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queryTables/queryTable3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ArguchintsevN\Desktop\Фонд КХ_Основа_25.10.2022\2_22_ОТЧЕТ_2022\ОТЧЕТЫ 2022\"/>
    </mc:Choice>
  </mc:AlternateContent>
  <xr:revisionPtr revIDLastSave="0" documentId="8_{CED195FE-83B1-4749-9F17-D362D7536E23}" xr6:coauthVersionLast="47" xr6:coauthVersionMax="47" xr10:uidLastSave="{00000000-0000-0000-0000-000000000000}"/>
  <bookViews>
    <workbookView xWindow="-120" yWindow="-120" windowWidth="29040" windowHeight="15840" tabRatio="855" xr2:uid="{00000000-000D-0000-FFFF-FFFF00000000}"/>
  </bookViews>
  <sheets>
    <sheet name="Расходы" sheetId="45" r:id="rId1"/>
    <sheet name="Поступления Райффайзенбанк" sheetId="3" r:id="rId2"/>
    <sheet name="Поступления СБП Райффайзенбанк" sheetId="40" r:id="rId3"/>
    <sheet name="Валютные пост-я" sheetId="44" r:id="rId4"/>
    <sheet name="Поступления ВТБ" sheetId="7" r:id="rId5"/>
    <sheet name="Поступления Сбербанк" sheetId="9" r:id="rId6"/>
    <sheet name="Поступления Открытие" sheetId="11" r:id="rId7"/>
    <sheet name="Поступления МКБ" sheetId="12" r:id="rId8"/>
    <sheet name="Поступления с мобильных тел" sheetId="14" r:id="rId9"/>
    <sheet name="Поступления Platron" sheetId="15" r:id="rId10"/>
    <sheet name="Поступления CloudPayments" sheetId="18" r:id="rId11"/>
    <sheet name="Поступления QIWI" sheetId="21" r:id="rId12"/>
    <sheet name="Поступления Юмани" sheetId="23" r:id="rId13"/>
    <sheet name="Поступления Элекснет" sheetId="28" r:id="rId14"/>
    <sheet name="Поступления Dobro.mail.ru" sheetId="29" r:id="rId15"/>
    <sheet name="Поступления Благо.ру" sheetId="30" r:id="rId16"/>
    <sheet name="Поступления DonatePay" sheetId="39" r:id="rId17"/>
  </sheets>
  <definedNames>
    <definedName name="_20201001_элекснет" localSheetId="13">'Поступления Элекснет'!$B$5:$C$5</definedName>
    <definedName name="_xlnm._FilterDatabase" localSheetId="3" hidden="1">'Валютные пост-я'!#REF!</definedName>
    <definedName name="_xlnm._FilterDatabase" localSheetId="10" hidden="1">'Поступления CloudPayments'!$B$4:$H$6652</definedName>
    <definedName name="_xlnm._FilterDatabase" localSheetId="14" hidden="1">'Поступления Dobro.mail.ru'!$B$4:$D$4</definedName>
    <definedName name="_xlnm._FilterDatabase" localSheetId="16" hidden="1">'Поступления DonatePay'!$B$4:$E$4</definedName>
    <definedName name="_xlnm._FilterDatabase" localSheetId="9" hidden="1">'Поступления Platron'!$B$4:$I$1975</definedName>
    <definedName name="_xlnm._FilterDatabase" localSheetId="11" hidden="1">'Поступления QIWI'!$B$4:$D$9817</definedName>
    <definedName name="_xlnm._FilterDatabase" localSheetId="15" hidden="1">'Поступления Благо.ру'!$B$4:$E$4</definedName>
    <definedName name="_xlnm._FilterDatabase" localSheetId="4" hidden="1">'Поступления ВТБ'!$B$5:$D$346</definedName>
    <definedName name="_xlnm._FilterDatabase" localSheetId="7" hidden="1">'Поступления МКБ'!$B$5:$D$61</definedName>
    <definedName name="_xlnm._FilterDatabase" localSheetId="6" hidden="1">'Поступления Открытие'!$B$5:$D$1933</definedName>
    <definedName name="_xlnm._FilterDatabase" localSheetId="1" hidden="1">'Поступления Райффайзенбанк'!$B$4:$E$950</definedName>
    <definedName name="_xlnm._FilterDatabase" localSheetId="8" hidden="1">'Поступления с мобильных тел'!$B$4:$F$1804</definedName>
    <definedName name="_xlnm._FilterDatabase" localSheetId="5" hidden="1">'Поступления Сбербанк'!$B$5:$D$3483</definedName>
    <definedName name="_xlnm._FilterDatabase" localSheetId="2" hidden="1">'Поступления СБП Райффайзенбанк'!$B$4:$F$3512</definedName>
    <definedName name="_xlnm._FilterDatabase" localSheetId="13" hidden="1">'Поступления Элекснет'!$B$4:$F$171</definedName>
    <definedName name="_xlnm._FilterDatabase" localSheetId="12" hidden="1">'Поступления Юмани'!$B$4:$F$92</definedName>
    <definedName name="_xlnm._FilterDatabase" localSheetId="0" hidden="1">Расходы!$B$7:$E$418</definedName>
    <definedName name="JR_PAGE_ANCHOR_0_1" localSheetId="3">#REF!</definedName>
    <definedName name="JR_PAGE_ANCHOR_0_1" localSheetId="16">#REF!</definedName>
    <definedName name="JR_PAGE_ANCHOR_0_1" localSheetId="7">#REF!</definedName>
    <definedName name="JR_PAGE_ANCHOR_0_1" localSheetId="1">#REF!</definedName>
    <definedName name="JR_PAGE_ANCHOR_0_1" localSheetId="2">#REF!</definedName>
    <definedName name="JR_PAGE_ANCHOR_0_1">#REF!</definedName>
    <definedName name="registry_2021.10.01_qiwiId_2009092_runId_15984901" localSheetId="11">'Поступления QIWI'!#REF!</definedName>
    <definedName name="sgdfh" localSheetId="3">#REF!</definedName>
    <definedName name="sgdfh" localSheetId="2">#REF!</definedName>
    <definedName name="sgdfh">#REF!</definedName>
    <definedName name="walletone_fond_konstantina_habenskogo_register_2021_10_01_2021_10_31" localSheetId="8">'Поступления с мобильных тел'!$B$5:$D$240</definedName>
    <definedName name="walletone_fond_konstantina_habenskogo_register_2021_10_01_2021_10_31" localSheetId="2">'Поступления СБП Райффайзенбанк'!$B$5:$D$240</definedName>
    <definedName name="Z_D611A236_0198_4E20_AD33_428DF901B617_.wvu.FilterData" localSheetId="7" hidden="1">'Поступления МКБ'!$B$5:$D$6</definedName>
    <definedName name="Z_D611A236_0198_4E20_AD33_428DF901B617_.wvu.FilterData" localSheetId="0" hidden="1">Расходы!$A$9:$E$210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45" l="1"/>
  <c r="E4" i="45" l="1"/>
  <c r="C8" i="44" l="1"/>
  <c r="E7" i="44"/>
  <c r="E8" i="44" s="1"/>
  <c r="C2" i="44" s="1"/>
  <c r="C52" i="29" l="1"/>
  <c r="C2" i="29" s="1"/>
  <c r="D92" i="23" l="1"/>
  <c r="C2" i="23" s="1"/>
  <c r="E92" i="23"/>
  <c r="C92" i="23"/>
  <c r="D1975" i="15" l="1"/>
  <c r="E1975" i="15"/>
  <c r="F1975" i="15"/>
  <c r="C7" i="39" l="1"/>
  <c r="C171" i="28" l="1"/>
  <c r="D171" i="28"/>
  <c r="E171" i="28"/>
  <c r="E3513" i="40" l="1"/>
  <c r="D3513" i="40"/>
  <c r="C2" i="40" s="1"/>
  <c r="C3513" i="40"/>
  <c r="C2" i="39" l="1"/>
  <c r="C7" i="30" l="1"/>
  <c r="C2" i="30" s="1"/>
  <c r="C9816" i="21" l="1"/>
  <c r="C2" i="21" s="1"/>
  <c r="C3482" i="9" l="1"/>
  <c r="C1803" i="14" l="1"/>
  <c r="D1803" i="14"/>
  <c r="E1803" i="14"/>
  <c r="D6652" i="18" l="1"/>
  <c r="C2" i="18" s="1"/>
  <c r="C6652" i="18"/>
  <c r="E6652" i="18" l="1"/>
  <c r="C2" i="15" l="1"/>
  <c r="C2" i="28" l="1"/>
  <c r="C60" i="12" l="1"/>
  <c r="C2" i="12" s="1"/>
  <c r="C345" i="7" l="1"/>
  <c r="C1932" i="11" l="1"/>
  <c r="C2" i="11" s="1"/>
  <c r="C950" i="3" l="1"/>
  <c r="C2" i="3" s="1"/>
  <c r="C2" i="14" l="1"/>
  <c r="C2" i="9"/>
  <c r="C2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xr16:uid="{00000000-0015-0000-FFFF-FFFF01000000}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  <connection id="3" xr16:uid="{00000000-0015-0000-FFFF-FFFF02000000}" name="walletone_fond_konstantina_habenskogo_register_2021-10-01_2021-10-3121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<sst xmlns="http://schemas.openxmlformats.org/spreadsheetml/2006/main" count="36761" uniqueCount="14723">
  <si>
    <t>Назначение платежа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</si>
  <si>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</si>
  <si>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</si>
  <si>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</si>
  <si>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</si>
  <si>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</si>
  <si>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Благотворитель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</si>
  <si>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</si>
  <si>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</si>
  <si>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</si>
  <si>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</si>
  <si>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</si>
  <si>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</si>
  <si>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</si>
  <si>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</si>
  <si>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</si>
  <si>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</si>
  <si>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</si>
  <si>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</si>
  <si>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</si>
  <si>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</si>
  <si>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</si>
  <si>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</si>
  <si>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Благотворитель (последние 4 цифры номера мобильного телефона или номер Qiwi Wallet )</t>
  </si>
  <si>
    <t>2222</t>
  </si>
  <si>
    <t>На уставную деятельность</t>
  </si>
  <si>
    <t>8600</t>
  </si>
  <si>
    <t>0098</t>
  </si>
  <si>
    <t>4103</t>
  </si>
  <si>
    <t>4664</t>
  </si>
  <si>
    <t>9061</t>
  </si>
  <si>
    <t>7931</t>
  </si>
  <si>
    <t>0040</t>
  </si>
  <si>
    <t>8228</t>
  </si>
  <si>
    <t>8118</t>
  </si>
  <si>
    <t>0000</t>
  </si>
  <si>
    <t>7135</t>
  </si>
  <si>
    <t>4988</t>
  </si>
  <si>
    <t>2910</t>
  </si>
  <si>
    <t>6756</t>
  </si>
  <si>
    <t>0017</t>
  </si>
  <si>
    <t>3053</t>
  </si>
  <si>
    <t>0099</t>
  </si>
  <si>
    <t>5244</t>
  </si>
  <si>
    <t>3138</t>
  </si>
  <si>
    <t>0079</t>
  </si>
  <si>
    <t>0005</t>
  </si>
  <si>
    <t>0704</t>
  </si>
  <si>
    <t>0462</t>
  </si>
  <si>
    <t>3753</t>
  </si>
  <si>
    <t>4683</t>
  </si>
  <si>
    <t>6611</t>
  </si>
  <si>
    <t>6899</t>
  </si>
  <si>
    <t>8316</t>
  </si>
  <si>
    <t>0497</t>
  </si>
  <si>
    <t>6798</t>
  </si>
  <si>
    <t>0019</t>
  </si>
  <si>
    <t>7397</t>
  </si>
  <si>
    <t>2777</t>
  </si>
  <si>
    <t>0100</t>
  </si>
  <si>
    <t>4240</t>
  </si>
  <si>
    <t>0437</t>
  </si>
  <si>
    <t>9470</t>
  </si>
  <si>
    <t>0047</t>
  </si>
  <si>
    <t>8602</t>
  </si>
  <si>
    <t>8078</t>
  </si>
  <si>
    <t>Гавриков Михаил Васильевич (ИП)</t>
  </si>
  <si>
    <t>САПРОНОВ СЕРГЕЙ ВАЛЕНТИНОВИЧ (ИП)</t>
  </si>
  <si>
    <t>РЫЖОВ АЛЕКСЕЙ ЮРЬЕВИЧ (ИП)</t>
  </si>
  <si>
    <t>Ильченко Геннадий Эдуардович (ИП)</t>
  </si>
  <si>
    <t>ИП ГАНИЧ ИВАН НИКОЛАЕВИЧ</t>
  </si>
  <si>
    <t>ХАЗИЕВ ГЕОРГИЙ РАШИТОВИЧ (ИП)</t>
  </si>
  <si>
    <t>ООО "АВТО-КОМПЛЕКТ"</t>
  </si>
  <si>
    <t>АРТАМОНОВ ИГОРЬ ПЕТРОВИЧ (ИП)</t>
  </si>
  <si>
    <t>ВАГИНА ГАЛИНА ИВАНОВНА (ИП)</t>
  </si>
  <si>
    <t>КАНУННИКОВ НИКИТА АЛЕКСАНДРОВИЧ (ИП)</t>
  </si>
  <si>
    <t>ХАМИДУЛЛИН АРТУР ИСМАГИЛОВИЧ (ИП)</t>
  </si>
  <si>
    <t>ООО "Прод-торг"</t>
  </si>
  <si>
    <t>Трунина Анастасия Константиновна (ИП)</t>
  </si>
  <si>
    <t>ЧЕЛЫШЕВ ВЛАДИМИР АЛЕКСАНДРОВИЧ (ИП)</t>
  </si>
  <si>
    <t>Olga</t>
  </si>
  <si>
    <t>Анна</t>
  </si>
  <si>
    <t>K</t>
  </si>
  <si>
    <t>Igor</t>
  </si>
  <si>
    <t>Konstantin</t>
  </si>
  <si>
    <t>B</t>
  </si>
  <si>
    <t>Л</t>
  </si>
  <si>
    <t>I</t>
  </si>
  <si>
    <t>Ольга</t>
  </si>
  <si>
    <t>0029</t>
  </si>
  <si>
    <t>0088</t>
  </si>
  <si>
    <t>0556</t>
  </si>
  <si>
    <t>0185</t>
  </si>
  <si>
    <t>Пожертвовать - без адресации</t>
  </si>
  <si>
    <t>0454</t>
  </si>
  <si>
    <t>0327</t>
  </si>
  <si>
    <t>0888</t>
  </si>
  <si>
    <t>0902</t>
  </si>
  <si>
    <t>0880</t>
  </si>
  <si>
    <t>0399</t>
  </si>
  <si>
    <t>0155</t>
  </si>
  <si>
    <t>0120</t>
  </si>
  <si>
    <t>0477</t>
  </si>
  <si>
    <t>0135</t>
  </si>
  <si>
    <t>0033</t>
  </si>
  <si>
    <t>0217</t>
  </si>
  <si>
    <t>0617</t>
  </si>
  <si>
    <t>0984</t>
  </si>
  <si>
    <t>0660</t>
  </si>
  <si>
    <t>0823</t>
  </si>
  <si>
    <t>0220</t>
  </si>
  <si>
    <t>0167</t>
  </si>
  <si>
    <t>0909</t>
  </si>
  <si>
    <t>К</t>
  </si>
  <si>
    <t>Ирина</t>
  </si>
  <si>
    <t>А</t>
  </si>
  <si>
    <t>О</t>
  </si>
  <si>
    <t>0997</t>
  </si>
  <si>
    <t>0811</t>
  </si>
  <si>
    <t>0498</t>
  </si>
  <si>
    <t>0107</t>
  </si>
  <si>
    <t>0632</t>
  </si>
  <si>
    <t>0219</t>
  </si>
  <si>
    <t>0330</t>
  </si>
  <si>
    <t>0166</t>
  </si>
  <si>
    <t>0609</t>
  </si>
  <si>
    <t>0802</t>
  </si>
  <si>
    <t>0138</t>
  </si>
  <si>
    <t>0170</t>
  </si>
  <si>
    <t>0630</t>
  </si>
  <si>
    <t>0177</t>
  </si>
  <si>
    <t>0309</t>
  </si>
  <si>
    <t>0829</t>
  </si>
  <si>
    <t>0720</t>
  </si>
  <si>
    <t>0037</t>
  </si>
  <si>
    <t>0931</t>
  </si>
  <si>
    <t>0401</t>
  </si>
  <si>
    <t>0687</t>
  </si>
  <si>
    <t>0043</t>
  </si>
  <si>
    <t>0797</t>
  </si>
  <si>
    <t>7166</t>
  </si>
  <si>
    <t>4888</t>
  </si>
  <si>
    <t>5557</t>
  </si>
  <si>
    <t>0391</t>
  </si>
  <si>
    <t>0191</t>
  </si>
  <si>
    <t>0995</t>
  </si>
  <si>
    <t>0010</t>
  </si>
  <si>
    <t>0181</t>
  </si>
  <si>
    <t>0495</t>
  </si>
  <si>
    <t>0236</t>
  </si>
  <si>
    <t>0044</t>
  </si>
  <si>
    <t>0161</t>
  </si>
  <si>
    <t>0012</t>
  </si>
  <si>
    <t>0031</t>
  </si>
  <si>
    <t>9982</t>
  </si>
  <si>
    <t>0097</t>
  </si>
  <si>
    <t>0041</t>
  </si>
  <si>
    <t>0727</t>
  </si>
  <si>
    <t>0800</t>
  </si>
  <si>
    <t>0878</t>
  </si>
  <si>
    <t>0042</t>
  </si>
  <si>
    <t>6775</t>
  </si>
  <si>
    <t>0869</t>
  </si>
  <si>
    <t>0600</t>
  </si>
  <si>
    <t>0999</t>
  </si>
  <si>
    <t>0188</t>
  </si>
  <si>
    <t>0020</t>
  </si>
  <si>
    <t>0001</t>
  </si>
  <si>
    <t>5521</t>
  </si>
  <si>
    <t>0003</t>
  </si>
  <si>
    <t>0312</t>
  </si>
  <si>
    <t>0062</t>
  </si>
  <si>
    <t>0871</t>
  </si>
  <si>
    <t>0065</t>
  </si>
  <si>
    <t>0275</t>
  </si>
  <si>
    <t>0920</t>
  </si>
  <si>
    <t>0056</t>
  </si>
  <si>
    <t>0373</t>
  </si>
  <si>
    <t>0011</t>
  </si>
  <si>
    <t>0700</t>
  </si>
  <si>
    <t>7555</t>
  </si>
  <si>
    <t>0202</t>
  </si>
  <si>
    <t>0074</t>
  </si>
  <si>
    <t>4989</t>
  </si>
  <si>
    <t>0128</t>
  </si>
  <si>
    <t>0769</t>
  </si>
  <si>
    <t>0242</t>
  </si>
  <si>
    <t>0777</t>
  </si>
  <si>
    <t>0644</t>
  </si>
  <si>
    <t>0145</t>
  </si>
  <si>
    <t>0113</t>
  </si>
  <si>
    <t>0884</t>
  </si>
  <si>
    <t>0968</t>
  </si>
  <si>
    <t>0114</t>
  </si>
  <si>
    <t>9490</t>
  </si>
  <si>
    <t>7980</t>
  </si>
  <si>
    <t>0124</t>
  </si>
  <si>
    <t>0549</t>
  </si>
  <si>
    <t>0007</t>
  </si>
  <si>
    <t>0101</t>
  </si>
  <si>
    <t>0655</t>
  </si>
  <si>
    <t>0456</t>
  </si>
  <si>
    <t>6902</t>
  </si>
  <si>
    <t>9192</t>
  </si>
  <si>
    <t>9771</t>
  </si>
  <si>
    <t>8550</t>
  </si>
  <si>
    <t>0411</t>
  </si>
  <si>
    <t>1202</t>
  </si>
  <si>
    <t>0218</t>
  </si>
  <si>
    <t>9626</t>
  </si>
  <si>
    <t>4339</t>
  </si>
  <si>
    <t>4741</t>
  </si>
  <si>
    <t>0849</t>
  </si>
  <si>
    <t>Паньков Александр Сергеевич (ИП)</t>
  </si>
  <si>
    <t>ООО "ВОСХОДТРАНС"</t>
  </si>
  <si>
    <t>ООО "ТК-ИМПУЛЬС"</t>
  </si>
  <si>
    <t>ФИЛИАЛ "ЦЕНТРАЛЬНЫЙ" ПАО "СОВКОМБАНК"</t>
  </si>
  <si>
    <t>РНКО "ПЛАТЕЖНЫЙ ЦЕНТР" (ООО)</t>
  </si>
  <si>
    <t>БАНК "ЛЕВОБЕРЕЖНЫЙ" (ПАО)</t>
  </si>
  <si>
    <t>0577</t>
  </si>
  <si>
    <t>0594</t>
  </si>
  <si>
    <t>0853</t>
  </si>
  <si>
    <t>0060</t>
  </si>
  <si>
    <t>0089</t>
  </si>
  <si>
    <t>0008</t>
  </si>
  <si>
    <t>ООО "СФЕРА"</t>
  </si>
  <si>
    <t>ООО "СТРОЙСНАБ"</t>
  </si>
  <si>
    <t>Чуйков Сергей Алексеевич (ИП)</t>
  </si>
  <si>
    <t>ООО "АЛЬЯНС"</t>
  </si>
  <si>
    <t>3538</t>
  </si>
  <si>
    <t>4333</t>
  </si>
  <si>
    <t>0409</t>
  </si>
  <si>
    <t>8888</t>
  </si>
  <si>
    <t>9780</t>
  </si>
  <si>
    <t>7550</t>
  </si>
  <si>
    <t>7000</t>
  </si>
  <si>
    <t>0365</t>
  </si>
  <si>
    <t>1952</t>
  </si>
  <si>
    <t>4470</t>
  </si>
  <si>
    <t>0762</t>
  </si>
  <si>
    <t>6117</t>
  </si>
  <si>
    <t>0936</t>
  </si>
  <si>
    <t>2155</t>
  </si>
  <si>
    <t>8555</t>
  </si>
  <si>
    <t>6368</t>
  </si>
  <si>
    <t>5542</t>
  </si>
  <si>
    <t>5050</t>
  </si>
  <si>
    <t>7714</t>
  </si>
  <si>
    <t>7420</t>
  </si>
  <si>
    <t>1914</t>
  </si>
  <si>
    <t>1778</t>
  </si>
  <si>
    <t>0214</t>
  </si>
  <si>
    <t>3291</t>
  </si>
  <si>
    <t>8749</t>
  </si>
  <si>
    <t>9688</t>
  </si>
  <si>
    <t>8816</t>
  </si>
  <si>
    <t>2264</t>
  </si>
  <si>
    <t>4781</t>
  </si>
  <si>
    <t>0434</t>
  </si>
  <si>
    <t>3161</t>
  </si>
  <si>
    <t>0009</t>
  </si>
  <si>
    <t>1797</t>
  </si>
  <si>
    <t>7917</t>
  </si>
  <si>
    <t>0568</t>
  </si>
  <si>
    <t>5522</t>
  </si>
  <si>
    <t>2929</t>
  </si>
  <si>
    <t>3428</t>
  </si>
  <si>
    <t>7133</t>
  </si>
  <si>
    <t>2303</t>
  </si>
  <si>
    <t>3275</t>
  </si>
  <si>
    <t>0505</t>
  </si>
  <si>
    <t>8201</t>
  </si>
  <si>
    <t>0051</t>
  </si>
  <si>
    <t>7989</t>
  </si>
  <si>
    <t>9773</t>
  </si>
  <si>
    <t>0586</t>
  </si>
  <si>
    <t>2349</t>
  </si>
  <si>
    <t>6699</t>
  </si>
  <si>
    <t>4435</t>
  </si>
  <si>
    <t>9065</t>
  </si>
  <si>
    <t>2345</t>
  </si>
  <si>
    <t>6966</t>
  </si>
  <si>
    <t>5234</t>
  </si>
  <si>
    <t>2603</t>
  </si>
  <si>
    <t>5505</t>
  </si>
  <si>
    <t>0529</t>
  </si>
  <si>
    <t>0370</t>
  </si>
  <si>
    <t>4489</t>
  </si>
  <si>
    <t>9438</t>
  </si>
  <si>
    <t>0889</t>
  </si>
  <si>
    <t>Пожертвование По пост. поруч No SO000003191217 от 17.12.2019.</t>
  </si>
  <si>
    <t>Зачисление процентов, начисленных на остаток на счете. Interest</t>
  </si>
  <si>
    <t>ИП Лопатин Андрей Валерьевич</t>
  </si>
  <si>
    <t>ИП БУЛИГА ЛЕОНИД МИХАЙЛОВИЧ</t>
  </si>
  <si>
    <t>ООО "ВАШ ВЫБОР"</t>
  </si>
  <si>
    <t>ИП СУРКОВ АЛЕКСАНДР ВАЛЕРЬЕВИЧ</t>
  </si>
  <si>
    <t>ООО "ОПТИЛИНК"</t>
  </si>
  <si>
    <t>0093</t>
  </si>
  <si>
    <t>0150</t>
  </si>
  <si>
    <t>0410</t>
  </si>
  <si>
    <t>0400</t>
  </si>
  <si>
    <t>0280</t>
  </si>
  <si>
    <t>0110</t>
  </si>
  <si>
    <t>0240</t>
  </si>
  <si>
    <t>VALENTINA</t>
  </si>
  <si>
    <t>0270</t>
  </si>
  <si>
    <t>0261</t>
  </si>
  <si>
    <t>0288</t>
  </si>
  <si>
    <t>0272</t>
  </si>
  <si>
    <t>0284</t>
  </si>
  <si>
    <t>0306</t>
  </si>
  <si>
    <t>0300</t>
  </si>
  <si>
    <t>0296</t>
  </si>
  <si>
    <t>0291</t>
  </si>
  <si>
    <t>0329</t>
  </si>
  <si>
    <t>0316</t>
  </si>
  <si>
    <t>0326</t>
  </si>
  <si>
    <t>0343</t>
  </si>
  <si>
    <t>0356</t>
  </si>
  <si>
    <t>0350</t>
  </si>
  <si>
    <t>0386</t>
  </si>
  <si>
    <t>0394</t>
  </si>
  <si>
    <t>0390</t>
  </si>
  <si>
    <t>0378</t>
  </si>
  <si>
    <t>0393</t>
  </si>
  <si>
    <t>0402</t>
  </si>
  <si>
    <t>0406</t>
  </si>
  <si>
    <t>0405</t>
  </si>
  <si>
    <t>0407</t>
  </si>
  <si>
    <t>0432</t>
  </si>
  <si>
    <t>0444</t>
  </si>
  <si>
    <t>0455</t>
  </si>
  <si>
    <t>0452</t>
  </si>
  <si>
    <t>0457</t>
  </si>
  <si>
    <t>0484</t>
  </si>
  <si>
    <t>0506</t>
  </si>
  <si>
    <t>0501</t>
  </si>
  <si>
    <t>0534</t>
  </si>
  <si>
    <t>0539</t>
  </si>
  <si>
    <t>0536</t>
  </si>
  <si>
    <t>0528</t>
  </si>
  <si>
    <t>0548</t>
  </si>
  <si>
    <t>0555</t>
  </si>
  <si>
    <t>0560</t>
  </si>
  <si>
    <t>0582</t>
  </si>
  <si>
    <t>0559</t>
  </si>
  <si>
    <t>0636</t>
  </si>
  <si>
    <t>0641</t>
  </si>
  <si>
    <t>0648</t>
  </si>
  <si>
    <t>0649</t>
  </si>
  <si>
    <t>0642</t>
  </si>
  <si>
    <t>0656</t>
  </si>
  <si>
    <t>0666</t>
  </si>
  <si>
    <t>0677</t>
  </si>
  <si>
    <t>0703</t>
  </si>
  <si>
    <t>0714</t>
  </si>
  <si>
    <t>0741</t>
  </si>
  <si>
    <t>0757</t>
  </si>
  <si>
    <t>0750</t>
  </si>
  <si>
    <t>0775</t>
  </si>
  <si>
    <t>0760</t>
  </si>
  <si>
    <t>0787</t>
  </si>
  <si>
    <t>0767</t>
  </si>
  <si>
    <t>0806</t>
  </si>
  <si>
    <t>0826</t>
  </si>
  <si>
    <t>0816</t>
  </si>
  <si>
    <t>0897</t>
  </si>
  <si>
    <t>0875</t>
  </si>
  <si>
    <t>0901</t>
  </si>
  <si>
    <t>0923</t>
  </si>
  <si>
    <t>0959</t>
  </si>
  <si>
    <t>0966</t>
  </si>
  <si>
    <t>7926</t>
  </si>
  <si>
    <t>3474</t>
  </si>
  <si>
    <t>5525</t>
  </si>
  <si>
    <t>1234</t>
  </si>
  <si>
    <t>6111</t>
  </si>
  <si>
    <t>8801</t>
  </si>
  <si>
    <t>9999</t>
  </si>
  <si>
    <t>7111</t>
  </si>
  <si>
    <t>9040</t>
  </si>
  <si>
    <t>8708</t>
  </si>
  <si>
    <t>6555</t>
  </si>
  <si>
    <t>8808</t>
  </si>
  <si>
    <t>3247</t>
  </si>
  <si>
    <t>2111</t>
  </si>
  <si>
    <t>8268</t>
  </si>
  <si>
    <t>5359</t>
  </si>
  <si>
    <t>4538</t>
  </si>
  <si>
    <t>2500</t>
  </si>
  <si>
    <t>4567</t>
  </si>
  <si>
    <t>2421</t>
  </si>
  <si>
    <t>9789</t>
  </si>
  <si>
    <t>9857</t>
  </si>
  <si>
    <t>3630</t>
  </si>
  <si>
    <t>7336</t>
  </si>
  <si>
    <t>5372</t>
  </si>
  <si>
    <t>3288</t>
  </si>
  <si>
    <t>4845</t>
  </si>
  <si>
    <t>5249</t>
  </si>
  <si>
    <t>5885</t>
  </si>
  <si>
    <t>5770</t>
  </si>
  <si>
    <t>2530</t>
  </si>
  <si>
    <t>7066</t>
  </si>
  <si>
    <t>7717</t>
  </si>
  <si>
    <t>8296</t>
  </si>
  <si>
    <t>4210</t>
  </si>
  <si>
    <t>4472</t>
  </si>
  <si>
    <t>8287</t>
  </si>
  <si>
    <t>3359</t>
  </si>
  <si>
    <t>4116</t>
  </si>
  <si>
    <t>4195</t>
  </si>
  <si>
    <t>5168</t>
  </si>
  <si>
    <t>7311</t>
  </si>
  <si>
    <t>1315</t>
  </si>
  <si>
    <t>1107</t>
  </si>
  <si>
    <t>2221</t>
  </si>
  <si>
    <t>7767</t>
  </si>
  <si>
    <t>7976</t>
  </si>
  <si>
    <t>6777</t>
  </si>
  <si>
    <t>7172</t>
  </si>
  <si>
    <t>7071</t>
  </si>
  <si>
    <t>2000</t>
  </si>
  <si>
    <t>2039</t>
  </si>
  <si>
    <t>6380</t>
  </si>
  <si>
    <t>4517</t>
  </si>
  <si>
    <t>8520</t>
  </si>
  <si>
    <t>2767</t>
  </si>
  <si>
    <t>8735</t>
  </si>
  <si>
    <t>6907</t>
  </si>
  <si>
    <t>4828</t>
  </si>
  <si>
    <t>2269</t>
  </si>
  <si>
    <t>8797</t>
  </si>
  <si>
    <t>4160</t>
  </si>
  <si>
    <t>6304</t>
  </si>
  <si>
    <t>8155</t>
  </si>
  <si>
    <t>2473</t>
  </si>
  <si>
    <t>0024</t>
  </si>
  <si>
    <t>2010</t>
  </si>
  <si>
    <t>6515</t>
  </si>
  <si>
    <t>7840</t>
  </si>
  <si>
    <t>1450</t>
  </si>
  <si>
    <t>7707</t>
  </si>
  <si>
    <t>5280</t>
  </si>
  <si>
    <t>3101</t>
  </si>
  <si>
    <t>3788</t>
  </si>
  <si>
    <t>6006</t>
  </si>
  <si>
    <t>5297</t>
  </si>
  <si>
    <t>1252</t>
  </si>
  <si>
    <t>4995</t>
  </si>
  <si>
    <t>3419</t>
  </si>
  <si>
    <t>3690</t>
  </si>
  <si>
    <t>7544</t>
  </si>
  <si>
    <t>9907</t>
  </si>
  <si>
    <t>7236</t>
  </si>
  <si>
    <t>4960</t>
  </si>
  <si>
    <t>5514</t>
  </si>
  <si>
    <t>5335</t>
  </si>
  <si>
    <t>4910</t>
  </si>
  <si>
    <t>1414</t>
  </si>
  <si>
    <t>1097</t>
  </si>
  <si>
    <t>8855</t>
  </si>
  <si>
    <t>2088</t>
  </si>
  <si>
    <t>2095</t>
  </si>
  <si>
    <t>6090</t>
  </si>
  <si>
    <t>8484</t>
  </si>
  <si>
    <t>2526</t>
  </si>
  <si>
    <t>9402</t>
  </si>
  <si>
    <t>8086</t>
  </si>
  <si>
    <t>5910</t>
  </si>
  <si>
    <t>7537</t>
  </si>
  <si>
    <t>1122</t>
  </si>
  <si>
    <t>2377</t>
  </si>
  <si>
    <t>0898</t>
  </si>
  <si>
    <t>7788</t>
  </si>
  <si>
    <t>9448</t>
  </si>
  <si>
    <t>2224</t>
  </si>
  <si>
    <t>7977</t>
  </si>
  <si>
    <t>3535</t>
  </si>
  <si>
    <t>1910</t>
  </si>
  <si>
    <t>1973</t>
  </si>
  <si>
    <t>8009</t>
  </si>
  <si>
    <t>5342</t>
  </si>
  <si>
    <t>3823</t>
  </si>
  <si>
    <t>2509</t>
  </si>
  <si>
    <t>5330</t>
  </si>
  <si>
    <t>1263</t>
  </si>
  <si>
    <t>4446</t>
  </si>
  <si>
    <t>3470</t>
  </si>
  <si>
    <t>2582</t>
  </si>
  <si>
    <t>5931</t>
  </si>
  <si>
    <t>2814</t>
  </si>
  <si>
    <t>6803</t>
  </si>
  <si>
    <t>7870</t>
  </si>
  <si>
    <t>8986</t>
  </si>
  <si>
    <t>8803</t>
  </si>
  <si>
    <t>3937</t>
  </si>
  <si>
    <t>3687</t>
  </si>
  <si>
    <t>4792</t>
  </si>
  <si>
    <t>5088</t>
  </si>
  <si>
    <t>9599</t>
  </si>
  <si>
    <t>6141</t>
  </si>
  <si>
    <t>8666</t>
  </si>
  <si>
    <t>3524</t>
  </si>
  <si>
    <t>7773</t>
  </si>
  <si>
    <t>7505</t>
  </si>
  <si>
    <t>4637</t>
  </si>
  <si>
    <t>6962</t>
  </si>
  <si>
    <t>4623</t>
  </si>
  <si>
    <t>9911</t>
  </si>
  <si>
    <t>4866</t>
  </si>
  <si>
    <t>1545</t>
  </si>
  <si>
    <t>9661</t>
  </si>
  <si>
    <t>9208</t>
  </si>
  <si>
    <t>6687</t>
  </si>
  <si>
    <t>8899</t>
  </si>
  <si>
    <t>2734</t>
  </si>
  <si>
    <t>2255</t>
  </si>
  <si>
    <t>3871</t>
  </si>
  <si>
    <t>5130</t>
  </si>
  <si>
    <t>2558</t>
  </si>
  <si>
    <t>5606</t>
  </si>
  <si>
    <t>9550</t>
  </si>
  <si>
    <t>2729</t>
  </si>
  <si>
    <t>9853</t>
  </si>
  <si>
    <t>6767</t>
  </si>
  <si>
    <t>3777</t>
  </si>
  <si>
    <t>5775</t>
  </si>
  <si>
    <t>8000</t>
  </si>
  <si>
    <t>8030</t>
  </si>
  <si>
    <t>2112</t>
  </si>
  <si>
    <t>2993</t>
  </si>
  <si>
    <t>1333</t>
  </si>
  <si>
    <t>5880</t>
  </si>
  <si>
    <t>9000</t>
  </si>
  <si>
    <t>9294</t>
  </si>
  <si>
    <t>9817</t>
  </si>
  <si>
    <t>5071</t>
  </si>
  <si>
    <t>6700</t>
  </si>
  <si>
    <t>3482</t>
  </si>
  <si>
    <t>5787</t>
  </si>
  <si>
    <t>1775</t>
  </si>
  <si>
    <t>8665</t>
  </si>
  <si>
    <t>1956</t>
  </si>
  <si>
    <t>5678</t>
  </si>
  <si>
    <t>1888</t>
  </si>
  <si>
    <t>9993</t>
  </si>
  <si>
    <t>8225</t>
  </si>
  <si>
    <t>6361</t>
  </si>
  <si>
    <t>4005</t>
  </si>
  <si>
    <t>0979</t>
  </si>
  <si>
    <t>1735</t>
  </si>
  <si>
    <t>5901</t>
  </si>
  <si>
    <t>7777</t>
  </si>
  <si>
    <t>2912</t>
  </si>
  <si>
    <t>6257</t>
  </si>
  <si>
    <t>8220</t>
  </si>
  <si>
    <t>6799</t>
  </si>
  <si>
    <t>2520</t>
  </si>
  <si>
    <t>6973</t>
  </si>
  <si>
    <t>1375</t>
  </si>
  <si>
    <t>5385</t>
  </si>
  <si>
    <t>3554</t>
  </si>
  <si>
    <t>2258</t>
  </si>
  <si>
    <t>3786</t>
  </si>
  <si>
    <t>8869</t>
  </si>
  <si>
    <t>5200</t>
  </si>
  <si>
    <t>2737</t>
  </si>
  <si>
    <t>1537</t>
  </si>
  <si>
    <t>7309</t>
  </si>
  <si>
    <t>9240</t>
  </si>
  <si>
    <t>9090</t>
  </si>
  <si>
    <t>6640</t>
  </si>
  <si>
    <t>ООО "ЭВЕРЕСТ"</t>
  </si>
  <si>
    <t>ООО "Автостройкомплект"</t>
  </si>
  <si>
    <t>КУНИКИН АЛЕКСАНДР СЕРГЕЕВИЧ (ИП)</t>
  </si>
  <si>
    <t>2869</t>
  </si>
  <si>
    <t>9048</t>
  </si>
  <si>
    <t>8426</t>
  </si>
  <si>
    <t>1400</t>
  </si>
  <si>
    <t>5346</t>
  </si>
  <si>
    <t>7016</t>
  </si>
  <si>
    <t>5005</t>
  </si>
  <si>
    <t>2876</t>
  </si>
  <si>
    <t>6919</t>
  </si>
  <si>
    <t>2522</t>
  </si>
  <si>
    <t>9481</t>
  </si>
  <si>
    <t>2828</t>
  </si>
  <si>
    <t>1425</t>
  </si>
  <si>
    <t>5948</t>
  </si>
  <si>
    <t>2945</t>
  </si>
  <si>
    <t>6035</t>
  </si>
  <si>
    <t>3115</t>
  </si>
  <si>
    <t>9691</t>
  </si>
  <si>
    <t>1222</t>
  </si>
  <si>
    <t>8699</t>
  </si>
  <si>
    <t>5340</t>
  </si>
  <si>
    <t>1114</t>
  </si>
  <si>
    <t>5952</t>
  </si>
  <si>
    <t>2223</t>
  </si>
  <si>
    <t>1310</t>
  </si>
  <si>
    <t>2052</t>
  </si>
  <si>
    <t>3049</t>
  </si>
  <si>
    <t>3883</t>
  </si>
  <si>
    <t>6247</t>
  </si>
  <si>
    <t>1054</t>
  </si>
  <si>
    <t>2577</t>
  </si>
  <si>
    <t>3372</t>
  </si>
  <si>
    <t>5551</t>
  </si>
  <si>
    <t>9597</t>
  </si>
  <si>
    <t>2200</t>
  </si>
  <si>
    <t>3977</t>
  </si>
  <si>
    <t>4802</t>
  </si>
  <si>
    <t>1440</t>
  </si>
  <si>
    <t>2963</t>
  </si>
  <si>
    <t>4298</t>
  </si>
  <si>
    <t>5480</t>
  </si>
  <si>
    <t>4227</t>
  </si>
  <si>
    <t>2837</t>
  </si>
  <si>
    <t>9704</t>
  </si>
  <si>
    <t>5927</t>
  </si>
  <si>
    <t>8147</t>
  </si>
  <si>
    <t>7082</t>
  </si>
  <si>
    <t>1755</t>
  </si>
  <si>
    <t>4077</t>
  </si>
  <si>
    <t>7751</t>
  </si>
  <si>
    <t>6015</t>
  </si>
  <si>
    <t>1242</t>
  </si>
  <si>
    <t>2877</t>
  </si>
  <si>
    <t>9994</t>
  </si>
  <si>
    <t>4675</t>
  </si>
  <si>
    <t>4644</t>
  </si>
  <si>
    <t>9360</t>
  </si>
  <si>
    <t>9385</t>
  </si>
  <si>
    <t>5713</t>
  </si>
  <si>
    <t>6735</t>
  </si>
  <si>
    <t>2532</t>
  </si>
  <si>
    <t>2319</t>
  </si>
  <si>
    <t>7524</t>
  </si>
  <si>
    <t>7444</t>
  </si>
  <si>
    <t>2598</t>
  </si>
  <si>
    <t>2750</t>
  </si>
  <si>
    <t>8303</t>
  </si>
  <si>
    <t>2626</t>
  </si>
  <si>
    <t>5479</t>
  </si>
  <si>
    <t>8627</t>
  </si>
  <si>
    <t>3649</t>
  </si>
  <si>
    <t>3809</t>
  </si>
  <si>
    <t>0404</t>
  </si>
  <si>
    <t>9195</t>
  </si>
  <si>
    <t>1111</t>
  </si>
  <si>
    <t>5034</t>
  </si>
  <si>
    <t>7665</t>
  </si>
  <si>
    <t>9249</t>
  </si>
  <si>
    <t>7374</t>
  </si>
  <si>
    <t>9559</t>
  </si>
  <si>
    <t>5258</t>
  </si>
  <si>
    <t>8217</t>
  </si>
  <si>
    <t>6331</t>
  </si>
  <si>
    <t>7375</t>
  </si>
  <si>
    <t>4130</t>
  </si>
  <si>
    <t>6406</t>
  </si>
  <si>
    <t>2606</t>
  </si>
  <si>
    <t>2156</t>
  </si>
  <si>
    <t>7017</t>
  </si>
  <si>
    <t>2289</t>
  </si>
  <si>
    <t>2020</t>
  </si>
  <si>
    <t>8283</t>
  </si>
  <si>
    <t>1010</t>
  </si>
  <si>
    <t>1878</t>
  </si>
  <si>
    <t>9763</t>
  </si>
  <si>
    <t>3818</t>
  </si>
  <si>
    <t>2692</t>
  </si>
  <si>
    <t>2262</t>
  </si>
  <si>
    <t>5040</t>
  </si>
  <si>
    <t>8247</t>
  </si>
  <si>
    <t>7815</t>
  </si>
  <si>
    <t>8182</t>
  </si>
  <si>
    <t>8857</t>
  </si>
  <si>
    <t>1666</t>
  </si>
  <si>
    <t>4777</t>
  </si>
  <si>
    <t>6151</t>
  </si>
  <si>
    <t>9270</t>
  </si>
  <si>
    <t>7030</t>
  </si>
  <si>
    <t>4873</t>
  </si>
  <si>
    <t>1286</t>
  </si>
  <si>
    <t>1724</t>
  </si>
  <si>
    <t>5070</t>
  </si>
  <si>
    <t>7161</t>
  </si>
  <si>
    <t>6564</t>
  </si>
  <si>
    <t>4343</t>
  </si>
  <si>
    <t>2157</t>
  </si>
  <si>
    <t>2575</t>
  </si>
  <si>
    <t>2696</t>
  </si>
  <si>
    <t>1984</t>
  </si>
  <si>
    <t>2979</t>
  </si>
  <si>
    <t>5176</t>
  </si>
  <si>
    <t>5355</t>
  </si>
  <si>
    <t>7377</t>
  </si>
  <si>
    <t>3835</t>
  </si>
  <si>
    <t>4635</t>
  </si>
  <si>
    <t>3717</t>
  </si>
  <si>
    <t>6417</t>
  </si>
  <si>
    <t>3003</t>
  </si>
  <si>
    <t>7373</t>
  </si>
  <si>
    <t>3475</t>
  </si>
  <si>
    <t>1804</t>
  </si>
  <si>
    <t>4060</t>
  </si>
  <si>
    <t>1437</t>
  </si>
  <si>
    <t>1640</t>
  </si>
  <si>
    <t>2250</t>
  </si>
  <si>
    <t>8894</t>
  </si>
  <si>
    <t>5485</t>
  </si>
  <si>
    <t>8060</t>
  </si>
  <si>
    <t>2592</t>
  </si>
  <si>
    <t>2585</t>
  </si>
  <si>
    <t>5313</t>
  </si>
  <si>
    <t>4907</t>
  </si>
  <si>
    <t>3450</t>
  </si>
  <si>
    <t>8045</t>
  </si>
  <si>
    <t>2898</t>
  </si>
  <si>
    <t>1367</t>
  </si>
  <si>
    <t>1880</t>
  </si>
  <si>
    <t>5954</t>
  </si>
  <si>
    <t>2790</t>
  </si>
  <si>
    <t>5099</t>
  </si>
  <si>
    <t>7219</t>
  </si>
  <si>
    <t>2133</t>
  </si>
  <si>
    <t>3565</t>
  </si>
  <si>
    <t>5197</t>
  </si>
  <si>
    <t>9262</t>
  </si>
  <si>
    <t>7072</t>
  </si>
  <si>
    <t>1709</t>
  </si>
  <si>
    <t>2369</t>
  </si>
  <si>
    <t>4110</t>
  </si>
  <si>
    <t>7335</t>
  </si>
  <si>
    <t>1128</t>
  </si>
  <si>
    <t>4444</t>
  </si>
  <si>
    <t>4902</t>
  </si>
  <si>
    <t>9336</t>
  </si>
  <si>
    <t>1165</t>
  </si>
  <si>
    <t>3494</t>
  </si>
  <si>
    <t>3112</t>
  </si>
  <si>
    <t>9934</t>
  </si>
  <si>
    <t>9918</t>
  </si>
  <si>
    <t>7412</t>
  </si>
  <si>
    <t>1718</t>
  </si>
  <si>
    <t>9545</t>
  </si>
  <si>
    <t>1094</t>
  </si>
  <si>
    <t>4090</t>
  </si>
  <si>
    <t>4673</t>
  </si>
  <si>
    <t>7800</t>
  </si>
  <si>
    <t>9117</t>
  </si>
  <si>
    <t>1837</t>
  </si>
  <si>
    <t>1100</t>
  </si>
  <si>
    <t>7209</t>
  </si>
  <si>
    <t>1470</t>
  </si>
  <si>
    <t>1940</t>
  </si>
  <si>
    <t>6116</t>
  </si>
  <si>
    <t>1820</t>
  </si>
  <si>
    <t>9307</t>
  </si>
  <si>
    <t>5391</t>
  </si>
  <si>
    <t>1118</t>
  </si>
  <si>
    <t>6016</t>
  </si>
  <si>
    <t>2675</t>
  </si>
  <si>
    <t>5780</t>
  </si>
  <si>
    <t>7301</t>
  </si>
  <si>
    <t>9327</t>
  </si>
  <si>
    <t>5057</t>
  </si>
  <si>
    <t>5251</t>
  </si>
  <si>
    <t>5353</t>
  </si>
  <si>
    <t>2642</t>
  </si>
  <si>
    <t>2031</t>
  </si>
  <si>
    <t>2926</t>
  </si>
  <si>
    <t>8388</t>
  </si>
  <si>
    <t>9388</t>
  </si>
  <si>
    <t>4997</t>
  </si>
  <si>
    <t>9544</t>
  </si>
  <si>
    <t>3688</t>
  </si>
  <si>
    <t>8535</t>
  </si>
  <si>
    <t>4351</t>
  </si>
  <si>
    <t>7158</t>
  </si>
  <si>
    <t>8089</t>
  </si>
  <si>
    <t>9242</t>
  </si>
  <si>
    <t>3390</t>
  </si>
  <si>
    <t>5044</t>
  </si>
  <si>
    <t>5405</t>
  </si>
  <si>
    <t>9210</t>
  </si>
  <si>
    <t>3432</t>
  </si>
  <si>
    <t>7899</t>
  </si>
  <si>
    <t>7630</t>
  </si>
  <si>
    <t>3669</t>
  </si>
  <si>
    <t>4044</t>
  </si>
  <si>
    <t>7488</t>
  </si>
  <si>
    <t>0032</t>
  </si>
  <si>
    <t>6334</t>
  </si>
  <si>
    <t>9872</t>
  </si>
  <si>
    <t>1919</t>
  </si>
  <si>
    <t>2820</t>
  </si>
  <si>
    <t>5701</t>
  </si>
  <si>
    <t>1969</t>
  </si>
  <si>
    <t>3837</t>
  </si>
  <si>
    <t>6653</t>
  </si>
  <si>
    <t>1283</t>
  </si>
  <si>
    <t>1204</t>
  </si>
  <si>
    <t>6638</t>
  </si>
  <si>
    <t>2726</t>
  </si>
  <si>
    <t>2802</t>
  </si>
  <si>
    <t>9888</t>
  </si>
  <si>
    <t>2561</t>
  </si>
  <si>
    <t>3940</t>
  </si>
  <si>
    <t>6666</t>
  </si>
  <si>
    <t>8077</t>
  </si>
  <si>
    <t>7825</t>
  </si>
  <si>
    <t>5510</t>
  </si>
  <si>
    <t>8133</t>
  </si>
  <si>
    <t>3801</t>
  </si>
  <si>
    <t>5591</t>
  </si>
  <si>
    <t>5566</t>
  </si>
  <si>
    <t>7602</t>
  </si>
  <si>
    <t>6898</t>
  </si>
  <si>
    <t>7317</t>
  </si>
  <si>
    <t>0258</t>
  </si>
  <si>
    <t>5338</t>
  </si>
  <si>
    <t>3839</t>
  </si>
  <si>
    <t>2259</t>
  </si>
  <si>
    <t>9794</t>
  </si>
  <si>
    <t>1241</t>
  </si>
  <si>
    <t>7278</t>
  </si>
  <si>
    <t>9088</t>
  </si>
  <si>
    <t>9590</t>
  </si>
  <si>
    <t>6155</t>
  </si>
  <si>
    <t>2600</t>
  </si>
  <si>
    <t>2738</t>
  </si>
  <si>
    <t>2669</t>
  </si>
  <si>
    <t>9573</t>
  </si>
  <si>
    <t>1442</t>
  </si>
  <si>
    <t>8607</t>
  </si>
  <si>
    <t>2304</t>
  </si>
  <si>
    <t>7729</t>
  </si>
  <si>
    <t>8878</t>
  </si>
  <si>
    <t>5025</t>
  </si>
  <si>
    <t>7723</t>
  </si>
  <si>
    <t>2241</t>
  </si>
  <si>
    <t>5115</t>
  </si>
  <si>
    <t>5894</t>
  </si>
  <si>
    <t>2709</t>
  </si>
  <si>
    <t>8777</t>
  </si>
  <si>
    <t>9070</t>
  </si>
  <si>
    <t>1195</t>
  </si>
  <si>
    <t>3355</t>
  </si>
  <si>
    <t>3998</t>
  </si>
  <si>
    <t>6950</t>
  </si>
  <si>
    <t>4624</t>
  </si>
  <si>
    <t>6460</t>
  </si>
  <si>
    <t>1678</t>
  </si>
  <si>
    <t>1297</t>
  </si>
  <si>
    <t>7271</t>
  </si>
  <si>
    <t>4142</t>
  </si>
  <si>
    <t>3547</t>
  </si>
  <si>
    <t>5531</t>
  </si>
  <si>
    <t>7575</t>
  </si>
  <si>
    <t>8025</t>
  </si>
  <si>
    <t>6543</t>
  </si>
  <si>
    <t>0267</t>
  </si>
  <si>
    <t>5230</t>
  </si>
  <si>
    <t>8739</t>
  </si>
  <si>
    <t>3832</t>
  </si>
  <si>
    <t>6473</t>
  </si>
  <si>
    <t>7192</t>
  </si>
  <si>
    <t>1355</t>
  </si>
  <si>
    <t>3966</t>
  </si>
  <si>
    <t>1705</t>
  </si>
  <si>
    <t>4164</t>
  </si>
  <si>
    <t>3333</t>
  </si>
  <si>
    <t>6363</t>
  </si>
  <si>
    <t>3580</t>
  </si>
  <si>
    <t>2861</t>
  </si>
  <si>
    <t>5590</t>
  </si>
  <si>
    <t>4495</t>
  </si>
  <si>
    <t>6498</t>
  </si>
  <si>
    <t>7598</t>
  </si>
  <si>
    <t>3326</t>
  </si>
  <si>
    <t>9828</t>
  </si>
  <si>
    <t>6904</t>
  </si>
  <si>
    <t>3430</t>
  </si>
  <si>
    <t>3537</t>
  </si>
  <si>
    <t>4541</t>
  </si>
  <si>
    <t>2900</t>
  </si>
  <si>
    <t>6682</t>
  </si>
  <si>
    <t>7589</t>
  </si>
  <si>
    <t>9676</t>
  </si>
  <si>
    <t>4515</t>
  </si>
  <si>
    <t>4290</t>
  </si>
  <si>
    <t>2976</t>
  </si>
  <si>
    <t>4719</t>
  </si>
  <si>
    <t>5581</t>
  </si>
  <si>
    <t>2233</t>
  </si>
  <si>
    <t>1256</t>
  </si>
  <si>
    <t>9291</t>
  </si>
  <si>
    <t>1325</t>
  </si>
  <si>
    <t>9814</t>
  </si>
  <si>
    <t>1777</t>
  </si>
  <si>
    <t>5150</t>
  </si>
  <si>
    <t>7117</t>
  </si>
  <si>
    <t>1659</t>
  </si>
  <si>
    <t>5246</t>
  </si>
  <si>
    <t>8044</t>
  </si>
  <si>
    <t>2995</t>
  </si>
  <si>
    <t>2288</t>
  </si>
  <si>
    <t>6780</t>
  </si>
  <si>
    <t>7676</t>
  </si>
  <si>
    <t>3491</t>
  </si>
  <si>
    <t>8307</t>
  </si>
  <si>
    <t>5421</t>
  </si>
  <si>
    <t>5233</t>
  </si>
  <si>
    <t>3923</t>
  </si>
  <si>
    <t>8525</t>
  </si>
  <si>
    <t>5151</t>
  </si>
  <si>
    <t>8425</t>
  </si>
  <si>
    <t>9087</t>
  </si>
  <si>
    <t>5430</t>
  </si>
  <si>
    <t>1313</t>
  </si>
  <si>
    <t>4747</t>
  </si>
  <si>
    <t>3383</t>
  </si>
  <si>
    <t>6086</t>
  </si>
  <si>
    <t>2966</t>
  </si>
  <si>
    <t>6464</t>
  </si>
  <si>
    <t>8779</t>
  </si>
  <si>
    <t>8441</t>
  </si>
  <si>
    <t>8223</t>
  </si>
  <si>
    <t>2280</t>
  </si>
  <si>
    <t>4117</t>
  </si>
  <si>
    <t>5905</t>
  </si>
  <si>
    <t>5020</t>
  </si>
  <si>
    <t>4089</t>
  </si>
  <si>
    <t>1109</t>
  </si>
  <si>
    <t>9007</t>
  </si>
  <si>
    <t>2503</t>
  </si>
  <si>
    <t>4071</t>
  </si>
  <si>
    <t>7852</t>
  </si>
  <si>
    <t>1785</t>
  </si>
  <si>
    <t>1907</t>
  </si>
  <si>
    <t>4563</t>
  </si>
  <si>
    <t>6131</t>
  </si>
  <si>
    <t>8362</t>
  </si>
  <si>
    <t>8974</t>
  </si>
  <si>
    <t>9796</t>
  </si>
  <si>
    <t>2315</t>
  </si>
  <si>
    <t>8398</t>
  </si>
  <si>
    <t>2917</t>
  </si>
  <si>
    <t>1976</t>
  </si>
  <si>
    <t>3532</t>
  </si>
  <si>
    <t>9008</t>
  </si>
  <si>
    <t>7012</t>
  </si>
  <si>
    <t>8979</t>
  </si>
  <si>
    <t>1836</t>
  </si>
  <si>
    <t>7951</t>
  </si>
  <si>
    <t>1871</t>
  </si>
  <si>
    <t>3664</t>
  </si>
  <si>
    <t>9167</t>
  </si>
  <si>
    <t>7352</t>
  </si>
  <si>
    <t>3451</t>
  </si>
  <si>
    <t>3129</t>
  </si>
  <si>
    <t>3103</t>
  </si>
  <si>
    <t>4791</t>
  </si>
  <si>
    <t>7333</t>
  </si>
  <si>
    <t>7435</t>
  </si>
  <si>
    <t>6929</t>
  </si>
  <si>
    <t>1688</t>
  </si>
  <si>
    <t>7871</t>
  </si>
  <si>
    <t>4745</t>
  </si>
  <si>
    <t>5323</t>
  </si>
  <si>
    <t>2150</t>
  </si>
  <si>
    <t>4202</t>
  </si>
  <si>
    <t>1045</t>
  </si>
  <si>
    <t>3017</t>
  </si>
  <si>
    <t>4274</t>
  </si>
  <si>
    <t>6522</t>
  </si>
  <si>
    <t>2700</t>
  </si>
  <si>
    <t>7242</t>
  </si>
  <si>
    <t>1901</t>
  </si>
  <si>
    <t>1017</t>
  </si>
  <si>
    <t>3248</t>
  </si>
  <si>
    <t>8909</t>
  </si>
  <si>
    <t>2660</t>
  </si>
  <si>
    <t>4002</t>
  </si>
  <si>
    <t>1748</t>
  </si>
  <si>
    <t>1018</t>
  </si>
  <si>
    <t>9991</t>
  </si>
  <si>
    <t>2013</t>
  </si>
  <si>
    <t>8537</t>
  </si>
  <si>
    <t>7551</t>
  </si>
  <si>
    <t>2639</t>
  </si>
  <si>
    <t>9099</t>
  </si>
  <si>
    <t>9567</t>
  </si>
  <si>
    <t>7202</t>
  </si>
  <si>
    <t>3948</t>
  </si>
  <si>
    <t>8040</t>
  </si>
  <si>
    <t>3323</t>
  </si>
  <si>
    <t>9335</t>
  </si>
  <si>
    <t>1936</t>
  </si>
  <si>
    <t>8778</t>
  </si>
  <si>
    <t>6387</t>
  </si>
  <si>
    <t>6173</t>
  </si>
  <si>
    <t>5145</t>
  </si>
  <si>
    <t>1048</t>
  </si>
  <si>
    <t>3353</t>
  </si>
  <si>
    <t>5352</t>
  </si>
  <si>
    <t>8863</t>
  </si>
  <si>
    <t>0281</t>
  </si>
  <si>
    <t>3783</t>
  </si>
  <si>
    <t>2026</t>
  </si>
  <si>
    <t>9861</t>
  </si>
  <si>
    <t>7863</t>
  </si>
  <si>
    <t>6268</t>
  </si>
  <si>
    <t>4256</t>
  </si>
  <si>
    <t>2621</t>
  </si>
  <si>
    <t>1345</t>
  </si>
  <si>
    <t>9595</t>
  </si>
  <si>
    <t>1022</t>
  </si>
  <si>
    <t>1069</t>
  </si>
  <si>
    <t>3947</t>
  </si>
  <si>
    <t>2681</t>
  </si>
  <si>
    <t>6697</t>
  </si>
  <si>
    <t>3119</t>
  </si>
  <si>
    <t>8848</t>
  </si>
  <si>
    <t>2838</t>
  </si>
  <si>
    <t>7716</t>
  </si>
  <si>
    <t>2587</t>
  </si>
  <si>
    <t>1844</t>
  </si>
  <si>
    <t>4636</t>
  </si>
  <si>
    <t>7851</t>
  </si>
  <si>
    <t>7019</t>
  </si>
  <si>
    <t>1220</t>
  </si>
  <si>
    <t>3158</t>
  </si>
  <si>
    <t>7934</t>
  </si>
  <si>
    <t>2213</t>
  </si>
  <si>
    <t>7140</t>
  </si>
  <si>
    <t>8184</t>
  </si>
  <si>
    <t>5656</t>
  </si>
  <si>
    <t>2658</t>
  </si>
  <si>
    <t>7617</t>
  </si>
  <si>
    <t>9450</t>
  </si>
  <si>
    <t>4357</t>
  </si>
  <si>
    <t>3905</t>
  </si>
  <si>
    <t>8433</t>
  </si>
  <si>
    <t>8506</t>
  </si>
  <si>
    <t>3680</t>
  </si>
  <si>
    <t>3550</t>
  </si>
  <si>
    <t>8931</t>
  </si>
  <si>
    <t>6968</t>
  </si>
  <si>
    <t>1615</t>
  </si>
  <si>
    <t>9878</t>
  </si>
  <si>
    <t>8101</t>
  </si>
  <si>
    <t>7799</t>
  </si>
  <si>
    <t>8915</t>
  </si>
  <si>
    <t>1000</t>
  </si>
  <si>
    <t>9858</t>
  </si>
  <si>
    <t>5599</t>
  </si>
  <si>
    <t>2742</t>
  </si>
  <si>
    <t>6632</t>
  </si>
  <si>
    <t>7719</t>
  </si>
  <si>
    <t>3737</t>
  </si>
  <si>
    <t>5349</t>
  </si>
  <si>
    <t>3201</t>
  </si>
  <si>
    <t>3678</t>
  </si>
  <si>
    <t>3332</t>
  </si>
  <si>
    <t>6126</t>
  </si>
  <si>
    <t>3916</t>
  </si>
  <si>
    <t>9884</t>
  </si>
  <si>
    <t>4137</t>
  </si>
  <si>
    <t>3555</t>
  </si>
  <si>
    <t>3335</t>
  </si>
  <si>
    <t>1299</t>
  </si>
  <si>
    <t>7393</t>
  </si>
  <si>
    <t>4007</t>
  </si>
  <si>
    <t>7459</t>
  </si>
  <si>
    <t>1773</t>
  </si>
  <si>
    <t>5755</t>
  </si>
  <si>
    <t>5101</t>
  </si>
  <si>
    <t>6122</t>
  </si>
  <si>
    <t>7748</t>
  </si>
  <si>
    <t>1596</t>
  </si>
  <si>
    <t>8992</t>
  </si>
  <si>
    <t>3111</t>
  </si>
  <si>
    <t>3181</t>
  </si>
  <si>
    <t>7465</t>
  </si>
  <si>
    <t>9869</t>
  </si>
  <si>
    <t>2789</t>
  </si>
  <si>
    <t>2818</t>
  </si>
  <si>
    <t>4857</t>
  </si>
  <si>
    <t>7411</t>
  </si>
  <si>
    <t>8957</t>
  </si>
  <si>
    <t>5737</t>
  </si>
  <si>
    <t>3414</t>
  </si>
  <si>
    <t>8773</t>
  </si>
  <si>
    <t>5454</t>
  </si>
  <si>
    <t>5343</t>
  </si>
  <si>
    <t>3460</t>
  </si>
  <si>
    <t>2544</t>
  </si>
  <si>
    <t>2616</t>
  </si>
  <si>
    <t>7237</t>
  </si>
  <si>
    <t>7576</t>
  </si>
  <si>
    <t>6740</t>
  </si>
  <si>
    <t>4478</t>
  </si>
  <si>
    <t>1415</t>
  </si>
  <si>
    <t>4720</t>
  </si>
  <si>
    <t>6928</t>
  </si>
  <si>
    <t>9855</t>
  </si>
  <si>
    <t>5226</t>
  </si>
  <si>
    <t>5869</t>
  </si>
  <si>
    <t>6610</t>
  </si>
  <si>
    <t>4816</t>
  </si>
  <si>
    <t>1208</t>
  </si>
  <si>
    <t>1710</t>
  </si>
  <si>
    <t>2578</t>
  </si>
  <si>
    <t>9212</t>
  </si>
  <si>
    <t>9081</t>
  </si>
  <si>
    <t>3314</t>
  </si>
  <si>
    <t>5706</t>
  </si>
  <si>
    <t>2268</t>
  </si>
  <si>
    <t>7015</t>
  </si>
  <si>
    <t>1624</t>
  </si>
  <si>
    <t>7611</t>
  </si>
  <si>
    <t>9663</t>
  </si>
  <si>
    <t>4887</t>
  </si>
  <si>
    <t>9738</t>
  </si>
  <si>
    <t>4423</t>
  </si>
  <si>
    <t>7771</t>
  </si>
  <si>
    <t>5758</t>
  </si>
  <si>
    <t>2237</t>
  </si>
  <si>
    <t>3841</t>
  </si>
  <si>
    <t>2624</t>
  </si>
  <si>
    <t>2830</t>
  </si>
  <si>
    <t>7522</t>
  </si>
  <si>
    <t>5575</t>
  </si>
  <si>
    <t>5572</t>
  </si>
  <si>
    <t>5497</t>
  </si>
  <si>
    <t>7733</t>
  </si>
  <si>
    <t>5538</t>
  </si>
  <si>
    <t>6626</t>
  </si>
  <si>
    <t>5976</t>
  </si>
  <si>
    <t>5501</t>
  </si>
  <si>
    <t>8008</t>
  </si>
  <si>
    <t>2555</t>
  </si>
  <si>
    <t>5000</t>
  </si>
  <si>
    <t>1432</t>
  </si>
  <si>
    <t>6813</t>
  </si>
  <si>
    <t>9505</t>
  </si>
  <si>
    <t>5202</t>
  </si>
  <si>
    <t>7808</t>
  </si>
  <si>
    <t>3325</t>
  </si>
  <si>
    <t>3330</t>
  </si>
  <si>
    <t>6087</t>
  </si>
  <si>
    <t>1138</t>
  </si>
  <si>
    <t>6031</t>
  </si>
  <si>
    <t>9679</t>
  </si>
  <si>
    <t>9889</t>
  </si>
  <si>
    <t>7627</t>
  </si>
  <si>
    <t>2800</t>
  </si>
  <si>
    <t>7998</t>
  </si>
  <si>
    <t>1278</t>
  </si>
  <si>
    <t>9455</t>
  </si>
  <si>
    <t>9835</t>
  </si>
  <si>
    <t>8874</t>
  </si>
  <si>
    <t>4889</t>
  </si>
  <si>
    <t>3648</t>
  </si>
  <si>
    <t>9060</t>
  </si>
  <si>
    <t>6262</t>
  </si>
  <si>
    <t>2188</t>
  </si>
  <si>
    <t>2208</t>
  </si>
  <si>
    <t>1395</t>
  </si>
  <si>
    <t>7007</t>
  </si>
  <si>
    <t>7405</t>
  </si>
  <si>
    <t>9056</t>
  </si>
  <si>
    <t>9369</t>
  </si>
  <si>
    <t>8486</t>
  </si>
  <si>
    <t>4012</t>
  </si>
  <si>
    <t>3486</t>
  </si>
  <si>
    <t>7580</t>
  </si>
  <si>
    <t>8028</t>
  </si>
  <si>
    <t>2528</t>
  </si>
  <si>
    <t>3560</t>
  </si>
  <si>
    <t>6292</t>
  </si>
  <si>
    <t>2495</t>
  </si>
  <si>
    <t>9351</t>
  </si>
  <si>
    <t>5920</t>
  </si>
  <si>
    <t>6482</t>
  </si>
  <si>
    <t>7790</t>
  </si>
  <si>
    <t>2165</t>
  </si>
  <si>
    <t>4700</t>
  </si>
  <si>
    <t>7888</t>
  </si>
  <si>
    <t>4717</t>
  </si>
  <si>
    <t>6822</t>
  </si>
  <si>
    <t>2371</t>
  </si>
  <si>
    <t>4505</t>
  </si>
  <si>
    <t>1808</t>
  </si>
  <si>
    <t>3771</t>
  </si>
  <si>
    <t>8968</t>
  </si>
  <si>
    <t>4335</t>
  </si>
  <si>
    <t>4600</t>
  </si>
  <si>
    <t>6726</t>
  </si>
  <si>
    <t>6104</t>
  </si>
  <si>
    <t>7075</t>
  </si>
  <si>
    <t>3197</t>
  </si>
  <si>
    <t>1717</t>
  </si>
  <si>
    <t>2822</t>
  </si>
  <si>
    <t>5929</t>
  </si>
  <si>
    <t>9880</t>
  </si>
  <si>
    <t>3322</t>
  </si>
  <si>
    <t>5556</t>
  </si>
  <si>
    <t>6952</t>
  </si>
  <si>
    <t>1005</t>
  </si>
  <si>
    <t>2922</t>
  </si>
  <si>
    <t>4099</t>
  </si>
  <si>
    <t>2386</t>
  </si>
  <si>
    <t>2424</t>
  </si>
  <si>
    <t>5266</t>
  </si>
  <si>
    <t>5126</t>
  </si>
  <si>
    <t>1348</t>
  </si>
  <si>
    <t>9966</t>
  </si>
  <si>
    <t>7318</t>
  </si>
  <si>
    <t>9977</t>
  </si>
  <si>
    <t>4436</t>
  </si>
  <si>
    <t>6264</t>
  </si>
  <si>
    <t>5260</t>
  </si>
  <si>
    <t>8716</t>
  </si>
  <si>
    <t>6763</t>
  </si>
  <si>
    <t>9909</t>
  </si>
  <si>
    <t>9091</t>
  </si>
  <si>
    <t>8142</t>
  </si>
  <si>
    <t>4773</t>
  </si>
  <si>
    <t>8937</t>
  </si>
  <si>
    <t>2046</t>
  </si>
  <si>
    <t>2004</t>
  </si>
  <si>
    <t>8505</t>
  </si>
  <si>
    <t>5956</t>
  </si>
  <si>
    <t>7983</t>
  </si>
  <si>
    <t>7250</t>
  </si>
  <si>
    <t>5515</t>
  </si>
  <si>
    <t>2443</t>
  </si>
  <si>
    <t>8617</t>
  </si>
  <si>
    <t>2024</t>
  </si>
  <si>
    <t>9695</t>
  </si>
  <si>
    <t>9670</t>
  </si>
  <si>
    <t>6888</t>
  </si>
  <si>
    <t>6661</t>
  </si>
  <si>
    <t>1693</t>
  </si>
  <si>
    <t>9805</t>
  </si>
  <si>
    <t>2902</t>
  </si>
  <si>
    <t>8386</t>
  </si>
  <si>
    <t>7338</t>
  </si>
  <si>
    <t>4381</t>
  </si>
  <si>
    <t>8566</t>
  </si>
  <si>
    <t>7878</t>
  </si>
  <si>
    <t>1439</t>
  </si>
  <si>
    <t>8822</t>
  </si>
  <si>
    <t>8500</t>
  </si>
  <si>
    <t>1027</t>
  </si>
  <si>
    <t>9441</t>
  </si>
  <si>
    <t>5504</t>
  </si>
  <si>
    <t>9530</t>
  </si>
  <si>
    <t>9215</t>
  </si>
  <si>
    <t>7686</t>
  </si>
  <si>
    <t>8544</t>
  </si>
  <si>
    <t>7704</t>
  </si>
  <si>
    <t>2036</t>
  </si>
  <si>
    <t>4972</t>
  </si>
  <si>
    <t>2408</t>
  </si>
  <si>
    <t>4400</t>
  </si>
  <si>
    <t>1726</t>
  </si>
  <si>
    <t>3388</t>
  </si>
  <si>
    <t>2930</t>
  </si>
  <si>
    <t>1212</t>
  </si>
  <si>
    <t>5555</t>
  </si>
  <si>
    <t>5676</t>
  </si>
  <si>
    <t>4728</t>
  </si>
  <si>
    <t>6557</t>
  </si>
  <si>
    <t>1051</t>
  </si>
  <si>
    <t>4754</t>
  </si>
  <si>
    <t>3982</t>
  </si>
  <si>
    <t>7167</t>
  </si>
  <si>
    <t>9596</t>
  </si>
  <si>
    <t>5478</t>
  </si>
  <si>
    <t>4591</t>
  </si>
  <si>
    <t>9620</t>
  </si>
  <si>
    <t>6220</t>
  </si>
  <si>
    <t>6314</t>
  </si>
  <si>
    <t>7692</t>
  </si>
  <si>
    <t>8838</t>
  </si>
  <si>
    <t>9662</t>
  </si>
  <si>
    <t>7534</t>
  </si>
  <si>
    <t>2882</t>
  </si>
  <si>
    <t>0082</t>
  </si>
  <si>
    <t>4342</t>
  </si>
  <si>
    <t>2097</t>
  </si>
  <si>
    <t>4643</t>
  </si>
  <si>
    <t>1050</t>
  </si>
  <si>
    <t>6101</t>
  </si>
  <si>
    <t>2627</t>
  </si>
  <si>
    <t>5550</t>
  </si>
  <si>
    <t>4951</t>
  </si>
  <si>
    <t>2273</t>
  </si>
  <si>
    <t>2159</t>
  </si>
  <si>
    <t>1933</t>
  </si>
  <si>
    <t>1811</t>
  </si>
  <si>
    <t>8349</t>
  </si>
  <si>
    <t>1419</t>
  </si>
  <si>
    <t>3879</t>
  </si>
  <si>
    <t>1077</t>
  </si>
  <si>
    <t>4493</t>
  </si>
  <si>
    <t>4441</t>
  </si>
  <si>
    <t>9800</t>
  </si>
  <si>
    <t>5942</t>
  </si>
  <si>
    <t>6415</t>
  </si>
  <si>
    <t>8858</t>
  </si>
  <si>
    <t>9799</t>
  </si>
  <si>
    <t>3724</t>
  </si>
  <si>
    <t>7841</t>
  </si>
  <si>
    <t>5700</t>
  </si>
  <si>
    <t>1336</t>
  </si>
  <si>
    <t>0137</t>
  </si>
  <si>
    <t>8148</t>
  </si>
  <si>
    <t>2846</t>
  </si>
  <si>
    <t>8134</t>
  </si>
  <si>
    <t>3218</t>
  </si>
  <si>
    <t>7667</t>
  </si>
  <si>
    <t>6267</t>
  </si>
  <si>
    <t>9953</t>
  </si>
  <si>
    <t>5137</t>
  </si>
  <si>
    <t>6621</t>
  </si>
  <si>
    <t>1240</t>
  </si>
  <si>
    <t>7960</t>
  </si>
  <si>
    <t>8494</t>
  </si>
  <si>
    <t>3573</t>
  </si>
  <si>
    <t>3343</t>
  </si>
  <si>
    <t>4000</t>
  </si>
  <si>
    <t>6336</t>
  </si>
  <si>
    <t>6993</t>
  </si>
  <si>
    <t>6231</t>
  </si>
  <si>
    <t>8810</t>
  </si>
  <si>
    <t>1972</t>
  </si>
  <si>
    <t>7185</t>
  </si>
  <si>
    <t>4686</t>
  </si>
  <si>
    <t>8925</t>
  </si>
  <si>
    <t>4014</t>
  </si>
  <si>
    <t>8383</t>
  </si>
  <si>
    <t>1504</t>
  </si>
  <si>
    <t>5193</t>
  </si>
  <si>
    <t>4302</t>
  </si>
  <si>
    <t>9199</t>
  </si>
  <si>
    <t>6188</t>
  </si>
  <si>
    <t>1089</t>
  </si>
  <si>
    <t>1605</t>
  </si>
  <si>
    <t>7545</t>
  </si>
  <si>
    <t>1046</t>
  </si>
  <si>
    <t>4051</t>
  </si>
  <si>
    <t>7074</t>
  </si>
  <si>
    <t>3464</t>
  </si>
  <si>
    <t>5090</t>
  </si>
  <si>
    <t>7466</t>
  </si>
  <si>
    <t>2858</t>
  </si>
  <si>
    <t>7900</t>
  </si>
  <si>
    <t>1801</t>
  </si>
  <si>
    <t>9145</t>
  </si>
  <si>
    <t>7745</t>
  </si>
  <si>
    <t>8075</t>
  </si>
  <si>
    <t>2554</t>
  </si>
  <si>
    <t>1409</t>
  </si>
  <si>
    <t>3438</t>
  </si>
  <si>
    <t>3296</t>
  </si>
  <si>
    <t>2338</t>
  </si>
  <si>
    <t>5762</t>
  </si>
  <si>
    <t>2982</t>
  </si>
  <si>
    <t>9265</t>
  </si>
  <si>
    <t>8897</t>
  </si>
  <si>
    <t>3738</t>
  </si>
  <si>
    <t>2373</t>
  </si>
  <si>
    <t>3259</t>
  </si>
  <si>
    <t>6143</t>
  </si>
  <si>
    <t>5365</t>
  </si>
  <si>
    <t>1991</t>
  </si>
  <si>
    <t>3038</t>
  </si>
  <si>
    <t>3418</t>
  </si>
  <si>
    <t>1411</t>
  </si>
  <si>
    <t>4667</t>
  </si>
  <si>
    <t>3993</t>
  </si>
  <si>
    <t>1130</t>
  </si>
  <si>
    <t>9906</t>
  </si>
  <si>
    <t>2310</t>
  </si>
  <si>
    <t>6837</t>
  </si>
  <si>
    <t>9755</t>
  </si>
  <si>
    <t>0485</t>
  </si>
  <si>
    <t>6252</t>
  </si>
  <si>
    <t>8840</t>
  </si>
  <si>
    <t>5850</t>
  </si>
  <si>
    <t>4455</t>
  </si>
  <si>
    <t>7216</t>
  </si>
  <si>
    <t>4477</t>
  </si>
  <si>
    <t>8843</t>
  </si>
  <si>
    <t>1569</t>
  </si>
  <si>
    <t>9086</t>
  </si>
  <si>
    <t>8887</t>
  </si>
  <si>
    <t>7151</t>
  </si>
  <si>
    <t>5733</t>
  </si>
  <si>
    <t>1112</t>
  </si>
  <si>
    <t>6013</t>
  </si>
  <si>
    <t>1119</t>
  </si>
  <si>
    <t>2461</t>
  </si>
  <si>
    <t>5951</t>
  </si>
  <si>
    <t>5808</t>
  </si>
  <si>
    <t>7473</t>
  </si>
  <si>
    <t>2553</t>
  </si>
  <si>
    <t>6495</t>
  </si>
  <si>
    <t>3170</t>
  </si>
  <si>
    <t>9028</t>
  </si>
  <si>
    <t>2712</t>
  </si>
  <si>
    <t>5223</t>
  </si>
  <si>
    <t>5631</t>
  </si>
  <si>
    <t>4569</t>
  </si>
  <si>
    <t>6084</t>
  </si>
  <si>
    <t>1812</t>
  </si>
  <si>
    <t>2957</t>
  </si>
  <si>
    <t>9885</t>
  </si>
  <si>
    <t>8461</t>
  </si>
  <si>
    <t>4774</t>
  </si>
  <si>
    <t>6471</t>
  </si>
  <si>
    <t>2994</t>
  </si>
  <si>
    <t>5917</t>
  </si>
  <si>
    <t>9890</t>
  </si>
  <si>
    <t>8528</t>
  </si>
  <si>
    <t>2769</t>
  </si>
  <si>
    <t>2888</t>
  </si>
  <si>
    <t>3853</t>
  </si>
  <si>
    <t>5543</t>
  </si>
  <si>
    <t>5664</t>
  </si>
  <si>
    <t>2396</t>
  </si>
  <si>
    <t>5720</t>
  </si>
  <si>
    <t>5761</t>
  </si>
  <si>
    <t>7036</t>
  </si>
  <si>
    <t>2211</t>
  </si>
  <si>
    <t>4348</t>
  </si>
  <si>
    <t>8393</t>
  </si>
  <si>
    <t>4237</t>
  </si>
  <si>
    <t>9997</t>
  </si>
  <si>
    <t>8814</t>
  </si>
  <si>
    <t>7650</t>
  </si>
  <si>
    <t>6254</t>
  </si>
  <si>
    <t>1424</t>
  </si>
  <si>
    <t>1790</t>
  </si>
  <si>
    <t>5592</t>
  </si>
  <si>
    <t>4645</t>
  </si>
  <si>
    <t>7569</t>
  </si>
  <si>
    <t>4620</t>
  </si>
  <si>
    <t>9119</t>
  </si>
  <si>
    <t>1205</t>
  </si>
  <si>
    <t>5784</t>
  </si>
  <si>
    <t>3088</t>
  </si>
  <si>
    <t>8083</t>
  </si>
  <si>
    <t>6703</t>
  </si>
  <si>
    <t>8554</t>
  </si>
  <si>
    <t>5580</t>
  </si>
  <si>
    <t>5153</t>
  </si>
  <si>
    <t>9206</t>
  </si>
  <si>
    <t>1661</t>
  </si>
  <si>
    <t>4346</t>
  </si>
  <si>
    <t>6189</t>
  </si>
  <si>
    <t>2735</t>
  </si>
  <si>
    <t>7010</t>
  </si>
  <si>
    <t>1213</t>
  </si>
  <si>
    <t>2640</t>
  </si>
  <si>
    <t>4646</t>
  </si>
  <si>
    <t>2977</t>
  </si>
  <si>
    <t>5264</t>
  </si>
  <si>
    <t>1198</t>
  </si>
  <si>
    <t>2171</t>
  </si>
  <si>
    <t>1030</t>
  </si>
  <si>
    <t>9209</t>
  </si>
  <si>
    <t>8450</t>
  </si>
  <si>
    <t>5552</t>
  </si>
  <si>
    <t>6659</t>
  </si>
  <si>
    <t>9468</t>
  </si>
  <si>
    <t>2402</t>
  </si>
  <si>
    <t>7423</t>
  </si>
  <si>
    <t>2207</t>
  </si>
  <si>
    <t>9824</t>
  </si>
  <si>
    <t>8912</t>
  </si>
  <si>
    <t>9250</t>
  </si>
  <si>
    <t>6414</t>
  </si>
  <si>
    <t>2942</t>
  </si>
  <si>
    <t>8650</t>
  </si>
  <si>
    <t>2123</t>
  </si>
  <si>
    <t>3300</t>
  </si>
  <si>
    <t>9535</t>
  </si>
  <si>
    <t>6447</t>
  </si>
  <si>
    <t>7306</t>
  </si>
  <si>
    <t>1396</t>
  </si>
  <si>
    <t>8698</t>
  </si>
  <si>
    <t>2014</t>
  </si>
  <si>
    <t>2758</t>
  </si>
  <si>
    <t>6604</t>
  </si>
  <si>
    <t>3309</t>
  </si>
  <si>
    <t>3143</t>
  </si>
  <si>
    <t>1303</t>
  </si>
  <si>
    <t>6076</t>
  </si>
  <si>
    <t>9308</t>
  </si>
  <si>
    <t>7076</t>
  </si>
  <si>
    <t>9383</t>
  </si>
  <si>
    <t>5038</t>
  </si>
  <si>
    <t>1796</t>
  </si>
  <si>
    <t>3067</t>
  </si>
  <si>
    <t>2936</t>
  </si>
  <si>
    <t>9229</t>
  </si>
  <si>
    <t>6945</t>
  </si>
  <si>
    <t>8080</t>
  </si>
  <si>
    <t>2516</t>
  </si>
  <si>
    <t>7526</t>
  </si>
  <si>
    <t>2367</t>
  </si>
  <si>
    <t>2210</t>
  </si>
  <si>
    <t>1571</t>
  </si>
  <si>
    <t>6443</t>
  </si>
  <si>
    <t>2448</t>
  </si>
  <si>
    <t>9710</t>
  </si>
  <si>
    <t>8465</t>
  </si>
  <si>
    <t>7738</t>
  </si>
  <si>
    <t>6946</t>
  </si>
  <si>
    <t>8590</t>
  </si>
  <si>
    <t>1660</t>
  </si>
  <si>
    <t>1230</t>
  </si>
  <si>
    <t>1457</t>
  </si>
  <si>
    <t>8696</t>
  </si>
  <si>
    <t>8896</t>
  </si>
  <si>
    <t>4827</t>
  </si>
  <si>
    <t>9816</t>
  </si>
  <si>
    <t>5918</t>
  </si>
  <si>
    <t>6788</t>
  </si>
  <si>
    <t>9415</t>
  </si>
  <si>
    <t>9004</t>
  </si>
  <si>
    <t>4017</t>
  </si>
  <si>
    <t>8097</t>
  </si>
  <si>
    <t>2084</t>
  </si>
  <si>
    <t>3339</t>
  </si>
  <si>
    <t>2439</t>
  </si>
  <si>
    <t>8556</t>
  </si>
  <si>
    <t>2387</t>
  </si>
  <si>
    <t>8697</t>
  </si>
  <si>
    <t>4307</t>
  </si>
  <si>
    <t>9643</t>
  </si>
  <si>
    <t>7883</t>
  </si>
  <si>
    <t>9970</t>
  </si>
  <si>
    <t>4476</t>
  </si>
  <si>
    <t>5904</t>
  </si>
  <si>
    <t>9264</t>
  </si>
  <si>
    <t>5037</t>
  </si>
  <si>
    <t>1536</t>
  </si>
  <si>
    <t>5344</t>
  </si>
  <si>
    <t>4078</t>
  </si>
  <si>
    <t>7577</t>
  </si>
  <si>
    <t>6774</t>
  </si>
  <si>
    <t>2366</t>
  </si>
  <si>
    <t>7930</t>
  </si>
  <si>
    <t>4300</t>
  </si>
  <si>
    <t>5933</t>
  </si>
  <si>
    <t>4083</t>
  </si>
  <si>
    <t>5300</t>
  </si>
  <si>
    <t>4032</t>
  </si>
  <si>
    <t>2799</t>
  </si>
  <si>
    <t>6955</t>
  </si>
  <si>
    <t>6519</t>
  </si>
  <si>
    <t>5036</t>
  </si>
  <si>
    <t>1873</t>
  </si>
  <si>
    <t>7944</t>
  </si>
  <si>
    <t>9222</t>
  </si>
  <si>
    <t>2204</t>
  </si>
  <si>
    <t>7121</t>
  </si>
  <si>
    <t>6079</t>
  </si>
  <si>
    <t>6808</t>
  </si>
  <si>
    <t>8949</t>
  </si>
  <si>
    <t>3421</t>
  </si>
  <si>
    <t>1088</t>
  </si>
  <si>
    <t>1799</t>
  </si>
  <si>
    <t>9619</t>
  </si>
  <si>
    <t>7321</t>
  </si>
  <si>
    <t>7067</t>
  </si>
  <si>
    <t>8369</t>
  </si>
  <si>
    <t>5253</t>
  </si>
  <si>
    <t>4815</t>
  </si>
  <si>
    <t>8007</t>
  </si>
  <si>
    <t>4057</t>
  </si>
  <si>
    <t>8434</t>
  </si>
  <si>
    <t>3298</t>
  </si>
  <si>
    <t>4601</t>
  </si>
  <si>
    <t>9600</t>
  </si>
  <si>
    <t>6227</t>
  </si>
  <si>
    <t>9537</t>
  </si>
  <si>
    <t>8004</t>
  </si>
  <si>
    <t>5179</t>
  </si>
  <si>
    <t>9461</t>
  </si>
  <si>
    <t>2935</t>
  </si>
  <si>
    <t>3075</t>
  </si>
  <si>
    <t>8122</t>
  </si>
  <si>
    <t>1607</t>
  </si>
  <si>
    <t>9860</t>
  </si>
  <si>
    <t>4544</t>
  </si>
  <si>
    <t>8999</t>
  </si>
  <si>
    <t>6574</t>
  </si>
  <si>
    <t>3384</t>
  </si>
  <si>
    <t>7875</t>
  </si>
  <si>
    <t>3034</t>
  </si>
  <si>
    <t>9669</t>
  </si>
  <si>
    <t>9608</t>
  </si>
  <si>
    <t>3873</t>
  </si>
  <si>
    <t>9391</t>
  </si>
  <si>
    <t>2323</t>
  </si>
  <si>
    <t>4427</t>
  </si>
  <si>
    <t>4748</t>
  </si>
  <si>
    <t>5873</t>
  </si>
  <si>
    <t>6342</t>
  </si>
  <si>
    <t>9405</t>
  </si>
  <si>
    <t>6251</t>
  </si>
  <si>
    <t>1895</t>
  </si>
  <si>
    <t>3893</t>
  </si>
  <si>
    <t>8934</t>
  </si>
  <si>
    <t>3027</t>
  </si>
  <si>
    <t>1181</t>
  </si>
  <si>
    <t>3031</t>
  </si>
  <si>
    <t>7495</t>
  </si>
  <si>
    <t>6705</t>
  </si>
  <si>
    <t>7002</t>
  </si>
  <si>
    <t>3020</t>
  </si>
  <si>
    <t>4216</t>
  </si>
  <si>
    <t>8860</t>
  </si>
  <si>
    <t>7554</t>
  </si>
  <si>
    <t>1145</t>
  </si>
  <si>
    <t>2433</t>
  </si>
  <si>
    <t>6869</t>
  </si>
  <si>
    <t>6916</t>
  </si>
  <si>
    <t>5734</t>
  </si>
  <si>
    <t>9665</t>
  </si>
  <si>
    <t>1199</t>
  </si>
  <si>
    <t>2060</t>
  </si>
  <si>
    <t>6541</t>
  </si>
  <si>
    <t>3959</t>
  </si>
  <si>
    <t>8340</t>
  </si>
  <si>
    <t>5204</t>
  </si>
  <si>
    <t>7259</t>
  </si>
  <si>
    <t>1224</t>
  </si>
  <si>
    <t>5007</t>
  </si>
  <si>
    <t>8001</t>
  </si>
  <si>
    <t>6295</t>
  </si>
  <si>
    <t>6590</t>
  </si>
  <si>
    <t>2066</t>
  </si>
  <si>
    <t>4738</t>
  </si>
  <si>
    <t>6605</t>
  </si>
  <si>
    <t>5170</t>
  </si>
  <si>
    <t>9277</t>
  </si>
  <si>
    <t>9009</t>
  </si>
  <si>
    <t>7468</t>
  </si>
  <si>
    <t>4308</t>
  </si>
  <si>
    <t>6346</t>
  </si>
  <si>
    <t>8614</t>
  </si>
  <si>
    <t>6585</t>
  </si>
  <si>
    <t>6237</t>
  </si>
  <si>
    <t>2299</t>
  </si>
  <si>
    <t>5354</t>
  </si>
  <si>
    <t>1203</t>
  </si>
  <si>
    <t>9932</t>
  </si>
  <si>
    <t>1154</t>
  </si>
  <si>
    <t>9974</t>
  </si>
  <si>
    <t>4603</t>
  </si>
  <si>
    <t>1769</t>
  </si>
  <si>
    <t>2502</t>
  </si>
  <si>
    <t>9990</t>
  </si>
  <si>
    <t>9100</t>
  </si>
  <si>
    <t>9005</t>
  </si>
  <si>
    <t>1013</t>
  </si>
  <si>
    <t>5298</t>
  </si>
  <si>
    <t>6458</t>
  </si>
  <si>
    <t>3888</t>
  </si>
  <si>
    <t>4313</t>
  </si>
  <si>
    <t>1906</t>
  </si>
  <si>
    <t>2722</t>
  </si>
  <si>
    <t>7499</t>
  </si>
  <si>
    <t>3011</t>
  </si>
  <si>
    <t>5464</t>
  </si>
  <si>
    <t>3423</t>
  </si>
  <si>
    <t>3710</t>
  </si>
  <si>
    <t>7628</t>
  </si>
  <si>
    <t>4837</t>
  </si>
  <si>
    <t>2353</t>
  </si>
  <si>
    <t>4442</t>
  </si>
  <si>
    <t>8828</t>
  </si>
  <si>
    <t>4018</t>
  </si>
  <si>
    <t>2426</t>
  </si>
  <si>
    <t>3198</t>
  </si>
  <si>
    <t>7521</t>
  </si>
  <si>
    <t>1986</t>
  </si>
  <si>
    <t>1623</t>
  </si>
  <si>
    <t>3868</t>
  </si>
  <si>
    <t>3382</t>
  </si>
  <si>
    <t>3321</t>
  </si>
  <si>
    <t>1970</t>
  </si>
  <si>
    <t>4214</t>
  </si>
  <si>
    <t>4812</t>
  </si>
  <si>
    <t>1644</t>
  </si>
  <si>
    <t>6905</t>
  </si>
  <si>
    <t>6732</t>
  </si>
  <si>
    <t>2807</t>
  </si>
  <si>
    <t>1583</t>
  </si>
  <si>
    <t>4304</t>
  </si>
  <si>
    <t>3962</t>
  </si>
  <si>
    <t>1388</t>
  </si>
  <si>
    <t>6216</t>
  </si>
  <si>
    <t>5444</t>
  </si>
  <si>
    <t>8880</t>
  </si>
  <si>
    <t>7587</t>
  </si>
  <si>
    <t>2886</t>
  </si>
  <si>
    <t>8013</t>
  </si>
  <si>
    <t>9161</t>
  </si>
  <si>
    <t>3518</t>
  </si>
  <si>
    <t>9127</t>
  </si>
  <si>
    <t>7791</t>
  </si>
  <si>
    <t>5970</t>
  </si>
  <si>
    <t>8889</t>
  </si>
  <si>
    <t>3684</t>
  </si>
  <si>
    <t>9870</t>
  </si>
  <si>
    <t>8975</t>
  </si>
  <si>
    <t>4406</t>
  </si>
  <si>
    <t>2666</t>
  </si>
  <si>
    <t>3971</t>
  </si>
  <si>
    <t>3182</t>
  </si>
  <si>
    <t>1819</t>
  </si>
  <si>
    <t>1238</t>
  </si>
  <si>
    <t>0412</t>
  </si>
  <si>
    <t>6266</t>
  </si>
  <si>
    <t>1818</t>
  </si>
  <si>
    <t>5487</t>
  </si>
  <si>
    <t>2475</t>
  </si>
  <si>
    <t>0131</t>
  </si>
  <si>
    <t>4525</t>
  </si>
  <si>
    <t>4386</t>
  </si>
  <si>
    <t>6456</t>
  </si>
  <si>
    <t>8487</t>
  </si>
  <si>
    <t>4896</t>
  </si>
  <si>
    <t>6664</t>
  </si>
  <si>
    <t>2359</t>
  </si>
  <si>
    <t>7814</t>
  </si>
  <si>
    <t>2324</t>
  </si>
  <si>
    <t>7246</t>
  </si>
  <si>
    <t>6263</t>
  </si>
  <si>
    <t>2923</t>
  </si>
  <si>
    <t>8519</t>
  </si>
  <si>
    <t>1516</t>
  </si>
  <si>
    <t>1604</t>
  </si>
  <si>
    <t>8193</t>
  </si>
  <si>
    <t>4024</t>
  </si>
  <si>
    <t>2418</t>
  </si>
  <si>
    <t>2632</t>
  </si>
  <si>
    <t>2661</t>
  </si>
  <si>
    <t>7973</t>
  </si>
  <si>
    <t>7432</t>
  </si>
  <si>
    <t>6863</t>
  </si>
  <si>
    <t>6300</t>
  </si>
  <si>
    <t>2121</t>
  </si>
  <si>
    <t>4385</t>
  </si>
  <si>
    <t>9986</t>
  </si>
  <si>
    <t>9779</t>
  </si>
  <si>
    <t>3902</t>
  </si>
  <si>
    <t>5990</t>
  </si>
  <si>
    <t>9464</t>
  </si>
  <si>
    <t>6154</t>
  </si>
  <si>
    <t>8804</t>
  </si>
  <si>
    <t>2089</t>
  </si>
  <si>
    <t>4272</t>
  </si>
  <si>
    <t>9488</t>
  </si>
  <si>
    <t>7184</t>
  </si>
  <si>
    <t>9542</t>
  </si>
  <si>
    <t>7955</t>
  </si>
  <si>
    <t>6811</t>
  </si>
  <si>
    <t>9193</t>
  </si>
  <si>
    <t>7285</t>
  </si>
  <si>
    <t>4287</t>
  </si>
  <si>
    <t>7211</t>
  </si>
  <si>
    <t>9842</t>
  </si>
  <si>
    <t>5180</t>
  </si>
  <si>
    <t>1927</t>
  </si>
  <si>
    <t>4145</t>
  </si>
  <si>
    <t>6505</t>
  </si>
  <si>
    <t>1953</t>
  </si>
  <si>
    <t>2770</t>
  </si>
  <si>
    <t>6648</t>
  </si>
  <si>
    <t>3141</t>
  </si>
  <si>
    <t>6728</t>
  </si>
  <si>
    <t>8088</t>
  </si>
  <si>
    <t>2346</t>
  </si>
  <si>
    <t>9777</t>
  </si>
  <si>
    <t>4199</t>
  </si>
  <si>
    <t>5087</t>
  </si>
  <si>
    <t>9666</t>
  </si>
  <si>
    <t>2167</t>
  </si>
  <si>
    <t>9384</t>
  </si>
  <si>
    <t>5254</t>
  </si>
  <si>
    <t>1475</t>
  </si>
  <si>
    <t>0791</t>
  </si>
  <si>
    <t>5646</t>
  </si>
  <si>
    <t>1243</t>
  </si>
  <si>
    <t>7728</t>
  </si>
  <si>
    <t>5710</t>
  </si>
  <si>
    <t>9183</t>
  </si>
  <si>
    <t>7872</t>
  </si>
  <si>
    <t>7894</t>
  </si>
  <si>
    <t>4865</t>
  </si>
  <si>
    <t>8572</t>
  </si>
  <si>
    <t>3579</t>
  </si>
  <si>
    <t>9313</t>
  </si>
  <si>
    <t>9396</t>
  </si>
  <si>
    <t>5523</t>
  </si>
  <si>
    <t>7831</t>
  </si>
  <si>
    <t>4699</t>
  </si>
  <si>
    <t>3878</t>
  </si>
  <si>
    <t>2069</t>
  </si>
  <si>
    <t>2992</t>
  </si>
  <si>
    <t>3221</t>
  </si>
  <si>
    <t>3102</t>
  </si>
  <si>
    <t>9922</t>
  </si>
  <si>
    <t>3619</t>
  </si>
  <si>
    <t>3087</t>
  </si>
  <si>
    <t>2109</t>
  </si>
  <si>
    <t>7590</t>
  </si>
  <si>
    <t>5437</t>
  </si>
  <si>
    <t>5783</t>
  </si>
  <si>
    <t>7154</t>
  </si>
  <si>
    <t>4883</t>
  </si>
  <si>
    <t>3758</t>
  </si>
  <si>
    <t>6372</t>
  </si>
  <si>
    <t>2458</t>
  </si>
  <si>
    <t>9147</t>
  </si>
  <si>
    <t>9053</t>
  </si>
  <si>
    <t>0803</t>
  </si>
  <si>
    <t>9280</t>
  </si>
  <si>
    <t>1548</t>
  </si>
  <si>
    <t>4534</t>
  </si>
  <si>
    <t>6773</t>
  </si>
  <si>
    <t>8950</t>
  </si>
  <si>
    <t>1621</t>
  </si>
  <si>
    <t>8479</t>
  </si>
  <si>
    <t>9686</t>
  </si>
  <si>
    <t>8056</t>
  </si>
  <si>
    <t>2122</t>
  </si>
  <si>
    <t>7953</t>
  </si>
  <si>
    <t>1410</t>
  </si>
  <si>
    <t>1881</t>
  </si>
  <si>
    <t>3999</t>
  </si>
  <si>
    <t>9787</t>
  </si>
  <si>
    <t>1382</t>
  </si>
  <si>
    <t>1857</t>
  </si>
  <si>
    <t>7103</t>
  </si>
  <si>
    <t>8143</t>
  </si>
  <si>
    <t>1999</t>
  </si>
  <si>
    <t>1257</t>
  </si>
  <si>
    <t>7690</t>
  </si>
  <si>
    <t>7402</t>
  </si>
  <si>
    <t>1561</t>
  </si>
  <si>
    <t>8628</t>
  </si>
  <si>
    <t>5854</t>
  </si>
  <si>
    <t>4379</t>
  </si>
  <si>
    <t>7642</t>
  </si>
  <si>
    <t>6930</t>
  </si>
  <si>
    <t>4361</t>
  </si>
  <si>
    <t>1788</t>
  </si>
  <si>
    <t>6550</t>
  </si>
  <si>
    <t>9694</t>
  </si>
  <si>
    <t>9089</t>
  </si>
  <si>
    <t>9467</t>
  </si>
  <si>
    <t>9244</t>
  </si>
  <si>
    <t>1080</t>
  </si>
  <si>
    <t>9515</t>
  </si>
  <si>
    <t>1993</t>
  </si>
  <si>
    <t>1864</t>
  </si>
  <si>
    <t>2337</t>
  </si>
  <si>
    <t>1266</t>
  </si>
  <si>
    <t>5456</t>
  </si>
  <si>
    <t>9750</t>
  </si>
  <si>
    <t>2757</t>
  </si>
  <si>
    <t>5077</t>
  </si>
  <si>
    <t>8652</t>
  </si>
  <si>
    <t>1538</t>
  </si>
  <si>
    <t>2263</t>
  </si>
  <si>
    <t>8511</t>
  </si>
  <si>
    <t>4249</t>
  </si>
  <si>
    <t>1960</t>
  </si>
  <si>
    <t>3732</t>
  </si>
  <si>
    <t>9174</t>
  </si>
  <si>
    <t>5579</t>
  </si>
  <si>
    <t>1288</t>
  </si>
  <si>
    <t>2622</t>
  </si>
  <si>
    <t>8322</t>
  </si>
  <si>
    <t>3958</t>
  </si>
  <si>
    <t>1552</t>
  </si>
  <si>
    <t>1603</t>
  </si>
  <si>
    <t>7907</t>
  </si>
  <si>
    <t>2798</t>
  </si>
  <si>
    <t>8835</t>
  </si>
  <si>
    <t>9598</t>
  </si>
  <si>
    <t>2401</t>
  </si>
  <si>
    <t>2566</t>
  </si>
  <si>
    <t>0096</t>
  </si>
  <si>
    <t>6075</t>
  </si>
  <si>
    <t>9593</t>
  </si>
  <si>
    <t>2862</t>
  </si>
  <si>
    <t>5729</t>
  </si>
  <si>
    <t>3906</t>
  </si>
  <si>
    <t>1377</t>
  </si>
  <si>
    <t>8412</t>
  </si>
  <si>
    <t>9871</t>
  </si>
  <si>
    <t>4177</t>
  </si>
  <si>
    <t>3858</t>
  </si>
  <si>
    <t>4999</t>
  </si>
  <si>
    <t>3866</t>
  </si>
  <si>
    <t>5303</t>
  </si>
  <si>
    <t>6489</t>
  </si>
  <si>
    <t>4132</t>
  </si>
  <si>
    <t>1430</t>
  </si>
  <si>
    <t>9184</t>
  </si>
  <si>
    <t>3380</t>
  </si>
  <si>
    <t>6840</t>
  </si>
  <si>
    <t>5213</t>
  </si>
  <si>
    <t>5144</t>
  </si>
  <si>
    <t>5085</t>
  </si>
  <si>
    <t>8232</t>
  </si>
  <si>
    <t>3456</t>
  </si>
  <si>
    <t>1992</t>
  </si>
  <si>
    <t>6341</t>
  </si>
  <si>
    <t>8753</t>
  </si>
  <si>
    <t>5553</t>
  </si>
  <si>
    <t>4084</t>
  </si>
  <si>
    <t>7638</t>
  </si>
  <si>
    <t>5194</t>
  </si>
  <si>
    <t>7879</t>
  </si>
  <si>
    <t>2486</t>
  </si>
  <si>
    <t>5275</t>
  </si>
  <si>
    <t>4172</t>
  </si>
  <si>
    <t>7186</t>
  </si>
  <si>
    <t>4807</t>
  </si>
  <si>
    <t>1739</t>
  </si>
  <si>
    <t>7715</t>
  </si>
  <si>
    <t>8294</t>
  </si>
  <si>
    <t>1007</t>
  </si>
  <si>
    <t>5276</t>
  </si>
  <si>
    <t>1610</t>
  </si>
  <si>
    <t>7792</t>
  </si>
  <si>
    <t>2441</t>
  </si>
  <si>
    <t>6499</t>
  </si>
  <si>
    <t>4120</t>
  </si>
  <si>
    <t>7564</t>
  </si>
  <si>
    <t>9989</t>
  </si>
  <si>
    <t>3479</t>
  </si>
  <si>
    <t>8367</t>
  </si>
  <si>
    <t>6551</t>
  </si>
  <si>
    <t>2164</t>
  </si>
  <si>
    <t>9614</t>
  </si>
  <si>
    <t>6918</t>
  </si>
  <si>
    <t>6000</t>
  </si>
  <si>
    <t>4811</t>
  </si>
  <si>
    <t>4288</t>
  </si>
  <si>
    <t>1948</t>
  </si>
  <si>
    <t>4613</t>
  </si>
  <si>
    <t>2949</t>
  </si>
  <si>
    <t>9592</t>
  </si>
  <si>
    <t>3018</t>
  </si>
  <si>
    <t>4847</t>
  </si>
  <si>
    <t>2444</t>
  </si>
  <si>
    <t>4104</t>
  </si>
  <si>
    <t>5870</t>
  </si>
  <si>
    <t>2393</t>
  </si>
  <si>
    <t>9269</t>
  </si>
  <si>
    <t>6396</t>
  </si>
  <si>
    <t>2327</t>
  </si>
  <si>
    <t>1506</t>
  </si>
  <si>
    <t>6678</t>
  </si>
  <si>
    <t>6814</t>
  </si>
  <si>
    <t>6725</t>
  </si>
  <si>
    <t>2492</t>
  </si>
  <si>
    <t>5660</t>
  </si>
  <si>
    <t>8395</t>
  </si>
  <si>
    <t>1740</t>
  </si>
  <si>
    <t>1271</t>
  </si>
  <si>
    <t>7303</t>
  </si>
  <si>
    <t>4697</t>
  </si>
  <si>
    <t>3145</t>
  </si>
  <si>
    <t>4855</t>
  </si>
  <si>
    <t>3941</t>
  </si>
  <si>
    <t>6272</t>
  </si>
  <si>
    <t>6880</t>
  </si>
  <si>
    <t>1706</t>
  </si>
  <si>
    <t>5765</t>
  </si>
  <si>
    <t>3437</t>
  </si>
  <si>
    <t>7169</t>
  </si>
  <si>
    <t>5848</t>
  </si>
  <si>
    <t>2420</t>
  </si>
  <si>
    <t>2078</t>
  </si>
  <si>
    <t>7607</t>
  </si>
  <si>
    <t>2663</t>
  </si>
  <si>
    <t>0302</t>
  </si>
  <si>
    <t>8856</t>
  </si>
  <si>
    <t>9894</t>
  </si>
  <si>
    <t>8686</t>
  </si>
  <si>
    <t>2239</t>
  </si>
  <si>
    <t>3713</t>
  </si>
  <si>
    <t>5673</t>
  </si>
  <si>
    <t>0200</t>
  </si>
  <si>
    <t>3058</t>
  </si>
  <si>
    <t>8391</t>
  </si>
  <si>
    <t>6339</t>
  </si>
  <si>
    <t>6663</t>
  </si>
  <si>
    <t>9098</t>
  </si>
  <si>
    <t>3196</t>
  </si>
  <si>
    <t>0494</t>
  </si>
  <si>
    <t>6085</t>
  </si>
  <si>
    <t>5347</t>
  </si>
  <si>
    <t>3957</t>
  </si>
  <si>
    <t>6057</t>
  </si>
  <si>
    <t>9059</t>
  </si>
  <si>
    <t>3347</t>
  </si>
  <si>
    <t>0605</t>
  </si>
  <si>
    <t>8480</t>
  </si>
  <si>
    <t>0338</t>
  </si>
  <si>
    <t>4612</t>
  </si>
  <si>
    <t>Благотворитель (последние 4 цифры номера моб. Телефона или данные банковской карты)</t>
  </si>
  <si>
    <t>Королев Вячеслав Александрович (ИП)</t>
  </si>
  <si>
    <t>ООО "Уралагроснаб"</t>
  </si>
  <si>
    <t>ТУРЕЦКАЯ ЖАННА АНАТОЛЬЕВНА (ИП)</t>
  </si>
  <si>
    <t>8227</t>
  </si>
  <si>
    <t>1510</t>
  </si>
  <si>
    <t>2991</t>
  </si>
  <si>
    <t>7553</t>
  </si>
  <si>
    <t>3084</t>
  </si>
  <si>
    <t>3616</t>
  </si>
  <si>
    <t>0095</t>
  </si>
  <si>
    <t>9757</t>
  </si>
  <si>
    <t>0319</t>
  </si>
  <si>
    <t>3897</t>
  </si>
  <si>
    <t>8755</t>
  </si>
  <si>
    <t>8849</t>
  </si>
  <si>
    <t>9631</t>
  </si>
  <si>
    <t>7543</t>
  </si>
  <si>
    <t>3001</t>
  </si>
  <si>
    <t>2008</t>
  </si>
  <si>
    <t>2040</t>
  </si>
  <si>
    <t>4100</t>
  </si>
  <si>
    <t>1512</t>
  </si>
  <si>
    <t>4794</t>
  </si>
  <si>
    <t>3516</t>
  </si>
  <si>
    <t>7104</t>
  </si>
  <si>
    <t>2650</t>
  </si>
  <si>
    <t>4115</t>
  </si>
  <si>
    <t>3815</t>
  </si>
  <si>
    <t>7354</t>
  </si>
  <si>
    <t>1206</t>
  </si>
  <si>
    <t>9904</t>
  </si>
  <si>
    <t>0448</t>
  </si>
  <si>
    <t>3176</t>
  </si>
  <si>
    <t>7890</t>
  </si>
  <si>
    <t>6120</t>
  </si>
  <si>
    <t>0491</t>
  </si>
  <si>
    <t>6271</t>
  </si>
  <si>
    <t>2608</t>
  </si>
  <si>
    <t>0208</t>
  </si>
  <si>
    <t>2497</t>
  </si>
  <si>
    <t>5315</t>
  </si>
  <si>
    <t>4614</t>
  </si>
  <si>
    <t>0744</t>
  </si>
  <si>
    <t>8068</t>
  </si>
  <si>
    <t>9082</t>
  </si>
  <si>
    <t>6518</t>
  </si>
  <si>
    <t>8670</t>
  </si>
  <si>
    <t>8023</t>
  </si>
  <si>
    <t>0991</t>
  </si>
  <si>
    <t>1928</t>
  </si>
  <si>
    <t>5039</t>
  </si>
  <si>
    <t>5455</t>
  </si>
  <si>
    <t>9781</t>
  </si>
  <si>
    <t>0723</t>
  </si>
  <si>
    <t>3439</t>
  </si>
  <si>
    <t>8327</t>
  </si>
  <si>
    <t>9412</t>
  </si>
  <si>
    <t>5872</t>
  </si>
  <si>
    <t>4391</t>
  </si>
  <si>
    <t>6214</t>
  </si>
  <si>
    <t>7115</t>
  </si>
  <si>
    <t>2961</t>
  </si>
  <si>
    <t>5971</t>
  </si>
  <si>
    <t>5107</t>
  </si>
  <si>
    <t>6185</t>
  </si>
  <si>
    <t>7876</t>
  </si>
  <si>
    <t>4615</t>
  </si>
  <si>
    <t>5786</t>
  </si>
  <si>
    <t>3328</t>
  </si>
  <si>
    <t>7363</t>
  </si>
  <si>
    <t>1106</t>
  </si>
  <si>
    <t>5293</t>
  </si>
  <si>
    <t>6608</t>
  </si>
  <si>
    <t>5171</t>
  </si>
  <si>
    <t>3427</t>
  </si>
  <si>
    <t>7225</t>
  </si>
  <si>
    <t>3636</t>
  </si>
  <si>
    <t>9552</t>
  </si>
  <si>
    <t>3061</t>
  </si>
  <si>
    <t>9427</t>
  </si>
  <si>
    <t>5054</t>
  </si>
  <si>
    <t>2445</t>
  </si>
  <si>
    <t>2768</t>
  </si>
  <si>
    <t>5876</t>
  </si>
  <si>
    <t>4858</t>
  </si>
  <si>
    <t>9839</t>
  </si>
  <si>
    <t>7996</t>
  </si>
  <si>
    <t>0707</t>
  </si>
  <si>
    <t>6052</t>
  </si>
  <si>
    <t>7407</t>
  </si>
  <si>
    <t>4457</t>
  </si>
  <si>
    <t>1207</t>
  </si>
  <si>
    <t>9410</t>
  </si>
  <si>
    <t>4371</t>
  </si>
  <si>
    <t>0251</t>
  </si>
  <si>
    <t>3978</t>
  </si>
  <si>
    <t>9818</t>
  </si>
  <si>
    <t>6165</t>
  </si>
  <si>
    <t>4800</t>
  </si>
  <si>
    <t>3600</t>
  </si>
  <si>
    <t>4481</t>
  </si>
  <si>
    <t>3667</t>
  </si>
  <si>
    <t>6531</t>
  </si>
  <si>
    <t>7218</t>
  </si>
  <si>
    <t>2782</t>
  </si>
  <si>
    <t>4447</t>
  </si>
  <si>
    <t>4245</t>
  </si>
  <si>
    <t>0807</t>
  </si>
  <si>
    <t>7557</t>
  </si>
  <si>
    <t>6467</t>
  </si>
  <si>
    <t>0035</t>
  </si>
  <si>
    <t>8318</t>
  </si>
  <si>
    <t>8117</t>
  </si>
  <si>
    <t>6223</t>
  </si>
  <si>
    <t>6307</t>
  </si>
  <si>
    <t>6329</t>
  </si>
  <si>
    <t>9967</t>
  </si>
  <si>
    <t>7986</t>
  </si>
  <si>
    <t>2748</t>
  </si>
  <si>
    <t>2154</t>
  </si>
  <si>
    <t>9346</t>
  </si>
  <si>
    <t>9681</t>
  </si>
  <si>
    <t>2894</t>
  </si>
  <si>
    <t>5617</t>
  </si>
  <si>
    <t>7454</t>
  </si>
  <si>
    <t>3159</t>
  </si>
  <si>
    <t>7920</t>
  </si>
  <si>
    <t>2212</t>
  </si>
  <si>
    <t>6532</t>
  </si>
  <si>
    <t>5912</t>
  </si>
  <si>
    <t>9709</t>
  </si>
  <si>
    <t>0130</t>
  </si>
  <si>
    <t>5304</t>
  </si>
  <si>
    <t>5110</t>
  </si>
  <si>
    <t>1964</t>
  </si>
  <si>
    <t>7832</t>
  </si>
  <si>
    <t>8872</t>
  </si>
  <si>
    <t>4407</t>
  </si>
  <si>
    <t>0988</t>
  </si>
  <si>
    <t>5009</t>
  </si>
  <si>
    <t>6535</t>
  </si>
  <si>
    <t>5999</t>
  </si>
  <si>
    <t>6009</t>
  </si>
  <si>
    <t>5371</t>
  </si>
  <si>
    <t>8820</t>
  </si>
  <si>
    <t>5520</t>
  </si>
  <si>
    <t>8836</t>
  </si>
  <si>
    <t>7567</t>
  </si>
  <si>
    <t>6002</t>
  </si>
  <si>
    <t>8299</t>
  </si>
  <si>
    <t>1023</t>
  </si>
  <si>
    <t>3186</t>
  </si>
  <si>
    <t>4599</t>
  </si>
  <si>
    <t>3638</t>
  </si>
  <si>
    <t>5475</t>
  </si>
  <si>
    <t>4906</t>
  </si>
  <si>
    <t>8958</t>
  </si>
  <si>
    <t>9093</t>
  </si>
  <si>
    <t>8522</t>
  </si>
  <si>
    <t>2763</t>
  </si>
  <si>
    <t>1390</t>
  </si>
  <si>
    <t>3413</t>
  </si>
  <si>
    <t>6711</t>
  </si>
  <si>
    <t>1159</t>
  </si>
  <si>
    <t>1698</t>
  </si>
  <si>
    <t>0856</t>
  </si>
  <si>
    <t>7734</t>
  </si>
  <si>
    <t>2631</t>
  </si>
  <si>
    <t>5507</t>
  </si>
  <si>
    <t>9760</t>
  </si>
  <si>
    <t>5191</t>
  </si>
  <si>
    <t>9827</t>
  </si>
  <si>
    <t>9479</t>
  </si>
  <si>
    <t>1237</t>
  </si>
  <si>
    <t>7109</t>
  </si>
  <si>
    <t>0250</t>
  </si>
  <si>
    <t>1500</t>
  </si>
  <si>
    <t>6448</t>
  </si>
  <si>
    <t>9899</t>
  </si>
  <si>
    <t>7752</t>
  </si>
  <si>
    <t>0710</t>
  </si>
  <si>
    <t>0174</t>
  </si>
  <si>
    <t>0783</t>
  </si>
  <si>
    <t>0318</t>
  </si>
  <si>
    <t>5657</t>
  </si>
  <si>
    <t>4449</t>
  </si>
  <si>
    <t>7774</t>
  </si>
  <si>
    <t>0793</t>
  </si>
  <si>
    <t>7741</t>
  </si>
  <si>
    <t>3108</t>
  </si>
  <si>
    <t>0383</t>
  </si>
  <si>
    <t>9031</t>
  </si>
  <si>
    <t>0290</t>
  </si>
  <si>
    <t>5341</t>
  </si>
  <si>
    <t>0961</t>
  </si>
  <si>
    <t>8935</t>
  </si>
  <si>
    <t>7806</t>
  </si>
  <si>
    <t>6805</t>
  </si>
  <si>
    <t>5518</t>
  </si>
  <si>
    <t>9513</t>
  </si>
  <si>
    <t>3253</t>
  </si>
  <si>
    <t>1803</t>
  </si>
  <si>
    <t>6022</t>
  </si>
  <si>
    <t>0867</t>
  </si>
  <si>
    <t>8951</t>
  </si>
  <si>
    <t>6831</t>
  </si>
  <si>
    <t>0770</t>
  </si>
  <si>
    <t>Благотворительное пожертвование по Договору пожертвования №2/24-01-22 от 24.01.2022 года. Сумма 10000-00 Без налога (НДС)</t>
  </si>
  <si>
    <t>Благотворительное пожертвование по Договору пожертвования №1/11-01 от 11.01.2016 г. НДС не облагается</t>
  </si>
  <si>
    <t>ООО "ЭКСИМО"</t>
  </si>
  <si>
    <t>ЛЫСЯКОВ АНДРЕЙ СЕРГЕЕВИЧ (ИП)</t>
  </si>
  <si>
    <t>БОНДАРЕНКО АЛЕКСАНДР ВЯЧЕСЛАВОВИЧ (ИП)</t>
  </si>
  <si>
    <t>ДОЛЖЕНКО КИРИЛЛ АЛЕКСАНДРОВИЧ (ИП)</t>
  </si>
  <si>
    <t>ООО "МОС-ПОСТАВКА"</t>
  </si>
  <si>
    <t>БЕГАШВИЛИ ТИМУР АЛЕКСАНДРОВИЧ (ИП)</t>
  </si>
  <si>
    <t>8654</t>
  </si>
  <si>
    <t>5425</t>
  </si>
  <si>
    <t>3173</t>
  </si>
  <si>
    <t>8410</t>
  </si>
  <si>
    <t>3855</t>
  </si>
  <si>
    <t>6584</t>
  </si>
  <si>
    <t>7763</t>
  </si>
  <si>
    <t>0954</t>
  </si>
  <si>
    <t>5602</t>
  </si>
  <si>
    <t>3715</t>
  </si>
  <si>
    <t>0355</t>
  </si>
  <si>
    <t>6487</t>
  </si>
  <si>
    <t>1032</t>
  </si>
  <si>
    <t>9684</t>
  </si>
  <si>
    <t>7786</t>
  </si>
  <si>
    <t>8536</t>
  </si>
  <si>
    <t>9386</t>
  </si>
  <si>
    <t>4585</t>
  </si>
  <si>
    <t>2400</t>
  </si>
  <si>
    <t>9846</t>
  </si>
  <si>
    <t>3791</t>
  </si>
  <si>
    <t>0076</t>
  </si>
  <si>
    <t>7949</t>
  </si>
  <si>
    <t>2117</t>
  </si>
  <si>
    <t>9194</t>
  </si>
  <si>
    <t>9477</t>
  </si>
  <si>
    <t>2062</t>
  </si>
  <si>
    <t>2012</t>
  </si>
  <si>
    <t>8587</t>
  </si>
  <si>
    <t>5268</t>
  </si>
  <si>
    <t>4877</t>
  </si>
  <si>
    <t>0050</t>
  </si>
  <si>
    <t>8876</t>
  </si>
  <si>
    <t>0369</t>
  </si>
  <si>
    <t>4876</t>
  </si>
  <si>
    <t>8235</t>
  </si>
  <si>
    <t>7905</t>
  </si>
  <si>
    <t>1285</t>
  </si>
  <si>
    <t>2518</t>
  </si>
  <si>
    <t>9555</t>
  </si>
  <si>
    <t>2291</t>
  </si>
  <si>
    <t>0133</t>
  </si>
  <si>
    <t>8120</t>
  </si>
  <si>
    <t>4303</t>
  </si>
  <si>
    <t>3237</t>
  </si>
  <si>
    <t>9169</t>
  </si>
  <si>
    <t>5014</t>
  </si>
  <si>
    <t>4750</t>
  </si>
  <si>
    <t>4848</t>
  </si>
  <si>
    <t>Никита</t>
  </si>
  <si>
    <t>Руслан</t>
  </si>
  <si>
    <t>Максим</t>
  </si>
  <si>
    <t>Павел</t>
  </si>
  <si>
    <t>Василий</t>
  </si>
  <si>
    <t>Екатерина</t>
  </si>
  <si>
    <t>Елена</t>
  </si>
  <si>
    <t>Олег</t>
  </si>
  <si>
    <t>Николай</t>
  </si>
  <si>
    <t>Анастасия</t>
  </si>
  <si>
    <t>Дмитрий</t>
  </si>
  <si>
    <t>Владимир</t>
  </si>
  <si>
    <t>Татьяна</t>
  </si>
  <si>
    <t>С</t>
  </si>
  <si>
    <t>Антон</t>
  </si>
  <si>
    <t>П</t>
  </si>
  <si>
    <t>Оксана</t>
  </si>
  <si>
    <t>Светлана</t>
  </si>
  <si>
    <t>Сергей</t>
  </si>
  <si>
    <t>Евгений</t>
  </si>
  <si>
    <t>Роман</t>
  </si>
  <si>
    <t>Юлия</t>
  </si>
  <si>
    <t>Наталия</t>
  </si>
  <si>
    <t>Петр</t>
  </si>
  <si>
    <t>Алексей</t>
  </si>
  <si>
    <t>Денис</t>
  </si>
  <si>
    <t>Кирилл</t>
  </si>
  <si>
    <t>Александр</t>
  </si>
  <si>
    <t>М</t>
  </si>
  <si>
    <t>Б</t>
  </si>
  <si>
    <t>Яна</t>
  </si>
  <si>
    <t>Вадим</t>
  </si>
  <si>
    <t>Алиса</t>
  </si>
  <si>
    <t>Г</t>
  </si>
  <si>
    <t>Андрей</t>
  </si>
  <si>
    <t>Лейла</t>
  </si>
  <si>
    <t>Лариса</t>
  </si>
  <si>
    <t>Марат</t>
  </si>
  <si>
    <t>Илья</t>
  </si>
  <si>
    <t>Тимур</t>
  </si>
  <si>
    <t>Владислав</t>
  </si>
  <si>
    <t>Игорь</t>
  </si>
  <si>
    <t>Ф</t>
  </si>
  <si>
    <t>Ш</t>
  </si>
  <si>
    <t>Константин</t>
  </si>
  <si>
    <t>Иван</t>
  </si>
  <si>
    <t>Данила</t>
  </si>
  <si>
    <t>Е</t>
  </si>
  <si>
    <t>Пётр</t>
  </si>
  <si>
    <t>Лев</t>
  </si>
  <si>
    <t>Станислав</t>
  </si>
  <si>
    <t>Егор</t>
  </si>
  <si>
    <t>Артем</t>
  </si>
  <si>
    <t>Дарья</t>
  </si>
  <si>
    <t>Вероника</t>
  </si>
  <si>
    <t>Мария</t>
  </si>
  <si>
    <t>Александра</t>
  </si>
  <si>
    <t>Михаил</t>
  </si>
  <si>
    <t>Жарият</t>
  </si>
  <si>
    <t>Валентин</t>
  </si>
  <si>
    <t>Марсель</t>
  </si>
  <si>
    <t>Наталья</t>
  </si>
  <si>
    <t>Людмила</t>
  </si>
  <si>
    <t>Ксения</t>
  </si>
  <si>
    <t>Раиса</t>
  </si>
  <si>
    <t>Анатолий</t>
  </si>
  <si>
    <t>Марина</t>
  </si>
  <si>
    <t>Ярослав</t>
  </si>
  <si>
    <t>Юрий</t>
  </si>
  <si>
    <t>Даниил</t>
  </si>
  <si>
    <t>Надежда</t>
  </si>
  <si>
    <t>Виктория</t>
  </si>
  <si>
    <t>Алина</t>
  </si>
  <si>
    <t>Вячеслав</t>
  </si>
  <si>
    <t>Евгения</t>
  </si>
  <si>
    <t>Виктор</t>
  </si>
  <si>
    <t>Олеся</t>
  </si>
  <si>
    <t>Кристина</t>
  </si>
  <si>
    <t>Димитрий</t>
  </si>
  <si>
    <t>Инна</t>
  </si>
  <si>
    <t>Карина</t>
  </si>
  <si>
    <t>Валерия</t>
  </si>
  <si>
    <t>Алена</t>
  </si>
  <si>
    <t>Лилия</t>
  </si>
  <si>
    <t>Юля</t>
  </si>
  <si>
    <t>Айнур</t>
  </si>
  <si>
    <t>В</t>
  </si>
  <si>
    <t>Алёна</t>
  </si>
  <si>
    <t>Ч</t>
  </si>
  <si>
    <t>Артём</t>
  </si>
  <si>
    <t>Полина</t>
  </si>
  <si>
    <t>И</t>
  </si>
  <si>
    <t>Вера</t>
  </si>
  <si>
    <t>Данил</t>
  </si>
  <si>
    <t>Любовь</t>
  </si>
  <si>
    <t>Элина</t>
  </si>
  <si>
    <t>З</t>
  </si>
  <si>
    <t>Галина</t>
  </si>
  <si>
    <t>Диана</t>
  </si>
  <si>
    <t>Нина</t>
  </si>
  <si>
    <t>Григорий</t>
  </si>
  <si>
    <t>Т</t>
  </si>
  <si>
    <t>Виталий</t>
  </si>
  <si>
    <t>Маргарита</t>
  </si>
  <si>
    <t>Д</t>
  </si>
  <si>
    <t>Валентина</t>
  </si>
  <si>
    <t>Р</t>
  </si>
  <si>
    <t>Софья</t>
  </si>
  <si>
    <t>Я</t>
  </si>
  <si>
    <t>Гульнара</t>
  </si>
  <si>
    <t>Марк</t>
  </si>
  <si>
    <t>СЕГ</t>
  </si>
  <si>
    <t>Ияс</t>
  </si>
  <si>
    <t>Арина</t>
  </si>
  <si>
    <t>Эдуард</t>
  </si>
  <si>
    <t>Dmitriy</t>
  </si>
  <si>
    <t>7685</t>
  </si>
  <si>
    <t>2025</t>
  </si>
  <si>
    <t>9969</t>
  </si>
  <si>
    <t>8806</t>
  </si>
  <si>
    <t>1519</t>
  </si>
  <si>
    <t>0646</t>
  </si>
  <si>
    <t>3104</t>
  </si>
  <si>
    <t>3440</t>
  </si>
  <si>
    <t>6741</t>
  </si>
  <si>
    <t>6178</t>
  </si>
  <si>
    <t>0392</t>
  </si>
  <si>
    <t>6901</t>
  </si>
  <si>
    <t>2990</t>
  </si>
  <si>
    <t>4789</t>
  </si>
  <si>
    <t>3340</t>
  </si>
  <si>
    <t>8577</t>
  </si>
  <si>
    <t>3900</t>
  </si>
  <si>
    <t>4448</t>
  </si>
  <si>
    <t>6957</t>
  </si>
  <si>
    <t>1166</t>
  </si>
  <si>
    <t>5237</t>
  </si>
  <si>
    <t>7701</t>
  </si>
  <si>
    <t>6932</t>
  </si>
  <si>
    <t>5528</t>
  </si>
  <si>
    <t>8329</t>
  </si>
  <si>
    <t>7769</t>
  </si>
  <si>
    <t>5443</t>
  </si>
  <si>
    <t>1508</t>
  </si>
  <si>
    <t>2254</t>
  </si>
  <si>
    <t>7138</t>
  </si>
  <si>
    <t>6407</t>
  </si>
  <si>
    <t>9753</t>
  </si>
  <si>
    <t>0535</t>
  </si>
  <si>
    <t>8633</t>
  </si>
  <si>
    <t>4065</t>
  </si>
  <si>
    <t>6129</t>
  </si>
  <si>
    <t>6118</t>
  </si>
  <si>
    <t>0977</t>
  </si>
  <si>
    <t>3371</t>
  </si>
  <si>
    <t>3890</t>
  </si>
  <si>
    <t>2316</t>
  </si>
  <si>
    <t>3302</t>
  </si>
  <si>
    <t>3695</t>
  </si>
  <si>
    <t>7805</t>
  </si>
  <si>
    <t>0643</t>
  </si>
  <si>
    <t>5091</t>
  </si>
  <si>
    <t>3030</t>
  </si>
  <si>
    <t>0838</t>
  </si>
  <si>
    <t>1329</t>
  </si>
  <si>
    <t>9068</t>
  </si>
  <si>
    <t>8881</t>
  </si>
  <si>
    <t>2248</t>
  </si>
  <si>
    <t>1293</t>
  </si>
  <si>
    <t>4191</t>
  </si>
  <si>
    <t>2484</t>
  </si>
  <si>
    <t>6533</t>
  </si>
  <si>
    <t>6669</t>
  </si>
  <si>
    <t>1365</t>
  </si>
  <si>
    <t>1464</t>
  </si>
  <si>
    <t>8705</t>
  </si>
  <si>
    <t>5983</t>
  </si>
  <si>
    <t>0308</t>
  </si>
  <si>
    <t>5588</t>
  </si>
  <si>
    <t>8924</t>
  </si>
  <si>
    <t>4363</t>
  </si>
  <si>
    <t>1727</t>
  </si>
  <si>
    <t>8805</t>
  </si>
  <si>
    <t>6236</t>
  </si>
  <si>
    <t>6959</t>
  </si>
  <si>
    <t>6127</t>
  </si>
  <si>
    <t>1757</t>
  </si>
  <si>
    <t>6889</t>
  </si>
  <si>
    <t>4606</t>
  </si>
  <si>
    <t>4211</t>
  </si>
  <si>
    <t>5450</t>
  </si>
  <si>
    <t>9051</t>
  </si>
  <si>
    <t>1323</t>
  </si>
  <si>
    <t>3303</t>
  </si>
  <si>
    <t>3997</t>
  </si>
  <si>
    <t>6311</t>
  </si>
  <si>
    <t>3151</t>
  </si>
  <si>
    <t>0158</t>
  </si>
  <si>
    <t>0331</t>
  </si>
  <si>
    <t>2674</t>
  </si>
  <si>
    <t>9220</t>
  </si>
  <si>
    <t>8574</t>
  </si>
  <si>
    <t>3449</t>
  </si>
  <si>
    <t>0069</t>
  </si>
  <si>
    <t>5828</t>
  </si>
  <si>
    <t>8770</t>
  </si>
  <si>
    <t>7770</t>
  </si>
  <si>
    <t>9420</t>
  </si>
  <si>
    <t>8615</t>
  </si>
  <si>
    <t>1344</t>
  </si>
  <si>
    <t>2009</t>
  </si>
  <si>
    <t>9400</t>
  </si>
  <si>
    <t>8757</t>
  </si>
  <si>
    <t>9812</t>
  </si>
  <si>
    <t>8421</t>
  </si>
  <si>
    <t>0418</t>
  </si>
  <si>
    <t>7464</t>
  </si>
  <si>
    <t>6614</t>
  </si>
  <si>
    <t>2567</t>
  </si>
  <si>
    <t>7427</t>
  </si>
  <si>
    <t>1277</t>
  </si>
  <si>
    <t>7494</t>
  </si>
  <si>
    <t>0690</t>
  </si>
  <si>
    <t>4634</t>
  </si>
  <si>
    <t>2419</t>
  </si>
  <si>
    <t>5992</t>
  </si>
  <si>
    <t>7622</t>
  </si>
  <si>
    <t>1514</t>
  </si>
  <si>
    <t>3626</t>
  </si>
  <si>
    <t>5623</t>
  </si>
  <si>
    <t>3666</t>
  </si>
  <si>
    <t>7293</t>
  </si>
  <si>
    <t>9292</t>
  </si>
  <si>
    <t>7388</t>
  </si>
  <si>
    <t>8282</t>
  </si>
  <si>
    <t>2851</t>
  </si>
  <si>
    <t>1185</t>
  </si>
  <si>
    <t>7228</t>
  </si>
  <si>
    <t>0324</t>
  </si>
  <si>
    <t>8947</t>
  </si>
  <si>
    <t>9434</t>
  </si>
  <si>
    <t>9095</t>
  </si>
  <si>
    <t>3588</t>
  </si>
  <si>
    <t>9901</t>
  </si>
  <si>
    <t>8865</t>
  </si>
  <si>
    <t>8237</t>
  </si>
  <si>
    <t>5161</t>
  </si>
  <si>
    <t>8126</t>
  </si>
  <si>
    <t>0468</t>
  </si>
  <si>
    <t>3404</t>
  </si>
  <si>
    <t>7073</t>
  </si>
  <si>
    <t>8842</t>
  </si>
  <si>
    <t>5721</t>
  </si>
  <si>
    <t>8069</t>
  </si>
  <si>
    <t>2129</t>
  </si>
  <si>
    <t>2823</t>
  </si>
  <si>
    <t>9660</t>
  </si>
  <si>
    <t>7277</t>
  </si>
  <si>
    <t>4666</t>
  </si>
  <si>
    <t>9131</t>
  </si>
  <si>
    <t>5173</t>
  </si>
  <si>
    <t>2881</t>
  </si>
  <si>
    <t>0717</t>
  </si>
  <si>
    <t>3838</t>
  </si>
  <si>
    <t>2368</t>
  </si>
  <si>
    <t>5517</t>
  </si>
  <si>
    <t>4221</t>
  </si>
  <si>
    <t>1427</t>
  </si>
  <si>
    <t>7493</t>
  </si>
  <si>
    <t>5243</t>
  </si>
  <si>
    <t>9141</t>
  </si>
  <si>
    <t>4419</t>
  </si>
  <si>
    <t>1847</t>
  </si>
  <si>
    <t>8213</t>
  </si>
  <si>
    <t>1989</t>
  </si>
  <si>
    <t>2385</t>
  </si>
  <si>
    <t>9705</t>
  </si>
  <si>
    <t>9886</t>
  </si>
  <si>
    <t>5886</t>
  </si>
  <si>
    <t>1068</t>
  </si>
  <si>
    <t>8414</t>
  </si>
  <si>
    <t>7381</t>
  </si>
  <si>
    <t>5689</t>
  </si>
  <si>
    <t>9764</t>
  </si>
  <si>
    <t>7990</t>
  </si>
  <si>
    <t>8081</t>
  </si>
  <si>
    <t>4258</t>
  </si>
  <si>
    <t>8586</t>
  </si>
  <si>
    <t>7896</t>
  </si>
  <si>
    <t>2355</t>
  </si>
  <si>
    <t>7197</t>
  </si>
  <si>
    <t>8402</t>
  </si>
  <si>
    <t>8965</t>
  </si>
  <si>
    <t>6999</t>
  </si>
  <si>
    <t>6480</t>
  </si>
  <si>
    <t>8106</t>
  </si>
  <si>
    <t>9440</t>
  </si>
  <si>
    <t>4779</t>
  </si>
  <si>
    <t>7093</t>
  </si>
  <si>
    <t>9840</t>
  </si>
  <si>
    <t>6747</t>
  </si>
  <si>
    <t>2003</t>
  </si>
  <si>
    <t>1800</t>
  </si>
  <si>
    <t>1978</t>
  </si>
  <si>
    <t>9960</t>
  </si>
  <si>
    <t>8882</t>
  </si>
  <si>
    <t>6812</t>
  </si>
  <si>
    <t>2645</t>
  </si>
  <si>
    <t>0818</t>
  </si>
  <si>
    <t>1926</t>
  </si>
  <si>
    <t>1144</t>
  </si>
  <si>
    <t>2706</t>
  </si>
  <si>
    <t>8885</t>
  </si>
  <si>
    <t>5821</t>
  </si>
  <si>
    <t>2370</t>
  </si>
  <si>
    <t>Благотворительное пожертвование. НДС не облагается. По пост. поруч No SO000015181106 от 06.11.2018.</t>
  </si>
  <si>
    <t>Оплата по договору пожертвования №2/22-09-21 от 22.09.2021 г., НДС не облагается.</t>
  </si>
  <si>
    <t>Благотворительное пожертвование по договору № 2/11-02-21 от 11 февраля 2021 г. НДС не облагается.</t>
  </si>
  <si>
    <t>5216</t>
  </si>
  <si>
    <t>4412</t>
  </si>
  <si>
    <t>4892</t>
  </si>
  <si>
    <t>4034</t>
  </si>
  <si>
    <t>4384</t>
  </si>
  <si>
    <t>7724</t>
  </si>
  <si>
    <t>9809</t>
  </si>
  <si>
    <t>3262</t>
  </si>
  <si>
    <t>7070</t>
  </si>
  <si>
    <t>2163</t>
  </si>
  <si>
    <t>0537</t>
  </si>
  <si>
    <t>7182</t>
  </si>
  <si>
    <t>4146</t>
  </si>
  <si>
    <t>9177</t>
  </si>
  <si>
    <t>1047</t>
  </si>
  <si>
    <t>0453</t>
  </si>
  <si>
    <t>4411</t>
  </si>
  <si>
    <t>9330</t>
  </si>
  <si>
    <t>5939</t>
  </si>
  <si>
    <t>4558</t>
  </si>
  <si>
    <t>4217</t>
  </si>
  <si>
    <t>8366</t>
  </si>
  <si>
    <t>4937</t>
  </si>
  <si>
    <t>4010</t>
  </si>
  <si>
    <t>4650</t>
  </si>
  <si>
    <t>1060</t>
  </si>
  <si>
    <t>8799</t>
  </si>
  <si>
    <t>7227</t>
  </si>
  <si>
    <t>3499</t>
  </si>
  <si>
    <t>7339</t>
  </si>
  <si>
    <t>7372</t>
  </si>
  <si>
    <t>0388</t>
  </si>
  <si>
    <t>3650</t>
  </si>
  <si>
    <t>9350</t>
  </si>
  <si>
    <t>2201</t>
  </si>
  <si>
    <t>8141</t>
  </si>
  <si>
    <t>7503</t>
  </si>
  <si>
    <t>0496</t>
  </si>
  <si>
    <t>4555</t>
  </si>
  <si>
    <t>1751</t>
  </si>
  <si>
    <t>9575</t>
  </si>
  <si>
    <t>4003</t>
  </si>
  <si>
    <t>1153</t>
  </si>
  <si>
    <t>1200</t>
  </si>
  <si>
    <t>5051</t>
  </si>
  <si>
    <t>6838</t>
  </si>
  <si>
    <t>2708</t>
  </si>
  <si>
    <t>Комиссии и расходы:</t>
  </si>
  <si>
    <t>Расходы на услуги банка:</t>
  </si>
  <si>
    <t>ИТОГО:</t>
  </si>
  <si>
    <t>Ч КРИСТИНА ВАЛЕРЬЕВНА</t>
  </si>
  <si>
    <t>У КИРИЛЛ ВЛАДИМИРОВИЧ</t>
  </si>
  <si>
    <t>М ЛИЛИЯ ГАБДУЛЛОВНА</t>
  </si>
  <si>
    <t>К МАРИЯ ВАЛЕНТИНОВНА</t>
  </si>
  <si>
    <t>З Юлия Павловна</t>
  </si>
  <si>
    <t>К ЛЮДМИЛА НИКОЛАЕВНА</t>
  </si>
  <si>
    <t>Я НАТАЛИЯ ВЯЧЕСЛАВОВНА</t>
  </si>
  <si>
    <t>С АНАТОЛИЙ СЕРГЕЕВИЧ</t>
  </si>
  <si>
    <t>А ВЯЧЕСЛАВ ЛЬВОВИЧ</t>
  </si>
  <si>
    <t>Ф Светлана Васильевна</t>
  </si>
  <si>
    <t>П ТАТЬЯНА ВЛАДИМИРОВНА</t>
  </si>
  <si>
    <t>В ТАТЬЯНА АНАТОЛЬЕВНА</t>
  </si>
  <si>
    <t>К ОЛЬГА ВАСИЛЬЕВНА</t>
  </si>
  <si>
    <t>Ф ВАДИМ ДАВИДОВИЧ</t>
  </si>
  <si>
    <t>Е АРТЕМ АЛЕКСАНДРОВИЧ</t>
  </si>
  <si>
    <t>В ГАЛИНА ВЛАДИМИРОВНА</t>
  </si>
  <si>
    <t>К ЕКАТЕРИНА ЮРЬЕВНА</t>
  </si>
  <si>
    <t>К ВИКТОР ПАВЛОВИЧ</t>
  </si>
  <si>
    <t>М АЙРАТ ИЛЬДАРОВИЧ</t>
  </si>
  <si>
    <t>Н НИНА ПЕТРОВНА</t>
  </si>
  <si>
    <t>С Евгений Александрович</t>
  </si>
  <si>
    <t>П Алексей Владимирович</t>
  </si>
  <si>
    <t>Т ИРИНА ГЕННАДЬЕВНА</t>
  </si>
  <si>
    <t>Г ОЛЬГА ЭМИЛЬЕВНА</t>
  </si>
  <si>
    <t>Ш МАРИНА ВИКТОРОВНА</t>
  </si>
  <si>
    <t>К ЕЛЕНА ПЕТРОВНА</t>
  </si>
  <si>
    <t>М ЭЛЬДАР ПАВЛОВИЧ</t>
  </si>
  <si>
    <t>Ш АЛЕКСЕЙ ЮРЬЕВИЧ</t>
  </si>
  <si>
    <t>Л ЕЛЕНА СВЯТОСЛАВОВНА</t>
  </si>
  <si>
    <t>С ЕЛЕНА ВЛАДИМИРОВНА</t>
  </si>
  <si>
    <t>Т ЕЛЕНА НИКОЛАЕВНА</t>
  </si>
  <si>
    <t>К ВЯЧЕСЛАВ НИКОЛАЕВИЧ</t>
  </si>
  <si>
    <t>А АЛИ АХМАДОВИЧ</t>
  </si>
  <si>
    <t>К ЕЛЕНА ВИКТОРОВНА</t>
  </si>
  <si>
    <t>М АЛЕКСАНДР ВИКТОРОВИЧ</t>
  </si>
  <si>
    <t>Т Игорь Павлович</t>
  </si>
  <si>
    <t>Б МАРИЯ АЛЕКСАНДРОВНА</t>
  </si>
  <si>
    <t>С СЕРГЕЙ СЕРГЕЕВИЧ</t>
  </si>
  <si>
    <t>Р АЛЕКСАНДР ИВАНОВИЧ</t>
  </si>
  <si>
    <t>А Татьяна Юрьевна</t>
  </si>
  <si>
    <t>В АЛЕКСАНДР НИКОЛАЕВИЧ</t>
  </si>
  <si>
    <t>Н Татьяна Михайловна</t>
  </si>
  <si>
    <t>О ОЛЬГА АЛЕКСАНДРОВНА</t>
  </si>
  <si>
    <t>Х НИКИТА АНДРЕЕВИЧ</t>
  </si>
  <si>
    <t>А МАРАТ ШАВКЕТОВИЧ</t>
  </si>
  <si>
    <t>Д ВЛАДИМИР ВАЛЕРЬЕВИЧ</t>
  </si>
  <si>
    <t>Н НАДЕЖДА АЛЕКСАНДРОВНА</t>
  </si>
  <si>
    <t>П ЕВГЕНИЯ ЕВГЕНЬЕВНА</t>
  </si>
  <si>
    <t>С ИРИНА ИВАНОВНА</t>
  </si>
  <si>
    <t>Т СВЕТЛАНА СЕРГЕЕВНА</t>
  </si>
  <si>
    <t>О Артын Сергеевич</t>
  </si>
  <si>
    <t>С ОКСАНА СТАНИСЛАВОВНА</t>
  </si>
  <si>
    <t>Г Елена Анатольевна</t>
  </si>
  <si>
    <t>К СЕРГЕЙ НИКОЛАЕВИЧ</t>
  </si>
  <si>
    <t>С ВЛАДИМИР ЕВГЕНЬЕВИЧ</t>
  </si>
  <si>
    <t>К АЛЕКСАНДР АЛЕКСЕЕВИЧ</t>
  </si>
  <si>
    <t>Л Наталия Олеговна</t>
  </si>
  <si>
    <t>И Алексей Петрович</t>
  </si>
  <si>
    <t>К МАРИНА АЛЕКСАНДРОВНА</t>
  </si>
  <si>
    <t>П АННА ИВАНОВНА</t>
  </si>
  <si>
    <t>Р Александр Александрович</t>
  </si>
  <si>
    <t>В ЕКАТЕРИНА ЭДУАРДОВНА</t>
  </si>
  <si>
    <t>К СЕРГЕЙ МИХАЙЛОВИЧ</t>
  </si>
  <si>
    <t>Б НИКОЛАЙ НИКОЛАЕВИЧ</t>
  </si>
  <si>
    <t>М ВАЛЬКИРИЯ АНДРЕЕВНА</t>
  </si>
  <si>
    <t>П РОМАН ОЛЕГОВИЧ</t>
  </si>
  <si>
    <t>Д АНАСТАСИЯ ГЕННАДЬЕВНА</t>
  </si>
  <si>
    <t>Ц ВАЛЕРИЙ ГЕОРГИЕВИЧ</t>
  </si>
  <si>
    <t>Ж ВАЛЕНТИНА ВИКТОРОВНА</t>
  </si>
  <si>
    <t>Л ОКСАНА СЕРГЕЕВНА</t>
  </si>
  <si>
    <t>П ДМИТРИЙ АЛЕКСЕЕВИЧ</t>
  </si>
  <si>
    <t>Х АЛЕНА АРТЕМОВНА</t>
  </si>
  <si>
    <t>Г ДМИТРИЙ ВЛАДИМИРОВИЧ</t>
  </si>
  <si>
    <t>Ф Вадим Владимирович</t>
  </si>
  <si>
    <t>К ВАДИМ ЛЕОНИДОВИЧ</t>
  </si>
  <si>
    <t>К МАРИЯ АЛЕКСАНДРОВНА</t>
  </si>
  <si>
    <t>У НАТАЛЬЯ ЭДУАРДОВНА</t>
  </si>
  <si>
    <t>А Светлана Евгеньевна</t>
  </si>
  <si>
    <t>А ИРИНА ВИКТОРОВНА</t>
  </si>
  <si>
    <t>К АЛЕКСАНДР АЛЕКСАНДРОВИЧ</t>
  </si>
  <si>
    <t>П ЕВГЕНИЙ ВЛАДИМИРОВИЧ</t>
  </si>
  <si>
    <t>К АЛЕКСЕЙ ГЕННАДЬЕВИЧ</t>
  </si>
  <si>
    <t>Б ДМИТРИЙ АНАТОЛЬЕВИЧ</t>
  </si>
  <si>
    <t>С МАКСИМ ГЕННАДЬЕВИЧ</t>
  </si>
  <si>
    <t>С МАКСИМ ВЛАДИМИРОВИЧ</t>
  </si>
  <si>
    <t>О ЕЛЕНА ОЛЕГОВНА</t>
  </si>
  <si>
    <t>П Андрей Анатольевич</t>
  </si>
  <si>
    <t>А МАКСИМ АЛЕКСАНДРОВИЧ</t>
  </si>
  <si>
    <t>М ОЛЬГА АЛЕКСАНДРОВНА</t>
  </si>
  <si>
    <t>Е НАТАЛИЯ БОРИСОВНА</t>
  </si>
  <si>
    <t>П СВЕТЛАНА ЕВГЕНЬЕВНА</t>
  </si>
  <si>
    <t>Ч ВИКТОРИЯ МИХАЙЛОВНА</t>
  </si>
  <si>
    <t>М МАРИЯ АЛЕКСАНДРОВНА</t>
  </si>
  <si>
    <t>С ИРИНА ВЛАДИМИРОВНА</t>
  </si>
  <si>
    <t>С ТАТЬЯНА ВЛАДИМИРОВНА</t>
  </si>
  <si>
    <t>Л АННА ГЕННАДЬЕВНА</t>
  </si>
  <si>
    <t>С РОМАН РОБЕРТОВИЧ</t>
  </si>
  <si>
    <t>К Екатерина Ивановна</t>
  </si>
  <si>
    <t>С НАДЕЖДА ВАСИЛЬЕВНА</t>
  </si>
  <si>
    <t>С ОЛЬГА ВАЛЕРЬЕВНА</t>
  </si>
  <si>
    <t>Г АЙНУР МИННУРОВИЧ</t>
  </si>
  <si>
    <t>М ФЛЁРА ФИДАИЛОВНА</t>
  </si>
  <si>
    <t>Ш Ксения Олеговна</t>
  </si>
  <si>
    <t>Б НАДЕЖДА ВЛАДИМИРОВНА</t>
  </si>
  <si>
    <t>С Айгуль Мидхатовна</t>
  </si>
  <si>
    <t>С НАТАЛЬЯ АЛЕКСАНДРОВНА</t>
  </si>
  <si>
    <t>К ЕЛЕНА АЛЕКСАНДРОВНА</t>
  </si>
  <si>
    <t>Б АЛЕКСАНДР ЭДУАРДОВИЧ</t>
  </si>
  <si>
    <t>В СЕРГЕЙ СЕРГЕЕВИЧ</t>
  </si>
  <si>
    <t>Т Марина Леонидовна</t>
  </si>
  <si>
    <t>В ВЛАДИСЛАВ ВАЛЕРЬЕВИЧ</t>
  </si>
  <si>
    <t>Е ИРИНА ФЕДОРОВНА</t>
  </si>
  <si>
    <t>М ИЛЬЯ КОНСТАНТИНОВИЧ</t>
  </si>
  <si>
    <t>З СВЕТЛАНА ПЕТРОВНА</t>
  </si>
  <si>
    <t>К ОЛЕГ ВИКТОРОВИЧ</t>
  </si>
  <si>
    <t>Л Евгений Евгеньевич</t>
  </si>
  <si>
    <t>Ш Светлана Александровна</t>
  </si>
  <si>
    <t>Д Анна Владимировна</t>
  </si>
  <si>
    <t>Р МАТВЕЙ ПЕТРОВИЧ</t>
  </si>
  <si>
    <t>Л ОЛЬГА ИВАНОВНА</t>
  </si>
  <si>
    <t>К ЕВГЕНИЙ ЭДУАРДОВИЧ</t>
  </si>
  <si>
    <t>Б АЛЕКСАНДР ИГОРЕВИЧ</t>
  </si>
  <si>
    <t>К АНАСТАСИЯ СЕРГЕЕВНА</t>
  </si>
  <si>
    <t>С СВЕТЛАНА ЖАВДАТОВНА</t>
  </si>
  <si>
    <t>А ИГОРЬ ВЛАДИМИРОВИЧ</t>
  </si>
  <si>
    <t>Н МИХАИЛ СЕРГЕЕВИЧ</t>
  </si>
  <si>
    <t>Е РОМАН ЮРЬЕВИЧ</t>
  </si>
  <si>
    <t>А ЛЮДМИЛА ВЯЧЕСЛАВОВНА</t>
  </si>
  <si>
    <t>С САВЕЛИЙ АЛЕКСАНДРОВИЧ</t>
  </si>
  <si>
    <t>К НАТАЛЬЯ ЮРЬЕВНА</t>
  </si>
  <si>
    <t>К ВИКТОР АЛЕКСАНДРОВИЧ</t>
  </si>
  <si>
    <t>Б Юлия Николаевна</t>
  </si>
  <si>
    <t>Я БУЛАТ АНВАРОВИЧ</t>
  </si>
  <si>
    <t>К АЛЬБЕРТ НАИЛЕВИЧ</t>
  </si>
  <si>
    <t>Г ИЛЬДАР АХНАФОВИЧ</t>
  </si>
  <si>
    <t>С АНТОН ВАЛЕНТИНОВИЧ</t>
  </si>
  <si>
    <t>Д СЕРГЕЙ ВЯЧЕСЛАВОВИЧ</t>
  </si>
  <si>
    <t>М СЕРГЕЙ СЕРГЕЕВИЧ</t>
  </si>
  <si>
    <t>Л Михаил Владимирович</t>
  </si>
  <si>
    <t>Е ЮЛИЯ АЛЕКСАНДРОВНА</t>
  </si>
  <si>
    <t>С СВЕТЛАНА АЛЕКСАНДРОВНА</t>
  </si>
  <si>
    <t>В АНДРЕЙ ВИКТОРОВИЧ</t>
  </si>
  <si>
    <t>Ч ДМИТРИЙ ВАЛЕРЬЕВИЧ</t>
  </si>
  <si>
    <t>К НАТАЛЬЯ НИКОЛАЕВНА</t>
  </si>
  <si>
    <t>В АННА ОЛЕГОВНА</t>
  </si>
  <si>
    <t>Е МАРИНА СЕРГЕЕВНА</t>
  </si>
  <si>
    <t>М ИРИНА ШАМИЛЬЕВНА</t>
  </si>
  <si>
    <t>Ш АННА ВЛАДИМИРОВНА</t>
  </si>
  <si>
    <t>Б АЛИНА РАВИСОВНА</t>
  </si>
  <si>
    <t>К ЮЛИЯ АЛЕКСАНДРОВНА</t>
  </si>
  <si>
    <t>С ОЛЬГА ВЛАДИМИРОВНА</t>
  </si>
  <si>
    <t>Х АЛЬФИЯ ИСМАГИЛОВНА</t>
  </si>
  <si>
    <t>Е Владимир Олегович</t>
  </si>
  <si>
    <t>О АНТОН АЛЕКСАНДРОВИЧ</t>
  </si>
  <si>
    <t>О МАРИНА ВЛАДИМИРОВНА</t>
  </si>
  <si>
    <t>Г АЛЕКСАНДР АЛЕКСАНДРОВИЧ</t>
  </si>
  <si>
    <t>Б ВЛАДИМИР ИВАНОВИЧ</t>
  </si>
  <si>
    <t>Я АНТОН ЮРЬЕВИЧ</t>
  </si>
  <si>
    <t>Б ТАТЬЯНА ЛЕОНИДОВНА</t>
  </si>
  <si>
    <t>Ш ЕЛЕНА БОРИСОВНА</t>
  </si>
  <si>
    <t>М ВЛАДИМИР ВЛАДИМИРОВИЧ</t>
  </si>
  <si>
    <t>С ТАТЬЯНА ЮРЬЕВНА</t>
  </si>
  <si>
    <t>М КИШТА САРАНОВНА</t>
  </si>
  <si>
    <t>В КСЕНИЯ ПАВЛОВНА</t>
  </si>
  <si>
    <t>Р ТАТЬЯНА ВАЛЕРЬЕВНА</t>
  </si>
  <si>
    <t>А РЕНАТ АНСАРОВИЧ</t>
  </si>
  <si>
    <t>М АЛЕКСАНДРА АРКАДЬЕВНА</t>
  </si>
  <si>
    <t>Л ВЯЧЕСЛАВ АЛЕКСЕЕВИЧ</t>
  </si>
  <si>
    <t>К НАТАЛЬЯ АЛЕКСАНДРОВНА</t>
  </si>
  <si>
    <t>С ЮЛИЯ СЕРГЕЕВНА</t>
  </si>
  <si>
    <t>Б ЕЛЕНА АЛЕКСАНДРОВНА</t>
  </si>
  <si>
    <t>М НАТАЛЬЯ АНДРЕЕВНА</t>
  </si>
  <si>
    <t>О СЕРГЕЙ АНАТОЛЬЕВИЧ</t>
  </si>
  <si>
    <t>Б ВАСИЛИЙ ИВАНОВИЧ</t>
  </si>
  <si>
    <t>К ДЕНИС СЕРГЕЕВИЧ</t>
  </si>
  <si>
    <t>Г ЮЛИЯ ГЕННАДЬЕВНА</t>
  </si>
  <si>
    <t>Г Александр Петрович</t>
  </si>
  <si>
    <t>Л ИРИНА ВЯЧЕСЛАВОВНА</t>
  </si>
  <si>
    <t>К ТАТЬЯНА ВАЛЕРЬЕВНА</t>
  </si>
  <si>
    <t>М МАРИНА ВЛАДИМИРОВНА</t>
  </si>
  <si>
    <t>К ЮЛИЯ ОЛЕГОВНА</t>
  </si>
  <si>
    <t>Ц ЮЛИЯ ЕВГЕНЬЕВНА</t>
  </si>
  <si>
    <t>З СВЕТЛАНА АЛЕКСАНДРОВНА</t>
  </si>
  <si>
    <t>Х ЕВГЕНИЙ ПАВЛОВИЧ</t>
  </si>
  <si>
    <t>П ВАЛЕНТИНА ВЛАДИМИРОВНА</t>
  </si>
  <si>
    <t>Ф ИЛЬЯ ЮРЬЕВИЧ</t>
  </si>
  <si>
    <t>Т ЕКАТЕРИНА ПЕТРОВНА</t>
  </si>
  <si>
    <t>М КОНСТАНТИН АЛЕКСАНДРОВИЧ</t>
  </si>
  <si>
    <t>Л СЕМЁН ГЛЕБОВИЧ</t>
  </si>
  <si>
    <t>К ВАЛЕРИЙ МИХАЙЛОВИЧ</t>
  </si>
  <si>
    <t>Р ОЛЬГА ВИКТОРОВНА</t>
  </si>
  <si>
    <t>С АРТЕМ АЛЕКСАНДРОВИЧ</t>
  </si>
  <si>
    <t>С МИХАИЛ ВЛАДИМИРОВИЧ</t>
  </si>
  <si>
    <t>З АНАСТАСИЯ СЕРГЕЕВНА</t>
  </si>
  <si>
    <t>Р УЛЬЯНА СЕРГЕЕВНА</t>
  </si>
  <si>
    <t>С ВАЛЕНТИНА ВАЛЕРЬЕВНА</t>
  </si>
  <si>
    <t>Г ВАСИЛИЙ МИХАЙЛОВИЧ</t>
  </si>
  <si>
    <t>Е АЛЕКСАНДР ВИКТОРОВИЧ</t>
  </si>
  <si>
    <t>Е НАТАЛЬЯ АЛЕКСАНДРОВНА</t>
  </si>
  <si>
    <t>К МАРИНА МИХАЙЛОВНА</t>
  </si>
  <si>
    <t>П ЕКАТЕРИНА ФЕДОРОВНА</t>
  </si>
  <si>
    <t>Р Александр Григорьевич</t>
  </si>
  <si>
    <t>П КИРИЛЛ ВЛАДИМИРОВИЧ</t>
  </si>
  <si>
    <t>З АЛЕКСАНДР ОЛЕГОВИЧ</t>
  </si>
  <si>
    <t>К СЕРГЕЙ ВАЛЕНТИНОВИЧ</t>
  </si>
  <si>
    <t>М МАРИНА АНАТОЛЬЕВНА</t>
  </si>
  <si>
    <t>С ЕВГЕНИЯ ВЛАДИМИРОВНА</t>
  </si>
  <si>
    <t>Д ЮРИЙ ЮРЬЕВИЧ</t>
  </si>
  <si>
    <t>М ЛЕВАН ХОРЕНОВИЧ</t>
  </si>
  <si>
    <t>Г СВЕТЛАНА ЮРЬЕВНА</t>
  </si>
  <si>
    <t>П ТАТЬЯНА ЮРЬЕВНА</t>
  </si>
  <si>
    <t>В ДМИТРИЙ ИГОРЕВИЧ</t>
  </si>
  <si>
    <t>Я ЮРИЙ АЛЕКСАНДРОВИЧ</t>
  </si>
  <si>
    <t>С АЛЬБЕРТ РИВКАТОВИЧ</t>
  </si>
  <si>
    <t>К МАРИНА ВАСИЛЬЕВНА</t>
  </si>
  <si>
    <t>С ИГОРЬ ВИКТОРОВИЧ</t>
  </si>
  <si>
    <t>Ч ЕЛЕНА АЛЕКСАНДРОВНА</t>
  </si>
  <si>
    <t>Б ЕКАТЕРИНА АЛЕКСАНДРОВНА</t>
  </si>
  <si>
    <t>П Надежда Ивановна</t>
  </si>
  <si>
    <t>Л НАДЕЖДА ВАЛЕНТИНОВНА</t>
  </si>
  <si>
    <t>Р НАТАЛИЯ АЛЕКСАНДРОВНА</t>
  </si>
  <si>
    <t>А ЕКАТЕРИНА НИКОЛАЕВНА</t>
  </si>
  <si>
    <t>Г ЕКАТЕРИНА МАРАТОВНА</t>
  </si>
  <si>
    <t>П МИХАИЛ НИКОЛАЕВИЧ</t>
  </si>
  <si>
    <t>Т ДАНИЛ АЛЕКСАНДРОВИЧ</t>
  </si>
  <si>
    <t>В ЛИДИЯ ЭДУАРДОВНА</t>
  </si>
  <si>
    <t>Г ТАТЬЯНА ВЛАДИМИРОВНА</t>
  </si>
  <si>
    <t>Т МИХАИЛ ВЛАДИМИРОВИЧ</t>
  </si>
  <si>
    <t>С АЛЕКСЕЙ ВАЛЕНТИНОВИЧ</t>
  </si>
  <si>
    <t>К Виктория Алексеевна</t>
  </si>
  <si>
    <t>Ш ОЛЕГ ВАСИЛЬЕВИЧ</t>
  </si>
  <si>
    <t>Б ИРИНА ЕВГЕНЬЕВНА</t>
  </si>
  <si>
    <t>М Сергей Геннадьевич</t>
  </si>
  <si>
    <t>К ИРИНА АЛЕКСАНДРОВНА</t>
  </si>
  <si>
    <t>М ЗАРИНА РУСТАМЖАНОВНА</t>
  </si>
  <si>
    <t>С ВАЛЕНТИНА СТАНИСЛАВОВНА</t>
  </si>
  <si>
    <t>А НАТАЛЬЯ ВАЛЕРЬЕВНА</t>
  </si>
  <si>
    <t>Н ЮЛИЯ ВАЛЕРЬЕВНА</t>
  </si>
  <si>
    <t>Ш РОДИОН ВАСИЛЬЕВИЧ</t>
  </si>
  <si>
    <t>Ю АНАСТАСИЯ ВЛАДИМИРОВНА</t>
  </si>
  <si>
    <t>Б Ирина Глебовна</t>
  </si>
  <si>
    <t>К ШАРИФА ВЛАДИМИРОВНА</t>
  </si>
  <si>
    <t>Г МАРИНА КУРБАНОВНА</t>
  </si>
  <si>
    <t>Г МАКСИМ ВЯЧЕСЛАВОВИЧ</t>
  </si>
  <si>
    <t>К ЛАРИСА МИХАЙЛОВНА</t>
  </si>
  <si>
    <t>Х Ирина Петровна</t>
  </si>
  <si>
    <t>Л АЛЕКСЕЙ АЛЕКСЕЕВИЧ</t>
  </si>
  <si>
    <t>К Анна Николаевна</t>
  </si>
  <si>
    <t>П АННА ВЯЧЕСЛАВОВНА</t>
  </si>
  <si>
    <t>Ф ЕЛЕНА НИКОЛАЕВНА</t>
  </si>
  <si>
    <t>М Ирина Леонидовна</t>
  </si>
  <si>
    <t>К ОЛЕГ АНАТОЛЬЕВИЧ</t>
  </si>
  <si>
    <t>П Кирилл Андреевич</t>
  </si>
  <si>
    <t>К ИЛЬЯ ВЛАДИМИРОВИЧ</t>
  </si>
  <si>
    <t>Р ВЛАДИМИР АЛЕКСАНДРОВИЧ</t>
  </si>
  <si>
    <t>Л ИВАН ВЯЧЕСЛАВОВИЧ</t>
  </si>
  <si>
    <t>М Александр Валерьевич</t>
  </si>
  <si>
    <t>В ТАТЬЯНА АЛЕКСАНДРОВНА</t>
  </si>
  <si>
    <t>М ВАДИМ ВАЛЕРЬЕВИЧ</t>
  </si>
  <si>
    <t>К ИРИНА АНДРЕЕВНА</t>
  </si>
  <si>
    <t>Г ГЛЕБ ЮРЬЕВИЧ</t>
  </si>
  <si>
    <t>М Ксения Константиновна</t>
  </si>
  <si>
    <t>С ДМИТРИЙ ВЛАДИМИРОВИЧ</t>
  </si>
  <si>
    <t>А АНАСТАСИЯ АЛЕКСАНДРОВНА</t>
  </si>
  <si>
    <t>Я ПАВЕЛ МИХАЙЛОВИЧ</t>
  </si>
  <si>
    <t>Т АЛИНА ИГОРЕВНА</t>
  </si>
  <si>
    <t>В НАДЕЖДА ПАВЛОВНА</t>
  </si>
  <si>
    <t>Б АЛЕКСАНДР СЕРГЕЕВИЧ</t>
  </si>
  <si>
    <t>С ЯРОСЛАВ ЮРЬЕВИЧ</t>
  </si>
  <si>
    <t>Р НАТАЛЬЯ ВЛАДИМИРОВНА</t>
  </si>
  <si>
    <t>Д АЛЕКСЕЙ НИКОЛАЕВИЧ</t>
  </si>
  <si>
    <t>Е КРИСТИНА ВАЛЕРЬЕВНА</t>
  </si>
  <si>
    <t>А ОЛЬГА АНАТОЛЬЕВНА</t>
  </si>
  <si>
    <t>Б ЕЛЕНА АЛЕКСЕЕВНА</t>
  </si>
  <si>
    <t>С ВЛАДИСЛАВ ЕВГЕНЬЕВИЧ</t>
  </si>
  <si>
    <t>С ЛЮДМИЛА ВЛАДИМИРОВНА</t>
  </si>
  <si>
    <t>К ИРИНА КОНСТАНТИНОВНА</t>
  </si>
  <si>
    <t>Ф ВАЛЕРИЯ АРМЕНОВНА</t>
  </si>
  <si>
    <t>М ИГОРЬ ВИКТОРОВИЧ</t>
  </si>
  <si>
    <t>К ЕЛЕНА ВЛАДИМИРОВНА</t>
  </si>
  <si>
    <t>М СЕРГЕЙ АЛЕКСАНДРОВИЧ</t>
  </si>
  <si>
    <t>С ЛЮДМИЛА АЛЕКСАНДРОВНА</t>
  </si>
  <si>
    <t>А Анна Анатольевна</t>
  </si>
  <si>
    <t>Ч МАРИЯ ИВАНОВНА</t>
  </si>
  <si>
    <t>М ДМИТРИЙ ГЕННАДЬЕВИЧ</t>
  </si>
  <si>
    <t>М ИРИНА ВАЛЕРЬЕВНА</t>
  </si>
  <si>
    <t>Ш ТАТЬЯНА ВЯЧЕСЛАВОВНА</t>
  </si>
  <si>
    <t>Г АНАСТАСИЯ НИКОЛАЕВНА</t>
  </si>
  <si>
    <t>Р Полина Сергеевна</t>
  </si>
  <si>
    <t>Б КСЕНИЯ ИГОРЕВНА</t>
  </si>
  <si>
    <t>М Наталья Васильевна</t>
  </si>
  <si>
    <t>Т ОЛЬГА ВИКТОРОВНА</t>
  </si>
  <si>
    <t>С ЛАРИСА ВИКТОРОВНА</t>
  </si>
  <si>
    <t>Р АНДРЕЙ ИВАНОВИЧ</t>
  </si>
  <si>
    <t>Х АННА ВИКТОРОВНА</t>
  </si>
  <si>
    <t>Р ЮЛИЯ АНАТОЛЬЕВНА</t>
  </si>
  <si>
    <t>И ИРИНА ВЛАДИМИРОВНА</t>
  </si>
  <si>
    <t>О СВЕТЛАНА ВЛАДИМИРОВНА</t>
  </si>
  <si>
    <t>К Екатерина Васильевна</t>
  </si>
  <si>
    <t>И Анна Николаевна</t>
  </si>
  <si>
    <t>Г АНАСТАСИЯ АЛЕКСАНДРОВНА</t>
  </si>
  <si>
    <t>А ОЛЕГ АЛЕКСАНДРОВИЧ</t>
  </si>
  <si>
    <t>П ЕЛЕНА ВЯЧЕСЛАВОВНА</t>
  </si>
  <si>
    <t>Т ИЛЬЯ НИКОЛАЕВИЧ</t>
  </si>
  <si>
    <t>Н НАТАЛЬЯ ВАЛЕРИЕВНА</t>
  </si>
  <si>
    <t>Е АЛЕКСЕЙ ВЛАДИМИРОВИЧ</t>
  </si>
  <si>
    <t>К ВЛАДИМИР ЛЬВОВИЧ</t>
  </si>
  <si>
    <t>Д ЯРОСЛАВ ИГОРЕВИЧ</t>
  </si>
  <si>
    <t>Т ГЕЛЬСИНЭ РАСИМОВНА</t>
  </si>
  <si>
    <t>С ЕКАТЕРИНА ВАЛЕРЬЕВНА</t>
  </si>
  <si>
    <t>К РОМАН ОЛЕГОВИЧ</t>
  </si>
  <si>
    <t>С ЕЛЕНА АЛЕКСАНДРОВНА</t>
  </si>
  <si>
    <t>Д АНАСТАСИЯ АНДРЕЕВНА</t>
  </si>
  <si>
    <t>А Стелла Витальевна</t>
  </si>
  <si>
    <t>И ОЛЬГА ВЕНИАМИНОВНА</t>
  </si>
  <si>
    <t>А НАРИНЕ АРСЕНИ</t>
  </si>
  <si>
    <t>П МИХАИЛ ЮРЬЕВИЧ</t>
  </si>
  <si>
    <t>И ОЛЬГА ВЛАДИМИРОВНА</t>
  </si>
  <si>
    <t>С ТАМИЛА СУЛЕЙМАНОВНА</t>
  </si>
  <si>
    <t>К ОЛЬГА НИКОЛАЕВНА</t>
  </si>
  <si>
    <t>К ВЯЧЕСЛАВ ВИКТОРОВИЧ</t>
  </si>
  <si>
    <t>Г АЛИНА АЛЕКСАНДРОВНА</t>
  </si>
  <si>
    <t>Ж АННА ВЛАДИМИРОВНА</t>
  </si>
  <si>
    <t>М ЕЛЕНА СЕРГЕЕВНА</t>
  </si>
  <si>
    <t>Х ИНГА ВАЛЕРЬЕВНА</t>
  </si>
  <si>
    <t>Ф АННА АЛЕКСАНДРОВНА</t>
  </si>
  <si>
    <t>И АНДРЕЙ ЮРЬЕВИЧ</t>
  </si>
  <si>
    <t>Х АЛЕКСАНДРА РОМАНОВНА</t>
  </si>
  <si>
    <t>П ИЛЬЯ ВЛАДИМИРОВИЧ</t>
  </si>
  <si>
    <t>Г СВЕТЛАНА АЛЕКСАНДРОВНА</t>
  </si>
  <si>
    <t>Б ОЛЬГА ЛЕОНИДОВНА</t>
  </si>
  <si>
    <t>Б СТЕПАН АЛЕКСАНДРОВИЧ</t>
  </si>
  <si>
    <t>Н АЛЕКСАНДРА ГЕННАДЬЕВНА</t>
  </si>
  <si>
    <t>У ДАВИД КОНДРАТЬЕВИЧ</t>
  </si>
  <si>
    <t>М АЛЕКСЕЙ НИКОЛАЕВИЧ</t>
  </si>
  <si>
    <t>Т МАРИЯ ИВАНОВНА</t>
  </si>
  <si>
    <t>К ЕЛЕНА НИКОЛАЕВНА</t>
  </si>
  <si>
    <t>Д ОЛЬГА АЛЕКСАНДРОВНА</t>
  </si>
  <si>
    <t>М НАТАЛЬЯ МИХАЙЛОВНА</t>
  </si>
  <si>
    <t>Г ЛАРИСА ИВАНОВНА</t>
  </si>
  <si>
    <t>Л АНДРЕЙ ВЛАДИМИРОВИЧ</t>
  </si>
  <si>
    <t>К НИКОЛАЙ ВИКТОРОВИЧ</t>
  </si>
  <si>
    <t>Е Евгений Семенович</t>
  </si>
  <si>
    <t>Р ДМИТРИЙ СЕРГЕЕВИЧ</t>
  </si>
  <si>
    <t>Б ТАТЬЯНА ГЕННАДЬЕВНА</t>
  </si>
  <si>
    <t>З ИРИНА НИКОЛАЕВНА</t>
  </si>
  <si>
    <t>Г Максим Анатольевич</t>
  </si>
  <si>
    <t>И НАТАЛИЯ ГЕННАДЬЕВНА</t>
  </si>
  <si>
    <t>М МАРИЯ ДМИТРИЕВНА</t>
  </si>
  <si>
    <t>К ИГОРЬ АНАТОЛЬЕВИЧ</t>
  </si>
  <si>
    <t>П Марина Геннадьевна</t>
  </si>
  <si>
    <t>П СВЕТЛАНА МИХАЙЛОВНА</t>
  </si>
  <si>
    <t>К МАРИНА ЛЕОНИДОВНА</t>
  </si>
  <si>
    <t>Т ИГОРЬ АЛЕКСАНДРОВИЧ</t>
  </si>
  <si>
    <t>Г Надежда Николаевна</t>
  </si>
  <si>
    <t>С ВАЛЕНТИНА ИВАНОВНА</t>
  </si>
  <si>
    <t>Х Ольга Викторовна</t>
  </si>
  <si>
    <t>А ИРИНА ДМИТРИЕВНА</t>
  </si>
  <si>
    <t>М ЮЛИЯ АЛЕКСАНДРОВНА</t>
  </si>
  <si>
    <t>Д ОЛЬГА ВЛАДИМИРОВНА</t>
  </si>
  <si>
    <t>К Гульнара Жураевна</t>
  </si>
  <si>
    <t>Ш ВЕНЕРА ДАМИРОВНА</t>
  </si>
  <si>
    <t>К КОНСТАНТИН ВИКТОРОВИЧ</t>
  </si>
  <si>
    <t>Д КИРИЛЛ ВАСИЛЬЕВИЧ</t>
  </si>
  <si>
    <t>А АЛЕКСАНДРА ПЕТРОВНА</t>
  </si>
  <si>
    <t>Л НИНА ВАСИЛЬЕВНА</t>
  </si>
  <si>
    <t>Т Ирина Андреевна</t>
  </si>
  <si>
    <t>Г ЮРИЙ АНАТОЛЬЕВИЧ</t>
  </si>
  <si>
    <t>Б РИММА НИКОЛАЕВНА</t>
  </si>
  <si>
    <t>О ОЛЬГА ВАДИМОВНА</t>
  </si>
  <si>
    <t>С СЕРГЕЙ ВАСИЛЬЕВИЧ</t>
  </si>
  <si>
    <t>П Александр Владимирович</t>
  </si>
  <si>
    <t>К АЛЕКСАНДР ВИТАЛЬЕВИЧ</t>
  </si>
  <si>
    <t>А ВЛАДИМИР АЛЕКСАНДРОВИЧ</t>
  </si>
  <si>
    <t>К ИГОРЬ ВЛАДИМИРОВИЧ</t>
  </si>
  <si>
    <t>К Сергей Вячеславович</t>
  </si>
  <si>
    <t>Ф АНДРЕЙ ВЛАДИМИРОВИЧ</t>
  </si>
  <si>
    <t>Ч ТАТЬЯНА БОРИСОВНА</t>
  </si>
  <si>
    <t xml:space="preserve">Я ТИМУР </t>
  </si>
  <si>
    <t>С МАРИНА АЛЕКСАНДРОВНА</t>
  </si>
  <si>
    <t>С Евгения Эдуардовна</t>
  </si>
  <si>
    <t>В Ангелина Игоревна</t>
  </si>
  <si>
    <t>П КОНСТАНТИН АЛЕКСАНДРОВИЧ</t>
  </si>
  <si>
    <t>Л ВЕРА АЛЕКСЕЕВНА</t>
  </si>
  <si>
    <t>С Евгения Сергеевна</t>
  </si>
  <si>
    <t>К ТАТЬЯНА БОРИСОВНА</t>
  </si>
  <si>
    <t>Б МАКСИМ РУДОЛЬФОВИЧ</t>
  </si>
  <si>
    <t>П ДМИТРИЙ ОЛЕГОВИЧ</t>
  </si>
  <si>
    <t>Т АЛЛА СЕМЕНОВНА</t>
  </si>
  <si>
    <t>Б ЛУИЗА РАДИЕВНА</t>
  </si>
  <si>
    <t>С Алексей Борисович</t>
  </si>
  <si>
    <t>В АННА МИХАЙЛОВНА</t>
  </si>
  <si>
    <t>А ТИМУР РАМИЛЕВИЧ</t>
  </si>
  <si>
    <t>Ч АЛЕНА ОЛЕГОВНА</t>
  </si>
  <si>
    <t>К ДМИТРИЙ БОРИСОВИЧ</t>
  </si>
  <si>
    <t>Д АЛЕКСАНДР ВИКТОРОВИЧ</t>
  </si>
  <si>
    <t>Б АЛЬБИНА ГРИГОРЬЕВНА</t>
  </si>
  <si>
    <t>Е МАРИЯ ВАСИЛЬЕВНА</t>
  </si>
  <si>
    <t>Г СЕРГЕЙ ВЯЧЕСЛАВОВИЧ</t>
  </si>
  <si>
    <t>И ЮЛИЯ ЛЕОНИДОВНА</t>
  </si>
  <si>
    <t>К ИРИНА ВИКТОРОВНА</t>
  </si>
  <si>
    <t>С Мария Сергеевна</t>
  </si>
  <si>
    <t>П АНДРЕЙ МИХАЙЛОВИЧ</t>
  </si>
  <si>
    <t>С АЛЕКСЕЙ АЛЕКСЕЕВИЧ</t>
  </si>
  <si>
    <t>С ВЛАДИСЛАВ АЛЕКСАНДРОВИЧ</t>
  </si>
  <si>
    <t>У ЕЛЕНА АЛЕКСАНДРОВНА</t>
  </si>
  <si>
    <t>И ИРИНА АЛЕКСАНДРОВНА</t>
  </si>
  <si>
    <t>П Константин Алексеевич</t>
  </si>
  <si>
    <t>Б АЛЕКСАНДР НИКОЛАЕВИЧ</t>
  </si>
  <si>
    <t>С АЛЕНА ЮРЬЕВНА</t>
  </si>
  <si>
    <t>Б ВЛАДИМИР НИКОЛАЕВИЧ</t>
  </si>
  <si>
    <t>Т Елена Владимировна</t>
  </si>
  <si>
    <t>В ТАТЬЯНА СЕРГЕЕВНА</t>
  </si>
  <si>
    <t>С НИКОЛАЙ ИВАНОВИЧ</t>
  </si>
  <si>
    <t>К КИРИЛЛ ИГОРЕВИЧ</t>
  </si>
  <si>
    <t>Б ОЛЕГ ЮРЬЕВИЧ</t>
  </si>
  <si>
    <t>Р АННА РОМАНОВНА</t>
  </si>
  <si>
    <t>Б ОЛЬГА ВЯЧЕСЛАВОВНА</t>
  </si>
  <si>
    <t>Ш ИРИНА БОРИСОВНА</t>
  </si>
  <si>
    <t>В АРТЕМ ВЛАДИМИРОВИЧ</t>
  </si>
  <si>
    <t>С ТАТЬЯНА НИКОЛАЕВНА</t>
  </si>
  <si>
    <t>М ИРИНА ВАСИЛЬЕВНА</t>
  </si>
  <si>
    <t>З ЕКАТЕРИНА ВЛАДИМИРОВНА</t>
  </si>
  <si>
    <t>З АНТОН ВЛАДИМИРОВИЧ</t>
  </si>
  <si>
    <t>Г Гульнара Османовна</t>
  </si>
  <si>
    <t>Р ИРИНА ВЛАДИМИРОВНА</t>
  </si>
  <si>
    <t>С ЕКАТЕРИНА ДМИТРИЕВНА</t>
  </si>
  <si>
    <t>Ж АНДРЕЙ ЛЕОНИДОВИЧ</t>
  </si>
  <si>
    <t>К Надежда Сергеевна</t>
  </si>
  <si>
    <t>А ИРИНА АЛЕКСАНДРОВНА</t>
  </si>
  <si>
    <t>Г КСЕНИЯ ЮРЬЕВНА</t>
  </si>
  <si>
    <t>С ВЛАДИСЛАВ ЮРЬЕВИЧ</t>
  </si>
  <si>
    <t>З АЛИСА АНДРЕЕВНА</t>
  </si>
  <si>
    <t>Д АНДРЕЙ АЛЕКСАНДРОВИЧ</t>
  </si>
  <si>
    <t>Д ДМИТРИЙ ЛЕОНИДОВИЧ</t>
  </si>
  <si>
    <t>К АЛЕКСАНДР АНДРЕЕВИЧ</t>
  </si>
  <si>
    <t>Б Екатерина Алексеевна</t>
  </si>
  <si>
    <t>Р АЛЕКСАНДР ПАВЛОВИЧ</t>
  </si>
  <si>
    <t>Ч ЕКАТЕРИНА ВИКТОРОВНА</t>
  </si>
  <si>
    <t>К Юлия Олеговна</t>
  </si>
  <si>
    <t>П ДМИТРИЙ АЛЕКСАНДРОВИЧ</t>
  </si>
  <si>
    <t xml:space="preserve">К АЛЕКСЕЙ </t>
  </si>
  <si>
    <t>Ш КОНСТАНТИН ВЛАДИМИРОВИЧ</t>
  </si>
  <si>
    <t>Г НАТАЛЬЯ ИВАНОВНА</t>
  </si>
  <si>
    <t>Б ЕЛЕНА ВАСИЛЬЕВНА</t>
  </si>
  <si>
    <t>Я Юлия Владимировна</t>
  </si>
  <si>
    <t>Р ЕВГЕНИЯ ВИКТОРОВНА</t>
  </si>
  <si>
    <t>П ПАВЕЛ АЛЕКСАНДРОВИЧ</t>
  </si>
  <si>
    <t>Ф Андрей Евгеньевич</t>
  </si>
  <si>
    <t>А ПАВЕЛ АНДРЕЕВИЧ</t>
  </si>
  <si>
    <t>П ПАВЕЛ ЛЕОНИДОВИЧ</t>
  </si>
  <si>
    <t>Х АНДРЕЙ ИГОРЕВИЧ</t>
  </si>
  <si>
    <t>К Елена Игоревна</t>
  </si>
  <si>
    <t>В ТАТЬЯНА ВИКТОРОВНА</t>
  </si>
  <si>
    <t>П АНВАР МАХМУДАЛИЕВИЧ</t>
  </si>
  <si>
    <t>Ц ЕЛЕНА АНАТОЛЬЕВНА</t>
  </si>
  <si>
    <t>А Елена Николаевна</t>
  </si>
  <si>
    <t>Н Татьяна Леонидовна</t>
  </si>
  <si>
    <t>М ОЛЬГА СЕРГЕЕВНА</t>
  </si>
  <si>
    <t>О ДМИТРИЙ ВИКТОРОВИЧ</t>
  </si>
  <si>
    <t>Ш ТАТЬЯНА ДМИТРИЕВНА</t>
  </si>
  <si>
    <t>Л АЛЛА ВИКТОРОВНА</t>
  </si>
  <si>
    <t>П ЕКАТЕРИНА ПАВЛОВНА</t>
  </si>
  <si>
    <t>А СВЕТЛАНА НИКОЛАЕВНА</t>
  </si>
  <si>
    <t>С СВЕТЛАНА ВИТАЛЬЕВНА</t>
  </si>
  <si>
    <t>Г НАТАЛЬЯ АЛЕКСЕЕВНА</t>
  </si>
  <si>
    <t>Н ГУЛЬНУР ИБРАГИМОВНА</t>
  </si>
  <si>
    <t>Ш Наталья Витальевна</t>
  </si>
  <si>
    <t>Б АНАСТАСИЯ АЛЕКСАНДРОВНА</t>
  </si>
  <si>
    <t>К ТАТЬЯНА ЕВГЕНЬЕВНА</t>
  </si>
  <si>
    <t>А ЮЛИЯ ФАИЗОВНА</t>
  </si>
  <si>
    <t>С Екатерина Сергеевна</t>
  </si>
  <si>
    <t>Д МИХАИЛ ЯНОВИЧ</t>
  </si>
  <si>
    <t>К Сергей Юрьевич</t>
  </si>
  <si>
    <t>М Татьяна Николаевна</t>
  </si>
  <si>
    <t>К Ольга Юрьевна</t>
  </si>
  <si>
    <t>Н ИГОРЬ АНАТОЛЬЕВИЧ</t>
  </si>
  <si>
    <t>И Ирина Юрьевна</t>
  </si>
  <si>
    <t>К НИКОЛАЙ АЛЕКСАНДРОВИЧ</t>
  </si>
  <si>
    <t>М ДМИТРИЙ ВЛАДИМИРОВИЧ</t>
  </si>
  <si>
    <t>А Ирина Вячеславовна</t>
  </si>
  <si>
    <t>Г Олеся Викторовна</t>
  </si>
  <si>
    <t>Б НАДЕЖДА ВАЛЕНТИНОВНА</t>
  </si>
  <si>
    <t>Н ЛЮДМИЛА АНДРЕЕВНА</t>
  </si>
  <si>
    <t>З Надежда Николаевна</t>
  </si>
  <si>
    <t>Л ОЛЕСЯ СТЕПАНОВНА</t>
  </si>
  <si>
    <t>Д ИННА ВЛАДИМИРОВНА</t>
  </si>
  <si>
    <t>Х Екатерина Валерьевна</t>
  </si>
  <si>
    <t>К ЛЮДМИЛА ФИЛИППОВНА</t>
  </si>
  <si>
    <t>М ЕКАТЕРИНА АНАТОЛЬЕВНА</t>
  </si>
  <si>
    <t>П ДЕНИС АНАТОЛЬЕВИЧ</t>
  </si>
  <si>
    <t>Б НАИЛЬ РИФОВИЧ</t>
  </si>
  <si>
    <t>Н ОЛЬГА ОЛЕГОВНА</t>
  </si>
  <si>
    <t>Е ЭЛЬМИРА КЯМИЛЕВНА</t>
  </si>
  <si>
    <t>П КИРИЛЛ ЛЕОНИДОВИЧ</t>
  </si>
  <si>
    <t>Б Ирина Олеговна</t>
  </si>
  <si>
    <t>М ОЛЬГА ВАЛЕРИАНОВНА</t>
  </si>
  <si>
    <t>Б ВИКТОР ВЛАДИМИРОВИЧ</t>
  </si>
  <si>
    <t>Д КСЕНИЯ СЕРГЕЕВНА</t>
  </si>
  <si>
    <t>К АЛЛА ЮРЬЕВНА</t>
  </si>
  <si>
    <t>С Илья Дмитриевич</t>
  </si>
  <si>
    <t>К СЕРГЕЙ СЕРГЕЕВИЧ</t>
  </si>
  <si>
    <t>Я Никита Юрьевич</t>
  </si>
  <si>
    <t>С ОЛЬГА АЛЕКСАНДРОВНА</t>
  </si>
  <si>
    <t>М Наталья Анатольевна</t>
  </si>
  <si>
    <t>П ИВАН ЕВГЕНЬЕВИЧ</t>
  </si>
  <si>
    <t>Ч ЛИЛИЯ ФАНИЛЕВНА</t>
  </si>
  <si>
    <t>Ю Денис Владимирович</t>
  </si>
  <si>
    <t>К ИРИНА СТАНИСЛАВОВНА</t>
  </si>
  <si>
    <t>М АНДРЕЙ ОЛЕГОВИЧ</t>
  </si>
  <si>
    <t>Б МАРИЯ АНДРЕЕВНА</t>
  </si>
  <si>
    <t>Ф ДАРЬЯ ВАСИЛЬЕВНА</t>
  </si>
  <si>
    <t>Ц ЛЮДМИЛА ЕВГЕНЬЕВНА</t>
  </si>
  <si>
    <t>М ОЛЬГА ВИКТОРОВНА</t>
  </si>
  <si>
    <t>Е ЕВГЕНИЙ АЛЕКСЕЕВИЧ</t>
  </si>
  <si>
    <t>Т СТАНИСЛАВ СЕРГЕЕВИЧ</t>
  </si>
  <si>
    <t>С Владимир Николаевич</t>
  </si>
  <si>
    <t>И Иван Васильевич</t>
  </si>
  <si>
    <t>Х ИРИНА СЕРГЕЕВНА</t>
  </si>
  <si>
    <t>Н СВЕТЛАНА ГЕННАДЬЕВНА</t>
  </si>
  <si>
    <t>К ЛАРИСА НИКОЛАЕВНА</t>
  </si>
  <si>
    <t>Г Татьяна Юрьевна</t>
  </si>
  <si>
    <t>Ч ДЕНИС АЛЕКСАНДРОВИЧ</t>
  </si>
  <si>
    <t>В ОЛЬГА АЛЕКСЕЕВНА</t>
  </si>
  <si>
    <t>А Алена Юрьевна</t>
  </si>
  <si>
    <t>Г РИНА ВИТАЛЬЕВНА</t>
  </si>
  <si>
    <t>Ш ЛЮДМИЛА АЛЕКСАНДРОВНА</t>
  </si>
  <si>
    <t>Л ЕЛЕНА ВЯЧЕСЛАВОВНА</t>
  </si>
  <si>
    <t>Б ТАТЬЯНА АЛЕКСАНДРОВНА</t>
  </si>
  <si>
    <t>Н ДМИТРИЙ ВЛАДИМИРОВИЧ</t>
  </si>
  <si>
    <t>Б ТАТЬЯНА ВЛАДИМИРОВНА</t>
  </si>
  <si>
    <t>Ч НАТАЛЬЯ ВЛАДИМИРОВНА</t>
  </si>
  <si>
    <t>И НАТАЛЬЯ АЛЕКСАНДРОВНА</t>
  </si>
  <si>
    <t>Б АЛЕКСАНДР ЕВГЕНЬЕВИЧ</t>
  </si>
  <si>
    <t>Т Альберт Салаватович</t>
  </si>
  <si>
    <t>М ЕЛЕНА МИХАЙЛОВНА</t>
  </si>
  <si>
    <t>Р ЮЛИЯ МИХАЙЛОВНА</t>
  </si>
  <si>
    <t>А АЛЕКСАНДР ЮРЬЕВИЧ</t>
  </si>
  <si>
    <t>П МАРИНА ВЛАДИМИРОВНА</t>
  </si>
  <si>
    <t>П АНАСТАСИЯ СЕРГЕЕВНА</t>
  </si>
  <si>
    <t>Х ЕЛЕНА НИКОЛАЕВНА</t>
  </si>
  <si>
    <t>М ЕВГЕНИЙ СЕРГЕЕВИЧ</t>
  </si>
  <si>
    <t>А Александр Владимирович</t>
  </si>
  <si>
    <t>Т ИРИНА ТЕРЕНТЬЕВНА</t>
  </si>
  <si>
    <t>К Юлия Николаевна</t>
  </si>
  <si>
    <t>К АНДРЕЙ МИХАЙЛОВИЧ</t>
  </si>
  <si>
    <t>С СВЕТЛАНА НИКОЛАЕВНА</t>
  </si>
  <si>
    <t>С ДМИТРИЙ ВАЛЕРИЕВИЧ</t>
  </si>
  <si>
    <t>Г Ирина Валерьевна</t>
  </si>
  <si>
    <t>Г МИЛЕНА ЮРЬЕВНА</t>
  </si>
  <si>
    <t>Р ЛАРИСА ЛЕОНИДОВНА</t>
  </si>
  <si>
    <t>К ВЕРА МИХАЙЛОВНА</t>
  </si>
  <si>
    <t>Л АНДРЕЙ ВЯЧЕСЛАВОВИЧ</t>
  </si>
  <si>
    <t>Д НАТАЛЬЯ АЛЕКСАНДРОВНА</t>
  </si>
  <si>
    <t>И АНАСТАСИЯ МИХАЙЛОВНА</t>
  </si>
  <si>
    <t>П ЮЛИЯ ЮРЬЕВНА</t>
  </si>
  <si>
    <t>Д ГЕРМАН ЕВГЕНЬЕВИЧ</t>
  </si>
  <si>
    <t>К МАРИЯ ЕВГЕНЬЕВНА</t>
  </si>
  <si>
    <t>П Ольга Евгеньевна</t>
  </si>
  <si>
    <t>Л ЕКАТЕРИНА АЛЕКСЕЕВНА</t>
  </si>
  <si>
    <t>И Елена Юрьевна</t>
  </si>
  <si>
    <t>Л АННА МИХАЙЛОВНА</t>
  </si>
  <si>
    <t>Т ВЕРА МИХАЙЛОВНА</t>
  </si>
  <si>
    <t>К ЭЛЕНА ВИКТОРОВНА</t>
  </si>
  <si>
    <t>Ш АНАСТАСИЯ ВИТАЛЬЕВНА</t>
  </si>
  <si>
    <t>Г МАЙЯ МИХАЙЛОВНА</t>
  </si>
  <si>
    <t>Г Наталья Викторовна</t>
  </si>
  <si>
    <t>И ТАТЬЯНА ГЕННАДЬЕВНА</t>
  </si>
  <si>
    <t>Р Елена Николаевна</t>
  </si>
  <si>
    <t>С НАТАЛИЯ ГЕННАДЬЕВНА</t>
  </si>
  <si>
    <t>П ЕКАТЕРИНА АНДРЕЕВНА</t>
  </si>
  <si>
    <t>Д АЛЕКСАНДР НИКОЛАЕВИЧ</t>
  </si>
  <si>
    <t>Т ЮРИЙ АЛЕКСЕЕВИЧ</t>
  </si>
  <si>
    <t>Т Светлана Геннадьевна</t>
  </si>
  <si>
    <t>М ИВАН ВАЛЕРЬЕВИЧ</t>
  </si>
  <si>
    <t>З МАКСИМ АЛЕКСАНДРОВИЧ</t>
  </si>
  <si>
    <t>Ш Антон Петрович</t>
  </si>
  <si>
    <t>К АЛЕКСАНДР СЕРГЕЕВИЧ</t>
  </si>
  <si>
    <t>К АНАСТАСИЯ НИКОЛАЕВНА</t>
  </si>
  <si>
    <t>В ДМИТРИЙ ГЕННАДЬЕВИЧ</t>
  </si>
  <si>
    <t>Б ВИКТОРИЯ АЛЕКСАНДРОВНА</t>
  </si>
  <si>
    <t>Г АЛЕКСЕЙ ВАЛЕРЬЕВИЧ</t>
  </si>
  <si>
    <t>Л ИРИНА ЕВГЕНЬЕВНА</t>
  </si>
  <si>
    <t>Р Роман Владимирович</t>
  </si>
  <si>
    <t>П ДМИТРИЙ ВАЛЕРИЕВИЧ</t>
  </si>
  <si>
    <t>Ш ТАТЬЯНА ВИКТОРОВНА</t>
  </si>
  <si>
    <t>М АННА ВЯЧЕСЛАВОВНА</t>
  </si>
  <si>
    <t>З КОНСТАНТИН ВИКТОРОВИЧ</t>
  </si>
  <si>
    <t>П ЕВГЕНИЙ АЛЕКСАНДРОВИЧ</t>
  </si>
  <si>
    <t>Л Елена Григорьевна</t>
  </si>
  <si>
    <t>Ч МАРИНА ЮРЬЕВНА</t>
  </si>
  <si>
    <t>С ДАНИИЛ ВАЛЕРЬЕВИЧ</t>
  </si>
  <si>
    <t>С Елена Станиславовна</t>
  </si>
  <si>
    <t>Л ЕКАТЕРИНА ВИКТОРОВНА</t>
  </si>
  <si>
    <t>Н АЛЕКСАНДР ВАСИЛЬЕВИЧ</t>
  </si>
  <si>
    <t>Б Тимофей Викторович</t>
  </si>
  <si>
    <t>М ЕКАТЕРИНА ЕВГЕНЬЕВНА</t>
  </si>
  <si>
    <t>Ч ОЛЬГА ВИКТОРОВНА</t>
  </si>
  <si>
    <t>С Татьяна Александровна</t>
  </si>
  <si>
    <t>С ОЛЬГА НИКОЛАЕВНА</t>
  </si>
  <si>
    <t>Л РОМАН ГЕННАДЬЕВИЧ</t>
  </si>
  <si>
    <t>Г Ирина Геннадьевна</t>
  </si>
  <si>
    <t>Ц МАРГАРИТА МИХАЙЛОВНА</t>
  </si>
  <si>
    <t>С ЕЛЕНА МИХАЙЛОВНА</t>
  </si>
  <si>
    <t>К Екатерина Юрьевна</t>
  </si>
  <si>
    <t>Ш ТИМУР СУЛТАНОВИЧ</t>
  </si>
  <si>
    <t>П ИГОРЬ ЕВГЕНЬЕВИЧ</t>
  </si>
  <si>
    <t>С ВАЛЕНТИНА ПРОКОФЬЕВНА</t>
  </si>
  <si>
    <t>П ИВАН ВЛАДИМИРОВИЧ</t>
  </si>
  <si>
    <t>С ПЕТР БОРИСОВИЧ</t>
  </si>
  <si>
    <t>Е РОМАН АНАТОЛЬЕВИЧ</t>
  </si>
  <si>
    <t>Ш ЕВГЕНИЯ АЛЕКСАНДРОВНА</t>
  </si>
  <si>
    <t>К ВЛАДИМИР ЯКОВЛЕВИЧ</t>
  </si>
  <si>
    <t>И СЕРГЕЙ АЛЕКСАНДРОВИЧ</t>
  </si>
  <si>
    <t>С АЛЕКСАНДР ЛЕОНИДОВИЧ</t>
  </si>
  <si>
    <t>Ш ЮЛИЯ ВЛАДИМИРОВНА</t>
  </si>
  <si>
    <t>А ЕВГЕНИЙ ВИТАЛЬЕВИЧ</t>
  </si>
  <si>
    <t>К НАТАЛЬЯ ИГОРЕВНА</t>
  </si>
  <si>
    <t>У ТАТЬЯНА ВАСИЛЬЕВНА</t>
  </si>
  <si>
    <t>У АННА АНДРЕЕВНА</t>
  </si>
  <si>
    <t>Е ДМИТРИЙ СЕРГЕЕВИЧ</t>
  </si>
  <si>
    <t>К Анна Владимировна</t>
  </si>
  <si>
    <t>В ДМИТРИЙ ВИКТОРОВИЧ</t>
  </si>
  <si>
    <t>Р АНТОН АЛЕКСАНДРОВИЧ</t>
  </si>
  <si>
    <t>К ЮРИЙ ВЕНИАМИНОВИЧ</t>
  </si>
  <si>
    <t>К МИХАИЛ АНДРЕЕВИЧ</t>
  </si>
  <si>
    <t>К ОЛЬГА КОНСТАНТИНОВНА</t>
  </si>
  <si>
    <t>Ш СЕРГЕЙ АЛЕКСЕЕВИЧ</t>
  </si>
  <si>
    <t>К Екатерина Андреевна</t>
  </si>
  <si>
    <t>С ВИТАЛИЙ ПЕТРОВИЧ</t>
  </si>
  <si>
    <t>И ТАТЬЯНА ВЛАДИМИРОВНА</t>
  </si>
  <si>
    <t>С Михаил Александрович</t>
  </si>
  <si>
    <t>К Светлана Николаевна</t>
  </si>
  <si>
    <t>Ч СВЕТЛАНА АНАТОЛЬЕВНА</t>
  </si>
  <si>
    <t>Н ВИКТОР МИХАЙЛОВИЧ</t>
  </si>
  <si>
    <t>П Владимир Юрьевич</t>
  </si>
  <si>
    <t>М ЕКАТЕРИНА СЕРГЕЕВНА</t>
  </si>
  <si>
    <t>Е ОЛЬГА НИКОЛАЕВНА</t>
  </si>
  <si>
    <t>Г Максим Викторович</t>
  </si>
  <si>
    <t>Р АЛЕКСАНДР ЮРЬЕВИЧ</t>
  </si>
  <si>
    <t>П СЕРГЕЙ АЛЕКСАНДРОВИЧ</t>
  </si>
  <si>
    <t>С НИКИТА ВЛАДИМИРОВИЧ</t>
  </si>
  <si>
    <t>К НАДЕЖДА ВАЛЕРЬЕВНА</t>
  </si>
  <si>
    <t>Е ЛЮЦИЯ ФАРУКОВНА</t>
  </si>
  <si>
    <t>В АННА АЛЕКСАНДРОВНА</t>
  </si>
  <si>
    <t>С АНДРЕЙ АЛЕКСАНДРОВИЧ</t>
  </si>
  <si>
    <t>Г ТАТЬЯНА СЕРГЕЕВНА</t>
  </si>
  <si>
    <t>С Олег Леонидович</t>
  </si>
  <si>
    <t>Т Александра Александровна</t>
  </si>
  <si>
    <t>У Ирина Юрьевна</t>
  </si>
  <si>
    <t>А КРИСТИНА СЕРГЕЕВНА</t>
  </si>
  <si>
    <t>З ЕЛЕНА ВИКТОРОВНА</t>
  </si>
  <si>
    <t>Ч КИРИЛЛ ЕВГЕНЬЕВИЧ</t>
  </si>
  <si>
    <t>М ЭЛЬМИРА РАЗИЛЬЕВНА</t>
  </si>
  <si>
    <t>А НАТАЛЬЯ ВИТАЛЬЕВНА</t>
  </si>
  <si>
    <t>Т ИРИНА НИКОЛАЕВНА</t>
  </si>
  <si>
    <t>Б АЛЁНА ЛЕОНИДОВНА</t>
  </si>
  <si>
    <t>Ч ВИКТОР НИКОЛАЕВИЧ</t>
  </si>
  <si>
    <t>К ЛЮБОВЬ СВЯТОСЛАВОВНА</t>
  </si>
  <si>
    <t>Б Виталий Викторович</t>
  </si>
  <si>
    <t>Б НАТАЛИЯ АЛЕКСАНДРОВНА</t>
  </si>
  <si>
    <t>Э НАИЛЯ ГАЙДАРОВНА</t>
  </si>
  <si>
    <t>П Евгений Викторович</t>
  </si>
  <si>
    <t>Р ВАСИЛИЙ АЛЕКСЕЕВИЧ</t>
  </si>
  <si>
    <t>Б ЗИНАИДА АНДРЕЕВНА</t>
  </si>
  <si>
    <t>М ЛАРИСА РАСЫХОВНА</t>
  </si>
  <si>
    <t>Т ВАСИЛИЙ СЕРГЕЕВИЧ</t>
  </si>
  <si>
    <t>П ОЛЕСЯ ФЕДОРОВНА</t>
  </si>
  <si>
    <t>Н Ирина Николаевна</t>
  </si>
  <si>
    <t>Л ЮЛИЯ ВЯЧЕСЛАВОВНА</t>
  </si>
  <si>
    <t>П НАДЕЖДА ГЕННАДЬЕВНА</t>
  </si>
  <si>
    <t>М ВЛАДИМИР ЮРЬЕВИЧ</t>
  </si>
  <si>
    <t>К ДМИТРИЙ ВЛАДИМИРОВИЧ</t>
  </si>
  <si>
    <t>Л МАРИНА ВЛАДИМИРОВНА</t>
  </si>
  <si>
    <t>Г МАРИНА СЕРГЕЕВНА</t>
  </si>
  <si>
    <t>Б Евгений Юрьевич</t>
  </si>
  <si>
    <t>З ЯНА ГЕРМАНОВНА</t>
  </si>
  <si>
    <t>Д ПАВЕЛ АЛЕКСАНДРОВИЧ</t>
  </si>
  <si>
    <t>П ТАТЬЯНА АНАТОЛЬЕВНА</t>
  </si>
  <si>
    <t>П ЕЛЕНА НИКОЛАЕВНА</t>
  </si>
  <si>
    <t>В АЛЕКСАНДР АЛЕКСАНДРОВИЧ</t>
  </si>
  <si>
    <t>Ф Екатерина Александровна</t>
  </si>
  <si>
    <t>М ИЛЬЯ СЕРГЕЕВИЧ</t>
  </si>
  <si>
    <t>Г ДМИТРИЙ СЕРГЕЕВИЧ</t>
  </si>
  <si>
    <t>Б ДАРЬЯ ПЕТРОВНА</t>
  </si>
  <si>
    <t>К ТАТЬЯНА АЛЕКСАНДРОВНА</t>
  </si>
  <si>
    <t>С МАРГАРИТА СЕРГЕЕВНА</t>
  </si>
  <si>
    <t>А ПОЛИНА СЕРГЕЕВНА</t>
  </si>
  <si>
    <t>Ш ИРИНА НИКОЛАЕВНА</t>
  </si>
  <si>
    <t>П РЕГИНА РАИСОВНА</t>
  </si>
  <si>
    <t>Х Николай Валерьевич</t>
  </si>
  <si>
    <t>Ц Наталья Викторовна</t>
  </si>
  <si>
    <t>З Дмитрий Валерьевич</t>
  </si>
  <si>
    <t>М Павел Николаевич</t>
  </si>
  <si>
    <t>С ЕКАТЕРИНА ВИКТОРОВНА</t>
  </si>
  <si>
    <t>И Владимир Геннадьевич</t>
  </si>
  <si>
    <t>О АНТОН СЕРГЕЕВИЧ</t>
  </si>
  <si>
    <t>А Павел Викторович</t>
  </si>
  <si>
    <t>Р СВЕТЛАНА ВИТАЛЬЕВНА</t>
  </si>
  <si>
    <t>Г Ильнар Илдусович</t>
  </si>
  <si>
    <t>П НИКОЛАЙ ДМИТРИЕВИЧ</t>
  </si>
  <si>
    <t>П ОЛЬГА МИХАЙЛОВНА</t>
  </si>
  <si>
    <t>М Николай Владимирович</t>
  </si>
  <si>
    <t>Б Юрий Александрович</t>
  </si>
  <si>
    <t>Я Александр Ростиславович</t>
  </si>
  <si>
    <t>Н АЛЕКСАНДР СЕРГЕЕВИЧ</t>
  </si>
  <si>
    <t>Г ЛУЧИНИН ГЕОРГИЙ</t>
  </si>
  <si>
    <t>А ОЛЬГА СЕРГЕЕВНА</t>
  </si>
  <si>
    <t>С СВЕТЛАНА АНДРЕЕВНА</t>
  </si>
  <si>
    <t>К НАТАЛЬЯ ПОЛИКАРПОВНА</t>
  </si>
  <si>
    <t>К АЛЕКСЕЙ НИКОЛАЕВИЧ</t>
  </si>
  <si>
    <t>Б САИДА ВОЛГАЕВНА</t>
  </si>
  <si>
    <t>Ч Ольга Владимировна</t>
  </si>
  <si>
    <t>М ТАТЬЯНА ПЕТРОВНА</t>
  </si>
  <si>
    <t>Л Наталья Александровна</t>
  </si>
  <si>
    <t>Т ЛЮДМИЛА ЮРЬЕВНА</t>
  </si>
  <si>
    <t>Е ЕКАТЕРИНА ГЕННАДЬЕВНА</t>
  </si>
  <si>
    <t>М АЛЕКСАНДР ВЛАДИМИРОВИЧ</t>
  </si>
  <si>
    <t>О Олег Алексеевич</t>
  </si>
  <si>
    <t>З МАРИЯ ИВАНОВНА</t>
  </si>
  <si>
    <t>З КОНСТАНТИН АЛЕКСАНДРОВИЧ</t>
  </si>
  <si>
    <t>Р ВАЛЕНТИНА ВИКТОРОВНА</t>
  </si>
  <si>
    <t>З ЮЛИЯ АНДРЕЕВНА</t>
  </si>
  <si>
    <t>Р АНАСТАСИЯ СЕРГЕЕВНА</t>
  </si>
  <si>
    <t>З НИКИТА СЕРГЕЕВИЧ</t>
  </si>
  <si>
    <t>Л ДМИТРИЙ ВЕНИАМИНОВИЧ</t>
  </si>
  <si>
    <t>П КИРИЛЛ ВЯЧЕСЛАВОВИЧ</t>
  </si>
  <si>
    <t>Б АЛЕКСЕЙ ВИКТОРОВИЧ</t>
  </si>
  <si>
    <t>Ш Сауле Гарифулловна</t>
  </si>
  <si>
    <t>М АННА АЛЕКСАНДРОВНА</t>
  </si>
  <si>
    <t>Т Станислав Юрьевич</t>
  </si>
  <si>
    <t>К АЛЕКСАНДРА ВАЛЕНТИНОВНА</t>
  </si>
  <si>
    <t>Г ЛЮБОВЬ АРТУРОВНА</t>
  </si>
  <si>
    <t>К Наталья Сергеевна</t>
  </si>
  <si>
    <t>К ОЛЬГА АНАТОЛЬЕВНА</t>
  </si>
  <si>
    <t>П Наталия Михайловна</t>
  </si>
  <si>
    <t>Д Сергей Иванович</t>
  </si>
  <si>
    <t>Г ТАТЬЯНА АЛЕКСАНДРОВНА</t>
  </si>
  <si>
    <t>З Альбина Александровна</t>
  </si>
  <si>
    <t>Б Карен Гагикович</t>
  </si>
  <si>
    <t>О Антон Александрович</t>
  </si>
  <si>
    <t>Е АЛЕКСЕЙ ЛЕОНИДОВИЧ</t>
  </si>
  <si>
    <t>В МАРИЯ ВЛАДИМИРОВНА</t>
  </si>
  <si>
    <t>Д АЛЕКСЕЙ ИВАНОВИЧ</t>
  </si>
  <si>
    <t>Б МАРИЯ ИГОРЕВНА</t>
  </si>
  <si>
    <t>К АЛЕКСЕЙ АЛЕКСАНДРОВИЧ</t>
  </si>
  <si>
    <t>О МАРИЯ ЖАМСАРАНОВНА</t>
  </si>
  <si>
    <t>Г АЛЕКСАНДР СЕРГЕЕВИЧ</t>
  </si>
  <si>
    <t>Л КСЕНИЯ АЛЕКСАНДРОВНА</t>
  </si>
  <si>
    <t>С ИРИНА ВИТАЛЬЕВНА</t>
  </si>
  <si>
    <t>Н НИКИТА ВЛАДИМИРОВИЧ</t>
  </si>
  <si>
    <t>П СЕРГЕЙ АЛЕКСЕЕВИЧ</t>
  </si>
  <si>
    <t>А ОЛЬГА ЛЕОНИДОВНА</t>
  </si>
  <si>
    <t>А НИНА АЛЕКСАНДРОВНА</t>
  </si>
  <si>
    <t>Ю Дмитрий Николаевич</t>
  </si>
  <si>
    <t>Р ДЕНИС ВЛАДИМИРОВИЧ</t>
  </si>
  <si>
    <t>И ЭЛЬВИРА БУЛАТОВНА</t>
  </si>
  <si>
    <t>В ТАТЬЯНА ЮРЬЕВНА</t>
  </si>
  <si>
    <t>К Данил Викторович</t>
  </si>
  <si>
    <t>Ш ОЛЕГ ВЛАДИМИРОВИЧ</t>
  </si>
  <si>
    <t>П Павел Валентинович</t>
  </si>
  <si>
    <t>Г ТАТЬЯНА ЕВГЕНЬЕВНА</t>
  </si>
  <si>
    <t xml:space="preserve">К Андрей </t>
  </si>
  <si>
    <t>А НАТАЛЬЯ ЮРЬЕВНА</t>
  </si>
  <si>
    <t>М ЕКАТЕРИНА АЛЕКСАНДРОВНА</t>
  </si>
  <si>
    <t>К НАТАЛЬЯ ВЛАДИМИРОВНА</t>
  </si>
  <si>
    <t>М Лариса Викторовна</t>
  </si>
  <si>
    <t>В ДЕНИС АЛЕКСАНДРОВИЧ</t>
  </si>
  <si>
    <t>А АНДРЕЙ АЛЕКСЕЕВИЧ</t>
  </si>
  <si>
    <t>В ТАТЬЯНА ВЛАДИМИРОВНА</t>
  </si>
  <si>
    <t>П ЕКАТЕРИНА АНАТОЛЬЕВНА</t>
  </si>
  <si>
    <t>О РОМАН ВИКТОРОВИЧ</t>
  </si>
  <si>
    <t>Ф АЛЕКСЕЙ ВЛАДИМИРОВИЧ</t>
  </si>
  <si>
    <t>Б Анна Алексеевна</t>
  </si>
  <si>
    <t>М ВЕРА НИКОЛАЕВНА</t>
  </si>
  <si>
    <t>Б РУСЛАН РИНАТОВИЧ</t>
  </si>
  <si>
    <t>Ч АЛЛА ВАСИЛЬЕВНА</t>
  </si>
  <si>
    <t>М МИХАИЛ АРКАДЬЕВИЧ</t>
  </si>
  <si>
    <t>К СЕРГЕЙ ДМИТРИЕВИЧ</t>
  </si>
  <si>
    <t>И КОНСТАНТИН АНАТОЛЬЕВИЧ</t>
  </si>
  <si>
    <t>П ЛЮДМИЛА АЛЕКСАНДРОВНА</t>
  </si>
  <si>
    <t>Е Александр Александрович</t>
  </si>
  <si>
    <t>В КИРИЛЛ ВИКТОРОВИЧ</t>
  </si>
  <si>
    <t>М Эдуард Александрович</t>
  </si>
  <si>
    <t>Н СЕРГЕЙ НИКОЛАЕВИЧ</t>
  </si>
  <si>
    <t>Б ДЕНИС ВАЛЕНТИНОВИЧ</t>
  </si>
  <si>
    <t>Г Ольга Николаевна</t>
  </si>
  <si>
    <t>Л НАТАЛЬЯ ДМИТРИЕВНА</t>
  </si>
  <si>
    <t>С ОЛЕСЯ ГЕОРГИЕВНА</t>
  </si>
  <si>
    <t>Л ВЛАДИМИР АЛЕКСАНДРОВИЧ</t>
  </si>
  <si>
    <t>П Виктория Викторовна</t>
  </si>
  <si>
    <t>С НАДЕЖДА АЛЕКСАНДРОВНА</t>
  </si>
  <si>
    <t>Д ФЛЮЗА ТИМИРОВНА</t>
  </si>
  <si>
    <t>Р СВЕТЛАНА ВАСИЛЬЕВНА</t>
  </si>
  <si>
    <t>П Илья Юрьевич</t>
  </si>
  <si>
    <t>А ВЕРА СЕРГЕЕВНА</t>
  </si>
  <si>
    <t>Г ВИКТОРИЯ ГЕННАДЬЕВНА</t>
  </si>
  <si>
    <t>З НАДЕЖДА АНАТОЛЬЕВНА</t>
  </si>
  <si>
    <t>Ф АЛЕКСАНДР ПАВЛОВИЧ</t>
  </si>
  <si>
    <t>К СВЕТЛАНА ВЛАДИМИРОВНА</t>
  </si>
  <si>
    <t>Ф ЛИЛИЯ МИРГАСИМОВНА</t>
  </si>
  <si>
    <t>В ВАЛЕРИЙ ИГОРЕВИЧ</t>
  </si>
  <si>
    <t>Д СВЕТЛАНА ИГОРЕВНА</t>
  </si>
  <si>
    <t>К ДАНИЛА ЕВГЕНЬЕВИЧ</t>
  </si>
  <si>
    <t>Ч ЕКАТЕРИНА ЮРЬЕВНА</t>
  </si>
  <si>
    <t>М ВЕРОНИКА СЕРГЕЕВНА</t>
  </si>
  <si>
    <t>Б ТАТЬЯНА НИКОЛАЕВНА</t>
  </si>
  <si>
    <t>Ф Андрей Владимирович</t>
  </si>
  <si>
    <t>П АРТЕМ ВИКТОРОВИЧ</t>
  </si>
  <si>
    <t>А СЕРГЕЙ ИГОРЕВИЧ</t>
  </si>
  <si>
    <t>А АННА АНДРЕЕВНА</t>
  </si>
  <si>
    <t>К ТАТЬЯНА ПЕТРОВНА</t>
  </si>
  <si>
    <t>М ДЕНИС АНДРЕЕВИЧ</t>
  </si>
  <si>
    <t>А КИРИЛЛ ОЛЕГОВИЧ</t>
  </si>
  <si>
    <t>Л НАТАЛЬЯ АЛЕКСЕЕВНА</t>
  </si>
  <si>
    <t>С АННА ГЕННАДЬЕВНА</t>
  </si>
  <si>
    <t>К ИГОРЬ ИГОРЕВИЧ</t>
  </si>
  <si>
    <t>Э Яков Геннадьевич</t>
  </si>
  <si>
    <t>Е Надежда Геннадьевна</t>
  </si>
  <si>
    <t>И ИЛЬЯ НИКОЛАЕВИЧ</t>
  </si>
  <si>
    <t>К ЕВГЕНИЯ ФЕДОРОВНА</t>
  </si>
  <si>
    <t>Н ИРИНА АЛЕКСАНДРОВНА</t>
  </si>
  <si>
    <t>П Денис Викторович</t>
  </si>
  <si>
    <t>Т ЮЛИЯ ЛЕОНИДОВНА</t>
  </si>
  <si>
    <t>И Марина Васильевна</t>
  </si>
  <si>
    <t>М ЕЛЕНА ГЕННАДЬЕВНА</t>
  </si>
  <si>
    <t>Ш ЧУЛПАН ФАНИЛЕВНА</t>
  </si>
  <si>
    <t>А ВИТАЛИЙ ЕВГЕНЬЕВИЧ</t>
  </si>
  <si>
    <t>А АРТЕМ АРТУРОВИЧ</t>
  </si>
  <si>
    <t>М ВЕРА ДМИТРИЕВНА</t>
  </si>
  <si>
    <t>Г СВЕТЛАНА АНДРЕЕВНА</t>
  </si>
  <si>
    <t>П ТАТЬЯНА ПЕТРОВНА</t>
  </si>
  <si>
    <t>А СВЕТЛАНА ВЯЧЕСЛАВОВНА</t>
  </si>
  <si>
    <t>А ГУЗЯЛ ЗАВДАТОВНА</t>
  </si>
  <si>
    <t>Б Дарья Владимировна</t>
  </si>
  <si>
    <t>М Елена Александровна</t>
  </si>
  <si>
    <t>Ш МАРГАРИТА СЕРГЕЕВНА</t>
  </si>
  <si>
    <t>С ВАСИЛИЙ АЛЕКСАНДРОВИЧ</t>
  </si>
  <si>
    <t>Д ЮЛИЯ ВЛАДИМИРОВНА</t>
  </si>
  <si>
    <t>М Ольга Григорьевна</t>
  </si>
  <si>
    <t>М АНАСТАСИЯ КОНСТАНТИНОВНА</t>
  </si>
  <si>
    <t>А Маргарита Ивановна</t>
  </si>
  <si>
    <t>Г ЖАННА ВЛАДИМИРОВНА</t>
  </si>
  <si>
    <t>К КИРИЛЛ АНДРЕЕВИЧ</t>
  </si>
  <si>
    <t>Ц НАТАЛЬЯ МИХАЙЛОВНА</t>
  </si>
  <si>
    <t>Б ЭЛЬВИРА РАИСОВНА</t>
  </si>
  <si>
    <t>Р СЕМЕН АНДРЕЕВИЧ</t>
  </si>
  <si>
    <t>О Денис Александрович</t>
  </si>
  <si>
    <t>С АНАСТАСИЯ СЕРГЕЕВНА</t>
  </si>
  <si>
    <t>Б АЛЕКСЕЙ ВАСИЛЬЕВИЧ</t>
  </si>
  <si>
    <t>Х НАДЕЖДА ЕВГЕНЬЕВНА</t>
  </si>
  <si>
    <t>Л Мария Сергеевна</t>
  </si>
  <si>
    <t>Р ЛАРИСА ГАВРИЛОВНА</t>
  </si>
  <si>
    <t>Б ОЛЕСЯ АЛЕКСЕЕВНА</t>
  </si>
  <si>
    <t>Н ЕКАТЕРИНА МИХАЙЛОВНА</t>
  </si>
  <si>
    <t>К ОЛЕГ АЛЕКСАНДРОВИЧ</t>
  </si>
  <si>
    <t>Д АЛЕКСАНДР ВАЛЕРЬЕВИЧ</t>
  </si>
  <si>
    <t>Е Наталья Анатольевна</t>
  </si>
  <si>
    <t>К ДМИТРИЙ МИХАЙЛОВИЧ</t>
  </si>
  <si>
    <t>И ДАРЬЯ ИВАНОВНА</t>
  </si>
  <si>
    <t>О ЛЮДМИЛА ЛЬВОВНА</t>
  </si>
  <si>
    <t>Г АЛЕКСЕЙ ФЕДОРОВИЧ</t>
  </si>
  <si>
    <t>Х Нина Викторовна</t>
  </si>
  <si>
    <t>З АЛИНА МАКСИМОВНА</t>
  </si>
  <si>
    <t>К Виктор Александрович</t>
  </si>
  <si>
    <t>А РОМАН ЕВГЕНЬЕВИЧ</t>
  </si>
  <si>
    <t>К ЕВГЕНИЯ ЭДУАРДОВНА</t>
  </si>
  <si>
    <t>Б ВЯЧЕСЛАВ ВЛАДИМИРОВИЧ</t>
  </si>
  <si>
    <t>А ДЕНИС АЛЕКСАНДРОВИЧ</t>
  </si>
  <si>
    <t>Ч АЛЕКСЕЙ ВИТАЛЬЕВИЧ</t>
  </si>
  <si>
    <t>К Наталья Алексеевна</t>
  </si>
  <si>
    <t>Ц ТАТЬЯНА АЛЕКСЕЕВНА</t>
  </si>
  <si>
    <t>Л СТАНИСЛАВА БОРИСОВНА</t>
  </si>
  <si>
    <t>С МИХАИЛ НИКОЛАЕВИЧ</t>
  </si>
  <si>
    <t>Ш ИРИНА ЕВГЕНЬЕВНА</t>
  </si>
  <si>
    <t>С ТАТЬЯНА ВИКТОРОВНА</t>
  </si>
  <si>
    <t>С Александр Евгеньевич</t>
  </si>
  <si>
    <t>Ф КРИСТИНА ИВАНОВНА</t>
  </si>
  <si>
    <t>Н Анна Павловна</t>
  </si>
  <si>
    <t>Т ЕВГЕНИЙ ПЕТРОВИЧ</t>
  </si>
  <si>
    <t>В ЕКАТЕРИНА ПАВЛОВНА</t>
  </si>
  <si>
    <t>С ДЖЕЙРАН ЭЛЬЧИНОВНА</t>
  </si>
  <si>
    <t>Е ЕЛЕНА НИКОЛАЕВНА</t>
  </si>
  <si>
    <t>Ш Олег Викторович</t>
  </si>
  <si>
    <t>Г ТАТЬЯНА МИХАЙЛОВНА</t>
  </si>
  <si>
    <t>Г Олеся Николаевна</t>
  </si>
  <si>
    <t>Б Зинхар Хусеевна</t>
  </si>
  <si>
    <t>В ВИКТОР ВАСИЛЬЕВИЧ</t>
  </si>
  <si>
    <t>Ш НИКИТА ВЛАДИМИРОВИЧ</t>
  </si>
  <si>
    <t>Х МАРИЯ АЛЕКСАНДРОВНА</t>
  </si>
  <si>
    <t>Г Наталия Александровна</t>
  </si>
  <si>
    <t>П ВАЛЕРИЙ НИКОЛАЕВИЧ</t>
  </si>
  <si>
    <t>А ОКСАНА ВЛАДИМИРОВНА</t>
  </si>
  <si>
    <t>Г ИВАН КОНСТАНТИНОВИЧ</t>
  </si>
  <si>
    <t>Д ВЛАДИМИР НИКОЛАЕВИЧ</t>
  </si>
  <si>
    <t>Ф ЕЛЕНА ЕВГЕНЬЕВНА</t>
  </si>
  <si>
    <t>Д ЮЛИЯ ИГОРЕВНА</t>
  </si>
  <si>
    <t>К МАЯ МАХМАДХУЖАЕВНА</t>
  </si>
  <si>
    <t>Е Наталья Викторовна</t>
  </si>
  <si>
    <t>Г СВЕТЛАНА РАИСОВНА</t>
  </si>
  <si>
    <t>А Виктория Евгеньевна</t>
  </si>
  <si>
    <t>Ш ИРИНА АЛЕКСАНДРОВНА</t>
  </si>
  <si>
    <t>Р ЛЮБОВЬ НИКОЛАЕВНА</t>
  </si>
  <si>
    <t>Г ДАНИЯ ЖИГАНШЕВНА</t>
  </si>
  <si>
    <t>Ш РОМАН АЛЕКСАНДРОВИЧ</t>
  </si>
  <si>
    <t>Д ОЛЬГА ШАМИЛЬЕВНА</t>
  </si>
  <si>
    <t>Л АЛЕКСАНДР АЛЕКСАНДРОВИЧ</t>
  </si>
  <si>
    <t>Р Михаил Александрович</t>
  </si>
  <si>
    <t xml:space="preserve">К ЕЛЕНА </t>
  </si>
  <si>
    <t>М ТАТЬЯНА АНДРЕЕВНА</t>
  </si>
  <si>
    <t>В Ирина Валентиновна</t>
  </si>
  <si>
    <t>Р ОЛЬГА АЛЕКСАНДРОВНА</t>
  </si>
  <si>
    <t>Г АЛЕНА НИКОЛАЕВНА</t>
  </si>
  <si>
    <t>П ТАТЬЯНА ВАСИЛЬЕВНА</t>
  </si>
  <si>
    <t>Ш МИХАИЛ ЮРЬЕВИЧ</t>
  </si>
  <si>
    <t>С АЛИНА МИХАЙЛОВНА</t>
  </si>
  <si>
    <t>С АЛЕКСЕЙ АЛЬБЕРТОВИЧ</t>
  </si>
  <si>
    <t>И Андрей Васильевич</t>
  </si>
  <si>
    <t>М Татьяна Ивановна</t>
  </si>
  <si>
    <t>К ФАНИС ФАРИТОВИЧ</t>
  </si>
  <si>
    <t>А Александра Алексеевна</t>
  </si>
  <si>
    <t>П АННА АЛЕКСАНДРОВНА</t>
  </si>
  <si>
    <t>Т АЛЕКСАНДРА АНДРЕЕВНА</t>
  </si>
  <si>
    <t>Г ДАРЬЯ ВЛАДИМИРОВНА</t>
  </si>
  <si>
    <t>В Александра Вячеславовна</t>
  </si>
  <si>
    <t>Т ТАТЬЯНА НИКОЛАЕВНА</t>
  </si>
  <si>
    <t>П АЛЕКСЕЙ СЕРГЕЕВИЧ</t>
  </si>
  <si>
    <t>С ТАТЬЯНА АНАТОЛЬЕВНА</t>
  </si>
  <si>
    <t>К ИРИНА ОЛЕГОВНА</t>
  </si>
  <si>
    <t>З ЕЛЕНА АНАТОЛЬЕВНА</t>
  </si>
  <si>
    <t>С МАРИЯ СЕРГЕЕВНА</t>
  </si>
  <si>
    <t>Ф ДМИТРИЙ АЛЕКСАНДРОВИЧ</t>
  </si>
  <si>
    <t>М АЛЕКСАНДР СЕРГЕЕВИЧ</t>
  </si>
  <si>
    <t>З ВАЛЕРИЙ ИОСИФОВИЧ</t>
  </si>
  <si>
    <t>Т ЮЛИЯ АМИРОВНА</t>
  </si>
  <si>
    <t>Ф АРТЕМ МИХАЙЛОВИЧ</t>
  </si>
  <si>
    <t>Ш СЕРГЕЙ ПЕТРОВИЧ</t>
  </si>
  <si>
    <t>М РАМИС РУСТАМОВИЧ</t>
  </si>
  <si>
    <t>Д АНАСТАСИЯ ГРИГОРЬЕВНА</t>
  </si>
  <si>
    <t>И АЛЕКСАНДР ВИКТОРОВИЧ</t>
  </si>
  <si>
    <t>Ш АЛЕКСАНДРА ЛЬВОВНА</t>
  </si>
  <si>
    <t>С КОНСТАНТИН ВЯЧЕСЛАВОВИЧ</t>
  </si>
  <si>
    <t>Б ПОЛИНА ГЕННАДЬЕВНА</t>
  </si>
  <si>
    <t>С АНАСТАСИЯ ЭДУАРДОВНА</t>
  </si>
  <si>
    <t>И САМАТ АМАНТАЕВИЧ</t>
  </si>
  <si>
    <t>П АРТЕМ АЛЕКСАНДРОВИЧ</t>
  </si>
  <si>
    <t>Б НАДЕЖДА ВИКТОРОВНА</t>
  </si>
  <si>
    <t>С МУРАТ РЯДИФОВИЧ</t>
  </si>
  <si>
    <t>Г ИРИНА ТИТОВНА</t>
  </si>
  <si>
    <t>М ОЛЬГА ВЛАДИМИРОВНА</t>
  </si>
  <si>
    <t>А ДАНИИЛ ВЛАДИСЛАВОВИЧ</t>
  </si>
  <si>
    <t>М Максим Сергеевич</t>
  </si>
  <si>
    <t>А Мария Евгеньевна</t>
  </si>
  <si>
    <t>Л ТАТЬЯНА ВАСИЛЬЕВНА</t>
  </si>
  <si>
    <t>С АЛЕКСАНДР БОРИСОВИЧ</t>
  </si>
  <si>
    <t>К СВЕТЛАНА АНАТОЛЬЕВНА</t>
  </si>
  <si>
    <t>В ИРИНА АЛЕКСАНДРОВНА</t>
  </si>
  <si>
    <t>Х СЕРГЕЙ БОРИСОВИЧ</t>
  </si>
  <si>
    <t>Л НАТАЛЬЯ ЕВГЕНЬЕВНА</t>
  </si>
  <si>
    <t>Б ТИМУР ВЛАДИМИРОВИЧ</t>
  </si>
  <si>
    <t>М НАДЕЖДА АЛЕКСАНДРОВНА</t>
  </si>
  <si>
    <t>А Елена Владимировна</t>
  </si>
  <si>
    <t>Х ЕВГЕНИЙ ВЛАДИМИРОВИЧ</t>
  </si>
  <si>
    <t>С ЛАРИСА АЛЕКСАНДРОВНА</t>
  </si>
  <si>
    <t>А РУСТАМ ТАХИРОВИЧ</t>
  </si>
  <si>
    <t>Д НАТАЛЬЯ ПЕТРОВНА</t>
  </si>
  <si>
    <t>Б Арина Сергеевна</t>
  </si>
  <si>
    <t>Л ОЛЬГА СЕРГЕЕВНА</t>
  </si>
  <si>
    <t>Н ЕВГЕНИЙ ВАСИЛЬЕВИЧ</t>
  </si>
  <si>
    <t>С МАРИНА НИКОЛАЕВНА</t>
  </si>
  <si>
    <t>К МАРИНА НИКОЛАЕВНА</t>
  </si>
  <si>
    <t>К Елена Видмантасовна</t>
  </si>
  <si>
    <t>З ИРИНА ВЛАДИМИРОВНА</t>
  </si>
  <si>
    <t>С СЕРГЕЙ БОРИСОВИЧ</t>
  </si>
  <si>
    <t>А Наталия Михайловна</t>
  </si>
  <si>
    <t>К НАТАЛЬЯ ИВАНОВНА</t>
  </si>
  <si>
    <t>Ц КСЕНИЯ МИХАЙЛОВНА</t>
  </si>
  <si>
    <t>Б Ольга Александровна</t>
  </si>
  <si>
    <t>Б ГАЛИНА СЕРГЕЕВНА</t>
  </si>
  <si>
    <t>Ш ОЛЬГА ВЯЧЕСЛАВОВНА</t>
  </si>
  <si>
    <t>А АННА ГЕОРГИЕВНА</t>
  </si>
  <si>
    <t>К ЛЮДМИЛА СЕРГЕЕВНА</t>
  </si>
  <si>
    <t>С Нелли Ансаровна</t>
  </si>
  <si>
    <t>М Татьяна Сергеевна</t>
  </si>
  <si>
    <t>П ИРИНА ВЛАДИМИРОВНА</t>
  </si>
  <si>
    <t>К Сергей Геннадьевич</t>
  </si>
  <si>
    <t>П ДЕНИС АЛЕКСЕЕВИЧ</t>
  </si>
  <si>
    <t>З ИРИНА АЛЕКСАНДРОВНА</t>
  </si>
  <si>
    <t>С ЕЛЕНА ВИКТОРОВНА</t>
  </si>
  <si>
    <t>З ЕКАТЕРИНА АЛЕКСАНДРОВНА</t>
  </si>
  <si>
    <t>Б ЕЛЕНА ПЕТРОВНА</t>
  </si>
  <si>
    <t>И Мурад Арсланалиевич</t>
  </si>
  <si>
    <t>М Алексей Михайлович</t>
  </si>
  <si>
    <t>Е АЛЕКСЕЙ ЗАЙДУЛАЕВИЧ</t>
  </si>
  <si>
    <t>П ТАТЬЯНА ИВАНОВНА</t>
  </si>
  <si>
    <t>М НАТАЛЬЯ ДМИТРИЕВНА</t>
  </si>
  <si>
    <t>Я ОЛЬГА НИКОЛАЕВНА</t>
  </si>
  <si>
    <t>Д ЕВГЕНИЙ БОРИСОВИЧ</t>
  </si>
  <si>
    <t>К ДАНИИЛ ВИКТОРОВИЧ</t>
  </si>
  <si>
    <t>Х ГЕОРГИЙ НОДАРОВИЧ</t>
  </si>
  <si>
    <t>Д АЛЕКСАНДРА СЕРГЕЕВНА</t>
  </si>
  <si>
    <t>К Елена Александровна</t>
  </si>
  <si>
    <t>Б НАДЕЖДА ВИТАЛЬЕВНА</t>
  </si>
  <si>
    <t>Л ОЛЕГ ГРИГОРЬЕВИЧ</t>
  </si>
  <si>
    <t>Е Тамара Ивановна</t>
  </si>
  <si>
    <t>В Надежда Александровна</t>
  </si>
  <si>
    <t>П СТАНИСЛАВ ВЛАДИМИРОВИЧ</t>
  </si>
  <si>
    <t>К ТАТЬЯНА СЕРГЕЕВНА</t>
  </si>
  <si>
    <t>Л МАРИЯ ИВАНОВНА</t>
  </si>
  <si>
    <t>М Диана Эльбрусовна</t>
  </si>
  <si>
    <t>М ИРИНА СТАНИСЛАВОВНА</t>
  </si>
  <si>
    <t>П ИНЕССА НИКОЛАЕВНА</t>
  </si>
  <si>
    <t>Б АЛЕКСАНДР ВЛАДИМИРОВИЧ</t>
  </si>
  <si>
    <t>Ф ВЛАДИМИР ВИКТОРОВИЧ</t>
  </si>
  <si>
    <t>В Анна Борисовна</t>
  </si>
  <si>
    <t>З ЕЛЕНА АЛЕКСАНДРОВНА</t>
  </si>
  <si>
    <t>Р АЛЕКСЕЙ ИВАНОВИЧ</t>
  </si>
  <si>
    <t>Л ТАТЬЯНА СЕРГЕЕВНА</t>
  </si>
  <si>
    <t>Т Людмила Васильевна</t>
  </si>
  <si>
    <t>Ф ГЕРМАН СЕРГЕЕВИЧ</t>
  </si>
  <si>
    <t>К АЛЕКСАНДРА КОНСТАНТИНОВНА</t>
  </si>
  <si>
    <t>К Ирина Александровна</t>
  </si>
  <si>
    <t>Г АННА ВАСИЛЬЕВНА</t>
  </si>
  <si>
    <t>В АЛЬБИНА АНАТОЛЬЕВНА</t>
  </si>
  <si>
    <t>Е ЮЛИЯ СЕРГЕЕВНА</t>
  </si>
  <si>
    <t>К МИХАИЛ ВЛАДИМИРОВИЧ</t>
  </si>
  <si>
    <t>П МАКСИМ ЮРЬЕВИЧ</t>
  </si>
  <si>
    <t>З ПАВЕЛ АНАТОЛЬЕВИЧ</t>
  </si>
  <si>
    <t>Т ЛЮБОВЬ АРКАДЬЕВНА</t>
  </si>
  <si>
    <t>Е МАКСИМ ВЛАДИМИРОВИЧ</t>
  </si>
  <si>
    <t>А Денис Фаритович</t>
  </si>
  <si>
    <t>С АНАСТАСИЯ АЛЕКСЕЕВНА</t>
  </si>
  <si>
    <t>Ф Ольга Николаевна</t>
  </si>
  <si>
    <t>Ф Юрий Викторович</t>
  </si>
  <si>
    <t>Б ЭВЕЛИНА ЕВГЕНЬЕВНА</t>
  </si>
  <si>
    <t>Н ЕЛЕНА АЛЕКСАНДРОВНА</t>
  </si>
  <si>
    <t>С Ильдар Фанисович</t>
  </si>
  <si>
    <t>Е Егор Вадимович</t>
  </si>
  <si>
    <t>З ВЛАДИМИР ВЛАДИМИРОВИЧ</t>
  </si>
  <si>
    <t>К АННА СЕРГЕЕВНА</t>
  </si>
  <si>
    <t>П ТАТЬЯНА ИГОРЬЕВНА</t>
  </si>
  <si>
    <t>Л ЮЛИЯ АНДРЕЕВНА</t>
  </si>
  <si>
    <t>С МАРИЯ ЕВГЕНЬЕВНА</t>
  </si>
  <si>
    <t>И СЕРГЕЙ ВЛАДИМИРОВИЧ</t>
  </si>
  <si>
    <t>Л АЛЕКСАНДР СЕРГЕЕВИЧ</t>
  </si>
  <si>
    <t>М ДМИТРИЙ ГЕННАДИЕВИЧ</t>
  </si>
  <si>
    <t>Г МАРГАРИТА МАРТОВНА</t>
  </si>
  <si>
    <t>Ш ВАЛЕРИЙ ВИТАЛЬЕВИЧ</t>
  </si>
  <si>
    <t>В Ксения Александровна</t>
  </si>
  <si>
    <t>В ИГОРЬ ЭДУАРДОВИЧ</t>
  </si>
  <si>
    <t>Ш АЛЕКСАНДР ВИКТОРОВИЧ</t>
  </si>
  <si>
    <t>Ф ИГОРЬ СЕРГЕЕВИЧ</t>
  </si>
  <si>
    <t>Ш ЕКАТЕРИНА ВЛАДИМИРОВНА</t>
  </si>
  <si>
    <t>Ю СЕРГЕЙ АЛЕКСАНДРОВИЧ</t>
  </si>
  <si>
    <t>К ДЕНИС ЮРЬЕВИЧ</t>
  </si>
  <si>
    <t>Р МАРИЯ АЛЕКСАНДРОВНА</t>
  </si>
  <si>
    <t>Е Юрий Сергеевич</t>
  </si>
  <si>
    <t>Г МАРИНА АНАТОЛЬЕВНА</t>
  </si>
  <si>
    <t>С АНДРЕЙ ФЕДОРОВИЧ</t>
  </si>
  <si>
    <t>Л АЛЕКСЕЙ ВЛАДИМИРОВИЧ</t>
  </si>
  <si>
    <t>С МАРИЯ ИВАНОВНА</t>
  </si>
  <si>
    <t>Л ТАТЬЯНА АЛЕКСАНДРОВНА</t>
  </si>
  <si>
    <t>М ЛАРИСА БОРИСОВНА</t>
  </si>
  <si>
    <t>Ш ОЛЬГА ПЕТРОВНА</t>
  </si>
  <si>
    <t>К СЕРГЕЙ ВИКТОРОВИЧ</t>
  </si>
  <si>
    <t>Р РЕНАТА РАВИЛЕВНА</t>
  </si>
  <si>
    <t>А ВИКТОР АНДРЕЕВИЧ</t>
  </si>
  <si>
    <t>К Наталия Александровна</t>
  </si>
  <si>
    <t>Ш ИРИНА ВЛАДИМИРОВНА</t>
  </si>
  <si>
    <t>З ЕЛИЗАВЕТА АЛЕКСАНДРОВНА</t>
  </si>
  <si>
    <t>К Этери Джемалиевна</t>
  </si>
  <si>
    <t>Х Людмила Матвеевна</t>
  </si>
  <si>
    <t>Ш ПАВЕЛ ВАСИЛЬЕВИЧ</t>
  </si>
  <si>
    <t>А Надежда Тимофеевна</t>
  </si>
  <si>
    <t>О Зоя Анатольевна</t>
  </si>
  <si>
    <t>М ИРИНА АЛИКУЛОВНА</t>
  </si>
  <si>
    <t>З АННА ВЛАДИМИРОВНА</t>
  </si>
  <si>
    <t>М ЕВГЕНИЯ СЕРГЕЕВНА</t>
  </si>
  <si>
    <t>Б Мария Николаевна</t>
  </si>
  <si>
    <t>М ЮРИЙ ВЛАДИМИРОВИЧ</t>
  </si>
  <si>
    <t>Г ОЛЬГА ЮРЬЕВНА</t>
  </si>
  <si>
    <t>Е ВЛАДИМИР ГЕННАДЬЕВИЧ</t>
  </si>
  <si>
    <t>А ЯРОСЛАВ ВЛАДИМИРОВИЧ</t>
  </si>
  <si>
    <t>Г МИХАИЛ ВЛАДИМИРОВИЧ</t>
  </si>
  <si>
    <t>К ТАТЬЯНА ДМИТРИЕВНА</t>
  </si>
  <si>
    <t>М ЮРИЙ СЕРГЕЕВИЧ</t>
  </si>
  <si>
    <t>Я АМИРАН ПАВЛОВИЧ</t>
  </si>
  <si>
    <t>М БОРИС МИХАЙЛОВИЧ</t>
  </si>
  <si>
    <t>4212</t>
  </si>
  <si>
    <t>8581</t>
  </si>
  <si>
    <t>3216</t>
  </si>
  <si>
    <t>7162</t>
  </si>
  <si>
    <t>5984</t>
  </si>
  <si>
    <t>6722</t>
  </si>
  <si>
    <t>7886</t>
  </si>
  <si>
    <t>7447</t>
  </si>
  <si>
    <t>9521</t>
  </si>
  <si>
    <t>4760</t>
  </si>
  <si>
    <t>2629</t>
  </si>
  <si>
    <t>2080</t>
  </si>
  <si>
    <t>8720</t>
  </si>
  <si>
    <t>5512</t>
  </si>
  <si>
    <t>1962</t>
  </si>
  <si>
    <t>7355</t>
  </si>
  <si>
    <t>8941</t>
  </si>
  <si>
    <t>6956</t>
  </si>
  <si>
    <t>1121</t>
  </si>
  <si>
    <t>8036</t>
  </si>
  <si>
    <t>0425</t>
  </si>
  <si>
    <t>9140</t>
  </si>
  <si>
    <t>1597</t>
  </si>
  <si>
    <t>9289</t>
  </si>
  <si>
    <t>9692</t>
  </si>
  <si>
    <t>6172</t>
  </si>
  <si>
    <t>3233</t>
  </si>
  <si>
    <t>2214</t>
  </si>
  <si>
    <t>Георгий</t>
  </si>
  <si>
    <t>Лиля</t>
  </si>
  <si>
    <t>Геннадий</t>
  </si>
  <si>
    <t>Артур</t>
  </si>
  <si>
    <t>ОЛЬГА</t>
  </si>
  <si>
    <t>3057</t>
  </si>
  <si>
    <t>8913</t>
  </si>
  <si>
    <t>8172</t>
  </si>
  <si>
    <t>1505</t>
  </si>
  <si>
    <t>7818</t>
  </si>
  <si>
    <t>6513</t>
  </si>
  <si>
    <t>0215</t>
  </si>
  <si>
    <t>1908</t>
  </si>
  <si>
    <t>5513</t>
  </si>
  <si>
    <t>3306</t>
  </si>
  <si>
    <t>3985</t>
  </si>
  <si>
    <t>8866</t>
  </si>
  <si>
    <t>9758</t>
  </si>
  <si>
    <t>7179</t>
  </si>
  <si>
    <t>5539</t>
  </si>
  <si>
    <t>5967</t>
  </si>
  <si>
    <t>2919</t>
  </si>
  <si>
    <t>7968</t>
  </si>
  <si>
    <t>0830</t>
  </si>
  <si>
    <t>8354</t>
  </si>
  <si>
    <t>4608</t>
  </si>
  <si>
    <t>6449</t>
  </si>
  <si>
    <t>8152</t>
  </si>
  <si>
    <t>2511</t>
  </si>
  <si>
    <t>3955</t>
  </si>
  <si>
    <t>8277</t>
  </si>
  <si>
    <t>8725</t>
  </si>
  <si>
    <t>8998</t>
  </si>
  <si>
    <t>7954</t>
  </si>
  <si>
    <t>0637</t>
  </si>
  <si>
    <t>4292</t>
  </si>
  <si>
    <t>4626</t>
  </si>
  <si>
    <t>4749</t>
  </si>
  <si>
    <t>1697</t>
  </si>
  <si>
    <t>0271</t>
  </si>
  <si>
    <t>8996</t>
  </si>
  <si>
    <t>0795</t>
  </si>
  <si>
    <t>4328</t>
  </si>
  <si>
    <t>0141</t>
  </si>
  <si>
    <t>3231</t>
  </si>
  <si>
    <t>6558</t>
  </si>
  <si>
    <t>2996</t>
  </si>
  <si>
    <t>3130</t>
  </si>
  <si>
    <t>0176</t>
  </si>
  <si>
    <t>5563</t>
  </si>
  <si>
    <t>8256</t>
  </si>
  <si>
    <t>3270</t>
  </si>
  <si>
    <t>7274</t>
  </si>
  <si>
    <t>3484</t>
  </si>
  <si>
    <t>0013</t>
  </si>
  <si>
    <t>7028</t>
  </si>
  <si>
    <t>4239</t>
  </si>
  <si>
    <t>7024</t>
  </si>
  <si>
    <t>9121</t>
  </si>
  <si>
    <t>2538</t>
  </si>
  <si>
    <t>1147</t>
  </si>
  <si>
    <t>4931</t>
  </si>
  <si>
    <t>3773</t>
  </si>
  <si>
    <t>0848</t>
  </si>
  <si>
    <t>4430</t>
  </si>
  <si>
    <t>0241</t>
  </si>
  <si>
    <t>7332</t>
  </si>
  <si>
    <t>5348</t>
  </si>
  <si>
    <t>0244</t>
  </si>
  <si>
    <t>4410</t>
  </si>
  <si>
    <t>7457</t>
  </si>
  <si>
    <t>4036</t>
  </si>
  <si>
    <t>1116</t>
  </si>
  <si>
    <t>3263</t>
  </si>
  <si>
    <t>6197</t>
  </si>
  <si>
    <t>6364</t>
  </si>
  <si>
    <t>5079</t>
  </si>
  <si>
    <t>9187</t>
  </si>
  <si>
    <t>4421</t>
  </si>
  <si>
    <t>4672</t>
  </si>
  <si>
    <t>3918</t>
  </si>
  <si>
    <t>5666</t>
  </si>
  <si>
    <t>5779</t>
  </si>
  <si>
    <t>6671</t>
  </si>
  <si>
    <t>6695</t>
  </si>
  <si>
    <t>0592</t>
  </si>
  <si>
    <t>1028</t>
  </si>
  <si>
    <t>1469</t>
  </si>
  <si>
    <t>1647</t>
  </si>
  <si>
    <t>6964</t>
  </si>
  <si>
    <t>5345</t>
  </si>
  <si>
    <t>9178</t>
  </si>
  <si>
    <t>7849</t>
  </si>
  <si>
    <t>9774</t>
  </si>
  <si>
    <t>1555</t>
  </si>
  <si>
    <t>5911</t>
  </si>
  <si>
    <t>8382</t>
  </si>
  <si>
    <t>7040</t>
  </si>
  <si>
    <t>0570</t>
  </si>
  <si>
    <t>8893</t>
  </si>
  <si>
    <t>4168</t>
  </si>
  <si>
    <t>0903</t>
  </si>
  <si>
    <t>8200</t>
  </si>
  <si>
    <t>2158</t>
  </si>
  <si>
    <t>3562</t>
  </si>
  <si>
    <t>1692</t>
  </si>
  <si>
    <t>5600</t>
  </si>
  <si>
    <t>4392</t>
  </si>
  <si>
    <t>5011</t>
  </si>
  <si>
    <t>8632</t>
  </si>
  <si>
    <t>9298</t>
  </si>
  <si>
    <t>6286</t>
  </si>
  <si>
    <t>6226</t>
  </si>
  <si>
    <t>3733</t>
  </si>
  <si>
    <t>9522</t>
  </si>
  <si>
    <t>3607</t>
  </si>
  <si>
    <t>0112</t>
  </si>
  <si>
    <t>2318</t>
  </si>
  <si>
    <t>8765</t>
  </si>
  <si>
    <t>2889</t>
  </si>
  <si>
    <t>1184</t>
  </si>
  <si>
    <t>6939</t>
  </si>
  <si>
    <t>2773</t>
  </si>
  <si>
    <t>7608</t>
  </si>
  <si>
    <t>9770</t>
  </si>
  <si>
    <t>9554</t>
  </si>
  <si>
    <t>1006</t>
  </si>
  <si>
    <t>7181</t>
  </si>
  <si>
    <t>6858</t>
  </si>
  <si>
    <t>0843</t>
  </si>
  <si>
    <t>2293</t>
  </si>
  <si>
    <t>0445</t>
  </si>
  <si>
    <t>3327</t>
  </si>
  <si>
    <t>0542</t>
  </si>
  <si>
    <t>9768</t>
  </si>
  <si>
    <t>5845</t>
  </si>
  <si>
    <t>9382</t>
  </si>
  <si>
    <t>8290</t>
  </si>
  <si>
    <t>8436</t>
  </si>
  <si>
    <t>1003</t>
  </si>
  <si>
    <t>7387</t>
  </si>
  <si>
    <t>0765</t>
  </si>
  <si>
    <t>5795</t>
  </si>
  <si>
    <t>9806</t>
  </si>
  <si>
    <t>5438</t>
  </si>
  <si>
    <t>6824</t>
  </si>
  <si>
    <t>8344</t>
  </si>
  <si>
    <t>2101</t>
  </si>
  <si>
    <t>6072</t>
  </si>
  <si>
    <t>2384</t>
  </si>
  <si>
    <t>0980</t>
  </si>
  <si>
    <t>4788</t>
  </si>
  <si>
    <t>8589</t>
  </si>
  <si>
    <t>6333</t>
  </si>
  <si>
    <t>0912</t>
  </si>
  <si>
    <t>2430</t>
  </si>
  <si>
    <t>0808</t>
  </si>
  <si>
    <t>0606</t>
  </si>
  <si>
    <t>1497</t>
  </si>
  <si>
    <t>7826</t>
  </si>
  <si>
    <t>9945</t>
  </si>
  <si>
    <t>3054</t>
  </si>
  <si>
    <t>1126</t>
  </si>
  <si>
    <t>3391</t>
  </si>
  <si>
    <t>4488</t>
  </si>
  <si>
    <t>9288</t>
  </si>
  <si>
    <t>2998</t>
  </si>
  <si>
    <t>8534</t>
  </si>
  <si>
    <t>5881</t>
  </si>
  <si>
    <t>5950</t>
  </si>
  <si>
    <t>0195</t>
  </si>
  <si>
    <t>3950</t>
  </si>
  <si>
    <t>7112</t>
  </si>
  <si>
    <t>3882</t>
  </si>
  <si>
    <t>0054</t>
  </si>
  <si>
    <t>2535</t>
  </si>
  <si>
    <t>9137</t>
  </si>
  <si>
    <t>8261</t>
  </si>
  <si>
    <t>4868</t>
  </si>
  <si>
    <t>8129</t>
  </si>
  <si>
    <t>2972</t>
  </si>
  <si>
    <t>6404</t>
  </si>
  <si>
    <t>9436</t>
  </si>
  <si>
    <t>Помощь проекту - Первый звонок для Тимы</t>
  </si>
  <si>
    <t>ФИЛИАЛ ЦЕНТРАЛЬНЫЙ ПАО БАНКА "ФК ОТКРЫТИЕ"</t>
  </si>
  <si>
    <t>ЛЮТАЯ НАТАЛИЯ АЛЕКСАНДРОВНА (ИП)</t>
  </si>
  <si>
    <t>Шилов Михаил Николаевич (ИП)</t>
  </si>
  <si>
    <t>ООО "Компания "Информ-Сервис"</t>
  </si>
  <si>
    <t>ООО "СНАБТРЕЙД"</t>
  </si>
  <si>
    <t>ООО "МОСТЕК"</t>
  </si>
  <si>
    <t>8291</t>
  </si>
  <si>
    <t>5959</t>
  </si>
  <si>
    <t>1171</t>
  </si>
  <si>
    <t>6833</t>
  </si>
  <si>
    <t>5270</t>
  </si>
  <si>
    <t>4388</t>
  </si>
  <si>
    <t>7981</t>
  </si>
  <si>
    <t>6243</t>
  </si>
  <si>
    <t>5530</t>
  </si>
  <si>
    <t>4284</t>
  </si>
  <si>
    <t>3991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</si>
  <si>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50000-00 руб. Без налога (НДС)</t>
  </si>
  <si>
    <t>Оплата по договору о благотворительном пожертвовании № 2/29-03-22 от 29.03.22г. Сумма 10000-00 Без налога (НДС)</t>
  </si>
  <si>
    <t>Г ЕКАТЕРИНА АЛЕКСАНДРОВНА</t>
  </si>
  <si>
    <t>Г ЛИДИЯ АНАТОЛЬЕВНА</t>
  </si>
  <si>
    <t>Ч Наталья Александровна</t>
  </si>
  <si>
    <t>А ЛИЛИТ ВАЧАГАНОВНА</t>
  </si>
  <si>
    <t>К АННА БОРИСОВНА</t>
  </si>
  <si>
    <t>С АЛЬБИНА АХМЕТЗИЯЕВНА</t>
  </si>
  <si>
    <t>К Татьяна Васильевна</t>
  </si>
  <si>
    <t>Г АЛЬБИНА РАШИТОВНА</t>
  </si>
  <si>
    <t>С ВИКТОРИЯ АНАТОЛЬЕВНА</t>
  </si>
  <si>
    <t>Г ЗУФАР ЗЯМИЛЕВИЧ</t>
  </si>
  <si>
    <t>А СВЕТЛАНА СЕРГЕЕВНА</t>
  </si>
  <si>
    <t>Б Татьяна Сергеевна</t>
  </si>
  <si>
    <t>Ш Наталья Сергеевна</t>
  </si>
  <si>
    <t>Д Анна Леонидовна</t>
  </si>
  <si>
    <t>С Светлана Валентиновна</t>
  </si>
  <si>
    <t>Ч ЛЮДМИЛА ВЛАДИМИРОВНА</t>
  </si>
  <si>
    <t>Б ЕЛЕНА ВЛАДИМИРОВНА</t>
  </si>
  <si>
    <t>Б АЛЕКСЕЙ НИКОЛАЕВИЧ</t>
  </si>
  <si>
    <t>С Владимир Гетионович</t>
  </si>
  <si>
    <t>Г Ирина Александровна</t>
  </si>
  <si>
    <t>К Оксана Вячеславовна</t>
  </si>
  <si>
    <t>Б НАТАЛЬЯ ВИТАЛЬЕВНА</t>
  </si>
  <si>
    <t>У Екатерина Андреевна</t>
  </si>
  <si>
    <t>А АЛЕКСЕЙ ВЛАДИМИРОВИЧ</t>
  </si>
  <si>
    <t>Ф Елена Олеговна</t>
  </si>
  <si>
    <t>Ф ОКСАНА АЛЕКСЕЕВНА</t>
  </si>
  <si>
    <t>С Ольга Геннадьевна</t>
  </si>
  <si>
    <t>К Светлана Викторовна</t>
  </si>
  <si>
    <t>К АНДРЕЙ СЕРГЕЕВИЧ</t>
  </si>
  <si>
    <t>А Цаган Саналовна</t>
  </si>
  <si>
    <t>Ф Лариса Николаевна</t>
  </si>
  <si>
    <t>И ВЕРОНИКА СЕРГЕЕВНА</t>
  </si>
  <si>
    <t>Ф Анна Михайловна</t>
  </si>
  <si>
    <t>З НАТАЛЬЯ ВЛАДИМИРОВНА</t>
  </si>
  <si>
    <t>Л Игорь Евгеньевич</t>
  </si>
  <si>
    <t>Г ИРИНА ВИКТОРОВНА</t>
  </si>
  <si>
    <t>Л АНТОН АЛЕКСАНДРОВИЧ</t>
  </si>
  <si>
    <t>К ПАВЕЛ АЛЕКСАНДРОВИЧ</t>
  </si>
  <si>
    <t>К Денис Николаевич</t>
  </si>
  <si>
    <t>Е Максим Борисович</t>
  </si>
  <si>
    <t>К Галина Михайловна</t>
  </si>
  <si>
    <t>В ДАРЬЯ ЕВГЕНЬЕВНА</t>
  </si>
  <si>
    <t>П АНАСТАСИЯ ВИКТОРОВНА</t>
  </si>
  <si>
    <t>П Ольга Владимировна</t>
  </si>
  <si>
    <t>Т Оксана Степановна</t>
  </si>
  <si>
    <t>К КРИСТИНА АЛЕКСЕЕВНА</t>
  </si>
  <si>
    <t>П ЮЛИЯ ВАЛЕРЬЕВНА</t>
  </si>
  <si>
    <t>Г РАСИМ ЭМИЛЕВИЧ</t>
  </si>
  <si>
    <t>В АЛЬБИНА РИЗВАНОВНА</t>
  </si>
  <si>
    <t>Т Жазира Нурмаматовна</t>
  </si>
  <si>
    <t>С Светлана Анатольевна</t>
  </si>
  <si>
    <t>Б МАРИНА ГЕННАДЬЕВНА</t>
  </si>
  <si>
    <t>М Александр Гамлетович</t>
  </si>
  <si>
    <t>К НАДЕЖДА СЕРГЕЕВНА</t>
  </si>
  <si>
    <t>З Елена Сергеевна</t>
  </si>
  <si>
    <t>П ЕВГЕНИЯ ВЛАДИМИРОВНА</t>
  </si>
  <si>
    <t>В Михаил Александрович</t>
  </si>
  <si>
    <t>Т АНАСТАСИЯ СЕРГЕЕВНА</t>
  </si>
  <si>
    <t>А Андрей Алексеевич</t>
  </si>
  <si>
    <t>Г Галина Маратовна</t>
  </si>
  <si>
    <t>М ОЛЬГА ИВАНОВНА</t>
  </si>
  <si>
    <t>Т ИРИНА ВЯЧЕСЛАВОВНА</t>
  </si>
  <si>
    <t>Н Ирина Александровна</t>
  </si>
  <si>
    <t>Т ИРИНА ВЛАДИМИРОВНА</t>
  </si>
  <si>
    <t>Р Галина Михайловна</t>
  </si>
  <si>
    <t>Г АНДРЕЙ ВИКТОРОВИЧ</t>
  </si>
  <si>
    <t>А КСЕНИЯ АНДРЕЕВНА</t>
  </si>
  <si>
    <t>Н АЛЕКСАНДР БОРИСОВИЧ</t>
  </si>
  <si>
    <t>Р Ирина Васильевна</t>
  </si>
  <si>
    <t>Т Ольга Андреевна</t>
  </si>
  <si>
    <t>М Яна Юрьевна</t>
  </si>
  <si>
    <t>Ч Ирина Александровна</t>
  </si>
  <si>
    <t>Е КОНСТАНТИН ВЛАДИМИРОВИЧ</t>
  </si>
  <si>
    <t>М Юлия Николаевна</t>
  </si>
  <si>
    <t>С Ирина Владимировна</t>
  </si>
  <si>
    <t>Х Елена Игоревна</t>
  </si>
  <si>
    <t>Л ДАНИЛ ВАДИМОВИЧ</t>
  </si>
  <si>
    <t>Ф АЛЕКСАНДРА МИХАЙЛОВНА</t>
  </si>
  <si>
    <t>К ИГОРЬ ПАВЛОВИЧ</t>
  </si>
  <si>
    <t>М Вера Ивановна</t>
  </si>
  <si>
    <t>П ЕВГЕНИЯ ВАЛЕРЬЕВНА</t>
  </si>
  <si>
    <t>М АНАСТАСИЯ ОЛЕГОВНА</t>
  </si>
  <si>
    <t>З Анна Михайловна</t>
  </si>
  <si>
    <t>Г Наталья Николаевна</t>
  </si>
  <si>
    <t>К Елена Валерьевна</t>
  </si>
  <si>
    <t>Г МИХАИЛ АЛЕКСАНДРОВИЧ</t>
  </si>
  <si>
    <t>К ОЛЬГА ЛЕОНИДОВНА</t>
  </si>
  <si>
    <t>М КИРИЛЛ ИГОРЕВИЧ</t>
  </si>
  <si>
    <t>В Вера Сергеевна</t>
  </si>
  <si>
    <t>О ВИКТОРИЯ СЕРГЕЕВНА</t>
  </si>
  <si>
    <t>С Кирилл Иосифович</t>
  </si>
  <si>
    <t>К Эльвира Рашидовна</t>
  </si>
  <si>
    <t>А Алексей Викторович</t>
  </si>
  <si>
    <t>И ВАДИМ АЛЕКСАНДРОВИЧ</t>
  </si>
  <si>
    <t>В Ричард Ревазиевич</t>
  </si>
  <si>
    <t>Л ДЕНИС АНАТОЛЬЕВИЧ</t>
  </si>
  <si>
    <t>К Алексей Владимирович</t>
  </si>
  <si>
    <t>Ц Дмитрий Витальевич</t>
  </si>
  <si>
    <t>С Евгений Викторович</t>
  </si>
  <si>
    <t>П Алексей Андреевич</t>
  </si>
  <si>
    <t>Б Владимир Геннадьевич</t>
  </si>
  <si>
    <t>5753</t>
  </si>
  <si>
    <t>8042</t>
  </si>
  <si>
    <t>8844</t>
  </si>
  <si>
    <t>3725</t>
  </si>
  <si>
    <t>9118</t>
  </si>
  <si>
    <t>0027</t>
  </si>
  <si>
    <t>0771</t>
  </si>
  <si>
    <t>6099</t>
  </si>
  <si>
    <t>2455</t>
  </si>
  <si>
    <t>6878</t>
  </si>
  <si>
    <t>5108</t>
  </si>
  <si>
    <t>4954</t>
  </si>
  <si>
    <t>0530</t>
  </si>
  <si>
    <t>0743</t>
  </si>
  <si>
    <t>1741</t>
  </si>
  <si>
    <t>7979</t>
  </si>
  <si>
    <t>6631</t>
  </si>
  <si>
    <t>1169</t>
  </si>
  <si>
    <t>1087</t>
  </si>
  <si>
    <t>6376</t>
  </si>
  <si>
    <t>7570</t>
  </si>
  <si>
    <t>3244</t>
  </si>
  <si>
    <t>1902</t>
  </si>
  <si>
    <t>3548</t>
  </si>
  <si>
    <t>8145</t>
  </si>
  <si>
    <t>5395</t>
  </si>
  <si>
    <t>2593</t>
  </si>
  <si>
    <t>7985</t>
  </si>
  <si>
    <t>8082</t>
  </si>
  <si>
    <t>7143</t>
  </si>
  <si>
    <t>3899</t>
  </si>
  <si>
    <t>8829</t>
  </si>
  <si>
    <t>3133</t>
  </si>
  <si>
    <t>ЛОПАТИН АНДРЕЙ ВАЛЕРЬЕВИЧ (ИП)</t>
  </si>
  <si>
    <t>ФЕДУНОВ ВЛАДИМИР ВЛАДИМИРОВИЧ (ИП)</t>
  </si>
  <si>
    <t>ООО "МОНОЛИТ"</t>
  </si>
  <si>
    <t>0073</t>
  </si>
  <si>
    <t>0190</t>
  </si>
  <si>
    <t>4727</t>
  </si>
  <si>
    <t>7924</t>
  </si>
  <si>
    <t>4589</t>
  </si>
  <si>
    <t>7695</t>
  </si>
  <si>
    <t>8763</t>
  </si>
  <si>
    <t>5833</t>
  </si>
  <si>
    <t>6965</t>
  </si>
  <si>
    <t>1412</t>
  </si>
  <si>
    <t>6980</t>
  </si>
  <si>
    <t>3606</t>
  </si>
  <si>
    <t>8953</t>
  </si>
  <si>
    <t>6951</t>
  </si>
  <si>
    <t>9214</t>
  </si>
  <si>
    <t>5826</t>
  </si>
  <si>
    <t>0945</t>
  </si>
  <si>
    <t>1075</t>
  </si>
  <si>
    <t>6727</t>
  </si>
  <si>
    <t>0207</t>
  </si>
  <si>
    <t>8675</t>
  </si>
  <si>
    <t>8636</t>
  </si>
  <si>
    <t>0106</t>
  </si>
  <si>
    <t>6507</t>
  </si>
  <si>
    <t>7476</t>
  </si>
  <si>
    <t>6970</t>
  </si>
  <si>
    <t>6367</t>
  </si>
  <si>
    <t>8037</t>
  </si>
  <si>
    <t>9120</t>
  </si>
  <si>
    <t>7710</t>
  </si>
  <si>
    <t>5696</t>
  </si>
  <si>
    <t>0626</t>
  </si>
  <si>
    <t>5049</t>
  </si>
  <si>
    <t>5402</t>
  </si>
  <si>
    <t>2017</t>
  </si>
  <si>
    <t>7843</t>
  </si>
  <si>
    <t>7178</t>
  </si>
  <si>
    <t>9287</t>
  </si>
  <si>
    <t>0222</t>
  </si>
  <si>
    <t>5461</t>
  </si>
  <si>
    <t>0588</t>
  </si>
  <si>
    <t>2686</t>
  </si>
  <si>
    <t>У</t>
  </si>
  <si>
    <t>Nikolai</t>
  </si>
  <si>
    <t>Алмаз</t>
  </si>
  <si>
    <t>1828</t>
  </si>
  <si>
    <t>7084</t>
  </si>
  <si>
    <t>4280</t>
  </si>
  <si>
    <t>7709</t>
  </si>
  <si>
    <t>8046</t>
  </si>
  <si>
    <t>8477</t>
  </si>
  <si>
    <t>7778</t>
  </si>
  <si>
    <t>6527</t>
  </si>
  <si>
    <t>4523</t>
  </si>
  <si>
    <t>5975</t>
  </si>
  <si>
    <t>0426</t>
  </si>
  <si>
    <t>1407</t>
  </si>
  <si>
    <t>6633</t>
  </si>
  <si>
    <t>4066</t>
  </si>
  <si>
    <t>1900</t>
  </si>
  <si>
    <t>7327</t>
  </si>
  <si>
    <t>9723</t>
  </si>
  <si>
    <t>1700</t>
  </si>
  <si>
    <t>8259</t>
  </si>
  <si>
    <t>3079</t>
  </si>
  <si>
    <t>3047</t>
  </si>
  <si>
    <t>8497</t>
  </si>
  <si>
    <t>5470</t>
  </si>
  <si>
    <t>5533</t>
  </si>
  <si>
    <t>8819</t>
  </si>
  <si>
    <t>8169</t>
  </si>
  <si>
    <t>3070</t>
  </si>
  <si>
    <t>9565</t>
  </si>
  <si>
    <t>8585</t>
  </si>
  <si>
    <t>9591</t>
  </si>
  <si>
    <t>2118</t>
  </si>
  <si>
    <t>4178</t>
  </si>
  <si>
    <t>2599</t>
  </si>
  <si>
    <t>6996</t>
  </si>
  <si>
    <t>5567</t>
  </si>
  <si>
    <t>0116</t>
  </si>
  <si>
    <t>5969</t>
  </si>
  <si>
    <t>5630</t>
  </si>
  <si>
    <t>4040</t>
  </si>
  <si>
    <t>9267</t>
  </si>
  <si>
    <t>0447</t>
  </si>
  <si>
    <t>9610</t>
  </si>
  <si>
    <t>9253</t>
  </si>
  <si>
    <t>6213</t>
  </si>
  <si>
    <t>2362</t>
  </si>
  <si>
    <t>7597</t>
  </si>
  <si>
    <t>9943</t>
  </si>
  <si>
    <t>4570</t>
  </si>
  <si>
    <t>2841</t>
  </si>
  <si>
    <t>2519</t>
  </si>
  <si>
    <t>5878</t>
  </si>
  <si>
    <t>0810</t>
  </si>
  <si>
    <t>3581</t>
  </si>
  <si>
    <t>5558</t>
  </si>
  <si>
    <t>7116</t>
  </si>
  <si>
    <t>8185</t>
  </si>
  <si>
    <t>1149</t>
  </si>
  <si>
    <t>3819</t>
  </si>
  <si>
    <t>5930</t>
  </si>
  <si>
    <t>5800</t>
  </si>
  <si>
    <t>3852</t>
  </si>
  <si>
    <t>0967</t>
  </si>
  <si>
    <t>4565</t>
  </si>
  <si>
    <t>4143</t>
  </si>
  <si>
    <t>3387</t>
  </si>
  <si>
    <t>8281</t>
  </si>
  <si>
    <t>2300</t>
  </si>
  <si>
    <t>8454</t>
  </si>
  <si>
    <t>6766</t>
  </si>
  <si>
    <t>6017</t>
  </si>
  <si>
    <t>0234</t>
  </si>
  <si>
    <t>3009</t>
  </si>
  <si>
    <t>7376</t>
  </si>
  <si>
    <t>6330</t>
  </si>
  <si>
    <t>8745</t>
  </si>
  <si>
    <t>6570</t>
  </si>
  <si>
    <t>8144</t>
  </si>
  <si>
    <t>8108</t>
  </si>
  <si>
    <t>1617</t>
  </si>
  <si>
    <t>2584</t>
  </si>
  <si>
    <t>4529</t>
  </si>
  <si>
    <t>2905</t>
  </si>
  <si>
    <t>5102</t>
  </si>
  <si>
    <t>6685</t>
  </si>
  <si>
    <t>1786</t>
  </si>
  <si>
    <t>7098</t>
  </si>
  <si>
    <t>6115</t>
  </si>
  <si>
    <t>5060</t>
  </si>
  <si>
    <t>8085</t>
  </si>
  <si>
    <t>5955</t>
  </si>
  <si>
    <t>7118</t>
  </si>
  <si>
    <t>8800</t>
  </si>
  <si>
    <t>7094</t>
  </si>
  <si>
    <t>5685</t>
  </si>
  <si>
    <t>3864</t>
  </si>
  <si>
    <t>0397</t>
  </si>
  <si>
    <t>8625</t>
  </si>
  <si>
    <t>5449</t>
  </si>
  <si>
    <t>2792</t>
  </si>
  <si>
    <t>1702</t>
  </si>
  <si>
    <t>9318</t>
  </si>
  <si>
    <t>3065</t>
  </si>
  <si>
    <t>9722</t>
  </si>
  <si>
    <t>6205</t>
  </si>
  <si>
    <t>0346</t>
  </si>
  <si>
    <t>1105</t>
  </si>
  <si>
    <t>4491</t>
  </si>
  <si>
    <t>3403</t>
  </si>
  <si>
    <t>8798</t>
  </si>
  <si>
    <t>1684</t>
  </si>
  <si>
    <t>1296</t>
  </si>
  <si>
    <t>4196</t>
  </si>
  <si>
    <t>0488</t>
  </si>
  <si>
    <t>4768</t>
  </si>
  <si>
    <t>7681</t>
  </si>
  <si>
    <t>3446</t>
  </si>
  <si>
    <t>1115</t>
  </si>
  <si>
    <t>1446</t>
  </si>
  <si>
    <t>7736</t>
  </si>
  <si>
    <t>9949</t>
  </si>
  <si>
    <t>3107</t>
  </si>
  <si>
    <t>2339</t>
  </si>
  <si>
    <t>2404</t>
  </si>
  <si>
    <t>7713</t>
  </si>
  <si>
    <t>2454</t>
  </si>
  <si>
    <t>9588</t>
  </si>
  <si>
    <t>5540</t>
  </si>
  <si>
    <t>4389</t>
  </si>
  <si>
    <t>9039</t>
  </si>
  <si>
    <t>3045</t>
  </si>
  <si>
    <t>1216</t>
  </si>
  <si>
    <t>2887</t>
  </si>
  <si>
    <t>7756</t>
  </si>
  <si>
    <t>5289</t>
  </si>
  <si>
    <t>4401</t>
  </si>
  <si>
    <t>7833</t>
  </si>
  <si>
    <t>4417</t>
  </si>
  <si>
    <t>7961</t>
  </si>
  <si>
    <t>1042</t>
  </si>
  <si>
    <t>4590</t>
  </si>
  <si>
    <t>5131</t>
  </si>
  <si>
    <t>0851</t>
  </si>
  <si>
    <t>3870</t>
  </si>
  <si>
    <t>5368</t>
  </si>
  <si>
    <t>3759</t>
  </si>
  <si>
    <t>9998</t>
  </si>
  <si>
    <t>5062</t>
  </si>
  <si>
    <t>8010</t>
  </si>
  <si>
    <t>Анонимно</t>
  </si>
  <si>
    <t>Благотворительное пожертвование. НДС не облагается. По пост. поруч No SO000019220402 от 02.04.2022.</t>
  </si>
  <si>
    <t>Благотворительное пожертвование по Договору пожертвования 2/14-08-19 от 14.08.2019. НДС не облагается.</t>
  </si>
  <si>
    <t>Благотворительное пожертвование по Договору пожертвования № 3/21-05-21 от 21.05.2021 г. Сумма 6000-00 Без налога (НДС)</t>
  </si>
  <si>
    <t>Aleksandr</t>
  </si>
  <si>
    <t>Геворг</t>
  </si>
  <si>
    <t>Сабина</t>
  </si>
  <si>
    <t>Айдар</t>
  </si>
  <si>
    <t>6981</t>
  </si>
  <si>
    <t>9096</t>
  </si>
  <si>
    <t>8430</t>
  </si>
  <si>
    <t>1590</t>
  </si>
  <si>
    <t>6433</t>
  </si>
  <si>
    <t>0654</t>
  </si>
  <si>
    <t>0354</t>
  </si>
  <si>
    <t>1985</t>
  </si>
  <si>
    <t>6043</t>
  </si>
  <si>
    <t>7515</t>
  </si>
  <si>
    <t>5747</t>
  </si>
  <si>
    <t>8350</t>
  </si>
  <si>
    <t>2999</t>
  </si>
  <si>
    <t>1209</t>
  </si>
  <si>
    <t>2833</t>
  </si>
  <si>
    <t>6427</t>
  </si>
  <si>
    <t>8516</t>
  </si>
  <si>
    <t>2970</t>
  </si>
  <si>
    <t>6045</t>
  </si>
  <si>
    <t>3072</t>
  </si>
  <si>
    <t>3005</t>
  </si>
  <si>
    <t>2872</t>
  </si>
  <si>
    <t>7345</t>
  </si>
  <si>
    <t>4663</t>
  </si>
  <si>
    <t>7732</t>
  </si>
  <si>
    <t>1289</t>
  </si>
  <si>
    <t>3961</t>
  </si>
  <si>
    <t>6200</t>
  </si>
  <si>
    <t>6637</t>
  </si>
  <si>
    <t>1498</t>
  </si>
  <si>
    <t>1110</t>
  </si>
  <si>
    <t>3189</t>
  </si>
  <si>
    <t>3317</t>
  </si>
  <si>
    <t>9646</t>
  </si>
  <si>
    <t>Благотворительное пожертвование. НДС не облагается. По пост. поруч No SO000023220502 от 02.05.2022.</t>
  </si>
  <si>
    <t>Благотворительное пожертвование по договору № 2/25-01-22 от 25.01.2022г. Сумма 50000-00 Без налога (НДС)</t>
  </si>
  <si>
    <t>Благотворительное пожертвование по Договору пожертвования №1/30-05-22 от 30.05.2022 Сумма 10000-00 Без налога (НДС)</t>
  </si>
  <si>
    <t>1193</t>
  </si>
  <si>
    <t>7050</t>
  </si>
  <si>
    <t>0619</t>
  </si>
  <si>
    <t>2394</t>
  </si>
  <si>
    <t>5991</t>
  </si>
  <si>
    <t>4963</t>
  </si>
  <si>
    <t>4690</t>
  </si>
  <si>
    <t>8908</t>
  </si>
  <si>
    <t>9444</t>
  </si>
  <si>
    <t>0598</t>
  </si>
  <si>
    <t>7273</t>
  </si>
  <si>
    <t>8845</t>
  </si>
  <si>
    <t>8005</t>
  </si>
  <si>
    <t>5451</t>
  </si>
  <si>
    <t>9940</t>
  </si>
  <si>
    <t>3344</t>
  </si>
  <si>
    <t>1328</t>
  </si>
  <si>
    <t>1994</t>
  </si>
  <si>
    <t>3208</t>
  </si>
  <si>
    <t>1821</t>
  </si>
  <si>
    <t>8983</t>
  </si>
  <si>
    <t>0228</t>
  </si>
  <si>
    <t>7705</t>
  </si>
  <si>
    <t>8510</t>
  </si>
  <si>
    <t>0616</t>
  </si>
  <si>
    <t>8331</t>
  </si>
  <si>
    <t>5334</t>
  </si>
  <si>
    <t>0956</t>
  </si>
  <si>
    <t>2515</t>
  </si>
  <si>
    <t>2860</t>
  </si>
  <si>
    <t>8498</t>
  </si>
  <si>
    <t>7735</t>
  </si>
  <si>
    <t>0224</t>
  </si>
  <si>
    <t>3686</t>
  </si>
  <si>
    <t>1279</t>
  </si>
  <si>
    <t>5888</t>
  </si>
  <si>
    <t>7636</t>
  </si>
  <si>
    <t>7744</t>
  </si>
  <si>
    <t>8278</t>
  </si>
  <si>
    <t>1247</t>
  </si>
  <si>
    <t xml:space="preserve">Перечисления клиентов ВТБ </t>
  </si>
  <si>
    <t>П Наталья Алексеевна</t>
  </si>
  <si>
    <t>К Анна Алексеевна</t>
  </si>
  <si>
    <t>Т ВИКТОРИЯ АЛЕКСАНДРОВНА</t>
  </si>
  <si>
    <t>С АЛЛА ИВАНОВНА</t>
  </si>
  <si>
    <t>Ш Артем Андреевич</t>
  </si>
  <si>
    <t>К АНДРЕЙ ВЛАДИМИРОВИЧ</t>
  </si>
  <si>
    <t>Б БАТОЖАБ НАДМИТ-ЦЫРЕНОВИЧ</t>
  </si>
  <si>
    <t>Х ТАТЬЯНА ВИКТОРОВНА</t>
  </si>
  <si>
    <t>Ш Илья Игоревич</t>
  </si>
  <si>
    <t>С Марина Николаевна</t>
  </si>
  <si>
    <t>С ЕЛЕНА ИВАНОВНА</t>
  </si>
  <si>
    <t>Ю Людмила Александровна</t>
  </si>
  <si>
    <t>Ц Анна Игоревна</t>
  </si>
  <si>
    <t>Д Батырбай Урунбаевич</t>
  </si>
  <si>
    <t>М ИРИНА ЕВГЕНЬЕВНА</t>
  </si>
  <si>
    <t>К РИММА МИХАЙЛОВНА</t>
  </si>
  <si>
    <t>И Артем Владимирович</t>
  </si>
  <si>
    <t>А ВЛАДИМИР АНАТОЛЬЕВИЧ</t>
  </si>
  <si>
    <t>М ИВАН ВИКТОРОВИЧ</t>
  </si>
  <si>
    <t>М ВИКТОРИЯ СЕРГЕЕВНА</t>
  </si>
  <si>
    <t>Д Кирилл Вячеславович</t>
  </si>
  <si>
    <t>П Михаил Вячеславович</t>
  </si>
  <si>
    <t>Ч ВИТАЛИЙ НИКОЛАЕВИЧ</t>
  </si>
  <si>
    <t>Л АЛЕКСАНДР КОНСТАНТИНОВИЧ</t>
  </si>
  <si>
    <t>Х ЭДУАРД ИЛЬДАРОВИЧ</t>
  </si>
  <si>
    <t>К Наталья Анатольевна</t>
  </si>
  <si>
    <t>Л Анна Михайловна</t>
  </si>
  <si>
    <t>С Егор Сергеевич</t>
  </si>
  <si>
    <t>Ф Дмитрий Александрович</t>
  </si>
  <si>
    <t>Л Николай Валерьевич</t>
  </si>
  <si>
    <t>П ЕВГЕНИЙ СЕРГЕЕВИЧ</t>
  </si>
  <si>
    <t>Б ДМИТРИЙ ВИКТОРОВИЧ</t>
  </si>
  <si>
    <t>П АЛЕКСАНДР ИВАНОВИЧ</t>
  </si>
  <si>
    <t xml:space="preserve">К Максим </t>
  </si>
  <si>
    <t>В Анна Игоревна</t>
  </si>
  <si>
    <t>Ч Антон Игоревич</t>
  </si>
  <si>
    <t>П ДМИТРИЙ АНАТОЛЬЕВИЧ</t>
  </si>
  <si>
    <t>М Денис Федорович</t>
  </si>
  <si>
    <t>В Дмитрий Николаевич</t>
  </si>
  <si>
    <t>С Надежда Евгеньевна</t>
  </si>
  <si>
    <t>П Елена Валентиновна</t>
  </si>
  <si>
    <t>Д РУСТАМ БЕРКИМБАЕВИЧ</t>
  </si>
  <si>
    <t>Ш Василий Леонидович</t>
  </si>
  <si>
    <t>Д Лариса Витальевна</t>
  </si>
  <si>
    <t>С Константин Александрович</t>
  </si>
  <si>
    <t>Б Светлана Викторовна</t>
  </si>
  <si>
    <t>К СЕРГЕЙ ЮРЬЕВИЧ</t>
  </si>
  <si>
    <t>Ю ВИКТОРИЯ ДМИТРИЕВНА</t>
  </si>
  <si>
    <t>М ВЛАДИМИР ЕВГЕНЬЕВИЧ</t>
  </si>
  <si>
    <t>З Анна Васильевна</t>
  </si>
  <si>
    <t>В ЮЛИЯ АНАТОЛЬЕВНА</t>
  </si>
  <si>
    <t>С СЕРГЕЙ АЛЕКСАНДРОВИЧ</t>
  </si>
  <si>
    <t>П Андрей Эдуардович</t>
  </si>
  <si>
    <t>Г ДМИТРИЙ АЛЕКСАНДРОВИЧ</t>
  </si>
  <si>
    <t>Д АНДРЕЙ ГРИГОРЬЕВИЧ</t>
  </si>
  <si>
    <t>Е Василий Вячеславович</t>
  </si>
  <si>
    <t>Ф ОЛЬГА БОРИСОВНА</t>
  </si>
  <si>
    <t>Б АРТЁМ ДЕНИСОВИЧ</t>
  </si>
  <si>
    <t>К Ирина Ивановна</t>
  </si>
  <si>
    <t>М МИХАИЛ АЛЕКСАНДРОВИЧ</t>
  </si>
  <si>
    <t>Л Лилия Сергеевна</t>
  </si>
  <si>
    <t>О ИРИНА ВАЛЕНТИНОВНА</t>
  </si>
  <si>
    <t>З Элеонора Ефимовна</t>
  </si>
  <si>
    <t>П Артем Викторович</t>
  </si>
  <si>
    <t>П Анастасия Эдуардовна</t>
  </si>
  <si>
    <t>М Ольга Райнгольдовна</t>
  </si>
  <si>
    <t>И Елена Сергеевна</t>
  </si>
  <si>
    <t>М МИХАИЛ ДМИТРИЕВИЧ</t>
  </si>
  <si>
    <t>В Гульнара Рафаильевна</t>
  </si>
  <si>
    <t>М АНАСТАСИЯ ДМИТРИЕВНА</t>
  </si>
  <si>
    <t>С Владислав Вячеславович</t>
  </si>
  <si>
    <t>С Вадим Васильевич</t>
  </si>
  <si>
    <t>С ЭЛЬВИНА МИРЗАХЛЯМОВНА</t>
  </si>
  <si>
    <t>К Дмитрий Иванович</t>
  </si>
  <si>
    <t>Л Яна Вадимовна</t>
  </si>
  <si>
    <t>Г СУЛТАН СТАНИСЛАВОВИЧ</t>
  </si>
  <si>
    <t>Ц ДЕНИС НИКОЛАЕВИЧ</t>
  </si>
  <si>
    <t>Я ИННА НИКОЛАЕВНА</t>
  </si>
  <si>
    <t>Д МАРИНА ГРИГОРЬЕВНА</t>
  </si>
  <si>
    <t>Ф Юлия Игоревна</t>
  </si>
  <si>
    <t>Б ВАСИЛИЙ ВЛАДИМИРОВИЧ</t>
  </si>
  <si>
    <t>У ГАЗИМ ИРГАЛИЕВИЧ</t>
  </si>
  <si>
    <t>К Елена Алексеевна</t>
  </si>
  <si>
    <t>А Валентина Федосеевна</t>
  </si>
  <si>
    <t>М Виктор Андреевич</t>
  </si>
  <si>
    <t>К ЛЕОНИД НИКОЛАЕВИЧ</t>
  </si>
  <si>
    <t>Ш Олег Игоревич</t>
  </si>
  <si>
    <t>Л ОЛЕГ ВИКТОРОВИЧ</t>
  </si>
  <si>
    <t>Н АЛЕКСАНДР РАВИЛЕВИЧ</t>
  </si>
  <si>
    <t>Ш Зинфира Адгамовна</t>
  </si>
  <si>
    <t>П Валентина Николаевна</t>
  </si>
  <si>
    <t>К СВЕТЛАНА ЮРЬЕВНА</t>
  </si>
  <si>
    <t>У Юлия Сергеевна</t>
  </si>
  <si>
    <t>К АЛИНА АЛЕКСАНДРОВНА</t>
  </si>
  <si>
    <t>А ВЕНЕРА ФЕРДАУСОВНА</t>
  </si>
  <si>
    <t>Х ЮЛИЯ СЕРГЕЕВНА</t>
  </si>
  <si>
    <t>А Кристина Владимировна</t>
  </si>
  <si>
    <t>А ДАРЬЯ ВАСИЛЬЕВНА</t>
  </si>
  <si>
    <t>Р Алексей Евгеньевич</t>
  </si>
  <si>
    <t>Б КСЕНИЯ СЕРГЕЕВНА</t>
  </si>
  <si>
    <t>К Алексей Михайлович</t>
  </si>
  <si>
    <t>Н ЮЛИЯ АНАТОЛЬЕВНА</t>
  </si>
  <si>
    <t>Л АНАСТАСИЯ АЛЕКСАНДРОВНА</t>
  </si>
  <si>
    <t>Ф Татьяна Васильевна</t>
  </si>
  <si>
    <t>З РИНАТ ФАНУСОВИЧ</t>
  </si>
  <si>
    <t>П Зоя Владимировна</t>
  </si>
  <si>
    <t>ООО "КОНИКС"</t>
  </si>
  <si>
    <t>Березин Александр Иванович (ИП)</t>
  </si>
  <si>
    <t>БАНК ГПБ (АО)</t>
  </si>
  <si>
    <t>ООО "ТЕХУРАЛ"</t>
  </si>
  <si>
    <t>ООО "СОЗВЕЗДИЕ"</t>
  </si>
  <si>
    <t>ДАНЦЕВИЧ ЮРИЙ НИКОЛАЕВИЧ (ИП)</t>
  </si>
  <si>
    <t>ООО "СЕВЕРСТРОЙМОНТАЖ"</t>
  </si>
  <si>
    <t>ООО "Мастер-Тула"</t>
  </si>
  <si>
    <t>ООО "МАСТЕР"</t>
  </si>
  <si>
    <t>1477</t>
  </si>
  <si>
    <t>7490</t>
  </si>
  <si>
    <t>1004</t>
  </si>
  <si>
    <t>7207</t>
  </si>
  <si>
    <t>9023</t>
  </si>
  <si>
    <t>7265</t>
  </si>
  <si>
    <t>5866</t>
  </si>
  <si>
    <t>5356</t>
  </si>
  <si>
    <t>8084</t>
  </si>
  <si>
    <t>2432</t>
  </si>
  <si>
    <t>7475</t>
  </si>
  <si>
    <t>3992</t>
  </si>
  <si>
    <t>9848</t>
  </si>
  <si>
    <t>1929</t>
  </si>
  <si>
    <t>0421</t>
  </si>
  <si>
    <t>7809</t>
  </si>
  <si>
    <t>8019</t>
  </si>
  <si>
    <t>9393</t>
  </si>
  <si>
    <t>4831</t>
  </si>
  <si>
    <t>2690</t>
  </si>
  <si>
    <t>0499</t>
  </si>
  <si>
    <t>0892</t>
  </si>
  <si>
    <t>7165</t>
  </si>
  <si>
    <t>0833</t>
  </si>
  <si>
    <t>0103</t>
  </si>
  <si>
    <t>5797</t>
  </si>
  <si>
    <t>6375</t>
  </si>
  <si>
    <t>0002</t>
  </si>
  <si>
    <t>7362</t>
  </si>
  <si>
    <t>3447</t>
  </si>
  <si>
    <t>8642</t>
  </si>
  <si>
    <t>0972</t>
  </si>
  <si>
    <t>5016</t>
  </si>
  <si>
    <t>0479</t>
  </si>
  <si>
    <t>2138</t>
  </si>
  <si>
    <t>8387</t>
  </si>
  <si>
    <t>8875</t>
  </si>
  <si>
    <t>6180</t>
  </si>
  <si>
    <t>9001</t>
  </si>
  <si>
    <t>1997</t>
  </si>
  <si>
    <t>8355</t>
  </si>
  <si>
    <t>6040</t>
  </si>
  <si>
    <t>3571</t>
  </si>
  <si>
    <t>2539</t>
  </si>
  <si>
    <t>5375</t>
  </si>
  <si>
    <t>8121</t>
  </si>
  <si>
    <t>7042</t>
  </si>
  <si>
    <t>4649</t>
  </si>
  <si>
    <t>2915</t>
  </si>
  <si>
    <t>4609</t>
  </si>
  <si>
    <t>9122</t>
  </si>
  <si>
    <t>8658</t>
  </si>
  <si>
    <t>0726</t>
  </si>
  <si>
    <t>8315</t>
  </si>
  <si>
    <t>8789</t>
  </si>
  <si>
    <t>4914</t>
  </si>
  <si>
    <t>4377</t>
  </si>
  <si>
    <t>0825</t>
  </si>
  <si>
    <t>9323</t>
  </si>
  <si>
    <t>7721</t>
  </si>
  <si>
    <t>5488</t>
  </si>
  <si>
    <t>2375</t>
  </si>
  <si>
    <t>0132</t>
  </si>
  <si>
    <t>5570</t>
  </si>
  <si>
    <t>0334</t>
  </si>
  <si>
    <t>8392</t>
  </si>
  <si>
    <t>9041</t>
  </si>
  <si>
    <t>0118</t>
  </si>
  <si>
    <t>6884</t>
  </si>
  <si>
    <t>8317</t>
  </si>
  <si>
    <t>4122</t>
  </si>
  <si>
    <t>3366</t>
  </si>
  <si>
    <t>1722</t>
  </si>
  <si>
    <t>2178</t>
  </si>
  <si>
    <t>6424</t>
  </si>
  <si>
    <t>4321</t>
  </si>
  <si>
    <t>0500</t>
  </si>
  <si>
    <t>4144</t>
  </si>
  <si>
    <t>1925</t>
  </si>
  <si>
    <t>0173</t>
  </si>
  <si>
    <t>4015</t>
  </si>
  <si>
    <t>0381</t>
  </si>
  <si>
    <t>8766</t>
  </si>
  <si>
    <t>2399</t>
  </si>
  <si>
    <t>4234</t>
  </si>
  <si>
    <t>0243</t>
  </si>
  <si>
    <t>0449</t>
  </si>
  <si>
    <t>9683</t>
  </si>
  <si>
    <t>3989</t>
  </si>
  <si>
    <t>7445</t>
  </si>
  <si>
    <t>6105</t>
  </si>
  <si>
    <t>4208</t>
  </si>
  <si>
    <t>6501</t>
  </si>
  <si>
    <t>8255</t>
  </si>
  <si>
    <t>6133</t>
  </si>
  <si>
    <t>6554</t>
  </si>
  <si>
    <t>3377</t>
  </si>
  <si>
    <t>7361</t>
  </si>
  <si>
    <t>7401</t>
  </si>
  <si>
    <t>9876</t>
  </si>
  <si>
    <t>5415</t>
  </si>
  <si>
    <t>1716</t>
  </si>
  <si>
    <t>8167</t>
  </si>
  <si>
    <t>3373</t>
  </si>
  <si>
    <t>7579</t>
  </si>
  <si>
    <t>5785</t>
  </si>
  <si>
    <t>7204</t>
  </si>
  <si>
    <t>6258</t>
  </si>
  <si>
    <t>8238</t>
  </si>
  <si>
    <t>7718</t>
  </si>
  <si>
    <t>0590</t>
  </si>
  <si>
    <t>6792</t>
  </si>
  <si>
    <t>9553</t>
  </si>
  <si>
    <t>1774</t>
  </si>
  <si>
    <t>5181</t>
  </si>
  <si>
    <t>2635</t>
  </si>
  <si>
    <t>9714</t>
  </si>
  <si>
    <t>0989</t>
  </si>
  <si>
    <t>9166</t>
  </si>
  <si>
    <t>8337</t>
  </si>
  <si>
    <t>2739</t>
  </si>
  <si>
    <t>5104</t>
  </si>
  <si>
    <t>4414</t>
  </si>
  <si>
    <t>2548</t>
  </si>
  <si>
    <t>9245</t>
  </si>
  <si>
    <t>5620</t>
  </si>
  <si>
    <t>4006</t>
  </si>
  <si>
    <t>6684</t>
  </si>
  <si>
    <t>2909</t>
  </si>
  <si>
    <t>4583</t>
  </si>
  <si>
    <t>9189</t>
  </si>
  <si>
    <t>2191</t>
  </si>
  <si>
    <t>3799</t>
  </si>
  <si>
    <t>6388</t>
  </si>
  <si>
    <t>2772</t>
  </si>
  <si>
    <t>4584</t>
  </si>
  <si>
    <t>7134</t>
  </si>
  <si>
    <t>7787</t>
  </si>
  <si>
    <t>5752</t>
  </si>
  <si>
    <t>7935</t>
  </si>
  <si>
    <t>0146</t>
  </si>
  <si>
    <t>9022</t>
  </si>
  <si>
    <t>3183</t>
  </si>
  <si>
    <t>0317</t>
  </si>
  <si>
    <t>2741</t>
  </si>
  <si>
    <t>3949</t>
  </si>
  <si>
    <t>4737</t>
  </si>
  <si>
    <t>2452</t>
  </si>
  <si>
    <t>5360</t>
  </si>
  <si>
    <t>6159</t>
  </si>
  <si>
    <t>4039</t>
  </si>
  <si>
    <t>1949</t>
  </si>
  <si>
    <t>6474</t>
  </si>
  <si>
    <t>4396</t>
  </si>
  <si>
    <t>0774</t>
  </si>
  <si>
    <t>0086</t>
  </si>
  <si>
    <t>4527</t>
  </si>
  <si>
    <t>0502</t>
  </si>
  <si>
    <t>3350</t>
  </si>
  <si>
    <t>6595</t>
  </si>
  <si>
    <t>3039</t>
  </si>
  <si>
    <t>2100</t>
  </si>
  <si>
    <t>6967</t>
  </si>
  <si>
    <t>2705</t>
  </si>
  <si>
    <t>3365</t>
  </si>
  <si>
    <t>0815</t>
  </si>
  <si>
    <t>9978</t>
  </si>
  <si>
    <t>2654</t>
  </si>
  <si>
    <t>3410</t>
  </si>
  <si>
    <t>4487</t>
  </si>
  <si>
    <t>6933</t>
  </si>
  <si>
    <t>1108</t>
  </si>
  <si>
    <t>3251</t>
  </si>
  <si>
    <t>6617</t>
  </si>
  <si>
    <t>8669</t>
  </si>
  <si>
    <t>4842</t>
  </si>
  <si>
    <t>8827</t>
  </si>
  <si>
    <t>0706</t>
  </si>
  <si>
    <t>7450</t>
  </si>
  <si>
    <t>1580</t>
  </si>
  <si>
    <t>5467</t>
  </si>
  <si>
    <t>3670</t>
  </si>
  <si>
    <t>5732</t>
  </si>
  <si>
    <t>2406</t>
  </si>
  <si>
    <t>8730</t>
  </si>
  <si>
    <t>0342</t>
  </si>
  <si>
    <t>7999</t>
  </si>
  <si>
    <t>1704</t>
  </si>
  <si>
    <t>1809</t>
  </si>
  <si>
    <t>1935</t>
  </si>
  <si>
    <t>2903</t>
  </si>
  <si>
    <t>9130</t>
  </si>
  <si>
    <t>6113</t>
  </si>
  <si>
    <t>8663</t>
  </si>
  <si>
    <t>4270</t>
  </si>
  <si>
    <t>6206</t>
  </si>
  <si>
    <t>4393</t>
  </si>
  <si>
    <t>6793</t>
  </si>
  <si>
    <t>1628</t>
  </si>
  <si>
    <t>5162</t>
  </si>
  <si>
    <t>4872</t>
  </si>
  <si>
    <t>5156</t>
  </si>
  <si>
    <t>9564</t>
  </si>
  <si>
    <t>5717</t>
  </si>
  <si>
    <t>7992</t>
  </si>
  <si>
    <t>5708</t>
  </si>
  <si>
    <t>6472</t>
  </si>
  <si>
    <t>5863</t>
  </si>
  <si>
    <t>2284</t>
  </si>
  <si>
    <t>3015</t>
  </si>
  <si>
    <t>5774</t>
  </si>
  <si>
    <t>7139</t>
  </si>
  <si>
    <t>9690</t>
  </si>
  <si>
    <t>5818</t>
  </si>
  <si>
    <t>2365</t>
  </si>
  <si>
    <t>0607</t>
  </si>
  <si>
    <t>2435</t>
  </si>
  <si>
    <t>7369</t>
  </si>
  <si>
    <t>1038</t>
  </si>
  <si>
    <t>0638</t>
  </si>
  <si>
    <t>3124</t>
  </si>
  <si>
    <t>3980</t>
  </si>
  <si>
    <t>1737</t>
  </si>
  <si>
    <t>8560</t>
  </si>
  <si>
    <t>7266</t>
  </si>
  <si>
    <t>1913</t>
  </si>
  <si>
    <t>1265</t>
  </si>
  <si>
    <t>6991</t>
  </si>
  <si>
    <t>7651</t>
  </si>
  <si>
    <t>2184</t>
  </si>
  <si>
    <t>0564</t>
  </si>
  <si>
    <t>0194</t>
  </si>
  <si>
    <t>6987</t>
  </si>
  <si>
    <t>5015</t>
  </si>
  <si>
    <t>5067</t>
  </si>
  <si>
    <t>8264</t>
  </si>
  <si>
    <t>4674</t>
  </si>
  <si>
    <t>2032</t>
  </si>
  <si>
    <t>5201</t>
  </si>
  <si>
    <t>0292</t>
  </si>
  <si>
    <t>0090</t>
  </si>
  <si>
    <t>7323</t>
  </si>
  <si>
    <t>0908</t>
  </si>
  <si>
    <t>2715</t>
  </si>
  <si>
    <t>2457</t>
  </si>
  <si>
    <t>4064</t>
  </si>
  <si>
    <t>5439</t>
  </si>
  <si>
    <t>4045</t>
  </si>
  <si>
    <t>3655</t>
  </si>
  <si>
    <t>7797</t>
  </si>
  <si>
    <t>0618</t>
  </si>
  <si>
    <t>6255</t>
  </si>
  <si>
    <t>0684</t>
  </si>
  <si>
    <t>8743</t>
  </si>
  <si>
    <t>7452</t>
  </si>
  <si>
    <t>8208</t>
  </si>
  <si>
    <t>3292</t>
  </si>
  <si>
    <t>1638</t>
  </si>
  <si>
    <t>3394</t>
  </si>
  <si>
    <t>5812</t>
  </si>
  <si>
    <t>1708</t>
  </si>
  <si>
    <t>0253</t>
  </si>
  <si>
    <t>3652</t>
  </si>
  <si>
    <t>2694</t>
  </si>
  <si>
    <t>7643</t>
  </si>
  <si>
    <t>3804</t>
  </si>
  <si>
    <t>0123</t>
  </si>
  <si>
    <t>5831</t>
  </si>
  <si>
    <t>4521</t>
  </si>
  <si>
    <t>7415</t>
  </si>
  <si>
    <t>0715</t>
  </si>
  <si>
    <t>0154</t>
  </si>
  <si>
    <t>9377</t>
  </si>
  <si>
    <t>Б Светлана Александровна</t>
  </si>
  <si>
    <t>Н ОЛЬГА ВЛАДИМИРОВНА</t>
  </si>
  <si>
    <t>Ц Александр Николаевич</t>
  </si>
  <si>
    <t>Х Наталья Ивановна</t>
  </si>
  <si>
    <t>Ш ОКСАНА ЮРЬЕВНА</t>
  </si>
  <si>
    <t>Г ОЛЕСЯ ПАВЛОВНА</t>
  </si>
  <si>
    <t>И Дмитрий Петрович</t>
  </si>
  <si>
    <t>А СВЕТЛАНА ГЕННАДЬЕВНА</t>
  </si>
  <si>
    <t>Г Татьяна Сергеевна</t>
  </si>
  <si>
    <t>П Лариса Ивановна</t>
  </si>
  <si>
    <t>Д Максим Александрович</t>
  </si>
  <si>
    <t>Ф Роман Дмитриевич</t>
  </si>
  <si>
    <t>К ЮРИЙ СЕРГЕЕВИЧ</t>
  </si>
  <si>
    <t>К ТАТЬЯНА ВИКТОРОВНА</t>
  </si>
  <si>
    <t>А Дмитрий Юрьевич</t>
  </si>
  <si>
    <t>Д Марина Александровна</t>
  </si>
  <si>
    <t>К ТАТЬЯНА МАКАРИЕВНА</t>
  </si>
  <si>
    <t>К Ксения Витальевна</t>
  </si>
  <si>
    <t>Г АНДРЕЙ СЕРГЕЕВИЧ</t>
  </si>
  <si>
    <t>Б СВЕТЛАНА АЛЕКСЕЕВНА</t>
  </si>
  <si>
    <t>К Сергей Николаевич</t>
  </si>
  <si>
    <t>Ч ЕЛЕНА ВАЛЕРЬЕВНА</t>
  </si>
  <si>
    <t>С Наталья Евгеньевна</t>
  </si>
  <si>
    <t>В АНДРЕЙ ГРИГОРЬЕВИЧ</t>
  </si>
  <si>
    <t>Б Юрий Иозо</t>
  </si>
  <si>
    <t>Т Светлана Леонидовна</t>
  </si>
  <si>
    <t>Х Оксана Ивановна</t>
  </si>
  <si>
    <t>Г ИЛЬНАР МИНСАБИРОВИЧ</t>
  </si>
  <si>
    <t>М МАРИЯ АНДРЕЕВНА</t>
  </si>
  <si>
    <t>Л ЕЛЕНА АЛЕКСАНДРОВНА</t>
  </si>
  <si>
    <t>А Сергей Львович</t>
  </si>
  <si>
    <t>С ВИТАЛИЙ ВАЛЕРЬЕВИЧ</t>
  </si>
  <si>
    <t>Л Александр Леонидович</t>
  </si>
  <si>
    <t>С Елена Николаевна</t>
  </si>
  <si>
    <t>Г ЕКАТЕРИНА АНАТОЛЬЕВНА</t>
  </si>
  <si>
    <t>К Михаил Андреевич</t>
  </si>
  <si>
    <t>П ЭЛЬВИРА МИХАЙЛОВНА</t>
  </si>
  <si>
    <t>П Ольга Вячеславовна</t>
  </si>
  <si>
    <t>Ж ПАВЕЛ СЕРГЕЕВИЧ</t>
  </si>
  <si>
    <t>В МАРИЯ ИГОРЕВНА</t>
  </si>
  <si>
    <t>Л Юлия Халеловна</t>
  </si>
  <si>
    <t>С Марина Анатольевна</t>
  </si>
  <si>
    <t>О Мария Сергеевна</t>
  </si>
  <si>
    <t>Р МАРИНА ФЕДОРОВНА</t>
  </si>
  <si>
    <t>С Марина Сергеевна</t>
  </si>
  <si>
    <t>П НАТАЛЬЯ КОНСТАНТИНОВНА</t>
  </si>
  <si>
    <t>Б Дмитрий Владимирович</t>
  </si>
  <si>
    <t>Б Илья Дмитриевич</t>
  </si>
  <si>
    <t>В АЛЕКСЕЙ ВЛАДИМИРОВИЧ</t>
  </si>
  <si>
    <t>Д ГАЛИНА АЛЕКСАНДРОВНА</t>
  </si>
  <si>
    <t>П ТАТЬЯНА ВАЛЕНТИНОВНА</t>
  </si>
  <si>
    <t>К Владислав Владимирович</t>
  </si>
  <si>
    <t>Е Сергей Иванович</t>
  </si>
  <si>
    <t>А Игорь Анатольевич</t>
  </si>
  <si>
    <t>Х ЛИАНА ЭЛГУДЖАЕВНА</t>
  </si>
  <si>
    <t>А Ольга Васильевна</t>
  </si>
  <si>
    <t>П ЕЛЕНА КОНСТАНТИНОВНА</t>
  </si>
  <si>
    <t>Б КИРИЛЛ НИКОЛАЕВИЧ</t>
  </si>
  <si>
    <t>Ч Виктор Валентинович</t>
  </si>
  <si>
    <t>Ш ПАВЕЛ ВЛАДИМИРОВИЧ</t>
  </si>
  <si>
    <t>П ДМИТРИЙ ВИКТОРОВИЧ</t>
  </si>
  <si>
    <t>Р Светлана Николаевна</t>
  </si>
  <si>
    <t>С ГУЗЕЛЬ МАРАТОВНА</t>
  </si>
  <si>
    <t>К Дмитрий Петрович</t>
  </si>
  <si>
    <t>С Анатолий Владимирович</t>
  </si>
  <si>
    <t>Д АЛЕКСЕЙ ЕВГЕНЬЕВИЧ</t>
  </si>
  <si>
    <t>Ш Ирина Григорьевна</t>
  </si>
  <si>
    <t>Ш Константин Дмитриевич</t>
  </si>
  <si>
    <t>П Анастасия Геннадьевна</t>
  </si>
  <si>
    <t>Ю Анна Александровна</t>
  </si>
  <si>
    <t>Е ТАТЬЯНА АЛЕКСАНДРОВНА</t>
  </si>
  <si>
    <t>Л Татьяна Александровна</t>
  </si>
  <si>
    <t>С ДЕНИС ВЛАДИМИРОВИЧ</t>
  </si>
  <si>
    <t>Г Ирина Павловна</t>
  </si>
  <si>
    <t>К ТАТЬЯНА ВЛАДИМИРОВНА</t>
  </si>
  <si>
    <t>К ДАРЬЯ АЛЕКСЕЕВНА</t>
  </si>
  <si>
    <t>Ш НАТАЛЬЯ МИХАЙЛОВНА</t>
  </si>
  <si>
    <t>З Наталия Михайловна</t>
  </si>
  <si>
    <t>Д Ольга Александровна</t>
  </si>
  <si>
    <t>Л ДАНИЛ СЕРГЕЕВИЧ</t>
  </si>
  <si>
    <t>Ш ЕЛЕНА ИСМАИЛОВНА</t>
  </si>
  <si>
    <t>К МАРИНА ВАЛЕРЬЕВНА</t>
  </si>
  <si>
    <t>Д ЕВГЕНИЙ СЕРГЕЕВИЧ</t>
  </si>
  <si>
    <t>К КИРИЛЛ СЕРГЕЕВИЧ</t>
  </si>
  <si>
    <t>Ч АЛЕКСАНДР СЕРГЕЕВИЧ</t>
  </si>
  <si>
    <t>Б Руслан Тахирович</t>
  </si>
  <si>
    <t>Т ВЛАДИМИР СЕРГЕЕВИЧ</t>
  </si>
  <si>
    <t>А Евгений Аркадьевич</t>
  </si>
  <si>
    <t>Ш Алена Викторовна</t>
  </si>
  <si>
    <t>Ж ВЕНИАМИН ВЛАДИМИРОВИЧ</t>
  </si>
  <si>
    <t>Г Марина Витальевна</t>
  </si>
  <si>
    <t>М ВЯЧЕСЛАВ ФЕДОРОВИЧ</t>
  </si>
  <si>
    <t>К Людмила Ивановна</t>
  </si>
  <si>
    <t>А МИХАИЛ СЕРГЕЕВИЧ</t>
  </si>
  <si>
    <t>К Ксения Николаевна</t>
  </si>
  <si>
    <t>Т АННА ПЕТРОВНА</t>
  </si>
  <si>
    <t>С ВЛАДИМИР ПЕТРОВИЧ</t>
  </si>
  <si>
    <t>Н БУЛАТ РИНАТОВИЧ</t>
  </si>
  <si>
    <t>К АЛИНА НИКОЛАЕВНА</t>
  </si>
  <si>
    <t>М Гульнара Сансызбаевна</t>
  </si>
  <si>
    <t>Г Светлана Викторовна</t>
  </si>
  <si>
    <t>А СВЕТЛАНА МИХАЙЛОВНА</t>
  </si>
  <si>
    <t>Г Степан Денисович</t>
  </si>
  <si>
    <t>Б Виктория Вячеславовна</t>
  </si>
  <si>
    <t>С Екатерина Владимировна</t>
  </si>
  <si>
    <t>Н АЛЕКСЕЙ АЛЕКСАНДРОВИЧ</t>
  </si>
  <si>
    <t>Т ЕКАТЕРИНА ОЛЕГОВНА</t>
  </si>
  <si>
    <t>Е ДМИТРИЙ ОЛЕГОВИЧ</t>
  </si>
  <si>
    <t>К МАКСИМ АЛЕКСЕЕВИЧ</t>
  </si>
  <si>
    <t>Ф ИРИНА ПЕТРОВНА</t>
  </si>
  <si>
    <t>С ГАРИК ГАГИКОВИЧ</t>
  </si>
  <si>
    <t>Д Рашад Рауф</t>
  </si>
  <si>
    <t>Н АННА ВЛАДИМИРОВНА</t>
  </si>
  <si>
    <t>Т ЮЛИЯ ВАДИМОВНА</t>
  </si>
  <si>
    <t>В Юлия Александровна</t>
  </si>
  <si>
    <t>Я КОНСТАНТИН ИГОРЕВИЧ</t>
  </si>
  <si>
    <t>О Виктория Константиновна</t>
  </si>
  <si>
    <t>Н Ольга Витальевна</t>
  </si>
  <si>
    <t>К КСЕНИЯ ВИКТОРОВНА</t>
  </si>
  <si>
    <t>Б Светлана Владимировна</t>
  </si>
  <si>
    <t>Ж ЕВГЕНИЙ НИКОЛАЕВИЧ</t>
  </si>
  <si>
    <t>ИВАНИСОВА ТАТЬЯНА СЕРГЕЕВНА (ИП)</t>
  </si>
  <si>
    <t>ООО "АРТЕЛЬ"</t>
  </si>
  <si>
    <t>ООО "ПЕРСПЕКТИВА"</t>
  </si>
  <si>
    <t>Хрипун Константин Александрович (ИП)</t>
  </si>
  <si>
    <t>ПЕРЛОВ ЯРОСЛАВ СЕРГЕЕВИЧ (ИП)</t>
  </si>
  <si>
    <t>ООО "ОРАМАСТЕР"</t>
  </si>
  <si>
    <t>ООО "АТЛАНТ"</t>
  </si>
  <si>
    <t>ИСЛАМОВ ТИМУР ЖАВДАТОВИЧ (ИП)</t>
  </si>
  <si>
    <t>ООО "СМУ-32"</t>
  </si>
  <si>
    <t>ООО "ГРИН"</t>
  </si>
  <si>
    <t>ООО " СК РЕГИОН 44"</t>
  </si>
  <si>
    <t>ВАСИЛЬКОВ КОНСТАНТИН ОЛЕГОВИЧ (ИП)</t>
  </si>
  <si>
    <t>ООО "ИДЕАЛ"</t>
  </si>
  <si>
    <t>ООО "ТЕХНОЛОГИЯ"</t>
  </si>
  <si>
    <t>БАРАНОВ НИКОЛАЙ НИКОЛАЕВИЧ (ИП)</t>
  </si>
  <si>
    <t>ООО "ТК ТРАНЗИТ"</t>
  </si>
  <si>
    <t>ПОЛЕССКИЙ ДМИТРИЙ АЛЕКСЕЕВИЧ (ИП)</t>
  </si>
  <si>
    <t>ООО "СМИ"</t>
  </si>
  <si>
    <t>ООО "ТЕХНОЛОГИЯ ПЛЮС"</t>
  </si>
  <si>
    <t>ООО "МЕТАЛЛМОНТАЖ"</t>
  </si>
  <si>
    <t>8850</t>
  </si>
  <si>
    <t>5811</t>
  </si>
  <si>
    <t>7312</t>
  </si>
  <si>
    <t>9191</t>
  </si>
  <si>
    <t>5155</t>
  </si>
  <si>
    <t>1175</t>
  </si>
  <si>
    <t>8807</t>
  </si>
  <si>
    <t>6306</t>
  </si>
  <si>
    <t>7593</t>
  </si>
  <si>
    <t>9916</t>
  </si>
  <si>
    <t>5934</t>
  </si>
  <si>
    <t>8449</t>
  </si>
  <si>
    <t>4769</t>
  </si>
  <si>
    <t>7032</t>
  </si>
  <si>
    <t>5328</t>
  </si>
  <si>
    <t>9493</t>
  </si>
  <si>
    <t>6027</t>
  </si>
  <si>
    <t>0798</t>
  </si>
  <si>
    <t>7725</t>
  </si>
  <si>
    <t>5211</t>
  </si>
  <si>
    <t>1064</t>
  </si>
  <si>
    <t>0511</t>
  </si>
  <si>
    <t>2604</t>
  </si>
  <si>
    <t>4797</t>
  </si>
  <si>
    <t>0946</t>
  </si>
  <si>
    <t>1103</t>
  </si>
  <si>
    <t>7591</t>
  </si>
  <si>
    <t>8978</t>
  </si>
  <si>
    <t>8679</t>
  </si>
  <si>
    <t>2683</t>
  </si>
  <si>
    <t>9055</t>
  </si>
  <si>
    <t>5377</t>
  </si>
  <si>
    <t>5945</t>
  </si>
  <si>
    <t>7400</t>
  </si>
  <si>
    <t>4502</t>
  </si>
  <si>
    <t>4016</t>
  </si>
  <si>
    <t>7629</t>
  </si>
  <si>
    <t>1699</t>
  </si>
  <si>
    <t>9146</t>
  </si>
  <si>
    <t>7477</t>
  </si>
  <si>
    <t>7313</t>
  </si>
  <si>
    <t>8756</t>
  </si>
  <si>
    <t>1090</t>
  </si>
  <si>
    <t>6800</t>
  </si>
  <si>
    <t>0885</t>
  </si>
  <si>
    <t>3416</t>
  </si>
  <si>
    <t>3222</t>
  </si>
  <si>
    <t>4187</t>
  </si>
  <si>
    <t>0315</t>
  </si>
  <si>
    <t>8813</t>
  </si>
  <si>
    <t>0835</t>
  </si>
  <si>
    <t>1065</t>
  </si>
  <si>
    <t>8253</t>
  </si>
  <si>
    <t>Пожертвовать - Надежда Пинимясова</t>
  </si>
  <si>
    <t>4770</t>
  </si>
  <si>
    <t>7176</t>
  </si>
  <si>
    <t>6639</t>
  </si>
  <si>
    <t>7358</t>
  </si>
  <si>
    <t>6384</t>
  </si>
  <si>
    <t>0028</t>
  </si>
  <si>
    <t>3827</t>
  </si>
  <si>
    <t>0493</t>
  </si>
  <si>
    <t>5112</t>
  </si>
  <si>
    <t>2875</t>
  </si>
  <si>
    <t>0226</t>
  </si>
  <si>
    <t>1332</t>
  </si>
  <si>
    <t>0379</t>
  </si>
  <si>
    <t>Юлиан</t>
  </si>
  <si>
    <t>София</t>
  </si>
  <si>
    <t>Федор</t>
  </si>
  <si>
    <t>Artem</t>
  </si>
  <si>
    <t>LTK</t>
  </si>
  <si>
    <t>Ленор</t>
  </si>
  <si>
    <t>4354</t>
  </si>
  <si>
    <t>7008</t>
  </si>
  <si>
    <t>1250</t>
  </si>
  <si>
    <t>0476</t>
  </si>
  <si>
    <t>4165</t>
  </si>
  <si>
    <t>0278</t>
  </si>
  <si>
    <t>0870</t>
  </si>
  <si>
    <t>8161</t>
  </si>
  <si>
    <t>8811</t>
  </si>
  <si>
    <t>3165</t>
  </si>
  <si>
    <t>9046</t>
  </si>
  <si>
    <t>1848</t>
  </si>
  <si>
    <t>2959</t>
  </si>
  <si>
    <t>8870</t>
  </si>
  <si>
    <t>5389</t>
  </si>
  <si>
    <t>0377</t>
  </si>
  <si>
    <t>9921</t>
  </si>
  <si>
    <t>3540</t>
  </si>
  <si>
    <t>7419</t>
  </si>
  <si>
    <t>0958</t>
  </si>
  <si>
    <t>2521</t>
  </si>
  <si>
    <t>7383</t>
  </si>
  <si>
    <t>2707</t>
  </si>
  <si>
    <t>6147</t>
  </si>
  <si>
    <t>0599</t>
  </si>
  <si>
    <t>1025</t>
  </si>
  <si>
    <t>1961</t>
  </si>
  <si>
    <t>3120</t>
  </si>
  <si>
    <t>6288</t>
  </si>
  <si>
    <t>4093</t>
  </si>
  <si>
    <t>3539</t>
  </si>
  <si>
    <t>4804</t>
  </si>
  <si>
    <t>3223</t>
  </si>
  <si>
    <t>6607</t>
  </si>
  <si>
    <t>0333</t>
  </si>
  <si>
    <t>5081</t>
  </si>
  <si>
    <t>6960</t>
  </si>
  <si>
    <t>8180</t>
  </si>
  <si>
    <t>8929</t>
  </si>
  <si>
    <t>3849</t>
  </si>
  <si>
    <t>6391</t>
  </si>
  <si>
    <t>7762</t>
  </si>
  <si>
    <t>2116</t>
  </si>
  <si>
    <t>2001</t>
  </si>
  <si>
    <t>9843</t>
  </si>
  <si>
    <t>6825</t>
  </si>
  <si>
    <t>1814</t>
  </si>
  <si>
    <t>0514</t>
  </si>
  <si>
    <t>2550</t>
  </si>
  <si>
    <t>2965</t>
  </si>
  <si>
    <t>3994</t>
  </si>
  <si>
    <t>5957</t>
  </si>
  <si>
    <t>3171</t>
  </si>
  <si>
    <t>1341</t>
  </si>
  <si>
    <t>9944</t>
  </si>
  <si>
    <t>5503</t>
  </si>
  <si>
    <t>3635</t>
  </si>
  <si>
    <t>0910</t>
  </si>
  <si>
    <t>0142</t>
  </si>
  <si>
    <t>9551</t>
  </si>
  <si>
    <t>6921</t>
  </si>
  <si>
    <t>0993</t>
  </si>
  <si>
    <t>3177</t>
  </si>
  <si>
    <t>3100</t>
  </si>
  <si>
    <t>4607</t>
  </si>
  <si>
    <t>2884</t>
  </si>
  <si>
    <t>9976</t>
  </si>
  <si>
    <t>6246</t>
  </si>
  <si>
    <t>7272</t>
  </si>
  <si>
    <t>7784</t>
  </si>
  <si>
    <t>6212</t>
  </si>
  <si>
    <t>8389</t>
  </si>
  <si>
    <t>3522</t>
  </si>
  <si>
    <t>8352</t>
  </si>
  <si>
    <t>1227</t>
  </si>
  <si>
    <t>9533</t>
  </si>
  <si>
    <t>9678</t>
  </si>
  <si>
    <t>6689</t>
  </si>
  <si>
    <t>4678</t>
  </si>
  <si>
    <t>1651</t>
  </si>
  <si>
    <t>7855</t>
  </si>
  <si>
    <t>7712</t>
  </si>
  <si>
    <t>8977</t>
  </si>
  <si>
    <t>7448</t>
  </si>
  <si>
    <t>6187</t>
  </si>
  <si>
    <t>4830</t>
  </si>
  <si>
    <t>1174</t>
  </si>
  <si>
    <t>4101</t>
  </si>
  <si>
    <t>8563</t>
  </si>
  <si>
    <t>7939</t>
  </si>
  <si>
    <t>1551</t>
  </si>
  <si>
    <t>4545</t>
  </si>
  <si>
    <t>8530</t>
  </si>
  <si>
    <t>6183</t>
  </si>
  <si>
    <t>0424</t>
  </si>
  <si>
    <t>6583</t>
  </si>
  <si>
    <t>0509</t>
  </si>
  <si>
    <t>0259</t>
  </si>
  <si>
    <t>7768</t>
  </si>
  <si>
    <t>2859</t>
  </si>
  <si>
    <t>5080</t>
  </si>
  <si>
    <t>3756</t>
  </si>
  <si>
    <t>1444</t>
  </si>
  <si>
    <t>5642</t>
  </si>
  <si>
    <t>7160</t>
  </si>
  <si>
    <t>6389</t>
  </si>
  <si>
    <t>2045</t>
  </si>
  <si>
    <t>0917</t>
  </si>
  <si>
    <t>5285</t>
  </si>
  <si>
    <t>2131</t>
  </si>
  <si>
    <t>9414</t>
  </si>
  <si>
    <t>5169</t>
  </si>
  <si>
    <t>7513</t>
  </si>
  <si>
    <t>6539</t>
  </si>
  <si>
    <t>3167</t>
  </si>
  <si>
    <t>9996</t>
  </si>
  <si>
    <t>2092</t>
  </si>
  <si>
    <t>1815</t>
  </si>
  <si>
    <t>3426</t>
  </si>
  <si>
    <t>2096</t>
  </si>
  <si>
    <t>8239</t>
  </si>
  <si>
    <t>7284</t>
  </si>
  <si>
    <t>2412</t>
  </si>
  <si>
    <t>8515</t>
  </si>
  <si>
    <t>3736</t>
  </si>
  <si>
    <t>7880</t>
  </si>
  <si>
    <t>9711</t>
  </si>
  <si>
    <t>3441</t>
  </si>
  <si>
    <t>5500</t>
  </si>
  <si>
    <t>1049</t>
  </si>
  <si>
    <t>3943</t>
  </si>
  <si>
    <t>8692</t>
  </si>
  <si>
    <t>3922</t>
  </si>
  <si>
    <t>3035</t>
  </si>
  <si>
    <t>8047</t>
  </si>
  <si>
    <t>6121</t>
  </si>
  <si>
    <t>6497</t>
  </si>
  <si>
    <t>4512</t>
  </si>
  <si>
    <t>2292</t>
  </si>
  <si>
    <t>2927</t>
  </si>
  <si>
    <t>5769</t>
  </si>
  <si>
    <t>5636</t>
  </si>
  <si>
    <t>5841</t>
  </si>
  <si>
    <t>9939</t>
  </si>
  <si>
    <t>9975</t>
  </si>
  <si>
    <t>2701</t>
  </si>
  <si>
    <t>6168</t>
  </si>
  <si>
    <t>0414</t>
  </si>
  <si>
    <t>4735</t>
  </si>
  <si>
    <t>3136</t>
  </si>
  <si>
    <t>7928</t>
  </si>
  <si>
    <t>0674</t>
  </si>
  <si>
    <t>6418</t>
  </si>
  <si>
    <t>7759</t>
  </si>
  <si>
    <t>8694</t>
  </si>
  <si>
    <t>2951</t>
  </si>
  <si>
    <t>0973</t>
  </si>
  <si>
    <t>5745</t>
  </si>
  <si>
    <t>4156</t>
  </si>
  <si>
    <t>8783</t>
  </si>
  <si>
    <t>9426</t>
  </si>
  <si>
    <t>4755</t>
  </si>
  <si>
    <t>8890</t>
  </si>
  <si>
    <t>2557</t>
  </si>
  <si>
    <t>2780</t>
  </si>
  <si>
    <t>7217</t>
  </si>
  <si>
    <t>5639</t>
  </si>
  <si>
    <t>5627</t>
  </si>
  <si>
    <t>4771</t>
  </si>
  <si>
    <t>7684</t>
  </si>
  <si>
    <t>4929</t>
  </si>
  <si>
    <t>8099</t>
  </si>
  <si>
    <t>5471</t>
  </si>
  <si>
    <t>3914</t>
  </si>
  <si>
    <t>9581</t>
  </si>
  <si>
    <t>3886</t>
  </si>
  <si>
    <t>4252</t>
  </si>
  <si>
    <t>1968</t>
  </si>
  <si>
    <t>3953</t>
  </si>
  <si>
    <t>5899</t>
  </si>
  <si>
    <t>4582</t>
  </si>
  <si>
    <t>2764</t>
  </si>
  <si>
    <t>8306</t>
  </si>
  <si>
    <t>4731</t>
  </si>
  <si>
    <t>2655</t>
  </si>
  <si>
    <t>8964</t>
  </si>
  <si>
    <t>7251</t>
  </si>
  <si>
    <t>5605</t>
  </si>
  <si>
    <t>0322</t>
  </si>
  <si>
    <t>3334</t>
  </si>
  <si>
    <t>2611</t>
  </si>
  <si>
    <t>2413</t>
  </si>
  <si>
    <t>1197</t>
  </si>
  <si>
    <t>9968</t>
  </si>
  <si>
    <t>3660</t>
  </si>
  <si>
    <t>7678</t>
  </si>
  <si>
    <t>3572</t>
  </si>
  <si>
    <t>3250</t>
  </si>
  <si>
    <t>2296</t>
  </si>
  <si>
    <t>4540</t>
  </si>
  <si>
    <t>2952</t>
  </si>
  <si>
    <t>9987</t>
  </si>
  <si>
    <t>5661</t>
  </si>
  <si>
    <t>7045</t>
  </si>
  <si>
    <t>6546</t>
  </si>
  <si>
    <t>2334</t>
  </si>
  <si>
    <t>6749</t>
  </si>
  <si>
    <t>9375</t>
  </si>
  <si>
    <t>2775</t>
  </si>
  <si>
    <t>9622</t>
  </si>
  <si>
    <t>4629</t>
  </si>
  <si>
    <t>5537</t>
  </si>
  <si>
    <t>6018</t>
  </si>
  <si>
    <t>4869</t>
  </si>
  <si>
    <t>6221</t>
  </si>
  <si>
    <t>0438</t>
  </si>
  <si>
    <t>6994</t>
  </si>
  <si>
    <t>5322</t>
  </si>
  <si>
    <t>7558</t>
  </si>
  <si>
    <t>3770</t>
  </si>
  <si>
    <t>0533</t>
  </si>
  <si>
    <t>2081</t>
  </si>
  <si>
    <t>6789</t>
  </si>
  <si>
    <t>2752</t>
  </si>
  <si>
    <t>7498</t>
  </si>
  <si>
    <t>2477</t>
  </si>
  <si>
    <t>3209</t>
  </si>
  <si>
    <t>7085</t>
  </si>
  <si>
    <t>6630</t>
  </si>
  <si>
    <t>6810</t>
  </si>
  <si>
    <t>4067</t>
  </si>
  <si>
    <t>4243</t>
  </si>
  <si>
    <t>2253</t>
  </si>
  <si>
    <t>9716</t>
  </si>
  <si>
    <t>4166</t>
  </si>
  <si>
    <t>2695</t>
  </si>
  <si>
    <t>6238</t>
  </si>
  <si>
    <t>3155</t>
  </si>
  <si>
    <t>4125</t>
  </si>
  <si>
    <t>3646</t>
  </si>
  <si>
    <t>7531</t>
  </si>
  <si>
    <t>4500</t>
  </si>
  <si>
    <t>3749</t>
  </si>
  <si>
    <t>6273</t>
  </si>
  <si>
    <t>7208</t>
  </si>
  <si>
    <t>0303</t>
  </si>
  <si>
    <t>9698</t>
  </si>
  <si>
    <t>3689</t>
  </si>
  <si>
    <t>6776</t>
  </si>
  <si>
    <t>AniVolter</t>
  </si>
  <si>
    <t>Благотворительное пожертвование согласно договора №2/3-01-21 от 03.02.2021 г. Сумма 10000-00 Без налога (НДС)</t>
  </si>
  <si>
    <t>Благотворительный платеж по договору 1/24-05-22 о т 24.05.2022 НДС не облагается</t>
  </si>
  <si>
    <t>Договор пожертвования № 1/05-08-19 от 05 августа 2019 г. НДС не облагается.</t>
  </si>
  <si>
    <t>Расходы на уставную деятельность</t>
  </si>
  <si>
    <t>Дата платежа</t>
  </si>
  <si>
    <t>Cумма, руб</t>
  </si>
  <si>
    <t>Благотворительная программа "Адресная благотворительная помощь"</t>
  </si>
  <si>
    <t>Оплата лечения Збойчик Полины</t>
  </si>
  <si>
    <t>Оплата обследования Горбачева Виктора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</si>
  <si>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</si>
  <si>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</si>
  <si>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Благотворительная программа "Знать и не бояться"</t>
  </si>
  <si>
    <t>Административные расходы на реализацию программы "Знать и не бояться"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</si>
  <si>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</si>
  <si>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</si>
  <si>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</si>
  <si>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</si>
  <si>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</si>
  <si>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</si>
  <si>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</si>
  <si>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</si>
  <si>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Коммуникационная поддержка Фонда</t>
  </si>
  <si>
    <t>Прочие расходы</t>
  </si>
  <si>
    <t>6138</t>
  </si>
  <si>
    <t>1129</t>
  </si>
  <si>
    <t>6561</t>
  </si>
  <si>
    <t>9836</t>
  </si>
  <si>
    <t>9315</t>
  </si>
  <si>
    <t>5669</t>
  </si>
  <si>
    <t>4994</t>
  </si>
  <si>
    <t>9094</t>
  </si>
  <si>
    <t>9648</t>
  </si>
  <si>
    <t>9155</t>
  </si>
  <si>
    <t>3846</t>
  </si>
  <si>
    <t>5857</t>
  </si>
  <si>
    <t>9033</t>
  </si>
  <si>
    <t>0059</t>
  </si>
  <si>
    <t>9159</t>
  </si>
  <si>
    <t>6390</t>
  </si>
  <si>
    <t>6321</t>
  </si>
  <si>
    <t>4149</t>
  </si>
  <si>
    <t>6233</t>
  </si>
  <si>
    <t>9942</t>
  </si>
  <si>
    <t>0297</t>
  </si>
  <si>
    <t>1663</t>
  </si>
  <si>
    <t>0153</t>
  </si>
  <si>
    <t>1492</t>
  </si>
  <si>
    <t>9305</t>
  </si>
  <si>
    <t>8548</t>
  </si>
  <si>
    <t>0507</t>
  </si>
  <si>
    <t>9531</t>
  </si>
  <si>
    <t>5022</t>
  </si>
  <si>
    <t>6545</t>
  </si>
  <si>
    <t>4573</t>
  </si>
  <si>
    <t>8873</t>
  </si>
  <si>
    <t>5259</t>
  </si>
  <si>
    <t>2676</t>
  </si>
  <si>
    <t>7229</t>
  </si>
  <si>
    <t>6298</t>
  </si>
  <si>
    <t>4112</t>
  </si>
  <si>
    <t>0949</t>
  </si>
  <si>
    <t>9707</t>
  </si>
  <si>
    <t>0883</t>
  </si>
  <si>
    <t>4509</t>
  </si>
  <si>
    <t>6068</t>
  </si>
  <si>
    <t>4480</t>
  </si>
  <si>
    <t>0547</t>
  </si>
  <si>
    <t>4319</t>
  </si>
  <si>
    <t>Оплата за авиабилеты для Калининой Анны и сопровождающего лица</t>
  </si>
  <si>
    <t>9446</t>
  </si>
  <si>
    <t>7572</t>
  </si>
  <si>
    <t>7408</t>
  </si>
  <si>
    <t>4158</t>
  </si>
  <si>
    <t>8263</t>
  </si>
  <si>
    <t>1255</t>
  </si>
  <si>
    <t>5829</t>
  </si>
  <si>
    <t>0423</t>
  </si>
  <si>
    <t>7795</t>
  </si>
  <si>
    <t>5468</t>
  </si>
  <si>
    <t>4846</t>
  </si>
  <si>
    <t>3128</t>
  </si>
  <si>
    <t>7785</t>
  </si>
  <si>
    <t>5227</t>
  </si>
  <si>
    <t>5705</t>
  </si>
  <si>
    <t>9699</t>
  </si>
  <si>
    <t>9314</t>
  </si>
  <si>
    <t>7175</t>
  </si>
  <si>
    <t>0294</t>
  </si>
  <si>
    <t>2717</t>
  </si>
  <si>
    <t>9838</t>
  </si>
  <si>
    <t>0277</t>
  </si>
  <si>
    <t>8137</t>
  </si>
  <si>
    <t>7541</t>
  </si>
  <si>
    <t>8301</t>
  </si>
  <si>
    <t>5055</t>
  </si>
  <si>
    <t>8562</t>
  </si>
  <si>
    <t>7801</t>
  </si>
  <si>
    <t>6757</t>
  </si>
  <si>
    <t>6055</t>
  </si>
  <si>
    <t>6461</t>
  </si>
  <si>
    <t>4141</t>
  </si>
  <si>
    <t>6674</t>
  </si>
  <si>
    <t>7180</t>
  </si>
  <si>
    <t>0668</t>
  </si>
  <si>
    <t>6764</t>
  </si>
  <si>
    <t>0286</t>
  </si>
  <si>
    <t>1245</t>
  </si>
  <si>
    <t>3996</t>
  </si>
  <si>
    <t>4028</t>
  </si>
  <si>
    <t>3609</t>
  </si>
  <si>
    <t>0724</t>
  </si>
  <si>
    <t>1965</t>
  </si>
  <si>
    <t>0023</t>
  </si>
  <si>
    <t>0298</t>
  </si>
  <si>
    <t>4131</t>
  </si>
  <si>
    <t>0709</t>
  </si>
  <si>
    <t>1540</t>
  </si>
  <si>
    <t>9762</t>
  </si>
  <si>
    <t>3266</t>
  </si>
  <si>
    <t>4494</t>
  </si>
  <si>
    <t>8093</t>
  </si>
  <si>
    <t>1078</t>
  </si>
  <si>
    <t>2702</t>
  </si>
  <si>
    <t>5061</t>
  </si>
  <si>
    <t>7775</t>
  </si>
  <si>
    <t>5859</t>
  </si>
  <si>
    <t>8272</t>
  </si>
  <si>
    <t>0464</t>
  </si>
  <si>
    <t>3831</t>
  </si>
  <si>
    <t>3608</t>
  </si>
  <si>
    <t>6635</t>
  </si>
  <si>
    <t>7595</t>
  </si>
  <si>
    <t>2559</t>
  </si>
  <si>
    <t>6602</t>
  </si>
  <si>
    <t>9112</t>
  </si>
  <si>
    <t>7853</t>
  </si>
  <si>
    <t>1151</t>
  </si>
  <si>
    <t>0301</t>
  </si>
  <si>
    <t>6305</t>
  </si>
  <si>
    <t>7779</t>
  </si>
  <si>
    <t>3557</t>
  </si>
  <si>
    <t>6377</t>
  </si>
  <si>
    <t>0580</t>
  </si>
  <si>
    <t>9072</t>
  </si>
  <si>
    <t>8926</t>
  </si>
  <si>
    <t>9769</t>
  </si>
  <si>
    <t>2440</t>
  </si>
  <si>
    <t>3381</t>
  </si>
  <si>
    <t>6619</t>
  </si>
  <si>
    <t>3772</t>
  </si>
  <si>
    <t>1657</t>
  </si>
  <si>
    <t>5595</t>
  </si>
  <si>
    <t>7214</t>
  </si>
  <si>
    <t>1037</t>
  </si>
  <si>
    <t>ООО "СИГМА"</t>
  </si>
  <si>
    <t>1713</t>
  </si>
  <si>
    <t>1560</t>
  </si>
  <si>
    <t>5846</t>
  </si>
  <si>
    <t>7672</t>
  </si>
  <si>
    <t>З Олег Юнусович</t>
  </si>
  <si>
    <t>К Людмила Игоревна</t>
  </si>
  <si>
    <t>М АНДРЕЙ АЛЕКСАНДРОВИЧ</t>
  </si>
  <si>
    <t>С Полина Сергеевна</t>
  </si>
  <si>
    <t>С ВЯЧЕСЛАВ ГАРИЕВИЧ</t>
  </si>
  <si>
    <t>К Евгений Леонидович</t>
  </si>
  <si>
    <t>К Антонина Валериевна</t>
  </si>
  <si>
    <t>Е БОРИС НИКОЛАЕВИЧ</t>
  </si>
  <si>
    <t>Ц АЛЕКСАНДРА ЕВГЕНЬЕВНА</t>
  </si>
  <si>
    <t>Д ЕЛИЗАВЕТА ГРИГОРЬЕВНА</t>
  </si>
  <si>
    <t>Г Валентина Сергеевна</t>
  </si>
  <si>
    <t>Г Марина Анатольевна</t>
  </si>
  <si>
    <t>Р Мария Владимировна</t>
  </si>
  <si>
    <t>С ТАТЬЯНА ОЛЕГОВНА</t>
  </si>
  <si>
    <t>П ЛЮДМИЛА ОЛЕГОВНА</t>
  </si>
  <si>
    <t>С Андрей Иванович</t>
  </si>
  <si>
    <t>А РОМАН ОЛЕГОВИЧ</t>
  </si>
  <si>
    <t>К Ольга Викторовна</t>
  </si>
  <si>
    <t>С АЛЕКСАНДР АНАТОЛЬЕВИЧ</t>
  </si>
  <si>
    <t>М АНДРЕЙ ВИКТОРОВИЧ</t>
  </si>
  <si>
    <t>Т Кирилл Михайлович</t>
  </si>
  <si>
    <t>Х СУХРАБ ХАЙДАРАЛИЕВИЧ</t>
  </si>
  <si>
    <t>Л Оксана Михайловна</t>
  </si>
  <si>
    <t>Г Олеся Андреевна</t>
  </si>
  <si>
    <t>Я ИРИНА ВЛАДИМИРОВНА</t>
  </si>
  <si>
    <t>Г НАТАЛЬЯ АЛЕКСАНДРОВНА</t>
  </si>
  <si>
    <t>Г Александр Константинович</t>
  </si>
  <si>
    <t>Ш ДИНАРА РИНАТОВНА</t>
  </si>
  <si>
    <t>Ю РАШИДА ШАКИРОВНА</t>
  </si>
  <si>
    <t>К ВЛАДИМИР ВЛАДИМИРОВИЧ</t>
  </si>
  <si>
    <t>О Иван Сергеевич</t>
  </si>
  <si>
    <t>К АННА СТАНИСЛАВОВНА</t>
  </si>
  <si>
    <t>Т Антон Сергеевич</t>
  </si>
  <si>
    <t>Б Сергей Владимирович</t>
  </si>
  <si>
    <t>Т Кристина Михайловна</t>
  </si>
  <si>
    <t>С Сергей Александрович</t>
  </si>
  <si>
    <t>Б ВЕРА НАИЛЕВНА</t>
  </si>
  <si>
    <t>М ЕВГЕНИЯ ЮРЬЕВНА</t>
  </si>
  <si>
    <t>С Антон Михайлович</t>
  </si>
  <si>
    <t>К Евгения Михайловна</t>
  </si>
  <si>
    <t>Л Мария Викторовна</t>
  </si>
  <si>
    <t>Л ВЕРА АЛЕКСАНДРОВНА</t>
  </si>
  <si>
    <t>Ю ТАТЬЯНА ПЕТРОВНА</t>
  </si>
  <si>
    <t>Е Екатерина Анатольевна</t>
  </si>
  <si>
    <t>Р АННА АЛЕКСАНДРОВНА</t>
  </si>
  <si>
    <t>М Аурелия Комбуевна</t>
  </si>
  <si>
    <t>А Антон Сергеевич</t>
  </si>
  <si>
    <t>П Анастасия Сергеевна</t>
  </si>
  <si>
    <t>И ЕКАТЕРИНА МИХАЙЛОВНА</t>
  </si>
  <si>
    <t>П Александр Андреевич</t>
  </si>
  <si>
    <t>Н Елена Николаевна</t>
  </si>
  <si>
    <t>Ш Елена Александровна</t>
  </si>
  <si>
    <t>Г ТАГИР ИЛЬДАРОВИЧ</t>
  </si>
  <si>
    <t>Ш Анна Николаевна</t>
  </si>
  <si>
    <t>П Сергей Викторович</t>
  </si>
  <si>
    <t>К Ольга Алексеевна</t>
  </si>
  <si>
    <t>Б Наталья Александровна</t>
  </si>
  <si>
    <t>Г Наира Минбалаевна</t>
  </si>
  <si>
    <t>Ф ОЛЬГА ВЛАДИМИРОВНА</t>
  </si>
  <si>
    <t>П ПАВЕЛ ВЛАДИМИРОВИЧ</t>
  </si>
  <si>
    <t>С НИКОЛАЙ ВЛАДИМИРОВИЧ</t>
  </si>
  <si>
    <t>Р СЕРГЕЙ АЛЕКСАНДРОВИЧ</t>
  </si>
  <si>
    <t>В Елена Валерьевна</t>
  </si>
  <si>
    <t>П Виктория Михайловна</t>
  </si>
  <si>
    <t>Ж ТАТЬЯНА ПЕТРОВНА</t>
  </si>
  <si>
    <t>П НАТАЛЬЯ ЛЬВОВНА</t>
  </si>
  <si>
    <t>О ЛОЛИТА ВИТАЛЬЕВНА</t>
  </si>
  <si>
    <t>Ш Ляйсан Ильшатовна</t>
  </si>
  <si>
    <t>К Мария Владимировна</t>
  </si>
  <si>
    <t>Л Александр Вячеславович</t>
  </si>
  <si>
    <t>В АНДРЕЙ ГЕННАДЬЕВИЧ</t>
  </si>
  <si>
    <t>Э Оксана Андреевна</t>
  </si>
  <si>
    <t>Б Елена Олеговна</t>
  </si>
  <si>
    <t>М РУСТАМ МАРАЛОВИЧ</t>
  </si>
  <si>
    <t>М ИЛЬНАРА САБИРОВНА</t>
  </si>
  <si>
    <t>К НАДЕЖДА ВАСИЛЬЕВНА</t>
  </si>
  <si>
    <t>М Юлия Рамилевна</t>
  </si>
  <si>
    <t>П РОМАН НИКОЛАЕВИЧ</t>
  </si>
  <si>
    <t>Л ЮЛИЯ ИГОРЕВНА</t>
  </si>
  <si>
    <t>В Екатерина Борисовна</t>
  </si>
  <si>
    <t>Т АНТОН СЕРГЕЕВИЧ</t>
  </si>
  <si>
    <t>П Олег Андреевич</t>
  </si>
  <si>
    <t>Г Людмила Александровна</t>
  </si>
  <si>
    <t>А НАТАЛЬЯ НИКОЛАЕВНА</t>
  </si>
  <si>
    <t>Ш ТАТЬЯНА ВЛАДИМИРОВНА</t>
  </si>
  <si>
    <t>М Кирилл Иванович</t>
  </si>
  <si>
    <t>А ВИКТОРИЯ ВЯЧЕСЛАВОВНА</t>
  </si>
  <si>
    <t>Т ОКСАНА СЕРГЕЕВНА</t>
  </si>
  <si>
    <t>К Канамат Алисултанович</t>
  </si>
  <si>
    <t>Т АНАТОЛИЙ ИГОРЕВИЧ</t>
  </si>
  <si>
    <t>Ф Ксения Игоревна</t>
  </si>
  <si>
    <t>О Наталья Владимировна</t>
  </si>
  <si>
    <t>Л ЕЛЕНА ВЛАДИМИРОВНА</t>
  </si>
  <si>
    <t>А Альберт Фирдинандович</t>
  </si>
  <si>
    <t>З Алена Фидаисовна</t>
  </si>
  <si>
    <t>Ц КСЕНИЯ СЕРГЕЕВНА</t>
  </si>
  <si>
    <t>Ш Роман Викторович</t>
  </si>
  <si>
    <t>П АННА СЕРГЕЕВНА</t>
  </si>
  <si>
    <t>П Николай Алексеевич</t>
  </si>
  <si>
    <t>С РОМАН ВЯЧЕСЛАВОВИЧ</t>
  </si>
  <si>
    <t>Ж МАРГАРИТА АНДРЕЕВНА</t>
  </si>
  <si>
    <t>Б СВЕТЛАНА СЕРГЕЕВНА</t>
  </si>
  <si>
    <t>К Татьяна Геннадьевна</t>
  </si>
  <si>
    <t>Ш Евгения Анатольевна</t>
  </si>
  <si>
    <t>Ф СВЕТЛАНА ВАЛЕНТИНОВНА</t>
  </si>
  <si>
    <t>И Виктория Владимировна</t>
  </si>
  <si>
    <t>М Виктория Геннадьевна</t>
  </si>
  <si>
    <t>В Тимофей Юрьевич</t>
  </si>
  <si>
    <t>Ж Валерий Дмитриевич</t>
  </si>
  <si>
    <t>М Эльмира Ильдаровна</t>
  </si>
  <si>
    <t>Г Наиля Шамильевна</t>
  </si>
  <si>
    <t>З Дмитрий Сергеевич</t>
  </si>
  <si>
    <t>С Денис Ильфасович</t>
  </si>
  <si>
    <t>Ж Татьяна Александровна</t>
  </si>
  <si>
    <t>В Елена Викторовна</t>
  </si>
  <si>
    <t>И Арина Викторовна</t>
  </si>
  <si>
    <t>К АННА ВИКТОРОВНА</t>
  </si>
  <si>
    <t>Д Светлана Сергеевна</t>
  </si>
  <si>
    <t>О ИННА АЛЕКСАНДРОВНА</t>
  </si>
  <si>
    <t>В ОЛЬГА ВИКТОРОВНА</t>
  </si>
  <si>
    <t>П Николай Анатольевич</t>
  </si>
  <si>
    <t>Ж Кирилл Михайлович</t>
  </si>
  <si>
    <t>Р Руслана Радмилевна</t>
  </si>
  <si>
    <t>Г ОЛЬГА ВИКТОРОВНА</t>
  </si>
  <si>
    <t>В Ксения Сергеевна</t>
  </si>
  <si>
    <t>М ВЛАДИМИР ВЯЧЕСЛАВОВИЧ</t>
  </si>
  <si>
    <t>К НАДЕЖДА ИГОРЕВНА</t>
  </si>
  <si>
    <t>Ш НАТАЛЬЯ ГЕННАДЬЕВНА</t>
  </si>
  <si>
    <t>Г ГУЗЕЛЬ САБИТОВНА</t>
  </si>
  <si>
    <t>М Наталья Дмитриевна</t>
  </si>
  <si>
    <t>Ф Ольга Владимировна</t>
  </si>
  <si>
    <t>З ТАТЬЯНА ЮРЬЕВНА</t>
  </si>
  <si>
    <t>К Ольга Владимировна</t>
  </si>
  <si>
    <t>У АНДРЕЙ ВЛАДИМИРОВИЧ</t>
  </si>
  <si>
    <t>Б ДЕНИС ИГОРЕВИЧ</t>
  </si>
  <si>
    <t>Т Татьяна Викторовна</t>
  </si>
  <si>
    <t>Б Оксана Сергеевна</t>
  </si>
  <si>
    <t>К Людмила Георгиевна</t>
  </si>
  <si>
    <t>Н Антон Александрович</t>
  </si>
  <si>
    <t>К АЛЕКСАНДР ЛЕОНИДОВИЧ</t>
  </si>
  <si>
    <t>И ЕКАТЕРИНА СЕРГЕЕВНА</t>
  </si>
  <si>
    <t>Т ОЛЬГА СЕРГЕЕВНА</t>
  </si>
  <si>
    <t>Ф Юлия Сергеевна</t>
  </si>
  <si>
    <t>З ВИТАЛИЙ ГЕННАДЬЕВИЧ</t>
  </si>
  <si>
    <t>М Владимир Николаевич</t>
  </si>
  <si>
    <t>С ЕВГЕНИЙ АНАТОЛЬЕВИЧ</t>
  </si>
  <si>
    <t>Р ЕЛЕНА ПАВЛОВНА</t>
  </si>
  <si>
    <t>П Сергей Геннадьевич</t>
  </si>
  <si>
    <t>М Ирина Александровна</t>
  </si>
  <si>
    <t>ИП Залозный Виталий Николаевич</t>
  </si>
  <si>
    <t>ООО "РИНЗА"</t>
  </si>
  <si>
    <t>ООО "Бригадир"</t>
  </si>
  <si>
    <t>ООО "САЛИТЕЛ"</t>
  </si>
  <si>
    <t>ООО "ОРБИТА"</t>
  </si>
  <si>
    <t>ООО "ФИНИШ-ПРОФИ"</t>
  </si>
  <si>
    <t>ХИСМАЕВ ВАДИМ САЛАВАТОВИЧ (ИП)</t>
  </si>
  <si>
    <t>ООО "АВАНГАРД"</t>
  </si>
  <si>
    <t>ООО "МАЛЬТ"</t>
  </si>
  <si>
    <t>ООО "СТЕЛС"</t>
  </si>
  <si>
    <t>ООО "НЕВАСТРОЙ"</t>
  </si>
  <si>
    <t>ООО "ВЕКТОР"</t>
  </si>
  <si>
    <t>ООО "КОСМАС-ВЛ"</t>
  </si>
  <si>
    <t>ООО "МЕМОРИКС"</t>
  </si>
  <si>
    <t>ООО "КРУЗЕР"</t>
  </si>
  <si>
    <t>ООО "ТЕХНОСТРОЙ"</t>
  </si>
  <si>
    <t>ООО "ПРОТЕЙ"</t>
  </si>
  <si>
    <t>ООО "ФОРТУНА"</t>
  </si>
  <si>
    <t>ООО "КЕЛЬТ"</t>
  </si>
  <si>
    <t>9775</t>
  </si>
  <si>
    <t>0650</t>
  </si>
  <si>
    <t>7633</t>
  </si>
  <si>
    <t>7873</t>
  </si>
  <si>
    <t>2203</t>
  </si>
  <si>
    <t>3776</t>
  </si>
  <si>
    <t>0417</t>
  </si>
  <si>
    <t>7344</t>
  </si>
  <si>
    <t>9278</t>
  </si>
  <si>
    <t>7761</t>
  </si>
  <si>
    <t>3310</t>
  </si>
  <si>
    <t>8748</t>
  </si>
  <si>
    <t>7212</t>
  </si>
  <si>
    <t>3290</t>
  </si>
  <si>
    <t>8710</t>
  </si>
  <si>
    <t>2920</t>
  </si>
  <si>
    <t>5803</t>
  </si>
  <si>
    <t>9325</t>
  </si>
  <si>
    <t>2187</t>
  </si>
  <si>
    <t>3395</t>
  </si>
  <si>
    <t>8621</t>
  </si>
  <si>
    <t>2267</t>
  </si>
  <si>
    <t>0045</t>
  </si>
  <si>
    <t>1689</t>
  </si>
  <si>
    <t>2397</t>
  </si>
  <si>
    <t>7810</t>
  </si>
  <si>
    <t>9929</t>
  </si>
  <si>
    <t>7739</t>
  </si>
  <si>
    <t>1795</t>
  </si>
  <si>
    <t>6758</t>
  </si>
  <si>
    <t>9274</t>
  </si>
  <si>
    <t>2499</t>
  </si>
  <si>
    <t>0970</t>
  </si>
  <si>
    <t>4867</t>
  </si>
  <si>
    <t>6451</t>
  </si>
  <si>
    <t>1397</t>
  </si>
  <si>
    <t>3679</t>
  </si>
  <si>
    <t>6647</t>
  </si>
  <si>
    <t>9924</t>
  </si>
  <si>
    <t>7051</t>
  </si>
  <si>
    <t>1132</t>
  </si>
  <si>
    <t>8216</t>
  </si>
  <si>
    <t>9030</t>
  </si>
  <si>
    <t>9281</t>
  </si>
  <si>
    <t>4244</t>
  </si>
  <si>
    <t>1834</t>
  </si>
  <si>
    <t>4660</t>
  </si>
  <si>
    <t>4118</t>
  </si>
  <si>
    <t>4026</t>
  </si>
  <si>
    <t>6457</t>
  </si>
  <si>
    <t>7559</t>
  </si>
  <si>
    <t>3318</t>
  </si>
  <si>
    <t>3498</t>
  </si>
  <si>
    <t>1275</t>
  </si>
  <si>
    <t>7483</t>
  </si>
  <si>
    <t>0077</t>
  </si>
  <si>
    <t>1418</t>
  </si>
  <si>
    <t>5711</t>
  </si>
  <si>
    <t>7898</t>
  </si>
  <si>
    <t>9604</t>
  </si>
  <si>
    <t>2873</t>
  </si>
  <si>
    <t>7585</t>
  </si>
  <si>
    <t>9113</t>
  </si>
  <si>
    <t>6850</t>
  </si>
  <si>
    <t>4387</t>
  </si>
  <si>
    <t>5690</t>
  </si>
  <si>
    <t>5252</t>
  </si>
  <si>
    <t>2779</t>
  </si>
  <si>
    <t>6024</t>
  </si>
  <si>
    <t>2332</t>
  </si>
  <si>
    <t>2451</t>
  </si>
  <si>
    <t>0510</t>
  </si>
  <si>
    <t>5446</t>
  </si>
  <si>
    <t>5474</t>
  </si>
  <si>
    <t>2720</t>
  </si>
  <si>
    <t>3613</t>
  </si>
  <si>
    <t>6753</t>
  </si>
  <si>
    <t>2460</t>
  </si>
  <si>
    <t>8995</t>
  </si>
  <si>
    <t>Равиль</t>
  </si>
  <si>
    <t>Леонид</t>
  </si>
  <si>
    <t>Степан</t>
  </si>
  <si>
    <t>Дима</t>
  </si>
  <si>
    <t>Стас</t>
  </si>
  <si>
    <t>Арут</t>
  </si>
  <si>
    <t>добро</t>
  </si>
  <si>
    <t>Вика</t>
  </si>
  <si>
    <t>на самое необходимое</t>
  </si>
  <si>
    <t>ольга</t>
  </si>
  <si>
    <t>2363</t>
  </si>
  <si>
    <t>8177</t>
  </si>
  <si>
    <t>3185</t>
  </si>
  <si>
    <t>9715</t>
  </si>
  <si>
    <t>3545</t>
  </si>
  <si>
    <t>1020</t>
  </si>
  <si>
    <t>3000</t>
  </si>
  <si>
    <t>5924</t>
  </si>
  <si>
    <t>2140</t>
  </si>
  <si>
    <t>8904</t>
  </si>
  <si>
    <t>0398</t>
  </si>
  <si>
    <t>6707</t>
  </si>
  <si>
    <t>8115</t>
  </si>
  <si>
    <t>5157</t>
  </si>
  <si>
    <t>5401</t>
  </si>
  <si>
    <t>0640</t>
  </si>
  <si>
    <t>2086</t>
  </si>
  <si>
    <t>4542</t>
  </si>
  <si>
    <t>6356</t>
  </si>
  <si>
    <t>1581</t>
  </si>
  <si>
    <t>0860</t>
  </si>
  <si>
    <t>2868</t>
  </si>
  <si>
    <t>6357</t>
  </si>
  <si>
    <t>3830</t>
  </si>
  <si>
    <t>8195</t>
  </si>
  <si>
    <t>6401</t>
  </si>
  <si>
    <t>5838</t>
  </si>
  <si>
    <t>1870</t>
  </si>
  <si>
    <t>3092</t>
  </si>
  <si>
    <t>9523</t>
  </si>
  <si>
    <t>3508</t>
  </si>
  <si>
    <t>7812</t>
  </si>
  <si>
    <t>6885</t>
  </si>
  <si>
    <t>9897</t>
  </si>
  <si>
    <t>5288</t>
  </si>
  <si>
    <t>4271</t>
  </si>
  <si>
    <t>5263</t>
  </si>
  <si>
    <t>7433</t>
  </si>
  <si>
    <t>2810</t>
  </si>
  <si>
    <t>9110</t>
  </si>
  <si>
    <t>8455</t>
  </si>
  <si>
    <t>4041</t>
  </si>
  <si>
    <t>8946</t>
  </si>
  <si>
    <t>7964</t>
  </si>
  <si>
    <t>1787</t>
  </si>
  <si>
    <t>1503</t>
  </si>
  <si>
    <t>2465</t>
  </si>
  <si>
    <t>9243</t>
  </si>
  <si>
    <t>1643</t>
  </si>
  <si>
    <t>1291</t>
  </si>
  <si>
    <t>5460</t>
  </si>
  <si>
    <t>1040</t>
  </si>
  <si>
    <t>3702</t>
  </si>
  <si>
    <t>2568</t>
  </si>
  <si>
    <t>8258</t>
  </si>
  <si>
    <t>3739</t>
  </si>
  <si>
    <t>8026</t>
  </si>
  <si>
    <t>0285</t>
  </si>
  <si>
    <t>8312</t>
  </si>
  <si>
    <t>9403</t>
  </si>
  <si>
    <t>7221</t>
  </si>
  <si>
    <t>5887</t>
  </si>
  <si>
    <t>7083</t>
  </si>
  <si>
    <t>3748</t>
  </si>
  <si>
    <t>8758</t>
  </si>
  <si>
    <t>1399</t>
  </si>
  <si>
    <t>5076</t>
  </si>
  <si>
    <t>6007</t>
  </si>
  <si>
    <t>2261</t>
  </si>
  <si>
    <t>8417</t>
  </si>
  <si>
    <t>2205</t>
  </si>
  <si>
    <t>1161</t>
  </si>
  <si>
    <t>1668</t>
  </si>
  <si>
    <t>2551</t>
  </si>
  <si>
    <t>0785</t>
  </si>
  <si>
    <t>9216</t>
  </si>
  <si>
    <t>8090</t>
  </si>
  <si>
    <t>6509</t>
  </si>
  <si>
    <t>7652</t>
  </si>
  <si>
    <t>9630</t>
  </si>
  <si>
    <t>7440</t>
  </si>
  <si>
    <t>9697</t>
  </si>
  <si>
    <t>4730</t>
  </si>
  <si>
    <t>3735</t>
  </si>
  <si>
    <t>4810</t>
  </si>
  <si>
    <t>8493</t>
  </si>
  <si>
    <t>7281</t>
  </si>
  <si>
    <t>7366</t>
  </si>
  <si>
    <t>2050</t>
  </si>
  <si>
    <t>4949</t>
  </si>
  <si>
    <t>7215</t>
  </si>
  <si>
    <t>8695</t>
  </si>
  <si>
    <t>7722</t>
  </si>
  <si>
    <t>8565</t>
  </si>
  <si>
    <t>1601</t>
  </si>
  <si>
    <t>3634</t>
  </si>
  <si>
    <t>1449</t>
  </si>
  <si>
    <t>5529</t>
  </si>
  <si>
    <t>2727</t>
  </si>
  <si>
    <t>9224</t>
  </si>
  <si>
    <t>5763</t>
  </si>
  <si>
    <t>2651</t>
  </si>
  <si>
    <t>9905</t>
  </si>
  <si>
    <t>4559</t>
  </si>
  <si>
    <t>2801</t>
  </si>
  <si>
    <t>2449</t>
  </si>
  <si>
    <t>2173</t>
  </si>
  <si>
    <t>3981</t>
  </si>
  <si>
    <t>2971</t>
  </si>
  <si>
    <t>2891</t>
  </si>
  <si>
    <t>4326</t>
  </si>
  <si>
    <t>4180</t>
  </si>
  <si>
    <t>8345</t>
  </si>
  <si>
    <t>7058</t>
  </si>
  <si>
    <t>7069</t>
  </si>
  <si>
    <t>2090</t>
  </si>
  <si>
    <t>5574</t>
  </si>
  <si>
    <t>4701</t>
  </si>
  <si>
    <t>3942</t>
  </si>
  <si>
    <t>8651</t>
  </si>
  <si>
    <t>7328</t>
  </si>
  <si>
    <t>3164</t>
  </si>
  <si>
    <t>2177</t>
  </si>
  <si>
    <t>8481</t>
  </si>
  <si>
    <t>3331</t>
  </si>
  <si>
    <t>7474</t>
  </si>
  <si>
    <t>5677</t>
  </si>
  <si>
    <t>5898</t>
  </si>
  <si>
    <t>7300</t>
  </si>
  <si>
    <t>2574</t>
  </si>
  <si>
    <t>8128</t>
  </si>
  <si>
    <t>8545</t>
  </si>
  <si>
    <t>1826</t>
  </si>
  <si>
    <t>6425</t>
  </si>
  <si>
    <t>5411</t>
  </si>
  <si>
    <t>8644</t>
  </si>
  <si>
    <t>5496</t>
  </si>
  <si>
    <t>1084</t>
  </si>
  <si>
    <t>9485</t>
  </si>
  <si>
    <t>9109</t>
  </si>
  <si>
    <t>3593</t>
  </si>
  <si>
    <t>1431</t>
  </si>
  <si>
    <t>4693</t>
  </si>
  <si>
    <t>8140</t>
  </si>
  <si>
    <t>8166</t>
  </si>
  <si>
    <t>1012</t>
  </si>
  <si>
    <t>7662</t>
  </si>
  <si>
    <t>0820</t>
  </si>
  <si>
    <t>0140</t>
  </si>
  <si>
    <t>6609</t>
  </si>
  <si>
    <t>2104</t>
  </si>
  <si>
    <t>8160</t>
  </si>
  <si>
    <t>1452</t>
  </si>
  <si>
    <t>4648</t>
  </si>
  <si>
    <t>3082</t>
  </si>
  <si>
    <t>8592</t>
  </si>
  <si>
    <t>6704</t>
  </si>
  <si>
    <t>8438</t>
  </si>
  <si>
    <t>8230</t>
  </si>
  <si>
    <t>1338</t>
  </si>
  <si>
    <t>0336</t>
  </si>
  <si>
    <t>6060</t>
  </si>
  <si>
    <t>7959</t>
  </si>
  <si>
    <t>4454</t>
  </si>
  <si>
    <t>4106</t>
  </si>
  <si>
    <t>4009</t>
  </si>
  <si>
    <t>2242</t>
  </si>
  <si>
    <t>0441</t>
  </si>
  <si>
    <t>8938</t>
  </si>
  <si>
    <t>5220</t>
  </si>
  <si>
    <t>1611</t>
  </si>
  <si>
    <t>6926</t>
  </si>
  <si>
    <t>3968</t>
  </si>
  <si>
    <t>2724</t>
  </si>
  <si>
    <t>5798</t>
  </si>
  <si>
    <t>9548</t>
  </si>
  <si>
    <t>1384</t>
  </si>
  <si>
    <t>3592</t>
  </si>
  <si>
    <t>1373</t>
  </si>
  <si>
    <t>5396</t>
  </si>
  <si>
    <t>3175</t>
  </si>
  <si>
    <t>9822</t>
  </si>
  <si>
    <t>3200</t>
  </si>
  <si>
    <t>3611</t>
  </si>
  <si>
    <t>6949</t>
  </si>
  <si>
    <t>8619</t>
  </si>
  <si>
    <t>5577</t>
  </si>
  <si>
    <t>9148</t>
  </si>
  <si>
    <t>8422</t>
  </si>
  <si>
    <t>9459</t>
  </si>
  <si>
    <t>3785</t>
  </si>
  <si>
    <t>3521</t>
  </si>
  <si>
    <t>1518</t>
  </si>
  <si>
    <t>1248</t>
  </si>
  <si>
    <t>6587</t>
  </si>
  <si>
    <t>0631</t>
  </si>
  <si>
    <t>9132</t>
  </si>
  <si>
    <t>8407</t>
  </si>
  <si>
    <t>4736</t>
  </si>
  <si>
    <t>0482</t>
  </si>
  <si>
    <t>8411</t>
  </si>
  <si>
    <t>4881</t>
  </si>
  <si>
    <t>7780</t>
  </si>
  <si>
    <t>0661</t>
  </si>
  <si>
    <t>7308</t>
  </si>
  <si>
    <t>5815</t>
  </si>
  <si>
    <t>6934</t>
  </si>
  <si>
    <t>2572</t>
  </si>
  <si>
    <t>6011</t>
  </si>
  <si>
    <t>8442</t>
  </si>
  <si>
    <t>2478</t>
  </si>
  <si>
    <t>2130</t>
  </si>
  <si>
    <t>9988</t>
  </si>
  <si>
    <t>6760</t>
  </si>
  <si>
    <t>4325</t>
  </si>
  <si>
    <t>3833</t>
  </si>
  <si>
    <t>8673</t>
  </si>
  <si>
    <t>6565</t>
  </si>
  <si>
    <t>6110</t>
  </si>
  <si>
    <t>3591</t>
  </si>
  <si>
    <t>2302</t>
  </si>
  <si>
    <t>9973</t>
  </si>
  <si>
    <t>9012</t>
  </si>
  <si>
    <t>6886</t>
  </si>
  <si>
    <t>7485</t>
  </si>
  <si>
    <t>3814</t>
  </si>
  <si>
    <t>3415</t>
  </si>
  <si>
    <t>6660</t>
  </si>
  <si>
    <t>4560</t>
  </si>
  <si>
    <t>0078</t>
  </si>
  <si>
    <t>3293</t>
  </si>
  <si>
    <t>8684</t>
  </si>
  <si>
    <t>0663</t>
  </si>
  <si>
    <t>3271</t>
  </si>
  <si>
    <t>9782</t>
  </si>
  <si>
    <t>0834</t>
  </si>
  <si>
    <t>4640</t>
  </si>
  <si>
    <t>5594</t>
  </si>
  <si>
    <t>6953</t>
  </si>
  <si>
    <t>9980</t>
  </si>
  <si>
    <t>5953</t>
  </si>
  <si>
    <t>5284</t>
  </si>
  <si>
    <t>4372</t>
  </si>
  <si>
    <t>9163</t>
  </si>
  <si>
    <t>9516</t>
  </si>
  <si>
    <t>6895</t>
  </si>
  <si>
    <t>8190</t>
  </si>
  <si>
    <t>8601</t>
  </si>
  <si>
    <t>2179</t>
  </si>
  <si>
    <t>6691</t>
  </si>
  <si>
    <t>7126</t>
  </si>
  <si>
    <t>8742</t>
  </si>
  <si>
    <t>8653</t>
  </si>
  <si>
    <t>2736</t>
  </si>
  <si>
    <t>8347</t>
  </si>
  <si>
    <t>9255</t>
  </si>
  <si>
    <t>9952</t>
  </si>
  <si>
    <t>8726</t>
  </si>
  <si>
    <t>2968</t>
  </si>
  <si>
    <t>8338</t>
  </si>
  <si>
    <t>7647</t>
  </si>
  <si>
    <t>8196</t>
  </si>
  <si>
    <t>2245</t>
  </si>
  <si>
    <t>7535</t>
  </si>
  <si>
    <t>4823</t>
  </si>
  <si>
    <t>7385</t>
  </si>
  <si>
    <t>5922</t>
  </si>
  <si>
    <t>0067</t>
  </si>
  <si>
    <t>2226</t>
  </si>
  <si>
    <t>0822</t>
  </si>
  <si>
    <t>3023</t>
  </si>
  <si>
    <t>8851</t>
  </si>
  <si>
    <t>6606</t>
  </si>
  <si>
    <t>0773</t>
  </si>
  <si>
    <t>0565</t>
  </si>
  <si>
    <t>9700</t>
  </si>
  <si>
    <t>6650</t>
  </si>
  <si>
    <t>1905</t>
  </si>
  <si>
    <t>6778</t>
  </si>
  <si>
    <t>4838</t>
  </si>
  <si>
    <t>0857</t>
  </si>
  <si>
    <t>5767</t>
  </si>
  <si>
    <t>4992</t>
  </si>
  <si>
    <t>3066</t>
  </si>
  <si>
    <t>9201</t>
  </si>
  <si>
    <t>2788</t>
  </si>
  <si>
    <t>9587</t>
  </si>
  <si>
    <t>1466</t>
  </si>
  <si>
    <t>1031</t>
  </si>
  <si>
    <t>3033</t>
  </si>
  <si>
    <t>7054</t>
  </si>
  <si>
    <t>6036</t>
  </si>
  <si>
    <t>0459</t>
  </si>
  <si>
    <t>6854</t>
  </si>
  <si>
    <t>8267</t>
  </si>
  <si>
    <t>6488</t>
  </si>
  <si>
    <t>8429</t>
  </si>
  <si>
    <t>9798</t>
  </si>
  <si>
    <t>1402</t>
  </si>
  <si>
    <t>3278</t>
  </si>
  <si>
    <t>6672</t>
  </si>
  <si>
    <t>0550</t>
  </si>
  <si>
    <t>7527</t>
  </si>
  <si>
    <t>9644</t>
  </si>
  <si>
    <t>8656</t>
  </si>
  <si>
    <t>4107</t>
  </si>
  <si>
    <t>0538</t>
  </si>
  <si>
    <t>9868</t>
  </si>
  <si>
    <t>4155</t>
  </si>
  <si>
    <t>0900</t>
  </si>
  <si>
    <t>8791</t>
  </si>
  <si>
    <t>8736</t>
  </si>
  <si>
    <t>7023</t>
  </si>
  <si>
    <t>7282</t>
  </si>
  <si>
    <t>3240</t>
  </si>
  <si>
    <t>2848</t>
  </si>
  <si>
    <t>0211</t>
  </si>
  <si>
    <t>1667</t>
  </si>
  <si>
    <t>0183</t>
  </si>
  <si>
    <t>4524</t>
  </si>
  <si>
    <t>4950</t>
  </si>
  <si>
    <t>7379</t>
  </si>
  <si>
    <t>0940</t>
  </si>
  <si>
    <t>4513</t>
  </si>
  <si>
    <t>3755</t>
  </si>
  <si>
    <t>0160</t>
  </si>
  <si>
    <t>5625</t>
  </si>
  <si>
    <t>2950</t>
  </si>
  <si>
    <t>8176</t>
  </si>
  <si>
    <t>Оплата за ж/д билеты для Сидорова Ярослава и сопровождающего лица</t>
  </si>
  <si>
    <t>Оплата за медицинские препараты для Подольского Максима</t>
  </si>
  <si>
    <t>Оплата за медицинские препараты для Кузнечихиной Ульяны</t>
  </si>
  <si>
    <t>Оплата за медицинские препараты для Муратовой Карины</t>
  </si>
  <si>
    <t>Оплата за авиабилеты для Деревянко Екатерины и сопровождающего лица</t>
  </si>
  <si>
    <t>Оплата обследования Федькива Евгения</t>
  </si>
  <si>
    <t>Оплата обследования Подольского Максима</t>
  </si>
  <si>
    <t>Оплата обследования Фомина Олега</t>
  </si>
  <si>
    <t>Оплата обследования Мирлан кызы Мариям</t>
  </si>
  <si>
    <t>Благотворительное пожертвование по Договору пожертвования № 1/15-06-22 от "15" июня 2022 года. НДС не облагается. Без налога (НДС)</t>
  </si>
  <si>
    <t>Благотворительное пожертвование по Договору пожертвования №1/06-06-22 от "06" июня 2022. НДС не облагается Сумма 100000-00 Без налога (НДС)</t>
  </si>
  <si>
    <t xml:space="preserve">АКБ "Ижкомбанк" (ПАО)  </t>
  </si>
  <si>
    <t xml:space="preserve"> С ЛЕОНИД</t>
  </si>
  <si>
    <t xml:space="preserve"> К ОЛЕГ</t>
  </si>
  <si>
    <t xml:space="preserve"> У АЛЕКСЕЙ</t>
  </si>
  <si>
    <t xml:space="preserve"> И Любовь</t>
  </si>
  <si>
    <t xml:space="preserve"> Г СЕРГЕЙ</t>
  </si>
  <si>
    <t xml:space="preserve"> З АЛЕКСАНДР</t>
  </si>
  <si>
    <t xml:space="preserve"> А Игорь</t>
  </si>
  <si>
    <t xml:space="preserve"> Г Наталья</t>
  </si>
  <si>
    <t xml:space="preserve"> А АННА</t>
  </si>
  <si>
    <t xml:space="preserve"> К Родион</t>
  </si>
  <si>
    <t xml:space="preserve"> Н Дмитрий</t>
  </si>
  <si>
    <t xml:space="preserve"> Г МАРИНА</t>
  </si>
  <si>
    <t xml:space="preserve">Тахтараков Владимир Владимирович ИП  </t>
  </si>
  <si>
    <t xml:space="preserve"> А ДМИТРИЙ</t>
  </si>
  <si>
    <t xml:space="preserve">ИП АДИЯНОВ ВИКТОР ВИКТОРОВИЧ   </t>
  </si>
  <si>
    <t xml:space="preserve"> Б МИХАИЛ</t>
  </si>
  <si>
    <t xml:space="preserve"> Б Александр</t>
  </si>
  <si>
    <t xml:space="preserve"> П Александр</t>
  </si>
  <si>
    <t xml:space="preserve"> Ш МАКСИМ</t>
  </si>
  <si>
    <t xml:space="preserve"> А Дарья</t>
  </si>
  <si>
    <t xml:space="preserve"> С ВЛАДИМИР</t>
  </si>
  <si>
    <t xml:space="preserve"> К Евгений</t>
  </si>
  <si>
    <t xml:space="preserve"> Я ОЛЕГ</t>
  </si>
  <si>
    <t xml:space="preserve">Мельников Олег Александрович (ИП)  </t>
  </si>
  <si>
    <t xml:space="preserve">Фиранчук Дмитрий Владимирович ИП  </t>
  </si>
  <si>
    <t xml:space="preserve"> В Екатерина</t>
  </si>
  <si>
    <t xml:space="preserve">ПИМКИНА ЕЛЕНА ВЛАДИМИРОВНА ИП  </t>
  </si>
  <si>
    <t xml:space="preserve">ООО Бюро Асессор  </t>
  </si>
  <si>
    <t xml:space="preserve">МИНЮКОВ ДМИТРИЙ АЛЕКСАНДРОВИЧ ИП  </t>
  </si>
  <si>
    <t xml:space="preserve"> М Дмитрий</t>
  </si>
  <si>
    <t xml:space="preserve">ИП КОРМАН ЕЛЕНА АЛЕКСЕЕВНА   </t>
  </si>
  <si>
    <t xml:space="preserve">СИБЛЕС ООО  </t>
  </si>
  <si>
    <t xml:space="preserve">Остроушко Юрий Яковлевич (ИП)  </t>
  </si>
  <si>
    <t xml:space="preserve">ЗАВОД РТА ООО  </t>
  </si>
  <si>
    <t xml:space="preserve"> N Serhii</t>
  </si>
  <si>
    <t xml:space="preserve"> К АРКАДИЙ</t>
  </si>
  <si>
    <t xml:space="preserve"> С Константин</t>
  </si>
  <si>
    <t xml:space="preserve">ООО АВАНГАРД СИСТЕМС  </t>
  </si>
  <si>
    <t xml:space="preserve"> Д ПАВЕЛ</t>
  </si>
  <si>
    <t xml:space="preserve"> К АНАСТАСИЯ</t>
  </si>
  <si>
    <t xml:space="preserve"> К НАТАЛЬЯ</t>
  </si>
  <si>
    <t xml:space="preserve"> У Юлия</t>
  </si>
  <si>
    <t xml:space="preserve"> П Дмитрий</t>
  </si>
  <si>
    <t xml:space="preserve"> Б Мария</t>
  </si>
  <si>
    <t xml:space="preserve"> К Александр</t>
  </si>
  <si>
    <t xml:space="preserve"> Л ТАТЬЯНА</t>
  </si>
  <si>
    <t xml:space="preserve">АУСКУЛУМ-ФОКС ООО  </t>
  </si>
  <si>
    <t xml:space="preserve">ООО "ВАШ БУХГАЛТЕР"  </t>
  </si>
  <si>
    <t xml:space="preserve"> Т ЛЕВАН</t>
  </si>
  <si>
    <t xml:space="preserve"> Л Нина</t>
  </si>
  <si>
    <t xml:space="preserve">Асоян Гегайр Гургенович ИП  </t>
  </si>
  <si>
    <t xml:space="preserve"> Ш ДМИТРИЙ</t>
  </si>
  <si>
    <t xml:space="preserve">ЛАКТАЕВ АЛЕКСАНДР ВАСИЛЬЕВИЧ ИП  </t>
  </si>
  <si>
    <t xml:space="preserve"> Т Владимир</t>
  </si>
  <si>
    <t xml:space="preserve"> В АНДРЕЙ</t>
  </si>
  <si>
    <t xml:space="preserve"> М ВЛАДИМИР</t>
  </si>
  <si>
    <t xml:space="preserve"> А ОЛЬГА</t>
  </si>
  <si>
    <t xml:space="preserve"> Р АЛЕКСАНДР</t>
  </si>
  <si>
    <t xml:space="preserve">ИП ЩЕРБА ИГОРЬ АЛЕКСЕЕВИЧ   </t>
  </si>
  <si>
    <t xml:space="preserve">КБ "ЛОКО-Банк" (АО)  </t>
  </si>
  <si>
    <t xml:space="preserve">КЛИНИКА ЭСТЕТИЧЕСКОЙ МЕДИЦИНЫ ДОКТОР ООО  </t>
  </si>
  <si>
    <t xml:space="preserve">Соловьева Марина Вадимовна ИП  </t>
  </si>
  <si>
    <t xml:space="preserve">Бучина Анастасия Борисовна ИП  </t>
  </si>
  <si>
    <t xml:space="preserve">Федоров Алексей Валерьевич ИП  </t>
  </si>
  <si>
    <t xml:space="preserve">Савеленко Антон Олегович ИП  </t>
  </si>
  <si>
    <t xml:space="preserve"> М ПАВЕЛ</t>
  </si>
  <si>
    <t xml:space="preserve"> Б АНАСТАСИЯ</t>
  </si>
  <si>
    <t xml:space="preserve">Малахов Сергей Валерьевич (ИП)  </t>
  </si>
  <si>
    <t xml:space="preserve"> Р Мадина</t>
  </si>
  <si>
    <t xml:space="preserve">ИННОДАТА ООО  </t>
  </si>
  <si>
    <t xml:space="preserve">МОНОХРОМ ООО  </t>
  </si>
  <si>
    <t xml:space="preserve"> Л ДМИТРИЙ</t>
  </si>
  <si>
    <t xml:space="preserve"> Д Алексей</t>
  </si>
  <si>
    <t xml:space="preserve"> Ч Ольга</t>
  </si>
  <si>
    <t xml:space="preserve"> Ж Сергей</t>
  </si>
  <si>
    <t xml:space="preserve"> М Иван</t>
  </si>
  <si>
    <t xml:space="preserve"> З Дарья</t>
  </si>
  <si>
    <t xml:space="preserve">УФК ПО Г. МОСКВЕ (ФКУ СИЗО-1 ФСИН РОССИИ)  </t>
  </si>
  <si>
    <t xml:space="preserve">ИП Лагутина Ирина Витальевна  </t>
  </si>
  <si>
    <t xml:space="preserve"> К АЛЕКСАНДР</t>
  </si>
  <si>
    <t xml:space="preserve">Молот ООО  </t>
  </si>
  <si>
    <t xml:space="preserve">Прасолов Станислав Сергеевич (ИП)   </t>
  </si>
  <si>
    <t xml:space="preserve">Яшин Дмитрий Юрьевич ИП  </t>
  </si>
  <si>
    <t xml:space="preserve">СТРОИТЕЛЬНАЯ КОМПАНИЯ ГЕРКУЛЕС ООО  </t>
  </si>
  <si>
    <t xml:space="preserve">Курс-логистика ООО  </t>
  </si>
  <si>
    <t xml:space="preserve">ООО "ТКФ "Корпас"  </t>
  </si>
  <si>
    <t xml:space="preserve">ООО "Промтэк"  </t>
  </si>
  <si>
    <t xml:space="preserve">Ультра Фиш ООО  </t>
  </si>
  <si>
    <t xml:space="preserve">ТОГАС ОНЛАЙН ООО  </t>
  </si>
  <si>
    <t xml:space="preserve"> К Анна</t>
  </si>
  <si>
    <t xml:space="preserve"> Л АСЛАНОВНА</t>
  </si>
  <si>
    <t xml:space="preserve"> В Елена</t>
  </si>
  <si>
    <t xml:space="preserve"> Ц Алексей</t>
  </si>
  <si>
    <t xml:space="preserve">УФК по Пермскому краю (ФКУ ИК-10 ГУФСИН РОССИИ ПО ПЕРМСКОМУ КРАЮ)  </t>
  </si>
  <si>
    <t xml:space="preserve"> Л ЕВГЕНИЯ</t>
  </si>
  <si>
    <t xml:space="preserve"> Р Ирина</t>
  </si>
  <si>
    <t xml:space="preserve"> Б ГАЛИНА</t>
  </si>
  <si>
    <t xml:space="preserve"> В Николай</t>
  </si>
  <si>
    <t xml:space="preserve"> К Алёна</t>
  </si>
  <si>
    <t xml:space="preserve"> Б АННА</t>
  </si>
  <si>
    <t xml:space="preserve"> Ф НАДЕЖДА</t>
  </si>
  <si>
    <t xml:space="preserve">ООО АРТИКА  </t>
  </si>
  <si>
    <t xml:space="preserve"> Ш ЕЛЕНА</t>
  </si>
  <si>
    <t xml:space="preserve"> С ЮРИЙ</t>
  </si>
  <si>
    <t xml:space="preserve"> О Елена</t>
  </si>
  <si>
    <t xml:space="preserve"> В Олеся</t>
  </si>
  <si>
    <t xml:space="preserve">ШУПИН ОЛЕГ ОЛЕГОВИЧ (ИП)  </t>
  </si>
  <si>
    <t xml:space="preserve"> Б Алексей</t>
  </si>
  <si>
    <t xml:space="preserve">ГАЛС ООО  </t>
  </si>
  <si>
    <t xml:space="preserve"> С АЛЕКСАНДР</t>
  </si>
  <si>
    <t xml:space="preserve">ООО Сервис-Тур   </t>
  </si>
  <si>
    <t xml:space="preserve">БАЛАЯН НАРЕК ГАРСЕВАНОВИЧ (ИП)  </t>
  </si>
  <si>
    <t xml:space="preserve">ОШАРОВИЧ ЕВГЕНИЙ ГЕННАДЬЕВИЧ ИП  </t>
  </si>
  <si>
    <t xml:space="preserve">Светлый город ООО  </t>
  </si>
  <si>
    <t xml:space="preserve">ИНКАХРАН (АО) НКО  </t>
  </si>
  <si>
    <t xml:space="preserve"> Ж АЛЕКСЕЙ</t>
  </si>
  <si>
    <t xml:space="preserve"> Г ДЕНИС</t>
  </si>
  <si>
    <t xml:space="preserve"> Г ТАРАС</t>
  </si>
  <si>
    <t xml:space="preserve">БАЙКАЛСТРОЙ ООО  </t>
  </si>
  <si>
    <t xml:space="preserve"> Л АЛЕКСЕЙ</t>
  </si>
  <si>
    <t xml:space="preserve">ООО СФЕРА-2В  </t>
  </si>
  <si>
    <t xml:space="preserve">Т-РИТЕЙЛ ООО  </t>
  </si>
  <si>
    <t xml:space="preserve"> Л Глеб</t>
  </si>
  <si>
    <t xml:space="preserve"> Ф ЕКАТЕРИНА</t>
  </si>
  <si>
    <t xml:space="preserve"> В ИГОРЬ</t>
  </si>
  <si>
    <t xml:space="preserve"> Л ЕЛЕНА</t>
  </si>
  <si>
    <t xml:space="preserve"> А КРИСТИНА</t>
  </si>
  <si>
    <t xml:space="preserve"> С Елена</t>
  </si>
  <si>
    <t xml:space="preserve"> Д АЛЕКСЕЕВИЧ</t>
  </si>
  <si>
    <t xml:space="preserve">АНИКИН ДАНИИЛ ВЛАДИМИРОВИЧ ИП  </t>
  </si>
  <si>
    <t xml:space="preserve">САРКИСЯН Светлана Игоревна (ИП)  </t>
  </si>
  <si>
    <t xml:space="preserve"> П СВЕТЛАНА</t>
  </si>
  <si>
    <t xml:space="preserve">Бабушкин Дмитрий Николаевич ИП  </t>
  </si>
  <si>
    <t xml:space="preserve"> В СЕРГЕЙ</t>
  </si>
  <si>
    <t xml:space="preserve">Колосов Максим Игоревич ИП  </t>
  </si>
  <si>
    <t xml:space="preserve">ТЕХНО Лизинг ООО  </t>
  </si>
  <si>
    <t xml:space="preserve">ЕДИНЫЙ ОПЕРАТОР РЕЦИКЛИНГА ООО  </t>
  </si>
  <si>
    <t xml:space="preserve">ОптикСвязьСтрой ООО  </t>
  </si>
  <si>
    <t xml:space="preserve">АВТОТЕХСТРОЙ ООО  </t>
  </si>
  <si>
    <t xml:space="preserve"> С Кирилл</t>
  </si>
  <si>
    <t xml:space="preserve"> К ЮЛИЯ</t>
  </si>
  <si>
    <t xml:space="preserve">АФОНИНА ЮЛИЯ АЛЕКСАНДРОВНА (ИП)  </t>
  </si>
  <si>
    <t xml:space="preserve">Шилов Михаил Николаевич ИП  </t>
  </si>
  <si>
    <t xml:space="preserve"> Е ДМИТРИЙ</t>
  </si>
  <si>
    <t xml:space="preserve"> К АЛЕКСЕЙ</t>
  </si>
  <si>
    <t xml:space="preserve"> С РОМАН</t>
  </si>
  <si>
    <t xml:space="preserve"> З ПАВЕЛ</t>
  </si>
  <si>
    <t xml:space="preserve"> Б АЛЕКСЕЙ</t>
  </si>
  <si>
    <t xml:space="preserve"> П Сергей</t>
  </si>
  <si>
    <t xml:space="preserve"> Ш Галина</t>
  </si>
  <si>
    <t xml:space="preserve"> К Надежда</t>
  </si>
  <si>
    <t xml:space="preserve"> К ЕЛЕНА</t>
  </si>
  <si>
    <t xml:space="preserve">УФК по Воронежской области (ФКУ КП-10 УФСИН РОССИИ ПО ВОРОНЕЖСКОЙ ОБЛАСТИ)  </t>
  </si>
  <si>
    <t xml:space="preserve">ЖАРКО ИРИНА ВЛАДИМИРОВНА ИП  </t>
  </si>
  <si>
    <t xml:space="preserve"> М ЕЛЕНА</t>
  </si>
  <si>
    <t xml:space="preserve">ООО ПАРТНЕР   </t>
  </si>
  <si>
    <t xml:space="preserve"> Т ВАЛЕРИЙ</t>
  </si>
  <si>
    <t xml:space="preserve"> С ВЕРА</t>
  </si>
  <si>
    <t xml:space="preserve"> К КИРИЛЛ</t>
  </si>
  <si>
    <t xml:space="preserve">ООО "ЭСКом"   </t>
  </si>
  <si>
    <t xml:space="preserve"> Ш Татьяна</t>
  </si>
  <si>
    <t xml:space="preserve"> Ж Елена</t>
  </si>
  <si>
    <t xml:space="preserve"> П ВИТАЛИЙ</t>
  </si>
  <si>
    <t xml:space="preserve"> Ш Евгений</t>
  </si>
  <si>
    <t xml:space="preserve"> Е ВАЛЕРИЙ</t>
  </si>
  <si>
    <t xml:space="preserve"> К Олег</t>
  </si>
  <si>
    <t xml:space="preserve">ГРИЩУК ЛАРИСА ВАЛЕРЬЕВНА (ИП)   </t>
  </si>
  <si>
    <t xml:space="preserve">АЗС-ЦЕНТР ООО  </t>
  </si>
  <si>
    <t xml:space="preserve">ГРУЗ-ТРАНС ООО  </t>
  </si>
  <si>
    <t xml:space="preserve">ПК ВОРТЕКС ООО  </t>
  </si>
  <si>
    <t xml:space="preserve"> С Егор</t>
  </si>
  <si>
    <t xml:space="preserve"> Д ЮРИЙ</t>
  </si>
  <si>
    <t xml:space="preserve">ППК ВСК  </t>
  </si>
  <si>
    <t xml:space="preserve"> К ЯНА</t>
  </si>
  <si>
    <t xml:space="preserve"> Б ВАЛЕНТИНА</t>
  </si>
  <si>
    <t xml:space="preserve"> П ДМИТРИЙ</t>
  </si>
  <si>
    <t xml:space="preserve"> У Василий</t>
  </si>
  <si>
    <t xml:space="preserve">ООО БЕРЕЖНАЯ АПТЕКА "АПРЕЛЬ"  </t>
  </si>
  <si>
    <t xml:space="preserve"> Ч Евгений</t>
  </si>
  <si>
    <t xml:space="preserve">УФК по Красноярскому краю (ФКУ СИЗО-1 ГУФСИН РОССИИ ПО КРАСНОЯРСКОМУ КРАЮ)  </t>
  </si>
  <si>
    <t xml:space="preserve">КОНОВАЛОВ ДМИТРИЙ АЛЕКСАНДРОВИЧ (ИП)  </t>
  </si>
  <si>
    <t xml:space="preserve"> Г Ирина</t>
  </si>
  <si>
    <t xml:space="preserve"> Г РАВИЛЬ</t>
  </si>
  <si>
    <t xml:space="preserve"> Ж Илья</t>
  </si>
  <si>
    <t xml:space="preserve">ЛИРА ООО  </t>
  </si>
  <si>
    <t xml:space="preserve">КАМДИН АЛЕКСАНДР НИКОЛАЕВИЧ (ИП)  </t>
  </si>
  <si>
    <t xml:space="preserve"> Б Андрей</t>
  </si>
  <si>
    <t xml:space="preserve">Поилец ООО  </t>
  </si>
  <si>
    <t xml:space="preserve">Винник ООО  </t>
  </si>
  <si>
    <t xml:space="preserve">Грильман ООО  </t>
  </si>
  <si>
    <t xml:space="preserve">Невинный ООО  </t>
  </si>
  <si>
    <t xml:space="preserve">Сытость ООО  </t>
  </si>
  <si>
    <t xml:space="preserve">ПЕРВАЯ РЫБА ООО  </t>
  </si>
  <si>
    <t xml:space="preserve">Маса ООО  </t>
  </si>
  <si>
    <t xml:space="preserve">Беседин Андрей Викторович (И ИП  </t>
  </si>
  <si>
    <t xml:space="preserve">Сталь-Про ООО  </t>
  </si>
  <si>
    <t xml:space="preserve">ООО "Спейс"  </t>
  </si>
  <si>
    <t xml:space="preserve">ДУХАСТ ООО  </t>
  </si>
  <si>
    <t xml:space="preserve">Пасат Дмитрий Александрович (ИП)  </t>
  </si>
  <si>
    <t xml:space="preserve"> Ж Наталия</t>
  </si>
  <si>
    <t xml:space="preserve"> П ЛЮБОВЬ</t>
  </si>
  <si>
    <t xml:space="preserve"> Д АНДРЕЙ</t>
  </si>
  <si>
    <t xml:space="preserve">СК-Трейд ООО  </t>
  </si>
  <si>
    <t xml:space="preserve"> В ГЕОРГИЙ</t>
  </si>
  <si>
    <t xml:space="preserve"> К РОМАН</t>
  </si>
  <si>
    <t xml:space="preserve"> А СЕРГЕЕВИЧ</t>
  </si>
  <si>
    <t xml:space="preserve"> Б Дмитрий</t>
  </si>
  <si>
    <t xml:space="preserve"> К ВЛАДИМИР</t>
  </si>
  <si>
    <t xml:space="preserve">ЛОДМ-ТЕХНОЛОГИИ ООО  </t>
  </si>
  <si>
    <t xml:space="preserve">АнаПико РУС ООО  </t>
  </si>
  <si>
    <t xml:space="preserve">ООО "СТИЛЛЕР"   </t>
  </si>
  <si>
    <t xml:space="preserve"> А МАКСИМ</t>
  </si>
  <si>
    <t xml:space="preserve">ИП ОРЕХОВА МАРИНА МИХАЙЛОВНА  </t>
  </si>
  <si>
    <t xml:space="preserve"> Ч Сергей</t>
  </si>
  <si>
    <t xml:space="preserve"> Б ДЕНИС</t>
  </si>
  <si>
    <t xml:space="preserve">ШАБАНОВ АЛЕКСАНДР ЕВГЕНЬЕВИЧ (ИП)  </t>
  </si>
  <si>
    <t xml:space="preserve"> Б Ольга</t>
  </si>
  <si>
    <t xml:space="preserve"> К ЛИДИЯ</t>
  </si>
  <si>
    <t xml:space="preserve">Быстрова Оксана Александровна (ИП)  </t>
  </si>
  <si>
    <t xml:space="preserve"> Б АРТЕМ</t>
  </si>
  <si>
    <t xml:space="preserve">ТОП СЕРВИС РИТЕЙЛ ООО  </t>
  </si>
  <si>
    <t xml:space="preserve">Кочкин Юрий Вениаминович ИП  </t>
  </si>
  <si>
    <t xml:space="preserve"> Н АРТЕМ</t>
  </si>
  <si>
    <t xml:space="preserve"> Б ИЛЬЯ</t>
  </si>
  <si>
    <t xml:space="preserve"> Р МАРИНА</t>
  </si>
  <si>
    <t xml:space="preserve"> Б МАКСИМ</t>
  </si>
  <si>
    <t xml:space="preserve">МТК ОЛИМП ООО  </t>
  </si>
  <si>
    <t xml:space="preserve">ТЕХЭКСПЕРТ ООО  </t>
  </si>
  <si>
    <t xml:space="preserve">Александров Виталий Константинович ИП  </t>
  </si>
  <si>
    <t xml:space="preserve">МИРА ООО  </t>
  </si>
  <si>
    <t xml:space="preserve"> Ж ВЯЧЕСЛАВ</t>
  </si>
  <si>
    <t xml:space="preserve"> П НИКИТА</t>
  </si>
  <si>
    <t xml:space="preserve"> С УЛЬЯНА</t>
  </si>
  <si>
    <t xml:space="preserve">НОВЫЕ РЕШЕНИЯ ООО  </t>
  </si>
  <si>
    <t xml:space="preserve">ГРУППА КОМПАНИЙ ИНЖЕНЕРНЫЕ СЕТИ И СИСТЕМЫ ООО  </t>
  </si>
  <si>
    <t xml:space="preserve">ПОЖТЕХПРОМ ООО  </t>
  </si>
  <si>
    <t xml:space="preserve"> Х ДАНИЛ</t>
  </si>
  <si>
    <t xml:space="preserve"> Т Евгений</t>
  </si>
  <si>
    <t xml:space="preserve"> С АНАТОЛЬЕВИЧ</t>
  </si>
  <si>
    <t xml:space="preserve"> П Елена</t>
  </si>
  <si>
    <t xml:space="preserve"> Л АНДРЕЙ</t>
  </si>
  <si>
    <t xml:space="preserve">ТАУРУС ООО  </t>
  </si>
  <si>
    <t xml:space="preserve">МИНАЕВ МИХАИЛ РОМАНОВИЧ ИП  </t>
  </si>
  <si>
    <t xml:space="preserve">ДУБИНСКАЯ ОЛЬГА ВЯЧЕСЛАВОВНА (ИП)  </t>
  </si>
  <si>
    <t xml:space="preserve">МФК Займер ООО  </t>
  </si>
  <si>
    <t xml:space="preserve">РАЙФФАЙЗЕНБАНК АО  </t>
  </si>
  <si>
    <t xml:space="preserve">Абовян Наталья Ивановна ИП  </t>
  </si>
  <si>
    <t>2392</t>
  </si>
  <si>
    <t>3400</t>
  </si>
  <si>
    <t>3552</t>
  </si>
  <si>
    <t>9328</t>
  </si>
  <si>
    <t>4426</t>
  </si>
  <si>
    <t>3434</t>
  </si>
  <si>
    <t>7029</t>
  </si>
  <si>
    <t>3367</t>
  </si>
  <si>
    <t>7131</t>
  </si>
  <si>
    <t>2536</t>
  </si>
  <si>
    <t>8787</t>
  </si>
  <si>
    <t>5027</t>
  </si>
  <si>
    <t>3563</t>
  </si>
  <si>
    <t>8833</t>
  </si>
  <si>
    <t>4946</t>
  </si>
  <si>
    <t>6847</t>
  </si>
  <si>
    <t>5603</t>
  </si>
  <si>
    <t>7640</t>
  </si>
  <si>
    <t>0212</t>
  </si>
  <si>
    <t>3663</t>
  </si>
  <si>
    <t>3697</t>
  </si>
  <si>
    <t>9032</t>
  </si>
  <si>
    <t>6842</t>
  </si>
  <si>
    <t>1403</t>
  </si>
  <si>
    <t>9766</t>
  </si>
  <si>
    <t>7171</t>
  </si>
  <si>
    <t>5041</t>
  </si>
  <si>
    <t>1966</t>
  </si>
  <si>
    <t>1558</t>
  </si>
  <si>
    <t>5208</t>
  </si>
  <si>
    <t>3227</t>
  </si>
  <si>
    <t>4135</t>
  </si>
  <si>
    <t>1806</t>
  </si>
  <si>
    <t>3807</t>
  </si>
  <si>
    <t>9463</t>
  </si>
  <si>
    <t>3399</t>
  </si>
  <si>
    <t>5476</t>
  </si>
  <si>
    <t>2529</t>
  </si>
  <si>
    <t>7155</t>
  </si>
  <si>
    <t>4652</t>
  </si>
  <si>
    <t>6702</t>
  </si>
  <si>
    <t>4322</t>
  </si>
  <si>
    <t>4053</t>
  </si>
  <si>
    <t>6819</t>
  </si>
  <si>
    <t>4464</t>
  </si>
  <si>
    <t>5998</t>
  </si>
  <si>
    <t>0147</t>
  </si>
  <si>
    <t>2964</t>
  </si>
  <si>
    <t>4499</t>
  </si>
  <si>
    <t>5203</t>
  </si>
  <si>
    <t>6345</t>
  </si>
  <si>
    <t>0260</t>
  </si>
  <si>
    <t>5578</t>
  </si>
  <si>
    <t>4966</t>
  </si>
  <si>
    <t>3123</t>
  </si>
  <si>
    <t>7020</t>
  </si>
  <si>
    <t>5327</t>
  </si>
  <si>
    <t>3029</t>
  </si>
  <si>
    <t>5634</t>
  </si>
  <si>
    <t>9080</t>
  </si>
  <si>
    <t>4628</t>
  </si>
  <si>
    <t>6992</t>
  </si>
  <si>
    <t>3139</t>
  </si>
  <si>
    <t>8072</t>
  </si>
  <si>
    <t>6319</t>
  </si>
  <si>
    <t>1460</t>
  </si>
  <si>
    <t>7047</t>
  </si>
  <si>
    <t>9296</t>
  </si>
  <si>
    <t>9064</t>
  </si>
  <si>
    <t>7177</t>
  </si>
  <si>
    <t>3928</t>
  </si>
  <si>
    <t>1408</t>
  </si>
  <si>
    <t>8747</t>
  </si>
  <si>
    <t>9374</t>
  </si>
  <si>
    <t>9898</t>
  </si>
  <si>
    <t>9557</t>
  </si>
  <si>
    <t>5231</t>
  </si>
  <si>
    <t>7711</t>
  </si>
  <si>
    <t>5994</t>
  </si>
  <si>
    <t>1677</t>
  </si>
  <si>
    <t>6301</t>
  </si>
  <si>
    <t>5447</t>
  </si>
  <si>
    <t>7830</t>
  </si>
  <si>
    <t>5433</t>
  </si>
  <si>
    <t>0926</t>
  </si>
  <si>
    <t>6348</t>
  </si>
  <si>
    <t>9460</t>
  </si>
  <si>
    <t>4772</t>
  </si>
  <si>
    <t>3643</t>
  </si>
  <si>
    <t>8993</t>
  </si>
  <si>
    <t>3765</t>
  </si>
  <si>
    <t>4712</t>
  </si>
  <si>
    <t>8744</t>
  </si>
  <si>
    <t>8727</t>
  </si>
  <si>
    <t>9176</t>
  </si>
  <si>
    <t>0283</t>
  </si>
  <si>
    <t>4185</t>
  </si>
  <si>
    <t>5262</t>
  </si>
  <si>
    <t>4114</t>
  </si>
  <si>
    <t>2794</t>
  </si>
  <si>
    <t>6001</t>
  </si>
  <si>
    <t>9584</t>
  </si>
  <si>
    <t>1178</t>
  </si>
  <si>
    <t>0518</t>
  </si>
  <si>
    <t>2646</t>
  </si>
  <si>
    <t>5419</t>
  </si>
  <si>
    <t>1034</t>
  </si>
  <si>
    <t>8584</t>
  </si>
  <si>
    <t>5129</t>
  </si>
  <si>
    <t>5281</t>
  </si>
  <si>
    <t>8444</t>
  </si>
  <si>
    <t>7807</t>
  </si>
  <si>
    <t>4286</t>
  </si>
  <si>
    <t>0745</t>
  </si>
  <si>
    <t>4586</t>
  </si>
  <si>
    <t>9079</t>
  </si>
  <si>
    <t>7088</t>
  </si>
  <si>
    <t>0006</t>
  </si>
  <si>
    <t>5177</t>
  </si>
  <si>
    <t>1671</t>
  </si>
  <si>
    <t>1911</t>
  </si>
  <si>
    <t>1939</t>
  </si>
  <si>
    <t>6182</t>
  </si>
  <si>
    <t>Л ПАВЕЛ ЮРЬЕВИЧ</t>
  </si>
  <si>
    <t>С Юлия Андреевна</t>
  </si>
  <si>
    <t>Г ОЛЬГА ВАСИЛЬЕВНА</t>
  </si>
  <si>
    <t>Б Павел Викторович</t>
  </si>
  <si>
    <t>В Владимир Владимирович</t>
  </si>
  <si>
    <t>К ОКСАНА АЛЕКСАНДРОВНА</t>
  </si>
  <si>
    <t>К НАТАЛЬЯ СЕРГЕЕВНА</t>
  </si>
  <si>
    <t>М Екатерина Олеговна</t>
  </si>
  <si>
    <t>К ДМИТРИЙ ВАДИМОВИЧ</t>
  </si>
  <si>
    <t>Б АЛЕКСАНДР ВИКТОРОВИЧ</t>
  </si>
  <si>
    <t>А Руслан Айратович</t>
  </si>
  <si>
    <t>М РУСТЕМ ФАНИЛОВИЧ</t>
  </si>
  <si>
    <t>Т ЛЮДМИЛА ВЛАДИМИРОВНА</t>
  </si>
  <si>
    <t>П АНТОН ЮРЬЕВИЧ</t>
  </si>
  <si>
    <t>Г ОЛЬГА ВЯЧЕСЛАВОВНА</t>
  </si>
  <si>
    <t>Ш ОЛЬГА АЛЕКСАНДРОВНА</t>
  </si>
  <si>
    <t>Б Екатерина Анатольевна</t>
  </si>
  <si>
    <t>Х ВИЛЬДАР ГУСМАНОВИЧ</t>
  </si>
  <si>
    <t>Ч ЕВГЕНИЙ ВАСИЛЬЕВИЧ</t>
  </si>
  <si>
    <t>С АЛЕКСЕЙ ДМИТРИЕВИЧ</t>
  </si>
  <si>
    <t>Ш Судабе Агарагим</t>
  </si>
  <si>
    <t>Г Мария Михайловна</t>
  </si>
  <si>
    <t>З АННА АНАТОЛЬЕВНА</t>
  </si>
  <si>
    <t>Р ЗОЯ ВЛАДИМИРОВНА</t>
  </si>
  <si>
    <t>Ф Рафаиль Фяритович</t>
  </si>
  <si>
    <t>Ц Леонид Борисович</t>
  </si>
  <si>
    <t>М ЮЛИЯ ОЛЕГОВНА</t>
  </si>
  <si>
    <t>Г ПОЛИНА ЮРЬЕВНА</t>
  </si>
  <si>
    <t>Г Николай Николаевич</t>
  </si>
  <si>
    <t>Д МИХАИЛ АЛЕКСАНДРОВИЧ</t>
  </si>
  <si>
    <t>Ш Андрей Михайлович</t>
  </si>
  <si>
    <t>З Илья Олегович</t>
  </si>
  <si>
    <t>Г ОЛЬГА ВИТАЛЬЕВНА</t>
  </si>
  <si>
    <t>Д Святослав Евгеньевич</t>
  </si>
  <si>
    <t>П Елена Романовна</t>
  </si>
  <si>
    <t>К АЛЕКСЕЙ ВЯЧЕСЛАВОВИЧ</t>
  </si>
  <si>
    <t>Г ОЛЬГА ИВАНОВНА</t>
  </si>
  <si>
    <t>Т АНАСТАСИЯ АЛЕКСАНДРОВНА</t>
  </si>
  <si>
    <t>К ВАЛЕРИЯ АЛЕКСАНДРОВНА</t>
  </si>
  <si>
    <t>Т МАРИЯ ВЛАДИМИРОВНА</t>
  </si>
  <si>
    <t>М МАРИНА АЛЕКСАНДРОВНА</t>
  </si>
  <si>
    <t>Г ЕКАТЕРИНА ВИКТОРОВНА</t>
  </si>
  <si>
    <t>К Артем Александрович</t>
  </si>
  <si>
    <t>С Карина Арменовна</t>
  </si>
  <si>
    <t>С Елена Александровна</t>
  </si>
  <si>
    <t>М Мария Михайловна</t>
  </si>
  <si>
    <t>М Павел Геннадьевич</t>
  </si>
  <si>
    <t>М ДИАНА ЭМИРОВНА</t>
  </si>
  <si>
    <t>М ДМИТРИЙ СЕРГЕЕВИЧ</t>
  </si>
  <si>
    <t>Д Алиса Гибадуллаевна</t>
  </si>
  <si>
    <t>Б РУСЛАН ИГОРЕВИЧ</t>
  </si>
  <si>
    <t>М Алина Николаевна</t>
  </si>
  <si>
    <t>К Раиса Хакимовна</t>
  </si>
  <si>
    <t>Л Валентина Александровна</t>
  </si>
  <si>
    <t>К Айнура Кайратовна</t>
  </si>
  <si>
    <t>Е АЛЕНА АЛЕКСАНДРОВНА</t>
  </si>
  <si>
    <t>М СВЕТЛАНА ПАВЛОВНА</t>
  </si>
  <si>
    <t>Ч ПАВЕЛ АЛЕКСАНДРОВИЧ</t>
  </si>
  <si>
    <t>Б НАТАЛЬЯ ВЛАДИМИРОВНА</t>
  </si>
  <si>
    <t>А Елена Викторовна</t>
  </si>
  <si>
    <t>К ОЛЬГА ПЕТРОВНА</t>
  </si>
  <si>
    <t>Д НАТАЛЬЯ АРКАДЬЕВНА</t>
  </si>
  <si>
    <t>В Ольга Александровна</t>
  </si>
  <si>
    <t>Я Гулизар Мурзабековна</t>
  </si>
  <si>
    <t>Ч Светлана Юрьевна</t>
  </si>
  <si>
    <t>Р Наталья Викторовна</t>
  </si>
  <si>
    <t>З ДМИТРИЙ ИВАНОВИЧ</t>
  </si>
  <si>
    <t>Ш Татьяна Юрьевна</t>
  </si>
  <si>
    <t>Д ВИКТОРИЯ БОРИСОВНА</t>
  </si>
  <si>
    <t>Д ФЕДОР ВАСИЛЬЕВИЧ</t>
  </si>
  <si>
    <t>И Дорджи Николаевич</t>
  </si>
  <si>
    <t>Т Ирина Николаевна</t>
  </si>
  <si>
    <t>Г Андрей Ашотович</t>
  </si>
  <si>
    <t>У ПАВЕЛ АЛЕКСЕЕВИЧ</t>
  </si>
  <si>
    <t>В ЕЛЕНА НИКОЛАЕВНА</t>
  </si>
  <si>
    <t>Р ВАЛЕНТИНА ДМИТРИЕВНА</t>
  </si>
  <si>
    <t>К Константин Олегович</t>
  </si>
  <si>
    <t>Б ЛИЛИЯ РАФИКОВНА</t>
  </si>
  <si>
    <t>Л ДЕНИС ЕВГЕНЬЕВИЧ</t>
  </si>
  <si>
    <t>А АННА АНАТОЛЬЕВНА</t>
  </si>
  <si>
    <t>И Екатерина Юрьевна</t>
  </si>
  <si>
    <t>К Светлана Александровна</t>
  </si>
  <si>
    <t>М Николай Сергеевич</t>
  </si>
  <si>
    <t>Т ПАВЕЛ АЛЕКСАНДРОВИЧ</t>
  </si>
  <si>
    <t>Х ЛЮДМИЛА ЮРЬЕВНА</t>
  </si>
  <si>
    <t>В Денис Геннадьевич</t>
  </si>
  <si>
    <t>М АНИ СУРЕНОВНА</t>
  </si>
  <si>
    <t>С АНДРЕЙ БОРИСОВИЧ</t>
  </si>
  <si>
    <t>С Ольга Алексеевна</t>
  </si>
  <si>
    <t>К ВЛАДИМИР КАМИЛЕВИЧ</t>
  </si>
  <si>
    <t>П ЕКАТЕРИНА ВЛАДИМИРОВНА</t>
  </si>
  <si>
    <t>Ф ГАЛИНА АЛЕКСАНДРОВНА</t>
  </si>
  <si>
    <t>А Лилия Нигматовна</t>
  </si>
  <si>
    <t>Ч АРИНА МУРТАЗОВНА</t>
  </si>
  <si>
    <t>К Илья Александрович</t>
  </si>
  <si>
    <t>К Алексей Геннадьевич</t>
  </si>
  <si>
    <t>М Сергей Николаевич</t>
  </si>
  <si>
    <t>М Ирина Николаевна</t>
  </si>
  <si>
    <t>А НАТАЛЬЯ АЛЕКСАНДРОВНА</t>
  </si>
  <si>
    <t>П АЛЕКСАНДР АЛЕКСАНДРОВИЧ</t>
  </si>
  <si>
    <t>П Оксана Сергеевна</t>
  </si>
  <si>
    <t>И Дмитрий Валерьевич</t>
  </si>
  <si>
    <t>Ф ЕЛИЗАВЕТА АЛЕКСЕЕВНА</t>
  </si>
  <si>
    <t>А ОЛЬГА ВЯЧЕСЛАВОВНА</t>
  </si>
  <si>
    <t>К Евгений Юрьевич</t>
  </si>
  <si>
    <t>Ш Евгений Николаевич</t>
  </si>
  <si>
    <t>М АЛЕКСАНДР АЛЕКСАНДРОВИЧ</t>
  </si>
  <si>
    <t>П Екатерина Михайловна</t>
  </si>
  <si>
    <t>К НАДЕЖДА ВЛАДИМИРОВНА</t>
  </si>
  <si>
    <t>Б Татьяна Викторовна</t>
  </si>
  <si>
    <t>К ВИТАЛИЙ ОЛЕГОВИЧ</t>
  </si>
  <si>
    <t>Г ИЛЬНУР ШАМИЛЕВИЧ</t>
  </si>
  <si>
    <t>А ГАЛИНА МИХАЙЛОВНА</t>
  </si>
  <si>
    <t>З Наталья Валентиновна</t>
  </si>
  <si>
    <t xml:space="preserve">П АЛЕКСАНДР </t>
  </si>
  <si>
    <t>Т АЛЁНА СЕРГЕЕВНА</t>
  </si>
  <si>
    <t>Ф Елена Александровна</t>
  </si>
  <si>
    <t>П Константин Сергеевич</t>
  </si>
  <si>
    <t>А Олеся Олеговна</t>
  </si>
  <si>
    <t>К Анастасия Валентиновна</t>
  </si>
  <si>
    <t>А Евгений Евгеньевич</t>
  </si>
  <si>
    <t>Р АНДРЕЙ НИКОЛАЕВИЧ</t>
  </si>
  <si>
    <t>В Елена Жоржевна</t>
  </si>
  <si>
    <t>Г Александр Викторович</t>
  </si>
  <si>
    <t>Г Эдуард Андреевич</t>
  </si>
  <si>
    <t>Д Юлия Вячеславовна</t>
  </si>
  <si>
    <t>А Екатерина Сергеевна</t>
  </si>
  <si>
    <t>А ДМИТРИЙ ЕВГЕНЬЕВИЧ</t>
  </si>
  <si>
    <t>Ч Наталья Михайловна</t>
  </si>
  <si>
    <t>Ш КСЕНИЯ СЕРГЕЕВНА</t>
  </si>
  <si>
    <t>Л СЕРГЕЙ АЛЕКСЕЕВИЧ</t>
  </si>
  <si>
    <t>Ж ЕКАТЕРИНА СЕРГЕЕВНА</t>
  </si>
  <si>
    <t>Ж Людмила Евгеньевна</t>
  </si>
  <si>
    <t>П АНДРЕЙ БОГДАНОВИЧ</t>
  </si>
  <si>
    <t>Х МУРАТ РАМИЛЕВИЧ</t>
  </si>
  <si>
    <t>П ДМИТРИЙ ВАЛЕРЬЕВИЧ</t>
  </si>
  <si>
    <t>Г ТАТЬЯНА ВЯЧЕСЛАВОВНА</t>
  </si>
  <si>
    <t>М ЕЛЕНА ЮРЬЕВНА</t>
  </si>
  <si>
    <t>Х ДАРИГА ХАБДУЛОВНА</t>
  </si>
  <si>
    <t>В АНДРЕЙ ЛЕОНИДОВИЧ</t>
  </si>
  <si>
    <t>К Эльмира Ибрагимовна</t>
  </si>
  <si>
    <t>Ш СВЕТЛАНА ЕВГЕНЬЕВНА</t>
  </si>
  <si>
    <t>С АЛЕКСАНДР ВАЛЕРЬЕВИЧ</t>
  </si>
  <si>
    <t>Д Андрей Александрович</t>
  </si>
  <si>
    <t>Б ОКСАНА ДМИТРИЕВНА</t>
  </si>
  <si>
    <t>Е Ольга Сергеевна</t>
  </si>
  <si>
    <t>Д АЛЬБИНА ЯХИЕВНА</t>
  </si>
  <si>
    <t>Ч ИРИНА АЛЕКСЕЕВНА</t>
  </si>
  <si>
    <t>К ГРИГОРИЙ ВИТАЛЬЕВИЧ</t>
  </si>
  <si>
    <t>А Татьяна Владимировна</t>
  </si>
  <si>
    <t>Ф ЕКАТЕРИНА ВИКТОРОВНА</t>
  </si>
  <si>
    <t>К ТАТЬЯНА ИВАНОВНА</t>
  </si>
  <si>
    <t>У СВЕТЛАНА НИКОЛАЕВНА</t>
  </si>
  <si>
    <t>Г Алена Игоревна</t>
  </si>
  <si>
    <t>М Татьяна Владимировна</t>
  </si>
  <si>
    <t>Г Ольга Александровна</t>
  </si>
  <si>
    <t>П ОЛЬГА НИКОЛАЕВНА</t>
  </si>
  <si>
    <t>М ЕКАТЕРИНА СТЕПАНОВНА</t>
  </si>
  <si>
    <t>С ЭЛЬНАРА ТИМЕРБАЕВНА</t>
  </si>
  <si>
    <t>Н ЮЛИЯ ВЛАДИМИРОВНА</t>
  </si>
  <si>
    <t>Г КРИСТИНА ОЛЕГОВНА</t>
  </si>
  <si>
    <t>К Людмила Геннадьевна</t>
  </si>
  <si>
    <t>С БУСКАТО СОФИЯ</t>
  </si>
  <si>
    <t>К АЛЕКСЕЙ АЛЕКСЕЕВИЧ</t>
  </si>
  <si>
    <t>Н Юлия Владимировна</t>
  </si>
  <si>
    <t>У ИЛЬЯ ВЛАДИМИРОВИЧ</t>
  </si>
  <si>
    <t>З ОЛЕГ ДАГОБЕРТОВИЧ</t>
  </si>
  <si>
    <t>С Дарья Юрьевна</t>
  </si>
  <si>
    <t>З СЕРГЕЙ АНДРЕЕВИЧ</t>
  </si>
  <si>
    <t>Е Виктор Геннадьевич</t>
  </si>
  <si>
    <t>П ИРИНА ВИКТОРОВНА</t>
  </si>
  <si>
    <t>З Наталья Викторовна</t>
  </si>
  <si>
    <t>И Золфия Шихабутдиновна</t>
  </si>
  <si>
    <t>М МИЛАНА МИХАЙЛОВНА</t>
  </si>
  <si>
    <t>Л Анна Анатольевна</t>
  </si>
  <si>
    <t>Р ВАЛЕРИЯ СЕРГЕЕВНА</t>
  </si>
  <si>
    <t>Ч Галина Николаевна</t>
  </si>
  <si>
    <t>К Наталья Петровна</t>
  </si>
  <si>
    <t>Х Игорь Сергеевич</t>
  </si>
  <si>
    <t>Г Игорь Игоревич</t>
  </si>
  <si>
    <t>П ЕКАТЕРИНА АЛЕКСАНДРОВНА</t>
  </si>
  <si>
    <t>Ч ИВАН СТАНИСЛАВОВИЧ</t>
  </si>
  <si>
    <t>Б Светлана Анатольевна</t>
  </si>
  <si>
    <t>А ОКСАНА АЛЕКСЕЕВНА</t>
  </si>
  <si>
    <t>К Юлия Викторовна</t>
  </si>
  <si>
    <t>В Ирина Александровна</t>
  </si>
  <si>
    <t>Т Николай Николаевич</t>
  </si>
  <si>
    <t>К ВЯЧЕСЛАВ СЕРГЕЕВИЧ</t>
  </si>
  <si>
    <t>Р Ирина Ивановна</t>
  </si>
  <si>
    <t>М СВЕТЛАНА ЕВГЕНЬЕВНА</t>
  </si>
  <si>
    <t>Ф Алексей Сергеевич</t>
  </si>
  <si>
    <t>Н МАРИНА АЛЕКСАНДРОВНА</t>
  </si>
  <si>
    <t>В ЕКАТЕРИНА АЛЕКСАНДРОВНА</t>
  </si>
  <si>
    <t>Б ЕЛЕНА РАШИТОВНА</t>
  </si>
  <si>
    <t>К Ерлан Салихович</t>
  </si>
  <si>
    <t>Л Ирина Вячеславовна</t>
  </si>
  <si>
    <t>З ИРИНА СЕРГЕЕВНА</t>
  </si>
  <si>
    <t>Г Диана Георгиевна</t>
  </si>
  <si>
    <t>Д Татьяна Юрьевна</t>
  </si>
  <si>
    <t>Д АНАСТАСИЯ АЛЕКСАНДРОВНА</t>
  </si>
  <si>
    <t>К АЛЕКСЕЙ ВЛАДИМИРОВИЧ</t>
  </si>
  <si>
    <t>Р ДМИТРИЙ АЛЕКСЕЕВИЧ</t>
  </si>
  <si>
    <t>С АЛЕНА ГЕННАДЬЕВНА</t>
  </si>
  <si>
    <t>А Ольга Геннадьевна</t>
  </si>
  <si>
    <t>О ДАВИД АШОТОВИЧ</t>
  </si>
  <si>
    <t>Т Алексей Сергеевич</t>
  </si>
  <si>
    <t>И ЛАРИСА РАФАИЛОВНА</t>
  </si>
  <si>
    <t>П Алексей Анатольевич</t>
  </si>
  <si>
    <t>Г Светлана Анатольевна</t>
  </si>
  <si>
    <t>Х Галина Анатольевна</t>
  </si>
  <si>
    <t>П ОЛЕГ АНАТОЛЬЕВИЧ</t>
  </si>
  <si>
    <t>Л АНАСТАСИЯ СЕРГЕЕВНА</t>
  </si>
  <si>
    <t>Я Екатерина Сергеевна</t>
  </si>
  <si>
    <t>И Елена Николаевна</t>
  </si>
  <si>
    <t>Л Павел Юрьевич</t>
  </si>
  <si>
    <t>С ДМИТРИЙ АЛЕКСАНДРОВИЧ</t>
  </si>
  <si>
    <t>О ОЛЬГА НИКОЛАЕВНА</t>
  </si>
  <si>
    <t>М Александр Вячеславович</t>
  </si>
  <si>
    <t>Б Валентина Александровна</t>
  </si>
  <si>
    <t>Л ЕВГЕНИЙ ИЛЬИЧ</t>
  </si>
  <si>
    <t>К Татьяна Абайдуловна</t>
  </si>
  <si>
    <t>Ш Ольга Валерьевна</t>
  </si>
  <si>
    <t>А ДМИТРИЙ ОЛЕГОВИЧ</t>
  </si>
  <si>
    <t>Ф АНДРЕЙ ГЕННАДЬЕВИЧ</t>
  </si>
  <si>
    <t>Т Ирина Ивановна</t>
  </si>
  <si>
    <t>П МТР-СЕРВИС ООО</t>
  </si>
  <si>
    <t>Д Ирина Вячеславовна</t>
  </si>
  <si>
    <t>Ш Евгений Алексеевич</t>
  </si>
  <si>
    <t>С Ильмир Ильшатович</t>
  </si>
  <si>
    <t>М МАРИЯ КИРЗИМОВНА</t>
  </si>
  <si>
    <t>Л Виктория Валерьевна</t>
  </si>
  <si>
    <t>С ЕКАТЕРИНА МИХАЙЛОВНА</t>
  </si>
  <si>
    <t>Р Екатерина Владиславовна</t>
  </si>
  <si>
    <t>С ОЛЬГА ЮРЬЕВНА</t>
  </si>
  <si>
    <t>ООО "НОРД"</t>
  </si>
  <si>
    <t>ООО "НЕВА"</t>
  </si>
  <si>
    <t>КУЧУМОВ СЕРГЕЙ АЛЕКСЕЕВИЧ (ИП)</t>
  </si>
  <si>
    <t>Дёмин Алексей Владимирович (ИП)</t>
  </si>
  <si>
    <t>ООО "ТВАЛС"</t>
  </si>
  <si>
    <t>ООО "ОМЕГА"</t>
  </si>
  <si>
    <t>ООО "АВЕРС"</t>
  </si>
  <si>
    <t>ООО ОПТ-ТОРГ</t>
  </si>
  <si>
    <t>ИП ШЕРОВА ОЛЬГА ВЛАДИМИРОВНА</t>
  </si>
  <si>
    <t>ООО "СК МИЛАН"</t>
  </si>
  <si>
    <t>СКАМБРЫЧИЙ АЛЕКСАНДР АЛЕКСАНДРОВИЧ (ИП)</t>
  </si>
  <si>
    <t>Кравцов Денис Владимирович (ИП)</t>
  </si>
  <si>
    <t>ООО "ПАРТНЕР"</t>
  </si>
  <si>
    <t>Логачева Александра Артуровна (ИП)</t>
  </si>
  <si>
    <t>ООО "ИМПУЛЬС"</t>
  </si>
  <si>
    <t>ИП Эриум Артур Михайлович</t>
  </si>
  <si>
    <t>Караев Низами Абульфат оглы (ИП)</t>
  </si>
  <si>
    <t>ООО "СТАНДАРТ"</t>
  </si>
  <si>
    <t>Аносов Петр Алексеевич (ИП)</t>
  </si>
  <si>
    <t>ООО "СТРОЙ КОНСАЛТИНГ"</t>
  </si>
  <si>
    <t>ООО "КЕЛТ"</t>
  </si>
  <si>
    <t>ИП ВИКОЛ АРКАДИЙ СТЕПАНОВИЧ</t>
  </si>
  <si>
    <t>Пулотов Аминжон Наимджонович (ИП)</t>
  </si>
  <si>
    <t>ООО "СИТИЛАБ"</t>
  </si>
  <si>
    <t>ООО "СПЕКТР"</t>
  </si>
  <si>
    <t>ООО "ЛЕОТЕК"</t>
  </si>
  <si>
    <t>ООО "ДВИЖЕНИЕ"</t>
  </si>
  <si>
    <t>ВАСИЛЬЕВ ДЕНИС ЕВГЕНЬЕВИЧ (ИП)</t>
  </si>
  <si>
    <t>ТИМОФЕЕВ СЕРГЕЙ ВАСИЛЬЕВИЧ (ИП)</t>
  </si>
  <si>
    <t>САВОСИН СЕРГЕЙ ЕВГЕНЬЕВИЧ (ИП)</t>
  </si>
  <si>
    <t>ХАЙРЗАМАНОВ РУСТЕМ РАДИКОВИЧ (ИП)</t>
  </si>
  <si>
    <t>ООО "МАСТАГРУПП"</t>
  </si>
  <si>
    <t>ООО "АПИС"</t>
  </si>
  <si>
    <t>ООО "ВЕРОНА"</t>
  </si>
  <si>
    <t>ООО "ТОП-ХАУС"</t>
  </si>
  <si>
    <t>ООО "АСТРА-ТЕХ"</t>
  </si>
  <si>
    <t>ООО "МАРЛЕНСТРОЙ"</t>
  </si>
  <si>
    <t>ООО "ГРАНД"</t>
  </si>
  <si>
    <t>ИП БЕРЕЗИН АЛЕКСАНДР ИВАНОВИЧ</t>
  </si>
  <si>
    <t>ПАВЛОВ КИРИЛЛ МАКСИМОВИЧ (ИП)</t>
  </si>
  <si>
    <t>ООО "АЛЬБАТРОС"</t>
  </si>
  <si>
    <t>Шаронов Сергей Олегович (ИП)</t>
  </si>
  <si>
    <t>ООО "КРИСТАЛЛ"</t>
  </si>
  <si>
    <t>ООО "БРАЙТ"</t>
  </si>
  <si>
    <t>ООО "АВАНТА"</t>
  </si>
  <si>
    <t>ООО "ОН-ЛАЙТ-САУНД"</t>
  </si>
  <si>
    <t>ООО "ЧИСТЫЙ"</t>
  </si>
  <si>
    <t>Кузьмин Кирилл Игоревич (ИП)</t>
  </si>
  <si>
    <t>ООО "ЭСК"</t>
  </si>
  <si>
    <t>ООО "АВТОМАГ"</t>
  </si>
  <si>
    <t>Капенкин Максим Сергеевич (ИП)</t>
  </si>
  <si>
    <t>ООО "БРУМ"</t>
  </si>
  <si>
    <t>ООО "СИТИСТРОЙ"</t>
  </si>
  <si>
    <t>ООО "ТПГ СПЕЦИНСТРУМЕНТ"</t>
  </si>
  <si>
    <t>ГЛОБЕЛЬЧЕНКО ОЛЬГА ВЯЧЕСЛАВОВНА (ИП)</t>
  </si>
  <si>
    <t>ООО "АЛЬЯНС-СТРОЙ"</t>
  </si>
  <si>
    <t>ООО "МИГ"</t>
  </si>
  <si>
    <t>ООО "РЕГИОНАЛЬНЫЕ ПЕРЕВОЗКИ"</t>
  </si>
  <si>
    <t>ООО "КАЛУЖСКИЕ ИНСТРУМЕНТАЛЬНЫЕ ТЕХНОЛОГИИ"</t>
  </si>
  <si>
    <t>ЕГОРОВА ДАРИНА ДМИТРИЕВНА (ИП)</t>
  </si>
  <si>
    <t>ОГЛЫ МАЛИНА ВИКТОРОВНА (ИП)</t>
  </si>
  <si>
    <t>ООО ГК "ЛОГТРЕЙД"</t>
  </si>
  <si>
    <t>ООО "ФОВИУС"</t>
  </si>
  <si>
    <t>ИП ЗИМИН ВИКТОР ЭДУАРДОВИЧ</t>
  </si>
  <si>
    <t>ООО "АТЛАС ГРУПП"</t>
  </si>
  <si>
    <t>ООО "КРАТОС"</t>
  </si>
  <si>
    <t>ОСТРОЖИНСКАЯ ИННА ХАДЖИ-ИБРАГИМОВНА (ИП)</t>
  </si>
  <si>
    <t>ООО "ЗИОН"</t>
  </si>
  <si>
    <t>ООО "ТРИУМФПРО"</t>
  </si>
  <si>
    <t>ООО "АРМАТА"</t>
  </si>
  <si>
    <t>МОСИНА ПОЛИНА ГРИГОРЬЕВНА (ИП)</t>
  </si>
  <si>
    <t>ООО "ПЕРВАЯ СК"</t>
  </si>
  <si>
    <t>ООО "АКСТРОЙ"</t>
  </si>
  <si>
    <t>РАСУЛОВ ХАМИД АНВАРОВИЧ (ИП)</t>
  </si>
  <si>
    <t>КАМДИН АЛЕКСАНДР НИКОЛАЕВИЧ (ИП)</t>
  </si>
  <si>
    <t>ООО "СЕДА"</t>
  </si>
  <si>
    <t>ООО "ТЕХПРОЕКТ"</t>
  </si>
  <si>
    <t>ООО "КОНСТАНТА"</t>
  </si>
  <si>
    <t>ООО "ЗИНТЕР"</t>
  </si>
  <si>
    <t>ХАМЕТОВ РОДИОН РОБЕРТОВИЧ (ИП)</t>
  </si>
  <si>
    <t>ООО "НОВЫЕ ТЕХНОЛОГИИ"</t>
  </si>
  <si>
    <t>ООО "ТЕХНОЭКСПЕРТ"</t>
  </si>
  <si>
    <t>КОЗЫРЕВ МАКСИМ ЮРЬЕВИЧ (ИП)</t>
  </si>
  <si>
    <t>ИП Ефанов Василий Валентинович</t>
  </si>
  <si>
    <t>ООО "СТРОЙХАУС74"</t>
  </si>
  <si>
    <t>АХМЕРОВ ВЛАДИСЛАВ РУСТАМОВИЧ (ИП)</t>
  </si>
  <si>
    <t>ООО "ДИСПУТ"</t>
  </si>
  <si>
    <t>САПЛИНА ЕКАТЕРИНА ВИТАЛЬЕВНА (ИП)</t>
  </si>
  <si>
    <t>Елизарьев Павел Владимирович (ИП)</t>
  </si>
  <si>
    <t>ООО "ПАРТНЕРСТВО 36"</t>
  </si>
  <si>
    <t>ХАРЛАМОВА АНАСТАСИЯ СЕРГЕЕВНА (ИП)</t>
  </si>
  <si>
    <t>ПОЛЯКОВ ЭДУАРД ГРИГОРЬЕВИЧ (ИП)</t>
  </si>
  <si>
    <t>ООО "ОРЕГОН"</t>
  </si>
  <si>
    <t>ООО "ПАБЕЛСТРОЙ"</t>
  </si>
  <si>
    <t>ООО "А7-ПРОДЖЕКТ"</t>
  </si>
  <si>
    <t>ООО "ТИТАН"</t>
  </si>
  <si>
    <t>ООО "СТК"</t>
  </si>
  <si>
    <t>ООО"ДОМКОМ"</t>
  </si>
  <si>
    <t>ООО "ДИЛАЙН"</t>
  </si>
  <si>
    <t>ООО "ХОЛОДОК.РУ"</t>
  </si>
  <si>
    <t>ООО "ЛЕСТОРГ"</t>
  </si>
  <si>
    <t>Грекова Евгения (ИП)</t>
  </si>
  <si>
    <t>ИП Скамбрычий Александр Александрович</t>
  </si>
  <si>
    <t>ООО "РАЙДЕР"</t>
  </si>
  <si>
    <t>ООО "НЭВОС"</t>
  </si>
  <si>
    <t>ООО "ТИС"</t>
  </si>
  <si>
    <t>ВЛАСОВ КИРИЛЛ АЛЕКСЕЕВИЧ (ИП)</t>
  </si>
  <si>
    <t>ООО "СТРОЙИНДУСТРИЯ"</t>
  </si>
  <si>
    <t>ООО "ПРОМ КОМПЕКС"</t>
  </si>
  <si>
    <t>ДЕНЬКОВИЧ НАТАЛЬЯ ВАРФАЛОМЕЕВНА (ИП)</t>
  </si>
  <si>
    <t>Мокеев Ярослав Олегович (ИП)</t>
  </si>
  <si>
    <t>ООО "ВЕРТИС"</t>
  </si>
  <si>
    <t>ООО "ОРМА ПЛЮС"</t>
  </si>
  <si>
    <t>ООО "ГЛОБУС"</t>
  </si>
  <si>
    <t>ООО "ФАВОРИТ"</t>
  </si>
  <si>
    <t>ООО "КРОКУС"</t>
  </si>
  <si>
    <t>БЫСТРОВ РУСЛАН МАРАТОВИЧ (ИП)</t>
  </si>
  <si>
    <t>КИСЕЛЕВ СЕРГЕЙ НИКОЛАЕВИЧ (ИП)</t>
  </si>
  <si>
    <t>Шувалова Ольга Николаевна (ИП)</t>
  </si>
  <si>
    <t>7353</t>
  </si>
  <si>
    <t>7517</t>
  </si>
  <si>
    <t>7189</t>
  </si>
  <si>
    <t>2776</t>
  </si>
  <si>
    <t>8181</t>
  </si>
  <si>
    <t>9793</t>
  </si>
  <si>
    <t>6145</t>
  </si>
  <si>
    <t>7532</t>
  </si>
  <si>
    <t>4853</t>
  </si>
  <si>
    <t>7055</t>
  </si>
  <si>
    <t>5255</t>
  </si>
  <si>
    <t>6176</t>
  </si>
  <si>
    <t>9075</t>
  </si>
  <si>
    <t>1357</t>
  </si>
  <si>
    <t>1433</t>
  </si>
  <si>
    <t>5376</t>
  </si>
  <si>
    <t>7594</t>
  </si>
  <si>
    <t>2508</t>
  </si>
  <si>
    <t>7588</t>
  </si>
  <si>
    <t>9123</t>
  </si>
  <si>
    <t>4081</t>
  </si>
  <si>
    <t>9203</t>
  </si>
  <si>
    <t>0876</t>
  </si>
  <si>
    <t>8305</t>
  </si>
  <si>
    <t>9748</t>
  </si>
  <si>
    <t>6676</t>
  </si>
  <si>
    <t>7102</t>
  </si>
  <si>
    <t>6092</t>
  </si>
  <si>
    <t>5198</t>
  </si>
  <si>
    <t>5125</t>
  </si>
  <si>
    <t>0151</t>
  </si>
  <si>
    <t>6202</t>
  </si>
  <si>
    <t>3800</t>
  </si>
  <si>
    <t>2232</t>
  </si>
  <si>
    <t>2357</t>
  </si>
  <si>
    <t>0515</t>
  </si>
  <si>
    <t>1890</t>
  </si>
  <si>
    <t>6030</t>
  </si>
  <si>
    <t>6864</t>
  </si>
  <si>
    <t>1550</t>
  </si>
  <si>
    <t>9508</t>
  </si>
  <si>
    <t>8222</t>
  </si>
  <si>
    <t>4278</t>
  </si>
  <si>
    <t>4936</t>
  </si>
  <si>
    <t>6694</t>
  </si>
  <si>
    <t>7533</t>
  </si>
  <si>
    <t>7817</t>
  </si>
  <si>
    <t>8970</t>
  </si>
  <si>
    <t>0675</t>
  </si>
  <si>
    <t>4189</t>
  </si>
  <si>
    <t>1044</t>
  </si>
  <si>
    <t>4592</t>
  </si>
  <si>
    <t>1231</t>
  </si>
  <si>
    <t>3960</t>
  </si>
  <si>
    <t>2569</t>
  </si>
  <si>
    <t>2030</t>
  </si>
  <si>
    <t>1360</t>
  </si>
  <si>
    <t>2924</t>
  </si>
  <si>
    <t>5017</t>
  </si>
  <si>
    <t>2710</t>
  </si>
  <si>
    <t>1669</t>
  </si>
  <si>
    <t>5414</t>
  </si>
  <si>
    <t>1720</t>
  </si>
  <si>
    <t>4932</t>
  </si>
  <si>
    <t>6897</t>
  </si>
  <si>
    <t>9514</t>
  </si>
  <si>
    <t>8163</t>
  </si>
  <si>
    <t>7750</t>
  </si>
  <si>
    <t>4369</t>
  </si>
  <si>
    <t>Пожертвовать - Залина Дюшекеева</t>
  </si>
  <si>
    <t>1980</t>
  </si>
  <si>
    <t>2051</t>
  </si>
  <si>
    <t>3205</t>
  </si>
  <si>
    <t>7234</t>
  </si>
  <si>
    <t>3444</t>
  </si>
  <si>
    <t>6299</t>
  </si>
  <si>
    <t>2132</t>
  </si>
  <si>
    <t>0168</t>
  </si>
  <si>
    <t>5652</t>
  </si>
  <si>
    <t>6411</t>
  </si>
  <si>
    <t>9984</t>
  </si>
  <si>
    <t>6454</t>
  </si>
  <si>
    <t>3431</t>
  </si>
  <si>
    <t>9231</t>
  </si>
  <si>
    <t>4350</t>
  </si>
  <si>
    <t>7052</t>
  </si>
  <si>
    <t>8701</t>
  </si>
  <si>
    <t>1011</t>
  </si>
  <si>
    <t>6828</t>
  </si>
  <si>
    <t>6064</t>
  </si>
  <si>
    <t>2428</t>
  </si>
  <si>
    <t>3644</t>
  </si>
  <si>
    <t>0363</t>
  </si>
  <si>
    <t>6654</t>
  </si>
  <si>
    <t>5740</t>
  </si>
  <si>
    <t>5564</t>
  </si>
  <si>
    <t>1547</t>
  </si>
  <si>
    <t>6573</t>
  </si>
  <si>
    <t>7107</t>
  </si>
  <si>
    <t>5947</t>
  </si>
  <si>
    <t>2670</t>
  </si>
  <si>
    <t>2330</t>
  </si>
  <si>
    <t>3889</t>
  </si>
  <si>
    <t>2931</t>
  </si>
  <si>
    <t>4022</t>
  </si>
  <si>
    <t>1083</t>
  </si>
  <si>
    <t>3534</t>
  </si>
  <si>
    <t>7198</t>
  </si>
  <si>
    <t>4550</t>
  </si>
  <si>
    <t>5545</t>
  </si>
  <si>
    <t>7600</t>
  </si>
  <si>
    <t>1456</t>
  </si>
  <si>
    <t>6098</t>
  </si>
  <si>
    <t>1139</t>
  </si>
  <si>
    <t>3077</t>
  </si>
  <si>
    <t>7794</t>
  </si>
  <si>
    <t>9037</t>
  </si>
  <si>
    <t>6600</t>
  </si>
  <si>
    <t>8703</t>
  </si>
  <si>
    <t>8859</t>
  </si>
  <si>
    <t>2407</t>
  </si>
  <si>
    <t>5988</t>
  </si>
  <si>
    <t>4977</t>
  </si>
  <si>
    <t>8817</t>
  </si>
  <si>
    <t>2591</t>
  </si>
  <si>
    <t>6468</t>
  </si>
  <si>
    <t>0022</t>
  </si>
  <si>
    <t>9826</t>
  </si>
  <si>
    <t>5320</t>
  </si>
  <si>
    <t>8453</t>
  </si>
  <si>
    <t>2863</t>
  </si>
  <si>
    <t>Пожертвовать - Алиса Ярагина</t>
  </si>
  <si>
    <t>9321</t>
  </si>
  <si>
    <t>1353</t>
  </si>
  <si>
    <t>7703</t>
  </si>
  <si>
    <t>5326</t>
  </si>
  <si>
    <t>3044</t>
  </si>
  <si>
    <t>9981</t>
  </si>
  <si>
    <t>8168</t>
  </si>
  <si>
    <t>3951</t>
  </si>
  <si>
    <t>0628</t>
  </si>
  <si>
    <t>6318</t>
  </si>
  <si>
    <t>Пожертвовать - Константин Козлов</t>
  </si>
  <si>
    <t>Пожертвовать - Мария Чуркина</t>
  </si>
  <si>
    <t>2601</t>
  </si>
  <si>
    <t>Пожертвовать - Дарья Эрдыниева</t>
  </si>
  <si>
    <t>7661</t>
  </si>
  <si>
    <t>Пожертвовать - Ариет Таалайбеков</t>
  </si>
  <si>
    <t>Пожертвовать - Амир Давронджони</t>
  </si>
  <si>
    <t>Пожертвовать - Мансур Раимбаев</t>
  </si>
  <si>
    <t>Пожертвовать - Марина Майорова</t>
  </si>
  <si>
    <t>Н</t>
  </si>
  <si>
    <t>Рор</t>
  </si>
  <si>
    <t>Роберт</t>
  </si>
  <si>
    <t>Э</t>
  </si>
  <si>
    <t>Валерий</t>
  </si>
  <si>
    <t>G</t>
  </si>
  <si>
    <t>Яна и Дима</t>
  </si>
  <si>
    <t>Тони</t>
  </si>
  <si>
    <t>Илона</t>
  </si>
  <si>
    <t>Ренат</t>
  </si>
  <si>
    <t>Anna</t>
  </si>
  <si>
    <t>Гульшат</t>
  </si>
  <si>
    <t>Тихон</t>
  </si>
  <si>
    <t>Аноним</t>
  </si>
  <si>
    <t>Венера</t>
  </si>
  <si>
    <t>Лада</t>
  </si>
  <si>
    <t>Рустам</t>
  </si>
  <si>
    <t>Ильнара</t>
  </si>
  <si>
    <t>Маша</t>
  </si>
  <si>
    <t>Вова</t>
  </si>
  <si>
    <t>Альбина</t>
  </si>
  <si>
    <t>Альберт</t>
  </si>
  <si>
    <t>Розалия</t>
  </si>
  <si>
    <t>Даниэль</t>
  </si>
  <si>
    <t>Igyu</t>
  </si>
  <si>
    <t>юлия</t>
  </si>
  <si>
    <t>M</t>
  </si>
  <si>
    <t>Миртагир</t>
  </si>
  <si>
    <t>Флюра</t>
  </si>
  <si>
    <t>Ж</t>
  </si>
  <si>
    <t>OKSANA</t>
  </si>
  <si>
    <t>Oleg</t>
  </si>
  <si>
    <t>Яков</t>
  </si>
  <si>
    <t>Рамиль</t>
  </si>
  <si>
    <t>Айгуль</t>
  </si>
  <si>
    <t>Варвара</t>
  </si>
  <si>
    <t>Жанна</t>
  </si>
  <si>
    <t>Залифа</t>
  </si>
  <si>
    <t>Ь</t>
  </si>
  <si>
    <t>Рита</t>
  </si>
  <si>
    <t>Макс</t>
  </si>
  <si>
    <t>Sergey</t>
  </si>
  <si>
    <t>ВЕРА</t>
  </si>
  <si>
    <t>Рада</t>
  </si>
  <si>
    <t>irt24</t>
  </si>
  <si>
    <t>Дина</t>
  </si>
  <si>
    <t>1802</t>
  </si>
  <si>
    <t>9972</t>
  </si>
  <si>
    <t>8260</t>
  </si>
  <si>
    <t>9233</t>
  </si>
  <si>
    <t>6003</t>
  </si>
  <si>
    <t>1805</t>
  </si>
  <si>
    <t>4549</t>
  </si>
  <si>
    <t>0971</t>
  </si>
  <si>
    <t>1073</t>
  </si>
  <si>
    <t>0758</t>
  </si>
  <si>
    <t>1363</t>
  </si>
  <si>
    <t>8631</t>
  </si>
  <si>
    <t>9558</t>
  </si>
  <si>
    <t>9645</t>
  </si>
  <si>
    <t>5789</t>
  </si>
  <si>
    <t>4809</t>
  </si>
  <si>
    <t>2019</t>
  </si>
  <si>
    <t>3341</t>
  </si>
  <si>
    <t>6164</t>
  </si>
  <si>
    <t>0408</t>
  </si>
  <si>
    <t>2854</t>
  </si>
  <si>
    <t>2364</t>
  </si>
  <si>
    <t>6716</t>
  </si>
  <si>
    <t>1920</t>
  </si>
  <si>
    <t>7889</t>
  </si>
  <si>
    <t>2928</t>
  </si>
  <si>
    <t>8786</t>
  </si>
  <si>
    <t>9368</t>
  </si>
  <si>
    <t>2699</t>
  </si>
  <si>
    <t>8707</t>
  </si>
  <si>
    <t>4657</t>
  </si>
  <si>
    <t>6914</t>
  </si>
  <si>
    <t>9036</t>
  </si>
  <si>
    <t>4222</t>
  </si>
  <si>
    <t>5618</t>
  </si>
  <si>
    <t>7697</t>
  </si>
  <si>
    <t>1039</t>
  </si>
  <si>
    <t>3934</t>
  </si>
  <si>
    <t>7220</t>
  </si>
  <si>
    <t>4415</t>
  </si>
  <si>
    <t>2456</t>
  </si>
  <si>
    <t>0962</t>
  </si>
  <si>
    <t>4619</t>
  </si>
  <si>
    <t>2057</t>
  </si>
  <si>
    <t>2085</t>
  </si>
  <si>
    <t>2546</t>
  </si>
  <si>
    <t>4742</t>
  </si>
  <si>
    <t>5164</t>
  </si>
  <si>
    <t>9319</t>
  </si>
  <si>
    <t>8024</t>
  </si>
  <si>
    <t>7122</t>
  </si>
  <si>
    <t>1364</t>
  </si>
  <si>
    <t>8942</t>
  </si>
  <si>
    <t>5462</t>
  </si>
  <si>
    <t>1346</t>
  </si>
  <si>
    <t>4482</t>
  </si>
  <si>
    <t>5119</t>
  </si>
  <si>
    <t>9329</t>
  </si>
  <si>
    <t>9152</t>
  </si>
  <si>
    <t>3137</t>
  </si>
  <si>
    <t>2984</t>
  </si>
  <si>
    <t>5958</t>
  </si>
  <si>
    <t>5977</t>
  </si>
  <si>
    <t>4203</t>
  </si>
  <si>
    <t>0840</t>
  </si>
  <si>
    <t>0442</t>
  </si>
  <si>
    <t>5066</t>
  </si>
  <si>
    <t>7123</t>
  </si>
  <si>
    <t>7484</t>
  </si>
  <si>
    <t>8903</t>
  </si>
  <si>
    <t>4031</t>
  </si>
  <si>
    <t>7530</t>
  </si>
  <si>
    <t>9290</t>
  </si>
  <si>
    <t>6821</t>
  </si>
  <si>
    <t>0919</t>
  </si>
  <si>
    <t>8292</t>
  </si>
  <si>
    <t>2271</t>
  </si>
  <si>
    <t>3369</t>
  </si>
  <si>
    <t>3424</t>
  </si>
  <si>
    <t>2142</t>
  </si>
  <si>
    <t>5748</t>
  </si>
  <si>
    <t>9366</t>
  </si>
  <si>
    <t>6225</t>
  </si>
  <si>
    <t>2925</t>
  </si>
  <si>
    <t>3976</t>
  </si>
  <si>
    <t>1977</t>
  </si>
  <si>
    <t>9283</t>
  </si>
  <si>
    <t>6652</t>
  </si>
  <si>
    <t>5547</t>
  </si>
  <si>
    <t>7056</t>
  </si>
  <si>
    <t>3825</t>
  </si>
  <si>
    <t>3354</t>
  </si>
  <si>
    <t>3376</t>
  </si>
  <si>
    <t>8380</t>
  </si>
  <si>
    <t>1979</t>
  </si>
  <si>
    <t>1527</t>
  </si>
  <si>
    <t>2826</t>
  </si>
  <si>
    <t>0358</t>
  </si>
  <si>
    <t>2911</t>
  </si>
  <si>
    <t>2331</t>
  </si>
  <si>
    <t>6715</t>
  </si>
  <si>
    <t>1120</t>
  </si>
  <si>
    <t>6692</t>
  </si>
  <si>
    <t>3743</t>
  </si>
  <si>
    <t>5601</t>
  </si>
  <si>
    <t>2252</t>
  </si>
  <si>
    <t>5692</t>
  </si>
  <si>
    <t>3345</t>
  </si>
  <si>
    <t>5860</t>
  </si>
  <si>
    <t>4909</t>
  </si>
  <si>
    <t>2251</t>
  </si>
  <si>
    <t>3406</t>
  </si>
  <si>
    <t>4835</t>
  </si>
  <si>
    <t>5944</t>
  </si>
  <si>
    <t>7699</t>
  </si>
  <si>
    <t>2865</t>
  </si>
  <si>
    <t>3121</t>
  </si>
  <si>
    <t>5024</t>
  </si>
  <si>
    <t>6152</t>
  </si>
  <si>
    <t>9076</t>
  </si>
  <si>
    <t>3816</t>
  </si>
  <si>
    <t>6465</t>
  </si>
  <si>
    <t>7090</t>
  </si>
  <si>
    <t>0610</t>
  </si>
  <si>
    <t>6047</t>
  </si>
  <si>
    <t>2787</t>
  </si>
  <si>
    <t>4978</t>
  </si>
  <si>
    <t>7113</t>
  </si>
  <si>
    <t>6156</t>
  </si>
  <si>
    <t>9706</t>
  </si>
  <si>
    <t>3063</t>
  </si>
  <si>
    <t>7978</t>
  </si>
  <si>
    <t>0508</t>
  </si>
  <si>
    <t>6193</t>
  </si>
  <si>
    <t>1104</t>
  </si>
  <si>
    <t>9136</t>
  </si>
  <si>
    <t>5141</t>
  </si>
  <si>
    <t>2190</t>
  </si>
  <si>
    <t>8439</t>
  </si>
  <si>
    <t>5644</t>
  </si>
  <si>
    <t>8891</t>
  </si>
  <si>
    <t>5092</t>
  </si>
  <si>
    <t>2659</t>
  </si>
  <si>
    <t>8682</t>
  </si>
  <si>
    <t>5810</t>
  </si>
  <si>
    <t>9142</t>
  </si>
  <si>
    <t>1732</t>
  </si>
  <si>
    <t>2087</t>
  </si>
  <si>
    <t>7441</t>
  </si>
  <si>
    <t>3195</t>
  </si>
  <si>
    <t>3903</t>
  </si>
  <si>
    <t>6620</t>
  </si>
  <si>
    <t>9668</t>
  </si>
  <si>
    <t>8003</t>
  </si>
  <si>
    <t>7462</t>
  </si>
  <si>
    <t>1616</t>
  </si>
  <si>
    <t>7663</t>
  </si>
  <si>
    <t>3401</t>
  </si>
  <si>
    <t>0055</t>
  </si>
  <si>
    <t>8270</t>
  </si>
  <si>
    <t>5804</t>
  </si>
  <si>
    <t>3150</t>
  </si>
  <si>
    <t>6923</t>
  </si>
  <si>
    <t>6779</t>
  </si>
  <si>
    <t>2325</t>
  </si>
  <si>
    <t>3503</t>
  </si>
  <si>
    <t>1137</t>
  </si>
  <si>
    <t>1392</t>
  </si>
  <si>
    <t>3896</t>
  </si>
  <si>
    <t>4957</t>
  </si>
  <si>
    <t>2044</t>
  </si>
  <si>
    <t>2414</t>
  </si>
  <si>
    <t>4190</t>
  </si>
  <si>
    <t>5883</t>
  </si>
  <si>
    <t>1053</t>
  </si>
  <si>
    <t>9639</t>
  </si>
  <si>
    <t>4562</t>
  </si>
  <si>
    <t>3780</t>
  </si>
  <si>
    <t>5494</t>
  </si>
  <si>
    <t>7496</t>
  </si>
  <si>
    <t>1998</t>
  </si>
  <si>
    <t>9985</t>
  </si>
  <si>
    <t>3280</t>
  </si>
  <si>
    <t>7877</t>
  </si>
  <si>
    <t>6870</t>
  </si>
  <si>
    <t>4169</t>
  </si>
  <si>
    <t>3876</t>
  </si>
  <si>
    <t>3822</t>
  </si>
  <si>
    <t>3712</t>
  </si>
  <si>
    <t>8689</t>
  </si>
  <si>
    <t>1024</t>
  </si>
  <si>
    <t>1691</t>
  </si>
  <si>
    <t>5404</t>
  </si>
  <si>
    <t>9956</t>
  </si>
  <si>
    <t>3407</t>
  </si>
  <si>
    <t>0439</t>
  </si>
  <si>
    <t>5684</t>
  </si>
  <si>
    <t>4136</t>
  </si>
  <si>
    <t>7974</t>
  </si>
  <si>
    <t>8603</t>
  </si>
  <si>
    <t>7310</t>
  </si>
  <si>
    <t>4094</t>
  </si>
  <si>
    <t>9887</t>
  </si>
  <si>
    <t>4102</t>
  </si>
  <si>
    <t>1606</t>
  </si>
  <si>
    <t>7470</t>
  </si>
  <si>
    <t>6796</t>
  </si>
  <si>
    <t>7626</t>
  </si>
  <si>
    <t>6969</t>
  </si>
  <si>
    <t>4367</t>
  </si>
  <si>
    <t>2082</t>
  </si>
  <si>
    <t>3633</t>
  </si>
  <si>
    <t>2743</t>
  </si>
  <si>
    <t>2906</t>
  </si>
  <si>
    <t>7422</t>
  </si>
  <si>
    <t>2513</t>
  </si>
  <si>
    <t>4670</t>
  </si>
  <si>
    <t>3681</t>
  </si>
  <si>
    <t>0026</t>
  </si>
  <si>
    <t>0068</t>
  </si>
  <si>
    <t>4722</t>
  </si>
  <si>
    <t>8917</t>
  </si>
  <si>
    <t>9801</t>
  </si>
  <si>
    <t>8336</t>
  </si>
  <si>
    <t>7680</t>
  </si>
  <si>
    <t>0996</t>
  </si>
  <si>
    <t>6423</t>
  </si>
  <si>
    <t>4746</t>
  </si>
  <si>
    <t>6309</t>
  </si>
  <si>
    <t>6405</t>
  </si>
  <si>
    <t>5314</t>
  </si>
  <si>
    <t>8637</t>
  </si>
  <si>
    <t>1236</t>
  </si>
  <si>
    <t>0882</t>
  </si>
  <si>
    <t>6562</t>
  </si>
  <si>
    <t>5907</t>
  </si>
  <si>
    <t>4564</t>
  </si>
  <si>
    <t>2960</t>
  </si>
  <si>
    <t>6733</t>
  </si>
  <si>
    <t>3313</t>
  </si>
  <si>
    <t>1856</t>
  </si>
  <si>
    <t>5412</t>
  </si>
  <si>
    <t>9447</t>
  </si>
  <si>
    <t>0911</t>
  </si>
  <si>
    <t>5072</t>
  </si>
  <si>
    <t>3305</t>
  </si>
  <si>
    <t>4971</t>
  </si>
  <si>
    <t>6723</t>
  </si>
  <si>
    <t>2969</t>
  </si>
  <si>
    <t>8011</t>
  </si>
  <si>
    <t>7340</t>
  </si>
  <si>
    <t>3242</t>
  </si>
  <si>
    <t>4844</t>
  </si>
  <si>
    <t>2341</t>
  </si>
  <si>
    <t>5864</t>
  </si>
  <si>
    <t>2805</t>
  </si>
  <si>
    <t>0653</t>
  </si>
  <si>
    <t>2682</t>
  </si>
  <si>
    <t>9043</t>
  </si>
  <si>
    <t>0295</t>
  </si>
  <si>
    <t>4063</t>
  </si>
  <si>
    <t>5403</t>
  </si>
  <si>
    <t>3930</t>
  </si>
  <si>
    <t>0237</t>
  </si>
  <si>
    <t>8266</t>
  </si>
  <si>
    <t>8206</t>
  </si>
  <si>
    <t>9540</t>
  </si>
  <si>
    <t>5777</t>
  </si>
  <si>
    <t>8523</t>
  </si>
  <si>
    <t>1127</t>
  </si>
  <si>
    <t>5614</t>
  </si>
  <si>
    <t>9417</t>
  </si>
  <si>
    <t>8920</t>
  </si>
  <si>
    <t>5490</t>
  </si>
  <si>
    <t>0718</t>
  </si>
  <si>
    <t>1891</t>
  </si>
  <si>
    <t>2285</t>
  </si>
  <si>
    <t>4912</t>
  </si>
  <si>
    <t>6444</t>
  </si>
  <si>
    <t>7938</t>
  </si>
  <si>
    <t>8772</t>
  </si>
  <si>
    <t>9672</t>
  </si>
  <si>
    <t>7404</t>
  </si>
  <si>
    <t>3551</t>
  </si>
  <si>
    <t>2347</t>
  </si>
  <si>
    <t>1854</t>
  </si>
  <si>
    <t>3260</t>
  </si>
  <si>
    <t>8107</t>
  </si>
  <si>
    <t>8611</t>
  </si>
  <si>
    <t>4611</t>
  </si>
  <si>
    <t>4919</t>
  </si>
  <si>
    <t>8982</t>
  </si>
  <si>
    <t>6051</t>
  </si>
  <si>
    <t>9097</t>
  </si>
  <si>
    <t>0657</t>
  </si>
  <si>
    <t>1473</t>
  </si>
  <si>
    <t>5822</t>
  </si>
  <si>
    <t>0939</t>
  </si>
  <si>
    <t>9363</t>
  </si>
  <si>
    <t>8174</t>
  </si>
  <si>
    <t>7619</t>
  </si>
  <si>
    <t>7350</t>
  </si>
  <si>
    <t>5142</t>
  </si>
  <si>
    <t>8969</t>
  </si>
  <si>
    <t>8400</t>
  </si>
  <si>
    <t>3543</t>
  </si>
  <si>
    <t>8420</t>
  </si>
  <si>
    <t>0894</t>
  </si>
  <si>
    <t>8273</t>
  </si>
  <si>
    <t>4080</t>
  </si>
  <si>
    <t>1575</t>
  </si>
  <si>
    <t>9629</t>
  </si>
  <si>
    <t>0982</t>
  </si>
  <si>
    <t>0492</t>
  </si>
  <si>
    <t>9027</t>
  </si>
  <si>
    <t>8717</t>
  </si>
  <si>
    <t>6114</t>
  </si>
  <si>
    <t>0737</t>
  </si>
  <si>
    <t>9654</t>
  </si>
  <si>
    <t>2175</t>
  </si>
  <si>
    <t>5238</t>
  </si>
  <si>
    <t>3228</t>
  </si>
  <si>
    <t>5560</t>
  </si>
  <si>
    <t>8048</t>
  </si>
  <si>
    <t>9649</t>
  </si>
  <si>
    <t>9221</t>
  </si>
  <si>
    <t>6048</t>
  </si>
  <si>
    <t>4996</t>
  </si>
  <si>
    <t>1429</t>
  </si>
  <si>
    <t>3723</t>
  </si>
  <si>
    <t>5655</t>
  </si>
  <si>
    <t>2038</t>
  </si>
  <si>
    <t>2102</t>
  </si>
  <si>
    <t>5535</t>
  </si>
  <si>
    <t>4062</t>
  </si>
  <si>
    <t>5069</t>
  </si>
  <si>
    <t>9964</t>
  </si>
  <si>
    <t>3747</t>
  </si>
  <si>
    <t>6874</t>
  </si>
  <si>
    <t>9582</t>
  </si>
  <si>
    <t>5167</t>
  </si>
  <si>
    <t>7294</t>
  </si>
  <si>
    <t>3677</t>
  </si>
  <si>
    <t>8418</t>
  </si>
  <si>
    <t>4296</t>
  </si>
  <si>
    <t>0049</t>
  </si>
  <si>
    <t>9171</t>
  </si>
  <si>
    <t>4710</t>
  </si>
  <si>
    <t>6244</t>
  </si>
  <si>
    <t>9422</t>
  </si>
  <si>
    <t>0749</t>
  </si>
  <si>
    <t>8754</t>
  </si>
  <si>
    <t>5364</t>
  </si>
  <si>
    <t>6161</t>
  </si>
  <si>
    <t>2290</t>
  </si>
  <si>
    <t>9675</t>
  </si>
  <si>
    <t>0766</t>
  </si>
  <si>
    <t>1924</t>
  </si>
  <si>
    <t>1567</t>
  </si>
  <si>
    <t>8533</t>
  </si>
  <si>
    <t>9185</t>
  </si>
  <si>
    <t>6857</t>
  </si>
  <si>
    <t>8092</t>
  </si>
  <si>
    <t>3254</t>
  </si>
  <si>
    <t>0216</t>
  </si>
  <si>
    <t>8877</t>
  </si>
  <si>
    <t>8404</t>
  </si>
  <si>
    <t>1232</t>
  </si>
  <si>
    <t>3213</t>
  </si>
  <si>
    <t>5046</t>
  </si>
  <si>
    <t>6677</t>
  </si>
  <si>
    <t>5165</t>
  </si>
  <si>
    <t>0352</t>
  </si>
  <si>
    <t>5185</t>
  </si>
  <si>
    <t>3556</t>
  </si>
  <si>
    <t>9813</t>
  </si>
  <si>
    <t>7804</t>
  </si>
  <si>
    <t>8662</t>
  </si>
  <si>
    <t>8892</t>
  </si>
  <si>
    <t>3589</t>
  </si>
  <si>
    <t>0629</t>
  </si>
  <si>
    <t>5637</t>
  </si>
  <si>
    <t>5032</t>
  </si>
  <si>
    <t>1401</t>
  </si>
  <si>
    <t>0382</t>
  </si>
  <si>
    <t>2272</t>
  </si>
  <si>
    <t>1273</t>
  </si>
  <si>
    <t>7916</t>
  </si>
  <si>
    <t>9310</t>
  </si>
  <si>
    <t>5477</t>
  </si>
  <si>
    <t>9342</t>
  </si>
  <si>
    <t>4970</t>
  </si>
  <si>
    <t>3760</t>
  </si>
  <si>
    <t>1465</t>
  </si>
  <si>
    <t>3194</t>
  </si>
  <si>
    <t>4556</t>
  </si>
  <si>
    <t>8170</t>
  </si>
  <si>
    <t>3225</t>
  </si>
  <si>
    <t>0470</t>
  </si>
  <si>
    <t>1759</t>
  </si>
  <si>
    <t>3393</t>
  </si>
  <si>
    <t>2537</t>
  </si>
  <si>
    <t>1221</t>
  </si>
  <si>
    <t>5791</t>
  </si>
  <si>
    <t>5807</t>
  </si>
  <si>
    <t>4924</t>
  </si>
  <si>
    <t>1300</t>
  </si>
  <si>
    <t>0814</t>
  </si>
  <si>
    <t>8151</t>
  </si>
  <si>
    <t>6281</t>
  </si>
  <si>
    <t>9170</t>
  </si>
  <si>
    <t>6841</t>
  </si>
  <si>
    <t>9895</t>
  </si>
  <si>
    <t>2975</t>
  </si>
  <si>
    <t>7546</t>
  </si>
  <si>
    <t>4952</t>
  </si>
  <si>
    <t>3490</t>
  </si>
  <si>
    <t>9574</t>
  </si>
  <si>
    <t>5788</t>
  </si>
  <si>
    <t>4294</t>
  </si>
  <si>
    <t>6291</t>
  </si>
  <si>
    <t>5809</t>
  </si>
  <si>
    <t>8709</t>
  </si>
  <si>
    <t>2732</t>
  </si>
  <si>
    <t>0664</t>
  </si>
  <si>
    <t>6668</t>
  </si>
  <si>
    <t>1869</t>
  </si>
  <si>
    <t>9658</t>
  </si>
  <si>
    <t>7224</t>
  </si>
  <si>
    <t>0015</t>
  </si>
  <si>
    <t>5063</t>
  </si>
  <si>
    <t>8731</t>
  </si>
  <si>
    <t>7525</t>
  </si>
  <si>
    <t>7599</t>
  </si>
  <si>
    <t>3040</t>
  </si>
  <si>
    <t>4938</t>
  </si>
  <si>
    <t>4362</t>
  </si>
  <si>
    <t>7731</t>
  </si>
  <si>
    <t>3495</t>
  </si>
  <si>
    <t>0262</t>
  </si>
  <si>
    <t>7689</t>
  </si>
  <si>
    <t>7776</t>
  </si>
  <si>
    <t>1186</t>
  </si>
  <si>
    <t>9657</t>
  </si>
  <si>
    <t>0841</t>
  </si>
  <si>
    <t>2141</t>
  </si>
  <si>
    <t>4920</t>
  </si>
  <si>
    <t>6706</t>
  </si>
  <si>
    <t>1593</t>
  </si>
  <si>
    <t>3509</t>
  </si>
  <si>
    <t>8570</t>
  </si>
  <si>
    <t>1574</t>
  </si>
  <si>
    <t>9731</t>
  </si>
  <si>
    <t>2185</t>
  </si>
  <si>
    <t>6941</t>
  </si>
  <si>
    <t>5499</t>
  </si>
  <si>
    <t>6995</t>
  </si>
  <si>
    <t>7669</t>
  </si>
  <si>
    <t>2022</t>
  </si>
  <si>
    <t>4310</t>
  </si>
  <si>
    <t>0052</t>
  </si>
  <si>
    <t>5940</t>
  </si>
  <si>
    <t>4105</t>
  </si>
  <si>
    <t>6023</t>
  </si>
  <si>
    <t>6791</t>
  </si>
  <si>
    <t>1445</t>
  </si>
  <si>
    <t>3342</t>
  </si>
  <si>
    <t>5621</t>
  </si>
  <si>
    <t>3658</t>
  </si>
  <si>
    <t>3180</t>
  </si>
  <si>
    <t>3113</t>
  </si>
  <si>
    <t>1093</t>
  </si>
  <si>
    <t>9026</t>
  </si>
  <si>
    <t>8700</t>
  </si>
  <si>
    <t>7839</t>
  </si>
  <si>
    <t>3709</t>
  </si>
  <si>
    <t>1515</t>
  </si>
  <si>
    <t>2507</t>
  </si>
  <si>
    <t>8233</t>
  </si>
  <si>
    <t>1229</t>
  </si>
  <si>
    <t>5286</t>
  </si>
  <si>
    <t>7136</t>
  </si>
  <si>
    <t>4897</t>
  </si>
  <si>
    <t>7226</t>
  </si>
  <si>
    <t>6748</t>
  </si>
  <si>
    <t>6409</t>
  </si>
  <si>
    <t>5390</t>
  </si>
  <si>
    <t>4486</t>
  </si>
  <si>
    <t>2679</t>
  </si>
  <si>
    <t>5406</t>
  </si>
  <si>
    <t>8713</t>
  </si>
  <si>
    <t>6577</t>
  </si>
  <si>
    <t>4571</t>
  </si>
  <si>
    <t>1789</t>
  </si>
  <si>
    <t>5586</t>
  </si>
  <si>
    <t>9213</t>
  </si>
  <si>
    <t>5582</t>
  </si>
  <si>
    <t>4246</t>
  </si>
  <si>
    <t>0081</t>
  </si>
  <si>
    <t>0198</t>
  </si>
  <si>
    <t>0679</t>
  </si>
  <si>
    <t>9104</t>
  </si>
  <si>
    <t>6823</t>
  </si>
  <si>
    <t>4926</t>
  </si>
  <si>
    <t>9528</t>
  </si>
  <si>
    <t>5997</t>
  </si>
  <si>
    <t>7005</t>
  </si>
  <si>
    <t>8752</t>
  </si>
  <si>
    <t>5741</t>
  </si>
  <si>
    <t>2755</t>
  </si>
  <si>
    <t>2703</t>
  </si>
  <si>
    <t>6807</t>
  </si>
  <si>
    <t>6146</t>
  </si>
  <si>
    <t>7648</t>
  </si>
  <si>
    <t>6392</t>
  </si>
  <si>
    <t>Оплата за медицинские препараты для Сердечнова Савелия</t>
  </si>
  <si>
    <t>Оплата за медицинские препараты для Ракутиной Веры</t>
  </si>
  <si>
    <t>Оплата за медицинские препараты для Зубкова Андрея</t>
  </si>
  <si>
    <t>Оплата за медицинские препараты для Кумысбаева Санжара</t>
  </si>
  <si>
    <t>Оплата за медицинские препараты для Аначко Романа</t>
  </si>
  <si>
    <t>Оплата за медицинские препараты для Саушкина Владислава</t>
  </si>
  <si>
    <t>Оплата за медицинские препараты для Збойчик Полины</t>
  </si>
  <si>
    <t>Оплата за медицинские препараты для Гурьянова Егора</t>
  </si>
  <si>
    <t>Оплата за авиабилеты для Гребенникова Савелия и сопровождающего лица</t>
  </si>
  <si>
    <t>Оплата лечения Худойкулова Исломжона</t>
  </si>
  <si>
    <t>Оплата обследования Халтуриной Дарьи</t>
  </si>
  <si>
    <t>Оплата обследования Кумысбаева Санжара</t>
  </si>
  <si>
    <t>Оплата обследования Жоги Владислава</t>
  </si>
  <si>
    <t>Оплата лечения Даминова Дониербека</t>
  </si>
  <si>
    <t>Оплата лечения Насриевой Наргис</t>
  </si>
  <si>
    <t>Оплата лечения Иброхимова Иброхима</t>
  </si>
  <si>
    <t>Оплата лечения Абдукодирова Шерона</t>
  </si>
  <si>
    <t>Оплата за курс реабилитации для Топал Виктории</t>
  </si>
  <si>
    <t>Оплата за курс реабилитации для Мешковой Веры</t>
  </si>
  <si>
    <t>Оплата за курс реабилитации для Немцова Константина</t>
  </si>
  <si>
    <t>Оплата за курс реабилитации для Козлова Константина</t>
  </si>
  <si>
    <t>Оплата за авиабилеты для Молчанова Ильи и сопровождающего лица для прохождения реабилитации</t>
  </si>
  <si>
    <t>Административные расходы на реализацию программы "Терпия счастья"</t>
  </si>
  <si>
    <t>Благотворительная программа "Помощь медицинским и социальным учреждениям"</t>
  </si>
  <si>
    <t>Административные расходы на реализацию программы "Помощь медицинским и социальным учреждениям"</t>
  </si>
  <si>
    <t xml:space="preserve"> К ГРИГОРИЙ</t>
  </si>
  <si>
    <t xml:space="preserve">ЕВРОПЕЙСКОЕ КАЧЕСТВО ООО  </t>
  </si>
  <si>
    <t xml:space="preserve"> К ВЛАДИСЛАВ</t>
  </si>
  <si>
    <t xml:space="preserve"> Н ВЛАДИМИР</t>
  </si>
  <si>
    <t xml:space="preserve">СВЕТОЧ ООО  </t>
  </si>
  <si>
    <t xml:space="preserve"> Б Юлия</t>
  </si>
  <si>
    <t xml:space="preserve">ООО "БОРЕЙ ГРУПП"  </t>
  </si>
  <si>
    <t xml:space="preserve">АСТРОРИЯ ООО  </t>
  </si>
  <si>
    <t xml:space="preserve"> Ц НАТАЛЬЯ</t>
  </si>
  <si>
    <t xml:space="preserve">ПОНОМАРЁВ АРТЁМ ПАВЛОВИЧ ИП  </t>
  </si>
  <si>
    <t xml:space="preserve">СНАБЖЕНЕЦ ООО  </t>
  </si>
  <si>
    <t xml:space="preserve">ООО "ГИФТЕРИ.РУ"  </t>
  </si>
  <si>
    <t xml:space="preserve"> Б ЕЛЕНА</t>
  </si>
  <si>
    <t xml:space="preserve"> Ч Михаил</t>
  </si>
  <si>
    <t xml:space="preserve"> Г Светлана</t>
  </si>
  <si>
    <t xml:space="preserve"> И ЕФИМОВИЧ</t>
  </si>
  <si>
    <t xml:space="preserve"> Б ДМИТРИЙ</t>
  </si>
  <si>
    <t xml:space="preserve">ФОНД СОЦИАЛЬНОГО СТРАХОВАНИЯ РОССИЙСКОЙ ФЕДЕРАЦИИ (Фонд социального страхования Российской Федерации  </t>
  </si>
  <si>
    <t xml:space="preserve"> К ВЕРА</t>
  </si>
  <si>
    <t xml:space="preserve"> Д ИННА</t>
  </si>
  <si>
    <t xml:space="preserve"> Е Лариса</t>
  </si>
  <si>
    <t xml:space="preserve">ХимСервис ООО  </t>
  </si>
  <si>
    <t>Благотворительное пожертвование по договору пожертвования №1/07-08-18 от 7 августа 2018 года. НДС не облагается.</t>
  </si>
  <si>
    <t xml:space="preserve">ЖИГАЛИН АНДРЕЙ ВЯЧЕСЛАВОВИЧ ИП  </t>
  </si>
  <si>
    <t xml:space="preserve">Маркина Марина Валерьевна (ИП)  </t>
  </si>
  <si>
    <t xml:space="preserve"> Е ЭРНЕСТ</t>
  </si>
  <si>
    <t xml:space="preserve">СТРОЙТЕКС ООО  </t>
  </si>
  <si>
    <t xml:space="preserve">ГАБДРАШИТОВ АЛЕКСЕЙ РАВИЛЬЕВИЧ (ИП)  </t>
  </si>
  <si>
    <t xml:space="preserve">ИСИДА ООО  </t>
  </si>
  <si>
    <t xml:space="preserve"> Т ЕГОР</t>
  </si>
  <si>
    <t xml:space="preserve"> Л КИРИЛЛ</t>
  </si>
  <si>
    <t xml:space="preserve"> М Ирина</t>
  </si>
  <si>
    <t xml:space="preserve"> К Владимир</t>
  </si>
  <si>
    <t xml:space="preserve">ООО Континент   </t>
  </si>
  <si>
    <t xml:space="preserve">Богачев Сергей Александрович (ИП)  </t>
  </si>
  <si>
    <t xml:space="preserve">КомАйТи ООО  </t>
  </si>
  <si>
    <t xml:space="preserve">БУКЛИН ООО  </t>
  </si>
  <si>
    <t xml:space="preserve"> К НАТАЛИЯ</t>
  </si>
  <si>
    <t xml:space="preserve">Элит Групп ООО  </t>
  </si>
  <si>
    <t>Благотворительное пожертвование по Договору пожертвования №12/17-2021/СПС от 9 сентября 2021 года. (Без НДС)</t>
  </si>
  <si>
    <t>благотворительность По пост. поруч No SO000001190428 от 28.04.2019.</t>
  </si>
  <si>
    <t xml:space="preserve"> Ф ВАСИЛИСА</t>
  </si>
  <si>
    <t xml:space="preserve">ТОРГОВЫЙ ДОМ ФОРВАРД ООО  </t>
  </si>
  <si>
    <t>Благотворительное пожертвование по договору № 2/15-06 от 15 мая 2021. НДС не облагается</t>
  </si>
  <si>
    <t xml:space="preserve">Молева Елена Александровна ИП  </t>
  </si>
  <si>
    <t xml:space="preserve"> С Олег</t>
  </si>
  <si>
    <t xml:space="preserve">ИНТЭРЭКТИВ ООО  </t>
  </si>
  <si>
    <t xml:space="preserve">Ефанов Василий Валентинович (ИП)  </t>
  </si>
  <si>
    <t xml:space="preserve">ТД СИБИРЬ ООО  </t>
  </si>
  <si>
    <t xml:space="preserve"> С Иван</t>
  </si>
  <si>
    <t xml:space="preserve">ЛОЯЛТИ ЭНД МЕДИА ГРУПП ООО  </t>
  </si>
  <si>
    <t>Благотворительное пожертвование по Договору 1/23-08-22 от 23.08.2022 Сумма 100000-00 Без налога (НДС)</t>
  </si>
  <si>
    <t xml:space="preserve">Антонов Евгений Михайлович ИП  </t>
  </si>
  <si>
    <t xml:space="preserve"> В Артем</t>
  </si>
  <si>
    <t xml:space="preserve">ПОПКОВ СЕРГЕЙ ИВАНОВИЧ (ИП)  </t>
  </si>
  <si>
    <t xml:space="preserve">ВОЕННОЕ И КОСМИЧЕСКОЕ МЕТАЛЛОСНАБЖЕНИЕ ООО  </t>
  </si>
  <si>
    <t xml:space="preserve"> Ч ВЯЧЕСЛАВ</t>
  </si>
  <si>
    <t xml:space="preserve">ЧЕРНУШЕВИЧ ТАИСИЯ КОНСТАНТИНОВНА ИП  </t>
  </si>
  <si>
    <t xml:space="preserve">ИП Крутоголов Игорь Николаевич   </t>
  </si>
  <si>
    <t xml:space="preserve">ООО ВОДОЛЕЙ   </t>
  </si>
  <si>
    <t xml:space="preserve"> П Екатерина</t>
  </si>
  <si>
    <t xml:space="preserve"> К Дмитрий</t>
  </si>
  <si>
    <t xml:space="preserve"> К Сергей</t>
  </si>
  <si>
    <t xml:space="preserve"> С ТАТЬЯНА</t>
  </si>
  <si>
    <t>ФИЛИАЛ № 7701 БАНКА ВТБ (ПАО) РАСЧЕТЫ ПО ЗАЧЕТУ ВЗАИМНЫХ ТРЕБОВАНИЙ ПО ПЕРЕВОДАМ ФИЗИЧЕСКИХ ЛИЦ В ПОЛЬЗУ ФОНДА КОНСТАНТИНА ХАБЕНСКОГО</t>
  </si>
  <si>
    <t>СОЛДАТОВ МАКСИМ НИКОЛАЕВИЧ</t>
  </si>
  <si>
    <t>5640</t>
  </si>
  <si>
    <t>6470</t>
  </si>
  <si>
    <t>4049</t>
  </si>
  <si>
    <t>3435</t>
  </si>
  <si>
    <t>6662</t>
  </si>
  <si>
    <t>4433</t>
  </si>
  <si>
    <t>9603</t>
  </si>
  <si>
    <t>6683</t>
  </si>
  <si>
    <t>6576</t>
  </si>
  <si>
    <t>9642</t>
  </si>
  <si>
    <t>5225</t>
  </si>
  <si>
    <t>6658</t>
  </si>
  <si>
    <t>0983</t>
  </si>
  <si>
    <t>3784</t>
  </si>
  <si>
    <t>6826</t>
  </si>
  <si>
    <t>6167</t>
  </si>
  <si>
    <t>3729</t>
  </si>
  <si>
    <t>2849</t>
  </si>
  <si>
    <t>1526</t>
  </si>
  <si>
    <t>0831</t>
  </si>
  <si>
    <t>2510</t>
  </si>
  <si>
    <t>7911</t>
  </si>
  <si>
    <t>4170</t>
  </si>
  <si>
    <t>6422</t>
  </si>
  <si>
    <t>1587</t>
  </si>
  <si>
    <t>1721</t>
  </si>
  <si>
    <t>9506</t>
  </si>
  <si>
    <t>0504</t>
  </si>
  <si>
    <t>0625</t>
  </si>
  <si>
    <t>5868</t>
  </si>
  <si>
    <t>8790</t>
  </si>
  <si>
    <t>1525</t>
  </si>
  <si>
    <t>5097</t>
  </si>
  <si>
    <t>3787</t>
  </si>
  <si>
    <t>8335</t>
  </si>
  <si>
    <t>1656</t>
  </si>
  <si>
    <t>1995</t>
  </si>
  <si>
    <t>0583</t>
  </si>
  <si>
    <t>0776</t>
  </si>
  <si>
    <t>6890</t>
  </si>
  <si>
    <t>6797</t>
  </si>
  <si>
    <t>0164</t>
  </si>
  <si>
    <t>3152</t>
  </si>
  <si>
    <t>3956</t>
  </si>
  <si>
    <t>5282</t>
  </si>
  <si>
    <t>7087</t>
  </si>
  <si>
    <t>3860</t>
  </si>
  <si>
    <t>0231</t>
  </si>
  <si>
    <t>1996</t>
  </si>
  <si>
    <t>3624</t>
  </si>
  <si>
    <t>7193</t>
  </si>
  <si>
    <t>3375</t>
  </si>
  <si>
    <t>5483</t>
  </si>
  <si>
    <t>7932</t>
  </si>
  <si>
    <t>0899</t>
  </si>
  <si>
    <t>0574</t>
  </si>
  <si>
    <t>0944</t>
  </si>
  <si>
    <t>5481</t>
  </si>
  <si>
    <t>6943</t>
  </si>
  <si>
    <t>8962</t>
  </si>
  <si>
    <t>0611</t>
  </si>
  <si>
    <t>5026</t>
  </si>
  <si>
    <t>9635</t>
  </si>
  <si>
    <t>6566</t>
  </si>
  <si>
    <t>7258</t>
  </si>
  <si>
    <t>4820</t>
  </si>
  <si>
    <t>7270</t>
  </si>
  <si>
    <t>2265</t>
  </si>
  <si>
    <t>5839</t>
  </si>
  <si>
    <t>8737</t>
  </si>
  <si>
    <t>2774</t>
  </si>
  <si>
    <t>4518</t>
  </si>
  <si>
    <t>7384</t>
  </si>
  <si>
    <t>6548</t>
  </si>
  <si>
    <t>3239</t>
  </si>
  <si>
    <t>7130</t>
  </si>
  <si>
    <t>1331</t>
  </si>
  <si>
    <t>6175</t>
  </si>
  <si>
    <t>7654</t>
  </si>
  <si>
    <t>2811</t>
  </si>
  <si>
    <t>7796</t>
  </si>
  <si>
    <t>1832</t>
  </si>
  <si>
    <t>2307</t>
  </si>
  <si>
    <t>4161</t>
  </si>
  <si>
    <t>5178</t>
  </si>
  <si>
    <t>8157</t>
  </si>
  <si>
    <t>1703</t>
  </si>
  <si>
    <t>8922</t>
  </si>
  <si>
    <t>0310</t>
  </si>
  <si>
    <t>4818</t>
  </si>
  <si>
    <t>1201</t>
  </si>
  <si>
    <t>1944</t>
  </si>
  <si>
    <t>4373</t>
  </si>
  <si>
    <t>2277</t>
  </si>
  <si>
    <t>6050</t>
  </si>
  <si>
    <t>9618</t>
  </si>
  <si>
    <t>9349</t>
  </si>
  <si>
    <t>7006</t>
  </si>
  <si>
    <t>4843</t>
  </si>
  <si>
    <t>0248</t>
  </si>
  <si>
    <t>9720</t>
  </si>
  <si>
    <t>0862</t>
  </si>
  <si>
    <t>5541</t>
  </si>
  <si>
    <t>5554</t>
  </si>
  <si>
    <t>9902</t>
  </si>
  <si>
    <t>8451</t>
  </si>
  <si>
    <t>6520</t>
  </si>
  <si>
    <t>6977</t>
  </si>
  <si>
    <t>1233</t>
  </si>
  <si>
    <t>0694</t>
  </si>
  <si>
    <t>4533</t>
  </si>
  <si>
    <t>9435</t>
  </si>
  <si>
    <t>4291</t>
  </si>
  <si>
    <t>2073</t>
  </si>
  <si>
    <t>4368</t>
  </si>
  <si>
    <t>1982</t>
  </si>
  <si>
    <t>7887</t>
  </si>
  <si>
    <t>6642</t>
  </si>
  <si>
    <t>4923</t>
  </si>
  <si>
    <t>9641</t>
  </si>
  <si>
    <t>7320</t>
  </si>
  <si>
    <t>1349</t>
  </si>
  <si>
    <t>2672</t>
  </si>
  <si>
    <t>1619</t>
  </si>
  <si>
    <t>2718</t>
  </si>
  <si>
    <t>7232</t>
  </si>
  <si>
    <t>0603</t>
  </si>
  <si>
    <t>2011</t>
  </si>
  <si>
    <t>6868</t>
  </si>
  <si>
    <t>9920</t>
  </si>
  <si>
    <t>8016</t>
  </si>
  <si>
    <t>6028</t>
  </si>
  <si>
    <t>2152</t>
  </si>
  <si>
    <t>1679</t>
  </si>
  <si>
    <t>3570</t>
  </si>
  <si>
    <t>4752</t>
  </si>
  <si>
    <t>6102</t>
  </si>
  <si>
    <t>8188</t>
  </si>
  <si>
    <t>3674</t>
  </si>
  <si>
    <t>2832</t>
  </si>
  <si>
    <t>3056</t>
  </si>
  <si>
    <t>2286</t>
  </si>
  <si>
    <t>5697</t>
  </si>
  <si>
    <t>8363</t>
  </si>
  <si>
    <t>1951</t>
  </si>
  <si>
    <t>9186</t>
  </si>
  <si>
    <t>0395</t>
  </si>
  <si>
    <t>4935</t>
  </si>
  <si>
    <t>8795</t>
  </si>
  <si>
    <t>3973</t>
  </si>
  <si>
    <t>3012</t>
  </si>
  <si>
    <t>2813</t>
  </si>
  <si>
    <t>8489</t>
  </si>
  <si>
    <t>7993</t>
  </si>
  <si>
    <t>1158</t>
  </si>
  <si>
    <t>0084</t>
  </si>
  <si>
    <t>0581</t>
  </si>
  <si>
    <t>5781</t>
  </si>
  <si>
    <t>3963</t>
  </si>
  <si>
    <t>7003</t>
  </si>
  <si>
    <t>9302</t>
  </si>
  <si>
    <t>4469</t>
  </si>
  <si>
    <t>1061</t>
  </si>
  <si>
    <t>5801</t>
  </si>
  <si>
    <t>1076</t>
  </si>
  <si>
    <t>7142</t>
  </si>
  <si>
    <t>7297</t>
  </si>
  <si>
    <t>0182</t>
  </si>
  <si>
    <t>8050</t>
  </si>
  <si>
    <t>9421</t>
  </si>
  <si>
    <t>1480</t>
  </si>
  <si>
    <t>6910</t>
  </si>
  <si>
    <t>2227</t>
  </si>
  <si>
    <t>0071</t>
  </si>
  <si>
    <t>4188</t>
  </si>
  <si>
    <t>4767</t>
  </si>
  <si>
    <t>2864</t>
  </si>
  <si>
    <t>3473</t>
  </si>
  <si>
    <t>3214</t>
  </si>
  <si>
    <t>4987</t>
  </si>
  <si>
    <t>8251</t>
  </si>
  <si>
    <t>1941</t>
  </si>
  <si>
    <t>3708</t>
  </si>
  <si>
    <t>9954</t>
  </si>
  <si>
    <t>0527</t>
  </si>
  <si>
    <t>0865</t>
  </si>
  <si>
    <t>0633</t>
  </si>
  <si>
    <t>0247</t>
  </si>
  <si>
    <t>9408</t>
  </si>
  <si>
    <t>7081</t>
  </si>
  <si>
    <t>0768</t>
  </si>
  <si>
    <t>0567</t>
  </si>
  <si>
    <t>2037</t>
  </si>
  <si>
    <t>6025</t>
  </si>
  <si>
    <t>3862</t>
  </si>
  <si>
    <t>8328</t>
  </si>
  <si>
    <t>3105</t>
  </si>
  <si>
    <t>2728</t>
  </si>
  <si>
    <t>9252</t>
  </si>
  <si>
    <t>3099</t>
  </si>
  <si>
    <t>1712</t>
  </si>
  <si>
    <t>8332</t>
  </si>
  <si>
    <t>0039</t>
  </si>
  <si>
    <t>1543</t>
  </si>
  <si>
    <t>9534</t>
  </si>
  <si>
    <t>2914</t>
  </si>
  <si>
    <t>3472</t>
  </si>
  <si>
    <t>5902</t>
  </si>
  <si>
    <t>9399</t>
  </si>
  <si>
    <t>1192</t>
  </si>
  <si>
    <t>1368</t>
  </si>
  <si>
    <t>3672</t>
  </si>
  <si>
    <t>4980</t>
  </si>
  <si>
    <t>6560</t>
  </si>
  <si>
    <t>9963</t>
  </si>
  <si>
    <t>9740</t>
  </si>
  <si>
    <t>8483</t>
  </si>
  <si>
    <t>5209</t>
  </si>
  <si>
    <t>8895</t>
  </si>
  <si>
    <t>2278</t>
  </si>
  <si>
    <t>7100</t>
  </si>
  <si>
    <t>1959</t>
  </si>
  <si>
    <t>0933</t>
  </si>
  <si>
    <t>7247</t>
  </si>
  <si>
    <t>0359</t>
  </si>
  <si>
    <t>2756</t>
  </si>
  <si>
    <t>3086</t>
  </si>
  <si>
    <t>5457</t>
  </si>
  <si>
    <t>4588</t>
  </si>
  <si>
    <t>2072</t>
  </si>
  <si>
    <t>1343</t>
  </si>
  <si>
    <t>5245</t>
  </si>
  <si>
    <t>9465</t>
  </si>
  <si>
    <t>8746</t>
  </si>
  <si>
    <t>1484</t>
  </si>
  <si>
    <t>4073</t>
  </si>
  <si>
    <t>8721</t>
  </si>
  <si>
    <t>7908</t>
  </si>
  <si>
    <t>3603</t>
  </si>
  <si>
    <t>9282</t>
  </si>
  <si>
    <t>4330</t>
  </si>
  <si>
    <t>7222</t>
  </si>
  <si>
    <t>1287</t>
  </si>
  <si>
    <t>3346</t>
  </si>
  <si>
    <t>4341</t>
  </si>
  <si>
    <t>7409</t>
  </si>
  <si>
    <t>6712</t>
  </si>
  <si>
    <t>2986</t>
  </si>
  <si>
    <t>0016</t>
  </si>
  <si>
    <t>5882</t>
  </si>
  <si>
    <t>9164</t>
  </si>
  <si>
    <t>5760</t>
  </si>
  <si>
    <t>8440</t>
  </si>
  <si>
    <t>0422</t>
  </si>
  <si>
    <t>4496</t>
  </si>
  <si>
    <t>4253</t>
  </si>
  <si>
    <t>0557</t>
  </si>
  <si>
    <t>4312</t>
  </si>
  <si>
    <t>4020</t>
  </si>
  <si>
    <t>3517</t>
  </si>
  <si>
    <t>5133</t>
  </si>
  <si>
    <t>4939</t>
  </si>
  <si>
    <t>0847</t>
  </si>
  <si>
    <t>4306</t>
  </si>
  <si>
    <t>8714</t>
  </si>
  <si>
    <t>1284</t>
  </si>
  <si>
    <t>3875</t>
  </si>
  <si>
    <t>8832</t>
  </si>
  <si>
    <t>1057</t>
  </si>
  <si>
    <t>8241</t>
  </si>
  <si>
    <t>5671</t>
  </si>
  <si>
    <t>3307</t>
  </si>
  <si>
    <t>0722</t>
  </si>
  <si>
    <t>4402</t>
  </si>
  <si>
    <t>9472</t>
  </si>
  <si>
    <t>5986</t>
  </si>
  <si>
    <t>5587</t>
  </si>
  <si>
    <t>3763</t>
  </si>
  <si>
    <t>6935</t>
  </si>
  <si>
    <t>6270</t>
  </si>
  <si>
    <t>5813</t>
  </si>
  <si>
    <t>3199</t>
  </si>
  <si>
    <t>1246</t>
  </si>
  <si>
    <t>4490</t>
  </si>
  <si>
    <t>5089</t>
  </si>
  <si>
    <t>7962</t>
  </si>
  <si>
    <t>9788</t>
  </si>
  <si>
    <t>4420</t>
  </si>
  <si>
    <t>3363</t>
  </si>
  <si>
    <t>1176</t>
  </si>
  <si>
    <t>5033</t>
  </si>
  <si>
    <t>6592</t>
  </si>
  <si>
    <t>2749</t>
  </si>
  <si>
    <t>6343</t>
  </si>
  <si>
    <t>6997</t>
  </si>
  <si>
    <t>6289</t>
  </si>
  <si>
    <t>9306</t>
  </si>
  <si>
    <t>0716</t>
  </si>
  <si>
    <t>9083</t>
  </si>
  <si>
    <t>7256</t>
  </si>
  <si>
    <t>3311</t>
  </si>
  <si>
    <t>0360</t>
  </si>
  <si>
    <t>9772</t>
  </si>
  <si>
    <t>0688</t>
  </si>
  <si>
    <t>4329</t>
  </si>
  <si>
    <t>6436</t>
  </si>
  <si>
    <t>9696</t>
  </si>
  <si>
    <t>7621</t>
  </si>
  <si>
    <t>1124</t>
  </si>
  <si>
    <t>4850</t>
  </si>
  <si>
    <t>5136</t>
  </si>
  <si>
    <t>7781</t>
  </si>
  <si>
    <t>3091</t>
  </si>
  <si>
    <t>8127</t>
  </si>
  <si>
    <t>0466</t>
  </si>
  <si>
    <t>3721</t>
  </si>
  <si>
    <t>Отчет о полученных пожертвованиях (платежи по СБП - QR-код), перечисленных на расчетный счет в АО "Райффайзенбанк", за ОКТЯБРЬ 2022 г.</t>
  </si>
  <si>
    <t>Сумма в валюте</t>
  </si>
  <si>
    <t>Курс</t>
  </si>
  <si>
    <t>Сумма в рублях</t>
  </si>
  <si>
    <t>Итого</t>
  </si>
  <si>
    <t>Поступления в евро</t>
  </si>
  <si>
    <t xml:space="preserve">I DMITRIJS </t>
  </si>
  <si>
    <t>Отчет о полученных пожертвованиях, перечисленных на транзитный валютный счет в АО "Райффайзенбанк", за ОКТЯБРЬ 2022 г.</t>
  </si>
  <si>
    <t>ИП РОДИОНОВА ТАМАРА СЕМЕНОВНА</t>
  </si>
  <si>
    <t>ИП Мурунова Татьяна Алексеевна</t>
  </si>
  <si>
    <t>ИП Меньщиков Евгений Леонидович</t>
  </si>
  <si>
    <t>Глава Крестьянского (Фермерского) Хозяйства Дьячко Сергей Николаевич</t>
  </si>
  <si>
    <t>ИП Сухинин Виктор Викторович</t>
  </si>
  <si>
    <t>ООО "МИРАЛЮКС"</t>
  </si>
  <si>
    <t>ИП Прохорова Светлана Васильевна</t>
  </si>
  <si>
    <t>ООО "ЗАРИНА"</t>
  </si>
  <si>
    <t>ИП Набокова Марина Анатольевна</t>
  </si>
  <si>
    <t>ИП Алиев Руслан Имранович</t>
  </si>
  <si>
    <t>ИП Тарашкевич Вадим Игоревич</t>
  </si>
  <si>
    <t>ИП Кахорова Ася Анатольевна</t>
  </si>
  <si>
    <t>ООО "ДОКТОР МЕЗО"</t>
  </si>
  <si>
    <t>ИП Егоров Владимир Анатольевич</t>
  </si>
  <si>
    <t>ИП Терехов Сергей Алексеевич</t>
  </si>
  <si>
    <t>ИП Маклаков Илья Владимирович</t>
  </si>
  <si>
    <t>ИП ИВАНОВА МАРИЯ АЛЕКСАНДРОВНА</t>
  </si>
  <si>
    <t>ИП Аваряскин Федор Васильевич</t>
  </si>
  <si>
    <t>ИП Губин Михаил Анатольевич</t>
  </si>
  <si>
    <t>ИП Борщев Дмитрий Викторович</t>
  </si>
  <si>
    <t>ИП Марковин Павел Николаевич</t>
  </si>
  <si>
    <t>ООО "АБРИС"</t>
  </si>
  <si>
    <t>ИП Лунин Александр Александрович</t>
  </si>
  <si>
    <t>ИП Антонович Кристина</t>
  </si>
  <si>
    <t>ИП Тарасов Олег Валерьевич</t>
  </si>
  <si>
    <t>ИП Абрашев Сергей Александрович</t>
  </si>
  <si>
    <t>ИП Петров Евгений Юрьевич</t>
  </si>
  <si>
    <t>ИП Хачатурян Амазасп Гургенович</t>
  </si>
  <si>
    <t>ИП Чехова Юлия Сергеевна</t>
  </si>
  <si>
    <t>ООО "ОСОБНЯК"</t>
  </si>
  <si>
    <t>ИП Шапилов Павел Валерьевич</t>
  </si>
  <si>
    <t>АНО ДО МЦРДЮ "КЛУБ ЗНАНИЙ"</t>
  </si>
  <si>
    <t>ООО "УК КИЕВСКАЯ"</t>
  </si>
  <si>
    <t>ИП Шарапудинова Мадина Алиевна</t>
  </si>
  <si>
    <t>ИП ШАЯХМЕТОВ МАРАТ ФАРИТОВИЧ</t>
  </si>
  <si>
    <t>ИП Романцова Анжелика Николаевна</t>
  </si>
  <si>
    <t>ООО "СК "ЛАДОГА"</t>
  </si>
  <si>
    <t>ИП Севостьянов Иван Олегович</t>
  </si>
  <si>
    <t>ИП КОМАРОВА ОКСАНА ЛЕОНИДОВНА</t>
  </si>
  <si>
    <t>ИП Елисеев Сергей Николаевич</t>
  </si>
  <si>
    <t>ИП Красильников Денис Игоревич</t>
  </si>
  <si>
    <t>ООО "ОШИИ"</t>
  </si>
  <si>
    <t>ИП ШВЕДОВА ЕКАТЕРИНА ЕВГЕНЬЕВНА</t>
  </si>
  <si>
    <t>ООО "МЕДТОРГИНВЕСТ"</t>
  </si>
  <si>
    <t>ИП КОРНЕЕВА ГАЛИНА ОЛЕГОВНА</t>
  </si>
  <si>
    <t>ООО "Гидробур сервис"</t>
  </si>
  <si>
    <t>ООО "СОСЕДИ"</t>
  </si>
  <si>
    <t>ИП Родионов Андрей Владимирович</t>
  </si>
  <si>
    <t>ИП Данилов Сергей Николаевич</t>
  </si>
  <si>
    <t>ИП Махмадов Махмадзоир Амирдинович</t>
  </si>
  <si>
    <t>ИП Хозицкий Геннадий Николаевич</t>
  </si>
  <si>
    <t>ИП Попов Михаил Викторович</t>
  </si>
  <si>
    <t>ИП СЕРГЕЕВА НЕЛЛИ СЕМЕНОВНА</t>
  </si>
  <si>
    <t>ООО "МСК АВТО"</t>
  </si>
  <si>
    <t>ИП Гарибов Селимхан Солтанмырадович</t>
  </si>
  <si>
    <t>ИП Такаев Джаватхан Гаджимурадович</t>
  </si>
  <si>
    <t>ИП Гулиев Александр Газанфарович</t>
  </si>
  <si>
    <t>ИП Лещенко Евгений Геннадьевич</t>
  </si>
  <si>
    <t>ООО "МОНТИТО КЭПИТАЛ"</t>
  </si>
  <si>
    <t>ООО "АЕР-МЕДИА"</t>
  </si>
  <si>
    <t>ИП Черницов Сергей Сергеевич</t>
  </si>
  <si>
    <t>ИП Хабибуллин Вадим Рузильевич</t>
  </si>
  <si>
    <t>ИП Алексеева Елена Валерьевна</t>
  </si>
  <si>
    <t>ИП Вотрин Денис Владимирович</t>
  </si>
  <si>
    <t>ИП ПРОКОФЬЕВА НАТАЛЬЯ ВИКТОРОВНА</t>
  </si>
  <si>
    <t>ИП Ищук Анатолий Петрович</t>
  </si>
  <si>
    <t>ИП Подгорнова Оксана Викторовна</t>
  </si>
  <si>
    <t>ИП БУЙНИЦКАЯ ОЛЬГА ДМИТРИЕВНА</t>
  </si>
  <si>
    <t>ООО "АРХИФАРМ"</t>
  </si>
  <si>
    <t>ИП Киселев Сергей Владимирович</t>
  </si>
  <si>
    <t>ИП ДУБНИЦКИЙ ИВАН СЕРГЕЕВИЧ</t>
  </si>
  <si>
    <t>ИП Власова Дарья Сергеевна</t>
  </si>
  <si>
    <t>ИП Максимов Александр Максимович</t>
  </si>
  <si>
    <t>ИП ТАРАСОВ АРТЕМ ЮРЬЕВИЧ</t>
  </si>
  <si>
    <t>ООО "СВОБОДА"</t>
  </si>
  <si>
    <t>ИП Мирошникова Валентина Георгиевна</t>
  </si>
  <si>
    <t>ИП Скубченко Сергей Александрович</t>
  </si>
  <si>
    <t>ООО "МЕТАКОМ-СЕРВИС"</t>
  </si>
  <si>
    <t>ИП Игнатов Артур Валерьевич</t>
  </si>
  <si>
    <t>ИП Панфилов Сергей Владимирович</t>
  </si>
  <si>
    <t>ГАВРИЛИН СЕРГЕЙ ДМИТРИЕВИЧ</t>
  </si>
  <si>
    <t>ИП Яицкая Ольга Сергеевна</t>
  </si>
  <si>
    <t>ИП Болотский Александр Владимирович</t>
  </si>
  <si>
    <t>ИП Болтунова Ольга Николаевна</t>
  </si>
  <si>
    <t>ИП Прохоров Владимир Иванович</t>
  </si>
  <si>
    <t>ИП Гордеев Артём Сергеевич</t>
  </si>
  <si>
    <t>ИП Кузьменко Владимир Васильевич</t>
  </si>
  <si>
    <t>ИП Соколов Иван Юрьевич</t>
  </si>
  <si>
    <t>ООО "ЧОО КОБАЛЬТ"</t>
  </si>
  <si>
    <t>ИП ТЕДЕЕВА  ДАРЬЯ СЕРГЕЕВНА</t>
  </si>
  <si>
    <t>ИП Егоров Александр Иванович</t>
  </si>
  <si>
    <t>ИП Головченко Евгений Валерьевич</t>
  </si>
  <si>
    <t>ООО "ТРУДОВИК"</t>
  </si>
  <si>
    <t>ИП Усенко Сергей Викторович</t>
  </si>
  <si>
    <t>ИП Шеметьева Ирина Владимировна</t>
  </si>
  <si>
    <t>ИП Кудлай Борис Ильич</t>
  </si>
  <si>
    <t>ИП Рузиев Тохир Бозарович</t>
  </si>
  <si>
    <t>ИП Радевич Олег Феликсович</t>
  </si>
  <si>
    <t>ИП Елисеева Наталья Викторовна</t>
  </si>
  <si>
    <t>ООО "АСТРА"</t>
  </si>
  <si>
    <t>ООО "ЭКСТРА"</t>
  </si>
  <si>
    <t>ООО "КАРРИЕР"</t>
  </si>
  <si>
    <t>ООО "АЛЬВИСТ"</t>
  </si>
  <si>
    <t>ИП Лымар Роман Олегович</t>
  </si>
  <si>
    <t>ИП Нуриева Галина Александровна</t>
  </si>
  <si>
    <t>ИП Безус Кирилл Олегович</t>
  </si>
  <si>
    <t>МЕСТНАЯ РЕЛИГИОЗНАЯ ОРГАНИЗАЦИЯ ПРАВОСЛАВНЫЙ ПРИХОД НИКОЛЬСКОГО ХРАМА С.СЕМЕНОВСКОЕ СТУПИНСКОГО РАЙОНА МОСКОВСКОЙ ОБЛАСТИ МОСКОВСКОЙ ЕПАРХИИ РУССКОЙ ПРАВОСЛАВНО</t>
  </si>
  <si>
    <t>ИП Соболев Валерий Александрович</t>
  </si>
  <si>
    <t>ООО "УНИСНАБ"</t>
  </si>
  <si>
    <t>ИП Шумская Раиса Анатольевна</t>
  </si>
  <si>
    <t>ИП Дорофеев Константин Владимирович</t>
  </si>
  <si>
    <t xml:space="preserve">Местная религиозная организация православный приход Покровского храма с Мышенское Ступинского района Московской области Московской епархии Русской Православной </t>
  </si>
  <si>
    <t>ИП Клюкин Алексей Николаевич</t>
  </si>
  <si>
    <t>ГЕРИМОВА МАРХА АХМАДОВНА</t>
  </si>
  <si>
    <t>ООО "ФОРМУЛА-КУРГАН"</t>
  </si>
  <si>
    <t>ИП Морозова Юлия Геннадьевна</t>
  </si>
  <si>
    <t>ООО "СМП-СЕРВИС"</t>
  </si>
  <si>
    <t>ИП Неклюдов Александр Михайлович</t>
  </si>
  <si>
    <t>ИП Гурков Денис Владимирович</t>
  </si>
  <si>
    <t>ИП Рахманова Ольга Викторовна</t>
  </si>
  <si>
    <t>ИП Бесфамильный Сергей Иванович</t>
  </si>
  <si>
    <t>ИП Черноусов Дмитрий Олегович</t>
  </si>
  <si>
    <t>ИП Александрова Нелли Шамилевна</t>
  </si>
  <si>
    <t>ООО "ЗАВОД КИРПИЧСТРОЙ"</t>
  </si>
  <si>
    <t>ИП Костенко Ольга Васильевна</t>
  </si>
  <si>
    <t>ИП Баракина Дарья Викторовна</t>
  </si>
  <si>
    <t>ООО "БТИ"</t>
  </si>
  <si>
    <t>ИП Чориев Комилджон Джурахонович</t>
  </si>
  <si>
    <t>ООО "МАССИВ РД"</t>
  </si>
  <si>
    <t>ИП Литвиненко Тарас Александрович</t>
  </si>
  <si>
    <t>ИП Федотова Ирина Михайловна</t>
  </si>
  <si>
    <t>ООО "ТК ЗЕВС"</t>
  </si>
  <si>
    <t>ИП Мадьярова Наталья Юрьевна</t>
  </si>
  <si>
    <t>ИП Смирнов Сергей Николаевич</t>
  </si>
  <si>
    <t>ИП Урбанович Мария Сергеевна</t>
  </si>
  <si>
    <t>ИП Телевов Марат Зайналабидович</t>
  </si>
  <si>
    <t>ИП Сидоренко Павел Юрьевич</t>
  </si>
  <si>
    <t>ИП ПРОКОФЬЕВ КИРИЛЛ ДМИТРИЕВИЧ</t>
  </si>
  <si>
    <t>ООО "СТРОИТЕЛЬНАЯ КОМПАНИЯ "КОНСМЕТ"</t>
  </si>
  <si>
    <t>ООО "ДМ"</t>
  </si>
  <si>
    <t>ИП Басов Михаил Михайлович</t>
  </si>
  <si>
    <t>ИП Крючков Павел Сергеевич</t>
  </si>
  <si>
    <t>ООО "ЭКОГРОСС"</t>
  </si>
  <si>
    <t>Нотариус Беспалова Александра Валерьевна</t>
  </si>
  <si>
    <t>ИП Назарова Елена Владимировна</t>
  </si>
  <si>
    <t>ООО "РИО"</t>
  </si>
  <si>
    <t>ИП Абрамов Илья Евгеньевич</t>
  </si>
  <si>
    <t>ИП Бондарева Наталья Александровна</t>
  </si>
  <si>
    <t>ООО "ЛЕСИНВЕСТ"</t>
  </si>
  <si>
    <t>ИП Юдов Дмитрий Юрьевич</t>
  </si>
  <si>
    <t>ИП Хейлик Надежда Михайловна</t>
  </si>
  <si>
    <t>ИП Темнова Светлана Алексеевна</t>
  </si>
  <si>
    <t>ИП Карнилова Лариса Ивановна</t>
  </si>
  <si>
    <t>ООО "ЛИТАРХИВЪ"</t>
  </si>
  <si>
    <t>ИП Ромадин Андрей Николаевич</t>
  </si>
  <si>
    <t>ИП Голованева Наталья Викторовна</t>
  </si>
  <si>
    <t>ИП ГОТОВЦЕВ ОЛЕГ ЕВГЕНЬЕВИЧ</t>
  </si>
  <si>
    <t>ИП Кананова Светлана Анатольевна</t>
  </si>
  <si>
    <t>ИП Зинченко Татьяна Викторовна</t>
  </si>
  <si>
    <t>ИП Гурьянов Артем Сергеевич</t>
  </si>
  <si>
    <t>ИП Амаев Амиль Иса Оглы</t>
  </si>
  <si>
    <t>ИП Пяев Андрей Владимирович</t>
  </si>
  <si>
    <t>ООО "АРТ-СТРОЙ"</t>
  </si>
  <si>
    <t>ИП БЕЛОСКОВА АННА СЕРГЕЕВНА</t>
  </si>
  <si>
    <t>ИП Зиновьева Валерия Владимировна</t>
  </si>
  <si>
    <t>ИП Киселев Вадим Дмитриевич</t>
  </si>
  <si>
    <t>ИП Шипицына Елена Минеевна</t>
  </si>
  <si>
    <t>ООО "ЛОГТРАНСКОМ"</t>
  </si>
  <si>
    <t>ИП Беляев Сергей Юрьевич</t>
  </si>
  <si>
    <t>ИП ДЕМИДОВ АНТОН ИГОРЕВИЧ</t>
  </si>
  <si>
    <t>ООО "БУХОТЧЕТ"</t>
  </si>
  <si>
    <t>ИП Островский Евгений Алексеевич</t>
  </si>
  <si>
    <t>ИП Якушкин Руслан Растямович</t>
  </si>
  <si>
    <t>ИП Мишуткин Дмитрий Николаевич</t>
  </si>
  <si>
    <t>ИП Исаметова Халбиби Ашурбаевна</t>
  </si>
  <si>
    <t>ИП Рамазанова Хамидя Абдулхаковна</t>
  </si>
  <si>
    <t>ИП Махмудов Асиф Али Оглы</t>
  </si>
  <si>
    <t>ООО "ГОРЯЧЕВ"</t>
  </si>
  <si>
    <t>ООО "КОМПЛЕКС"</t>
  </si>
  <si>
    <t>ИП Никифоров Алексей Юрьевич</t>
  </si>
  <si>
    <t>ИП Шермухамедов Максим Махирович</t>
  </si>
  <si>
    <t>ИП Антипов Владимир Николаевич</t>
  </si>
  <si>
    <t>ИП Арефьев Алексей Валентинович</t>
  </si>
  <si>
    <t>ИП Силекина Ирина Александровна</t>
  </si>
  <si>
    <t>ИП Ивашнев Павел Геннадьевич</t>
  </si>
  <si>
    <t>ИП Беляков Игорь Владимирович</t>
  </si>
  <si>
    <t>ИП Лачина Тамара Вениаминовна</t>
  </si>
  <si>
    <t>ИП Рязанцев Евгений Викторович</t>
  </si>
  <si>
    <t>ИП Терехова Екатерина Александровна</t>
  </si>
  <si>
    <t>ИП ТЕРЕНТЬЕВА ВАЛЕНТИНА СЕРГЕЕВНА</t>
  </si>
  <si>
    <t>ИП Барышева Марина Анатольевна</t>
  </si>
  <si>
    <t>ООО "АКВАДОМ"</t>
  </si>
  <si>
    <t>ИП Липихин Юрий Валерьевич</t>
  </si>
  <si>
    <t>ИП Оплетаева Ирина Александровна</t>
  </si>
  <si>
    <t>ИП Исаева Татьяна Николаевна</t>
  </si>
  <si>
    <t>ИП Куприянова Анна Владимировна</t>
  </si>
  <si>
    <t>ИП Чернышев Владимир Леонидович</t>
  </si>
  <si>
    <t>ООО ФИРМА "МАЯТНИК"</t>
  </si>
  <si>
    <t>ООО ИК "ВЕЛЕС"</t>
  </si>
  <si>
    <t>ИП ДВОЕНКО НИКИТА РОМАНОВИЧ</t>
  </si>
  <si>
    <t>ООО "КОСМОС"</t>
  </si>
  <si>
    <t>ИП Кечина Жанна Александровна</t>
  </si>
  <si>
    <t>ИП Асланова Майя Владимировна</t>
  </si>
  <si>
    <t>ИП НЕТРУСОВА АЛЬБИНА ФАРИТОВНА</t>
  </si>
  <si>
    <t>ИП Семенова Алена Игоревна</t>
  </si>
  <si>
    <t>ИП КРЮЧКОВА СВЕТЛАНА ДМИТРИЕВНА</t>
  </si>
  <si>
    <t>ИП Баженова Мария Олеговна</t>
  </si>
  <si>
    <t>ИП Ромин Павел Сергеевич</t>
  </si>
  <si>
    <t>ИП Дежецкая Галина Дмитриевна</t>
  </si>
  <si>
    <t>ООО "ЮКАСПРО"</t>
  </si>
  <si>
    <t>ИП Салямов Ильдар Наилевич</t>
  </si>
  <si>
    <t>ИП Филиппова Ольга Александровна</t>
  </si>
  <si>
    <t>ИП Карабанова Юлия Дмитриевна</t>
  </si>
  <si>
    <t>ООО "РАДУГА ПК"</t>
  </si>
  <si>
    <t>ИП Храмов Дмитрий Николаевич</t>
  </si>
  <si>
    <t>ИП Лисейцев Владимир Александрович</t>
  </si>
  <si>
    <t>ООО "СУЛТАН-НК"</t>
  </si>
  <si>
    <t>ООО "МЕТАКОМ"</t>
  </si>
  <si>
    <t>ИП Пулова Елена Александровна</t>
  </si>
  <si>
    <t>ИП Оганнисян Агван Самвелович</t>
  </si>
  <si>
    <t>ООО "МИР"</t>
  </si>
  <si>
    <t>ШНАЙДЕР ЕКАТЕРИНА СЕРГЕЕВНА</t>
  </si>
  <si>
    <t>ИП Таркрашев Вадим Владимирович</t>
  </si>
  <si>
    <t>ООО "ХАРКЕ РУС"</t>
  </si>
  <si>
    <t>АНО ЦРПЖ ?ГАМАЮН?</t>
  </si>
  <si>
    <t>ИП Егиазарян Карлен Володяевич</t>
  </si>
  <si>
    <t>ООО "ГРИБОВА И ПАРТНЕРЫ"</t>
  </si>
  <si>
    <t>ИП Слокотович Владислав Анатольевич</t>
  </si>
  <si>
    <t>ИП Романова Татьяна Владимировна</t>
  </si>
  <si>
    <t>ООО "ПРОФТЕХ"</t>
  </si>
  <si>
    <t>ООО "ПАРУС ЛАУНЖ"</t>
  </si>
  <si>
    <t>ООО "ФЕНИКС"</t>
  </si>
  <si>
    <t>ИП Исмаилов Микаил Джабраил Оглы</t>
  </si>
  <si>
    <t>ИП Рахманина Елена Николаевна</t>
  </si>
  <si>
    <t>ИП Марданов Айрат Шакирович</t>
  </si>
  <si>
    <t>ИП Казинников Дмитрий Валерьевич</t>
  </si>
  <si>
    <t>ООО ПКФ "ИВГОФРА"</t>
  </si>
  <si>
    <t>ИП Голубева Светлана Анатольевна</t>
  </si>
  <si>
    <t>ИП Дробот Николай Константинович</t>
  </si>
  <si>
    <t>ИП Саевский Игорь Георгиевич</t>
  </si>
  <si>
    <t>ООО "ПТК "КОНТИНЕНТ"</t>
  </si>
  <si>
    <t>ИП Боярова Наталья Викторовна</t>
  </si>
  <si>
    <t>ИП Минин Андрей Леонидович</t>
  </si>
  <si>
    <t>ИП Инёва Яна Михайловна</t>
  </si>
  <si>
    <t>ИП Щеглюк Никита Алексеевич</t>
  </si>
  <si>
    <t>ООО "КОНТРАКТ"</t>
  </si>
  <si>
    <t>Глава Крестьянского (Фермерского) Хозяйства Мезлер Иван Иосифович</t>
  </si>
  <si>
    <t>ИП Курчина Кристина Александровна</t>
  </si>
  <si>
    <t>ООО "АСС"</t>
  </si>
  <si>
    <t>ИП ДОДОНОВ МИХАИЛ ВЛАДИМИРОВИЧ</t>
  </si>
  <si>
    <t>ИП Рябова Альбина Анатольевна</t>
  </si>
  <si>
    <t>ООО "ТЕХНОПОЛЮС"</t>
  </si>
  <si>
    <t>ИП Алексеев Андрей Александрович</t>
  </si>
  <si>
    <t>ИП Лифанов Владимир Васильевич</t>
  </si>
  <si>
    <t>ИП Али Хасиб</t>
  </si>
  <si>
    <t>ООО "ТОПРАЙЗ"</t>
  </si>
  <si>
    <t>ИП Алексеева Анна Александровна</t>
  </si>
  <si>
    <t>ИП Ляпустин Владимир Владиславович</t>
  </si>
  <si>
    <t>ООО "БОРСА МСК"</t>
  </si>
  <si>
    <t>ИП Шейхот Татьяна Николаевна</t>
  </si>
  <si>
    <t>ИП Георгиевская Диана Рашитовна</t>
  </si>
  <si>
    <t>Глава Крестьянского (Фермерского) Хозяйства Чирятников Александр Вениаминович</t>
  </si>
  <si>
    <t>ИП Астафьев Илья Викторович</t>
  </si>
  <si>
    <t>ИП Литвинов Александр Александрович</t>
  </si>
  <si>
    <t>ООО "КФБ"</t>
  </si>
  <si>
    <t>ИП Бессмельцева Наталия Сергеевна</t>
  </si>
  <si>
    <t>ООО "КОЛЕСО"</t>
  </si>
  <si>
    <t>ИП Алдобаева Валентина Ивановна</t>
  </si>
  <si>
    <t>ООО "МД ТЕХНИКА"</t>
  </si>
  <si>
    <t>ООО "ПЛАНЕТА КАБЕЛЯ"</t>
  </si>
  <si>
    <t>НП "КАЛИНОВСКИЕ САДЫ"</t>
  </si>
  <si>
    <t>ИП КАЛИШ АНАСТАСИЯ ГЕННАДИЕВНА</t>
  </si>
  <si>
    <t>ИП Белова Оксана Николаевна</t>
  </si>
  <si>
    <t>ИП Мишин Алексей Васильевич</t>
  </si>
  <si>
    <t>ИП Хрусталёва Надежда Николаевна</t>
  </si>
  <si>
    <t>ИП Ерш Екатерина Васильевна</t>
  </si>
  <si>
    <t>ИП Хохлова Елена Александровна</t>
  </si>
  <si>
    <t>Адвокат Белобородов Роман Александрович</t>
  </si>
  <si>
    <t>ООО " Альтаир"</t>
  </si>
  <si>
    <t>ООО "ВИЛЬТОР"</t>
  </si>
  <si>
    <t>ООО "МРАМОРНЫЙ КЛИНСКИЙ БЫЧОК"</t>
  </si>
  <si>
    <t>ИП Черногор Андрей Александрович</t>
  </si>
  <si>
    <t>ИП Разуваев Сергей Михайлович</t>
  </si>
  <si>
    <t>ИП Семченко Сандра Романовна</t>
  </si>
  <si>
    <t>ИП Майоров Айрат Фердинатович</t>
  </si>
  <si>
    <t>ООО "ЭТАЛПИЛС"</t>
  </si>
  <si>
    <t>ИП Коротаева Светлана Федоровна</t>
  </si>
  <si>
    <t>ИП Маушева Зухра Сейфулаевна</t>
  </si>
  <si>
    <t>ИП Архипова Ольга Михайловна//РОССИЯ,Тульская область,УЗЛОВСКИЙ,г Узловая,Беклемищева,дом 21,,кв. 4//</t>
  </si>
  <si>
    <t>ИП Новоселов Александр Николаевич</t>
  </si>
  <si>
    <t>ИП Литвинова Оксана Александровна</t>
  </si>
  <si>
    <t>ИП Селезнева Анастасия Геннадьевна</t>
  </si>
  <si>
    <t>ИП Саломов Олимджон Фазлидинович</t>
  </si>
  <si>
    <t>ООО "АЛ-КОМФОРТ"</t>
  </si>
  <si>
    <t>ООО "КАСТА"</t>
  </si>
  <si>
    <t>ООО "ИННА"</t>
  </si>
  <si>
    <t>ИП Волконская Ольга Александровна</t>
  </si>
  <si>
    <t>ИП Мамедов Гидаят Талыб Оглы</t>
  </si>
  <si>
    <t>ИП Макаров Сергей Сергеевич</t>
  </si>
  <si>
    <t>Возврат денежных средств по письму ВТБ (ПАО) №27451/485000 от 30.09.2022 для Воротникова А.В.</t>
  </si>
  <si>
    <t>Отчет о пожертвованиях, перечисленных в рамках партнёрской программы с ПАО "ВТБ", за ОКТЯБРЬ 2022 г.</t>
  </si>
  <si>
    <t>С КИРИЛЛ БОРИСОВИЧ</t>
  </si>
  <si>
    <t>Б Екатерина Петровна</t>
  </si>
  <si>
    <t>Р АЛЕКСЕЙ ГЕННАДЬЕВИЧ</t>
  </si>
  <si>
    <t>З Александра Александровна</t>
  </si>
  <si>
    <t>П ЮЛИЯ МИХАЙЛОВНА</t>
  </si>
  <si>
    <t>К Ольга Васильевна</t>
  </si>
  <si>
    <t>И НАТАЛИЯ ВЛАДИМИРОВНА</t>
  </si>
  <si>
    <t>К Оксана Владимировна</t>
  </si>
  <si>
    <t>Т ТАТЬЯНА ЛЕОНИДОВНА</t>
  </si>
  <si>
    <t>Б ИРИНА ИГОРЕВНА</t>
  </si>
  <si>
    <t>М Лия Маратовна</t>
  </si>
  <si>
    <t>Г Наталья Владимировна</t>
  </si>
  <si>
    <t>П Дарья Романовна</t>
  </si>
  <si>
    <t>К ОЛЬГА СЕРГЕЕВНА</t>
  </si>
  <si>
    <t>С НИКОЛАЙ АЛЕКСАНДРОВИЧ</t>
  </si>
  <si>
    <t>Ш АНДРЕЙ МИХАЙЛОВИЧ</t>
  </si>
  <si>
    <t>Т Донат Игоревич</t>
  </si>
  <si>
    <t>С Даниил Дмитриевич</t>
  </si>
  <si>
    <t>К Иван Иванович</t>
  </si>
  <si>
    <t>Н ДМИТРИЙ ВАЛЕРЬЕВИЧ</t>
  </si>
  <si>
    <t>Т КОНСТАНТИН ВАЛЕРЬЕВИЧ</t>
  </si>
  <si>
    <t>Н ИЛЬЯ АЛЕКСАНДРОВИЧ</t>
  </si>
  <si>
    <t>Ш АЛЕКСАНДР ВАДИМОВИЧ</t>
  </si>
  <si>
    <t>А АРСЕН АДИЛЬБЕКОВИЧ</t>
  </si>
  <si>
    <t>Г Полина Юрьевна</t>
  </si>
  <si>
    <t>Ф ДАРЬЯ АНДРЕЕВНА</t>
  </si>
  <si>
    <t>А РИНАТ НАИЛЬЕВИЧ</t>
  </si>
  <si>
    <t>Л Константин Павлович</t>
  </si>
  <si>
    <t>С Роман Александрович</t>
  </si>
  <si>
    <t>Ш ОКСАНА ВЛАДИМИРОВНА</t>
  </si>
  <si>
    <t>К ИРИНА АЛЕКСЕЕВНА</t>
  </si>
  <si>
    <t>К Николай Владимирович</t>
  </si>
  <si>
    <t>В Наталия Александровна</t>
  </si>
  <si>
    <t>Г Давид Гурамович</t>
  </si>
  <si>
    <t>К Алан Феликсович</t>
  </si>
  <si>
    <t>М ТАТЬЯНА АНАТОЛЬЕВНА</t>
  </si>
  <si>
    <t>С ВЛАДИСЛАВ ОЛЕГОВИЧ</t>
  </si>
  <si>
    <t>В Дмитрий Александрович</t>
  </si>
  <si>
    <t>Р Лол Ьоо</t>
  </si>
  <si>
    <t>В НАДЕЖДА АЛЕКСАНДРОВНА</t>
  </si>
  <si>
    <t>З АЛЬБИНА ОЙРАТОВНА</t>
  </si>
  <si>
    <t>П Наталья Анатольевна</t>
  </si>
  <si>
    <t>Ф Юлия Евгеньевна</t>
  </si>
  <si>
    <t>Б Любовь Александровна</t>
  </si>
  <si>
    <t>З Ольга Николаевна</t>
  </si>
  <si>
    <t>Б Рауфа Зинуровна</t>
  </si>
  <si>
    <t>Е Екатерина Валентиновна</t>
  </si>
  <si>
    <t>К Анна Александровна</t>
  </si>
  <si>
    <t>К Денис Казбекович</t>
  </si>
  <si>
    <t>Ц ДМИТРИЙ СЕРГЕЕВИЧ</t>
  </si>
  <si>
    <t>Ш Дмитрий Юрьевич</t>
  </si>
  <si>
    <t>С Андрей Сергеевич</t>
  </si>
  <si>
    <t>Б Дмитрий Александрович</t>
  </si>
  <si>
    <t>В Александр Валерьевич</t>
  </si>
  <si>
    <t>Н Роза Александровна</t>
  </si>
  <si>
    <t xml:space="preserve">  </t>
  </si>
  <si>
    <t>Ф Константина Хабенского</t>
  </si>
  <si>
    <t>К Елена Андреевна</t>
  </si>
  <si>
    <t>М СЕРГЕЙ АЛЕКСЕЕВИЧ</t>
  </si>
  <si>
    <t>А Татьяна Николаевна</t>
  </si>
  <si>
    <t>К ОКСАНА ГЕРМАНОВНА</t>
  </si>
  <si>
    <t>С Оксана Алексеевна</t>
  </si>
  <si>
    <t>В АЛЕКСАНДР ЮРЬЕВИЧ</t>
  </si>
  <si>
    <t>Б МАРИНА АЛЕКСАНДРОВНА</t>
  </si>
  <si>
    <t>К ДМИТРИЙ АЛЕКСАНДРОВИЧ</t>
  </si>
  <si>
    <t>С ЛЮБОВЬ ГЕННАДЬЕВНА</t>
  </si>
  <si>
    <t>К АННА АЛЕКСАНДРОВНА</t>
  </si>
  <si>
    <t>М РЕНАТ РИЗАБЕКОВИЧ</t>
  </si>
  <si>
    <t>К Нелли Феритовна</t>
  </si>
  <si>
    <t>И Ольга Николаевна</t>
  </si>
  <si>
    <t>З Мария Дмитриевна</t>
  </si>
  <si>
    <t>Т Дмитрий Алексеевич</t>
  </si>
  <si>
    <t>Б Егор Николаевич</t>
  </si>
  <si>
    <t>И Алексей Сергеевич</t>
  </si>
  <si>
    <t>Х ВИЛЬДАН ГАЛИМОВИЧ</t>
  </si>
  <si>
    <t>З РОМАН МИХАЙЛОВИЧ</t>
  </si>
  <si>
    <t>П НАДЕЖДА ЮРЬЕВНА</t>
  </si>
  <si>
    <t>Г ВЯЧЕСЛАВ СЕРГЕЕВИЧ</t>
  </si>
  <si>
    <t>П АНАСТАСИЯ АНАТОЛЬЕВНА</t>
  </si>
  <si>
    <t>К МАРГАРИТА АЛЕКСАНДРОВНА</t>
  </si>
  <si>
    <t>П Галина Валерьевна</t>
  </si>
  <si>
    <t>Б НАТАЛЬЯ ЮРЬЕВНА</t>
  </si>
  <si>
    <t>Ч Анастасия Александровна</t>
  </si>
  <si>
    <t>Ю Вера Анатольевна</t>
  </si>
  <si>
    <t>К Наталья Владимировна</t>
  </si>
  <si>
    <t>З Алексей Олегович</t>
  </si>
  <si>
    <t>Л САНИЯ ШАМИЛЬЕВНА</t>
  </si>
  <si>
    <t>П Елена Александровна</t>
  </si>
  <si>
    <t>Л ВИКТОР ВИКТОРОВИЧ</t>
  </si>
  <si>
    <t>К Иван Васильевич</t>
  </si>
  <si>
    <t>А МИХАИЛ ЕВГЕНЬЕВИЧ</t>
  </si>
  <si>
    <t>О ИРИНА ЛЕОНИДОВНА</t>
  </si>
  <si>
    <t>К Алена Михайловна</t>
  </si>
  <si>
    <t>К Олег Николаевич</t>
  </si>
  <si>
    <t>М Юлия Александровна</t>
  </si>
  <si>
    <t>Ш НАТАЛЬЯ ЮРЬЕВНА</t>
  </si>
  <si>
    <t>М Светлана Артёмовна</t>
  </si>
  <si>
    <t>М Александр Сергеевич</t>
  </si>
  <si>
    <t>А АЛЕКСАНДР НИКОЛАЕВИЧ</t>
  </si>
  <si>
    <t>М Регина Раильевна</t>
  </si>
  <si>
    <t>Ш Иван Михаилович</t>
  </si>
  <si>
    <t>М НАРГИЗ АДИЛ</t>
  </si>
  <si>
    <t>Г ПАВЕЛ ВИКТОРОВИЧ</t>
  </si>
  <si>
    <t>Ш АНТОН БОРИСОВИЧ</t>
  </si>
  <si>
    <t>Г Миляуша Ильгамовна</t>
  </si>
  <si>
    <t>А Алёна Владимировна</t>
  </si>
  <si>
    <t>Н Марина Владимировна</t>
  </si>
  <si>
    <t>Д ВЕРА ВИКТОРОВНА</t>
  </si>
  <si>
    <t>Д МАРИЯ ВЛАДИМИРОВНА</t>
  </si>
  <si>
    <t>Е Екатерина Сергеевна</t>
  </si>
  <si>
    <t>Л Елена Владимировна</t>
  </si>
  <si>
    <t>К ИРИНА ИГОРЕВНА</t>
  </si>
  <si>
    <t>В ЮЛИЯ АЛЕКСАНДРОВНА</t>
  </si>
  <si>
    <t>С ЗАРИНА ДЖУМАХАНОВНА</t>
  </si>
  <si>
    <t>Н ИВАН АЛЕКСЕЕВИЧ</t>
  </si>
  <si>
    <t>Ш ЕКАТЕРИНА АЛЕКСАНДРОВНА</t>
  </si>
  <si>
    <t>Т Олеся Валерьевна</t>
  </si>
  <si>
    <t>С НАДЕЖДА ЮРЬЕВНА</t>
  </si>
  <si>
    <t>И ИБРАГИМ ЭМИНОВИЧ</t>
  </si>
  <si>
    <t>Б Ольга Геннадьевна</t>
  </si>
  <si>
    <t>А Мария Викторовна</t>
  </si>
  <si>
    <t>К МАРИНА ЮРЬЕВНА</t>
  </si>
  <si>
    <t>Г Евгений Николаевич</t>
  </si>
  <si>
    <t>Б Кирилл Святославович</t>
  </si>
  <si>
    <t>И Анжела Валерьевна</t>
  </si>
  <si>
    <t>К СВЕТЛАНА ГЕОРГИЕВНА</t>
  </si>
  <si>
    <t>К Олег Вячеславович</t>
  </si>
  <si>
    <t>М Рустам Ринатович</t>
  </si>
  <si>
    <t>Ч Дмитрий Анатольевич</t>
  </si>
  <si>
    <t>К КОНСТАНТИН АЛЕКСАНДРОВИЧ</t>
  </si>
  <si>
    <t>А ЗИНАИДА ГРИГОРЬЕВНА</t>
  </si>
  <si>
    <t>Б Роман Сергеевич</t>
  </si>
  <si>
    <t>Г ГУЛЬНАРА РАШИТОВНА</t>
  </si>
  <si>
    <t>Б Максим Валерьевич</t>
  </si>
  <si>
    <t>Р Надежда Алексеевна</t>
  </si>
  <si>
    <t>П ИЛЬЯ ИГОРЕВИЧ</t>
  </si>
  <si>
    <t>Л Яна Дмитриевна</t>
  </si>
  <si>
    <t>Б Анастасия Евгеньевна</t>
  </si>
  <si>
    <t>Л Артур Аренатович</t>
  </si>
  <si>
    <t>Е Галина Анатольевна</t>
  </si>
  <si>
    <t>Ц Денис Николаевич</t>
  </si>
  <si>
    <t>Л Елена Анатольевна</t>
  </si>
  <si>
    <t>П ЕКАТЕРИНА ИВАНОВНА</t>
  </si>
  <si>
    <t>Г Вячеслав Юрьевич</t>
  </si>
  <si>
    <t>Л Анна Юрьевна</t>
  </si>
  <si>
    <t>К ПАВЕЛ МИХАЙЛОВИЧ</t>
  </si>
  <si>
    <t>М Василий Витальевич</t>
  </si>
  <si>
    <t>Л Людмила Анатольевна</t>
  </si>
  <si>
    <t>М РЕНАТ НУРГАЗИЗОВИЧ</t>
  </si>
  <si>
    <t>С Татьяна Евгеньевна</t>
  </si>
  <si>
    <t>К АННА ДМИТРИЕВНА</t>
  </si>
  <si>
    <t>К Елизавета Андреевна</t>
  </si>
  <si>
    <t>Б ТАТЬЯНА СЕРГЕЕВНА</t>
  </si>
  <si>
    <t>Г Плюс ООО</t>
  </si>
  <si>
    <t>Ж ЗОЯ ВЯЧЕСЛАВОВНА</t>
  </si>
  <si>
    <t>Б Марина Вячеславовна</t>
  </si>
  <si>
    <t>Б ИРИНА АЛЕКСАНДРОВНА</t>
  </si>
  <si>
    <t>Г АЛЕКСАНДР ГЕРМАНОВИЧ</t>
  </si>
  <si>
    <t>Л ЕГОР АЛЕКСАНДРОВИЧ</t>
  </si>
  <si>
    <t>С Айрат Рафисович</t>
  </si>
  <si>
    <t>Б Михаил Олегович</t>
  </si>
  <si>
    <t>Л ЛЮБОВЬ ОЛЕГОВНА</t>
  </si>
  <si>
    <t>Ц Владислав Владимирович</t>
  </si>
  <si>
    <t>Л Екатерина Викторовна</t>
  </si>
  <si>
    <t>Т Лариса Борисовна</t>
  </si>
  <si>
    <t>М ЗИНАИДА НИКОЛАЕВНА</t>
  </si>
  <si>
    <t>Ф ДМИТРИЙ ИГОРЕВИЧ</t>
  </si>
  <si>
    <t>К АНДРЕЙ АЛЕКСАНДРОВИЧ</t>
  </si>
  <si>
    <t>Б Аминь-анна Бориславна</t>
  </si>
  <si>
    <t>Ж ПАВЕЛ НИКОЛАЕВИЧ</t>
  </si>
  <si>
    <t>В Леван Викторович</t>
  </si>
  <si>
    <t>Ю Екатерина Юрьевна</t>
  </si>
  <si>
    <t>С Илья Алексеевич</t>
  </si>
  <si>
    <t>Ш Андрей Валентинович</t>
  </si>
  <si>
    <t>К Сергей Евгеньевич</t>
  </si>
  <si>
    <t>Г НАТАЛЬЯ НИКОЛАЕВНА</t>
  </si>
  <si>
    <t>Т Владимир Леонидович</t>
  </si>
  <si>
    <t>З Олег Владимирович</t>
  </si>
  <si>
    <t>Т АННА ЮРЬЕВНА</t>
  </si>
  <si>
    <t>Б Елена Юрьевна</t>
  </si>
  <si>
    <t>П ЕКАТЕРИНА СЕРГЕЕВНА</t>
  </si>
  <si>
    <t>Е НАТАЛЬЯ ВАЛЕНТИНОВНА</t>
  </si>
  <si>
    <t>Х Альберт Галиевич</t>
  </si>
  <si>
    <t>Б Ольга Юрьевна</t>
  </si>
  <si>
    <t>К Ирина Васильевна</t>
  </si>
  <si>
    <t>А СЕРГЕЙ ДЕНИСОВИЧ</t>
  </si>
  <si>
    <t>Р ЮРИЙ РОСТИСЛАВОВИЧ</t>
  </si>
  <si>
    <t>Р ВЛАДИСЛАВ ВАЛЕРЬЕВИЧ</t>
  </si>
  <si>
    <t>М Тимур Владиславович</t>
  </si>
  <si>
    <t>Л АНАСТАСИЯ ИГОРЕВНА</t>
  </si>
  <si>
    <t>С ЮЛИЯ ВАЛЕРИЕВНА</t>
  </si>
  <si>
    <t>Л НИКОЛАЙ НИКОЛАЕВИЧ</t>
  </si>
  <si>
    <t>Ч Ирина Сергеевна</t>
  </si>
  <si>
    <t>Б Анна Валерьевна</t>
  </si>
  <si>
    <t>К АЛЕКСАНДР ВИКТОРОВИЧ</t>
  </si>
  <si>
    <t>С КОНСТАНТИН ПАВЛОВИЧ</t>
  </si>
  <si>
    <t>Б ЛАРИСА ЮРЬЕВНА</t>
  </si>
  <si>
    <t>Б Владислав Валерьевич</t>
  </si>
  <si>
    <t>Р ОКСАНА НИКОЛАЕВНА</t>
  </si>
  <si>
    <t>К АРТЕМ СЕРГЕЕВИЧ</t>
  </si>
  <si>
    <t>К Ирина Олеговна</t>
  </si>
  <si>
    <t>Д ДМИТРИЙ АЛЕКСЕЕВИЧ</t>
  </si>
  <si>
    <t>К Светлана Владимировна</t>
  </si>
  <si>
    <t>И Анна Леонидовна</t>
  </si>
  <si>
    <t>М ОЛЬГА ЛЕОНИДОВНА</t>
  </si>
  <si>
    <t>Д Анастасия Сергеевна</t>
  </si>
  <si>
    <t>Ш Софья Паатовна</t>
  </si>
  <si>
    <t>М Елена Михайловна</t>
  </si>
  <si>
    <t>Т Татьяна Николаевна</t>
  </si>
  <si>
    <t>Д Ольга Ивановна</t>
  </si>
  <si>
    <t>П Алексей Геннадьевич</t>
  </si>
  <si>
    <t>Н АНДРЕЙ ДМИТРИЕВИЧ</t>
  </si>
  <si>
    <t>Г Максим Алексеевич</t>
  </si>
  <si>
    <t>С ДЕНИС ВИКТОРОВИЧ</t>
  </si>
  <si>
    <t>Б ГЮЗЯЛЬ МУТАСИМОВНА</t>
  </si>
  <si>
    <t>М Михаил Владимирович</t>
  </si>
  <si>
    <t>С Михаил Владимирович</t>
  </si>
  <si>
    <t>К ЮЛИЯ ВИКТОРОВНА</t>
  </si>
  <si>
    <t>Т Наталья Андреевна</t>
  </si>
  <si>
    <t>Д СЕРГЕЙ ИГОРЕВИЧ</t>
  </si>
  <si>
    <t>Г Любовь Витальевна</t>
  </si>
  <si>
    <t>Б Елена Николаевна</t>
  </si>
  <si>
    <t>П Ангелина Сергеевна</t>
  </si>
  <si>
    <t>Л ВАЛЕНТИНА СЕРГЕЕВНА</t>
  </si>
  <si>
    <t>Л Елена Васильевна</t>
  </si>
  <si>
    <t>Х Жанна Муршитовна</t>
  </si>
  <si>
    <t>У Владислав Борисович</t>
  </si>
  <si>
    <t>А Анжелика Николаевна</t>
  </si>
  <si>
    <t>С Евгений Евгеньевич</t>
  </si>
  <si>
    <t>П МАРГАРИТА МИХАЙЛОВНА</t>
  </si>
  <si>
    <t>Ч АНДРЕЙ ИВАНОВИЧ</t>
  </si>
  <si>
    <t>Б Максим Иванович</t>
  </si>
  <si>
    <t>Н Александр Владимирович</t>
  </si>
  <si>
    <t>К КИРИЛЛ ПАВЛОВИЧ</t>
  </si>
  <si>
    <t>С Юлия Олеговна</t>
  </si>
  <si>
    <t>К АЛЕКСАНДР ИГОРЕВИЧ</t>
  </si>
  <si>
    <t>Р Алексей Леонидович</t>
  </si>
  <si>
    <t>Ч МАКСИМ ВАЛЕРЬЕВИЧ</t>
  </si>
  <si>
    <t>Ю Инга Владимировна</t>
  </si>
  <si>
    <t>Е Илья Александрович</t>
  </si>
  <si>
    <t>Х ХАЛИМА МУКИМЖАНОВНА</t>
  </si>
  <si>
    <t>Ю Юлия Андреевна</t>
  </si>
  <si>
    <t>А Залина Аниуаровна</t>
  </si>
  <si>
    <t>Г Лейсян Ильдусовна</t>
  </si>
  <si>
    <t>И ГРИГОРИЙ АНДРЕЕВИЧ</t>
  </si>
  <si>
    <t>Р Анжелика Сергеевна</t>
  </si>
  <si>
    <t>Ж Вадим Валерьевич</t>
  </si>
  <si>
    <t>Н Анастасия Анатольевна</t>
  </si>
  <si>
    <t>О ИРИНА ВИКТОРОВНА</t>
  </si>
  <si>
    <t>С МАКСИМ АЛЕКСАНДРОВИЧ</t>
  </si>
  <si>
    <t>Е АЛЕКСЕЙ АЛЕКСАНДРОВИЧ</t>
  </si>
  <si>
    <t>М СОФЬЯ АЛЕКСАНДРОВНА</t>
  </si>
  <si>
    <t>Б ОЛЬГА СЕРГЕЕВНА</t>
  </si>
  <si>
    <t>Г АЛЕКСАНДР МИХАЙЛОВИЧ</t>
  </si>
  <si>
    <t>Ш Евгений Анатольевич</t>
  </si>
  <si>
    <t>Г Любовь Анатольевна</t>
  </si>
  <si>
    <t>Б Клавдия Алексеевна</t>
  </si>
  <si>
    <t>Е СВЕТЛАНА АНАТОЛЬЕВНА</t>
  </si>
  <si>
    <t>С Вероника Александровна</t>
  </si>
  <si>
    <t>Н Екатерина Константиновна</t>
  </si>
  <si>
    <t>Б Ульяна Алексеевна</t>
  </si>
  <si>
    <t>О ОКСАНА АНДРЕЕВНА</t>
  </si>
  <si>
    <t>Д Александр Владимирович</t>
  </si>
  <si>
    <t>Я Екатерина Михайловна</t>
  </si>
  <si>
    <t>Р Светлана Васимовна</t>
  </si>
  <si>
    <t>С Андрей Петрович</t>
  </si>
  <si>
    <t>С АНЖЕЛИКА СТЕПАНОВНА</t>
  </si>
  <si>
    <t>Г Анна Сергеевна</t>
  </si>
  <si>
    <t>В Назия Рафиковна</t>
  </si>
  <si>
    <t>О Наталья Александровна</t>
  </si>
  <si>
    <t>Р ЮРИЙ АНАТОЛЬЕВИЧ</t>
  </si>
  <si>
    <t>П ЮЛИЯ АНАТОЛЬЕВНА</t>
  </si>
  <si>
    <t>Н АРТЁМ ДЕНИСОВИЧ</t>
  </si>
  <si>
    <t>К Марина Владимировна</t>
  </si>
  <si>
    <t>Б Наталья Генриховна</t>
  </si>
  <si>
    <t>Ш АЛЕКСАНДРА СЕРГЕЕВНА</t>
  </si>
  <si>
    <t>Х Юлия Васильевна</t>
  </si>
  <si>
    <t>Л Наталья Владимировна</t>
  </si>
  <si>
    <t>П Ирина Владимировна</t>
  </si>
  <si>
    <t>Ш Полина Андреевна</t>
  </si>
  <si>
    <t>Н ЛИЛИЯ ФАРИТОВНА</t>
  </si>
  <si>
    <t>Л ТАТЬЯНА ВАЛЕРЬЕВНА</t>
  </si>
  <si>
    <t>М Любовь Васильевна</t>
  </si>
  <si>
    <t>А Владимир Сергеевич</t>
  </si>
  <si>
    <t>Н Ксения Алексеевна</t>
  </si>
  <si>
    <t>М Александра Михайловна</t>
  </si>
  <si>
    <t>К Наталья Николаевна</t>
  </si>
  <si>
    <t>Н Светлана Сергеевна</t>
  </si>
  <si>
    <t>С Александр Сергеевич</t>
  </si>
  <si>
    <t>О Александр Константинович</t>
  </si>
  <si>
    <t>С КОНСТАНТИН АНДРЕЕВИЧ</t>
  </si>
  <si>
    <t>П Ольга Андреевна</t>
  </si>
  <si>
    <t>А ЛЮДМИЛА ИВАНОВНА</t>
  </si>
  <si>
    <t>Г АЛЕКСАНДР ВЛАДИМИРОВИЧ</t>
  </si>
  <si>
    <t>У Ольга Андреевна</t>
  </si>
  <si>
    <t>П КСЕНИЯ ОЛЕГОВНА</t>
  </si>
  <si>
    <t>М Юлия Валерьевна</t>
  </si>
  <si>
    <t>Л Виктория Андреевна</t>
  </si>
  <si>
    <t>Т Ирина Михайловна</t>
  </si>
  <si>
    <t>С Дарья Александровна</t>
  </si>
  <si>
    <t>О Екатерина Андреевна</t>
  </si>
  <si>
    <t>Г Эльдар Ахмед</t>
  </si>
  <si>
    <t>А Денис Николаевич</t>
  </si>
  <si>
    <t>З АНТОН БОРИСОВИЧ</t>
  </si>
  <si>
    <t>В СВЕТЛАНА АЛЕКСАНДРОВНА</t>
  </si>
  <si>
    <t>Ш Наталья Александровна</t>
  </si>
  <si>
    <t>Л ТАТЬЯНА ВИТАЛЬЕВНА</t>
  </si>
  <si>
    <t>К ПАВЕЛ АЛЕКСЕЕВИЧ</t>
  </si>
  <si>
    <t>Т Ирина Александровна</t>
  </si>
  <si>
    <t>П ЛЮБОВЬ НИКОЛАЕВНА</t>
  </si>
  <si>
    <t>О Владимир Юрьевич</t>
  </si>
  <si>
    <t>Ф Наталья Сергеевна</t>
  </si>
  <si>
    <t>С РОМАН СЕРГЕЕВИЧ</t>
  </si>
  <si>
    <t>Е Валерий Вячеславович</t>
  </si>
  <si>
    <t>Т Арунай Олеговна</t>
  </si>
  <si>
    <t>С ДМИТРИЙ ИВАНОВИЧ</t>
  </si>
  <si>
    <t>Ф Алексей Владимирович</t>
  </si>
  <si>
    <t>Ч Юлия Борисовна</t>
  </si>
  <si>
    <t>Т ЕКАТЕРИНА ЕВГЕНЬЕВНА</t>
  </si>
  <si>
    <t>М Анастасия Владимировна</t>
  </si>
  <si>
    <t>Г Магомед Серажутдинович</t>
  </si>
  <si>
    <t>Б МИЛЕНА ТАМЕРЛАНОВНА</t>
  </si>
  <si>
    <t>К Станислав Николаевич</t>
  </si>
  <si>
    <t>И ЕВГЕНИЯ ОЛЕГОВНА</t>
  </si>
  <si>
    <t>Б КАРИНЭ ТОПИРОВНА</t>
  </si>
  <si>
    <t>З Мария Александровна</t>
  </si>
  <si>
    <t>З РОМАН ОЛЕГОВИЧ</t>
  </si>
  <si>
    <t>С Андрей Олегович</t>
  </si>
  <si>
    <t>К Андрей Станиславович</t>
  </si>
  <si>
    <t>Р КИРИЛЛ ВЛАДИМИРОВИЧ</t>
  </si>
  <si>
    <t>Л СЕРГЕЙ АЛЕКСАНДРОВИЧ</t>
  </si>
  <si>
    <t>Д МАРИЯ АЛЕКСАНДРОВНА</t>
  </si>
  <si>
    <t>Б Ольга Евгеньевна</t>
  </si>
  <si>
    <t>К Анатолий Васильевич</t>
  </si>
  <si>
    <t>С АНАСТАСИЯ РИНАТОВНА</t>
  </si>
  <si>
    <t>С Мерьем Сеит-умеровна</t>
  </si>
  <si>
    <t>Ч Татьяна Владимировна</t>
  </si>
  <si>
    <t>В ГАЛИНА АНДРЕЕВНА</t>
  </si>
  <si>
    <t>Л ЕЛЕНА НИКОЛАЕВНА</t>
  </si>
  <si>
    <t>П Илья Андреевич</t>
  </si>
  <si>
    <t>К КРИСТИНА ОЛЕГОВНА</t>
  </si>
  <si>
    <t>О АЛЕКСЕЙ ВЛАДИМИРОВИЧ</t>
  </si>
  <si>
    <t>Б СОФЬЯ ШИКЮРОВНА</t>
  </si>
  <si>
    <t>З Наталья Эдуардовна</t>
  </si>
  <si>
    <t>А Денис Сергеевич</t>
  </si>
  <si>
    <t>Т Евгений Алексеевич</t>
  </si>
  <si>
    <t>П Савва Хрестович</t>
  </si>
  <si>
    <t>Н АНДРЕЙ НИКОЛАЕВИЧ</t>
  </si>
  <si>
    <t>Б МАРИНА АЛЕКСЕЕВНА</t>
  </si>
  <si>
    <t>П МАРИНА ДМИТРИЕВНА</t>
  </si>
  <si>
    <t>Т Григорий Андреевич</t>
  </si>
  <si>
    <t>Ш Юлия Борисовна</t>
  </si>
  <si>
    <t>С НАТАЛЬЯ ВЛАДИМИРОВНА</t>
  </si>
  <si>
    <t>Ш АНДРЕЙ ИГОРЕВИЧ</t>
  </si>
  <si>
    <t>П ГЕОРГИЙ АНАТОЛЬЕВИЧ</t>
  </si>
  <si>
    <t>И Николай Михайлович</t>
  </si>
  <si>
    <t>К ЮЛИЯ СЕРГЕЕВНА</t>
  </si>
  <si>
    <t>А ВАРДКЕС АРСЕНОВИЧ</t>
  </si>
  <si>
    <t>М РУСТАМ БОЛАТОВИЧ</t>
  </si>
  <si>
    <t>С Владимир Владимирович</t>
  </si>
  <si>
    <t>К ЭЛЬВИНА ФИРДУСОВНА</t>
  </si>
  <si>
    <t>П Наталия Абрамовна</t>
  </si>
  <si>
    <t>В Дарья Александровна</t>
  </si>
  <si>
    <t>П Дарья Сергеевна</t>
  </si>
  <si>
    <t>С Элеонора Артуровна</t>
  </si>
  <si>
    <t>С ДМИТРИЙ ЕВГЕНЬЕВИЧ</t>
  </si>
  <si>
    <t>Е АЛЕКСЕЙ МИХАЙЛОВИЧ</t>
  </si>
  <si>
    <t>Е ВЯЧЕСЛАВ АЛЕКСАНДРОВИЧ</t>
  </si>
  <si>
    <t>Б СЕРГЕЙ СЕРГЕЕВИЧ</t>
  </si>
  <si>
    <t>С ЕВГЕНИЯ ЕВГЕНЬЕВНА</t>
  </si>
  <si>
    <t>Б Ольга Владимировна</t>
  </si>
  <si>
    <t>М Анна Владимировна</t>
  </si>
  <si>
    <t>З АЛЕКСЕЙ АНДРЕЕВИЧ</t>
  </si>
  <si>
    <t>Р Карина Сергеевна</t>
  </si>
  <si>
    <t>Г Виктория Викторовна</t>
  </si>
  <si>
    <t>П ЛАРИСА СЕРГЕЕВНА</t>
  </si>
  <si>
    <t>К Анна Сергеевна</t>
  </si>
  <si>
    <t>Г НИКОЛАЙ МИХАЙЛОВИЧ</t>
  </si>
  <si>
    <t>С Марина Львовна</t>
  </si>
  <si>
    <t>М Роман Валерьевич</t>
  </si>
  <si>
    <t>Г Артур Олегович</t>
  </si>
  <si>
    <t>М АКАЙ РАДЖАБОВИЧ</t>
  </si>
  <si>
    <t>П Дилфуза Эшпулатовна</t>
  </si>
  <si>
    <t>А АЛЕКСЕЙ ОЛЕГОВИЧ</t>
  </si>
  <si>
    <t>А Залина Алибековна</t>
  </si>
  <si>
    <t>М МАКСИМ НИКОЛАЕВИЧ</t>
  </si>
  <si>
    <t>И Кирилл Алексеевич</t>
  </si>
  <si>
    <t>К КОНСТАНТИН МИХАЙЛОВИЧ</t>
  </si>
  <si>
    <t>С Михаил Григорьевич</t>
  </si>
  <si>
    <t>Т ЕЛЕНА МИХАЙЛОВНА</t>
  </si>
  <si>
    <t>В Юлия Юрьевна</t>
  </si>
  <si>
    <t>К СТАНИСЛАВ ЮРЬЕВИЧ</t>
  </si>
  <si>
    <t>С Иван Васильевич</t>
  </si>
  <si>
    <t>Ч ТАТЬЯНА НИКОЛАЕВНА</t>
  </si>
  <si>
    <t>П АЛЕКСЕЙ ГРИГОРЬЕВИЧ</t>
  </si>
  <si>
    <t>Ш АНДРЕЙ ВЯЧЕСЛАВОВИЧ</t>
  </si>
  <si>
    <t>А Юлия Александровна</t>
  </si>
  <si>
    <t>Ч Галина Александровна</t>
  </si>
  <si>
    <t>Л ВИКТОРИЯ ВЛАДИМИРОВНА</t>
  </si>
  <si>
    <t>С Анастасия Алексеевна</t>
  </si>
  <si>
    <t>О АНАСТАСИЯ НИКОЛАЕВНА</t>
  </si>
  <si>
    <t>П Оксана Владимировна</t>
  </si>
  <si>
    <t>Ж Екатерина Борисовна</t>
  </si>
  <si>
    <t>К РАМИЛЬ РЯИСОВИЧ</t>
  </si>
  <si>
    <t>П ВАДИМ ЕВГЕНЬЕВИЧ</t>
  </si>
  <si>
    <t>Г ИЛЬЯ АЛЕКСАНДРОВИЧ</t>
  </si>
  <si>
    <t>В Виталий Александрович</t>
  </si>
  <si>
    <t>К АЛЕКСАНДР ВЛАДИМИРОВИЧ</t>
  </si>
  <si>
    <t>А ИРИНА СЕРГЕЕВНА</t>
  </si>
  <si>
    <t>С Станислав Александрович</t>
  </si>
  <si>
    <t>Т АНДРЕЙ СЕРГЕЕВИЧ</t>
  </si>
  <si>
    <t>М ВАЛЕНТИНА ДМИТРИЕВНА</t>
  </si>
  <si>
    <t>М Григор Рубикович</t>
  </si>
  <si>
    <t>П Светлана Васильевна</t>
  </si>
  <si>
    <t>С ДАРЬЯ ДМИТРИЕВНА</t>
  </si>
  <si>
    <t>Ч ЕГОР НИКОЛАЕВИЧ</t>
  </si>
  <si>
    <t>К ЛЮБОВЬ МИХАЙЛОВНА</t>
  </si>
  <si>
    <t>К БОГДАН ВАЛЕРЬЕВИЧ</t>
  </si>
  <si>
    <t>З Алёна Степановна</t>
  </si>
  <si>
    <t>И Эльнара Саноевна</t>
  </si>
  <si>
    <t>Ш Марина Егоровна</t>
  </si>
  <si>
    <t>Г Екатерина Алексеевна</t>
  </si>
  <si>
    <t>В РУСТАМ ФАРИТОВИЧ</t>
  </si>
  <si>
    <t>Т Анна Степановна</t>
  </si>
  <si>
    <t>К ЕВГЕНИЯ СЕРГЕЕВНА</t>
  </si>
  <si>
    <t>Ч Елена Васильевна</t>
  </si>
  <si>
    <t>П СЕРГЕЙ ЮРЬЕВИЧ</t>
  </si>
  <si>
    <t>Г СВЕТЛАНА ВЛАДИМИРОВНА</t>
  </si>
  <si>
    <t>К АНАСТАСИЯ ДЕНИСОВНА</t>
  </si>
  <si>
    <t>Б Наталья Павловна</t>
  </si>
  <si>
    <t>Б Павел Владимирович</t>
  </si>
  <si>
    <t>Ф Мария Сергеевна</t>
  </si>
  <si>
    <t>Д АЛЕКСАНДР АНАТОЛЬЕВИЧ</t>
  </si>
  <si>
    <t>М ДЕНИС НИКОЛАЕВИЧ</t>
  </si>
  <si>
    <t>А Анатолий Николаевич</t>
  </si>
  <si>
    <t>Б Иван Андреевич</t>
  </si>
  <si>
    <t>А Тигран Манвелович</t>
  </si>
  <si>
    <t>С Наталия Игоревна</t>
  </si>
  <si>
    <t>Г ЭЛЬВИНА АЛЬБЕРТОВНА</t>
  </si>
  <si>
    <t>Р Екатерина Андреевна</t>
  </si>
  <si>
    <t>М АНДРЕЙ АЛЕКСЕЕВИЧ</t>
  </si>
  <si>
    <t>У Вероника Владимировна</t>
  </si>
  <si>
    <t>Н Юлия Лидуардовна</t>
  </si>
  <si>
    <t>Е ВИКТОР ЮРЬЕВИЧ</t>
  </si>
  <si>
    <t>С Борис Анатольевич</t>
  </si>
  <si>
    <t>Ш Эльвира Наиловна</t>
  </si>
  <si>
    <t>Д Танзиля Исмагуловна</t>
  </si>
  <si>
    <t>В Роман Анатольевич</t>
  </si>
  <si>
    <t>С Инна Алексеевна</t>
  </si>
  <si>
    <t>С Дмитрий Павлович</t>
  </si>
  <si>
    <t>Ч ОЛЕГ СЕРГЕЕВИЧ</t>
  </si>
  <si>
    <t>Щ СВЕТЛАНА ВЛАДИМИРОВНА</t>
  </si>
  <si>
    <t>Л Евгений Валерьевич</t>
  </si>
  <si>
    <t>Е ТАТЬЯНА НИКОЛАЕВНА</t>
  </si>
  <si>
    <t>П КОНСТАНТИН АЛЕКСЕЕВИЧ</t>
  </si>
  <si>
    <t>Е ЕКАТЕРИНА ОЛЕГОВНА</t>
  </si>
  <si>
    <t>Е Геннадий Олегович</t>
  </si>
  <si>
    <t>Ч Мария Викторовна</t>
  </si>
  <si>
    <t>Р Наталия Николаевна</t>
  </si>
  <si>
    <t>Т Анастасия Федоровна</t>
  </si>
  <si>
    <t>Ч Валерия Юрьевна</t>
  </si>
  <si>
    <t>Г Анастасия Владимировна</t>
  </si>
  <si>
    <t>Б Оксана Борисовна</t>
  </si>
  <si>
    <t>Т ИРИНА ЕВГЕНЬЕВНА</t>
  </si>
  <si>
    <t>К Екатерина Сергеевна</t>
  </si>
  <si>
    <t>С Ирма Валерьяновна</t>
  </si>
  <si>
    <t>М Ирина Викторовна</t>
  </si>
  <si>
    <t>С Мадина Магомедовна</t>
  </si>
  <si>
    <t>Х КСЕНИЯ СЕРГЕЕВНА</t>
  </si>
  <si>
    <t>Х ТИМУР МУРАТОВИЧ</t>
  </si>
  <si>
    <t>Ш Анна Юрьевна</t>
  </si>
  <si>
    <t>Г Дарья Александровна</t>
  </si>
  <si>
    <t>М НИКИТА СЕРГЕЕВИЧ</t>
  </si>
  <si>
    <t>С Лро Онпо</t>
  </si>
  <si>
    <t>М Алёна Александровна</t>
  </si>
  <si>
    <t>С Федалия Абдулхайевна</t>
  </si>
  <si>
    <t>С Вера Павловна</t>
  </si>
  <si>
    <t>М РЕГИНА РУСЛАНОВНА</t>
  </si>
  <si>
    <t>Г ЗОЯ НИКОЛАЕВНА</t>
  </si>
  <si>
    <t>Г Анастасия Мурадовна</t>
  </si>
  <si>
    <t>С Людмила Александровна</t>
  </si>
  <si>
    <t>Л Дмитрий Анатольевич</t>
  </si>
  <si>
    <t>Т Александр Валерьевич</t>
  </si>
  <si>
    <t>Т Евгений Александрович</t>
  </si>
  <si>
    <t>К Алексей Евгеньевич</t>
  </si>
  <si>
    <t>Д Наталия Анатольевна</t>
  </si>
  <si>
    <t>Ж ЕЛЕНА ВАЛЕРЬЕВНА</t>
  </si>
  <si>
    <t>У Рита Рашитовна</t>
  </si>
  <si>
    <t>Н ВИКТОРИЯ АНДРЕЕВНА</t>
  </si>
  <si>
    <t>К Геннадий Олегович</t>
  </si>
  <si>
    <t>Б Басан Бадмаевич</t>
  </si>
  <si>
    <t>К Игорь Евгеньевич</t>
  </si>
  <si>
    <t>П МАРИЯ МИХАЙЛОВНА</t>
  </si>
  <si>
    <t>Б СЕРГЕЙ ЮРЬЕВИЧ</t>
  </si>
  <si>
    <t>О Марина Николаевна</t>
  </si>
  <si>
    <t>К Светлана Евгеньевна</t>
  </si>
  <si>
    <t>С Данил Александрович</t>
  </si>
  <si>
    <t>М ЯРОСЛАВ ЮРЬЕВИЧ</t>
  </si>
  <si>
    <t>М НАТАЛЬЯ НИКОЛАЕВНА</t>
  </si>
  <si>
    <t>Б ВЕРА АЛЕКСАНДРОВНА</t>
  </si>
  <si>
    <t>В Денис Александрович</t>
  </si>
  <si>
    <t>А НАТАЛЬЯ ЭДУАРДОВНА</t>
  </si>
  <si>
    <t>Ш Рамиль Шакурович</t>
  </si>
  <si>
    <t>Г Татьяна Владимировна</t>
  </si>
  <si>
    <t>В ОКСАНА ВЛАДИМИРОВНА</t>
  </si>
  <si>
    <t>Д МАРИЯ СЕРГЕЕВНА</t>
  </si>
  <si>
    <t>А СВЕТЛАНА ИГОРЕВНА</t>
  </si>
  <si>
    <t>Т Дарья Сергеевна</t>
  </si>
  <si>
    <t>С Максим Павлович</t>
  </si>
  <si>
    <t>С Аржаана Адыгжыевна</t>
  </si>
  <si>
    <t>В Максим Сергеевич</t>
  </si>
  <si>
    <t>Э Екатерина Александровна</t>
  </si>
  <si>
    <t>П ДМИТРИЙ ВЛАДИМИРОВИЧ</t>
  </si>
  <si>
    <t>С НАТАЛЬЯ ВАЛЕРЬЕВНА</t>
  </si>
  <si>
    <t>Б ЕЛЕНА ВАЛЕНТИНОВНА</t>
  </si>
  <si>
    <t>П Анжела Энверовна</t>
  </si>
  <si>
    <t>К Людмила Николаевна</t>
  </si>
  <si>
    <t>К Татьяна Сергеевна</t>
  </si>
  <si>
    <t>Х ГУЛЬНАЗ МИННЕГАЛИЕВНА</t>
  </si>
  <si>
    <t>С Ольга Игоревна</t>
  </si>
  <si>
    <t>А Виктория Владимировна</t>
  </si>
  <si>
    <t>Р ВЛАДИСЛАВ ИВАНОВИЧ</t>
  </si>
  <si>
    <t>Г СВЕТЛАНА МИХАЙЛОВНА</t>
  </si>
  <si>
    <t>Б Владимир Вячеславович</t>
  </si>
  <si>
    <t>Б Юлия Михайловна</t>
  </si>
  <si>
    <t>К ИГОРЬ АНДРЕЕВИЧ</t>
  </si>
  <si>
    <t>Б Аминат Магометовна</t>
  </si>
  <si>
    <t>Т ЗУХРА ДУЛАТОВНА</t>
  </si>
  <si>
    <t>К ВАЛЕРИЙ СЕРГЕЕВИЧ</t>
  </si>
  <si>
    <t>Б АЛЕКСЕЙ ЮРЬЕВИЧ</t>
  </si>
  <si>
    <t>С Артём Александрович</t>
  </si>
  <si>
    <t>К Наталья Андреевна</t>
  </si>
  <si>
    <t>Ю Эмиль Рустамович</t>
  </si>
  <si>
    <t>Г ТИМУР РИНАТОВИЧ</t>
  </si>
  <si>
    <t>С Константин Геннадьевич</t>
  </si>
  <si>
    <t>Р ТАТЬЯНА ВИКТОРОВНА</t>
  </si>
  <si>
    <t>П Максим Романович</t>
  </si>
  <si>
    <t xml:space="preserve">Г Василий </t>
  </si>
  <si>
    <t>К АРТЕМ АНАТОЛЬЕВИЧ</t>
  </si>
  <si>
    <t>Т Максим Евгеньевич</t>
  </si>
  <si>
    <t>Е МАРИЯ СЕРГЕЕВНА</t>
  </si>
  <si>
    <t>А Янина Сергеевна</t>
  </si>
  <si>
    <t>А СВЕТЛАНА ВИКТОРОВНА</t>
  </si>
  <si>
    <t>Б АННА ПЕТРОВНА</t>
  </si>
  <si>
    <t>Х Дамира Фаритовна</t>
  </si>
  <si>
    <t>А Константин Юрьевич</t>
  </si>
  <si>
    <t>П Ольга Викторовна</t>
  </si>
  <si>
    <t>Ж Эльвира Баировна</t>
  </si>
  <si>
    <t>С Евгения Александровна</t>
  </si>
  <si>
    <t>Г НАТАЛЬЯ АНДРЕЕВНА</t>
  </si>
  <si>
    <t>П Оганес Сергеевич</t>
  </si>
  <si>
    <t>С ЕЛЕНА АНАТОЛЬЕВНА</t>
  </si>
  <si>
    <t>М СЕРГЕЙ НИКОЛАЕВИЧ</t>
  </si>
  <si>
    <t>Ч ОЛЬГА АНДРЕЕВНА</t>
  </si>
  <si>
    <t>Х Дамир Венерович</t>
  </si>
  <si>
    <t>М МАЙЯ ВЛАДИМИРОВНА</t>
  </si>
  <si>
    <t>С Александр Николаевич</t>
  </si>
  <si>
    <t>О НАТАЛЬЯ АЛЕКСАНДРОВНА</t>
  </si>
  <si>
    <t>К Сергей Анатольевич</t>
  </si>
  <si>
    <t>Р Андрей Михайлович</t>
  </si>
  <si>
    <t>С Виктория Сергеевна</t>
  </si>
  <si>
    <t>С ДМИТРИЙ ВИКТОРОВИЧ</t>
  </si>
  <si>
    <t>Р ЮЛИЯ ЮРЬЕВНА</t>
  </si>
  <si>
    <t>К Елена Николаевна</t>
  </si>
  <si>
    <t>П Екатерина Юрьевна</t>
  </si>
  <si>
    <t>К Михаил Николаевич</t>
  </si>
  <si>
    <t>Б АЛЬФИЯ ТАГИРОВНА</t>
  </si>
  <si>
    <t>К СЕМЁН ГРИГОРЬЕВИЧ</t>
  </si>
  <si>
    <t>Д МАКСИМ СЕРГЕЕВИЧ</t>
  </si>
  <si>
    <t>П Евгений Владимирович</t>
  </si>
  <si>
    <t>З Светлана Геннадьевна</t>
  </si>
  <si>
    <t>М Ольга Александровна</t>
  </si>
  <si>
    <t>Ч Анна Сергеевна</t>
  </si>
  <si>
    <t>В РУШАН НИСАМЕТДИНОВИЧ</t>
  </si>
  <si>
    <t>Я ИРИНА АНАТОЛЬЕВНА</t>
  </si>
  <si>
    <t>Б МАРИНА СТАНИСЛАВОВНА</t>
  </si>
  <si>
    <t>К Ольга Витальевна</t>
  </si>
  <si>
    <t>У Андрей Георгиевич</t>
  </si>
  <si>
    <t>Г Марат Игоревич</t>
  </si>
  <si>
    <t>П ИЛЬЯ СЕРГЕЕВИЧ</t>
  </si>
  <si>
    <t>К Евгения Юрьевна</t>
  </si>
  <si>
    <t>К Илья Леонидович</t>
  </si>
  <si>
    <t>С АНДРЕЙ АНАТОЛЬЕВИЧ</t>
  </si>
  <si>
    <t>Ш Ирина Владимировна</t>
  </si>
  <si>
    <t>А Анна Михайловна</t>
  </si>
  <si>
    <t>Б Ольга Анатольевна</t>
  </si>
  <si>
    <t>З Елена Александровна</t>
  </si>
  <si>
    <t>Ц ИЛЬДАР САЛИХОВИЧ</t>
  </si>
  <si>
    <t>Ж Надежда Александровна</t>
  </si>
  <si>
    <t>К Светлана Михайловна</t>
  </si>
  <si>
    <t>К Алексей Борисович</t>
  </si>
  <si>
    <t>Г Сергей Александрович</t>
  </si>
  <si>
    <t>Г Алана Германовна</t>
  </si>
  <si>
    <t>Г АМИНА РАМИЛЕВНА</t>
  </si>
  <si>
    <t>И Анна Романовна</t>
  </si>
  <si>
    <t>Р Елена Сергеевна</t>
  </si>
  <si>
    <t>В Людмила Владимировна</t>
  </si>
  <si>
    <t>З НАТАЛЬЯ АЛЕКСАНДРОВНА</t>
  </si>
  <si>
    <t>К Надежда Александровна</t>
  </si>
  <si>
    <t>И АНДРЕЙ ЛЕОНИДОВИЧ</t>
  </si>
  <si>
    <t>К ДМИТРИЙ ГЕННАДЬЕВИЧ</t>
  </si>
  <si>
    <t>З ЕЛЕНА ВЛАДИМИРОВНА</t>
  </si>
  <si>
    <t>О Константин Эдуардович</t>
  </si>
  <si>
    <t>Д ОЛЬГА ЕВГЕНЬЕВНА</t>
  </si>
  <si>
    <t>И АНДРЕЙ АНАТОЛЬЕВИЧ</t>
  </si>
  <si>
    <t>Г ЯКОВ ЯКОВЛЕВИЧ</t>
  </si>
  <si>
    <t>М Альбина Васильевна</t>
  </si>
  <si>
    <t>М КИРИЛЛ ВЛАДИМИРОВИЧ</t>
  </si>
  <si>
    <t>С АЛЕКСАНДРА СЕРГЕЕВНА</t>
  </si>
  <si>
    <t>Г МАРИЯ ЮРЬЕВНА</t>
  </si>
  <si>
    <t>О ТАТЬЯНА НИКОЛАЕВНА</t>
  </si>
  <si>
    <t>У ОЛЕГ ВАЛЕРЬЕВИЧ</t>
  </si>
  <si>
    <t>С Никита Валерьевич</t>
  </si>
  <si>
    <t>Б АЛЬБИНА ИГОРЕВНА</t>
  </si>
  <si>
    <t>Ф ЕВГЕНИЙ ВАСИЛЬЕВИЧ</t>
  </si>
  <si>
    <t>К Александр Игоревич</t>
  </si>
  <si>
    <t>П Лариса Александровна</t>
  </si>
  <si>
    <t>Г Алсу Ильфатовна</t>
  </si>
  <si>
    <t>Н ГЕННАДИЙ ВИТАЛЬЕВИЧ</t>
  </si>
  <si>
    <t>Б АЛЕКСАНДР ТАРАСОВИЧ</t>
  </si>
  <si>
    <t>Б Иван Романович</t>
  </si>
  <si>
    <t>З Глеб Олегович</t>
  </si>
  <si>
    <t xml:space="preserve">П СБЕРБАНК </t>
  </si>
  <si>
    <t>К Дарья Алексеевна</t>
  </si>
  <si>
    <t>Г ДМИТРИЙ ВИКТОРОВИЧ</t>
  </si>
  <si>
    <t>Ч МАРИНА ГЕННАДЬЕВНА</t>
  </si>
  <si>
    <t>к василий александрович</t>
  </si>
  <si>
    <t>Н ЕЛЕНА ВИТАЛЬЕВНА</t>
  </si>
  <si>
    <t>К Полина Алексеевна</t>
  </si>
  <si>
    <t>С Дарья Сергеевна</t>
  </si>
  <si>
    <t>М Елена Юрьевна</t>
  </si>
  <si>
    <t>Б Елена Александровна</t>
  </si>
  <si>
    <t>Ц Александр Сергеевич</t>
  </si>
  <si>
    <t>В Анастасия Викторовна</t>
  </si>
  <si>
    <t>К Анастасия Андреевна</t>
  </si>
  <si>
    <t>М Любовь Анатольевна</t>
  </si>
  <si>
    <t>С ПОЛИНА ВАЛЕНТИНОВНА</t>
  </si>
  <si>
    <t>Б ЕВГЕНИЙ НИКОЛАЕВИЧ</t>
  </si>
  <si>
    <t>Н Дмитрий Олегович</t>
  </si>
  <si>
    <t>Перечисления клиентов Сбербанка, за ОКТЯБРЬ 2022 г.</t>
  </si>
  <si>
    <t>ФАДЕЕВА МАРИЯ АЛЕКСАНДРОВНА (ИП)</t>
  </si>
  <si>
    <t>Потехина Екатерина Михайловна (ИП)</t>
  </si>
  <si>
    <t>ООО "ТУКАР"</t>
  </si>
  <si>
    <t>ООО "ГЕДОТ"</t>
  </si>
  <si>
    <t>ООО "ГЛАВНЫЙ БУХГАЛТЕР"</t>
  </si>
  <si>
    <t>ООО "СУПЕРКОМП"</t>
  </si>
  <si>
    <t>ООО "ШТЕПСЕЛЬ"</t>
  </si>
  <si>
    <t>ООО "ШПАТЕЛЬ"</t>
  </si>
  <si>
    <t>Василенко Максим Вячеславович (ИП)</t>
  </si>
  <si>
    <t>ООО "УЧЕБНЫЙ ЦЕНТР МАТВЕЕВОЙ ТАТЬЯНЫ"</t>
  </si>
  <si>
    <t>Ромицына Ольга Викторовна (ИП)</t>
  </si>
  <si>
    <t>ООО "ПК МЕТПЛАСТСНАБ"</t>
  </si>
  <si>
    <t>КУЧУМОВА АЛСУ РИФНУРОВНА (ИП)</t>
  </si>
  <si>
    <t>ТУЛИНОВ ВЛАДИСЛАВ АНДРЕЕВИЧ (ИП)</t>
  </si>
  <si>
    <t>ООО "ДАЙТОН"</t>
  </si>
  <si>
    <t>Якимова Татьяна Алексеевна (ИП)</t>
  </si>
  <si>
    <t>ЧЕПУРНОВ ВАДИМ ВИКТОРОВИЧ (ИП)</t>
  </si>
  <si>
    <t>РОЖКО СЕРГЕЙ АНАТОЛЬЕВИЧ (ИП)</t>
  </si>
  <si>
    <t>ФАЙЗУЛЛИН ИВАН АЛЕКСАНДРОВИЧ (ИП)</t>
  </si>
  <si>
    <t>Трембач Александра Анатольевна (ИП)</t>
  </si>
  <si>
    <t>СЕЛЕЗЕНЕВ КОНСТАНТИН АЛЕКСАНДРОВИЧ (ИП)</t>
  </si>
  <si>
    <t>ШАБАЛИНА АНГЕЛИНА ВЛАДИМИРОВНА (ИП)</t>
  </si>
  <si>
    <t>Самарина Елена Ивановна (ИП)</t>
  </si>
  <si>
    <t>ИП Сердюк Азнив Саркисовна</t>
  </si>
  <si>
    <t>ООО "ГЛОБУС-ГРАД"</t>
  </si>
  <si>
    <t>ООО "РОКА"</t>
  </si>
  <si>
    <t>ИП ЕРЕМКИН СЕМЕН СЕРГЕЕВИЧ (ГКФХ)</t>
  </si>
  <si>
    <t>ООО "ВОСТОРГ"</t>
  </si>
  <si>
    <t>ООО "СТРОЙТОРГ"</t>
  </si>
  <si>
    <t>ООО "ТСЛ"</t>
  </si>
  <si>
    <t>ООО "КАПИТАЛГРУПП"</t>
  </si>
  <si>
    <t>КАРАБЛИНА АННА НИКОЛАЕВНА (ИП)</t>
  </si>
  <si>
    <t>ГОРША АРТУР ВИТАЛЬЕВИЧ (ИП)</t>
  </si>
  <si>
    <t>ЯЩЕНКО ВЛАДИСЛАВ АЛЕКСЕЕВИЧ (ИП)</t>
  </si>
  <si>
    <t>ООО "СТРОЙГРАД"</t>
  </si>
  <si>
    <t>ЧЕБОТАРЬ АЛЕКСАНДРА (ИП)</t>
  </si>
  <si>
    <t>ООО "АРАС-СПЕЦСТРОЙИНЖИНИРИНГ"</t>
  </si>
  <si>
    <t>Аникин Павел Александрович (ИП)</t>
  </si>
  <si>
    <t>ООО "ОДЕ групп Экология"</t>
  </si>
  <si>
    <t>ООО "СТРОЙ-ГРУПП"</t>
  </si>
  <si>
    <t>ООО "АЛЬФА"</t>
  </si>
  <si>
    <t>ООО "СТРОЙ-ТРАНС"</t>
  </si>
  <si>
    <t>Семенова Ольга Александровна (ИП)</t>
  </si>
  <si>
    <t>ООО "ЭДЕМ"</t>
  </si>
  <si>
    <t>ООО "ПРОМРЭДИС"</t>
  </si>
  <si>
    <t>ООО "ВЕНТТЕХ-М"</t>
  </si>
  <si>
    <t>ФЕДОРОВА ЕЛЕНА МИХАЙЛОВНА (ИП)</t>
  </si>
  <si>
    <t>КОЗЛОВ ИВАН ВАСИЛЬЕВИЧ (ИП)</t>
  </si>
  <si>
    <t>ООО "ТОРГСНАБ"</t>
  </si>
  <si>
    <t>ООО "РЕСУРС"</t>
  </si>
  <si>
    <t>КЛЕВАЧЕВ ЕВГЕНИЙ АЛЕКСАНДРОВИЧ (ИП)</t>
  </si>
  <si>
    <t>ООО "КРАСНАЯ РАКЕТА"</t>
  </si>
  <si>
    <t>ООО "АНАВРИН"</t>
  </si>
  <si>
    <t>ООО "СИНЯЯ РЕКА"</t>
  </si>
  <si>
    <t>Григорьев Константин Владиславович (ИП)</t>
  </si>
  <si>
    <t>ИП КИСЛОВ ВЛАДИСЛАВ ИВАНОВИЧ</t>
  </si>
  <si>
    <t>ИП КУЛИКОВ СЕРГЕЙ АЛЕКСЕЕВИЧ</t>
  </si>
  <si>
    <t>Алиев Рафаэль Нариман-оглы (ИП)</t>
  </si>
  <si>
    <t>ИП Саиев Арби Хамзатович</t>
  </si>
  <si>
    <t>Закирзянов Тимур Сафуанович (ИП)</t>
  </si>
  <si>
    <t>ЗОТОВА ОЛЬГА ВЛАДИМИРОВНА (ЧПО)</t>
  </si>
  <si>
    <t>ООО "СТАРТСТРОЙ"</t>
  </si>
  <si>
    <t>ИП Мордовцев Александр Михайлович</t>
  </si>
  <si>
    <t>Чирков Василий Викторович (ИП)</t>
  </si>
  <si>
    <t>ООО "НИКА"</t>
  </si>
  <si>
    <t>ЖАЧЕМУКОВ МУРАТ ЗАУРБИЕВИЧ (ИП)</t>
  </si>
  <si>
    <t>КУЗНЕЦОВА ОКСАНА СЕРГЕЕВНА (ИП)</t>
  </si>
  <si>
    <t>Ерофеева Зоя Геннадьевна (ИП)</t>
  </si>
  <si>
    <t>Забанов Владимир Ильич (ИП)</t>
  </si>
  <si>
    <t>ДУБРОВСКАЯ НАТАЛЬЯ НИКОЛАЕВНА (ИП)</t>
  </si>
  <si>
    <t>ИП СПЕСИВЦЕВА ЮЛИЯ ЮРЬЕВНА</t>
  </si>
  <si>
    <t>ООО "МИРЕЛЛА"</t>
  </si>
  <si>
    <t>ООО "ИНТЕГ"</t>
  </si>
  <si>
    <t>ТРОФИМЕНКО РОМАН МИХАЙЛОВИЧ (ИП)</t>
  </si>
  <si>
    <t>КАРИМОВ ВАДИМ САЛИМОВИЧ (ИП)</t>
  </si>
  <si>
    <t>Вдовина Екатерина Евгеньевна (ИП)</t>
  </si>
  <si>
    <t>ООО "ВОЛЬТЕРРА"</t>
  </si>
  <si>
    <t>ТОМИЛОВА АЛЕНА ВАЛЕРЬЕВНА (ИП)</t>
  </si>
  <si>
    <t>СОЛОВЬЕВ МАКСИМ ЮРЬЕВИЧ (ИП)</t>
  </si>
  <si>
    <t>ООО "ЭКОДРЕВПРОФИ"</t>
  </si>
  <si>
    <t>АНТОНОВ АРТЁМ ПАВЛОВИЧ (ИП)</t>
  </si>
  <si>
    <t>КУВАТОВ АНДРЕЙ СЕРГЕЕВИЧ (ИП)</t>
  </si>
  <si>
    <t>ООО "СВИФТ"</t>
  </si>
  <si>
    <t>Шерова Ольга Владимировна (ИП)</t>
  </si>
  <si>
    <t>ООО "СТРОЙ-БАЗА"</t>
  </si>
  <si>
    <t>ВЕРШИНИН СЕРГЕЙ ЮРЬЕВИЧ (ИП)</t>
  </si>
  <si>
    <t>ООО "НОВОТЕХ"</t>
  </si>
  <si>
    <t>Опарина Наталья Викторовна (ИП)</t>
  </si>
  <si>
    <t>ООО ТД "Сибирский Союз"</t>
  </si>
  <si>
    <t>ООО "МЕРСИ-ТРЕЙД"</t>
  </si>
  <si>
    <t>ООО "АСТОК"</t>
  </si>
  <si>
    <t>ООО ТД "АРМОС"</t>
  </si>
  <si>
    <t>СУРНИН ИГОРЬ АЛЕКСАНДРОВИЧ (ИП)</t>
  </si>
  <si>
    <t>Лукьянова Анна Викторовна (ИП)</t>
  </si>
  <si>
    <t>БРАЖЕВСКИЙ СЕРГЕЙ АЛЕКСАНДРОВИЧ (ИП)</t>
  </si>
  <si>
    <t>ООО "СТИЗ"</t>
  </si>
  <si>
    <t>ЛОГИНОВ АЛЬБЕРТ АРКАДЬЕВИЧ (ИП)</t>
  </si>
  <si>
    <t>БУРЯКОВ ИЛЬЯ АЛЕКСЕЕВИЧ (ИП)</t>
  </si>
  <si>
    <t>Омаров Фуруддин Намаз оглы (ИП)</t>
  </si>
  <si>
    <t>ИП ШЕВЧЕНКО ДМИТРИЙ ДЕНИСОВИЧ</t>
  </si>
  <si>
    <t>ИП Владимирова Вероника Витальевна</t>
  </si>
  <si>
    <t>ИП Фомушкин Иван Викторович</t>
  </si>
  <si>
    <t>ИП Калиниченко Сергей Николаевич</t>
  </si>
  <si>
    <t>ФЕДЕРАЦИЯ ТЯЖЕЛОЙ АТЛЕТИКИ РОСТОВСКОЙ ОБЛАСТИ</t>
  </si>
  <si>
    <t>ИП Верхотуров Сергей Сергеевич</t>
  </si>
  <si>
    <t>ИП Лесниченко Дарья Александровна</t>
  </si>
  <si>
    <t>ИП ШИШКИН АЛЕКСАНДР ОЛЕГОВИЧ</t>
  </si>
  <si>
    <t>ИП ПЛАХИНОВ АРМАН МАНВЕЛОВИЧ</t>
  </si>
  <si>
    <t>ИП АРТЕМ АЛЕКСАНДР ВЛАДИМИРОВИЧ</t>
  </si>
  <si>
    <t>ГРИЦЫК ЕЛЕНА АНАТОЛЬЕВНА (ИП)</t>
  </si>
  <si>
    <t>Паксеева Ксения Геннадьевна (ИП)</t>
  </si>
  <si>
    <t>ООО "МАДРОК"</t>
  </si>
  <si>
    <t>ПРОХОРОВСКИЙ ЯРОСЛАВ СТАНИСЛАВОВИЧ (ИП)</t>
  </si>
  <si>
    <t>СПИРКИН ТИМОФЕЙ АЛЕКСАНДРОВИЧ (ИП)</t>
  </si>
  <si>
    <t>ЧЕРНЫШЕВ ВЛАДИМИР АНДРЕЕВИЧ (ИП)</t>
  </si>
  <si>
    <t>Болотов Владислав Игоревич (ИП)</t>
  </si>
  <si>
    <t>ВАВИЛОВА ТАТЬЯНА ЮРЬЕВНА (ИП)</t>
  </si>
  <si>
    <t>ПЕТРЕНКО МАРИНА ИГОРЕВНА (ИП)</t>
  </si>
  <si>
    <t>ТРУШКИНА АНАСТАСИЯ АЛЕКСАНДРОВНА (ИП)</t>
  </si>
  <si>
    <t>ЛИНОК МАКСИМ АНАТОЛЬЕВИЧ (ИП)</t>
  </si>
  <si>
    <t>АЛИСОВ РЕНАТ ПАВЛОВИЧ (ИП)</t>
  </si>
  <si>
    <t>ЛЕВИЕВ ЮРИЙ АЛЕКСЕЕВИЧ (ИП)</t>
  </si>
  <si>
    <t>Зайцев Алексей Владимирович (ИП)</t>
  </si>
  <si>
    <t>ООО "МОЛСЕРВИС"</t>
  </si>
  <si>
    <t>ООО "СТРОЙГРУПП"</t>
  </si>
  <si>
    <t>ООО "ФЛЕКСА"</t>
  </si>
  <si>
    <t>АБРАМЕНКОВА ЕЛЕНА НИКОЛАЕВНА (ИП)</t>
  </si>
  <si>
    <t>РОМАНОВ ВАСИЛИЙ ВИКТОРОВИЧ (ИП)</t>
  </si>
  <si>
    <t>ООО "СТРОЙТЕХ"</t>
  </si>
  <si>
    <t>ООО "ИСКРА"</t>
  </si>
  <si>
    <t>ООО "ПРЕМИУМ"</t>
  </si>
  <si>
    <t>Верхилеева Татьяна Сергеевна (ИП)</t>
  </si>
  <si>
    <t>ООО "ЛАГРАНД"</t>
  </si>
  <si>
    <t>ШИЛОВ СЕРГЕЙ НИКОЛАЕВИЧ (ИП)</t>
  </si>
  <si>
    <t>ШЕРОВА ОЛЬГА ВЛАДИМИРОВНА (ИП)</t>
  </si>
  <si>
    <t>Шилов Сергей Николаевич (ИП)</t>
  </si>
  <si>
    <t>ЧЕРНОУСОВ ДМИТРИЙ ОЛЕГОВИЧ (ИП)</t>
  </si>
  <si>
    <t>Булига Леонид Михайлович (ИП)</t>
  </si>
  <si>
    <t>ООО "ЛЕМЕР"</t>
  </si>
  <si>
    <t>Шеховцов Владимир Евгеньевич (ИП)</t>
  </si>
  <si>
    <t>ООО "АРМА"</t>
  </si>
  <si>
    <t>ИП Османов Иманали Сурхаевич</t>
  </si>
  <si>
    <t>ООО"МЕГАПОЛИС"</t>
  </si>
  <si>
    <t>ООО "АСЕИ"</t>
  </si>
  <si>
    <t>ООО "ИНДЕКС МЕТАЛЛ"</t>
  </si>
  <si>
    <t>ООО "ДИ-М"</t>
  </si>
  <si>
    <t>БАШАРОВА АЛИНА АЛИКОВНА (ИП)</t>
  </si>
  <si>
    <t>ОВЧИННИКОВ АЛЕКСЕЙ ВЛАДИМИРОВИЧ (ИП)</t>
  </si>
  <si>
    <t>СТАШКЕВИЧ ВИКТОР ИВАНОВИЧ (ИП)</t>
  </si>
  <si>
    <t>КОМАНДОВ АНДРЕЙ АНДРЕЕВИЧ (ИП)</t>
  </si>
  <si>
    <t>ООО "ЭЛЕГИЯ"</t>
  </si>
  <si>
    <t>ИП Запруцкий Кирилл Дмитриевич</t>
  </si>
  <si>
    <t>ЧЕРНОВ ЕВГЕНИЙ АЛЕКСАНДРОВИЧ (ИП)</t>
  </si>
  <si>
    <t>ИП ДЕНИСОВ ДЕНИС КИРИЛЛОВИЧ</t>
  </si>
  <si>
    <t>ИП СВЕЖЕНЕЦ АНТОН АЛЕКСАНДРОВИЧ</t>
  </si>
  <si>
    <t>ИП Головин Александр Александрович</t>
  </si>
  <si>
    <t>ИП ШВАЧКИН РОМАН ЛЕОНИДОВИЧ</t>
  </si>
  <si>
    <t>ИП ЛОХМАН ДМИТРИЙ АНДРЕЕВИЧ</t>
  </si>
  <si>
    <t>ООО "ПРОФЕССИОНАЛ"</t>
  </si>
  <si>
    <t>Чернова Людмила Александровна (ИП)</t>
  </si>
  <si>
    <t>ООО "СЕЛЬПОСТРОЙ"</t>
  </si>
  <si>
    <t>КАСУМОВ БАТЫР РУСЛАНОВИЧ (ИП)</t>
  </si>
  <si>
    <t>ООО "АВТОДЕТАЛЬ"</t>
  </si>
  <si>
    <t>Кузнецова Татьяна Ивановна (ИП)</t>
  </si>
  <si>
    <t>ООО "НЕКСТ-ТРАК"</t>
  </si>
  <si>
    <t>Костромичев Евгений Яковлевич (ИП)</t>
  </si>
  <si>
    <t>ООО "БРЕВЕРИ"</t>
  </si>
  <si>
    <t>РУНОВА ОЛЬГА АЛЕКСАНДРОВНА (ИП)</t>
  </si>
  <si>
    <t>Тихонова Софья Сергеевна (ИП)</t>
  </si>
  <si>
    <t>ООО "РЕМСТРОЙ"</t>
  </si>
  <si>
    <t>ООО "САТЬЯНА"</t>
  </si>
  <si>
    <t>Ковригина Евгения Петровна (ИП)</t>
  </si>
  <si>
    <t>ООО "ВЕЛЬСИДА"</t>
  </si>
  <si>
    <t>ПОГУДИН ВАЛЕРИЙ ВЛАДИМИРОВИЧ (ИП)</t>
  </si>
  <si>
    <t>СТАРОСТИН МИХАИЛ СТАНИСЛАВОВИЧ (ИП)</t>
  </si>
  <si>
    <t>ПРАСЛОВ ПАВЕЛ АЛЕКСАНДРОВИЧ (ИП)</t>
  </si>
  <si>
    <t>Изместьев Владимир Александрович (ИП)</t>
  </si>
  <si>
    <t>ООО "МЕРЛИЯ"</t>
  </si>
  <si>
    <t>МОКРУШИН ГЛЕБ ОЛЕГОВИЧ (ИП)</t>
  </si>
  <si>
    <t>ООО "СТЕРХ"</t>
  </si>
  <si>
    <t>ООО "БРЕНД"</t>
  </si>
  <si>
    <t>Данилова Татьяна Тихоновна (ИП)</t>
  </si>
  <si>
    <t>РОМАНОВ СЕРГЕЙ ВАСИЛЬЕВИЧ (ИП)</t>
  </si>
  <si>
    <t>ООО "ЛАГУНАТРЕЙД"</t>
  </si>
  <si>
    <t>ГОРЯЕВ ДАНИИЛ ЕВГЕНЬЕВИЧ (ИП)</t>
  </si>
  <si>
    <t>КОНИНА АННА СЕРГЕЕВНА (ИП)</t>
  </si>
  <si>
    <t>ООО "МЕГАСТРОЙ"</t>
  </si>
  <si>
    <t>ООО "Вудленд"</t>
  </si>
  <si>
    <t>ПОГОСЯН АРТУР БАГДАСАРОВИЧ (ИП)</t>
  </si>
  <si>
    <t>БОЙКО ДМИТРИЙ АЛЕКСАНДРОВИЧ (ИП)</t>
  </si>
  <si>
    <t>ООО "ГЛОБАЛ ДИЗАЙН"</t>
  </si>
  <si>
    <t>САМОЙЛОВ ДМИТРИЙ ВАЛЕРЬЕВИЧ (ИП)</t>
  </si>
  <si>
    <t>ИП КОЗЫРЕВА КАРИНА ЮРЬЕВНА</t>
  </si>
  <si>
    <t>ИП Бугаенко Александра Сергеевна</t>
  </si>
  <si>
    <t>ИП Голивец Алена Александровна</t>
  </si>
  <si>
    <t>ИП Хачатрян Алина Артуровна</t>
  </si>
  <si>
    <t>КРЫЛОВА КРИСТИНА АНДРЕЕВНА (ИП)</t>
  </si>
  <si>
    <t>ООО "КОНТИНЕНТ"</t>
  </si>
  <si>
    <t>Панькова Светлана Вячеславовна (ИП)</t>
  </si>
  <si>
    <t>Сорокина Олеся Борисовна (ИП)</t>
  </si>
  <si>
    <t>ЗУЕВА ОЛЬГА ИВАНОВНА (ИП)</t>
  </si>
  <si>
    <t>ШАШКИН РОМАН ВИКТОРОВИЧ (ИП)</t>
  </si>
  <si>
    <t>АБАЕВА МАРИНА АСКАРБИЕВНА (ИП)</t>
  </si>
  <si>
    <t>ДОРОНИНА ЮЛИЯ ВИТАЛЬЕВНА (ИП)</t>
  </si>
  <si>
    <t>ООО "ШИРМА"</t>
  </si>
  <si>
    <t>ООО "МАЛЕВИЧ"</t>
  </si>
  <si>
    <t>ООО "ЕРМАК"</t>
  </si>
  <si>
    <t>ИП БЫСТРОВА ЛАРИСА ВИКТОРОВНА</t>
  </si>
  <si>
    <t>ИП ГИЗУН СВЕТЛАНА АЛЕКСАНДРОВНА</t>
  </si>
  <si>
    <t>ГИЗЕР АНАСТАСИЯ РАШИТОВНА (ИП)</t>
  </si>
  <si>
    <t>Стрельников Владимир Кузьмич (ИП)</t>
  </si>
  <si>
    <t>Бобин Егор Олегович (ИП)</t>
  </si>
  <si>
    <t>КАРПОВ ВЛАДИМИР СЕРГЕЕВИЧ (ИП)</t>
  </si>
  <si>
    <t>Кроливецкая Виктория Анатольевна (ИП)</t>
  </si>
  <si>
    <t>ООО "МИРАЖ"</t>
  </si>
  <si>
    <t>Овакимян Артур Владимирович (ИП)</t>
  </si>
  <si>
    <t>КОМАРУК МАРГАРИТА АЛЕКСАНДРОВНА (ИП)</t>
  </si>
  <si>
    <t>Козяев Валерий Сергеевич (ИП)</t>
  </si>
  <si>
    <t>Ахметова Ирина Рустемовна (ИП)</t>
  </si>
  <si>
    <t>МУХОРТОВА ОЛЬГА ГЕННАДЬЕВНА (ИП)</t>
  </si>
  <si>
    <t>ШЕЛУДЯК ИГОРЬ ИГОРЕВИЧ (ИП)</t>
  </si>
  <si>
    <t>ООО "ФЕРУМ"</t>
  </si>
  <si>
    <t>КОНЬКОВА АННА АЛЕКСЕЕВНА (ИП)</t>
  </si>
  <si>
    <t>ООО "ПРОТОН"</t>
  </si>
  <si>
    <t>КУРБАНОВ НАВРУЗ НАМАЗОВИЧ (ИП)</t>
  </si>
  <si>
    <t>ИЗОТОВ АЛЕКСЕЙ ВИКТОРОВИЧ (ИП)</t>
  </si>
  <si>
    <t>Викторов Глеб Остапович (ИП)</t>
  </si>
  <si>
    <t>РАХМАТОВ ОЯТУЛЛО МИРЗОДЖОНОВИЧ (ИП)</t>
  </si>
  <si>
    <t>ООО "ДЕВ ХЕЛП ИТ"</t>
  </si>
  <si>
    <t>ООО"КЛИНГРУПП"</t>
  </si>
  <si>
    <t>ИП ОЛЕЙНИКОВ ДАНИЛ МИХАЙЛОВИЧ</t>
  </si>
  <si>
    <t>ООО "АМАРАНТ"</t>
  </si>
  <si>
    <t>ООО "СТРОЙПРОМ"</t>
  </si>
  <si>
    <t>ВОЛКОВА АЛЁНА ВЛАДИМИРОВНА (ИП)</t>
  </si>
  <si>
    <t>ИП Герасимова Алена Александровна</t>
  </si>
  <si>
    <t>ИП Возжаева Анастасия Владимировна</t>
  </si>
  <si>
    <t>ФИСТИНА ОЛЬГА АЛЕКСАНДРОВНА (ИП)</t>
  </si>
  <si>
    <t>ООО "СТАТУС С"</t>
  </si>
  <si>
    <t>ИП Воронин Олег Юрьевич</t>
  </si>
  <si>
    <t>РОМАНОВА АНАСТАСИЯ НИКОЛАЕВНА (ИП)</t>
  </si>
  <si>
    <t>ИП Беспалов Валерий Александрович</t>
  </si>
  <si>
    <t>КОЗЛОВ НИКОЛАЙ СЕРГЕЕВИЧ (ИП)</t>
  </si>
  <si>
    <t>Тарасов Даниил Алексеевич (ИП)</t>
  </si>
  <si>
    <t>Сухов Руслан Александрович (ИП)</t>
  </si>
  <si>
    <t>ООО "ВЕРОК"</t>
  </si>
  <si>
    <t>БЕЛОМЕСТНОВ АЛЕКСЕЙ ЕВГЕНЬЕВИЧ (ИП)</t>
  </si>
  <si>
    <t>ООО "ТЕСЛА"</t>
  </si>
  <si>
    <t>КРАМАРЕНКО ЕЛИЗАВЕТА АЛЕКСАНДРОВНА (ИП)</t>
  </si>
  <si>
    <t>ПОПОВ ЕГОР АЛЕКСЕЕВИЧ (ИП)</t>
  </si>
  <si>
    <t>МИХАЙЛОВ РОМАН АЛЕКСАНДРОВИЧ (ИП)</t>
  </si>
  <si>
    <t>Садыков Тимур Мунирович (ИП)</t>
  </si>
  <si>
    <t>ЯНЧЕНКОВА АРИНА АНДРЕЕВНА (ИП)</t>
  </si>
  <si>
    <t>ООО "КОМИНТРЕЙД"</t>
  </si>
  <si>
    <t>ООО "ГЕРН"</t>
  </si>
  <si>
    <t>ООО "Вальмар Т"</t>
  </si>
  <si>
    <t>ООО "КБ-СОЮЗ"</t>
  </si>
  <si>
    <t>ИП Оборин Сергей Александрович</t>
  </si>
  <si>
    <t>Филиппов Сергей Валерьевич (ИП)</t>
  </si>
  <si>
    <t>ООО "ВЕНОТ"</t>
  </si>
  <si>
    <t>Ефимов Александр Алексеевич (ИП)</t>
  </si>
  <si>
    <t>ООО "БЬЮТИ-ВЕРДЕ"</t>
  </si>
  <si>
    <t>ООО "АВАНТЕХ"</t>
  </si>
  <si>
    <t>Лукова Мария Николаевна (ИП)</t>
  </si>
  <si>
    <t>ООО "ЭКСИМ"</t>
  </si>
  <si>
    <t>Иванов Илья Сергеевич (ИП)</t>
  </si>
  <si>
    <t>ООО "Теплоконтроль"</t>
  </si>
  <si>
    <t>ООО "ОРИОН-АЙТИ"</t>
  </si>
  <si>
    <t>ПАСТУХОВА ОЛЬГА ЕВГЕНЬЕВНА (ИП)</t>
  </si>
  <si>
    <t>ООО "МЕТИЗРЕМСЕРВИС"</t>
  </si>
  <si>
    <t>Шукуров Шерали Шермахматович (ИП)</t>
  </si>
  <si>
    <t>ООО ЦБУ "ЭКСПЕРТ"</t>
  </si>
  <si>
    <t>ООО "ЦИТ "АВЕРС"</t>
  </si>
  <si>
    <t>ООО "АВТО ЛОГИСТИКА"</t>
  </si>
  <si>
    <t>ИП Чужинов Никита Александрович</t>
  </si>
  <si>
    <t>ООО "Сириус"</t>
  </si>
  <si>
    <t>ООО "ТЕХНОТЕКС"</t>
  </si>
  <si>
    <t>ООО "ПРИАМ"</t>
  </si>
  <si>
    <t>ООО "ЭЛЕКТРОСТРОЙ"</t>
  </si>
  <si>
    <t>ООО "ВЕКТОР-С"</t>
  </si>
  <si>
    <t>ООО "АВТОТРАНС"</t>
  </si>
  <si>
    <t>ООО "АРГАН"</t>
  </si>
  <si>
    <t>ПОГОСЯН АРУТЮН АСКАНАЗОВИЧ (ИП)</t>
  </si>
  <si>
    <t>Ермаков Роман Анатольевич (ИП)</t>
  </si>
  <si>
    <t>БЛАЩИЦИНА НАДЕЖДА ВИКТОРОВНА (ИП)</t>
  </si>
  <si>
    <t>НИКОЛАЕНКО НИКИТА СЕРГЕЕВИЧ (ИП)</t>
  </si>
  <si>
    <t>ХЛЕБНИКОВ ДАНИЛА АРТЕМОВИЧ (ИП)</t>
  </si>
  <si>
    <t>БОГРЕЦОВ АЛЕКСАНДР ДМИТРИЕВИЧ (ИП)</t>
  </si>
  <si>
    <t>НАЗИПОВ МАКСИМ РАФАЭЛЕВИЧ (ИП)</t>
  </si>
  <si>
    <t>ИМАНСАКИПОВ САЛИМЖАН БЕЙИНБЕТОВИЧ (ИП)</t>
  </si>
  <si>
    <t>КРАНИН ЕГОР СЕРГЕЕВИЧ (ИП)</t>
  </si>
  <si>
    <t>НИКОЛАЕВА АНФИСА ИГОРЕВНА (ИП)</t>
  </si>
  <si>
    <t>УВАРОВ ИВАН ГЕННАДЬЕВИЧ (ИП)</t>
  </si>
  <si>
    <t>ШЕВЧЕНКО ЕЛИЗАВЕТА РОМАНОВНА (ИП)</t>
  </si>
  <si>
    <t>Боровков Никита Эдуардович (ИП)</t>
  </si>
  <si>
    <t>ШАХОВ АНАТОЛИЙ ВАЛЕНТИНОВИЧ (ИП)</t>
  </si>
  <si>
    <t>ООО "СКС-КОНСАЛТИНГ"</t>
  </si>
  <si>
    <t>КУЧЕРЕНКО ВАЛЕНТИН РОМАНОВИЧ (ИП)</t>
  </si>
  <si>
    <t>ПЯТКИН АЛЕКСАНДР СЕРГЕЕВИЧ (ИП)</t>
  </si>
  <si>
    <t>НОВОСЕЛОВ НИКИТА АНДРЕЕВИЧ (ИП)</t>
  </si>
  <si>
    <t>Басанцев Георгий Игоревич (ИП)</t>
  </si>
  <si>
    <t>КАЙГОРОДЦЕВА ЕЛЕНА НИКОЛАЕВНА (ИП)</t>
  </si>
  <si>
    <t>Перков Алексей Викторович (ИП)</t>
  </si>
  <si>
    <t>СТОКОЛОС АЛИНА МАКСИМОВНА</t>
  </si>
  <si>
    <t>МЫЛЬНИКОВ ВЛАДИМИР МИХАЙЛОВИЧ (ИП)</t>
  </si>
  <si>
    <t>КРИВОШЕЕВА ТАТЬЯНА ЮРЬЕВНА (ИП)</t>
  </si>
  <si>
    <t>ЗАМКОВА АНАСТАСИЯ АНДРЕЕВНА (ИП)</t>
  </si>
  <si>
    <t>ДЖЛАВЯН НАДЕЖДА СЕРГЕЕВНА (ИП)</t>
  </si>
  <si>
    <t>ООО "АРМА-ВЕСТ"</t>
  </si>
  <si>
    <t>ШЕВЧЕНКО ИРИНА ВИКТОРОВНА (ИП)</t>
  </si>
  <si>
    <t>ООО "ББК"</t>
  </si>
  <si>
    <t>ЗАО НТЦ "ВИОТЕКС-СЕРВИС"</t>
  </si>
  <si>
    <t>ПАВЛОВА СВЕТЛАНА ЮРЬЕВНА (ИП)</t>
  </si>
  <si>
    <t>ООО "ФЛОРА"</t>
  </si>
  <si>
    <t>ООО "ФИРМА "ЮГВЕССЕРВИС"</t>
  </si>
  <si>
    <t>ООО "КОЛЕСО ФОРТУНЫ"</t>
  </si>
  <si>
    <t>ООО "СТРОЙ СЕРВИС"</t>
  </si>
  <si>
    <t>ООО "СТРОЙДОМ"</t>
  </si>
  <si>
    <t>ООО "КЛИНПАУЭР"</t>
  </si>
  <si>
    <t>Тюмина Ксения Вячеславовна (ИП)</t>
  </si>
  <si>
    <t>ГЛУМОВ АРТЁМ ВЛАДИМИРОВИЧ (ИП)</t>
  </si>
  <si>
    <t>ИСМАИЛОВ АЛЕКСЕЙ СЕГИЗОВИЧ (ИП)</t>
  </si>
  <si>
    <t>ООО "ОРБИОН"</t>
  </si>
  <si>
    <t>ООО "ОМАКС"</t>
  </si>
  <si>
    <t>ООО "ТОРГТРЕНД"</t>
  </si>
  <si>
    <t>ООО "ЭНЕРГОКОМПЛЕКС"</t>
  </si>
  <si>
    <t>Беляев Иван Павлович (ИП)</t>
  </si>
  <si>
    <t>МАЛЫШЕВ ВИКТОР ВАЛЕНТИНОВИЧ (ИП)</t>
  </si>
  <si>
    <t>ГРЕБЕНЮК ВЛАДИСЛАВ АЛЕКСАНДРОВИЧ (ИП)</t>
  </si>
  <si>
    <t>НИЯЗОВА РУЗАЛИЯ ДАНИЯЛОВНА (ИП)</t>
  </si>
  <si>
    <t>СМИРНОВ ИЛЬЯ АЛЕКСЕЕВИЧ (ИП)</t>
  </si>
  <si>
    <t>ПЕРМЯКОВ МИХАИЛ ВАСИЛЬЕВИЧ (ИП)</t>
  </si>
  <si>
    <t>ООО "ЛМ-МАРКЕТ"</t>
  </si>
  <si>
    <t>Иванова Диана Николаевна (ИП)</t>
  </si>
  <si>
    <t>ПЛАЗУН ГРИГОРИЙ ВАСИЛЬЕВИЧ (ИП)</t>
  </si>
  <si>
    <t>Кривохижа Лариса Константиновна (ИП)</t>
  </si>
  <si>
    <t>ЛАГУН АРТЕМ АЛЕКСЕЕВИЧ (ИП)</t>
  </si>
  <si>
    <t>ЮХИМУК ЮЛИЯ БОРИСОВНА (ИП)</t>
  </si>
  <si>
    <t>Шупарская Екатерина Константиновна (ИП)</t>
  </si>
  <si>
    <t>ООО "АРКАДА"</t>
  </si>
  <si>
    <t>ООО "ТРЕЙД ТОРГ"</t>
  </si>
  <si>
    <t>БЕЛИЧЕНКО МАКСИМ АЛЕКСЕЕВИЧ (ИП)</t>
  </si>
  <si>
    <t>Дубровина Анна Владимировна (ИП)</t>
  </si>
  <si>
    <t>ПОДРУЖНЫЙ ДМИТРИЙ КОНСТАНТИНОВИЧ (ИП)</t>
  </si>
  <si>
    <t>ООО "ТД АТЛАНТ"</t>
  </si>
  <si>
    <t>КУЧИНА ЕЛИЗАВЕТА СЕРГЕЕВНА (ИП)</t>
  </si>
  <si>
    <t>Егошина Людмила Валентиновна (ИП)</t>
  </si>
  <si>
    <t>Попов Дмитрий Александрович (ИП)</t>
  </si>
  <si>
    <t>Егошина Татьяна Михайловна (ИП)</t>
  </si>
  <si>
    <t>РАКЕВИЧ МИХАИЛ ГЕННАДЬЕВИЧ (ИП)</t>
  </si>
  <si>
    <t>ООО "КОНТЕКТ"</t>
  </si>
  <si>
    <t>ГУДИМОВ БОГДАН ЮРЬЕВИЧ (ИП)</t>
  </si>
  <si>
    <t>Харченко Дмитрий Владимирович (ИП)</t>
  </si>
  <si>
    <t>КОКАРОВЦЕВА ЕКАТЕРИНА ВЛАДИМИРОВНА (ИП)</t>
  </si>
  <si>
    <t>ВАНЯН ВЛАДИМИР ЕРВАНДОВИЧ (ИП)</t>
  </si>
  <si>
    <t>Нефёдова Анастасия Александровна (ИП)</t>
  </si>
  <si>
    <t>ШЕРИН КОНСТАНТИН ВАЛЕРЬЕВИЧ (ИП)</t>
  </si>
  <si>
    <t>ГЕРАСИМОВА ЮЛИЯ АЛЕКСЕЕВНА (ИП)</t>
  </si>
  <si>
    <t>ООО "МАРШРУТ ПОСТРОЕН"</t>
  </si>
  <si>
    <t>ООО "ЮГПРОДУКТ"</t>
  </si>
  <si>
    <t>ИП Петренко Константин Викторович</t>
  </si>
  <si>
    <t>ООО "АВИСТА"</t>
  </si>
  <si>
    <t>Семенченко Мария Валерьевна (ИП)</t>
  </si>
  <si>
    <t>ООО "ТОЧКА"</t>
  </si>
  <si>
    <t>ООО "ИНТЕКС"</t>
  </si>
  <si>
    <t>ООО "ВС"</t>
  </si>
  <si>
    <t>ООО "АРСЕНАЛ К"</t>
  </si>
  <si>
    <t>СЫРКАШЕВА ЕЛЕНА ВАЛЕРЬЕВНА (ИП)</t>
  </si>
  <si>
    <t>БЫЧКОВ АЛЕКСАНДР ИВАНОВИЧ (ИП)</t>
  </si>
  <si>
    <t>СИДОРОВА ВАЛЕРИЯ АРТЕМОВНА (ИП)</t>
  </si>
  <si>
    <t>ИП Косарева Виктория Борисовна</t>
  </si>
  <si>
    <t>ЛОЙЛЕНКО ЛЮДМИЛА ПЕТРОВНА (ИП)</t>
  </si>
  <si>
    <t>ООО "СОЛАНА"</t>
  </si>
  <si>
    <t>Антонов Радий Анатольевич (ИП)</t>
  </si>
  <si>
    <t>ИП Самохлебов Александр Сергеевич</t>
  </si>
  <si>
    <t>ИП Мелихова Анастасия Николаевна</t>
  </si>
  <si>
    <t>ООО "КУБ"</t>
  </si>
  <si>
    <t>ШАНКЕЕВА КРИСТИНА АЛЕКСАНДРОВНА (ИП)</t>
  </si>
  <si>
    <t>ИП Калиниченко Екатерина Геннадьевна</t>
  </si>
  <si>
    <t>ИП Лозовой Сергей Николаевич</t>
  </si>
  <si>
    <t>КОСАРЕВА МАРИНА ВИТАЛЬЕВНА (ИП)</t>
  </si>
  <si>
    <t>БЕКИРОВ АБКЕРИМ СМАИЛОВИЧ (ИП)</t>
  </si>
  <si>
    <t>СУСЛОВА ВАРТУК АШОТОВНА (ИП)</t>
  </si>
  <si>
    <t>ООО "БАСТИОН"</t>
  </si>
  <si>
    <t>ООО "РУПКОР"</t>
  </si>
  <si>
    <t>ООО "ФИНАМ"</t>
  </si>
  <si>
    <t>ООО "ЭФФОРТС"</t>
  </si>
  <si>
    <t>ООО "АВАЛЬ"</t>
  </si>
  <si>
    <t>ООО "ЭОС"</t>
  </si>
  <si>
    <t>ГЕРАСИМЕНКО ЕЛЕНА ВЛАДИМИРОВНА (ИП)</t>
  </si>
  <si>
    <t>ООО "СИНОРА"</t>
  </si>
  <si>
    <t>ООО "БЕЛКА ГРУПП"</t>
  </si>
  <si>
    <t>Шабельник Оксана Анатольевна (ИП)</t>
  </si>
  <si>
    <t>МЕРЗЛЯКОВА АНАСТАСИЯ АЛЕКСЕЕВНА (ИП)</t>
  </si>
  <si>
    <t>КИРЛАСЬ ЮРИЙ АЛЕКСАНДРОВИЧ (ИП)</t>
  </si>
  <si>
    <t>Кравченко Сергей Владимирович (ИП)</t>
  </si>
  <si>
    <t>КРАСИЛОВА ЕЛИЗАВЕТА АЛЕКСЕЕВНА (ИП)</t>
  </si>
  <si>
    <t>ООО "ЛАЙНКОМ"</t>
  </si>
  <si>
    <t>Щербак Валентина Анатольевна (ИП)</t>
  </si>
  <si>
    <t>ООО "РОСТМАШ"</t>
  </si>
  <si>
    <t>ООО "ФАЗАН"</t>
  </si>
  <si>
    <t>ООО "ЛИТА"</t>
  </si>
  <si>
    <t>ШАЙХУТДИНОВ ИЛЬФАТ ФААТОВИЧ (ИП)</t>
  </si>
  <si>
    <t>Васильева Анастасия Сергеевна (ИП)</t>
  </si>
  <si>
    <t>ООО "РЕММЕТМОНТАЖ"</t>
  </si>
  <si>
    <t>ООО "ВИПТОРГ"</t>
  </si>
  <si>
    <t>ООО "ДЕЛИВЕРИ СОЛЮШНС"</t>
  </si>
  <si>
    <t>ООО "СФЕРА БИЗНЕСА"</t>
  </si>
  <si>
    <t>ООО "СТАТУС"</t>
  </si>
  <si>
    <t>ООО "ИНФО ЭКСПЕРТ"</t>
  </si>
  <si>
    <t>КОБРИНА ИРИНА ПЕТРОВНА (ИП)</t>
  </si>
  <si>
    <t>ЛОБАНОВ ПАВЕЛ СЕРГЕЕВИЧ (ИП)</t>
  </si>
  <si>
    <t>СУЛТАНОВ ВЛАДИМИР СЕРГЕЕВИЧ (ИП)</t>
  </si>
  <si>
    <t>ИП Григорян Айрапет Артурович</t>
  </si>
  <si>
    <t>ИП КОРОВАЕВА АЛЕНА ДМИТРИЕВНА</t>
  </si>
  <si>
    <t>ООО "ТРИОМСК"</t>
  </si>
  <si>
    <t>НИКОЛАЕВ АЛЕКСАНДР МИХАЙЛОВИЧ (ИП)</t>
  </si>
  <si>
    <t>ООО "АЛЬТ"</t>
  </si>
  <si>
    <t>ВОДЯНОЙ ВЛАДИМИР ГЕОРГИЕВИЧ (ИП)</t>
  </si>
  <si>
    <t>ООО "РОЛЛИ ТОРГ"</t>
  </si>
  <si>
    <t>Алиев Шарафаддин Ватанжонович (ИП)</t>
  </si>
  <si>
    <t>ООО "ИВА-РЕЙ"</t>
  </si>
  <si>
    <t>ООО "КОЛИНС"</t>
  </si>
  <si>
    <t>ООО "РОЛЬСТОРН"</t>
  </si>
  <si>
    <t>ООО "МАЛС"</t>
  </si>
  <si>
    <t>МОНАХОВ ЕВГЕНИЙ ОЛЕГОВИЧ (ИП)</t>
  </si>
  <si>
    <t>ДЕРЖАВИН МАКСИМ АЛЕКСАНДРОВИЧ (ИП)</t>
  </si>
  <si>
    <t>ГАНИНА СВЕТЛАНА АЛЕКСАНДРОВНА (ИП)</t>
  </si>
  <si>
    <t>ООО "ТРАНСАВТОПЛЮС"</t>
  </si>
  <si>
    <t>АНТОНОВ ПАВЕЛ ПЕТРОВИЧ (ИП)</t>
  </si>
  <si>
    <t>ИП Поповцев Константин Юрьевич</t>
  </si>
  <si>
    <t>ИП Ващенко Олег Юрьевич</t>
  </si>
  <si>
    <t>ООО "СПАНДТОРГ"</t>
  </si>
  <si>
    <t>ООО "ШЭНЬЯН"</t>
  </si>
  <si>
    <t>Кузьмин Евгений Олегович (ИП)</t>
  </si>
  <si>
    <t>ООО "АВАТЭК 3Д"</t>
  </si>
  <si>
    <t>МОИСЕЕВ КИРИЛЛ СЕРГЕЕВИЧ (ИП)</t>
  </si>
  <si>
    <t>Кейль Максим Алексеевич (ИП)</t>
  </si>
  <si>
    <t>Фарзалиев Ибрагим Керимович (ИП)</t>
  </si>
  <si>
    <t>МУЛЕНКОВА НАТАЛЬЯ НИКОЛАЕВНА (ИП)</t>
  </si>
  <si>
    <t>ООО "ЙЕС"</t>
  </si>
  <si>
    <t>ООО "ЮЦ "СТАТУС-КВО"</t>
  </si>
  <si>
    <t>Кряжев Артем Сергеевич (ИП)</t>
  </si>
  <si>
    <t>ООО "МАРЛЕН"</t>
  </si>
  <si>
    <t>Тулинов Владислав Андреевич (ИП)</t>
  </si>
  <si>
    <t>Овезов Курбанмурат Мурадовезович (ИП)</t>
  </si>
  <si>
    <t>ООО "БИТРЕЙТ"</t>
  </si>
  <si>
    <t>ЦУРИКОВ АНДРЕЙ АЛЕКСАНДРОВИЧ (ИП)</t>
  </si>
  <si>
    <t>ВДОВИЦКАЯ АННА ЮРЬЕВНА (ИП)</t>
  </si>
  <si>
    <t>Сомов Антон Вадимович (ИП)</t>
  </si>
  <si>
    <t>ООО "ПРОФСТРОЙ ПЛЮС"</t>
  </si>
  <si>
    <t>АНУФРИЕВ АНДРЕЙ МИХАЙЛОВИЧ (ИП)</t>
  </si>
  <si>
    <t>КРАСОВСКИЙ АЛЕКСЕЙ ВАЛЕРЬЕВИЧ (ИП)</t>
  </si>
  <si>
    <t>ООО "ТСК РЕГИОН"</t>
  </si>
  <si>
    <t>ООО "Мегавес-СТ"</t>
  </si>
  <si>
    <t>Суравенко Александр Александрович (ИП)</t>
  </si>
  <si>
    <t>ООО "ГРЕТА"</t>
  </si>
  <si>
    <t>НИКОЛАЕВА КСЕНИЯ НИКОЛАЕВНА (ИП)</t>
  </si>
  <si>
    <t>ООО "ВИРС"</t>
  </si>
  <si>
    <t>ООО "ПРУГОК"</t>
  </si>
  <si>
    <t>ООО "ЭКОПЛАНТА"</t>
  </si>
  <si>
    <t>ООО "ОРДЕС"</t>
  </si>
  <si>
    <t>ООО "АСКОНТА"</t>
  </si>
  <si>
    <t>НАБИЕВ БУРХОН НАМАТУЛОЕВИЧ (ИП)</t>
  </si>
  <si>
    <t>КОСЫХ ЕВГЕНИЙ АНАТОЛЬЕВИЧ (ИП)</t>
  </si>
  <si>
    <t>ООО "ГРАНДПРОЕКТ"</t>
  </si>
  <si>
    <t>САВОСТИН СЕРГЕЙ СЕРГЕЕВИЧ (ИП)</t>
  </si>
  <si>
    <t>ООО "ТЕЛЬФЕР"</t>
  </si>
  <si>
    <t>ООО "Малахит"</t>
  </si>
  <si>
    <t>ООО "РЭЙН"</t>
  </si>
  <si>
    <t>ООО
"ПЕГАС"</t>
  </si>
  <si>
    <t>ООО "ГОРОД-С"</t>
  </si>
  <si>
    <t>ООО
"АВАНТА"</t>
  </si>
  <si>
    <t>ООО "СКЮ"</t>
  </si>
  <si>
    <t>Тюльников Дмитрий Владимирович (ИП)</t>
  </si>
  <si>
    <t>МЕЛЬНИЧЕНКО ДЕНИС АЛЕКСАНДРОВИЧ (ИП)</t>
  </si>
  <si>
    <t>САМКО АНДРЕЙ АНДРЕЕВИЧ (ИП)</t>
  </si>
  <si>
    <t>ПУШКОВА ЕКАТЕРИНА ЕВГЕНЬЕВНА (ИП)</t>
  </si>
  <si>
    <t>ПОЛЯКОВ МИХАИЛ НИКОЛАЕВИЧ (ИП)</t>
  </si>
  <si>
    <t>ВОРОБЬЕВА КРИСТИНА АЛЕКСАНДРОВНА (ИП)</t>
  </si>
  <si>
    <t>ООО "СПЕЦТЕХТОРГ"</t>
  </si>
  <si>
    <t>ИВАНИШКО ДАНИИЛ ИГОРЕВИЧ (ИП)</t>
  </si>
  <si>
    <t>Климов Александр Владимирович (ИП)</t>
  </si>
  <si>
    <t>Георгиева Наталья Эдуардовна (ИП)</t>
  </si>
  <si>
    <t>Теплов Дмитрий Александрович (ИП)</t>
  </si>
  <si>
    <t>ООО "ИМПЭК"</t>
  </si>
  <si>
    <t>ЧЕРНЯЙКИН ГЕННАДИЙ АЛЕКСЕЕВИЧ (ИП)</t>
  </si>
  <si>
    <t>ООО "ДАЙМС"</t>
  </si>
  <si>
    <t>Гинтовт Наталия Антоновна (ИП)</t>
  </si>
  <si>
    <t>ООО "ЗАПЧАСТЬ СЕРВИС"</t>
  </si>
  <si>
    <t>ООО "ВЕГА"</t>
  </si>
  <si>
    <t>ООО "СИРИУС"</t>
  </si>
  <si>
    <t>ООО "ЕВРОСТРОЙ"</t>
  </si>
  <si>
    <t>Шуваев Алексей Алексеевич (ИП)</t>
  </si>
  <si>
    <t>ФРОЛОВА КАРИНА КОНСТАНТИНОВНА (ИП)</t>
  </si>
  <si>
    <t>ШАРГУНОВ МИХАИЛ АЛЕКСЕЕВИЧ (ИП)</t>
  </si>
  <si>
    <t>ООО "ТРАНС-КАРАВАН"</t>
  </si>
  <si>
    <t>ООО "АЛЬКОР"</t>
  </si>
  <si>
    <t>ООО "СК-БАЛЕВ"</t>
  </si>
  <si>
    <t>КИШКИН ЕВГЕНИЙ ЕВГЕНЬЕВИЧ (ИП)</t>
  </si>
  <si>
    <t>ООО "СТП"</t>
  </si>
  <si>
    <t>ШАРУНОВ АЛЕКСЕЙ АНАТОЛЬЕВИЧ (ИП)</t>
  </si>
  <si>
    <t>ООО "СКП-УРАЛ"</t>
  </si>
  <si>
    <t>Иванова Евгения Николаевна (ИП)</t>
  </si>
  <si>
    <t>ДЕНОАК ПАВЕЛ ВИКТОРОВИЧ (ИП)</t>
  </si>
  <si>
    <t>ИП Струнец Ольга Александровна</t>
  </si>
  <si>
    <t>ЧИКАЕВА АНАСТАСИЯ НИКОЛАЕВНА (ИП)</t>
  </si>
  <si>
    <t>ООО "ЛЕБЕДЕВЫ И КО"</t>
  </si>
  <si>
    <t>ООО "СТРОЙТЕХПРОМ"</t>
  </si>
  <si>
    <t>ООО "МАДЖЕНТА"</t>
  </si>
  <si>
    <t>Новиков Дмитрий Александрович (ИП)</t>
  </si>
  <si>
    <t>Оболенский Егор Андреевич (ИП)</t>
  </si>
  <si>
    <t>ВЕЛИЕВ ТАЛЕХ АЛЫ ОГЛЫ (ИП)</t>
  </si>
  <si>
    <t>ООО "ЛОНМАДИ"</t>
  </si>
  <si>
    <t>ИП Тоцкий Максим Евгеньевич</t>
  </si>
  <si>
    <t>ИП Похилина Ольга Романовна</t>
  </si>
  <si>
    <t>ИП Ольков Алексей Витальевич</t>
  </si>
  <si>
    <t>ИП Сидоренко Юрий Сергеевич</t>
  </si>
  <si>
    <t>ИП Качин Евгений Николаевич</t>
  </si>
  <si>
    <t>ТЮЛЬНИКОВА ЮЛИЯ ЕВГЕНЬЕВНА (ИП)</t>
  </si>
  <si>
    <t>ИП ДУБЯГА ДМИТРИЙ АНАТОЛЬЕВИЧ</t>
  </si>
  <si>
    <t>ИП Чуприна Яна Ивановна</t>
  </si>
  <si>
    <t>ИП Местоев Асхаб Иссаевич</t>
  </si>
  <si>
    <t>Бычков Александр Иванович (ИП)</t>
  </si>
  <si>
    <t>ООО "МЭР ДИЗАЙН"</t>
  </si>
  <si>
    <t>ИП Карпов Иван Александрович</t>
  </si>
  <si>
    <t>ИП БАЛОВНЕВА
АНАСТАСИЯ СЕРГЕЕВНА</t>
  </si>
  <si>
    <t>ООО
"ИМПЕРИЯ СТИЛЯ"</t>
  </si>
  <si>
    <t>ООО
"КОМИЛЬФО"</t>
  </si>
  <si>
    <t>ОТВАГИН ПЕТР ЕВГЕНЬЕВИЧ (ИП)</t>
  </si>
  <si>
    <t>БЕЛИНСКИЙ ДМИТРИЙ ПАВЛОВИЧ (ИП)</t>
  </si>
  <si>
    <t>КАРЮКОВА МАРИНА БОРИСОВНА (ИП)</t>
  </si>
  <si>
    <t>АЙВАЗЯН ТАТУЛ МИРАНОВИЧ (ИП)</t>
  </si>
  <si>
    <t>ТРУБОЧКИН АРТЕМ ВЛАДИМИРОВИЧ (ИП)</t>
  </si>
  <si>
    <t>ШИШКИН ДАНИЛА СЕРГЕЕВИЧ (ИП)</t>
  </si>
  <si>
    <t>ИП Ткаченко Петр Викторович</t>
  </si>
  <si>
    <t>ООО "ЮНИДЕЛЛ-СТРОЙ"</t>
  </si>
  <si>
    <t>ООО "ИНСТРОЙКОМ"</t>
  </si>
  <si>
    <t>ООО "ИМПЭКС ПЛЮС"</t>
  </si>
  <si>
    <t>ООО "АВАНГАРД-СТРОЙ"</t>
  </si>
  <si>
    <t>Кардашевская Юлия Саидакбаровна (ИП)</t>
  </si>
  <si>
    <t>СТЕПАНОВА МАРИЯ АФАНАСЬЕВНА (ИП)</t>
  </si>
  <si>
    <t>ООО "МЕГА"</t>
  </si>
  <si>
    <t>ООО "АВТОКОМПЛЕКС-555"</t>
  </si>
  <si>
    <t>Ревенко Валерия Ивановна (ИП)</t>
  </si>
  <si>
    <t>ООО ОКСИТАНИЯ</t>
  </si>
  <si>
    <t>ПЕТУХОВ ДМИТРИЙ СЕРГЕЕВИЧ (ИП)</t>
  </si>
  <si>
    <t>КУЧЕРУК СЕРГЕЙ РОДИОНОВИЧ (ИП)</t>
  </si>
  <si>
    <t>ООО "ГАРАНТ"</t>
  </si>
  <si>
    <t>ООО "ЭКОРЕЗЕРВ"</t>
  </si>
  <si>
    <t>ЗАГИДУЛЛИН ИСКАНДЕР РАДИКОВИЧ (ИП)</t>
  </si>
  <si>
    <t>ТЮРИН АЛЕКСАНДР ВАЛЕРЬЕВИЧ (ИП)</t>
  </si>
  <si>
    <t>ООО "МОРИС"</t>
  </si>
  <si>
    <t>ООО "МОЛОТ"</t>
  </si>
  <si>
    <t>ООО "4 СЕЗОНА"</t>
  </si>
  <si>
    <t>СМУШКОВ ПАВЕЛ АРТЁМОВИЧ (ИП)</t>
  </si>
  <si>
    <t>ООО "СТРОИТЕЛЬНАЯ БАЗА 36"</t>
  </si>
  <si>
    <t>ПРОЦЕНКО АРТЕМ АЛЕКСАНДРОВИЧ (ИП)</t>
  </si>
  <si>
    <t>Шипицин Александр Максимович (ИП)</t>
  </si>
  <si>
    <t>САПУНОВА АНЖЕЛИКА ЮРЬЕВНА (ИП)</t>
  </si>
  <si>
    <t>ООО "ГРААЛЬ ГРУПП"</t>
  </si>
  <si>
    <t>РОГ АЛЕКСАНДР МИХАЙЛОВИЧ (ИП)</t>
  </si>
  <si>
    <t>ИВАНЕНКО ИГОРЬ ГЕННАДИЕВИЧ (ИП)</t>
  </si>
  <si>
    <t>ООО "СТИКС-Н"</t>
  </si>
  <si>
    <t>ИП Миронов Владимир Викторович</t>
  </si>
  <si>
    <t>ООО "САНСЕТ"</t>
  </si>
  <si>
    <t>ООО "РМ"</t>
  </si>
  <si>
    <t>ООО "ДИОНИС"</t>
  </si>
  <si>
    <t>ООО "КОНСУЛ"</t>
  </si>
  <si>
    <t>ООО "ЭГИР"</t>
  </si>
  <si>
    <t>ООО "КРАФТ"</t>
  </si>
  <si>
    <t xml:space="preserve">ООО "ПРОФИЛЬ" </t>
  </si>
  <si>
    <t>ООО "НИКАС"</t>
  </si>
  <si>
    <t>РОО ХМАО - ЮГРЫ "ЦЕНТР ПОДДЕРЖКИ СОЦИАЛЬНЫХ ИНИЦИАТИВ, РАЗВИТИЯ КУЛЬТУРЫ И ТРАДИЦИЙ НАРОДОВ ЮГРЫ"</t>
  </si>
  <si>
    <t>ООО "СПРИНТ"</t>
  </si>
  <si>
    <t>ООО "ГЕРМЕС"</t>
  </si>
  <si>
    <t>ООО "ОНИКС"</t>
  </si>
  <si>
    <t>Рыбас Сергей Александрович (ИП)</t>
  </si>
  <si>
    <t>ООО "КСТ"</t>
  </si>
  <si>
    <t>Калимуллин Эдуард Рифнурович (ИП)</t>
  </si>
  <si>
    <t>ООО "ТЕХПРОМСТРОЙ"</t>
  </si>
  <si>
    <t>МАСЛЕННИКОВ ИЛЬЯ ДЕНИСОВИЧ (ИП)</t>
  </si>
  <si>
    <t>ДУДИН АНТОН СЕРГЕЕВИЧ (ИП)</t>
  </si>
  <si>
    <t>ООО "КОСТ"</t>
  </si>
  <si>
    <t>ЗМЕЙКОВ АЛЕКСЕЙ ЮРЬЕВИЧ (ИП)</t>
  </si>
  <si>
    <t>ООО ЧОП "ЯГУАР"</t>
  </si>
  <si>
    <t>ООО "ЧОО "БАРС 101"</t>
  </si>
  <si>
    <t>ООО "СИНДО"</t>
  </si>
  <si>
    <t>ГОМЦЯН РОБЕРТ АМБАРЦУМОВИЧ (ИП)</t>
  </si>
  <si>
    <t>ДЕМЬЯНОВ ВИТАЛИЙ АНАТОЛЬЕВИЧ (ИП)</t>
  </si>
  <si>
    <t>ООО "ИНТЕРКОМ"</t>
  </si>
  <si>
    <t>КОЛОСКОВ НИКИТА СЕРГЕЕВИЧ (ИП)</t>
  </si>
  <si>
    <t>ООО "ЧОП "СОКОЛ"</t>
  </si>
  <si>
    <t>ЛЕЩИНСКИЙ МАКСИМ ЮРЬЕВИЧ (ИП)</t>
  </si>
  <si>
    <t>ДИКОВ АЛЕКСАНДР ВИКТОРОВИЧ (ИП)</t>
  </si>
  <si>
    <t>ЯКОВЛЕВ РОМАН ВЛАДИМИРОВИЧ (ИП)</t>
  </si>
  <si>
    <t>ОВСЮКОВ ЕГОР ВЛАДИМИРОВИЧ (ИП)</t>
  </si>
  <si>
    <t>ИП КОЛТАКОВ СЕРГЕЙ АНДРЕЕВИЧ</t>
  </si>
  <si>
    <t>САВЧЕНКО ВАЛЕНТИН НИКОЛАЕВИЧ (ИП)</t>
  </si>
  <si>
    <t>АРДАШЕВ АЛЕКСАНДР ИГОРЕВИЧ (ИП)</t>
  </si>
  <si>
    <t>ШМАЛЕЙ СЕМЁН АЛЕКСЕЕВИЧ (ИП)</t>
  </si>
  <si>
    <t>Кустова Анастасия Олеговна (ИП)</t>
  </si>
  <si>
    <t>Милина Екатерина Андреевна (ИП)</t>
  </si>
  <si>
    <t>КУУЛАР КЕЖИК МЕРГЕНОВИЧ (ИП)</t>
  </si>
  <si>
    <t>НИКОЛАЕВА АННА АЛЕКСАНДРОВНА (ИП)</t>
  </si>
  <si>
    <t>Резина Эльмира Рифовна (ИП)</t>
  </si>
  <si>
    <t>Топорова Наталия Антоновна (ИП)</t>
  </si>
  <si>
    <t>ООО "ТОРГ-МАСТЕР"</t>
  </si>
  <si>
    <t>ООО "МЕБЕЛЬНЫЕ КОМЛЕКТУЮЩИЕ"</t>
  </si>
  <si>
    <t>ОЧЕРЕДЬКО ЗОЯ ИВАНОВНА (ИП)</t>
  </si>
  <si>
    <t>БОБЫЛЕВ ВЯЧЕСЛАВ ПЕТРОВИЧ (ИП)</t>
  </si>
  <si>
    <t>ПОТЕХИН ВЛАДИСЛАВ АЛЕКСАНДРОВИЧ (ИП)</t>
  </si>
  <si>
    <t>ООО "ПЕГАС"</t>
  </si>
  <si>
    <t>ООО "МЕРКОН ГРУПП"</t>
  </si>
  <si>
    <t>Марков Сергей Авияхасимович (ИП)</t>
  </si>
  <si>
    <t>ИП Сафронов Владимир Иванович</t>
  </si>
  <si>
    <t>Сафонов Артур Александрович (ИП)</t>
  </si>
  <si>
    <t>Сим Дмитрий Мантерович (ИП)</t>
  </si>
  <si>
    <t>ООО "СТРОЙ-ДЕМОНТАЖ"</t>
  </si>
  <si>
    <t>ООО "ОПТИКСТРОЙ"</t>
  </si>
  <si>
    <t>ООО "КОМФОРТСТРОЙ"</t>
  </si>
  <si>
    <t>ИП ЛЕВИТИНА АНАСТАСИЯ АНДРЕЕВНА</t>
  </si>
  <si>
    <t>ООО "СЕРВИСНЫЕ РЕШЕНИЯ"</t>
  </si>
  <si>
    <t>ООО "ВЫСОТА"</t>
  </si>
  <si>
    <t>Нистрян Павел Васильевич (ИП)</t>
  </si>
  <si>
    <t>ООО "РЕСЧЕР"</t>
  </si>
  <si>
    <t>ООО "УСФАТ"</t>
  </si>
  <si>
    <t>ООО "ИНТЕКСКОМ"</t>
  </si>
  <si>
    <t>ООО "ВИНСО"</t>
  </si>
  <si>
    <t>Рожков Евгений Александрович (ИП)</t>
  </si>
  <si>
    <t>Подосян Артак Макленович (ИП)</t>
  </si>
  <si>
    <t>РАСКИН ВИКТОР НИКОЛАЕВИЧ (ИП)</t>
  </si>
  <si>
    <t>ООО "НЭВИС"</t>
  </si>
  <si>
    <t>Осипова Светлана Николаевна (ИП)</t>
  </si>
  <si>
    <t>ООО "ГАРАНТИЯ"</t>
  </si>
  <si>
    <t>ШИХОВ РАУЛ ШИХБАБАЕВИЧ (ИП)</t>
  </si>
  <si>
    <t>ООО "ПЕПЕР"</t>
  </si>
  <si>
    <t>ООО "ЖАМБАЙ"</t>
  </si>
  <si>
    <t>Джеваиржян Саргис Гайкович (ИП)</t>
  </si>
  <si>
    <t>ООО "АРМАН"</t>
  </si>
  <si>
    <t>Сибриков Михаил Владимирович (ИП)</t>
  </si>
  <si>
    <t>ООО "КРИСП"</t>
  </si>
  <si>
    <t>ООО "ОВЕРДРАЙВ"</t>
  </si>
  <si>
    <t>Зайцев Сергей Иванович (ИП)</t>
  </si>
  <si>
    <t>Кадочникова Евгения Викторовна (ИП)</t>
  </si>
  <si>
    <t>Степкин Роман Александрович (ИП)</t>
  </si>
  <si>
    <t>ООО "ГЕЙВ"</t>
  </si>
  <si>
    <t>Хусаинова Яна Марсовна (ИП)</t>
  </si>
  <si>
    <t>ООО "СОШИАЛМАЙНД"</t>
  </si>
  <si>
    <t>КАПЕЛЬКИНА АЛЕКСАНДРА ВЛАДИМИРОВНА (ИП)</t>
  </si>
  <si>
    <t>ЗУЕВ ВЛАДИСЛАВ АНДРЕЕВИЧ (ИП)</t>
  </si>
  <si>
    <t>Монаков Юрий Федорович (ИП)</t>
  </si>
  <si>
    <t>ООО "ОДИУМ"</t>
  </si>
  <si>
    <t>Сазикова Галина Федоровна (ИП)</t>
  </si>
  <si>
    <t>ООО "АВТОСПЕЦСЕРВИС"</t>
  </si>
  <si>
    <t>ООО "СТРОЙ ФЕНИКС"</t>
  </si>
  <si>
    <t>СОТИРОВА ЭЛЛАДА ГЕОРГИЕВНА (ИП)</t>
  </si>
  <si>
    <t>АТЯСОВ КЛИМ АНДРЕЕВИЧ (ИП)</t>
  </si>
  <si>
    <t>КАЛАЙЧЯН АЛИНА АРУТЮНОВНА (ИП)</t>
  </si>
  <si>
    <t>ДУХНАЙ ДМИТРИЙ СЕРГЕЕВИЧ (ИП)</t>
  </si>
  <si>
    <t>ООО "ВОБОКС"</t>
  </si>
  <si>
    <t>ООО "АЛЬФА ГРУПП"</t>
  </si>
  <si>
    <t>ООО "АМЕЛИ"</t>
  </si>
  <si>
    <t>ООО "ТЕХНО-СЕРВИС"</t>
  </si>
  <si>
    <t>Евсеева Ирина Алексеевна (ИП)</t>
  </si>
  <si>
    <t>Головин Алексей Юрьевич (ИП)</t>
  </si>
  <si>
    <t>Алиева Агайша Бугубаевна (ИП)</t>
  </si>
  <si>
    <t>Кошин Евгений Владимирович (ИП)</t>
  </si>
  <si>
    <t>БАДАЛЯН АРТАК СЕНИКОВИЧ (ИП)</t>
  </si>
  <si>
    <t>ООО "ЮРИСТ+"</t>
  </si>
  <si>
    <t>Шарапова Галина Александровна (ИП)</t>
  </si>
  <si>
    <t>ООО "БУХОТЧЁТ"</t>
  </si>
  <si>
    <t>ООО "ГРЕЙТ БИЛДИНГ"</t>
  </si>
  <si>
    <t>ООО "СТРОЙПРОЕКТ"</t>
  </si>
  <si>
    <t>ООО "А7-ЭНЕРДЖИ"</t>
  </si>
  <si>
    <t>ООО "ЭКСИ"</t>
  </si>
  <si>
    <t>ООО "Техсервис"</t>
  </si>
  <si>
    <t>ООО "УСН-ДЕВЕЛОПМЕНТ"</t>
  </si>
  <si>
    <t>ИП НИКИФОРОВ ЕГОР СТАНИСЛАВОВИЧ</t>
  </si>
  <si>
    <t>Махиня Игорь Владимирович (ИП)</t>
  </si>
  <si>
    <t>ООО "ЛИНБАХ"</t>
  </si>
  <si>
    <t>ООО "СТРЕЛА"</t>
  </si>
  <si>
    <t>ИП Федоров Антон Васильевич</t>
  </si>
  <si>
    <t>Исмаилова Гюльханым Исмаил Кызы ИП</t>
  </si>
  <si>
    <t>НИСТРЯН АНИТА ПАВЛОВНА (ИП)</t>
  </si>
  <si>
    <t>МИРОНОВ ИЛЬЯ СЕРГЕЕВИЧ (ИП)</t>
  </si>
  <si>
    <t>ШАЛИМОВ АЛЕКСЕЙ ДМИТРИЕВИЧ (ИП)</t>
  </si>
  <si>
    <t>Котляров Александр Викторович (ИП)</t>
  </si>
  <si>
    <t>ООО "КОМФОРТ"</t>
  </si>
  <si>
    <t>ООО "УЮТ"</t>
  </si>
  <si>
    <t>Коржуков Никита Николаевич (ИП)</t>
  </si>
  <si>
    <t>ООО "ЛИМАС"</t>
  </si>
  <si>
    <t>ЧЕРЕПАНОВ СЕРГЕЙ НИКОЛАЕВИЧ (ИП)</t>
  </si>
  <si>
    <t>ООО "КОЛЕСО ЖИЗНИ"</t>
  </si>
  <si>
    <t>ООО "КЛИО"</t>
  </si>
  <si>
    <t>ООО "ЯР МИГ"</t>
  </si>
  <si>
    <t>ЛЫМАРЬ ВЛАДИМИР ВЛАДИМИРОВИЧ (ИП)</t>
  </si>
  <si>
    <t>ИП НЕГОДА ВЛАДИМИР ЛЕОНИДОВИЧ</t>
  </si>
  <si>
    <t>ИП ЧУМАКОВА КРИСТИНА ЕВГЕНЬЕВНА</t>
  </si>
  <si>
    <t>ТОЛИБОВ ИДРИС ЭМОМУДИНОВИЧ (ИП)</t>
  </si>
  <si>
    <t>Пирязев Виталий Дмитриевич (ИП)</t>
  </si>
  <si>
    <t>ООО "СТРЕНДЖ"</t>
  </si>
  <si>
    <t>Кисляков Александр Георгиевич (ИП)</t>
  </si>
  <si>
    <t>ООО "ЭФФЕКТ"</t>
  </si>
  <si>
    <t>ЛИХИТЧЕНКО ВИТАЛИЙ ЕВГЕНЬЕВИЧ (ИП)</t>
  </si>
  <si>
    <t>Стулов Максим Михайлович (ИП)</t>
  </si>
  <si>
    <t>ООО "РИПТАЙЛ"</t>
  </si>
  <si>
    <t>КИСЕЛЕВ АНТОН ВАДИМОВИЧ (ИП)</t>
  </si>
  <si>
    <t>ТЕМИРБЕК УУЛУ ИСА (ИП)</t>
  </si>
  <si>
    <t>ГЛАВИНСКИЙ СТАНИСЛАВ АЛЕКСЕЕВИЧ (ИП)</t>
  </si>
  <si>
    <t>ИП ЧАРЦЕВ АНДРЕЙ ЛЮДВИГОВИЧ</t>
  </si>
  <si>
    <t>АГЕЕВ НИКОЛАЙ СЕРГЕЕВИЧ (ИП)</t>
  </si>
  <si>
    <t>ООО "НЕФРАТ"</t>
  </si>
  <si>
    <t>БУКША АЛЕВТИНА АНДРЕЕВНА (ИП)</t>
  </si>
  <si>
    <t>БФ "ИСПОЛНЯЯ МЕЧТУ"</t>
  </si>
  <si>
    <t>Киракосян Витали Виликович (ИП)</t>
  </si>
  <si>
    <t>ООО "ДИФИКАЛТ"</t>
  </si>
  <si>
    <t>ДЗИГОЕВ РУСЛАН ПЛАТОНОВИЧ (ИП)</t>
  </si>
  <si>
    <t>БОЛОХОВА АНГЕЛИНА СЕРГЕЕВНА (ИП)</t>
  </si>
  <si>
    <t>Дадашов Рамин Этибарович (ИП)</t>
  </si>
  <si>
    <t>КАЦ АЛЕКСАНДР СЕРГЕЕВИЧ (ИП)</t>
  </si>
  <si>
    <t>МИЧКОВА ЕЛЕНА ВИТАЛЬЕВНА (ИП)</t>
  </si>
  <si>
    <t>Акимов Владимир Сергеевич (ИП)</t>
  </si>
  <si>
    <t>Коротков Сергей Владимирович (ИП)</t>
  </si>
  <si>
    <t>Ермиличев Михаил Юрьевич (ИП)</t>
  </si>
  <si>
    <t>ООО "АРХИПЕЛАГ"</t>
  </si>
  <si>
    <t>РАЧНИКОВ АЛЕКСАНДР ЮРЬЕВИЧ (ИП)</t>
  </si>
  <si>
    <t>ООО "РЕЛЬЕФ"</t>
  </si>
  <si>
    <t>Заирбеков Эльдар Гайдарович (ИП)</t>
  </si>
  <si>
    <t>ООО "ТК ВЕСТ ЮНИОН"</t>
  </si>
  <si>
    <t>ГАДИРОВ МУРАТ АСИФ ОГЛЫ (ИП)</t>
  </si>
  <si>
    <t>ООО "ПИК"</t>
  </si>
  <si>
    <t>ШМУКСТА МАКСИМ АЛЕКСАНДРОВИЧ (ИП)</t>
  </si>
  <si>
    <t>КОЛПАЧЕВ ВЛАДИСЛАВ ВИКТОРОВИЧ (ИП)</t>
  </si>
  <si>
    <t>Бедретдинов Фаиль Гаярович (ИП)</t>
  </si>
  <si>
    <t>ЧАНЧИКОВ АЛЕКСАНДР СЕРГЕЕВИЧ (ИП)</t>
  </si>
  <si>
    <t>ООО "ОПТГУРУ"</t>
  </si>
  <si>
    <t>ООО "ПИЩЕПРОМ"</t>
  </si>
  <si>
    <t>СМЕРТИН ВЛАДИСЛАВ СЕРГЕЕВИЧ (ИП)</t>
  </si>
  <si>
    <t>НАУМОВА ЕКАТЕРИНА ОЛЕГОВНА (ИП)</t>
  </si>
  <si>
    <t>АПСАМАТОВ НУРСУЛТАН НУРЛАНОВИЧ (ИП)</t>
  </si>
  <si>
    <t>Шакиров Марат Расимович (ИП)</t>
  </si>
  <si>
    <t>Старцева Наталья Владимировна (ИП)</t>
  </si>
  <si>
    <t>ВАСИЛЬЕВ ТАМЕРЛАН ТАХИРБАЕВИЧ (ИП)</t>
  </si>
  <si>
    <t>ТУМАНОВА СВЕТЛАНА ВЛАДИМИРОВНА (ИП)</t>
  </si>
  <si>
    <t>КОЧАРЛИ ЭЛЬШАН ГАМЛЕТ ОГЛЫ (ИП)</t>
  </si>
  <si>
    <t>ООО "СК-ЦЕЛЕТЭМ"</t>
  </si>
  <si>
    <t>ООО "СТРОЙ-КА"</t>
  </si>
  <si>
    <t>ООО "ТЕФИЯ"</t>
  </si>
  <si>
    <t>ООО "РУССКИЙ АГРАРИЙ"</t>
  </si>
  <si>
    <t>ООО "ДОМСТРОЙ"</t>
  </si>
  <si>
    <t>ООО "НПП "СИНТЕЗ"</t>
  </si>
  <si>
    <t>Глазунова Екатерина Алексеевна (ИП)</t>
  </si>
  <si>
    <t>СОЛОВЬЁВ ИЛЬЯ НИКОЛАЕВИЧ (ИП)</t>
  </si>
  <si>
    <t>ЧУБАКОВ АНДРЕЙ АЛЕКСАНДРОВИЧ (ИП)</t>
  </si>
  <si>
    <t>КОЧЕТКОВ ДАНИИЛ СЕРГЕЕВИЧ (ИП)</t>
  </si>
  <si>
    <t>ООО "ГЭЛМАКС"</t>
  </si>
  <si>
    <t>ТЕРЕХИН СЕРГЕЙ ИВАНОВИЧ (ИП)</t>
  </si>
  <si>
    <t>ООО "МИКСИТ"</t>
  </si>
  <si>
    <t>ООО "РИВЬЕРА"</t>
  </si>
  <si>
    <t>ИП Ткаченко Андрей Викторович</t>
  </si>
  <si>
    <t>ИП Власкин Богдан Романович</t>
  </si>
  <si>
    <t>ООО "НЕВЕРОН"</t>
  </si>
  <si>
    <t>МАКАРЕНКО АЛЛА СЕРГЕЕВНА (ИП)</t>
  </si>
  <si>
    <t>ООО "Удача"</t>
  </si>
  <si>
    <t>ООО "САЙЛЕНД"</t>
  </si>
  <si>
    <t>ИП Моргунов Виктор Андреевич</t>
  </si>
  <si>
    <t>ИП Иванов Максим Александрович</t>
  </si>
  <si>
    <t>ИП Якунин Илья Андреевич</t>
  </si>
  <si>
    <t>ООО "КРИП"</t>
  </si>
  <si>
    <t>Сизов Олег Олегович (ИП)</t>
  </si>
  <si>
    <t>ООО "ГАУФ"</t>
  </si>
  <si>
    <t>ООО "КОНСАЛТПЛЮС"</t>
  </si>
  <si>
    <t>Ляпунова Ксения Александровна (ИП)</t>
  </si>
  <si>
    <t>ООО "КАНЗ"</t>
  </si>
  <si>
    <t>ООО ЧОО "Союз-Поволжье"</t>
  </si>
  <si>
    <t>ГОЛОВИНА ОЛЬГА АЛЕКСАНДРОВНА (ИП)</t>
  </si>
  <si>
    <t>ООО "АСТАРИА"</t>
  </si>
  <si>
    <t>ШИРОЯН АРСЕН КАРАПЕТОВИЧ (ИП)</t>
  </si>
  <si>
    <t>Слезавина Марина Алексеевна (ИП)</t>
  </si>
  <si>
    <t>ООО "ВЕГЕТОС"</t>
  </si>
  <si>
    <t>ООО "МеталлПром"</t>
  </si>
  <si>
    <t>Зиновьев Артем Михайлович (ИП)</t>
  </si>
  <si>
    <t>Пересветова Елена Алексеевна (ИП)</t>
  </si>
  <si>
    <t>АЙДИНОВ АНДРЕЙ АНДРЕЕВИЧ (ИП)</t>
  </si>
  <si>
    <t>Пересветов Сергей Александрович (ИП)</t>
  </si>
  <si>
    <t>ИСМАТОВ ГОЛИБ САИДОВИЧ (ИП)</t>
  </si>
  <si>
    <t>ТОЛСТИКОВ НИКИТА АЛЕКСЕЕВИЧ (ИП)</t>
  </si>
  <si>
    <t>ООО "АНТАРИ"</t>
  </si>
  <si>
    <t>Буттаева Индира Рамазановна (ИП)</t>
  </si>
  <si>
    <t>ТОКАРЕВ ДМИТРИЙ НИКОЛАЕВИЧ (ИП)</t>
  </si>
  <si>
    <t>КОНДРАТЬЕВ ДМИТРИЙ ВЛАДИМИРОВИЧ (ИП)</t>
  </si>
  <si>
    <t>ЗУЛЬФУГАРОВ РУСТАМ ИЛЬГАРОВИЧ (ИП)</t>
  </si>
  <si>
    <t>КОЗИНКИНА СНЕЖАНА ВИТАЛЬЕВНА (ИП)</t>
  </si>
  <si>
    <t>Жукова Ульяна Сергеевна (ИП)</t>
  </si>
  <si>
    <t>ТОХТАБАЕВ МУМИНЖОН НАБИЖАНОВИЧ (ИП)</t>
  </si>
  <si>
    <t>Половникова Дарья Викторовна (ИП)</t>
  </si>
  <si>
    <t>ШАХТОРИН НИКИТА ПАВЛОВИЧ (ИП)</t>
  </si>
  <si>
    <t>Руднев Алексей Павлович (ИП)</t>
  </si>
  <si>
    <t>ООО "ВЕРТИКАЛЬ"</t>
  </si>
  <si>
    <t>ДОНЕЦ АЛЕКСАНДР ВАСИЛЬЕВИЧ (ИП)</t>
  </si>
  <si>
    <t>ООО "БАЙКАЛ"</t>
  </si>
  <si>
    <t>ООО "ЛАДОГА"</t>
  </si>
  <si>
    <t>КУЛАГИН АЛЕКСАНДР СЕРГЕЕВИЧ (ИП)</t>
  </si>
  <si>
    <t>Черданцев Роман Николаевич (ИП)</t>
  </si>
  <si>
    <t>Степанова Марина Николаевна (ИП)</t>
  </si>
  <si>
    <t>МЕЛЕШКО ВЛАДИСЛАВ АЛЕКСЕЕВИЧ (ИП)</t>
  </si>
  <si>
    <t>ООО "ДОЛИНА"</t>
  </si>
  <si>
    <t>ООО "ПРАЙМЕР"</t>
  </si>
  <si>
    <t>ИП Даурбеков Башир Мухмадович</t>
  </si>
  <si>
    <t>ООО "ТФК"</t>
  </si>
  <si>
    <t>Кузнецов Александр Петрович (ИП)</t>
  </si>
  <si>
    <t>ООО "СК АЛЬЯНС"</t>
  </si>
  <si>
    <t>ООО "УДАРНИК"</t>
  </si>
  <si>
    <t>ООО "АЗИМУТ"</t>
  </si>
  <si>
    <t>ИП Богомаев Руслан Абдурахманович</t>
  </si>
  <si>
    <t>ООО "СТРОЙДЕЛО"</t>
  </si>
  <si>
    <t>ООО "ЗЛАКИ"</t>
  </si>
  <si>
    <t>ООО "МОНОЛИТ ГРУПП"</t>
  </si>
  <si>
    <t>ООО "РУСИЧ"</t>
  </si>
  <si>
    <t>Асламов Иван Александрович (ИП)</t>
  </si>
  <si>
    <t>ООО "ОСКОРП КОМПЛЕКС"</t>
  </si>
  <si>
    <t>КРАВЕЦ ИВАН АНАТОЛЬЕВИЧ (ИП)</t>
  </si>
  <si>
    <t xml:space="preserve">ООО "НЕПТУН" </t>
  </si>
  <si>
    <t>ООО
"САТУРН"</t>
  </si>
  <si>
    <t>ООО "БРУСБЕРРИ"</t>
  </si>
  <si>
    <t>ФОТЕЕВ ГРИГОРИЙ ОЛЕГОВИЧ (ИП)</t>
  </si>
  <si>
    <t>НЕУМЫВАЛЬЧЕНКО ИВАН НИКОЛАЕВИЧ (ИП)</t>
  </si>
  <si>
    <t>МИКУШИНА ЭЛИНА СЕРГЕЕВНА (ИП)</t>
  </si>
  <si>
    <t>Лелеков Алексей Юрьевич (ИП)</t>
  </si>
  <si>
    <t>ООО "КЛИК"</t>
  </si>
  <si>
    <t>Деева Елена Сергеевна (ИП)</t>
  </si>
  <si>
    <t>ООО "РАСЦВЕТ"</t>
  </si>
  <si>
    <t>Дурович Дмитрий Павлович (ИП)</t>
  </si>
  <si>
    <t>Зыков Евгений Вячеславович (ИП)</t>
  </si>
  <si>
    <t>ПОПОВ РОСТИСЛАВ ПАВЛОВИЧ (ИП)</t>
  </si>
  <si>
    <t>ИВАНОВ СЕРГЕЙ ВЛАДИМИРОВИЧ (ИП)</t>
  </si>
  <si>
    <t>КОЗЛОВА АНАСТАСИЯ ВИКТОРОВНА (ИП)</t>
  </si>
  <si>
    <t>Берунаев Виктор Алексеевич (ИП)</t>
  </si>
  <si>
    <t>ООО "КИНОКОМПАНИЯ "БЕЛЫЙ АИСТ"</t>
  </si>
  <si>
    <t>ООО "ПМЦ "АРКАИМ"</t>
  </si>
  <si>
    <t>Буянов Алексей Юрьевич (ИП)</t>
  </si>
  <si>
    <t>РОМАНОВА ТАТЬЯНА НИКОЛАЕВНА (ИП)</t>
  </si>
  <si>
    <t>ООО "ЭСТЭП"</t>
  </si>
  <si>
    <t>ЕВДОКИМОВ ВАЛЕРИЙ СЕРГЕЕВИЧ (ИП)</t>
  </si>
  <si>
    <t>СКРИПНИЧЕНКО ЕГОР ВЛАДИМИРОВИЧ (ИП)</t>
  </si>
  <si>
    <t>ПЕТРЕНКО ЕКАТЕРИНА СЕРГЕЕВНА (ИП)</t>
  </si>
  <si>
    <t>ООО "БЕМ"</t>
  </si>
  <si>
    <t>ООО "ОПТ ТОРГ 24"</t>
  </si>
  <si>
    <t>Джамалов Ренат Ноипалович (ИП)</t>
  </si>
  <si>
    <t>Тедеев Павел Русланович (ИП)</t>
  </si>
  <si>
    <t>МАНСИМОВ МАНСИМ Исмаил оглы (ИП)</t>
  </si>
  <si>
    <t>ООО "РЕСТ"</t>
  </si>
  <si>
    <t>ООО"МЕАР"</t>
  </si>
  <si>
    <t>ООО "ТЭК ЖДН-ГРУПП"</t>
  </si>
  <si>
    <t>ЗОРИН НИКОЛАЙ ВЛАДИМИРОВИЧ (ИП)</t>
  </si>
  <si>
    <t>ООО "ИНТЕРНЕТ РЕШЕНИЯ"</t>
  </si>
  <si>
    <t>Епифанцев Даниил Геннадиевич (ИП)</t>
  </si>
  <si>
    <t>БОЛДЫРЕВА ЮЛИЯ АЛЕКСАНДРОВНА (ИП)</t>
  </si>
  <si>
    <t>ООО "БИГ ПАТИ"</t>
  </si>
  <si>
    <t>ЧИКАНОВА АННА ВАЛЕРЬЕВНА (ИП)</t>
  </si>
  <si>
    <t>Рюмкина Наталья Степановна (ИП)</t>
  </si>
  <si>
    <t>ВОРОЖЕЙКИН ИВАН АНДРЕЕВИЧ (ИП)</t>
  </si>
  <si>
    <t>ООО "ЦПЗ"</t>
  </si>
  <si>
    <t>ООО "ИМИДЖ ГОРОДА"</t>
  </si>
  <si>
    <t>Абылов АНВАР АДЫЛБЕКОВИЧ (ИП)</t>
  </si>
  <si>
    <t>ООО "УФАТРАНС"</t>
  </si>
  <si>
    <t>ООО "ВЕКТОРПРОМ"</t>
  </si>
  <si>
    <t>ХИЖНЯК СЕРГЕЙ ЮРЬЕВИЧ (ИП)</t>
  </si>
  <si>
    <t>АБРОСИМОВА МАРГАРИТА АЛЕКСАНДРОВНА (ИП)</t>
  </si>
  <si>
    <t>ООО "ГОССТРОЙ"</t>
  </si>
  <si>
    <t>ДАВЫДОВ ДЕНИС ГЕННАДИЕВИЧ (ИП)</t>
  </si>
  <si>
    <t>ООО "ДАРЫ СИБИРИ"</t>
  </si>
  <si>
    <t>ООО "СОЮЗЛИФТМОНТАЖ"</t>
  </si>
  <si>
    <t>РАССОХИН ЛЕВ ВЛАДИМИРОВИЧ (ИП)</t>
  </si>
  <si>
    <t>ООО "ГИДРОН"</t>
  </si>
  <si>
    <t>ООО "ВИСНА"</t>
  </si>
  <si>
    <t>ИП ЮСИФОВА
САМИРА ЭЙВАЗ КЫЗЫ</t>
  </si>
  <si>
    <t>ООО "СИГИС"</t>
  </si>
  <si>
    <t>Шатров Илья Владиславович (ИП)</t>
  </si>
  <si>
    <t>Слободской Павел Николаевич (ИП)</t>
  </si>
  <si>
    <t>ООО
"РОЯКС"</t>
  </si>
  <si>
    <t>ООО "АТЛАС 5"</t>
  </si>
  <si>
    <t>ООО "ГЕМИНИ"</t>
  </si>
  <si>
    <t>ООО "СПИРИТ"</t>
  </si>
  <si>
    <t>Войнова Алина Романовна (ИП)</t>
  </si>
  <si>
    <t>Вавровская Алена Викторовна (ИП)</t>
  </si>
  <si>
    <t>КУЮМЧЯН ДАВИД ЖОРАЕВИЧ (ИП)</t>
  </si>
  <si>
    <t>КИРЬЯНОВ АЛЕКСАНДР АЛЕКСАНДРОВИЧ (ИП)</t>
  </si>
  <si>
    <t>ИП КУДРЯВЦЕВ ВЛАДИМИР ЕВГЕНЬЕВИЧ</t>
  </si>
  <si>
    <t>Орлов Антон Александрович (ИП)</t>
  </si>
  <si>
    <t>КУХТИН АЛЕКСАНДР АЛЕКСАНДРОВИЧ (ИП)</t>
  </si>
  <si>
    <t>ДАНИЛОВ ВИКТОР АНАТОЛЬЕВИЧ (ИП)</t>
  </si>
  <si>
    <t>Коптяева Анастасия Викторовна (ИП)</t>
  </si>
  <si>
    <t>ООО "АРТ-ДЕКОР"</t>
  </si>
  <si>
    <t>СИДОРЕНКО АЛЕКСАНДР ГЕННАДЬЕВИЧ (ИП)</t>
  </si>
  <si>
    <t>ДУНИЧЕВ РАУФ АФТАНДИЛОВИЧ (ИП)</t>
  </si>
  <si>
    <t>ГОРБОВСКАЯ КСЕНИЯ СЕРГЕЕВНА (ИП)</t>
  </si>
  <si>
    <t>Нехорошев Сергей Павлович (ИП)</t>
  </si>
  <si>
    <t>Балашова Екатерина Александровна (ИП)</t>
  </si>
  <si>
    <t>Балашов Денис Геннадьевич (ИП)</t>
  </si>
  <si>
    <t>ООО "СЕЛЕНА"</t>
  </si>
  <si>
    <t>ФЕДОРОВА ЕВГЕНИЯ АЛЕКСАНДРОВНА (ИП)</t>
  </si>
  <si>
    <t>Дюков Дмитрий Николаевич (ИП)</t>
  </si>
  <si>
    <t>СЕМЫКИН ДМИТРИЙ АЛЕКСАНДРОВИЧ (ИП)</t>
  </si>
  <si>
    <t>КОМАРОВА ЯНА СЕРГЕЕВНА (ИП)</t>
  </si>
  <si>
    <t>КОМАРОВ ВАСИЛИЙ ВАЛЕРЬЕВИЧ (ИП)</t>
  </si>
  <si>
    <t>КИЗИМЕНКО СВЕТЛАНА НИКОЛАЕВНА (ИП)</t>
  </si>
  <si>
    <t>ООО "РАЙЗ"</t>
  </si>
  <si>
    <t>ПАО СБЕРБАНК</t>
  </si>
  <si>
    <t>ООО "ТОРГОВЫЙ ДОМ"</t>
  </si>
  <si>
    <t>ИП ИСАНИН АЛЕКСАНДР ИГОРЬЕВИЧ</t>
  </si>
  <si>
    <t>Михайлюк Ирина Николаевна (ИП)</t>
  </si>
  <si>
    <t>НПО ЧУ "К-УЦПК"</t>
  </si>
  <si>
    <t>ООО "МАСТЕРСКАЯ ЧИСТОТЫ"</t>
  </si>
  <si>
    <t>БЕССОНОВ МИХАИЛ СЕРГЕЕВИЧ (ИП)</t>
  </si>
  <si>
    <t>ИП Акимов Виктор Сергеевич</t>
  </si>
  <si>
    <t>ООО СК "ВЕЛЕС"</t>
  </si>
  <si>
    <t>ИП ГОРИН АРТУР
ЕВГЕНЬЕВИЧ</t>
  </si>
  <si>
    <t>Биналиев Халил-Тагир Юнусжонович (ИП)</t>
  </si>
  <si>
    <t>Шевцова Ксения Сергеевна (ИП)</t>
  </si>
  <si>
    <t>СТАРЧЕНКО МАРИНА БОРИСОВНА (ИП)</t>
  </si>
  <si>
    <t>СЕМЁНОВА ТАТЬЯНА ЕВГЕНЬЕВНА (ИП)</t>
  </si>
  <si>
    <t>ГЕГИЕВА ГЮЛЬНАРА АДИЛЬЕВНА (ИП)</t>
  </si>
  <si>
    <t>НАЗАРОВА КАРИНА МУСЛИМОВНА (ИП)</t>
  </si>
  <si>
    <t>ДЕДОВА ЯНА ЮРЬЕВНА (ИП)</t>
  </si>
  <si>
    <t>ПРОСВЕРНИНА АНАСТАСИЯ ИГОРЕВНА (ИП)</t>
  </si>
  <si>
    <t>ООО "ФОРВАРД"</t>
  </si>
  <si>
    <t>Яковлева Светлана Владимировна (ИП)</t>
  </si>
  <si>
    <t>Виденков Андрей Сергеевич (ИП)</t>
  </si>
  <si>
    <t>Колбин Артем Валерьевич (ИП)</t>
  </si>
  <si>
    <t>МАТУХНО РОМАН ВАЛЕРЬЕВИЧ (ИП)</t>
  </si>
  <si>
    <t>ИП Сулима Данила Игоревич</t>
  </si>
  <si>
    <t>ИП ТИЩЕНКО ДМИТРИЙ СЕРГЕЕВИЧ</t>
  </si>
  <si>
    <t>ИП Гоголадзе Валерия Ивановна</t>
  </si>
  <si>
    <t>САЛАХЯН МИНАС ЗАРМИКОВИЧ (ИП)</t>
  </si>
  <si>
    <t>ИП Волкова Алена Сергеевна</t>
  </si>
  <si>
    <t>ИП Качура Алексей Иванович</t>
  </si>
  <si>
    <t>ИП Арешидзе Георгий Зурабович</t>
  </si>
  <si>
    <t>ИП Самсонов Кирилл Геннадьевич</t>
  </si>
  <si>
    <t>ИП Батаева Виктория Олеговна</t>
  </si>
  <si>
    <t>ИП Руденко Виктория Ивановна</t>
  </si>
  <si>
    <t>ИП Тимошина Ксения Максимовна</t>
  </si>
  <si>
    <t>ИП Елисеев Александр Александрович</t>
  </si>
  <si>
    <t>ООО "МИНКАР"</t>
  </si>
  <si>
    <t>ЗАЙЦЕВА КСЕНИЯ ВИТАЛЬЕВНА (ИП)</t>
  </si>
  <si>
    <t>ООО "СЕВЕРНАЯ ЗВЕЗДА"</t>
  </si>
  <si>
    <t>ООО "РЕЙДЖ"</t>
  </si>
  <si>
    <t>Ксенофонтов Владимир Борисович (ИП)</t>
  </si>
  <si>
    <t>ООО "ЗАРЯ"</t>
  </si>
  <si>
    <t>ООО "ТАЙФУН"</t>
  </si>
  <si>
    <t>ООО "СЛОУЛИ"</t>
  </si>
  <si>
    <t>ООО "Дверка"</t>
  </si>
  <si>
    <t>РАДЖАБОВ УЛЬВИ АЛИДЖАНОВИЧ (ИП)</t>
  </si>
  <si>
    <t>САМАНДАСЮК ГЛЕБ ВИТАЛЬЕВИЧ (ИП)</t>
  </si>
  <si>
    <t>ООО "ЛЕГИОНИНВЕСТ"</t>
  </si>
  <si>
    <t>ИДИЯТОВ МАРК ВАДИМОВИЧ (ИП)</t>
  </si>
  <si>
    <t>СОКОЛОВ ЕГОР РОМАНОВИЧ (ИП)</t>
  </si>
  <si>
    <t>ООО "НЕОН"</t>
  </si>
  <si>
    <t>Казарян Ани Врежовна (ИП)</t>
  </si>
  <si>
    <t>СМИРНОВ ДМИТРИЙ АРТЁМОВИЧ (ИП)</t>
  </si>
  <si>
    <t>ШАКИРОВ АРТЕМ ВЛАДИМИРОВИЧ (ИП)</t>
  </si>
  <si>
    <t>ООО "ФЕМИДА"</t>
  </si>
  <si>
    <t>Шахкян Давид Гришаевич (ИП)</t>
  </si>
  <si>
    <t>ИП Коваленко Николай Викторович</t>
  </si>
  <si>
    <t>ЯНИБАЕВ ИЛЬДАР БАХТУЛЛОВИЧ (ИП)</t>
  </si>
  <si>
    <t>БУГРИМОВ ДЕНИС АЛЕКСАНДРОВИЧ (ИП)</t>
  </si>
  <si>
    <t>РЖЕЧИЦКИЙ ВИКТОР АЛЕКСЕЕВИЧ (ИП)</t>
  </si>
  <si>
    <t>ФЕДОРКОВ КИРИЛЛ МАКСИМОВИЧ (ИП)</t>
  </si>
  <si>
    <t>ШКИРЯ НИКОЛАЙ ВАСИЛЬЕВИЧ (ИП)</t>
  </si>
  <si>
    <t>ЖЕРНОСЕК АЛЕКСЕЙ ДМИТРИЕВИЧ (ИП)</t>
  </si>
  <si>
    <t>КОКШАРОВА АННА АРТЕМЬЕВНА (ИП)</t>
  </si>
  <si>
    <t>АЛЕКСЕЮШКИН АНДРЕЙ АЛЕКСЕЕВИЧ (ИП)</t>
  </si>
  <si>
    <t>ДИДЕНКО ВЛАДИСЛАВ ВИКТОРОВИЧ ГЛАВА КФХ</t>
  </si>
  <si>
    <t>ООО "МОНТАНА ЛОГИСТИК"</t>
  </si>
  <si>
    <t>НОСОВ ВИТАЛИЙ ИГОРЕВИЧ (ИП)</t>
  </si>
  <si>
    <t>КРАВЧЕНКО ЕГОР ВИКТОРОВИЧ (ИП)</t>
  </si>
  <si>
    <t>Печко Сергей Александрович (ИП)</t>
  </si>
  <si>
    <t>Сидоренко Павел Олегович (ИП)</t>
  </si>
  <si>
    <t>Сотникова Лидия Владимировна (ИП)</t>
  </si>
  <si>
    <t>ТАБАШНИКОВА АЛИНА АЛЕКСЕЕВНА (ИП)</t>
  </si>
  <si>
    <t>Дедов Артем Русланович (ИП)</t>
  </si>
  <si>
    <t>Карлов Адам Владимирович (ИП)</t>
  </si>
  <si>
    <t>ПРИКАЗЧИКОВА ОЛЬГА АНАТОЛЬЕВНА (ИП)</t>
  </si>
  <si>
    <t>ООО "АРМАДА"</t>
  </si>
  <si>
    <t>Качкалда Юлия Викторовна (ИП)</t>
  </si>
  <si>
    <t>Маркелов Роман Петрович (ИП)</t>
  </si>
  <si>
    <t>ООО "СТРОЙКОМПЛЕКТ"</t>
  </si>
  <si>
    <t>ООО "Айглобал"</t>
  </si>
  <si>
    <t>ООО "БЕСТХОМ"</t>
  </si>
  <si>
    <t>ООО "ГЕКФОЛД"</t>
  </si>
  <si>
    <t>ПЕШКИН ЕГОР ВЛАДИМИРОВИЧ (ИП)</t>
  </si>
  <si>
    <t>АРХИПОВ АРТЕМ СЕРГЕЕВИЧ (ИП)</t>
  </si>
  <si>
    <t>ООО "ФРЕД ПАЙП"</t>
  </si>
  <si>
    <t>ООО "ЭЛЕМЕНТ"</t>
  </si>
  <si>
    <t>ООО "РАДУГА"</t>
  </si>
  <si>
    <t>ООО "ФАЛЬКОН 9"</t>
  </si>
  <si>
    <t>ООО "Игровед 3"</t>
  </si>
  <si>
    <t>Проскуряков Роман Сергеевич (ИП)</t>
  </si>
  <si>
    <t>Арабов Шухратджон Хуршедович (ИП)</t>
  </si>
  <si>
    <t>Настас Иван Васильевич (ИП)</t>
  </si>
  <si>
    <t>ООО ТОРГОВЫЙ ДОМ "ВАКК"</t>
  </si>
  <si>
    <t>ООО "СИТИ-КЛИН"</t>
  </si>
  <si>
    <t>ООО "МЕРИАЧИ"</t>
  </si>
  <si>
    <t>СЕНАШКИНА АЛИЯХОН АБДИЛИМОВНА (ИП)</t>
  </si>
  <si>
    <t>ШМАКОВ АЛЕКСАНДР МИХАЙЛОВИЧ (ИП)</t>
  </si>
  <si>
    <t>ООО "МПЗ-7"</t>
  </si>
  <si>
    <t>ИП Аракелян Овсеп Яврович</t>
  </si>
  <si>
    <t>ВАСИЛЬЕВ ОЛЕГ МИХАЙЛОВИЧ (ИП)</t>
  </si>
  <si>
    <t>САБЛИН ИВАН СЕРГЕЕВИЧ (ИП)</t>
  </si>
  <si>
    <t>ООО "ЛАТ"</t>
  </si>
  <si>
    <t>ООО "ТУЛ"</t>
  </si>
  <si>
    <t>ЧУГУРОВА ОЛЬГА СЕРГЕЕВНА (ИП)</t>
  </si>
  <si>
    <t>ООО "ИСТОК ЛАБ"</t>
  </si>
  <si>
    <t>ИП Фатьянова Валерия Владиславовна</t>
  </si>
  <si>
    <t>ИП Антипенко Алексей Сергеевич</t>
  </si>
  <si>
    <t>ИП Сухинин Юрий Николаевич</t>
  </si>
  <si>
    <t>ИП Сивакова Мария Евгеньевна</t>
  </si>
  <si>
    <t>ИП Уляшкина Наталья Сергеевна</t>
  </si>
  <si>
    <t>КРАСНИЦКИЙ СЕРГЕЙ ВЛАДИМИРОВИЧ (ИП)</t>
  </si>
  <si>
    <t>Клюжева Людмила Сергеевна (ИП)</t>
  </si>
  <si>
    <t>ИП МИРОШНИЧЕНКО КИРИЛЛ СТАНИСЛАВОВИЧ</t>
  </si>
  <si>
    <t>ИП Алейнов Виталий Игоревич</t>
  </si>
  <si>
    <t>Курушина Елена Николаевна (ИП)</t>
  </si>
  <si>
    <t>ООО "АЛЁНКА"</t>
  </si>
  <si>
    <t>ИП Дровняшин Артём Анатольевич</t>
  </si>
  <si>
    <t>ИП Ломаева Татьяна Владимировна</t>
  </si>
  <si>
    <t>ИП Авласенко Анастасия Александровна</t>
  </si>
  <si>
    <t>Афанасьева Анастасия Валерьевна (ИП)</t>
  </si>
  <si>
    <t>ИП Сокуров Арсен Владимирович</t>
  </si>
  <si>
    <t>ИП Попович Анастасия Васильевна</t>
  </si>
  <si>
    <t>ИП Логовая Дарья Витальевна</t>
  </si>
  <si>
    <t>Поляков Михаил Григорьевич (ИП)</t>
  </si>
  <si>
    <t>ГАФАРОВ РИНАТ ЭНГЕЛЬЕВИЧ (ИП)</t>
  </si>
  <si>
    <t>ООО "СИЛК"</t>
  </si>
  <si>
    <t>Горбанёв Сергей Владимирович (ИП)</t>
  </si>
  <si>
    <t>ООО "ХОЛДОН"</t>
  </si>
  <si>
    <t>ДЖУРА ТАТЬЯНА АЛЕКСЕЕВНА (ИП)</t>
  </si>
  <si>
    <t>ООО "ПАНТЕОН"</t>
  </si>
  <si>
    <t>ООО "ПЛАЗМА"</t>
  </si>
  <si>
    <t>СВЕТЛИЧНЫЙ ВЛАДИМИР ВАСИЛЬЕВИЧ (ИП)</t>
  </si>
  <si>
    <t>ООО "ГАММА"</t>
  </si>
  <si>
    <t>Иноземцева София Константиновна (ИП)</t>
  </si>
  <si>
    <t>ШАХТОРИН ИВАН СЕРГЕЕВИЧ (ИП)</t>
  </si>
  <si>
    <t>ООО "ОДИССЕЙ"</t>
  </si>
  <si>
    <t>ООО "ПРОДУКЦИЯ ЛИХТМАТРИКС"</t>
  </si>
  <si>
    <t>ТЕФИКОВ МИСЛИМ ИСФАНДИЕВИЧ (ИП)</t>
  </si>
  <si>
    <t>ООО "НТР"</t>
  </si>
  <si>
    <t>ООО "ФИНМИР"</t>
  </si>
  <si>
    <t>Патрушева Юлия Евгеньевна (ИП)</t>
  </si>
  <si>
    <t>Салтыкова Ольга Михайловна (ИП)</t>
  </si>
  <si>
    <t>Киселев Дмитрий Вячеславович (ИП)</t>
  </si>
  <si>
    <t>ООО "ПАРИТЕТ"</t>
  </si>
  <si>
    <t>ООО "ПРОФИЛЬ"</t>
  </si>
  <si>
    <t>ООО ТД "ВОСХОД"</t>
  </si>
  <si>
    <t>Юркин Евгений Иванович (ИП)</t>
  </si>
  <si>
    <t>СУЧКОВ ЕГОР ИВАНОВИЧ (ИП)</t>
  </si>
  <si>
    <t>ХОРЬКОВ ЕВГЕНИЙ НИКОЛАЕВИЧ (ИП)</t>
  </si>
  <si>
    <t>ШУБИНА НАТАЛЬЯ ВЛАДИМИРОВНА (ИП)</t>
  </si>
  <si>
    <t>ООО "АДА"</t>
  </si>
  <si>
    <t>КИРЕЕВА КСЕНИЯ ЕВГЕНЬЕВНА</t>
  </si>
  <si>
    <t>КОВАЛЁНОК СТАНИСЛАВ АЛЕКСАНДРОВИЧ (ИП)</t>
  </si>
  <si>
    <t>СКАРЗОВА АНАСТАСИЯ ДМИТРИЕВНА (ИП)</t>
  </si>
  <si>
    <t>Башкаева Снежана Константиновна (ИП)</t>
  </si>
  <si>
    <t>ПЕТЕРС КАРИНА ЕВГЕНЬЕВНА</t>
  </si>
  <si>
    <t>ООО "ЮКА-СТРОЙ"</t>
  </si>
  <si>
    <t>БЕКРИН СЕРГЕЙ АНАТОЛЬЕВИЧ (ИП)</t>
  </si>
  <si>
    <t>Ахметьзянов Заур Валентинович (ИП)</t>
  </si>
  <si>
    <t>КУРАНОВ АНДРЕЙ ПЕТРОВИЧ (ИП)</t>
  </si>
  <si>
    <t>ООО "ИВТИС"</t>
  </si>
  <si>
    <t>ООО "ИСТОК"</t>
  </si>
  <si>
    <t>ООО "ЭКО БЛОК"</t>
  </si>
  <si>
    <t>ООО "РОСНИН"</t>
  </si>
  <si>
    <t>ООО "ДОМ РОСТА"</t>
  </si>
  <si>
    <t>ВОРОБЬЕВ НИКИТА ИГОРЕВИЧ (ИП)</t>
  </si>
  <si>
    <t>Кудашкина Лариса Викторовна (ИП)</t>
  </si>
  <si>
    <t>ООО "МЕТАЛЛОКОНТУР"</t>
  </si>
  <si>
    <t>ЕГОРОВА ЕКАТЕРИНА ВЛАДИМИРОВНА (ИП)</t>
  </si>
  <si>
    <t>ООО "СПЕЦСТРОЙМОНТАЖ"</t>
  </si>
  <si>
    <t>РЫБИН МАКСИМ АЛЕКСАНДРОВИЧ (ИП)</t>
  </si>
  <si>
    <t>ООО "ПИ ХОЛДИНГ-М"</t>
  </si>
  <si>
    <t>Кудинова Наталья Александровна (ИП)</t>
  </si>
  <si>
    <t>ООО "ДЕЛЬТА"</t>
  </si>
  <si>
    <t>ООО "СОГЛАСИЕ"</t>
  </si>
  <si>
    <t>СОЛОВЕЙ ВЯЧЕСЛАВ АЛЕКСАНДРОВИЧ (ИП)</t>
  </si>
  <si>
    <t>МАРТЫНОВ МАКСИМ ВАСИЛЬЕВИЧ (ИП)</t>
  </si>
  <si>
    <t>Мешалкин Андрей Витальевич (ИП)</t>
  </si>
  <si>
    <t>Мареев Дмитрий Борисович (ИП)</t>
  </si>
  <si>
    <t>ООО "ТРАНСЛАЙН"</t>
  </si>
  <si>
    <t>ООО "СПЕЦУНИВЕРСАЛ"</t>
  </si>
  <si>
    <t>ООО "ФАНЛУН"</t>
  </si>
  <si>
    <t>ШИРЯЕВА АЛЕКСАНДРА АЛЕКСАНДРОВНА (ИП)</t>
  </si>
  <si>
    <t>ООО "МД КОНЦЕПТ"</t>
  </si>
  <si>
    <t>ООО "ТСП"</t>
  </si>
  <si>
    <t>Шумкова Елена Анатольевна (ИП)</t>
  </si>
  <si>
    <t>Балаханов Андрей Константинович (ИП)</t>
  </si>
  <si>
    <t>Бонеев Александр Вячеславович (ИП)</t>
  </si>
  <si>
    <t>ООО "ГТК-НК"</t>
  </si>
  <si>
    <t>Прощеваев Виталий Аликович (ИП)</t>
  </si>
  <si>
    <t>ИП Шарихина Людмила Николаевна</t>
  </si>
  <si>
    <t>Подоплелов Михаил Александрович (ИП)</t>
  </si>
  <si>
    <t>ЗАЙЦЕВ НИКОЛАЙ ВЛАДИМИРОВИЧ (ИП)</t>
  </si>
  <si>
    <t>БАЖЕНОВ ДАНИИЛ ДМИТРИЕВИЧ (ИП)</t>
  </si>
  <si>
    <t>ПОКАЧАЛОВ ИГОРЬ ВИТАЛЬЕВИЧ (ИП)</t>
  </si>
  <si>
    <t>ООО "ТД "РАЗВИТИЕ"</t>
  </si>
  <si>
    <t>ООО "ТРИАЛ МЕДИА ГРУПП"</t>
  </si>
  <si>
    <t>ООО "ЭТРИ"</t>
  </si>
  <si>
    <t>ООО "ТПК "КЕДРОВЫЙ"</t>
  </si>
  <si>
    <t>ООО "Азбука Вкуса"</t>
  </si>
  <si>
    <t>Зейналов Рамин Рауф оглы (ИП)</t>
  </si>
  <si>
    <t>Матвеев Евгений Юрьевич (ИП)</t>
  </si>
  <si>
    <t>ООО "ИМПЕРИЯ ЗВУКА"</t>
  </si>
  <si>
    <t>Сосновский Олег Николаевич (ИП)</t>
  </si>
  <si>
    <t>Каюмова Лилияна Шамилевна (ИП)</t>
  </si>
  <si>
    <t>ГАДЖИМУРАДОВ МАГОМЕД НАБИЕВИЧ (ИП)</t>
  </si>
  <si>
    <t>САВРАЕВА ЕЛЕНА ПАВЛОВНА (ИП)</t>
  </si>
  <si>
    <t>САХАРОВ АНДРЕЙ МИХАЙЛОВИЧ (ИП)</t>
  </si>
  <si>
    <t>Суханов Сергей Анатольевич (ИП)</t>
  </si>
  <si>
    <t>ООО "РЭЙДЭН"</t>
  </si>
  <si>
    <t>ООО "ЖБИ СТРОЙ"</t>
  </si>
  <si>
    <t>ПОРУНОВА ТАТЬЯНА СЕРГЕЕВНА (ИП)</t>
  </si>
  <si>
    <t>Ангел Игорь Александрович (ИП)</t>
  </si>
  <si>
    <t>ДАУД ДАВИД (ИП)</t>
  </si>
  <si>
    <t>ИП ТРОФИМОВА МАРИЯ ВАСИЛЬЕВНА</t>
  </si>
  <si>
    <t>ЛЕНИВЫХ ОКСАНА ВАСИЛЬЕВНА (ИП)</t>
  </si>
  <si>
    <t>ООО "БИШОП"</t>
  </si>
  <si>
    <t>ООО "ГРУТ-ИНДУСТРИЯ"</t>
  </si>
  <si>
    <t>МИНАЕВ ВАДИМ АЛЕКСАНДРОВИЧ (ГКФХ)</t>
  </si>
  <si>
    <t>ООО "НОБЕЛЬ КЛИПС"</t>
  </si>
  <si>
    <t>МИНАЕВА ИРИНА БОРИСОВНА (ИП)</t>
  </si>
  <si>
    <t>ООО "РЕГИОН"</t>
  </si>
  <si>
    <t>ООО "РУДГРУПП"</t>
  </si>
  <si>
    <t>Невидомский Евгений Александрович (ИП)</t>
  </si>
  <si>
    <t>КРУТЧЕНКО АЛЕКСЕЙ ЮРЬЕВИЧ (ИП)</t>
  </si>
  <si>
    <t>ПЕРМИНОВ ЕВГЕНИЙ ИВАНОВИЧ (ИП)</t>
  </si>
  <si>
    <t>ООО "ЭРМИТАЖ"</t>
  </si>
  <si>
    <t>Анастасов Семен Димитъров (ИП)</t>
  </si>
  <si>
    <t>ООО "ТИНЕСИС"</t>
  </si>
  <si>
    <t>ООО "ПРОМВЕНТ"</t>
  </si>
  <si>
    <t>ООО "БОРИСОВСКИЕ ФЕРМЫ"</t>
  </si>
  <si>
    <t>ООО "АГРОКОРМ"</t>
  </si>
  <si>
    <t>ООО "ГЕЛИОС"</t>
  </si>
  <si>
    <t>ООО "БОРИСОВСКИЕ ФЕРМЫ +"</t>
  </si>
  <si>
    <t>ООО "СКАТ"</t>
  </si>
  <si>
    <t>ООО "ПРОГРЕСС ПЛЮС"</t>
  </si>
  <si>
    <t>ИП ЕРИЛИНА АННА СЕРГЕЕВНА</t>
  </si>
  <si>
    <t>Акимов Виктор Сергеевич (ИП)</t>
  </si>
  <si>
    <t>ПАШУТИН АЛЕКСАНДР ВЛАДИМИРОВИЧ (ИП)</t>
  </si>
  <si>
    <t>ПЕРЦЕВАЯ ЕЛЕНА ВЛАДИМИРОВНА (ИП)</t>
  </si>
  <si>
    <t>ООО "БОРСИТИ"</t>
  </si>
  <si>
    <t>Отчет о пожертвованиях, поступивших от клиентов
 ПАО Банк "ФК Открытие" и Платежной системы "Город", 
за ОКТЯБРЬ 2022 г.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</si>
  <si>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ОКТЯБРЬ  2022 г.</t>
  </si>
  <si>
    <t>9832</t>
  </si>
  <si>
    <t>4182</t>
  </si>
  <si>
    <t>3396</t>
  </si>
  <si>
    <t>4934</t>
  </si>
  <si>
    <t>1021</t>
  </si>
  <si>
    <t>5569</t>
  </si>
  <si>
    <t>2610</t>
  </si>
  <si>
    <t>8463</t>
  </si>
  <si>
    <t>9371</t>
  </si>
  <si>
    <t>7396</t>
  </si>
  <si>
    <t>8955</t>
  </si>
  <si>
    <t>4085</t>
  </si>
  <si>
    <t>2314</t>
  </si>
  <si>
    <t>5445</t>
  </si>
  <si>
    <t>0828</t>
  </si>
  <si>
    <t>8495</t>
  </si>
  <si>
    <t>4705</t>
  </si>
  <si>
    <t>6033</t>
  </si>
  <si>
    <t>7824</t>
  </si>
  <si>
    <t>4035</t>
  </si>
  <si>
    <t>0257</t>
  </si>
  <si>
    <t>1260</t>
  </si>
  <si>
    <t>3829</t>
  </si>
  <si>
    <t>5987</t>
  </si>
  <si>
    <t>1304</t>
  </si>
  <si>
    <t>2619</t>
  </si>
  <si>
    <t>1421</t>
  </si>
  <si>
    <t>9151</t>
  </si>
  <si>
    <t>9232</t>
  </si>
  <si>
    <t>0681</t>
  </si>
  <si>
    <t>0389</t>
  </si>
  <si>
    <t>4986</t>
  </si>
  <si>
    <t>3843</t>
  </si>
  <si>
    <t>4334</t>
  </si>
  <si>
    <t>4566</t>
  </si>
  <si>
    <t>4915</t>
  </si>
  <si>
    <t>0419</t>
  </si>
  <si>
    <t>3255</t>
  </si>
  <si>
    <t>6137</t>
  </si>
  <si>
    <t>3090</t>
  </si>
  <si>
    <t>4207</t>
  </si>
  <si>
    <t>1029</t>
  </si>
  <si>
    <t>1096</t>
  </si>
  <si>
    <t>8370</t>
  </si>
  <si>
    <t>3614</t>
  </si>
  <si>
    <t>1822</t>
  </si>
  <si>
    <t>0080</t>
  </si>
  <si>
    <t>5031</t>
  </si>
  <si>
    <t>3132</t>
  </si>
  <si>
    <t>4154</t>
  </si>
  <si>
    <t>7367</t>
  </si>
  <si>
    <t>5196</t>
  </si>
  <si>
    <t>3154</t>
  </si>
  <si>
    <t>9451</t>
  </si>
  <si>
    <t>3744</t>
  </si>
  <si>
    <t>8588</t>
  </si>
  <si>
    <t>6135</t>
  </si>
  <si>
    <t>1191</t>
  </si>
  <si>
    <t>1326</t>
  </si>
  <si>
    <t>5544</t>
  </si>
  <si>
    <t>2809</t>
  </si>
  <si>
    <t>3848</t>
  </si>
  <si>
    <t>7893</t>
  </si>
  <si>
    <t>5576</t>
  </si>
  <si>
    <t>4859</t>
  </si>
  <si>
    <t>7360</t>
  </si>
  <si>
    <t>4908</t>
  </si>
  <si>
    <t>6510</t>
  </si>
  <si>
    <t>3722</t>
  </si>
  <si>
    <t>6698</t>
  </si>
  <si>
    <t>1600</t>
  </si>
  <si>
    <t>4610</t>
  </si>
  <si>
    <t>8219</t>
  </si>
  <si>
    <t>6209</t>
  </si>
  <si>
    <t>9708</t>
  </si>
  <si>
    <t>5900</t>
  </si>
  <si>
    <t>7268</t>
  </si>
  <si>
    <t>1082</t>
  </si>
  <si>
    <t>0696</t>
  </si>
  <si>
    <t>1188</t>
  </si>
  <si>
    <t>9138</t>
  </si>
  <si>
    <t>7149</t>
  </si>
  <si>
    <t>4263</t>
  </si>
  <si>
    <t>1482</t>
  </si>
  <si>
    <t>4916</t>
  </si>
  <si>
    <t>5598</t>
  </si>
  <si>
    <t>4801</t>
  </si>
  <si>
    <t>2149</t>
  </si>
  <si>
    <t>9923</t>
  </si>
  <si>
    <t>0519</t>
  </si>
  <si>
    <t>1502</t>
  </si>
  <si>
    <t>2523</t>
  </si>
  <si>
    <t>4483</t>
  </si>
  <si>
    <t>8579</t>
  </si>
  <si>
    <t>6627</t>
  </si>
  <si>
    <t>6037</t>
  </si>
  <si>
    <t>8630</t>
  </si>
  <si>
    <t>9272</t>
  </si>
  <si>
    <t>3566</t>
  </si>
  <si>
    <t>1591</t>
  </si>
  <si>
    <t>8782</t>
  </si>
  <si>
    <t>4535</t>
  </si>
  <si>
    <t>1535</t>
  </si>
  <si>
    <t>6984</t>
  </si>
  <si>
    <t>4323</t>
  </si>
  <si>
    <t>1770</t>
  </si>
  <si>
    <t>4225</t>
  </si>
  <si>
    <t>9627</t>
  </si>
  <si>
    <t>5095</t>
  </si>
  <si>
    <t>1215</t>
  </si>
  <si>
    <t>8582</t>
  </si>
  <si>
    <t>2469</t>
  </si>
  <si>
    <t>1254</t>
  </si>
  <si>
    <t>6734</t>
  </si>
  <si>
    <t>6297</t>
  </si>
  <si>
    <t>5844</t>
  </si>
  <si>
    <t>1565</t>
  </si>
  <si>
    <t>4921</t>
  </si>
  <si>
    <t>9367</t>
  </si>
  <si>
    <t>3706</t>
  </si>
  <si>
    <t>1067</t>
  </si>
  <si>
    <t>2023</t>
  </si>
  <si>
    <t>9429</t>
  </si>
  <si>
    <t>2479</t>
  </si>
  <si>
    <t>3055</t>
  </si>
  <si>
    <t>6179</t>
  </si>
  <si>
    <t>0719</t>
  </si>
  <si>
    <t>2391</t>
  </si>
  <si>
    <t>6259</t>
  </si>
  <si>
    <t>5772</t>
  </si>
  <si>
    <t>8910</t>
  </si>
  <si>
    <t>6673</t>
  </si>
  <si>
    <t>2580</t>
  </si>
  <si>
    <t>7235</t>
  </si>
  <si>
    <t>1463</t>
  </si>
  <si>
    <t>5383</t>
  </si>
  <si>
    <t>7063</t>
  </si>
  <si>
    <t>6958</t>
  </si>
  <si>
    <t>5121</t>
  </si>
  <si>
    <t>8365</t>
  </si>
  <si>
    <t>2918</t>
  </si>
  <si>
    <t>4716</t>
  </si>
  <si>
    <t>1884</t>
  </si>
  <si>
    <t>2065</t>
  </si>
  <si>
    <t>6119</t>
  </si>
  <si>
    <t>1001</t>
  </si>
  <si>
    <t>4194</t>
  </si>
  <si>
    <t>8139</t>
  </si>
  <si>
    <t>0348</t>
  </si>
  <si>
    <t>2196</t>
  </si>
  <si>
    <t>5858</t>
  </si>
  <si>
    <t>7635</t>
  </si>
  <si>
    <t>0460</t>
  </si>
  <si>
    <t>0672</t>
  </si>
  <si>
    <t>3083</t>
  </si>
  <si>
    <t>2467</t>
  </si>
  <si>
    <t>5001</t>
  </si>
  <si>
    <t>0790</t>
  </si>
  <si>
    <t>0376</t>
  </si>
  <si>
    <t>3408</t>
  </si>
  <si>
    <t>1322</t>
  </si>
  <si>
    <t>4262</t>
  </si>
  <si>
    <t>5139</t>
  </si>
  <si>
    <t>4561</t>
  </si>
  <si>
    <t>3929</t>
  </si>
  <si>
    <t>8624</t>
  </si>
  <si>
    <t>5273</t>
  </si>
  <si>
    <t>8540</t>
  </si>
  <si>
    <t>2021</t>
  </si>
  <si>
    <t>2128</t>
  </si>
  <si>
    <t>9741</t>
  </si>
  <si>
    <t>6645</t>
  </si>
  <si>
    <t>2840</t>
  </si>
  <si>
    <t>3219</t>
  </si>
  <si>
    <t>0804</t>
  </si>
  <si>
    <t>8914</t>
  </si>
  <si>
    <t>2197</t>
  </si>
  <si>
    <t>6848</t>
  </si>
  <si>
    <t>7820</t>
  </si>
  <si>
    <t>4353</t>
  </si>
  <si>
    <t>7857</t>
  </si>
  <si>
    <t>0480</t>
  </si>
  <si>
    <t>4462</t>
  </si>
  <si>
    <t>3362</t>
  </si>
  <si>
    <t>4841</t>
  </si>
  <si>
    <t>0380</t>
  </si>
  <si>
    <t>1487</t>
  </si>
  <si>
    <t>8154</t>
  </si>
  <si>
    <t>Отчет о пожертвованиях, поступивших на номер 7535,
а также о пожертованиях на номер 3443 с префиксом ПОМОГАЮ, за ОКТЯБРЬ 2022 г.</t>
  </si>
  <si>
    <t>8002</t>
  </si>
  <si>
    <t>155039340</t>
  </si>
  <si>
    <t>4200</t>
  </si>
  <si>
    <t>155042364</t>
  </si>
  <si>
    <t>155042602</t>
  </si>
  <si>
    <t>155042434</t>
  </si>
  <si>
    <t>155043690</t>
  </si>
  <si>
    <t>155049170</t>
  </si>
  <si>
    <t>155045974</t>
  </si>
  <si>
    <t>155046166</t>
  </si>
  <si>
    <t>2333</t>
  </si>
  <si>
    <t>155048102</t>
  </si>
  <si>
    <t>155046514</t>
  </si>
  <si>
    <t>155046670</t>
  </si>
  <si>
    <t>155046248</t>
  </si>
  <si>
    <t>155049722</t>
  </si>
  <si>
    <t>155051018</t>
  </si>
  <si>
    <t>155109918</t>
  </si>
  <si>
    <t>3459</t>
  </si>
  <si>
    <t>155108156</t>
  </si>
  <si>
    <t>155112888</t>
  </si>
  <si>
    <t>155109550</t>
  </si>
  <si>
    <t>155114872</t>
  </si>
  <si>
    <t>155116210</t>
  </si>
  <si>
    <t>155114960</t>
  </si>
  <si>
    <t>155115636</t>
  </si>
  <si>
    <t>155115574</t>
  </si>
  <si>
    <t>9752</t>
  </si>
  <si>
    <t>155116838</t>
  </si>
  <si>
    <t>155124542</t>
  </si>
  <si>
    <t>155125762</t>
  </si>
  <si>
    <t>155139154</t>
  </si>
  <si>
    <t>1636</t>
  </si>
  <si>
    <t>155141468</t>
  </si>
  <si>
    <t>155153672</t>
  </si>
  <si>
    <t>155154602</t>
  </si>
  <si>
    <t>155156234</t>
  </si>
  <si>
    <t>5393</t>
  </si>
  <si>
    <t>155155072</t>
  </si>
  <si>
    <t>155151962</t>
  </si>
  <si>
    <t>155160810</t>
  </si>
  <si>
    <t>155165436</t>
  </si>
  <si>
    <t>1092</t>
  </si>
  <si>
    <t>155166600</t>
  </si>
  <si>
    <t>155165154</t>
  </si>
  <si>
    <t>155165708</t>
  </si>
  <si>
    <t>155166092</t>
  </si>
  <si>
    <t>155166406</t>
  </si>
  <si>
    <t>155166758</t>
  </si>
  <si>
    <t>155168576</t>
  </si>
  <si>
    <t>155170718</t>
  </si>
  <si>
    <t>155169562</t>
  </si>
  <si>
    <t>155170762</t>
  </si>
  <si>
    <t>155174856</t>
  </si>
  <si>
    <t>155175436</t>
  </si>
  <si>
    <t>155170202</t>
  </si>
  <si>
    <t>155171380</t>
  </si>
  <si>
    <t>155175112</t>
  </si>
  <si>
    <t>155171680</t>
  </si>
  <si>
    <t>155183030</t>
  </si>
  <si>
    <t>4685</t>
  </si>
  <si>
    <t>155184914</t>
  </si>
  <si>
    <t>155187794</t>
  </si>
  <si>
    <t>155188352</t>
  </si>
  <si>
    <t>155189252</t>
  </si>
  <si>
    <t>155189722</t>
  </si>
  <si>
    <t>155189836</t>
  </si>
  <si>
    <t>155189852</t>
  </si>
  <si>
    <t>155191516</t>
  </si>
  <si>
    <t>155189960</t>
  </si>
  <si>
    <t>155190086</t>
  </si>
  <si>
    <t>7702</t>
  </si>
  <si>
    <t>155196648</t>
  </si>
  <si>
    <t>155190282</t>
  </si>
  <si>
    <t>155190752</t>
  </si>
  <si>
    <t>155190550</t>
  </si>
  <si>
    <t>155199058</t>
  </si>
  <si>
    <t>155211564</t>
  </si>
  <si>
    <t>155209120</t>
  </si>
  <si>
    <t>155209618</t>
  </si>
  <si>
    <t>Пожертвовать - Роберт Пластовский</t>
  </si>
  <si>
    <t>155218314</t>
  </si>
  <si>
    <t>155226320</t>
  </si>
  <si>
    <t>155224912</t>
  </si>
  <si>
    <t>155238810</t>
  </si>
  <si>
    <t>155241748</t>
  </si>
  <si>
    <t>155242666</t>
  </si>
  <si>
    <t>4046</t>
  </si>
  <si>
    <t>155250238</t>
  </si>
  <si>
    <t>155253594</t>
  </si>
  <si>
    <t>3007</t>
  </si>
  <si>
    <t>155254362</t>
  </si>
  <si>
    <t>155257330</t>
  </si>
  <si>
    <t>155259306</t>
  </si>
  <si>
    <t>155275512</t>
  </si>
  <si>
    <t>5583</t>
  </si>
  <si>
    <t>155277046</t>
  </si>
  <si>
    <t>155278958</t>
  </si>
  <si>
    <t>155279020</t>
  </si>
  <si>
    <t>155279144</t>
  </si>
  <si>
    <t>155279332</t>
  </si>
  <si>
    <t>155279478</t>
  </si>
  <si>
    <t>155280686</t>
  </si>
  <si>
    <t>155285090</t>
  </si>
  <si>
    <t>155285250</t>
  </si>
  <si>
    <t>155283324</t>
  </si>
  <si>
    <t>155286414</t>
  </si>
  <si>
    <t>155288792</t>
  </si>
  <si>
    <t>155286432</t>
  </si>
  <si>
    <t>155287840</t>
  </si>
  <si>
    <t>155286892</t>
  </si>
  <si>
    <t>1646</t>
  </si>
  <si>
    <t>155289916</t>
  </si>
  <si>
    <t>155292944</t>
  </si>
  <si>
    <t>155289312</t>
  </si>
  <si>
    <t>155299556</t>
  </si>
  <si>
    <t>155299994</t>
  </si>
  <si>
    <t>2071</t>
  </si>
  <si>
    <t>155306678</t>
  </si>
  <si>
    <t>445</t>
  </si>
  <si>
    <t>155304408</t>
  </si>
  <si>
    <t>155304480</t>
  </si>
  <si>
    <t>155315748</t>
  </si>
  <si>
    <t>155317728</t>
  </si>
  <si>
    <t>155315442</t>
  </si>
  <si>
    <t>9496</t>
  </si>
  <si>
    <t>155319956</t>
  </si>
  <si>
    <t>155320286</t>
  </si>
  <si>
    <t>155319748</t>
  </si>
  <si>
    <t>155329510</t>
  </si>
  <si>
    <t>155334688</t>
  </si>
  <si>
    <t>391</t>
  </si>
  <si>
    <t>155346598</t>
  </si>
  <si>
    <t>155351932</t>
  </si>
  <si>
    <t>155349038</t>
  </si>
  <si>
    <t>155358366</t>
  </si>
  <si>
    <t>155358842</t>
  </si>
  <si>
    <t>2220</t>
  </si>
  <si>
    <t>155358240</t>
  </si>
  <si>
    <t>155359066</t>
  </si>
  <si>
    <t>155360058</t>
  </si>
  <si>
    <t>155362926</t>
  </si>
  <si>
    <t>155359500</t>
  </si>
  <si>
    <t>155359694</t>
  </si>
  <si>
    <t>155359850</t>
  </si>
  <si>
    <t>155360020</t>
  </si>
  <si>
    <t>155360200</t>
  </si>
  <si>
    <t>155360362</t>
  </si>
  <si>
    <t>155369150</t>
  </si>
  <si>
    <t>155371992</t>
  </si>
  <si>
    <t>155381760</t>
  </si>
  <si>
    <t>155385732</t>
  </si>
  <si>
    <t>155391602</t>
  </si>
  <si>
    <t>155400982</t>
  </si>
  <si>
    <t>155402054</t>
  </si>
  <si>
    <t>155398478</t>
  </si>
  <si>
    <t>155433954</t>
  </si>
  <si>
    <t>155436506</t>
  </si>
  <si>
    <t>155451020</t>
  </si>
  <si>
    <t>155453836</t>
  </si>
  <si>
    <t>9563</t>
  </si>
  <si>
    <t>155454616</t>
  </si>
  <si>
    <t>155457580</t>
  </si>
  <si>
    <t>155462776</t>
  </si>
  <si>
    <t>155462910</t>
  </si>
  <si>
    <t>155463318</t>
  </si>
  <si>
    <t>155468332</t>
  </si>
  <si>
    <t>155466968</t>
  </si>
  <si>
    <t>155468302</t>
  </si>
  <si>
    <t>155485070</t>
  </si>
  <si>
    <t>155486748</t>
  </si>
  <si>
    <t>155495392</t>
  </si>
  <si>
    <t>155490846</t>
  </si>
  <si>
    <t>3412</t>
  </si>
  <si>
    <t>155503892</t>
  </si>
  <si>
    <t>155510968</t>
  </si>
  <si>
    <t>155511240</t>
  </si>
  <si>
    <t>155511558</t>
  </si>
  <si>
    <t>155514564</t>
  </si>
  <si>
    <t>155520570</t>
  </si>
  <si>
    <t>155531022</t>
  </si>
  <si>
    <t>155532490</t>
  </si>
  <si>
    <t>155543376</t>
  </si>
  <si>
    <t>2198</t>
  </si>
  <si>
    <t>155551708</t>
  </si>
  <si>
    <t>155552426</t>
  </si>
  <si>
    <t>155564586</t>
  </si>
  <si>
    <t>155570442</t>
  </si>
  <si>
    <t>155576568</t>
  </si>
  <si>
    <t>155580720</t>
  </si>
  <si>
    <t>155581272</t>
  </si>
  <si>
    <t>155582136</t>
  </si>
  <si>
    <t>155583362</t>
  </si>
  <si>
    <t>155585958</t>
  </si>
  <si>
    <t>155587556</t>
  </si>
  <si>
    <t>155589508</t>
  </si>
  <si>
    <t>155592240</t>
  </si>
  <si>
    <t>9831</t>
  </si>
  <si>
    <t>155592704</t>
  </si>
  <si>
    <t>155592054</t>
  </si>
  <si>
    <t>155592422</t>
  </si>
  <si>
    <t>155592784</t>
  </si>
  <si>
    <t>155598062</t>
  </si>
  <si>
    <t>155606518</t>
  </si>
  <si>
    <t>155613704</t>
  </si>
  <si>
    <t>155613744</t>
  </si>
  <si>
    <t>155613790</t>
  </si>
  <si>
    <t>155613836</t>
  </si>
  <si>
    <t>155613878</t>
  </si>
  <si>
    <t>155613922</t>
  </si>
  <si>
    <t>155617426</t>
  </si>
  <si>
    <t>155626366</t>
  </si>
  <si>
    <t>155626516</t>
  </si>
  <si>
    <t>155629394</t>
  </si>
  <si>
    <t>155629060</t>
  </si>
  <si>
    <t>7159</t>
  </si>
  <si>
    <t>155634936</t>
  </si>
  <si>
    <t>155632668</t>
  </si>
  <si>
    <t>5778</t>
  </si>
  <si>
    <t>155633000</t>
  </si>
  <si>
    <t>155635888</t>
  </si>
  <si>
    <t>155635996</t>
  </si>
  <si>
    <t>155637132</t>
  </si>
  <si>
    <t>155639142</t>
  </si>
  <si>
    <t>155642844</t>
  </si>
  <si>
    <t>155644278</t>
  </si>
  <si>
    <t>155648408</t>
  </si>
  <si>
    <t>155651152</t>
  </si>
  <si>
    <t>155652280</t>
  </si>
  <si>
    <t>155653538</t>
  </si>
  <si>
    <t>155656468</t>
  </si>
  <si>
    <t>2068</t>
  </si>
  <si>
    <t>155656756</t>
  </si>
  <si>
    <t>155657054</t>
  </si>
  <si>
    <t>155658654</t>
  </si>
  <si>
    <t>155660828</t>
  </si>
  <si>
    <t>155671540</t>
  </si>
  <si>
    <t>Пожертвовать - Билол Шукрихудоев</t>
  </si>
  <si>
    <t>155675396</t>
  </si>
  <si>
    <t>155675092</t>
  </si>
  <si>
    <t>155681596</t>
  </si>
  <si>
    <t>155682376</t>
  </si>
  <si>
    <t>155683366</t>
  </si>
  <si>
    <t>155688260</t>
  </si>
  <si>
    <t>155697572</t>
  </si>
  <si>
    <t>155699366</t>
  </si>
  <si>
    <t>155698272</t>
  </si>
  <si>
    <t>155701098</t>
  </si>
  <si>
    <t>3898</t>
  </si>
  <si>
    <t>155703472</t>
  </si>
  <si>
    <t>155703772</t>
  </si>
  <si>
    <t>155698078</t>
  </si>
  <si>
    <t>155701550</t>
  </si>
  <si>
    <t>155701806</t>
  </si>
  <si>
    <t>155702564</t>
  </si>
  <si>
    <t>155702268</t>
  </si>
  <si>
    <t>155702786</t>
  </si>
  <si>
    <t>155702990</t>
  </si>
  <si>
    <t>155703956</t>
  </si>
  <si>
    <t>155705730</t>
  </si>
  <si>
    <t>155706932</t>
  </si>
  <si>
    <t>155707670</t>
  </si>
  <si>
    <t>155709028</t>
  </si>
  <si>
    <t>155704010</t>
  </si>
  <si>
    <t>155704140</t>
  </si>
  <si>
    <t>155704120</t>
  </si>
  <si>
    <t>155704310</t>
  </si>
  <si>
    <t>155704322</t>
  </si>
  <si>
    <t>6736</t>
  </si>
  <si>
    <t>155719334</t>
  </si>
  <si>
    <t>155734588</t>
  </si>
  <si>
    <t>155737968</t>
  </si>
  <si>
    <t>155738344</t>
  </si>
  <si>
    <t>155740476</t>
  </si>
  <si>
    <t>155741626</t>
  </si>
  <si>
    <t>155745588</t>
  </si>
  <si>
    <t>155752728</t>
  </si>
  <si>
    <t>155753602</t>
  </si>
  <si>
    <t>155754282</t>
  </si>
  <si>
    <t>155759752</t>
  </si>
  <si>
    <t>155762900</t>
  </si>
  <si>
    <t>155763680</t>
  </si>
  <si>
    <t>155764064</t>
  </si>
  <si>
    <t>155762686</t>
  </si>
  <si>
    <t>155785804</t>
  </si>
  <si>
    <t>155785484</t>
  </si>
  <si>
    <t>155785584</t>
  </si>
  <si>
    <t>155785910</t>
  </si>
  <si>
    <t>155786126</t>
  </si>
  <si>
    <t>155786042</t>
  </si>
  <si>
    <t>155791020</t>
  </si>
  <si>
    <t>155792672</t>
  </si>
  <si>
    <t>7764</t>
  </si>
  <si>
    <t>155793956</t>
  </si>
  <si>
    <t>0799</t>
  </si>
  <si>
    <t>155794378</t>
  </si>
  <si>
    <t>155794568</t>
  </si>
  <si>
    <t>155794656</t>
  </si>
  <si>
    <t>155798998</t>
  </si>
  <si>
    <t>155798812</t>
  </si>
  <si>
    <t>155807722</t>
  </si>
  <si>
    <t>155811566</t>
  </si>
  <si>
    <t>155809700</t>
  </si>
  <si>
    <t>155810056</t>
  </si>
  <si>
    <t>155810382</t>
  </si>
  <si>
    <t>155810518</t>
  </si>
  <si>
    <t>155810666</t>
  </si>
  <si>
    <t>155810764</t>
  </si>
  <si>
    <t>7997</t>
  </si>
  <si>
    <t>155817450</t>
  </si>
  <si>
    <t>155818476</t>
  </si>
  <si>
    <t>155817856</t>
  </si>
  <si>
    <t>155818286</t>
  </si>
  <si>
    <t>155818492</t>
  </si>
  <si>
    <t>155819224</t>
  </si>
  <si>
    <t>155828684</t>
  </si>
  <si>
    <t>4382</t>
  </si>
  <si>
    <t>155833294</t>
  </si>
  <si>
    <t>155830162</t>
  </si>
  <si>
    <t>155832734</t>
  </si>
  <si>
    <t>155836648</t>
  </si>
  <si>
    <t>155851230</t>
  </si>
  <si>
    <t>155845456</t>
  </si>
  <si>
    <t>155852420</t>
  </si>
  <si>
    <t>155877086</t>
  </si>
  <si>
    <t>155874536</t>
  </si>
  <si>
    <t>155876162</t>
  </si>
  <si>
    <t>155876420</t>
  </si>
  <si>
    <t>9475</t>
  </si>
  <si>
    <t>155879984</t>
  </si>
  <si>
    <t>155884184</t>
  </si>
  <si>
    <t>155887638</t>
  </si>
  <si>
    <t>155888912</t>
  </si>
  <si>
    <t>155889668</t>
  </si>
  <si>
    <t>155886954</t>
  </si>
  <si>
    <t>155891380</t>
  </si>
  <si>
    <t>155892712</t>
  </si>
  <si>
    <t>155899186</t>
  </si>
  <si>
    <t>155901140</t>
  </si>
  <si>
    <t>155901792</t>
  </si>
  <si>
    <t>155901994</t>
  </si>
  <si>
    <t>155902278</t>
  </si>
  <si>
    <t>155902428</t>
  </si>
  <si>
    <t>155902626</t>
  </si>
  <si>
    <t>155914320</t>
  </si>
  <si>
    <t>155927760</t>
  </si>
  <si>
    <t>155926886</t>
  </si>
  <si>
    <t>155927708</t>
  </si>
  <si>
    <t>155933514</t>
  </si>
  <si>
    <t>155936752</t>
  </si>
  <si>
    <t>155937286</t>
  </si>
  <si>
    <t>155940486</t>
  </si>
  <si>
    <t>4096</t>
  </si>
  <si>
    <t>155942874</t>
  </si>
  <si>
    <t>155942550</t>
  </si>
  <si>
    <t>155940708</t>
  </si>
  <si>
    <t>155942812</t>
  </si>
  <si>
    <t>155941060</t>
  </si>
  <si>
    <t>155955812</t>
  </si>
  <si>
    <t>155956354</t>
  </si>
  <si>
    <t>155963572</t>
  </si>
  <si>
    <t>155960532</t>
  </si>
  <si>
    <t>155963246</t>
  </si>
  <si>
    <t>155963090</t>
  </si>
  <si>
    <t>155963452</t>
  </si>
  <si>
    <t>155963360</t>
  </si>
  <si>
    <t>4653</t>
  </si>
  <si>
    <t>155966716</t>
  </si>
  <si>
    <t>155970882</t>
  </si>
  <si>
    <t>155976666</t>
  </si>
  <si>
    <t>1324</t>
  </si>
  <si>
    <t>155986052</t>
  </si>
  <si>
    <t>155989540</t>
  </si>
  <si>
    <t>155994514</t>
  </si>
  <si>
    <t>155994638</t>
  </si>
  <si>
    <t>155994704</t>
  </si>
  <si>
    <t>156000410</t>
  </si>
  <si>
    <t>0180</t>
  </si>
  <si>
    <t>156002692</t>
  </si>
  <si>
    <t>156001434</t>
  </si>
  <si>
    <t>155999574</t>
  </si>
  <si>
    <t>156001576</t>
  </si>
  <si>
    <t>156006490</t>
  </si>
  <si>
    <t>156004746</t>
  </si>
  <si>
    <t>156005528</t>
  </si>
  <si>
    <t>156011032</t>
  </si>
  <si>
    <t>156012214</t>
  </si>
  <si>
    <t>5350</t>
  </si>
  <si>
    <t>156020822</t>
  </si>
  <si>
    <t>156012460</t>
  </si>
  <si>
    <t>156012642</t>
  </si>
  <si>
    <t>156012804</t>
  </si>
  <si>
    <t>156012936</t>
  </si>
  <si>
    <t>156013034</t>
  </si>
  <si>
    <t>Пожертвовать - Кирилл Броцман</t>
  </si>
  <si>
    <t>156024028</t>
  </si>
  <si>
    <t>156026022</t>
  </si>
  <si>
    <t>7434</t>
  </si>
  <si>
    <t>156032424</t>
  </si>
  <si>
    <t>156035866</t>
  </si>
  <si>
    <t>Пожертвовать - Дарья Шалыгина</t>
  </si>
  <si>
    <t>156038662</t>
  </si>
  <si>
    <t>156043390</t>
  </si>
  <si>
    <t>156043822</t>
  </si>
  <si>
    <t>156043248</t>
  </si>
  <si>
    <t>156049342</t>
  </si>
  <si>
    <t>156044542</t>
  </si>
  <si>
    <t>0091</t>
  </si>
  <si>
    <t>156048054</t>
  </si>
  <si>
    <t>156049240</t>
  </si>
  <si>
    <t>156049914</t>
  </si>
  <si>
    <t>156051426</t>
  </si>
  <si>
    <t>156050892</t>
  </si>
  <si>
    <t>6170</t>
  </si>
  <si>
    <t>156051322</t>
  </si>
  <si>
    <t>156043710</t>
  </si>
  <si>
    <t>156050556</t>
  </si>
  <si>
    <t>156051598</t>
  </si>
  <si>
    <t>156051830</t>
  </si>
  <si>
    <t>0922</t>
  </si>
  <si>
    <t>156053682</t>
  </si>
  <si>
    <t>156055120</t>
  </si>
  <si>
    <t>156057138</t>
  </si>
  <si>
    <t>4250</t>
  </si>
  <si>
    <t>156061256</t>
  </si>
  <si>
    <t>156062606</t>
  </si>
  <si>
    <t>156065090</t>
  </si>
  <si>
    <t>156065756</t>
  </si>
  <si>
    <t>156069574</t>
  </si>
  <si>
    <t>156072236</t>
  </si>
  <si>
    <t>156074034</t>
  </si>
  <si>
    <t>156075362</t>
  </si>
  <si>
    <t>156076526</t>
  </si>
  <si>
    <t>156079692</t>
  </si>
  <si>
    <t>156076748</t>
  </si>
  <si>
    <t>156084510</t>
  </si>
  <si>
    <t>156087044</t>
  </si>
  <si>
    <t>156090440</t>
  </si>
  <si>
    <t>156085470</t>
  </si>
  <si>
    <t>156086948</t>
  </si>
  <si>
    <t>156091972</t>
  </si>
  <si>
    <t>156095132</t>
  </si>
  <si>
    <t>156095230</t>
  </si>
  <si>
    <t>7618</t>
  </si>
  <si>
    <t>156097496</t>
  </si>
  <si>
    <t>156094666</t>
  </si>
  <si>
    <t>156095224</t>
  </si>
  <si>
    <t>156095492</t>
  </si>
  <si>
    <t>156103644</t>
  </si>
  <si>
    <t>156104844</t>
  </si>
  <si>
    <t>156106868</t>
  </si>
  <si>
    <t>3411</t>
  </si>
  <si>
    <t>156109916</t>
  </si>
  <si>
    <t>156115928</t>
  </si>
  <si>
    <t>156116136</t>
  </si>
  <si>
    <t>156116394</t>
  </si>
  <si>
    <t>156116288</t>
  </si>
  <si>
    <t>156116508</t>
  </si>
  <si>
    <t>156116602</t>
  </si>
  <si>
    <t>156116666</t>
  </si>
  <si>
    <t>156116728</t>
  </si>
  <si>
    <t>156120818</t>
  </si>
  <si>
    <t>156123916</t>
  </si>
  <si>
    <t>156127744</t>
  </si>
  <si>
    <t>156127456</t>
  </si>
  <si>
    <t>156128164</t>
  </si>
  <si>
    <t>156127970</t>
  </si>
  <si>
    <t>156128564</t>
  </si>
  <si>
    <t>156128774</t>
  </si>
  <si>
    <t>156128986</t>
  </si>
  <si>
    <t>156133874</t>
  </si>
  <si>
    <t>156139796</t>
  </si>
  <si>
    <t>156158066</t>
  </si>
  <si>
    <t>5296</t>
  </si>
  <si>
    <t>156165856</t>
  </si>
  <si>
    <t>156166176</t>
  </si>
  <si>
    <t>1264</t>
  </si>
  <si>
    <t>156171624</t>
  </si>
  <si>
    <t>0085</t>
  </si>
  <si>
    <t>156176026</t>
  </si>
  <si>
    <t>156181578</t>
  </si>
  <si>
    <t>156185024</t>
  </si>
  <si>
    <t>156185192</t>
  </si>
  <si>
    <t>156184508</t>
  </si>
  <si>
    <t>156184610</t>
  </si>
  <si>
    <t>156185348</t>
  </si>
  <si>
    <t>8741</t>
  </si>
  <si>
    <t>156189708</t>
  </si>
  <si>
    <t>156195036</t>
  </si>
  <si>
    <t>156193284</t>
  </si>
  <si>
    <t>156194064</t>
  </si>
  <si>
    <t>156194894</t>
  </si>
  <si>
    <t>156196248</t>
  </si>
  <si>
    <t>156202218</t>
  </si>
  <si>
    <t>156198458</t>
  </si>
  <si>
    <t>156199244</t>
  </si>
  <si>
    <t>156200366</t>
  </si>
  <si>
    <t>156203510</t>
  </si>
  <si>
    <t>156208338</t>
  </si>
  <si>
    <t>156208106</t>
  </si>
  <si>
    <t>156209310</t>
  </si>
  <si>
    <t>156213422</t>
  </si>
  <si>
    <t>156221220</t>
  </si>
  <si>
    <t>0372</t>
  </si>
  <si>
    <t>156224130</t>
  </si>
  <si>
    <t>156235864</t>
  </si>
  <si>
    <t>1157</t>
  </si>
  <si>
    <t>156239958</t>
  </si>
  <si>
    <t>156240976</t>
  </si>
  <si>
    <t>156239738</t>
  </si>
  <si>
    <t>156240806</t>
  </si>
  <si>
    <t>156248656</t>
  </si>
  <si>
    <t>156246576</t>
  </si>
  <si>
    <t>156263152</t>
  </si>
  <si>
    <t>9937</t>
  </si>
  <si>
    <t>156261994</t>
  </si>
  <si>
    <t>156267012</t>
  </si>
  <si>
    <t>156263380</t>
  </si>
  <si>
    <t>156263940</t>
  </si>
  <si>
    <t>156264376</t>
  </si>
  <si>
    <t>156263664</t>
  </si>
  <si>
    <t>156274306</t>
  </si>
  <si>
    <t>156275446</t>
  </si>
  <si>
    <t>156276708</t>
  </si>
  <si>
    <t>156280178</t>
  </si>
  <si>
    <t>156287692</t>
  </si>
  <si>
    <t>156288522</t>
  </si>
  <si>
    <t>156294204</t>
  </si>
  <si>
    <t>156316548</t>
  </si>
  <si>
    <t>156341016</t>
  </si>
  <si>
    <t>156341658</t>
  </si>
  <si>
    <t>Пожертвовать - Наталья Беляева</t>
  </si>
  <si>
    <t>156344522</t>
  </si>
  <si>
    <t>156340898</t>
  </si>
  <si>
    <t>156341212</t>
  </si>
  <si>
    <t>156350384</t>
  </si>
  <si>
    <t>4437</t>
  </si>
  <si>
    <t>156352742</t>
  </si>
  <si>
    <t>156355946</t>
  </si>
  <si>
    <t>156358834</t>
  </si>
  <si>
    <t>156359184</t>
  </si>
  <si>
    <t>2240</t>
  </si>
  <si>
    <t>156360496</t>
  </si>
  <si>
    <t>156366912</t>
  </si>
  <si>
    <t>156376188</t>
  </si>
  <si>
    <t>156391086</t>
  </si>
  <si>
    <t>5851</t>
  </si>
  <si>
    <t>156393532</t>
  </si>
  <si>
    <t>156394504</t>
  </si>
  <si>
    <t>3817</t>
  </si>
  <si>
    <t>156408104</t>
  </si>
  <si>
    <t>156409354</t>
  </si>
  <si>
    <t>156406502</t>
  </si>
  <si>
    <t>156408646</t>
  </si>
  <si>
    <t>4121</t>
  </si>
  <si>
    <t>156419376</t>
  </si>
  <si>
    <t>156425118</t>
  </si>
  <si>
    <t>156424696</t>
  </si>
  <si>
    <t>156424408</t>
  </si>
  <si>
    <t>156448080</t>
  </si>
  <si>
    <t>156450848</t>
  </si>
  <si>
    <t>156451192</t>
  </si>
  <si>
    <t>156454122</t>
  </si>
  <si>
    <t>156454546</t>
  </si>
  <si>
    <t>156455708</t>
  </si>
  <si>
    <t>8096</t>
  </si>
  <si>
    <t>156461052</t>
  </si>
  <si>
    <t>4459</t>
  </si>
  <si>
    <t>156467288</t>
  </si>
  <si>
    <t>156469074</t>
  </si>
  <si>
    <t>9115</t>
  </si>
  <si>
    <t>156466416</t>
  </si>
  <si>
    <t>156471064</t>
  </si>
  <si>
    <t>156479164</t>
  </si>
  <si>
    <t>156479508</t>
  </si>
  <si>
    <t>156483316</t>
  </si>
  <si>
    <t>156484746</t>
  </si>
  <si>
    <t>156484982</t>
  </si>
  <si>
    <t>156486134</t>
  </si>
  <si>
    <t>5806</t>
  </si>
  <si>
    <t>156487886</t>
  </si>
  <si>
    <t>156479694</t>
  </si>
  <si>
    <t>8311</t>
  </si>
  <si>
    <t>156485784</t>
  </si>
  <si>
    <t>156487048</t>
  </si>
  <si>
    <t>156488288</t>
  </si>
  <si>
    <t>156492070</t>
  </si>
  <si>
    <t>156496498</t>
  </si>
  <si>
    <t>156496876</t>
  </si>
  <si>
    <t>156495432</t>
  </si>
  <si>
    <t>156497926</t>
  </si>
  <si>
    <t>8467</t>
  </si>
  <si>
    <t>156503542</t>
  </si>
  <si>
    <t>156499768</t>
  </si>
  <si>
    <t>156505136</t>
  </si>
  <si>
    <t>156507822</t>
  </si>
  <si>
    <t>156510882</t>
  </si>
  <si>
    <t>156511342</t>
  </si>
  <si>
    <t>5232</t>
  </si>
  <si>
    <t>156518058</t>
  </si>
  <si>
    <t>156522462</t>
  </si>
  <si>
    <t>156528144</t>
  </si>
  <si>
    <t>156535710</t>
  </si>
  <si>
    <t>156540334</t>
  </si>
  <si>
    <t>156538732</t>
  </si>
  <si>
    <t>9227</t>
  </si>
  <si>
    <t>156539212</t>
  </si>
  <si>
    <t>515</t>
  </si>
  <si>
    <t>156538410</t>
  </si>
  <si>
    <t>156540628</t>
  </si>
  <si>
    <t>156541152</t>
  </si>
  <si>
    <t>156554858</t>
  </si>
  <si>
    <t>156556540</t>
  </si>
  <si>
    <t>156558512</t>
  </si>
  <si>
    <t>5766</t>
  </si>
  <si>
    <t>156563120</t>
  </si>
  <si>
    <t>156570794</t>
  </si>
  <si>
    <t>156574584</t>
  </si>
  <si>
    <t>156575802</t>
  </si>
  <si>
    <t>156577484</t>
  </si>
  <si>
    <t>156578198</t>
  </si>
  <si>
    <t>156576294</t>
  </si>
  <si>
    <t>156581172</t>
  </si>
  <si>
    <t>156575530</t>
  </si>
  <si>
    <t>156575942</t>
  </si>
  <si>
    <t>156576062</t>
  </si>
  <si>
    <t>156576174</t>
  </si>
  <si>
    <t>156576296</t>
  </si>
  <si>
    <t>156587940</t>
  </si>
  <si>
    <t>156591696</t>
  </si>
  <si>
    <t>1317</t>
  </si>
  <si>
    <t>156597208</t>
  </si>
  <si>
    <t>156600880</t>
  </si>
  <si>
    <t>156602792</t>
  </si>
  <si>
    <t>156604724</t>
  </si>
  <si>
    <t>156608416</t>
  </si>
  <si>
    <t>156603144</t>
  </si>
  <si>
    <t>156610890</t>
  </si>
  <si>
    <t>8852</t>
  </si>
  <si>
    <t>156615850</t>
  </si>
  <si>
    <t>714</t>
  </si>
  <si>
    <t>156620434</t>
  </si>
  <si>
    <t>40655</t>
  </si>
  <si>
    <t>156621632</t>
  </si>
  <si>
    <t>156631642</t>
  </si>
  <si>
    <t>903</t>
  </si>
  <si>
    <t>156634312</t>
  </si>
  <si>
    <t>6441</t>
  </si>
  <si>
    <t>156638168</t>
  </si>
  <si>
    <t>156640672</t>
  </si>
  <si>
    <t>156642628</t>
  </si>
  <si>
    <t>156640826</t>
  </si>
  <si>
    <t>156641062</t>
  </si>
  <si>
    <t>156656258</t>
  </si>
  <si>
    <t>156658290</t>
  </si>
  <si>
    <t>156658006</t>
  </si>
  <si>
    <t>156655310</t>
  </si>
  <si>
    <t>3236</t>
  </si>
  <si>
    <t>156660792</t>
  </si>
  <si>
    <t>156659026</t>
  </si>
  <si>
    <t>775</t>
  </si>
  <si>
    <t>156664412</t>
  </si>
  <si>
    <t>156665798</t>
  </si>
  <si>
    <t>156668914</t>
  </si>
  <si>
    <t>156672924</t>
  </si>
  <si>
    <t>156675338</t>
  </si>
  <si>
    <t>156677640</t>
  </si>
  <si>
    <t>156704222</t>
  </si>
  <si>
    <t>156704396</t>
  </si>
  <si>
    <t>156713246</t>
  </si>
  <si>
    <t>156714470</t>
  </si>
  <si>
    <t>156715910</t>
  </si>
  <si>
    <t>156716146</t>
  </si>
  <si>
    <t>156715554</t>
  </si>
  <si>
    <t>156717336</t>
  </si>
  <si>
    <t>156719656</t>
  </si>
  <si>
    <t>156722528</t>
  </si>
  <si>
    <t>156722876</t>
  </si>
  <si>
    <t>156726816</t>
  </si>
  <si>
    <t>156731292</t>
  </si>
  <si>
    <t>156738478</t>
  </si>
  <si>
    <t>156738746</t>
  </si>
  <si>
    <t>156736342</t>
  </si>
  <si>
    <t>156744072</t>
  </si>
  <si>
    <t>156757338</t>
  </si>
  <si>
    <t>156756318</t>
  </si>
  <si>
    <t>156757048</t>
  </si>
  <si>
    <t>156757460</t>
  </si>
  <si>
    <t>156764080</t>
  </si>
  <si>
    <t>156773090</t>
  </si>
  <si>
    <t>156773972</t>
  </si>
  <si>
    <t>2342</t>
  </si>
  <si>
    <t>156784522</t>
  </si>
  <si>
    <t>156784952</t>
  </si>
  <si>
    <t>156785034</t>
  </si>
  <si>
    <t>156788704</t>
  </si>
  <si>
    <t>156789028</t>
  </si>
  <si>
    <t>156794262</t>
  </si>
  <si>
    <t>156789316</t>
  </si>
  <si>
    <t>156799020</t>
  </si>
  <si>
    <t>156800136</t>
  </si>
  <si>
    <t>0486</t>
  </si>
  <si>
    <t>156801610</t>
  </si>
  <si>
    <t>156808832</t>
  </si>
  <si>
    <t>156807630</t>
  </si>
  <si>
    <t>156811060</t>
  </si>
  <si>
    <t>156810850</t>
  </si>
  <si>
    <t>156811100</t>
  </si>
  <si>
    <t>156812648</t>
  </si>
  <si>
    <t>156814950</t>
  </si>
  <si>
    <t>156811854</t>
  </si>
  <si>
    <t>156821036</t>
  </si>
  <si>
    <t>156823680</t>
  </si>
  <si>
    <t>156823488</t>
  </si>
  <si>
    <t>156821478</t>
  </si>
  <si>
    <t>4668</t>
  </si>
  <si>
    <t>156828056</t>
  </si>
  <si>
    <t>156828528</t>
  </si>
  <si>
    <t>156832854</t>
  </si>
  <si>
    <t>156833226</t>
  </si>
  <si>
    <t>156832170</t>
  </si>
  <si>
    <t>156840530</t>
  </si>
  <si>
    <t>156876818</t>
  </si>
  <si>
    <t>156878920</t>
  </si>
  <si>
    <t>156881450</t>
  </si>
  <si>
    <t>156886344</t>
  </si>
  <si>
    <t>6073</t>
  </si>
  <si>
    <t>156891584</t>
  </si>
  <si>
    <t>156896316</t>
  </si>
  <si>
    <t>156896166</t>
  </si>
  <si>
    <t>Пожертвовать - Ксения Чеснокова</t>
  </si>
  <si>
    <t>156899910</t>
  </si>
  <si>
    <t>156901726</t>
  </si>
  <si>
    <t>156910298</t>
  </si>
  <si>
    <t>156915976</t>
  </si>
  <si>
    <t>156918694</t>
  </si>
  <si>
    <t>156931428</t>
  </si>
  <si>
    <t>156945966</t>
  </si>
  <si>
    <t>156966216</t>
  </si>
  <si>
    <t>156966564</t>
  </si>
  <si>
    <t>4577</t>
  </si>
  <si>
    <t>156967600</t>
  </si>
  <si>
    <t>156967526</t>
  </si>
  <si>
    <t>156968242</t>
  </si>
  <si>
    <t>156969578</t>
  </si>
  <si>
    <t>156970132</t>
  </si>
  <si>
    <t>156970664</t>
  </si>
  <si>
    <t>156978928</t>
  </si>
  <si>
    <t>156980028</t>
  </si>
  <si>
    <t>156985436</t>
  </si>
  <si>
    <t>8818</t>
  </si>
  <si>
    <t>156985916</t>
  </si>
  <si>
    <t>156986986</t>
  </si>
  <si>
    <t>156988432</t>
  </si>
  <si>
    <t>156986086</t>
  </si>
  <si>
    <t>156986270</t>
  </si>
  <si>
    <t>156986502</t>
  </si>
  <si>
    <t>156986366</t>
  </si>
  <si>
    <t>156986626</t>
  </si>
  <si>
    <t>156986962</t>
  </si>
  <si>
    <t>156992756</t>
  </si>
  <si>
    <t>157003914</t>
  </si>
  <si>
    <t>157006168</t>
  </si>
  <si>
    <t>157004340</t>
  </si>
  <si>
    <t>157004914</t>
  </si>
  <si>
    <t>157005606</t>
  </si>
  <si>
    <t>157013126</t>
  </si>
  <si>
    <t>157014106</t>
  </si>
  <si>
    <t>157027040</t>
  </si>
  <si>
    <t>157028986</t>
  </si>
  <si>
    <t>157051292</t>
  </si>
  <si>
    <t>157042488</t>
  </si>
  <si>
    <t>157051440</t>
  </si>
  <si>
    <t>157046690</t>
  </si>
  <si>
    <t>6250</t>
  </si>
  <si>
    <t>157045984</t>
  </si>
  <si>
    <t>157059808</t>
  </si>
  <si>
    <t>157056776</t>
  </si>
  <si>
    <t>157067668</t>
  </si>
  <si>
    <t>157068260</t>
  </si>
  <si>
    <t>157074890</t>
  </si>
  <si>
    <t>157078498</t>
  </si>
  <si>
    <t>6429</t>
  </si>
  <si>
    <t>157079354</t>
  </si>
  <si>
    <t>157079878</t>
  </si>
  <si>
    <t>157079702</t>
  </si>
  <si>
    <t>157080030</t>
  </si>
  <si>
    <t>157080188</t>
  </si>
  <si>
    <t>157080368</t>
  </si>
  <si>
    <t>157091584</t>
  </si>
  <si>
    <t>157095712</t>
  </si>
  <si>
    <t>157094732</t>
  </si>
  <si>
    <t>1435</t>
  </si>
  <si>
    <t>157136650</t>
  </si>
  <si>
    <t>157139386</t>
  </si>
  <si>
    <t>157137300</t>
  </si>
  <si>
    <t>157141610</t>
  </si>
  <si>
    <t>157139324</t>
  </si>
  <si>
    <t>157143798</t>
  </si>
  <si>
    <t>157142476</t>
  </si>
  <si>
    <t>157146884</t>
  </si>
  <si>
    <t>157142920</t>
  </si>
  <si>
    <t>157148714</t>
  </si>
  <si>
    <t>157152060</t>
  </si>
  <si>
    <t>157151022</t>
  </si>
  <si>
    <t>157152274</t>
  </si>
  <si>
    <t>157152366</t>
  </si>
  <si>
    <t>157152532</t>
  </si>
  <si>
    <t>157152662</t>
  </si>
  <si>
    <t>157152768</t>
  </si>
  <si>
    <t>157154248</t>
  </si>
  <si>
    <t>157154956</t>
  </si>
  <si>
    <t>157158972</t>
  </si>
  <si>
    <t>0362</t>
  </si>
  <si>
    <t>157162050</t>
  </si>
  <si>
    <t>1586</t>
  </si>
  <si>
    <t>157163282</t>
  </si>
  <si>
    <t>157165512</t>
  </si>
  <si>
    <t>157173942</t>
  </si>
  <si>
    <t>1494</t>
  </si>
  <si>
    <t>157171994</t>
  </si>
  <si>
    <t>157173050</t>
  </si>
  <si>
    <t>157172670</t>
  </si>
  <si>
    <t>157176040</t>
  </si>
  <si>
    <t>157176202</t>
  </si>
  <si>
    <t>157179818</t>
  </si>
  <si>
    <t>157178954</t>
  </si>
  <si>
    <t>5749</t>
  </si>
  <si>
    <t>157182316</t>
  </si>
  <si>
    <t>Пожертвовать - Дарья Надина</t>
  </si>
  <si>
    <t>157183014</t>
  </si>
  <si>
    <t>157176268</t>
  </si>
  <si>
    <t>157176620</t>
  </si>
  <si>
    <t>157176772</t>
  </si>
  <si>
    <t>157176452</t>
  </si>
  <si>
    <t>157176942</t>
  </si>
  <si>
    <t>157177104</t>
  </si>
  <si>
    <t>157189520</t>
  </si>
  <si>
    <t>157187268</t>
  </si>
  <si>
    <t>157193104</t>
  </si>
  <si>
    <t>157204038</t>
  </si>
  <si>
    <t>157196754</t>
  </si>
  <si>
    <t>157208858</t>
  </si>
  <si>
    <t>157220798</t>
  </si>
  <si>
    <t>157224442</t>
  </si>
  <si>
    <t>9237</t>
  </si>
  <si>
    <t>157219164</t>
  </si>
  <si>
    <t>157221460</t>
  </si>
  <si>
    <t>157223590</t>
  </si>
  <si>
    <t>5388</t>
  </si>
  <si>
    <t>157228252</t>
  </si>
  <si>
    <t>0759</t>
  </si>
  <si>
    <t>157225902</t>
  </si>
  <si>
    <t>9900</t>
  </si>
  <si>
    <t>157256840</t>
  </si>
  <si>
    <t>157254976</t>
  </si>
  <si>
    <t>157256668</t>
  </si>
  <si>
    <t>157256412</t>
  </si>
  <si>
    <t>157260962</t>
  </si>
  <si>
    <t>157260866</t>
  </si>
  <si>
    <t>157261288</t>
  </si>
  <si>
    <t>157261554</t>
  </si>
  <si>
    <t>157261824</t>
  </si>
  <si>
    <t>157262052</t>
  </si>
  <si>
    <t>157262468</t>
  </si>
  <si>
    <t>157264168</t>
  </si>
  <si>
    <t>157267874</t>
  </si>
  <si>
    <t>157265962</t>
  </si>
  <si>
    <t>157268070</t>
  </si>
  <si>
    <t>157290346</t>
  </si>
  <si>
    <t>157310278</t>
  </si>
  <si>
    <t>157310244</t>
  </si>
  <si>
    <t>157323194</t>
  </si>
  <si>
    <t>157326514</t>
  </si>
  <si>
    <t>5726</t>
  </si>
  <si>
    <t>157328548</t>
  </si>
  <si>
    <t>157335934</t>
  </si>
  <si>
    <t>157336172</t>
  </si>
  <si>
    <t>157344572</t>
  </si>
  <si>
    <t>157346544</t>
  </si>
  <si>
    <t>4233</t>
  </si>
  <si>
    <t>157346606</t>
  </si>
  <si>
    <t>157347482</t>
  </si>
  <si>
    <t>157356616</t>
  </si>
  <si>
    <t>5394</t>
  </si>
  <si>
    <t>157356120</t>
  </si>
  <si>
    <t>157356866</t>
  </si>
  <si>
    <t>157357148</t>
  </si>
  <si>
    <t>157365346</t>
  </si>
  <si>
    <t>157357460</t>
  </si>
  <si>
    <t>4134</t>
  </si>
  <si>
    <t>157366692</t>
  </si>
  <si>
    <t>157367784</t>
  </si>
  <si>
    <t>157368774</t>
  </si>
  <si>
    <t>157369652</t>
  </si>
  <si>
    <t>157368690</t>
  </si>
  <si>
    <t>157369464</t>
  </si>
  <si>
    <t>157369832</t>
  </si>
  <si>
    <t>157370176</t>
  </si>
  <si>
    <t>Пожертвовать - Виолетта Фарафонтова</t>
  </si>
  <si>
    <t>157383306</t>
  </si>
  <si>
    <t>157384978</t>
  </si>
  <si>
    <t>157385912</t>
  </si>
  <si>
    <t>157386024</t>
  </si>
  <si>
    <t>157387220</t>
  </si>
  <si>
    <t>5184</t>
  </si>
  <si>
    <t>157392700</t>
  </si>
  <si>
    <t>157393494</t>
  </si>
  <si>
    <t>157395218</t>
  </si>
  <si>
    <t>157390492</t>
  </si>
  <si>
    <t>157397682</t>
  </si>
  <si>
    <t>157397320</t>
  </si>
  <si>
    <t>157400790</t>
  </si>
  <si>
    <t>157401570</t>
  </si>
  <si>
    <t>157402546</t>
  </si>
  <si>
    <t>157402962</t>
  </si>
  <si>
    <t>157401842</t>
  </si>
  <si>
    <t>157402054</t>
  </si>
  <si>
    <t>157407200</t>
  </si>
  <si>
    <t>157407566</t>
  </si>
  <si>
    <t>157409456</t>
  </si>
  <si>
    <t>157410692</t>
  </si>
  <si>
    <t>157408858</t>
  </si>
  <si>
    <t>157409228</t>
  </si>
  <si>
    <t>157412452</t>
  </si>
  <si>
    <t>157419754</t>
  </si>
  <si>
    <t>157421908</t>
  </si>
  <si>
    <t>157436446</t>
  </si>
  <si>
    <t>Пожертвовать - Дарья Смирнова</t>
  </si>
  <si>
    <t>157449280</t>
  </si>
  <si>
    <t>157449298</t>
  </si>
  <si>
    <t>157450396</t>
  </si>
  <si>
    <t>157451392</t>
  </si>
  <si>
    <t>157450178</t>
  </si>
  <si>
    <t>157459066</t>
  </si>
  <si>
    <t>157461364</t>
  </si>
  <si>
    <t>157459054</t>
  </si>
  <si>
    <t>157459196</t>
  </si>
  <si>
    <t>157459400</t>
  </si>
  <si>
    <t>157459582</t>
  </si>
  <si>
    <t>157459764</t>
  </si>
  <si>
    <t>157459898</t>
  </si>
  <si>
    <t>157460046</t>
  </si>
  <si>
    <t>50599</t>
  </si>
  <si>
    <t>157465406</t>
  </si>
  <si>
    <t>843</t>
  </si>
  <si>
    <t>157463924</t>
  </si>
  <si>
    <t>157466762</t>
  </si>
  <si>
    <t>157476310</t>
  </si>
  <si>
    <t>157477116</t>
  </si>
  <si>
    <t>157476914</t>
  </si>
  <si>
    <t>157477318</t>
  </si>
  <si>
    <t>157478868</t>
  </si>
  <si>
    <t>157499220</t>
  </si>
  <si>
    <t>157499358</t>
  </si>
  <si>
    <t>7571</t>
  </si>
  <si>
    <t>157497512</t>
  </si>
  <si>
    <t>157498850</t>
  </si>
  <si>
    <t>157501426</t>
  </si>
  <si>
    <t>157501766</t>
  </si>
  <si>
    <t>157512744</t>
  </si>
  <si>
    <t>157513712</t>
  </si>
  <si>
    <t>157514296</t>
  </si>
  <si>
    <t>157516374</t>
  </si>
  <si>
    <t>157525366</t>
  </si>
  <si>
    <t>157526580</t>
  </si>
  <si>
    <t>157526794</t>
  </si>
  <si>
    <t>157536994</t>
  </si>
  <si>
    <t>157538246</t>
  </si>
  <si>
    <t>157537424</t>
  </si>
  <si>
    <t>157537880</t>
  </si>
  <si>
    <t>157541930</t>
  </si>
  <si>
    <t>157542836</t>
  </si>
  <si>
    <t>157547410</t>
  </si>
  <si>
    <t>157546574</t>
  </si>
  <si>
    <t>157558360</t>
  </si>
  <si>
    <t>1016</t>
  </si>
  <si>
    <t>157558380</t>
  </si>
  <si>
    <t>157559166</t>
  </si>
  <si>
    <t>157559870</t>
  </si>
  <si>
    <t>157560118</t>
  </si>
  <si>
    <t>157560450</t>
  </si>
  <si>
    <t>157560838</t>
  </si>
  <si>
    <t>157560666</t>
  </si>
  <si>
    <t>157561044</t>
  </si>
  <si>
    <t>157565326</t>
  </si>
  <si>
    <t>157566606</t>
  </si>
  <si>
    <t>157571162</t>
  </si>
  <si>
    <t>157572570</t>
  </si>
  <si>
    <t>157578524</t>
  </si>
  <si>
    <t>157571866</t>
  </si>
  <si>
    <t>157576264</t>
  </si>
  <si>
    <t>157572764</t>
  </si>
  <si>
    <t>157576676</t>
  </si>
  <si>
    <t>157572928</t>
  </si>
  <si>
    <t>157573110</t>
  </si>
  <si>
    <t>157573388</t>
  </si>
  <si>
    <t>157573632</t>
  </si>
  <si>
    <t>157574038</t>
  </si>
  <si>
    <t>157581264</t>
  </si>
  <si>
    <t>157580760</t>
  </si>
  <si>
    <t>157582230</t>
  </si>
  <si>
    <t>157583334</t>
  </si>
  <si>
    <t>157586632</t>
  </si>
  <si>
    <t>157591946</t>
  </si>
  <si>
    <t>157592848</t>
  </si>
  <si>
    <t>157593192</t>
  </si>
  <si>
    <t>157595246</t>
  </si>
  <si>
    <t>157596072</t>
  </si>
  <si>
    <t>157595984</t>
  </si>
  <si>
    <t>157602730</t>
  </si>
  <si>
    <t>157604786</t>
  </si>
  <si>
    <t>157605166</t>
  </si>
  <si>
    <t>157608600</t>
  </si>
  <si>
    <t>157611582</t>
  </si>
  <si>
    <t>157609280</t>
  </si>
  <si>
    <t>157609400</t>
  </si>
  <si>
    <t>157611242</t>
  </si>
  <si>
    <t>157611850</t>
  </si>
  <si>
    <t>7068</t>
  </si>
  <si>
    <t>157620000</t>
  </si>
  <si>
    <t>157629980</t>
  </si>
  <si>
    <t>157618744</t>
  </si>
  <si>
    <t>7927</t>
  </si>
  <si>
    <t>157626202</t>
  </si>
  <si>
    <t>157626970</t>
  </si>
  <si>
    <t>157648312</t>
  </si>
  <si>
    <t>157650872</t>
  </si>
  <si>
    <t>157651086</t>
  </si>
  <si>
    <t>157668296</t>
  </si>
  <si>
    <t>157673716</t>
  </si>
  <si>
    <t>157675388</t>
  </si>
  <si>
    <t>157674092</t>
  </si>
  <si>
    <t>157674280</t>
  </si>
  <si>
    <t>157677270</t>
  </si>
  <si>
    <t>157676492</t>
  </si>
  <si>
    <t>157677054</t>
  </si>
  <si>
    <t>157679670</t>
  </si>
  <si>
    <t>157679530</t>
  </si>
  <si>
    <t>157679776</t>
  </si>
  <si>
    <t>157680392</t>
  </si>
  <si>
    <t>157681476</t>
  </si>
  <si>
    <t>3422</t>
  </si>
  <si>
    <t>157684820</t>
  </si>
  <si>
    <t>157684234</t>
  </si>
  <si>
    <t>4299</t>
  </si>
  <si>
    <t>157687394</t>
  </si>
  <si>
    <t>157684884</t>
  </si>
  <si>
    <t>157685778</t>
  </si>
  <si>
    <t>157684550</t>
  </si>
  <si>
    <t>157685036</t>
  </si>
  <si>
    <t>157685058</t>
  </si>
  <si>
    <t>157685286</t>
  </si>
  <si>
    <t>157685708</t>
  </si>
  <si>
    <t>157685998</t>
  </si>
  <si>
    <t>157688238</t>
  </si>
  <si>
    <t>157688222</t>
  </si>
  <si>
    <t>157690100</t>
  </si>
  <si>
    <t>157693664</t>
  </si>
  <si>
    <t>157691766</t>
  </si>
  <si>
    <t>157692596</t>
  </si>
  <si>
    <t>157695522</t>
  </si>
  <si>
    <t>157695660</t>
  </si>
  <si>
    <t>157698226</t>
  </si>
  <si>
    <t>157702322</t>
  </si>
  <si>
    <t>157704848</t>
  </si>
  <si>
    <t>157705328</t>
  </si>
  <si>
    <t>157706350</t>
  </si>
  <si>
    <t>2685</t>
  </si>
  <si>
    <t>157706796</t>
  </si>
  <si>
    <t>157709072</t>
  </si>
  <si>
    <t>157711686</t>
  </si>
  <si>
    <t>157712790</t>
  </si>
  <si>
    <t>157720308</t>
  </si>
  <si>
    <t>157717086</t>
  </si>
  <si>
    <t>157715140</t>
  </si>
  <si>
    <t>157726364</t>
  </si>
  <si>
    <t>157727178</t>
  </si>
  <si>
    <t>3665</t>
  </si>
  <si>
    <t>157729974</t>
  </si>
  <si>
    <t>157729156</t>
  </si>
  <si>
    <t>157736156</t>
  </si>
  <si>
    <t>157734254</t>
  </si>
  <si>
    <t>157731506</t>
  </si>
  <si>
    <t>157732940</t>
  </si>
  <si>
    <t>157736590</t>
  </si>
  <si>
    <t>157739726</t>
  </si>
  <si>
    <t>157740440</t>
  </si>
  <si>
    <t>157742138</t>
  </si>
  <si>
    <t>157746042</t>
  </si>
  <si>
    <t>157744256</t>
  </si>
  <si>
    <t>157743640</t>
  </si>
  <si>
    <t>157744182</t>
  </si>
  <si>
    <t>157746830</t>
  </si>
  <si>
    <t>8886</t>
  </si>
  <si>
    <t>157749632</t>
  </si>
  <si>
    <t>157750750</t>
  </si>
  <si>
    <t>4732</t>
  </si>
  <si>
    <t>157750982</t>
  </si>
  <si>
    <t>157775786</t>
  </si>
  <si>
    <t>157776362</t>
  </si>
  <si>
    <t>157769398</t>
  </si>
  <si>
    <t>157777428</t>
  </si>
  <si>
    <t>157770842</t>
  </si>
  <si>
    <t>157774538</t>
  </si>
  <si>
    <t>157775850</t>
  </si>
  <si>
    <t>157779990</t>
  </si>
  <si>
    <t>1865</t>
  </si>
  <si>
    <t>157808876</t>
  </si>
  <si>
    <t>157821220</t>
  </si>
  <si>
    <t>157829790</t>
  </si>
  <si>
    <t>8972</t>
  </si>
  <si>
    <t>157839662</t>
  </si>
  <si>
    <t>157839802</t>
  </si>
  <si>
    <t>157841318</t>
  </si>
  <si>
    <t>157846934</t>
  </si>
  <si>
    <t>157847404</t>
  </si>
  <si>
    <t>157847398</t>
  </si>
  <si>
    <t>5369</t>
  </si>
  <si>
    <t>157848398</t>
  </si>
  <si>
    <t>157847212</t>
  </si>
  <si>
    <t>157847516</t>
  </si>
  <si>
    <t>157852014</t>
  </si>
  <si>
    <t>157857946</t>
  </si>
  <si>
    <t>157861592</t>
  </si>
  <si>
    <t>157863736</t>
  </si>
  <si>
    <t>157864436</t>
  </si>
  <si>
    <t>157865084</t>
  </si>
  <si>
    <t>157864936</t>
  </si>
  <si>
    <t>157865304</t>
  </si>
  <si>
    <t>157871010</t>
  </si>
  <si>
    <t>157875638</t>
  </si>
  <si>
    <t>157872244</t>
  </si>
  <si>
    <t>157879368</t>
  </si>
  <si>
    <t>157882698</t>
  </si>
  <si>
    <t>157886020</t>
  </si>
  <si>
    <t>157903002</t>
  </si>
  <si>
    <t>157916018</t>
  </si>
  <si>
    <t>157920680</t>
  </si>
  <si>
    <t>157921628</t>
  </si>
  <si>
    <t>157922364</t>
  </si>
  <si>
    <t>157927326</t>
  </si>
  <si>
    <t>157937698</t>
  </si>
  <si>
    <t>0756</t>
  </si>
  <si>
    <t>157936148</t>
  </si>
  <si>
    <t>1447</t>
  </si>
  <si>
    <t>157939692</t>
  </si>
  <si>
    <t>157944598</t>
  </si>
  <si>
    <t>157950080</t>
  </si>
  <si>
    <t>157953092</t>
  </si>
  <si>
    <t>157957728</t>
  </si>
  <si>
    <t>157966532</t>
  </si>
  <si>
    <t>157968542</t>
  </si>
  <si>
    <t>157975142</t>
  </si>
  <si>
    <t>157978276</t>
  </si>
  <si>
    <t>157981834</t>
  </si>
  <si>
    <t>157977808</t>
  </si>
  <si>
    <t>157978592</t>
  </si>
  <si>
    <t>157989242</t>
  </si>
  <si>
    <t>157987708</t>
  </si>
  <si>
    <t>157994490</t>
  </si>
  <si>
    <t>157994288</t>
  </si>
  <si>
    <t>2625</t>
  </si>
  <si>
    <t>158001364</t>
  </si>
  <si>
    <t>158002382</t>
  </si>
  <si>
    <t>158003008</t>
  </si>
  <si>
    <t>158007030</t>
  </si>
  <si>
    <t>158007642</t>
  </si>
  <si>
    <t>158015636</t>
  </si>
  <si>
    <t>158013138</t>
  </si>
  <si>
    <t>158013588</t>
  </si>
  <si>
    <t>158014056</t>
  </si>
  <si>
    <t>158018818</t>
  </si>
  <si>
    <t>158019054</t>
  </si>
  <si>
    <t>158026712</t>
  </si>
  <si>
    <t>158030888</t>
  </si>
  <si>
    <t>158032534</t>
  </si>
  <si>
    <t>158035166</t>
  </si>
  <si>
    <t>4468</t>
  </si>
  <si>
    <t>158033928</t>
  </si>
  <si>
    <t>158035272</t>
  </si>
  <si>
    <t>158036332</t>
  </si>
  <si>
    <t>158059528</t>
  </si>
  <si>
    <t>158059714</t>
  </si>
  <si>
    <t>158065028</t>
  </si>
  <si>
    <t>158076614</t>
  </si>
  <si>
    <t>158075934</t>
  </si>
  <si>
    <t>158085162</t>
  </si>
  <si>
    <t>8945</t>
  </si>
  <si>
    <t>158085452</t>
  </si>
  <si>
    <t>158086070</t>
  </si>
  <si>
    <t>158086522</t>
  </si>
  <si>
    <t>158085428</t>
  </si>
  <si>
    <t>158087642</t>
  </si>
  <si>
    <t>158089460</t>
  </si>
  <si>
    <t>7049</t>
  </si>
  <si>
    <t>158094090</t>
  </si>
  <si>
    <t>158093524</t>
  </si>
  <si>
    <t>158093178</t>
  </si>
  <si>
    <t>158096874</t>
  </si>
  <si>
    <t>158093382</t>
  </si>
  <si>
    <t>158088076</t>
  </si>
  <si>
    <t>158089684</t>
  </si>
  <si>
    <t>158089844</t>
  </si>
  <si>
    <t>158089946</t>
  </si>
  <si>
    <t>158090134</t>
  </si>
  <si>
    <t>158090418</t>
  </si>
  <si>
    <t>158090252</t>
  </si>
  <si>
    <t>158101198</t>
  </si>
  <si>
    <t>158105038</t>
  </si>
  <si>
    <t>158107472</t>
  </si>
  <si>
    <t>158110408</t>
  </si>
  <si>
    <t>158120096</t>
  </si>
  <si>
    <t>158132324</t>
  </si>
  <si>
    <t>158134932</t>
  </si>
  <si>
    <t>158131520</t>
  </si>
  <si>
    <t>158131806</t>
  </si>
  <si>
    <t>158135424</t>
  </si>
  <si>
    <t>158150994</t>
  </si>
  <si>
    <t>158159146</t>
  </si>
  <si>
    <t>158164028</t>
  </si>
  <si>
    <t>158173230</t>
  </si>
  <si>
    <t>158170356</t>
  </si>
  <si>
    <t>158170826</t>
  </si>
  <si>
    <t>158196308</t>
  </si>
  <si>
    <t>158197836</t>
  </si>
  <si>
    <t>158201778</t>
  </si>
  <si>
    <t>158204204</t>
  </si>
  <si>
    <t>158204944</t>
  </si>
  <si>
    <t>158206344</t>
  </si>
  <si>
    <t>158210298</t>
  </si>
  <si>
    <t>4753</t>
  </si>
  <si>
    <t>158210562</t>
  </si>
  <si>
    <t>158212176</t>
  </si>
  <si>
    <t>158212388</t>
  </si>
  <si>
    <t>158213870</t>
  </si>
  <si>
    <t>158213786</t>
  </si>
  <si>
    <t>158222790</t>
  </si>
  <si>
    <t>158235508</t>
  </si>
  <si>
    <t>Пожертвовать - Артем Язвовский</t>
  </si>
  <si>
    <t>158239656</t>
  </si>
  <si>
    <t>8564</t>
  </si>
  <si>
    <t>158241918</t>
  </si>
  <si>
    <t>158240404</t>
  </si>
  <si>
    <t>158240480</t>
  </si>
  <si>
    <t>158240358</t>
  </si>
  <si>
    <t>158240820</t>
  </si>
  <si>
    <t>158240654</t>
  </si>
  <si>
    <t>158240592</t>
  </si>
  <si>
    <t>158240538</t>
  </si>
  <si>
    <t>158272226</t>
  </si>
  <si>
    <t>158283384</t>
  </si>
  <si>
    <t>158286200</t>
  </si>
  <si>
    <t>6431</t>
  </si>
  <si>
    <t>158210292</t>
  </si>
  <si>
    <t>158284108</t>
  </si>
  <si>
    <t>158287818</t>
  </si>
  <si>
    <t>158297572</t>
  </si>
  <si>
    <t>158299244</t>
  </si>
  <si>
    <t>158302516</t>
  </si>
  <si>
    <t>158311006</t>
  </si>
  <si>
    <t>5724</t>
  </si>
  <si>
    <t>158309450</t>
  </si>
  <si>
    <t>158306520</t>
  </si>
  <si>
    <t>158312960</t>
  </si>
  <si>
    <t>158310374</t>
  </si>
  <si>
    <t>158311486</t>
  </si>
  <si>
    <t>158318576</t>
  </si>
  <si>
    <t>158318650</t>
  </si>
  <si>
    <t>158316376</t>
  </si>
  <si>
    <t>158319430</t>
  </si>
  <si>
    <t>158319652</t>
  </si>
  <si>
    <t>158319860</t>
  </si>
  <si>
    <t>158320110</t>
  </si>
  <si>
    <t>158324896</t>
  </si>
  <si>
    <t>158325122</t>
  </si>
  <si>
    <t>158325802</t>
  </si>
  <si>
    <t>158327770</t>
  </si>
  <si>
    <t>158328208</t>
  </si>
  <si>
    <t>158325260</t>
  </si>
  <si>
    <t>158325602</t>
  </si>
  <si>
    <t>158328618</t>
  </si>
  <si>
    <t>158325966</t>
  </si>
  <si>
    <t>158326412</t>
  </si>
  <si>
    <t>158326818</t>
  </si>
  <si>
    <t>158334516</t>
  </si>
  <si>
    <t>158342910</t>
  </si>
  <si>
    <t>158341860</t>
  </si>
  <si>
    <t>158345876</t>
  </si>
  <si>
    <t>158359810</t>
  </si>
  <si>
    <t>158360340</t>
  </si>
  <si>
    <t>158360928</t>
  </si>
  <si>
    <t>158363988</t>
  </si>
  <si>
    <t>158364094</t>
  </si>
  <si>
    <t>158365054</t>
  </si>
  <si>
    <t>158365514</t>
  </si>
  <si>
    <t>158369532</t>
  </si>
  <si>
    <t>6613</t>
  </si>
  <si>
    <t>158368968</t>
  </si>
  <si>
    <t>158369118</t>
  </si>
  <si>
    <t>158372268</t>
  </si>
  <si>
    <t>158373136</t>
  </si>
  <si>
    <t>158383578</t>
  </si>
  <si>
    <t>158385090</t>
  </si>
  <si>
    <t>158385284</t>
  </si>
  <si>
    <t>158385370</t>
  </si>
  <si>
    <t>158385448</t>
  </si>
  <si>
    <t>158385612</t>
  </si>
  <si>
    <t>158385540</t>
  </si>
  <si>
    <t>158385672</t>
  </si>
  <si>
    <t>158388148</t>
  </si>
  <si>
    <t>158391312</t>
  </si>
  <si>
    <t>158399434</t>
  </si>
  <si>
    <t>158403640</t>
  </si>
  <si>
    <t>158405458</t>
  </si>
  <si>
    <t>158405932</t>
  </si>
  <si>
    <t>158405634</t>
  </si>
  <si>
    <t>158445608</t>
  </si>
  <si>
    <t>158446634</t>
  </si>
  <si>
    <t>158453444</t>
  </si>
  <si>
    <t>158456320</t>
  </si>
  <si>
    <t>158458172</t>
  </si>
  <si>
    <t>158458164</t>
  </si>
  <si>
    <t>158463748</t>
  </si>
  <si>
    <t>2247</t>
  </si>
  <si>
    <t>158462994</t>
  </si>
  <si>
    <t>1752</t>
  </si>
  <si>
    <t>158465748</t>
  </si>
  <si>
    <t>158466342</t>
  </si>
  <si>
    <t>158467786</t>
  </si>
  <si>
    <t>158469288</t>
  </si>
  <si>
    <t>158468140</t>
  </si>
  <si>
    <t>158472968</t>
  </si>
  <si>
    <t>158473088</t>
  </si>
  <si>
    <t>158485432</t>
  </si>
  <si>
    <t>158487908</t>
  </si>
  <si>
    <t>158489478</t>
  </si>
  <si>
    <t>158489418</t>
  </si>
  <si>
    <t>8688</t>
  </si>
  <si>
    <t>158491712</t>
  </si>
  <si>
    <t>158497222</t>
  </si>
  <si>
    <t>158493968</t>
  </si>
  <si>
    <t>158509738</t>
  </si>
  <si>
    <t>158516674</t>
  </si>
  <si>
    <t>158513284</t>
  </si>
  <si>
    <t>158516148</t>
  </si>
  <si>
    <t>158516676</t>
  </si>
  <si>
    <t>158521780</t>
  </si>
  <si>
    <t>158524578</t>
  </si>
  <si>
    <t>158525392</t>
  </si>
  <si>
    <t>1394</t>
  </si>
  <si>
    <t>158533430</t>
  </si>
  <si>
    <t>158537336</t>
  </si>
  <si>
    <t>158538058</t>
  </si>
  <si>
    <t>Пожертвовать - Кирилл Лось</t>
  </si>
  <si>
    <t>158540770</t>
  </si>
  <si>
    <t>158584306</t>
  </si>
  <si>
    <t>158589804</t>
  </si>
  <si>
    <t>158597356</t>
  </si>
  <si>
    <t>0525</t>
  </si>
  <si>
    <t>158609204</t>
  </si>
  <si>
    <t>158613014</t>
  </si>
  <si>
    <t>158615086</t>
  </si>
  <si>
    <t>158619134</t>
  </si>
  <si>
    <t>158619454</t>
  </si>
  <si>
    <t>158619408</t>
  </si>
  <si>
    <t>158625302</t>
  </si>
  <si>
    <t>158625732</t>
  </si>
  <si>
    <t>158625544</t>
  </si>
  <si>
    <t>158631006</t>
  </si>
  <si>
    <t>158641812</t>
  </si>
  <si>
    <t>158646152</t>
  </si>
  <si>
    <t>9370</t>
  </si>
  <si>
    <t>158655710</t>
  </si>
  <si>
    <t>158655816</t>
  </si>
  <si>
    <t>158672986</t>
  </si>
  <si>
    <t>158673324</t>
  </si>
  <si>
    <t>158680280</t>
  </si>
  <si>
    <t>0624</t>
  </si>
  <si>
    <t>158680646</t>
  </si>
  <si>
    <t>158685406</t>
  </si>
  <si>
    <t>158686206</t>
  </si>
  <si>
    <t>158695508</t>
  </si>
  <si>
    <t>158699324</t>
  </si>
  <si>
    <t>158703384</t>
  </si>
  <si>
    <t>158709720</t>
  </si>
  <si>
    <t>6393</t>
  </si>
  <si>
    <t>158712140</t>
  </si>
  <si>
    <t>Пожертвовать - Дониербек Даминов</t>
  </si>
  <si>
    <t>1160</t>
  </si>
  <si>
    <t>158718470</t>
  </si>
  <si>
    <t>158719714</t>
  </si>
  <si>
    <t>158735744</t>
  </si>
  <si>
    <t>158739580</t>
  </si>
  <si>
    <t>5792</t>
  </si>
  <si>
    <t>158745494</t>
  </si>
  <si>
    <t>158750418</t>
  </si>
  <si>
    <t>158751014</t>
  </si>
  <si>
    <t>158756736</t>
  </si>
  <si>
    <t>158763890</t>
  </si>
  <si>
    <t>158770018</t>
  </si>
  <si>
    <t>7001</t>
  </si>
  <si>
    <t>158776382</t>
  </si>
  <si>
    <t>158774890</t>
  </si>
  <si>
    <t>158776042</t>
  </si>
  <si>
    <t>158780256</t>
  </si>
  <si>
    <t>158781430</t>
  </si>
  <si>
    <t>158792220</t>
  </si>
  <si>
    <t>158796572</t>
  </si>
  <si>
    <t>158798210</t>
  </si>
  <si>
    <t>158824060</t>
  </si>
  <si>
    <t>158843766</t>
  </si>
  <si>
    <t>158843740</t>
  </si>
  <si>
    <t>158844288</t>
  </si>
  <si>
    <t>158853600</t>
  </si>
  <si>
    <t>158863122</t>
  </si>
  <si>
    <t>158861866</t>
  </si>
  <si>
    <t>2565</t>
  </si>
  <si>
    <t>158861462</t>
  </si>
  <si>
    <t>158862408</t>
  </si>
  <si>
    <t>158865908</t>
  </si>
  <si>
    <t>158867830</t>
  </si>
  <si>
    <t>158863318</t>
  </si>
  <si>
    <t>158863526</t>
  </si>
  <si>
    <t>158863834</t>
  </si>
  <si>
    <t>3558</t>
  </si>
  <si>
    <t>158879812</t>
  </si>
  <si>
    <t>158875162</t>
  </si>
  <si>
    <t>158875852</t>
  </si>
  <si>
    <t>158882106</t>
  </si>
  <si>
    <t>158876022</t>
  </si>
  <si>
    <t>158883004</t>
  </si>
  <si>
    <t>158889596</t>
  </si>
  <si>
    <t>158890460</t>
  </si>
  <si>
    <t>158890052</t>
  </si>
  <si>
    <t>1385</t>
  </si>
  <si>
    <t>158901514</t>
  </si>
  <si>
    <t>3645</t>
  </si>
  <si>
    <t>158903834</t>
  </si>
  <si>
    <t>158908644</t>
  </si>
  <si>
    <t>158907344</t>
  </si>
  <si>
    <t>158909444</t>
  </si>
  <si>
    <t>158911776</t>
  </si>
  <si>
    <t>158912422</t>
  </si>
  <si>
    <t>158914482</t>
  </si>
  <si>
    <t>158919656</t>
  </si>
  <si>
    <t>158919986</t>
  </si>
  <si>
    <t>158921810</t>
  </si>
  <si>
    <t>158923516</t>
  </si>
  <si>
    <t>158924988</t>
  </si>
  <si>
    <t>158929984</t>
  </si>
  <si>
    <t>158928066</t>
  </si>
  <si>
    <t>158927316</t>
  </si>
  <si>
    <t>158931108</t>
  </si>
  <si>
    <t>158935174</t>
  </si>
  <si>
    <t>158935192</t>
  </si>
  <si>
    <t>0115</t>
  </si>
  <si>
    <t>158941224</t>
  </si>
  <si>
    <t>158948794</t>
  </si>
  <si>
    <t>158949806</t>
  </si>
  <si>
    <t>158951790</t>
  </si>
  <si>
    <t>158952862</t>
  </si>
  <si>
    <t>158955236</t>
  </si>
  <si>
    <t>4095</t>
  </si>
  <si>
    <t>158956520</t>
  </si>
  <si>
    <t>158956530</t>
  </si>
  <si>
    <t>158960104</t>
  </si>
  <si>
    <t>158972370</t>
  </si>
  <si>
    <t>158972454</t>
  </si>
  <si>
    <t>158977926</t>
  </si>
  <si>
    <t>158983920</t>
  </si>
  <si>
    <t>158984920</t>
  </si>
  <si>
    <t>158987792</t>
  </si>
  <si>
    <t>158994702</t>
  </si>
  <si>
    <t>159002478</t>
  </si>
  <si>
    <t>159002924</t>
  </si>
  <si>
    <t>159009852</t>
  </si>
  <si>
    <t>159010062</t>
  </si>
  <si>
    <t>159013240</t>
  </si>
  <si>
    <t>159045092</t>
  </si>
  <si>
    <t>159051788</t>
  </si>
  <si>
    <t>159051880</t>
  </si>
  <si>
    <t>159053076</t>
  </si>
  <si>
    <t>159052082</t>
  </si>
  <si>
    <t>159052202</t>
  </si>
  <si>
    <t>159051976</t>
  </si>
  <si>
    <t>159058610</t>
  </si>
  <si>
    <t>159060324</t>
  </si>
  <si>
    <t>8027</t>
  </si>
  <si>
    <t>159061584</t>
  </si>
  <si>
    <t>159062694</t>
  </si>
  <si>
    <t>159064776</t>
  </si>
  <si>
    <t>159082726</t>
  </si>
  <si>
    <t>159083464</t>
  </si>
  <si>
    <t>159086396</t>
  </si>
  <si>
    <t>159089622</t>
  </si>
  <si>
    <t>159091016</t>
  </si>
  <si>
    <t>159091164</t>
  </si>
  <si>
    <t>159092152</t>
  </si>
  <si>
    <t>159091434</t>
  </si>
  <si>
    <t>159092700</t>
  </si>
  <si>
    <t>159096966</t>
  </si>
  <si>
    <t>159097834</t>
  </si>
  <si>
    <t>159095578</t>
  </si>
  <si>
    <t>159096788</t>
  </si>
  <si>
    <t>159101746</t>
  </si>
  <si>
    <t>159105580</t>
  </si>
  <si>
    <t>159107090</t>
  </si>
  <si>
    <t>159101364</t>
  </si>
  <si>
    <t>159111174</t>
  </si>
  <si>
    <t>159110502</t>
  </si>
  <si>
    <t>159113016</t>
  </si>
  <si>
    <t>159118424</t>
  </si>
  <si>
    <t>159114200</t>
  </si>
  <si>
    <t>159115690</t>
  </si>
  <si>
    <t>159111378</t>
  </si>
  <si>
    <t>159133608</t>
  </si>
  <si>
    <t>159134444</t>
  </si>
  <si>
    <t>159146308</t>
  </si>
  <si>
    <t>0554</t>
  </si>
  <si>
    <t>159147726</t>
  </si>
  <si>
    <t>159148268</t>
  </si>
  <si>
    <t>159147970</t>
  </si>
  <si>
    <t>159148622</t>
  </si>
  <si>
    <t>159148984</t>
  </si>
  <si>
    <t>159149276</t>
  </si>
  <si>
    <t>159149534</t>
  </si>
  <si>
    <t>159152894</t>
  </si>
  <si>
    <t>159153738</t>
  </si>
  <si>
    <t>159153834</t>
  </si>
  <si>
    <t>159153278</t>
  </si>
  <si>
    <t>159167672</t>
  </si>
  <si>
    <t>159168950</t>
  </si>
  <si>
    <t>159172610</t>
  </si>
  <si>
    <t>159169180</t>
  </si>
  <si>
    <t>159174896</t>
  </si>
  <si>
    <t>159176674</t>
  </si>
  <si>
    <t>6804</t>
  </si>
  <si>
    <t>159177056</t>
  </si>
  <si>
    <t>159179668</t>
  </si>
  <si>
    <t>159181858</t>
  </si>
  <si>
    <t>159183204</t>
  </si>
  <si>
    <t>3134</t>
  </si>
  <si>
    <t>159184024</t>
  </si>
  <si>
    <t>159188318</t>
  </si>
  <si>
    <t>159190096</t>
  </si>
  <si>
    <t>159215362</t>
  </si>
  <si>
    <t>159217032</t>
  </si>
  <si>
    <t>159217176</t>
  </si>
  <si>
    <t>159217102</t>
  </si>
  <si>
    <t>159217262</t>
  </si>
  <si>
    <t>159221128</t>
  </si>
  <si>
    <t>159217532</t>
  </si>
  <si>
    <t>159219038</t>
  </si>
  <si>
    <t>159221424</t>
  </si>
  <si>
    <t>159221088</t>
  </si>
  <si>
    <t>159221198</t>
  </si>
  <si>
    <t>159221318</t>
  </si>
  <si>
    <t>159222222</t>
  </si>
  <si>
    <t>159226360</t>
  </si>
  <si>
    <t>159235574</t>
  </si>
  <si>
    <t>159243940</t>
  </si>
  <si>
    <t>4394</t>
  </si>
  <si>
    <t>159250370</t>
  </si>
  <si>
    <t>159255596</t>
  </si>
  <si>
    <t>159254222</t>
  </si>
  <si>
    <t>159257680</t>
  </si>
  <si>
    <t>159257332</t>
  </si>
  <si>
    <t>159258110</t>
  </si>
  <si>
    <t>159286242</t>
  </si>
  <si>
    <t>159289932</t>
  </si>
  <si>
    <t>159292110</t>
  </si>
  <si>
    <t>159295160</t>
  </si>
  <si>
    <t>159302738</t>
  </si>
  <si>
    <t>159304914</t>
  </si>
  <si>
    <t>159303782</t>
  </si>
  <si>
    <t>159316146</t>
  </si>
  <si>
    <t>159338336</t>
  </si>
  <si>
    <t>159344298</t>
  </si>
  <si>
    <t>159345494</t>
  </si>
  <si>
    <t>159346994</t>
  </si>
  <si>
    <t>159354182</t>
  </si>
  <si>
    <t>159358074</t>
  </si>
  <si>
    <t>159364624</t>
  </si>
  <si>
    <t>159364898</t>
  </si>
  <si>
    <t>159372304</t>
  </si>
  <si>
    <t>159376794</t>
  </si>
  <si>
    <t>159379062</t>
  </si>
  <si>
    <t>159383246</t>
  </si>
  <si>
    <t>159385306</t>
  </si>
  <si>
    <t>159387664</t>
  </si>
  <si>
    <t>0932</t>
  </si>
  <si>
    <t>159387886</t>
  </si>
  <si>
    <t>159392948</t>
  </si>
  <si>
    <t>159395028</t>
  </si>
  <si>
    <t>159395946</t>
  </si>
  <si>
    <t>159396872</t>
  </si>
  <si>
    <t>159397814</t>
  </si>
  <si>
    <t>159403046</t>
  </si>
  <si>
    <t>159404516</t>
  </si>
  <si>
    <t>159424710</t>
  </si>
  <si>
    <t>159428140</t>
  </si>
  <si>
    <t>159428576</t>
  </si>
  <si>
    <t>159435706</t>
  </si>
  <si>
    <t>159441732</t>
  </si>
  <si>
    <t>159443848</t>
  </si>
  <si>
    <t>8956</t>
  </si>
  <si>
    <t>159450876</t>
  </si>
  <si>
    <t>159455192</t>
  </si>
  <si>
    <t>159456620</t>
  </si>
  <si>
    <t>159456902</t>
  </si>
  <si>
    <t>159457154</t>
  </si>
  <si>
    <t>159457308</t>
  </si>
  <si>
    <t>159457526</t>
  </si>
  <si>
    <t>159457974</t>
  </si>
  <si>
    <t>159457712</t>
  </si>
  <si>
    <t>159463364</t>
  </si>
  <si>
    <t>159487908</t>
  </si>
  <si>
    <t>159488466</t>
  </si>
  <si>
    <t>159485492</t>
  </si>
  <si>
    <t>0403</t>
  </si>
  <si>
    <t>159485910</t>
  </si>
  <si>
    <t>7145</t>
  </si>
  <si>
    <t>159490700</t>
  </si>
  <si>
    <t>159492312</t>
  </si>
  <si>
    <t>159489284</t>
  </si>
  <si>
    <t>159488804</t>
  </si>
  <si>
    <t>159500778</t>
  </si>
  <si>
    <t>9820</t>
  </si>
  <si>
    <t>159514924</t>
  </si>
  <si>
    <t>9561</t>
  </si>
  <si>
    <t>159521682</t>
  </si>
  <si>
    <t>7128</t>
  </si>
  <si>
    <t>159525636</t>
  </si>
  <si>
    <t>159532378</t>
  </si>
  <si>
    <t>159538934</t>
  </si>
  <si>
    <t>159542788</t>
  </si>
  <si>
    <t>159545546</t>
  </si>
  <si>
    <t>159546314</t>
  </si>
  <si>
    <t>159548434</t>
  </si>
  <si>
    <t>159553488</t>
  </si>
  <si>
    <t>159553594</t>
  </si>
  <si>
    <t>159549984</t>
  </si>
  <si>
    <t>159551860</t>
  </si>
  <si>
    <t>159555828</t>
  </si>
  <si>
    <t>159557060</t>
  </si>
  <si>
    <t>159557210</t>
  </si>
  <si>
    <t>159561622</t>
  </si>
  <si>
    <t>159569418</t>
  </si>
  <si>
    <t>159570596</t>
  </si>
  <si>
    <t>159572042</t>
  </si>
  <si>
    <t>159575584</t>
  </si>
  <si>
    <t>159573992</t>
  </si>
  <si>
    <t>159574710</t>
  </si>
  <si>
    <t>159578486</t>
  </si>
  <si>
    <t>159579222</t>
  </si>
  <si>
    <t>159578278</t>
  </si>
  <si>
    <t>159590904</t>
  </si>
  <si>
    <t>159596624</t>
  </si>
  <si>
    <t>159596742</t>
  </si>
  <si>
    <t>159604018</t>
  </si>
  <si>
    <t>159620302</t>
  </si>
  <si>
    <t>159621686</t>
  </si>
  <si>
    <t>159620274</t>
  </si>
  <si>
    <t>159621886</t>
  </si>
  <si>
    <t>159622020</t>
  </si>
  <si>
    <t>159622418</t>
  </si>
  <si>
    <t>159633572</t>
  </si>
  <si>
    <t>159640674</t>
  </si>
  <si>
    <t>159641228</t>
  </si>
  <si>
    <t>159636640</t>
  </si>
  <si>
    <t>159645780</t>
  </si>
  <si>
    <t>159648526</t>
  </si>
  <si>
    <t>159645968</t>
  </si>
  <si>
    <t>5235</t>
  </si>
  <si>
    <t>159654074</t>
  </si>
  <si>
    <t>3002</t>
  </si>
  <si>
    <t>159657178</t>
  </si>
  <si>
    <t>159655188</t>
  </si>
  <si>
    <t>159658666</t>
  </si>
  <si>
    <t>159660164</t>
  </si>
  <si>
    <t>Пожертвовать - Артём Свиридов</t>
  </si>
  <si>
    <t>159662470</t>
  </si>
  <si>
    <t>159659100</t>
  </si>
  <si>
    <t>159659662</t>
  </si>
  <si>
    <t>159659336</t>
  </si>
  <si>
    <t>159660836</t>
  </si>
  <si>
    <t>Пожертвовать - Евгений Федькив</t>
  </si>
  <si>
    <t>159671392</t>
  </si>
  <si>
    <t>159674384</t>
  </si>
  <si>
    <t>8469</t>
  </si>
  <si>
    <t>159678498</t>
  </si>
  <si>
    <t>159684142</t>
  </si>
  <si>
    <t>159689110</t>
  </si>
  <si>
    <t>159706458</t>
  </si>
  <si>
    <t>159707442</t>
  </si>
  <si>
    <t>159707950</t>
  </si>
  <si>
    <t>159707722</t>
  </si>
  <si>
    <t>159709368</t>
  </si>
  <si>
    <t>159708012</t>
  </si>
  <si>
    <t>159709866</t>
  </si>
  <si>
    <t>159710104</t>
  </si>
  <si>
    <t>159710768</t>
  </si>
  <si>
    <t>159720068</t>
  </si>
  <si>
    <t>159717290</t>
  </si>
  <si>
    <t>159725002</t>
  </si>
  <si>
    <t>6665</t>
  </si>
  <si>
    <t>159736910</t>
  </si>
  <si>
    <t>159753542</t>
  </si>
  <si>
    <t>159755720</t>
  </si>
  <si>
    <t>159749860</t>
  </si>
  <si>
    <t>159753232</t>
  </si>
  <si>
    <t>159753818</t>
  </si>
  <si>
    <t>0030</t>
  </si>
  <si>
    <t>159778918</t>
  </si>
  <si>
    <t>159780636</t>
  </si>
  <si>
    <t>159782450</t>
  </si>
  <si>
    <t>159790024</t>
  </si>
  <si>
    <t>159793060</t>
  </si>
  <si>
    <t>159797730</t>
  </si>
  <si>
    <t>159799386</t>
  </si>
  <si>
    <t>159800028</t>
  </si>
  <si>
    <t>159801158</t>
  </si>
  <si>
    <t>159804946</t>
  </si>
  <si>
    <t>159815854</t>
  </si>
  <si>
    <t>159826548</t>
  </si>
  <si>
    <t>2941</t>
  </si>
  <si>
    <t>159841860</t>
  </si>
  <si>
    <t>159851056</t>
  </si>
  <si>
    <t>159855074</t>
  </si>
  <si>
    <t>159859506</t>
  </si>
  <si>
    <t>159868142</t>
  </si>
  <si>
    <t>159868468</t>
  </si>
  <si>
    <t>159869108</t>
  </si>
  <si>
    <t>159871770</t>
  </si>
  <si>
    <t>159873024</t>
  </si>
  <si>
    <t>5311</t>
  </si>
  <si>
    <t>159873944</t>
  </si>
  <si>
    <t>1701</t>
  </si>
  <si>
    <t>159878112</t>
  </si>
  <si>
    <t>159880692</t>
  </si>
  <si>
    <t>159881522</t>
  </si>
  <si>
    <t>159881880</t>
  </si>
  <si>
    <t>159882764</t>
  </si>
  <si>
    <t>159883694</t>
  </si>
  <si>
    <t>159892394</t>
  </si>
  <si>
    <t>Пожертвовать - Ксения Пахова</t>
  </si>
  <si>
    <t>5610</t>
  </si>
  <si>
    <t>159903614</t>
  </si>
  <si>
    <t>9576</t>
  </si>
  <si>
    <t>159906428</t>
  </si>
  <si>
    <t>159906698</t>
  </si>
  <si>
    <t>159906576</t>
  </si>
  <si>
    <t>159906900</t>
  </si>
  <si>
    <t>159906980</t>
  </si>
  <si>
    <t>159911878</t>
  </si>
  <si>
    <t>8711</t>
  </si>
  <si>
    <t>159916206</t>
  </si>
  <si>
    <t>159912660</t>
  </si>
  <si>
    <t>159915590</t>
  </si>
  <si>
    <t>159922802</t>
  </si>
  <si>
    <t>159922318</t>
  </si>
  <si>
    <t>159922742</t>
  </si>
  <si>
    <t>159925944</t>
  </si>
  <si>
    <t>159925446</t>
  </si>
  <si>
    <t>159941212</t>
  </si>
  <si>
    <t>159943890</t>
  </si>
  <si>
    <t>159944678</t>
  </si>
  <si>
    <t>159943676</t>
  </si>
  <si>
    <t>8390</t>
  </si>
  <si>
    <t>159947380</t>
  </si>
  <si>
    <t>159948872</t>
  </si>
  <si>
    <t>159943728</t>
  </si>
  <si>
    <t>159944056</t>
  </si>
  <si>
    <t>159944404</t>
  </si>
  <si>
    <t>159955580</t>
  </si>
  <si>
    <t>159956016</t>
  </si>
  <si>
    <t>159961386</t>
  </si>
  <si>
    <t>159962966</t>
  </si>
  <si>
    <t>159962100</t>
  </si>
  <si>
    <t>3730</t>
  </si>
  <si>
    <t>159966500</t>
  </si>
  <si>
    <t>159976532</t>
  </si>
  <si>
    <t>159973850</t>
  </si>
  <si>
    <t>159975542</t>
  </si>
  <si>
    <t>159981140</t>
  </si>
  <si>
    <t>159983528</t>
  </si>
  <si>
    <t>159983498</t>
  </si>
  <si>
    <t>159986498</t>
  </si>
  <si>
    <t>159981274</t>
  </si>
  <si>
    <t>159988066</t>
  </si>
  <si>
    <t>159981200</t>
  </si>
  <si>
    <t>159983452</t>
  </si>
  <si>
    <t>159981394</t>
  </si>
  <si>
    <t>159989908</t>
  </si>
  <si>
    <t>159990714</t>
  </si>
  <si>
    <t>159989218</t>
  </si>
  <si>
    <t>159996242</t>
  </si>
  <si>
    <t>159993050</t>
  </si>
  <si>
    <t>159993684</t>
  </si>
  <si>
    <t>159992866</t>
  </si>
  <si>
    <t>159996366</t>
  </si>
  <si>
    <t>159993208</t>
  </si>
  <si>
    <t>159996500</t>
  </si>
  <si>
    <t>159993492</t>
  </si>
  <si>
    <t>159996632</t>
  </si>
  <si>
    <t>159993328</t>
  </si>
  <si>
    <t>159996884</t>
  </si>
  <si>
    <t>159997110</t>
  </si>
  <si>
    <t>159997846</t>
  </si>
  <si>
    <t>160004122</t>
  </si>
  <si>
    <t>160007908</t>
  </si>
  <si>
    <t>160011998</t>
  </si>
  <si>
    <t>160011260</t>
  </si>
  <si>
    <t>3458</t>
  </si>
  <si>
    <t>160011438</t>
  </si>
  <si>
    <t>160014390</t>
  </si>
  <si>
    <t>1715</t>
  </si>
  <si>
    <t>160013416</t>
  </si>
  <si>
    <t>160014572</t>
  </si>
  <si>
    <t>160014694</t>
  </si>
  <si>
    <t>160014782</t>
  </si>
  <si>
    <t>160014918</t>
  </si>
  <si>
    <t>160014994</t>
  </si>
  <si>
    <t>160015164</t>
  </si>
  <si>
    <t>160026618</t>
  </si>
  <si>
    <t>160048162</t>
  </si>
  <si>
    <t>160053974</t>
  </si>
  <si>
    <t>160054704</t>
  </si>
  <si>
    <t>160057984</t>
  </si>
  <si>
    <t>160061038</t>
  </si>
  <si>
    <t>160059716</t>
  </si>
  <si>
    <t>160065372</t>
  </si>
  <si>
    <t>160070164</t>
  </si>
  <si>
    <t>160069448</t>
  </si>
  <si>
    <t>160074024</t>
  </si>
  <si>
    <t>160077376</t>
  </si>
  <si>
    <t>160079888</t>
  </si>
  <si>
    <t>6210</t>
  </si>
  <si>
    <t>160080098</t>
  </si>
  <si>
    <t>160082176</t>
  </si>
  <si>
    <t>160077858</t>
  </si>
  <si>
    <t>160078026</t>
  </si>
  <si>
    <t>160078252</t>
  </si>
  <si>
    <t>160078454</t>
  </si>
  <si>
    <t>160085872</t>
  </si>
  <si>
    <t>160086168</t>
  </si>
  <si>
    <t>160094166</t>
  </si>
  <si>
    <t>160086422</t>
  </si>
  <si>
    <t>160086702</t>
  </si>
  <si>
    <t>160098860</t>
  </si>
  <si>
    <t>160100476</t>
  </si>
  <si>
    <t>160107066</t>
  </si>
  <si>
    <t>160106648</t>
  </si>
  <si>
    <t>160115028</t>
  </si>
  <si>
    <t>160123388</t>
  </si>
  <si>
    <t>160124370</t>
  </si>
  <si>
    <t>160125030</t>
  </si>
  <si>
    <t>160128664</t>
  </si>
  <si>
    <t>160131508</t>
  </si>
  <si>
    <t>160130900</t>
  </si>
  <si>
    <t>160137614</t>
  </si>
  <si>
    <t>160132516</t>
  </si>
  <si>
    <t>160131952</t>
  </si>
  <si>
    <t>160133144</t>
  </si>
  <si>
    <t>160138838</t>
  </si>
  <si>
    <t>160148814</t>
  </si>
  <si>
    <t>160145252</t>
  </si>
  <si>
    <t>160154458</t>
  </si>
  <si>
    <t>160157528</t>
  </si>
  <si>
    <t>160165848</t>
  </si>
  <si>
    <t>160164924</t>
  </si>
  <si>
    <t>160180514</t>
  </si>
  <si>
    <t>160180926</t>
  </si>
  <si>
    <t>160180744</t>
  </si>
  <si>
    <t>160181476</t>
  </si>
  <si>
    <t>160181740</t>
  </si>
  <si>
    <t>160181946</t>
  </si>
  <si>
    <t>160182150</t>
  </si>
  <si>
    <t>160186984</t>
  </si>
  <si>
    <t>160192530</t>
  </si>
  <si>
    <t>160191880</t>
  </si>
  <si>
    <t>160195344</t>
  </si>
  <si>
    <t>160200828</t>
  </si>
  <si>
    <t>160201440</t>
  </si>
  <si>
    <t>160210176</t>
  </si>
  <si>
    <t>160212528</t>
  </si>
  <si>
    <t>3207</t>
  </si>
  <si>
    <t>160212788</t>
  </si>
  <si>
    <t>160223970</t>
  </si>
  <si>
    <t>160229180</t>
  </si>
  <si>
    <t>160228160</t>
  </si>
  <si>
    <t>160228694</t>
  </si>
  <si>
    <t>160228294</t>
  </si>
  <si>
    <t>8944</t>
  </si>
  <si>
    <t>160230606</t>
  </si>
  <si>
    <t>160241974</t>
  </si>
  <si>
    <t>160246384</t>
  </si>
  <si>
    <t>5206</t>
  </si>
  <si>
    <t>160246356</t>
  </si>
  <si>
    <t>160249724</t>
  </si>
  <si>
    <t>160258246</t>
  </si>
  <si>
    <t>160262102</t>
  </si>
  <si>
    <t>160265874</t>
  </si>
  <si>
    <t>160268608</t>
  </si>
  <si>
    <t>160271482</t>
  </si>
  <si>
    <t>160271618</t>
  </si>
  <si>
    <t>160271316</t>
  </si>
  <si>
    <t>160271814</t>
  </si>
  <si>
    <t>160271984</t>
  </si>
  <si>
    <t>160280960</t>
  </si>
  <si>
    <t>160287202</t>
  </si>
  <si>
    <t>160291348</t>
  </si>
  <si>
    <t>160293300</t>
  </si>
  <si>
    <t>160292334</t>
  </si>
  <si>
    <t>160298374</t>
  </si>
  <si>
    <t>160298378</t>
  </si>
  <si>
    <t>160299428</t>
  </si>
  <si>
    <t>5978</t>
  </si>
  <si>
    <t>160299792</t>
  </si>
  <si>
    <t>5004</t>
  </si>
  <si>
    <t>160303044</t>
  </si>
  <si>
    <t>160304852</t>
  </si>
  <si>
    <t>160303386</t>
  </si>
  <si>
    <t>160310364</t>
  </si>
  <si>
    <t>160311688</t>
  </si>
  <si>
    <t>160312046</t>
  </si>
  <si>
    <t>160313232</t>
  </si>
  <si>
    <t>2422</t>
  </si>
  <si>
    <t>160322140</t>
  </si>
  <si>
    <t>160322926</t>
  </si>
  <si>
    <t>Пожертвовать - Иван Карауш</t>
  </si>
  <si>
    <t>160325100</t>
  </si>
  <si>
    <t>160334240</t>
  </si>
  <si>
    <t>160334486</t>
  </si>
  <si>
    <t>160334756</t>
  </si>
  <si>
    <t>160338054</t>
  </si>
  <si>
    <t>160338908</t>
  </si>
  <si>
    <t>160345920</t>
  </si>
  <si>
    <t>160345744</t>
  </si>
  <si>
    <t>160350276</t>
  </si>
  <si>
    <t>160353974</t>
  </si>
  <si>
    <t>160365584</t>
  </si>
  <si>
    <t>160368726</t>
  </si>
  <si>
    <t>160373202</t>
  </si>
  <si>
    <t>160375804</t>
  </si>
  <si>
    <t>160373372</t>
  </si>
  <si>
    <t>160376334</t>
  </si>
  <si>
    <t>160390586</t>
  </si>
  <si>
    <t>160389432</t>
  </si>
  <si>
    <t>160389884</t>
  </si>
  <si>
    <t>160392956</t>
  </si>
  <si>
    <t>160393232</t>
  </si>
  <si>
    <t>160393326</t>
  </si>
  <si>
    <t>160390934</t>
  </si>
  <si>
    <t>160392498</t>
  </si>
  <si>
    <t>160391250</t>
  </si>
  <si>
    <t>160392742</t>
  </si>
  <si>
    <t>160393234</t>
  </si>
  <si>
    <t>160393392</t>
  </si>
  <si>
    <t>160398242</t>
  </si>
  <si>
    <t>160403854</t>
  </si>
  <si>
    <t>160404698</t>
  </si>
  <si>
    <t>160409886</t>
  </si>
  <si>
    <t>160414206</t>
  </si>
  <si>
    <t>160414734</t>
  </si>
  <si>
    <t>160414840</t>
  </si>
  <si>
    <t>160414466</t>
  </si>
  <si>
    <t>160414800</t>
  </si>
  <si>
    <t>160414766</t>
  </si>
  <si>
    <t>160414894</t>
  </si>
  <si>
    <t>160414964</t>
  </si>
  <si>
    <t>5013</t>
  </si>
  <si>
    <t>160426148</t>
  </si>
  <si>
    <t>160445996</t>
  </si>
  <si>
    <t>160446596</t>
  </si>
  <si>
    <t>160460708</t>
  </si>
  <si>
    <t>160463040</t>
  </si>
  <si>
    <t>160470956</t>
  </si>
  <si>
    <t>160471306</t>
  </si>
  <si>
    <t>160473166</t>
  </si>
  <si>
    <t>1879</t>
  </si>
  <si>
    <t>160474442</t>
  </si>
  <si>
    <t>9378</t>
  </si>
  <si>
    <t>160477146</t>
  </si>
  <si>
    <t>160477196</t>
  </si>
  <si>
    <t>160479790</t>
  </si>
  <si>
    <t>8203</t>
  </si>
  <si>
    <t>160482148</t>
  </si>
  <si>
    <t>160482438</t>
  </si>
  <si>
    <t>160496012</t>
  </si>
  <si>
    <t>160503508</t>
  </si>
  <si>
    <t>160511324</t>
  </si>
  <si>
    <t>160513884</t>
  </si>
  <si>
    <t>160516158</t>
  </si>
  <si>
    <t>160517090</t>
  </si>
  <si>
    <t>160517168</t>
  </si>
  <si>
    <t>160513450</t>
  </si>
  <si>
    <t>160514348</t>
  </si>
  <si>
    <t>160514812</t>
  </si>
  <si>
    <t>160514566</t>
  </si>
  <si>
    <t>160514966</t>
  </si>
  <si>
    <t>160515160</t>
  </si>
  <si>
    <t>160533560</t>
  </si>
  <si>
    <t>160538416</t>
  </si>
  <si>
    <t>160541896</t>
  </si>
  <si>
    <t>160548972</t>
  </si>
  <si>
    <t>160549340</t>
  </si>
  <si>
    <t>160557260</t>
  </si>
  <si>
    <t>160555886</t>
  </si>
  <si>
    <t>1111111</t>
  </si>
  <si>
    <t>160555858</t>
  </si>
  <si>
    <t>160559672</t>
  </si>
  <si>
    <t>160561740</t>
  </si>
  <si>
    <t>160557714</t>
  </si>
  <si>
    <t>160557968</t>
  </si>
  <si>
    <t>160558170</t>
  </si>
  <si>
    <t>160558484</t>
  </si>
  <si>
    <t>160558736</t>
  </si>
  <si>
    <t>160558828</t>
  </si>
  <si>
    <t>160572744</t>
  </si>
  <si>
    <t>160579478</t>
  </si>
  <si>
    <t>6491</t>
  </si>
  <si>
    <t>160588820</t>
  </si>
  <si>
    <t>1086</t>
  </si>
  <si>
    <t>160592538</t>
  </si>
  <si>
    <t>160591974</t>
  </si>
  <si>
    <t>160593210</t>
  </si>
  <si>
    <t>160608734</t>
  </si>
  <si>
    <t>160616068</t>
  </si>
  <si>
    <t>160609816</t>
  </si>
  <si>
    <t>160629372</t>
  </si>
  <si>
    <t>160630384</t>
  </si>
  <si>
    <t>160640546</t>
  </si>
  <si>
    <t>160645012</t>
  </si>
  <si>
    <t>160649994</t>
  </si>
  <si>
    <t>160660560</t>
  </si>
  <si>
    <t>160663840</t>
  </si>
  <si>
    <t>6476</t>
  </si>
  <si>
    <t>160666978</t>
  </si>
  <si>
    <t>7329</t>
  </si>
  <si>
    <t>160674124</t>
  </si>
  <si>
    <t>160669546</t>
  </si>
  <si>
    <t>160668646</t>
  </si>
  <si>
    <t>160671828</t>
  </si>
  <si>
    <t>160668298</t>
  </si>
  <si>
    <t>160668872</t>
  </si>
  <si>
    <t>160670034</t>
  </si>
  <si>
    <t>160683764</t>
  </si>
  <si>
    <t>160687404</t>
  </si>
  <si>
    <t>160695504</t>
  </si>
  <si>
    <t>2793</t>
  </si>
  <si>
    <t>160696694</t>
  </si>
  <si>
    <t>7244</t>
  </si>
  <si>
    <t>160698264</t>
  </si>
  <si>
    <t>160697068</t>
  </si>
  <si>
    <t>160699844</t>
  </si>
  <si>
    <t>160709396</t>
  </si>
  <si>
    <t>160714456</t>
  </si>
  <si>
    <t>160716640</t>
  </si>
  <si>
    <t>160730010</t>
  </si>
  <si>
    <t>160728600</t>
  </si>
  <si>
    <t>160737512</t>
  </si>
  <si>
    <t>160740794</t>
  </si>
  <si>
    <t>160741668</t>
  </si>
  <si>
    <t>160743022</t>
  </si>
  <si>
    <t>160754254</t>
  </si>
  <si>
    <t>160752300</t>
  </si>
  <si>
    <t>160754024</t>
  </si>
  <si>
    <t>160756612</t>
  </si>
  <si>
    <t>160757830</t>
  </si>
  <si>
    <t>160757966</t>
  </si>
  <si>
    <t>160764268</t>
  </si>
  <si>
    <t>160764566</t>
  </si>
  <si>
    <t>160764836</t>
  </si>
  <si>
    <t>160765018</t>
  </si>
  <si>
    <t>160765132</t>
  </si>
  <si>
    <t>160765326</t>
  </si>
  <si>
    <t>160765532</t>
  </si>
  <si>
    <t>160767986</t>
  </si>
  <si>
    <t>160775188</t>
  </si>
  <si>
    <t>160783544</t>
  </si>
  <si>
    <t>160801864</t>
  </si>
  <si>
    <t>160801922</t>
  </si>
  <si>
    <t>160807966</t>
  </si>
  <si>
    <t>160808258</t>
  </si>
  <si>
    <t>160808586</t>
  </si>
  <si>
    <t>160809064</t>
  </si>
  <si>
    <t>160809324</t>
  </si>
  <si>
    <t>160809610</t>
  </si>
  <si>
    <t>160809816</t>
  </si>
  <si>
    <t>160821408</t>
  </si>
  <si>
    <t>160829832</t>
  </si>
  <si>
    <t>160835624</t>
  </si>
  <si>
    <t>160843986</t>
  </si>
  <si>
    <t>160849130</t>
  </si>
  <si>
    <t>160853222</t>
  </si>
  <si>
    <t>8131</t>
  </si>
  <si>
    <t>160846484</t>
  </si>
  <si>
    <t>160853386</t>
  </si>
  <si>
    <t>160857390</t>
  </si>
  <si>
    <t>160859166</t>
  </si>
  <si>
    <t>160861096</t>
  </si>
  <si>
    <t>160857700</t>
  </si>
  <si>
    <t>160858120</t>
  </si>
  <si>
    <t>160872442</t>
  </si>
  <si>
    <t>160877100</t>
  </si>
  <si>
    <t>160868492</t>
  </si>
  <si>
    <t>160882056</t>
  </si>
  <si>
    <t>160882094</t>
  </si>
  <si>
    <t>160901090</t>
  </si>
  <si>
    <t>160907234</t>
  </si>
  <si>
    <t>3718</t>
  </si>
  <si>
    <t>160907244</t>
  </si>
  <si>
    <t>160909794</t>
  </si>
  <si>
    <t>160909872</t>
  </si>
  <si>
    <t>160920314</t>
  </si>
  <si>
    <t>160923164</t>
  </si>
  <si>
    <t>160921864</t>
  </si>
  <si>
    <t>160929064</t>
  </si>
  <si>
    <t>160939126</t>
  </si>
  <si>
    <t>160946998</t>
  </si>
  <si>
    <t>160949912</t>
  </si>
  <si>
    <t>2238</t>
  </si>
  <si>
    <t>160951274</t>
  </si>
  <si>
    <t>160955836</t>
  </si>
  <si>
    <t>160951978</t>
  </si>
  <si>
    <t>160977448</t>
  </si>
  <si>
    <t>160985852</t>
  </si>
  <si>
    <t>160989518</t>
  </si>
  <si>
    <t>160985498</t>
  </si>
  <si>
    <t>160995474</t>
  </si>
  <si>
    <t>160986466</t>
  </si>
  <si>
    <t>160986126</t>
  </si>
  <si>
    <t>160996108</t>
  </si>
  <si>
    <t>161010792</t>
  </si>
  <si>
    <t>161017756</t>
  </si>
  <si>
    <t>161010920</t>
  </si>
  <si>
    <t>161018574</t>
  </si>
  <si>
    <t>161026532</t>
  </si>
  <si>
    <t>161035236</t>
  </si>
  <si>
    <t>161035820</t>
  </si>
  <si>
    <t>161034084</t>
  </si>
  <si>
    <t>161036392</t>
  </si>
  <si>
    <t>161047884</t>
  </si>
  <si>
    <t>161051652</t>
  </si>
  <si>
    <t>161052358</t>
  </si>
  <si>
    <t>161061240</t>
  </si>
  <si>
    <t>2725</t>
  </si>
  <si>
    <t>161059130</t>
  </si>
  <si>
    <t>161057934</t>
  </si>
  <si>
    <t>161059838</t>
  </si>
  <si>
    <t>7749</t>
  </si>
  <si>
    <t>161055784</t>
  </si>
  <si>
    <t>161059594</t>
  </si>
  <si>
    <t>161059910</t>
  </si>
  <si>
    <t>155444748</t>
  </si>
  <si>
    <t>156425748</t>
  </si>
  <si>
    <t>5993</t>
  </si>
  <si>
    <t>156514898</t>
  </si>
  <si>
    <t>156635426</t>
  </si>
  <si>
    <t>156851750</t>
  </si>
  <si>
    <t>158358052</t>
  </si>
  <si>
    <t>158358196</t>
  </si>
  <si>
    <t>158358276</t>
  </si>
  <si>
    <t>158358358</t>
  </si>
  <si>
    <t>158380672</t>
  </si>
  <si>
    <t>158641342</t>
  </si>
  <si>
    <t>158821724</t>
  </si>
  <si>
    <t>159002214</t>
  </si>
  <si>
    <t>159268616</t>
  </si>
  <si>
    <t>1316</t>
  </si>
  <si>
    <t>159816998</t>
  </si>
  <si>
    <t>159825894</t>
  </si>
  <si>
    <t>159826062</t>
  </si>
  <si>
    <t>159922860</t>
  </si>
  <si>
    <t>160013334</t>
  </si>
  <si>
    <t>160844158</t>
  </si>
  <si>
    <t>Отчет о пожертвованиях, перечисленных на сайте www.bfkh.ru, 
через платежную систему Платрон, за ОКТЯБРЬ 2022 г.</t>
  </si>
  <si>
    <t>кристина</t>
  </si>
  <si>
    <t>Эльдар</t>
  </si>
  <si>
    <t>-</t>
  </si>
  <si>
    <t>Школа 511 Санкт-Петербург 8б</t>
  </si>
  <si>
    <t>Лёша</t>
  </si>
  <si>
    <t>анжелика</t>
  </si>
  <si>
    <t>Vitaliy</t>
  </si>
  <si>
    <t>Юлай</t>
  </si>
  <si>
    <t>елена</t>
  </si>
  <si>
    <t>Нурания</t>
  </si>
  <si>
    <t>михаил</t>
  </si>
  <si>
    <t>Поор</t>
  </si>
  <si>
    <t>Зухра</t>
  </si>
  <si>
    <t>Савелий</t>
  </si>
  <si>
    <t>Дарко</t>
  </si>
  <si>
    <t>Семен</t>
  </si>
  <si>
    <t>мария</t>
  </si>
  <si>
    <t>marina</t>
  </si>
  <si>
    <t>Алия</t>
  </si>
  <si>
    <t>Давид</t>
  </si>
  <si>
    <t>екатерина</t>
  </si>
  <si>
    <t>Cthutq</t>
  </si>
  <si>
    <t>Olesya</t>
  </si>
  <si>
    <t>Рорр</t>
  </si>
  <si>
    <t>Нелли</t>
  </si>
  <si>
    <t>Medveduka</t>
  </si>
  <si>
    <t>Наиль</t>
  </si>
  <si>
    <t>Афанасьев</t>
  </si>
  <si>
    <t>Человек</t>
  </si>
  <si>
    <t>Татиана</t>
  </si>
  <si>
    <t>Милита</t>
  </si>
  <si>
    <t>АРТЕМ</t>
  </si>
  <si>
    <t>Расул</t>
  </si>
  <si>
    <t>Alexander</t>
  </si>
  <si>
    <t>Линара</t>
  </si>
  <si>
    <t>Vera</t>
  </si>
  <si>
    <t>Зоя</t>
  </si>
  <si>
    <t>ххххххх</t>
  </si>
  <si>
    <t>Алим</t>
  </si>
  <si>
    <t>Ульяна</t>
  </si>
  <si>
    <t>Alevtina</t>
  </si>
  <si>
    <t>Камиль</t>
  </si>
  <si>
    <t>ирина</t>
  </si>
  <si>
    <t>Ризван</t>
  </si>
  <si>
    <t>Эльмира</t>
  </si>
  <si>
    <t>Рано</t>
  </si>
  <si>
    <t>максим</t>
  </si>
  <si>
    <t>Алик</t>
  </si>
  <si>
    <t>Ваня</t>
  </si>
  <si>
    <t>Сурен</t>
  </si>
  <si>
    <t>сергей</t>
  </si>
  <si>
    <t>Святослав</t>
  </si>
  <si>
    <t>*****</t>
  </si>
  <si>
    <t>гульнара</t>
  </si>
  <si>
    <t>Регина</t>
  </si>
  <si>
    <t>Пушка</t>
  </si>
  <si>
    <t> elena</t>
  </si>
  <si>
    <t>Maria</t>
  </si>
  <si>
    <t>Изет</t>
  </si>
  <si>
    <t>zhucharito</t>
  </si>
  <si>
    <t>Svetlana</t>
  </si>
  <si>
    <t>Алсу</t>
  </si>
  <si>
    <t>Ия</t>
  </si>
  <si>
    <t>Прр</t>
  </si>
  <si>
    <t>Mikhail</t>
  </si>
  <si>
    <t>Ягудина</t>
  </si>
  <si>
    <t>Уля</t>
  </si>
  <si>
    <t>алексей</t>
  </si>
  <si>
    <t>Vladimir</t>
  </si>
  <si>
    <t>Канышай</t>
  </si>
  <si>
    <t>Лина</t>
  </si>
  <si>
    <t>Рамаз</t>
  </si>
  <si>
    <t>Зульфия</t>
  </si>
  <si>
    <t>Альфия</t>
  </si>
  <si>
    <t>SVETLANA</t>
  </si>
  <si>
    <t>Иоан</t>
  </si>
  <si>
    <t>Алла</t>
  </si>
  <si>
    <t>Нурида</t>
  </si>
  <si>
    <t>Dima</t>
  </si>
  <si>
    <t>Артем и Наталья</t>
  </si>
  <si>
    <t>Эмилио</t>
  </si>
  <si>
    <t>Таня</t>
  </si>
  <si>
    <t>ЛЮБОВЬ</t>
  </si>
  <si>
    <t>RA_TEST_RA</t>
  </si>
  <si>
    <t>Ильдус</t>
  </si>
  <si>
    <t>Ро</t>
  </si>
  <si>
    <t>Галия</t>
  </si>
  <si>
    <t>Ростислав</t>
  </si>
  <si>
    <t>Николь</t>
  </si>
  <si>
    <t>Ильсеяр</t>
  </si>
  <si>
    <t>Дамир</t>
  </si>
  <si>
    <t>сег</t>
  </si>
  <si>
    <t>Ильнур</t>
  </si>
  <si>
    <t>Рустем</t>
  </si>
  <si>
    <t>Лия</t>
  </si>
  <si>
    <t>Эльмир</t>
  </si>
  <si>
    <t>Кира</t>
  </si>
  <si>
    <t>Alex</t>
  </si>
  <si>
    <t>Радмир</t>
  </si>
  <si>
    <t>Noname</t>
  </si>
  <si>
    <t>Altera</t>
  </si>
  <si>
    <t>Санжар</t>
  </si>
  <si>
    <t>Рагде</t>
  </si>
  <si>
    <t>Рушан</t>
  </si>
  <si>
    <t>Раиль</t>
  </si>
  <si>
    <t>Тумун</t>
  </si>
  <si>
    <t>IYAS</t>
  </si>
  <si>
    <t>ROMAN</t>
  </si>
  <si>
    <t>Васильевич</t>
  </si>
  <si>
    <t>:)</t>
  </si>
  <si>
    <t>.</t>
  </si>
  <si>
    <t>Неважно</t>
  </si>
  <si>
    <t>Антонина</t>
  </si>
  <si>
    <t>ELENA</t>
  </si>
  <si>
    <t>Оио</t>
  </si>
  <si>
    <t>Димка</t>
  </si>
  <si>
    <t>Ираклий</t>
  </si>
  <si>
    <t>Laysan</t>
  </si>
  <si>
    <t>F</t>
  </si>
  <si>
    <t>Гаянэ</t>
  </si>
  <si>
    <t>Станилав</t>
  </si>
  <si>
    <t>Х</t>
  </si>
  <si>
    <t>Татьчна</t>
  </si>
  <si>
    <t>Тим</t>
  </si>
  <si>
    <t>Natalia</t>
  </si>
  <si>
    <t>Курбанов</t>
  </si>
  <si>
    <t>tanya</t>
  </si>
  <si>
    <t>Roman</t>
  </si>
  <si>
    <t>Рави</t>
  </si>
  <si>
    <t>Виолетта</t>
  </si>
  <si>
    <t>Yulia</t>
  </si>
  <si>
    <t>Андей</t>
  </si>
  <si>
    <t>Вл</t>
  </si>
  <si>
    <t>Раньше</t>
  </si>
  <si>
    <t>Эдя</t>
  </si>
  <si>
    <t>Мухаммад</t>
  </si>
  <si>
    <t>Ахмед</t>
  </si>
  <si>
    <t>Zarap</t>
  </si>
  <si>
    <t>Амина</t>
  </si>
  <si>
    <t>Server</t>
  </si>
  <si>
    <t>Ппаа</t>
  </si>
  <si>
    <t>Рот</t>
  </si>
  <si>
    <t>Рашит</t>
  </si>
  <si>
    <t>Vadim</t>
  </si>
  <si>
    <t>Альмир</t>
  </si>
  <si>
    <t>Николац</t>
  </si>
  <si>
    <t>Geeky</t>
  </si>
  <si>
    <t>H</t>
  </si>
  <si>
    <t>l</t>
  </si>
  <si>
    <t>Елисей</t>
  </si>
  <si>
    <t>Мераб</t>
  </si>
  <si>
    <t>8Б класс</t>
  </si>
  <si>
    <t>Мирослава</t>
  </si>
  <si>
    <t>Арарат</t>
  </si>
  <si>
    <t>Эмиль</t>
  </si>
  <si>
    <t>Ilya</t>
  </si>
  <si>
    <t>Рол</t>
  </si>
  <si>
    <t>Алекс</t>
  </si>
  <si>
    <t>Рената</t>
  </si>
  <si>
    <t>АМАТУР</t>
  </si>
  <si>
    <t>Борис</t>
  </si>
  <si>
    <t>Аня</t>
  </si>
  <si>
    <t>Щ</t>
  </si>
  <si>
    <t>Азамат</t>
  </si>
  <si>
    <t>Самира</t>
  </si>
  <si>
    <t>Аа</t>
  </si>
  <si>
    <t>Адексей</t>
  </si>
  <si>
    <t>Раоп</t>
  </si>
  <si>
    <t>ирт24</t>
  </si>
  <si>
    <t>Ник</t>
  </si>
  <si>
    <t>Тимофей</t>
  </si>
  <si>
    <t>Irina</t>
  </si>
  <si>
    <t>Зураб</t>
  </si>
  <si>
    <t>М.</t>
  </si>
  <si>
    <t>Яхья</t>
  </si>
  <si>
    <t>Белый</t>
  </si>
  <si>
    <t>Ivan</t>
  </si>
  <si>
    <t>Виктория и Владимир</t>
  </si>
  <si>
    <t>олег</t>
  </si>
  <si>
    <t>Отчет о пожертвованиях, перечисленных через платёжную систему CloudPayments, за ОКТЯБРЬ 2022 г.</t>
  </si>
  <si>
    <t>6123</t>
  </si>
  <si>
    <t>8468</t>
  </si>
  <si>
    <t>5754</t>
  </si>
  <si>
    <t>3316</t>
  </si>
  <si>
    <t>1398</t>
  </si>
  <si>
    <t>3304</t>
  </si>
  <si>
    <t>5609</t>
  </si>
  <si>
    <t>8326</t>
  </si>
  <si>
    <t>6136</t>
  </si>
  <si>
    <t>2295</t>
  </si>
  <si>
    <t>1379</t>
  </si>
  <si>
    <t>2007</t>
  </si>
  <si>
    <t>2589</t>
  </si>
  <si>
    <t>8610</t>
  </si>
  <si>
    <t>6020</t>
  </si>
  <si>
    <t>8319</t>
  </si>
  <si>
    <t>4173</t>
  </si>
  <si>
    <t>9930</t>
  </si>
  <si>
    <t>5935</t>
  </si>
  <si>
    <t>3590</t>
  </si>
  <si>
    <t>5236</t>
  </si>
  <si>
    <t>2453</t>
  </si>
  <si>
    <t>3272</t>
  </si>
  <si>
    <t>4069</t>
  </si>
  <si>
    <t>3385</t>
  </si>
  <si>
    <t>3933</t>
  </si>
  <si>
    <t>3795</t>
  </si>
  <si>
    <t>6322</t>
  </si>
  <si>
    <t>7195</t>
  </si>
  <si>
    <t>4281</t>
  </si>
  <si>
    <t>3587</t>
  </si>
  <si>
    <t>8205</t>
  </si>
  <si>
    <t>9808</t>
  </si>
  <si>
    <t>5524</t>
  </si>
  <si>
    <t>6750</t>
  </si>
  <si>
    <t>9651</t>
  </si>
  <si>
    <t>5776</t>
  </si>
  <si>
    <t>2275</t>
  </si>
  <si>
    <t>6601</t>
  </si>
  <si>
    <t>5897</t>
  </si>
  <si>
    <t>9483</t>
  </si>
  <si>
    <t>1609</t>
  </si>
  <si>
    <t>2955</t>
  </si>
  <si>
    <t>5152</t>
  </si>
  <si>
    <t>8521</t>
  </si>
  <si>
    <t>4904</t>
  </si>
  <si>
    <t>1261</t>
  </si>
  <si>
    <t>5429</t>
  </si>
  <si>
    <t>5665</t>
  </si>
  <si>
    <t>3125</t>
  </si>
  <si>
    <t>6709</t>
  </si>
  <si>
    <t>2899</t>
  </si>
  <si>
    <t>1420</t>
  </si>
  <si>
    <t>8156</t>
  </si>
  <si>
    <t>0578</t>
  </si>
  <si>
    <t>0225</t>
  </si>
  <si>
    <t>8812</t>
  </si>
  <si>
    <t>6338</t>
  </si>
  <si>
    <t>8524</t>
  </si>
  <si>
    <t>7882</t>
  </si>
  <si>
    <t>3917</t>
  </si>
  <si>
    <t>4138</t>
  </si>
  <si>
    <t>7286</t>
  </si>
  <si>
    <t>2711</t>
  </si>
  <si>
    <t>3954</t>
  </si>
  <si>
    <t>7341</t>
  </si>
  <si>
    <t>6293</t>
  </si>
  <si>
    <t>2852</t>
  </si>
  <si>
    <t>5111</t>
  </si>
  <si>
    <t>5187</t>
  </si>
  <si>
    <t>6253</t>
  </si>
  <si>
    <t>2147</t>
  </si>
  <si>
    <t>0061</t>
  </si>
  <si>
    <t>3595</t>
  </si>
  <si>
    <t>7885</t>
  </si>
  <si>
    <t>4360</t>
  </si>
  <si>
    <t>3920</t>
  </si>
  <si>
    <t>7850</t>
  </si>
  <si>
    <t>2431</t>
  </si>
  <si>
    <t>4784</t>
  </si>
  <si>
    <t>9628</t>
  </si>
  <si>
    <t>1988</t>
  </si>
  <si>
    <t>5653</t>
  </si>
  <si>
    <t>4279</t>
  </si>
  <si>
    <t>0104</t>
  </si>
  <si>
    <t>2172</t>
  </si>
  <si>
    <t>0238</t>
  </si>
  <si>
    <t>5663</t>
  </si>
  <si>
    <t>9499</t>
  </si>
  <si>
    <t>8905</t>
  </si>
  <si>
    <t>6378</t>
  </si>
  <si>
    <t>0163</t>
  </si>
  <si>
    <t>2294</t>
  </si>
  <si>
    <t>5635</t>
  </si>
  <si>
    <t>5363</t>
  </si>
  <si>
    <t>8761</t>
  </si>
  <si>
    <t>8321</t>
  </si>
  <si>
    <t>6540</t>
  </si>
  <si>
    <t>0858</t>
  </si>
  <si>
    <t>0087</t>
  </si>
  <si>
    <t>3193</t>
  </si>
  <si>
    <t>6644</t>
  </si>
  <si>
    <t>4424</t>
  </si>
  <si>
    <t>6855</t>
  </si>
  <si>
    <t>2018</t>
  </si>
  <si>
    <t>2730</t>
  </si>
  <si>
    <t>4662</t>
  </si>
  <si>
    <t>6588</t>
  </si>
  <si>
    <t>2943</t>
  </si>
  <si>
    <t>8575</t>
  </si>
  <si>
    <t>3627</t>
  </si>
  <si>
    <t>9624</t>
  </si>
  <si>
    <t>7606</t>
  </si>
  <si>
    <t>4070</t>
  </si>
  <si>
    <t>7969</t>
  </si>
  <si>
    <t>9077</t>
  </si>
  <si>
    <t>1036</t>
  </si>
  <si>
    <t>3210</t>
  </si>
  <si>
    <t>8626</t>
  </si>
  <si>
    <t>3974</t>
  </si>
  <si>
    <t>7829</t>
  </si>
  <si>
    <t>0593</t>
  </si>
  <si>
    <t>9021</t>
  </si>
  <si>
    <t>7481</t>
  </si>
  <si>
    <t>2041</t>
  </si>
  <si>
    <t>5084</t>
  </si>
  <si>
    <t>4885</t>
  </si>
  <si>
    <t>1764</t>
  </si>
  <si>
    <t>8839</t>
  </si>
  <si>
    <t>4443</t>
  </si>
  <si>
    <t>6222</t>
  </si>
  <si>
    <t>8824</t>
  </si>
  <si>
    <t>0893</t>
  </si>
  <si>
    <t>9180</t>
  </si>
  <si>
    <t>5058</t>
  </si>
  <si>
    <t>2493</t>
  </si>
  <si>
    <t>3808</t>
  </si>
  <si>
    <t>9066</t>
  </si>
  <si>
    <t>6265</t>
  </si>
  <si>
    <t>1035</t>
  </si>
  <si>
    <t>8702</t>
  </si>
  <si>
    <t>8018</t>
  </si>
  <si>
    <t>6303</t>
  </si>
  <si>
    <t>6892</t>
  </si>
  <si>
    <t>5751</t>
  </si>
  <si>
    <t>5961</t>
  </si>
  <si>
    <t>4174</t>
  </si>
  <si>
    <t>6818</t>
  </si>
  <si>
    <t>9786</t>
  </si>
  <si>
    <t>5012</t>
  </si>
  <si>
    <t>2697</t>
  </si>
  <si>
    <t>0517</t>
  </si>
  <si>
    <t>1582</t>
  </si>
  <si>
    <t>4744</t>
  </si>
  <si>
    <t>7337</t>
  </si>
  <si>
    <t>3337</t>
  </si>
  <si>
    <t>8991</t>
  </si>
  <si>
    <t>6575</t>
  </si>
  <si>
    <t>2459</t>
  </si>
  <si>
    <t>2180</t>
  </si>
  <si>
    <t>9680</t>
  </si>
  <si>
    <t>1747</t>
  </si>
  <si>
    <t>5659</t>
  </si>
  <si>
    <t>0608</t>
  </si>
  <si>
    <t>1850</t>
  </si>
  <si>
    <t>3711</t>
  </si>
  <si>
    <t>6328</t>
  </si>
  <si>
    <t>9744</t>
  </si>
  <si>
    <t>6241</t>
  </si>
  <si>
    <t>4776</t>
  </si>
  <si>
    <t>1259</t>
  </si>
  <si>
    <t>2623</t>
  </si>
  <si>
    <t>1758</t>
  </si>
  <si>
    <t>5949</t>
  </si>
  <si>
    <t>3319</t>
  </si>
  <si>
    <t>6866</t>
  </si>
  <si>
    <t>5073</t>
  </si>
  <si>
    <t>5082</t>
  </si>
  <si>
    <t>3098</t>
  </si>
  <si>
    <t>4822</t>
  </si>
  <si>
    <t>5613</t>
  </si>
  <si>
    <t>2429</t>
  </si>
  <si>
    <t>1182</t>
  </si>
  <si>
    <t>1862</t>
  </si>
  <si>
    <t>4568</t>
  </si>
  <si>
    <t>7406</t>
  </si>
  <si>
    <t>3622</t>
  </si>
  <si>
    <t>1922</t>
  </si>
  <si>
    <t>7048</t>
  </si>
  <si>
    <t>8846</t>
  </si>
  <si>
    <t>3631</t>
  </si>
  <si>
    <t>2602</t>
  </si>
  <si>
    <t>1211</t>
  </si>
  <si>
    <t>7031</t>
  </si>
  <si>
    <t>5756</t>
  </si>
  <si>
    <t>7203</t>
  </si>
  <si>
    <t>6894</t>
  </si>
  <si>
    <t>0430</t>
  </si>
  <si>
    <t>6452</t>
  </si>
  <si>
    <t>1990</t>
  </si>
  <si>
    <t>1163</t>
  </si>
  <si>
    <t>4175</t>
  </si>
  <si>
    <t>4526</t>
  </si>
  <si>
    <t>0925</t>
  </si>
  <si>
    <t>9102</t>
  </si>
  <si>
    <t>3523</t>
  </si>
  <si>
    <t>2541</t>
  </si>
  <si>
    <t>8475</t>
  </si>
  <si>
    <t>9863</t>
  </si>
  <si>
    <t>6504</t>
  </si>
  <si>
    <t>7666</t>
  </si>
  <si>
    <t>4434</t>
  </si>
  <si>
    <t>4232</t>
  </si>
  <si>
    <t>7365</t>
  </si>
  <si>
    <t>2677</t>
  </si>
  <si>
    <t>0913</t>
  </si>
  <si>
    <t>4622</t>
  </si>
  <si>
    <t>1882</t>
  </si>
  <si>
    <t>3466</t>
  </si>
  <si>
    <t>4236</t>
  </si>
  <si>
    <t>7364</t>
  </si>
  <si>
    <t>5416</t>
  </si>
  <si>
    <t>1354</t>
  </si>
  <si>
    <t>4422</t>
  </si>
  <si>
    <t>7033</t>
  </si>
  <si>
    <t>2076</t>
  </si>
  <si>
    <t>6416</t>
  </si>
  <si>
    <t>0552</t>
  </si>
  <si>
    <t>3352</t>
  </si>
  <si>
    <t>7783</t>
  </si>
  <si>
    <t>2094</t>
  </si>
  <si>
    <t>1637</t>
  </si>
  <si>
    <t>8802</t>
  </si>
  <si>
    <t>3507</t>
  </si>
  <si>
    <t>4223</t>
  </si>
  <si>
    <t>9892</t>
  </si>
  <si>
    <t>2235</t>
  </si>
  <si>
    <t>9656</t>
  </si>
  <si>
    <t>3908</t>
  </si>
  <si>
    <t>9217</t>
  </si>
  <si>
    <t>7231</t>
  </si>
  <si>
    <t>8071</t>
  </si>
  <si>
    <t>4762</t>
  </si>
  <si>
    <t>0169</t>
  </si>
  <si>
    <t>1772</t>
  </si>
  <si>
    <t>7909</t>
  </si>
  <si>
    <t>1570</t>
  </si>
  <si>
    <t>6832</t>
  </si>
  <si>
    <t>4111</t>
  </si>
  <si>
    <t>0604</t>
  </si>
  <si>
    <t>1095</t>
  </si>
  <si>
    <t>7125</t>
  </si>
  <si>
    <t>7500</t>
  </si>
  <si>
    <t>9589</t>
  </si>
  <si>
    <t>2613</t>
  </si>
  <si>
    <t>8377</t>
  </si>
  <si>
    <t>6395</t>
  </si>
  <si>
    <t>6624</t>
  </si>
  <si>
    <t>2434</t>
  </si>
  <si>
    <t>4445</t>
  </si>
  <si>
    <t>0955</t>
  </si>
  <si>
    <t>1629</t>
  </si>
  <si>
    <t>2206</t>
  </si>
  <si>
    <t>0844</t>
  </si>
  <si>
    <t>4536</t>
  </si>
  <si>
    <t>3768</t>
  </si>
  <si>
    <t>1542</t>
  </si>
  <si>
    <t>6194</t>
  </si>
  <si>
    <t>9381</t>
  </si>
  <si>
    <t>5100</t>
  </si>
  <si>
    <t>5714</t>
  </si>
  <si>
    <t>3071</t>
  </si>
  <si>
    <t>3179</t>
  </si>
  <si>
    <t>7987</t>
  </si>
  <si>
    <t>2047</t>
  </si>
  <si>
    <t>8980</t>
  </si>
  <si>
    <t>1454</t>
  </si>
  <si>
    <t>3241</t>
  </si>
  <si>
    <t>4471</t>
  </si>
  <si>
    <t>6783</t>
  </si>
  <si>
    <t>6403</t>
  </si>
  <si>
    <t>7147</t>
  </si>
  <si>
    <t>2113</t>
  </si>
  <si>
    <t>1592</t>
  </si>
  <si>
    <t>6693</t>
  </si>
  <si>
    <t>0531</t>
  </si>
  <si>
    <t>0357</t>
  </si>
  <si>
    <t>9727</t>
  </si>
  <si>
    <t>9951</t>
  </si>
  <si>
    <t>3596</t>
  </si>
  <si>
    <t>4880</t>
  </si>
  <si>
    <t>8061</t>
  </si>
  <si>
    <t>6784</t>
  </si>
  <si>
    <t>7164</t>
  </si>
  <si>
    <t>0018</t>
  </si>
  <si>
    <t>0070</t>
  </si>
  <si>
    <t>2956</t>
  </si>
  <si>
    <t>5893</t>
  </si>
  <si>
    <t>0634</t>
  </si>
  <si>
    <t>9776</t>
  </si>
  <si>
    <t>0516</t>
  </si>
  <si>
    <t>4497</t>
  </si>
  <si>
    <t>3676</t>
  </si>
  <si>
    <t>5228</t>
  </si>
  <si>
    <t>5668</t>
  </si>
  <si>
    <t>9917</t>
  </si>
  <si>
    <t>7243</t>
  </si>
  <si>
    <t>2487</t>
  </si>
  <si>
    <t>9437</t>
  </si>
  <si>
    <t>1499</t>
  </si>
  <si>
    <t>1194</t>
  </si>
  <si>
    <t>4786</t>
  </si>
  <si>
    <t>8490</t>
  </si>
  <si>
    <t>5856</t>
  </si>
  <si>
    <t>5662</t>
  </si>
  <si>
    <t>4133</t>
  </si>
  <si>
    <t>1858</t>
  </si>
  <si>
    <t>2636</t>
  </si>
  <si>
    <t>3698</t>
  </si>
  <si>
    <t>8197</t>
  </si>
  <si>
    <t>6218</t>
  </si>
  <si>
    <t>6483</t>
  </si>
  <si>
    <t>4825</t>
  </si>
  <si>
    <t>2834</t>
  </si>
  <si>
    <t>2987</t>
  </si>
  <si>
    <t>0136</t>
  </si>
  <si>
    <t>6095</t>
  </si>
  <si>
    <t>7511</t>
  </si>
  <si>
    <t>5702</t>
  </si>
  <si>
    <t>2270</t>
  </si>
  <si>
    <t>3781</t>
  </si>
  <si>
    <t>9379</t>
  </si>
  <si>
    <t>2839</t>
  </si>
  <si>
    <t>9042</t>
  </si>
  <si>
    <t>6622</t>
  </si>
  <si>
    <t>0255</t>
  </si>
  <si>
    <t>9111</t>
  </si>
  <si>
    <t>8175</t>
  </si>
  <si>
    <t>0521</t>
  </si>
  <si>
    <t>5472</t>
  </si>
  <si>
    <t>4126</t>
  </si>
  <si>
    <t>8680</t>
  </si>
  <si>
    <t>6374</t>
  </si>
  <si>
    <t>1981</t>
  </si>
  <si>
    <t>6580</t>
  </si>
  <si>
    <t>9795</t>
  </si>
  <si>
    <t>5879</t>
  </si>
  <si>
    <t>5561</t>
  </si>
  <si>
    <t>4184</t>
  </si>
  <si>
    <t>2091</t>
  </si>
  <si>
    <t>3988</t>
  </si>
  <si>
    <t>5301</t>
  </si>
  <si>
    <t>8379</t>
  </si>
  <si>
    <t>4204</t>
  </si>
  <si>
    <t>0156</t>
  </si>
  <si>
    <t>6920</t>
  </si>
  <si>
    <t>5638</t>
  </si>
  <si>
    <t>1136</t>
  </si>
  <si>
    <t>9778</t>
  </si>
  <si>
    <t>9650</t>
  </si>
  <si>
    <t>2907</t>
  </si>
  <si>
    <t>1462</t>
  </si>
  <si>
    <t>4206</t>
  </si>
  <si>
    <t>2120</t>
  </si>
  <si>
    <t>1572</t>
  </si>
  <si>
    <t>5163</t>
  </si>
  <si>
    <t>0293</t>
  </si>
  <si>
    <t>2231</t>
  </si>
  <si>
    <t>9443</t>
  </si>
  <si>
    <t>2896</t>
  </si>
  <si>
    <t>5790</t>
  </si>
  <si>
    <t>2151</t>
  </si>
  <si>
    <t>3811</t>
  </si>
  <si>
    <t>6593</t>
  </si>
  <si>
    <t>5195</t>
  </si>
  <si>
    <t>3224</t>
  </si>
  <si>
    <t>3106</t>
  </si>
  <si>
    <t>9607</t>
  </si>
  <si>
    <t>6688</t>
  </si>
  <si>
    <t>6046</t>
  </si>
  <si>
    <t>1931</t>
  </si>
  <si>
    <t>1187</t>
  </si>
  <si>
    <t>7895</t>
  </si>
  <si>
    <t>4593</t>
  </si>
  <si>
    <t>0201</t>
  </si>
  <si>
    <t>2029</t>
  </si>
  <si>
    <t>8445</t>
  </si>
  <si>
    <t>5466</t>
  </si>
  <si>
    <t>2579</t>
  </si>
  <si>
    <t>3909</t>
  </si>
  <si>
    <t>5979</t>
  </si>
  <si>
    <t>0667</t>
  </si>
  <si>
    <t>4297</t>
  </si>
  <si>
    <t>9927</t>
  </si>
  <si>
    <t>8916</t>
  </si>
  <si>
    <t>5698</t>
  </si>
  <si>
    <t>4806</t>
  </si>
  <si>
    <t>6310</t>
  </si>
  <si>
    <t>6169</t>
  </si>
  <si>
    <t>2358</t>
  </si>
  <si>
    <t>6203</t>
  </si>
  <si>
    <t>9445</t>
  </si>
  <si>
    <t>7110</t>
  </si>
  <si>
    <t>3500</t>
  </si>
  <si>
    <t>6882</t>
  </si>
  <si>
    <t>2815</t>
  </si>
  <si>
    <t>4364</t>
  </si>
  <si>
    <t>7612</t>
  </si>
  <si>
    <t>5158</t>
  </si>
  <si>
    <t>1754</t>
  </si>
  <si>
    <t>1831</t>
  </si>
  <si>
    <t>6786</t>
  </si>
  <si>
    <t>9425</t>
  </si>
  <si>
    <t>7027</t>
  </si>
  <si>
    <t>0819</t>
  </si>
  <si>
    <t>8488</t>
  </si>
  <si>
    <t>5532</t>
  </si>
  <si>
    <t>6906</t>
  </si>
  <si>
    <t>8681</t>
  </si>
  <si>
    <t>7657</t>
  </si>
  <si>
    <t>9343</t>
  </si>
  <si>
    <t>4899</t>
  </si>
  <si>
    <t>9507</t>
  </si>
  <si>
    <t>3583</t>
  </si>
  <si>
    <t>5615</t>
  </si>
  <si>
    <t>3528</t>
  </si>
  <si>
    <t>1350</t>
  </si>
  <si>
    <t>5516</t>
  </si>
  <si>
    <t>3969</t>
  </si>
  <si>
    <t>7252</t>
  </si>
  <si>
    <t>1838</t>
  </si>
  <si>
    <t>8020</t>
  </si>
  <si>
    <t>7708</t>
  </si>
  <si>
    <t>2560</t>
  </si>
  <si>
    <t>7700</t>
  </si>
  <si>
    <t>0256</t>
  </si>
  <si>
    <t>4775</t>
  </si>
  <si>
    <t>2937</t>
  </si>
  <si>
    <t>6088</t>
  </si>
  <si>
    <t>9611</t>
  </si>
  <si>
    <t>7501</t>
  </si>
  <si>
    <t>1630</t>
  </si>
  <si>
    <t>7584</t>
  </si>
  <si>
    <t>7194</t>
  </si>
  <si>
    <t>6486</t>
  </si>
  <si>
    <t>8939</t>
  </si>
  <si>
    <t>4547</t>
  </si>
  <si>
    <t>8940</t>
  </si>
  <si>
    <t>0102</t>
  </si>
  <si>
    <t>4091</t>
  </si>
  <si>
    <t>4450</t>
  </si>
  <si>
    <t>7316</t>
  </si>
  <si>
    <t>9962</t>
  </si>
  <si>
    <t>3157</t>
  </si>
  <si>
    <t>1305</t>
  </si>
  <si>
    <t>7673</t>
  </si>
  <si>
    <t>4460</t>
  </si>
  <si>
    <t>0287</t>
  </si>
  <si>
    <t>2843</t>
  </si>
  <si>
    <t>6979</t>
  </si>
  <si>
    <t>5358</t>
  </si>
  <si>
    <t>0930</t>
  </si>
  <si>
    <t>8109</t>
  </si>
  <si>
    <t>8378</t>
  </si>
  <si>
    <t>3766</t>
  </si>
  <si>
    <t>2630</t>
  </si>
  <si>
    <t>2747</t>
  </si>
  <si>
    <t>7565</t>
  </si>
  <si>
    <t>2988</t>
  </si>
  <si>
    <t>1824</t>
  </si>
  <si>
    <t>8341</t>
  </si>
  <si>
    <t>7966</t>
  </si>
  <si>
    <t>9331</t>
  </si>
  <si>
    <t>3006</t>
  </si>
  <si>
    <t>2103</t>
  </si>
  <si>
    <t>5418</t>
  </si>
  <si>
    <t>7060</t>
  </si>
  <si>
    <t>0587</t>
  </si>
  <si>
    <t>3502</t>
  </si>
  <si>
    <t>1389</t>
  </si>
  <si>
    <t>9092</t>
  </si>
  <si>
    <t>8685</t>
  </si>
  <si>
    <t>7862</t>
  </si>
  <si>
    <t>9743</t>
  </si>
  <si>
    <t>1652</t>
  </si>
  <si>
    <t>1052</t>
  </si>
  <si>
    <t>6362</t>
  </si>
  <si>
    <t>6985</t>
  </si>
  <si>
    <t>5718</t>
  </si>
  <si>
    <t>4087</t>
  </si>
  <si>
    <t>3301</t>
  </si>
  <si>
    <t>9947</t>
  </si>
  <si>
    <t>2716</t>
  </si>
  <si>
    <t>0676</t>
  </si>
  <si>
    <t>8221</t>
  </si>
  <si>
    <t>1729</t>
  </si>
  <si>
    <t>1915</t>
  </si>
  <si>
    <t>0729</t>
  </si>
  <si>
    <t>1219</t>
  </si>
  <si>
    <t>9721</t>
  </si>
  <si>
    <t>3489</t>
  </si>
  <si>
    <t>999</t>
  </si>
  <si>
    <t>6067</t>
  </si>
  <si>
    <t>7556</t>
  </si>
  <si>
    <t>0782</t>
  </si>
  <si>
    <t>6989</t>
  </si>
  <si>
    <t>5118</t>
  </si>
  <si>
    <t>7053</t>
  </si>
  <si>
    <t>9105</t>
  </si>
  <si>
    <t>5648</t>
  </si>
  <si>
    <t>8397</t>
  </si>
  <si>
    <t>2176</t>
  </si>
  <si>
    <t>6875</t>
  </si>
  <si>
    <t>5114</t>
  </si>
  <si>
    <t>1780</t>
  </si>
  <si>
    <t>7991</t>
  </si>
  <si>
    <t>3081</t>
  </si>
  <si>
    <t>5832</t>
  </si>
  <si>
    <t>7903</t>
  </si>
  <si>
    <t>8466</t>
  </si>
  <si>
    <t>7507</t>
  </si>
  <si>
    <t>0732</t>
  </si>
  <si>
    <t>8513</t>
  </si>
  <si>
    <t>9380</t>
  </si>
  <si>
    <t>4197</t>
  </si>
  <si>
    <t>1172</t>
  </si>
  <si>
    <t>3661</t>
  </si>
  <si>
    <t>0572</t>
  </si>
  <si>
    <t>5370</t>
  </si>
  <si>
    <t>9259</t>
  </si>
  <si>
    <t>1376</t>
  </si>
  <si>
    <t>9569</t>
  </si>
  <si>
    <t>1002</t>
  </si>
  <si>
    <t>7897</t>
  </si>
  <si>
    <t>6612</t>
  </si>
  <si>
    <t>6581</t>
  </si>
  <si>
    <t>0837</t>
  </si>
  <si>
    <t>3258</t>
  </si>
  <si>
    <t>6128</t>
  </si>
  <si>
    <t>0809</t>
  </si>
  <si>
    <t>0109</t>
  </si>
  <si>
    <t>4209</t>
  </si>
  <si>
    <t>3480</t>
  </si>
  <si>
    <t>2309</t>
  </si>
  <si>
    <t>0204</t>
  </si>
  <si>
    <t>8183</t>
  </si>
  <si>
    <t>3826</t>
  </si>
  <si>
    <t>4465</t>
  </si>
  <si>
    <t>0879</t>
  </si>
  <si>
    <t>7563</t>
  </si>
  <si>
    <t>2878</t>
  </si>
  <si>
    <t>1840</t>
  </si>
  <si>
    <t>3274</t>
  </si>
  <si>
    <t>2105</t>
  </si>
  <si>
    <t>0345</t>
  </si>
  <si>
    <t>5239</t>
  </si>
  <si>
    <t>5654</t>
  </si>
  <si>
    <t>8667</t>
  </si>
  <si>
    <t>5484</t>
  </si>
  <si>
    <t>1761</t>
  </si>
  <si>
    <t>1742</t>
  </si>
  <si>
    <t>4530</t>
  </si>
  <si>
    <t>6049</t>
  </si>
  <si>
    <t>0347</t>
  </si>
  <si>
    <t>2016</t>
  </si>
  <si>
    <t>2759</t>
  </si>
  <si>
    <t>2563</t>
  </si>
  <si>
    <t>2415</t>
  </si>
  <si>
    <t>7683</t>
  </si>
  <si>
    <t>0014</t>
  </si>
  <si>
    <t>4072</t>
  </si>
  <si>
    <t>3010</t>
  </si>
  <si>
    <t>4799</t>
  </si>
  <si>
    <t>6366</t>
  </si>
  <si>
    <t>6761</t>
  </si>
  <si>
    <t>4261</t>
  </si>
  <si>
    <t>3891</t>
  </si>
  <si>
    <t>8435</t>
  </si>
  <si>
    <t>3995</t>
  </si>
  <si>
    <t>0487</t>
  </si>
  <si>
    <t>8571</t>
  </si>
  <si>
    <t>1386</t>
  </si>
  <si>
    <t>2643</t>
  </si>
  <si>
    <t>7561</t>
  </si>
  <si>
    <t>2678</t>
  </si>
  <si>
    <t>9529</t>
  </si>
  <si>
    <t>1618</t>
  </si>
  <si>
    <t>4817</t>
  </si>
  <si>
    <t>9457</t>
  </si>
  <si>
    <t>8927</t>
  </si>
  <si>
    <t>8049</t>
  </si>
  <si>
    <t>5536</t>
  </si>
  <si>
    <t>8100</t>
  </si>
  <si>
    <t>0304</t>
  </si>
  <si>
    <t>0914</t>
  </si>
  <si>
    <t>3546</t>
  </si>
  <si>
    <t>1955</t>
  </si>
  <si>
    <t>7390</t>
  </si>
  <si>
    <t>5212</t>
  </si>
  <si>
    <t>2110</t>
  </si>
  <si>
    <t>3232</t>
  </si>
  <si>
    <t>7230</t>
  </si>
  <si>
    <t>6938</t>
  </si>
  <si>
    <t>4231</t>
  </si>
  <si>
    <t>5688</t>
  </si>
  <si>
    <t>3796</t>
  </si>
  <si>
    <t>9874</t>
  </si>
  <si>
    <t>7624</t>
  </si>
  <si>
    <t>1912</t>
  </si>
  <si>
    <t>1478</t>
  </si>
  <si>
    <t>0950</t>
  </si>
  <si>
    <t>9494</t>
  </si>
  <si>
    <t>3761</t>
  </si>
  <si>
    <t>6843</t>
  </si>
  <si>
    <t>4552</t>
  </si>
  <si>
    <t>9749</t>
  </si>
  <si>
    <t>5682</t>
  </si>
  <si>
    <t>7342</t>
  </si>
  <si>
    <t>3854</t>
  </si>
  <si>
    <t>8847</t>
  </si>
  <si>
    <t>3618</t>
  </si>
  <si>
    <t>9634</t>
  </si>
  <si>
    <t>1898</t>
  </si>
  <si>
    <t>0739</t>
  </si>
  <si>
    <t>7620</t>
  </si>
  <si>
    <t>9376</t>
  </si>
  <si>
    <t>7639</t>
  </si>
  <si>
    <t>9546</t>
  </si>
  <si>
    <t>1736</t>
  </si>
  <si>
    <t>0669</t>
  </si>
  <si>
    <t>8620</t>
  </si>
  <si>
    <t>6139</t>
  </si>
  <si>
    <t>4522</t>
  </si>
  <si>
    <t>2671</t>
  </si>
  <si>
    <t>2354</t>
  </si>
  <si>
    <t>4654</t>
  </si>
  <si>
    <t>1253</t>
  </si>
  <si>
    <t>6430</t>
  </si>
  <si>
    <t>8012</t>
  </si>
  <si>
    <t>7080</t>
  </si>
  <si>
    <t>7038</t>
  </si>
  <si>
    <t>2633</t>
  </si>
  <si>
    <t>5045</t>
  </si>
  <si>
    <t>3080</t>
  </si>
  <si>
    <t>8623</t>
  </si>
  <si>
    <t>6157</t>
  </si>
  <si>
    <t>6909</t>
  </si>
  <si>
    <t>9724</t>
  </si>
  <si>
    <t>5645</t>
  </si>
  <si>
    <t>2350</t>
  </si>
  <si>
    <t>8646</t>
  </si>
  <si>
    <t>5028</t>
  </si>
  <si>
    <t>3264</t>
  </si>
  <si>
    <t>9304</t>
  </si>
  <si>
    <t>6978</t>
  </si>
  <si>
    <t>2162</t>
  </si>
  <si>
    <t>7519</t>
  </si>
  <si>
    <t>6134</t>
  </si>
  <si>
    <t>1210</t>
  </si>
  <si>
    <t>5719</t>
  </si>
  <si>
    <t>7492</t>
  </si>
  <si>
    <t>3338</t>
  </si>
  <si>
    <t>0615</t>
  </si>
  <si>
    <t>7004</t>
  </si>
  <si>
    <t>9211</t>
  </si>
  <si>
    <t>3068</t>
  </si>
  <si>
    <t>5242</t>
  </si>
  <si>
    <t>4260</t>
  </si>
  <si>
    <t>0763</t>
  </si>
  <si>
    <t>3078</t>
  </si>
  <si>
    <t>1896</t>
  </si>
  <si>
    <t>9324</t>
  </si>
  <si>
    <t>8130</t>
  </si>
  <si>
    <t>5053</t>
  </si>
  <si>
    <t>5744</t>
  </si>
  <si>
    <t>5966</t>
  </si>
  <si>
    <t>5651</t>
  </si>
  <si>
    <t>9536</t>
  </si>
  <si>
    <t>0665</t>
  </si>
  <si>
    <t>1298</t>
  </si>
  <si>
    <t>6177</t>
  </si>
  <si>
    <t>6089</t>
  </si>
  <si>
    <t>2934</t>
  </si>
  <si>
    <t>7296</t>
  </si>
  <si>
    <t>2335</t>
  </si>
  <si>
    <t>5903</t>
  </si>
  <si>
    <t>0906</t>
  </si>
  <si>
    <t>6469</t>
  </si>
  <si>
    <t>6294</t>
  </si>
  <si>
    <t>6597</t>
  </si>
  <si>
    <t>9392</t>
  </si>
  <si>
    <t>2588</t>
  </si>
  <si>
    <t>5607</t>
  </si>
  <si>
    <t>9935</t>
  </si>
  <si>
    <t>7022</t>
  </si>
  <si>
    <t>4532</t>
  </si>
  <si>
    <t>7443</t>
  </si>
  <si>
    <t>2416</t>
  </si>
  <si>
    <t>4054</t>
  </si>
  <si>
    <t>0886</t>
  </si>
  <si>
    <t>3615</t>
  </si>
  <si>
    <t>8981</t>
  </si>
  <si>
    <t>5511</t>
  </si>
  <si>
    <t>6323</t>
  </si>
  <si>
    <t>2194</t>
  </si>
  <si>
    <t>9879</t>
  </si>
  <si>
    <t>2225</t>
  </si>
  <si>
    <t>6428</t>
  </si>
  <si>
    <t>6386</t>
  </si>
  <si>
    <t>8245</t>
  </si>
  <si>
    <t>0974</t>
  </si>
  <si>
    <t>9612</t>
  </si>
  <si>
    <t>6572</t>
  </si>
  <si>
    <t>5302</t>
  </si>
  <si>
    <t>4428</t>
  </si>
  <si>
    <t>6710</t>
  </si>
  <si>
    <t>8457</t>
  </si>
  <si>
    <t>6636</t>
  </si>
  <si>
    <t>9476</t>
  </si>
  <si>
    <t>4409</t>
  </si>
  <si>
    <t>4824</t>
  </si>
  <si>
    <t>9430</t>
  </si>
  <si>
    <t>5862</t>
  </si>
  <si>
    <t>0353</t>
  </si>
  <si>
    <t>0440</t>
  </si>
  <si>
    <t>7765</t>
  </si>
  <si>
    <t>0254</t>
  </si>
  <si>
    <t>1347</t>
  </si>
  <si>
    <t>5834</t>
  </si>
  <si>
    <t>0994</t>
  </si>
  <si>
    <t>8284</t>
  </si>
  <si>
    <t>5919</t>
  </si>
  <si>
    <t>9637</t>
  </si>
  <si>
    <t>7041</t>
  </si>
  <si>
    <t>8871</t>
  </si>
  <si>
    <t>8674</t>
  </si>
  <si>
    <t>5221</t>
  </si>
  <si>
    <t>2216</t>
  </si>
  <si>
    <t>9730</t>
  </si>
  <si>
    <t>9790</t>
  </si>
  <si>
    <t>5056</t>
  </si>
  <si>
    <t>9271</t>
  </si>
  <si>
    <t>7941</t>
  </si>
  <si>
    <t>3315</t>
  </si>
  <si>
    <t>1579</t>
  </si>
  <si>
    <t>7014</t>
  </si>
  <si>
    <t>3109</t>
  </si>
  <si>
    <t>1909</t>
  </si>
  <si>
    <t>4943</t>
  </si>
  <si>
    <t>2169</t>
  </si>
  <si>
    <t>4327</t>
  </si>
  <si>
    <t>1653</t>
  </si>
  <si>
    <t>5771</t>
  </si>
  <si>
    <t>4370</t>
  </si>
  <si>
    <t>3692</t>
  </si>
  <si>
    <t>1177</t>
  </si>
  <si>
    <t>6316</t>
  </si>
  <si>
    <t>3295</t>
  </si>
  <si>
    <t>7772</t>
  </si>
  <si>
    <t>3162</t>
  </si>
  <si>
    <t>3463</t>
  </si>
  <si>
    <t>3779</t>
  </si>
  <si>
    <t>3468</t>
  </si>
  <si>
    <t>6442</t>
  </si>
  <si>
    <t>5459</t>
  </si>
  <si>
    <t>5277</t>
  </si>
  <si>
    <t>4247</t>
  </si>
  <si>
    <t>3803</t>
  </si>
  <si>
    <t>6944</t>
  </si>
  <si>
    <t>6623</t>
  </si>
  <si>
    <t>1874</t>
  </si>
  <si>
    <t>1889</t>
  </si>
  <si>
    <t>4723</t>
  </si>
  <si>
    <t>7491</t>
  </si>
  <si>
    <t>9333</t>
  </si>
  <si>
    <t>7334</t>
  </si>
  <si>
    <t>9235</t>
  </si>
  <si>
    <t>5310</t>
  </si>
  <si>
    <t>0781</t>
  </si>
  <si>
    <t>2276</t>
  </si>
  <si>
    <t>3683</t>
  </si>
  <si>
    <t>4933</t>
  </si>
  <si>
    <t>2766</t>
  </si>
  <si>
    <t>1370</t>
  </si>
  <si>
    <t>8774</t>
  </si>
  <si>
    <t>1085</t>
  </si>
  <si>
    <t>0942</t>
  </si>
  <si>
    <t>4548</t>
  </si>
  <si>
    <t>4758</t>
  </si>
  <si>
    <t>3659</t>
  </si>
  <si>
    <t>4870</t>
  </si>
  <si>
    <t>8207</t>
  </si>
  <si>
    <t>7649</t>
  </si>
  <si>
    <t>1319</t>
  </si>
  <si>
    <t>6435</t>
  </si>
  <si>
    <t>7453</t>
  </si>
  <si>
    <t>0864</t>
  </si>
  <si>
    <t>2313</t>
  </si>
  <si>
    <t>8655</t>
  </si>
  <si>
    <t>8780</t>
  </si>
  <si>
    <t>2615</t>
  </si>
  <si>
    <t>3025</t>
  </si>
  <si>
    <t>4947</t>
  </si>
  <si>
    <t>1904</t>
  </si>
  <si>
    <t>1113</t>
  </si>
  <si>
    <t>1642</t>
  </si>
  <si>
    <t>5622</t>
  </si>
  <si>
    <t>1362</t>
  </si>
  <si>
    <t>4108</t>
  </si>
  <si>
    <t>9685</t>
  </si>
  <si>
    <t>1101</t>
  </si>
  <si>
    <t>8419</t>
  </si>
  <si>
    <t>8485</t>
  </si>
  <si>
    <t>8164</t>
  </si>
  <si>
    <t>6720</t>
  </si>
  <si>
    <t>3657</t>
  </si>
  <si>
    <t>1849</t>
  </si>
  <si>
    <t>2844</t>
  </si>
  <si>
    <t>0742</t>
  </si>
  <si>
    <t>8153</t>
  </si>
  <si>
    <t>7948</t>
  </si>
  <si>
    <t>0733</t>
  </si>
  <si>
    <t>4403</t>
  </si>
  <si>
    <t>1633</t>
  </si>
  <si>
    <t>3142</t>
  </si>
  <si>
    <t>8275</t>
  </si>
  <si>
    <t>0274</t>
  </si>
  <si>
    <t>1631</t>
  </si>
  <si>
    <t>9821</t>
  </si>
  <si>
    <t>0639</t>
  </si>
  <si>
    <t>4376</t>
  </si>
  <si>
    <t>6782</t>
  </si>
  <si>
    <t>9301</t>
  </si>
  <si>
    <t>2480</t>
  </si>
  <si>
    <t>6014</t>
  </si>
  <si>
    <t>5029</t>
  </si>
  <si>
    <t>5424</t>
  </si>
  <si>
    <t>3118</t>
  </si>
  <si>
    <t>1784</t>
  </si>
  <si>
    <t>1553</t>
  </si>
  <si>
    <t>7486</t>
  </si>
  <si>
    <t>1987</t>
  </si>
  <si>
    <t>6656</t>
  </si>
  <si>
    <t>7605</t>
  </si>
  <si>
    <t>5597</t>
  </si>
  <si>
    <t>0233</t>
  </si>
  <si>
    <t>1899</t>
  </si>
  <si>
    <t>9340</t>
  </si>
  <si>
    <t>6312</t>
  </si>
  <si>
    <t>2698</t>
  </si>
  <si>
    <t>2127</t>
  </si>
  <si>
    <t>1744</t>
  </si>
  <si>
    <t>5128</t>
  </si>
  <si>
    <t>6282</t>
  </si>
  <si>
    <t>7822</t>
  </si>
  <si>
    <t>7210</t>
  </si>
  <si>
    <t>9034</t>
  </si>
  <si>
    <t>6196</t>
  </si>
  <si>
    <t>7426</t>
  </si>
  <si>
    <t>9020</t>
  </si>
  <si>
    <t>6093</t>
  </si>
  <si>
    <t>4257</t>
  </si>
  <si>
    <t>0366</t>
  </si>
  <si>
    <t>6493</t>
  </si>
  <si>
    <t>2476</t>
  </si>
  <si>
    <t>2746</t>
  </si>
  <si>
    <t>4913</t>
  </si>
  <si>
    <t>5408</t>
  </si>
  <si>
    <t>4219</t>
  </si>
  <si>
    <t>2583</t>
  </si>
  <si>
    <t>8883</t>
  </si>
  <si>
    <t>8960</t>
  </si>
  <si>
    <t>9202</t>
  </si>
  <si>
    <t>1513</t>
  </si>
  <si>
    <t>1685</t>
  </si>
  <si>
    <t>1958</t>
  </si>
  <si>
    <t>9804</t>
  </si>
  <si>
    <t>1268</t>
  </si>
  <si>
    <t>7077</t>
  </si>
  <si>
    <t>5134</t>
  </si>
  <si>
    <t>6768</t>
  </si>
  <si>
    <t>3443</t>
  </si>
  <si>
    <t>4198</t>
  </si>
  <si>
    <t>4311</t>
  </si>
  <si>
    <t>3097</t>
  </si>
  <si>
    <t>3059</t>
  </si>
  <si>
    <t>6972</t>
  </si>
  <si>
    <t>2978</t>
  </si>
  <si>
    <t>0265</t>
  </si>
  <si>
    <t>1825</t>
  </si>
  <si>
    <t>6724</t>
  </si>
  <si>
    <t>6091</t>
  </si>
  <si>
    <t>2883</t>
  </si>
  <si>
    <t>4656</t>
  </si>
  <si>
    <t>3805</t>
  </si>
  <si>
    <t>4378</t>
  </si>
  <si>
    <t>3386</t>
  </si>
  <si>
    <t>9234</t>
  </si>
  <si>
    <t>1189</t>
  </si>
  <si>
    <t>9372</t>
  </si>
  <si>
    <t>3467</t>
  </si>
  <si>
    <t>6232</t>
  </si>
  <si>
    <t>7922</t>
  </si>
  <si>
    <t>5629</t>
  </si>
  <si>
    <t>2853</t>
  </si>
  <si>
    <t>2083</t>
  </si>
  <si>
    <t>4425</t>
  </si>
  <si>
    <t>2058</t>
  </si>
  <si>
    <t>3741</t>
  </si>
  <si>
    <t>7866</t>
  </si>
  <si>
    <t>7206</t>
  </si>
  <si>
    <t>5738</t>
  </si>
  <si>
    <t>1438</t>
  </si>
  <si>
    <t>0614</t>
  </si>
  <si>
    <t>2564</t>
  </si>
  <si>
    <t>7417</t>
  </si>
  <si>
    <t>8257</t>
  </si>
  <si>
    <t>3397</t>
  </si>
  <si>
    <t>9062</t>
  </si>
  <si>
    <t>3863</t>
  </si>
  <si>
    <t>1921</t>
  </si>
  <si>
    <t>2472</t>
  </si>
  <si>
    <t>1635</t>
  </si>
  <si>
    <t>0364</t>
  </si>
  <si>
    <t>9478</t>
  </si>
  <si>
    <t>2234</t>
  </si>
  <si>
    <t>5823</t>
  </si>
  <si>
    <t>7319</t>
  </si>
  <si>
    <t>0866</t>
  </si>
  <si>
    <t>9517</t>
  </si>
  <si>
    <t>1152</t>
  </si>
  <si>
    <t>6530</t>
  </si>
  <si>
    <t>6438</t>
  </si>
  <si>
    <t>1413</t>
  </si>
  <si>
    <t>9276</t>
  </si>
  <si>
    <t>9877</t>
  </si>
  <si>
    <t>2279</t>
  </si>
  <si>
    <t>0092</t>
  </si>
  <si>
    <t>6379</t>
  </si>
  <si>
    <t>4969</t>
  </si>
  <si>
    <t>1860</t>
  </si>
  <si>
    <t>8210</t>
  </si>
  <si>
    <t>0428</t>
  </si>
  <si>
    <t>6066</t>
  </si>
  <si>
    <t>7152</t>
  </si>
  <si>
    <t>1554</t>
  </si>
  <si>
    <t>3945</t>
  </si>
  <si>
    <t>6260</t>
  </si>
  <si>
    <t>6544</t>
  </si>
  <si>
    <t>4366</t>
  </si>
  <si>
    <t>7018</t>
  </si>
  <si>
    <t>3986</t>
  </si>
  <si>
    <t>2874</t>
  </si>
  <si>
    <t>3021</t>
  </si>
  <si>
    <t>5023</t>
  </si>
  <si>
    <t>4974</t>
  </si>
  <si>
    <t>6150</t>
  </si>
  <si>
    <t>9833</t>
  </si>
  <si>
    <t>9474</t>
  </si>
  <si>
    <t>9038</t>
  </si>
  <si>
    <t>1792</t>
  </si>
  <si>
    <t>7915</t>
  </si>
  <si>
    <t>0928</t>
  </si>
  <si>
    <t>2409</t>
  </si>
  <si>
    <t>7578</t>
  </si>
  <si>
    <t>6731</t>
  </si>
  <si>
    <t>4230</t>
  </si>
  <si>
    <t>5643</t>
  </si>
  <si>
    <t>6283</t>
  </si>
  <si>
    <t>0159</t>
  </si>
  <si>
    <t>4756</t>
  </si>
  <si>
    <t>5739</t>
  </si>
  <si>
    <t>7967</t>
  </si>
  <si>
    <t>0585</t>
  </si>
  <si>
    <t>0451</t>
  </si>
  <si>
    <t>1675</t>
  </si>
  <si>
    <t>7528</t>
  </si>
  <si>
    <t>6317</t>
  </si>
  <si>
    <t>8531</t>
  </si>
  <si>
    <t>2340</t>
  </si>
  <si>
    <t>4595</t>
  </si>
  <si>
    <t>6759</t>
  </si>
  <si>
    <t>0854</t>
  </si>
  <si>
    <t>9473</t>
  </si>
  <si>
    <t>4309</t>
  </si>
  <si>
    <t>3617</t>
  </si>
  <si>
    <t>0764</t>
  </si>
  <si>
    <t>4616</t>
  </si>
  <si>
    <t>0788</t>
  </si>
  <si>
    <t>6829</t>
  </si>
  <si>
    <t>8547</t>
  </si>
  <si>
    <t>2336</t>
  </si>
  <si>
    <t>3046</t>
  </si>
  <si>
    <t>9471</t>
  </si>
  <si>
    <t>7458</t>
  </si>
  <si>
    <t>9659</t>
  </si>
  <si>
    <t>4345</t>
  </si>
  <si>
    <t>6290</t>
  </si>
  <si>
    <t>6478</t>
  </si>
  <si>
    <t>0520</t>
  </si>
  <si>
    <t>5083</t>
  </si>
  <si>
    <t>6313</t>
  </si>
  <si>
    <t>9652</t>
  </si>
  <si>
    <t>4692</t>
  </si>
  <si>
    <t>5981</t>
  </si>
  <si>
    <t>9338</t>
  </si>
  <si>
    <t>1529</t>
  </si>
  <si>
    <t>7632</t>
  </si>
  <si>
    <t>3043</t>
  </si>
  <si>
    <t>6752</t>
  </si>
  <si>
    <t>6961</t>
  </si>
  <si>
    <t>0171</t>
  </si>
  <si>
    <t>4027</t>
  </si>
  <si>
    <t>4453</t>
  </si>
  <si>
    <t>5207</t>
  </si>
  <si>
    <t>8853</t>
  </si>
  <si>
    <t>8580</t>
  </si>
  <si>
    <t>6463</t>
  </si>
  <si>
    <t>5892</t>
  </si>
  <si>
    <t>3074</t>
  </si>
  <si>
    <t>7461</t>
  </si>
  <si>
    <t>6332</t>
  </si>
  <si>
    <t>4390</t>
  </si>
  <si>
    <t>7478</t>
  </si>
  <si>
    <t>3320</t>
  </si>
  <si>
    <t>4602</t>
  </si>
  <si>
    <t>8517</t>
  </si>
  <si>
    <t>9509</t>
  </si>
  <si>
    <t>2549</t>
  </si>
  <si>
    <t>6667</t>
  </si>
  <si>
    <t>7449</t>
  </si>
  <si>
    <t>9295</t>
  </si>
  <si>
    <t>6005</t>
  </si>
  <si>
    <t>9903</t>
  </si>
  <si>
    <t>8923</t>
  </si>
  <si>
    <t>5855</t>
  </si>
  <si>
    <t>9510</t>
  </si>
  <si>
    <t>1270</t>
  </si>
  <si>
    <t>2306</t>
  </si>
  <si>
    <t>2228</t>
  </si>
  <si>
    <t>7249</t>
  </si>
  <si>
    <t>2360</t>
  </si>
  <si>
    <t>2356</t>
  </si>
  <si>
    <t>7614</t>
  </si>
  <si>
    <t>7213</t>
  </si>
  <si>
    <t>2317</t>
  </si>
  <si>
    <t>7742</t>
  </si>
  <si>
    <t>7086</t>
  </si>
  <si>
    <t>7560</t>
  </si>
  <si>
    <t>015</t>
  </si>
  <si>
    <t>9568</t>
  </si>
  <si>
    <t>1081</t>
  </si>
  <si>
    <t>8997</t>
  </si>
  <si>
    <t>5135</t>
  </si>
  <si>
    <t>8039</t>
  </si>
  <si>
    <t>1312</t>
  </si>
  <si>
    <t>4621</t>
  </si>
  <si>
    <t>0905</t>
  </si>
  <si>
    <t>4944</t>
  </si>
  <si>
    <t>8456</t>
  </si>
  <si>
    <t>3202</t>
  </si>
  <si>
    <t>3774</t>
  </si>
  <si>
    <t>1055</t>
  </si>
  <si>
    <t>1337</t>
  </si>
  <si>
    <t>8605</t>
  </si>
  <si>
    <t>4337</t>
  </si>
  <si>
    <t>7760</t>
  </si>
  <si>
    <t>6922</t>
  </si>
  <si>
    <t>9334</t>
  </si>
  <si>
    <t>3632</t>
  </si>
  <si>
    <t>3286</t>
  </si>
  <si>
    <t>3921</t>
  </si>
  <si>
    <t>0685</t>
  </si>
  <si>
    <t>2662</t>
  </si>
  <si>
    <t>4928</t>
  </si>
  <si>
    <t>8921</t>
  </si>
  <si>
    <t>Отчет о пожертвованиях, перечисленных через платёжную систему QIWI, за ОКТЯБРЬ 2022 г.</t>
  </si>
  <si>
    <t>№27071</t>
  </si>
  <si>
    <t>№27072</t>
  </si>
  <si>
    <t>№27075</t>
  </si>
  <si>
    <t>№27077</t>
  </si>
  <si>
    <t>№27078</t>
  </si>
  <si>
    <t>№27080</t>
  </si>
  <si>
    <t>№27081</t>
  </si>
  <si>
    <t>№27082</t>
  </si>
  <si>
    <t>№27083</t>
  </si>
  <si>
    <t>№27085</t>
  </si>
  <si>
    <t>№27086</t>
  </si>
  <si>
    <t>№27087</t>
  </si>
  <si>
    <t>№27088</t>
  </si>
  <si>
    <t>№27090</t>
  </si>
  <si>
    <t>№27091</t>
  </si>
  <si>
    <t>№27092</t>
  </si>
  <si>
    <t>№27093</t>
  </si>
  <si>
    <t>№27094</t>
  </si>
  <si>
    <t>№27095</t>
  </si>
  <si>
    <t>№27096</t>
  </si>
  <si>
    <t>№27098</t>
  </si>
  <si>
    <t>№27102</t>
  </si>
  <si>
    <t>№27103</t>
  </si>
  <si>
    <t>№27104</t>
  </si>
  <si>
    <t>№27105</t>
  </si>
  <si>
    <t>№27106</t>
  </si>
  <si>
    <t>№27107</t>
  </si>
  <si>
    <t>№27108</t>
  </si>
  <si>
    <t>№27109</t>
  </si>
  <si>
    <t>№27110</t>
  </si>
  <si>
    <t>№27111</t>
  </si>
  <si>
    <t>№27113</t>
  </si>
  <si>
    <t>№27114</t>
  </si>
  <si>
    <t>№27115</t>
  </si>
  <si>
    <t>№27116</t>
  </si>
  <si>
    <t>№27117</t>
  </si>
  <si>
    <t>№27118</t>
  </si>
  <si>
    <t>№27120</t>
  </si>
  <si>
    <t>№27121</t>
  </si>
  <si>
    <t>№27123</t>
  </si>
  <si>
    <t>№27124</t>
  </si>
  <si>
    <t>№27125</t>
  </si>
  <si>
    <t>№27127</t>
  </si>
  <si>
    <t>№27128</t>
  </si>
  <si>
    <t>№27129</t>
  </si>
  <si>
    <t>№27134</t>
  </si>
  <si>
    <t>№27136</t>
  </si>
  <si>
    <t>№27137</t>
  </si>
  <si>
    <t>№27138</t>
  </si>
  <si>
    <t>№27139</t>
  </si>
  <si>
    <t>№27140</t>
  </si>
  <si>
    <t>№27141</t>
  </si>
  <si>
    <t>№27142</t>
  </si>
  <si>
    <t>№27143</t>
  </si>
  <si>
    <t>№27144</t>
  </si>
  <si>
    <t>№27145</t>
  </si>
  <si>
    <t>№27148</t>
  </si>
  <si>
    <t>№27149</t>
  </si>
  <si>
    <t>№27151</t>
  </si>
  <si>
    <t>№27152</t>
  </si>
  <si>
    <t>№27153</t>
  </si>
  <si>
    <t>№27154</t>
  </si>
  <si>
    <t>№27155</t>
  </si>
  <si>
    <t>№27156</t>
  </si>
  <si>
    <t>№27157</t>
  </si>
  <si>
    <t>№27158</t>
  </si>
  <si>
    <t>№27160</t>
  </si>
  <si>
    <t>№27161</t>
  </si>
  <si>
    <t>№27163</t>
  </si>
  <si>
    <t>№27164</t>
  </si>
  <si>
    <t>№27165</t>
  </si>
  <si>
    <t>№27166</t>
  </si>
  <si>
    <t>№27167</t>
  </si>
  <si>
    <t>№27168</t>
  </si>
  <si>
    <t>№27169</t>
  </si>
  <si>
    <t>№27171</t>
  </si>
  <si>
    <t>№27172</t>
  </si>
  <si>
    <t>№27173</t>
  </si>
  <si>
    <t>№27174</t>
  </si>
  <si>
    <t>№27178</t>
  </si>
  <si>
    <t>№27179</t>
  </si>
  <si>
    <t>№27180</t>
  </si>
  <si>
    <t>№27181</t>
  </si>
  <si>
    <t>№27182</t>
  </si>
  <si>
    <t>№27183</t>
  </si>
  <si>
    <t>№27184</t>
  </si>
  <si>
    <t>№27185</t>
  </si>
  <si>
    <t>Отчет о пожертвованиях, перечисленных через Юмани (в том числе на сайте "Событий со смыслом" https://sobytia.bfkh.ru), за ОКТЯБРЬ 2022 г.</t>
  </si>
  <si>
    <t>9844</t>
  </si>
  <si>
    <t>3374</t>
  </si>
  <si>
    <t>2857</t>
  </si>
  <si>
    <t>7260</t>
  </si>
  <si>
    <t>3610</t>
  </si>
  <si>
    <t>8596</t>
  </si>
  <si>
    <t>0435</t>
  </si>
  <si>
    <t>1608</t>
  </si>
  <si>
    <t>6506</t>
  </si>
  <si>
    <t>0431</t>
  </si>
  <si>
    <t>2077</t>
  </si>
  <si>
    <t>3235</t>
  </si>
  <si>
    <t>3019</t>
  </si>
  <si>
    <t>7046</t>
  </si>
  <si>
    <t>Отчет о пожертвованиях, перечисленных через платёжную систему Элекснет, за ОКТЯБРЬ 2022 г.</t>
  </si>
  <si>
    <t>Отчет о пожертвованиях, перечисленных с помощью платформы Dobro.mail.ru, 
за ОКТЯБРЬ 2022 г.</t>
  </si>
  <si>
    <t>Отчет о пожертвованиях, перечисленных с помощью платформы Благо.ру
за ОКТЯБРЬ 2022 г.</t>
  </si>
  <si>
    <t>19366414</t>
  </si>
  <si>
    <t>19434792</t>
  </si>
  <si>
    <t>Жека Кактус</t>
  </si>
  <si>
    <t>Отчет о пожертвованиях, перечисленных с помощью платформы DonatePay
за ОКТЯБРЬ 2022 г.</t>
  </si>
  <si>
    <t>Отчет о полученных пожертвованиях и произведенных затратах за октябрь 2022 г.</t>
  </si>
  <si>
    <t>Поступления за октябрь 2022</t>
  </si>
  <si>
    <t>Расходы по расчётному счёту за октябрь 2022 г.</t>
  </si>
  <si>
    <t>Нефинансовые расходы, стоимость, руб</t>
  </si>
  <si>
    <t>04.10.2022 17:48:29</t>
  </si>
  <si>
    <t>Оплата за авиабилеты для Музаева Мансура и сопровождающего лица</t>
  </si>
  <si>
    <t>06.10.2022 17:37:42</t>
  </si>
  <si>
    <t>Оплата за ж/д билеты для Колчаевой Елизаветы и сопровождающего лица</t>
  </si>
  <si>
    <t>06.10.2022 17:37:48</t>
  </si>
  <si>
    <t>Оплата за авиабилеты для Лутовиновой Марии и сопровождающего лица</t>
  </si>
  <si>
    <t>06.10.2022 17:37:53</t>
  </si>
  <si>
    <t>Оплата за авиабилеты для Дуйшонбековой Айымы и сопровождающего лица</t>
  </si>
  <si>
    <t>06.10.2022 17:37:58</t>
  </si>
  <si>
    <t>Оплата обследования Алексеевой Ирины</t>
  </si>
  <si>
    <t>06.10.2022 17:37:59</t>
  </si>
  <si>
    <t>06.10.2022 17:38:00</t>
  </si>
  <si>
    <t>Оплата обследования Терехова Александра</t>
  </si>
  <si>
    <t>06.10.2022 17:38:01</t>
  </si>
  <si>
    <t>Оплата обследования Третьякова Максима</t>
  </si>
  <si>
    <t>06.10.2022 17:38:02</t>
  </si>
  <si>
    <t>Оплата обследования Богатыревой Екатерины</t>
  </si>
  <si>
    <t>06.10.2022 17:38:03</t>
  </si>
  <si>
    <t>Оплата обследования Глазыриной Лидии</t>
  </si>
  <si>
    <t>06.10.2022 17:38:04</t>
  </si>
  <si>
    <t>Оплата обследования Барышникова Данилы</t>
  </si>
  <si>
    <t>06.10.2022 17:38:05</t>
  </si>
  <si>
    <t>Оплата обследования Казачек Егора</t>
  </si>
  <si>
    <t>06.10.2022 17:38:06</t>
  </si>
  <si>
    <t>Оплата обследования Гончаровой Ксении</t>
  </si>
  <si>
    <t>06.10.2022 17:38:07</t>
  </si>
  <si>
    <t>Оплата обследования Шипилова Антона</t>
  </si>
  <si>
    <t>06.10.2022 17:38:08</t>
  </si>
  <si>
    <t>Оплата обследования Пушиной Евы</t>
  </si>
  <si>
    <t>06.10.2022 17:38:09</t>
  </si>
  <si>
    <t>Оплата обследования Федотова Григория</t>
  </si>
  <si>
    <t>06.10.2022 17:38:10</t>
  </si>
  <si>
    <t>Оплата обследования Матросовой Елизаветы</t>
  </si>
  <si>
    <t>06.10.2022 17:38:11</t>
  </si>
  <si>
    <t>Оплата обследования Деркачевой Елизаветы</t>
  </si>
  <si>
    <t>06.10.2022 17:38:12</t>
  </si>
  <si>
    <t>Оплата обследования Экшиян Инги</t>
  </si>
  <si>
    <t>06.10.2022 17:38:13</t>
  </si>
  <si>
    <t>Оплата обследования Утнаусова Санала</t>
  </si>
  <si>
    <t>06.10.2022 17:38:14</t>
  </si>
  <si>
    <t>Оплата обследования Рахимовой Натальи</t>
  </si>
  <si>
    <t>06.10.2022 17:38:15</t>
  </si>
  <si>
    <t>Оплата обследования Дурманова Захара</t>
  </si>
  <si>
    <t>10.10.2022 17:33:19</t>
  </si>
  <si>
    <t>Оплата за авиабилеты для Епифанова Артема и сопровождающего лица</t>
  </si>
  <si>
    <t>10.10.2022 17:33:20</t>
  </si>
  <si>
    <t>10.10.2022 17:33:21</t>
  </si>
  <si>
    <t>Оплата за авиабилеты для Садиковой Анисы и сопровождающего лица</t>
  </si>
  <si>
    <t>10.10.2022 17:33:22</t>
  </si>
  <si>
    <t>Оплата за авиабилеты для Вьюжаниной Таисии и сопровождающего лица</t>
  </si>
  <si>
    <t>10.10.2022 17:33:23</t>
  </si>
  <si>
    <t>Оплата за авиабилеты для Дюшекеевой Залины и сопровождающего лица</t>
  </si>
  <si>
    <t>11.10.2022 17:40:50</t>
  </si>
  <si>
    <t>Оплата за медицинские препараты для Саркисяна Артема</t>
  </si>
  <si>
    <t>11.10.2022 17:40:51</t>
  </si>
  <si>
    <t>11.10.2022 17:40:52</t>
  </si>
  <si>
    <t>Оплата за медицинские препараты для Терехова Александра</t>
  </si>
  <si>
    <t>11.10.2022 17:40:53</t>
  </si>
  <si>
    <t>11.10.2022 17:40:54</t>
  </si>
  <si>
    <t>Оплата за медицинские препараты для Адиян Анжелики</t>
  </si>
  <si>
    <t>11.10.2022 17:40:55</t>
  </si>
  <si>
    <t>Оплата за медицинские препараты для Виноградовой Анны</t>
  </si>
  <si>
    <t>11.10.2022 17:40:56</t>
  </si>
  <si>
    <t>11.10.2022 17:40:57</t>
  </si>
  <si>
    <t>Оплата за медицинские препараты для Печниковой Виктории</t>
  </si>
  <si>
    <t>11.10.2022 17:40:58</t>
  </si>
  <si>
    <t>11.10.2022 17:40:59</t>
  </si>
  <si>
    <t>11.10.2022 17:41:00</t>
  </si>
  <si>
    <t>11.10.2022 17:41:01</t>
  </si>
  <si>
    <t>Оплата за медицинские препараты для Айтбековой Каролины</t>
  </si>
  <si>
    <t>11.10.2022 17:41:02</t>
  </si>
  <si>
    <t>Оплата за медицинские препараты для Гарибзяновой Анастасии</t>
  </si>
  <si>
    <t>11.10.2022 17:41:03</t>
  </si>
  <si>
    <t>Оплата за медицинские препараты для Туур Арины</t>
  </si>
  <si>
    <t>11.10.2022 17:41:04</t>
  </si>
  <si>
    <t>11.10.2022 17:41:05</t>
  </si>
  <si>
    <t>Оплата за медицинские препараты для Авдеевой Виктории</t>
  </si>
  <si>
    <t>11.10.2022 17:41:06</t>
  </si>
  <si>
    <t>11.10.2022 17:41:07</t>
  </si>
  <si>
    <t>11.10.2022 17:41:08</t>
  </si>
  <si>
    <t>Оплата за медицинские препараты для Пастернака Романа</t>
  </si>
  <si>
    <t>11.10.2022 17:41:09</t>
  </si>
  <si>
    <t>Оплата за медицинские препараты для Хабибуллиной Чулпан</t>
  </si>
  <si>
    <t>11.10.2022 17:41:10</t>
  </si>
  <si>
    <t>Оплата за медицинские препараты для Ганич Яны</t>
  </si>
  <si>
    <t>11.10.2022 17:41:11</t>
  </si>
  <si>
    <t xml:space="preserve">Оплата за медицинские препараты для Свиридова Николая </t>
  </si>
  <si>
    <t>11.10.2022 17:41:12</t>
  </si>
  <si>
    <t>Оплата за медицинские препараты для Шарапи Максата</t>
  </si>
  <si>
    <t>11.10.2022 17:41:13</t>
  </si>
  <si>
    <t>Оплата за медицинские препараты для Зейнешова Тимура</t>
  </si>
  <si>
    <t>11.10.2022 17:41:14</t>
  </si>
  <si>
    <t>Оплата за медицинские препараты для Лоладзе Софии</t>
  </si>
  <si>
    <t>11.10.2022 17:41:15</t>
  </si>
  <si>
    <t>Оплата за медицинские препараты для Панина Александра</t>
  </si>
  <si>
    <t>11.10.2022 17:41:16</t>
  </si>
  <si>
    <t>11.10.2022 17:41:17</t>
  </si>
  <si>
    <t>11.10.2022 17:41:18</t>
  </si>
  <si>
    <t>Оплата за медицинские препараты для Арзуманяна Ашота</t>
  </si>
  <si>
    <t>11.10.2022 17:41:19</t>
  </si>
  <si>
    <t>Оплата за медицинские препараты для Афанасьева Данила</t>
  </si>
  <si>
    <t>11.10.2022 17:41:20</t>
  </si>
  <si>
    <t>Оплата за медицинские препараты для Пожидаева Кирилла</t>
  </si>
  <si>
    <t>12.10.2022 17:07:14</t>
  </si>
  <si>
    <t>12.10.2022 17:07:18</t>
  </si>
  <si>
    <t>Оплата за авиабилеты для Королевой Дарьи и сопровождающего лица</t>
  </si>
  <si>
    <t>12.10.2022 17:07:20</t>
  </si>
  <si>
    <t>12.10.2022 17:07:23</t>
  </si>
  <si>
    <t>Оплата за медицинские препараты для Дьяченко Андрея</t>
  </si>
  <si>
    <t>12.10.2022 17:07:27</t>
  </si>
  <si>
    <t>Оплата за техническое средство реабилитации (ТСР) для Гусевой Елены</t>
  </si>
  <si>
    <t>12.10.2022 17:07:28</t>
  </si>
  <si>
    <t>12.10.2022 17:07:29</t>
  </si>
  <si>
    <t>Оплата за техническое средство реабилитации (ТСР) для Боткиной Василисы</t>
  </si>
  <si>
    <t>13.10.2022 14:43:53</t>
  </si>
  <si>
    <t>Оплата за ж/д билеты для Юшкевича Александра и сопровождающего лица</t>
  </si>
  <si>
    <t>13.10.2022 14:43:54</t>
  </si>
  <si>
    <t>Оплата за авиабилеты для Мустиева Мохмада и сопровождающего лица</t>
  </si>
  <si>
    <t>13.10.2022 14:43:56</t>
  </si>
  <si>
    <t>Оплата за медицинские препараты для Холзоды Нигоры</t>
  </si>
  <si>
    <t>13.10.2022 14:43:57</t>
  </si>
  <si>
    <t>Оплата за ж/д билеты для Гаврилова Дмитрия и сопровождающего лица</t>
  </si>
  <si>
    <t>13.10.2022 14:43:58</t>
  </si>
  <si>
    <t>13.10.2022 14:43:59</t>
  </si>
  <si>
    <t>Оплата за техническое средство реабилитации (ТСР) для Эрдыниевой Дарьи</t>
  </si>
  <si>
    <t>13.10.2022 14:44:00</t>
  </si>
  <si>
    <t>Оплата за авиабилеты для Гуторовой Валерии и сопровождающего лица</t>
  </si>
  <si>
    <t>13.10.2022 14:44:01</t>
  </si>
  <si>
    <t>14.10.2022 15:50:59</t>
  </si>
  <si>
    <t>Оплата лечения Дедушева Андрея</t>
  </si>
  <si>
    <t>14.10.2022 15:51:00</t>
  </si>
  <si>
    <t>Оплата за техническое средство реабилитации (ТСР) для Головейко Маргариты</t>
  </si>
  <si>
    <t>17.10.2022 16:25:46</t>
  </si>
  <si>
    <t>Оплата за ж/д билеты для Стригуновой Екатерины и сопровождающего лица</t>
  </si>
  <si>
    <t>17.10.2022 16:25:47</t>
  </si>
  <si>
    <t>17.10.2022 16:25:48</t>
  </si>
  <si>
    <t>Оплата за медицинские препараты для Трембы Ксении</t>
  </si>
  <si>
    <t>17.10.2022 16:25:49</t>
  </si>
  <si>
    <t>17.10.2022 16:25:50</t>
  </si>
  <si>
    <t>17.10.2022 16:25:51</t>
  </si>
  <si>
    <t>17.10.2022 16:25:52</t>
  </si>
  <si>
    <t>Оплата за авиабилеты для Рамазановой Рианны и сопровождающего лица</t>
  </si>
  <si>
    <t>17.10.2022 16:25:53</t>
  </si>
  <si>
    <t>17.10.2022 16:25:55</t>
  </si>
  <si>
    <t>Оплата лечения Бойко Миланы</t>
  </si>
  <si>
    <t>17.10.2022 16:25:56</t>
  </si>
  <si>
    <t>Оплата за медицинские препараты для Задорин Ивана</t>
  </si>
  <si>
    <t>17.10.2022 16:25:57</t>
  </si>
  <si>
    <t>Оплата за медицинские препараты для Хозраткуловой Нодиры</t>
  </si>
  <si>
    <t>17.10.2022 16:25:58</t>
  </si>
  <si>
    <t>Оплата за медицинские препараты для Шалимановой Мии</t>
  </si>
  <si>
    <t>17.10.2022 16:25:59</t>
  </si>
  <si>
    <t>Оплата за медицинские препараты для Исматова Мухаммада</t>
  </si>
  <si>
    <t>17.10.2022 16:26:01</t>
  </si>
  <si>
    <t>Оплата обследования Алибековой Миланы</t>
  </si>
  <si>
    <t>Оплата обследования Бахваловой Виктории</t>
  </si>
  <si>
    <t>Оплата обследования Бовыриной Полины</t>
  </si>
  <si>
    <t>Оплата обследования Волецкого Леонида</t>
  </si>
  <si>
    <t>Оплата обследования Зябченко Есении</t>
  </si>
  <si>
    <t>Оплата обследования Клемансова Георгия</t>
  </si>
  <si>
    <t>Оплата обследования Кобицкой Надежды</t>
  </si>
  <si>
    <t>Оплата обследования Мусалеева Исмаила</t>
  </si>
  <si>
    <t>Оплата обследования Фарзалиева Наиля</t>
  </si>
  <si>
    <t>Оплата обследования Чивилева Семена</t>
  </si>
  <si>
    <t>Оплата обследования Вахидова Максима</t>
  </si>
  <si>
    <t>Оплата обследования Военкова Владислава</t>
  </si>
  <si>
    <t>Оплата обследования Свистунова Богдана</t>
  </si>
  <si>
    <t>17.10.2022 16:27:47</t>
  </si>
  <si>
    <t>Оплата за авиабилеты для Магомедовой Хатимы и сопровождающего лица</t>
  </si>
  <si>
    <t>17.10.2022 16:27:48</t>
  </si>
  <si>
    <t>17.10.2022 16:27:49</t>
  </si>
  <si>
    <t>Оплата за авиабилеты для Зыкина Захара и сопровождающего лица</t>
  </si>
  <si>
    <t>17.10.2022 16:27:50</t>
  </si>
  <si>
    <t>Оплата за авиабилеты для Шманина Алексея и сопровождающего лица</t>
  </si>
  <si>
    <t>18.10.2022 16:25:34</t>
  </si>
  <si>
    <t>20.10.2022 14:45:12</t>
  </si>
  <si>
    <t>20.10.2022 14:45:15</t>
  </si>
  <si>
    <t>Оплата за ж/д билеты для Якушина Романа и сопровождающего лица</t>
  </si>
  <si>
    <t>21.10.2022 17:05:06</t>
  </si>
  <si>
    <t>Оплата за авиабилеты для Гнатюка Степана и сопровождающего лица</t>
  </si>
  <si>
    <t>21.10.2022 17:05:07</t>
  </si>
  <si>
    <t>Оплата за авиабилеты для Дашиевой Нэтты и сопровождающего лица</t>
  </si>
  <si>
    <t>24.10.2022 16:55:34</t>
  </si>
  <si>
    <t>Оплата обследования Шухата Федора</t>
  </si>
  <si>
    <t>24.10.2022 16:55:35</t>
  </si>
  <si>
    <t>24.10.2022 16:55:37</t>
  </si>
  <si>
    <t>24.10.2022 16:55:38</t>
  </si>
  <si>
    <t>Оплата лечения Мирлан кызы Мариям</t>
  </si>
  <si>
    <t>24.10.2022 16:55:42</t>
  </si>
  <si>
    <t>Оплата обследования Лоладзе Софии</t>
  </si>
  <si>
    <t>24.10.2022 16:55:44</t>
  </si>
  <si>
    <t>Оплата обследования Збойчик Полины</t>
  </si>
  <si>
    <t>24.10.2022 16:55:45</t>
  </si>
  <si>
    <t>Оплата обследования Курбанова Рамазана</t>
  </si>
  <si>
    <t>24.10.2022 16:55:47</t>
  </si>
  <si>
    <t>Оплата обследования Чаленко Александра</t>
  </si>
  <si>
    <t>24.10.2022 16:55:49</t>
  </si>
  <si>
    <t>Оплата лечения Мирзобекова Абубакра</t>
  </si>
  <si>
    <t>24.10.2022 16:56:55</t>
  </si>
  <si>
    <t>24.10.2022 16:56:58</t>
  </si>
  <si>
    <t>Оплата за авиабилеты для Агосяна Эдуарда, сиблинга и сопровождающего лица</t>
  </si>
  <si>
    <t>24.10.2022 16:56:59</t>
  </si>
  <si>
    <t>Оплата за авиабилеты для Балятиной Алены и сопровождающего лица</t>
  </si>
  <si>
    <t>26.10.2022 15:08:32</t>
  </si>
  <si>
    <t>Оплата за авиабилеты для Трембы Ксении и сопровождающего лица</t>
  </si>
  <si>
    <t>26.10.2022 15:08:34</t>
  </si>
  <si>
    <t>Оплата за авиабилеты для Ткаченко Виктории и сопровождающего лица</t>
  </si>
  <si>
    <t>26.10.2022 15:08:36</t>
  </si>
  <si>
    <t>Оплата обследования Григорьева Константина</t>
  </si>
  <si>
    <t>26.10.2022 15:08:37</t>
  </si>
  <si>
    <t>Оплата обследования Селезневой Анастасии</t>
  </si>
  <si>
    <t>26.10.2022 15:08:38</t>
  </si>
  <si>
    <t>Оплата обследования Рожко Артема</t>
  </si>
  <si>
    <t>26.10.2022 15:08:39</t>
  </si>
  <si>
    <t>Оплата обследования Аблаева Мухаммада</t>
  </si>
  <si>
    <t>26.10.2022 15:08:41</t>
  </si>
  <si>
    <t>26.10.2022 15:08:42</t>
  </si>
  <si>
    <t>Оплата лечения Виноградовой Анны</t>
  </si>
  <si>
    <t>26.10.2022 15:08:43</t>
  </si>
  <si>
    <t>26.10.2022 15:08:44</t>
  </si>
  <si>
    <t>Оплата за медицинские препараты для Трапезникова Луки</t>
  </si>
  <si>
    <t>26.10.2022 15:08:45</t>
  </si>
  <si>
    <t>Оплата лечения для Мирлан кызы Мариям</t>
  </si>
  <si>
    <t>26.10.2022 15:08:46</t>
  </si>
  <si>
    <t>Оплата лечения Гоголадзе Николози</t>
  </si>
  <si>
    <t>26.10.2022 15:08:47</t>
  </si>
  <si>
    <t>26.10.2022 15:08:48</t>
  </si>
  <si>
    <t>Оплата лечения Кумысбаева Санжара</t>
  </si>
  <si>
    <t>28.10.2022 16:48:42</t>
  </si>
  <si>
    <t>Оплата обследования Ахяева Махмадрахима</t>
  </si>
  <si>
    <t>28.10.2022 16:48:51</t>
  </si>
  <si>
    <t>Оплата обследования Попыванова Артемия</t>
  </si>
  <si>
    <t>28.10.2022 16:48:52</t>
  </si>
  <si>
    <t>Оплата обследования Трясцыной Евгении</t>
  </si>
  <si>
    <t>28.10.2022 16:48:53</t>
  </si>
  <si>
    <t>Оплата обследования Капитанова Ильи</t>
  </si>
  <si>
    <t>28.10.2022 16:48:54</t>
  </si>
  <si>
    <t>28.10.2022 16:48:57</t>
  </si>
  <si>
    <t>28.10.2022 16:48:59</t>
  </si>
  <si>
    <t>28.10.2022 16:49:00</t>
  </si>
  <si>
    <t>Оплата обследования Деменкова Дмитрия</t>
  </si>
  <si>
    <t>28.10.2022 16:49:01</t>
  </si>
  <si>
    <t>Оплата обследования Никандрова Романа</t>
  </si>
  <si>
    <t>28.10.2022 16:49:04</t>
  </si>
  <si>
    <t>Оплата обследования Курбонова Аброра</t>
  </si>
  <si>
    <t>28.10.2022 16:49:05</t>
  </si>
  <si>
    <t>Оплата обследования Нерсисяна Эрика</t>
  </si>
  <si>
    <t>28.10.2022 16:49:06</t>
  </si>
  <si>
    <t>Оплата обследования Макыпбека Абильмансура</t>
  </si>
  <si>
    <t>28.10.2022 16:49:07</t>
  </si>
  <si>
    <t xml:space="preserve">Оплата обследования Аношиной Софии </t>
  </si>
  <si>
    <t>28.10.2022 16:49:08</t>
  </si>
  <si>
    <t>Оплата обследования Мишина Никиты</t>
  </si>
  <si>
    <t>28.10.2022 16:49:09</t>
  </si>
  <si>
    <t>Оплата обследования Евтеева Кирилла</t>
  </si>
  <si>
    <t>28.10.2022 16:49:10</t>
  </si>
  <si>
    <t>Оплата обследования Белоусова Никиты</t>
  </si>
  <si>
    <t>28.10.2022 16:49:11</t>
  </si>
  <si>
    <t>Оплата обследования Сайдуллоевой Маржоны</t>
  </si>
  <si>
    <t>28.10.2022 16:49:12</t>
  </si>
  <si>
    <t>Оплата обследования Торбы Евгения</t>
  </si>
  <si>
    <t>28.10.2022 16:49:13</t>
  </si>
  <si>
    <t>Оплата обследования Мартыненко Максима</t>
  </si>
  <si>
    <t>28.10.2022 16:49:14</t>
  </si>
  <si>
    <t>Оплата обследования Боткиной Василисы</t>
  </si>
  <si>
    <t>28.10.2022 16:49:15</t>
  </si>
  <si>
    <t>Оплата обследования Яковлева Константина</t>
  </si>
  <si>
    <t>28.10.2022 16:49:23</t>
  </si>
  <si>
    <t>28.10.2022 16:50:23</t>
  </si>
  <si>
    <t>Оплата за авиабилеты для Якуниной Светланы и сопровождающего лица</t>
  </si>
  <si>
    <t>28.10.2022 16:50:24</t>
  </si>
  <si>
    <t>Оплата за авиабилеты для Горбачева Виктора, сиблинга и сопровождающего лица</t>
  </si>
  <si>
    <t>31.10.2022 17:07:31</t>
  </si>
  <si>
    <t>Оплата за авиабилеты для Арзуманяна Ашота и сопровождающего лица</t>
  </si>
  <si>
    <t>31.10.2022 17:07:32</t>
  </si>
  <si>
    <t>Оплата обследования Епифанова Артема</t>
  </si>
  <si>
    <t>31.10.2022 17:07:34</t>
  </si>
  <si>
    <t>Оплата обследования Муратовой Карины</t>
  </si>
  <si>
    <t>31.10.2022 17:07:36</t>
  </si>
  <si>
    <t>Оплата обследования Арзуманяна Мухаммада</t>
  </si>
  <si>
    <t>31.10.2022 17:07:37</t>
  </si>
  <si>
    <t>Оплата обследования Потапова Егора</t>
  </si>
  <si>
    <t>31.10.2022 17:07:38</t>
  </si>
  <si>
    <t>Оплата обследования Мухиной Полины</t>
  </si>
  <si>
    <t>31.10.2022 17:07:39</t>
  </si>
  <si>
    <t>Оплата обследования Чумашвили Роберта</t>
  </si>
  <si>
    <t>31.10.2022 17:07:40</t>
  </si>
  <si>
    <t>Оплата обследования Квасова Мартина</t>
  </si>
  <si>
    <t>31.10.2022 17:07:41</t>
  </si>
  <si>
    <t>Оплата обследования Жорника Павла</t>
  </si>
  <si>
    <t>31.10.2022 17:07:42</t>
  </si>
  <si>
    <t>Оплата обследования Короткова Арсения</t>
  </si>
  <si>
    <t>31.10.2022 17:07:43</t>
  </si>
  <si>
    <t>Оплата обследования Гаврилова Дмитрия</t>
  </si>
  <si>
    <t>31.10.2022 17:07:44</t>
  </si>
  <si>
    <t>31.10.2022 17:07:46</t>
  </si>
  <si>
    <t>Оплата обследования Качурина Михаила</t>
  </si>
  <si>
    <t>31.10.2022 17:07:47</t>
  </si>
  <si>
    <t>Оплата лечения Сапегиной Ольги</t>
  </si>
  <si>
    <t>31.10.2022 17:07:48</t>
  </si>
  <si>
    <t>Оплата обследования Чуракова Руслана</t>
  </si>
  <si>
    <t>31.10.2022 17:07:49</t>
  </si>
  <si>
    <t>31.10.2022 17:07:50</t>
  </si>
  <si>
    <t>Оплата лечения Креськовой Анны</t>
  </si>
  <si>
    <t>31.10.2022 17:07:51</t>
  </si>
  <si>
    <t>Оплата лечения Лопаткина Ивана</t>
  </si>
  <si>
    <t>31.10.2022 17:07:52</t>
  </si>
  <si>
    <t>Оплата лечения Мигуновой Алисы</t>
  </si>
  <si>
    <t>31.10.2022 17:07:53</t>
  </si>
  <si>
    <t>Оплата обследования Бутакова Богдана</t>
  </si>
  <si>
    <t>31.10.2022 17:07:54</t>
  </si>
  <si>
    <t>Оплата обследования Додонова Михаила</t>
  </si>
  <si>
    <t>31.10.2022 17:07:55</t>
  </si>
  <si>
    <t>Оплата лечения Хазратовой Хадичабону</t>
  </si>
  <si>
    <t>31.10.2022 17:07:56</t>
  </si>
  <si>
    <t>Оплата обследования Ивановой Арины</t>
  </si>
  <si>
    <t>31.10.2022 17:07:57</t>
  </si>
  <si>
    <t>Оплата лечения Халдаровой Гулнур</t>
  </si>
  <si>
    <t>31.10.2022 17:07:58</t>
  </si>
  <si>
    <t>Оплата лечения Пинимясовой Надежды</t>
  </si>
  <si>
    <t>31.10.2022 17:07:59</t>
  </si>
  <si>
    <t>31.10.2022 17:08:00</t>
  </si>
  <si>
    <t>31.10.2022 17:08:01</t>
  </si>
  <si>
    <t>31.10.2022 17:08:02</t>
  </si>
  <si>
    <t>Оплата лечения Исмаилова Исмаила</t>
  </si>
  <si>
    <t>31.10.2022 17:08:03</t>
  </si>
  <si>
    <t>31.10.2022 17:08:04</t>
  </si>
  <si>
    <t>Оплата лечения Башкинцева Захара</t>
  </si>
  <si>
    <t>31.10.2022 17:08:05</t>
  </si>
  <si>
    <t>Оплата лечения для Мухиддинзоды Оишагула</t>
  </si>
  <si>
    <t>31.10.2022 17:08:06</t>
  </si>
  <si>
    <t>31.10.2022 17:08:08</t>
  </si>
  <si>
    <t>Оплата лечения Рофиевой Малики</t>
  </si>
  <si>
    <t>31.10.2022 17:08:09</t>
  </si>
  <si>
    <t>Оплата лечения для Покидова Михаила</t>
  </si>
  <si>
    <t>31.10.2022 17:08:10</t>
  </si>
  <si>
    <t>Оплата лечения Паносяна Арташеса</t>
  </si>
  <si>
    <t>31.10.2022 17:09:28</t>
  </si>
  <si>
    <t>31.10.2022 17:09:29</t>
  </si>
  <si>
    <t>31.10.2022 17:09:30</t>
  </si>
  <si>
    <t>октябрь</t>
  </si>
  <si>
    <t>04.10.2022 17:48:26</t>
  </si>
  <si>
    <t>Оплата за авиабилеты для Гусейнова Мудуна для прохождения реабилитации</t>
  </si>
  <si>
    <t>04.10.2022 17:48:27</t>
  </si>
  <si>
    <t>Оплата за авиабилеты сопровождающего лица Гусейнова Мудуна для прохождения реабилитации</t>
  </si>
  <si>
    <t>04.10.2022 17:48:28</t>
  </si>
  <si>
    <t>Оплата за курс реабилитации для Крылова Вячеслава</t>
  </si>
  <si>
    <t>04.10.2022 17:48:30</t>
  </si>
  <si>
    <t>Оплата за курс реабилитации для Сайдуллоевой Маржоны</t>
  </si>
  <si>
    <t>04.10.2022 17:48:31</t>
  </si>
  <si>
    <t>Оплата за курс реабилитации для Кулагиной-Ярцевой Софьи</t>
  </si>
  <si>
    <t>04.10.2022 17:48:35</t>
  </si>
  <si>
    <t>Оплата за курс реабилитации для члена семьи Чунгунова Тимофея</t>
  </si>
  <si>
    <t>04.10.2022 17:48:37</t>
  </si>
  <si>
    <t>Оплата за авиабилеты для Мисайлова Глеба и сопровождающего лица для прохождения реабилитации</t>
  </si>
  <si>
    <t>04.10.2022 17:48:38</t>
  </si>
  <si>
    <t>Оплата за гостиницу для Гусейнова Мудуна и сопровождающего лица в период прохождения реабилитации</t>
  </si>
  <si>
    <t>04.10.2022 17:48:41</t>
  </si>
  <si>
    <t>04.10.2022 17:48:42</t>
  </si>
  <si>
    <t>04.10.2022 17:48:43</t>
  </si>
  <si>
    <t>04.10.2022 17:48:44</t>
  </si>
  <si>
    <t>Оплата за курс реабилитации для Кимсановой Аяны</t>
  </si>
  <si>
    <t>04.10.2022 17:48:45</t>
  </si>
  <si>
    <t>Оплата за курс реабилитации для Горловой Стефании</t>
  </si>
  <si>
    <t>04.10.2022 17:48:46</t>
  </si>
  <si>
    <t>Оплата за курс реабилитации для Фридрих Валерии</t>
  </si>
  <si>
    <t>04.10.2022 17:48:48</t>
  </si>
  <si>
    <t>Оплата за курс реабилитации для Ярагиной Алисы</t>
  </si>
  <si>
    <t>04.10.2022 17:48:49</t>
  </si>
  <si>
    <t>Оплата за курс реабилитации для Гусейнова Мудуна</t>
  </si>
  <si>
    <t>Оплата за курс реабилитации для Джинчарадзе Глеба</t>
  </si>
  <si>
    <t>05.10.2022 17:56:14</t>
  </si>
  <si>
    <t>Оплата за реабилитационную программу в отделении онкологии в Морозовской ДГКБ</t>
  </si>
  <si>
    <t>05.10.2022 17:56:18</t>
  </si>
  <si>
    <t>Оплата за авиабилеты для Эрдыниевой Дарьи и сопровождающего лица для прохождения реабилитации</t>
  </si>
  <si>
    <t>05.10.2022 17:56:19</t>
  </si>
  <si>
    <t>Оплата за реабилитационную программу в детском онкологическом отделении радиотерапии в РНЦРР</t>
  </si>
  <si>
    <t>06.10.2022 17:37:23</t>
  </si>
  <si>
    <t>Оплата логистических расходов (авиабилеты) для сотрудника Фонда, проводящего выездную семейную реабилитационную программу , г. Сочи 10.10.2022-16.10.2022</t>
  </si>
  <si>
    <t>06.10.2022 17:37:24</t>
  </si>
  <si>
    <t xml:space="preserve">Оплата логистических расходов (авиабилеты) для специалиста Руденко М.М., проводящего выездную семейную реабилитационную программу, г. Сочи 10.10.2022-16.10.2022 </t>
  </si>
  <si>
    <t>06.10.2022 17:37:26</t>
  </si>
  <si>
    <t>06.10.2022 17:37:27</t>
  </si>
  <si>
    <t>Оплата логистических расходов (авиабилеты) для сотрудника Фонда, проводящего выездную семейную реабилитационную программу, г. Сочи 10.10.2022-16.10.2022</t>
  </si>
  <si>
    <t>06.10.2022 17:37:28</t>
  </si>
  <si>
    <t>06.10.2022 17:37:32</t>
  </si>
  <si>
    <t>Оплата за расходные канцелярские материалы для организации выездной семейной реабилитационной программы, г. Сочи 10.10.2022-16.10.2022</t>
  </si>
  <si>
    <t>06.10.2022 17:37:33</t>
  </si>
  <si>
    <t xml:space="preserve">Оплата за авиабилеты для Гладких Макара и сопровождающего лица для участия в выездной семейной реабилитационной программе </t>
  </si>
  <si>
    <t>06.10.2022 17:37:34</t>
  </si>
  <si>
    <t xml:space="preserve">Оплата за авиабилеты для Скрыпника Александра и сопровождающего лица для участия в выездной семейной реабилитационной программе </t>
  </si>
  <si>
    <t>06.10.2022 17:37:35</t>
  </si>
  <si>
    <t xml:space="preserve">Оплата за авиабилеты для Егоровой Вероники и сопровождающего лица для участия в выездной семейной реабилитационной программе </t>
  </si>
  <si>
    <t>06.10.2022 17:37:36</t>
  </si>
  <si>
    <t xml:space="preserve">Оплата за авиабилеты для Артемьевой Анастасии и сопровождающего лица для участия в выездной семейной реабилитационной программе </t>
  </si>
  <si>
    <t xml:space="preserve">Оплата за авиабилеты для Гербылевой Ксении и сопровождающего лица для участия в выездной семейной реабилитационной программе </t>
  </si>
  <si>
    <t xml:space="preserve">Оплата логистических расходов (авиабилеты) для специалиста Родионовой Ю.В., проводящей выездную семейную реабилитационную программу, г. Сочи 10.10.2022-16.10.2022 </t>
  </si>
  <si>
    <t>06.10.2022 17:37:37</t>
  </si>
  <si>
    <t>Оплата за авиабилеты для Гладких Макара и сопровождающего лица для участия в выездной семейной реабилитационной программе</t>
  </si>
  <si>
    <t>06.10.2022 17:37:38</t>
  </si>
  <si>
    <t>Оплата за авиабилеты для Скрыпника Александра и сопровождающего лица для участия в выездной семейной реабилитационной программе</t>
  </si>
  <si>
    <t>06.10.2022 17:37:39</t>
  </si>
  <si>
    <t>Оплата за авиабилеты для Егоровой Вероники и сопровождающего лица для участия в выездной семейной реабилитационной программе</t>
  </si>
  <si>
    <t>06.10.2022 17:37:40</t>
  </si>
  <si>
    <t>Оплата за авиабилеты для Смирновой Дарьи и сопровождающего лица для участия в выездной семейной реабилитационной программе</t>
  </si>
  <si>
    <t>06.10.2022 17:37:41</t>
  </si>
  <si>
    <t xml:space="preserve">Оплата логистических расходов (авиабилеты) для специалиста Новиковой О.С., проводящей выездную семейную реабилитационную программу, г. Сочи 10.10.2022-16.10.2022  </t>
  </si>
  <si>
    <t>06.10.2022 17:37:44</t>
  </si>
  <si>
    <t>Оплата за курс реабилитации для члена семьи Фиданяна Сергея</t>
  </si>
  <si>
    <t>06.10.2022 17:37:46</t>
  </si>
  <si>
    <t>Оплата за курс реабилитации для Шевчук Ксении</t>
  </si>
  <si>
    <t>06.10.2022 17:37:47</t>
  </si>
  <si>
    <t>Оплата за ж/д билеты для Бакарюк Полины и сопровождающего лица для прохождения реабилитации</t>
  </si>
  <si>
    <t>06.10.2022 17:37:49</t>
  </si>
  <si>
    <t xml:space="preserve">Оплата за курс реабилитации для членов семьи Дзинтер-Чинакала Тимофея </t>
  </si>
  <si>
    <t>06.10.2022 17:37:50</t>
  </si>
  <si>
    <t>06.10.2022 17:37:52</t>
  </si>
  <si>
    <t>Оплата за курс реабилитации для Деркачевой Елизаветы</t>
  </si>
  <si>
    <t>06.10.2022 17:37:54</t>
  </si>
  <si>
    <t>Оплата за курс реабилитации для Яковлевой Елизаветы</t>
  </si>
  <si>
    <t>06.10.2022 17:37:55</t>
  </si>
  <si>
    <t>Оплата за курс реабилитации для Сокрута Кирилла</t>
  </si>
  <si>
    <t>06.10.2022 17:37:57</t>
  </si>
  <si>
    <t>Оплата за работу специалистов на выездной семейной реабилитационной программе, г. Сочи 10.10.2022-16.10.2022, для 6-ти подопечных Фонда и членов их семей</t>
  </si>
  <si>
    <t>07.10.2022 13:16:29</t>
  </si>
  <si>
    <t>07.10.2022 13:16:35</t>
  </si>
  <si>
    <t>Оплата за организацию выездной семейной реабилитационной программы, г. Сочи 10.10.2022-16.10.2022, для 6-ти подопечных Фонда и членов их семей</t>
  </si>
  <si>
    <t>10.10.2022 17:31:36</t>
  </si>
  <si>
    <t>Оплата за авиабилеты для Аджимавовой Назлыхан и сопровождающего лица для прохождения реабилитации</t>
  </si>
  <si>
    <t>10.10.2022 17:31:46</t>
  </si>
  <si>
    <t>Оплата за курс реабилитации для Леньковой Анастасии</t>
  </si>
  <si>
    <t>10.10.2022 17:31:48</t>
  </si>
  <si>
    <t>Оплата за курс реабилитации для Садыкова Тамерлана</t>
  </si>
  <si>
    <t>10.10.2022 17:31:49</t>
  </si>
  <si>
    <t>Оплата за курс реабилитации для Шевченко Кристины</t>
  </si>
  <si>
    <t>12.10.2022 17:07:15</t>
  </si>
  <si>
    <t>Оплата за авиабилеты для Санникова Артема и сопровождающего лица для прохождения реабилитации</t>
  </si>
  <si>
    <t>12.10.2022 17:07:17</t>
  </si>
  <si>
    <t>Оплата за курс реабилитации для Орловой Татьяны</t>
  </si>
  <si>
    <t>12.10.2022 17:07:19</t>
  </si>
  <si>
    <t>12.10.2022 17:07:21</t>
  </si>
  <si>
    <t>Оплата за авиабилеты для Бокача Артема и сопровождающего лица для прохождения реабилитации</t>
  </si>
  <si>
    <t>12.10.2022 17:07:22</t>
  </si>
  <si>
    <t>Оплата за курс реабилитации для Голубева Рудольфа</t>
  </si>
  <si>
    <t>12.10.2022 17:07:24</t>
  </si>
  <si>
    <t>12.10.2022 17:07:26</t>
  </si>
  <si>
    <t>Оплата за курс реабилитации для Пискарева Федора</t>
  </si>
  <si>
    <t>12.10.2022 17:07:30</t>
  </si>
  <si>
    <t>12.10.2022 17:07:31</t>
  </si>
  <si>
    <t>Оплата за курс реабилитации для Гиниязовой Алсу</t>
  </si>
  <si>
    <t>12.10.2022 17:07:32</t>
  </si>
  <si>
    <t xml:space="preserve">Оплата за курс реабилитации для Шукрихудоева Билола </t>
  </si>
  <si>
    <t>13.10.2022 14:43:52</t>
  </si>
  <si>
    <t>Оплата за ж/д билеты для Васильевой Анны и сопровождающего лица для прохождения реабилитации</t>
  </si>
  <si>
    <t>14.10.2022 15:51:01</t>
  </si>
  <si>
    <t>Оплата за курс реабилитации для Русакова Степана</t>
  </si>
  <si>
    <t>14.10.2022 15:51:02</t>
  </si>
  <si>
    <t>Оплата за курс реабилитации для Твердохлебова Евгения</t>
  </si>
  <si>
    <t>Безвозмездные услуги по проживанию и отдыху всех участников программы, комплексному питанию участников (являющихся благополучателями Фонда) семейной выездной реабилитационной программы для детей с опухолями головного и спинного мозга и членов их семей, г. Сочи 10.10.2022-16.10.2022 (нефинансовое пожертвование ООО "ХИЛЛС ПОЛЯНА")</t>
  </si>
  <si>
    <t>17.10.2022 16:27:46</t>
  </si>
  <si>
    <t>Оплата за авиабилеты для Бабарицкой Алисы и сопровождающего лица для прохождения реабилитации</t>
  </si>
  <si>
    <t>18.10.2022 16:25:31</t>
  </si>
  <si>
    <t>Оплата диагностики для Корнева Евгения</t>
  </si>
  <si>
    <t>18.10.2022 16:25:33</t>
  </si>
  <si>
    <t>Оплата диагностики для Королева Евгения</t>
  </si>
  <si>
    <t>18.10.2022 16:25:35</t>
  </si>
  <si>
    <t>18.10.2022 16:25:36</t>
  </si>
  <si>
    <t>Оплата за курс реабилитации для Эрдыниевой Дарьи</t>
  </si>
  <si>
    <t>18.10.2022 16:25:38</t>
  </si>
  <si>
    <t>Оплата за курс реабилитации для Вдовиной Василисы</t>
  </si>
  <si>
    <t>19.10.2022 17:19:55</t>
  </si>
  <si>
    <t>Оплата за авиабилеты для Афендиковой Ксении и сопровождающего лица для прохождения реабилитации</t>
  </si>
  <si>
    <t>24.10.2022 16:56:56</t>
  </si>
  <si>
    <t>Оплата за авиабилеты для Позняка Семена и сопровождающего лица для прохождения реабилитации</t>
  </si>
  <si>
    <t>24.10.2022 16:56:57</t>
  </si>
  <si>
    <t>25.10.2022 11:20:17</t>
  </si>
  <si>
    <t>Оплата за авиабилеты для Мирлан кызы Мариям и сопровождающего лица для прохождения реабилитации</t>
  </si>
  <si>
    <t>28.10.2022 16:48:43</t>
  </si>
  <si>
    <t>Оплата за ж/д билеты для Горбунова Дмитрия для участия в выездной реабилитационной программе молодых взрослых</t>
  </si>
  <si>
    <t>28.10.2022 16:48:44</t>
  </si>
  <si>
    <t>Оплата диагностики для Майоровой Марины</t>
  </si>
  <si>
    <t>28.10.2022 16:48:45</t>
  </si>
  <si>
    <t>Оплата за ж/д билеты для Усановой Марии и сопровождающего лица для прохождения реабилитации</t>
  </si>
  <si>
    <t>28.10.2022 16:48:46</t>
  </si>
  <si>
    <t>Оплата за ж/д билеты для Бокача Артема и сопровождающего лица для прохождения реабилитации</t>
  </si>
  <si>
    <t>28.10.2022 16:48:48</t>
  </si>
  <si>
    <t>Оплата диагностики для Чаленко Александра</t>
  </si>
  <si>
    <t>28.10.2022 16:48:49</t>
  </si>
  <si>
    <t>Оплата диагностики для Левашова Арсения</t>
  </si>
  <si>
    <t>28.10.2022 16:48:55</t>
  </si>
  <si>
    <t>28.10.2022 16:48:56</t>
  </si>
  <si>
    <t>Оплата за ж/д билеты для Климова Ивана и сопровождающего лица для прохождения реабилитации</t>
  </si>
  <si>
    <t>28.10.2022 16:48:58</t>
  </si>
  <si>
    <t>Оплата за курс реабилитации для Незнаенко Никиты</t>
  </si>
  <si>
    <t>28.10.2022 16:49:02</t>
  </si>
  <si>
    <t>Оплата за курс реабилитации для Сиденко Романа</t>
  </si>
  <si>
    <t>28.10.2022 16:49:03</t>
  </si>
  <si>
    <t>Оплата за курс реабилитации для Крохина Дмитрия</t>
  </si>
  <si>
    <t>28.10.2022 16:49:16</t>
  </si>
  <si>
    <t>28.10.2022 16:49:17</t>
  </si>
  <si>
    <t>Оплата диагностики для Лиманской Елизаветы</t>
  </si>
  <si>
    <t>28.10.2022 16:49:18</t>
  </si>
  <si>
    <t>Оплата за курс реабилитации для Балякиной Милены</t>
  </si>
  <si>
    <t>28.10.2022 16:49:19</t>
  </si>
  <si>
    <t>Оплата за курс реабилитации для Бакарюк Полины</t>
  </si>
  <si>
    <t>28.10.2022 16:49:20</t>
  </si>
  <si>
    <t>Оплата за авиабилеты для Каргина Михаила и сопровождающего лица для прохождения реабилитации</t>
  </si>
  <si>
    <t>28.10.2022 16:49:21</t>
  </si>
  <si>
    <t>28.10.2022 16:49:22</t>
  </si>
  <si>
    <t>28.10.2022 16:49:24</t>
  </si>
  <si>
    <t>Оплата за курс реабилитации для Гончаровой Ксении</t>
  </si>
  <si>
    <t>28.10.2022 16:49:25</t>
  </si>
  <si>
    <t>Оплата за курс реабилитации для Майоровой Марины</t>
  </si>
  <si>
    <t>28.10.2022 16:49:26</t>
  </si>
  <si>
    <t>Оплата за курс реабилитации для Чаленко Александра</t>
  </si>
  <si>
    <t>28.10.2022 16:49:28</t>
  </si>
  <si>
    <t>Оплата за курс реабилитации для Торбы Евгения</t>
  </si>
  <si>
    <t>28.10.2022 16:49:29</t>
  </si>
  <si>
    <t>Оплата за курс реабилитации для Молчанова Ильи</t>
  </si>
  <si>
    <t>28.10.2022 16:49:30</t>
  </si>
  <si>
    <t>Оплата за курс реабилитации для Ласкина Романа</t>
  </si>
  <si>
    <t>28.10.2022 16:49:31</t>
  </si>
  <si>
    <t>Оплата за организацию выездной реабилитационной программы для 15-ти молодых взрослых, БФ Шередарь, Московская область 28.10.2022-30.10.2022</t>
  </si>
  <si>
    <t>28.10.2022 16:49:32</t>
  </si>
  <si>
    <t>Оплата за курс реабилитации для Чуркиной Марии</t>
  </si>
  <si>
    <t>29.10.2022 12:00:01</t>
  </si>
  <si>
    <t>29.10.2022 12:00:02</t>
  </si>
  <si>
    <t>Оплата за авиабилеты для Агаджаняна Вачэ и сопровождающего лица для прохождения реабилитации</t>
  </si>
  <si>
    <t>29.10.2022 12:00:03</t>
  </si>
  <si>
    <t>Оплата за авиабилеты для Азаматова Рамазана и сопровождающего лица для прохождения реабилитации</t>
  </si>
  <si>
    <t>31.10.2022 17:08:07</t>
  </si>
  <si>
    <t>Оплата за курс реабилитации для Антонова Артема</t>
  </si>
  <si>
    <t>Оплата за курс реабилитации для Арнаутовой Альбины</t>
  </si>
  <si>
    <t>Оплата за курс реабилитации для Бадрова Константина</t>
  </si>
  <si>
    <t>Оплата за курс реабилитации для Баранова Сергея</t>
  </si>
  <si>
    <t>Оплата за курс реабилитации для Васильевой Эмилии</t>
  </si>
  <si>
    <t>Оплата за курс реабилитации для Тулупова Максима</t>
  </si>
  <si>
    <t>Оплата за курс реабилитации для Шатеевой Ангелины</t>
  </si>
  <si>
    <t>Оплата за курс реабилитации для Шемоты Арсения</t>
  </si>
  <si>
    <t>04.10.2022 17:48:39</t>
  </si>
  <si>
    <t>Оплата за изготовление видеопродукции для проекта "Онкограмота. Лучевая терапия"</t>
  </si>
  <si>
    <t>05.10.2022 17:56:05</t>
  </si>
  <si>
    <t>Оплата логистических расходов (ж/д билеты), необходимых для прохождения обучения по программе повышения квалификации "Дендритноклеточные вакцины в иммунотерапии солидных опухолей" в ФГБУ "НМИЦ онкологии им. Петрова", г. Санкт-Петербург 17.10.2022-28.10.2022, специалиста НПЦ СПЕЦ.МЕД.ПОМОЩИ ДЕТЯМ ДЗМ ГБУЗ (г. Москва) Шайсултановой С.Ф.</t>
  </si>
  <si>
    <t>05.10.2022 17:56:07</t>
  </si>
  <si>
    <t>Оплата логистических расходов (ж/д билеты), необходимых для прохождения обучения по программе профессинальной переподготовки "Основы эрготерапии у детей и взрослых" в АНО ДПО "СПбМСИ", г. Санкт-Петербург 05.09.2022-16.12.2023, специалиста ОКЛРЦ ГБУЗ (г. Тверь) Меденковой Н.В.</t>
  </si>
  <si>
    <t>Оплата логистических расходов (ж/д билеты), необходимых для прохождения обучения по программе профессинальной переподготовки "Основы эрготерапии у детей и взрослых" в АНО ДПО "СПбМСИ", г. Санкт-Петербург 05.09.2022-16.12.2023, специалиста ОКЛРЦ ГБУЗ (г. Тверь) Трофимовой А.А.</t>
  </si>
  <si>
    <t>05.10.2022 17:56:08</t>
  </si>
  <si>
    <t>Оплата логистических расходов (гостиница), необходимых для прохождения обучения по программе профессинальной переподготовки "Основы эрготерапии у детей и взрослых" в АНО ДПО "СПбМСИ", г. Санкт-Петербург 05.09.2022-16.12.2023, специалиста ОКЛРЦ ГБУЗ (г.Тверь) Трофимовой А.А.</t>
  </si>
  <si>
    <t>05.10.2022 17:56:09</t>
  </si>
  <si>
    <t>Оплата логистических расходов (гостиница), необходимых для прохождения обучения по программе профессинальной переподготовки "Основы эрготерапии у детей и взрослых" в АНО ДПО "СПбМСИ", г. Санкт-Петербург 05.09.2022-16.12.2023, специалиста ОКЛРЦ ГБУЗ (г.Тверь) Меденковой Н.В.</t>
  </si>
  <si>
    <t>05.10.2022 17:56:10</t>
  </si>
  <si>
    <t>Оплата логистических расходов (гостиница) для участника XVII Международная конференция "Актуальные вопросы детской онкологии, гематологии и иммунологии" г. Минск (Беларусь) 20.10.2022-21.10.2022, специалиста ФГАОУ ВО РНИМУ ИМ. Н.И. ПИРОГОВА Ольховой Л.В.</t>
  </si>
  <si>
    <t>05.10.2022 17:56:11</t>
  </si>
  <si>
    <t>Оплата логистических расходов (гостиница) для участника XVII Международная конференция "Актуальные вопросы детской онкологии, гематологии и иммунологии" г. Минск (Беларусь) 20.10.2022-21.10.2023, специалиста НМИЦ НЕЙРОХИРУРГИИ ИМ. АК. Н.Н. БУРДЕНКО (г. Москва) Рыжовой М.В.</t>
  </si>
  <si>
    <t>05.10.2022 17:56:12</t>
  </si>
  <si>
    <t>Оплата логистических расходов (гостиница) для участника XVII Международная конференция "Актуальные вопросы детской онкологии, гематологии и иммунологии" г. Минск (Беларусь) 20.10.2022-21.10.2022, специалиста НПЦ СПЕЦ.МЕД.ПОМОЩИ ДЕТЯМ ДЗМ ГБУЗ (г.Москва) Желудковой О.Г.</t>
  </si>
  <si>
    <t>05.10.2022 17:56:13</t>
  </si>
  <si>
    <t>Оплата логистических расходов (гостиница), необходимых для прохождения обучения по программе повышения квалификации "Дендритноклеточные вакцины в иммунотерапии солидных опухолей" в ФГБУ "НМИЦ онкологии им. Петрова", г. Санкт-Петербург 17.10.2022-28.10.2022, специалиста НПЦ СПЕЦ.МЕД.ПОМОЩИ ДЕТЯМ ДЗМ ГБУЗ (г. Москва) Шайсултановой С.Ф.</t>
  </si>
  <si>
    <t>06.10.2022 17:37:25</t>
  </si>
  <si>
    <t xml:space="preserve">Оплата логистических расходов (ж/д билеты) участника конференции 
"Актуальные вопросы нейроонкологии. Начало нового" в г. Нижний Новгород, 29.09.2022-30.09.2022, сотрудника Фонда </t>
  </si>
  <si>
    <t>06.10.2022 17:37:29</t>
  </si>
  <si>
    <t>06.10.2022 17:37:31</t>
  </si>
  <si>
    <t>Оплата логистических расходов (ж/д билеты) для участника конференции "Актуальные вопросы нейроонкологии. Начало нового" в г. Нижний Новгород, 29.09.2022-30.09.2022, специалиста НМИЦ НЕЙРОХИРУРГИИ ИМ. АК. Н.Н. БУРДЕНКО (г.Москва) Кобякова Г.Л.</t>
  </si>
  <si>
    <t>Оплата логистических расходов (ж/д билеты) для участника конференции "Актуальные вопросы нейроонкологии. Начало нового" в г. Нижний Новгород, 29.09.2022-30.09.2022, специалиста НМИЦ ОНКОЛОГИИ ИМ. Н.Н. БЛОХИНА (г. Москва) Кобяковой Е.А.</t>
  </si>
  <si>
    <t>07.10.2022 13:16:28</t>
  </si>
  <si>
    <t>Оплата логистических расходов (авиабилеты), необходимых для прохождения обучения на курсе "Методика Войта Новой Генерации" на базе ООО "МАМР", г.Москва 22.08.2022-27.10.2022, специалиста  ОДКБ ГАУЗ СО (г. Екатеринбург) Ефимовой Л.С.</t>
  </si>
  <si>
    <t>Оплата логистических расходов (авиабилеты), необходимых для прохождения обучения на курсе "Методика Войта Новой Генерации" на базе ООО "МАМР", г.Москва 22.08.2022-27.10.2022, специалиста ОДКБ ГАУЗ СО (г. Екатеринбург) Сафронова А.А.</t>
  </si>
  <si>
    <t>07.10.2022 13:16:30</t>
  </si>
  <si>
    <t>Оплата логистических расходов (авиабилеты) для участника конференции "Актуальные вопросы нейроонкологии. Начало нового" в г. Нижний Новгород, 29.09.2022-30.09.2022, специалиста ГБУЗ ПОКБ ИМ. Н.Н. БУРДЕНКО (г.Пенза) Рыбаса Р.В.</t>
  </si>
  <si>
    <t>07.10.2022 13:16:31</t>
  </si>
  <si>
    <t>Оплата за обучение по программе повышения квалификации "Подбор и адаптация технических средств реабилитации" в ЧОУВО "СПбМСИ", г. Санкт-Петербург 03.10.2022-13.10.2022, специалиста НКМЦ ИМ. З. И. КРУГЛОЙ БУЗ ОРЛОВСКОЙ ОБЛАСТИ (г.Орел) Федониной В.Ю.</t>
  </si>
  <si>
    <t>07.10.2022 13:16:32</t>
  </si>
  <si>
    <t>Оплата логистических расходов (гостиница), необходимых для прохождения обучения на курсе "Методика Войта Новой Генерации" на базе ООО "МАМР", г. Москва 22.08.2022-27.10.2022, специалиста ОДКБ ГАУЗ СО (г. Екатеринбург) Сафронова А.А.</t>
  </si>
  <si>
    <t>07.10.2022 13:16:33</t>
  </si>
  <si>
    <t xml:space="preserve">Оплата логистических расходов (гостиница), необходимых для прохождения обучения на курсе "Методика Войта Новой Генерации" на базе ООО "МАМР", г. Москва 22.08.2022-27.10.2022, специалиста ОДКБ ГАУЗ СО (г. Екатеринбург) Ефимовой Л.С. </t>
  </si>
  <si>
    <t>07.10.2022 13:16:34</t>
  </si>
  <si>
    <t>Оплата логистических расходов (гостиница), необходимых для прохождения обучения на курсе "Методика Войта Новой Генерации" на базе ООО "МАМР", г. Москва 22.08.2022-27.10.2023, специалиста ДРКБ МЗ РТ ГАУЗ (г. Казань) Шакирзянова А.Д.</t>
  </si>
  <si>
    <t>07.10.2022 13:16:36</t>
  </si>
  <si>
    <t>Оплата за обучение по программе профессиональной переподготовки "Физическая реабилитация" в АНО ДПО "СПбМСИ", г. Санкт-Петербург 10.10.2022-23.12.2023, специалиста ОКЛРЦ ГБУЗ (г.Тверь) Пищальникова Б.В.</t>
  </si>
  <si>
    <t>07.10.2022 13:16:37</t>
  </si>
  <si>
    <t xml:space="preserve">Оплата за обучение по программе профессиональной переподготовки "Физическая реабилитация" в АНО ДПО "СПбМСИ", г. Санкт-Петербург 10.10.2022-23.12.2023, специалиста ГАУЗ ТО "ДЛРЦ "НАДЕЖДА" (г.Тюмень) Лимбах А.А. </t>
  </si>
  <si>
    <t>07.10.2022 13:16:38</t>
  </si>
  <si>
    <t xml:space="preserve">Оплата за обучение по программе профессиональной переподготовки "Физическая реабилитация" в АНО ДПО "СПбМСИ", г. Санкт-Петербург 10.10.2022-23.12.2023, специалиста ОКЛРЦ ГБУЗ (г.Тверь) Мачужака Т.Д. </t>
  </si>
  <si>
    <t>10.10.2022 17:31:35</t>
  </si>
  <si>
    <t xml:space="preserve">Оплата логистических расходов (авиабилеты),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специалиста ГАУЗ ТО "ДЛРЦ "НАДЕЖДА" (г.Тюмень) Лимбах А.А. </t>
  </si>
  <si>
    <t>10.10.2022 17:31:37</t>
  </si>
  <si>
    <t>Оплата логистических расходов (гостиница), необходимых для прохождения обучения по программе повышения квалификации "Подбор и адаптация технических средств реабилитации" в ЧОУВО "СПбМСИ", г. Санкт-Петербург 03.10.2022-13.10.2022, специалиста НКМЦ ИМ. З. И. КРУГЛОЙ БУЗ ОРЛОВСКОЙ ОБЛАСТИ (г. Орел) Федониной В.Ю.</t>
  </si>
  <si>
    <t>10.10.2022 17:31:39</t>
  </si>
  <si>
    <t xml:space="preserve">Оплата логистических расходов (ж/д билеты),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специалиста ОКЛРЦ ГБУЗ (г.Тверь) Мачужака Т.Д. </t>
  </si>
  <si>
    <t>Оплата логистических расходов (ж/д билеты),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специалиста ОКЛРЦ ГБУЗ (г.Тверь) Пищальникова Б.В.</t>
  </si>
  <si>
    <t>Оплата логистических расходов (ж/д билеты), необходимых для прохождения обучения по программе повышения квалификации "Подбор и адаптация технических средств реабилитации" в ЧОУВО "СПбМСИ", г. Санкт-Петербург 03.10.2022-13.10.2022, специалиста НКМЦ ИМ. З. И. КРУГЛОЙ БУЗ ОРЛОВСКОЙ ОБЛАСТИ (г. Орел) Федониной В.Ю.</t>
  </si>
  <si>
    <t>10.10.2022 17:31:43</t>
  </si>
  <si>
    <t xml:space="preserve">Оплата логистических расходов (гостиница),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специалиста ГАУЗ ТО "ДЛРЦ "НАДЕЖДА" (г. Тюмень) Лимбах А.А. </t>
  </si>
  <si>
    <t>10.10.2022 17:31:44</t>
  </si>
  <si>
    <t>Оплата логистических расходов (гостиница),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специалиста ОКЛРЦ ГБУЗ (г. Тверь) Пищальникова Б.В.</t>
  </si>
  <si>
    <t>10.10.2022 17:31:45</t>
  </si>
  <si>
    <t xml:space="preserve">Оплата логистических расходов (гостиница),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специалиста ОКЛРЦ ГБУЗ (г. Тверь) Мачужака Т.Д. </t>
  </si>
  <si>
    <t>11.10.2022 17:40:49</t>
  </si>
  <si>
    <t>Оплата логистических расходов (ж/д билеты), необходимых для прохождения обучения по программе повышения квалификации "Подбор и адаптация технических средств реабилитации" в ЧОУВО "СПбМСИ", г. Санкт-Петербург 03.10.2022-13.10.2022, специалиста НКМЦ ИМ. З. И. КРУГЛОЙ БУЗ ОРЛОВСКОЙ ОБЛАСТИ (г.Орел) Федониной В.Ю.</t>
  </si>
  <si>
    <t xml:space="preserve">Оплата почтовых расходов по доставке книги для родителей "Опухоли головного и спинного мозга у детей" в региональные медицинские учреждения </t>
  </si>
  <si>
    <t>17.10.2022 16:25:45</t>
  </si>
  <si>
    <t>Оплата за расходные канцелярские материалы для проведения конференции "Актуальные вопросы нейроонкологии. Начало нового", г. Нижний Новгород 30.09.2022</t>
  </si>
  <si>
    <t>19.10.2022 17:19:48</t>
  </si>
  <si>
    <t>Оплата логистических расходов (ж/д билеты) для участника конференции 
"Актуальные вопросы нейроонкологии. Начало нового" в г. Нижний Новгород, 30.09.2022, специалиста ОКБ ГБУЗВО (г.Владимир) Лобанова Д.С.</t>
  </si>
  <si>
    <t>19.10.2022 17:19:49</t>
  </si>
  <si>
    <t>19.10.2022 17:19:50</t>
  </si>
  <si>
    <t>19.10.2022 17:19:51</t>
  </si>
  <si>
    <t>Оплата логистических расходов (ж/д билеты) участников конференции 
"Актуальные вопросы нейроонкологии. Начало нового" в г. Нижний Новгород, 30.09.2022, сотрудников Фонда</t>
  </si>
  <si>
    <t>19.10.2022 17:19:52</t>
  </si>
  <si>
    <t>Оплата логистических расходов (гостиница), необходимых для прохождения обучения по программе профессиональной переподготовки "Физическая и реабилитационная медицина" на базе РНИМУ им. Н.И. Пирогова, г. Москва  14.03.2022-30.12.2022, специалиста НКМЦ ИМ. З. И. КРУГЛОЙ БУЗ ОРЛОВСКОЙ ОБЛАСТИ (г.Орел) Омельченко Е.А.</t>
  </si>
  <si>
    <t>19.10.2022 17:19:53</t>
  </si>
  <si>
    <t>Оплата логистических расходов (гостиница), необходимых для прохождения обучения по программе профессиональной переподготовки "Физическая и реабилитационная медицина" на базе РНИМУ им. Н.И. Пирогова, г. Москва  14.03.2022-30.12.2022, специалиста НКМЦ ИМ. З. И. КРУГЛОЙ БУЗ ОРЛОВСКОЙ ОБЛАСТИ (г. Орел) Омельченко Е.А.</t>
  </si>
  <si>
    <t>19.10.2022 17:19:54</t>
  </si>
  <si>
    <t>Оплата логистических расходов (ж/д билеты), необходимых для прохождения тренинга "Применение нейромышечного стимулятора "Галилео" в реабилитации детей и взрослых" в ООО "Галилео-Мед", г. Москва 19.09.2022-20.09.2022, специалиста ОДКБ ГАУЗ СО (г. Екатеринбург) Дегаевой В.В.</t>
  </si>
  <si>
    <t>20.10.2022 14:45:14</t>
  </si>
  <si>
    <t>Оплата логистических расходов (трансфер) участников конференции 
"Актуальные вопросы нейроонкологии. Начало нового" в г. Нижний Новгород, 29.09.2022-30.09.2022</t>
  </si>
  <si>
    <t>20.10.2022 14:45:17</t>
  </si>
  <si>
    <t>Оплата за организацию питания участников Нейроонкологического семинара в г. Махачкале 28.10.2022</t>
  </si>
  <si>
    <t>20.10.2022 14:45:18</t>
  </si>
  <si>
    <t>Оплата за производство полиграфической продукции для проведения Нейроонкологического семинара в г. Махачкале 28.10.2022</t>
  </si>
  <si>
    <t>20.10.2022 14:45:19</t>
  </si>
  <si>
    <t>Оплата логистических расходов (авиабилеты) для участника 12-й Международного Конгресса по Нейрореабилитации 2022 (12th World Congress for Neurorehabilitation), г.Вена (Австрия) 14.12.2022-17.12.2022, специалиста НМИЦ ДГОИ ИМ. ДМИТРИЯ РОГАЧЕВА (г.Москва) Шуруповой М.А.</t>
  </si>
  <si>
    <t>20.10.2022 14:45:20</t>
  </si>
  <si>
    <t>Оплата за участие в Тренинге "Функциональные инструментальные техники - Ножи " на базе ООО "МАМР", г.Москва 20.11.2022-25.11.2022, специалиста НКМЦ ИМ. З. И. КРУГЛОЙ БУЗ ОРЛОВСКОЙ ОБЛАСТИ (г. Орел) Калиничевой И.А.</t>
  </si>
  <si>
    <t>21.10.2022 17:05:05</t>
  </si>
  <si>
    <t>Оплата за разработку лендинга для проведения Конференции "Реабилитация детей и молодых взрослых с опухолями ЦНС" в партнерстве с РНИМУ им. Н.И. Пирогова, г. Москва 01.12.2022-03.12.2022</t>
  </si>
  <si>
    <t>21.10.2022 17:05:08</t>
  </si>
  <si>
    <t>Оплата за обучение по программе профессиональной переподготовки "Клиническая логопедия" в НОЧУ ВО "МИП", г.Москва 22.11.2022-25.07.2023, специалиста ОКЛРЦ ГБУЗ (г.Тверь) Артамоновой Ю.А.</t>
  </si>
  <si>
    <t>21.10.2022 17:05:47</t>
  </si>
  <si>
    <t>Оплата логистических расходов (авиабилеты) для участника XVII Международная конференция "Актуальные вопросы детской онкологии, гематологии и иммунологии" г. Минск (Беларусь) 20.10.2022-21.10.2022, специалиста ФГАОУ ВО РНИМУ ИМ. Н.И. ПИРОГОВА Ольховой Л.В.</t>
  </si>
  <si>
    <t>21.10.2022 17:05:48</t>
  </si>
  <si>
    <t>Оплата логистических расходов (авиабилеты) для участника в XVII Международной конференции "Актуальные вопросы детской онкологии, гематологии и иммунологии" г. Минск (Беларусь) 20.10.2022-21.10.2022, специалиста НМИЦ НЕЙРОХИРУРГИИ ИМ. АК. Н.Н. БУРДЕНКО (г.Москва) Рыжовой М.В.</t>
  </si>
  <si>
    <t>21.10.2022 17:05:49</t>
  </si>
  <si>
    <t>Оплата логистических расходов (авиабилеты) для участника XVII Международной конференции "Актуальные вопросы детской онкологии, гематологии и иммунологии" г. Минск (Беларусь) 20.10.2022-21.10.2022, специалиста НПЦ СПЕЦ.МЕД.ПОМОЩИ ДЕТЯМ ДЗМ ГБУЗ (г.Москва) Желудковой О.Г.</t>
  </si>
  <si>
    <t>24.10.2022 16:55:36</t>
  </si>
  <si>
    <t>Оплата логистических расходов (гостиница) для участника Нейроонкологического семинара в г. Махачкале 28.10.2022, специалиста НМХЦ ИМ. Н.И. ПИРОГОВА (г. Москва) Зуева А.А.</t>
  </si>
  <si>
    <t>24.10.2022 16:55:41</t>
  </si>
  <si>
    <t xml:space="preserve">Оплата логистических расходов (гостиница) для участника Нейроонкологического семинара в г. Махачкале 28.10.2022, специалиста Кан А.А. </t>
  </si>
  <si>
    <t xml:space="preserve">Оплата логистических расходов (гостиница) для участника Нейроонкологического семинара в г. Махачкале 28.10.2022, специалиста НМИЦ НЕЙРОХИРУРГИИ ИМ. АК. Н.Н. БУРДЕНКО  (г.Москва) Рыжовой М.В. </t>
  </si>
  <si>
    <t xml:space="preserve">Оплата логистических расходов (гостиница) для участника Нейроонкологического семинара в г. Махачкале 28.10.2022,специалиста НПКЦ ДИТ ДЗМ ГБУЗ (г. Москва) Шульца Е.И. </t>
  </si>
  <si>
    <r>
      <t>Оплата логистических расходов (гостиница) для</t>
    </r>
    <r>
      <rPr>
        <sz val="10"/>
        <rFont val="Tahoma"/>
        <family val="2"/>
        <charset val="204"/>
      </rPr>
      <t xml:space="preserve"> участника</t>
    </r>
    <r>
      <rPr>
        <sz val="10"/>
        <color theme="1"/>
        <rFont val="Tahoma"/>
        <family val="2"/>
        <charset val="204"/>
      </rPr>
      <t xml:space="preserve"> Нейроонкологического семинара в г. Махачкале 28.10.2022, сотрудника Фонда</t>
    </r>
  </si>
  <si>
    <t>24.10.2022 16:55:43</t>
  </si>
  <si>
    <t>Оплата логистических расходов (гостиница) для участника Нейроонкологического семинара в г. Махачкале 28.10.2022, специалиста ФГБОУ ВО ПСПБГМУ ИМ. И.П. ПАВЛОВА (г. Санкт- Петербург) Волковой А.Г.</t>
  </si>
  <si>
    <t>Оплата логистических расходов (гостиница) для участника Нейроонкологического семинара в г. Махачкале 28.10.2022, специалиста НМИЦ ОНКОЛОГИИ ИМ. Н.Н. БЛОХИНА (г. Москва) Григоренко В.А.</t>
  </si>
  <si>
    <t>Оплата логистических расходов (гостиница) для участника Нейроонкологического семинара в г. Махачкале 28.10.2022, специалиста НПЦ СПЕЦ.МЕД.ПОМОЩИ ДЕТЯМ ДЗМ ГБУЗ (г. Москва) Желудковой О.Г.</t>
  </si>
  <si>
    <t xml:space="preserve">Оплата логистических расходов (гостиница) для участников Нейроонкологического семинара в г. Махачкале 28.10.2022, сотрудников Фонда </t>
  </si>
  <si>
    <t>26.10.2022 15:08:40</t>
  </si>
  <si>
    <t>27.10.2022 14:26:00</t>
  </si>
  <si>
    <t xml:space="preserve">Оплата логистических расходов (авиабилеты) участника Нейроонкологического семинара в г. Махачкале 28.10.2022, сотрудника Фонда </t>
  </si>
  <si>
    <t>27.10.2022 14:26:01</t>
  </si>
  <si>
    <t xml:space="preserve">Оплата логистических расходов (авиабилеты) для участника Нейроонкологического семинара в г. Махачкале 28.10.2022,специалиста НПКЦ ДИТ ДЗМ ГБУЗ (г. Москва) Шульца Е.И. </t>
  </si>
  <si>
    <t>27.10.2022 14:26:02</t>
  </si>
  <si>
    <t>27.10.2022 14:26:03</t>
  </si>
  <si>
    <t>Оплата логистических расходов (авиабилеты) участника Нейроонкологического семинара в г. Махачкале 28.10.2022, сотрудника Фонда</t>
  </si>
  <si>
    <t>27.10.2022 14:26:04</t>
  </si>
  <si>
    <t>Оплата логистических расходов (авиабилеты) для участника Нейроонкологического семинара в г. Махачкале 28.10.2022, специалиста НМХЦ ИМ. Н.И. ПИРОГОВА (г. Москва) Зуева А.А.</t>
  </si>
  <si>
    <t>27.10.2022 14:26:05</t>
  </si>
  <si>
    <t>Оплата логистических расходов (авиабилеты) для участника Нейроонкологического семинара в г. Махачкале 28.10.2022, специалиста НМИЦ ОНКОЛОГИИ ИМ. Н.Н. БЛОХИНА (г. Москва) Григоренко В.А.</t>
  </si>
  <si>
    <t>27.10.2022 14:26:06</t>
  </si>
  <si>
    <t>Оплата логистических расходов (авиабилеты) для участника Нейроонкологического семинара в г. Махачкале 28.10.2022, специалиста НПЦ СПЕЦ.МЕД.ПОМОЩИ ДЕТЯМ ДЗМ ГБУЗ (г. Москва) Желудковой О.Г.</t>
  </si>
  <si>
    <t>27.10.2022 14:26:07</t>
  </si>
  <si>
    <t xml:space="preserve">Оплата логистических расходов (авиабилеты) для участника Нейроонкологического семинара в г. Махачкале 28.10.2022, специалиста НМИЦ НЕЙРОХИРУРГИИ ИМ. АК. Н.Н. БУРДЕНКО  (г. Москва) Рыжовой М.В. </t>
  </si>
  <si>
    <t>27.10.2022 14:26:08</t>
  </si>
  <si>
    <t xml:space="preserve">Оплата логистических расходов (авиабилеты) для участника Нейроонкологического семинара в г. Махачкале 28.10.2022, специалиста Кан А.А. </t>
  </si>
  <si>
    <t>27.10.2022 14:26:09</t>
  </si>
  <si>
    <t>Оплата логистических расходов (авиабилеты) для участника Нейроонкологического семинара в г. Махачкале 28.10.2022, специалиста ФГБОУ ВО ПСПБГМУ ИМ. И.П. ПАВЛОВА (г. Санкт- Петербург) Волковой А.Г.</t>
  </si>
  <si>
    <t>31.10.2022 17:07:33</t>
  </si>
  <si>
    <t>17.10.2022 16:26:00</t>
  </si>
  <si>
    <t>Оплата за расходные материалы для флуоресцентной гибридизации для НИИДОГиТ им. Р.М. Горбачевой (г. Санкт- Петербург)</t>
  </si>
  <si>
    <t>19.10.2022 17:19:56</t>
  </si>
  <si>
    <t>Предоплата за медицинское оборудование и расходные материалы: иммуностейнер автоматический и стартовый набор для ГАУЗ СО ОДКБ (г. Екатеринбург)</t>
  </si>
  <si>
    <t>20.10.2022 14:45:21</t>
  </si>
  <si>
    <t>Оплата за оборудование: аппарат для пассивной реабилитации нижних конечностей для НИИДОГиТ им. Р.М. Горбачевой (г. Санкт- Петербург)</t>
  </si>
  <si>
    <t>28.10.2022 16:49:27</t>
  </si>
  <si>
    <t>Предоплата за оборудование: тренажер для разгрузки тела для ГАУЗ СО ОДКБ (г. Екатеринбург)</t>
  </si>
  <si>
    <t>Прочие расходы Фонда</t>
  </si>
  <si>
    <t>Налог на прибыль по деятельности, приносящей доход за III квартал 2022 года</t>
  </si>
  <si>
    <t xml:space="preserve"> У ЕЛЕНА</t>
  </si>
  <si>
    <t xml:space="preserve"> В СВЕТЛАНА</t>
  </si>
  <si>
    <t xml:space="preserve"> Н Елена</t>
  </si>
  <si>
    <t xml:space="preserve">Сафронов Владимир Иванович (ИП)  </t>
  </si>
  <si>
    <t xml:space="preserve"> Д Екатерина</t>
  </si>
  <si>
    <t xml:space="preserve">ВОРОЖЕЙКИН ИВАН АНДРЕЕВИЧ ИП  </t>
  </si>
  <si>
    <t>Согл.заявл. № 90370406 от 01.10.2022: Благотворительное пожертвование. Без НДС.</t>
  </si>
  <si>
    <t xml:space="preserve"> М НАТАЛЬЯ</t>
  </si>
  <si>
    <t xml:space="preserve">Пальмира сервис ООО  </t>
  </si>
  <si>
    <t xml:space="preserve"> Г Надежда</t>
  </si>
  <si>
    <t xml:space="preserve">Пальмира инжиниринг ООО  </t>
  </si>
  <si>
    <t xml:space="preserve">Агапитов Иван Александрович ИП  </t>
  </si>
  <si>
    <t>ДОГОВОР ПОЖЕРТВОВАНИЯ № 1/05-08-19 от 05 августа 2019 г. НДС не облагается</t>
  </si>
  <si>
    <t>Перевод денежных средств по договору присоединения к условиям оказания услуг информационно-технологического обслуживания при осуществлении переводов денежных средств от 01.07.2015г.Без учета НДС</t>
  </si>
  <si>
    <t xml:space="preserve">РНКО "ДЕНЬГИ.МЭЙЛ.РУ" (ООО)  </t>
  </si>
  <si>
    <t xml:space="preserve">ПАНТЕЛЕЕВА АЛЁНА СЕРГЕЕВНА ИП  </t>
  </si>
  <si>
    <t xml:space="preserve"> Н Лагашкин</t>
  </si>
  <si>
    <t xml:space="preserve">ИП Дегтярёв Дмитрий Львович   </t>
  </si>
  <si>
    <t xml:space="preserve"> З ДЕНИС</t>
  </si>
  <si>
    <t xml:space="preserve"> К ДЕНИС</t>
  </si>
  <si>
    <t xml:space="preserve">ТЕХНИКА71 ООО  </t>
  </si>
  <si>
    <t xml:space="preserve">МАКСИМОВА ЕЛЕНА НИКОЛАЕВНА ИП  </t>
  </si>
  <si>
    <t xml:space="preserve">Прокофьева Полина Владимировна (ИП)  </t>
  </si>
  <si>
    <t xml:space="preserve"> Г Артём</t>
  </si>
  <si>
    <t xml:space="preserve"> М ЮЛИЯ</t>
  </si>
  <si>
    <t xml:space="preserve">АСС ООО  </t>
  </si>
  <si>
    <t>Оплата по ДОГОВОРУ № 2/03-02-21 ОБ ОСУЩЕСТВЛЕНИИ БЕЗВОЗМЕЗДНОЙ БЛАГОТВОРИТЕЛЬНОЙ ДЕЯТЕЛЬНОСТИ (ПОЖЕРТВОВАНИЯ). ПЛ-167136. НДС не облагается</t>
  </si>
  <si>
    <t xml:space="preserve"> Р РОМАН</t>
  </si>
  <si>
    <t xml:space="preserve"> К МАКСИМ</t>
  </si>
  <si>
    <t xml:space="preserve"> К ИРЕК</t>
  </si>
  <si>
    <t xml:space="preserve"> М Евгений</t>
  </si>
  <si>
    <t xml:space="preserve"> Р АНДРЕЙ</t>
  </si>
  <si>
    <t>Благотворительное пожертвование по Договору пожертвования 3/16-08-22 от 16 августа 2022г. за октябрь 2022г. НДС не облагается</t>
  </si>
  <si>
    <t>Благотворительное пожертвование по договору пожеотвования №3/20-07-20 от 20.07.2020 года за период с 01.09.2022 г. по 30.09.2022 г.. Сумма 200821-00 Без налога (НДС)</t>
  </si>
  <si>
    <t>Благотворительное пожертвование по договору № 1/14-04-22 НДС не облагается</t>
  </si>
  <si>
    <t xml:space="preserve">СОКОЛОВ ДМИТРИЙ СЕРГЕЕВИЧ ИП  </t>
  </si>
  <si>
    <t xml:space="preserve">ПЛАНЕТА ООО  </t>
  </si>
  <si>
    <t xml:space="preserve">РАСКАТ ООО  </t>
  </si>
  <si>
    <t xml:space="preserve">Шитова Ксения Юрьевна (ИП)  </t>
  </si>
  <si>
    <t xml:space="preserve">УФК по Нижегородской области (ФКУ ИК-5 ГУФСИН РОССИИ ПО НИЖЕГОРОДСКОЙ ОБЛАСТИ)  </t>
  </si>
  <si>
    <t xml:space="preserve">ПОЛЯРИС ООО  </t>
  </si>
  <si>
    <t xml:space="preserve">СУПРА ООО  </t>
  </si>
  <si>
    <t xml:space="preserve"> Д КАРИНА</t>
  </si>
  <si>
    <t xml:space="preserve">УФК по Хабаровскому краю (ФКУ ИК-6 УФСИН РОССИИ ПО ХАБАРОВСКОМУ КРАЮ)  </t>
  </si>
  <si>
    <t xml:space="preserve"> С Расима</t>
  </si>
  <si>
    <t xml:space="preserve">Идея ООО  </t>
  </si>
  <si>
    <t xml:space="preserve">Интех-Проект ООО  </t>
  </si>
  <si>
    <t xml:space="preserve">РОСТВЕРК ООО  </t>
  </si>
  <si>
    <t xml:space="preserve">ПРЕМЬЕРСТРОЙ ООО  </t>
  </si>
  <si>
    <t xml:space="preserve">КАЗНАЧЕЕВ ИГОРЬ НИКОЛАЕВИЧ ИП  </t>
  </si>
  <si>
    <t>Благотворительное пожертвование по Договору пожертвования № 1/13-05-22 от 13.05.2022г.  НДС не облагается</t>
  </si>
  <si>
    <t>Благотворительное пожертвование по Договору пожертвования №1/03-10-22 от 03.10.2022. Инкассация от 04 отктября 2022.</t>
  </si>
  <si>
    <t xml:space="preserve">Насриддинов Мирзофирдавс Мирзокутбиддинович ИП  </t>
  </si>
  <si>
    <t xml:space="preserve">ЛУАРА ООО  </t>
  </si>
  <si>
    <t xml:space="preserve">ПРОСПЕКТ ООО  </t>
  </si>
  <si>
    <t xml:space="preserve"> Ю ВИКТОР</t>
  </si>
  <si>
    <t xml:space="preserve">Витер Виталий Володьевич (ИП)  </t>
  </si>
  <si>
    <t xml:space="preserve">ОМЕГА ООО  </t>
  </si>
  <si>
    <t xml:space="preserve"> К РЕГИНА</t>
  </si>
  <si>
    <t xml:space="preserve"> Д ЕЛЕНА</t>
  </si>
  <si>
    <t xml:space="preserve">АКОБЯН МЕЛИНЕ ВААГНОВНА (ИП)  </t>
  </si>
  <si>
    <t xml:space="preserve"> К Виталий</t>
  </si>
  <si>
    <t xml:space="preserve">САМАРЦЕВ АНДРЕЙ АЛЕКСАНДРОВИЧ ИП  </t>
  </si>
  <si>
    <t xml:space="preserve"> Н Андрей</t>
  </si>
  <si>
    <t xml:space="preserve"> Ш ИЛЬЯ</t>
  </si>
  <si>
    <t xml:space="preserve">НАСОНОВ РОМАН ВИТАЛЬЕВИЧ ИП  </t>
  </si>
  <si>
    <t xml:space="preserve"> К АЛИСА</t>
  </si>
  <si>
    <t xml:space="preserve">ВЕТЕР СПОРТ ООО  </t>
  </si>
  <si>
    <t xml:space="preserve">СК ЛОТОС ООО  </t>
  </si>
  <si>
    <t xml:space="preserve">ОПТИМА ООО  </t>
  </si>
  <si>
    <t xml:space="preserve">КЛИНСЕРВИС ООО  </t>
  </si>
  <si>
    <t xml:space="preserve">Варицкий Владислав Васильевич ИП  </t>
  </si>
  <si>
    <t xml:space="preserve"> У НАТАЛИЯ</t>
  </si>
  <si>
    <t>Благотворительное пожертвование по Договору пожертвования №0103-01 от "01" марта 2021 года. НДС не облагается</t>
  </si>
  <si>
    <t xml:space="preserve">СЛЫВАР ОЛЬГА ВЛАДИМИРОВНА ИП  </t>
  </si>
  <si>
    <t xml:space="preserve"> К СВЕТЛАНА</t>
  </si>
  <si>
    <t xml:space="preserve"> Н Самородова</t>
  </si>
  <si>
    <t>Перечисление денежных средств в рамках Соглашения от 11.08.2015г. за СЕНТЯБРЬ 2022г. Без налога (НДС).</t>
  </si>
  <si>
    <t>Благотворительное пожертвование по Договору пожертвования № 1/08-02-22 от 08.02.2022 НДС не облагается.</t>
  </si>
  <si>
    <t xml:space="preserve">ЧИСТЫЙ ГОРОД ООО  </t>
  </si>
  <si>
    <t>Благотворительное пожертвование на лечение Дарьи Эрдыниевой</t>
  </si>
  <si>
    <t xml:space="preserve"> К ВИТАЛИЙ</t>
  </si>
  <si>
    <t>Перечисление денежных средств в рамках Соглашения от 11.08.2015г. за СЕНТЯБРЬ 2022г. Без налога (НДС)</t>
  </si>
  <si>
    <t>Благотворительное пожертвование по Договору пожертвования №1/24-05-19 от 01.07.2019 г. Сумма 36500-06 Без налога (НДС)</t>
  </si>
  <si>
    <t xml:space="preserve">Тебнева Екатерина Алексеевна ИП  </t>
  </si>
  <si>
    <t xml:space="preserve">Белоключевский Константин Алексеевич ИП  </t>
  </si>
  <si>
    <t xml:space="preserve">СТАНДАРТ ООО  </t>
  </si>
  <si>
    <t xml:space="preserve">ГАММА ООО  </t>
  </si>
  <si>
    <t xml:space="preserve">ТЕХНИКС ООО  </t>
  </si>
  <si>
    <t xml:space="preserve">МЕРКУРИЙ ООО  </t>
  </si>
  <si>
    <t xml:space="preserve">Хоршикян Самвел Владимирович ИП  </t>
  </si>
  <si>
    <t xml:space="preserve">Гобаев Тамерлан Олегович (ИП)  </t>
  </si>
  <si>
    <t xml:space="preserve">УФК по Кемеровской области - Кузбассу (ФКУ ИК-41 ГУФСИН РОССИИ ПО КЕМЕРОВСКОЙ ОБЛАСТИ - КУЗБАССУ)  </t>
  </si>
  <si>
    <t xml:space="preserve"> М Любовь</t>
  </si>
  <si>
    <t xml:space="preserve">МАРКОВА МАРИНА ВИКТОРОВНА ИП  </t>
  </si>
  <si>
    <t xml:space="preserve">СЛЫВАР ВЕРА НИКОЛАЕВНА ИП  </t>
  </si>
  <si>
    <t xml:space="preserve"> Л МАРИНА</t>
  </si>
  <si>
    <t xml:space="preserve">А-ВИСТА ООО  </t>
  </si>
  <si>
    <t xml:space="preserve"> К ТАМАРА</t>
  </si>
  <si>
    <t xml:space="preserve"> Н АНДРЕЙ</t>
  </si>
  <si>
    <t xml:space="preserve"> Г ОЛЬГА</t>
  </si>
  <si>
    <t xml:space="preserve">СЛЫВАР ЮЛИЯ ИГОРЕВНА ИП  </t>
  </si>
  <si>
    <t xml:space="preserve">Курнаева Наталья Ивановна ИП  </t>
  </si>
  <si>
    <t xml:space="preserve"> К МАРИЯ</t>
  </si>
  <si>
    <t xml:space="preserve">Захаров Дмитрий Владимирович ИП  </t>
  </si>
  <si>
    <t xml:space="preserve"> Н Рима</t>
  </si>
  <si>
    <t xml:space="preserve"> Д РОМАН</t>
  </si>
  <si>
    <t xml:space="preserve"> З АНАСТАСИЯ</t>
  </si>
  <si>
    <t xml:space="preserve"> В ГЛЕБ</t>
  </si>
  <si>
    <t xml:space="preserve">Жолдошбаев Жумабек Насирдинович ИП  </t>
  </si>
  <si>
    <t xml:space="preserve">КОФЕЙНАЯ ДОЛИНА ООО  </t>
  </si>
  <si>
    <t xml:space="preserve">Салмина Анна Николаевна (ИП)  </t>
  </si>
  <si>
    <t xml:space="preserve"> Я АРТУР</t>
  </si>
  <si>
    <t xml:space="preserve">Гладкий Виталий Валерьевич ИП  </t>
  </si>
  <si>
    <t xml:space="preserve">УФК ПО НОВОСИБИРСКОЙ ОБЛАСТИ (ФКУ ИК-8 ГУФСИН РОССИИ ПО НОВОСИБИРСКОЙ ОБЛАСТИ)  </t>
  </si>
  <si>
    <t>Благотворительное пожертвование на лечение Ксении Чесноковой</t>
  </si>
  <si>
    <t xml:space="preserve"> Т МАРИНА</t>
  </si>
  <si>
    <t xml:space="preserve">ГУТОРОВ ДМИТРИЙ АЛЕКСАНДРОВИЧ ИП  </t>
  </si>
  <si>
    <t xml:space="preserve">Дегтярев Руслан Владимирович (ИП)  </t>
  </si>
  <si>
    <t xml:space="preserve"> А ЭЛЬСИ</t>
  </si>
  <si>
    <t xml:space="preserve"> Б НИКОЛАЙ</t>
  </si>
  <si>
    <t xml:space="preserve">ЭРА СТАНКОВ ООО  </t>
  </si>
  <si>
    <t>Благотворительное пожертвование за период с 1 по 30 сентября 2022 по договору пожертвования №3/29-09-21Сумма 663900-00Без налога (НДС)</t>
  </si>
  <si>
    <t xml:space="preserve">ИВАНОВА ЕВГЕНИЯ ГЕННАДЬЕВНА ИП  </t>
  </si>
  <si>
    <t xml:space="preserve">Гурова Екатерина Александровна (ИП)  </t>
  </si>
  <si>
    <t xml:space="preserve">ЭНЕРГЕТИК ООО  </t>
  </si>
  <si>
    <t xml:space="preserve"> К Денис</t>
  </si>
  <si>
    <t xml:space="preserve"> С ДАРЬЯ</t>
  </si>
  <si>
    <t xml:space="preserve"> Т РОМАН</t>
  </si>
  <si>
    <t xml:space="preserve">ООО НЕГАБАРИТ АЛЬЯНС   </t>
  </si>
  <si>
    <t xml:space="preserve">АГРО-РУСЬ ООО  </t>
  </si>
  <si>
    <t xml:space="preserve"> Т ЕЛЕНА</t>
  </si>
  <si>
    <t>Благотворительное пожертвование по договору № 111-77/2022 от 13.05.2022 года НДС не облагается</t>
  </si>
  <si>
    <t xml:space="preserve">Благотворительный фонд Абсолют-Помощь  </t>
  </si>
  <si>
    <t xml:space="preserve">АЛЬБА ООО  </t>
  </si>
  <si>
    <t xml:space="preserve">Амоев Теймураз Ширинович (ИП)  </t>
  </si>
  <si>
    <t xml:space="preserve">РИТМ ООО  </t>
  </si>
  <si>
    <t xml:space="preserve">ООО ЧАСТНОЕ ОХРАННОЕ ПРЕДПРИЯТИЕ "ЛЕГИОН"  </t>
  </si>
  <si>
    <t xml:space="preserve">ИП  </t>
  </si>
  <si>
    <t>Благотворительное пожертвование по договору пожертвования №2/02-06-22 от 02.06.2022. Без налога (НДС)</t>
  </si>
  <si>
    <t xml:space="preserve">ООО ШТРИХ РУ   </t>
  </si>
  <si>
    <t xml:space="preserve"> К АНДРЕЙ</t>
  </si>
  <si>
    <t xml:space="preserve">Андреев Дамир Владимирович ИП  </t>
  </si>
  <si>
    <t>Возврат денежных средств по письму N 2/22-10-04 от 04.10.2022 г. Сумма 7800-00 Без налога (НДС)</t>
  </si>
  <si>
    <t xml:space="preserve">ГОСТИНИЦА НИЖНИЙ НОВГОРОД ООО  </t>
  </si>
  <si>
    <t xml:space="preserve">БЕССОННЫЙ ДМИТРИЙ АНАТОЛЬЕВИЧ ИП  </t>
  </si>
  <si>
    <t>Оплата по Договор пожертвования №2/13-10-20 от 13.10.2020  Сумма 165000-00Без налога (НДС)</t>
  </si>
  <si>
    <t xml:space="preserve">МИКРОФИНАНСОВАЯ КОМПАНИЯ ЦЕНТР ФИНАНСОВОЙ ПОДДЕРЖКИ  </t>
  </si>
  <si>
    <t xml:space="preserve">КАЛИПСО ООО  </t>
  </si>
  <si>
    <t xml:space="preserve">АЗИМУТ ООО  </t>
  </si>
  <si>
    <t xml:space="preserve"> Б ИРИНА</t>
  </si>
  <si>
    <t xml:space="preserve">СМИРНОВА ЛИДИЯ ВАДИМОВНА (ИП)  </t>
  </si>
  <si>
    <t xml:space="preserve">БАБИКОВА АЛЛА АНАТОЛЬЕВНА (ИП)  </t>
  </si>
  <si>
    <t xml:space="preserve">Кисилев Дмитрий Сергеевич ИП  </t>
  </si>
  <si>
    <t xml:space="preserve"> П АННА</t>
  </si>
  <si>
    <t xml:space="preserve">ООО "ЖилКом"  </t>
  </si>
  <si>
    <t xml:space="preserve">УФПС г. Москвы  </t>
  </si>
  <si>
    <t xml:space="preserve">Терновская Е А ИП  </t>
  </si>
  <si>
    <t xml:space="preserve">Красильников Денис Игоревич ИП  </t>
  </si>
  <si>
    <t xml:space="preserve"> Д НАТАЛИЯ</t>
  </si>
  <si>
    <t xml:space="preserve"> Т Наталья</t>
  </si>
  <si>
    <t>Благотворительный взнос по ДОГОВОР№2/17-10-19 ОБ ОСУЩЕСТВЛЕНИИ БЕЗВОЗМЕЗДНОЙ БЛАГОТВОРИТЕЛЬНОЙ ДЕЯТЕЛЬНОСТИ (ПОЖЕРТВОВАНИЯ) от "17" октября 2019 года сумма 50000-00 руб. Безналога (НДС)</t>
  </si>
  <si>
    <t>Благотворительное пожертвование по Договору пожертвования № 2/16-08-22 от 16 августа 2022 года. НДС не облагается</t>
  </si>
  <si>
    <t xml:space="preserve">Эксойл Лубрикантс ООО  </t>
  </si>
  <si>
    <t xml:space="preserve">АКАДЕМ ГОРОДОК ООО  </t>
  </si>
  <si>
    <t xml:space="preserve">СПМК ХОЛДИНГ ООО  </t>
  </si>
  <si>
    <t>Благотворительное пожертвование по Договору пожертвования № 1/14-10-22 от 14.10.2022 года Сумма 5190047-39 Без налога (НДС)</t>
  </si>
  <si>
    <t xml:space="preserve">КРАСИНДОРСТРОЙ ООО  </t>
  </si>
  <si>
    <t xml:space="preserve"> М Алексей</t>
  </si>
  <si>
    <t xml:space="preserve"> Ж АНДРЕЙ</t>
  </si>
  <si>
    <t xml:space="preserve">ЧАН ОЛЬГА МИХАЙЛОВНА ИП  </t>
  </si>
  <si>
    <t>Возврат денежных средств за заказ № 0101954367-0004, НДС 20% 31,50 руб.</t>
  </si>
  <si>
    <t xml:space="preserve">ИНТЕРНЕТ РЕШЕНИЯ ООО  </t>
  </si>
  <si>
    <t xml:space="preserve">Эгиев Исмаил Умарович (ИП)  </t>
  </si>
  <si>
    <t>Согл.заявл. № 92008838 от 15.10.2022: Благотворительное пожертвование. Без НДС.</t>
  </si>
  <si>
    <t xml:space="preserve"> К НИКОЛАЙ</t>
  </si>
  <si>
    <t xml:space="preserve"> А ИВАН</t>
  </si>
  <si>
    <t xml:space="preserve"> Е Олег</t>
  </si>
  <si>
    <t xml:space="preserve"> Г Иван</t>
  </si>
  <si>
    <t xml:space="preserve"> И Владислав</t>
  </si>
  <si>
    <t xml:space="preserve"> Б Ренат</t>
  </si>
  <si>
    <t xml:space="preserve"> П Ольга</t>
  </si>
  <si>
    <t xml:space="preserve"> Б АЛЕКСАНДР</t>
  </si>
  <si>
    <t xml:space="preserve"> П Николай</t>
  </si>
  <si>
    <t>Благотворительное пожертвование по Договору пожертвования № 5/31-07-18 от 31 июля 2018 года. (Сентябрь 2022) Сумма 1700-00 Без налога (НДС)</t>
  </si>
  <si>
    <t xml:space="preserve">ОСИПОВ ВАДИМ НИКОЛАЕВИЧ ИП  </t>
  </si>
  <si>
    <t xml:space="preserve">Юридическое бюро Данилюк, Шкунов и партнеры ООО  </t>
  </si>
  <si>
    <t>Оплата по Договору пожертвования Договору № 4/31-07-18 от 31.07.18 отчисление от реализации товара за Сентябрь 2022 г. Сумма 2390-00 Без налога (НДС)</t>
  </si>
  <si>
    <t xml:space="preserve"> К Айсулу</t>
  </si>
  <si>
    <t>Оплата по Договору пожертвования № 7/31-07-18 от 31.07.2018г., отчисление от реализации товара за Сентябрь 2022г. Сумма 3140-00 Без налога (НДС)</t>
  </si>
  <si>
    <t xml:space="preserve"> А Анна</t>
  </si>
  <si>
    <t>Оплата по Договору пожертвования № №3/31-07-18 от 31.07.2018г., отчисление от реализации товара за Октябрь 2022г. Сумма 4940-00 Без налога (НДС)</t>
  </si>
  <si>
    <t>Оплата по Договору пожертвования № 1/31-07-18 от 31.07.2018г., отчисление от реализации товара за Сентябрь 2022г. Сумма 5040-00 Без налога (НДС)</t>
  </si>
  <si>
    <t xml:space="preserve"> С ЕВГЕНИЯ</t>
  </si>
  <si>
    <t>Благотворительное пожертвование по договору пожертвования № 10/01-06-2021 от 01.06.21 (Сентябрь 2022г.) Сумма 8350-00 Без налога (НДС)</t>
  </si>
  <si>
    <t xml:space="preserve">Аникеев Константин Александрович ИП  </t>
  </si>
  <si>
    <t>Оплата по Договору пожертвования №1/01-06-2021 от 01.06.2021г., отчисление от реализации товара за Сентябрь 2022 Сумма 10400-00 Без налога (НДС)</t>
  </si>
  <si>
    <t xml:space="preserve">ГРУППА КОМПАНИЙ ПАРТИЯ ООО  </t>
  </si>
  <si>
    <t xml:space="preserve">ООО "ГЕОФОНД +"  </t>
  </si>
  <si>
    <t>Оплата за благотворительное пожертвование за период с 01.09.2022 по 30.09.2022 согласно договора №1/12-02-18 от 12.02.2018 без НДС 0001-299959</t>
  </si>
  <si>
    <t xml:space="preserve"> М Ольга</t>
  </si>
  <si>
    <t xml:space="preserve"> Н КИРА</t>
  </si>
  <si>
    <t xml:space="preserve">Краузе Наталья Олеговна ИП  </t>
  </si>
  <si>
    <t xml:space="preserve">АВРОРА ООО  </t>
  </si>
  <si>
    <t xml:space="preserve"> Б Артём</t>
  </si>
  <si>
    <t xml:space="preserve"> В Алексей</t>
  </si>
  <si>
    <t xml:space="preserve">ИТ-СЕРВИС ООО  </t>
  </si>
  <si>
    <t xml:space="preserve">ООО МЕРИДИАН   </t>
  </si>
  <si>
    <t xml:space="preserve"> А Алексей</t>
  </si>
  <si>
    <t xml:space="preserve"> С АРТЕМ</t>
  </si>
  <si>
    <t>Благотворительное пожертвование по договору об осуществлении безвозмездной благотворительной деятельности (пожертвования) № 1710 от 17.10.2022г. НДС не облагается.</t>
  </si>
  <si>
    <t xml:space="preserve">ДЖЕНЕЗИЗ ЛТД ООО  </t>
  </si>
  <si>
    <t xml:space="preserve">Макляк Елена Васильевна ИП  </t>
  </si>
  <si>
    <t xml:space="preserve">МАКСИМАТИК ООО  </t>
  </si>
  <si>
    <t xml:space="preserve">ГУМ ООО  </t>
  </si>
  <si>
    <t xml:space="preserve">ЛОНК ООО  </t>
  </si>
  <si>
    <t xml:space="preserve">Абубакаров Али Абдулшагидович ИП  </t>
  </si>
  <si>
    <t xml:space="preserve"> А МАНАБА</t>
  </si>
  <si>
    <t xml:space="preserve">ЕДАЛОВ СЕРГЕЙ ЮРЬЕВИЧ ИП  </t>
  </si>
  <si>
    <t xml:space="preserve">ЭКСПРЕСС НН ООО  </t>
  </si>
  <si>
    <t xml:space="preserve">ОТК-ГРУПП ООО  </t>
  </si>
  <si>
    <t xml:space="preserve">ООО НПФ Пакер  </t>
  </si>
  <si>
    <t>Оплата по договору № 2/12-10-22 от 12.10.2022 безвозмездное благотворительное пожертвование в Фонд Константина Хабенского Сумма 200000-00 Без налога (НДС)</t>
  </si>
  <si>
    <t xml:space="preserve">СВ Консалтинг ООО  </t>
  </si>
  <si>
    <t xml:space="preserve">Коблысь Виталий Александрович ИП  </t>
  </si>
  <si>
    <t xml:space="preserve">ПИЛИГРИМ ООО  </t>
  </si>
  <si>
    <t xml:space="preserve">УФК ПО НИЖЕГОРОДСКОЙ ОБЛАСТИ (ФКУ ИК-9 ГУФСИН РОССИИ ПО НИЖЕГОРОДСКОЙ ОБЛАСТИ)  </t>
  </si>
  <si>
    <t xml:space="preserve">Меределин Дмитрий Александрович (ИП)  </t>
  </si>
  <si>
    <t xml:space="preserve"> А Евгения</t>
  </si>
  <si>
    <t xml:space="preserve"> Ч Геворк</t>
  </si>
  <si>
    <t xml:space="preserve"> Ш МАРГАРИТА</t>
  </si>
  <si>
    <t xml:space="preserve"> Н МИХАЙЛОВНА</t>
  </si>
  <si>
    <t>Благотворительное пожертвование по Договору пожертвования №2/04-02-22 от 04.02.22г. Сумма 126732-65 Без налога (НДС)</t>
  </si>
  <si>
    <t xml:space="preserve">БАЛКАНОВ ДМИТРИЙ ОЛЕГОВИЧ ИП  </t>
  </si>
  <si>
    <t xml:space="preserve">ИП Афонин Кирилл Андреевич  </t>
  </si>
  <si>
    <t xml:space="preserve">НЕВАДА ООО  </t>
  </si>
  <si>
    <t xml:space="preserve">Аст ООО  </t>
  </si>
  <si>
    <t xml:space="preserve">ШИШКИН АЛЕКСЕЙ ВАЛЕНТИНОВИЧ ИП  </t>
  </si>
  <si>
    <t xml:space="preserve">СТЕФАНЕНКОВА АННА РЕВАЛЬДОВНА ИП  </t>
  </si>
  <si>
    <t xml:space="preserve"> Д Мария</t>
  </si>
  <si>
    <t xml:space="preserve"> Д АРТЁМ</t>
  </si>
  <si>
    <t xml:space="preserve"> П ОЛЬГА</t>
  </si>
  <si>
    <t>Сумма благотворительного пожертвования, подлежащего перечислению Партнеру - БФ Константина Хабенского по Агентскому договору №GP-2019/12-2 от 02.12.2019г. Сумма 3295-80 Без налога (НДС)</t>
  </si>
  <si>
    <t>Оплата 10% от стоимости Абонемента "ДОБРЫЙ АБОНЕМЕНТ"</t>
  </si>
  <si>
    <t xml:space="preserve">ФИТНЕС ПОДОЛЬСК ООО  </t>
  </si>
  <si>
    <t xml:space="preserve">НИКА-СТРОЙСЕРВИС ООО  </t>
  </si>
  <si>
    <t xml:space="preserve">СТАЗИС ООО  </t>
  </si>
  <si>
    <t xml:space="preserve">Кустова Вера Сергеевна (ИП)  </t>
  </si>
  <si>
    <t xml:space="preserve">ЭРЧИМ ООО  </t>
  </si>
  <si>
    <t xml:space="preserve">Аниськович Ангелина Александровна ИП  </t>
  </si>
  <si>
    <t xml:space="preserve">ДОГМА ООО  </t>
  </si>
  <si>
    <t xml:space="preserve"> С СВЕТЛАНА</t>
  </si>
  <si>
    <t xml:space="preserve"> В АНАСТАСИЯ</t>
  </si>
  <si>
    <t xml:space="preserve">СТЕПАНЯН ВАСИЛИЙ ВАСИЛЕВИЧ ИП  </t>
  </si>
  <si>
    <t xml:space="preserve">КУЗНЕЦОВ АНДРЕЙ ЛЕОНИДОВИЧ ИП  </t>
  </si>
  <si>
    <t xml:space="preserve">КВАНТ ООО  </t>
  </si>
  <si>
    <t xml:space="preserve">ООО ТЕЛЯШЕВ ГРУПП  </t>
  </si>
  <si>
    <t xml:space="preserve"> С КАРИМА</t>
  </si>
  <si>
    <t xml:space="preserve">ПРОКСИ-МЕД ООО  </t>
  </si>
  <si>
    <t xml:space="preserve">ИП Косарева Ирина Михайловна   </t>
  </si>
  <si>
    <t xml:space="preserve">ЛЫПКАНЬ ПОЛИНА ВАЛЕРИЕВНА ИП  </t>
  </si>
  <si>
    <t xml:space="preserve"> С СЕРГЕЙ</t>
  </si>
  <si>
    <t>Благотворительное пожертвование по Договору пожертвования №1/1-08-22 от    01 августа 2022г. Без НДС</t>
  </si>
  <si>
    <t xml:space="preserve">ГК СТРОЙ АЛЬЯНС ООО  </t>
  </si>
  <si>
    <t xml:space="preserve">Сабитов Ринат Равилович ИП  </t>
  </si>
  <si>
    <t xml:space="preserve">КИРИЛЛОВА АНАСТАСИЯ ЮЛЬЕВНА (ИП)  </t>
  </si>
  <si>
    <t xml:space="preserve">АКВАМИР ООО  </t>
  </si>
  <si>
    <t xml:space="preserve">ГЛОБУС-М ООО  </t>
  </si>
  <si>
    <t xml:space="preserve">Иванова Людмила Ивановна ИП  </t>
  </si>
  <si>
    <t xml:space="preserve">Садыкова Алла Павловна ИП  </t>
  </si>
  <si>
    <t xml:space="preserve">ГОРИЗОНТ ООО  </t>
  </si>
  <si>
    <t xml:space="preserve"> П Пётр</t>
  </si>
  <si>
    <t xml:space="preserve"> А Данила</t>
  </si>
  <si>
    <t xml:space="preserve">Нотариус Хусаенова Лейсан Мидхатовна  </t>
  </si>
  <si>
    <t xml:space="preserve"> Г Олеся</t>
  </si>
  <si>
    <t xml:space="preserve"> Г Николай</t>
  </si>
  <si>
    <t xml:space="preserve"> М Екатерина</t>
  </si>
  <si>
    <t xml:space="preserve"> С Ирина</t>
  </si>
  <si>
    <t xml:space="preserve"> Ш Вячеслав</t>
  </si>
  <si>
    <t xml:space="preserve"> Ц Жанна</t>
  </si>
  <si>
    <t xml:space="preserve">БОР ООО  </t>
  </si>
  <si>
    <t xml:space="preserve">СТК ООО  </t>
  </si>
  <si>
    <t xml:space="preserve">ТРЕНТО ООО  </t>
  </si>
  <si>
    <t xml:space="preserve">ВАЛЕНСИЯ ООО  </t>
  </si>
  <si>
    <t xml:space="preserve">Шаповалов Максим Алексеевич (ИП)  </t>
  </si>
  <si>
    <t xml:space="preserve"> Э </t>
  </si>
  <si>
    <t xml:space="preserve">АМЕЛИЯ ООО  </t>
  </si>
  <si>
    <t xml:space="preserve">БИЛДХАУС ООО  </t>
  </si>
  <si>
    <t xml:space="preserve"> Г Сергей</t>
  </si>
  <si>
    <t xml:space="preserve"> С Камиль</t>
  </si>
  <si>
    <t xml:space="preserve"> С Василий</t>
  </si>
  <si>
    <t xml:space="preserve"> М АДЕЛЬ</t>
  </si>
  <si>
    <t xml:space="preserve"> К Михаил</t>
  </si>
  <si>
    <t xml:space="preserve"> Ш НИКОЛАЙ</t>
  </si>
  <si>
    <t xml:space="preserve">УФК ПО ЛЕНИНГРАДСКОЙ ОБЛАСТИ (ФКУ ИК-4 УФСИН РОССИИ ПО Г. САНКТ-ПЕТЕРБУРГУ И ЛЕНИНГРАДСКОЙ ОБЛАСТИ)  </t>
  </si>
  <si>
    <t xml:space="preserve">АНДРИЯНОВ ГЕОРГИЙ АЛЕКСЕЕВИЧ (ИП)  </t>
  </si>
  <si>
    <t xml:space="preserve">Бондаренко Игорь Павлович (ИП)   </t>
  </si>
  <si>
    <t xml:space="preserve">Лунёв Алексей Борисович (ИП)  </t>
  </si>
  <si>
    <t xml:space="preserve">ИП КУЗНЕЦОВА КСЕНИЯ АНАТОЛЬЕВНА   </t>
  </si>
  <si>
    <t xml:space="preserve">ИП КРАСНОВА КСЕНИЯ СЕРГЕЕВНА   </t>
  </si>
  <si>
    <t xml:space="preserve">Бессмертный Борис Сергеевич ИП  </t>
  </si>
  <si>
    <t xml:space="preserve">Бекишев Николай Михайлович (ИП)  </t>
  </si>
  <si>
    <t xml:space="preserve">Прокошин Александр Владимирович (ИП)  </t>
  </si>
  <si>
    <t xml:space="preserve">ООО НИКА   </t>
  </si>
  <si>
    <t xml:space="preserve">ООО СТОМУС   </t>
  </si>
  <si>
    <t xml:space="preserve">ИП ШЕЙХОТ ТАТЬЯНА НИКОЛАЕВНА   </t>
  </si>
  <si>
    <t xml:space="preserve">Леонов Лев Викторович ИП  </t>
  </si>
  <si>
    <t xml:space="preserve"> С Александр</t>
  </si>
  <si>
    <t xml:space="preserve">Насыров Тимур Фархадович ИП  </t>
  </si>
  <si>
    <t xml:space="preserve">Алексеева Галина Константиновна ИП  </t>
  </si>
  <si>
    <t xml:space="preserve"> Л Василий</t>
  </si>
  <si>
    <t>Пожертвование по договору целевогопоступления-пожертвования №124/ТФ-1/51К от 01.07.2022 Сумма 10656-00 Без налога (НДС)</t>
  </si>
  <si>
    <t xml:space="preserve">БФ КУЛЬТУРА БЛАГОТВОРИТЕЛЬНОСТИ  </t>
  </si>
  <si>
    <t>Оплата по Договору № ПП-0912 от 09/12/2014г. за электронные подарочные сертификаты в виде Благотворительного пожертвования. Сумма 14884-65 Без налога (НДС)</t>
  </si>
  <si>
    <t xml:space="preserve">СТРОИТЕЛЬНАЯ КОМПАНИЯ ИНЖВОДОСТРОЙ ООО  </t>
  </si>
  <si>
    <t xml:space="preserve">ГОЗНАК АО  </t>
  </si>
  <si>
    <t xml:space="preserve">Доронин Вадим Юрьевич (ИП)  </t>
  </si>
  <si>
    <t xml:space="preserve">Бурлаку Василий Георгиевич ИП  </t>
  </si>
  <si>
    <t xml:space="preserve">Александрова Светлана Ивановна ИП  </t>
  </si>
  <si>
    <t xml:space="preserve">Завальная Оксана Юрьевна ИП  </t>
  </si>
  <si>
    <t xml:space="preserve">АЙДАХО ООО  </t>
  </si>
  <si>
    <t xml:space="preserve">СК ИНЖИНИРИНГ ООО  </t>
  </si>
  <si>
    <t xml:space="preserve">ДЕНИЗ ООО  </t>
  </si>
  <si>
    <t xml:space="preserve">КАЛИНА ООО  </t>
  </si>
  <si>
    <t xml:space="preserve"> К АННА</t>
  </si>
  <si>
    <t xml:space="preserve">ЯНКО СВЕТЛАНА ВИКТОРОВНА ИП  </t>
  </si>
  <si>
    <t xml:space="preserve">ТОРВЕСТ ООО  </t>
  </si>
  <si>
    <t xml:space="preserve">ЛИГОР ООО  </t>
  </si>
  <si>
    <t xml:space="preserve">МИНКАР ООО  </t>
  </si>
  <si>
    <t xml:space="preserve">АЛЬЯНА ООО  </t>
  </si>
  <si>
    <t xml:space="preserve">ЛИРТА ООО  </t>
  </si>
  <si>
    <t xml:space="preserve">КРИСТЕЛЬ ООО  </t>
  </si>
  <si>
    <t xml:space="preserve">МАКСИДОЛ ООО  </t>
  </si>
  <si>
    <t xml:space="preserve">ГРИНФЕН ООО  </t>
  </si>
  <si>
    <t xml:space="preserve">ЛАЗУРИТ ООО  </t>
  </si>
  <si>
    <t xml:space="preserve">СОРБЕСТ ООО  </t>
  </si>
  <si>
    <t xml:space="preserve">УЛЬТРА ООО  </t>
  </si>
  <si>
    <t xml:space="preserve">АКТЕТА ООО  </t>
  </si>
  <si>
    <t xml:space="preserve"> И ИННА</t>
  </si>
  <si>
    <t xml:space="preserve">Корниенко Александр Александрович (ИП)  </t>
  </si>
  <si>
    <t xml:space="preserve">СТАЛОН ООО  </t>
  </si>
  <si>
    <t xml:space="preserve">ФОРВАРД-ПРО ООО  </t>
  </si>
  <si>
    <t xml:space="preserve">РОКСИ ООО  </t>
  </si>
  <si>
    <t xml:space="preserve">УФК по Республике Коми (ФКУ ИК-49 УФСИН РОССИИ ПО РЕСПУБЛИКЕ КОМИ)  </t>
  </si>
  <si>
    <t xml:space="preserve">РИМАР ООО  </t>
  </si>
  <si>
    <t xml:space="preserve">САЛЕНГА ООО  </t>
  </si>
  <si>
    <t xml:space="preserve"> Н САУЛЕ</t>
  </si>
  <si>
    <t xml:space="preserve">ФЕОНА ООО  </t>
  </si>
  <si>
    <t xml:space="preserve">АЛЬПИНА ООО  </t>
  </si>
  <si>
    <t xml:space="preserve"> Т ВЕРОНИКА</t>
  </si>
  <si>
    <t xml:space="preserve">Подобный Вячеслав Сергеевич ИП  </t>
  </si>
  <si>
    <t xml:space="preserve"> М ВЛАДИМИРОВИЧ</t>
  </si>
  <si>
    <t xml:space="preserve"> Г Алексей</t>
  </si>
  <si>
    <t xml:space="preserve">Гарнага Евгения Васильевна ИП  </t>
  </si>
  <si>
    <t xml:space="preserve"> Ю ЕКАТЕРИНА</t>
  </si>
  <si>
    <t xml:space="preserve"> Л Дмитрий</t>
  </si>
  <si>
    <t>Благотворительное пожертвование на лечение Ксении Паховой</t>
  </si>
  <si>
    <t xml:space="preserve">Ушакова Светлана Николаевна ИП  </t>
  </si>
  <si>
    <t xml:space="preserve">БИРУЛЯ АЛЕКСАНДР СЕРГЕЕВИЧ ИП  </t>
  </si>
  <si>
    <t>Отчет о полученных пожертвованиях, перечисленных на расчетный счет в АО "Райффайзенбанк", за ОКТЯБРЬ 2022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</si>
</sst>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-* #,##0.00_р_._-;\-* #,##0.00_р_._-;_-* &quot;-&quot;??_р_._-;_-@_-"/>
    <numFmt numFmtId="165" formatCode="_-* #,##0.00\ _₽_-;\-* #,##0.00\ _₽_-;_-* &quot;-&quot;??\ _₽_-;_-@_-"/>
    <numFmt numFmtId="166" formatCode="_-* #,##0.00\ _р_._-;\-* #,##0.00\ _р_._-;_-* &quot;-&quot;??\ _р_._-;_-@_-"/>
    <numFmt numFmtId="167" formatCode="dd/mm/yy\ h:mm;@"/>
    <numFmt numFmtId="168" formatCode="#\ ##0.00"/>
    <numFmt numFmtId="169" formatCode="###\ ###\ ###\ ##0.00"/>
    <numFmt numFmtId="170" formatCode="dd\.mm\.yyyy;@"/>
    <numFmt numFmtId="171" formatCode="#,##0.0000\ _р_."/>
    <numFmt numFmtId="172" formatCode="[$€-2]\ #,##0.00"/>
    <numFmt numFmtId="173" formatCode="_-[$€-2]\ * #,##0.00_-;\-[$€-2]\ * #,##0.00_-;_-[$€-2]\ * &quot;-&quot;??_-;_-@_-"/>
  </numFmts>
  <fonts count="3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u/>
      <sz val="10"/>
      <color theme="10"/>
      <name val="Arial Cyr"/>
      <charset val="204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98">
    <xf numFmtId="0" fontId="0" fillId="0" borderId="0"/>
    <xf numFmtId="164" fontId="1" fillId="0" borderId="0" applyFont="0" applyFill="0" applyBorder="0" applyAlignment="0" applyProtection="0"/>
    <xf numFmtId="0" fontId="10" fillId="0" borderId="0"/>
    <xf numFmtId="166" fontId="12" fillId="0" borderId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6" fillId="0" borderId="0"/>
    <xf numFmtId="0" fontId="20" fillId="0" borderId="0"/>
    <xf numFmtId="166" fontId="20" fillId="0" borderId="0" applyFont="0" applyFill="0" applyBorder="0" applyAlignment="0" applyProtection="0"/>
    <xf numFmtId="0" fontId="21" fillId="0" borderId="0"/>
    <xf numFmtId="43" fontId="20" fillId="0" borderId="0" applyFont="0" applyFill="0" applyBorder="0" applyAlignment="0" applyProtection="0"/>
    <xf numFmtId="0" fontId="2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165" fontId="16" fillId="0" borderId="0" applyFont="0" applyFill="0" applyBorder="0" applyAlignment="0" applyProtection="0"/>
    <xf numFmtId="0" fontId="30" fillId="0" borderId="0"/>
    <xf numFmtId="43" fontId="2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</cellStyleXfs>
  <cellXfs count="356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2" fillId="2" borderId="0" xfId="0" applyFont="1" applyFill="1" applyAlignment="1">
      <alignment horizontal="center"/>
    </xf>
    <xf numFmtId="0" fontId="8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3" borderId="2" xfId="0" applyNumberFormat="1" applyFont="1" applyFill="1" applyBorder="1" applyAlignment="1">
      <alignment wrapText="1"/>
    </xf>
    <xf numFmtId="14" fontId="5" fillId="2" borderId="0" xfId="0" applyNumberFormat="1" applyFont="1" applyFill="1" applyAlignment="1">
      <alignment horizontal="center"/>
    </xf>
    <xf numFmtId="4" fontId="5" fillId="2" borderId="0" xfId="1" applyNumberFormat="1" applyFont="1" applyFill="1"/>
    <xf numFmtId="164" fontId="5" fillId="2" borderId="0" xfId="0" applyNumberFormat="1" applyFont="1" applyFill="1" applyAlignment="1">
      <alignment horizontal="right" wrapText="1"/>
    </xf>
    <xf numFmtId="0" fontId="9" fillId="2" borderId="0" xfId="0" applyFont="1" applyFill="1" applyAlignment="1">
      <alignment horizontal="right" wrapText="1"/>
    </xf>
    <xf numFmtId="0" fontId="11" fillId="0" borderId="0" xfId="2" applyFont="1"/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0" fontId="8" fillId="2" borderId="0" xfId="2" applyFont="1" applyFill="1"/>
    <xf numFmtId="0" fontId="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wrapText="1"/>
    </xf>
    <xf numFmtId="14" fontId="14" fillId="5" borderId="4" xfId="5" applyNumberFormat="1" applyFont="1" applyFill="1" applyBorder="1" applyAlignment="1">
      <alignment horizontal="center"/>
    </xf>
    <xf numFmtId="4" fontId="14" fillId="5" borderId="4" xfId="5" applyNumberFormat="1" applyFont="1" applyFill="1" applyBorder="1" applyAlignment="1">
      <alignment horizontal="right"/>
    </xf>
    <xf numFmtId="0" fontId="5" fillId="2" borderId="0" xfId="0" applyFont="1" applyFill="1" applyAlignment="1">
      <alignment horizontal="right" wrapText="1"/>
    </xf>
    <xf numFmtId="0" fontId="2" fillId="2" borderId="0" xfId="0" applyFont="1" applyFill="1" applyAlignment="1">
      <alignment horizontal="right"/>
    </xf>
    <xf numFmtId="0" fontId="11" fillId="0" borderId="0" xfId="0" applyFont="1"/>
    <xf numFmtId="0" fontId="4" fillId="2" borderId="0" xfId="0" applyFont="1" applyFill="1" applyAlignment="1">
      <alignment horizontal="center" vertical="center"/>
    </xf>
    <xf numFmtId="14" fontId="13" fillId="4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8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1" fillId="0" borderId="0" xfId="7" applyFont="1"/>
    <xf numFmtId="0" fontId="1" fillId="2" borderId="0" xfId="7" applyFill="1"/>
    <xf numFmtId="49" fontId="15" fillId="4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3" fillId="4" borderId="4" xfId="4" applyNumberFormat="1" applyFont="1" applyFill="1" applyBorder="1" applyAlignment="1">
      <alignment horizontal="center" vertical="center" wrapText="1"/>
    </xf>
    <xf numFmtId="49" fontId="13" fillId="4" borderId="4" xfId="4" applyNumberFormat="1" applyFont="1" applyFill="1" applyBorder="1" applyAlignment="1">
      <alignment horizontal="center" vertical="center" wrapText="1"/>
    </xf>
    <xf numFmtId="49" fontId="5" fillId="2" borderId="0" xfId="7" applyNumberFormat="1" applyFont="1" applyFill="1" applyAlignment="1">
      <alignment horizontal="right"/>
    </xf>
    <xf numFmtId="164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0" fillId="0" borderId="0" xfId="2"/>
    <xf numFmtId="0" fontId="8" fillId="2" borderId="0" xfId="2" applyFont="1" applyFill="1" applyAlignment="1">
      <alignment horizontal="center" vertical="center" wrapText="1"/>
    </xf>
    <xf numFmtId="4" fontId="9" fillId="2" borderId="0" xfId="6" applyNumberFormat="1" applyFont="1" applyFill="1" applyAlignment="1">
      <alignment horizontal="right" indent="1"/>
    </xf>
    <xf numFmtId="0" fontId="17" fillId="0" borderId="0" xfId="7" applyFont="1"/>
    <xf numFmtId="0" fontId="8" fillId="2" borderId="0" xfId="0" applyFont="1" applyFill="1" applyAlignment="1">
      <alignment horizontal="center" vertical="center" wrapText="1"/>
    </xf>
    <xf numFmtId="14" fontId="15" fillId="3" borderId="4" xfId="4" applyNumberFormat="1" applyFont="1" applyFill="1" applyBorder="1" applyAlignment="1">
      <alignment horizontal="center" vertical="center" wrapText="1"/>
    </xf>
    <xf numFmtId="14" fontId="19" fillId="2" borderId="0" xfId="6" applyNumberFormat="1" applyFont="1" applyFill="1" applyAlignment="1">
      <alignment horizontal="right"/>
    </xf>
    <xf numFmtId="4" fontId="19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3" fillId="4" borderId="4" xfId="4" applyNumberFormat="1" applyFont="1" applyFill="1" applyBorder="1" applyAlignment="1">
      <alignment horizontal="center" vertical="center"/>
    </xf>
    <xf numFmtId="167" fontId="5" fillId="0" borderId="4" xfId="2" applyNumberFormat="1" applyFont="1" applyBorder="1" applyAlignment="1">
      <alignment horizontal="center" vertical="center" wrapText="1"/>
    </xf>
    <xf numFmtId="14" fontId="5" fillId="0" borderId="4" xfId="2" applyNumberFormat="1" applyFont="1" applyBorder="1" applyAlignment="1">
      <alignment horizontal="center" vertical="center" wrapText="1"/>
    </xf>
    <xf numFmtId="2" fontId="5" fillId="0" borderId="4" xfId="2" applyNumberFormat="1" applyFont="1" applyBorder="1" applyAlignment="1">
      <alignment horizontal="right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167" fontId="13" fillId="4" borderId="1" xfId="4" applyNumberFormat="1" applyFont="1" applyFill="1" applyBorder="1" applyAlignment="1">
      <alignment horizontal="center" vertical="center" wrapText="1"/>
    </xf>
    <xf numFmtId="14" fontId="13" fillId="4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 wrapText="1"/>
    </xf>
    <xf numFmtId="4" fontId="8" fillId="2" borderId="0" xfId="0" applyNumberFormat="1" applyFont="1" applyFill="1" applyAlignment="1">
      <alignment horizontal="right" vertical="center" wrapText="1"/>
    </xf>
    <xf numFmtId="0" fontId="8" fillId="2" borderId="0" xfId="0" applyFont="1" applyFill="1" applyAlignment="1">
      <alignment horizontal="right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8" fillId="2" borderId="0" xfId="9" applyFont="1" applyFill="1" applyAlignment="1">
      <alignment horizontal="center" vertical="center" wrapText="1"/>
    </xf>
    <xf numFmtId="0" fontId="20" fillId="0" borderId="0" xfId="9"/>
    <xf numFmtId="0" fontId="8" fillId="2" borderId="0" xfId="9" applyFont="1" applyFill="1"/>
    <xf numFmtId="14" fontId="15" fillId="4" borderId="1" xfId="10" applyNumberFormat="1" applyFont="1" applyFill="1" applyBorder="1" applyAlignment="1">
      <alignment horizontal="center" vertical="center" wrapText="1"/>
    </xf>
    <xf numFmtId="4" fontId="13" fillId="4" borderId="4" xfId="10" applyNumberFormat="1" applyFont="1" applyFill="1" applyBorder="1" applyAlignment="1">
      <alignment horizontal="center" vertical="center" wrapText="1"/>
    </xf>
    <xf numFmtId="0" fontId="8" fillId="0" borderId="0" xfId="9" applyFont="1"/>
    <xf numFmtId="164" fontId="9" fillId="0" borderId="0" xfId="6" applyFont="1" applyAlignment="1">
      <alignment horizontal="center"/>
    </xf>
    <xf numFmtId="2" fontId="9" fillId="2" borderId="0" xfId="6" applyNumberFormat="1" applyFont="1" applyFill="1" applyAlignment="1">
      <alignment horizontal="right" indent="1"/>
    </xf>
    <xf numFmtId="14" fontId="13" fillId="4" borderId="4" xfId="10" applyNumberFormat="1" applyFont="1" applyFill="1" applyBorder="1" applyAlignment="1">
      <alignment horizontal="center" vertical="center" wrapText="1"/>
    </xf>
    <xf numFmtId="2" fontId="13" fillId="4" borderId="4" xfId="10" applyNumberFormat="1" applyFont="1" applyFill="1" applyBorder="1" applyAlignment="1">
      <alignment horizontal="center" vertical="center" wrapText="1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8" fillId="2" borderId="0" xfId="7" applyFont="1" applyFill="1" applyAlignment="1">
      <alignment horizontal="center" vertical="center" wrapText="1"/>
    </xf>
    <xf numFmtId="0" fontId="7" fillId="2" borderId="0" xfId="7" applyFont="1" applyFill="1" applyAlignment="1">
      <alignment horizontal="center" vertical="center"/>
    </xf>
    <xf numFmtId="4" fontId="7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18" fillId="2" borderId="0" xfId="7" applyFont="1" applyFill="1" applyAlignment="1">
      <alignment horizontal="center" vertical="center" wrapText="1"/>
    </xf>
    <xf numFmtId="167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17" fillId="0" borderId="0" xfId="0" applyFont="1"/>
    <xf numFmtId="14" fontId="13" fillId="4" borderId="5" xfId="4" applyNumberFormat="1" applyFont="1" applyFill="1" applyBorder="1" applyAlignment="1">
      <alignment horizontal="center" vertical="center" wrapText="1"/>
    </xf>
    <xf numFmtId="4" fontId="13" fillId="4" borderId="5" xfId="4" applyNumberFormat="1" applyFont="1" applyFill="1" applyBorder="1" applyAlignment="1">
      <alignment horizontal="center" vertical="center" wrapText="1"/>
    </xf>
    <xf numFmtId="0" fontId="2" fillId="3" borderId="9" xfId="0" applyFont="1" applyFill="1" applyBorder="1"/>
    <xf numFmtId="4" fontId="9" fillId="2" borderId="0" xfId="6" applyNumberFormat="1" applyFont="1" applyFill="1" applyAlignment="1">
      <alignment horizontal="center"/>
    </xf>
    <xf numFmtId="4" fontId="13" fillId="4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49" fontId="5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3" fillId="4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8" fillId="2" borderId="0" xfId="7" applyFont="1" applyFill="1"/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1" fillId="2" borderId="0" xfId="7" applyFont="1" applyFill="1"/>
    <xf numFmtId="0" fontId="4" fillId="2" borderId="0" xfId="7" applyFont="1" applyFill="1"/>
    <xf numFmtId="0" fontId="1" fillId="2" borderId="0" xfId="7" applyFill="1"/>
    <xf numFmtId="14" fontId="5" fillId="0" borderId="4" xfId="7" applyNumberFormat="1" applyFont="1" applyBorder="1" applyAlignment="1">
      <alignment horizontal="center" vertical="center" wrapText="1"/>
    </xf>
    <xf numFmtId="4" fontId="5" fillId="0" borderId="4" xfId="6" applyNumberFormat="1" applyFont="1" applyBorder="1" applyAlignment="1">
      <alignment horizontal="right" vertical="center" wrapText="1" shrinkToFit="1"/>
    </xf>
    <xf numFmtId="0" fontId="5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15" fillId="4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 vertical="center"/>
    </xf>
    <xf numFmtId="4" fontId="9" fillId="2" borderId="0" xfId="6" applyNumberFormat="1" applyFont="1" applyFill="1" applyAlignment="1">
      <alignment horizontal="right" indent="1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3" fillId="4" borderId="4" xfId="3" applyNumberFormat="1" applyFont="1" applyFill="1" applyBorder="1" applyAlignment="1">
      <alignment horizontal="center" vertical="center" wrapText="1"/>
    </xf>
    <xf numFmtId="0" fontId="1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7" fillId="2" borderId="0" xfId="12" applyNumberFormat="1" applyFont="1" applyFill="1" applyAlignment="1">
      <alignment horizontal="right"/>
    </xf>
    <xf numFmtId="4" fontId="3" fillId="3" borderId="3" xfId="0" applyNumberFormat="1" applyFont="1" applyFill="1" applyBorder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14" fontId="13" fillId="4" borderId="7" xfId="4" applyNumberFormat="1" applyFont="1" applyFill="1" applyBorder="1" applyAlignment="1">
      <alignment horizontal="center" vertical="center" wrapText="1"/>
    </xf>
    <xf numFmtId="4" fontId="13" fillId="4" borderId="7" xfId="4" applyNumberFormat="1" applyFont="1" applyFill="1" applyBorder="1" applyAlignment="1">
      <alignment horizontal="center" vertical="center" wrapText="1"/>
    </xf>
    <xf numFmtId="4" fontId="15" fillId="4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8" fillId="2" borderId="0" xfId="7" applyFont="1" applyFill="1" applyAlignment="1">
      <alignment horizontal="center"/>
    </xf>
    <xf numFmtId="4" fontId="8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9" fillId="2" borderId="0" xfId="6" applyNumberFormat="1" applyFont="1" applyFill="1" applyAlignment="1">
      <alignment horizontal="center"/>
    </xf>
    <xf numFmtId="14" fontId="10" fillId="2" borderId="0" xfId="2" applyNumberFormat="1" applyFill="1"/>
    <xf numFmtId="0" fontId="10" fillId="2" borderId="0" xfId="2" applyFill="1"/>
    <xf numFmtId="167" fontId="2" fillId="2" borderId="7" xfId="0" applyNumberFormat="1" applyFont="1" applyFill="1" applyBorder="1" applyAlignment="1">
      <alignment horizontal="center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5" fillId="2" borderId="4" xfId="2" applyNumberFormat="1" applyFont="1" applyFill="1" applyBorder="1" applyAlignment="1">
      <alignment horizontal="center" vertical="center" wrapText="1"/>
    </xf>
    <xf numFmtId="168" fontId="5" fillId="2" borderId="4" xfId="2" applyNumberFormat="1" applyFont="1" applyFill="1" applyBorder="1" applyAlignment="1">
      <alignment horizontal="right" vertical="center" wrapText="1"/>
    </xf>
    <xf numFmtId="2" fontId="5" fillId="2" borderId="4" xfId="2" applyNumberFormat="1" applyFont="1" applyFill="1" applyBorder="1" applyAlignment="1">
      <alignment horizontal="right" vertical="center" wrapText="1"/>
    </xf>
    <xf numFmtId="4" fontId="5" fillId="2" borderId="4" xfId="2" applyNumberFormat="1" applyFont="1" applyFill="1" applyBorder="1" applyAlignment="1">
      <alignment horizontal="right" vertical="center" wrapText="1"/>
    </xf>
    <xf numFmtId="49" fontId="5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4" fillId="2" borderId="4" xfId="9" applyNumberFormat="1" applyFont="1" applyFill="1" applyBorder="1" applyAlignment="1">
      <alignment horizontal="center"/>
    </xf>
    <xf numFmtId="0" fontId="2" fillId="2" borderId="0" xfId="9" applyFont="1" applyFill="1" applyAlignment="1">
      <alignment horizontal="center" vertical="center"/>
    </xf>
    <xf numFmtId="164" fontId="9" fillId="2" borderId="0" xfId="6" applyFont="1" applyFill="1" applyAlignment="1">
      <alignment horizontal="center"/>
    </xf>
    <xf numFmtId="0" fontId="11" fillId="2" borderId="0" xfId="9" applyFont="1" applyFill="1"/>
    <xf numFmtId="0" fontId="20" fillId="2" borderId="0" xfId="9" applyFill="1" applyAlignment="1">
      <alignment horizontal="center"/>
    </xf>
    <xf numFmtId="2" fontId="20" fillId="2" borderId="0" xfId="9" applyNumberFormat="1" applyFill="1"/>
    <xf numFmtId="0" fontId="20" fillId="2" borderId="0" xfId="9" applyFill="1"/>
    <xf numFmtId="166" fontId="2" fillId="2" borderId="0" xfId="4" applyFont="1" applyFill="1"/>
    <xf numFmtId="1" fontId="2" fillId="0" borderId="4" xfId="7" applyNumberFormat="1" applyFont="1" applyBorder="1" applyAlignment="1">
      <alignment horizontal="right" vertical="center"/>
    </xf>
    <xf numFmtId="165" fontId="13" fillId="4" borderId="4" xfId="14" applyFont="1" applyFill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left" vertical="center"/>
    </xf>
    <xf numFmtId="2" fontId="13" fillId="4" borderId="7" xfId="4" applyNumberFormat="1" applyFont="1" applyFill="1" applyBorder="1" applyAlignment="1">
      <alignment horizontal="center" vertical="center" wrapText="1"/>
    </xf>
    <xf numFmtId="22" fontId="2" fillId="2" borderId="4" xfId="2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right"/>
    </xf>
    <xf numFmtId="2" fontId="2" fillId="0" borderId="4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14" fontId="15" fillId="4" borderId="1" xfId="4" applyNumberFormat="1" applyFont="1" applyFill="1" applyBorder="1" applyAlignment="1">
      <alignment horizontal="center" vertical="center" wrapText="1"/>
    </xf>
    <xf numFmtId="165" fontId="3" fillId="3" borderId="2" xfId="14" applyFont="1" applyFill="1" applyBorder="1" applyAlignment="1">
      <alignment horizontal="left" vertical="center"/>
    </xf>
    <xf numFmtId="165" fontId="3" fillId="3" borderId="2" xfId="14" applyFont="1" applyFill="1" applyBorder="1" applyAlignment="1">
      <alignment horizontal="left"/>
    </xf>
    <xf numFmtId="165" fontId="3" fillId="3" borderId="2" xfId="14" applyFont="1" applyFill="1" applyBorder="1" applyAlignment="1">
      <alignment horizontal="center" vertical="center"/>
    </xf>
    <xf numFmtId="165" fontId="3" fillId="3" borderId="1" xfId="14" applyFont="1" applyFill="1" applyBorder="1" applyAlignment="1">
      <alignment horizontal="center" vertical="center"/>
    </xf>
    <xf numFmtId="165" fontId="3" fillId="3" borderId="1" xfId="14" applyFont="1" applyFill="1" applyBorder="1" applyAlignment="1">
      <alignment horizontal="left" vertical="center"/>
    </xf>
    <xf numFmtId="165" fontId="3" fillId="3" borderId="1" xfId="14" applyFont="1" applyFill="1" applyBorder="1" applyAlignment="1">
      <alignment vertical="center"/>
    </xf>
    <xf numFmtId="165" fontId="3" fillId="3" borderId="1" xfId="14" applyFont="1" applyFill="1" applyBorder="1" applyAlignment="1">
      <alignment horizontal="left"/>
    </xf>
    <xf numFmtId="165" fontId="15" fillId="4" borderId="2" xfId="14" applyFont="1" applyFill="1" applyBorder="1" applyAlignment="1">
      <alignment horizontal="left" vertical="center" wrapText="1"/>
    </xf>
    <xf numFmtId="165" fontId="3" fillId="3" borderId="2" xfId="14" applyFont="1" applyFill="1" applyBorder="1" applyAlignment="1">
      <alignment vertical="center"/>
    </xf>
    <xf numFmtId="4" fontId="3" fillId="3" borderId="3" xfId="0" applyNumberFormat="1" applyFont="1" applyFill="1" applyBorder="1"/>
    <xf numFmtId="4" fontId="3" fillId="3" borderId="3" xfId="2" applyNumberFormat="1" applyFont="1" applyFill="1" applyBorder="1" applyAlignment="1">
      <alignment horizontal="left" vertical="center"/>
    </xf>
    <xf numFmtId="165" fontId="15" fillId="4" borderId="2" xfId="14" applyFont="1" applyFill="1" applyBorder="1" applyAlignment="1">
      <alignment horizontal="center" vertical="center" wrapText="1"/>
    </xf>
    <xf numFmtId="2" fontId="5" fillId="2" borderId="3" xfId="0" applyNumberFormat="1" applyFont="1" applyFill="1" applyBorder="1" applyAlignment="1">
      <alignment horizontal="right" wrapText="1"/>
    </xf>
    <xf numFmtId="14" fontId="13" fillId="4" borderId="5" xfId="3" applyNumberFormat="1" applyFont="1" applyFill="1" applyBorder="1" applyAlignment="1">
      <alignment horizontal="center" vertical="center" wrapText="1"/>
    </xf>
    <xf numFmtId="4" fontId="5" fillId="0" borderId="3" xfId="6" applyNumberFormat="1" applyFont="1" applyBorder="1" applyAlignment="1">
      <alignment horizontal="right" vertical="center" wrapText="1" shrinkToFit="1"/>
    </xf>
    <xf numFmtId="14" fontId="13" fillId="4" borderId="5" xfId="5" applyNumberFormat="1" applyFont="1" applyFill="1" applyBorder="1" applyAlignment="1">
      <alignment horizontal="center" vertical="center" wrapText="1"/>
    </xf>
    <xf numFmtId="14" fontId="14" fillId="5" borderId="7" xfId="5" applyNumberFormat="1" applyFont="1" applyFill="1" applyBorder="1" applyAlignment="1">
      <alignment horizontal="center"/>
    </xf>
    <xf numFmtId="2" fontId="2" fillId="2" borderId="3" xfId="0" applyNumberFormat="1" applyFont="1" applyFill="1" applyBorder="1"/>
    <xf numFmtId="49" fontId="5" fillId="2" borderId="0" xfId="0" applyNumberFormat="1" applyFont="1" applyFill="1" applyAlignment="1">
      <alignment horizontal="right" wrapText="1"/>
    </xf>
    <xf numFmtId="14" fontId="23" fillId="0" borderId="4" xfId="0" applyNumberFormat="1" applyFont="1" applyBorder="1" applyAlignment="1">
      <alignment horizontal="center" wrapText="1"/>
    </xf>
    <xf numFmtId="0" fontId="24" fillId="2" borderId="0" xfId="0" applyFont="1" applyFill="1"/>
    <xf numFmtId="164" fontId="3" fillId="3" borderId="3" xfId="1" applyFont="1" applyFill="1" applyBorder="1" applyAlignment="1">
      <alignment horizontal="right" wrapText="1"/>
    </xf>
    <xf numFmtId="0" fontId="25" fillId="2" borderId="0" xfId="0" applyFont="1" applyFill="1" applyAlignment="1">
      <alignment horizontal="left"/>
    </xf>
    <xf numFmtId="164" fontId="25" fillId="2" borderId="0" xfId="1" applyFont="1" applyFill="1" applyAlignment="1">
      <alignment horizontal="left"/>
    </xf>
    <xf numFmtId="0" fontId="25" fillId="2" borderId="0" xfId="0" applyFont="1" applyFill="1" applyAlignment="1">
      <alignment wrapText="1"/>
    </xf>
    <xf numFmtId="164" fontId="25" fillId="2" borderId="0" xfId="1" applyFont="1" applyFill="1" applyBorder="1" applyAlignment="1">
      <alignment horizontal="right"/>
    </xf>
    <xf numFmtId="164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26" fillId="3" borderId="4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5" fillId="2" borderId="0" xfId="0" applyFont="1" applyFill="1"/>
    <xf numFmtId="164" fontId="2" fillId="2" borderId="0" xfId="1" applyFont="1" applyFill="1" applyBorder="1" applyAlignment="1">
      <alignment horizontal="right"/>
    </xf>
    <xf numFmtId="0" fontId="5" fillId="2" borderId="0" xfId="0" applyFont="1" applyFill="1" applyAlignment="1">
      <alignment horizontal="left" wrapText="1"/>
    </xf>
    <xf numFmtId="164" fontId="2" fillId="2" borderId="0" xfId="1" applyFont="1" applyFill="1" applyAlignment="1">
      <alignment horizontal="right"/>
    </xf>
    <xf numFmtId="0" fontId="2" fillId="2" borderId="4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7" fillId="3" borderId="4" xfId="0" applyFont="1" applyFill="1" applyBorder="1" applyAlignment="1">
      <alignment horizontal="left" vertical="center"/>
    </xf>
    <xf numFmtId="0" fontId="6" fillId="3" borderId="4" xfId="0" applyFont="1" applyFill="1" applyBorder="1" applyAlignment="1">
      <alignment horizontal="left" vertical="center"/>
    </xf>
    <xf numFmtId="169" fontId="5" fillId="0" borderId="4" xfId="0" applyNumberFormat="1" applyFont="1" applyBorder="1" applyProtection="1">
      <protection locked="0"/>
    </xf>
    <xf numFmtId="0" fontId="5" fillId="0" borderId="4" xfId="0" applyFont="1" applyBorder="1" applyAlignment="1">
      <alignment horizontal="center" wrapText="1"/>
    </xf>
    <xf numFmtId="0" fontId="2" fillId="0" borderId="4" xfId="0" applyFont="1" applyBorder="1" applyAlignment="1">
      <alignment wrapText="1"/>
    </xf>
    <xf numFmtId="49" fontId="5" fillId="0" borderId="4" xfId="0" quotePrefix="1" applyNumberFormat="1" applyFont="1" applyBorder="1" applyAlignment="1" applyProtection="1">
      <alignment wrapText="1"/>
      <protection locked="0"/>
    </xf>
    <xf numFmtId="169" fontId="5" fillId="2" borderId="4" xfId="0" applyNumberFormat="1" applyFont="1" applyFill="1" applyBorder="1" applyProtection="1">
      <protection locked="0"/>
    </xf>
    <xf numFmtId="0" fontId="5" fillId="2" borderId="4" xfId="0" applyFont="1" applyFill="1" applyBorder="1" applyAlignment="1">
      <alignment horizontal="left" wrapText="1"/>
    </xf>
    <xf numFmtId="0" fontId="5" fillId="0" borderId="4" xfId="0" applyFont="1" applyBorder="1" applyAlignment="1">
      <alignment horizontal="left" wrapText="1"/>
    </xf>
    <xf numFmtId="14" fontId="27" fillId="2" borderId="4" xfId="0" applyNumberFormat="1" applyFont="1" applyFill="1" applyBorder="1" applyAlignment="1">
      <alignment horizontal="center" vertical="top"/>
    </xf>
    <xf numFmtId="0" fontId="2" fillId="2" borderId="4" xfId="0" applyFont="1" applyFill="1" applyBorder="1" applyAlignment="1">
      <alignment horizontal="left" wrapText="1"/>
    </xf>
    <xf numFmtId="2" fontId="2" fillId="2" borderId="4" xfId="14" applyNumberFormat="1" applyFont="1" applyFill="1" applyBorder="1" applyAlignment="1">
      <alignment horizontal="center" vertical="center"/>
    </xf>
    <xf numFmtId="0" fontId="27" fillId="2" borderId="4" xfId="0" applyFont="1" applyFill="1" applyBorder="1" applyAlignment="1">
      <alignment horizontal="center" vertical="top"/>
    </xf>
    <xf numFmtId="14" fontId="15" fillId="4" borderId="1" xfId="4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right" vertical="center"/>
    </xf>
    <xf numFmtId="0" fontId="0" fillId="2" borderId="0" xfId="0" applyFill="1" applyAlignment="1">
      <alignment horizontal="right" vertical="center" wrapText="1"/>
    </xf>
    <xf numFmtId="0" fontId="17" fillId="2" borderId="0" xfId="0" applyFont="1" applyFill="1"/>
    <xf numFmtId="0" fontId="11" fillId="2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 vertical="center"/>
    </xf>
    <xf numFmtId="0" fontId="0" fillId="0" borderId="0" xfId="0" applyFill="1"/>
    <xf numFmtId="164" fontId="9" fillId="0" borderId="0" xfId="6" applyFont="1" applyFill="1" applyAlignment="1">
      <alignment horizontal="center"/>
    </xf>
    <xf numFmtId="4" fontId="9" fillId="0" borderId="0" xfId="6" applyNumberFormat="1" applyFont="1" applyFill="1" applyAlignment="1">
      <alignment horizontal="center"/>
    </xf>
    <xf numFmtId="4" fontId="9" fillId="0" borderId="0" xfId="6" applyNumberFormat="1" applyFont="1" applyFill="1" applyAlignment="1">
      <alignment horizontal="right" indent="1"/>
    </xf>
    <xf numFmtId="0" fontId="4" fillId="0" borderId="10" xfId="0" applyFont="1" applyFill="1" applyBorder="1"/>
    <xf numFmtId="0" fontId="4" fillId="0" borderId="0" xfId="0" applyFont="1" applyFill="1"/>
    <xf numFmtId="0" fontId="17" fillId="0" borderId="0" xfId="0" applyFont="1" applyFill="1"/>
    <xf numFmtId="0" fontId="11" fillId="0" borderId="0" xfId="0" applyFont="1" applyFill="1"/>
    <xf numFmtId="0" fontId="2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/>
    </xf>
    <xf numFmtId="165" fontId="2" fillId="0" borderId="4" xfId="14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14" fontId="13" fillId="3" borderId="5" xfId="4" applyNumberFormat="1" applyFont="1" applyFill="1" applyBorder="1" applyAlignment="1">
      <alignment horizontal="center" vertical="center" wrapText="1"/>
    </xf>
    <xf numFmtId="4" fontId="13" fillId="3" borderId="8" xfId="4" applyNumberFormat="1" applyFont="1" applyFill="1" applyBorder="1" applyAlignment="1">
      <alignment horizontal="center" vertical="center" wrapText="1"/>
    </xf>
    <xf numFmtId="14" fontId="13" fillId="3" borderId="4" xfId="4" applyNumberFormat="1" applyFont="1" applyFill="1" applyBorder="1" applyAlignment="1">
      <alignment horizontal="center" vertical="center" wrapText="1"/>
    </xf>
    <xf numFmtId="14" fontId="13" fillId="3" borderId="7" xfId="4" applyNumberFormat="1" applyFont="1" applyFill="1" applyBorder="1" applyAlignment="1">
      <alignment horizontal="center" vertical="center" wrapText="1"/>
    </xf>
    <xf numFmtId="2" fontId="13" fillId="3" borderId="7" xfId="4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 wrapText="1"/>
    </xf>
    <xf numFmtId="14" fontId="0" fillId="0" borderId="4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 wrapText="1"/>
    </xf>
    <xf numFmtId="4" fontId="3" fillId="3" borderId="2" xfId="0" applyNumberFormat="1" applyFont="1" applyFill="1" applyBorder="1"/>
    <xf numFmtId="4" fontId="15" fillId="4" borderId="3" xfId="5" applyNumberFormat="1" applyFont="1" applyFill="1" applyBorder="1" applyAlignment="1">
      <alignment vertical="center" wrapText="1"/>
    </xf>
    <xf numFmtId="0" fontId="29" fillId="0" borderId="0" xfId="0" applyFont="1"/>
    <xf numFmtId="170" fontId="5" fillId="0" borderId="1" xfId="0" applyNumberFormat="1" applyFont="1" applyBorder="1" applyAlignment="1" applyProtection="1">
      <alignment horizontal="right"/>
      <protection locked="0"/>
    </xf>
    <xf numFmtId="171" fontId="2" fillId="0" borderId="4" xfId="0" applyNumberFormat="1" applyFont="1" applyBorder="1" applyAlignment="1" applyProtection="1">
      <alignment horizontal="right" wrapText="1"/>
      <protection locked="0"/>
    </xf>
    <xf numFmtId="166" fontId="2" fillId="0" borderId="4" xfId="0" applyNumberFormat="1" applyFont="1" applyBorder="1" applyProtection="1">
      <protection locked="0"/>
    </xf>
    <xf numFmtId="4" fontId="13" fillId="4" borderId="4" xfId="5" applyNumberFormat="1" applyFont="1" applyFill="1" applyBorder="1" applyAlignment="1">
      <alignment horizontal="right" vertical="center" wrapText="1"/>
    </xf>
    <xf numFmtId="166" fontId="13" fillId="4" borderId="4" xfId="5" applyFont="1" applyFill="1" applyBorder="1" applyAlignment="1">
      <alignment horizontal="right" vertical="center" wrapText="1"/>
    </xf>
    <xf numFmtId="4" fontId="5" fillId="2" borderId="0" xfId="6" applyNumberFormat="1" applyFont="1" applyFill="1" applyAlignment="1">
      <alignment horizontal="right" indent="1"/>
    </xf>
    <xf numFmtId="172" fontId="5" fillId="0" borderId="4" xfId="0" applyNumberFormat="1" applyFont="1" applyBorder="1" applyAlignment="1" applyProtection="1">
      <alignment horizontal="right"/>
      <protection locked="0"/>
    </xf>
    <xf numFmtId="173" fontId="13" fillId="4" borderId="4" xfId="14" applyNumberFormat="1" applyFont="1" applyFill="1" applyBorder="1" applyAlignment="1">
      <alignment horizontal="right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2" fillId="2" borderId="0" xfId="0" applyFont="1" applyFill="1" applyAlignment="1"/>
    <xf numFmtId="0" fontId="2" fillId="2" borderId="0" xfId="0" applyFont="1" applyFill="1" applyBorder="1"/>
    <xf numFmtId="0" fontId="26" fillId="3" borderId="1" xfId="0" applyFont="1" applyFill="1" applyBorder="1" applyAlignment="1"/>
    <xf numFmtId="0" fontId="26" fillId="3" borderId="2" xfId="0" applyFont="1" applyFill="1" applyBorder="1" applyAlignment="1"/>
    <xf numFmtId="0" fontId="25" fillId="2" borderId="0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left" wrapText="1"/>
    </xf>
    <xf numFmtId="165" fontId="5" fillId="0" borderId="4" xfId="0" applyNumberFormat="1" applyFont="1" applyBorder="1" applyProtection="1">
      <protection locked="0"/>
    </xf>
    <xf numFmtId="0" fontId="5" fillId="0" borderId="5" xfId="0" applyFont="1" applyBorder="1" applyAlignment="1">
      <alignment horizontal="center" wrapText="1"/>
    </xf>
    <xf numFmtId="165" fontId="5" fillId="0" borderId="5" xfId="0" applyNumberFormat="1" applyFont="1" applyBorder="1" applyProtection="1">
      <protection locked="0"/>
    </xf>
    <xf numFmtId="0" fontId="2" fillId="2" borderId="5" xfId="0" applyFont="1" applyFill="1" applyBorder="1" applyAlignment="1">
      <alignment horizontal="left"/>
    </xf>
    <xf numFmtId="0" fontId="6" fillId="3" borderId="2" xfId="0" applyFont="1" applyFill="1" applyBorder="1" applyAlignment="1">
      <alignment horizontal="left" vertical="center"/>
    </xf>
    <xf numFmtId="0" fontId="5" fillId="0" borderId="0" xfId="0" applyFont="1" applyFill="1"/>
    <xf numFmtId="14" fontId="27" fillId="2" borderId="11" xfId="0" applyNumberFormat="1" applyFont="1" applyFill="1" applyBorder="1" applyAlignment="1">
      <alignment horizontal="center" vertical="top"/>
    </xf>
    <xf numFmtId="169" fontId="5" fillId="2" borderId="11" xfId="0" applyNumberFormat="1" applyFont="1" applyFill="1" applyBorder="1" applyProtection="1">
      <protection locked="0"/>
    </xf>
    <xf numFmtId="165" fontId="5" fillId="0" borderId="7" xfId="0" applyNumberFormat="1" applyFont="1" applyBorder="1" applyProtection="1">
      <protection locked="0"/>
    </xf>
    <xf numFmtId="0" fontId="2" fillId="2" borderId="1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14" fontId="27" fillId="2" borderId="5" xfId="0" applyNumberFormat="1" applyFont="1" applyFill="1" applyBorder="1" applyAlignment="1">
      <alignment horizontal="center" vertical="top"/>
    </xf>
    <xf numFmtId="0" fontId="2" fillId="2" borderId="5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vertical="center"/>
    </xf>
    <xf numFmtId="0" fontId="6" fillId="3" borderId="2" xfId="0" applyFont="1" applyFill="1" applyBorder="1" applyAlignment="1"/>
    <xf numFmtId="164" fontId="6" fillId="3" borderId="3" xfId="1" applyFont="1" applyFill="1" applyBorder="1" applyAlignment="1">
      <alignment vertical="center"/>
    </xf>
    <xf numFmtId="0" fontId="5" fillId="0" borderId="7" xfId="0" applyFont="1" applyBorder="1" applyAlignment="1">
      <alignment horizontal="center" wrapText="1"/>
    </xf>
    <xf numFmtId="169" fontId="5" fillId="0" borderId="7" xfId="0" applyNumberFormat="1" applyFont="1" applyBorder="1" applyProtection="1">
      <protection locked="0"/>
    </xf>
    <xf numFmtId="0" fontId="2" fillId="0" borderId="7" xfId="0" applyFont="1" applyBorder="1" applyAlignment="1">
      <alignment horizontal="left" wrapText="1"/>
    </xf>
    <xf numFmtId="0" fontId="2" fillId="0" borderId="4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left" wrapText="1"/>
    </xf>
    <xf numFmtId="0" fontId="2" fillId="0" borderId="4" xfId="0" applyFont="1" applyFill="1" applyBorder="1"/>
    <xf numFmtId="0" fontId="2" fillId="0" borderId="7" xfId="0" applyFont="1" applyBorder="1"/>
    <xf numFmtId="0" fontId="2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left" wrapText="1"/>
    </xf>
    <xf numFmtId="165" fontId="2" fillId="2" borderId="0" xfId="14" applyFont="1" applyFill="1" applyBorder="1"/>
    <xf numFmtId="0" fontId="3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left"/>
    </xf>
    <xf numFmtId="0" fontId="6" fillId="3" borderId="2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2" xfId="5" applyNumberFormat="1" applyFont="1" applyFill="1" applyBorder="1" applyAlignment="1">
      <alignment horizontal="center" vertical="center" wrapText="1"/>
    </xf>
    <xf numFmtId="14" fontId="15" fillId="4" borderId="3" xfId="5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15" fillId="4" borderId="1" xfId="4" applyNumberFormat="1" applyFont="1" applyFill="1" applyBorder="1" applyAlignment="1">
      <alignment horizontal="center" vertical="center" wrapText="1"/>
    </xf>
    <xf numFmtId="14" fontId="15" fillId="4" borderId="2" xfId="4" applyNumberFormat="1" applyFont="1" applyFill="1" applyBorder="1" applyAlignment="1">
      <alignment horizontal="center" vertical="center" wrapText="1"/>
    </xf>
    <xf numFmtId="14" fontId="15" fillId="4" borderId="3" xfId="4" applyNumberFormat="1" applyFont="1" applyFill="1" applyBorder="1" applyAlignment="1">
      <alignment horizontal="center" vertical="center" wrapText="1"/>
    </xf>
    <xf numFmtId="0" fontId="6" fillId="2" borderId="0" xfId="7" applyFont="1" applyFill="1" applyAlignment="1">
      <alignment horizontal="center" vertical="center" wrapText="1"/>
    </xf>
    <xf numFmtId="0" fontId="6" fillId="2" borderId="6" xfId="7" applyFont="1" applyFill="1" applyBorder="1" applyAlignment="1">
      <alignment horizontal="center" vertical="center" wrapText="1"/>
    </xf>
    <xf numFmtId="14" fontId="14" fillId="4" borderId="4" xfId="5" applyNumberFormat="1" applyFont="1" applyFill="1" applyBorder="1" applyAlignment="1">
      <alignment horizontal="center" vertical="center" wrapText="1"/>
    </xf>
    <xf numFmtId="14" fontId="14" fillId="4" borderId="4" xfId="4" applyNumberFormat="1" applyFont="1" applyFill="1" applyBorder="1" applyAlignment="1">
      <alignment horizontal="center" vertical="center" wrapText="1"/>
    </xf>
    <xf numFmtId="14" fontId="13" fillId="4" borderId="1" xfId="3" applyNumberFormat="1" applyFont="1" applyFill="1" applyBorder="1" applyAlignment="1">
      <alignment horizontal="center" vertical="center" wrapText="1"/>
    </xf>
    <xf numFmtId="14" fontId="13" fillId="4" borderId="3" xfId="3" applyNumberFormat="1" applyFont="1" applyFill="1" applyBorder="1" applyAlignment="1">
      <alignment horizontal="center" vertical="center" wrapText="1"/>
    </xf>
    <xf numFmtId="0" fontId="6" fillId="2" borderId="6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</cellXfs>
  <cellStyles count="1198">
    <cellStyle name="Гиперссылка 2" xfId="602" xr:uid="{00000000-0005-0000-0000-000000000000}"/>
    <cellStyle name="Обычный" xfId="0" builtinId="0"/>
    <cellStyle name="Обычный 2" xfId="604" xr:uid="{00000000-0005-0000-0000-000002000000}"/>
    <cellStyle name="Обычный 2 2" xfId="8" xr:uid="{00000000-0005-0000-0000-000003000000}"/>
    <cellStyle name="Обычный 2 2 2" xfId="2" xr:uid="{00000000-0005-0000-0000-000004000000}"/>
    <cellStyle name="Обычный 2 3" xfId="11" xr:uid="{00000000-0005-0000-0000-000005000000}"/>
    <cellStyle name="Обычный 2 4" xfId="7" xr:uid="{00000000-0005-0000-0000-000006000000}"/>
    <cellStyle name="Обычный 3 2" xfId="9" xr:uid="{00000000-0005-0000-0000-000007000000}"/>
    <cellStyle name="Обычный 8" xfId="13" xr:uid="{00000000-0005-0000-0000-000008000000}"/>
    <cellStyle name="Финансовый" xfId="14" builtinId="3"/>
    <cellStyle name="Финансовый 10" xfId="3" xr:uid="{00000000-0005-0000-0000-00000A000000}"/>
    <cellStyle name="Финансовый 11" xfId="5" xr:uid="{00000000-0005-0000-0000-00000B000000}"/>
    <cellStyle name="Финансовый 2" xfId="15" xr:uid="{00000000-0005-0000-0000-00000C000000}"/>
    <cellStyle name="Финансовый 2 2" xfId="1" xr:uid="{00000000-0005-0000-0000-00000D000000}"/>
    <cellStyle name="Финансовый 2 2 2" xfId="12" xr:uid="{00000000-0005-0000-0000-00000E000000}"/>
    <cellStyle name="Финансовый 2 2 2 10" xfId="17" xr:uid="{00000000-0005-0000-0000-00000F000000}"/>
    <cellStyle name="Финансовый 2 2 2 10 2" xfId="303" xr:uid="{00000000-0005-0000-0000-000010000000}"/>
    <cellStyle name="Финансовый 2 2 2 10 2 2" xfId="550" xr:uid="{00000000-0005-0000-0000-000011000000}"/>
    <cellStyle name="Финансовый 2 2 2 10 2 2 2" xfId="1141" xr:uid="{00000000-0005-0000-0000-000012000000}"/>
    <cellStyle name="Финансовый 2 2 2 10 2 3" xfId="894" xr:uid="{00000000-0005-0000-0000-000013000000}"/>
    <cellStyle name="Финансовый 2 2 2 10 3" xfId="147" xr:uid="{00000000-0005-0000-0000-000014000000}"/>
    <cellStyle name="Финансовый 2 2 2 10 3 2" xfId="738" xr:uid="{00000000-0005-0000-0000-000015000000}"/>
    <cellStyle name="Финансовый 2 2 2 10 4" xfId="394" xr:uid="{00000000-0005-0000-0000-000016000000}"/>
    <cellStyle name="Финансовый 2 2 2 10 4 2" xfId="985" xr:uid="{00000000-0005-0000-0000-000017000000}"/>
    <cellStyle name="Финансовый 2 2 2 10 5" xfId="608" xr:uid="{00000000-0005-0000-0000-000018000000}"/>
    <cellStyle name="Финансовый 2 2 2 11" xfId="18" xr:uid="{00000000-0005-0000-0000-000019000000}"/>
    <cellStyle name="Финансовый 2 2 2 11 2" xfId="316" xr:uid="{00000000-0005-0000-0000-00001A000000}"/>
    <cellStyle name="Финансовый 2 2 2 11 2 2" xfId="563" xr:uid="{00000000-0005-0000-0000-00001B000000}"/>
    <cellStyle name="Финансовый 2 2 2 11 2 2 2" xfId="1154" xr:uid="{00000000-0005-0000-0000-00001C000000}"/>
    <cellStyle name="Финансовый 2 2 2 11 2 3" xfId="907" xr:uid="{00000000-0005-0000-0000-00001D000000}"/>
    <cellStyle name="Финансовый 2 2 2 11 3" xfId="160" xr:uid="{00000000-0005-0000-0000-00001E000000}"/>
    <cellStyle name="Финансовый 2 2 2 11 3 2" xfId="751" xr:uid="{00000000-0005-0000-0000-00001F000000}"/>
    <cellStyle name="Финансовый 2 2 2 11 4" xfId="407" xr:uid="{00000000-0005-0000-0000-000020000000}"/>
    <cellStyle name="Финансовый 2 2 2 11 4 2" xfId="998" xr:uid="{00000000-0005-0000-0000-000021000000}"/>
    <cellStyle name="Финансовый 2 2 2 11 5" xfId="609" xr:uid="{00000000-0005-0000-0000-000022000000}"/>
    <cellStyle name="Финансовый 2 2 2 12" xfId="199" xr:uid="{00000000-0005-0000-0000-000023000000}"/>
    <cellStyle name="Финансовый 2 2 2 12 2" xfId="446" xr:uid="{00000000-0005-0000-0000-000024000000}"/>
    <cellStyle name="Финансовый 2 2 2 12 2 2" xfId="1037" xr:uid="{00000000-0005-0000-0000-000025000000}"/>
    <cellStyle name="Финансовый 2 2 2 12 3" xfId="790" xr:uid="{00000000-0005-0000-0000-000026000000}"/>
    <cellStyle name="Финансовый 2 2 2 13" xfId="212" xr:uid="{00000000-0005-0000-0000-000027000000}"/>
    <cellStyle name="Финансовый 2 2 2 13 2" xfId="459" xr:uid="{00000000-0005-0000-0000-000028000000}"/>
    <cellStyle name="Финансовый 2 2 2 13 2 2" xfId="1050" xr:uid="{00000000-0005-0000-0000-000029000000}"/>
    <cellStyle name="Финансовый 2 2 2 13 3" xfId="803" xr:uid="{00000000-0005-0000-0000-00002A000000}"/>
    <cellStyle name="Финансовый 2 2 2 14" xfId="225" xr:uid="{00000000-0005-0000-0000-00002B000000}"/>
    <cellStyle name="Финансовый 2 2 2 14 2" xfId="472" xr:uid="{00000000-0005-0000-0000-00002C000000}"/>
    <cellStyle name="Финансовый 2 2 2 14 2 2" xfId="1063" xr:uid="{00000000-0005-0000-0000-00002D000000}"/>
    <cellStyle name="Финансовый 2 2 2 14 3" xfId="816" xr:uid="{00000000-0005-0000-0000-00002E000000}"/>
    <cellStyle name="Финансовый 2 2 2 15" xfId="264" xr:uid="{00000000-0005-0000-0000-00002F000000}"/>
    <cellStyle name="Финансовый 2 2 2 15 2" xfId="511" xr:uid="{00000000-0005-0000-0000-000030000000}"/>
    <cellStyle name="Финансовый 2 2 2 15 2 2" xfId="1102" xr:uid="{00000000-0005-0000-0000-000031000000}"/>
    <cellStyle name="Финансовый 2 2 2 15 3" xfId="855" xr:uid="{00000000-0005-0000-0000-000032000000}"/>
    <cellStyle name="Финансовый 2 2 2 16" xfId="108" xr:uid="{00000000-0005-0000-0000-000033000000}"/>
    <cellStyle name="Финансовый 2 2 2 16 2" xfId="699" xr:uid="{00000000-0005-0000-0000-000034000000}"/>
    <cellStyle name="Финансовый 2 2 2 17" xfId="355" xr:uid="{00000000-0005-0000-0000-000035000000}"/>
    <cellStyle name="Финансовый 2 2 2 17 2" xfId="946" xr:uid="{00000000-0005-0000-0000-000036000000}"/>
    <cellStyle name="Финансовый 2 2 2 18" xfId="605" xr:uid="{00000000-0005-0000-0000-000037000000}"/>
    <cellStyle name="Финансовый 2 2 2 19" xfId="1194" xr:uid="{00000000-0005-0000-0000-000038000000}"/>
    <cellStyle name="Финансовый 2 2 2 2" xfId="19" xr:uid="{00000000-0005-0000-0000-000039000000}"/>
    <cellStyle name="Финансовый 2 2 2 2 10" xfId="226" xr:uid="{00000000-0005-0000-0000-00003A000000}"/>
    <cellStyle name="Финансовый 2 2 2 2 10 2" xfId="473" xr:uid="{00000000-0005-0000-0000-00003B000000}"/>
    <cellStyle name="Финансовый 2 2 2 2 10 2 2" xfId="1064" xr:uid="{00000000-0005-0000-0000-00003C000000}"/>
    <cellStyle name="Финансовый 2 2 2 2 10 3" xfId="817" xr:uid="{00000000-0005-0000-0000-00003D000000}"/>
    <cellStyle name="Финансовый 2 2 2 2 11" xfId="265" xr:uid="{00000000-0005-0000-0000-00003E000000}"/>
    <cellStyle name="Финансовый 2 2 2 2 11 2" xfId="512" xr:uid="{00000000-0005-0000-0000-00003F000000}"/>
    <cellStyle name="Финансовый 2 2 2 2 11 2 2" xfId="1103" xr:uid="{00000000-0005-0000-0000-000040000000}"/>
    <cellStyle name="Финансовый 2 2 2 2 11 3" xfId="856" xr:uid="{00000000-0005-0000-0000-000041000000}"/>
    <cellStyle name="Финансовый 2 2 2 2 12" xfId="109" xr:uid="{00000000-0005-0000-0000-000042000000}"/>
    <cellStyle name="Финансовый 2 2 2 2 12 2" xfId="700" xr:uid="{00000000-0005-0000-0000-000043000000}"/>
    <cellStyle name="Финансовый 2 2 2 2 13" xfId="356" xr:uid="{00000000-0005-0000-0000-000044000000}"/>
    <cellStyle name="Финансовый 2 2 2 2 13 2" xfId="947" xr:uid="{00000000-0005-0000-0000-000045000000}"/>
    <cellStyle name="Финансовый 2 2 2 2 14" xfId="610" xr:uid="{00000000-0005-0000-0000-000046000000}"/>
    <cellStyle name="Финансовый 2 2 2 2 15" xfId="1195" xr:uid="{00000000-0005-0000-0000-000047000000}"/>
    <cellStyle name="Финансовый 2 2 2 2 2" xfId="20" xr:uid="{00000000-0005-0000-0000-000048000000}"/>
    <cellStyle name="Финансовый 2 2 2 2 2 10" xfId="113" xr:uid="{00000000-0005-0000-0000-000049000000}"/>
    <cellStyle name="Финансовый 2 2 2 2 2 10 2" xfId="704" xr:uid="{00000000-0005-0000-0000-00004A000000}"/>
    <cellStyle name="Финансовый 2 2 2 2 2 11" xfId="360" xr:uid="{00000000-0005-0000-0000-00004B000000}"/>
    <cellStyle name="Финансовый 2 2 2 2 2 11 2" xfId="951" xr:uid="{00000000-0005-0000-0000-00004C000000}"/>
    <cellStyle name="Финансовый 2 2 2 2 2 12" xfId="611" xr:uid="{00000000-0005-0000-0000-00004D000000}"/>
    <cellStyle name="Финансовый 2 2 2 2 2 2" xfId="21" xr:uid="{00000000-0005-0000-0000-00004E000000}"/>
    <cellStyle name="Финансовый 2 2 2 2 2 2 2" xfId="22" xr:uid="{00000000-0005-0000-0000-00004F000000}"/>
    <cellStyle name="Финансовый 2 2 2 2 2 2 2 2" xfId="334" xr:uid="{00000000-0005-0000-0000-000050000000}"/>
    <cellStyle name="Финансовый 2 2 2 2 2 2 2 2 2" xfId="581" xr:uid="{00000000-0005-0000-0000-000051000000}"/>
    <cellStyle name="Финансовый 2 2 2 2 2 2 2 2 2 2" xfId="1172" xr:uid="{00000000-0005-0000-0000-000052000000}"/>
    <cellStyle name="Финансовый 2 2 2 2 2 2 2 2 3" xfId="925" xr:uid="{00000000-0005-0000-0000-000053000000}"/>
    <cellStyle name="Финансовый 2 2 2 2 2 2 2 3" xfId="178" xr:uid="{00000000-0005-0000-0000-000054000000}"/>
    <cellStyle name="Финансовый 2 2 2 2 2 2 2 3 2" xfId="769" xr:uid="{00000000-0005-0000-0000-000055000000}"/>
    <cellStyle name="Финансовый 2 2 2 2 2 2 2 4" xfId="425" xr:uid="{00000000-0005-0000-0000-000056000000}"/>
    <cellStyle name="Финансовый 2 2 2 2 2 2 2 4 2" xfId="1016" xr:uid="{00000000-0005-0000-0000-000057000000}"/>
    <cellStyle name="Финансовый 2 2 2 2 2 2 2 5" xfId="613" xr:uid="{00000000-0005-0000-0000-000058000000}"/>
    <cellStyle name="Финансовый 2 2 2 2 2 2 3" xfId="243" xr:uid="{00000000-0005-0000-0000-000059000000}"/>
    <cellStyle name="Финансовый 2 2 2 2 2 2 3 2" xfId="490" xr:uid="{00000000-0005-0000-0000-00005A000000}"/>
    <cellStyle name="Финансовый 2 2 2 2 2 2 3 2 2" xfId="1081" xr:uid="{00000000-0005-0000-0000-00005B000000}"/>
    <cellStyle name="Финансовый 2 2 2 2 2 2 3 3" xfId="834" xr:uid="{00000000-0005-0000-0000-00005C000000}"/>
    <cellStyle name="Финансовый 2 2 2 2 2 2 4" xfId="282" xr:uid="{00000000-0005-0000-0000-00005D000000}"/>
    <cellStyle name="Финансовый 2 2 2 2 2 2 4 2" xfId="529" xr:uid="{00000000-0005-0000-0000-00005E000000}"/>
    <cellStyle name="Финансовый 2 2 2 2 2 2 4 2 2" xfId="1120" xr:uid="{00000000-0005-0000-0000-00005F000000}"/>
    <cellStyle name="Финансовый 2 2 2 2 2 2 4 3" xfId="873" xr:uid="{00000000-0005-0000-0000-000060000000}"/>
    <cellStyle name="Финансовый 2 2 2 2 2 2 5" xfId="126" xr:uid="{00000000-0005-0000-0000-000061000000}"/>
    <cellStyle name="Финансовый 2 2 2 2 2 2 5 2" xfId="717" xr:uid="{00000000-0005-0000-0000-000062000000}"/>
    <cellStyle name="Финансовый 2 2 2 2 2 2 6" xfId="373" xr:uid="{00000000-0005-0000-0000-000063000000}"/>
    <cellStyle name="Финансовый 2 2 2 2 2 2 6 2" xfId="964" xr:uid="{00000000-0005-0000-0000-000064000000}"/>
    <cellStyle name="Финансовый 2 2 2 2 2 2 7" xfId="612" xr:uid="{00000000-0005-0000-0000-000065000000}"/>
    <cellStyle name="Финансовый 2 2 2 2 2 3" xfId="23" xr:uid="{00000000-0005-0000-0000-000066000000}"/>
    <cellStyle name="Финансовый 2 2 2 2 2 3 2" xfId="24" xr:uid="{00000000-0005-0000-0000-000067000000}"/>
    <cellStyle name="Финансовый 2 2 2 2 2 3 2 2" xfId="347" xr:uid="{00000000-0005-0000-0000-000068000000}"/>
    <cellStyle name="Финансовый 2 2 2 2 2 3 2 2 2" xfId="594" xr:uid="{00000000-0005-0000-0000-000069000000}"/>
    <cellStyle name="Финансовый 2 2 2 2 2 3 2 2 2 2" xfId="1185" xr:uid="{00000000-0005-0000-0000-00006A000000}"/>
    <cellStyle name="Финансовый 2 2 2 2 2 3 2 2 3" xfId="938" xr:uid="{00000000-0005-0000-0000-00006B000000}"/>
    <cellStyle name="Финансовый 2 2 2 2 2 3 2 3" xfId="191" xr:uid="{00000000-0005-0000-0000-00006C000000}"/>
    <cellStyle name="Финансовый 2 2 2 2 2 3 2 3 2" xfId="782" xr:uid="{00000000-0005-0000-0000-00006D000000}"/>
    <cellStyle name="Финансовый 2 2 2 2 2 3 2 4" xfId="438" xr:uid="{00000000-0005-0000-0000-00006E000000}"/>
    <cellStyle name="Финансовый 2 2 2 2 2 3 2 4 2" xfId="1029" xr:uid="{00000000-0005-0000-0000-00006F000000}"/>
    <cellStyle name="Финансовый 2 2 2 2 2 3 2 5" xfId="615" xr:uid="{00000000-0005-0000-0000-000070000000}"/>
    <cellStyle name="Финансовый 2 2 2 2 2 3 3" xfId="256" xr:uid="{00000000-0005-0000-0000-000071000000}"/>
    <cellStyle name="Финансовый 2 2 2 2 2 3 3 2" xfId="503" xr:uid="{00000000-0005-0000-0000-000072000000}"/>
    <cellStyle name="Финансовый 2 2 2 2 2 3 3 2 2" xfId="1094" xr:uid="{00000000-0005-0000-0000-000073000000}"/>
    <cellStyle name="Финансовый 2 2 2 2 2 3 3 3" xfId="847" xr:uid="{00000000-0005-0000-0000-000074000000}"/>
    <cellStyle name="Финансовый 2 2 2 2 2 3 4" xfId="295" xr:uid="{00000000-0005-0000-0000-000075000000}"/>
    <cellStyle name="Финансовый 2 2 2 2 2 3 4 2" xfId="542" xr:uid="{00000000-0005-0000-0000-000076000000}"/>
    <cellStyle name="Финансовый 2 2 2 2 2 3 4 2 2" xfId="1133" xr:uid="{00000000-0005-0000-0000-000077000000}"/>
    <cellStyle name="Финансовый 2 2 2 2 2 3 4 3" xfId="886" xr:uid="{00000000-0005-0000-0000-000078000000}"/>
    <cellStyle name="Финансовый 2 2 2 2 2 3 5" xfId="139" xr:uid="{00000000-0005-0000-0000-000079000000}"/>
    <cellStyle name="Финансовый 2 2 2 2 2 3 5 2" xfId="730" xr:uid="{00000000-0005-0000-0000-00007A000000}"/>
    <cellStyle name="Финансовый 2 2 2 2 2 3 6" xfId="386" xr:uid="{00000000-0005-0000-0000-00007B000000}"/>
    <cellStyle name="Финансовый 2 2 2 2 2 3 6 2" xfId="977" xr:uid="{00000000-0005-0000-0000-00007C000000}"/>
    <cellStyle name="Финансовый 2 2 2 2 2 3 7" xfId="614" xr:uid="{00000000-0005-0000-0000-00007D000000}"/>
    <cellStyle name="Финансовый 2 2 2 2 2 4" xfId="25" xr:uid="{00000000-0005-0000-0000-00007E000000}"/>
    <cellStyle name="Финансовый 2 2 2 2 2 4 2" xfId="308" xr:uid="{00000000-0005-0000-0000-00007F000000}"/>
    <cellStyle name="Финансовый 2 2 2 2 2 4 2 2" xfId="555" xr:uid="{00000000-0005-0000-0000-000080000000}"/>
    <cellStyle name="Финансовый 2 2 2 2 2 4 2 2 2" xfId="1146" xr:uid="{00000000-0005-0000-0000-000081000000}"/>
    <cellStyle name="Финансовый 2 2 2 2 2 4 2 3" xfId="899" xr:uid="{00000000-0005-0000-0000-000082000000}"/>
    <cellStyle name="Финансовый 2 2 2 2 2 4 3" xfId="152" xr:uid="{00000000-0005-0000-0000-000083000000}"/>
    <cellStyle name="Финансовый 2 2 2 2 2 4 3 2" xfId="743" xr:uid="{00000000-0005-0000-0000-000084000000}"/>
    <cellStyle name="Финансовый 2 2 2 2 2 4 4" xfId="399" xr:uid="{00000000-0005-0000-0000-000085000000}"/>
    <cellStyle name="Финансовый 2 2 2 2 2 4 4 2" xfId="990" xr:uid="{00000000-0005-0000-0000-000086000000}"/>
    <cellStyle name="Финансовый 2 2 2 2 2 4 5" xfId="616" xr:uid="{00000000-0005-0000-0000-000087000000}"/>
    <cellStyle name="Финансовый 2 2 2 2 2 5" xfId="26" xr:uid="{00000000-0005-0000-0000-000088000000}"/>
    <cellStyle name="Финансовый 2 2 2 2 2 5 2" xfId="321" xr:uid="{00000000-0005-0000-0000-000089000000}"/>
    <cellStyle name="Финансовый 2 2 2 2 2 5 2 2" xfId="568" xr:uid="{00000000-0005-0000-0000-00008A000000}"/>
    <cellStyle name="Финансовый 2 2 2 2 2 5 2 2 2" xfId="1159" xr:uid="{00000000-0005-0000-0000-00008B000000}"/>
    <cellStyle name="Финансовый 2 2 2 2 2 5 2 3" xfId="912" xr:uid="{00000000-0005-0000-0000-00008C000000}"/>
    <cellStyle name="Финансовый 2 2 2 2 2 5 3" xfId="165" xr:uid="{00000000-0005-0000-0000-00008D000000}"/>
    <cellStyle name="Финансовый 2 2 2 2 2 5 3 2" xfId="756" xr:uid="{00000000-0005-0000-0000-00008E000000}"/>
    <cellStyle name="Финансовый 2 2 2 2 2 5 4" xfId="412" xr:uid="{00000000-0005-0000-0000-00008F000000}"/>
    <cellStyle name="Финансовый 2 2 2 2 2 5 4 2" xfId="1003" xr:uid="{00000000-0005-0000-0000-000090000000}"/>
    <cellStyle name="Финансовый 2 2 2 2 2 5 5" xfId="617" xr:uid="{00000000-0005-0000-0000-000091000000}"/>
    <cellStyle name="Финансовый 2 2 2 2 2 6" xfId="204" xr:uid="{00000000-0005-0000-0000-000092000000}"/>
    <cellStyle name="Финансовый 2 2 2 2 2 6 2" xfId="451" xr:uid="{00000000-0005-0000-0000-000093000000}"/>
    <cellStyle name="Финансовый 2 2 2 2 2 6 2 2" xfId="1042" xr:uid="{00000000-0005-0000-0000-000094000000}"/>
    <cellStyle name="Финансовый 2 2 2 2 2 6 3" xfId="795" xr:uid="{00000000-0005-0000-0000-000095000000}"/>
    <cellStyle name="Финансовый 2 2 2 2 2 7" xfId="217" xr:uid="{00000000-0005-0000-0000-000096000000}"/>
    <cellStyle name="Финансовый 2 2 2 2 2 7 2" xfId="464" xr:uid="{00000000-0005-0000-0000-000097000000}"/>
    <cellStyle name="Финансовый 2 2 2 2 2 7 2 2" xfId="1055" xr:uid="{00000000-0005-0000-0000-000098000000}"/>
    <cellStyle name="Финансовый 2 2 2 2 2 7 3" xfId="808" xr:uid="{00000000-0005-0000-0000-000099000000}"/>
    <cellStyle name="Финансовый 2 2 2 2 2 8" xfId="230" xr:uid="{00000000-0005-0000-0000-00009A000000}"/>
    <cellStyle name="Финансовый 2 2 2 2 2 8 2" xfId="477" xr:uid="{00000000-0005-0000-0000-00009B000000}"/>
    <cellStyle name="Финансовый 2 2 2 2 2 8 2 2" xfId="1068" xr:uid="{00000000-0005-0000-0000-00009C000000}"/>
    <cellStyle name="Финансовый 2 2 2 2 2 8 3" xfId="821" xr:uid="{00000000-0005-0000-0000-00009D000000}"/>
    <cellStyle name="Финансовый 2 2 2 2 2 9" xfId="269" xr:uid="{00000000-0005-0000-0000-00009E000000}"/>
    <cellStyle name="Финансовый 2 2 2 2 2 9 2" xfId="516" xr:uid="{00000000-0005-0000-0000-00009F000000}"/>
    <cellStyle name="Финансовый 2 2 2 2 2 9 2 2" xfId="1107" xr:uid="{00000000-0005-0000-0000-0000A0000000}"/>
    <cellStyle name="Финансовый 2 2 2 2 2 9 3" xfId="860" xr:uid="{00000000-0005-0000-0000-0000A1000000}"/>
    <cellStyle name="Финансовый 2 2 2 2 3" xfId="27" xr:uid="{00000000-0005-0000-0000-0000A2000000}"/>
    <cellStyle name="Финансовый 2 2 2 2 3 10" xfId="118" xr:uid="{00000000-0005-0000-0000-0000A3000000}"/>
    <cellStyle name="Финансовый 2 2 2 2 3 10 2" xfId="709" xr:uid="{00000000-0005-0000-0000-0000A4000000}"/>
    <cellStyle name="Финансовый 2 2 2 2 3 11" xfId="365" xr:uid="{00000000-0005-0000-0000-0000A5000000}"/>
    <cellStyle name="Финансовый 2 2 2 2 3 11 2" xfId="956" xr:uid="{00000000-0005-0000-0000-0000A6000000}"/>
    <cellStyle name="Финансовый 2 2 2 2 3 12" xfId="618" xr:uid="{00000000-0005-0000-0000-0000A7000000}"/>
    <cellStyle name="Финансовый 2 2 2 2 3 2" xfId="28" xr:uid="{00000000-0005-0000-0000-0000A8000000}"/>
    <cellStyle name="Финансовый 2 2 2 2 3 2 2" xfId="29" xr:uid="{00000000-0005-0000-0000-0000A9000000}"/>
    <cellStyle name="Финансовый 2 2 2 2 3 2 2 2" xfId="339" xr:uid="{00000000-0005-0000-0000-0000AA000000}"/>
    <cellStyle name="Финансовый 2 2 2 2 3 2 2 2 2" xfId="586" xr:uid="{00000000-0005-0000-0000-0000AB000000}"/>
    <cellStyle name="Финансовый 2 2 2 2 3 2 2 2 2 2" xfId="1177" xr:uid="{00000000-0005-0000-0000-0000AC000000}"/>
    <cellStyle name="Финансовый 2 2 2 2 3 2 2 2 3" xfId="930" xr:uid="{00000000-0005-0000-0000-0000AD000000}"/>
    <cellStyle name="Финансовый 2 2 2 2 3 2 2 3" xfId="183" xr:uid="{00000000-0005-0000-0000-0000AE000000}"/>
    <cellStyle name="Финансовый 2 2 2 2 3 2 2 3 2" xfId="774" xr:uid="{00000000-0005-0000-0000-0000AF000000}"/>
    <cellStyle name="Финансовый 2 2 2 2 3 2 2 4" xfId="430" xr:uid="{00000000-0005-0000-0000-0000B0000000}"/>
    <cellStyle name="Финансовый 2 2 2 2 3 2 2 4 2" xfId="1021" xr:uid="{00000000-0005-0000-0000-0000B1000000}"/>
    <cellStyle name="Финансовый 2 2 2 2 3 2 2 5" xfId="620" xr:uid="{00000000-0005-0000-0000-0000B2000000}"/>
    <cellStyle name="Финансовый 2 2 2 2 3 2 3" xfId="248" xr:uid="{00000000-0005-0000-0000-0000B3000000}"/>
    <cellStyle name="Финансовый 2 2 2 2 3 2 3 2" xfId="495" xr:uid="{00000000-0005-0000-0000-0000B4000000}"/>
    <cellStyle name="Финансовый 2 2 2 2 3 2 3 2 2" xfId="1086" xr:uid="{00000000-0005-0000-0000-0000B5000000}"/>
    <cellStyle name="Финансовый 2 2 2 2 3 2 3 3" xfId="839" xr:uid="{00000000-0005-0000-0000-0000B6000000}"/>
    <cellStyle name="Финансовый 2 2 2 2 3 2 4" xfId="287" xr:uid="{00000000-0005-0000-0000-0000B7000000}"/>
    <cellStyle name="Финансовый 2 2 2 2 3 2 4 2" xfId="534" xr:uid="{00000000-0005-0000-0000-0000B8000000}"/>
    <cellStyle name="Финансовый 2 2 2 2 3 2 4 2 2" xfId="1125" xr:uid="{00000000-0005-0000-0000-0000B9000000}"/>
    <cellStyle name="Финансовый 2 2 2 2 3 2 4 3" xfId="878" xr:uid="{00000000-0005-0000-0000-0000BA000000}"/>
    <cellStyle name="Финансовый 2 2 2 2 3 2 5" xfId="131" xr:uid="{00000000-0005-0000-0000-0000BB000000}"/>
    <cellStyle name="Финансовый 2 2 2 2 3 2 5 2" xfId="722" xr:uid="{00000000-0005-0000-0000-0000BC000000}"/>
    <cellStyle name="Финансовый 2 2 2 2 3 2 6" xfId="378" xr:uid="{00000000-0005-0000-0000-0000BD000000}"/>
    <cellStyle name="Финансовый 2 2 2 2 3 2 6 2" xfId="969" xr:uid="{00000000-0005-0000-0000-0000BE000000}"/>
    <cellStyle name="Финансовый 2 2 2 2 3 2 7" xfId="619" xr:uid="{00000000-0005-0000-0000-0000BF000000}"/>
    <cellStyle name="Финансовый 2 2 2 2 3 3" xfId="30" xr:uid="{00000000-0005-0000-0000-0000C0000000}"/>
    <cellStyle name="Финансовый 2 2 2 2 3 3 2" xfId="31" xr:uid="{00000000-0005-0000-0000-0000C1000000}"/>
    <cellStyle name="Финансовый 2 2 2 2 3 3 2 2" xfId="352" xr:uid="{00000000-0005-0000-0000-0000C2000000}"/>
    <cellStyle name="Финансовый 2 2 2 2 3 3 2 2 2" xfId="599" xr:uid="{00000000-0005-0000-0000-0000C3000000}"/>
    <cellStyle name="Финансовый 2 2 2 2 3 3 2 2 2 2" xfId="1190" xr:uid="{00000000-0005-0000-0000-0000C4000000}"/>
    <cellStyle name="Финансовый 2 2 2 2 3 3 2 2 3" xfId="943" xr:uid="{00000000-0005-0000-0000-0000C5000000}"/>
    <cellStyle name="Финансовый 2 2 2 2 3 3 2 3" xfId="196" xr:uid="{00000000-0005-0000-0000-0000C6000000}"/>
    <cellStyle name="Финансовый 2 2 2 2 3 3 2 3 2" xfId="787" xr:uid="{00000000-0005-0000-0000-0000C7000000}"/>
    <cellStyle name="Финансовый 2 2 2 2 3 3 2 4" xfId="443" xr:uid="{00000000-0005-0000-0000-0000C8000000}"/>
    <cellStyle name="Финансовый 2 2 2 2 3 3 2 4 2" xfId="1034" xr:uid="{00000000-0005-0000-0000-0000C9000000}"/>
    <cellStyle name="Финансовый 2 2 2 2 3 3 2 5" xfId="622" xr:uid="{00000000-0005-0000-0000-0000CA000000}"/>
    <cellStyle name="Финансовый 2 2 2 2 3 3 3" xfId="261" xr:uid="{00000000-0005-0000-0000-0000CB000000}"/>
    <cellStyle name="Финансовый 2 2 2 2 3 3 3 2" xfId="508" xr:uid="{00000000-0005-0000-0000-0000CC000000}"/>
    <cellStyle name="Финансовый 2 2 2 2 3 3 3 2 2" xfId="1099" xr:uid="{00000000-0005-0000-0000-0000CD000000}"/>
    <cellStyle name="Финансовый 2 2 2 2 3 3 3 3" xfId="852" xr:uid="{00000000-0005-0000-0000-0000CE000000}"/>
    <cellStyle name="Финансовый 2 2 2 2 3 3 4" xfId="300" xr:uid="{00000000-0005-0000-0000-0000CF000000}"/>
    <cellStyle name="Финансовый 2 2 2 2 3 3 4 2" xfId="547" xr:uid="{00000000-0005-0000-0000-0000D0000000}"/>
    <cellStyle name="Финансовый 2 2 2 2 3 3 4 2 2" xfId="1138" xr:uid="{00000000-0005-0000-0000-0000D1000000}"/>
    <cellStyle name="Финансовый 2 2 2 2 3 3 4 3" xfId="891" xr:uid="{00000000-0005-0000-0000-0000D2000000}"/>
    <cellStyle name="Финансовый 2 2 2 2 3 3 5" xfId="144" xr:uid="{00000000-0005-0000-0000-0000D3000000}"/>
    <cellStyle name="Финансовый 2 2 2 2 3 3 5 2" xfId="735" xr:uid="{00000000-0005-0000-0000-0000D4000000}"/>
    <cellStyle name="Финансовый 2 2 2 2 3 3 6" xfId="391" xr:uid="{00000000-0005-0000-0000-0000D5000000}"/>
    <cellStyle name="Финансовый 2 2 2 2 3 3 6 2" xfId="982" xr:uid="{00000000-0005-0000-0000-0000D6000000}"/>
    <cellStyle name="Финансовый 2 2 2 2 3 3 7" xfId="621" xr:uid="{00000000-0005-0000-0000-0000D7000000}"/>
    <cellStyle name="Финансовый 2 2 2 2 3 4" xfId="32" xr:uid="{00000000-0005-0000-0000-0000D8000000}"/>
    <cellStyle name="Финансовый 2 2 2 2 3 4 2" xfId="313" xr:uid="{00000000-0005-0000-0000-0000D9000000}"/>
    <cellStyle name="Финансовый 2 2 2 2 3 4 2 2" xfId="560" xr:uid="{00000000-0005-0000-0000-0000DA000000}"/>
    <cellStyle name="Финансовый 2 2 2 2 3 4 2 2 2" xfId="1151" xr:uid="{00000000-0005-0000-0000-0000DB000000}"/>
    <cellStyle name="Финансовый 2 2 2 2 3 4 2 3" xfId="904" xr:uid="{00000000-0005-0000-0000-0000DC000000}"/>
    <cellStyle name="Финансовый 2 2 2 2 3 4 3" xfId="157" xr:uid="{00000000-0005-0000-0000-0000DD000000}"/>
    <cellStyle name="Финансовый 2 2 2 2 3 4 3 2" xfId="748" xr:uid="{00000000-0005-0000-0000-0000DE000000}"/>
    <cellStyle name="Финансовый 2 2 2 2 3 4 4" xfId="404" xr:uid="{00000000-0005-0000-0000-0000DF000000}"/>
    <cellStyle name="Финансовый 2 2 2 2 3 4 4 2" xfId="995" xr:uid="{00000000-0005-0000-0000-0000E0000000}"/>
    <cellStyle name="Финансовый 2 2 2 2 3 4 5" xfId="623" xr:uid="{00000000-0005-0000-0000-0000E1000000}"/>
    <cellStyle name="Финансовый 2 2 2 2 3 5" xfId="33" xr:uid="{00000000-0005-0000-0000-0000E2000000}"/>
    <cellStyle name="Финансовый 2 2 2 2 3 5 2" xfId="326" xr:uid="{00000000-0005-0000-0000-0000E3000000}"/>
    <cellStyle name="Финансовый 2 2 2 2 3 5 2 2" xfId="573" xr:uid="{00000000-0005-0000-0000-0000E4000000}"/>
    <cellStyle name="Финансовый 2 2 2 2 3 5 2 2 2" xfId="1164" xr:uid="{00000000-0005-0000-0000-0000E5000000}"/>
    <cellStyle name="Финансовый 2 2 2 2 3 5 2 3" xfId="917" xr:uid="{00000000-0005-0000-0000-0000E6000000}"/>
    <cellStyle name="Финансовый 2 2 2 2 3 5 3" xfId="170" xr:uid="{00000000-0005-0000-0000-0000E7000000}"/>
    <cellStyle name="Финансовый 2 2 2 2 3 5 3 2" xfId="761" xr:uid="{00000000-0005-0000-0000-0000E8000000}"/>
    <cellStyle name="Финансовый 2 2 2 2 3 5 4" xfId="417" xr:uid="{00000000-0005-0000-0000-0000E9000000}"/>
    <cellStyle name="Финансовый 2 2 2 2 3 5 4 2" xfId="1008" xr:uid="{00000000-0005-0000-0000-0000EA000000}"/>
    <cellStyle name="Финансовый 2 2 2 2 3 5 5" xfId="624" xr:uid="{00000000-0005-0000-0000-0000EB000000}"/>
    <cellStyle name="Финансовый 2 2 2 2 3 6" xfId="209" xr:uid="{00000000-0005-0000-0000-0000EC000000}"/>
    <cellStyle name="Финансовый 2 2 2 2 3 6 2" xfId="456" xr:uid="{00000000-0005-0000-0000-0000ED000000}"/>
    <cellStyle name="Финансовый 2 2 2 2 3 6 2 2" xfId="1047" xr:uid="{00000000-0005-0000-0000-0000EE000000}"/>
    <cellStyle name="Финансовый 2 2 2 2 3 6 3" xfId="800" xr:uid="{00000000-0005-0000-0000-0000EF000000}"/>
    <cellStyle name="Финансовый 2 2 2 2 3 7" xfId="222" xr:uid="{00000000-0005-0000-0000-0000F0000000}"/>
    <cellStyle name="Финансовый 2 2 2 2 3 7 2" xfId="469" xr:uid="{00000000-0005-0000-0000-0000F1000000}"/>
    <cellStyle name="Финансовый 2 2 2 2 3 7 2 2" xfId="1060" xr:uid="{00000000-0005-0000-0000-0000F2000000}"/>
    <cellStyle name="Финансовый 2 2 2 2 3 7 3" xfId="813" xr:uid="{00000000-0005-0000-0000-0000F3000000}"/>
    <cellStyle name="Финансовый 2 2 2 2 3 8" xfId="235" xr:uid="{00000000-0005-0000-0000-0000F4000000}"/>
    <cellStyle name="Финансовый 2 2 2 2 3 8 2" xfId="482" xr:uid="{00000000-0005-0000-0000-0000F5000000}"/>
    <cellStyle name="Финансовый 2 2 2 2 3 8 2 2" xfId="1073" xr:uid="{00000000-0005-0000-0000-0000F6000000}"/>
    <cellStyle name="Финансовый 2 2 2 2 3 8 3" xfId="826" xr:uid="{00000000-0005-0000-0000-0000F7000000}"/>
    <cellStyle name="Финансовый 2 2 2 2 3 9" xfId="274" xr:uid="{00000000-0005-0000-0000-0000F8000000}"/>
    <cellStyle name="Финансовый 2 2 2 2 3 9 2" xfId="521" xr:uid="{00000000-0005-0000-0000-0000F9000000}"/>
    <cellStyle name="Финансовый 2 2 2 2 3 9 2 2" xfId="1112" xr:uid="{00000000-0005-0000-0000-0000FA000000}"/>
    <cellStyle name="Финансовый 2 2 2 2 3 9 3" xfId="865" xr:uid="{00000000-0005-0000-0000-0000FB000000}"/>
    <cellStyle name="Финансовый 2 2 2 2 4" xfId="34" xr:uid="{00000000-0005-0000-0000-0000FC000000}"/>
    <cellStyle name="Финансовый 2 2 2 2 4 2" xfId="35" xr:uid="{00000000-0005-0000-0000-0000FD000000}"/>
    <cellStyle name="Финансовый 2 2 2 2 4 2 2" xfId="330" xr:uid="{00000000-0005-0000-0000-0000FE000000}"/>
    <cellStyle name="Финансовый 2 2 2 2 4 2 2 2" xfId="577" xr:uid="{00000000-0005-0000-0000-0000FF000000}"/>
    <cellStyle name="Финансовый 2 2 2 2 4 2 2 2 2" xfId="1168" xr:uid="{00000000-0005-0000-0000-000000010000}"/>
    <cellStyle name="Финансовый 2 2 2 2 4 2 2 3" xfId="921" xr:uid="{00000000-0005-0000-0000-000001010000}"/>
    <cellStyle name="Финансовый 2 2 2 2 4 2 3" xfId="174" xr:uid="{00000000-0005-0000-0000-000002010000}"/>
    <cellStyle name="Финансовый 2 2 2 2 4 2 3 2" xfId="765" xr:uid="{00000000-0005-0000-0000-000003010000}"/>
    <cellStyle name="Финансовый 2 2 2 2 4 2 4" xfId="421" xr:uid="{00000000-0005-0000-0000-000004010000}"/>
    <cellStyle name="Финансовый 2 2 2 2 4 2 4 2" xfId="1012" xr:uid="{00000000-0005-0000-0000-000005010000}"/>
    <cellStyle name="Финансовый 2 2 2 2 4 2 5" xfId="626" xr:uid="{00000000-0005-0000-0000-000006010000}"/>
    <cellStyle name="Финансовый 2 2 2 2 4 3" xfId="239" xr:uid="{00000000-0005-0000-0000-000007010000}"/>
    <cellStyle name="Финансовый 2 2 2 2 4 3 2" xfId="486" xr:uid="{00000000-0005-0000-0000-000008010000}"/>
    <cellStyle name="Финансовый 2 2 2 2 4 3 2 2" xfId="1077" xr:uid="{00000000-0005-0000-0000-000009010000}"/>
    <cellStyle name="Финансовый 2 2 2 2 4 3 3" xfId="830" xr:uid="{00000000-0005-0000-0000-00000A010000}"/>
    <cellStyle name="Финансовый 2 2 2 2 4 4" xfId="278" xr:uid="{00000000-0005-0000-0000-00000B010000}"/>
    <cellStyle name="Финансовый 2 2 2 2 4 4 2" xfId="525" xr:uid="{00000000-0005-0000-0000-00000C010000}"/>
    <cellStyle name="Финансовый 2 2 2 2 4 4 2 2" xfId="1116" xr:uid="{00000000-0005-0000-0000-00000D010000}"/>
    <cellStyle name="Финансовый 2 2 2 2 4 4 3" xfId="869" xr:uid="{00000000-0005-0000-0000-00000E010000}"/>
    <cellStyle name="Финансовый 2 2 2 2 4 5" xfId="122" xr:uid="{00000000-0005-0000-0000-00000F010000}"/>
    <cellStyle name="Финансовый 2 2 2 2 4 5 2" xfId="713" xr:uid="{00000000-0005-0000-0000-000010010000}"/>
    <cellStyle name="Финансовый 2 2 2 2 4 6" xfId="369" xr:uid="{00000000-0005-0000-0000-000011010000}"/>
    <cellStyle name="Финансовый 2 2 2 2 4 6 2" xfId="960" xr:uid="{00000000-0005-0000-0000-000012010000}"/>
    <cellStyle name="Финансовый 2 2 2 2 4 7" xfId="625" xr:uid="{00000000-0005-0000-0000-000013010000}"/>
    <cellStyle name="Финансовый 2 2 2 2 5" xfId="36" xr:uid="{00000000-0005-0000-0000-000014010000}"/>
    <cellStyle name="Финансовый 2 2 2 2 5 2" xfId="37" xr:uid="{00000000-0005-0000-0000-000015010000}"/>
    <cellStyle name="Финансовый 2 2 2 2 5 2 2" xfId="343" xr:uid="{00000000-0005-0000-0000-000016010000}"/>
    <cellStyle name="Финансовый 2 2 2 2 5 2 2 2" xfId="590" xr:uid="{00000000-0005-0000-0000-000017010000}"/>
    <cellStyle name="Финансовый 2 2 2 2 5 2 2 2 2" xfId="1181" xr:uid="{00000000-0005-0000-0000-000018010000}"/>
    <cellStyle name="Финансовый 2 2 2 2 5 2 2 3" xfId="934" xr:uid="{00000000-0005-0000-0000-000019010000}"/>
    <cellStyle name="Финансовый 2 2 2 2 5 2 3" xfId="187" xr:uid="{00000000-0005-0000-0000-00001A010000}"/>
    <cellStyle name="Финансовый 2 2 2 2 5 2 3 2" xfId="778" xr:uid="{00000000-0005-0000-0000-00001B010000}"/>
    <cellStyle name="Финансовый 2 2 2 2 5 2 4" xfId="434" xr:uid="{00000000-0005-0000-0000-00001C010000}"/>
    <cellStyle name="Финансовый 2 2 2 2 5 2 4 2" xfId="1025" xr:uid="{00000000-0005-0000-0000-00001D010000}"/>
    <cellStyle name="Финансовый 2 2 2 2 5 2 5" xfId="628" xr:uid="{00000000-0005-0000-0000-00001E010000}"/>
    <cellStyle name="Финансовый 2 2 2 2 5 3" xfId="252" xr:uid="{00000000-0005-0000-0000-00001F010000}"/>
    <cellStyle name="Финансовый 2 2 2 2 5 3 2" xfId="499" xr:uid="{00000000-0005-0000-0000-000020010000}"/>
    <cellStyle name="Финансовый 2 2 2 2 5 3 2 2" xfId="1090" xr:uid="{00000000-0005-0000-0000-000021010000}"/>
    <cellStyle name="Финансовый 2 2 2 2 5 3 3" xfId="843" xr:uid="{00000000-0005-0000-0000-000022010000}"/>
    <cellStyle name="Финансовый 2 2 2 2 5 4" xfId="291" xr:uid="{00000000-0005-0000-0000-000023010000}"/>
    <cellStyle name="Финансовый 2 2 2 2 5 4 2" xfId="538" xr:uid="{00000000-0005-0000-0000-000024010000}"/>
    <cellStyle name="Финансовый 2 2 2 2 5 4 2 2" xfId="1129" xr:uid="{00000000-0005-0000-0000-000025010000}"/>
    <cellStyle name="Финансовый 2 2 2 2 5 4 3" xfId="882" xr:uid="{00000000-0005-0000-0000-000026010000}"/>
    <cellStyle name="Финансовый 2 2 2 2 5 5" xfId="135" xr:uid="{00000000-0005-0000-0000-000027010000}"/>
    <cellStyle name="Финансовый 2 2 2 2 5 5 2" xfId="726" xr:uid="{00000000-0005-0000-0000-000028010000}"/>
    <cellStyle name="Финансовый 2 2 2 2 5 6" xfId="382" xr:uid="{00000000-0005-0000-0000-000029010000}"/>
    <cellStyle name="Финансовый 2 2 2 2 5 6 2" xfId="973" xr:uid="{00000000-0005-0000-0000-00002A010000}"/>
    <cellStyle name="Финансовый 2 2 2 2 5 7" xfId="627" xr:uid="{00000000-0005-0000-0000-00002B010000}"/>
    <cellStyle name="Финансовый 2 2 2 2 6" xfId="38" xr:uid="{00000000-0005-0000-0000-00002C010000}"/>
    <cellStyle name="Финансовый 2 2 2 2 6 2" xfId="304" xr:uid="{00000000-0005-0000-0000-00002D010000}"/>
    <cellStyle name="Финансовый 2 2 2 2 6 2 2" xfId="551" xr:uid="{00000000-0005-0000-0000-00002E010000}"/>
    <cellStyle name="Финансовый 2 2 2 2 6 2 2 2" xfId="1142" xr:uid="{00000000-0005-0000-0000-00002F010000}"/>
    <cellStyle name="Финансовый 2 2 2 2 6 2 3" xfId="895" xr:uid="{00000000-0005-0000-0000-000030010000}"/>
    <cellStyle name="Финансовый 2 2 2 2 6 3" xfId="148" xr:uid="{00000000-0005-0000-0000-000031010000}"/>
    <cellStyle name="Финансовый 2 2 2 2 6 3 2" xfId="739" xr:uid="{00000000-0005-0000-0000-000032010000}"/>
    <cellStyle name="Финансовый 2 2 2 2 6 4" xfId="395" xr:uid="{00000000-0005-0000-0000-000033010000}"/>
    <cellStyle name="Финансовый 2 2 2 2 6 4 2" xfId="986" xr:uid="{00000000-0005-0000-0000-000034010000}"/>
    <cellStyle name="Финансовый 2 2 2 2 6 5" xfId="629" xr:uid="{00000000-0005-0000-0000-000035010000}"/>
    <cellStyle name="Финансовый 2 2 2 2 7" xfId="39" xr:uid="{00000000-0005-0000-0000-000036010000}"/>
    <cellStyle name="Финансовый 2 2 2 2 7 2" xfId="317" xr:uid="{00000000-0005-0000-0000-000037010000}"/>
    <cellStyle name="Финансовый 2 2 2 2 7 2 2" xfId="564" xr:uid="{00000000-0005-0000-0000-000038010000}"/>
    <cellStyle name="Финансовый 2 2 2 2 7 2 2 2" xfId="1155" xr:uid="{00000000-0005-0000-0000-000039010000}"/>
    <cellStyle name="Финансовый 2 2 2 2 7 2 3" xfId="908" xr:uid="{00000000-0005-0000-0000-00003A010000}"/>
    <cellStyle name="Финансовый 2 2 2 2 7 3" xfId="161" xr:uid="{00000000-0005-0000-0000-00003B010000}"/>
    <cellStyle name="Финансовый 2 2 2 2 7 3 2" xfId="752" xr:uid="{00000000-0005-0000-0000-00003C010000}"/>
    <cellStyle name="Финансовый 2 2 2 2 7 4" xfId="408" xr:uid="{00000000-0005-0000-0000-00003D010000}"/>
    <cellStyle name="Финансовый 2 2 2 2 7 4 2" xfId="999" xr:uid="{00000000-0005-0000-0000-00003E010000}"/>
    <cellStyle name="Финансовый 2 2 2 2 7 5" xfId="630" xr:uid="{00000000-0005-0000-0000-00003F010000}"/>
    <cellStyle name="Финансовый 2 2 2 2 8" xfId="200" xr:uid="{00000000-0005-0000-0000-000040010000}"/>
    <cellStyle name="Финансовый 2 2 2 2 8 2" xfId="447" xr:uid="{00000000-0005-0000-0000-000041010000}"/>
    <cellStyle name="Финансовый 2 2 2 2 8 2 2" xfId="1038" xr:uid="{00000000-0005-0000-0000-000042010000}"/>
    <cellStyle name="Финансовый 2 2 2 2 8 3" xfId="791" xr:uid="{00000000-0005-0000-0000-000043010000}"/>
    <cellStyle name="Финансовый 2 2 2 2 9" xfId="213" xr:uid="{00000000-0005-0000-0000-000044010000}"/>
    <cellStyle name="Финансовый 2 2 2 2 9 2" xfId="460" xr:uid="{00000000-0005-0000-0000-000045010000}"/>
    <cellStyle name="Финансовый 2 2 2 2 9 2 2" xfId="1051" xr:uid="{00000000-0005-0000-0000-000046010000}"/>
    <cellStyle name="Финансовый 2 2 2 2 9 3" xfId="804" xr:uid="{00000000-0005-0000-0000-000047010000}"/>
    <cellStyle name="Финансовый 2 2 2 3" xfId="40" xr:uid="{00000000-0005-0000-0000-000048010000}"/>
    <cellStyle name="Финансовый 2 2 2 3 10" xfId="227" xr:uid="{00000000-0005-0000-0000-000049010000}"/>
    <cellStyle name="Финансовый 2 2 2 3 10 2" xfId="474" xr:uid="{00000000-0005-0000-0000-00004A010000}"/>
    <cellStyle name="Финансовый 2 2 2 3 10 2 2" xfId="1065" xr:uid="{00000000-0005-0000-0000-00004B010000}"/>
    <cellStyle name="Финансовый 2 2 2 3 10 3" xfId="818" xr:uid="{00000000-0005-0000-0000-00004C010000}"/>
    <cellStyle name="Финансовый 2 2 2 3 11" xfId="266" xr:uid="{00000000-0005-0000-0000-00004D010000}"/>
    <cellStyle name="Финансовый 2 2 2 3 11 2" xfId="513" xr:uid="{00000000-0005-0000-0000-00004E010000}"/>
    <cellStyle name="Финансовый 2 2 2 3 11 2 2" xfId="1104" xr:uid="{00000000-0005-0000-0000-00004F010000}"/>
    <cellStyle name="Финансовый 2 2 2 3 11 3" xfId="857" xr:uid="{00000000-0005-0000-0000-000050010000}"/>
    <cellStyle name="Финансовый 2 2 2 3 12" xfId="110" xr:uid="{00000000-0005-0000-0000-000051010000}"/>
    <cellStyle name="Финансовый 2 2 2 3 12 2" xfId="701" xr:uid="{00000000-0005-0000-0000-000052010000}"/>
    <cellStyle name="Финансовый 2 2 2 3 13" xfId="357" xr:uid="{00000000-0005-0000-0000-000053010000}"/>
    <cellStyle name="Финансовый 2 2 2 3 13 2" xfId="948" xr:uid="{00000000-0005-0000-0000-000054010000}"/>
    <cellStyle name="Финансовый 2 2 2 3 14" xfId="631" xr:uid="{00000000-0005-0000-0000-000055010000}"/>
    <cellStyle name="Финансовый 2 2 2 3 15" xfId="1196" xr:uid="{00000000-0005-0000-0000-000056010000}"/>
    <cellStyle name="Финансовый 2 2 2 3 2" xfId="41" xr:uid="{00000000-0005-0000-0000-000057010000}"/>
    <cellStyle name="Финансовый 2 2 2 3 2 10" xfId="114" xr:uid="{00000000-0005-0000-0000-000058010000}"/>
    <cellStyle name="Финансовый 2 2 2 3 2 10 2" xfId="705" xr:uid="{00000000-0005-0000-0000-000059010000}"/>
    <cellStyle name="Финансовый 2 2 2 3 2 11" xfId="361" xr:uid="{00000000-0005-0000-0000-00005A010000}"/>
    <cellStyle name="Финансовый 2 2 2 3 2 11 2" xfId="952" xr:uid="{00000000-0005-0000-0000-00005B010000}"/>
    <cellStyle name="Финансовый 2 2 2 3 2 12" xfId="632" xr:uid="{00000000-0005-0000-0000-00005C010000}"/>
    <cellStyle name="Финансовый 2 2 2 3 2 2" xfId="42" xr:uid="{00000000-0005-0000-0000-00005D010000}"/>
    <cellStyle name="Финансовый 2 2 2 3 2 2 2" xfId="43" xr:uid="{00000000-0005-0000-0000-00005E010000}"/>
    <cellStyle name="Финансовый 2 2 2 3 2 2 2 2" xfId="335" xr:uid="{00000000-0005-0000-0000-00005F010000}"/>
    <cellStyle name="Финансовый 2 2 2 3 2 2 2 2 2" xfId="582" xr:uid="{00000000-0005-0000-0000-000060010000}"/>
    <cellStyle name="Финансовый 2 2 2 3 2 2 2 2 2 2" xfId="1173" xr:uid="{00000000-0005-0000-0000-000061010000}"/>
    <cellStyle name="Финансовый 2 2 2 3 2 2 2 2 3" xfId="926" xr:uid="{00000000-0005-0000-0000-000062010000}"/>
    <cellStyle name="Финансовый 2 2 2 3 2 2 2 3" xfId="179" xr:uid="{00000000-0005-0000-0000-000063010000}"/>
    <cellStyle name="Финансовый 2 2 2 3 2 2 2 3 2" xfId="770" xr:uid="{00000000-0005-0000-0000-000064010000}"/>
    <cellStyle name="Финансовый 2 2 2 3 2 2 2 4" xfId="426" xr:uid="{00000000-0005-0000-0000-000065010000}"/>
    <cellStyle name="Финансовый 2 2 2 3 2 2 2 4 2" xfId="1017" xr:uid="{00000000-0005-0000-0000-000066010000}"/>
    <cellStyle name="Финансовый 2 2 2 3 2 2 2 5" xfId="634" xr:uid="{00000000-0005-0000-0000-000067010000}"/>
    <cellStyle name="Финансовый 2 2 2 3 2 2 3" xfId="244" xr:uid="{00000000-0005-0000-0000-000068010000}"/>
    <cellStyle name="Финансовый 2 2 2 3 2 2 3 2" xfId="491" xr:uid="{00000000-0005-0000-0000-000069010000}"/>
    <cellStyle name="Финансовый 2 2 2 3 2 2 3 2 2" xfId="1082" xr:uid="{00000000-0005-0000-0000-00006A010000}"/>
    <cellStyle name="Финансовый 2 2 2 3 2 2 3 3" xfId="835" xr:uid="{00000000-0005-0000-0000-00006B010000}"/>
    <cellStyle name="Финансовый 2 2 2 3 2 2 4" xfId="283" xr:uid="{00000000-0005-0000-0000-00006C010000}"/>
    <cellStyle name="Финансовый 2 2 2 3 2 2 4 2" xfId="530" xr:uid="{00000000-0005-0000-0000-00006D010000}"/>
    <cellStyle name="Финансовый 2 2 2 3 2 2 4 2 2" xfId="1121" xr:uid="{00000000-0005-0000-0000-00006E010000}"/>
    <cellStyle name="Финансовый 2 2 2 3 2 2 4 3" xfId="874" xr:uid="{00000000-0005-0000-0000-00006F010000}"/>
    <cellStyle name="Финансовый 2 2 2 3 2 2 5" xfId="127" xr:uid="{00000000-0005-0000-0000-000070010000}"/>
    <cellStyle name="Финансовый 2 2 2 3 2 2 5 2" xfId="718" xr:uid="{00000000-0005-0000-0000-000071010000}"/>
    <cellStyle name="Финансовый 2 2 2 3 2 2 6" xfId="374" xr:uid="{00000000-0005-0000-0000-000072010000}"/>
    <cellStyle name="Финансовый 2 2 2 3 2 2 6 2" xfId="965" xr:uid="{00000000-0005-0000-0000-000073010000}"/>
    <cellStyle name="Финансовый 2 2 2 3 2 2 7" xfId="633" xr:uid="{00000000-0005-0000-0000-000074010000}"/>
    <cellStyle name="Финансовый 2 2 2 3 2 3" xfId="44" xr:uid="{00000000-0005-0000-0000-000075010000}"/>
    <cellStyle name="Финансовый 2 2 2 3 2 3 2" xfId="45" xr:uid="{00000000-0005-0000-0000-000076010000}"/>
    <cellStyle name="Финансовый 2 2 2 3 2 3 2 2" xfId="348" xr:uid="{00000000-0005-0000-0000-000077010000}"/>
    <cellStyle name="Финансовый 2 2 2 3 2 3 2 2 2" xfId="595" xr:uid="{00000000-0005-0000-0000-000078010000}"/>
    <cellStyle name="Финансовый 2 2 2 3 2 3 2 2 2 2" xfId="1186" xr:uid="{00000000-0005-0000-0000-000079010000}"/>
    <cellStyle name="Финансовый 2 2 2 3 2 3 2 2 3" xfId="939" xr:uid="{00000000-0005-0000-0000-00007A010000}"/>
    <cellStyle name="Финансовый 2 2 2 3 2 3 2 3" xfId="192" xr:uid="{00000000-0005-0000-0000-00007B010000}"/>
    <cellStyle name="Финансовый 2 2 2 3 2 3 2 3 2" xfId="783" xr:uid="{00000000-0005-0000-0000-00007C010000}"/>
    <cellStyle name="Финансовый 2 2 2 3 2 3 2 4" xfId="439" xr:uid="{00000000-0005-0000-0000-00007D010000}"/>
    <cellStyle name="Финансовый 2 2 2 3 2 3 2 4 2" xfId="1030" xr:uid="{00000000-0005-0000-0000-00007E010000}"/>
    <cellStyle name="Финансовый 2 2 2 3 2 3 2 5" xfId="636" xr:uid="{00000000-0005-0000-0000-00007F010000}"/>
    <cellStyle name="Финансовый 2 2 2 3 2 3 3" xfId="257" xr:uid="{00000000-0005-0000-0000-000080010000}"/>
    <cellStyle name="Финансовый 2 2 2 3 2 3 3 2" xfId="504" xr:uid="{00000000-0005-0000-0000-000081010000}"/>
    <cellStyle name="Финансовый 2 2 2 3 2 3 3 2 2" xfId="1095" xr:uid="{00000000-0005-0000-0000-000082010000}"/>
    <cellStyle name="Финансовый 2 2 2 3 2 3 3 3" xfId="848" xr:uid="{00000000-0005-0000-0000-000083010000}"/>
    <cellStyle name="Финансовый 2 2 2 3 2 3 4" xfId="296" xr:uid="{00000000-0005-0000-0000-000084010000}"/>
    <cellStyle name="Финансовый 2 2 2 3 2 3 4 2" xfId="543" xr:uid="{00000000-0005-0000-0000-000085010000}"/>
    <cellStyle name="Финансовый 2 2 2 3 2 3 4 2 2" xfId="1134" xr:uid="{00000000-0005-0000-0000-000086010000}"/>
    <cellStyle name="Финансовый 2 2 2 3 2 3 4 3" xfId="887" xr:uid="{00000000-0005-0000-0000-000087010000}"/>
    <cellStyle name="Финансовый 2 2 2 3 2 3 5" xfId="140" xr:uid="{00000000-0005-0000-0000-000088010000}"/>
    <cellStyle name="Финансовый 2 2 2 3 2 3 5 2" xfId="731" xr:uid="{00000000-0005-0000-0000-000089010000}"/>
    <cellStyle name="Финансовый 2 2 2 3 2 3 6" xfId="387" xr:uid="{00000000-0005-0000-0000-00008A010000}"/>
    <cellStyle name="Финансовый 2 2 2 3 2 3 6 2" xfId="978" xr:uid="{00000000-0005-0000-0000-00008B010000}"/>
    <cellStyle name="Финансовый 2 2 2 3 2 3 7" xfId="635" xr:uid="{00000000-0005-0000-0000-00008C010000}"/>
    <cellStyle name="Финансовый 2 2 2 3 2 4" xfId="46" xr:uid="{00000000-0005-0000-0000-00008D010000}"/>
    <cellStyle name="Финансовый 2 2 2 3 2 4 2" xfId="309" xr:uid="{00000000-0005-0000-0000-00008E010000}"/>
    <cellStyle name="Финансовый 2 2 2 3 2 4 2 2" xfId="556" xr:uid="{00000000-0005-0000-0000-00008F010000}"/>
    <cellStyle name="Финансовый 2 2 2 3 2 4 2 2 2" xfId="1147" xr:uid="{00000000-0005-0000-0000-000090010000}"/>
    <cellStyle name="Финансовый 2 2 2 3 2 4 2 3" xfId="900" xr:uid="{00000000-0005-0000-0000-000091010000}"/>
    <cellStyle name="Финансовый 2 2 2 3 2 4 3" xfId="153" xr:uid="{00000000-0005-0000-0000-000092010000}"/>
    <cellStyle name="Финансовый 2 2 2 3 2 4 3 2" xfId="744" xr:uid="{00000000-0005-0000-0000-000093010000}"/>
    <cellStyle name="Финансовый 2 2 2 3 2 4 4" xfId="400" xr:uid="{00000000-0005-0000-0000-000094010000}"/>
    <cellStyle name="Финансовый 2 2 2 3 2 4 4 2" xfId="991" xr:uid="{00000000-0005-0000-0000-000095010000}"/>
    <cellStyle name="Финансовый 2 2 2 3 2 4 5" xfId="637" xr:uid="{00000000-0005-0000-0000-000096010000}"/>
    <cellStyle name="Финансовый 2 2 2 3 2 5" xfId="47" xr:uid="{00000000-0005-0000-0000-000097010000}"/>
    <cellStyle name="Финансовый 2 2 2 3 2 5 2" xfId="322" xr:uid="{00000000-0005-0000-0000-000098010000}"/>
    <cellStyle name="Финансовый 2 2 2 3 2 5 2 2" xfId="569" xr:uid="{00000000-0005-0000-0000-000099010000}"/>
    <cellStyle name="Финансовый 2 2 2 3 2 5 2 2 2" xfId="1160" xr:uid="{00000000-0005-0000-0000-00009A010000}"/>
    <cellStyle name="Финансовый 2 2 2 3 2 5 2 3" xfId="913" xr:uid="{00000000-0005-0000-0000-00009B010000}"/>
    <cellStyle name="Финансовый 2 2 2 3 2 5 3" xfId="166" xr:uid="{00000000-0005-0000-0000-00009C010000}"/>
    <cellStyle name="Финансовый 2 2 2 3 2 5 3 2" xfId="757" xr:uid="{00000000-0005-0000-0000-00009D010000}"/>
    <cellStyle name="Финансовый 2 2 2 3 2 5 4" xfId="413" xr:uid="{00000000-0005-0000-0000-00009E010000}"/>
    <cellStyle name="Финансовый 2 2 2 3 2 5 4 2" xfId="1004" xr:uid="{00000000-0005-0000-0000-00009F010000}"/>
    <cellStyle name="Финансовый 2 2 2 3 2 5 5" xfId="638" xr:uid="{00000000-0005-0000-0000-0000A0010000}"/>
    <cellStyle name="Финансовый 2 2 2 3 2 6" xfId="205" xr:uid="{00000000-0005-0000-0000-0000A1010000}"/>
    <cellStyle name="Финансовый 2 2 2 3 2 6 2" xfId="452" xr:uid="{00000000-0005-0000-0000-0000A2010000}"/>
    <cellStyle name="Финансовый 2 2 2 3 2 6 2 2" xfId="1043" xr:uid="{00000000-0005-0000-0000-0000A3010000}"/>
    <cellStyle name="Финансовый 2 2 2 3 2 6 3" xfId="796" xr:uid="{00000000-0005-0000-0000-0000A4010000}"/>
    <cellStyle name="Финансовый 2 2 2 3 2 7" xfId="218" xr:uid="{00000000-0005-0000-0000-0000A5010000}"/>
    <cellStyle name="Финансовый 2 2 2 3 2 7 2" xfId="465" xr:uid="{00000000-0005-0000-0000-0000A6010000}"/>
    <cellStyle name="Финансовый 2 2 2 3 2 7 2 2" xfId="1056" xr:uid="{00000000-0005-0000-0000-0000A7010000}"/>
    <cellStyle name="Финансовый 2 2 2 3 2 7 3" xfId="809" xr:uid="{00000000-0005-0000-0000-0000A8010000}"/>
    <cellStyle name="Финансовый 2 2 2 3 2 8" xfId="231" xr:uid="{00000000-0005-0000-0000-0000A9010000}"/>
    <cellStyle name="Финансовый 2 2 2 3 2 8 2" xfId="478" xr:uid="{00000000-0005-0000-0000-0000AA010000}"/>
    <cellStyle name="Финансовый 2 2 2 3 2 8 2 2" xfId="1069" xr:uid="{00000000-0005-0000-0000-0000AB010000}"/>
    <cellStyle name="Финансовый 2 2 2 3 2 8 3" xfId="822" xr:uid="{00000000-0005-0000-0000-0000AC010000}"/>
    <cellStyle name="Финансовый 2 2 2 3 2 9" xfId="270" xr:uid="{00000000-0005-0000-0000-0000AD010000}"/>
    <cellStyle name="Финансовый 2 2 2 3 2 9 2" xfId="517" xr:uid="{00000000-0005-0000-0000-0000AE010000}"/>
    <cellStyle name="Финансовый 2 2 2 3 2 9 2 2" xfId="1108" xr:uid="{00000000-0005-0000-0000-0000AF010000}"/>
    <cellStyle name="Финансовый 2 2 2 3 2 9 3" xfId="861" xr:uid="{00000000-0005-0000-0000-0000B0010000}"/>
    <cellStyle name="Финансовый 2 2 2 3 3" xfId="48" xr:uid="{00000000-0005-0000-0000-0000B1010000}"/>
    <cellStyle name="Финансовый 2 2 2 3 3 10" xfId="119" xr:uid="{00000000-0005-0000-0000-0000B2010000}"/>
    <cellStyle name="Финансовый 2 2 2 3 3 10 2" xfId="710" xr:uid="{00000000-0005-0000-0000-0000B3010000}"/>
    <cellStyle name="Финансовый 2 2 2 3 3 11" xfId="366" xr:uid="{00000000-0005-0000-0000-0000B4010000}"/>
    <cellStyle name="Финансовый 2 2 2 3 3 11 2" xfId="957" xr:uid="{00000000-0005-0000-0000-0000B5010000}"/>
    <cellStyle name="Финансовый 2 2 2 3 3 12" xfId="639" xr:uid="{00000000-0005-0000-0000-0000B6010000}"/>
    <cellStyle name="Финансовый 2 2 2 3 3 2" xfId="49" xr:uid="{00000000-0005-0000-0000-0000B7010000}"/>
    <cellStyle name="Финансовый 2 2 2 3 3 2 2" xfId="50" xr:uid="{00000000-0005-0000-0000-0000B8010000}"/>
    <cellStyle name="Финансовый 2 2 2 3 3 2 2 2" xfId="340" xr:uid="{00000000-0005-0000-0000-0000B9010000}"/>
    <cellStyle name="Финансовый 2 2 2 3 3 2 2 2 2" xfId="587" xr:uid="{00000000-0005-0000-0000-0000BA010000}"/>
    <cellStyle name="Финансовый 2 2 2 3 3 2 2 2 2 2" xfId="1178" xr:uid="{00000000-0005-0000-0000-0000BB010000}"/>
    <cellStyle name="Финансовый 2 2 2 3 3 2 2 2 3" xfId="931" xr:uid="{00000000-0005-0000-0000-0000BC010000}"/>
    <cellStyle name="Финансовый 2 2 2 3 3 2 2 3" xfId="184" xr:uid="{00000000-0005-0000-0000-0000BD010000}"/>
    <cellStyle name="Финансовый 2 2 2 3 3 2 2 3 2" xfId="775" xr:uid="{00000000-0005-0000-0000-0000BE010000}"/>
    <cellStyle name="Финансовый 2 2 2 3 3 2 2 4" xfId="431" xr:uid="{00000000-0005-0000-0000-0000BF010000}"/>
    <cellStyle name="Финансовый 2 2 2 3 3 2 2 4 2" xfId="1022" xr:uid="{00000000-0005-0000-0000-0000C0010000}"/>
    <cellStyle name="Финансовый 2 2 2 3 3 2 2 5" xfId="641" xr:uid="{00000000-0005-0000-0000-0000C1010000}"/>
    <cellStyle name="Финансовый 2 2 2 3 3 2 3" xfId="249" xr:uid="{00000000-0005-0000-0000-0000C2010000}"/>
    <cellStyle name="Финансовый 2 2 2 3 3 2 3 2" xfId="496" xr:uid="{00000000-0005-0000-0000-0000C3010000}"/>
    <cellStyle name="Финансовый 2 2 2 3 3 2 3 2 2" xfId="1087" xr:uid="{00000000-0005-0000-0000-0000C4010000}"/>
    <cellStyle name="Финансовый 2 2 2 3 3 2 3 3" xfId="840" xr:uid="{00000000-0005-0000-0000-0000C5010000}"/>
    <cellStyle name="Финансовый 2 2 2 3 3 2 4" xfId="288" xr:uid="{00000000-0005-0000-0000-0000C6010000}"/>
    <cellStyle name="Финансовый 2 2 2 3 3 2 4 2" xfId="535" xr:uid="{00000000-0005-0000-0000-0000C7010000}"/>
    <cellStyle name="Финансовый 2 2 2 3 3 2 4 2 2" xfId="1126" xr:uid="{00000000-0005-0000-0000-0000C8010000}"/>
    <cellStyle name="Финансовый 2 2 2 3 3 2 4 3" xfId="879" xr:uid="{00000000-0005-0000-0000-0000C9010000}"/>
    <cellStyle name="Финансовый 2 2 2 3 3 2 5" xfId="132" xr:uid="{00000000-0005-0000-0000-0000CA010000}"/>
    <cellStyle name="Финансовый 2 2 2 3 3 2 5 2" xfId="723" xr:uid="{00000000-0005-0000-0000-0000CB010000}"/>
    <cellStyle name="Финансовый 2 2 2 3 3 2 6" xfId="379" xr:uid="{00000000-0005-0000-0000-0000CC010000}"/>
    <cellStyle name="Финансовый 2 2 2 3 3 2 6 2" xfId="970" xr:uid="{00000000-0005-0000-0000-0000CD010000}"/>
    <cellStyle name="Финансовый 2 2 2 3 3 2 7" xfId="640" xr:uid="{00000000-0005-0000-0000-0000CE010000}"/>
    <cellStyle name="Финансовый 2 2 2 3 3 3" xfId="51" xr:uid="{00000000-0005-0000-0000-0000CF010000}"/>
    <cellStyle name="Финансовый 2 2 2 3 3 3 2" xfId="52" xr:uid="{00000000-0005-0000-0000-0000D0010000}"/>
    <cellStyle name="Финансовый 2 2 2 3 3 3 2 2" xfId="353" xr:uid="{00000000-0005-0000-0000-0000D1010000}"/>
    <cellStyle name="Финансовый 2 2 2 3 3 3 2 2 2" xfId="600" xr:uid="{00000000-0005-0000-0000-0000D2010000}"/>
    <cellStyle name="Финансовый 2 2 2 3 3 3 2 2 2 2" xfId="1191" xr:uid="{00000000-0005-0000-0000-0000D3010000}"/>
    <cellStyle name="Финансовый 2 2 2 3 3 3 2 2 3" xfId="944" xr:uid="{00000000-0005-0000-0000-0000D4010000}"/>
    <cellStyle name="Финансовый 2 2 2 3 3 3 2 3" xfId="197" xr:uid="{00000000-0005-0000-0000-0000D5010000}"/>
    <cellStyle name="Финансовый 2 2 2 3 3 3 2 3 2" xfId="788" xr:uid="{00000000-0005-0000-0000-0000D6010000}"/>
    <cellStyle name="Финансовый 2 2 2 3 3 3 2 4" xfId="444" xr:uid="{00000000-0005-0000-0000-0000D7010000}"/>
    <cellStyle name="Финансовый 2 2 2 3 3 3 2 4 2" xfId="1035" xr:uid="{00000000-0005-0000-0000-0000D8010000}"/>
    <cellStyle name="Финансовый 2 2 2 3 3 3 2 5" xfId="643" xr:uid="{00000000-0005-0000-0000-0000D9010000}"/>
    <cellStyle name="Финансовый 2 2 2 3 3 3 3" xfId="262" xr:uid="{00000000-0005-0000-0000-0000DA010000}"/>
    <cellStyle name="Финансовый 2 2 2 3 3 3 3 2" xfId="509" xr:uid="{00000000-0005-0000-0000-0000DB010000}"/>
    <cellStyle name="Финансовый 2 2 2 3 3 3 3 2 2" xfId="1100" xr:uid="{00000000-0005-0000-0000-0000DC010000}"/>
    <cellStyle name="Финансовый 2 2 2 3 3 3 3 3" xfId="853" xr:uid="{00000000-0005-0000-0000-0000DD010000}"/>
    <cellStyle name="Финансовый 2 2 2 3 3 3 4" xfId="301" xr:uid="{00000000-0005-0000-0000-0000DE010000}"/>
    <cellStyle name="Финансовый 2 2 2 3 3 3 4 2" xfId="548" xr:uid="{00000000-0005-0000-0000-0000DF010000}"/>
    <cellStyle name="Финансовый 2 2 2 3 3 3 4 2 2" xfId="1139" xr:uid="{00000000-0005-0000-0000-0000E0010000}"/>
    <cellStyle name="Финансовый 2 2 2 3 3 3 4 3" xfId="892" xr:uid="{00000000-0005-0000-0000-0000E1010000}"/>
    <cellStyle name="Финансовый 2 2 2 3 3 3 5" xfId="145" xr:uid="{00000000-0005-0000-0000-0000E2010000}"/>
    <cellStyle name="Финансовый 2 2 2 3 3 3 5 2" xfId="736" xr:uid="{00000000-0005-0000-0000-0000E3010000}"/>
    <cellStyle name="Финансовый 2 2 2 3 3 3 6" xfId="392" xr:uid="{00000000-0005-0000-0000-0000E4010000}"/>
    <cellStyle name="Финансовый 2 2 2 3 3 3 6 2" xfId="983" xr:uid="{00000000-0005-0000-0000-0000E5010000}"/>
    <cellStyle name="Финансовый 2 2 2 3 3 3 7" xfId="642" xr:uid="{00000000-0005-0000-0000-0000E6010000}"/>
    <cellStyle name="Финансовый 2 2 2 3 3 4" xfId="53" xr:uid="{00000000-0005-0000-0000-0000E7010000}"/>
    <cellStyle name="Финансовый 2 2 2 3 3 4 2" xfId="314" xr:uid="{00000000-0005-0000-0000-0000E8010000}"/>
    <cellStyle name="Финансовый 2 2 2 3 3 4 2 2" xfId="561" xr:uid="{00000000-0005-0000-0000-0000E9010000}"/>
    <cellStyle name="Финансовый 2 2 2 3 3 4 2 2 2" xfId="1152" xr:uid="{00000000-0005-0000-0000-0000EA010000}"/>
    <cellStyle name="Финансовый 2 2 2 3 3 4 2 3" xfId="905" xr:uid="{00000000-0005-0000-0000-0000EB010000}"/>
    <cellStyle name="Финансовый 2 2 2 3 3 4 3" xfId="158" xr:uid="{00000000-0005-0000-0000-0000EC010000}"/>
    <cellStyle name="Финансовый 2 2 2 3 3 4 3 2" xfId="749" xr:uid="{00000000-0005-0000-0000-0000ED010000}"/>
    <cellStyle name="Финансовый 2 2 2 3 3 4 4" xfId="405" xr:uid="{00000000-0005-0000-0000-0000EE010000}"/>
    <cellStyle name="Финансовый 2 2 2 3 3 4 4 2" xfId="996" xr:uid="{00000000-0005-0000-0000-0000EF010000}"/>
    <cellStyle name="Финансовый 2 2 2 3 3 4 5" xfId="644" xr:uid="{00000000-0005-0000-0000-0000F0010000}"/>
    <cellStyle name="Финансовый 2 2 2 3 3 5" xfId="54" xr:uid="{00000000-0005-0000-0000-0000F1010000}"/>
    <cellStyle name="Финансовый 2 2 2 3 3 5 2" xfId="327" xr:uid="{00000000-0005-0000-0000-0000F2010000}"/>
    <cellStyle name="Финансовый 2 2 2 3 3 5 2 2" xfId="574" xr:uid="{00000000-0005-0000-0000-0000F3010000}"/>
    <cellStyle name="Финансовый 2 2 2 3 3 5 2 2 2" xfId="1165" xr:uid="{00000000-0005-0000-0000-0000F4010000}"/>
    <cellStyle name="Финансовый 2 2 2 3 3 5 2 3" xfId="918" xr:uid="{00000000-0005-0000-0000-0000F5010000}"/>
    <cellStyle name="Финансовый 2 2 2 3 3 5 3" xfId="171" xr:uid="{00000000-0005-0000-0000-0000F6010000}"/>
    <cellStyle name="Финансовый 2 2 2 3 3 5 3 2" xfId="762" xr:uid="{00000000-0005-0000-0000-0000F7010000}"/>
    <cellStyle name="Финансовый 2 2 2 3 3 5 4" xfId="418" xr:uid="{00000000-0005-0000-0000-0000F8010000}"/>
    <cellStyle name="Финансовый 2 2 2 3 3 5 4 2" xfId="1009" xr:uid="{00000000-0005-0000-0000-0000F9010000}"/>
    <cellStyle name="Финансовый 2 2 2 3 3 5 5" xfId="645" xr:uid="{00000000-0005-0000-0000-0000FA010000}"/>
    <cellStyle name="Финансовый 2 2 2 3 3 6" xfId="210" xr:uid="{00000000-0005-0000-0000-0000FB010000}"/>
    <cellStyle name="Финансовый 2 2 2 3 3 6 2" xfId="457" xr:uid="{00000000-0005-0000-0000-0000FC010000}"/>
    <cellStyle name="Финансовый 2 2 2 3 3 6 2 2" xfId="1048" xr:uid="{00000000-0005-0000-0000-0000FD010000}"/>
    <cellStyle name="Финансовый 2 2 2 3 3 6 3" xfId="801" xr:uid="{00000000-0005-0000-0000-0000FE010000}"/>
    <cellStyle name="Финансовый 2 2 2 3 3 7" xfId="223" xr:uid="{00000000-0005-0000-0000-0000FF010000}"/>
    <cellStyle name="Финансовый 2 2 2 3 3 7 2" xfId="470" xr:uid="{00000000-0005-0000-0000-000000020000}"/>
    <cellStyle name="Финансовый 2 2 2 3 3 7 2 2" xfId="1061" xr:uid="{00000000-0005-0000-0000-000001020000}"/>
    <cellStyle name="Финансовый 2 2 2 3 3 7 3" xfId="814" xr:uid="{00000000-0005-0000-0000-000002020000}"/>
    <cellStyle name="Финансовый 2 2 2 3 3 8" xfId="236" xr:uid="{00000000-0005-0000-0000-000003020000}"/>
    <cellStyle name="Финансовый 2 2 2 3 3 8 2" xfId="483" xr:uid="{00000000-0005-0000-0000-000004020000}"/>
    <cellStyle name="Финансовый 2 2 2 3 3 8 2 2" xfId="1074" xr:uid="{00000000-0005-0000-0000-000005020000}"/>
    <cellStyle name="Финансовый 2 2 2 3 3 8 3" xfId="827" xr:uid="{00000000-0005-0000-0000-000006020000}"/>
    <cellStyle name="Финансовый 2 2 2 3 3 9" xfId="275" xr:uid="{00000000-0005-0000-0000-000007020000}"/>
    <cellStyle name="Финансовый 2 2 2 3 3 9 2" xfId="522" xr:uid="{00000000-0005-0000-0000-000008020000}"/>
    <cellStyle name="Финансовый 2 2 2 3 3 9 2 2" xfId="1113" xr:uid="{00000000-0005-0000-0000-000009020000}"/>
    <cellStyle name="Финансовый 2 2 2 3 3 9 3" xfId="866" xr:uid="{00000000-0005-0000-0000-00000A020000}"/>
    <cellStyle name="Финансовый 2 2 2 3 4" xfId="55" xr:uid="{00000000-0005-0000-0000-00000B020000}"/>
    <cellStyle name="Финансовый 2 2 2 3 4 2" xfId="56" xr:uid="{00000000-0005-0000-0000-00000C020000}"/>
    <cellStyle name="Финансовый 2 2 2 3 4 2 2" xfId="331" xr:uid="{00000000-0005-0000-0000-00000D020000}"/>
    <cellStyle name="Финансовый 2 2 2 3 4 2 2 2" xfId="578" xr:uid="{00000000-0005-0000-0000-00000E020000}"/>
    <cellStyle name="Финансовый 2 2 2 3 4 2 2 2 2" xfId="1169" xr:uid="{00000000-0005-0000-0000-00000F020000}"/>
    <cellStyle name="Финансовый 2 2 2 3 4 2 2 3" xfId="922" xr:uid="{00000000-0005-0000-0000-000010020000}"/>
    <cellStyle name="Финансовый 2 2 2 3 4 2 3" xfId="175" xr:uid="{00000000-0005-0000-0000-000011020000}"/>
    <cellStyle name="Финансовый 2 2 2 3 4 2 3 2" xfId="766" xr:uid="{00000000-0005-0000-0000-000012020000}"/>
    <cellStyle name="Финансовый 2 2 2 3 4 2 4" xfId="422" xr:uid="{00000000-0005-0000-0000-000013020000}"/>
    <cellStyle name="Финансовый 2 2 2 3 4 2 4 2" xfId="1013" xr:uid="{00000000-0005-0000-0000-000014020000}"/>
    <cellStyle name="Финансовый 2 2 2 3 4 2 5" xfId="647" xr:uid="{00000000-0005-0000-0000-000015020000}"/>
    <cellStyle name="Финансовый 2 2 2 3 4 3" xfId="240" xr:uid="{00000000-0005-0000-0000-000016020000}"/>
    <cellStyle name="Финансовый 2 2 2 3 4 3 2" xfId="487" xr:uid="{00000000-0005-0000-0000-000017020000}"/>
    <cellStyle name="Финансовый 2 2 2 3 4 3 2 2" xfId="1078" xr:uid="{00000000-0005-0000-0000-000018020000}"/>
    <cellStyle name="Финансовый 2 2 2 3 4 3 3" xfId="831" xr:uid="{00000000-0005-0000-0000-000019020000}"/>
    <cellStyle name="Финансовый 2 2 2 3 4 4" xfId="279" xr:uid="{00000000-0005-0000-0000-00001A020000}"/>
    <cellStyle name="Финансовый 2 2 2 3 4 4 2" xfId="526" xr:uid="{00000000-0005-0000-0000-00001B020000}"/>
    <cellStyle name="Финансовый 2 2 2 3 4 4 2 2" xfId="1117" xr:uid="{00000000-0005-0000-0000-00001C020000}"/>
    <cellStyle name="Финансовый 2 2 2 3 4 4 3" xfId="870" xr:uid="{00000000-0005-0000-0000-00001D020000}"/>
    <cellStyle name="Финансовый 2 2 2 3 4 5" xfId="123" xr:uid="{00000000-0005-0000-0000-00001E020000}"/>
    <cellStyle name="Финансовый 2 2 2 3 4 5 2" xfId="714" xr:uid="{00000000-0005-0000-0000-00001F020000}"/>
    <cellStyle name="Финансовый 2 2 2 3 4 6" xfId="370" xr:uid="{00000000-0005-0000-0000-000020020000}"/>
    <cellStyle name="Финансовый 2 2 2 3 4 6 2" xfId="961" xr:uid="{00000000-0005-0000-0000-000021020000}"/>
    <cellStyle name="Финансовый 2 2 2 3 4 7" xfId="646" xr:uid="{00000000-0005-0000-0000-000022020000}"/>
    <cellStyle name="Финансовый 2 2 2 3 5" xfId="57" xr:uid="{00000000-0005-0000-0000-000023020000}"/>
    <cellStyle name="Финансовый 2 2 2 3 5 2" xfId="58" xr:uid="{00000000-0005-0000-0000-000024020000}"/>
    <cellStyle name="Финансовый 2 2 2 3 5 2 2" xfId="344" xr:uid="{00000000-0005-0000-0000-000025020000}"/>
    <cellStyle name="Финансовый 2 2 2 3 5 2 2 2" xfId="591" xr:uid="{00000000-0005-0000-0000-000026020000}"/>
    <cellStyle name="Финансовый 2 2 2 3 5 2 2 2 2" xfId="1182" xr:uid="{00000000-0005-0000-0000-000027020000}"/>
    <cellStyle name="Финансовый 2 2 2 3 5 2 2 3" xfId="935" xr:uid="{00000000-0005-0000-0000-000028020000}"/>
    <cellStyle name="Финансовый 2 2 2 3 5 2 3" xfId="188" xr:uid="{00000000-0005-0000-0000-000029020000}"/>
    <cellStyle name="Финансовый 2 2 2 3 5 2 3 2" xfId="779" xr:uid="{00000000-0005-0000-0000-00002A020000}"/>
    <cellStyle name="Финансовый 2 2 2 3 5 2 4" xfId="435" xr:uid="{00000000-0005-0000-0000-00002B020000}"/>
    <cellStyle name="Финансовый 2 2 2 3 5 2 4 2" xfId="1026" xr:uid="{00000000-0005-0000-0000-00002C020000}"/>
    <cellStyle name="Финансовый 2 2 2 3 5 2 5" xfId="649" xr:uid="{00000000-0005-0000-0000-00002D020000}"/>
    <cellStyle name="Финансовый 2 2 2 3 5 3" xfId="253" xr:uid="{00000000-0005-0000-0000-00002E020000}"/>
    <cellStyle name="Финансовый 2 2 2 3 5 3 2" xfId="500" xr:uid="{00000000-0005-0000-0000-00002F020000}"/>
    <cellStyle name="Финансовый 2 2 2 3 5 3 2 2" xfId="1091" xr:uid="{00000000-0005-0000-0000-000030020000}"/>
    <cellStyle name="Финансовый 2 2 2 3 5 3 3" xfId="844" xr:uid="{00000000-0005-0000-0000-000031020000}"/>
    <cellStyle name="Финансовый 2 2 2 3 5 4" xfId="292" xr:uid="{00000000-0005-0000-0000-000032020000}"/>
    <cellStyle name="Финансовый 2 2 2 3 5 4 2" xfId="539" xr:uid="{00000000-0005-0000-0000-000033020000}"/>
    <cellStyle name="Финансовый 2 2 2 3 5 4 2 2" xfId="1130" xr:uid="{00000000-0005-0000-0000-000034020000}"/>
    <cellStyle name="Финансовый 2 2 2 3 5 4 3" xfId="883" xr:uid="{00000000-0005-0000-0000-000035020000}"/>
    <cellStyle name="Финансовый 2 2 2 3 5 5" xfId="136" xr:uid="{00000000-0005-0000-0000-000036020000}"/>
    <cellStyle name="Финансовый 2 2 2 3 5 5 2" xfId="727" xr:uid="{00000000-0005-0000-0000-000037020000}"/>
    <cellStyle name="Финансовый 2 2 2 3 5 6" xfId="383" xr:uid="{00000000-0005-0000-0000-000038020000}"/>
    <cellStyle name="Финансовый 2 2 2 3 5 6 2" xfId="974" xr:uid="{00000000-0005-0000-0000-000039020000}"/>
    <cellStyle name="Финансовый 2 2 2 3 5 7" xfId="648" xr:uid="{00000000-0005-0000-0000-00003A020000}"/>
    <cellStyle name="Финансовый 2 2 2 3 6" xfId="59" xr:uid="{00000000-0005-0000-0000-00003B020000}"/>
    <cellStyle name="Финансовый 2 2 2 3 6 2" xfId="305" xr:uid="{00000000-0005-0000-0000-00003C020000}"/>
    <cellStyle name="Финансовый 2 2 2 3 6 2 2" xfId="552" xr:uid="{00000000-0005-0000-0000-00003D020000}"/>
    <cellStyle name="Финансовый 2 2 2 3 6 2 2 2" xfId="1143" xr:uid="{00000000-0005-0000-0000-00003E020000}"/>
    <cellStyle name="Финансовый 2 2 2 3 6 2 3" xfId="896" xr:uid="{00000000-0005-0000-0000-00003F020000}"/>
    <cellStyle name="Финансовый 2 2 2 3 6 3" xfId="149" xr:uid="{00000000-0005-0000-0000-000040020000}"/>
    <cellStyle name="Финансовый 2 2 2 3 6 3 2" xfId="740" xr:uid="{00000000-0005-0000-0000-000041020000}"/>
    <cellStyle name="Финансовый 2 2 2 3 6 4" xfId="396" xr:uid="{00000000-0005-0000-0000-000042020000}"/>
    <cellStyle name="Финансовый 2 2 2 3 6 4 2" xfId="987" xr:uid="{00000000-0005-0000-0000-000043020000}"/>
    <cellStyle name="Финансовый 2 2 2 3 6 5" xfId="650" xr:uid="{00000000-0005-0000-0000-000044020000}"/>
    <cellStyle name="Финансовый 2 2 2 3 7" xfId="60" xr:uid="{00000000-0005-0000-0000-000045020000}"/>
    <cellStyle name="Финансовый 2 2 2 3 7 2" xfId="318" xr:uid="{00000000-0005-0000-0000-000046020000}"/>
    <cellStyle name="Финансовый 2 2 2 3 7 2 2" xfId="565" xr:uid="{00000000-0005-0000-0000-000047020000}"/>
    <cellStyle name="Финансовый 2 2 2 3 7 2 2 2" xfId="1156" xr:uid="{00000000-0005-0000-0000-000048020000}"/>
    <cellStyle name="Финансовый 2 2 2 3 7 2 3" xfId="909" xr:uid="{00000000-0005-0000-0000-000049020000}"/>
    <cellStyle name="Финансовый 2 2 2 3 7 3" xfId="162" xr:uid="{00000000-0005-0000-0000-00004A020000}"/>
    <cellStyle name="Финансовый 2 2 2 3 7 3 2" xfId="753" xr:uid="{00000000-0005-0000-0000-00004B020000}"/>
    <cellStyle name="Финансовый 2 2 2 3 7 4" xfId="409" xr:uid="{00000000-0005-0000-0000-00004C020000}"/>
    <cellStyle name="Финансовый 2 2 2 3 7 4 2" xfId="1000" xr:uid="{00000000-0005-0000-0000-00004D020000}"/>
    <cellStyle name="Финансовый 2 2 2 3 7 5" xfId="651" xr:uid="{00000000-0005-0000-0000-00004E020000}"/>
    <cellStyle name="Финансовый 2 2 2 3 8" xfId="201" xr:uid="{00000000-0005-0000-0000-00004F020000}"/>
    <cellStyle name="Финансовый 2 2 2 3 8 2" xfId="448" xr:uid="{00000000-0005-0000-0000-000050020000}"/>
    <cellStyle name="Финансовый 2 2 2 3 8 2 2" xfId="1039" xr:uid="{00000000-0005-0000-0000-000051020000}"/>
    <cellStyle name="Финансовый 2 2 2 3 8 3" xfId="792" xr:uid="{00000000-0005-0000-0000-000052020000}"/>
    <cellStyle name="Финансовый 2 2 2 3 9" xfId="214" xr:uid="{00000000-0005-0000-0000-000053020000}"/>
    <cellStyle name="Финансовый 2 2 2 3 9 2" xfId="461" xr:uid="{00000000-0005-0000-0000-000054020000}"/>
    <cellStyle name="Финансовый 2 2 2 3 9 2 2" xfId="1052" xr:uid="{00000000-0005-0000-0000-000055020000}"/>
    <cellStyle name="Финансовый 2 2 2 3 9 3" xfId="805" xr:uid="{00000000-0005-0000-0000-000056020000}"/>
    <cellStyle name="Финансовый 2 2 2 4" xfId="61" xr:uid="{00000000-0005-0000-0000-000057020000}"/>
    <cellStyle name="Финансовый 2 2 2 4 10" xfId="228" xr:uid="{00000000-0005-0000-0000-000058020000}"/>
    <cellStyle name="Финансовый 2 2 2 4 10 2" xfId="475" xr:uid="{00000000-0005-0000-0000-000059020000}"/>
    <cellStyle name="Финансовый 2 2 2 4 10 2 2" xfId="1066" xr:uid="{00000000-0005-0000-0000-00005A020000}"/>
    <cellStyle name="Финансовый 2 2 2 4 10 3" xfId="819" xr:uid="{00000000-0005-0000-0000-00005B020000}"/>
    <cellStyle name="Финансовый 2 2 2 4 11" xfId="267" xr:uid="{00000000-0005-0000-0000-00005C020000}"/>
    <cellStyle name="Финансовый 2 2 2 4 11 2" xfId="514" xr:uid="{00000000-0005-0000-0000-00005D020000}"/>
    <cellStyle name="Финансовый 2 2 2 4 11 2 2" xfId="1105" xr:uid="{00000000-0005-0000-0000-00005E020000}"/>
    <cellStyle name="Финансовый 2 2 2 4 11 3" xfId="858" xr:uid="{00000000-0005-0000-0000-00005F020000}"/>
    <cellStyle name="Финансовый 2 2 2 4 12" xfId="111" xr:uid="{00000000-0005-0000-0000-000060020000}"/>
    <cellStyle name="Финансовый 2 2 2 4 12 2" xfId="702" xr:uid="{00000000-0005-0000-0000-000061020000}"/>
    <cellStyle name="Финансовый 2 2 2 4 13" xfId="358" xr:uid="{00000000-0005-0000-0000-000062020000}"/>
    <cellStyle name="Финансовый 2 2 2 4 13 2" xfId="949" xr:uid="{00000000-0005-0000-0000-000063020000}"/>
    <cellStyle name="Финансовый 2 2 2 4 14" xfId="652" xr:uid="{00000000-0005-0000-0000-000064020000}"/>
    <cellStyle name="Финансовый 2 2 2 4 15" xfId="1197" xr:uid="{00000000-0005-0000-0000-000065020000}"/>
    <cellStyle name="Финансовый 2 2 2 4 2" xfId="62" xr:uid="{00000000-0005-0000-0000-000066020000}"/>
    <cellStyle name="Финансовый 2 2 2 4 2 10" xfId="115" xr:uid="{00000000-0005-0000-0000-000067020000}"/>
    <cellStyle name="Финансовый 2 2 2 4 2 10 2" xfId="706" xr:uid="{00000000-0005-0000-0000-000068020000}"/>
    <cellStyle name="Финансовый 2 2 2 4 2 11" xfId="362" xr:uid="{00000000-0005-0000-0000-000069020000}"/>
    <cellStyle name="Финансовый 2 2 2 4 2 11 2" xfId="953" xr:uid="{00000000-0005-0000-0000-00006A020000}"/>
    <cellStyle name="Финансовый 2 2 2 4 2 12" xfId="653" xr:uid="{00000000-0005-0000-0000-00006B020000}"/>
    <cellStyle name="Финансовый 2 2 2 4 2 2" xfId="63" xr:uid="{00000000-0005-0000-0000-00006C020000}"/>
    <cellStyle name="Финансовый 2 2 2 4 2 2 2" xfId="64" xr:uid="{00000000-0005-0000-0000-00006D020000}"/>
    <cellStyle name="Финансовый 2 2 2 4 2 2 2 2" xfId="336" xr:uid="{00000000-0005-0000-0000-00006E020000}"/>
    <cellStyle name="Финансовый 2 2 2 4 2 2 2 2 2" xfId="583" xr:uid="{00000000-0005-0000-0000-00006F020000}"/>
    <cellStyle name="Финансовый 2 2 2 4 2 2 2 2 2 2" xfId="1174" xr:uid="{00000000-0005-0000-0000-000070020000}"/>
    <cellStyle name="Финансовый 2 2 2 4 2 2 2 2 3" xfId="927" xr:uid="{00000000-0005-0000-0000-000071020000}"/>
    <cellStyle name="Финансовый 2 2 2 4 2 2 2 3" xfId="180" xr:uid="{00000000-0005-0000-0000-000072020000}"/>
    <cellStyle name="Финансовый 2 2 2 4 2 2 2 3 2" xfId="771" xr:uid="{00000000-0005-0000-0000-000073020000}"/>
    <cellStyle name="Финансовый 2 2 2 4 2 2 2 4" xfId="427" xr:uid="{00000000-0005-0000-0000-000074020000}"/>
    <cellStyle name="Финансовый 2 2 2 4 2 2 2 4 2" xfId="1018" xr:uid="{00000000-0005-0000-0000-000075020000}"/>
    <cellStyle name="Финансовый 2 2 2 4 2 2 2 5" xfId="655" xr:uid="{00000000-0005-0000-0000-000076020000}"/>
    <cellStyle name="Финансовый 2 2 2 4 2 2 3" xfId="245" xr:uid="{00000000-0005-0000-0000-000077020000}"/>
    <cellStyle name="Финансовый 2 2 2 4 2 2 3 2" xfId="492" xr:uid="{00000000-0005-0000-0000-000078020000}"/>
    <cellStyle name="Финансовый 2 2 2 4 2 2 3 2 2" xfId="1083" xr:uid="{00000000-0005-0000-0000-000079020000}"/>
    <cellStyle name="Финансовый 2 2 2 4 2 2 3 3" xfId="836" xr:uid="{00000000-0005-0000-0000-00007A020000}"/>
    <cellStyle name="Финансовый 2 2 2 4 2 2 4" xfId="284" xr:uid="{00000000-0005-0000-0000-00007B020000}"/>
    <cellStyle name="Финансовый 2 2 2 4 2 2 4 2" xfId="531" xr:uid="{00000000-0005-0000-0000-00007C020000}"/>
    <cellStyle name="Финансовый 2 2 2 4 2 2 4 2 2" xfId="1122" xr:uid="{00000000-0005-0000-0000-00007D020000}"/>
    <cellStyle name="Финансовый 2 2 2 4 2 2 4 3" xfId="875" xr:uid="{00000000-0005-0000-0000-00007E020000}"/>
    <cellStyle name="Финансовый 2 2 2 4 2 2 5" xfId="128" xr:uid="{00000000-0005-0000-0000-00007F020000}"/>
    <cellStyle name="Финансовый 2 2 2 4 2 2 5 2" xfId="719" xr:uid="{00000000-0005-0000-0000-000080020000}"/>
    <cellStyle name="Финансовый 2 2 2 4 2 2 6" xfId="375" xr:uid="{00000000-0005-0000-0000-000081020000}"/>
    <cellStyle name="Финансовый 2 2 2 4 2 2 6 2" xfId="966" xr:uid="{00000000-0005-0000-0000-000082020000}"/>
    <cellStyle name="Финансовый 2 2 2 4 2 2 7" xfId="654" xr:uid="{00000000-0005-0000-0000-000083020000}"/>
    <cellStyle name="Финансовый 2 2 2 4 2 3" xfId="65" xr:uid="{00000000-0005-0000-0000-000084020000}"/>
    <cellStyle name="Финансовый 2 2 2 4 2 3 2" xfId="66" xr:uid="{00000000-0005-0000-0000-000085020000}"/>
    <cellStyle name="Финансовый 2 2 2 4 2 3 2 2" xfId="349" xr:uid="{00000000-0005-0000-0000-000086020000}"/>
    <cellStyle name="Финансовый 2 2 2 4 2 3 2 2 2" xfId="596" xr:uid="{00000000-0005-0000-0000-000087020000}"/>
    <cellStyle name="Финансовый 2 2 2 4 2 3 2 2 2 2" xfId="1187" xr:uid="{00000000-0005-0000-0000-000088020000}"/>
    <cellStyle name="Финансовый 2 2 2 4 2 3 2 2 3" xfId="940" xr:uid="{00000000-0005-0000-0000-000089020000}"/>
    <cellStyle name="Финансовый 2 2 2 4 2 3 2 3" xfId="193" xr:uid="{00000000-0005-0000-0000-00008A020000}"/>
    <cellStyle name="Финансовый 2 2 2 4 2 3 2 3 2" xfId="784" xr:uid="{00000000-0005-0000-0000-00008B020000}"/>
    <cellStyle name="Финансовый 2 2 2 4 2 3 2 4" xfId="440" xr:uid="{00000000-0005-0000-0000-00008C020000}"/>
    <cellStyle name="Финансовый 2 2 2 4 2 3 2 4 2" xfId="1031" xr:uid="{00000000-0005-0000-0000-00008D020000}"/>
    <cellStyle name="Финансовый 2 2 2 4 2 3 2 5" xfId="657" xr:uid="{00000000-0005-0000-0000-00008E020000}"/>
    <cellStyle name="Финансовый 2 2 2 4 2 3 3" xfId="258" xr:uid="{00000000-0005-0000-0000-00008F020000}"/>
    <cellStyle name="Финансовый 2 2 2 4 2 3 3 2" xfId="505" xr:uid="{00000000-0005-0000-0000-000090020000}"/>
    <cellStyle name="Финансовый 2 2 2 4 2 3 3 2 2" xfId="1096" xr:uid="{00000000-0005-0000-0000-000091020000}"/>
    <cellStyle name="Финансовый 2 2 2 4 2 3 3 3" xfId="849" xr:uid="{00000000-0005-0000-0000-000092020000}"/>
    <cellStyle name="Финансовый 2 2 2 4 2 3 4" xfId="297" xr:uid="{00000000-0005-0000-0000-000093020000}"/>
    <cellStyle name="Финансовый 2 2 2 4 2 3 4 2" xfId="544" xr:uid="{00000000-0005-0000-0000-000094020000}"/>
    <cellStyle name="Финансовый 2 2 2 4 2 3 4 2 2" xfId="1135" xr:uid="{00000000-0005-0000-0000-000095020000}"/>
    <cellStyle name="Финансовый 2 2 2 4 2 3 4 3" xfId="888" xr:uid="{00000000-0005-0000-0000-000096020000}"/>
    <cellStyle name="Финансовый 2 2 2 4 2 3 5" xfId="141" xr:uid="{00000000-0005-0000-0000-000097020000}"/>
    <cellStyle name="Финансовый 2 2 2 4 2 3 5 2" xfId="732" xr:uid="{00000000-0005-0000-0000-000098020000}"/>
    <cellStyle name="Финансовый 2 2 2 4 2 3 6" xfId="388" xr:uid="{00000000-0005-0000-0000-000099020000}"/>
    <cellStyle name="Финансовый 2 2 2 4 2 3 6 2" xfId="979" xr:uid="{00000000-0005-0000-0000-00009A020000}"/>
    <cellStyle name="Финансовый 2 2 2 4 2 3 7" xfId="656" xr:uid="{00000000-0005-0000-0000-00009B020000}"/>
    <cellStyle name="Финансовый 2 2 2 4 2 4" xfId="67" xr:uid="{00000000-0005-0000-0000-00009C020000}"/>
    <cellStyle name="Финансовый 2 2 2 4 2 4 2" xfId="310" xr:uid="{00000000-0005-0000-0000-00009D020000}"/>
    <cellStyle name="Финансовый 2 2 2 4 2 4 2 2" xfId="557" xr:uid="{00000000-0005-0000-0000-00009E020000}"/>
    <cellStyle name="Финансовый 2 2 2 4 2 4 2 2 2" xfId="1148" xr:uid="{00000000-0005-0000-0000-00009F020000}"/>
    <cellStyle name="Финансовый 2 2 2 4 2 4 2 3" xfId="901" xr:uid="{00000000-0005-0000-0000-0000A0020000}"/>
    <cellStyle name="Финансовый 2 2 2 4 2 4 3" xfId="154" xr:uid="{00000000-0005-0000-0000-0000A1020000}"/>
    <cellStyle name="Финансовый 2 2 2 4 2 4 3 2" xfId="745" xr:uid="{00000000-0005-0000-0000-0000A2020000}"/>
    <cellStyle name="Финансовый 2 2 2 4 2 4 4" xfId="401" xr:uid="{00000000-0005-0000-0000-0000A3020000}"/>
    <cellStyle name="Финансовый 2 2 2 4 2 4 4 2" xfId="992" xr:uid="{00000000-0005-0000-0000-0000A4020000}"/>
    <cellStyle name="Финансовый 2 2 2 4 2 4 5" xfId="658" xr:uid="{00000000-0005-0000-0000-0000A5020000}"/>
    <cellStyle name="Финансовый 2 2 2 4 2 5" xfId="68" xr:uid="{00000000-0005-0000-0000-0000A6020000}"/>
    <cellStyle name="Финансовый 2 2 2 4 2 5 2" xfId="323" xr:uid="{00000000-0005-0000-0000-0000A7020000}"/>
    <cellStyle name="Финансовый 2 2 2 4 2 5 2 2" xfId="570" xr:uid="{00000000-0005-0000-0000-0000A8020000}"/>
    <cellStyle name="Финансовый 2 2 2 4 2 5 2 2 2" xfId="1161" xr:uid="{00000000-0005-0000-0000-0000A9020000}"/>
    <cellStyle name="Финансовый 2 2 2 4 2 5 2 3" xfId="914" xr:uid="{00000000-0005-0000-0000-0000AA020000}"/>
    <cellStyle name="Финансовый 2 2 2 4 2 5 3" xfId="167" xr:uid="{00000000-0005-0000-0000-0000AB020000}"/>
    <cellStyle name="Финансовый 2 2 2 4 2 5 3 2" xfId="758" xr:uid="{00000000-0005-0000-0000-0000AC020000}"/>
    <cellStyle name="Финансовый 2 2 2 4 2 5 4" xfId="414" xr:uid="{00000000-0005-0000-0000-0000AD020000}"/>
    <cellStyle name="Финансовый 2 2 2 4 2 5 4 2" xfId="1005" xr:uid="{00000000-0005-0000-0000-0000AE020000}"/>
    <cellStyle name="Финансовый 2 2 2 4 2 5 5" xfId="659" xr:uid="{00000000-0005-0000-0000-0000AF020000}"/>
    <cellStyle name="Финансовый 2 2 2 4 2 6" xfId="206" xr:uid="{00000000-0005-0000-0000-0000B0020000}"/>
    <cellStyle name="Финансовый 2 2 2 4 2 6 2" xfId="453" xr:uid="{00000000-0005-0000-0000-0000B1020000}"/>
    <cellStyle name="Финансовый 2 2 2 4 2 6 2 2" xfId="1044" xr:uid="{00000000-0005-0000-0000-0000B2020000}"/>
    <cellStyle name="Финансовый 2 2 2 4 2 6 3" xfId="797" xr:uid="{00000000-0005-0000-0000-0000B3020000}"/>
    <cellStyle name="Финансовый 2 2 2 4 2 7" xfId="219" xr:uid="{00000000-0005-0000-0000-0000B4020000}"/>
    <cellStyle name="Финансовый 2 2 2 4 2 7 2" xfId="466" xr:uid="{00000000-0005-0000-0000-0000B5020000}"/>
    <cellStyle name="Финансовый 2 2 2 4 2 7 2 2" xfId="1057" xr:uid="{00000000-0005-0000-0000-0000B6020000}"/>
    <cellStyle name="Финансовый 2 2 2 4 2 7 3" xfId="810" xr:uid="{00000000-0005-0000-0000-0000B7020000}"/>
    <cellStyle name="Финансовый 2 2 2 4 2 8" xfId="232" xr:uid="{00000000-0005-0000-0000-0000B8020000}"/>
    <cellStyle name="Финансовый 2 2 2 4 2 8 2" xfId="479" xr:uid="{00000000-0005-0000-0000-0000B9020000}"/>
    <cellStyle name="Финансовый 2 2 2 4 2 8 2 2" xfId="1070" xr:uid="{00000000-0005-0000-0000-0000BA020000}"/>
    <cellStyle name="Финансовый 2 2 2 4 2 8 3" xfId="823" xr:uid="{00000000-0005-0000-0000-0000BB020000}"/>
    <cellStyle name="Финансовый 2 2 2 4 2 9" xfId="271" xr:uid="{00000000-0005-0000-0000-0000BC020000}"/>
    <cellStyle name="Финансовый 2 2 2 4 2 9 2" xfId="518" xr:uid="{00000000-0005-0000-0000-0000BD020000}"/>
    <cellStyle name="Финансовый 2 2 2 4 2 9 2 2" xfId="1109" xr:uid="{00000000-0005-0000-0000-0000BE020000}"/>
    <cellStyle name="Финансовый 2 2 2 4 2 9 3" xfId="862" xr:uid="{00000000-0005-0000-0000-0000BF020000}"/>
    <cellStyle name="Финансовый 2 2 2 4 3" xfId="69" xr:uid="{00000000-0005-0000-0000-0000C0020000}"/>
    <cellStyle name="Финансовый 2 2 2 4 3 10" xfId="120" xr:uid="{00000000-0005-0000-0000-0000C1020000}"/>
    <cellStyle name="Финансовый 2 2 2 4 3 10 2" xfId="711" xr:uid="{00000000-0005-0000-0000-0000C2020000}"/>
    <cellStyle name="Финансовый 2 2 2 4 3 11" xfId="367" xr:uid="{00000000-0005-0000-0000-0000C3020000}"/>
    <cellStyle name="Финансовый 2 2 2 4 3 11 2" xfId="958" xr:uid="{00000000-0005-0000-0000-0000C4020000}"/>
    <cellStyle name="Финансовый 2 2 2 4 3 12" xfId="660" xr:uid="{00000000-0005-0000-0000-0000C5020000}"/>
    <cellStyle name="Финансовый 2 2 2 4 3 2" xfId="70" xr:uid="{00000000-0005-0000-0000-0000C6020000}"/>
    <cellStyle name="Финансовый 2 2 2 4 3 2 2" xfId="71" xr:uid="{00000000-0005-0000-0000-0000C7020000}"/>
    <cellStyle name="Финансовый 2 2 2 4 3 2 2 2" xfId="341" xr:uid="{00000000-0005-0000-0000-0000C8020000}"/>
    <cellStyle name="Финансовый 2 2 2 4 3 2 2 2 2" xfId="588" xr:uid="{00000000-0005-0000-0000-0000C9020000}"/>
    <cellStyle name="Финансовый 2 2 2 4 3 2 2 2 2 2" xfId="1179" xr:uid="{00000000-0005-0000-0000-0000CA020000}"/>
    <cellStyle name="Финансовый 2 2 2 4 3 2 2 2 3" xfId="932" xr:uid="{00000000-0005-0000-0000-0000CB020000}"/>
    <cellStyle name="Финансовый 2 2 2 4 3 2 2 3" xfId="185" xr:uid="{00000000-0005-0000-0000-0000CC020000}"/>
    <cellStyle name="Финансовый 2 2 2 4 3 2 2 3 2" xfId="776" xr:uid="{00000000-0005-0000-0000-0000CD020000}"/>
    <cellStyle name="Финансовый 2 2 2 4 3 2 2 4" xfId="432" xr:uid="{00000000-0005-0000-0000-0000CE020000}"/>
    <cellStyle name="Финансовый 2 2 2 4 3 2 2 4 2" xfId="1023" xr:uid="{00000000-0005-0000-0000-0000CF020000}"/>
    <cellStyle name="Финансовый 2 2 2 4 3 2 2 5" xfId="662" xr:uid="{00000000-0005-0000-0000-0000D0020000}"/>
    <cellStyle name="Финансовый 2 2 2 4 3 2 3" xfId="250" xr:uid="{00000000-0005-0000-0000-0000D1020000}"/>
    <cellStyle name="Финансовый 2 2 2 4 3 2 3 2" xfId="497" xr:uid="{00000000-0005-0000-0000-0000D2020000}"/>
    <cellStyle name="Финансовый 2 2 2 4 3 2 3 2 2" xfId="1088" xr:uid="{00000000-0005-0000-0000-0000D3020000}"/>
    <cellStyle name="Финансовый 2 2 2 4 3 2 3 3" xfId="841" xr:uid="{00000000-0005-0000-0000-0000D4020000}"/>
    <cellStyle name="Финансовый 2 2 2 4 3 2 4" xfId="289" xr:uid="{00000000-0005-0000-0000-0000D5020000}"/>
    <cellStyle name="Финансовый 2 2 2 4 3 2 4 2" xfId="536" xr:uid="{00000000-0005-0000-0000-0000D6020000}"/>
    <cellStyle name="Финансовый 2 2 2 4 3 2 4 2 2" xfId="1127" xr:uid="{00000000-0005-0000-0000-0000D7020000}"/>
    <cellStyle name="Финансовый 2 2 2 4 3 2 4 3" xfId="880" xr:uid="{00000000-0005-0000-0000-0000D8020000}"/>
    <cellStyle name="Финансовый 2 2 2 4 3 2 5" xfId="133" xr:uid="{00000000-0005-0000-0000-0000D9020000}"/>
    <cellStyle name="Финансовый 2 2 2 4 3 2 5 2" xfId="724" xr:uid="{00000000-0005-0000-0000-0000DA020000}"/>
    <cellStyle name="Финансовый 2 2 2 4 3 2 6" xfId="380" xr:uid="{00000000-0005-0000-0000-0000DB020000}"/>
    <cellStyle name="Финансовый 2 2 2 4 3 2 6 2" xfId="971" xr:uid="{00000000-0005-0000-0000-0000DC020000}"/>
    <cellStyle name="Финансовый 2 2 2 4 3 2 7" xfId="661" xr:uid="{00000000-0005-0000-0000-0000DD020000}"/>
    <cellStyle name="Финансовый 2 2 2 4 3 3" xfId="72" xr:uid="{00000000-0005-0000-0000-0000DE020000}"/>
    <cellStyle name="Финансовый 2 2 2 4 3 3 2" xfId="73" xr:uid="{00000000-0005-0000-0000-0000DF020000}"/>
    <cellStyle name="Финансовый 2 2 2 4 3 3 2 2" xfId="354" xr:uid="{00000000-0005-0000-0000-0000E0020000}"/>
    <cellStyle name="Финансовый 2 2 2 4 3 3 2 2 2" xfId="601" xr:uid="{00000000-0005-0000-0000-0000E1020000}"/>
    <cellStyle name="Финансовый 2 2 2 4 3 3 2 2 2 2" xfId="1192" xr:uid="{00000000-0005-0000-0000-0000E2020000}"/>
    <cellStyle name="Финансовый 2 2 2 4 3 3 2 2 3" xfId="945" xr:uid="{00000000-0005-0000-0000-0000E3020000}"/>
    <cellStyle name="Финансовый 2 2 2 4 3 3 2 3" xfId="198" xr:uid="{00000000-0005-0000-0000-0000E4020000}"/>
    <cellStyle name="Финансовый 2 2 2 4 3 3 2 3 2" xfId="789" xr:uid="{00000000-0005-0000-0000-0000E5020000}"/>
    <cellStyle name="Финансовый 2 2 2 4 3 3 2 4" xfId="445" xr:uid="{00000000-0005-0000-0000-0000E6020000}"/>
    <cellStyle name="Финансовый 2 2 2 4 3 3 2 4 2" xfId="1036" xr:uid="{00000000-0005-0000-0000-0000E7020000}"/>
    <cellStyle name="Финансовый 2 2 2 4 3 3 2 5" xfId="664" xr:uid="{00000000-0005-0000-0000-0000E8020000}"/>
    <cellStyle name="Финансовый 2 2 2 4 3 3 3" xfId="263" xr:uid="{00000000-0005-0000-0000-0000E9020000}"/>
    <cellStyle name="Финансовый 2 2 2 4 3 3 3 2" xfId="510" xr:uid="{00000000-0005-0000-0000-0000EA020000}"/>
    <cellStyle name="Финансовый 2 2 2 4 3 3 3 2 2" xfId="1101" xr:uid="{00000000-0005-0000-0000-0000EB020000}"/>
    <cellStyle name="Финансовый 2 2 2 4 3 3 3 3" xfId="854" xr:uid="{00000000-0005-0000-0000-0000EC020000}"/>
    <cellStyle name="Финансовый 2 2 2 4 3 3 4" xfId="302" xr:uid="{00000000-0005-0000-0000-0000ED020000}"/>
    <cellStyle name="Финансовый 2 2 2 4 3 3 4 2" xfId="549" xr:uid="{00000000-0005-0000-0000-0000EE020000}"/>
    <cellStyle name="Финансовый 2 2 2 4 3 3 4 2 2" xfId="1140" xr:uid="{00000000-0005-0000-0000-0000EF020000}"/>
    <cellStyle name="Финансовый 2 2 2 4 3 3 4 3" xfId="893" xr:uid="{00000000-0005-0000-0000-0000F0020000}"/>
    <cellStyle name="Финансовый 2 2 2 4 3 3 5" xfId="146" xr:uid="{00000000-0005-0000-0000-0000F1020000}"/>
    <cellStyle name="Финансовый 2 2 2 4 3 3 5 2" xfId="737" xr:uid="{00000000-0005-0000-0000-0000F2020000}"/>
    <cellStyle name="Финансовый 2 2 2 4 3 3 6" xfId="393" xr:uid="{00000000-0005-0000-0000-0000F3020000}"/>
    <cellStyle name="Финансовый 2 2 2 4 3 3 6 2" xfId="984" xr:uid="{00000000-0005-0000-0000-0000F4020000}"/>
    <cellStyle name="Финансовый 2 2 2 4 3 3 7" xfId="663" xr:uid="{00000000-0005-0000-0000-0000F5020000}"/>
    <cellStyle name="Финансовый 2 2 2 4 3 4" xfId="74" xr:uid="{00000000-0005-0000-0000-0000F6020000}"/>
    <cellStyle name="Финансовый 2 2 2 4 3 4 2" xfId="315" xr:uid="{00000000-0005-0000-0000-0000F7020000}"/>
    <cellStyle name="Финансовый 2 2 2 4 3 4 2 2" xfId="562" xr:uid="{00000000-0005-0000-0000-0000F8020000}"/>
    <cellStyle name="Финансовый 2 2 2 4 3 4 2 2 2" xfId="1153" xr:uid="{00000000-0005-0000-0000-0000F9020000}"/>
    <cellStyle name="Финансовый 2 2 2 4 3 4 2 3" xfId="906" xr:uid="{00000000-0005-0000-0000-0000FA020000}"/>
    <cellStyle name="Финансовый 2 2 2 4 3 4 3" xfId="159" xr:uid="{00000000-0005-0000-0000-0000FB020000}"/>
    <cellStyle name="Финансовый 2 2 2 4 3 4 3 2" xfId="750" xr:uid="{00000000-0005-0000-0000-0000FC020000}"/>
    <cellStyle name="Финансовый 2 2 2 4 3 4 4" xfId="406" xr:uid="{00000000-0005-0000-0000-0000FD020000}"/>
    <cellStyle name="Финансовый 2 2 2 4 3 4 4 2" xfId="997" xr:uid="{00000000-0005-0000-0000-0000FE020000}"/>
    <cellStyle name="Финансовый 2 2 2 4 3 4 5" xfId="665" xr:uid="{00000000-0005-0000-0000-0000FF020000}"/>
    <cellStyle name="Финансовый 2 2 2 4 3 5" xfId="75" xr:uid="{00000000-0005-0000-0000-000000030000}"/>
    <cellStyle name="Финансовый 2 2 2 4 3 5 2" xfId="328" xr:uid="{00000000-0005-0000-0000-000001030000}"/>
    <cellStyle name="Финансовый 2 2 2 4 3 5 2 2" xfId="575" xr:uid="{00000000-0005-0000-0000-000002030000}"/>
    <cellStyle name="Финансовый 2 2 2 4 3 5 2 2 2" xfId="1166" xr:uid="{00000000-0005-0000-0000-000003030000}"/>
    <cellStyle name="Финансовый 2 2 2 4 3 5 2 3" xfId="919" xr:uid="{00000000-0005-0000-0000-000004030000}"/>
    <cellStyle name="Финансовый 2 2 2 4 3 5 3" xfId="172" xr:uid="{00000000-0005-0000-0000-000005030000}"/>
    <cellStyle name="Финансовый 2 2 2 4 3 5 3 2" xfId="763" xr:uid="{00000000-0005-0000-0000-000006030000}"/>
    <cellStyle name="Финансовый 2 2 2 4 3 5 4" xfId="419" xr:uid="{00000000-0005-0000-0000-000007030000}"/>
    <cellStyle name="Финансовый 2 2 2 4 3 5 4 2" xfId="1010" xr:uid="{00000000-0005-0000-0000-000008030000}"/>
    <cellStyle name="Финансовый 2 2 2 4 3 5 5" xfId="666" xr:uid="{00000000-0005-0000-0000-000009030000}"/>
    <cellStyle name="Финансовый 2 2 2 4 3 6" xfId="211" xr:uid="{00000000-0005-0000-0000-00000A030000}"/>
    <cellStyle name="Финансовый 2 2 2 4 3 6 2" xfId="458" xr:uid="{00000000-0005-0000-0000-00000B030000}"/>
    <cellStyle name="Финансовый 2 2 2 4 3 6 2 2" xfId="1049" xr:uid="{00000000-0005-0000-0000-00000C030000}"/>
    <cellStyle name="Финансовый 2 2 2 4 3 6 3" xfId="802" xr:uid="{00000000-0005-0000-0000-00000D030000}"/>
    <cellStyle name="Финансовый 2 2 2 4 3 7" xfId="224" xr:uid="{00000000-0005-0000-0000-00000E030000}"/>
    <cellStyle name="Финансовый 2 2 2 4 3 7 2" xfId="471" xr:uid="{00000000-0005-0000-0000-00000F030000}"/>
    <cellStyle name="Финансовый 2 2 2 4 3 7 2 2" xfId="1062" xr:uid="{00000000-0005-0000-0000-000010030000}"/>
    <cellStyle name="Финансовый 2 2 2 4 3 7 3" xfId="815" xr:uid="{00000000-0005-0000-0000-000011030000}"/>
    <cellStyle name="Финансовый 2 2 2 4 3 8" xfId="237" xr:uid="{00000000-0005-0000-0000-000012030000}"/>
    <cellStyle name="Финансовый 2 2 2 4 3 8 2" xfId="484" xr:uid="{00000000-0005-0000-0000-000013030000}"/>
    <cellStyle name="Финансовый 2 2 2 4 3 8 2 2" xfId="1075" xr:uid="{00000000-0005-0000-0000-000014030000}"/>
    <cellStyle name="Финансовый 2 2 2 4 3 8 3" xfId="828" xr:uid="{00000000-0005-0000-0000-000015030000}"/>
    <cellStyle name="Финансовый 2 2 2 4 3 9" xfId="276" xr:uid="{00000000-0005-0000-0000-000016030000}"/>
    <cellStyle name="Финансовый 2 2 2 4 3 9 2" xfId="523" xr:uid="{00000000-0005-0000-0000-000017030000}"/>
    <cellStyle name="Финансовый 2 2 2 4 3 9 2 2" xfId="1114" xr:uid="{00000000-0005-0000-0000-000018030000}"/>
    <cellStyle name="Финансовый 2 2 2 4 3 9 3" xfId="867" xr:uid="{00000000-0005-0000-0000-000019030000}"/>
    <cellStyle name="Финансовый 2 2 2 4 4" xfId="76" xr:uid="{00000000-0005-0000-0000-00001A030000}"/>
    <cellStyle name="Финансовый 2 2 2 4 4 2" xfId="77" xr:uid="{00000000-0005-0000-0000-00001B030000}"/>
    <cellStyle name="Финансовый 2 2 2 4 4 2 2" xfId="332" xr:uid="{00000000-0005-0000-0000-00001C030000}"/>
    <cellStyle name="Финансовый 2 2 2 4 4 2 2 2" xfId="579" xr:uid="{00000000-0005-0000-0000-00001D030000}"/>
    <cellStyle name="Финансовый 2 2 2 4 4 2 2 2 2" xfId="1170" xr:uid="{00000000-0005-0000-0000-00001E030000}"/>
    <cellStyle name="Финансовый 2 2 2 4 4 2 2 3" xfId="923" xr:uid="{00000000-0005-0000-0000-00001F030000}"/>
    <cellStyle name="Финансовый 2 2 2 4 4 2 3" xfId="176" xr:uid="{00000000-0005-0000-0000-000020030000}"/>
    <cellStyle name="Финансовый 2 2 2 4 4 2 3 2" xfId="767" xr:uid="{00000000-0005-0000-0000-000021030000}"/>
    <cellStyle name="Финансовый 2 2 2 4 4 2 4" xfId="423" xr:uid="{00000000-0005-0000-0000-000022030000}"/>
    <cellStyle name="Финансовый 2 2 2 4 4 2 4 2" xfId="1014" xr:uid="{00000000-0005-0000-0000-000023030000}"/>
    <cellStyle name="Финансовый 2 2 2 4 4 2 5" xfId="668" xr:uid="{00000000-0005-0000-0000-000024030000}"/>
    <cellStyle name="Финансовый 2 2 2 4 4 3" xfId="241" xr:uid="{00000000-0005-0000-0000-000025030000}"/>
    <cellStyle name="Финансовый 2 2 2 4 4 3 2" xfId="488" xr:uid="{00000000-0005-0000-0000-000026030000}"/>
    <cellStyle name="Финансовый 2 2 2 4 4 3 2 2" xfId="1079" xr:uid="{00000000-0005-0000-0000-000027030000}"/>
    <cellStyle name="Финансовый 2 2 2 4 4 3 3" xfId="832" xr:uid="{00000000-0005-0000-0000-000028030000}"/>
    <cellStyle name="Финансовый 2 2 2 4 4 4" xfId="280" xr:uid="{00000000-0005-0000-0000-000029030000}"/>
    <cellStyle name="Финансовый 2 2 2 4 4 4 2" xfId="527" xr:uid="{00000000-0005-0000-0000-00002A030000}"/>
    <cellStyle name="Финансовый 2 2 2 4 4 4 2 2" xfId="1118" xr:uid="{00000000-0005-0000-0000-00002B030000}"/>
    <cellStyle name="Финансовый 2 2 2 4 4 4 3" xfId="871" xr:uid="{00000000-0005-0000-0000-00002C030000}"/>
    <cellStyle name="Финансовый 2 2 2 4 4 5" xfId="124" xr:uid="{00000000-0005-0000-0000-00002D030000}"/>
    <cellStyle name="Финансовый 2 2 2 4 4 5 2" xfId="715" xr:uid="{00000000-0005-0000-0000-00002E030000}"/>
    <cellStyle name="Финансовый 2 2 2 4 4 6" xfId="371" xr:uid="{00000000-0005-0000-0000-00002F030000}"/>
    <cellStyle name="Финансовый 2 2 2 4 4 6 2" xfId="962" xr:uid="{00000000-0005-0000-0000-000030030000}"/>
    <cellStyle name="Финансовый 2 2 2 4 4 7" xfId="667" xr:uid="{00000000-0005-0000-0000-000031030000}"/>
    <cellStyle name="Финансовый 2 2 2 4 5" xfId="78" xr:uid="{00000000-0005-0000-0000-000032030000}"/>
    <cellStyle name="Финансовый 2 2 2 4 5 2" xfId="79" xr:uid="{00000000-0005-0000-0000-000033030000}"/>
    <cellStyle name="Финансовый 2 2 2 4 5 2 2" xfId="345" xr:uid="{00000000-0005-0000-0000-000034030000}"/>
    <cellStyle name="Финансовый 2 2 2 4 5 2 2 2" xfId="592" xr:uid="{00000000-0005-0000-0000-000035030000}"/>
    <cellStyle name="Финансовый 2 2 2 4 5 2 2 2 2" xfId="1183" xr:uid="{00000000-0005-0000-0000-000036030000}"/>
    <cellStyle name="Финансовый 2 2 2 4 5 2 2 3" xfId="936" xr:uid="{00000000-0005-0000-0000-000037030000}"/>
    <cellStyle name="Финансовый 2 2 2 4 5 2 3" xfId="189" xr:uid="{00000000-0005-0000-0000-000038030000}"/>
    <cellStyle name="Финансовый 2 2 2 4 5 2 3 2" xfId="780" xr:uid="{00000000-0005-0000-0000-000039030000}"/>
    <cellStyle name="Финансовый 2 2 2 4 5 2 4" xfId="436" xr:uid="{00000000-0005-0000-0000-00003A030000}"/>
    <cellStyle name="Финансовый 2 2 2 4 5 2 4 2" xfId="1027" xr:uid="{00000000-0005-0000-0000-00003B030000}"/>
    <cellStyle name="Финансовый 2 2 2 4 5 2 5" xfId="670" xr:uid="{00000000-0005-0000-0000-00003C030000}"/>
    <cellStyle name="Финансовый 2 2 2 4 5 3" xfId="254" xr:uid="{00000000-0005-0000-0000-00003D030000}"/>
    <cellStyle name="Финансовый 2 2 2 4 5 3 2" xfId="501" xr:uid="{00000000-0005-0000-0000-00003E030000}"/>
    <cellStyle name="Финансовый 2 2 2 4 5 3 2 2" xfId="1092" xr:uid="{00000000-0005-0000-0000-00003F030000}"/>
    <cellStyle name="Финансовый 2 2 2 4 5 3 3" xfId="845" xr:uid="{00000000-0005-0000-0000-000040030000}"/>
    <cellStyle name="Финансовый 2 2 2 4 5 4" xfId="293" xr:uid="{00000000-0005-0000-0000-000041030000}"/>
    <cellStyle name="Финансовый 2 2 2 4 5 4 2" xfId="540" xr:uid="{00000000-0005-0000-0000-000042030000}"/>
    <cellStyle name="Финансовый 2 2 2 4 5 4 2 2" xfId="1131" xr:uid="{00000000-0005-0000-0000-000043030000}"/>
    <cellStyle name="Финансовый 2 2 2 4 5 4 3" xfId="884" xr:uid="{00000000-0005-0000-0000-000044030000}"/>
    <cellStyle name="Финансовый 2 2 2 4 5 5" xfId="137" xr:uid="{00000000-0005-0000-0000-000045030000}"/>
    <cellStyle name="Финансовый 2 2 2 4 5 5 2" xfId="728" xr:uid="{00000000-0005-0000-0000-000046030000}"/>
    <cellStyle name="Финансовый 2 2 2 4 5 6" xfId="384" xr:uid="{00000000-0005-0000-0000-000047030000}"/>
    <cellStyle name="Финансовый 2 2 2 4 5 6 2" xfId="975" xr:uid="{00000000-0005-0000-0000-000048030000}"/>
    <cellStyle name="Финансовый 2 2 2 4 5 7" xfId="669" xr:uid="{00000000-0005-0000-0000-000049030000}"/>
    <cellStyle name="Финансовый 2 2 2 4 6" xfId="80" xr:uid="{00000000-0005-0000-0000-00004A030000}"/>
    <cellStyle name="Финансовый 2 2 2 4 6 2" xfId="306" xr:uid="{00000000-0005-0000-0000-00004B030000}"/>
    <cellStyle name="Финансовый 2 2 2 4 6 2 2" xfId="553" xr:uid="{00000000-0005-0000-0000-00004C030000}"/>
    <cellStyle name="Финансовый 2 2 2 4 6 2 2 2" xfId="1144" xr:uid="{00000000-0005-0000-0000-00004D030000}"/>
    <cellStyle name="Финансовый 2 2 2 4 6 2 3" xfId="897" xr:uid="{00000000-0005-0000-0000-00004E030000}"/>
    <cellStyle name="Финансовый 2 2 2 4 6 3" xfId="150" xr:uid="{00000000-0005-0000-0000-00004F030000}"/>
    <cellStyle name="Финансовый 2 2 2 4 6 3 2" xfId="741" xr:uid="{00000000-0005-0000-0000-000050030000}"/>
    <cellStyle name="Финансовый 2 2 2 4 6 4" xfId="397" xr:uid="{00000000-0005-0000-0000-000051030000}"/>
    <cellStyle name="Финансовый 2 2 2 4 6 4 2" xfId="988" xr:uid="{00000000-0005-0000-0000-000052030000}"/>
    <cellStyle name="Финансовый 2 2 2 4 6 5" xfId="671" xr:uid="{00000000-0005-0000-0000-000053030000}"/>
    <cellStyle name="Финансовый 2 2 2 4 7" xfId="81" xr:uid="{00000000-0005-0000-0000-000054030000}"/>
    <cellStyle name="Финансовый 2 2 2 4 7 2" xfId="319" xr:uid="{00000000-0005-0000-0000-000055030000}"/>
    <cellStyle name="Финансовый 2 2 2 4 7 2 2" xfId="566" xr:uid="{00000000-0005-0000-0000-000056030000}"/>
    <cellStyle name="Финансовый 2 2 2 4 7 2 2 2" xfId="1157" xr:uid="{00000000-0005-0000-0000-000057030000}"/>
    <cellStyle name="Финансовый 2 2 2 4 7 2 3" xfId="910" xr:uid="{00000000-0005-0000-0000-000058030000}"/>
    <cellStyle name="Финансовый 2 2 2 4 7 3" xfId="163" xr:uid="{00000000-0005-0000-0000-000059030000}"/>
    <cellStyle name="Финансовый 2 2 2 4 7 3 2" xfId="754" xr:uid="{00000000-0005-0000-0000-00005A030000}"/>
    <cellStyle name="Финансовый 2 2 2 4 7 4" xfId="410" xr:uid="{00000000-0005-0000-0000-00005B030000}"/>
    <cellStyle name="Финансовый 2 2 2 4 7 4 2" xfId="1001" xr:uid="{00000000-0005-0000-0000-00005C030000}"/>
    <cellStyle name="Финансовый 2 2 2 4 7 5" xfId="672" xr:uid="{00000000-0005-0000-0000-00005D030000}"/>
    <cellStyle name="Финансовый 2 2 2 4 8" xfId="202" xr:uid="{00000000-0005-0000-0000-00005E030000}"/>
    <cellStyle name="Финансовый 2 2 2 4 8 2" xfId="449" xr:uid="{00000000-0005-0000-0000-00005F030000}"/>
    <cellStyle name="Финансовый 2 2 2 4 8 2 2" xfId="1040" xr:uid="{00000000-0005-0000-0000-000060030000}"/>
    <cellStyle name="Финансовый 2 2 2 4 8 3" xfId="793" xr:uid="{00000000-0005-0000-0000-000061030000}"/>
    <cellStyle name="Финансовый 2 2 2 4 9" xfId="215" xr:uid="{00000000-0005-0000-0000-000062030000}"/>
    <cellStyle name="Финансовый 2 2 2 4 9 2" xfId="462" xr:uid="{00000000-0005-0000-0000-000063030000}"/>
    <cellStyle name="Финансовый 2 2 2 4 9 2 2" xfId="1053" xr:uid="{00000000-0005-0000-0000-000064030000}"/>
    <cellStyle name="Финансовый 2 2 2 4 9 3" xfId="806" xr:uid="{00000000-0005-0000-0000-000065030000}"/>
    <cellStyle name="Финансовый 2 2 2 5" xfId="82" xr:uid="{00000000-0005-0000-0000-000066030000}"/>
    <cellStyle name="Финансовый 2 2 2 5 10" xfId="112" xr:uid="{00000000-0005-0000-0000-000067030000}"/>
    <cellStyle name="Финансовый 2 2 2 5 10 2" xfId="703" xr:uid="{00000000-0005-0000-0000-000068030000}"/>
    <cellStyle name="Финансовый 2 2 2 5 11" xfId="359" xr:uid="{00000000-0005-0000-0000-000069030000}"/>
    <cellStyle name="Финансовый 2 2 2 5 11 2" xfId="950" xr:uid="{00000000-0005-0000-0000-00006A030000}"/>
    <cellStyle name="Финансовый 2 2 2 5 12" xfId="673" xr:uid="{00000000-0005-0000-0000-00006B030000}"/>
    <cellStyle name="Финансовый 2 2 2 5 2" xfId="83" xr:uid="{00000000-0005-0000-0000-00006C030000}"/>
    <cellStyle name="Финансовый 2 2 2 5 2 2" xfId="84" xr:uid="{00000000-0005-0000-0000-00006D030000}"/>
    <cellStyle name="Финансовый 2 2 2 5 2 2 2" xfId="333" xr:uid="{00000000-0005-0000-0000-00006E030000}"/>
    <cellStyle name="Финансовый 2 2 2 5 2 2 2 2" xfId="580" xr:uid="{00000000-0005-0000-0000-00006F030000}"/>
    <cellStyle name="Финансовый 2 2 2 5 2 2 2 2 2" xfId="1171" xr:uid="{00000000-0005-0000-0000-000070030000}"/>
    <cellStyle name="Финансовый 2 2 2 5 2 2 2 3" xfId="924" xr:uid="{00000000-0005-0000-0000-000071030000}"/>
    <cellStyle name="Финансовый 2 2 2 5 2 2 3" xfId="177" xr:uid="{00000000-0005-0000-0000-000072030000}"/>
    <cellStyle name="Финансовый 2 2 2 5 2 2 3 2" xfId="768" xr:uid="{00000000-0005-0000-0000-000073030000}"/>
    <cellStyle name="Финансовый 2 2 2 5 2 2 4" xfId="424" xr:uid="{00000000-0005-0000-0000-000074030000}"/>
    <cellStyle name="Финансовый 2 2 2 5 2 2 4 2" xfId="1015" xr:uid="{00000000-0005-0000-0000-000075030000}"/>
    <cellStyle name="Финансовый 2 2 2 5 2 2 5" xfId="675" xr:uid="{00000000-0005-0000-0000-000076030000}"/>
    <cellStyle name="Финансовый 2 2 2 5 2 3" xfId="242" xr:uid="{00000000-0005-0000-0000-000077030000}"/>
    <cellStyle name="Финансовый 2 2 2 5 2 3 2" xfId="489" xr:uid="{00000000-0005-0000-0000-000078030000}"/>
    <cellStyle name="Финансовый 2 2 2 5 2 3 2 2" xfId="1080" xr:uid="{00000000-0005-0000-0000-000079030000}"/>
    <cellStyle name="Финансовый 2 2 2 5 2 3 3" xfId="833" xr:uid="{00000000-0005-0000-0000-00007A030000}"/>
    <cellStyle name="Финансовый 2 2 2 5 2 4" xfId="281" xr:uid="{00000000-0005-0000-0000-00007B030000}"/>
    <cellStyle name="Финансовый 2 2 2 5 2 4 2" xfId="528" xr:uid="{00000000-0005-0000-0000-00007C030000}"/>
    <cellStyle name="Финансовый 2 2 2 5 2 4 2 2" xfId="1119" xr:uid="{00000000-0005-0000-0000-00007D030000}"/>
    <cellStyle name="Финансовый 2 2 2 5 2 4 3" xfId="872" xr:uid="{00000000-0005-0000-0000-00007E030000}"/>
    <cellStyle name="Финансовый 2 2 2 5 2 5" xfId="125" xr:uid="{00000000-0005-0000-0000-00007F030000}"/>
    <cellStyle name="Финансовый 2 2 2 5 2 5 2" xfId="716" xr:uid="{00000000-0005-0000-0000-000080030000}"/>
    <cellStyle name="Финансовый 2 2 2 5 2 6" xfId="372" xr:uid="{00000000-0005-0000-0000-000081030000}"/>
    <cellStyle name="Финансовый 2 2 2 5 2 6 2" xfId="963" xr:uid="{00000000-0005-0000-0000-000082030000}"/>
    <cellStyle name="Финансовый 2 2 2 5 2 7" xfId="674" xr:uid="{00000000-0005-0000-0000-000083030000}"/>
    <cellStyle name="Финансовый 2 2 2 5 3" xfId="85" xr:uid="{00000000-0005-0000-0000-000084030000}"/>
    <cellStyle name="Финансовый 2 2 2 5 3 2" xfId="86" xr:uid="{00000000-0005-0000-0000-000085030000}"/>
    <cellStyle name="Финансовый 2 2 2 5 3 2 2" xfId="346" xr:uid="{00000000-0005-0000-0000-000086030000}"/>
    <cellStyle name="Финансовый 2 2 2 5 3 2 2 2" xfId="593" xr:uid="{00000000-0005-0000-0000-000087030000}"/>
    <cellStyle name="Финансовый 2 2 2 5 3 2 2 2 2" xfId="1184" xr:uid="{00000000-0005-0000-0000-000088030000}"/>
    <cellStyle name="Финансовый 2 2 2 5 3 2 2 3" xfId="937" xr:uid="{00000000-0005-0000-0000-000089030000}"/>
    <cellStyle name="Финансовый 2 2 2 5 3 2 3" xfId="190" xr:uid="{00000000-0005-0000-0000-00008A030000}"/>
    <cellStyle name="Финансовый 2 2 2 5 3 2 3 2" xfId="781" xr:uid="{00000000-0005-0000-0000-00008B030000}"/>
    <cellStyle name="Финансовый 2 2 2 5 3 2 4" xfId="437" xr:uid="{00000000-0005-0000-0000-00008C030000}"/>
    <cellStyle name="Финансовый 2 2 2 5 3 2 4 2" xfId="1028" xr:uid="{00000000-0005-0000-0000-00008D030000}"/>
    <cellStyle name="Финансовый 2 2 2 5 3 2 5" xfId="677" xr:uid="{00000000-0005-0000-0000-00008E030000}"/>
    <cellStyle name="Финансовый 2 2 2 5 3 3" xfId="255" xr:uid="{00000000-0005-0000-0000-00008F030000}"/>
    <cellStyle name="Финансовый 2 2 2 5 3 3 2" xfId="502" xr:uid="{00000000-0005-0000-0000-000090030000}"/>
    <cellStyle name="Финансовый 2 2 2 5 3 3 2 2" xfId="1093" xr:uid="{00000000-0005-0000-0000-000091030000}"/>
    <cellStyle name="Финансовый 2 2 2 5 3 3 3" xfId="846" xr:uid="{00000000-0005-0000-0000-000092030000}"/>
    <cellStyle name="Финансовый 2 2 2 5 3 4" xfId="294" xr:uid="{00000000-0005-0000-0000-000093030000}"/>
    <cellStyle name="Финансовый 2 2 2 5 3 4 2" xfId="541" xr:uid="{00000000-0005-0000-0000-000094030000}"/>
    <cellStyle name="Финансовый 2 2 2 5 3 4 2 2" xfId="1132" xr:uid="{00000000-0005-0000-0000-000095030000}"/>
    <cellStyle name="Финансовый 2 2 2 5 3 4 3" xfId="885" xr:uid="{00000000-0005-0000-0000-000096030000}"/>
    <cellStyle name="Финансовый 2 2 2 5 3 5" xfId="138" xr:uid="{00000000-0005-0000-0000-000097030000}"/>
    <cellStyle name="Финансовый 2 2 2 5 3 5 2" xfId="729" xr:uid="{00000000-0005-0000-0000-000098030000}"/>
    <cellStyle name="Финансовый 2 2 2 5 3 6" xfId="385" xr:uid="{00000000-0005-0000-0000-000099030000}"/>
    <cellStyle name="Финансовый 2 2 2 5 3 6 2" xfId="976" xr:uid="{00000000-0005-0000-0000-00009A030000}"/>
    <cellStyle name="Финансовый 2 2 2 5 3 7" xfId="676" xr:uid="{00000000-0005-0000-0000-00009B030000}"/>
    <cellStyle name="Финансовый 2 2 2 5 4" xfId="87" xr:uid="{00000000-0005-0000-0000-00009C030000}"/>
    <cellStyle name="Финансовый 2 2 2 5 4 2" xfId="307" xr:uid="{00000000-0005-0000-0000-00009D030000}"/>
    <cellStyle name="Финансовый 2 2 2 5 4 2 2" xfId="554" xr:uid="{00000000-0005-0000-0000-00009E030000}"/>
    <cellStyle name="Финансовый 2 2 2 5 4 2 2 2" xfId="1145" xr:uid="{00000000-0005-0000-0000-00009F030000}"/>
    <cellStyle name="Финансовый 2 2 2 5 4 2 3" xfId="898" xr:uid="{00000000-0005-0000-0000-0000A0030000}"/>
    <cellStyle name="Финансовый 2 2 2 5 4 3" xfId="151" xr:uid="{00000000-0005-0000-0000-0000A1030000}"/>
    <cellStyle name="Финансовый 2 2 2 5 4 3 2" xfId="742" xr:uid="{00000000-0005-0000-0000-0000A2030000}"/>
    <cellStyle name="Финансовый 2 2 2 5 4 4" xfId="398" xr:uid="{00000000-0005-0000-0000-0000A3030000}"/>
    <cellStyle name="Финансовый 2 2 2 5 4 4 2" xfId="989" xr:uid="{00000000-0005-0000-0000-0000A4030000}"/>
    <cellStyle name="Финансовый 2 2 2 5 4 5" xfId="678" xr:uid="{00000000-0005-0000-0000-0000A5030000}"/>
    <cellStyle name="Финансовый 2 2 2 5 5" xfId="88" xr:uid="{00000000-0005-0000-0000-0000A6030000}"/>
    <cellStyle name="Финансовый 2 2 2 5 5 2" xfId="320" xr:uid="{00000000-0005-0000-0000-0000A7030000}"/>
    <cellStyle name="Финансовый 2 2 2 5 5 2 2" xfId="567" xr:uid="{00000000-0005-0000-0000-0000A8030000}"/>
    <cellStyle name="Финансовый 2 2 2 5 5 2 2 2" xfId="1158" xr:uid="{00000000-0005-0000-0000-0000A9030000}"/>
    <cellStyle name="Финансовый 2 2 2 5 5 2 3" xfId="911" xr:uid="{00000000-0005-0000-0000-0000AA030000}"/>
    <cellStyle name="Финансовый 2 2 2 5 5 3" xfId="164" xr:uid="{00000000-0005-0000-0000-0000AB030000}"/>
    <cellStyle name="Финансовый 2 2 2 5 5 3 2" xfId="755" xr:uid="{00000000-0005-0000-0000-0000AC030000}"/>
    <cellStyle name="Финансовый 2 2 2 5 5 4" xfId="411" xr:uid="{00000000-0005-0000-0000-0000AD030000}"/>
    <cellStyle name="Финансовый 2 2 2 5 5 4 2" xfId="1002" xr:uid="{00000000-0005-0000-0000-0000AE030000}"/>
    <cellStyle name="Финансовый 2 2 2 5 5 5" xfId="679" xr:uid="{00000000-0005-0000-0000-0000AF030000}"/>
    <cellStyle name="Финансовый 2 2 2 5 6" xfId="203" xr:uid="{00000000-0005-0000-0000-0000B0030000}"/>
    <cellStyle name="Финансовый 2 2 2 5 6 2" xfId="450" xr:uid="{00000000-0005-0000-0000-0000B1030000}"/>
    <cellStyle name="Финансовый 2 2 2 5 6 2 2" xfId="1041" xr:uid="{00000000-0005-0000-0000-0000B2030000}"/>
    <cellStyle name="Финансовый 2 2 2 5 6 3" xfId="794" xr:uid="{00000000-0005-0000-0000-0000B3030000}"/>
    <cellStyle name="Финансовый 2 2 2 5 7" xfId="216" xr:uid="{00000000-0005-0000-0000-0000B4030000}"/>
    <cellStyle name="Финансовый 2 2 2 5 7 2" xfId="463" xr:uid="{00000000-0005-0000-0000-0000B5030000}"/>
    <cellStyle name="Финансовый 2 2 2 5 7 2 2" xfId="1054" xr:uid="{00000000-0005-0000-0000-0000B6030000}"/>
    <cellStyle name="Финансовый 2 2 2 5 7 3" xfId="807" xr:uid="{00000000-0005-0000-0000-0000B7030000}"/>
    <cellStyle name="Финансовый 2 2 2 5 8" xfId="229" xr:uid="{00000000-0005-0000-0000-0000B8030000}"/>
    <cellStyle name="Финансовый 2 2 2 5 8 2" xfId="476" xr:uid="{00000000-0005-0000-0000-0000B9030000}"/>
    <cellStyle name="Финансовый 2 2 2 5 8 2 2" xfId="1067" xr:uid="{00000000-0005-0000-0000-0000BA030000}"/>
    <cellStyle name="Финансовый 2 2 2 5 8 3" xfId="820" xr:uid="{00000000-0005-0000-0000-0000BB030000}"/>
    <cellStyle name="Финансовый 2 2 2 5 9" xfId="268" xr:uid="{00000000-0005-0000-0000-0000BC030000}"/>
    <cellStyle name="Финансовый 2 2 2 5 9 2" xfId="515" xr:uid="{00000000-0005-0000-0000-0000BD030000}"/>
    <cellStyle name="Финансовый 2 2 2 5 9 2 2" xfId="1106" xr:uid="{00000000-0005-0000-0000-0000BE030000}"/>
    <cellStyle name="Финансовый 2 2 2 5 9 3" xfId="859" xr:uid="{00000000-0005-0000-0000-0000BF030000}"/>
    <cellStyle name="Финансовый 2 2 2 6" xfId="89" xr:uid="{00000000-0005-0000-0000-0000C0030000}"/>
    <cellStyle name="Финансовый 2 2 2 6 10" xfId="116" xr:uid="{00000000-0005-0000-0000-0000C1030000}"/>
    <cellStyle name="Финансовый 2 2 2 6 10 2" xfId="707" xr:uid="{00000000-0005-0000-0000-0000C2030000}"/>
    <cellStyle name="Финансовый 2 2 2 6 11" xfId="363" xr:uid="{00000000-0005-0000-0000-0000C3030000}"/>
    <cellStyle name="Финансовый 2 2 2 6 11 2" xfId="954" xr:uid="{00000000-0005-0000-0000-0000C4030000}"/>
    <cellStyle name="Финансовый 2 2 2 6 12" xfId="680" xr:uid="{00000000-0005-0000-0000-0000C5030000}"/>
    <cellStyle name="Финансовый 2 2 2 6 2" xfId="90" xr:uid="{00000000-0005-0000-0000-0000C6030000}"/>
    <cellStyle name="Финансовый 2 2 2 6 2 2" xfId="91" xr:uid="{00000000-0005-0000-0000-0000C7030000}"/>
    <cellStyle name="Финансовый 2 2 2 6 2 2 2" xfId="337" xr:uid="{00000000-0005-0000-0000-0000C8030000}"/>
    <cellStyle name="Финансовый 2 2 2 6 2 2 2 2" xfId="584" xr:uid="{00000000-0005-0000-0000-0000C9030000}"/>
    <cellStyle name="Финансовый 2 2 2 6 2 2 2 2 2" xfId="1175" xr:uid="{00000000-0005-0000-0000-0000CA030000}"/>
    <cellStyle name="Финансовый 2 2 2 6 2 2 2 3" xfId="928" xr:uid="{00000000-0005-0000-0000-0000CB030000}"/>
    <cellStyle name="Финансовый 2 2 2 6 2 2 3" xfId="181" xr:uid="{00000000-0005-0000-0000-0000CC030000}"/>
    <cellStyle name="Финансовый 2 2 2 6 2 2 3 2" xfId="772" xr:uid="{00000000-0005-0000-0000-0000CD030000}"/>
    <cellStyle name="Финансовый 2 2 2 6 2 2 4" xfId="428" xr:uid="{00000000-0005-0000-0000-0000CE030000}"/>
    <cellStyle name="Финансовый 2 2 2 6 2 2 4 2" xfId="1019" xr:uid="{00000000-0005-0000-0000-0000CF030000}"/>
    <cellStyle name="Финансовый 2 2 2 6 2 2 5" xfId="682" xr:uid="{00000000-0005-0000-0000-0000D0030000}"/>
    <cellStyle name="Финансовый 2 2 2 6 2 3" xfId="246" xr:uid="{00000000-0005-0000-0000-0000D1030000}"/>
    <cellStyle name="Финансовый 2 2 2 6 2 3 2" xfId="493" xr:uid="{00000000-0005-0000-0000-0000D2030000}"/>
    <cellStyle name="Финансовый 2 2 2 6 2 3 2 2" xfId="1084" xr:uid="{00000000-0005-0000-0000-0000D3030000}"/>
    <cellStyle name="Финансовый 2 2 2 6 2 3 3" xfId="837" xr:uid="{00000000-0005-0000-0000-0000D4030000}"/>
    <cellStyle name="Финансовый 2 2 2 6 2 4" xfId="285" xr:uid="{00000000-0005-0000-0000-0000D5030000}"/>
    <cellStyle name="Финансовый 2 2 2 6 2 4 2" xfId="532" xr:uid="{00000000-0005-0000-0000-0000D6030000}"/>
    <cellStyle name="Финансовый 2 2 2 6 2 4 2 2" xfId="1123" xr:uid="{00000000-0005-0000-0000-0000D7030000}"/>
    <cellStyle name="Финансовый 2 2 2 6 2 4 3" xfId="876" xr:uid="{00000000-0005-0000-0000-0000D8030000}"/>
    <cellStyle name="Финансовый 2 2 2 6 2 5" xfId="129" xr:uid="{00000000-0005-0000-0000-0000D9030000}"/>
    <cellStyle name="Финансовый 2 2 2 6 2 5 2" xfId="720" xr:uid="{00000000-0005-0000-0000-0000DA030000}"/>
    <cellStyle name="Финансовый 2 2 2 6 2 6" xfId="376" xr:uid="{00000000-0005-0000-0000-0000DB030000}"/>
    <cellStyle name="Финансовый 2 2 2 6 2 6 2" xfId="967" xr:uid="{00000000-0005-0000-0000-0000DC030000}"/>
    <cellStyle name="Финансовый 2 2 2 6 2 7" xfId="681" xr:uid="{00000000-0005-0000-0000-0000DD030000}"/>
    <cellStyle name="Финансовый 2 2 2 6 3" xfId="92" xr:uid="{00000000-0005-0000-0000-0000DE030000}"/>
    <cellStyle name="Финансовый 2 2 2 6 3 2" xfId="93" xr:uid="{00000000-0005-0000-0000-0000DF030000}"/>
    <cellStyle name="Финансовый 2 2 2 6 3 2 2" xfId="350" xr:uid="{00000000-0005-0000-0000-0000E0030000}"/>
    <cellStyle name="Финансовый 2 2 2 6 3 2 2 2" xfId="597" xr:uid="{00000000-0005-0000-0000-0000E1030000}"/>
    <cellStyle name="Финансовый 2 2 2 6 3 2 2 2 2" xfId="1188" xr:uid="{00000000-0005-0000-0000-0000E2030000}"/>
    <cellStyle name="Финансовый 2 2 2 6 3 2 2 3" xfId="941" xr:uid="{00000000-0005-0000-0000-0000E3030000}"/>
    <cellStyle name="Финансовый 2 2 2 6 3 2 3" xfId="194" xr:uid="{00000000-0005-0000-0000-0000E4030000}"/>
    <cellStyle name="Финансовый 2 2 2 6 3 2 3 2" xfId="785" xr:uid="{00000000-0005-0000-0000-0000E5030000}"/>
    <cellStyle name="Финансовый 2 2 2 6 3 2 4" xfId="441" xr:uid="{00000000-0005-0000-0000-0000E6030000}"/>
    <cellStyle name="Финансовый 2 2 2 6 3 2 4 2" xfId="1032" xr:uid="{00000000-0005-0000-0000-0000E7030000}"/>
    <cellStyle name="Финансовый 2 2 2 6 3 2 5" xfId="684" xr:uid="{00000000-0005-0000-0000-0000E8030000}"/>
    <cellStyle name="Финансовый 2 2 2 6 3 3" xfId="259" xr:uid="{00000000-0005-0000-0000-0000E9030000}"/>
    <cellStyle name="Финансовый 2 2 2 6 3 3 2" xfId="506" xr:uid="{00000000-0005-0000-0000-0000EA030000}"/>
    <cellStyle name="Финансовый 2 2 2 6 3 3 2 2" xfId="1097" xr:uid="{00000000-0005-0000-0000-0000EB030000}"/>
    <cellStyle name="Финансовый 2 2 2 6 3 3 3" xfId="850" xr:uid="{00000000-0005-0000-0000-0000EC030000}"/>
    <cellStyle name="Финансовый 2 2 2 6 3 4" xfId="298" xr:uid="{00000000-0005-0000-0000-0000ED030000}"/>
    <cellStyle name="Финансовый 2 2 2 6 3 4 2" xfId="545" xr:uid="{00000000-0005-0000-0000-0000EE030000}"/>
    <cellStyle name="Финансовый 2 2 2 6 3 4 2 2" xfId="1136" xr:uid="{00000000-0005-0000-0000-0000EF030000}"/>
    <cellStyle name="Финансовый 2 2 2 6 3 4 3" xfId="889" xr:uid="{00000000-0005-0000-0000-0000F0030000}"/>
    <cellStyle name="Финансовый 2 2 2 6 3 5" xfId="142" xr:uid="{00000000-0005-0000-0000-0000F1030000}"/>
    <cellStyle name="Финансовый 2 2 2 6 3 5 2" xfId="733" xr:uid="{00000000-0005-0000-0000-0000F2030000}"/>
    <cellStyle name="Финансовый 2 2 2 6 3 6" xfId="389" xr:uid="{00000000-0005-0000-0000-0000F3030000}"/>
    <cellStyle name="Финансовый 2 2 2 6 3 6 2" xfId="980" xr:uid="{00000000-0005-0000-0000-0000F4030000}"/>
    <cellStyle name="Финансовый 2 2 2 6 3 7" xfId="683" xr:uid="{00000000-0005-0000-0000-0000F5030000}"/>
    <cellStyle name="Финансовый 2 2 2 6 4" xfId="94" xr:uid="{00000000-0005-0000-0000-0000F6030000}"/>
    <cellStyle name="Финансовый 2 2 2 6 4 2" xfId="311" xr:uid="{00000000-0005-0000-0000-0000F7030000}"/>
    <cellStyle name="Финансовый 2 2 2 6 4 2 2" xfId="558" xr:uid="{00000000-0005-0000-0000-0000F8030000}"/>
    <cellStyle name="Финансовый 2 2 2 6 4 2 2 2" xfId="1149" xr:uid="{00000000-0005-0000-0000-0000F9030000}"/>
    <cellStyle name="Финансовый 2 2 2 6 4 2 3" xfId="902" xr:uid="{00000000-0005-0000-0000-0000FA030000}"/>
    <cellStyle name="Финансовый 2 2 2 6 4 3" xfId="155" xr:uid="{00000000-0005-0000-0000-0000FB030000}"/>
    <cellStyle name="Финансовый 2 2 2 6 4 3 2" xfId="746" xr:uid="{00000000-0005-0000-0000-0000FC030000}"/>
    <cellStyle name="Финансовый 2 2 2 6 4 4" xfId="402" xr:uid="{00000000-0005-0000-0000-0000FD030000}"/>
    <cellStyle name="Финансовый 2 2 2 6 4 4 2" xfId="993" xr:uid="{00000000-0005-0000-0000-0000FE030000}"/>
    <cellStyle name="Финансовый 2 2 2 6 4 5" xfId="685" xr:uid="{00000000-0005-0000-0000-0000FF030000}"/>
    <cellStyle name="Финансовый 2 2 2 6 5" xfId="95" xr:uid="{00000000-0005-0000-0000-000000040000}"/>
    <cellStyle name="Финансовый 2 2 2 6 5 2" xfId="324" xr:uid="{00000000-0005-0000-0000-000001040000}"/>
    <cellStyle name="Финансовый 2 2 2 6 5 2 2" xfId="571" xr:uid="{00000000-0005-0000-0000-000002040000}"/>
    <cellStyle name="Финансовый 2 2 2 6 5 2 2 2" xfId="1162" xr:uid="{00000000-0005-0000-0000-000003040000}"/>
    <cellStyle name="Финансовый 2 2 2 6 5 2 3" xfId="915" xr:uid="{00000000-0005-0000-0000-000004040000}"/>
    <cellStyle name="Финансовый 2 2 2 6 5 3" xfId="168" xr:uid="{00000000-0005-0000-0000-000005040000}"/>
    <cellStyle name="Финансовый 2 2 2 6 5 3 2" xfId="759" xr:uid="{00000000-0005-0000-0000-000006040000}"/>
    <cellStyle name="Финансовый 2 2 2 6 5 4" xfId="415" xr:uid="{00000000-0005-0000-0000-000007040000}"/>
    <cellStyle name="Финансовый 2 2 2 6 5 4 2" xfId="1006" xr:uid="{00000000-0005-0000-0000-000008040000}"/>
    <cellStyle name="Финансовый 2 2 2 6 5 5" xfId="686" xr:uid="{00000000-0005-0000-0000-000009040000}"/>
    <cellStyle name="Финансовый 2 2 2 6 6" xfId="207" xr:uid="{00000000-0005-0000-0000-00000A040000}"/>
    <cellStyle name="Финансовый 2 2 2 6 6 2" xfId="454" xr:uid="{00000000-0005-0000-0000-00000B040000}"/>
    <cellStyle name="Финансовый 2 2 2 6 6 2 2" xfId="1045" xr:uid="{00000000-0005-0000-0000-00000C040000}"/>
    <cellStyle name="Финансовый 2 2 2 6 6 3" xfId="798" xr:uid="{00000000-0005-0000-0000-00000D040000}"/>
    <cellStyle name="Финансовый 2 2 2 6 7" xfId="220" xr:uid="{00000000-0005-0000-0000-00000E040000}"/>
    <cellStyle name="Финансовый 2 2 2 6 7 2" xfId="467" xr:uid="{00000000-0005-0000-0000-00000F040000}"/>
    <cellStyle name="Финансовый 2 2 2 6 7 2 2" xfId="1058" xr:uid="{00000000-0005-0000-0000-000010040000}"/>
    <cellStyle name="Финансовый 2 2 2 6 7 3" xfId="811" xr:uid="{00000000-0005-0000-0000-000011040000}"/>
    <cellStyle name="Финансовый 2 2 2 6 8" xfId="233" xr:uid="{00000000-0005-0000-0000-000012040000}"/>
    <cellStyle name="Финансовый 2 2 2 6 8 2" xfId="480" xr:uid="{00000000-0005-0000-0000-000013040000}"/>
    <cellStyle name="Финансовый 2 2 2 6 8 2 2" xfId="1071" xr:uid="{00000000-0005-0000-0000-000014040000}"/>
    <cellStyle name="Финансовый 2 2 2 6 8 3" xfId="824" xr:uid="{00000000-0005-0000-0000-000015040000}"/>
    <cellStyle name="Финансовый 2 2 2 6 9" xfId="272" xr:uid="{00000000-0005-0000-0000-000016040000}"/>
    <cellStyle name="Финансовый 2 2 2 6 9 2" xfId="519" xr:uid="{00000000-0005-0000-0000-000017040000}"/>
    <cellStyle name="Финансовый 2 2 2 6 9 2 2" xfId="1110" xr:uid="{00000000-0005-0000-0000-000018040000}"/>
    <cellStyle name="Финансовый 2 2 2 6 9 3" xfId="863" xr:uid="{00000000-0005-0000-0000-000019040000}"/>
    <cellStyle name="Финансовый 2 2 2 7" xfId="96" xr:uid="{00000000-0005-0000-0000-00001A040000}"/>
    <cellStyle name="Финансовый 2 2 2 7 10" xfId="117" xr:uid="{00000000-0005-0000-0000-00001B040000}"/>
    <cellStyle name="Финансовый 2 2 2 7 10 2" xfId="708" xr:uid="{00000000-0005-0000-0000-00001C040000}"/>
    <cellStyle name="Финансовый 2 2 2 7 11" xfId="364" xr:uid="{00000000-0005-0000-0000-00001D040000}"/>
    <cellStyle name="Финансовый 2 2 2 7 11 2" xfId="955" xr:uid="{00000000-0005-0000-0000-00001E040000}"/>
    <cellStyle name="Финансовый 2 2 2 7 12" xfId="687" xr:uid="{00000000-0005-0000-0000-00001F040000}"/>
    <cellStyle name="Финансовый 2 2 2 7 2" xfId="97" xr:uid="{00000000-0005-0000-0000-000020040000}"/>
    <cellStyle name="Финансовый 2 2 2 7 2 2" xfId="98" xr:uid="{00000000-0005-0000-0000-000021040000}"/>
    <cellStyle name="Финансовый 2 2 2 7 2 2 2" xfId="338" xr:uid="{00000000-0005-0000-0000-000022040000}"/>
    <cellStyle name="Финансовый 2 2 2 7 2 2 2 2" xfId="585" xr:uid="{00000000-0005-0000-0000-000023040000}"/>
    <cellStyle name="Финансовый 2 2 2 7 2 2 2 2 2" xfId="1176" xr:uid="{00000000-0005-0000-0000-000024040000}"/>
    <cellStyle name="Финансовый 2 2 2 7 2 2 2 3" xfId="929" xr:uid="{00000000-0005-0000-0000-000025040000}"/>
    <cellStyle name="Финансовый 2 2 2 7 2 2 3" xfId="182" xr:uid="{00000000-0005-0000-0000-000026040000}"/>
    <cellStyle name="Финансовый 2 2 2 7 2 2 3 2" xfId="773" xr:uid="{00000000-0005-0000-0000-000027040000}"/>
    <cellStyle name="Финансовый 2 2 2 7 2 2 4" xfId="429" xr:uid="{00000000-0005-0000-0000-000028040000}"/>
    <cellStyle name="Финансовый 2 2 2 7 2 2 4 2" xfId="1020" xr:uid="{00000000-0005-0000-0000-000029040000}"/>
    <cellStyle name="Финансовый 2 2 2 7 2 2 5" xfId="689" xr:uid="{00000000-0005-0000-0000-00002A040000}"/>
    <cellStyle name="Финансовый 2 2 2 7 2 3" xfId="247" xr:uid="{00000000-0005-0000-0000-00002B040000}"/>
    <cellStyle name="Финансовый 2 2 2 7 2 3 2" xfId="494" xr:uid="{00000000-0005-0000-0000-00002C040000}"/>
    <cellStyle name="Финансовый 2 2 2 7 2 3 2 2" xfId="1085" xr:uid="{00000000-0005-0000-0000-00002D040000}"/>
    <cellStyle name="Финансовый 2 2 2 7 2 3 3" xfId="838" xr:uid="{00000000-0005-0000-0000-00002E040000}"/>
    <cellStyle name="Финансовый 2 2 2 7 2 4" xfId="286" xr:uid="{00000000-0005-0000-0000-00002F040000}"/>
    <cellStyle name="Финансовый 2 2 2 7 2 4 2" xfId="533" xr:uid="{00000000-0005-0000-0000-000030040000}"/>
    <cellStyle name="Финансовый 2 2 2 7 2 4 2 2" xfId="1124" xr:uid="{00000000-0005-0000-0000-000031040000}"/>
    <cellStyle name="Финансовый 2 2 2 7 2 4 3" xfId="877" xr:uid="{00000000-0005-0000-0000-000032040000}"/>
    <cellStyle name="Финансовый 2 2 2 7 2 5" xfId="130" xr:uid="{00000000-0005-0000-0000-000033040000}"/>
    <cellStyle name="Финансовый 2 2 2 7 2 5 2" xfId="721" xr:uid="{00000000-0005-0000-0000-000034040000}"/>
    <cellStyle name="Финансовый 2 2 2 7 2 6" xfId="377" xr:uid="{00000000-0005-0000-0000-000035040000}"/>
    <cellStyle name="Финансовый 2 2 2 7 2 6 2" xfId="968" xr:uid="{00000000-0005-0000-0000-000036040000}"/>
    <cellStyle name="Финансовый 2 2 2 7 2 7" xfId="688" xr:uid="{00000000-0005-0000-0000-000037040000}"/>
    <cellStyle name="Финансовый 2 2 2 7 3" xfId="99" xr:uid="{00000000-0005-0000-0000-000038040000}"/>
    <cellStyle name="Финансовый 2 2 2 7 3 2" xfId="100" xr:uid="{00000000-0005-0000-0000-000039040000}"/>
    <cellStyle name="Финансовый 2 2 2 7 3 2 2" xfId="351" xr:uid="{00000000-0005-0000-0000-00003A040000}"/>
    <cellStyle name="Финансовый 2 2 2 7 3 2 2 2" xfId="598" xr:uid="{00000000-0005-0000-0000-00003B040000}"/>
    <cellStyle name="Финансовый 2 2 2 7 3 2 2 2 2" xfId="1189" xr:uid="{00000000-0005-0000-0000-00003C040000}"/>
    <cellStyle name="Финансовый 2 2 2 7 3 2 2 3" xfId="942" xr:uid="{00000000-0005-0000-0000-00003D040000}"/>
    <cellStyle name="Финансовый 2 2 2 7 3 2 3" xfId="195" xr:uid="{00000000-0005-0000-0000-00003E040000}"/>
    <cellStyle name="Финансовый 2 2 2 7 3 2 3 2" xfId="786" xr:uid="{00000000-0005-0000-0000-00003F040000}"/>
    <cellStyle name="Финансовый 2 2 2 7 3 2 4" xfId="442" xr:uid="{00000000-0005-0000-0000-000040040000}"/>
    <cellStyle name="Финансовый 2 2 2 7 3 2 4 2" xfId="1033" xr:uid="{00000000-0005-0000-0000-000041040000}"/>
    <cellStyle name="Финансовый 2 2 2 7 3 2 5" xfId="691" xr:uid="{00000000-0005-0000-0000-000042040000}"/>
    <cellStyle name="Финансовый 2 2 2 7 3 3" xfId="260" xr:uid="{00000000-0005-0000-0000-000043040000}"/>
    <cellStyle name="Финансовый 2 2 2 7 3 3 2" xfId="507" xr:uid="{00000000-0005-0000-0000-000044040000}"/>
    <cellStyle name="Финансовый 2 2 2 7 3 3 2 2" xfId="1098" xr:uid="{00000000-0005-0000-0000-000045040000}"/>
    <cellStyle name="Финансовый 2 2 2 7 3 3 3" xfId="851" xr:uid="{00000000-0005-0000-0000-000046040000}"/>
    <cellStyle name="Финансовый 2 2 2 7 3 4" xfId="299" xr:uid="{00000000-0005-0000-0000-000047040000}"/>
    <cellStyle name="Финансовый 2 2 2 7 3 4 2" xfId="546" xr:uid="{00000000-0005-0000-0000-000048040000}"/>
    <cellStyle name="Финансовый 2 2 2 7 3 4 2 2" xfId="1137" xr:uid="{00000000-0005-0000-0000-000049040000}"/>
    <cellStyle name="Финансовый 2 2 2 7 3 4 3" xfId="890" xr:uid="{00000000-0005-0000-0000-00004A040000}"/>
    <cellStyle name="Финансовый 2 2 2 7 3 5" xfId="143" xr:uid="{00000000-0005-0000-0000-00004B040000}"/>
    <cellStyle name="Финансовый 2 2 2 7 3 5 2" xfId="734" xr:uid="{00000000-0005-0000-0000-00004C040000}"/>
    <cellStyle name="Финансовый 2 2 2 7 3 6" xfId="390" xr:uid="{00000000-0005-0000-0000-00004D040000}"/>
    <cellStyle name="Финансовый 2 2 2 7 3 6 2" xfId="981" xr:uid="{00000000-0005-0000-0000-00004E040000}"/>
    <cellStyle name="Финансовый 2 2 2 7 3 7" xfId="690" xr:uid="{00000000-0005-0000-0000-00004F040000}"/>
    <cellStyle name="Финансовый 2 2 2 7 4" xfId="101" xr:uid="{00000000-0005-0000-0000-000050040000}"/>
    <cellStyle name="Финансовый 2 2 2 7 4 2" xfId="312" xr:uid="{00000000-0005-0000-0000-000051040000}"/>
    <cellStyle name="Финансовый 2 2 2 7 4 2 2" xfId="559" xr:uid="{00000000-0005-0000-0000-000052040000}"/>
    <cellStyle name="Финансовый 2 2 2 7 4 2 2 2" xfId="1150" xr:uid="{00000000-0005-0000-0000-000053040000}"/>
    <cellStyle name="Финансовый 2 2 2 7 4 2 3" xfId="903" xr:uid="{00000000-0005-0000-0000-000054040000}"/>
    <cellStyle name="Финансовый 2 2 2 7 4 3" xfId="156" xr:uid="{00000000-0005-0000-0000-000055040000}"/>
    <cellStyle name="Финансовый 2 2 2 7 4 3 2" xfId="747" xr:uid="{00000000-0005-0000-0000-000056040000}"/>
    <cellStyle name="Финансовый 2 2 2 7 4 4" xfId="403" xr:uid="{00000000-0005-0000-0000-000057040000}"/>
    <cellStyle name="Финансовый 2 2 2 7 4 4 2" xfId="994" xr:uid="{00000000-0005-0000-0000-000058040000}"/>
    <cellStyle name="Финансовый 2 2 2 7 4 5" xfId="692" xr:uid="{00000000-0005-0000-0000-000059040000}"/>
    <cellStyle name="Финансовый 2 2 2 7 5" xfId="102" xr:uid="{00000000-0005-0000-0000-00005A040000}"/>
    <cellStyle name="Финансовый 2 2 2 7 5 2" xfId="325" xr:uid="{00000000-0005-0000-0000-00005B040000}"/>
    <cellStyle name="Финансовый 2 2 2 7 5 2 2" xfId="572" xr:uid="{00000000-0005-0000-0000-00005C040000}"/>
    <cellStyle name="Финансовый 2 2 2 7 5 2 2 2" xfId="1163" xr:uid="{00000000-0005-0000-0000-00005D040000}"/>
    <cellStyle name="Финансовый 2 2 2 7 5 2 3" xfId="916" xr:uid="{00000000-0005-0000-0000-00005E040000}"/>
    <cellStyle name="Финансовый 2 2 2 7 5 3" xfId="169" xr:uid="{00000000-0005-0000-0000-00005F040000}"/>
    <cellStyle name="Финансовый 2 2 2 7 5 3 2" xfId="760" xr:uid="{00000000-0005-0000-0000-000060040000}"/>
    <cellStyle name="Финансовый 2 2 2 7 5 4" xfId="416" xr:uid="{00000000-0005-0000-0000-000061040000}"/>
    <cellStyle name="Финансовый 2 2 2 7 5 4 2" xfId="1007" xr:uid="{00000000-0005-0000-0000-000062040000}"/>
    <cellStyle name="Финансовый 2 2 2 7 5 5" xfId="693" xr:uid="{00000000-0005-0000-0000-000063040000}"/>
    <cellStyle name="Финансовый 2 2 2 7 6" xfId="208" xr:uid="{00000000-0005-0000-0000-000064040000}"/>
    <cellStyle name="Финансовый 2 2 2 7 6 2" xfId="455" xr:uid="{00000000-0005-0000-0000-000065040000}"/>
    <cellStyle name="Финансовый 2 2 2 7 6 2 2" xfId="1046" xr:uid="{00000000-0005-0000-0000-000066040000}"/>
    <cellStyle name="Финансовый 2 2 2 7 6 3" xfId="799" xr:uid="{00000000-0005-0000-0000-000067040000}"/>
    <cellStyle name="Финансовый 2 2 2 7 7" xfId="221" xr:uid="{00000000-0005-0000-0000-000068040000}"/>
    <cellStyle name="Финансовый 2 2 2 7 7 2" xfId="468" xr:uid="{00000000-0005-0000-0000-000069040000}"/>
    <cellStyle name="Финансовый 2 2 2 7 7 2 2" xfId="1059" xr:uid="{00000000-0005-0000-0000-00006A040000}"/>
    <cellStyle name="Финансовый 2 2 2 7 7 3" xfId="812" xr:uid="{00000000-0005-0000-0000-00006B040000}"/>
    <cellStyle name="Финансовый 2 2 2 7 8" xfId="234" xr:uid="{00000000-0005-0000-0000-00006C040000}"/>
    <cellStyle name="Финансовый 2 2 2 7 8 2" xfId="481" xr:uid="{00000000-0005-0000-0000-00006D040000}"/>
    <cellStyle name="Финансовый 2 2 2 7 8 2 2" xfId="1072" xr:uid="{00000000-0005-0000-0000-00006E040000}"/>
    <cellStyle name="Финансовый 2 2 2 7 8 3" xfId="825" xr:uid="{00000000-0005-0000-0000-00006F040000}"/>
    <cellStyle name="Финансовый 2 2 2 7 9" xfId="273" xr:uid="{00000000-0005-0000-0000-000070040000}"/>
    <cellStyle name="Финансовый 2 2 2 7 9 2" xfId="520" xr:uid="{00000000-0005-0000-0000-000071040000}"/>
    <cellStyle name="Финансовый 2 2 2 7 9 2 2" xfId="1111" xr:uid="{00000000-0005-0000-0000-000072040000}"/>
    <cellStyle name="Финансовый 2 2 2 7 9 3" xfId="864" xr:uid="{00000000-0005-0000-0000-000073040000}"/>
    <cellStyle name="Финансовый 2 2 2 8" xfId="103" xr:uid="{00000000-0005-0000-0000-000074040000}"/>
    <cellStyle name="Финансовый 2 2 2 8 2" xfId="104" xr:uid="{00000000-0005-0000-0000-000075040000}"/>
    <cellStyle name="Финансовый 2 2 2 8 2 2" xfId="329" xr:uid="{00000000-0005-0000-0000-000076040000}"/>
    <cellStyle name="Финансовый 2 2 2 8 2 2 2" xfId="576" xr:uid="{00000000-0005-0000-0000-000077040000}"/>
    <cellStyle name="Финансовый 2 2 2 8 2 2 2 2" xfId="1167" xr:uid="{00000000-0005-0000-0000-000078040000}"/>
    <cellStyle name="Финансовый 2 2 2 8 2 2 3" xfId="920" xr:uid="{00000000-0005-0000-0000-000079040000}"/>
    <cellStyle name="Финансовый 2 2 2 8 2 3" xfId="173" xr:uid="{00000000-0005-0000-0000-00007A040000}"/>
    <cellStyle name="Финансовый 2 2 2 8 2 3 2" xfId="764" xr:uid="{00000000-0005-0000-0000-00007B040000}"/>
    <cellStyle name="Финансовый 2 2 2 8 2 4" xfId="420" xr:uid="{00000000-0005-0000-0000-00007C040000}"/>
    <cellStyle name="Финансовый 2 2 2 8 2 4 2" xfId="1011" xr:uid="{00000000-0005-0000-0000-00007D040000}"/>
    <cellStyle name="Финансовый 2 2 2 8 2 5" xfId="695" xr:uid="{00000000-0005-0000-0000-00007E040000}"/>
    <cellStyle name="Финансовый 2 2 2 8 3" xfId="238" xr:uid="{00000000-0005-0000-0000-00007F040000}"/>
    <cellStyle name="Финансовый 2 2 2 8 3 2" xfId="485" xr:uid="{00000000-0005-0000-0000-000080040000}"/>
    <cellStyle name="Финансовый 2 2 2 8 3 2 2" xfId="1076" xr:uid="{00000000-0005-0000-0000-000081040000}"/>
    <cellStyle name="Финансовый 2 2 2 8 3 3" xfId="829" xr:uid="{00000000-0005-0000-0000-000082040000}"/>
    <cellStyle name="Финансовый 2 2 2 8 4" xfId="277" xr:uid="{00000000-0005-0000-0000-000083040000}"/>
    <cellStyle name="Финансовый 2 2 2 8 4 2" xfId="524" xr:uid="{00000000-0005-0000-0000-000084040000}"/>
    <cellStyle name="Финансовый 2 2 2 8 4 2 2" xfId="1115" xr:uid="{00000000-0005-0000-0000-000085040000}"/>
    <cellStyle name="Финансовый 2 2 2 8 4 3" xfId="868" xr:uid="{00000000-0005-0000-0000-000086040000}"/>
    <cellStyle name="Финансовый 2 2 2 8 5" xfId="121" xr:uid="{00000000-0005-0000-0000-000087040000}"/>
    <cellStyle name="Финансовый 2 2 2 8 5 2" xfId="712" xr:uid="{00000000-0005-0000-0000-000088040000}"/>
    <cellStyle name="Финансовый 2 2 2 8 6" xfId="368" xr:uid="{00000000-0005-0000-0000-000089040000}"/>
    <cellStyle name="Финансовый 2 2 2 8 6 2" xfId="959" xr:uid="{00000000-0005-0000-0000-00008A040000}"/>
    <cellStyle name="Финансовый 2 2 2 8 7" xfId="694" xr:uid="{00000000-0005-0000-0000-00008B040000}"/>
    <cellStyle name="Финансовый 2 2 2 9" xfId="105" xr:uid="{00000000-0005-0000-0000-00008C040000}"/>
    <cellStyle name="Финансовый 2 2 2 9 2" xfId="106" xr:uid="{00000000-0005-0000-0000-00008D040000}"/>
    <cellStyle name="Финансовый 2 2 2 9 2 2" xfId="342" xr:uid="{00000000-0005-0000-0000-00008E040000}"/>
    <cellStyle name="Финансовый 2 2 2 9 2 2 2" xfId="589" xr:uid="{00000000-0005-0000-0000-00008F040000}"/>
    <cellStyle name="Финансовый 2 2 2 9 2 2 2 2" xfId="1180" xr:uid="{00000000-0005-0000-0000-000090040000}"/>
    <cellStyle name="Финансовый 2 2 2 9 2 2 3" xfId="933" xr:uid="{00000000-0005-0000-0000-000091040000}"/>
    <cellStyle name="Финансовый 2 2 2 9 2 3" xfId="186" xr:uid="{00000000-0005-0000-0000-000092040000}"/>
    <cellStyle name="Финансовый 2 2 2 9 2 3 2" xfId="777" xr:uid="{00000000-0005-0000-0000-000093040000}"/>
    <cellStyle name="Финансовый 2 2 2 9 2 4" xfId="433" xr:uid="{00000000-0005-0000-0000-000094040000}"/>
    <cellStyle name="Финансовый 2 2 2 9 2 4 2" xfId="1024" xr:uid="{00000000-0005-0000-0000-000095040000}"/>
    <cellStyle name="Финансовый 2 2 2 9 2 5" xfId="697" xr:uid="{00000000-0005-0000-0000-000096040000}"/>
    <cellStyle name="Финансовый 2 2 2 9 3" xfId="251" xr:uid="{00000000-0005-0000-0000-000097040000}"/>
    <cellStyle name="Финансовый 2 2 2 9 3 2" xfId="498" xr:uid="{00000000-0005-0000-0000-000098040000}"/>
    <cellStyle name="Финансовый 2 2 2 9 3 2 2" xfId="1089" xr:uid="{00000000-0005-0000-0000-000099040000}"/>
    <cellStyle name="Финансовый 2 2 2 9 3 3" xfId="842" xr:uid="{00000000-0005-0000-0000-00009A040000}"/>
    <cellStyle name="Финансовый 2 2 2 9 4" xfId="290" xr:uid="{00000000-0005-0000-0000-00009B040000}"/>
    <cellStyle name="Финансовый 2 2 2 9 4 2" xfId="537" xr:uid="{00000000-0005-0000-0000-00009C040000}"/>
    <cellStyle name="Финансовый 2 2 2 9 4 2 2" xfId="1128" xr:uid="{00000000-0005-0000-0000-00009D040000}"/>
    <cellStyle name="Финансовый 2 2 2 9 4 3" xfId="881" xr:uid="{00000000-0005-0000-0000-00009E040000}"/>
    <cellStyle name="Финансовый 2 2 2 9 5" xfId="134" xr:uid="{00000000-0005-0000-0000-00009F040000}"/>
    <cellStyle name="Финансовый 2 2 2 9 5 2" xfId="725" xr:uid="{00000000-0005-0000-0000-0000A0040000}"/>
    <cellStyle name="Финансовый 2 2 2 9 6" xfId="381" xr:uid="{00000000-0005-0000-0000-0000A1040000}"/>
    <cellStyle name="Финансовый 2 2 2 9 6 2" xfId="972" xr:uid="{00000000-0005-0000-0000-0000A2040000}"/>
    <cellStyle name="Финансовый 2 2 2 9 7" xfId="696" xr:uid="{00000000-0005-0000-0000-0000A3040000}"/>
    <cellStyle name="Финансовый 2 3" xfId="4" xr:uid="{00000000-0005-0000-0000-0000A4040000}"/>
    <cellStyle name="Финансовый 2 4" xfId="607" xr:uid="{00000000-0005-0000-0000-0000A5040000}"/>
    <cellStyle name="Финансовый 3" xfId="6" xr:uid="{00000000-0005-0000-0000-0000A6040000}"/>
    <cellStyle name="Финансовый 3 2" xfId="698" xr:uid="{00000000-0005-0000-0000-0000A7040000}"/>
    <cellStyle name="Финансовый 4" xfId="16" xr:uid="{00000000-0005-0000-0000-0000A8040000}"/>
    <cellStyle name="Финансовый 5" xfId="107" xr:uid="{00000000-0005-0000-0000-0000A9040000}"/>
    <cellStyle name="Финансовый 6" xfId="603" xr:uid="{00000000-0005-0000-0000-0000AA040000}"/>
    <cellStyle name="Финансовый 7" xfId="606" xr:uid="{00000000-0005-0000-0000-0000AB040000}"/>
    <cellStyle name="Финансовый 8" xfId="1193" xr:uid="{00000000-0005-0000-0000-0000AC040000}"/>
    <cellStyle name="Финансовый 9" xfId="10" xr:uid="{00000000-0005-0000-0000-0000AD040000}"/>
  </cellStyles>
  <dxfs count="0"/>
  <tableStyles count="0" defaultTableStyle="TableStyleMedium9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655D559-0338-4074-9C69-5DEE2EBA6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1861656" cy="581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E9D5BAE9-78F5-4E48-8EE8-F7C4E16B1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5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D866DA-98DD-4EF5-AADB-7FFBB458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95425" y="0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6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F844EF9F-511D-4111-A6C2-A4AAD9C1A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85925" y="0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9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6D2FB7-424F-4B0E-B03A-28DC2780D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47925" y="161925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0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71F10C55-825C-48C2-B588-1BE85832E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38425" y="161925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11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AA05C9-7FD9-476A-9F7A-80D0AEF5C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43075" y="0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2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10350C0B-0963-4086-B97C-8675A4EF2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33575" y="0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15" name="CommandButton_Send2BC" hidden="1">
          <a:extLst>
            <a:ext uri="{FF2B5EF4-FFF2-40B4-BE49-F238E27FC236}">
              <a16:creationId xmlns:a16="http://schemas.microsoft.com/office/drawing/2014/main" id="{D5C9201B-3B20-4190-94F2-52602E8013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438275"/>
          <a:ext cx="1628775" cy="2857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6" name="cb_email" hidden="1">
          <a:extLst>
            <a:ext uri="{FF2B5EF4-FFF2-40B4-BE49-F238E27FC236}">
              <a16:creationId xmlns:a16="http://schemas.microsoft.com/office/drawing/2014/main" id="{0BE371B5-0D68-4132-92FF-C81F6AB6222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438275"/>
          <a:ext cx="1304925" cy="3048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3" xr16:uid="{00000000-0016-0000-02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2" xr16:uid="{00000000-0016-0000-0800-000001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1" xr16:uid="{00000000-0016-0000-0D00-000002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08FE4"/>
    <pageSetUpPr fitToPage="1"/>
  </sheetPr>
  <dimension ref="A1:AFO747"/>
  <sheetViews>
    <sheetView tabSelected="1" zoomScale="90" zoomScaleNormal="90" workbookViewId="0">
      <pane xSplit="1" ySplit="7" topLeftCell="B377" activePane="bottomRight" state="frozen"/>
      <selection pane="topRight" activeCell="B1" sqref="B1"/>
      <selection pane="bottomLeft" activeCell="A9" sqref="A9"/>
      <selection pane="bottomRight" activeCell="E2" sqref="E2"/>
    </sheetView>
  </sheetViews>
  <sheetFormatPr defaultColWidth="9.140625" defaultRowHeight="12.75" x14ac:dyDescent="0.2"/>
  <cols>
    <col min="1" max="1" width="7.5703125" style="117" customWidth="1"/>
    <col min="2" max="2" width="30" style="117" customWidth="1"/>
    <col min="3" max="4" width="26.42578125" style="233" customWidth="1"/>
    <col min="5" max="5" width="114.7109375" style="232" customWidth="1"/>
    <col min="6" max="7" width="9.140625" style="299"/>
    <col min="8" max="8" width="17.28515625" style="299" bestFit="1" customWidth="1"/>
    <col min="9" max="847" width="9.140625" style="299"/>
    <col min="848" max="16384" width="9.140625" style="117"/>
  </cols>
  <sheetData>
    <row r="1" spans="1:847" s="3" customFormat="1" ht="45.75" customHeight="1" x14ac:dyDescent="0.2">
      <c r="A1" s="298"/>
      <c r="B1" s="257"/>
      <c r="C1" s="330" t="s">
        <v>13682</v>
      </c>
      <c r="D1" s="330"/>
      <c r="E1" s="330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299"/>
      <c r="AA1" s="299"/>
      <c r="AB1" s="299"/>
      <c r="AC1" s="299"/>
      <c r="AD1" s="299"/>
      <c r="AE1" s="299"/>
      <c r="AF1" s="299"/>
      <c r="AG1" s="299"/>
      <c r="AH1" s="299"/>
      <c r="AI1" s="299"/>
      <c r="AJ1" s="299"/>
      <c r="AK1" s="299"/>
      <c r="AL1" s="299"/>
      <c r="AM1" s="299"/>
      <c r="AN1" s="299"/>
      <c r="AO1" s="299"/>
      <c r="AP1" s="299"/>
      <c r="AQ1" s="299"/>
      <c r="AR1" s="299"/>
      <c r="AS1" s="299"/>
      <c r="AT1" s="299"/>
      <c r="AU1" s="299"/>
      <c r="AV1" s="299"/>
      <c r="AW1" s="299"/>
      <c r="AX1" s="299"/>
      <c r="AY1" s="299"/>
      <c r="AZ1" s="299"/>
      <c r="BA1" s="299"/>
      <c r="BB1" s="299"/>
      <c r="BC1" s="299"/>
      <c r="BD1" s="299"/>
      <c r="BE1" s="299"/>
      <c r="BF1" s="299"/>
      <c r="BG1" s="299"/>
      <c r="BH1" s="299"/>
      <c r="BI1" s="299"/>
      <c r="BJ1" s="299"/>
      <c r="BK1" s="299"/>
      <c r="BL1" s="299"/>
      <c r="BM1" s="299"/>
      <c r="BN1" s="299"/>
      <c r="BO1" s="299"/>
      <c r="BP1" s="299"/>
      <c r="BQ1" s="299"/>
      <c r="BR1" s="299"/>
      <c r="BS1" s="299"/>
      <c r="BT1" s="299"/>
      <c r="BU1" s="299"/>
      <c r="BV1" s="299"/>
      <c r="BW1" s="299"/>
      <c r="BX1" s="299"/>
      <c r="BY1" s="299"/>
      <c r="BZ1" s="299"/>
      <c r="CA1" s="299"/>
      <c r="CB1" s="299"/>
      <c r="CC1" s="299"/>
      <c r="CD1" s="299"/>
      <c r="CE1" s="299"/>
      <c r="CF1" s="299"/>
      <c r="CG1" s="299"/>
      <c r="CH1" s="299"/>
      <c r="CI1" s="299"/>
      <c r="CJ1" s="299"/>
      <c r="CK1" s="299"/>
      <c r="CL1" s="299"/>
      <c r="CM1" s="299"/>
      <c r="CN1" s="299"/>
      <c r="CO1" s="299"/>
      <c r="CP1" s="299"/>
      <c r="CQ1" s="299"/>
      <c r="CR1" s="299"/>
      <c r="CS1" s="299"/>
      <c r="CT1" s="299"/>
      <c r="CU1" s="299"/>
      <c r="CV1" s="299"/>
      <c r="CW1" s="299"/>
      <c r="CX1" s="299"/>
      <c r="CY1" s="299"/>
      <c r="CZ1" s="299"/>
      <c r="DA1" s="299"/>
      <c r="DB1" s="299"/>
      <c r="DC1" s="299"/>
      <c r="DD1" s="299"/>
      <c r="DE1" s="299"/>
      <c r="DF1" s="299"/>
      <c r="DG1" s="299"/>
      <c r="DH1" s="299"/>
      <c r="DI1" s="299"/>
      <c r="DJ1" s="299"/>
      <c r="DK1" s="299"/>
      <c r="DL1" s="299"/>
      <c r="DM1" s="299"/>
      <c r="DN1" s="299"/>
      <c r="DO1" s="299"/>
      <c r="DP1" s="299"/>
      <c r="DQ1" s="299"/>
      <c r="DR1" s="299"/>
      <c r="DS1" s="299"/>
      <c r="DT1" s="299"/>
      <c r="DU1" s="299"/>
      <c r="DV1" s="299"/>
      <c r="DW1" s="299"/>
      <c r="DX1" s="299"/>
      <c r="DY1" s="299"/>
      <c r="DZ1" s="299"/>
      <c r="EA1" s="299"/>
      <c r="EB1" s="299"/>
      <c r="EC1" s="299"/>
      <c r="ED1" s="299"/>
      <c r="EE1" s="299"/>
      <c r="EF1" s="299"/>
      <c r="EG1" s="299"/>
      <c r="EH1" s="299"/>
      <c r="EI1" s="299"/>
      <c r="EJ1" s="299"/>
      <c r="EK1" s="299"/>
      <c r="EL1" s="299"/>
      <c r="EM1" s="299"/>
      <c r="EN1" s="299"/>
      <c r="EO1" s="299"/>
      <c r="EP1" s="299"/>
      <c r="EQ1" s="299"/>
      <c r="ER1" s="299"/>
      <c r="ES1" s="299"/>
      <c r="ET1" s="299"/>
      <c r="EU1" s="299"/>
      <c r="EV1" s="299"/>
      <c r="EW1" s="299"/>
      <c r="EX1" s="299"/>
      <c r="EY1" s="299"/>
      <c r="EZ1" s="299"/>
      <c r="FA1" s="299"/>
      <c r="FB1" s="299"/>
      <c r="FC1" s="299"/>
      <c r="FD1" s="299"/>
      <c r="FE1" s="299"/>
      <c r="FF1" s="299"/>
      <c r="FG1" s="299"/>
      <c r="FH1" s="299"/>
      <c r="FI1" s="299"/>
      <c r="FJ1" s="299"/>
      <c r="FK1" s="299"/>
      <c r="FL1" s="299"/>
      <c r="FM1" s="299"/>
      <c r="FN1" s="299"/>
      <c r="FO1" s="299"/>
      <c r="FP1" s="299"/>
      <c r="FQ1" s="299"/>
      <c r="FR1" s="299"/>
      <c r="FS1" s="299"/>
      <c r="FT1" s="299"/>
      <c r="FU1" s="299"/>
      <c r="FV1" s="299"/>
      <c r="FW1" s="299"/>
      <c r="FX1" s="299"/>
      <c r="FY1" s="299"/>
      <c r="FZ1" s="299"/>
      <c r="GA1" s="299"/>
      <c r="GB1" s="299"/>
      <c r="GC1" s="299"/>
      <c r="GD1" s="299"/>
      <c r="GE1" s="299"/>
      <c r="GF1" s="299"/>
      <c r="GG1" s="299"/>
      <c r="GH1" s="299"/>
      <c r="GI1" s="299"/>
      <c r="GJ1" s="299"/>
      <c r="GK1" s="299"/>
      <c r="GL1" s="299"/>
      <c r="GM1" s="299"/>
      <c r="GN1" s="299"/>
      <c r="GO1" s="299"/>
      <c r="GP1" s="299"/>
      <c r="GQ1" s="299"/>
      <c r="GR1" s="299"/>
      <c r="GS1" s="299"/>
      <c r="GT1" s="299"/>
      <c r="GU1" s="299"/>
      <c r="GV1" s="299"/>
      <c r="GW1" s="299"/>
      <c r="GX1" s="299"/>
      <c r="GY1" s="299"/>
      <c r="GZ1" s="299"/>
      <c r="HA1" s="299"/>
      <c r="HB1" s="299"/>
      <c r="HC1" s="299"/>
      <c r="HD1" s="299"/>
      <c r="HE1" s="299"/>
      <c r="HF1" s="299"/>
      <c r="HG1" s="299"/>
      <c r="HH1" s="299"/>
      <c r="HI1" s="299"/>
      <c r="HJ1" s="299"/>
      <c r="HK1" s="299"/>
      <c r="HL1" s="299"/>
      <c r="HM1" s="299"/>
      <c r="HN1" s="299"/>
      <c r="HO1" s="299"/>
      <c r="HP1" s="299"/>
      <c r="HQ1" s="299"/>
      <c r="HR1" s="299"/>
      <c r="HS1" s="299"/>
      <c r="HT1" s="299"/>
      <c r="HU1" s="299"/>
      <c r="HV1" s="299"/>
      <c r="HW1" s="299"/>
      <c r="HX1" s="299"/>
      <c r="HY1" s="299"/>
      <c r="HZ1" s="299"/>
      <c r="IA1" s="299"/>
      <c r="IB1" s="299"/>
      <c r="IC1" s="299"/>
      <c r="ID1" s="299"/>
      <c r="IE1" s="299"/>
      <c r="IF1" s="299"/>
      <c r="IG1" s="299"/>
      <c r="IH1" s="299"/>
      <c r="II1" s="299"/>
      <c r="IJ1" s="299"/>
      <c r="IK1" s="299"/>
      <c r="IL1" s="299"/>
      <c r="IM1" s="299"/>
      <c r="IN1" s="299"/>
      <c r="IO1" s="299"/>
      <c r="IP1" s="299"/>
      <c r="IQ1" s="299"/>
      <c r="IR1" s="299"/>
      <c r="IS1" s="299"/>
      <c r="IT1" s="299"/>
      <c r="IU1" s="299"/>
      <c r="IV1" s="299"/>
      <c r="IW1" s="299"/>
      <c r="IX1" s="299"/>
      <c r="IY1" s="299"/>
      <c r="IZ1" s="299"/>
      <c r="JA1" s="299"/>
      <c r="JB1" s="299"/>
      <c r="JC1" s="299"/>
      <c r="JD1" s="299"/>
      <c r="JE1" s="299"/>
      <c r="JF1" s="299"/>
      <c r="JG1" s="299"/>
      <c r="JH1" s="299"/>
      <c r="JI1" s="299"/>
      <c r="JJ1" s="299"/>
      <c r="JK1" s="299"/>
      <c r="JL1" s="299"/>
      <c r="JM1" s="299"/>
      <c r="JN1" s="299"/>
      <c r="JO1" s="299"/>
      <c r="JP1" s="299"/>
      <c r="JQ1" s="299"/>
      <c r="JR1" s="299"/>
      <c r="JS1" s="299"/>
      <c r="JT1" s="299"/>
      <c r="JU1" s="299"/>
      <c r="JV1" s="299"/>
      <c r="JW1" s="299"/>
      <c r="JX1" s="299"/>
      <c r="JY1" s="299"/>
      <c r="JZ1" s="299"/>
      <c r="KA1" s="299"/>
      <c r="KB1" s="299"/>
      <c r="KC1" s="299"/>
      <c r="KD1" s="299"/>
      <c r="KE1" s="299"/>
      <c r="KF1" s="299"/>
      <c r="KG1" s="299"/>
      <c r="KH1" s="299"/>
      <c r="KI1" s="299"/>
      <c r="KJ1" s="299"/>
      <c r="KK1" s="299"/>
      <c r="KL1" s="299"/>
      <c r="KM1" s="299"/>
      <c r="KN1" s="299"/>
      <c r="KO1" s="299"/>
      <c r="KP1" s="299"/>
      <c r="KQ1" s="299"/>
      <c r="KR1" s="299"/>
      <c r="KS1" s="299"/>
      <c r="KT1" s="299"/>
      <c r="KU1" s="299"/>
      <c r="KV1" s="299"/>
      <c r="KW1" s="299"/>
      <c r="KX1" s="299"/>
      <c r="KY1" s="299"/>
      <c r="KZ1" s="299"/>
      <c r="LA1" s="299"/>
      <c r="LB1" s="299"/>
      <c r="LC1" s="299"/>
      <c r="LD1" s="299"/>
      <c r="LE1" s="299"/>
      <c r="LF1" s="299"/>
      <c r="LG1" s="299"/>
      <c r="LH1" s="299"/>
      <c r="LI1" s="299"/>
      <c r="LJ1" s="299"/>
      <c r="LK1" s="299"/>
      <c r="LL1" s="299"/>
      <c r="LM1" s="299"/>
      <c r="LN1" s="299"/>
      <c r="LO1" s="299"/>
      <c r="LP1" s="299"/>
      <c r="LQ1" s="299"/>
      <c r="LR1" s="299"/>
      <c r="LS1" s="299"/>
      <c r="LT1" s="299"/>
      <c r="LU1" s="299"/>
      <c r="LV1" s="299"/>
      <c r="LW1" s="299"/>
      <c r="LX1" s="299"/>
      <c r="LY1" s="299"/>
      <c r="LZ1" s="299"/>
      <c r="MA1" s="299"/>
      <c r="MB1" s="299"/>
      <c r="MC1" s="299"/>
      <c r="MD1" s="299"/>
      <c r="ME1" s="299"/>
      <c r="MF1" s="299"/>
      <c r="MG1" s="299"/>
      <c r="MH1" s="299"/>
      <c r="MI1" s="299"/>
      <c r="MJ1" s="299"/>
      <c r="MK1" s="299"/>
      <c r="ML1" s="299"/>
      <c r="MM1" s="299"/>
      <c r="MN1" s="299"/>
      <c r="MO1" s="299"/>
      <c r="MP1" s="299"/>
      <c r="MQ1" s="299"/>
      <c r="MR1" s="299"/>
      <c r="MS1" s="299"/>
      <c r="MT1" s="299"/>
      <c r="MU1" s="299"/>
      <c r="MV1" s="299"/>
      <c r="MW1" s="299"/>
      <c r="MX1" s="299"/>
      <c r="MY1" s="299"/>
      <c r="MZ1" s="299"/>
      <c r="NA1" s="299"/>
      <c r="NB1" s="299"/>
      <c r="NC1" s="299"/>
      <c r="ND1" s="299"/>
      <c r="NE1" s="299"/>
      <c r="NF1" s="299"/>
      <c r="NG1" s="299"/>
      <c r="NH1" s="299"/>
      <c r="NI1" s="299"/>
      <c r="NJ1" s="299"/>
      <c r="NK1" s="299"/>
      <c r="NL1" s="299"/>
      <c r="NM1" s="299"/>
      <c r="NN1" s="299"/>
      <c r="NO1" s="299"/>
      <c r="NP1" s="299"/>
      <c r="NQ1" s="299"/>
      <c r="NR1" s="299"/>
      <c r="NS1" s="299"/>
      <c r="NT1" s="299"/>
      <c r="NU1" s="299"/>
      <c r="NV1" s="299"/>
      <c r="NW1" s="299"/>
      <c r="NX1" s="299"/>
      <c r="NY1" s="299"/>
      <c r="NZ1" s="299"/>
      <c r="OA1" s="299"/>
      <c r="OB1" s="299"/>
      <c r="OC1" s="299"/>
      <c r="OD1" s="299"/>
      <c r="OE1" s="299"/>
      <c r="OF1" s="299"/>
      <c r="OG1" s="299"/>
      <c r="OH1" s="299"/>
      <c r="OI1" s="299"/>
      <c r="OJ1" s="299"/>
      <c r="OK1" s="299"/>
      <c r="OL1" s="299"/>
      <c r="OM1" s="299"/>
      <c r="ON1" s="299"/>
      <c r="OO1" s="299"/>
      <c r="OP1" s="299"/>
      <c r="OQ1" s="299"/>
      <c r="OR1" s="299"/>
      <c r="OS1" s="299"/>
      <c r="OT1" s="299"/>
      <c r="OU1" s="299"/>
      <c r="OV1" s="299"/>
      <c r="OW1" s="299"/>
      <c r="OX1" s="299"/>
      <c r="OY1" s="299"/>
      <c r="OZ1" s="299"/>
      <c r="PA1" s="299"/>
      <c r="PB1" s="299"/>
      <c r="PC1" s="299"/>
      <c r="PD1" s="299"/>
      <c r="PE1" s="299"/>
      <c r="PF1" s="299"/>
      <c r="PG1" s="299"/>
      <c r="PH1" s="299"/>
      <c r="PI1" s="299"/>
      <c r="PJ1" s="299"/>
      <c r="PK1" s="299"/>
      <c r="PL1" s="299"/>
      <c r="PM1" s="299"/>
      <c r="PN1" s="299"/>
      <c r="PO1" s="299"/>
      <c r="PP1" s="299"/>
      <c r="PQ1" s="299"/>
      <c r="PR1" s="299"/>
      <c r="PS1" s="299"/>
      <c r="PT1" s="299"/>
      <c r="PU1" s="299"/>
      <c r="PV1" s="299"/>
      <c r="PW1" s="299"/>
      <c r="PX1" s="299"/>
      <c r="PY1" s="299"/>
      <c r="PZ1" s="299"/>
      <c r="QA1" s="299"/>
      <c r="QB1" s="299"/>
      <c r="QC1" s="299"/>
      <c r="QD1" s="299"/>
      <c r="QE1" s="299"/>
      <c r="QF1" s="299"/>
      <c r="QG1" s="299"/>
      <c r="QH1" s="299"/>
      <c r="QI1" s="299"/>
      <c r="QJ1" s="299"/>
      <c r="QK1" s="299"/>
      <c r="QL1" s="299"/>
      <c r="QM1" s="299"/>
      <c r="QN1" s="299"/>
      <c r="QO1" s="299"/>
      <c r="QP1" s="299"/>
      <c r="QQ1" s="299"/>
      <c r="QR1" s="299"/>
      <c r="QS1" s="299"/>
      <c r="QT1" s="299"/>
      <c r="QU1" s="299"/>
      <c r="QV1" s="299"/>
      <c r="QW1" s="299"/>
      <c r="QX1" s="299"/>
      <c r="QY1" s="299"/>
      <c r="QZ1" s="299"/>
      <c r="RA1" s="299"/>
      <c r="RB1" s="299"/>
      <c r="RC1" s="299"/>
      <c r="RD1" s="299"/>
      <c r="RE1" s="299"/>
      <c r="RF1" s="299"/>
      <c r="RG1" s="299"/>
      <c r="RH1" s="299"/>
      <c r="RI1" s="299"/>
      <c r="RJ1" s="299"/>
      <c r="RK1" s="299"/>
      <c r="RL1" s="299"/>
      <c r="RM1" s="299"/>
      <c r="RN1" s="299"/>
      <c r="RO1" s="299"/>
      <c r="RP1" s="299"/>
      <c r="RQ1" s="299"/>
      <c r="RR1" s="299"/>
      <c r="RS1" s="299"/>
      <c r="RT1" s="299"/>
      <c r="RU1" s="299"/>
      <c r="RV1" s="299"/>
      <c r="RW1" s="299"/>
      <c r="RX1" s="299"/>
      <c r="RY1" s="299"/>
      <c r="RZ1" s="299"/>
      <c r="SA1" s="299"/>
      <c r="SB1" s="299"/>
      <c r="SC1" s="299"/>
      <c r="SD1" s="299"/>
      <c r="SE1" s="299"/>
      <c r="SF1" s="299"/>
      <c r="SG1" s="299"/>
      <c r="SH1" s="299"/>
      <c r="SI1" s="299"/>
      <c r="SJ1" s="299"/>
      <c r="SK1" s="299"/>
      <c r="SL1" s="299"/>
      <c r="SM1" s="299"/>
      <c r="SN1" s="299"/>
      <c r="SO1" s="299"/>
      <c r="SP1" s="299"/>
      <c r="SQ1" s="299"/>
      <c r="SR1" s="299"/>
      <c r="SS1" s="299"/>
      <c r="ST1" s="299"/>
      <c r="SU1" s="299"/>
      <c r="SV1" s="299"/>
      <c r="SW1" s="299"/>
      <c r="SX1" s="299"/>
      <c r="SY1" s="299"/>
      <c r="SZ1" s="299"/>
      <c r="TA1" s="299"/>
      <c r="TB1" s="299"/>
      <c r="TC1" s="299"/>
      <c r="TD1" s="299"/>
      <c r="TE1" s="299"/>
      <c r="TF1" s="299"/>
      <c r="TG1" s="299"/>
      <c r="TH1" s="299"/>
      <c r="TI1" s="299"/>
      <c r="TJ1" s="299"/>
      <c r="TK1" s="299"/>
      <c r="TL1" s="299"/>
      <c r="TM1" s="299"/>
      <c r="TN1" s="299"/>
      <c r="TO1" s="299"/>
      <c r="TP1" s="299"/>
      <c r="TQ1" s="299"/>
      <c r="TR1" s="299"/>
      <c r="TS1" s="299"/>
      <c r="TT1" s="299"/>
      <c r="TU1" s="299"/>
      <c r="TV1" s="299"/>
      <c r="TW1" s="299"/>
      <c r="TX1" s="299"/>
      <c r="TY1" s="299"/>
      <c r="TZ1" s="299"/>
      <c r="UA1" s="299"/>
      <c r="UB1" s="299"/>
      <c r="UC1" s="299"/>
      <c r="UD1" s="299"/>
      <c r="UE1" s="299"/>
      <c r="UF1" s="299"/>
      <c r="UG1" s="299"/>
      <c r="UH1" s="299"/>
      <c r="UI1" s="299"/>
      <c r="UJ1" s="299"/>
      <c r="UK1" s="299"/>
      <c r="UL1" s="299"/>
      <c r="UM1" s="299"/>
      <c r="UN1" s="299"/>
      <c r="UO1" s="299"/>
      <c r="UP1" s="299"/>
      <c r="UQ1" s="299"/>
      <c r="UR1" s="299"/>
      <c r="US1" s="299"/>
      <c r="UT1" s="299"/>
      <c r="UU1" s="299"/>
      <c r="UV1" s="299"/>
      <c r="UW1" s="299"/>
      <c r="UX1" s="299"/>
      <c r="UY1" s="299"/>
      <c r="UZ1" s="299"/>
      <c r="VA1" s="299"/>
      <c r="VB1" s="299"/>
      <c r="VC1" s="299"/>
      <c r="VD1" s="299"/>
      <c r="VE1" s="299"/>
      <c r="VF1" s="299"/>
      <c r="VG1" s="299"/>
      <c r="VH1" s="299"/>
      <c r="VI1" s="299"/>
      <c r="VJ1" s="299"/>
      <c r="VK1" s="299"/>
      <c r="VL1" s="299"/>
      <c r="VM1" s="299"/>
      <c r="VN1" s="299"/>
      <c r="VO1" s="299"/>
      <c r="VP1" s="299"/>
      <c r="VQ1" s="299"/>
      <c r="VR1" s="299"/>
      <c r="VS1" s="299"/>
      <c r="VT1" s="299"/>
      <c r="VU1" s="299"/>
      <c r="VV1" s="299"/>
      <c r="VW1" s="299"/>
      <c r="VX1" s="299"/>
      <c r="VY1" s="299"/>
      <c r="VZ1" s="299"/>
      <c r="WA1" s="299"/>
      <c r="WB1" s="299"/>
      <c r="WC1" s="299"/>
      <c r="WD1" s="299"/>
      <c r="WE1" s="299"/>
      <c r="WF1" s="299"/>
      <c r="WG1" s="299"/>
      <c r="WH1" s="299"/>
      <c r="WI1" s="299"/>
      <c r="WJ1" s="299"/>
      <c r="WK1" s="299"/>
      <c r="WL1" s="299"/>
      <c r="WM1" s="299"/>
      <c r="WN1" s="299"/>
      <c r="WO1" s="299"/>
      <c r="WP1" s="299"/>
      <c r="WQ1" s="299"/>
      <c r="WR1" s="299"/>
      <c r="WS1" s="299"/>
      <c r="WT1" s="299"/>
      <c r="WU1" s="299"/>
      <c r="WV1" s="299"/>
      <c r="WW1" s="299"/>
      <c r="WX1" s="299"/>
      <c r="WY1" s="299"/>
      <c r="WZ1" s="299"/>
      <c r="XA1" s="299"/>
      <c r="XB1" s="299"/>
      <c r="XC1" s="299"/>
      <c r="XD1" s="299"/>
      <c r="XE1" s="299"/>
      <c r="XF1" s="299"/>
      <c r="XG1" s="299"/>
      <c r="XH1" s="299"/>
      <c r="XI1" s="299"/>
      <c r="XJ1" s="299"/>
      <c r="XK1" s="299"/>
      <c r="XL1" s="299"/>
      <c r="XM1" s="299"/>
      <c r="XN1" s="299"/>
      <c r="XO1" s="299"/>
      <c r="XP1" s="299"/>
      <c r="XQ1" s="299"/>
      <c r="XR1" s="299"/>
      <c r="XS1" s="299"/>
      <c r="XT1" s="299"/>
      <c r="XU1" s="299"/>
      <c r="XV1" s="299"/>
      <c r="XW1" s="299"/>
      <c r="XX1" s="299"/>
      <c r="XY1" s="299"/>
      <c r="XZ1" s="299"/>
      <c r="YA1" s="299"/>
      <c r="YB1" s="299"/>
      <c r="YC1" s="299"/>
      <c r="YD1" s="299"/>
      <c r="YE1" s="299"/>
      <c r="YF1" s="299"/>
      <c r="YG1" s="299"/>
      <c r="YH1" s="299"/>
      <c r="YI1" s="299"/>
      <c r="YJ1" s="299"/>
      <c r="YK1" s="299"/>
      <c r="YL1" s="299"/>
      <c r="YM1" s="299"/>
      <c r="YN1" s="299"/>
      <c r="YO1" s="299"/>
      <c r="YP1" s="299"/>
      <c r="YQ1" s="299"/>
      <c r="YR1" s="299"/>
      <c r="YS1" s="299"/>
      <c r="YT1" s="299"/>
      <c r="YU1" s="299"/>
      <c r="YV1" s="299"/>
      <c r="YW1" s="299"/>
      <c r="YX1" s="299"/>
      <c r="YY1" s="299"/>
      <c r="YZ1" s="299"/>
      <c r="ZA1" s="299"/>
      <c r="ZB1" s="299"/>
      <c r="ZC1" s="299"/>
      <c r="ZD1" s="299"/>
      <c r="ZE1" s="299"/>
      <c r="ZF1" s="299"/>
      <c r="ZG1" s="299"/>
      <c r="ZH1" s="299"/>
      <c r="ZI1" s="299"/>
      <c r="ZJ1" s="299"/>
      <c r="ZK1" s="299"/>
      <c r="ZL1" s="299"/>
      <c r="ZM1" s="299"/>
      <c r="ZN1" s="299"/>
      <c r="ZO1" s="299"/>
      <c r="ZP1" s="299"/>
      <c r="ZQ1" s="299"/>
      <c r="ZR1" s="299"/>
      <c r="ZS1" s="299"/>
      <c r="ZT1" s="299"/>
      <c r="ZU1" s="299"/>
      <c r="ZV1" s="299"/>
      <c r="ZW1" s="299"/>
      <c r="ZX1" s="299"/>
      <c r="ZY1" s="299"/>
      <c r="ZZ1" s="299"/>
      <c r="AAA1" s="299"/>
      <c r="AAB1" s="299"/>
      <c r="AAC1" s="299"/>
      <c r="AAD1" s="299"/>
      <c r="AAE1" s="299"/>
      <c r="AAF1" s="299"/>
      <c r="AAG1" s="299"/>
      <c r="AAH1" s="299"/>
      <c r="AAI1" s="299"/>
      <c r="AAJ1" s="299"/>
      <c r="AAK1" s="299"/>
      <c r="AAL1" s="299"/>
      <c r="AAM1" s="299"/>
      <c r="AAN1" s="299"/>
      <c r="AAO1" s="299"/>
      <c r="AAP1" s="299"/>
      <c r="AAQ1" s="299"/>
      <c r="AAR1" s="299"/>
      <c r="AAS1" s="299"/>
      <c r="AAT1" s="299"/>
      <c r="AAU1" s="299"/>
      <c r="AAV1" s="299"/>
      <c r="AAW1" s="299"/>
      <c r="AAX1" s="299"/>
      <c r="AAY1" s="299"/>
      <c r="AAZ1" s="299"/>
      <c r="ABA1" s="299"/>
      <c r="ABB1" s="299"/>
      <c r="ABC1" s="299"/>
      <c r="ABD1" s="299"/>
      <c r="ABE1" s="299"/>
      <c r="ABF1" s="299"/>
      <c r="ABG1" s="299"/>
      <c r="ABH1" s="299"/>
      <c r="ABI1" s="299"/>
      <c r="ABJ1" s="299"/>
      <c r="ABK1" s="299"/>
      <c r="ABL1" s="299"/>
      <c r="ABM1" s="299"/>
      <c r="ABN1" s="299"/>
      <c r="ABO1" s="299"/>
      <c r="ABP1" s="299"/>
      <c r="ABQ1" s="299"/>
      <c r="ABR1" s="299"/>
      <c r="ABS1" s="299"/>
      <c r="ABT1" s="299"/>
      <c r="ABU1" s="299"/>
      <c r="ABV1" s="299"/>
      <c r="ABW1" s="299"/>
      <c r="ABX1" s="299"/>
      <c r="ABY1" s="299"/>
      <c r="ABZ1" s="299"/>
      <c r="ACA1" s="299"/>
      <c r="ACB1" s="299"/>
      <c r="ACC1" s="299"/>
      <c r="ACD1" s="299"/>
      <c r="ACE1" s="299"/>
      <c r="ACF1" s="299"/>
      <c r="ACG1" s="299"/>
      <c r="ACH1" s="299"/>
      <c r="ACI1" s="299"/>
      <c r="ACJ1" s="299"/>
      <c r="ACK1" s="299"/>
      <c r="ACL1" s="299"/>
      <c r="ACM1" s="299"/>
      <c r="ACN1" s="299"/>
      <c r="ACO1" s="299"/>
      <c r="ACP1" s="299"/>
      <c r="ACQ1" s="299"/>
      <c r="ACR1" s="299"/>
      <c r="ACS1" s="299"/>
      <c r="ACT1" s="299"/>
      <c r="ACU1" s="299"/>
      <c r="ACV1" s="299"/>
      <c r="ACW1" s="299"/>
      <c r="ACX1" s="299"/>
      <c r="ACY1" s="299"/>
      <c r="ACZ1" s="299"/>
      <c r="ADA1" s="299"/>
      <c r="ADB1" s="299"/>
      <c r="ADC1" s="299"/>
      <c r="ADD1" s="299"/>
      <c r="ADE1" s="299"/>
      <c r="ADF1" s="299"/>
      <c r="ADG1" s="299"/>
      <c r="ADH1" s="299"/>
      <c r="ADI1" s="299"/>
      <c r="ADJ1" s="299"/>
      <c r="ADK1" s="299"/>
      <c r="ADL1" s="299"/>
      <c r="ADM1" s="299"/>
      <c r="ADN1" s="299"/>
      <c r="ADO1" s="299"/>
      <c r="ADP1" s="299"/>
      <c r="ADQ1" s="299"/>
      <c r="ADR1" s="299"/>
      <c r="ADS1" s="299"/>
      <c r="ADT1" s="299"/>
      <c r="ADU1" s="299"/>
      <c r="ADV1" s="299"/>
      <c r="ADW1" s="299"/>
      <c r="ADX1" s="299"/>
      <c r="ADY1" s="299"/>
      <c r="ADZ1" s="299"/>
      <c r="AEA1" s="299"/>
      <c r="AEB1" s="299"/>
      <c r="AEC1" s="299"/>
      <c r="AED1" s="299"/>
      <c r="AEE1" s="299"/>
      <c r="AEF1" s="299"/>
      <c r="AEG1" s="299"/>
      <c r="AEH1" s="299"/>
      <c r="AEI1" s="299"/>
      <c r="AEJ1" s="299"/>
      <c r="AEK1" s="299"/>
      <c r="AEL1" s="299"/>
      <c r="AEM1" s="299"/>
      <c r="AEN1" s="299"/>
      <c r="AEO1" s="299"/>
      <c r="AEP1" s="299"/>
      <c r="AEQ1" s="299"/>
      <c r="AER1" s="299"/>
      <c r="AES1" s="299"/>
      <c r="AET1" s="299"/>
      <c r="AEU1" s="299"/>
      <c r="AEV1" s="299"/>
      <c r="AEW1" s="299"/>
      <c r="AEX1" s="299"/>
      <c r="AEY1" s="299"/>
      <c r="AEZ1" s="299"/>
      <c r="AFA1" s="299"/>
      <c r="AFB1" s="299"/>
      <c r="AFC1" s="299"/>
      <c r="AFD1" s="299"/>
      <c r="AFE1" s="299"/>
      <c r="AFF1" s="299"/>
      <c r="AFG1" s="299"/>
      <c r="AFH1" s="299"/>
      <c r="AFI1" s="299"/>
      <c r="AFJ1" s="299"/>
      <c r="AFK1" s="299"/>
      <c r="AFL1" s="299"/>
      <c r="AFM1" s="299"/>
      <c r="AFN1" s="299"/>
      <c r="AFO1" s="299"/>
    </row>
    <row r="2" spans="1:847" s="216" customFormat="1" ht="15" x14ac:dyDescent="0.2">
      <c r="B2" s="331" t="s">
        <v>13683</v>
      </c>
      <c r="C2" s="332"/>
      <c r="D2" s="297"/>
      <c r="E2" s="217">
        <f>'Поступления Райффайзенбанк'!C2+'Поступления СБП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Platron'!C2+'Поступления CloudPayments'!C2+'Поступления QIWI'!C2+'Поступления Юмани'!C2+'Поступления Элекснет'!C2+'Поступления Dobro.mail.ru'!C2+'Поступления Благо.ру'!C2</f>
        <v>47306448.411289901</v>
      </c>
      <c r="F2" s="299"/>
      <c r="G2" s="299"/>
      <c r="H2" s="32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299"/>
      <c r="CA2" s="299"/>
      <c r="CB2" s="299"/>
      <c r="CC2" s="299"/>
      <c r="CD2" s="299"/>
      <c r="CE2" s="299"/>
      <c r="CF2" s="299"/>
      <c r="CG2" s="299"/>
      <c r="CH2" s="299"/>
      <c r="CI2" s="299"/>
      <c r="CJ2" s="299"/>
      <c r="CK2" s="299"/>
      <c r="CL2" s="299"/>
      <c r="CM2" s="299"/>
      <c r="CN2" s="299"/>
      <c r="CO2" s="299"/>
      <c r="CP2" s="299"/>
      <c r="CQ2" s="299"/>
      <c r="CR2" s="299"/>
      <c r="CS2" s="299"/>
      <c r="CT2" s="299"/>
      <c r="CU2" s="299"/>
      <c r="CV2" s="299"/>
      <c r="CW2" s="299"/>
      <c r="CX2" s="299"/>
      <c r="CY2" s="299"/>
      <c r="CZ2" s="299"/>
      <c r="DA2" s="299"/>
      <c r="DB2" s="299"/>
      <c r="DC2" s="299"/>
      <c r="DD2" s="299"/>
      <c r="DE2" s="299"/>
      <c r="DF2" s="299"/>
      <c r="DG2" s="299"/>
      <c r="DH2" s="299"/>
      <c r="DI2" s="299"/>
      <c r="DJ2" s="299"/>
      <c r="DK2" s="299"/>
      <c r="DL2" s="299"/>
      <c r="DM2" s="299"/>
      <c r="DN2" s="299"/>
      <c r="DO2" s="299"/>
      <c r="DP2" s="299"/>
      <c r="DQ2" s="299"/>
      <c r="DR2" s="299"/>
      <c r="DS2" s="299"/>
      <c r="DT2" s="299"/>
      <c r="DU2" s="299"/>
      <c r="DV2" s="299"/>
      <c r="DW2" s="299"/>
      <c r="DX2" s="299"/>
      <c r="DY2" s="299"/>
      <c r="DZ2" s="299"/>
      <c r="EA2" s="299"/>
      <c r="EB2" s="299"/>
      <c r="EC2" s="299"/>
      <c r="ED2" s="299"/>
      <c r="EE2" s="299"/>
      <c r="EF2" s="299"/>
      <c r="EG2" s="299"/>
      <c r="EH2" s="299"/>
      <c r="EI2" s="299"/>
      <c r="EJ2" s="299"/>
      <c r="EK2" s="299"/>
      <c r="EL2" s="299"/>
      <c r="EM2" s="299"/>
      <c r="EN2" s="299"/>
      <c r="EO2" s="299"/>
      <c r="EP2" s="299"/>
      <c r="EQ2" s="299"/>
      <c r="ER2" s="299"/>
      <c r="ES2" s="299"/>
      <c r="ET2" s="299"/>
      <c r="EU2" s="299"/>
      <c r="EV2" s="299"/>
      <c r="EW2" s="299"/>
      <c r="EX2" s="299"/>
      <c r="EY2" s="299"/>
      <c r="EZ2" s="299"/>
      <c r="FA2" s="299"/>
      <c r="FB2" s="299"/>
      <c r="FC2" s="299"/>
      <c r="FD2" s="299"/>
      <c r="FE2" s="299"/>
      <c r="FF2" s="299"/>
      <c r="FG2" s="299"/>
      <c r="FH2" s="299"/>
      <c r="FI2" s="299"/>
      <c r="FJ2" s="299"/>
      <c r="FK2" s="299"/>
      <c r="FL2" s="299"/>
      <c r="FM2" s="299"/>
      <c r="FN2" s="299"/>
      <c r="FO2" s="299"/>
      <c r="FP2" s="299"/>
      <c r="FQ2" s="299"/>
      <c r="FR2" s="299"/>
      <c r="FS2" s="299"/>
      <c r="FT2" s="299"/>
      <c r="FU2" s="299"/>
      <c r="FV2" s="299"/>
      <c r="FW2" s="299"/>
      <c r="FX2" s="299"/>
      <c r="FY2" s="299"/>
      <c r="FZ2" s="299"/>
      <c r="GA2" s="299"/>
      <c r="GB2" s="299"/>
      <c r="GC2" s="299"/>
      <c r="GD2" s="299"/>
      <c r="GE2" s="299"/>
      <c r="GF2" s="299"/>
      <c r="GG2" s="299"/>
      <c r="GH2" s="299"/>
      <c r="GI2" s="299"/>
      <c r="GJ2" s="299"/>
      <c r="GK2" s="299"/>
      <c r="GL2" s="299"/>
      <c r="GM2" s="299"/>
      <c r="GN2" s="299"/>
      <c r="GO2" s="299"/>
      <c r="GP2" s="299"/>
      <c r="GQ2" s="299"/>
      <c r="GR2" s="299"/>
      <c r="GS2" s="299"/>
      <c r="GT2" s="299"/>
      <c r="GU2" s="299"/>
      <c r="GV2" s="299"/>
      <c r="GW2" s="299"/>
      <c r="GX2" s="299"/>
      <c r="GY2" s="299"/>
      <c r="GZ2" s="299"/>
      <c r="HA2" s="299"/>
      <c r="HB2" s="299"/>
      <c r="HC2" s="299"/>
      <c r="HD2" s="299"/>
      <c r="HE2" s="299"/>
      <c r="HF2" s="299"/>
      <c r="HG2" s="299"/>
      <c r="HH2" s="299"/>
      <c r="HI2" s="299"/>
      <c r="HJ2" s="299"/>
      <c r="HK2" s="299"/>
      <c r="HL2" s="299"/>
      <c r="HM2" s="299"/>
      <c r="HN2" s="299"/>
      <c r="HO2" s="299"/>
      <c r="HP2" s="299"/>
      <c r="HQ2" s="299"/>
      <c r="HR2" s="299"/>
      <c r="HS2" s="299"/>
      <c r="HT2" s="299"/>
      <c r="HU2" s="299"/>
      <c r="HV2" s="299"/>
      <c r="HW2" s="299"/>
      <c r="HX2" s="299"/>
      <c r="HY2" s="299"/>
      <c r="HZ2" s="299"/>
      <c r="IA2" s="299"/>
      <c r="IB2" s="299"/>
      <c r="IC2" s="299"/>
      <c r="ID2" s="299"/>
      <c r="IE2" s="299"/>
      <c r="IF2" s="299"/>
      <c r="IG2" s="299"/>
      <c r="IH2" s="299"/>
      <c r="II2" s="299"/>
      <c r="IJ2" s="299"/>
      <c r="IK2" s="299"/>
      <c r="IL2" s="299"/>
      <c r="IM2" s="299"/>
      <c r="IN2" s="299"/>
      <c r="IO2" s="299"/>
      <c r="IP2" s="299"/>
      <c r="IQ2" s="299"/>
      <c r="IR2" s="299"/>
      <c r="IS2" s="299"/>
      <c r="IT2" s="299"/>
      <c r="IU2" s="299"/>
      <c r="IV2" s="299"/>
      <c r="IW2" s="299"/>
      <c r="IX2" s="299"/>
      <c r="IY2" s="299"/>
      <c r="IZ2" s="299"/>
      <c r="JA2" s="299"/>
      <c r="JB2" s="299"/>
      <c r="JC2" s="299"/>
      <c r="JD2" s="299"/>
      <c r="JE2" s="299"/>
      <c r="JF2" s="299"/>
      <c r="JG2" s="299"/>
      <c r="JH2" s="299"/>
      <c r="JI2" s="299"/>
      <c r="JJ2" s="299"/>
      <c r="JK2" s="299"/>
      <c r="JL2" s="299"/>
      <c r="JM2" s="299"/>
      <c r="JN2" s="299"/>
      <c r="JO2" s="299"/>
      <c r="JP2" s="299"/>
      <c r="JQ2" s="299"/>
      <c r="JR2" s="299"/>
      <c r="JS2" s="299"/>
      <c r="JT2" s="299"/>
      <c r="JU2" s="299"/>
      <c r="JV2" s="299"/>
      <c r="JW2" s="299"/>
      <c r="JX2" s="299"/>
      <c r="JY2" s="299"/>
      <c r="JZ2" s="299"/>
      <c r="KA2" s="299"/>
      <c r="KB2" s="299"/>
      <c r="KC2" s="299"/>
      <c r="KD2" s="299"/>
      <c r="KE2" s="299"/>
      <c r="KF2" s="299"/>
      <c r="KG2" s="299"/>
      <c r="KH2" s="299"/>
      <c r="KI2" s="299"/>
      <c r="KJ2" s="299"/>
      <c r="KK2" s="299"/>
      <c r="KL2" s="299"/>
      <c r="KM2" s="299"/>
      <c r="KN2" s="299"/>
      <c r="KO2" s="299"/>
      <c r="KP2" s="299"/>
      <c r="KQ2" s="299"/>
      <c r="KR2" s="299"/>
      <c r="KS2" s="299"/>
      <c r="KT2" s="299"/>
      <c r="KU2" s="299"/>
      <c r="KV2" s="299"/>
      <c r="KW2" s="299"/>
      <c r="KX2" s="299"/>
      <c r="KY2" s="299"/>
      <c r="KZ2" s="299"/>
      <c r="LA2" s="299"/>
      <c r="LB2" s="299"/>
      <c r="LC2" s="299"/>
      <c r="LD2" s="299"/>
      <c r="LE2" s="299"/>
      <c r="LF2" s="299"/>
      <c r="LG2" s="299"/>
      <c r="LH2" s="299"/>
      <c r="LI2" s="299"/>
      <c r="LJ2" s="299"/>
      <c r="LK2" s="299"/>
      <c r="LL2" s="299"/>
      <c r="LM2" s="299"/>
      <c r="LN2" s="299"/>
      <c r="LO2" s="299"/>
      <c r="LP2" s="299"/>
      <c r="LQ2" s="299"/>
      <c r="LR2" s="299"/>
      <c r="LS2" s="299"/>
      <c r="LT2" s="299"/>
      <c r="LU2" s="299"/>
      <c r="LV2" s="299"/>
      <c r="LW2" s="299"/>
      <c r="LX2" s="299"/>
      <c r="LY2" s="299"/>
      <c r="LZ2" s="299"/>
      <c r="MA2" s="299"/>
      <c r="MB2" s="299"/>
      <c r="MC2" s="299"/>
      <c r="MD2" s="299"/>
      <c r="ME2" s="299"/>
      <c r="MF2" s="299"/>
      <c r="MG2" s="299"/>
      <c r="MH2" s="299"/>
      <c r="MI2" s="299"/>
      <c r="MJ2" s="299"/>
      <c r="MK2" s="299"/>
      <c r="ML2" s="299"/>
      <c r="MM2" s="299"/>
      <c r="MN2" s="299"/>
      <c r="MO2" s="299"/>
      <c r="MP2" s="299"/>
      <c r="MQ2" s="299"/>
      <c r="MR2" s="299"/>
      <c r="MS2" s="299"/>
      <c r="MT2" s="299"/>
      <c r="MU2" s="299"/>
      <c r="MV2" s="299"/>
      <c r="MW2" s="299"/>
      <c r="MX2" s="299"/>
      <c r="MY2" s="299"/>
      <c r="MZ2" s="299"/>
      <c r="NA2" s="299"/>
      <c r="NB2" s="299"/>
      <c r="NC2" s="299"/>
      <c r="ND2" s="299"/>
      <c r="NE2" s="299"/>
      <c r="NF2" s="299"/>
      <c r="NG2" s="299"/>
      <c r="NH2" s="299"/>
      <c r="NI2" s="299"/>
      <c r="NJ2" s="299"/>
      <c r="NK2" s="299"/>
      <c r="NL2" s="299"/>
      <c r="NM2" s="299"/>
      <c r="NN2" s="299"/>
      <c r="NO2" s="299"/>
      <c r="NP2" s="299"/>
      <c r="NQ2" s="299"/>
      <c r="NR2" s="299"/>
      <c r="NS2" s="299"/>
      <c r="NT2" s="299"/>
      <c r="NU2" s="299"/>
      <c r="NV2" s="299"/>
      <c r="NW2" s="299"/>
      <c r="NX2" s="299"/>
      <c r="NY2" s="299"/>
      <c r="NZ2" s="299"/>
      <c r="OA2" s="299"/>
      <c r="OB2" s="299"/>
      <c r="OC2" s="299"/>
      <c r="OD2" s="299"/>
      <c r="OE2" s="299"/>
      <c r="OF2" s="299"/>
      <c r="OG2" s="299"/>
      <c r="OH2" s="299"/>
      <c r="OI2" s="299"/>
      <c r="OJ2" s="299"/>
      <c r="OK2" s="299"/>
      <c r="OL2" s="299"/>
      <c r="OM2" s="299"/>
      <c r="ON2" s="299"/>
      <c r="OO2" s="299"/>
      <c r="OP2" s="299"/>
      <c r="OQ2" s="299"/>
      <c r="OR2" s="299"/>
      <c r="OS2" s="299"/>
      <c r="OT2" s="299"/>
      <c r="OU2" s="299"/>
      <c r="OV2" s="299"/>
      <c r="OW2" s="299"/>
      <c r="OX2" s="299"/>
      <c r="OY2" s="299"/>
      <c r="OZ2" s="299"/>
      <c r="PA2" s="299"/>
      <c r="PB2" s="299"/>
      <c r="PC2" s="299"/>
      <c r="PD2" s="299"/>
      <c r="PE2" s="299"/>
      <c r="PF2" s="299"/>
      <c r="PG2" s="299"/>
      <c r="PH2" s="299"/>
      <c r="PI2" s="299"/>
      <c r="PJ2" s="299"/>
      <c r="PK2" s="299"/>
      <c r="PL2" s="299"/>
      <c r="PM2" s="299"/>
      <c r="PN2" s="299"/>
      <c r="PO2" s="299"/>
      <c r="PP2" s="299"/>
      <c r="PQ2" s="299"/>
      <c r="PR2" s="299"/>
      <c r="PS2" s="299"/>
      <c r="PT2" s="299"/>
      <c r="PU2" s="299"/>
      <c r="PV2" s="299"/>
      <c r="PW2" s="299"/>
      <c r="PX2" s="299"/>
      <c r="PY2" s="299"/>
      <c r="PZ2" s="299"/>
      <c r="QA2" s="299"/>
      <c r="QB2" s="299"/>
      <c r="QC2" s="299"/>
      <c r="QD2" s="299"/>
      <c r="QE2" s="299"/>
      <c r="QF2" s="299"/>
      <c r="QG2" s="299"/>
      <c r="QH2" s="299"/>
      <c r="QI2" s="299"/>
      <c r="QJ2" s="299"/>
      <c r="QK2" s="299"/>
      <c r="QL2" s="299"/>
      <c r="QM2" s="299"/>
      <c r="QN2" s="299"/>
      <c r="QO2" s="299"/>
      <c r="QP2" s="299"/>
      <c r="QQ2" s="299"/>
      <c r="QR2" s="299"/>
      <c r="QS2" s="299"/>
      <c r="QT2" s="299"/>
      <c r="QU2" s="299"/>
      <c r="QV2" s="299"/>
      <c r="QW2" s="299"/>
      <c r="QX2" s="299"/>
      <c r="QY2" s="299"/>
      <c r="QZ2" s="299"/>
      <c r="RA2" s="299"/>
      <c r="RB2" s="299"/>
      <c r="RC2" s="299"/>
      <c r="RD2" s="299"/>
      <c r="RE2" s="299"/>
      <c r="RF2" s="299"/>
      <c r="RG2" s="299"/>
      <c r="RH2" s="299"/>
      <c r="RI2" s="299"/>
      <c r="RJ2" s="299"/>
      <c r="RK2" s="299"/>
      <c r="RL2" s="299"/>
      <c r="RM2" s="299"/>
      <c r="RN2" s="299"/>
      <c r="RO2" s="299"/>
      <c r="RP2" s="299"/>
      <c r="RQ2" s="299"/>
      <c r="RR2" s="299"/>
      <c r="RS2" s="299"/>
      <c r="RT2" s="299"/>
      <c r="RU2" s="299"/>
      <c r="RV2" s="299"/>
      <c r="RW2" s="299"/>
      <c r="RX2" s="299"/>
      <c r="RY2" s="299"/>
      <c r="RZ2" s="299"/>
      <c r="SA2" s="299"/>
      <c r="SB2" s="299"/>
      <c r="SC2" s="299"/>
      <c r="SD2" s="299"/>
      <c r="SE2" s="299"/>
      <c r="SF2" s="299"/>
      <c r="SG2" s="299"/>
      <c r="SH2" s="299"/>
      <c r="SI2" s="299"/>
      <c r="SJ2" s="299"/>
      <c r="SK2" s="299"/>
      <c r="SL2" s="299"/>
      <c r="SM2" s="299"/>
      <c r="SN2" s="299"/>
      <c r="SO2" s="299"/>
      <c r="SP2" s="299"/>
      <c r="SQ2" s="299"/>
      <c r="SR2" s="299"/>
      <c r="SS2" s="299"/>
      <c r="ST2" s="299"/>
      <c r="SU2" s="299"/>
      <c r="SV2" s="299"/>
      <c r="SW2" s="299"/>
      <c r="SX2" s="299"/>
      <c r="SY2" s="299"/>
      <c r="SZ2" s="299"/>
      <c r="TA2" s="299"/>
      <c r="TB2" s="299"/>
      <c r="TC2" s="299"/>
      <c r="TD2" s="299"/>
      <c r="TE2" s="299"/>
      <c r="TF2" s="299"/>
      <c r="TG2" s="299"/>
      <c r="TH2" s="299"/>
      <c r="TI2" s="299"/>
      <c r="TJ2" s="299"/>
      <c r="TK2" s="299"/>
      <c r="TL2" s="299"/>
      <c r="TM2" s="299"/>
      <c r="TN2" s="299"/>
      <c r="TO2" s="299"/>
      <c r="TP2" s="299"/>
      <c r="TQ2" s="299"/>
      <c r="TR2" s="299"/>
      <c r="TS2" s="299"/>
      <c r="TT2" s="299"/>
      <c r="TU2" s="299"/>
      <c r="TV2" s="299"/>
      <c r="TW2" s="299"/>
      <c r="TX2" s="299"/>
      <c r="TY2" s="299"/>
      <c r="TZ2" s="299"/>
      <c r="UA2" s="299"/>
      <c r="UB2" s="299"/>
      <c r="UC2" s="299"/>
      <c r="UD2" s="299"/>
      <c r="UE2" s="299"/>
      <c r="UF2" s="299"/>
      <c r="UG2" s="299"/>
      <c r="UH2" s="299"/>
      <c r="UI2" s="299"/>
      <c r="UJ2" s="299"/>
      <c r="UK2" s="299"/>
      <c r="UL2" s="299"/>
      <c r="UM2" s="299"/>
      <c r="UN2" s="299"/>
      <c r="UO2" s="299"/>
      <c r="UP2" s="299"/>
      <c r="UQ2" s="299"/>
      <c r="UR2" s="299"/>
      <c r="US2" s="299"/>
      <c r="UT2" s="299"/>
      <c r="UU2" s="299"/>
      <c r="UV2" s="299"/>
      <c r="UW2" s="299"/>
      <c r="UX2" s="299"/>
      <c r="UY2" s="299"/>
      <c r="UZ2" s="299"/>
      <c r="VA2" s="299"/>
      <c r="VB2" s="299"/>
      <c r="VC2" s="299"/>
      <c r="VD2" s="299"/>
      <c r="VE2" s="299"/>
      <c r="VF2" s="299"/>
      <c r="VG2" s="299"/>
      <c r="VH2" s="299"/>
      <c r="VI2" s="299"/>
      <c r="VJ2" s="299"/>
      <c r="VK2" s="299"/>
      <c r="VL2" s="299"/>
      <c r="VM2" s="299"/>
      <c r="VN2" s="299"/>
      <c r="VO2" s="299"/>
      <c r="VP2" s="299"/>
      <c r="VQ2" s="299"/>
      <c r="VR2" s="299"/>
      <c r="VS2" s="299"/>
      <c r="VT2" s="299"/>
      <c r="VU2" s="299"/>
      <c r="VV2" s="299"/>
      <c r="VW2" s="299"/>
      <c r="VX2" s="299"/>
      <c r="VY2" s="299"/>
      <c r="VZ2" s="299"/>
      <c r="WA2" s="299"/>
      <c r="WB2" s="299"/>
      <c r="WC2" s="299"/>
      <c r="WD2" s="299"/>
      <c r="WE2" s="299"/>
      <c r="WF2" s="299"/>
      <c r="WG2" s="299"/>
      <c r="WH2" s="299"/>
      <c r="WI2" s="299"/>
      <c r="WJ2" s="299"/>
      <c r="WK2" s="299"/>
      <c r="WL2" s="299"/>
      <c r="WM2" s="299"/>
      <c r="WN2" s="299"/>
      <c r="WO2" s="299"/>
      <c r="WP2" s="299"/>
      <c r="WQ2" s="299"/>
      <c r="WR2" s="299"/>
      <c r="WS2" s="299"/>
      <c r="WT2" s="299"/>
      <c r="WU2" s="299"/>
      <c r="WV2" s="299"/>
      <c r="WW2" s="299"/>
      <c r="WX2" s="299"/>
      <c r="WY2" s="299"/>
      <c r="WZ2" s="299"/>
      <c r="XA2" s="299"/>
      <c r="XB2" s="299"/>
      <c r="XC2" s="299"/>
      <c r="XD2" s="299"/>
      <c r="XE2" s="299"/>
      <c r="XF2" s="299"/>
      <c r="XG2" s="299"/>
      <c r="XH2" s="299"/>
      <c r="XI2" s="299"/>
      <c r="XJ2" s="299"/>
      <c r="XK2" s="299"/>
      <c r="XL2" s="299"/>
      <c r="XM2" s="299"/>
      <c r="XN2" s="299"/>
      <c r="XO2" s="299"/>
      <c r="XP2" s="299"/>
      <c r="XQ2" s="299"/>
      <c r="XR2" s="299"/>
      <c r="XS2" s="299"/>
      <c r="XT2" s="299"/>
      <c r="XU2" s="299"/>
      <c r="XV2" s="299"/>
      <c r="XW2" s="299"/>
      <c r="XX2" s="299"/>
      <c r="XY2" s="299"/>
      <c r="XZ2" s="299"/>
      <c r="YA2" s="299"/>
      <c r="YB2" s="299"/>
      <c r="YC2" s="299"/>
      <c r="YD2" s="299"/>
      <c r="YE2" s="299"/>
      <c r="YF2" s="299"/>
      <c r="YG2" s="299"/>
      <c r="YH2" s="299"/>
      <c r="YI2" s="299"/>
      <c r="YJ2" s="299"/>
      <c r="YK2" s="299"/>
      <c r="YL2" s="299"/>
      <c r="YM2" s="299"/>
      <c r="YN2" s="299"/>
      <c r="YO2" s="299"/>
      <c r="YP2" s="299"/>
      <c r="YQ2" s="299"/>
      <c r="YR2" s="299"/>
      <c r="YS2" s="299"/>
      <c r="YT2" s="299"/>
      <c r="YU2" s="299"/>
      <c r="YV2" s="299"/>
      <c r="YW2" s="299"/>
      <c r="YX2" s="299"/>
      <c r="YY2" s="299"/>
      <c r="YZ2" s="299"/>
      <c r="ZA2" s="299"/>
      <c r="ZB2" s="299"/>
      <c r="ZC2" s="299"/>
      <c r="ZD2" s="299"/>
      <c r="ZE2" s="299"/>
      <c r="ZF2" s="299"/>
      <c r="ZG2" s="299"/>
      <c r="ZH2" s="299"/>
      <c r="ZI2" s="299"/>
      <c r="ZJ2" s="299"/>
      <c r="ZK2" s="299"/>
      <c r="ZL2" s="299"/>
      <c r="ZM2" s="299"/>
      <c r="ZN2" s="299"/>
      <c r="ZO2" s="299"/>
      <c r="ZP2" s="299"/>
      <c r="ZQ2" s="299"/>
      <c r="ZR2" s="299"/>
      <c r="ZS2" s="299"/>
      <c r="ZT2" s="299"/>
      <c r="ZU2" s="299"/>
      <c r="ZV2" s="299"/>
      <c r="ZW2" s="299"/>
      <c r="ZX2" s="299"/>
      <c r="ZY2" s="299"/>
      <c r="ZZ2" s="299"/>
      <c r="AAA2" s="299"/>
      <c r="AAB2" s="299"/>
      <c r="AAC2" s="299"/>
      <c r="AAD2" s="299"/>
      <c r="AAE2" s="299"/>
      <c r="AAF2" s="299"/>
      <c r="AAG2" s="299"/>
      <c r="AAH2" s="299"/>
      <c r="AAI2" s="299"/>
      <c r="AAJ2" s="299"/>
      <c r="AAK2" s="299"/>
      <c r="AAL2" s="299"/>
      <c r="AAM2" s="299"/>
      <c r="AAN2" s="299"/>
      <c r="AAO2" s="299"/>
      <c r="AAP2" s="299"/>
      <c r="AAQ2" s="299"/>
      <c r="AAR2" s="299"/>
      <c r="AAS2" s="299"/>
      <c r="AAT2" s="299"/>
      <c r="AAU2" s="299"/>
      <c r="AAV2" s="299"/>
      <c r="AAW2" s="299"/>
      <c r="AAX2" s="299"/>
      <c r="AAY2" s="299"/>
      <c r="AAZ2" s="299"/>
      <c r="ABA2" s="299"/>
      <c r="ABB2" s="299"/>
      <c r="ABC2" s="299"/>
      <c r="ABD2" s="299"/>
      <c r="ABE2" s="299"/>
      <c r="ABF2" s="299"/>
      <c r="ABG2" s="299"/>
      <c r="ABH2" s="299"/>
      <c r="ABI2" s="299"/>
      <c r="ABJ2" s="299"/>
      <c r="ABK2" s="299"/>
      <c r="ABL2" s="299"/>
      <c r="ABM2" s="299"/>
      <c r="ABN2" s="299"/>
      <c r="ABO2" s="299"/>
      <c r="ABP2" s="299"/>
      <c r="ABQ2" s="299"/>
      <c r="ABR2" s="299"/>
      <c r="ABS2" s="299"/>
      <c r="ABT2" s="299"/>
      <c r="ABU2" s="299"/>
      <c r="ABV2" s="299"/>
      <c r="ABW2" s="299"/>
      <c r="ABX2" s="299"/>
      <c r="ABY2" s="299"/>
      <c r="ABZ2" s="299"/>
      <c r="ACA2" s="299"/>
      <c r="ACB2" s="299"/>
      <c r="ACC2" s="299"/>
      <c r="ACD2" s="299"/>
      <c r="ACE2" s="299"/>
      <c r="ACF2" s="299"/>
      <c r="ACG2" s="299"/>
      <c r="ACH2" s="299"/>
      <c r="ACI2" s="299"/>
      <c r="ACJ2" s="299"/>
      <c r="ACK2" s="299"/>
      <c r="ACL2" s="299"/>
      <c r="ACM2" s="299"/>
      <c r="ACN2" s="299"/>
      <c r="ACO2" s="299"/>
      <c r="ACP2" s="299"/>
      <c r="ACQ2" s="299"/>
      <c r="ACR2" s="299"/>
      <c r="ACS2" s="299"/>
      <c r="ACT2" s="299"/>
      <c r="ACU2" s="299"/>
      <c r="ACV2" s="299"/>
      <c r="ACW2" s="299"/>
      <c r="ACX2" s="299"/>
      <c r="ACY2" s="299"/>
      <c r="ACZ2" s="299"/>
      <c r="ADA2" s="299"/>
      <c r="ADB2" s="299"/>
      <c r="ADC2" s="299"/>
      <c r="ADD2" s="299"/>
      <c r="ADE2" s="299"/>
      <c r="ADF2" s="299"/>
      <c r="ADG2" s="299"/>
      <c r="ADH2" s="299"/>
      <c r="ADI2" s="299"/>
      <c r="ADJ2" s="299"/>
      <c r="ADK2" s="299"/>
      <c r="ADL2" s="299"/>
      <c r="ADM2" s="299"/>
      <c r="ADN2" s="299"/>
      <c r="ADO2" s="299"/>
      <c r="ADP2" s="299"/>
      <c r="ADQ2" s="299"/>
      <c r="ADR2" s="299"/>
      <c r="ADS2" s="299"/>
      <c r="ADT2" s="299"/>
      <c r="ADU2" s="299"/>
      <c r="ADV2" s="299"/>
      <c r="ADW2" s="299"/>
      <c r="ADX2" s="299"/>
      <c r="ADY2" s="299"/>
      <c r="ADZ2" s="299"/>
      <c r="AEA2" s="299"/>
      <c r="AEB2" s="299"/>
      <c r="AEC2" s="299"/>
      <c r="AED2" s="299"/>
      <c r="AEE2" s="299"/>
      <c r="AEF2" s="299"/>
      <c r="AEG2" s="299"/>
      <c r="AEH2" s="299"/>
      <c r="AEI2" s="299"/>
      <c r="AEJ2" s="299"/>
      <c r="AEK2" s="299"/>
      <c r="AEL2" s="299"/>
      <c r="AEM2" s="299"/>
      <c r="AEN2" s="299"/>
      <c r="AEO2" s="299"/>
      <c r="AEP2" s="299"/>
      <c r="AEQ2" s="299"/>
      <c r="AER2" s="299"/>
      <c r="AES2" s="299"/>
      <c r="AET2" s="299"/>
      <c r="AEU2" s="299"/>
      <c r="AEV2" s="299"/>
      <c r="AEW2" s="299"/>
      <c r="AEX2" s="299"/>
      <c r="AEY2" s="299"/>
      <c r="AEZ2" s="299"/>
      <c r="AFA2" s="299"/>
      <c r="AFB2" s="299"/>
      <c r="AFC2" s="299"/>
      <c r="AFD2" s="299"/>
      <c r="AFE2" s="299"/>
      <c r="AFF2" s="299"/>
      <c r="AFG2" s="299"/>
      <c r="AFH2" s="299"/>
      <c r="AFI2" s="299"/>
      <c r="AFJ2" s="299"/>
      <c r="AFK2" s="299"/>
      <c r="AFL2" s="299"/>
      <c r="AFM2" s="299"/>
      <c r="AFN2" s="299"/>
      <c r="AFO2" s="299"/>
    </row>
    <row r="3" spans="1:847" ht="9" customHeight="1" x14ac:dyDescent="0.2">
      <c r="B3" s="218"/>
      <c r="C3" s="219"/>
      <c r="D3" s="219"/>
      <c r="E3" s="220"/>
    </row>
    <row r="4" spans="1:847" s="216" customFormat="1" ht="15" x14ac:dyDescent="0.2">
      <c r="B4" s="300" t="s">
        <v>13684</v>
      </c>
      <c r="C4" s="301"/>
      <c r="D4" s="301"/>
      <c r="E4" s="217">
        <f>SUM(C9:C420)+D278</f>
        <v>50352029.129999973</v>
      </c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  <c r="BC4" s="299"/>
      <c r="BD4" s="299"/>
      <c r="BE4" s="299"/>
      <c r="BF4" s="299"/>
      <c r="BG4" s="299"/>
      <c r="BH4" s="299"/>
      <c r="BI4" s="299"/>
      <c r="BJ4" s="299"/>
      <c r="BK4" s="299"/>
      <c r="BL4" s="299"/>
      <c r="BM4" s="299"/>
      <c r="BN4" s="299"/>
      <c r="BO4" s="299"/>
      <c r="BP4" s="299"/>
      <c r="BQ4" s="299"/>
      <c r="BR4" s="299"/>
      <c r="BS4" s="299"/>
      <c r="BT4" s="299"/>
      <c r="BU4" s="299"/>
      <c r="BV4" s="299"/>
      <c r="BW4" s="299"/>
      <c r="BX4" s="299"/>
      <c r="BY4" s="299"/>
      <c r="BZ4" s="299"/>
      <c r="CA4" s="299"/>
      <c r="CB4" s="299"/>
      <c r="CC4" s="299"/>
      <c r="CD4" s="299"/>
      <c r="CE4" s="299"/>
      <c r="CF4" s="299"/>
      <c r="CG4" s="299"/>
      <c r="CH4" s="299"/>
      <c r="CI4" s="299"/>
      <c r="CJ4" s="299"/>
      <c r="CK4" s="299"/>
      <c r="CL4" s="299"/>
      <c r="CM4" s="299"/>
      <c r="CN4" s="299"/>
      <c r="CO4" s="299"/>
      <c r="CP4" s="299"/>
      <c r="CQ4" s="299"/>
      <c r="CR4" s="299"/>
      <c r="CS4" s="299"/>
      <c r="CT4" s="299"/>
      <c r="CU4" s="299"/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299"/>
      <c r="DK4" s="299"/>
      <c r="DL4" s="299"/>
      <c r="DM4" s="299"/>
      <c r="DN4" s="299"/>
      <c r="DO4" s="299"/>
      <c r="DP4" s="299"/>
      <c r="DQ4" s="299"/>
      <c r="DR4" s="299"/>
      <c r="DS4" s="299"/>
      <c r="DT4" s="299"/>
      <c r="DU4" s="299"/>
      <c r="DV4" s="299"/>
      <c r="DW4" s="299"/>
      <c r="DX4" s="299"/>
      <c r="DY4" s="299"/>
      <c r="DZ4" s="299"/>
      <c r="EA4" s="299"/>
      <c r="EB4" s="299"/>
      <c r="EC4" s="299"/>
      <c r="ED4" s="299"/>
      <c r="EE4" s="299"/>
      <c r="EF4" s="299"/>
      <c r="EG4" s="299"/>
      <c r="EH4" s="299"/>
      <c r="EI4" s="299"/>
      <c r="EJ4" s="299"/>
      <c r="EK4" s="299"/>
      <c r="EL4" s="299"/>
      <c r="EM4" s="299"/>
      <c r="EN4" s="299"/>
      <c r="EO4" s="299"/>
      <c r="EP4" s="299"/>
      <c r="EQ4" s="299"/>
      <c r="ER4" s="299"/>
      <c r="ES4" s="299"/>
      <c r="ET4" s="299"/>
      <c r="EU4" s="299"/>
      <c r="EV4" s="299"/>
      <c r="EW4" s="299"/>
      <c r="EX4" s="299"/>
      <c r="EY4" s="299"/>
      <c r="EZ4" s="299"/>
      <c r="FA4" s="299"/>
      <c r="FB4" s="299"/>
      <c r="FC4" s="299"/>
      <c r="FD4" s="299"/>
      <c r="FE4" s="299"/>
      <c r="FF4" s="299"/>
      <c r="FG4" s="299"/>
      <c r="FH4" s="299"/>
      <c r="FI4" s="299"/>
      <c r="FJ4" s="299"/>
      <c r="FK4" s="299"/>
      <c r="FL4" s="299"/>
      <c r="FM4" s="299"/>
      <c r="FN4" s="299"/>
      <c r="FO4" s="299"/>
      <c r="FP4" s="299"/>
      <c r="FQ4" s="299"/>
      <c r="FR4" s="299"/>
      <c r="FS4" s="299"/>
      <c r="FT4" s="299"/>
      <c r="FU4" s="299"/>
      <c r="FV4" s="299"/>
      <c r="FW4" s="299"/>
      <c r="FX4" s="299"/>
      <c r="FY4" s="299"/>
      <c r="FZ4" s="299"/>
      <c r="GA4" s="299"/>
      <c r="GB4" s="299"/>
      <c r="GC4" s="299"/>
      <c r="GD4" s="299"/>
      <c r="GE4" s="299"/>
      <c r="GF4" s="299"/>
      <c r="GG4" s="299"/>
      <c r="GH4" s="299"/>
      <c r="GI4" s="299"/>
      <c r="GJ4" s="299"/>
      <c r="GK4" s="299"/>
      <c r="GL4" s="299"/>
      <c r="GM4" s="299"/>
      <c r="GN4" s="299"/>
      <c r="GO4" s="299"/>
      <c r="GP4" s="299"/>
      <c r="GQ4" s="299"/>
      <c r="GR4" s="299"/>
      <c r="GS4" s="299"/>
      <c r="GT4" s="299"/>
      <c r="GU4" s="299"/>
      <c r="GV4" s="299"/>
      <c r="GW4" s="299"/>
      <c r="GX4" s="299"/>
      <c r="GY4" s="299"/>
      <c r="GZ4" s="299"/>
      <c r="HA4" s="299"/>
      <c r="HB4" s="299"/>
      <c r="HC4" s="299"/>
      <c r="HD4" s="299"/>
      <c r="HE4" s="299"/>
      <c r="HF4" s="299"/>
      <c r="HG4" s="299"/>
      <c r="HH4" s="299"/>
      <c r="HI4" s="299"/>
      <c r="HJ4" s="299"/>
      <c r="HK4" s="299"/>
      <c r="HL4" s="299"/>
      <c r="HM4" s="299"/>
      <c r="HN4" s="299"/>
      <c r="HO4" s="299"/>
      <c r="HP4" s="299"/>
      <c r="HQ4" s="299"/>
      <c r="HR4" s="299"/>
      <c r="HS4" s="299"/>
      <c r="HT4" s="299"/>
      <c r="HU4" s="299"/>
      <c r="HV4" s="299"/>
      <c r="HW4" s="299"/>
      <c r="HX4" s="299"/>
      <c r="HY4" s="299"/>
      <c r="HZ4" s="299"/>
      <c r="IA4" s="299"/>
      <c r="IB4" s="299"/>
      <c r="IC4" s="299"/>
      <c r="ID4" s="299"/>
      <c r="IE4" s="299"/>
      <c r="IF4" s="299"/>
      <c r="IG4" s="299"/>
      <c r="IH4" s="299"/>
      <c r="II4" s="299"/>
      <c r="IJ4" s="299"/>
      <c r="IK4" s="299"/>
      <c r="IL4" s="299"/>
      <c r="IM4" s="299"/>
      <c r="IN4" s="299"/>
      <c r="IO4" s="299"/>
      <c r="IP4" s="299"/>
      <c r="IQ4" s="299"/>
      <c r="IR4" s="299"/>
      <c r="IS4" s="299"/>
      <c r="IT4" s="299"/>
      <c r="IU4" s="299"/>
      <c r="IV4" s="299"/>
      <c r="IW4" s="299"/>
      <c r="IX4" s="299"/>
      <c r="IY4" s="299"/>
      <c r="IZ4" s="299"/>
      <c r="JA4" s="299"/>
      <c r="JB4" s="299"/>
      <c r="JC4" s="299"/>
      <c r="JD4" s="299"/>
      <c r="JE4" s="299"/>
      <c r="JF4" s="299"/>
      <c r="JG4" s="299"/>
      <c r="JH4" s="299"/>
      <c r="JI4" s="299"/>
      <c r="JJ4" s="299"/>
      <c r="JK4" s="299"/>
      <c r="JL4" s="299"/>
      <c r="JM4" s="299"/>
      <c r="JN4" s="299"/>
      <c r="JO4" s="299"/>
      <c r="JP4" s="299"/>
      <c r="JQ4" s="299"/>
      <c r="JR4" s="299"/>
      <c r="JS4" s="299"/>
      <c r="JT4" s="299"/>
      <c r="JU4" s="299"/>
      <c r="JV4" s="299"/>
      <c r="JW4" s="299"/>
      <c r="JX4" s="299"/>
      <c r="JY4" s="299"/>
      <c r="JZ4" s="299"/>
      <c r="KA4" s="299"/>
      <c r="KB4" s="299"/>
      <c r="KC4" s="299"/>
      <c r="KD4" s="299"/>
      <c r="KE4" s="299"/>
      <c r="KF4" s="299"/>
      <c r="KG4" s="299"/>
      <c r="KH4" s="299"/>
      <c r="KI4" s="299"/>
      <c r="KJ4" s="299"/>
      <c r="KK4" s="299"/>
      <c r="KL4" s="299"/>
      <c r="KM4" s="299"/>
      <c r="KN4" s="299"/>
      <c r="KO4" s="299"/>
      <c r="KP4" s="299"/>
      <c r="KQ4" s="299"/>
      <c r="KR4" s="299"/>
      <c r="KS4" s="299"/>
      <c r="KT4" s="299"/>
      <c r="KU4" s="299"/>
      <c r="KV4" s="299"/>
      <c r="KW4" s="299"/>
      <c r="KX4" s="299"/>
      <c r="KY4" s="299"/>
      <c r="KZ4" s="299"/>
      <c r="LA4" s="299"/>
      <c r="LB4" s="299"/>
      <c r="LC4" s="299"/>
      <c r="LD4" s="299"/>
      <c r="LE4" s="299"/>
      <c r="LF4" s="299"/>
      <c r="LG4" s="299"/>
      <c r="LH4" s="299"/>
      <c r="LI4" s="299"/>
      <c r="LJ4" s="299"/>
      <c r="LK4" s="299"/>
      <c r="LL4" s="299"/>
      <c r="LM4" s="299"/>
      <c r="LN4" s="299"/>
      <c r="LO4" s="299"/>
      <c r="LP4" s="299"/>
      <c r="LQ4" s="299"/>
      <c r="LR4" s="299"/>
      <c r="LS4" s="299"/>
      <c r="LT4" s="299"/>
      <c r="LU4" s="299"/>
      <c r="LV4" s="299"/>
      <c r="LW4" s="299"/>
      <c r="LX4" s="299"/>
      <c r="LY4" s="299"/>
      <c r="LZ4" s="299"/>
      <c r="MA4" s="299"/>
      <c r="MB4" s="299"/>
      <c r="MC4" s="299"/>
      <c r="MD4" s="299"/>
      <c r="ME4" s="299"/>
      <c r="MF4" s="299"/>
      <c r="MG4" s="299"/>
      <c r="MH4" s="299"/>
      <c r="MI4" s="299"/>
      <c r="MJ4" s="299"/>
      <c r="MK4" s="299"/>
      <c r="ML4" s="299"/>
      <c r="MM4" s="299"/>
      <c r="MN4" s="299"/>
      <c r="MO4" s="299"/>
      <c r="MP4" s="299"/>
      <c r="MQ4" s="299"/>
      <c r="MR4" s="299"/>
      <c r="MS4" s="299"/>
      <c r="MT4" s="299"/>
      <c r="MU4" s="299"/>
      <c r="MV4" s="299"/>
      <c r="MW4" s="299"/>
      <c r="MX4" s="299"/>
      <c r="MY4" s="299"/>
      <c r="MZ4" s="299"/>
      <c r="NA4" s="299"/>
      <c r="NB4" s="299"/>
      <c r="NC4" s="299"/>
      <c r="ND4" s="299"/>
      <c r="NE4" s="299"/>
      <c r="NF4" s="299"/>
      <c r="NG4" s="299"/>
      <c r="NH4" s="299"/>
      <c r="NI4" s="299"/>
      <c r="NJ4" s="299"/>
      <c r="NK4" s="299"/>
      <c r="NL4" s="299"/>
      <c r="NM4" s="299"/>
      <c r="NN4" s="299"/>
      <c r="NO4" s="299"/>
      <c r="NP4" s="299"/>
      <c r="NQ4" s="299"/>
      <c r="NR4" s="299"/>
      <c r="NS4" s="299"/>
      <c r="NT4" s="299"/>
      <c r="NU4" s="299"/>
      <c r="NV4" s="299"/>
      <c r="NW4" s="299"/>
      <c r="NX4" s="299"/>
      <c r="NY4" s="299"/>
      <c r="NZ4" s="299"/>
      <c r="OA4" s="299"/>
      <c r="OB4" s="299"/>
      <c r="OC4" s="299"/>
      <c r="OD4" s="299"/>
      <c r="OE4" s="299"/>
      <c r="OF4" s="299"/>
      <c r="OG4" s="299"/>
      <c r="OH4" s="299"/>
      <c r="OI4" s="299"/>
      <c r="OJ4" s="299"/>
      <c r="OK4" s="299"/>
      <c r="OL4" s="299"/>
      <c r="OM4" s="299"/>
      <c r="ON4" s="299"/>
      <c r="OO4" s="299"/>
      <c r="OP4" s="299"/>
      <c r="OQ4" s="299"/>
      <c r="OR4" s="299"/>
      <c r="OS4" s="299"/>
      <c r="OT4" s="299"/>
      <c r="OU4" s="299"/>
      <c r="OV4" s="299"/>
      <c r="OW4" s="299"/>
      <c r="OX4" s="299"/>
      <c r="OY4" s="299"/>
      <c r="OZ4" s="299"/>
      <c r="PA4" s="299"/>
      <c r="PB4" s="299"/>
      <c r="PC4" s="299"/>
      <c r="PD4" s="299"/>
      <c r="PE4" s="299"/>
      <c r="PF4" s="299"/>
      <c r="PG4" s="299"/>
      <c r="PH4" s="299"/>
      <c r="PI4" s="299"/>
      <c r="PJ4" s="299"/>
      <c r="PK4" s="299"/>
      <c r="PL4" s="299"/>
      <c r="PM4" s="299"/>
      <c r="PN4" s="299"/>
      <c r="PO4" s="299"/>
      <c r="PP4" s="299"/>
      <c r="PQ4" s="299"/>
      <c r="PR4" s="299"/>
      <c r="PS4" s="299"/>
      <c r="PT4" s="299"/>
      <c r="PU4" s="299"/>
      <c r="PV4" s="299"/>
      <c r="PW4" s="299"/>
      <c r="PX4" s="299"/>
      <c r="PY4" s="299"/>
      <c r="PZ4" s="299"/>
      <c r="QA4" s="299"/>
      <c r="QB4" s="299"/>
      <c r="QC4" s="299"/>
      <c r="QD4" s="299"/>
      <c r="QE4" s="299"/>
      <c r="QF4" s="299"/>
      <c r="QG4" s="299"/>
      <c r="QH4" s="299"/>
      <c r="QI4" s="299"/>
      <c r="QJ4" s="299"/>
      <c r="QK4" s="299"/>
      <c r="QL4" s="299"/>
      <c r="QM4" s="299"/>
      <c r="QN4" s="299"/>
      <c r="QO4" s="299"/>
      <c r="QP4" s="299"/>
      <c r="QQ4" s="299"/>
      <c r="QR4" s="299"/>
      <c r="QS4" s="299"/>
      <c r="QT4" s="299"/>
      <c r="QU4" s="299"/>
      <c r="QV4" s="299"/>
      <c r="QW4" s="299"/>
      <c r="QX4" s="299"/>
      <c r="QY4" s="299"/>
      <c r="QZ4" s="299"/>
      <c r="RA4" s="299"/>
      <c r="RB4" s="299"/>
      <c r="RC4" s="299"/>
      <c r="RD4" s="299"/>
      <c r="RE4" s="299"/>
      <c r="RF4" s="299"/>
      <c r="RG4" s="299"/>
      <c r="RH4" s="299"/>
      <c r="RI4" s="299"/>
      <c r="RJ4" s="299"/>
      <c r="RK4" s="299"/>
      <c r="RL4" s="299"/>
      <c r="RM4" s="299"/>
      <c r="RN4" s="299"/>
      <c r="RO4" s="299"/>
      <c r="RP4" s="299"/>
      <c r="RQ4" s="299"/>
      <c r="RR4" s="299"/>
      <c r="RS4" s="299"/>
      <c r="RT4" s="299"/>
      <c r="RU4" s="299"/>
      <c r="RV4" s="299"/>
      <c r="RW4" s="299"/>
      <c r="RX4" s="299"/>
      <c r="RY4" s="299"/>
      <c r="RZ4" s="299"/>
      <c r="SA4" s="299"/>
      <c r="SB4" s="299"/>
      <c r="SC4" s="299"/>
      <c r="SD4" s="299"/>
      <c r="SE4" s="299"/>
      <c r="SF4" s="299"/>
      <c r="SG4" s="299"/>
      <c r="SH4" s="299"/>
      <c r="SI4" s="299"/>
      <c r="SJ4" s="299"/>
      <c r="SK4" s="299"/>
      <c r="SL4" s="299"/>
      <c r="SM4" s="299"/>
      <c r="SN4" s="299"/>
      <c r="SO4" s="299"/>
      <c r="SP4" s="299"/>
      <c r="SQ4" s="299"/>
      <c r="SR4" s="299"/>
      <c r="SS4" s="299"/>
      <c r="ST4" s="299"/>
      <c r="SU4" s="299"/>
      <c r="SV4" s="299"/>
      <c r="SW4" s="299"/>
      <c r="SX4" s="299"/>
      <c r="SY4" s="299"/>
      <c r="SZ4" s="299"/>
      <c r="TA4" s="299"/>
      <c r="TB4" s="299"/>
      <c r="TC4" s="299"/>
      <c r="TD4" s="299"/>
      <c r="TE4" s="299"/>
      <c r="TF4" s="299"/>
      <c r="TG4" s="299"/>
      <c r="TH4" s="299"/>
      <c r="TI4" s="299"/>
      <c r="TJ4" s="299"/>
      <c r="TK4" s="299"/>
      <c r="TL4" s="299"/>
      <c r="TM4" s="299"/>
      <c r="TN4" s="299"/>
      <c r="TO4" s="299"/>
      <c r="TP4" s="299"/>
      <c r="TQ4" s="299"/>
      <c r="TR4" s="299"/>
      <c r="TS4" s="299"/>
      <c r="TT4" s="299"/>
      <c r="TU4" s="299"/>
      <c r="TV4" s="299"/>
      <c r="TW4" s="299"/>
      <c r="TX4" s="299"/>
      <c r="TY4" s="299"/>
      <c r="TZ4" s="299"/>
      <c r="UA4" s="299"/>
      <c r="UB4" s="299"/>
      <c r="UC4" s="299"/>
      <c r="UD4" s="299"/>
      <c r="UE4" s="299"/>
      <c r="UF4" s="299"/>
      <c r="UG4" s="299"/>
      <c r="UH4" s="299"/>
      <c r="UI4" s="299"/>
      <c r="UJ4" s="299"/>
      <c r="UK4" s="299"/>
      <c r="UL4" s="299"/>
      <c r="UM4" s="299"/>
      <c r="UN4" s="299"/>
      <c r="UO4" s="299"/>
      <c r="UP4" s="299"/>
      <c r="UQ4" s="299"/>
      <c r="UR4" s="299"/>
      <c r="US4" s="299"/>
      <c r="UT4" s="299"/>
      <c r="UU4" s="299"/>
      <c r="UV4" s="299"/>
      <c r="UW4" s="299"/>
      <c r="UX4" s="299"/>
      <c r="UY4" s="299"/>
      <c r="UZ4" s="299"/>
      <c r="VA4" s="299"/>
      <c r="VB4" s="299"/>
      <c r="VC4" s="299"/>
      <c r="VD4" s="299"/>
      <c r="VE4" s="299"/>
      <c r="VF4" s="299"/>
      <c r="VG4" s="299"/>
      <c r="VH4" s="299"/>
      <c r="VI4" s="299"/>
      <c r="VJ4" s="299"/>
      <c r="VK4" s="299"/>
      <c r="VL4" s="299"/>
      <c r="VM4" s="299"/>
      <c r="VN4" s="299"/>
      <c r="VO4" s="299"/>
      <c r="VP4" s="299"/>
      <c r="VQ4" s="299"/>
      <c r="VR4" s="299"/>
      <c r="VS4" s="299"/>
      <c r="VT4" s="299"/>
      <c r="VU4" s="299"/>
      <c r="VV4" s="299"/>
      <c r="VW4" s="299"/>
      <c r="VX4" s="299"/>
      <c r="VY4" s="299"/>
      <c r="VZ4" s="299"/>
      <c r="WA4" s="299"/>
      <c r="WB4" s="299"/>
      <c r="WC4" s="299"/>
      <c r="WD4" s="299"/>
      <c r="WE4" s="299"/>
      <c r="WF4" s="299"/>
      <c r="WG4" s="299"/>
      <c r="WH4" s="299"/>
      <c r="WI4" s="299"/>
      <c r="WJ4" s="299"/>
      <c r="WK4" s="299"/>
      <c r="WL4" s="299"/>
      <c r="WM4" s="299"/>
      <c r="WN4" s="299"/>
      <c r="WO4" s="299"/>
      <c r="WP4" s="299"/>
      <c r="WQ4" s="299"/>
      <c r="WR4" s="299"/>
      <c r="WS4" s="299"/>
      <c r="WT4" s="299"/>
      <c r="WU4" s="299"/>
      <c r="WV4" s="299"/>
      <c r="WW4" s="299"/>
      <c r="WX4" s="299"/>
      <c r="WY4" s="299"/>
      <c r="WZ4" s="299"/>
      <c r="XA4" s="299"/>
      <c r="XB4" s="299"/>
      <c r="XC4" s="299"/>
      <c r="XD4" s="299"/>
      <c r="XE4" s="299"/>
      <c r="XF4" s="299"/>
      <c r="XG4" s="299"/>
      <c r="XH4" s="299"/>
      <c r="XI4" s="299"/>
      <c r="XJ4" s="299"/>
      <c r="XK4" s="299"/>
      <c r="XL4" s="299"/>
      <c r="XM4" s="299"/>
      <c r="XN4" s="299"/>
      <c r="XO4" s="299"/>
      <c r="XP4" s="299"/>
      <c r="XQ4" s="299"/>
      <c r="XR4" s="299"/>
      <c r="XS4" s="299"/>
      <c r="XT4" s="299"/>
      <c r="XU4" s="299"/>
      <c r="XV4" s="299"/>
      <c r="XW4" s="299"/>
      <c r="XX4" s="299"/>
      <c r="XY4" s="299"/>
      <c r="XZ4" s="299"/>
      <c r="YA4" s="299"/>
      <c r="YB4" s="299"/>
      <c r="YC4" s="299"/>
      <c r="YD4" s="299"/>
      <c r="YE4" s="299"/>
      <c r="YF4" s="299"/>
      <c r="YG4" s="299"/>
      <c r="YH4" s="299"/>
      <c r="YI4" s="299"/>
      <c r="YJ4" s="299"/>
      <c r="YK4" s="299"/>
      <c r="YL4" s="299"/>
      <c r="YM4" s="299"/>
      <c r="YN4" s="299"/>
      <c r="YO4" s="299"/>
      <c r="YP4" s="299"/>
      <c r="YQ4" s="299"/>
      <c r="YR4" s="299"/>
      <c r="YS4" s="299"/>
      <c r="YT4" s="299"/>
      <c r="YU4" s="299"/>
      <c r="YV4" s="299"/>
      <c r="YW4" s="299"/>
      <c r="YX4" s="299"/>
      <c r="YY4" s="299"/>
      <c r="YZ4" s="299"/>
      <c r="ZA4" s="299"/>
      <c r="ZB4" s="299"/>
      <c r="ZC4" s="299"/>
      <c r="ZD4" s="299"/>
      <c r="ZE4" s="299"/>
      <c r="ZF4" s="299"/>
      <c r="ZG4" s="299"/>
      <c r="ZH4" s="299"/>
      <c r="ZI4" s="299"/>
      <c r="ZJ4" s="299"/>
      <c r="ZK4" s="299"/>
      <c r="ZL4" s="299"/>
      <c r="ZM4" s="299"/>
      <c r="ZN4" s="299"/>
      <c r="ZO4" s="299"/>
      <c r="ZP4" s="299"/>
      <c r="ZQ4" s="299"/>
      <c r="ZR4" s="299"/>
      <c r="ZS4" s="299"/>
      <c r="ZT4" s="299"/>
      <c r="ZU4" s="299"/>
      <c r="ZV4" s="299"/>
      <c r="ZW4" s="299"/>
      <c r="ZX4" s="299"/>
      <c r="ZY4" s="299"/>
      <c r="ZZ4" s="299"/>
      <c r="AAA4" s="299"/>
      <c r="AAB4" s="299"/>
      <c r="AAC4" s="299"/>
      <c r="AAD4" s="299"/>
      <c r="AAE4" s="299"/>
      <c r="AAF4" s="299"/>
      <c r="AAG4" s="299"/>
      <c r="AAH4" s="299"/>
      <c r="AAI4" s="299"/>
      <c r="AAJ4" s="299"/>
      <c r="AAK4" s="299"/>
      <c r="AAL4" s="299"/>
      <c r="AAM4" s="299"/>
      <c r="AAN4" s="299"/>
      <c r="AAO4" s="299"/>
      <c r="AAP4" s="299"/>
      <c r="AAQ4" s="299"/>
      <c r="AAR4" s="299"/>
      <c r="AAS4" s="299"/>
      <c r="AAT4" s="299"/>
      <c r="AAU4" s="299"/>
      <c r="AAV4" s="299"/>
      <c r="AAW4" s="299"/>
      <c r="AAX4" s="299"/>
      <c r="AAY4" s="299"/>
      <c r="AAZ4" s="299"/>
      <c r="ABA4" s="299"/>
      <c r="ABB4" s="299"/>
      <c r="ABC4" s="299"/>
      <c r="ABD4" s="299"/>
      <c r="ABE4" s="299"/>
      <c r="ABF4" s="299"/>
      <c r="ABG4" s="299"/>
      <c r="ABH4" s="299"/>
      <c r="ABI4" s="299"/>
      <c r="ABJ4" s="299"/>
      <c r="ABK4" s="299"/>
      <c r="ABL4" s="299"/>
      <c r="ABM4" s="299"/>
      <c r="ABN4" s="299"/>
      <c r="ABO4" s="299"/>
      <c r="ABP4" s="299"/>
      <c r="ABQ4" s="299"/>
      <c r="ABR4" s="299"/>
      <c r="ABS4" s="299"/>
      <c r="ABT4" s="299"/>
      <c r="ABU4" s="299"/>
      <c r="ABV4" s="299"/>
      <c r="ABW4" s="299"/>
      <c r="ABX4" s="299"/>
      <c r="ABY4" s="299"/>
      <c r="ABZ4" s="299"/>
      <c r="ACA4" s="299"/>
      <c r="ACB4" s="299"/>
      <c r="ACC4" s="299"/>
      <c r="ACD4" s="299"/>
      <c r="ACE4" s="299"/>
      <c r="ACF4" s="299"/>
      <c r="ACG4" s="299"/>
      <c r="ACH4" s="299"/>
      <c r="ACI4" s="299"/>
      <c r="ACJ4" s="299"/>
      <c r="ACK4" s="299"/>
      <c r="ACL4" s="299"/>
      <c r="ACM4" s="299"/>
      <c r="ACN4" s="299"/>
      <c r="ACO4" s="299"/>
      <c r="ACP4" s="299"/>
      <c r="ACQ4" s="299"/>
      <c r="ACR4" s="299"/>
      <c r="ACS4" s="299"/>
      <c r="ACT4" s="299"/>
      <c r="ACU4" s="299"/>
      <c r="ACV4" s="299"/>
      <c r="ACW4" s="299"/>
      <c r="ACX4" s="299"/>
      <c r="ACY4" s="299"/>
      <c r="ACZ4" s="299"/>
      <c r="ADA4" s="299"/>
      <c r="ADB4" s="299"/>
      <c r="ADC4" s="299"/>
      <c r="ADD4" s="299"/>
      <c r="ADE4" s="299"/>
      <c r="ADF4" s="299"/>
      <c r="ADG4" s="299"/>
      <c r="ADH4" s="299"/>
      <c r="ADI4" s="299"/>
      <c r="ADJ4" s="299"/>
      <c r="ADK4" s="299"/>
      <c r="ADL4" s="299"/>
      <c r="ADM4" s="299"/>
      <c r="ADN4" s="299"/>
      <c r="ADO4" s="299"/>
      <c r="ADP4" s="299"/>
      <c r="ADQ4" s="299"/>
      <c r="ADR4" s="299"/>
      <c r="ADS4" s="299"/>
      <c r="ADT4" s="299"/>
      <c r="ADU4" s="299"/>
      <c r="ADV4" s="299"/>
      <c r="ADW4" s="299"/>
      <c r="ADX4" s="299"/>
      <c r="ADY4" s="299"/>
      <c r="ADZ4" s="299"/>
      <c r="AEA4" s="299"/>
      <c r="AEB4" s="299"/>
      <c r="AEC4" s="299"/>
      <c r="AED4" s="299"/>
      <c r="AEE4" s="299"/>
      <c r="AEF4" s="299"/>
      <c r="AEG4" s="299"/>
      <c r="AEH4" s="299"/>
      <c r="AEI4" s="299"/>
      <c r="AEJ4" s="299"/>
      <c r="AEK4" s="299"/>
      <c r="AEL4" s="299"/>
      <c r="AEM4" s="299"/>
      <c r="AEN4" s="299"/>
      <c r="AEO4" s="299"/>
      <c r="AEP4" s="299"/>
      <c r="AEQ4" s="299"/>
      <c r="AER4" s="299"/>
      <c r="AES4" s="299"/>
      <c r="AET4" s="299"/>
      <c r="AEU4" s="299"/>
      <c r="AEV4" s="299"/>
      <c r="AEW4" s="299"/>
      <c r="AEX4" s="299"/>
      <c r="AEY4" s="299"/>
      <c r="AEZ4" s="299"/>
      <c r="AFA4" s="299"/>
      <c r="AFB4" s="299"/>
      <c r="AFC4" s="299"/>
      <c r="AFD4" s="299"/>
      <c r="AFE4" s="299"/>
      <c r="AFF4" s="299"/>
      <c r="AFG4" s="299"/>
      <c r="AFH4" s="299"/>
      <c r="AFI4" s="299"/>
      <c r="AFJ4" s="299"/>
      <c r="AFK4" s="299"/>
      <c r="AFL4" s="299"/>
      <c r="AFM4" s="299"/>
      <c r="AFN4" s="299"/>
      <c r="AFO4" s="299"/>
    </row>
    <row r="5" spans="1:847" s="299" customFormat="1" ht="9" customHeight="1" x14ac:dyDescent="0.2">
      <c r="B5" s="302"/>
      <c r="C5" s="221"/>
      <c r="D5" s="221"/>
      <c r="E5" s="303"/>
    </row>
    <row r="6" spans="1:847" ht="14.45" customHeight="1" x14ac:dyDescent="0.2">
      <c r="B6" s="296" t="s">
        <v>5252</v>
      </c>
      <c r="C6" s="222"/>
      <c r="D6" s="222"/>
      <c r="E6" s="223"/>
    </row>
    <row r="7" spans="1:847" ht="22.5" x14ac:dyDescent="0.2">
      <c r="B7" s="224" t="s">
        <v>5253</v>
      </c>
      <c r="C7" s="225" t="s">
        <v>5254</v>
      </c>
      <c r="D7" s="225" t="s">
        <v>13685</v>
      </c>
      <c r="E7" s="225" t="s">
        <v>0</v>
      </c>
    </row>
    <row r="8" spans="1:847" s="226" customFormat="1" ht="27.75" customHeight="1" x14ac:dyDescent="0.2">
      <c r="B8" s="227" t="s">
        <v>5255</v>
      </c>
      <c r="C8" s="228"/>
      <c r="D8" s="228"/>
      <c r="E8" s="229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99"/>
      <c r="AN8" s="299"/>
      <c r="AO8" s="299"/>
      <c r="AP8" s="299"/>
      <c r="AQ8" s="299"/>
      <c r="AR8" s="299"/>
      <c r="AS8" s="299"/>
      <c r="AT8" s="299"/>
      <c r="AU8" s="299"/>
      <c r="AV8" s="299"/>
      <c r="AW8" s="299"/>
      <c r="AX8" s="299"/>
      <c r="AY8" s="299"/>
      <c r="AZ8" s="299"/>
      <c r="BA8" s="299"/>
      <c r="BB8" s="299"/>
      <c r="BC8" s="299"/>
      <c r="BD8" s="299"/>
      <c r="BE8" s="299"/>
      <c r="BF8" s="299"/>
      <c r="BG8" s="299"/>
      <c r="BH8" s="299"/>
      <c r="BI8" s="299"/>
      <c r="BJ8" s="299"/>
      <c r="BK8" s="299"/>
      <c r="BL8" s="299"/>
      <c r="BM8" s="299"/>
      <c r="BN8" s="299"/>
      <c r="BO8" s="299"/>
      <c r="BP8" s="299"/>
      <c r="BQ8" s="299"/>
      <c r="BR8" s="299"/>
      <c r="BS8" s="299"/>
      <c r="BT8" s="299"/>
      <c r="BU8" s="299"/>
      <c r="BV8" s="299"/>
      <c r="BW8" s="299"/>
      <c r="BX8" s="299"/>
      <c r="BY8" s="299"/>
      <c r="BZ8" s="299"/>
      <c r="CA8" s="299"/>
      <c r="CB8" s="299"/>
      <c r="CC8" s="299"/>
      <c r="CD8" s="299"/>
      <c r="CE8" s="299"/>
      <c r="CF8" s="299"/>
      <c r="CG8" s="299"/>
      <c r="CH8" s="299"/>
      <c r="CI8" s="299"/>
      <c r="CJ8" s="299"/>
      <c r="CK8" s="299"/>
      <c r="CL8" s="299"/>
      <c r="CM8" s="299"/>
      <c r="CN8" s="299"/>
      <c r="CO8" s="299"/>
      <c r="CP8" s="299"/>
      <c r="CQ8" s="299"/>
      <c r="CR8" s="299"/>
      <c r="CS8" s="299"/>
      <c r="CT8" s="299"/>
      <c r="CU8" s="299"/>
      <c r="CV8" s="299"/>
      <c r="CW8" s="299"/>
      <c r="CX8" s="299"/>
      <c r="CY8" s="299"/>
      <c r="CZ8" s="299"/>
      <c r="DA8" s="299"/>
      <c r="DB8" s="299"/>
      <c r="DC8" s="299"/>
      <c r="DD8" s="299"/>
      <c r="DE8" s="299"/>
      <c r="DF8" s="299"/>
      <c r="DG8" s="299"/>
      <c r="DH8" s="299"/>
      <c r="DI8" s="299"/>
      <c r="DJ8" s="299"/>
      <c r="DK8" s="299"/>
      <c r="DL8" s="299"/>
      <c r="DM8" s="299"/>
      <c r="DN8" s="299"/>
      <c r="DO8" s="299"/>
      <c r="DP8" s="299"/>
      <c r="DQ8" s="299"/>
      <c r="DR8" s="299"/>
      <c r="DS8" s="299"/>
      <c r="DT8" s="299"/>
      <c r="DU8" s="299"/>
      <c r="DV8" s="299"/>
      <c r="DW8" s="299"/>
      <c r="DX8" s="299"/>
      <c r="DY8" s="299"/>
      <c r="DZ8" s="299"/>
      <c r="EA8" s="299"/>
      <c r="EB8" s="299"/>
      <c r="EC8" s="299"/>
      <c r="ED8" s="299"/>
      <c r="EE8" s="299"/>
      <c r="EF8" s="299"/>
      <c r="EG8" s="299"/>
      <c r="EH8" s="299"/>
      <c r="EI8" s="299"/>
      <c r="EJ8" s="299"/>
      <c r="EK8" s="299"/>
      <c r="EL8" s="299"/>
      <c r="EM8" s="299"/>
      <c r="EN8" s="299"/>
      <c r="EO8" s="299"/>
      <c r="EP8" s="299"/>
      <c r="EQ8" s="299"/>
      <c r="ER8" s="299"/>
      <c r="ES8" s="299"/>
      <c r="ET8" s="299"/>
      <c r="EU8" s="299"/>
      <c r="EV8" s="299"/>
      <c r="EW8" s="299"/>
      <c r="EX8" s="299"/>
      <c r="EY8" s="299"/>
      <c r="EZ8" s="299"/>
      <c r="FA8" s="299"/>
      <c r="FB8" s="299"/>
      <c r="FC8" s="299"/>
      <c r="FD8" s="299"/>
      <c r="FE8" s="299"/>
      <c r="FF8" s="299"/>
      <c r="FG8" s="299"/>
      <c r="FH8" s="299"/>
      <c r="FI8" s="299"/>
      <c r="FJ8" s="299"/>
      <c r="FK8" s="299"/>
      <c r="FL8" s="299"/>
      <c r="FM8" s="299"/>
      <c r="FN8" s="299"/>
      <c r="FO8" s="299"/>
      <c r="FP8" s="299"/>
      <c r="FQ8" s="299"/>
      <c r="FR8" s="299"/>
      <c r="FS8" s="299"/>
      <c r="FT8" s="299"/>
      <c r="FU8" s="299"/>
      <c r="FV8" s="299"/>
      <c r="FW8" s="299"/>
      <c r="FX8" s="299"/>
      <c r="FY8" s="299"/>
      <c r="FZ8" s="299"/>
      <c r="GA8" s="299"/>
      <c r="GB8" s="299"/>
      <c r="GC8" s="299"/>
      <c r="GD8" s="299"/>
      <c r="GE8" s="299"/>
      <c r="GF8" s="299"/>
      <c r="GG8" s="299"/>
      <c r="GH8" s="299"/>
      <c r="GI8" s="299"/>
      <c r="GJ8" s="299"/>
      <c r="GK8" s="299"/>
      <c r="GL8" s="299"/>
      <c r="GM8" s="299"/>
      <c r="GN8" s="299"/>
      <c r="GO8" s="299"/>
      <c r="GP8" s="299"/>
      <c r="GQ8" s="299"/>
      <c r="GR8" s="299"/>
      <c r="GS8" s="299"/>
      <c r="GT8" s="299"/>
      <c r="GU8" s="299"/>
      <c r="GV8" s="299"/>
      <c r="GW8" s="299"/>
      <c r="GX8" s="299"/>
      <c r="GY8" s="299"/>
      <c r="GZ8" s="299"/>
      <c r="HA8" s="299"/>
      <c r="HB8" s="299"/>
      <c r="HC8" s="299"/>
      <c r="HD8" s="299"/>
      <c r="HE8" s="299"/>
      <c r="HF8" s="299"/>
      <c r="HG8" s="299"/>
      <c r="HH8" s="299"/>
      <c r="HI8" s="299"/>
      <c r="HJ8" s="299"/>
      <c r="HK8" s="299"/>
      <c r="HL8" s="299"/>
      <c r="HM8" s="299"/>
      <c r="HN8" s="299"/>
      <c r="HO8" s="299"/>
      <c r="HP8" s="299"/>
      <c r="HQ8" s="299"/>
      <c r="HR8" s="299"/>
      <c r="HS8" s="299"/>
      <c r="HT8" s="299"/>
      <c r="HU8" s="299"/>
      <c r="HV8" s="299"/>
      <c r="HW8" s="299"/>
      <c r="HX8" s="299"/>
      <c r="HY8" s="299"/>
      <c r="HZ8" s="299"/>
      <c r="IA8" s="299"/>
      <c r="IB8" s="299"/>
      <c r="IC8" s="299"/>
      <c r="ID8" s="299"/>
      <c r="IE8" s="299"/>
      <c r="IF8" s="299"/>
      <c r="IG8" s="299"/>
      <c r="IH8" s="299"/>
      <c r="II8" s="299"/>
      <c r="IJ8" s="299"/>
      <c r="IK8" s="299"/>
      <c r="IL8" s="299"/>
      <c r="IM8" s="299"/>
      <c r="IN8" s="299"/>
      <c r="IO8" s="299"/>
      <c r="IP8" s="299"/>
      <c r="IQ8" s="299"/>
      <c r="IR8" s="299"/>
      <c r="IS8" s="299"/>
      <c r="IT8" s="299"/>
      <c r="IU8" s="299"/>
      <c r="IV8" s="299"/>
      <c r="IW8" s="299"/>
      <c r="IX8" s="299"/>
      <c r="IY8" s="299"/>
      <c r="IZ8" s="299"/>
      <c r="JA8" s="299"/>
      <c r="JB8" s="299"/>
      <c r="JC8" s="299"/>
      <c r="JD8" s="299"/>
      <c r="JE8" s="299"/>
      <c r="JF8" s="299"/>
      <c r="JG8" s="299"/>
      <c r="JH8" s="299"/>
      <c r="JI8" s="299"/>
      <c r="JJ8" s="299"/>
      <c r="JK8" s="299"/>
      <c r="JL8" s="299"/>
      <c r="JM8" s="299"/>
      <c r="JN8" s="299"/>
      <c r="JO8" s="299"/>
      <c r="JP8" s="299"/>
      <c r="JQ8" s="299"/>
      <c r="JR8" s="299"/>
      <c r="JS8" s="299"/>
      <c r="JT8" s="299"/>
      <c r="JU8" s="299"/>
      <c r="JV8" s="299"/>
      <c r="JW8" s="299"/>
      <c r="JX8" s="299"/>
      <c r="JY8" s="299"/>
      <c r="JZ8" s="299"/>
      <c r="KA8" s="299"/>
      <c r="KB8" s="299"/>
      <c r="KC8" s="299"/>
      <c r="KD8" s="299"/>
      <c r="KE8" s="299"/>
      <c r="KF8" s="299"/>
      <c r="KG8" s="299"/>
      <c r="KH8" s="299"/>
      <c r="KI8" s="299"/>
      <c r="KJ8" s="299"/>
      <c r="KK8" s="299"/>
      <c r="KL8" s="299"/>
      <c r="KM8" s="299"/>
      <c r="KN8" s="299"/>
      <c r="KO8" s="299"/>
      <c r="KP8" s="299"/>
      <c r="KQ8" s="299"/>
      <c r="KR8" s="299"/>
      <c r="KS8" s="299"/>
      <c r="KT8" s="299"/>
      <c r="KU8" s="299"/>
      <c r="KV8" s="299"/>
      <c r="KW8" s="299"/>
      <c r="KX8" s="299"/>
      <c r="KY8" s="299"/>
      <c r="KZ8" s="299"/>
      <c r="LA8" s="299"/>
      <c r="LB8" s="299"/>
      <c r="LC8" s="299"/>
      <c r="LD8" s="299"/>
      <c r="LE8" s="299"/>
      <c r="LF8" s="299"/>
      <c r="LG8" s="299"/>
      <c r="LH8" s="299"/>
      <c r="LI8" s="299"/>
      <c r="LJ8" s="299"/>
      <c r="LK8" s="299"/>
      <c r="LL8" s="299"/>
      <c r="LM8" s="299"/>
      <c r="LN8" s="299"/>
      <c r="LO8" s="299"/>
      <c r="LP8" s="299"/>
      <c r="LQ8" s="299"/>
      <c r="LR8" s="299"/>
      <c r="LS8" s="299"/>
      <c r="LT8" s="299"/>
      <c r="LU8" s="299"/>
      <c r="LV8" s="299"/>
      <c r="LW8" s="299"/>
      <c r="LX8" s="299"/>
      <c r="LY8" s="299"/>
      <c r="LZ8" s="299"/>
      <c r="MA8" s="299"/>
      <c r="MB8" s="299"/>
      <c r="MC8" s="299"/>
      <c r="MD8" s="299"/>
      <c r="ME8" s="299"/>
      <c r="MF8" s="299"/>
      <c r="MG8" s="299"/>
      <c r="MH8" s="299"/>
      <c r="MI8" s="299"/>
      <c r="MJ8" s="299"/>
      <c r="MK8" s="299"/>
      <c r="ML8" s="299"/>
      <c r="MM8" s="299"/>
      <c r="MN8" s="299"/>
      <c r="MO8" s="299"/>
      <c r="MP8" s="299"/>
      <c r="MQ8" s="299"/>
      <c r="MR8" s="299"/>
      <c r="MS8" s="299"/>
      <c r="MT8" s="299"/>
      <c r="MU8" s="299"/>
      <c r="MV8" s="299"/>
      <c r="MW8" s="299"/>
      <c r="MX8" s="299"/>
      <c r="MY8" s="299"/>
      <c r="MZ8" s="299"/>
      <c r="NA8" s="299"/>
      <c r="NB8" s="299"/>
      <c r="NC8" s="299"/>
      <c r="ND8" s="299"/>
      <c r="NE8" s="299"/>
      <c r="NF8" s="299"/>
      <c r="NG8" s="299"/>
      <c r="NH8" s="299"/>
      <c r="NI8" s="299"/>
      <c r="NJ8" s="299"/>
      <c r="NK8" s="299"/>
      <c r="NL8" s="299"/>
      <c r="NM8" s="299"/>
      <c r="NN8" s="299"/>
      <c r="NO8" s="299"/>
      <c r="NP8" s="299"/>
      <c r="NQ8" s="299"/>
      <c r="NR8" s="299"/>
      <c r="NS8" s="299"/>
      <c r="NT8" s="299"/>
      <c r="NU8" s="299"/>
      <c r="NV8" s="299"/>
      <c r="NW8" s="299"/>
      <c r="NX8" s="299"/>
      <c r="NY8" s="299"/>
      <c r="NZ8" s="299"/>
      <c r="OA8" s="299"/>
      <c r="OB8" s="299"/>
      <c r="OC8" s="299"/>
      <c r="OD8" s="299"/>
      <c r="OE8" s="299"/>
      <c r="OF8" s="299"/>
      <c r="OG8" s="299"/>
      <c r="OH8" s="299"/>
      <c r="OI8" s="299"/>
      <c r="OJ8" s="299"/>
      <c r="OK8" s="299"/>
      <c r="OL8" s="299"/>
      <c r="OM8" s="299"/>
      <c r="ON8" s="299"/>
      <c r="OO8" s="299"/>
      <c r="OP8" s="299"/>
      <c r="OQ8" s="299"/>
      <c r="OR8" s="299"/>
      <c r="OS8" s="299"/>
      <c r="OT8" s="299"/>
      <c r="OU8" s="299"/>
      <c r="OV8" s="299"/>
      <c r="OW8" s="299"/>
      <c r="OX8" s="299"/>
      <c r="OY8" s="299"/>
      <c r="OZ8" s="299"/>
      <c r="PA8" s="299"/>
      <c r="PB8" s="299"/>
      <c r="PC8" s="299"/>
      <c r="PD8" s="299"/>
      <c r="PE8" s="299"/>
      <c r="PF8" s="299"/>
      <c r="PG8" s="299"/>
      <c r="PH8" s="299"/>
      <c r="PI8" s="299"/>
      <c r="PJ8" s="299"/>
      <c r="PK8" s="299"/>
      <c r="PL8" s="299"/>
      <c r="PM8" s="299"/>
      <c r="PN8" s="299"/>
      <c r="PO8" s="299"/>
      <c r="PP8" s="299"/>
      <c r="PQ8" s="299"/>
      <c r="PR8" s="299"/>
      <c r="PS8" s="299"/>
      <c r="PT8" s="299"/>
      <c r="PU8" s="299"/>
      <c r="PV8" s="299"/>
      <c r="PW8" s="299"/>
      <c r="PX8" s="299"/>
      <c r="PY8" s="299"/>
      <c r="PZ8" s="299"/>
      <c r="QA8" s="299"/>
      <c r="QB8" s="299"/>
      <c r="QC8" s="299"/>
      <c r="QD8" s="299"/>
      <c r="QE8" s="299"/>
      <c r="QF8" s="299"/>
      <c r="QG8" s="299"/>
      <c r="QH8" s="299"/>
      <c r="QI8" s="299"/>
      <c r="QJ8" s="299"/>
      <c r="QK8" s="299"/>
      <c r="QL8" s="299"/>
      <c r="QM8" s="299"/>
      <c r="QN8" s="299"/>
      <c r="QO8" s="299"/>
      <c r="QP8" s="299"/>
      <c r="QQ8" s="299"/>
      <c r="QR8" s="299"/>
      <c r="QS8" s="299"/>
      <c r="QT8" s="299"/>
      <c r="QU8" s="299"/>
      <c r="QV8" s="299"/>
      <c r="QW8" s="299"/>
      <c r="QX8" s="299"/>
      <c r="QY8" s="299"/>
      <c r="QZ8" s="299"/>
      <c r="RA8" s="299"/>
      <c r="RB8" s="299"/>
      <c r="RC8" s="299"/>
      <c r="RD8" s="299"/>
      <c r="RE8" s="299"/>
      <c r="RF8" s="299"/>
      <c r="RG8" s="299"/>
      <c r="RH8" s="299"/>
      <c r="RI8" s="299"/>
      <c r="RJ8" s="299"/>
      <c r="RK8" s="299"/>
      <c r="RL8" s="299"/>
      <c r="RM8" s="299"/>
      <c r="RN8" s="299"/>
      <c r="RO8" s="299"/>
      <c r="RP8" s="299"/>
      <c r="RQ8" s="299"/>
      <c r="RR8" s="299"/>
      <c r="RS8" s="299"/>
      <c r="RT8" s="299"/>
      <c r="RU8" s="299"/>
      <c r="RV8" s="299"/>
      <c r="RW8" s="299"/>
      <c r="RX8" s="299"/>
      <c r="RY8" s="299"/>
      <c r="RZ8" s="299"/>
      <c r="SA8" s="299"/>
      <c r="SB8" s="299"/>
      <c r="SC8" s="299"/>
      <c r="SD8" s="299"/>
      <c r="SE8" s="299"/>
      <c r="SF8" s="299"/>
      <c r="SG8" s="299"/>
      <c r="SH8" s="299"/>
      <c r="SI8" s="299"/>
      <c r="SJ8" s="299"/>
      <c r="SK8" s="299"/>
      <c r="SL8" s="299"/>
      <c r="SM8" s="299"/>
      <c r="SN8" s="299"/>
      <c r="SO8" s="299"/>
      <c r="SP8" s="299"/>
      <c r="SQ8" s="299"/>
      <c r="SR8" s="299"/>
      <c r="SS8" s="299"/>
      <c r="ST8" s="299"/>
      <c r="SU8" s="299"/>
      <c r="SV8" s="299"/>
      <c r="SW8" s="299"/>
      <c r="SX8" s="299"/>
      <c r="SY8" s="299"/>
      <c r="SZ8" s="299"/>
      <c r="TA8" s="299"/>
      <c r="TB8" s="299"/>
      <c r="TC8" s="299"/>
      <c r="TD8" s="299"/>
      <c r="TE8" s="299"/>
      <c r="TF8" s="299"/>
      <c r="TG8" s="299"/>
      <c r="TH8" s="299"/>
      <c r="TI8" s="299"/>
      <c r="TJ8" s="299"/>
      <c r="TK8" s="299"/>
      <c r="TL8" s="299"/>
      <c r="TM8" s="299"/>
      <c r="TN8" s="299"/>
      <c r="TO8" s="299"/>
      <c r="TP8" s="299"/>
      <c r="TQ8" s="299"/>
      <c r="TR8" s="299"/>
      <c r="TS8" s="299"/>
      <c r="TT8" s="299"/>
      <c r="TU8" s="299"/>
      <c r="TV8" s="299"/>
      <c r="TW8" s="299"/>
      <c r="TX8" s="299"/>
      <c r="TY8" s="299"/>
      <c r="TZ8" s="299"/>
      <c r="UA8" s="299"/>
      <c r="UB8" s="299"/>
      <c r="UC8" s="299"/>
      <c r="UD8" s="299"/>
      <c r="UE8" s="299"/>
      <c r="UF8" s="299"/>
      <c r="UG8" s="299"/>
      <c r="UH8" s="299"/>
      <c r="UI8" s="299"/>
      <c r="UJ8" s="299"/>
      <c r="UK8" s="299"/>
      <c r="UL8" s="299"/>
      <c r="UM8" s="299"/>
      <c r="UN8" s="299"/>
      <c r="UO8" s="299"/>
      <c r="UP8" s="299"/>
      <c r="UQ8" s="299"/>
      <c r="UR8" s="299"/>
      <c r="US8" s="299"/>
      <c r="UT8" s="299"/>
      <c r="UU8" s="299"/>
      <c r="UV8" s="299"/>
      <c r="UW8" s="299"/>
      <c r="UX8" s="299"/>
      <c r="UY8" s="299"/>
      <c r="UZ8" s="299"/>
      <c r="VA8" s="299"/>
      <c r="VB8" s="299"/>
      <c r="VC8" s="299"/>
      <c r="VD8" s="299"/>
      <c r="VE8" s="299"/>
      <c r="VF8" s="299"/>
      <c r="VG8" s="299"/>
      <c r="VH8" s="299"/>
      <c r="VI8" s="299"/>
      <c r="VJ8" s="299"/>
      <c r="VK8" s="299"/>
      <c r="VL8" s="299"/>
      <c r="VM8" s="299"/>
      <c r="VN8" s="299"/>
      <c r="VO8" s="299"/>
      <c r="VP8" s="299"/>
      <c r="VQ8" s="299"/>
      <c r="VR8" s="299"/>
      <c r="VS8" s="299"/>
      <c r="VT8" s="299"/>
      <c r="VU8" s="299"/>
      <c r="VV8" s="299"/>
      <c r="VW8" s="299"/>
      <c r="VX8" s="299"/>
      <c r="VY8" s="299"/>
      <c r="VZ8" s="299"/>
      <c r="WA8" s="299"/>
      <c r="WB8" s="299"/>
      <c r="WC8" s="299"/>
      <c r="WD8" s="299"/>
      <c r="WE8" s="299"/>
      <c r="WF8" s="299"/>
      <c r="WG8" s="299"/>
      <c r="WH8" s="299"/>
      <c r="WI8" s="299"/>
      <c r="WJ8" s="299"/>
      <c r="WK8" s="299"/>
      <c r="WL8" s="299"/>
      <c r="WM8" s="299"/>
      <c r="WN8" s="299"/>
      <c r="WO8" s="299"/>
      <c r="WP8" s="299"/>
      <c r="WQ8" s="299"/>
      <c r="WR8" s="299"/>
      <c r="WS8" s="299"/>
      <c r="WT8" s="299"/>
      <c r="WU8" s="299"/>
      <c r="WV8" s="299"/>
      <c r="WW8" s="299"/>
      <c r="WX8" s="299"/>
      <c r="WY8" s="299"/>
      <c r="WZ8" s="299"/>
      <c r="XA8" s="299"/>
      <c r="XB8" s="299"/>
      <c r="XC8" s="299"/>
      <c r="XD8" s="299"/>
      <c r="XE8" s="299"/>
      <c r="XF8" s="299"/>
      <c r="XG8" s="299"/>
      <c r="XH8" s="299"/>
      <c r="XI8" s="299"/>
      <c r="XJ8" s="299"/>
      <c r="XK8" s="299"/>
      <c r="XL8" s="299"/>
      <c r="XM8" s="299"/>
      <c r="XN8" s="299"/>
      <c r="XO8" s="299"/>
      <c r="XP8" s="299"/>
      <c r="XQ8" s="299"/>
      <c r="XR8" s="299"/>
      <c r="XS8" s="299"/>
      <c r="XT8" s="299"/>
      <c r="XU8" s="299"/>
      <c r="XV8" s="299"/>
      <c r="XW8" s="299"/>
      <c r="XX8" s="299"/>
      <c r="XY8" s="299"/>
      <c r="XZ8" s="299"/>
      <c r="YA8" s="299"/>
      <c r="YB8" s="299"/>
      <c r="YC8" s="299"/>
      <c r="YD8" s="299"/>
      <c r="YE8" s="299"/>
      <c r="YF8" s="299"/>
      <c r="YG8" s="299"/>
      <c r="YH8" s="299"/>
      <c r="YI8" s="299"/>
      <c r="YJ8" s="299"/>
      <c r="YK8" s="299"/>
      <c r="YL8" s="299"/>
      <c r="YM8" s="299"/>
      <c r="YN8" s="299"/>
      <c r="YO8" s="299"/>
      <c r="YP8" s="299"/>
      <c r="YQ8" s="299"/>
      <c r="YR8" s="299"/>
      <c r="YS8" s="299"/>
      <c r="YT8" s="299"/>
      <c r="YU8" s="299"/>
      <c r="YV8" s="299"/>
      <c r="YW8" s="299"/>
      <c r="YX8" s="299"/>
      <c r="YY8" s="299"/>
      <c r="YZ8" s="299"/>
      <c r="ZA8" s="299"/>
      <c r="ZB8" s="299"/>
      <c r="ZC8" s="299"/>
      <c r="ZD8" s="299"/>
      <c r="ZE8" s="299"/>
      <c r="ZF8" s="299"/>
      <c r="ZG8" s="299"/>
      <c r="ZH8" s="299"/>
      <c r="ZI8" s="299"/>
      <c r="ZJ8" s="299"/>
      <c r="ZK8" s="299"/>
      <c r="ZL8" s="299"/>
      <c r="ZM8" s="299"/>
      <c r="ZN8" s="299"/>
      <c r="ZO8" s="299"/>
      <c r="ZP8" s="299"/>
      <c r="ZQ8" s="299"/>
      <c r="ZR8" s="299"/>
      <c r="ZS8" s="299"/>
      <c r="ZT8" s="299"/>
      <c r="ZU8" s="299"/>
      <c r="ZV8" s="299"/>
      <c r="ZW8" s="299"/>
      <c r="ZX8" s="299"/>
      <c r="ZY8" s="299"/>
      <c r="ZZ8" s="299"/>
      <c r="AAA8" s="299"/>
      <c r="AAB8" s="299"/>
      <c r="AAC8" s="299"/>
      <c r="AAD8" s="299"/>
      <c r="AAE8" s="299"/>
      <c r="AAF8" s="299"/>
      <c r="AAG8" s="299"/>
      <c r="AAH8" s="299"/>
      <c r="AAI8" s="299"/>
      <c r="AAJ8" s="299"/>
      <c r="AAK8" s="299"/>
      <c r="AAL8" s="299"/>
      <c r="AAM8" s="299"/>
      <c r="AAN8" s="299"/>
      <c r="AAO8" s="299"/>
      <c r="AAP8" s="299"/>
      <c r="AAQ8" s="299"/>
      <c r="AAR8" s="299"/>
      <c r="AAS8" s="299"/>
      <c r="AAT8" s="299"/>
      <c r="AAU8" s="299"/>
      <c r="AAV8" s="299"/>
      <c r="AAW8" s="299"/>
      <c r="AAX8" s="299"/>
      <c r="AAY8" s="299"/>
      <c r="AAZ8" s="299"/>
      <c r="ABA8" s="299"/>
      <c r="ABB8" s="299"/>
      <c r="ABC8" s="299"/>
      <c r="ABD8" s="299"/>
      <c r="ABE8" s="299"/>
      <c r="ABF8" s="299"/>
      <c r="ABG8" s="299"/>
      <c r="ABH8" s="299"/>
      <c r="ABI8" s="299"/>
      <c r="ABJ8" s="299"/>
      <c r="ABK8" s="299"/>
      <c r="ABL8" s="299"/>
      <c r="ABM8" s="299"/>
      <c r="ABN8" s="299"/>
      <c r="ABO8" s="299"/>
      <c r="ABP8" s="299"/>
      <c r="ABQ8" s="299"/>
      <c r="ABR8" s="299"/>
      <c r="ABS8" s="299"/>
      <c r="ABT8" s="299"/>
      <c r="ABU8" s="299"/>
      <c r="ABV8" s="299"/>
      <c r="ABW8" s="299"/>
      <c r="ABX8" s="299"/>
      <c r="ABY8" s="299"/>
      <c r="ABZ8" s="299"/>
      <c r="ACA8" s="299"/>
      <c r="ACB8" s="299"/>
      <c r="ACC8" s="299"/>
      <c r="ACD8" s="299"/>
      <c r="ACE8" s="299"/>
      <c r="ACF8" s="299"/>
      <c r="ACG8" s="299"/>
      <c r="ACH8" s="299"/>
      <c r="ACI8" s="299"/>
      <c r="ACJ8" s="299"/>
      <c r="ACK8" s="299"/>
      <c r="ACL8" s="299"/>
      <c r="ACM8" s="299"/>
      <c r="ACN8" s="299"/>
      <c r="ACO8" s="299"/>
      <c r="ACP8" s="299"/>
      <c r="ACQ8" s="299"/>
      <c r="ACR8" s="299"/>
      <c r="ACS8" s="299"/>
      <c r="ACT8" s="299"/>
      <c r="ACU8" s="299"/>
      <c r="ACV8" s="299"/>
      <c r="ACW8" s="299"/>
      <c r="ACX8" s="299"/>
      <c r="ACY8" s="299"/>
      <c r="ACZ8" s="299"/>
      <c r="ADA8" s="299"/>
      <c r="ADB8" s="299"/>
      <c r="ADC8" s="299"/>
      <c r="ADD8" s="299"/>
      <c r="ADE8" s="299"/>
      <c r="ADF8" s="299"/>
      <c r="ADG8" s="299"/>
      <c r="ADH8" s="299"/>
      <c r="ADI8" s="299"/>
      <c r="ADJ8" s="299"/>
      <c r="ADK8" s="299"/>
      <c r="ADL8" s="299"/>
      <c r="ADM8" s="299"/>
      <c r="ADN8" s="299"/>
      <c r="ADO8" s="299"/>
      <c r="ADP8" s="299"/>
      <c r="ADQ8" s="299"/>
      <c r="ADR8" s="299"/>
      <c r="ADS8" s="299"/>
      <c r="ADT8" s="299"/>
      <c r="ADU8" s="299"/>
      <c r="ADV8" s="299"/>
      <c r="ADW8" s="299"/>
      <c r="ADX8" s="299"/>
      <c r="ADY8" s="299"/>
      <c r="ADZ8" s="299"/>
      <c r="AEA8" s="299"/>
      <c r="AEB8" s="299"/>
      <c r="AEC8" s="299"/>
      <c r="AED8" s="299"/>
      <c r="AEE8" s="299"/>
      <c r="AEF8" s="299"/>
      <c r="AEG8" s="299"/>
      <c r="AEH8" s="299"/>
      <c r="AEI8" s="299"/>
      <c r="AEJ8" s="299"/>
      <c r="AEK8" s="299"/>
      <c r="AEL8" s="299"/>
      <c r="AEM8" s="299"/>
      <c r="AEN8" s="299"/>
      <c r="AEO8" s="299"/>
      <c r="AEP8" s="299"/>
      <c r="AEQ8" s="299"/>
      <c r="AER8" s="299"/>
      <c r="AES8" s="299"/>
      <c r="AET8" s="299"/>
      <c r="AEU8" s="299"/>
      <c r="AEV8" s="299"/>
      <c r="AEW8" s="299"/>
      <c r="AEX8" s="299"/>
      <c r="AEY8" s="299"/>
      <c r="AEZ8" s="299"/>
      <c r="AFA8" s="299"/>
      <c r="AFB8" s="299"/>
      <c r="AFC8" s="299"/>
      <c r="AFD8" s="299"/>
      <c r="AFE8" s="299"/>
      <c r="AFF8" s="299"/>
      <c r="AFG8" s="299"/>
      <c r="AFH8" s="299"/>
      <c r="AFI8" s="299"/>
      <c r="AFJ8" s="299"/>
      <c r="AFK8" s="299"/>
      <c r="AFL8" s="299"/>
      <c r="AFM8" s="299"/>
      <c r="AFN8" s="299"/>
      <c r="AFO8" s="299"/>
    </row>
    <row r="9" spans="1:847" x14ac:dyDescent="0.2">
      <c r="B9" s="249" t="s">
        <v>13686</v>
      </c>
      <c r="C9" s="243">
        <v>8712</v>
      </c>
      <c r="D9" s="304">
        <v>0</v>
      </c>
      <c r="E9" s="234" t="s">
        <v>13687</v>
      </c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  <c r="BP9" s="117"/>
      <c r="BQ9" s="117"/>
      <c r="BR9" s="117"/>
      <c r="BS9" s="117"/>
      <c r="BT9" s="117"/>
      <c r="BU9" s="117"/>
      <c r="BV9" s="117"/>
      <c r="BW9" s="117"/>
      <c r="BX9" s="117"/>
      <c r="BY9" s="117"/>
      <c r="BZ9" s="117"/>
      <c r="CA9" s="117"/>
      <c r="CB9" s="117"/>
      <c r="CC9" s="117"/>
      <c r="CD9" s="117"/>
      <c r="CE9" s="117"/>
      <c r="CF9" s="117"/>
      <c r="CG9" s="117"/>
      <c r="CH9" s="117"/>
      <c r="CI9" s="117"/>
      <c r="CJ9" s="117"/>
      <c r="CK9" s="117"/>
      <c r="CL9" s="117"/>
      <c r="CM9" s="117"/>
      <c r="CN9" s="117"/>
      <c r="CO9" s="117"/>
      <c r="CP9" s="117"/>
      <c r="CQ9" s="117"/>
      <c r="CR9" s="117"/>
      <c r="CS9" s="117"/>
      <c r="CT9" s="117"/>
      <c r="CU9" s="117"/>
      <c r="CV9" s="117"/>
      <c r="CW9" s="117"/>
      <c r="CX9" s="117"/>
      <c r="CY9" s="117"/>
      <c r="CZ9" s="117"/>
      <c r="DA9" s="117"/>
      <c r="DB9" s="117"/>
      <c r="DC9" s="117"/>
      <c r="DD9" s="117"/>
      <c r="DE9" s="117"/>
      <c r="DF9" s="117"/>
      <c r="DG9" s="117"/>
      <c r="DH9" s="117"/>
      <c r="DI9" s="117"/>
      <c r="DJ9" s="117"/>
      <c r="DK9" s="117"/>
      <c r="DL9" s="117"/>
      <c r="DM9" s="117"/>
      <c r="DN9" s="117"/>
      <c r="DO9" s="117"/>
      <c r="DP9" s="117"/>
      <c r="DQ9" s="117"/>
      <c r="DR9" s="117"/>
      <c r="DS9" s="117"/>
      <c r="DT9" s="117"/>
      <c r="DU9" s="117"/>
      <c r="DV9" s="117"/>
      <c r="DW9" s="117"/>
      <c r="DX9" s="117"/>
      <c r="DY9" s="117"/>
      <c r="DZ9" s="117"/>
      <c r="EA9" s="117"/>
      <c r="EB9" s="117"/>
      <c r="EC9" s="117"/>
      <c r="ED9" s="117"/>
      <c r="EE9" s="117"/>
      <c r="EF9" s="117"/>
      <c r="EG9" s="117"/>
      <c r="EH9" s="117"/>
      <c r="EI9" s="117"/>
      <c r="EJ9" s="117"/>
      <c r="EK9" s="117"/>
      <c r="EL9" s="117"/>
      <c r="EM9" s="117"/>
      <c r="EN9" s="117"/>
      <c r="EO9" s="117"/>
      <c r="EP9" s="117"/>
      <c r="EQ9" s="117"/>
      <c r="ER9" s="117"/>
      <c r="ES9" s="117"/>
      <c r="ET9" s="117"/>
      <c r="EU9" s="117"/>
      <c r="EV9" s="117"/>
      <c r="EW9" s="117"/>
      <c r="EX9" s="117"/>
      <c r="EY9" s="117"/>
      <c r="EZ9" s="117"/>
      <c r="FA9" s="117"/>
      <c r="FB9" s="117"/>
      <c r="FC9" s="117"/>
      <c r="FD9" s="117"/>
      <c r="FE9" s="117"/>
      <c r="FF9" s="117"/>
      <c r="FG9" s="117"/>
      <c r="FH9" s="117"/>
      <c r="FI9" s="117"/>
      <c r="FJ9" s="117"/>
      <c r="FK9" s="117"/>
      <c r="FL9" s="117"/>
      <c r="FM9" s="117"/>
      <c r="FN9" s="117"/>
      <c r="FO9" s="117"/>
      <c r="FP9" s="117"/>
      <c r="FQ9" s="117"/>
      <c r="FR9" s="117"/>
      <c r="FS9" s="117"/>
      <c r="FT9" s="117"/>
      <c r="FU9" s="117"/>
      <c r="FV9" s="117"/>
      <c r="FW9" s="117"/>
      <c r="FX9" s="117"/>
      <c r="FY9" s="117"/>
      <c r="FZ9" s="117"/>
      <c r="GA9" s="117"/>
      <c r="GB9" s="117"/>
      <c r="GC9" s="117"/>
      <c r="GD9" s="117"/>
      <c r="GE9" s="117"/>
      <c r="GF9" s="117"/>
      <c r="GG9" s="117"/>
      <c r="GH9" s="117"/>
      <c r="GI9" s="117"/>
      <c r="GJ9" s="117"/>
      <c r="GK9" s="117"/>
      <c r="GL9" s="117"/>
      <c r="GM9" s="117"/>
      <c r="GN9" s="117"/>
      <c r="GO9" s="117"/>
      <c r="GP9" s="117"/>
      <c r="GQ9" s="117"/>
      <c r="GR9" s="117"/>
      <c r="GS9" s="117"/>
      <c r="GT9" s="117"/>
      <c r="GU9" s="117"/>
      <c r="GV9" s="117"/>
      <c r="GW9" s="117"/>
      <c r="GX9" s="117"/>
      <c r="GY9" s="117"/>
      <c r="GZ9" s="117"/>
      <c r="HA9" s="117"/>
      <c r="HB9" s="117"/>
      <c r="HC9" s="117"/>
      <c r="HD9" s="117"/>
      <c r="HE9" s="117"/>
      <c r="HF9" s="117"/>
      <c r="HG9" s="117"/>
      <c r="HH9" s="117"/>
      <c r="HI9" s="117"/>
      <c r="HJ9" s="117"/>
      <c r="HK9" s="117"/>
      <c r="HL9" s="117"/>
      <c r="HM9" s="117"/>
      <c r="HN9" s="117"/>
      <c r="HO9" s="117"/>
      <c r="HP9" s="117"/>
      <c r="HQ9" s="117"/>
      <c r="HR9" s="117"/>
      <c r="HS9" s="117"/>
      <c r="HT9" s="117"/>
      <c r="HU9" s="117"/>
      <c r="HV9" s="117"/>
      <c r="HW9" s="117"/>
      <c r="HX9" s="117"/>
      <c r="HY9" s="117"/>
      <c r="HZ9" s="117"/>
      <c r="IA9" s="117"/>
      <c r="IB9" s="117"/>
      <c r="IC9" s="117"/>
      <c r="ID9" s="117"/>
      <c r="IE9" s="117"/>
      <c r="IF9" s="117"/>
      <c r="IG9" s="117"/>
      <c r="IH9" s="117"/>
      <c r="II9" s="117"/>
      <c r="IJ9" s="117"/>
      <c r="IK9" s="117"/>
      <c r="IL9" s="117"/>
      <c r="IM9" s="117"/>
      <c r="IN9" s="117"/>
      <c r="IO9" s="117"/>
      <c r="IP9" s="117"/>
      <c r="IQ9" s="117"/>
      <c r="IR9" s="117"/>
      <c r="IS9" s="117"/>
      <c r="IT9" s="117"/>
      <c r="IU9" s="117"/>
      <c r="IV9" s="117"/>
      <c r="IW9" s="117"/>
      <c r="IX9" s="117"/>
      <c r="IY9" s="117"/>
      <c r="IZ9" s="117"/>
      <c r="JA9" s="117"/>
      <c r="JB9" s="117"/>
      <c r="JC9" s="117"/>
      <c r="JD9" s="117"/>
      <c r="JE9" s="117"/>
      <c r="JF9" s="117"/>
      <c r="JG9" s="117"/>
      <c r="JH9" s="117"/>
      <c r="JI9" s="117"/>
      <c r="JJ9" s="117"/>
      <c r="JK9" s="117"/>
      <c r="JL9" s="117"/>
      <c r="JM9" s="117"/>
      <c r="JN9" s="117"/>
      <c r="JO9" s="117"/>
      <c r="JP9" s="117"/>
      <c r="JQ9" s="117"/>
      <c r="JR9" s="117"/>
      <c r="JS9" s="117"/>
      <c r="JT9" s="117"/>
      <c r="JU9" s="117"/>
      <c r="JV9" s="117"/>
      <c r="JW9" s="117"/>
      <c r="JX9" s="117"/>
      <c r="JY9" s="117"/>
      <c r="JZ9" s="117"/>
      <c r="KA9" s="117"/>
      <c r="KB9" s="117"/>
      <c r="KC9" s="117"/>
      <c r="KD9" s="117"/>
      <c r="KE9" s="117"/>
      <c r="KF9" s="117"/>
      <c r="KG9" s="117"/>
      <c r="KH9" s="117"/>
      <c r="KI9" s="117"/>
      <c r="KJ9" s="117"/>
      <c r="KK9" s="117"/>
      <c r="KL9" s="117"/>
      <c r="KM9" s="117"/>
      <c r="KN9" s="117"/>
      <c r="KO9" s="117"/>
      <c r="KP9" s="117"/>
      <c r="KQ9" s="117"/>
      <c r="KR9" s="117"/>
      <c r="KS9" s="117"/>
      <c r="KT9" s="117"/>
      <c r="KU9" s="117"/>
      <c r="KV9" s="117"/>
      <c r="KW9" s="117"/>
      <c r="KX9" s="117"/>
      <c r="KY9" s="117"/>
      <c r="KZ9" s="117"/>
      <c r="LA9" s="117"/>
      <c r="LB9" s="117"/>
      <c r="LC9" s="117"/>
      <c r="LD9" s="117"/>
      <c r="LE9" s="117"/>
      <c r="LF9" s="117"/>
      <c r="LG9" s="117"/>
      <c r="LH9" s="117"/>
      <c r="LI9" s="117"/>
      <c r="LJ9" s="117"/>
      <c r="LK9" s="117"/>
      <c r="LL9" s="117"/>
      <c r="LM9" s="117"/>
      <c r="LN9" s="117"/>
      <c r="LO9" s="117"/>
      <c r="LP9" s="117"/>
      <c r="LQ9" s="117"/>
      <c r="LR9" s="117"/>
      <c r="LS9" s="117"/>
      <c r="LT9" s="117"/>
      <c r="LU9" s="117"/>
      <c r="LV9" s="117"/>
      <c r="LW9" s="117"/>
      <c r="LX9" s="117"/>
      <c r="LY9" s="117"/>
      <c r="LZ9" s="117"/>
      <c r="MA9" s="117"/>
      <c r="MB9" s="117"/>
      <c r="MC9" s="117"/>
      <c r="MD9" s="117"/>
      <c r="ME9" s="117"/>
      <c r="MF9" s="117"/>
      <c r="MG9" s="117"/>
      <c r="MH9" s="117"/>
      <c r="MI9" s="117"/>
      <c r="MJ9" s="117"/>
      <c r="MK9" s="117"/>
      <c r="ML9" s="117"/>
      <c r="MM9" s="117"/>
      <c r="MN9" s="117"/>
      <c r="MO9" s="117"/>
      <c r="MP9" s="117"/>
      <c r="MQ9" s="117"/>
      <c r="MR9" s="117"/>
      <c r="MS9" s="117"/>
      <c r="MT9" s="117"/>
      <c r="MU9" s="117"/>
      <c r="MV9" s="117"/>
      <c r="MW9" s="117"/>
      <c r="MX9" s="117"/>
      <c r="MY9" s="117"/>
      <c r="MZ9" s="117"/>
      <c r="NA9" s="117"/>
      <c r="NB9" s="117"/>
      <c r="NC9" s="117"/>
      <c r="ND9" s="117"/>
      <c r="NE9" s="117"/>
      <c r="NF9" s="117"/>
      <c r="NG9" s="117"/>
      <c r="NH9" s="117"/>
      <c r="NI9" s="117"/>
      <c r="NJ9" s="117"/>
      <c r="NK9" s="117"/>
      <c r="NL9" s="117"/>
      <c r="NM9" s="117"/>
      <c r="NN9" s="117"/>
      <c r="NO9" s="117"/>
      <c r="NP9" s="117"/>
      <c r="NQ9" s="117"/>
      <c r="NR9" s="117"/>
      <c r="NS9" s="117"/>
      <c r="NT9" s="117"/>
      <c r="NU9" s="117"/>
      <c r="NV9" s="117"/>
      <c r="NW9" s="117"/>
      <c r="NX9" s="117"/>
      <c r="NY9" s="117"/>
      <c r="NZ9" s="117"/>
      <c r="OA9" s="117"/>
      <c r="OB9" s="117"/>
      <c r="OC9" s="117"/>
      <c r="OD9" s="117"/>
      <c r="OE9" s="117"/>
      <c r="OF9" s="117"/>
      <c r="OG9" s="117"/>
      <c r="OH9" s="117"/>
      <c r="OI9" s="117"/>
      <c r="OJ9" s="117"/>
      <c r="OK9" s="117"/>
      <c r="OL9" s="117"/>
      <c r="OM9" s="117"/>
      <c r="ON9" s="117"/>
      <c r="OO9" s="117"/>
      <c r="OP9" s="117"/>
      <c r="OQ9" s="117"/>
      <c r="OR9" s="117"/>
      <c r="OS9" s="117"/>
      <c r="OT9" s="117"/>
      <c r="OU9" s="117"/>
      <c r="OV9" s="117"/>
      <c r="OW9" s="117"/>
      <c r="OX9" s="117"/>
      <c r="OY9" s="117"/>
      <c r="OZ9" s="117"/>
      <c r="PA9" s="117"/>
      <c r="PB9" s="117"/>
      <c r="PC9" s="117"/>
      <c r="PD9" s="117"/>
      <c r="PE9" s="117"/>
      <c r="PF9" s="117"/>
      <c r="PG9" s="117"/>
      <c r="PH9" s="117"/>
      <c r="PI9" s="117"/>
      <c r="PJ9" s="117"/>
      <c r="PK9" s="117"/>
      <c r="PL9" s="117"/>
      <c r="PM9" s="117"/>
      <c r="PN9" s="117"/>
      <c r="PO9" s="117"/>
      <c r="PP9" s="117"/>
      <c r="PQ9" s="117"/>
      <c r="PR9" s="117"/>
      <c r="PS9" s="117"/>
      <c r="PT9" s="117"/>
      <c r="PU9" s="117"/>
      <c r="PV9" s="117"/>
      <c r="PW9" s="117"/>
      <c r="PX9" s="117"/>
      <c r="PY9" s="117"/>
      <c r="PZ9" s="117"/>
      <c r="QA9" s="117"/>
      <c r="QB9" s="117"/>
      <c r="QC9" s="117"/>
      <c r="QD9" s="117"/>
      <c r="QE9" s="117"/>
      <c r="QF9" s="117"/>
      <c r="QG9" s="117"/>
      <c r="QH9" s="117"/>
      <c r="QI9" s="117"/>
      <c r="QJ9" s="117"/>
      <c r="QK9" s="117"/>
      <c r="QL9" s="117"/>
      <c r="QM9" s="117"/>
      <c r="QN9" s="117"/>
      <c r="QO9" s="117"/>
      <c r="QP9" s="117"/>
      <c r="QQ9" s="117"/>
      <c r="QR9" s="117"/>
      <c r="QS9" s="117"/>
      <c r="QT9" s="117"/>
      <c r="QU9" s="117"/>
      <c r="QV9" s="117"/>
      <c r="QW9" s="117"/>
      <c r="QX9" s="117"/>
      <c r="QY9" s="117"/>
      <c r="QZ9" s="117"/>
      <c r="RA9" s="117"/>
      <c r="RB9" s="117"/>
      <c r="RC9" s="117"/>
      <c r="RD9" s="117"/>
      <c r="RE9" s="117"/>
      <c r="RF9" s="117"/>
      <c r="RG9" s="117"/>
      <c r="RH9" s="117"/>
      <c r="RI9" s="117"/>
      <c r="RJ9" s="117"/>
      <c r="RK9" s="117"/>
      <c r="RL9" s="117"/>
      <c r="RM9" s="117"/>
      <c r="RN9" s="117"/>
      <c r="RO9" s="117"/>
      <c r="RP9" s="117"/>
      <c r="RQ9" s="117"/>
      <c r="RR9" s="117"/>
      <c r="RS9" s="117"/>
      <c r="RT9" s="117"/>
      <c r="RU9" s="117"/>
      <c r="RV9" s="117"/>
      <c r="RW9" s="117"/>
      <c r="RX9" s="117"/>
      <c r="RY9" s="117"/>
      <c r="RZ9" s="117"/>
      <c r="SA9" s="117"/>
      <c r="SB9" s="117"/>
      <c r="SC9" s="117"/>
      <c r="SD9" s="117"/>
      <c r="SE9" s="117"/>
      <c r="SF9" s="117"/>
      <c r="SG9" s="117"/>
      <c r="SH9" s="117"/>
      <c r="SI9" s="117"/>
      <c r="SJ9" s="117"/>
      <c r="SK9" s="117"/>
      <c r="SL9" s="117"/>
      <c r="SM9" s="117"/>
      <c r="SN9" s="117"/>
      <c r="SO9" s="117"/>
      <c r="SP9" s="117"/>
      <c r="SQ9" s="117"/>
      <c r="SR9" s="117"/>
      <c r="SS9" s="117"/>
      <c r="ST9" s="117"/>
      <c r="SU9" s="117"/>
      <c r="SV9" s="117"/>
      <c r="SW9" s="117"/>
      <c r="SX9" s="117"/>
      <c r="SY9" s="117"/>
      <c r="SZ9" s="117"/>
      <c r="TA9" s="117"/>
      <c r="TB9" s="117"/>
      <c r="TC9" s="117"/>
      <c r="TD9" s="117"/>
      <c r="TE9" s="117"/>
      <c r="TF9" s="117"/>
      <c r="TG9" s="117"/>
      <c r="TH9" s="117"/>
      <c r="TI9" s="117"/>
      <c r="TJ9" s="117"/>
      <c r="TK9" s="117"/>
      <c r="TL9" s="117"/>
      <c r="TM9" s="117"/>
      <c r="TN9" s="117"/>
      <c r="TO9" s="117"/>
      <c r="TP9" s="117"/>
      <c r="TQ9" s="117"/>
      <c r="TR9" s="117"/>
      <c r="TS9" s="117"/>
      <c r="TT9" s="117"/>
      <c r="TU9" s="117"/>
      <c r="TV9" s="117"/>
      <c r="TW9" s="117"/>
      <c r="TX9" s="117"/>
      <c r="TY9" s="117"/>
      <c r="TZ9" s="117"/>
      <c r="UA9" s="117"/>
      <c r="UB9" s="117"/>
      <c r="UC9" s="117"/>
      <c r="UD9" s="117"/>
      <c r="UE9" s="117"/>
      <c r="UF9" s="117"/>
      <c r="UG9" s="117"/>
      <c r="UH9" s="117"/>
      <c r="UI9" s="117"/>
      <c r="UJ9" s="117"/>
      <c r="UK9" s="117"/>
      <c r="UL9" s="117"/>
      <c r="UM9" s="117"/>
      <c r="UN9" s="117"/>
      <c r="UO9" s="117"/>
      <c r="UP9" s="117"/>
      <c r="UQ9" s="117"/>
      <c r="UR9" s="117"/>
      <c r="US9" s="117"/>
      <c r="UT9" s="117"/>
      <c r="UU9" s="117"/>
      <c r="UV9" s="117"/>
      <c r="UW9" s="117"/>
      <c r="UX9" s="117"/>
      <c r="UY9" s="117"/>
      <c r="UZ9" s="117"/>
      <c r="VA9" s="117"/>
      <c r="VB9" s="117"/>
      <c r="VC9" s="117"/>
      <c r="VD9" s="117"/>
      <c r="VE9" s="117"/>
      <c r="VF9" s="117"/>
      <c r="VG9" s="117"/>
      <c r="VH9" s="117"/>
      <c r="VI9" s="117"/>
      <c r="VJ9" s="117"/>
      <c r="VK9" s="117"/>
      <c r="VL9" s="117"/>
      <c r="VM9" s="117"/>
      <c r="VN9" s="117"/>
      <c r="VO9" s="117"/>
      <c r="VP9" s="117"/>
      <c r="VQ9" s="117"/>
      <c r="VR9" s="117"/>
      <c r="VS9" s="117"/>
      <c r="VT9" s="117"/>
      <c r="VU9" s="117"/>
      <c r="VV9" s="117"/>
      <c r="VW9" s="117"/>
      <c r="VX9" s="117"/>
      <c r="VY9" s="117"/>
      <c r="VZ9" s="117"/>
      <c r="WA9" s="117"/>
      <c r="WB9" s="117"/>
      <c r="WC9" s="117"/>
      <c r="WD9" s="117"/>
      <c r="WE9" s="117"/>
      <c r="WF9" s="117"/>
      <c r="WG9" s="117"/>
      <c r="WH9" s="117"/>
      <c r="WI9" s="117"/>
      <c r="WJ9" s="117"/>
      <c r="WK9" s="117"/>
      <c r="WL9" s="117"/>
      <c r="WM9" s="117"/>
      <c r="WN9" s="117"/>
      <c r="WO9" s="117"/>
      <c r="WP9" s="117"/>
      <c r="WQ9" s="117"/>
      <c r="WR9" s="117"/>
      <c r="WS9" s="117"/>
      <c r="WT9" s="117"/>
      <c r="WU9" s="117"/>
      <c r="WV9" s="117"/>
      <c r="WW9" s="117"/>
      <c r="WX9" s="117"/>
      <c r="WY9" s="117"/>
      <c r="WZ9" s="117"/>
      <c r="XA9" s="117"/>
      <c r="XB9" s="117"/>
      <c r="XC9" s="117"/>
      <c r="XD9" s="117"/>
      <c r="XE9" s="117"/>
      <c r="XF9" s="117"/>
      <c r="XG9" s="117"/>
      <c r="XH9" s="117"/>
      <c r="XI9" s="117"/>
      <c r="XJ9" s="117"/>
      <c r="XK9" s="117"/>
      <c r="XL9" s="117"/>
      <c r="XM9" s="117"/>
      <c r="XN9" s="117"/>
      <c r="XO9" s="117"/>
      <c r="XP9" s="117"/>
      <c r="XQ9" s="117"/>
      <c r="XR9" s="117"/>
      <c r="XS9" s="117"/>
      <c r="XT9" s="117"/>
      <c r="XU9" s="117"/>
      <c r="XV9" s="117"/>
      <c r="XW9" s="117"/>
      <c r="XX9" s="117"/>
      <c r="XY9" s="117"/>
      <c r="XZ9" s="117"/>
      <c r="YA9" s="117"/>
      <c r="YB9" s="117"/>
      <c r="YC9" s="117"/>
      <c r="YD9" s="117"/>
      <c r="YE9" s="117"/>
      <c r="YF9" s="117"/>
      <c r="YG9" s="117"/>
      <c r="YH9" s="117"/>
      <c r="YI9" s="117"/>
      <c r="YJ9" s="117"/>
      <c r="YK9" s="117"/>
      <c r="YL9" s="117"/>
      <c r="YM9" s="117"/>
      <c r="YN9" s="117"/>
      <c r="YO9" s="117"/>
      <c r="YP9" s="117"/>
      <c r="YQ9" s="117"/>
      <c r="YR9" s="117"/>
      <c r="YS9" s="117"/>
      <c r="YT9" s="117"/>
      <c r="YU9" s="117"/>
      <c r="YV9" s="117"/>
      <c r="YW9" s="117"/>
      <c r="YX9" s="117"/>
      <c r="YY9" s="117"/>
      <c r="YZ9" s="117"/>
      <c r="ZA9" s="117"/>
      <c r="ZB9" s="117"/>
      <c r="ZC9" s="117"/>
      <c r="ZD9" s="117"/>
      <c r="ZE9" s="117"/>
      <c r="ZF9" s="117"/>
      <c r="ZG9" s="117"/>
      <c r="ZH9" s="117"/>
      <c r="ZI9" s="117"/>
      <c r="ZJ9" s="117"/>
      <c r="ZK9" s="117"/>
      <c r="ZL9" s="117"/>
      <c r="ZM9" s="117"/>
      <c r="ZN9" s="117"/>
      <c r="ZO9" s="117"/>
      <c r="ZP9" s="117"/>
      <c r="ZQ9" s="117"/>
      <c r="ZR9" s="117"/>
      <c r="ZS9" s="117"/>
      <c r="ZT9" s="117"/>
      <c r="ZU9" s="117"/>
      <c r="ZV9" s="117"/>
      <c r="ZW9" s="117"/>
      <c r="ZX9" s="117"/>
      <c r="ZY9" s="117"/>
      <c r="ZZ9" s="117"/>
      <c r="AAA9" s="117"/>
      <c r="AAB9" s="117"/>
      <c r="AAC9" s="117"/>
      <c r="AAD9" s="117"/>
      <c r="AAE9" s="117"/>
      <c r="AAF9" s="117"/>
      <c r="AAG9" s="117"/>
      <c r="AAH9" s="117"/>
      <c r="AAI9" s="117"/>
      <c r="AAJ9" s="117"/>
      <c r="AAK9" s="117"/>
      <c r="AAL9" s="117"/>
      <c r="AAM9" s="117"/>
      <c r="AAN9" s="117"/>
      <c r="AAO9" s="117"/>
      <c r="AAP9" s="117"/>
      <c r="AAQ9" s="117"/>
      <c r="AAR9" s="117"/>
      <c r="AAS9" s="117"/>
      <c r="AAT9" s="117"/>
      <c r="AAU9" s="117"/>
      <c r="AAV9" s="117"/>
      <c r="AAW9" s="117"/>
      <c r="AAX9" s="117"/>
      <c r="AAY9" s="117"/>
      <c r="AAZ9" s="117"/>
      <c r="ABA9" s="117"/>
      <c r="ABB9" s="117"/>
      <c r="ABC9" s="117"/>
      <c r="ABD9" s="117"/>
      <c r="ABE9" s="117"/>
      <c r="ABF9" s="117"/>
      <c r="ABG9" s="117"/>
      <c r="ABH9" s="117"/>
      <c r="ABI9" s="117"/>
      <c r="ABJ9" s="117"/>
      <c r="ABK9" s="117"/>
      <c r="ABL9" s="117"/>
      <c r="ABM9" s="117"/>
      <c r="ABN9" s="117"/>
      <c r="ABO9" s="117"/>
      <c r="ABP9" s="117"/>
      <c r="ABQ9" s="117"/>
      <c r="ABR9" s="117"/>
      <c r="ABS9" s="117"/>
      <c r="ABT9" s="117"/>
      <c r="ABU9" s="117"/>
      <c r="ABV9" s="117"/>
      <c r="ABW9" s="117"/>
      <c r="ABX9" s="117"/>
      <c r="ABY9" s="117"/>
      <c r="ABZ9" s="117"/>
      <c r="ACA9" s="117"/>
      <c r="ACB9" s="117"/>
      <c r="ACC9" s="117"/>
      <c r="ACD9" s="117"/>
      <c r="ACE9" s="117"/>
      <c r="ACF9" s="117"/>
      <c r="ACG9" s="117"/>
      <c r="ACH9" s="117"/>
      <c r="ACI9" s="117"/>
      <c r="ACJ9" s="117"/>
      <c r="ACK9" s="117"/>
      <c r="ACL9" s="117"/>
      <c r="ACM9" s="117"/>
      <c r="ACN9" s="117"/>
      <c r="ACO9" s="117"/>
      <c r="ACP9" s="117"/>
      <c r="ACQ9" s="117"/>
      <c r="ACR9" s="117"/>
      <c r="ACS9" s="117"/>
      <c r="ACT9" s="117"/>
      <c r="ACU9" s="117"/>
      <c r="ACV9" s="117"/>
      <c r="ACW9" s="117"/>
      <c r="ACX9" s="117"/>
      <c r="ACY9" s="117"/>
      <c r="ACZ9" s="117"/>
      <c r="ADA9" s="117"/>
      <c r="ADB9" s="117"/>
      <c r="ADC9" s="117"/>
      <c r="ADD9" s="117"/>
      <c r="ADE9" s="117"/>
      <c r="ADF9" s="117"/>
      <c r="ADG9" s="117"/>
      <c r="ADH9" s="117"/>
      <c r="ADI9" s="117"/>
      <c r="ADJ9" s="117"/>
      <c r="ADK9" s="117"/>
      <c r="ADL9" s="117"/>
      <c r="ADM9" s="117"/>
      <c r="ADN9" s="117"/>
      <c r="ADO9" s="117"/>
      <c r="ADP9" s="117"/>
      <c r="ADQ9" s="117"/>
      <c r="ADR9" s="117"/>
      <c r="ADS9" s="117"/>
      <c r="ADT9" s="117"/>
      <c r="ADU9" s="117"/>
      <c r="ADV9" s="117"/>
      <c r="ADW9" s="117"/>
      <c r="ADX9" s="117"/>
      <c r="ADY9" s="117"/>
      <c r="ADZ9" s="117"/>
      <c r="AEA9" s="117"/>
      <c r="AEB9" s="117"/>
      <c r="AEC9" s="117"/>
      <c r="AED9" s="117"/>
      <c r="AEE9" s="117"/>
      <c r="AEF9" s="117"/>
      <c r="AEG9" s="117"/>
      <c r="AEH9" s="117"/>
      <c r="AEI9" s="117"/>
      <c r="AEJ9" s="117"/>
      <c r="AEK9" s="117"/>
      <c r="AEL9" s="117"/>
      <c r="AEM9" s="117"/>
      <c r="AEN9" s="117"/>
      <c r="AEO9" s="117"/>
      <c r="AEP9" s="117"/>
      <c r="AEQ9" s="117"/>
      <c r="AER9" s="117"/>
      <c r="AES9" s="117"/>
      <c r="AET9" s="117"/>
      <c r="AEU9" s="117"/>
      <c r="AEV9" s="117"/>
      <c r="AEW9" s="117"/>
      <c r="AEX9" s="117"/>
      <c r="AEY9" s="117"/>
      <c r="AEZ9" s="117"/>
      <c r="AFA9" s="117"/>
      <c r="AFB9" s="117"/>
      <c r="AFC9" s="117"/>
      <c r="AFD9" s="117"/>
      <c r="AFE9" s="117"/>
      <c r="AFF9" s="117"/>
      <c r="AFG9" s="117"/>
      <c r="AFH9" s="117"/>
      <c r="AFI9" s="117"/>
      <c r="AFJ9" s="117"/>
      <c r="AFK9" s="117"/>
      <c r="AFL9" s="117"/>
      <c r="AFM9" s="117"/>
      <c r="AFN9" s="117"/>
      <c r="AFO9" s="117"/>
    </row>
    <row r="10" spans="1:847" s="230" customFormat="1" x14ac:dyDescent="0.2">
      <c r="B10" s="249" t="s">
        <v>13688</v>
      </c>
      <c r="C10" s="243">
        <v>11665</v>
      </c>
      <c r="D10" s="304">
        <v>0</v>
      </c>
      <c r="E10" s="234" t="s">
        <v>13689</v>
      </c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  <c r="BT10" s="117"/>
      <c r="BU10" s="117"/>
      <c r="BV10" s="117"/>
      <c r="BW10" s="117"/>
      <c r="BX10" s="117"/>
      <c r="BY10" s="117"/>
      <c r="BZ10" s="117"/>
      <c r="CA10" s="117"/>
      <c r="CB10" s="117"/>
      <c r="CC10" s="117"/>
      <c r="CD10" s="117"/>
      <c r="CE10" s="117"/>
      <c r="CF10" s="117"/>
      <c r="CG10" s="117"/>
      <c r="CH10" s="117"/>
      <c r="CI10" s="117"/>
      <c r="CJ10" s="117"/>
      <c r="CK10" s="117"/>
      <c r="CL10" s="117"/>
      <c r="CM10" s="117"/>
      <c r="CN10" s="117"/>
      <c r="CO10" s="117"/>
      <c r="CP10" s="117"/>
      <c r="CQ10" s="117"/>
      <c r="CR10" s="117"/>
      <c r="CS10" s="117"/>
      <c r="CT10" s="117"/>
      <c r="CU10" s="117"/>
      <c r="CV10" s="117"/>
      <c r="CW10" s="117"/>
      <c r="CX10" s="117"/>
      <c r="CY10" s="117"/>
      <c r="CZ10" s="117"/>
      <c r="DA10" s="117"/>
      <c r="DB10" s="117"/>
      <c r="DC10" s="117"/>
      <c r="DD10" s="117"/>
      <c r="DE10" s="117"/>
      <c r="DF10" s="117"/>
      <c r="DG10" s="117"/>
      <c r="DH10" s="117"/>
      <c r="DI10" s="117"/>
      <c r="DJ10" s="117"/>
      <c r="DK10" s="117"/>
      <c r="DL10" s="117"/>
      <c r="DM10" s="117"/>
      <c r="DN10" s="117"/>
      <c r="DO10" s="117"/>
      <c r="DP10" s="117"/>
      <c r="DQ10" s="117"/>
      <c r="DR10" s="117"/>
      <c r="DS10" s="117"/>
      <c r="DT10" s="117"/>
      <c r="DU10" s="117"/>
      <c r="DV10" s="117"/>
      <c r="DW10" s="117"/>
      <c r="DX10" s="117"/>
      <c r="DY10" s="117"/>
      <c r="DZ10" s="117"/>
      <c r="EA10" s="117"/>
      <c r="EB10" s="117"/>
      <c r="EC10" s="117"/>
      <c r="ED10" s="117"/>
      <c r="EE10" s="117"/>
      <c r="EF10" s="117"/>
      <c r="EG10" s="117"/>
      <c r="EH10" s="117"/>
      <c r="EI10" s="117"/>
      <c r="EJ10" s="117"/>
      <c r="EK10" s="117"/>
      <c r="EL10" s="117"/>
      <c r="EM10" s="117"/>
      <c r="EN10" s="117"/>
      <c r="EO10" s="117"/>
      <c r="EP10" s="117"/>
      <c r="EQ10" s="117"/>
      <c r="ER10" s="117"/>
      <c r="ES10" s="117"/>
      <c r="ET10" s="117"/>
      <c r="EU10" s="117"/>
      <c r="EV10" s="117"/>
      <c r="EW10" s="117"/>
      <c r="EX10" s="117"/>
      <c r="EY10" s="117"/>
      <c r="EZ10" s="117"/>
      <c r="FA10" s="117"/>
      <c r="FB10" s="117"/>
      <c r="FC10" s="117"/>
      <c r="FD10" s="117"/>
      <c r="FE10" s="117"/>
      <c r="FF10" s="117"/>
      <c r="FG10" s="117"/>
      <c r="FH10" s="117"/>
      <c r="FI10" s="117"/>
      <c r="FJ10" s="117"/>
      <c r="FK10" s="117"/>
      <c r="FL10" s="117"/>
      <c r="FM10" s="117"/>
      <c r="FN10" s="117"/>
      <c r="FO10" s="117"/>
      <c r="FP10" s="117"/>
      <c r="FQ10" s="117"/>
      <c r="FR10" s="117"/>
      <c r="FS10" s="117"/>
      <c r="FT10" s="117"/>
      <c r="FU10" s="117"/>
      <c r="FV10" s="117"/>
      <c r="FW10" s="117"/>
      <c r="FX10" s="117"/>
      <c r="FY10" s="117"/>
      <c r="FZ10" s="117"/>
      <c r="GA10" s="117"/>
      <c r="GB10" s="117"/>
      <c r="GC10" s="117"/>
      <c r="GD10" s="117"/>
      <c r="GE10" s="117"/>
      <c r="GF10" s="117"/>
      <c r="GG10" s="117"/>
      <c r="GH10" s="117"/>
      <c r="GI10" s="117"/>
      <c r="GJ10" s="117"/>
      <c r="GK10" s="117"/>
      <c r="GL10" s="117"/>
      <c r="GM10" s="117"/>
      <c r="GN10" s="117"/>
      <c r="GO10" s="117"/>
      <c r="GP10" s="117"/>
      <c r="GQ10" s="117"/>
      <c r="GR10" s="117"/>
      <c r="GS10" s="117"/>
      <c r="GT10" s="117"/>
      <c r="GU10" s="117"/>
      <c r="GV10" s="117"/>
      <c r="GW10" s="117"/>
      <c r="GX10" s="117"/>
      <c r="GY10" s="117"/>
      <c r="GZ10" s="117"/>
      <c r="HA10" s="117"/>
      <c r="HB10" s="117"/>
      <c r="HC10" s="117"/>
      <c r="HD10" s="117"/>
      <c r="HE10" s="117"/>
      <c r="HF10" s="117"/>
      <c r="HG10" s="117"/>
      <c r="HH10" s="117"/>
      <c r="HI10" s="117"/>
      <c r="HJ10" s="117"/>
      <c r="HK10" s="117"/>
      <c r="HL10" s="117"/>
      <c r="HM10" s="117"/>
      <c r="HN10" s="117"/>
      <c r="HO10" s="117"/>
      <c r="HP10" s="117"/>
      <c r="HQ10" s="117"/>
      <c r="HR10" s="117"/>
      <c r="HS10" s="117"/>
      <c r="HT10" s="117"/>
      <c r="HU10" s="117"/>
      <c r="HV10" s="117"/>
      <c r="HW10" s="117"/>
      <c r="HX10" s="117"/>
      <c r="HY10" s="117"/>
      <c r="HZ10" s="117"/>
      <c r="IA10" s="117"/>
      <c r="IB10" s="117"/>
      <c r="IC10" s="117"/>
      <c r="ID10" s="117"/>
      <c r="IE10" s="117"/>
      <c r="IF10" s="117"/>
      <c r="IG10" s="117"/>
      <c r="IH10" s="117"/>
      <c r="II10" s="117"/>
      <c r="IJ10" s="117"/>
      <c r="IK10" s="117"/>
      <c r="IL10" s="117"/>
      <c r="IM10" s="117"/>
      <c r="IN10" s="117"/>
      <c r="IO10" s="117"/>
      <c r="IP10" s="117"/>
      <c r="IQ10" s="117"/>
      <c r="IR10" s="117"/>
      <c r="IS10" s="117"/>
      <c r="IT10" s="117"/>
      <c r="IU10" s="117"/>
      <c r="IV10" s="117"/>
      <c r="IW10" s="117"/>
      <c r="IX10" s="117"/>
      <c r="IY10" s="117"/>
      <c r="IZ10" s="117"/>
      <c r="JA10" s="117"/>
      <c r="JB10" s="117"/>
      <c r="JC10" s="117"/>
      <c r="JD10" s="117"/>
      <c r="JE10" s="117"/>
      <c r="JF10" s="117"/>
      <c r="JG10" s="117"/>
      <c r="JH10" s="117"/>
      <c r="JI10" s="117"/>
      <c r="JJ10" s="117"/>
      <c r="JK10" s="117"/>
      <c r="JL10" s="117"/>
      <c r="JM10" s="117"/>
      <c r="JN10" s="117"/>
      <c r="JO10" s="117"/>
      <c r="JP10" s="117"/>
      <c r="JQ10" s="117"/>
      <c r="JR10" s="117"/>
      <c r="JS10" s="117"/>
      <c r="JT10" s="117"/>
      <c r="JU10" s="117"/>
      <c r="JV10" s="117"/>
      <c r="JW10" s="117"/>
      <c r="JX10" s="117"/>
      <c r="JY10" s="117"/>
      <c r="JZ10" s="117"/>
      <c r="KA10" s="117"/>
      <c r="KB10" s="117"/>
      <c r="KC10" s="117"/>
      <c r="KD10" s="117"/>
      <c r="KE10" s="117"/>
      <c r="KF10" s="117"/>
      <c r="KG10" s="117"/>
      <c r="KH10" s="117"/>
      <c r="KI10" s="117"/>
      <c r="KJ10" s="117"/>
      <c r="KK10" s="117"/>
      <c r="KL10" s="117"/>
      <c r="KM10" s="117"/>
      <c r="KN10" s="117"/>
      <c r="KO10" s="117"/>
      <c r="KP10" s="117"/>
      <c r="KQ10" s="117"/>
      <c r="KR10" s="117"/>
      <c r="KS10" s="117"/>
      <c r="KT10" s="117"/>
      <c r="KU10" s="117"/>
      <c r="KV10" s="117"/>
      <c r="KW10" s="117"/>
      <c r="KX10" s="117"/>
      <c r="KY10" s="117"/>
      <c r="KZ10" s="117"/>
      <c r="LA10" s="117"/>
      <c r="LB10" s="117"/>
      <c r="LC10" s="117"/>
      <c r="LD10" s="117"/>
      <c r="LE10" s="117"/>
      <c r="LF10" s="117"/>
      <c r="LG10" s="117"/>
      <c r="LH10" s="117"/>
      <c r="LI10" s="117"/>
      <c r="LJ10" s="117"/>
      <c r="LK10" s="117"/>
      <c r="LL10" s="117"/>
      <c r="LM10" s="117"/>
      <c r="LN10" s="117"/>
      <c r="LO10" s="117"/>
      <c r="LP10" s="117"/>
      <c r="LQ10" s="117"/>
      <c r="LR10" s="117"/>
      <c r="LS10" s="117"/>
      <c r="LT10" s="117"/>
      <c r="LU10" s="117"/>
      <c r="LV10" s="117"/>
      <c r="LW10" s="117"/>
      <c r="LX10" s="117"/>
      <c r="LY10" s="117"/>
      <c r="LZ10" s="117"/>
      <c r="MA10" s="117"/>
      <c r="MB10" s="117"/>
      <c r="MC10" s="117"/>
      <c r="MD10" s="117"/>
      <c r="ME10" s="117"/>
      <c r="MF10" s="117"/>
      <c r="MG10" s="117"/>
      <c r="MH10" s="117"/>
      <c r="MI10" s="117"/>
      <c r="MJ10" s="117"/>
      <c r="MK10" s="117"/>
      <c r="ML10" s="117"/>
      <c r="MM10" s="117"/>
      <c r="MN10" s="117"/>
      <c r="MO10" s="117"/>
      <c r="MP10" s="117"/>
      <c r="MQ10" s="117"/>
      <c r="MR10" s="117"/>
      <c r="MS10" s="117"/>
      <c r="MT10" s="117"/>
      <c r="MU10" s="117"/>
      <c r="MV10" s="117"/>
      <c r="MW10" s="117"/>
      <c r="MX10" s="117"/>
      <c r="MY10" s="117"/>
      <c r="MZ10" s="117"/>
      <c r="NA10" s="117"/>
      <c r="NB10" s="117"/>
      <c r="NC10" s="117"/>
      <c r="ND10" s="117"/>
      <c r="NE10" s="117"/>
      <c r="NF10" s="117"/>
      <c r="NG10" s="117"/>
      <c r="NH10" s="117"/>
      <c r="NI10" s="117"/>
      <c r="NJ10" s="117"/>
      <c r="NK10" s="117"/>
      <c r="NL10" s="117"/>
      <c r="NM10" s="117"/>
      <c r="NN10" s="117"/>
      <c r="NO10" s="117"/>
      <c r="NP10" s="117"/>
      <c r="NQ10" s="117"/>
      <c r="NR10" s="117"/>
      <c r="NS10" s="117"/>
      <c r="NT10" s="117"/>
      <c r="NU10" s="117"/>
      <c r="NV10" s="117"/>
      <c r="NW10" s="117"/>
      <c r="NX10" s="117"/>
      <c r="NY10" s="117"/>
      <c r="NZ10" s="117"/>
      <c r="OA10" s="117"/>
      <c r="OB10" s="117"/>
      <c r="OC10" s="117"/>
      <c r="OD10" s="117"/>
      <c r="OE10" s="117"/>
      <c r="OF10" s="117"/>
      <c r="OG10" s="117"/>
      <c r="OH10" s="117"/>
      <c r="OI10" s="117"/>
      <c r="OJ10" s="117"/>
      <c r="OK10" s="117"/>
      <c r="OL10" s="117"/>
      <c r="OM10" s="117"/>
      <c r="ON10" s="117"/>
      <c r="OO10" s="117"/>
      <c r="OP10" s="117"/>
      <c r="OQ10" s="117"/>
      <c r="OR10" s="117"/>
      <c r="OS10" s="117"/>
      <c r="OT10" s="117"/>
      <c r="OU10" s="117"/>
      <c r="OV10" s="117"/>
      <c r="OW10" s="117"/>
      <c r="OX10" s="117"/>
      <c r="OY10" s="117"/>
      <c r="OZ10" s="117"/>
      <c r="PA10" s="117"/>
      <c r="PB10" s="117"/>
      <c r="PC10" s="117"/>
      <c r="PD10" s="117"/>
      <c r="PE10" s="117"/>
      <c r="PF10" s="117"/>
      <c r="PG10" s="117"/>
      <c r="PH10" s="117"/>
      <c r="PI10" s="117"/>
      <c r="PJ10" s="117"/>
      <c r="PK10" s="117"/>
      <c r="PL10" s="117"/>
      <c r="PM10" s="117"/>
      <c r="PN10" s="117"/>
      <c r="PO10" s="117"/>
      <c r="PP10" s="117"/>
      <c r="PQ10" s="117"/>
      <c r="PR10" s="117"/>
      <c r="PS10" s="117"/>
      <c r="PT10" s="117"/>
      <c r="PU10" s="117"/>
      <c r="PV10" s="117"/>
      <c r="PW10" s="117"/>
      <c r="PX10" s="117"/>
      <c r="PY10" s="117"/>
      <c r="PZ10" s="117"/>
      <c r="QA10" s="117"/>
      <c r="QB10" s="117"/>
      <c r="QC10" s="117"/>
      <c r="QD10" s="117"/>
      <c r="QE10" s="117"/>
      <c r="QF10" s="117"/>
      <c r="QG10" s="117"/>
      <c r="QH10" s="117"/>
      <c r="QI10" s="117"/>
      <c r="QJ10" s="117"/>
      <c r="QK10" s="117"/>
      <c r="QL10" s="117"/>
      <c r="QM10" s="117"/>
      <c r="QN10" s="117"/>
      <c r="QO10" s="117"/>
      <c r="QP10" s="117"/>
      <c r="QQ10" s="117"/>
      <c r="QR10" s="117"/>
      <c r="QS10" s="117"/>
      <c r="QT10" s="117"/>
      <c r="QU10" s="117"/>
      <c r="QV10" s="117"/>
      <c r="QW10" s="117"/>
      <c r="QX10" s="117"/>
      <c r="QY10" s="117"/>
      <c r="QZ10" s="117"/>
      <c r="RA10" s="117"/>
      <c r="RB10" s="117"/>
      <c r="RC10" s="117"/>
      <c r="RD10" s="117"/>
      <c r="RE10" s="117"/>
      <c r="RF10" s="117"/>
      <c r="RG10" s="117"/>
      <c r="RH10" s="117"/>
      <c r="RI10" s="117"/>
      <c r="RJ10" s="117"/>
      <c r="RK10" s="117"/>
      <c r="RL10" s="117"/>
      <c r="RM10" s="117"/>
      <c r="RN10" s="117"/>
      <c r="RO10" s="117"/>
      <c r="RP10" s="117"/>
      <c r="RQ10" s="117"/>
      <c r="RR10" s="117"/>
      <c r="RS10" s="117"/>
      <c r="RT10" s="117"/>
      <c r="RU10" s="117"/>
      <c r="RV10" s="117"/>
      <c r="RW10" s="117"/>
      <c r="RX10" s="117"/>
      <c r="RY10" s="117"/>
      <c r="RZ10" s="117"/>
      <c r="SA10" s="117"/>
      <c r="SB10" s="117"/>
      <c r="SC10" s="117"/>
      <c r="SD10" s="117"/>
      <c r="SE10" s="117"/>
      <c r="SF10" s="117"/>
      <c r="SG10" s="117"/>
      <c r="SH10" s="117"/>
      <c r="SI10" s="117"/>
      <c r="SJ10" s="117"/>
      <c r="SK10" s="117"/>
      <c r="SL10" s="117"/>
      <c r="SM10" s="117"/>
      <c r="SN10" s="117"/>
      <c r="SO10" s="117"/>
      <c r="SP10" s="117"/>
      <c r="SQ10" s="117"/>
      <c r="SR10" s="117"/>
      <c r="SS10" s="117"/>
      <c r="ST10" s="117"/>
      <c r="SU10" s="117"/>
      <c r="SV10" s="117"/>
      <c r="SW10" s="117"/>
      <c r="SX10" s="117"/>
      <c r="SY10" s="117"/>
      <c r="SZ10" s="117"/>
      <c r="TA10" s="117"/>
      <c r="TB10" s="117"/>
      <c r="TC10" s="117"/>
      <c r="TD10" s="117"/>
      <c r="TE10" s="117"/>
      <c r="TF10" s="117"/>
      <c r="TG10" s="117"/>
      <c r="TH10" s="117"/>
      <c r="TI10" s="117"/>
      <c r="TJ10" s="117"/>
      <c r="TK10" s="117"/>
      <c r="TL10" s="117"/>
      <c r="TM10" s="117"/>
      <c r="TN10" s="117"/>
      <c r="TO10" s="117"/>
      <c r="TP10" s="117"/>
      <c r="TQ10" s="117"/>
      <c r="TR10" s="117"/>
      <c r="TS10" s="117"/>
      <c r="TT10" s="117"/>
      <c r="TU10" s="117"/>
      <c r="TV10" s="117"/>
      <c r="TW10" s="117"/>
      <c r="TX10" s="117"/>
      <c r="TY10" s="117"/>
      <c r="TZ10" s="117"/>
      <c r="UA10" s="117"/>
      <c r="UB10" s="117"/>
      <c r="UC10" s="117"/>
      <c r="UD10" s="117"/>
      <c r="UE10" s="117"/>
      <c r="UF10" s="117"/>
      <c r="UG10" s="117"/>
      <c r="UH10" s="117"/>
      <c r="UI10" s="117"/>
      <c r="UJ10" s="117"/>
      <c r="UK10" s="117"/>
      <c r="UL10" s="117"/>
      <c r="UM10" s="117"/>
      <c r="UN10" s="117"/>
      <c r="UO10" s="117"/>
      <c r="UP10" s="117"/>
      <c r="UQ10" s="117"/>
      <c r="UR10" s="117"/>
      <c r="US10" s="117"/>
      <c r="UT10" s="117"/>
      <c r="UU10" s="117"/>
      <c r="UV10" s="117"/>
      <c r="UW10" s="117"/>
      <c r="UX10" s="117"/>
      <c r="UY10" s="117"/>
      <c r="UZ10" s="117"/>
      <c r="VA10" s="117"/>
      <c r="VB10" s="117"/>
      <c r="VC10" s="117"/>
      <c r="VD10" s="117"/>
      <c r="VE10" s="117"/>
      <c r="VF10" s="117"/>
      <c r="VG10" s="117"/>
      <c r="VH10" s="117"/>
      <c r="VI10" s="117"/>
      <c r="VJ10" s="117"/>
      <c r="VK10" s="117"/>
      <c r="VL10" s="117"/>
      <c r="VM10" s="117"/>
      <c r="VN10" s="117"/>
      <c r="VO10" s="117"/>
      <c r="VP10" s="117"/>
      <c r="VQ10" s="117"/>
      <c r="VR10" s="117"/>
      <c r="VS10" s="117"/>
      <c r="VT10" s="117"/>
      <c r="VU10" s="117"/>
      <c r="VV10" s="117"/>
      <c r="VW10" s="117"/>
      <c r="VX10" s="117"/>
      <c r="VY10" s="117"/>
      <c r="VZ10" s="117"/>
      <c r="WA10" s="117"/>
      <c r="WB10" s="117"/>
      <c r="WC10" s="117"/>
      <c r="WD10" s="117"/>
      <c r="WE10" s="117"/>
      <c r="WF10" s="117"/>
      <c r="WG10" s="117"/>
      <c r="WH10" s="117"/>
      <c r="WI10" s="117"/>
      <c r="WJ10" s="117"/>
      <c r="WK10" s="117"/>
      <c r="WL10" s="117"/>
      <c r="WM10" s="117"/>
      <c r="WN10" s="117"/>
      <c r="WO10" s="117"/>
      <c r="WP10" s="117"/>
      <c r="WQ10" s="117"/>
      <c r="WR10" s="117"/>
      <c r="WS10" s="117"/>
      <c r="WT10" s="117"/>
      <c r="WU10" s="117"/>
      <c r="WV10" s="117"/>
      <c r="WW10" s="117"/>
      <c r="WX10" s="117"/>
      <c r="WY10" s="117"/>
      <c r="WZ10" s="117"/>
      <c r="XA10" s="117"/>
      <c r="XB10" s="117"/>
      <c r="XC10" s="117"/>
      <c r="XD10" s="117"/>
      <c r="XE10" s="117"/>
      <c r="XF10" s="117"/>
      <c r="XG10" s="117"/>
      <c r="XH10" s="117"/>
      <c r="XI10" s="117"/>
      <c r="XJ10" s="117"/>
      <c r="XK10" s="117"/>
      <c r="XL10" s="117"/>
      <c r="XM10" s="117"/>
      <c r="XN10" s="117"/>
      <c r="XO10" s="117"/>
      <c r="XP10" s="117"/>
      <c r="XQ10" s="117"/>
      <c r="XR10" s="117"/>
      <c r="XS10" s="117"/>
      <c r="XT10" s="117"/>
      <c r="XU10" s="117"/>
      <c r="XV10" s="117"/>
      <c r="XW10" s="117"/>
      <c r="XX10" s="117"/>
      <c r="XY10" s="117"/>
      <c r="XZ10" s="117"/>
      <c r="YA10" s="117"/>
      <c r="YB10" s="117"/>
      <c r="YC10" s="117"/>
      <c r="YD10" s="117"/>
      <c r="YE10" s="117"/>
      <c r="YF10" s="117"/>
      <c r="YG10" s="117"/>
      <c r="YH10" s="117"/>
      <c r="YI10" s="117"/>
      <c r="YJ10" s="117"/>
      <c r="YK10" s="117"/>
      <c r="YL10" s="117"/>
      <c r="YM10" s="117"/>
      <c r="YN10" s="117"/>
      <c r="YO10" s="117"/>
      <c r="YP10" s="117"/>
      <c r="YQ10" s="117"/>
      <c r="YR10" s="117"/>
      <c r="YS10" s="117"/>
      <c r="YT10" s="117"/>
      <c r="YU10" s="117"/>
      <c r="YV10" s="117"/>
      <c r="YW10" s="117"/>
      <c r="YX10" s="117"/>
      <c r="YY10" s="117"/>
      <c r="YZ10" s="117"/>
      <c r="ZA10" s="117"/>
      <c r="ZB10" s="117"/>
      <c r="ZC10" s="117"/>
      <c r="ZD10" s="117"/>
      <c r="ZE10" s="117"/>
      <c r="ZF10" s="117"/>
      <c r="ZG10" s="117"/>
      <c r="ZH10" s="117"/>
      <c r="ZI10" s="117"/>
      <c r="ZJ10" s="117"/>
      <c r="ZK10" s="117"/>
      <c r="ZL10" s="117"/>
      <c r="ZM10" s="117"/>
      <c r="ZN10" s="117"/>
      <c r="ZO10" s="117"/>
      <c r="ZP10" s="117"/>
      <c r="ZQ10" s="117"/>
      <c r="ZR10" s="117"/>
      <c r="ZS10" s="117"/>
      <c r="ZT10" s="117"/>
      <c r="ZU10" s="117"/>
      <c r="ZV10" s="117"/>
      <c r="ZW10" s="117"/>
      <c r="ZX10" s="117"/>
      <c r="ZY10" s="117"/>
      <c r="ZZ10" s="117"/>
      <c r="AAA10" s="117"/>
      <c r="AAB10" s="117"/>
      <c r="AAC10" s="117"/>
      <c r="AAD10" s="117"/>
      <c r="AAE10" s="117"/>
      <c r="AAF10" s="117"/>
      <c r="AAG10" s="117"/>
      <c r="AAH10" s="117"/>
      <c r="AAI10" s="117"/>
      <c r="AAJ10" s="117"/>
      <c r="AAK10" s="117"/>
      <c r="AAL10" s="117"/>
      <c r="AAM10" s="117"/>
      <c r="AAN10" s="117"/>
      <c r="AAO10" s="117"/>
      <c r="AAP10" s="117"/>
      <c r="AAQ10" s="117"/>
      <c r="AAR10" s="117"/>
      <c r="AAS10" s="117"/>
      <c r="AAT10" s="117"/>
      <c r="AAU10" s="117"/>
      <c r="AAV10" s="117"/>
      <c r="AAW10" s="117"/>
      <c r="AAX10" s="117"/>
      <c r="AAY10" s="117"/>
      <c r="AAZ10" s="117"/>
      <c r="ABA10" s="117"/>
      <c r="ABB10" s="117"/>
      <c r="ABC10" s="117"/>
      <c r="ABD10" s="117"/>
      <c r="ABE10" s="117"/>
      <c r="ABF10" s="117"/>
      <c r="ABG10" s="117"/>
      <c r="ABH10" s="117"/>
      <c r="ABI10" s="117"/>
      <c r="ABJ10" s="117"/>
      <c r="ABK10" s="117"/>
      <c r="ABL10" s="117"/>
      <c r="ABM10" s="117"/>
      <c r="ABN10" s="117"/>
      <c r="ABO10" s="117"/>
      <c r="ABP10" s="117"/>
      <c r="ABQ10" s="117"/>
      <c r="ABR10" s="117"/>
      <c r="ABS10" s="117"/>
      <c r="ABT10" s="117"/>
      <c r="ABU10" s="117"/>
      <c r="ABV10" s="117"/>
      <c r="ABW10" s="117"/>
      <c r="ABX10" s="117"/>
      <c r="ABY10" s="117"/>
      <c r="ABZ10" s="117"/>
      <c r="ACA10" s="117"/>
      <c r="ACB10" s="117"/>
      <c r="ACC10" s="117"/>
      <c r="ACD10" s="117"/>
      <c r="ACE10" s="117"/>
      <c r="ACF10" s="117"/>
      <c r="ACG10" s="117"/>
      <c r="ACH10" s="117"/>
      <c r="ACI10" s="117"/>
      <c r="ACJ10" s="117"/>
      <c r="ACK10" s="117"/>
      <c r="ACL10" s="117"/>
      <c r="ACM10" s="117"/>
      <c r="ACN10" s="117"/>
      <c r="ACO10" s="117"/>
      <c r="ACP10" s="117"/>
      <c r="ACQ10" s="117"/>
      <c r="ACR10" s="117"/>
      <c r="ACS10" s="117"/>
      <c r="ACT10" s="117"/>
      <c r="ACU10" s="117"/>
      <c r="ACV10" s="117"/>
      <c r="ACW10" s="117"/>
      <c r="ACX10" s="117"/>
      <c r="ACY10" s="117"/>
      <c r="ACZ10" s="117"/>
      <c r="ADA10" s="117"/>
      <c r="ADB10" s="117"/>
      <c r="ADC10" s="117"/>
      <c r="ADD10" s="117"/>
      <c r="ADE10" s="117"/>
      <c r="ADF10" s="117"/>
      <c r="ADG10" s="117"/>
      <c r="ADH10" s="117"/>
      <c r="ADI10" s="117"/>
      <c r="ADJ10" s="117"/>
      <c r="ADK10" s="117"/>
      <c r="ADL10" s="117"/>
      <c r="ADM10" s="117"/>
      <c r="ADN10" s="117"/>
      <c r="ADO10" s="117"/>
      <c r="ADP10" s="117"/>
      <c r="ADQ10" s="117"/>
      <c r="ADR10" s="117"/>
      <c r="ADS10" s="117"/>
      <c r="ADT10" s="117"/>
      <c r="ADU10" s="117"/>
      <c r="ADV10" s="117"/>
      <c r="ADW10" s="117"/>
      <c r="ADX10" s="117"/>
      <c r="ADY10" s="117"/>
      <c r="ADZ10" s="117"/>
      <c r="AEA10" s="117"/>
      <c r="AEB10" s="117"/>
      <c r="AEC10" s="117"/>
      <c r="AED10" s="117"/>
      <c r="AEE10" s="117"/>
      <c r="AEF10" s="117"/>
      <c r="AEG10" s="117"/>
      <c r="AEH10" s="117"/>
      <c r="AEI10" s="117"/>
      <c r="AEJ10" s="117"/>
      <c r="AEK10" s="117"/>
      <c r="AEL10" s="117"/>
      <c r="AEM10" s="117"/>
      <c r="AEN10" s="117"/>
      <c r="AEO10" s="117"/>
      <c r="AEP10" s="117"/>
      <c r="AEQ10" s="117"/>
      <c r="AER10" s="117"/>
      <c r="AES10" s="117"/>
      <c r="AET10" s="117"/>
      <c r="AEU10" s="117"/>
      <c r="AEV10" s="117"/>
      <c r="AEW10" s="117"/>
      <c r="AEX10" s="117"/>
      <c r="AEY10" s="117"/>
      <c r="AEZ10" s="117"/>
      <c r="AFA10" s="117"/>
      <c r="AFB10" s="117"/>
      <c r="AFC10" s="117"/>
      <c r="AFD10" s="117"/>
      <c r="AFE10" s="117"/>
      <c r="AFF10" s="117"/>
      <c r="AFG10" s="117"/>
      <c r="AFH10" s="117"/>
      <c r="AFI10" s="117"/>
      <c r="AFJ10" s="117"/>
      <c r="AFK10" s="117"/>
      <c r="AFL10" s="117"/>
      <c r="AFM10" s="117"/>
      <c r="AFN10" s="117"/>
      <c r="AFO10" s="117"/>
    </row>
    <row r="11" spans="1:847" x14ac:dyDescent="0.2">
      <c r="B11" s="249" t="s">
        <v>13690</v>
      </c>
      <c r="C11" s="243">
        <v>33999</v>
      </c>
      <c r="D11" s="304">
        <v>0</v>
      </c>
      <c r="E11" s="234" t="s">
        <v>13691</v>
      </c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  <c r="DW11" s="117"/>
      <c r="DX11" s="117"/>
      <c r="DY11" s="117"/>
      <c r="DZ11" s="117"/>
      <c r="EA11" s="117"/>
      <c r="EB11" s="117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17"/>
      <c r="EN11" s="117"/>
      <c r="EO11" s="117"/>
      <c r="EP11" s="117"/>
      <c r="EQ11" s="117"/>
      <c r="ER11" s="117"/>
      <c r="ES11" s="117"/>
      <c r="ET11" s="117"/>
      <c r="EU11" s="117"/>
      <c r="EV11" s="117"/>
      <c r="EW11" s="117"/>
      <c r="EX11" s="117"/>
      <c r="EY11" s="117"/>
      <c r="EZ11" s="117"/>
      <c r="FA11" s="117"/>
      <c r="FB11" s="117"/>
      <c r="FC11" s="117"/>
      <c r="FD11" s="117"/>
      <c r="FE11" s="117"/>
      <c r="FF11" s="117"/>
      <c r="FG11" s="117"/>
      <c r="FH11" s="117"/>
      <c r="FI11" s="117"/>
      <c r="FJ11" s="117"/>
      <c r="FK11" s="117"/>
      <c r="FL11" s="117"/>
      <c r="FM11" s="117"/>
      <c r="FN11" s="117"/>
      <c r="FO11" s="117"/>
      <c r="FP11" s="117"/>
      <c r="FQ11" s="117"/>
      <c r="FR11" s="117"/>
      <c r="FS11" s="117"/>
      <c r="FT11" s="117"/>
      <c r="FU11" s="117"/>
      <c r="FV11" s="117"/>
      <c r="FW11" s="117"/>
      <c r="FX11" s="117"/>
      <c r="FY11" s="117"/>
      <c r="FZ11" s="117"/>
      <c r="GA11" s="117"/>
      <c r="GB11" s="117"/>
      <c r="GC11" s="117"/>
      <c r="GD11" s="117"/>
      <c r="GE11" s="117"/>
      <c r="GF11" s="117"/>
      <c r="GG11" s="117"/>
      <c r="GH11" s="117"/>
      <c r="GI11" s="117"/>
      <c r="GJ11" s="117"/>
      <c r="GK11" s="117"/>
      <c r="GL11" s="117"/>
      <c r="GM11" s="117"/>
      <c r="GN11" s="117"/>
      <c r="GO11" s="117"/>
      <c r="GP11" s="117"/>
      <c r="GQ11" s="117"/>
      <c r="GR11" s="117"/>
      <c r="GS11" s="117"/>
      <c r="GT11" s="117"/>
      <c r="GU11" s="117"/>
      <c r="GV11" s="117"/>
      <c r="GW11" s="117"/>
      <c r="GX11" s="117"/>
      <c r="GY11" s="117"/>
      <c r="GZ11" s="117"/>
      <c r="HA11" s="117"/>
      <c r="HB11" s="117"/>
      <c r="HC11" s="117"/>
      <c r="HD11" s="117"/>
      <c r="HE11" s="117"/>
      <c r="HF11" s="117"/>
      <c r="HG11" s="117"/>
      <c r="HH11" s="117"/>
      <c r="HI11" s="117"/>
      <c r="HJ11" s="117"/>
      <c r="HK11" s="117"/>
      <c r="HL11" s="117"/>
      <c r="HM11" s="117"/>
      <c r="HN11" s="117"/>
      <c r="HO11" s="117"/>
      <c r="HP11" s="117"/>
      <c r="HQ11" s="117"/>
      <c r="HR11" s="117"/>
      <c r="HS11" s="117"/>
      <c r="HT11" s="117"/>
      <c r="HU11" s="117"/>
      <c r="HV11" s="117"/>
      <c r="HW11" s="117"/>
      <c r="HX11" s="117"/>
      <c r="HY11" s="117"/>
      <c r="HZ11" s="117"/>
      <c r="IA11" s="117"/>
      <c r="IB11" s="117"/>
      <c r="IC11" s="117"/>
      <c r="ID11" s="117"/>
      <c r="IE11" s="117"/>
      <c r="IF11" s="117"/>
      <c r="IG11" s="117"/>
      <c r="IH11" s="117"/>
      <c r="II11" s="117"/>
      <c r="IJ11" s="117"/>
      <c r="IK11" s="117"/>
      <c r="IL11" s="117"/>
      <c r="IM11" s="117"/>
      <c r="IN11" s="117"/>
      <c r="IO11" s="117"/>
      <c r="IP11" s="117"/>
      <c r="IQ11" s="117"/>
      <c r="IR11" s="117"/>
      <c r="IS11" s="117"/>
      <c r="IT11" s="117"/>
      <c r="IU11" s="117"/>
      <c r="IV11" s="117"/>
      <c r="IW11" s="117"/>
      <c r="IX11" s="117"/>
      <c r="IY11" s="117"/>
      <c r="IZ11" s="117"/>
      <c r="JA11" s="117"/>
      <c r="JB11" s="117"/>
      <c r="JC11" s="117"/>
      <c r="JD11" s="117"/>
      <c r="JE11" s="117"/>
      <c r="JF11" s="117"/>
      <c r="JG11" s="117"/>
      <c r="JH11" s="117"/>
      <c r="JI11" s="117"/>
      <c r="JJ11" s="117"/>
      <c r="JK11" s="117"/>
      <c r="JL11" s="117"/>
      <c r="JM11" s="117"/>
      <c r="JN11" s="117"/>
      <c r="JO11" s="117"/>
      <c r="JP11" s="117"/>
      <c r="JQ11" s="117"/>
      <c r="JR11" s="117"/>
      <c r="JS11" s="117"/>
      <c r="JT11" s="117"/>
      <c r="JU11" s="117"/>
      <c r="JV11" s="117"/>
      <c r="JW11" s="117"/>
      <c r="JX11" s="117"/>
      <c r="JY11" s="117"/>
      <c r="JZ11" s="117"/>
      <c r="KA11" s="117"/>
      <c r="KB11" s="117"/>
      <c r="KC11" s="117"/>
      <c r="KD11" s="117"/>
      <c r="KE11" s="117"/>
      <c r="KF11" s="117"/>
      <c r="KG11" s="117"/>
      <c r="KH11" s="117"/>
      <c r="KI11" s="117"/>
      <c r="KJ11" s="117"/>
      <c r="KK11" s="117"/>
      <c r="KL11" s="117"/>
      <c r="KM11" s="117"/>
      <c r="KN11" s="117"/>
      <c r="KO11" s="117"/>
      <c r="KP11" s="117"/>
      <c r="KQ11" s="117"/>
      <c r="KR11" s="117"/>
      <c r="KS11" s="117"/>
      <c r="KT11" s="117"/>
      <c r="KU11" s="117"/>
      <c r="KV11" s="117"/>
      <c r="KW11" s="117"/>
      <c r="KX11" s="117"/>
      <c r="KY11" s="117"/>
      <c r="KZ11" s="117"/>
      <c r="LA11" s="117"/>
      <c r="LB11" s="117"/>
      <c r="LC11" s="117"/>
      <c r="LD11" s="117"/>
      <c r="LE11" s="117"/>
      <c r="LF11" s="117"/>
      <c r="LG11" s="117"/>
      <c r="LH11" s="117"/>
      <c r="LI11" s="117"/>
      <c r="LJ11" s="117"/>
      <c r="LK11" s="117"/>
      <c r="LL11" s="117"/>
      <c r="LM11" s="117"/>
      <c r="LN11" s="117"/>
      <c r="LO11" s="117"/>
      <c r="LP11" s="117"/>
      <c r="LQ11" s="117"/>
      <c r="LR11" s="117"/>
      <c r="LS11" s="117"/>
      <c r="LT11" s="117"/>
      <c r="LU11" s="117"/>
      <c r="LV11" s="117"/>
      <c r="LW11" s="117"/>
      <c r="LX11" s="117"/>
      <c r="LY11" s="117"/>
      <c r="LZ11" s="117"/>
      <c r="MA11" s="117"/>
      <c r="MB11" s="117"/>
      <c r="MC11" s="117"/>
      <c r="MD11" s="117"/>
      <c r="ME11" s="117"/>
      <c r="MF11" s="117"/>
      <c r="MG11" s="117"/>
      <c r="MH11" s="117"/>
      <c r="MI11" s="117"/>
      <c r="MJ11" s="117"/>
      <c r="MK11" s="117"/>
      <c r="ML11" s="117"/>
      <c r="MM11" s="117"/>
      <c r="MN11" s="117"/>
      <c r="MO11" s="117"/>
      <c r="MP11" s="117"/>
      <c r="MQ11" s="117"/>
      <c r="MR11" s="117"/>
      <c r="MS11" s="117"/>
      <c r="MT11" s="117"/>
      <c r="MU11" s="117"/>
      <c r="MV11" s="117"/>
      <c r="MW11" s="117"/>
      <c r="MX11" s="117"/>
      <c r="MY11" s="117"/>
      <c r="MZ11" s="117"/>
      <c r="NA11" s="117"/>
      <c r="NB11" s="117"/>
      <c r="NC11" s="117"/>
      <c r="ND11" s="117"/>
      <c r="NE11" s="117"/>
      <c r="NF11" s="117"/>
      <c r="NG11" s="117"/>
      <c r="NH11" s="117"/>
      <c r="NI11" s="117"/>
      <c r="NJ11" s="117"/>
      <c r="NK11" s="117"/>
      <c r="NL11" s="117"/>
      <c r="NM11" s="117"/>
      <c r="NN11" s="117"/>
      <c r="NO11" s="117"/>
      <c r="NP11" s="117"/>
      <c r="NQ11" s="117"/>
      <c r="NR11" s="117"/>
      <c r="NS11" s="117"/>
      <c r="NT11" s="117"/>
      <c r="NU11" s="117"/>
      <c r="NV11" s="117"/>
      <c r="NW11" s="117"/>
      <c r="NX11" s="117"/>
      <c r="NY11" s="117"/>
      <c r="NZ11" s="117"/>
      <c r="OA11" s="117"/>
      <c r="OB11" s="117"/>
      <c r="OC11" s="117"/>
      <c r="OD11" s="117"/>
      <c r="OE11" s="117"/>
      <c r="OF11" s="117"/>
      <c r="OG11" s="117"/>
      <c r="OH11" s="117"/>
      <c r="OI11" s="117"/>
      <c r="OJ11" s="117"/>
      <c r="OK11" s="117"/>
      <c r="OL11" s="117"/>
      <c r="OM11" s="117"/>
      <c r="ON11" s="117"/>
      <c r="OO11" s="117"/>
      <c r="OP11" s="117"/>
      <c r="OQ11" s="117"/>
      <c r="OR11" s="117"/>
      <c r="OS11" s="117"/>
      <c r="OT11" s="117"/>
      <c r="OU11" s="117"/>
      <c r="OV11" s="117"/>
      <c r="OW11" s="117"/>
      <c r="OX11" s="117"/>
      <c r="OY11" s="117"/>
      <c r="OZ11" s="117"/>
      <c r="PA11" s="117"/>
      <c r="PB11" s="117"/>
      <c r="PC11" s="117"/>
      <c r="PD11" s="117"/>
      <c r="PE11" s="117"/>
      <c r="PF11" s="117"/>
      <c r="PG11" s="117"/>
      <c r="PH11" s="117"/>
      <c r="PI11" s="117"/>
      <c r="PJ11" s="117"/>
      <c r="PK11" s="117"/>
      <c r="PL11" s="117"/>
      <c r="PM11" s="117"/>
      <c r="PN11" s="117"/>
      <c r="PO11" s="117"/>
      <c r="PP11" s="117"/>
      <c r="PQ11" s="117"/>
      <c r="PR11" s="117"/>
      <c r="PS11" s="117"/>
      <c r="PT11" s="117"/>
      <c r="PU11" s="117"/>
      <c r="PV11" s="117"/>
      <c r="PW11" s="117"/>
      <c r="PX11" s="117"/>
      <c r="PY11" s="117"/>
      <c r="PZ11" s="117"/>
      <c r="QA11" s="117"/>
      <c r="QB11" s="117"/>
      <c r="QC11" s="117"/>
      <c r="QD11" s="117"/>
      <c r="QE11" s="117"/>
      <c r="QF11" s="117"/>
      <c r="QG11" s="117"/>
      <c r="QH11" s="117"/>
      <c r="QI11" s="117"/>
      <c r="QJ11" s="117"/>
      <c r="QK11" s="117"/>
      <c r="QL11" s="117"/>
      <c r="QM11" s="117"/>
      <c r="QN11" s="117"/>
      <c r="QO11" s="117"/>
      <c r="QP11" s="117"/>
      <c r="QQ11" s="117"/>
      <c r="QR11" s="117"/>
      <c r="QS11" s="117"/>
      <c r="QT11" s="117"/>
      <c r="QU11" s="117"/>
      <c r="QV11" s="117"/>
      <c r="QW11" s="117"/>
      <c r="QX11" s="117"/>
      <c r="QY11" s="117"/>
      <c r="QZ11" s="117"/>
      <c r="RA11" s="117"/>
      <c r="RB11" s="117"/>
      <c r="RC11" s="117"/>
      <c r="RD11" s="117"/>
      <c r="RE11" s="117"/>
      <c r="RF11" s="117"/>
      <c r="RG11" s="117"/>
      <c r="RH11" s="117"/>
      <c r="RI11" s="117"/>
      <c r="RJ11" s="117"/>
      <c r="RK11" s="117"/>
      <c r="RL11" s="117"/>
      <c r="RM11" s="117"/>
      <c r="RN11" s="117"/>
      <c r="RO11" s="117"/>
      <c r="RP11" s="117"/>
      <c r="RQ11" s="117"/>
      <c r="RR11" s="117"/>
      <c r="RS11" s="117"/>
      <c r="RT11" s="117"/>
      <c r="RU11" s="117"/>
      <c r="RV11" s="117"/>
      <c r="RW11" s="117"/>
      <c r="RX11" s="117"/>
      <c r="RY11" s="117"/>
      <c r="RZ11" s="117"/>
      <c r="SA11" s="117"/>
      <c r="SB11" s="117"/>
      <c r="SC11" s="117"/>
      <c r="SD11" s="117"/>
      <c r="SE11" s="117"/>
      <c r="SF11" s="117"/>
      <c r="SG11" s="117"/>
      <c r="SH11" s="117"/>
      <c r="SI11" s="117"/>
      <c r="SJ11" s="117"/>
      <c r="SK11" s="117"/>
      <c r="SL11" s="117"/>
      <c r="SM11" s="117"/>
      <c r="SN11" s="117"/>
      <c r="SO11" s="117"/>
      <c r="SP11" s="117"/>
      <c r="SQ11" s="117"/>
      <c r="SR11" s="117"/>
      <c r="SS11" s="117"/>
      <c r="ST11" s="117"/>
      <c r="SU11" s="117"/>
      <c r="SV11" s="117"/>
      <c r="SW11" s="117"/>
      <c r="SX11" s="117"/>
      <c r="SY11" s="117"/>
      <c r="SZ11" s="117"/>
      <c r="TA11" s="117"/>
      <c r="TB11" s="117"/>
      <c r="TC11" s="117"/>
      <c r="TD11" s="117"/>
      <c r="TE11" s="117"/>
      <c r="TF11" s="117"/>
      <c r="TG11" s="117"/>
      <c r="TH11" s="117"/>
      <c r="TI11" s="117"/>
      <c r="TJ11" s="117"/>
      <c r="TK11" s="117"/>
      <c r="TL11" s="117"/>
      <c r="TM11" s="117"/>
      <c r="TN11" s="117"/>
      <c r="TO11" s="117"/>
      <c r="TP11" s="117"/>
      <c r="TQ11" s="117"/>
      <c r="TR11" s="117"/>
      <c r="TS11" s="117"/>
      <c r="TT11" s="117"/>
      <c r="TU11" s="117"/>
      <c r="TV11" s="117"/>
      <c r="TW11" s="117"/>
      <c r="TX11" s="117"/>
      <c r="TY11" s="117"/>
      <c r="TZ11" s="117"/>
      <c r="UA11" s="117"/>
      <c r="UB11" s="117"/>
      <c r="UC11" s="117"/>
      <c r="UD11" s="117"/>
      <c r="UE11" s="117"/>
      <c r="UF11" s="117"/>
      <c r="UG11" s="117"/>
      <c r="UH11" s="117"/>
      <c r="UI11" s="117"/>
      <c r="UJ11" s="117"/>
      <c r="UK11" s="117"/>
      <c r="UL11" s="117"/>
      <c r="UM11" s="117"/>
      <c r="UN11" s="117"/>
      <c r="UO11" s="117"/>
      <c r="UP11" s="117"/>
      <c r="UQ11" s="117"/>
      <c r="UR11" s="117"/>
      <c r="US11" s="117"/>
      <c r="UT11" s="117"/>
      <c r="UU11" s="117"/>
      <c r="UV11" s="117"/>
      <c r="UW11" s="117"/>
      <c r="UX11" s="117"/>
      <c r="UY11" s="117"/>
      <c r="UZ11" s="117"/>
      <c r="VA11" s="117"/>
      <c r="VB11" s="117"/>
      <c r="VC11" s="117"/>
      <c r="VD11" s="117"/>
      <c r="VE11" s="117"/>
      <c r="VF11" s="117"/>
      <c r="VG11" s="117"/>
      <c r="VH11" s="117"/>
      <c r="VI11" s="117"/>
      <c r="VJ11" s="117"/>
      <c r="VK11" s="117"/>
      <c r="VL11" s="117"/>
      <c r="VM11" s="117"/>
      <c r="VN11" s="117"/>
      <c r="VO11" s="117"/>
      <c r="VP11" s="117"/>
      <c r="VQ11" s="117"/>
      <c r="VR11" s="117"/>
      <c r="VS11" s="117"/>
      <c r="VT11" s="117"/>
      <c r="VU11" s="117"/>
      <c r="VV11" s="117"/>
      <c r="VW11" s="117"/>
      <c r="VX11" s="117"/>
      <c r="VY11" s="117"/>
      <c r="VZ11" s="117"/>
      <c r="WA11" s="117"/>
      <c r="WB11" s="117"/>
      <c r="WC11" s="117"/>
      <c r="WD11" s="117"/>
      <c r="WE11" s="117"/>
      <c r="WF11" s="117"/>
      <c r="WG11" s="117"/>
      <c r="WH11" s="117"/>
      <c r="WI11" s="117"/>
      <c r="WJ11" s="117"/>
      <c r="WK11" s="117"/>
      <c r="WL11" s="117"/>
      <c r="WM11" s="117"/>
      <c r="WN11" s="117"/>
      <c r="WO11" s="117"/>
      <c r="WP11" s="117"/>
      <c r="WQ11" s="117"/>
      <c r="WR11" s="117"/>
      <c r="WS11" s="117"/>
      <c r="WT11" s="117"/>
      <c r="WU11" s="117"/>
      <c r="WV11" s="117"/>
      <c r="WW11" s="117"/>
      <c r="WX11" s="117"/>
      <c r="WY11" s="117"/>
      <c r="WZ11" s="117"/>
      <c r="XA11" s="117"/>
      <c r="XB11" s="117"/>
      <c r="XC11" s="117"/>
      <c r="XD11" s="117"/>
      <c r="XE11" s="117"/>
      <c r="XF11" s="117"/>
      <c r="XG11" s="117"/>
      <c r="XH11" s="117"/>
      <c r="XI11" s="117"/>
      <c r="XJ11" s="117"/>
      <c r="XK11" s="117"/>
      <c r="XL11" s="117"/>
      <c r="XM11" s="117"/>
      <c r="XN11" s="117"/>
      <c r="XO11" s="117"/>
      <c r="XP11" s="117"/>
      <c r="XQ11" s="117"/>
      <c r="XR11" s="117"/>
      <c r="XS11" s="117"/>
      <c r="XT11" s="117"/>
      <c r="XU11" s="117"/>
      <c r="XV11" s="117"/>
      <c r="XW11" s="117"/>
      <c r="XX11" s="117"/>
      <c r="XY11" s="117"/>
      <c r="XZ11" s="117"/>
      <c r="YA11" s="117"/>
      <c r="YB11" s="117"/>
      <c r="YC11" s="117"/>
      <c r="YD11" s="117"/>
      <c r="YE11" s="117"/>
      <c r="YF11" s="117"/>
      <c r="YG11" s="117"/>
      <c r="YH11" s="117"/>
      <c r="YI11" s="117"/>
      <c r="YJ11" s="117"/>
      <c r="YK11" s="117"/>
      <c r="YL11" s="117"/>
      <c r="YM11" s="117"/>
      <c r="YN11" s="117"/>
      <c r="YO11" s="117"/>
      <c r="YP11" s="117"/>
      <c r="YQ11" s="117"/>
      <c r="YR11" s="117"/>
      <c r="YS11" s="117"/>
      <c r="YT11" s="117"/>
      <c r="YU11" s="117"/>
      <c r="YV11" s="117"/>
      <c r="YW11" s="117"/>
      <c r="YX11" s="117"/>
      <c r="YY11" s="117"/>
      <c r="YZ11" s="117"/>
      <c r="ZA11" s="117"/>
      <c r="ZB11" s="117"/>
      <c r="ZC11" s="117"/>
      <c r="ZD11" s="117"/>
      <c r="ZE11" s="117"/>
      <c r="ZF11" s="117"/>
      <c r="ZG11" s="117"/>
      <c r="ZH11" s="117"/>
      <c r="ZI11" s="117"/>
      <c r="ZJ11" s="117"/>
      <c r="ZK11" s="117"/>
      <c r="ZL11" s="117"/>
      <c r="ZM11" s="117"/>
      <c r="ZN11" s="117"/>
      <c r="ZO11" s="117"/>
      <c r="ZP11" s="117"/>
      <c r="ZQ11" s="117"/>
      <c r="ZR11" s="117"/>
      <c r="ZS11" s="117"/>
      <c r="ZT11" s="117"/>
      <c r="ZU11" s="117"/>
      <c r="ZV11" s="117"/>
      <c r="ZW11" s="117"/>
      <c r="ZX11" s="117"/>
      <c r="ZY11" s="117"/>
      <c r="ZZ11" s="117"/>
      <c r="AAA11" s="117"/>
      <c r="AAB11" s="117"/>
      <c r="AAC11" s="117"/>
      <c r="AAD11" s="117"/>
      <c r="AAE11" s="117"/>
      <c r="AAF11" s="117"/>
      <c r="AAG11" s="117"/>
      <c r="AAH11" s="117"/>
      <c r="AAI11" s="117"/>
      <c r="AAJ11" s="117"/>
      <c r="AAK11" s="117"/>
      <c r="AAL11" s="117"/>
      <c r="AAM11" s="117"/>
      <c r="AAN11" s="117"/>
      <c r="AAO11" s="117"/>
      <c r="AAP11" s="117"/>
      <c r="AAQ11" s="117"/>
      <c r="AAR11" s="117"/>
      <c r="AAS11" s="117"/>
      <c r="AAT11" s="117"/>
      <c r="AAU11" s="117"/>
      <c r="AAV11" s="117"/>
      <c r="AAW11" s="117"/>
      <c r="AAX11" s="117"/>
      <c r="AAY11" s="117"/>
      <c r="AAZ11" s="117"/>
      <c r="ABA11" s="117"/>
      <c r="ABB11" s="117"/>
      <c r="ABC11" s="117"/>
      <c r="ABD11" s="117"/>
      <c r="ABE11" s="117"/>
      <c r="ABF11" s="117"/>
      <c r="ABG11" s="117"/>
      <c r="ABH11" s="117"/>
      <c r="ABI11" s="117"/>
      <c r="ABJ11" s="117"/>
      <c r="ABK11" s="117"/>
      <c r="ABL11" s="117"/>
      <c r="ABM11" s="117"/>
      <c r="ABN11" s="117"/>
      <c r="ABO11" s="117"/>
      <c r="ABP11" s="117"/>
      <c r="ABQ11" s="117"/>
      <c r="ABR11" s="117"/>
      <c r="ABS11" s="117"/>
      <c r="ABT11" s="117"/>
      <c r="ABU11" s="117"/>
      <c r="ABV11" s="117"/>
      <c r="ABW11" s="117"/>
      <c r="ABX11" s="117"/>
      <c r="ABY11" s="117"/>
      <c r="ABZ11" s="117"/>
      <c r="ACA11" s="117"/>
      <c r="ACB11" s="117"/>
      <c r="ACC11" s="117"/>
      <c r="ACD11" s="117"/>
      <c r="ACE11" s="117"/>
      <c r="ACF11" s="117"/>
      <c r="ACG11" s="117"/>
      <c r="ACH11" s="117"/>
      <c r="ACI11" s="117"/>
      <c r="ACJ11" s="117"/>
      <c r="ACK11" s="117"/>
      <c r="ACL11" s="117"/>
      <c r="ACM11" s="117"/>
      <c r="ACN11" s="117"/>
      <c r="ACO11" s="117"/>
      <c r="ACP11" s="117"/>
      <c r="ACQ11" s="117"/>
      <c r="ACR11" s="117"/>
      <c r="ACS11" s="117"/>
      <c r="ACT11" s="117"/>
      <c r="ACU11" s="117"/>
      <c r="ACV11" s="117"/>
      <c r="ACW11" s="117"/>
      <c r="ACX11" s="117"/>
      <c r="ACY11" s="117"/>
      <c r="ACZ11" s="117"/>
      <c r="ADA11" s="117"/>
      <c r="ADB11" s="117"/>
      <c r="ADC11" s="117"/>
      <c r="ADD11" s="117"/>
      <c r="ADE11" s="117"/>
      <c r="ADF11" s="117"/>
      <c r="ADG11" s="117"/>
      <c r="ADH11" s="117"/>
      <c r="ADI11" s="117"/>
      <c r="ADJ11" s="117"/>
      <c r="ADK11" s="117"/>
      <c r="ADL11" s="117"/>
      <c r="ADM11" s="117"/>
      <c r="ADN11" s="117"/>
      <c r="ADO11" s="117"/>
      <c r="ADP11" s="117"/>
      <c r="ADQ11" s="117"/>
      <c r="ADR11" s="117"/>
      <c r="ADS11" s="117"/>
      <c r="ADT11" s="117"/>
      <c r="ADU11" s="117"/>
      <c r="ADV11" s="117"/>
      <c r="ADW11" s="117"/>
      <c r="ADX11" s="117"/>
      <c r="ADY11" s="117"/>
      <c r="ADZ11" s="117"/>
      <c r="AEA11" s="117"/>
      <c r="AEB11" s="117"/>
      <c r="AEC11" s="117"/>
      <c r="AED11" s="117"/>
      <c r="AEE11" s="117"/>
      <c r="AEF11" s="117"/>
      <c r="AEG11" s="117"/>
      <c r="AEH11" s="117"/>
      <c r="AEI11" s="117"/>
      <c r="AEJ11" s="117"/>
      <c r="AEK11" s="117"/>
      <c r="AEL11" s="117"/>
      <c r="AEM11" s="117"/>
      <c r="AEN11" s="117"/>
      <c r="AEO11" s="117"/>
      <c r="AEP11" s="117"/>
      <c r="AEQ11" s="117"/>
      <c r="AER11" s="117"/>
      <c r="AES11" s="117"/>
      <c r="AET11" s="117"/>
      <c r="AEU11" s="117"/>
      <c r="AEV11" s="117"/>
      <c r="AEW11" s="117"/>
      <c r="AEX11" s="117"/>
      <c r="AEY11" s="117"/>
      <c r="AEZ11" s="117"/>
      <c r="AFA11" s="117"/>
      <c r="AFB11" s="117"/>
      <c r="AFC11" s="117"/>
      <c r="AFD11" s="117"/>
      <c r="AFE11" s="117"/>
      <c r="AFF11" s="117"/>
      <c r="AFG11" s="117"/>
      <c r="AFH11" s="117"/>
      <c r="AFI11" s="117"/>
      <c r="AFJ11" s="117"/>
      <c r="AFK11" s="117"/>
      <c r="AFL11" s="117"/>
      <c r="AFM11" s="117"/>
      <c r="AFN11" s="117"/>
      <c r="AFO11" s="117"/>
    </row>
    <row r="12" spans="1:847" x14ac:dyDescent="0.2">
      <c r="B12" s="249" t="s">
        <v>13692</v>
      </c>
      <c r="C12" s="243">
        <v>49232.4</v>
      </c>
      <c r="D12" s="304">
        <v>0</v>
      </c>
      <c r="E12" s="234" t="s">
        <v>13693</v>
      </c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17"/>
      <c r="CQ12" s="117"/>
      <c r="CR12" s="117"/>
      <c r="CS12" s="117"/>
      <c r="CT12" s="117"/>
      <c r="CU12" s="117"/>
      <c r="CV12" s="117"/>
      <c r="CW12" s="117"/>
      <c r="CX12" s="117"/>
      <c r="CY12" s="117"/>
      <c r="CZ12" s="117"/>
      <c r="DA12" s="117"/>
      <c r="DB12" s="117"/>
      <c r="DC12" s="117"/>
      <c r="DD12" s="117"/>
      <c r="DE12" s="117"/>
      <c r="DF12" s="117"/>
      <c r="DG12" s="117"/>
      <c r="DH12" s="117"/>
      <c r="DI12" s="117"/>
      <c r="DJ12" s="117"/>
      <c r="DK12" s="117"/>
      <c r="DL12" s="117"/>
      <c r="DM12" s="117"/>
      <c r="DN12" s="117"/>
      <c r="DO12" s="117"/>
      <c r="DP12" s="117"/>
      <c r="DQ12" s="117"/>
      <c r="DR12" s="117"/>
      <c r="DS12" s="117"/>
      <c r="DT12" s="117"/>
      <c r="DU12" s="117"/>
      <c r="DV12" s="117"/>
      <c r="DW12" s="117"/>
      <c r="DX12" s="117"/>
      <c r="DY12" s="117"/>
      <c r="DZ12" s="117"/>
      <c r="EA12" s="117"/>
      <c r="EB12" s="117"/>
      <c r="EC12" s="117"/>
      <c r="ED12" s="117"/>
      <c r="EE12" s="117"/>
      <c r="EF12" s="117"/>
      <c r="EG12" s="117"/>
      <c r="EH12" s="117"/>
      <c r="EI12" s="117"/>
      <c r="EJ12" s="117"/>
      <c r="EK12" s="117"/>
      <c r="EL12" s="117"/>
      <c r="EM12" s="117"/>
      <c r="EN12" s="117"/>
      <c r="EO12" s="117"/>
      <c r="EP12" s="117"/>
      <c r="EQ12" s="117"/>
      <c r="ER12" s="117"/>
      <c r="ES12" s="117"/>
      <c r="ET12" s="117"/>
      <c r="EU12" s="117"/>
      <c r="EV12" s="117"/>
      <c r="EW12" s="117"/>
      <c r="EX12" s="117"/>
      <c r="EY12" s="117"/>
      <c r="EZ12" s="117"/>
      <c r="FA12" s="117"/>
      <c r="FB12" s="117"/>
      <c r="FC12" s="117"/>
      <c r="FD12" s="117"/>
      <c r="FE12" s="117"/>
      <c r="FF12" s="117"/>
      <c r="FG12" s="117"/>
      <c r="FH12" s="117"/>
      <c r="FI12" s="117"/>
      <c r="FJ12" s="117"/>
      <c r="FK12" s="117"/>
      <c r="FL12" s="117"/>
      <c r="FM12" s="117"/>
      <c r="FN12" s="117"/>
      <c r="FO12" s="117"/>
      <c r="FP12" s="117"/>
      <c r="FQ12" s="117"/>
      <c r="FR12" s="117"/>
      <c r="FS12" s="117"/>
      <c r="FT12" s="117"/>
      <c r="FU12" s="117"/>
      <c r="FV12" s="117"/>
      <c r="FW12" s="117"/>
      <c r="FX12" s="117"/>
      <c r="FY12" s="117"/>
      <c r="FZ12" s="117"/>
      <c r="GA12" s="117"/>
      <c r="GB12" s="117"/>
      <c r="GC12" s="117"/>
      <c r="GD12" s="117"/>
      <c r="GE12" s="117"/>
      <c r="GF12" s="117"/>
      <c r="GG12" s="117"/>
      <c r="GH12" s="117"/>
      <c r="GI12" s="117"/>
      <c r="GJ12" s="117"/>
      <c r="GK12" s="117"/>
      <c r="GL12" s="117"/>
      <c r="GM12" s="117"/>
      <c r="GN12" s="117"/>
      <c r="GO12" s="117"/>
      <c r="GP12" s="117"/>
      <c r="GQ12" s="117"/>
      <c r="GR12" s="117"/>
      <c r="GS12" s="117"/>
      <c r="GT12" s="117"/>
      <c r="GU12" s="117"/>
      <c r="GV12" s="117"/>
      <c r="GW12" s="117"/>
      <c r="GX12" s="117"/>
      <c r="GY12" s="117"/>
      <c r="GZ12" s="117"/>
      <c r="HA12" s="117"/>
      <c r="HB12" s="117"/>
      <c r="HC12" s="117"/>
      <c r="HD12" s="117"/>
      <c r="HE12" s="117"/>
      <c r="HF12" s="117"/>
      <c r="HG12" s="117"/>
      <c r="HH12" s="117"/>
      <c r="HI12" s="117"/>
      <c r="HJ12" s="117"/>
      <c r="HK12" s="117"/>
      <c r="HL12" s="117"/>
      <c r="HM12" s="117"/>
      <c r="HN12" s="117"/>
      <c r="HO12" s="117"/>
      <c r="HP12" s="117"/>
      <c r="HQ12" s="117"/>
      <c r="HR12" s="117"/>
      <c r="HS12" s="117"/>
      <c r="HT12" s="117"/>
      <c r="HU12" s="117"/>
      <c r="HV12" s="117"/>
      <c r="HW12" s="117"/>
      <c r="HX12" s="117"/>
      <c r="HY12" s="117"/>
      <c r="HZ12" s="117"/>
      <c r="IA12" s="117"/>
      <c r="IB12" s="117"/>
      <c r="IC12" s="117"/>
      <c r="ID12" s="117"/>
      <c r="IE12" s="117"/>
      <c r="IF12" s="117"/>
      <c r="IG12" s="117"/>
      <c r="IH12" s="117"/>
      <c r="II12" s="117"/>
      <c r="IJ12" s="117"/>
      <c r="IK12" s="117"/>
      <c r="IL12" s="117"/>
      <c r="IM12" s="117"/>
      <c r="IN12" s="117"/>
      <c r="IO12" s="117"/>
      <c r="IP12" s="117"/>
      <c r="IQ12" s="117"/>
      <c r="IR12" s="117"/>
      <c r="IS12" s="117"/>
      <c r="IT12" s="117"/>
      <c r="IU12" s="117"/>
      <c r="IV12" s="117"/>
      <c r="IW12" s="117"/>
      <c r="IX12" s="117"/>
      <c r="IY12" s="117"/>
      <c r="IZ12" s="117"/>
      <c r="JA12" s="117"/>
      <c r="JB12" s="117"/>
      <c r="JC12" s="117"/>
      <c r="JD12" s="117"/>
      <c r="JE12" s="117"/>
      <c r="JF12" s="117"/>
      <c r="JG12" s="117"/>
      <c r="JH12" s="117"/>
      <c r="JI12" s="117"/>
      <c r="JJ12" s="117"/>
      <c r="JK12" s="117"/>
      <c r="JL12" s="117"/>
      <c r="JM12" s="117"/>
      <c r="JN12" s="117"/>
      <c r="JO12" s="117"/>
      <c r="JP12" s="117"/>
      <c r="JQ12" s="117"/>
      <c r="JR12" s="117"/>
      <c r="JS12" s="117"/>
      <c r="JT12" s="117"/>
      <c r="JU12" s="117"/>
      <c r="JV12" s="117"/>
      <c r="JW12" s="117"/>
      <c r="JX12" s="117"/>
      <c r="JY12" s="117"/>
      <c r="JZ12" s="117"/>
      <c r="KA12" s="117"/>
      <c r="KB12" s="117"/>
      <c r="KC12" s="117"/>
      <c r="KD12" s="117"/>
      <c r="KE12" s="117"/>
      <c r="KF12" s="117"/>
      <c r="KG12" s="117"/>
      <c r="KH12" s="117"/>
      <c r="KI12" s="117"/>
      <c r="KJ12" s="117"/>
      <c r="KK12" s="117"/>
      <c r="KL12" s="117"/>
      <c r="KM12" s="117"/>
      <c r="KN12" s="117"/>
      <c r="KO12" s="117"/>
      <c r="KP12" s="117"/>
      <c r="KQ12" s="117"/>
      <c r="KR12" s="117"/>
      <c r="KS12" s="117"/>
      <c r="KT12" s="117"/>
      <c r="KU12" s="117"/>
      <c r="KV12" s="117"/>
      <c r="KW12" s="117"/>
      <c r="KX12" s="117"/>
      <c r="KY12" s="117"/>
      <c r="KZ12" s="117"/>
      <c r="LA12" s="117"/>
      <c r="LB12" s="117"/>
      <c r="LC12" s="117"/>
      <c r="LD12" s="117"/>
      <c r="LE12" s="117"/>
      <c r="LF12" s="117"/>
      <c r="LG12" s="117"/>
      <c r="LH12" s="117"/>
      <c r="LI12" s="117"/>
      <c r="LJ12" s="117"/>
      <c r="LK12" s="117"/>
      <c r="LL12" s="117"/>
      <c r="LM12" s="117"/>
      <c r="LN12" s="117"/>
      <c r="LO12" s="117"/>
      <c r="LP12" s="117"/>
      <c r="LQ12" s="117"/>
      <c r="LR12" s="117"/>
      <c r="LS12" s="117"/>
      <c r="LT12" s="117"/>
      <c r="LU12" s="117"/>
      <c r="LV12" s="117"/>
      <c r="LW12" s="117"/>
      <c r="LX12" s="117"/>
      <c r="LY12" s="117"/>
      <c r="LZ12" s="117"/>
      <c r="MA12" s="117"/>
      <c r="MB12" s="117"/>
      <c r="MC12" s="117"/>
      <c r="MD12" s="117"/>
      <c r="ME12" s="117"/>
      <c r="MF12" s="117"/>
      <c r="MG12" s="117"/>
      <c r="MH12" s="117"/>
      <c r="MI12" s="117"/>
      <c r="MJ12" s="117"/>
      <c r="MK12" s="117"/>
      <c r="ML12" s="117"/>
      <c r="MM12" s="117"/>
      <c r="MN12" s="117"/>
      <c r="MO12" s="117"/>
      <c r="MP12" s="117"/>
      <c r="MQ12" s="117"/>
      <c r="MR12" s="117"/>
      <c r="MS12" s="117"/>
      <c r="MT12" s="117"/>
      <c r="MU12" s="117"/>
      <c r="MV12" s="117"/>
      <c r="MW12" s="117"/>
      <c r="MX12" s="117"/>
      <c r="MY12" s="117"/>
      <c r="MZ12" s="117"/>
      <c r="NA12" s="117"/>
      <c r="NB12" s="117"/>
      <c r="NC12" s="117"/>
      <c r="ND12" s="117"/>
      <c r="NE12" s="117"/>
      <c r="NF12" s="117"/>
      <c r="NG12" s="117"/>
      <c r="NH12" s="117"/>
      <c r="NI12" s="117"/>
      <c r="NJ12" s="117"/>
      <c r="NK12" s="117"/>
      <c r="NL12" s="117"/>
      <c r="NM12" s="117"/>
      <c r="NN12" s="117"/>
      <c r="NO12" s="117"/>
      <c r="NP12" s="117"/>
      <c r="NQ12" s="117"/>
      <c r="NR12" s="117"/>
      <c r="NS12" s="117"/>
      <c r="NT12" s="117"/>
      <c r="NU12" s="117"/>
      <c r="NV12" s="117"/>
      <c r="NW12" s="117"/>
      <c r="NX12" s="117"/>
      <c r="NY12" s="117"/>
      <c r="NZ12" s="117"/>
      <c r="OA12" s="117"/>
      <c r="OB12" s="117"/>
      <c r="OC12" s="117"/>
      <c r="OD12" s="117"/>
      <c r="OE12" s="117"/>
      <c r="OF12" s="117"/>
      <c r="OG12" s="117"/>
      <c r="OH12" s="117"/>
      <c r="OI12" s="117"/>
      <c r="OJ12" s="117"/>
      <c r="OK12" s="117"/>
      <c r="OL12" s="117"/>
      <c r="OM12" s="117"/>
      <c r="ON12" s="117"/>
      <c r="OO12" s="117"/>
      <c r="OP12" s="117"/>
      <c r="OQ12" s="117"/>
      <c r="OR12" s="117"/>
      <c r="OS12" s="117"/>
      <c r="OT12" s="117"/>
      <c r="OU12" s="117"/>
      <c r="OV12" s="117"/>
      <c r="OW12" s="117"/>
      <c r="OX12" s="117"/>
      <c r="OY12" s="117"/>
      <c r="OZ12" s="117"/>
      <c r="PA12" s="117"/>
      <c r="PB12" s="117"/>
      <c r="PC12" s="117"/>
      <c r="PD12" s="117"/>
      <c r="PE12" s="117"/>
      <c r="PF12" s="117"/>
      <c r="PG12" s="117"/>
      <c r="PH12" s="117"/>
      <c r="PI12" s="117"/>
      <c r="PJ12" s="117"/>
      <c r="PK12" s="117"/>
      <c r="PL12" s="117"/>
      <c r="PM12" s="117"/>
      <c r="PN12" s="117"/>
      <c r="PO12" s="117"/>
      <c r="PP12" s="117"/>
      <c r="PQ12" s="117"/>
      <c r="PR12" s="117"/>
      <c r="PS12" s="117"/>
      <c r="PT12" s="117"/>
      <c r="PU12" s="117"/>
      <c r="PV12" s="117"/>
      <c r="PW12" s="117"/>
      <c r="PX12" s="117"/>
      <c r="PY12" s="117"/>
      <c r="PZ12" s="117"/>
      <c r="QA12" s="117"/>
      <c r="QB12" s="117"/>
      <c r="QC12" s="117"/>
      <c r="QD12" s="117"/>
      <c r="QE12" s="117"/>
      <c r="QF12" s="117"/>
      <c r="QG12" s="117"/>
      <c r="QH12" s="117"/>
      <c r="QI12" s="117"/>
      <c r="QJ12" s="117"/>
      <c r="QK12" s="117"/>
      <c r="QL12" s="117"/>
      <c r="QM12" s="117"/>
      <c r="QN12" s="117"/>
      <c r="QO12" s="117"/>
      <c r="QP12" s="117"/>
      <c r="QQ12" s="117"/>
      <c r="QR12" s="117"/>
      <c r="QS12" s="117"/>
      <c r="QT12" s="117"/>
      <c r="QU12" s="117"/>
      <c r="QV12" s="117"/>
      <c r="QW12" s="117"/>
      <c r="QX12" s="117"/>
      <c r="QY12" s="117"/>
      <c r="QZ12" s="117"/>
      <c r="RA12" s="117"/>
      <c r="RB12" s="117"/>
      <c r="RC12" s="117"/>
      <c r="RD12" s="117"/>
      <c r="RE12" s="117"/>
      <c r="RF12" s="117"/>
      <c r="RG12" s="117"/>
      <c r="RH12" s="117"/>
      <c r="RI12" s="117"/>
      <c r="RJ12" s="117"/>
      <c r="RK12" s="117"/>
      <c r="RL12" s="117"/>
      <c r="RM12" s="117"/>
      <c r="RN12" s="117"/>
      <c r="RO12" s="117"/>
      <c r="RP12" s="117"/>
      <c r="RQ12" s="117"/>
      <c r="RR12" s="117"/>
      <c r="RS12" s="117"/>
      <c r="RT12" s="117"/>
      <c r="RU12" s="117"/>
      <c r="RV12" s="117"/>
      <c r="RW12" s="117"/>
      <c r="RX12" s="117"/>
      <c r="RY12" s="117"/>
      <c r="RZ12" s="117"/>
      <c r="SA12" s="117"/>
      <c r="SB12" s="117"/>
      <c r="SC12" s="117"/>
      <c r="SD12" s="117"/>
      <c r="SE12" s="117"/>
      <c r="SF12" s="117"/>
      <c r="SG12" s="117"/>
      <c r="SH12" s="117"/>
      <c r="SI12" s="117"/>
      <c r="SJ12" s="117"/>
      <c r="SK12" s="117"/>
      <c r="SL12" s="117"/>
      <c r="SM12" s="117"/>
      <c r="SN12" s="117"/>
      <c r="SO12" s="117"/>
      <c r="SP12" s="117"/>
      <c r="SQ12" s="117"/>
      <c r="SR12" s="117"/>
      <c r="SS12" s="117"/>
      <c r="ST12" s="117"/>
      <c r="SU12" s="117"/>
      <c r="SV12" s="117"/>
      <c r="SW12" s="117"/>
      <c r="SX12" s="117"/>
      <c r="SY12" s="117"/>
      <c r="SZ12" s="117"/>
      <c r="TA12" s="117"/>
      <c r="TB12" s="117"/>
      <c r="TC12" s="117"/>
      <c r="TD12" s="117"/>
      <c r="TE12" s="117"/>
      <c r="TF12" s="117"/>
      <c r="TG12" s="117"/>
      <c r="TH12" s="117"/>
      <c r="TI12" s="117"/>
      <c r="TJ12" s="117"/>
      <c r="TK12" s="117"/>
      <c r="TL12" s="117"/>
      <c r="TM12" s="117"/>
      <c r="TN12" s="117"/>
      <c r="TO12" s="117"/>
      <c r="TP12" s="117"/>
      <c r="TQ12" s="117"/>
      <c r="TR12" s="117"/>
      <c r="TS12" s="117"/>
      <c r="TT12" s="117"/>
      <c r="TU12" s="117"/>
      <c r="TV12" s="117"/>
      <c r="TW12" s="117"/>
      <c r="TX12" s="117"/>
      <c r="TY12" s="117"/>
      <c r="TZ12" s="117"/>
      <c r="UA12" s="117"/>
      <c r="UB12" s="117"/>
      <c r="UC12" s="117"/>
      <c r="UD12" s="117"/>
      <c r="UE12" s="117"/>
      <c r="UF12" s="117"/>
      <c r="UG12" s="117"/>
      <c r="UH12" s="117"/>
      <c r="UI12" s="117"/>
      <c r="UJ12" s="117"/>
      <c r="UK12" s="117"/>
      <c r="UL12" s="117"/>
      <c r="UM12" s="117"/>
      <c r="UN12" s="117"/>
      <c r="UO12" s="117"/>
      <c r="UP12" s="117"/>
      <c r="UQ12" s="117"/>
      <c r="UR12" s="117"/>
      <c r="US12" s="117"/>
      <c r="UT12" s="117"/>
      <c r="UU12" s="117"/>
      <c r="UV12" s="117"/>
      <c r="UW12" s="117"/>
      <c r="UX12" s="117"/>
      <c r="UY12" s="117"/>
      <c r="UZ12" s="117"/>
      <c r="VA12" s="117"/>
      <c r="VB12" s="117"/>
      <c r="VC12" s="117"/>
      <c r="VD12" s="117"/>
      <c r="VE12" s="117"/>
      <c r="VF12" s="117"/>
      <c r="VG12" s="117"/>
      <c r="VH12" s="117"/>
      <c r="VI12" s="117"/>
      <c r="VJ12" s="117"/>
      <c r="VK12" s="117"/>
      <c r="VL12" s="117"/>
      <c r="VM12" s="117"/>
      <c r="VN12" s="117"/>
      <c r="VO12" s="117"/>
      <c r="VP12" s="117"/>
      <c r="VQ12" s="117"/>
      <c r="VR12" s="117"/>
      <c r="VS12" s="117"/>
      <c r="VT12" s="117"/>
      <c r="VU12" s="117"/>
      <c r="VV12" s="117"/>
      <c r="VW12" s="117"/>
      <c r="VX12" s="117"/>
      <c r="VY12" s="117"/>
      <c r="VZ12" s="117"/>
      <c r="WA12" s="117"/>
      <c r="WB12" s="117"/>
      <c r="WC12" s="117"/>
      <c r="WD12" s="117"/>
      <c r="WE12" s="117"/>
      <c r="WF12" s="117"/>
      <c r="WG12" s="117"/>
      <c r="WH12" s="117"/>
      <c r="WI12" s="117"/>
      <c r="WJ12" s="117"/>
      <c r="WK12" s="117"/>
      <c r="WL12" s="117"/>
      <c r="WM12" s="117"/>
      <c r="WN12" s="117"/>
      <c r="WO12" s="117"/>
      <c r="WP12" s="117"/>
      <c r="WQ12" s="117"/>
      <c r="WR12" s="117"/>
      <c r="WS12" s="117"/>
      <c r="WT12" s="117"/>
      <c r="WU12" s="117"/>
      <c r="WV12" s="117"/>
      <c r="WW12" s="117"/>
      <c r="WX12" s="117"/>
      <c r="WY12" s="117"/>
      <c r="WZ12" s="117"/>
      <c r="XA12" s="117"/>
      <c r="XB12" s="117"/>
      <c r="XC12" s="117"/>
      <c r="XD12" s="117"/>
      <c r="XE12" s="117"/>
      <c r="XF12" s="117"/>
      <c r="XG12" s="117"/>
      <c r="XH12" s="117"/>
      <c r="XI12" s="117"/>
      <c r="XJ12" s="117"/>
      <c r="XK12" s="117"/>
      <c r="XL12" s="117"/>
      <c r="XM12" s="117"/>
      <c r="XN12" s="117"/>
      <c r="XO12" s="117"/>
      <c r="XP12" s="117"/>
      <c r="XQ12" s="117"/>
      <c r="XR12" s="117"/>
      <c r="XS12" s="117"/>
      <c r="XT12" s="117"/>
      <c r="XU12" s="117"/>
      <c r="XV12" s="117"/>
      <c r="XW12" s="117"/>
      <c r="XX12" s="117"/>
      <c r="XY12" s="117"/>
      <c r="XZ12" s="117"/>
      <c r="YA12" s="117"/>
      <c r="YB12" s="117"/>
      <c r="YC12" s="117"/>
      <c r="YD12" s="117"/>
      <c r="YE12" s="117"/>
      <c r="YF12" s="117"/>
      <c r="YG12" s="117"/>
      <c r="YH12" s="117"/>
      <c r="YI12" s="117"/>
      <c r="YJ12" s="117"/>
      <c r="YK12" s="117"/>
      <c r="YL12" s="117"/>
      <c r="YM12" s="117"/>
      <c r="YN12" s="117"/>
      <c r="YO12" s="117"/>
      <c r="YP12" s="117"/>
      <c r="YQ12" s="117"/>
      <c r="YR12" s="117"/>
      <c r="YS12" s="117"/>
      <c r="YT12" s="117"/>
      <c r="YU12" s="117"/>
      <c r="YV12" s="117"/>
      <c r="YW12" s="117"/>
      <c r="YX12" s="117"/>
      <c r="YY12" s="117"/>
      <c r="YZ12" s="117"/>
      <c r="ZA12" s="117"/>
      <c r="ZB12" s="117"/>
      <c r="ZC12" s="117"/>
      <c r="ZD12" s="117"/>
      <c r="ZE12" s="117"/>
      <c r="ZF12" s="117"/>
      <c r="ZG12" s="117"/>
      <c r="ZH12" s="117"/>
      <c r="ZI12" s="117"/>
      <c r="ZJ12" s="117"/>
      <c r="ZK12" s="117"/>
      <c r="ZL12" s="117"/>
      <c r="ZM12" s="117"/>
      <c r="ZN12" s="117"/>
      <c r="ZO12" s="117"/>
      <c r="ZP12" s="117"/>
      <c r="ZQ12" s="117"/>
      <c r="ZR12" s="117"/>
      <c r="ZS12" s="117"/>
      <c r="ZT12" s="117"/>
      <c r="ZU12" s="117"/>
      <c r="ZV12" s="117"/>
      <c r="ZW12" s="117"/>
      <c r="ZX12" s="117"/>
      <c r="ZY12" s="117"/>
      <c r="ZZ12" s="117"/>
      <c r="AAA12" s="117"/>
      <c r="AAB12" s="117"/>
      <c r="AAC12" s="117"/>
      <c r="AAD12" s="117"/>
      <c r="AAE12" s="117"/>
      <c r="AAF12" s="117"/>
      <c r="AAG12" s="117"/>
      <c r="AAH12" s="117"/>
      <c r="AAI12" s="117"/>
      <c r="AAJ12" s="117"/>
      <c r="AAK12" s="117"/>
      <c r="AAL12" s="117"/>
      <c r="AAM12" s="117"/>
      <c r="AAN12" s="117"/>
      <c r="AAO12" s="117"/>
      <c r="AAP12" s="117"/>
      <c r="AAQ12" s="117"/>
      <c r="AAR12" s="117"/>
      <c r="AAS12" s="117"/>
      <c r="AAT12" s="117"/>
      <c r="AAU12" s="117"/>
      <c r="AAV12" s="117"/>
      <c r="AAW12" s="117"/>
      <c r="AAX12" s="117"/>
      <c r="AAY12" s="117"/>
      <c r="AAZ12" s="117"/>
      <c r="ABA12" s="117"/>
      <c r="ABB12" s="117"/>
      <c r="ABC12" s="117"/>
      <c r="ABD12" s="117"/>
      <c r="ABE12" s="117"/>
      <c r="ABF12" s="117"/>
      <c r="ABG12" s="117"/>
      <c r="ABH12" s="117"/>
      <c r="ABI12" s="117"/>
      <c r="ABJ12" s="117"/>
      <c r="ABK12" s="117"/>
      <c r="ABL12" s="117"/>
      <c r="ABM12" s="117"/>
      <c r="ABN12" s="117"/>
      <c r="ABO12" s="117"/>
      <c r="ABP12" s="117"/>
      <c r="ABQ12" s="117"/>
      <c r="ABR12" s="117"/>
      <c r="ABS12" s="117"/>
      <c r="ABT12" s="117"/>
      <c r="ABU12" s="117"/>
      <c r="ABV12" s="117"/>
      <c r="ABW12" s="117"/>
      <c r="ABX12" s="117"/>
      <c r="ABY12" s="117"/>
      <c r="ABZ12" s="117"/>
      <c r="ACA12" s="117"/>
      <c r="ACB12" s="117"/>
      <c r="ACC12" s="117"/>
      <c r="ACD12" s="117"/>
      <c r="ACE12" s="117"/>
      <c r="ACF12" s="117"/>
      <c r="ACG12" s="117"/>
      <c r="ACH12" s="117"/>
      <c r="ACI12" s="117"/>
      <c r="ACJ12" s="117"/>
      <c r="ACK12" s="117"/>
      <c r="ACL12" s="117"/>
      <c r="ACM12" s="117"/>
      <c r="ACN12" s="117"/>
      <c r="ACO12" s="117"/>
      <c r="ACP12" s="117"/>
      <c r="ACQ12" s="117"/>
      <c r="ACR12" s="117"/>
      <c r="ACS12" s="117"/>
      <c r="ACT12" s="117"/>
      <c r="ACU12" s="117"/>
      <c r="ACV12" s="117"/>
      <c r="ACW12" s="117"/>
      <c r="ACX12" s="117"/>
      <c r="ACY12" s="117"/>
      <c r="ACZ12" s="117"/>
      <c r="ADA12" s="117"/>
      <c r="ADB12" s="117"/>
      <c r="ADC12" s="117"/>
      <c r="ADD12" s="117"/>
      <c r="ADE12" s="117"/>
      <c r="ADF12" s="117"/>
      <c r="ADG12" s="117"/>
      <c r="ADH12" s="117"/>
      <c r="ADI12" s="117"/>
      <c r="ADJ12" s="117"/>
      <c r="ADK12" s="117"/>
      <c r="ADL12" s="117"/>
      <c r="ADM12" s="117"/>
      <c r="ADN12" s="117"/>
      <c r="ADO12" s="117"/>
      <c r="ADP12" s="117"/>
      <c r="ADQ12" s="117"/>
      <c r="ADR12" s="117"/>
      <c r="ADS12" s="117"/>
      <c r="ADT12" s="117"/>
      <c r="ADU12" s="117"/>
      <c r="ADV12" s="117"/>
      <c r="ADW12" s="117"/>
      <c r="ADX12" s="117"/>
      <c r="ADY12" s="117"/>
      <c r="ADZ12" s="117"/>
      <c r="AEA12" s="117"/>
      <c r="AEB12" s="117"/>
      <c r="AEC12" s="117"/>
      <c r="AED12" s="117"/>
      <c r="AEE12" s="117"/>
      <c r="AEF12" s="117"/>
      <c r="AEG12" s="117"/>
      <c r="AEH12" s="117"/>
      <c r="AEI12" s="117"/>
      <c r="AEJ12" s="117"/>
      <c r="AEK12" s="117"/>
      <c r="AEL12" s="117"/>
      <c r="AEM12" s="117"/>
      <c r="AEN12" s="117"/>
      <c r="AEO12" s="117"/>
      <c r="AEP12" s="117"/>
      <c r="AEQ12" s="117"/>
      <c r="AER12" s="117"/>
      <c r="AES12" s="117"/>
      <c r="AET12" s="117"/>
      <c r="AEU12" s="117"/>
      <c r="AEV12" s="117"/>
      <c r="AEW12" s="117"/>
      <c r="AEX12" s="117"/>
      <c r="AEY12" s="117"/>
      <c r="AEZ12" s="117"/>
      <c r="AFA12" s="117"/>
      <c r="AFB12" s="117"/>
      <c r="AFC12" s="117"/>
      <c r="AFD12" s="117"/>
      <c r="AFE12" s="117"/>
      <c r="AFF12" s="117"/>
      <c r="AFG12" s="117"/>
      <c r="AFH12" s="117"/>
      <c r="AFI12" s="117"/>
      <c r="AFJ12" s="117"/>
      <c r="AFK12" s="117"/>
      <c r="AFL12" s="117"/>
      <c r="AFM12" s="117"/>
      <c r="AFN12" s="117"/>
      <c r="AFO12" s="117"/>
    </row>
    <row r="13" spans="1:847" x14ac:dyDescent="0.2">
      <c r="B13" s="249" t="s">
        <v>13694</v>
      </c>
      <c r="C13" s="243">
        <v>148500</v>
      </c>
      <c r="D13" s="304">
        <v>0</v>
      </c>
      <c r="E13" s="234" t="s">
        <v>13695</v>
      </c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7"/>
      <c r="EB13" s="117"/>
      <c r="EC13" s="117"/>
      <c r="ED13" s="117"/>
      <c r="EE13" s="117"/>
      <c r="EF13" s="117"/>
      <c r="EG13" s="117"/>
      <c r="EH13" s="117"/>
      <c r="EI13" s="117"/>
      <c r="EJ13" s="117"/>
      <c r="EK13" s="117"/>
      <c r="EL13" s="117"/>
      <c r="EM13" s="117"/>
      <c r="EN13" s="117"/>
      <c r="EO13" s="117"/>
      <c r="EP13" s="117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7"/>
      <c r="FM13" s="117"/>
      <c r="FN13" s="117"/>
      <c r="FO13" s="117"/>
      <c r="FP13" s="117"/>
      <c r="FQ13" s="117"/>
      <c r="FR13" s="117"/>
      <c r="FS13" s="117"/>
      <c r="FT13" s="117"/>
      <c r="FU13" s="117"/>
      <c r="FV13" s="117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  <c r="GJ13" s="117"/>
      <c r="GK13" s="117"/>
      <c r="GL13" s="117"/>
      <c r="GM13" s="117"/>
      <c r="GN13" s="117"/>
      <c r="GO13" s="117"/>
      <c r="GP13" s="117"/>
      <c r="GQ13" s="117"/>
      <c r="GR13" s="117"/>
      <c r="GS13" s="117"/>
      <c r="GT13" s="117"/>
      <c r="GU13" s="117"/>
      <c r="GV13" s="117"/>
      <c r="GW13" s="117"/>
      <c r="GX13" s="117"/>
      <c r="GY13" s="117"/>
      <c r="GZ13" s="117"/>
      <c r="HA13" s="117"/>
      <c r="HB13" s="117"/>
      <c r="HC13" s="117"/>
      <c r="HD13" s="117"/>
      <c r="HE13" s="117"/>
      <c r="HF13" s="117"/>
      <c r="HG13" s="117"/>
      <c r="HH13" s="117"/>
      <c r="HI13" s="117"/>
      <c r="HJ13" s="117"/>
      <c r="HK13" s="117"/>
      <c r="HL13" s="117"/>
      <c r="HM13" s="117"/>
      <c r="HN13" s="117"/>
      <c r="HO13" s="117"/>
      <c r="HP13" s="117"/>
      <c r="HQ13" s="117"/>
      <c r="HR13" s="117"/>
      <c r="HS13" s="117"/>
      <c r="HT13" s="117"/>
      <c r="HU13" s="117"/>
      <c r="HV13" s="117"/>
      <c r="HW13" s="117"/>
      <c r="HX13" s="117"/>
      <c r="HY13" s="117"/>
      <c r="HZ13" s="117"/>
      <c r="IA13" s="117"/>
      <c r="IB13" s="117"/>
      <c r="IC13" s="117"/>
      <c r="ID13" s="117"/>
      <c r="IE13" s="117"/>
      <c r="IF13" s="117"/>
      <c r="IG13" s="117"/>
      <c r="IH13" s="117"/>
      <c r="II13" s="117"/>
      <c r="IJ13" s="117"/>
      <c r="IK13" s="117"/>
      <c r="IL13" s="117"/>
      <c r="IM13" s="117"/>
      <c r="IN13" s="117"/>
      <c r="IO13" s="117"/>
      <c r="IP13" s="117"/>
      <c r="IQ13" s="117"/>
      <c r="IR13" s="117"/>
      <c r="IS13" s="117"/>
      <c r="IT13" s="117"/>
      <c r="IU13" s="117"/>
      <c r="IV13" s="117"/>
      <c r="IW13" s="117"/>
      <c r="IX13" s="117"/>
      <c r="IY13" s="117"/>
      <c r="IZ13" s="117"/>
      <c r="JA13" s="117"/>
      <c r="JB13" s="117"/>
      <c r="JC13" s="117"/>
      <c r="JD13" s="117"/>
      <c r="JE13" s="117"/>
      <c r="JF13" s="117"/>
      <c r="JG13" s="117"/>
      <c r="JH13" s="117"/>
      <c r="JI13" s="117"/>
      <c r="JJ13" s="117"/>
      <c r="JK13" s="117"/>
      <c r="JL13" s="117"/>
      <c r="JM13" s="117"/>
      <c r="JN13" s="117"/>
      <c r="JO13" s="117"/>
      <c r="JP13" s="117"/>
      <c r="JQ13" s="117"/>
      <c r="JR13" s="117"/>
      <c r="JS13" s="117"/>
      <c r="JT13" s="117"/>
      <c r="JU13" s="117"/>
      <c r="JV13" s="117"/>
      <c r="JW13" s="117"/>
      <c r="JX13" s="117"/>
      <c r="JY13" s="117"/>
      <c r="JZ13" s="117"/>
      <c r="KA13" s="117"/>
      <c r="KB13" s="117"/>
      <c r="KC13" s="117"/>
      <c r="KD13" s="117"/>
      <c r="KE13" s="117"/>
      <c r="KF13" s="117"/>
      <c r="KG13" s="117"/>
      <c r="KH13" s="117"/>
      <c r="KI13" s="117"/>
      <c r="KJ13" s="117"/>
      <c r="KK13" s="117"/>
      <c r="KL13" s="117"/>
      <c r="KM13" s="117"/>
      <c r="KN13" s="117"/>
      <c r="KO13" s="117"/>
      <c r="KP13" s="117"/>
      <c r="KQ13" s="117"/>
      <c r="KR13" s="117"/>
      <c r="KS13" s="117"/>
      <c r="KT13" s="117"/>
      <c r="KU13" s="117"/>
      <c r="KV13" s="117"/>
      <c r="KW13" s="117"/>
      <c r="KX13" s="117"/>
      <c r="KY13" s="117"/>
      <c r="KZ13" s="117"/>
      <c r="LA13" s="117"/>
      <c r="LB13" s="117"/>
      <c r="LC13" s="117"/>
      <c r="LD13" s="117"/>
      <c r="LE13" s="117"/>
      <c r="LF13" s="117"/>
      <c r="LG13" s="117"/>
      <c r="LH13" s="117"/>
      <c r="LI13" s="117"/>
      <c r="LJ13" s="117"/>
      <c r="LK13" s="117"/>
      <c r="LL13" s="117"/>
      <c r="LM13" s="117"/>
      <c r="LN13" s="117"/>
      <c r="LO13" s="117"/>
      <c r="LP13" s="117"/>
      <c r="LQ13" s="117"/>
      <c r="LR13" s="117"/>
      <c r="LS13" s="117"/>
      <c r="LT13" s="117"/>
      <c r="LU13" s="117"/>
      <c r="LV13" s="117"/>
      <c r="LW13" s="117"/>
      <c r="LX13" s="117"/>
      <c r="LY13" s="117"/>
      <c r="LZ13" s="117"/>
      <c r="MA13" s="117"/>
      <c r="MB13" s="117"/>
      <c r="MC13" s="117"/>
      <c r="MD13" s="117"/>
      <c r="ME13" s="117"/>
      <c r="MF13" s="117"/>
      <c r="MG13" s="117"/>
      <c r="MH13" s="117"/>
      <c r="MI13" s="117"/>
      <c r="MJ13" s="117"/>
      <c r="MK13" s="117"/>
      <c r="ML13" s="117"/>
      <c r="MM13" s="117"/>
      <c r="MN13" s="117"/>
      <c r="MO13" s="117"/>
      <c r="MP13" s="117"/>
      <c r="MQ13" s="117"/>
      <c r="MR13" s="117"/>
      <c r="MS13" s="117"/>
      <c r="MT13" s="117"/>
      <c r="MU13" s="117"/>
      <c r="MV13" s="117"/>
      <c r="MW13" s="117"/>
      <c r="MX13" s="117"/>
      <c r="MY13" s="117"/>
      <c r="MZ13" s="117"/>
      <c r="NA13" s="117"/>
      <c r="NB13" s="117"/>
      <c r="NC13" s="117"/>
      <c r="ND13" s="117"/>
      <c r="NE13" s="117"/>
      <c r="NF13" s="117"/>
      <c r="NG13" s="117"/>
      <c r="NH13" s="117"/>
      <c r="NI13" s="117"/>
      <c r="NJ13" s="117"/>
      <c r="NK13" s="117"/>
      <c r="NL13" s="117"/>
      <c r="NM13" s="117"/>
      <c r="NN13" s="117"/>
      <c r="NO13" s="117"/>
      <c r="NP13" s="117"/>
      <c r="NQ13" s="117"/>
      <c r="NR13" s="117"/>
      <c r="NS13" s="117"/>
      <c r="NT13" s="117"/>
      <c r="NU13" s="117"/>
      <c r="NV13" s="117"/>
      <c r="NW13" s="117"/>
      <c r="NX13" s="117"/>
      <c r="NY13" s="117"/>
      <c r="NZ13" s="117"/>
      <c r="OA13" s="117"/>
      <c r="OB13" s="117"/>
      <c r="OC13" s="117"/>
      <c r="OD13" s="117"/>
      <c r="OE13" s="117"/>
      <c r="OF13" s="117"/>
      <c r="OG13" s="117"/>
      <c r="OH13" s="117"/>
      <c r="OI13" s="117"/>
      <c r="OJ13" s="117"/>
      <c r="OK13" s="117"/>
      <c r="OL13" s="117"/>
      <c r="OM13" s="117"/>
      <c r="ON13" s="117"/>
      <c r="OO13" s="117"/>
      <c r="OP13" s="117"/>
      <c r="OQ13" s="117"/>
      <c r="OR13" s="117"/>
      <c r="OS13" s="117"/>
      <c r="OT13" s="117"/>
      <c r="OU13" s="117"/>
      <c r="OV13" s="117"/>
      <c r="OW13" s="117"/>
      <c r="OX13" s="117"/>
      <c r="OY13" s="117"/>
      <c r="OZ13" s="117"/>
      <c r="PA13" s="117"/>
      <c r="PB13" s="117"/>
      <c r="PC13" s="117"/>
      <c r="PD13" s="117"/>
      <c r="PE13" s="117"/>
      <c r="PF13" s="117"/>
      <c r="PG13" s="117"/>
      <c r="PH13" s="117"/>
      <c r="PI13" s="117"/>
      <c r="PJ13" s="117"/>
      <c r="PK13" s="117"/>
      <c r="PL13" s="117"/>
      <c r="PM13" s="117"/>
      <c r="PN13" s="117"/>
      <c r="PO13" s="117"/>
      <c r="PP13" s="117"/>
      <c r="PQ13" s="117"/>
      <c r="PR13" s="117"/>
      <c r="PS13" s="117"/>
      <c r="PT13" s="117"/>
      <c r="PU13" s="117"/>
      <c r="PV13" s="117"/>
      <c r="PW13" s="117"/>
      <c r="PX13" s="117"/>
      <c r="PY13" s="117"/>
      <c r="PZ13" s="117"/>
      <c r="QA13" s="117"/>
      <c r="QB13" s="117"/>
      <c r="QC13" s="117"/>
      <c r="QD13" s="117"/>
      <c r="QE13" s="117"/>
      <c r="QF13" s="117"/>
      <c r="QG13" s="117"/>
      <c r="QH13" s="117"/>
      <c r="QI13" s="117"/>
      <c r="QJ13" s="117"/>
      <c r="QK13" s="117"/>
      <c r="QL13" s="117"/>
      <c r="QM13" s="117"/>
      <c r="QN13" s="117"/>
      <c r="QO13" s="117"/>
      <c r="QP13" s="117"/>
      <c r="QQ13" s="117"/>
      <c r="QR13" s="117"/>
      <c r="QS13" s="117"/>
      <c r="QT13" s="117"/>
      <c r="QU13" s="117"/>
      <c r="QV13" s="117"/>
      <c r="QW13" s="117"/>
      <c r="QX13" s="117"/>
      <c r="QY13" s="117"/>
      <c r="QZ13" s="117"/>
      <c r="RA13" s="117"/>
      <c r="RB13" s="117"/>
      <c r="RC13" s="117"/>
      <c r="RD13" s="117"/>
      <c r="RE13" s="117"/>
      <c r="RF13" s="117"/>
      <c r="RG13" s="117"/>
      <c r="RH13" s="117"/>
      <c r="RI13" s="117"/>
      <c r="RJ13" s="117"/>
      <c r="RK13" s="117"/>
      <c r="RL13" s="117"/>
      <c r="RM13" s="117"/>
      <c r="RN13" s="117"/>
      <c r="RO13" s="117"/>
      <c r="RP13" s="117"/>
      <c r="RQ13" s="117"/>
      <c r="RR13" s="117"/>
      <c r="RS13" s="117"/>
      <c r="RT13" s="117"/>
      <c r="RU13" s="117"/>
      <c r="RV13" s="117"/>
      <c r="RW13" s="117"/>
      <c r="RX13" s="117"/>
      <c r="RY13" s="117"/>
      <c r="RZ13" s="117"/>
      <c r="SA13" s="117"/>
      <c r="SB13" s="117"/>
      <c r="SC13" s="117"/>
      <c r="SD13" s="117"/>
      <c r="SE13" s="117"/>
      <c r="SF13" s="117"/>
      <c r="SG13" s="117"/>
      <c r="SH13" s="117"/>
      <c r="SI13" s="117"/>
      <c r="SJ13" s="117"/>
      <c r="SK13" s="117"/>
      <c r="SL13" s="117"/>
      <c r="SM13" s="117"/>
      <c r="SN13" s="117"/>
      <c r="SO13" s="117"/>
      <c r="SP13" s="117"/>
      <c r="SQ13" s="117"/>
      <c r="SR13" s="117"/>
      <c r="SS13" s="117"/>
      <c r="ST13" s="117"/>
      <c r="SU13" s="117"/>
      <c r="SV13" s="117"/>
      <c r="SW13" s="117"/>
      <c r="SX13" s="117"/>
      <c r="SY13" s="117"/>
      <c r="SZ13" s="117"/>
      <c r="TA13" s="117"/>
      <c r="TB13" s="117"/>
      <c r="TC13" s="117"/>
      <c r="TD13" s="117"/>
      <c r="TE13" s="117"/>
      <c r="TF13" s="117"/>
      <c r="TG13" s="117"/>
      <c r="TH13" s="117"/>
      <c r="TI13" s="117"/>
      <c r="TJ13" s="117"/>
      <c r="TK13" s="117"/>
      <c r="TL13" s="117"/>
      <c r="TM13" s="117"/>
      <c r="TN13" s="117"/>
      <c r="TO13" s="117"/>
      <c r="TP13" s="117"/>
      <c r="TQ13" s="117"/>
      <c r="TR13" s="117"/>
      <c r="TS13" s="117"/>
      <c r="TT13" s="117"/>
      <c r="TU13" s="117"/>
      <c r="TV13" s="117"/>
      <c r="TW13" s="117"/>
      <c r="TX13" s="117"/>
      <c r="TY13" s="117"/>
      <c r="TZ13" s="117"/>
      <c r="UA13" s="117"/>
      <c r="UB13" s="117"/>
      <c r="UC13" s="117"/>
      <c r="UD13" s="117"/>
      <c r="UE13" s="117"/>
      <c r="UF13" s="117"/>
      <c r="UG13" s="117"/>
      <c r="UH13" s="117"/>
      <c r="UI13" s="117"/>
      <c r="UJ13" s="117"/>
      <c r="UK13" s="117"/>
      <c r="UL13" s="117"/>
      <c r="UM13" s="117"/>
      <c r="UN13" s="117"/>
      <c r="UO13" s="117"/>
      <c r="UP13" s="117"/>
      <c r="UQ13" s="117"/>
      <c r="UR13" s="117"/>
      <c r="US13" s="117"/>
      <c r="UT13" s="117"/>
      <c r="UU13" s="117"/>
      <c r="UV13" s="117"/>
      <c r="UW13" s="117"/>
      <c r="UX13" s="117"/>
      <c r="UY13" s="117"/>
      <c r="UZ13" s="117"/>
      <c r="VA13" s="117"/>
      <c r="VB13" s="117"/>
      <c r="VC13" s="117"/>
      <c r="VD13" s="117"/>
      <c r="VE13" s="117"/>
      <c r="VF13" s="117"/>
      <c r="VG13" s="117"/>
      <c r="VH13" s="117"/>
      <c r="VI13" s="117"/>
      <c r="VJ13" s="117"/>
      <c r="VK13" s="117"/>
      <c r="VL13" s="117"/>
      <c r="VM13" s="117"/>
      <c r="VN13" s="117"/>
      <c r="VO13" s="117"/>
      <c r="VP13" s="117"/>
      <c r="VQ13" s="117"/>
      <c r="VR13" s="117"/>
      <c r="VS13" s="117"/>
      <c r="VT13" s="117"/>
      <c r="VU13" s="117"/>
      <c r="VV13" s="117"/>
      <c r="VW13" s="117"/>
      <c r="VX13" s="117"/>
      <c r="VY13" s="117"/>
      <c r="VZ13" s="117"/>
      <c r="WA13" s="117"/>
      <c r="WB13" s="117"/>
      <c r="WC13" s="117"/>
      <c r="WD13" s="117"/>
      <c r="WE13" s="117"/>
      <c r="WF13" s="117"/>
      <c r="WG13" s="117"/>
      <c r="WH13" s="117"/>
      <c r="WI13" s="117"/>
      <c r="WJ13" s="117"/>
      <c r="WK13" s="117"/>
      <c r="WL13" s="117"/>
      <c r="WM13" s="117"/>
      <c r="WN13" s="117"/>
      <c r="WO13" s="117"/>
      <c r="WP13" s="117"/>
      <c r="WQ13" s="117"/>
      <c r="WR13" s="117"/>
      <c r="WS13" s="117"/>
      <c r="WT13" s="117"/>
      <c r="WU13" s="117"/>
      <c r="WV13" s="117"/>
      <c r="WW13" s="117"/>
      <c r="WX13" s="117"/>
      <c r="WY13" s="117"/>
      <c r="WZ13" s="117"/>
      <c r="XA13" s="117"/>
      <c r="XB13" s="117"/>
      <c r="XC13" s="117"/>
      <c r="XD13" s="117"/>
      <c r="XE13" s="117"/>
      <c r="XF13" s="117"/>
      <c r="XG13" s="117"/>
      <c r="XH13" s="117"/>
      <c r="XI13" s="117"/>
      <c r="XJ13" s="117"/>
      <c r="XK13" s="117"/>
      <c r="XL13" s="117"/>
      <c r="XM13" s="117"/>
      <c r="XN13" s="117"/>
      <c r="XO13" s="117"/>
      <c r="XP13" s="117"/>
      <c r="XQ13" s="117"/>
      <c r="XR13" s="117"/>
      <c r="XS13" s="117"/>
      <c r="XT13" s="117"/>
      <c r="XU13" s="117"/>
      <c r="XV13" s="117"/>
      <c r="XW13" s="117"/>
      <c r="XX13" s="117"/>
      <c r="XY13" s="117"/>
      <c r="XZ13" s="117"/>
      <c r="YA13" s="117"/>
      <c r="YB13" s="117"/>
      <c r="YC13" s="117"/>
      <c r="YD13" s="117"/>
      <c r="YE13" s="117"/>
      <c r="YF13" s="117"/>
      <c r="YG13" s="117"/>
      <c r="YH13" s="117"/>
      <c r="YI13" s="117"/>
      <c r="YJ13" s="117"/>
      <c r="YK13" s="117"/>
      <c r="YL13" s="117"/>
      <c r="YM13" s="117"/>
      <c r="YN13" s="117"/>
      <c r="YO13" s="117"/>
      <c r="YP13" s="117"/>
      <c r="YQ13" s="117"/>
      <c r="YR13" s="117"/>
      <c r="YS13" s="117"/>
      <c r="YT13" s="117"/>
      <c r="YU13" s="117"/>
      <c r="YV13" s="117"/>
      <c r="YW13" s="117"/>
      <c r="YX13" s="117"/>
      <c r="YY13" s="117"/>
      <c r="YZ13" s="117"/>
      <c r="ZA13" s="117"/>
      <c r="ZB13" s="117"/>
      <c r="ZC13" s="117"/>
      <c r="ZD13" s="117"/>
      <c r="ZE13" s="117"/>
      <c r="ZF13" s="117"/>
      <c r="ZG13" s="117"/>
      <c r="ZH13" s="117"/>
      <c r="ZI13" s="117"/>
      <c r="ZJ13" s="117"/>
      <c r="ZK13" s="117"/>
      <c r="ZL13" s="117"/>
      <c r="ZM13" s="117"/>
      <c r="ZN13" s="117"/>
      <c r="ZO13" s="117"/>
      <c r="ZP13" s="117"/>
      <c r="ZQ13" s="117"/>
      <c r="ZR13" s="117"/>
      <c r="ZS13" s="117"/>
      <c r="ZT13" s="117"/>
      <c r="ZU13" s="117"/>
      <c r="ZV13" s="117"/>
      <c r="ZW13" s="117"/>
      <c r="ZX13" s="117"/>
      <c r="ZY13" s="117"/>
      <c r="ZZ13" s="117"/>
      <c r="AAA13" s="117"/>
      <c r="AAB13" s="117"/>
      <c r="AAC13" s="117"/>
      <c r="AAD13" s="117"/>
      <c r="AAE13" s="117"/>
      <c r="AAF13" s="117"/>
      <c r="AAG13" s="117"/>
      <c r="AAH13" s="117"/>
      <c r="AAI13" s="117"/>
      <c r="AAJ13" s="117"/>
      <c r="AAK13" s="117"/>
      <c r="AAL13" s="117"/>
      <c r="AAM13" s="117"/>
      <c r="AAN13" s="117"/>
      <c r="AAO13" s="117"/>
      <c r="AAP13" s="117"/>
      <c r="AAQ13" s="117"/>
      <c r="AAR13" s="117"/>
      <c r="AAS13" s="117"/>
      <c r="AAT13" s="117"/>
      <c r="AAU13" s="117"/>
      <c r="AAV13" s="117"/>
      <c r="AAW13" s="117"/>
      <c r="AAX13" s="117"/>
      <c r="AAY13" s="117"/>
      <c r="AAZ13" s="117"/>
      <c r="ABA13" s="117"/>
      <c r="ABB13" s="117"/>
      <c r="ABC13" s="117"/>
      <c r="ABD13" s="117"/>
      <c r="ABE13" s="117"/>
      <c r="ABF13" s="117"/>
      <c r="ABG13" s="117"/>
      <c r="ABH13" s="117"/>
      <c r="ABI13" s="117"/>
      <c r="ABJ13" s="117"/>
      <c r="ABK13" s="117"/>
      <c r="ABL13" s="117"/>
      <c r="ABM13" s="117"/>
      <c r="ABN13" s="117"/>
      <c r="ABO13" s="117"/>
      <c r="ABP13" s="117"/>
      <c r="ABQ13" s="117"/>
      <c r="ABR13" s="117"/>
      <c r="ABS13" s="117"/>
      <c r="ABT13" s="117"/>
      <c r="ABU13" s="117"/>
      <c r="ABV13" s="117"/>
      <c r="ABW13" s="117"/>
      <c r="ABX13" s="117"/>
      <c r="ABY13" s="117"/>
      <c r="ABZ13" s="117"/>
      <c r="ACA13" s="117"/>
      <c r="ACB13" s="117"/>
      <c r="ACC13" s="117"/>
      <c r="ACD13" s="117"/>
      <c r="ACE13" s="117"/>
      <c r="ACF13" s="117"/>
      <c r="ACG13" s="117"/>
      <c r="ACH13" s="117"/>
      <c r="ACI13" s="117"/>
      <c r="ACJ13" s="117"/>
      <c r="ACK13" s="117"/>
      <c r="ACL13" s="117"/>
      <c r="ACM13" s="117"/>
      <c r="ACN13" s="117"/>
      <c r="ACO13" s="117"/>
      <c r="ACP13" s="117"/>
      <c r="ACQ13" s="117"/>
      <c r="ACR13" s="117"/>
      <c r="ACS13" s="117"/>
      <c r="ACT13" s="117"/>
      <c r="ACU13" s="117"/>
      <c r="ACV13" s="117"/>
      <c r="ACW13" s="117"/>
      <c r="ACX13" s="117"/>
      <c r="ACY13" s="117"/>
      <c r="ACZ13" s="117"/>
      <c r="ADA13" s="117"/>
      <c r="ADB13" s="117"/>
      <c r="ADC13" s="117"/>
      <c r="ADD13" s="117"/>
      <c r="ADE13" s="117"/>
      <c r="ADF13" s="117"/>
      <c r="ADG13" s="117"/>
      <c r="ADH13" s="117"/>
      <c r="ADI13" s="117"/>
      <c r="ADJ13" s="117"/>
      <c r="ADK13" s="117"/>
      <c r="ADL13" s="117"/>
      <c r="ADM13" s="117"/>
      <c r="ADN13" s="117"/>
      <c r="ADO13" s="117"/>
      <c r="ADP13" s="117"/>
      <c r="ADQ13" s="117"/>
      <c r="ADR13" s="117"/>
      <c r="ADS13" s="117"/>
      <c r="ADT13" s="117"/>
      <c r="ADU13" s="117"/>
      <c r="ADV13" s="117"/>
      <c r="ADW13" s="117"/>
      <c r="ADX13" s="117"/>
      <c r="ADY13" s="117"/>
      <c r="ADZ13" s="117"/>
      <c r="AEA13" s="117"/>
      <c r="AEB13" s="117"/>
      <c r="AEC13" s="117"/>
      <c r="AED13" s="117"/>
      <c r="AEE13" s="117"/>
      <c r="AEF13" s="117"/>
      <c r="AEG13" s="117"/>
      <c r="AEH13" s="117"/>
      <c r="AEI13" s="117"/>
      <c r="AEJ13" s="117"/>
      <c r="AEK13" s="117"/>
      <c r="AEL13" s="117"/>
      <c r="AEM13" s="117"/>
      <c r="AEN13" s="117"/>
      <c r="AEO13" s="117"/>
      <c r="AEP13" s="117"/>
      <c r="AEQ13" s="117"/>
      <c r="AER13" s="117"/>
      <c r="AES13" s="117"/>
      <c r="AET13" s="117"/>
      <c r="AEU13" s="117"/>
      <c r="AEV13" s="117"/>
      <c r="AEW13" s="117"/>
      <c r="AEX13" s="117"/>
      <c r="AEY13" s="117"/>
      <c r="AEZ13" s="117"/>
      <c r="AFA13" s="117"/>
      <c r="AFB13" s="117"/>
      <c r="AFC13" s="117"/>
      <c r="AFD13" s="117"/>
      <c r="AFE13" s="117"/>
      <c r="AFF13" s="117"/>
      <c r="AFG13" s="117"/>
      <c r="AFH13" s="117"/>
      <c r="AFI13" s="117"/>
      <c r="AFJ13" s="117"/>
      <c r="AFK13" s="117"/>
      <c r="AFL13" s="117"/>
      <c r="AFM13" s="117"/>
      <c r="AFN13" s="117"/>
      <c r="AFO13" s="117"/>
    </row>
    <row r="14" spans="1:847" x14ac:dyDescent="0.2">
      <c r="B14" s="249" t="s">
        <v>13696</v>
      </c>
      <c r="C14" s="243">
        <v>148500</v>
      </c>
      <c r="D14" s="304">
        <v>0</v>
      </c>
      <c r="E14" s="234" t="s">
        <v>7453</v>
      </c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17"/>
      <c r="CQ14" s="117"/>
      <c r="CR14" s="117"/>
      <c r="CS14" s="117"/>
      <c r="CT14" s="117"/>
      <c r="CU14" s="117"/>
      <c r="CV14" s="117"/>
      <c r="CW14" s="117"/>
      <c r="CX14" s="117"/>
      <c r="CY14" s="117"/>
      <c r="CZ14" s="117"/>
      <c r="DA14" s="117"/>
      <c r="DB14" s="117"/>
      <c r="DC14" s="117"/>
      <c r="DD14" s="117"/>
      <c r="DE14" s="117"/>
      <c r="DF14" s="117"/>
      <c r="DG14" s="117"/>
      <c r="DH14" s="117"/>
      <c r="DI14" s="117"/>
      <c r="DJ14" s="117"/>
      <c r="DK14" s="117"/>
      <c r="DL14" s="117"/>
      <c r="DM14" s="117"/>
      <c r="DN14" s="117"/>
      <c r="DO14" s="117"/>
      <c r="DP14" s="117"/>
      <c r="DQ14" s="117"/>
      <c r="DR14" s="117"/>
      <c r="DS14" s="117"/>
      <c r="DT14" s="117"/>
      <c r="DU14" s="117"/>
      <c r="DV14" s="117"/>
      <c r="DW14" s="117"/>
      <c r="DX14" s="117"/>
      <c r="DY14" s="117"/>
      <c r="DZ14" s="117"/>
      <c r="EA14" s="117"/>
      <c r="EB14" s="117"/>
      <c r="EC14" s="117"/>
      <c r="ED14" s="117"/>
      <c r="EE14" s="117"/>
      <c r="EF14" s="117"/>
      <c r="EG14" s="117"/>
      <c r="EH14" s="117"/>
      <c r="EI14" s="117"/>
      <c r="EJ14" s="117"/>
      <c r="EK14" s="117"/>
      <c r="EL14" s="117"/>
      <c r="EM14" s="117"/>
      <c r="EN14" s="117"/>
      <c r="EO14" s="117"/>
      <c r="EP14" s="117"/>
      <c r="EQ14" s="117"/>
      <c r="ER14" s="117"/>
      <c r="ES14" s="117"/>
      <c r="ET14" s="117"/>
      <c r="EU14" s="117"/>
      <c r="EV14" s="117"/>
      <c r="EW14" s="117"/>
      <c r="EX14" s="117"/>
      <c r="EY14" s="117"/>
      <c r="EZ14" s="117"/>
      <c r="FA14" s="117"/>
      <c r="FB14" s="117"/>
      <c r="FC14" s="117"/>
      <c r="FD14" s="117"/>
      <c r="FE14" s="117"/>
      <c r="FF14" s="117"/>
      <c r="FG14" s="117"/>
      <c r="FH14" s="117"/>
      <c r="FI14" s="117"/>
      <c r="FJ14" s="117"/>
      <c r="FK14" s="117"/>
      <c r="FL14" s="117"/>
      <c r="FM14" s="117"/>
      <c r="FN14" s="117"/>
      <c r="FO14" s="117"/>
      <c r="FP14" s="117"/>
      <c r="FQ14" s="117"/>
      <c r="FR14" s="117"/>
      <c r="FS14" s="117"/>
      <c r="FT14" s="117"/>
      <c r="FU14" s="117"/>
      <c r="FV14" s="117"/>
      <c r="FW14" s="117"/>
      <c r="FX14" s="117"/>
      <c r="FY14" s="117"/>
      <c r="FZ14" s="117"/>
      <c r="GA14" s="117"/>
      <c r="GB14" s="117"/>
      <c r="GC14" s="117"/>
      <c r="GD14" s="117"/>
      <c r="GE14" s="117"/>
      <c r="GF14" s="117"/>
      <c r="GG14" s="117"/>
      <c r="GH14" s="117"/>
      <c r="GI14" s="117"/>
      <c r="GJ14" s="117"/>
      <c r="GK14" s="117"/>
      <c r="GL14" s="117"/>
      <c r="GM14" s="117"/>
      <c r="GN14" s="117"/>
      <c r="GO14" s="117"/>
      <c r="GP14" s="117"/>
      <c r="GQ14" s="117"/>
      <c r="GR14" s="117"/>
      <c r="GS14" s="117"/>
      <c r="GT14" s="117"/>
      <c r="GU14" s="117"/>
      <c r="GV14" s="117"/>
      <c r="GW14" s="117"/>
      <c r="GX14" s="117"/>
      <c r="GY14" s="117"/>
      <c r="GZ14" s="117"/>
      <c r="HA14" s="117"/>
      <c r="HB14" s="117"/>
      <c r="HC14" s="117"/>
      <c r="HD14" s="117"/>
      <c r="HE14" s="117"/>
      <c r="HF14" s="117"/>
      <c r="HG14" s="117"/>
      <c r="HH14" s="117"/>
      <c r="HI14" s="117"/>
      <c r="HJ14" s="117"/>
      <c r="HK14" s="117"/>
      <c r="HL14" s="117"/>
      <c r="HM14" s="117"/>
      <c r="HN14" s="117"/>
      <c r="HO14" s="117"/>
      <c r="HP14" s="117"/>
      <c r="HQ14" s="117"/>
      <c r="HR14" s="117"/>
      <c r="HS14" s="117"/>
      <c r="HT14" s="117"/>
      <c r="HU14" s="117"/>
      <c r="HV14" s="117"/>
      <c r="HW14" s="117"/>
      <c r="HX14" s="117"/>
      <c r="HY14" s="117"/>
      <c r="HZ14" s="117"/>
      <c r="IA14" s="117"/>
      <c r="IB14" s="117"/>
      <c r="IC14" s="117"/>
      <c r="ID14" s="117"/>
      <c r="IE14" s="117"/>
      <c r="IF14" s="117"/>
      <c r="IG14" s="117"/>
      <c r="IH14" s="117"/>
      <c r="II14" s="117"/>
      <c r="IJ14" s="117"/>
      <c r="IK14" s="117"/>
      <c r="IL14" s="117"/>
      <c r="IM14" s="117"/>
      <c r="IN14" s="117"/>
      <c r="IO14" s="117"/>
      <c r="IP14" s="117"/>
      <c r="IQ14" s="117"/>
      <c r="IR14" s="117"/>
      <c r="IS14" s="117"/>
      <c r="IT14" s="117"/>
      <c r="IU14" s="117"/>
      <c r="IV14" s="117"/>
      <c r="IW14" s="117"/>
      <c r="IX14" s="117"/>
      <c r="IY14" s="117"/>
      <c r="IZ14" s="117"/>
      <c r="JA14" s="117"/>
      <c r="JB14" s="117"/>
      <c r="JC14" s="117"/>
      <c r="JD14" s="117"/>
      <c r="JE14" s="117"/>
      <c r="JF14" s="117"/>
      <c r="JG14" s="117"/>
      <c r="JH14" s="117"/>
      <c r="JI14" s="117"/>
      <c r="JJ14" s="117"/>
      <c r="JK14" s="117"/>
      <c r="JL14" s="117"/>
      <c r="JM14" s="117"/>
      <c r="JN14" s="117"/>
      <c r="JO14" s="117"/>
      <c r="JP14" s="117"/>
      <c r="JQ14" s="117"/>
      <c r="JR14" s="117"/>
      <c r="JS14" s="117"/>
      <c r="JT14" s="117"/>
      <c r="JU14" s="117"/>
      <c r="JV14" s="117"/>
      <c r="JW14" s="117"/>
      <c r="JX14" s="117"/>
      <c r="JY14" s="117"/>
      <c r="JZ14" s="117"/>
      <c r="KA14" s="117"/>
      <c r="KB14" s="117"/>
      <c r="KC14" s="117"/>
      <c r="KD14" s="117"/>
      <c r="KE14" s="117"/>
      <c r="KF14" s="117"/>
      <c r="KG14" s="117"/>
      <c r="KH14" s="117"/>
      <c r="KI14" s="117"/>
      <c r="KJ14" s="117"/>
      <c r="KK14" s="117"/>
      <c r="KL14" s="117"/>
      <c r="KM14" s="117"/>
      <c r="KN14" s="117"/>
      <c r="KO14" s="117"/>
      <c r="KP14" s="117"/>
      <c r="KQ14" s="117"/>
      <c r="KR14" s="117"/>
      <c r="KS14" s="117"/>
      <c r="KT14" s="117"/>
      <c r="KU14" s="117"/>
      <c r="KV14" s="117"/>
      <c r="KW14" s="117"/>
      <c r="KX14" s="117"/>
      <c r="KY14" s="117"/>
      <c r="KZ14" s="117"/>
      <c r="LA14" s="117"/>
      <c r="LB14" s="117"/>
      <c r="LC14" s="117"/>
      <c r="LD14" s="117"/>
      <c r="LE14" s="117"/>
      <c r="LF14" s="117"/>
      <c r="LG14" s="117"/>
      <c r="LH14" s="117"/>
      <c r="LI14" s="117"/>
      <c r="LJ14" s="117"/>
      <c r="LK14" s="117"/>
      <c r="LL14" s="117"/>
      <c r="LM14" s="117"/>
      <c r="LN14" s="117"/>
      <c r="LO14" s="117"/>
      <c r="LP14" s="117"/>
      <c r="LQ14" s="117"/>
      <c r="LR14" s="117"/>
      <c r="LS14" s="117"/>
      <c r="LT14" s="117"/>
      <c r="LU14" s="117"/>
      <c r="LV14" s="117"/>
      <c r="LW14" s="117"/>
      <c r="LX14" s="117"/>
      <c r="LY14" s="117"/>
      <c r="LZ14" s="117"/>
      <c r="MA14" s="117"/>
      <c r="MB14" s="117"/>
      <c r="MC14" s="117"/>
      <c r="MD14" s="117"/>
      <c r="ME14" s="117"/>
      <c r="MF14" s="117"/>
      <c r="MG14" s="117"/>
      <c r="MH14" s="117"/>
      <c r="MI14" s="117"/>
      <c r="MJ14" s="117"/>
      <c r="MK14" s="117"/>
      <c r="ML14" s="117"/>
      <c r="MM14" s="117"/>
      <c r="MN14" s="117"/>
      <c r="MO14" s="117"/>
      <c r="MP14" s="117"/>
      <c r="MQ14" s="117"/>
      <c r="MR14" s="117"/>
      <c r="MS14" s="117"/>
      <c r="MT14" s="117"/>
      <c r="MU14" s="117"/>
      <c r="MV14" s="117"/>
      <c r="MW14" s="117"/>
      <c r="MX14" s="117"/>
      <c r="MY14" s="117"/>
      <c r="MZ14" s="117"/>
      <c r="NA14" s="117"/>
      <c r="NB14" s="117"/>
      <c r="NC14" s="117"/>
      <c r="ND14" s="117"/>
      <c r="NE14" s="117"/>
      <c r="NF14" s="117"/>
      <c r="NG14" s="117"/>
      <c r="NH14" s="117"/>
      <c r="NI14" s="117"/>
      <c r="NJ14" s="117"/>
      <c r="NK14" s="117"/>
      <c r="NL14" s="117"/>
      <c r="NM14" s="117"/>
      <c r="NN14" s="117"/>
      <c r="NO14" s="117"/>
      <c r="NP14" s="117"/>
      <c r="NQ14" s="117"/>
      <c r="NR14" s="117"/>
      <c r="NS14" s="117"/>
      <c r="NT14" s="117"/>
      <c r="NU14" s="117"/>
      <c r="NV14" s="117"/>
      <c r="NW14" s="117"/>
      <c r="NX14" s="117"/>
      <c r="NY14" s="117"/>
      <c r="NZ14" s="117"/>
      <c r="OA14" s="117"/>
      <c r="OB14" s="117"/>
      <c r="OC14" s="117"/>
      <c r="OD14" s="117"/>
      <c r="OE14" s="117"/>
      <c r="OF14" s="117"/>
      <c r="OG14" s="117"/>
      <c r="OH14" s="117"/>
      <c r="OI14" s="117"/>
      <c r="OJ14" s="117"/>
      <c r="OK14" s="117"/>
      <c r="OL14" s="117"/>
      <c r="OM14" s="117"/>
      <c r="ON14" s="117"/>
      <c r="OO14" s="117"/>
      <c r="OP14" s="117"/>
      <c r="OQ14" s="117"/>
      <c r="OR14" s="117"/>
      <c r="OS14" s="117"/>
      <c r="OT14" s="117"/>
      <c r="OU14" s="117"/>
      <c r="OV14" s="117"/>
      <c r="OW14" s="117"/>
      <c r="OX14" s="117"/>
      <c r="OY14" s="117"/>
      <c r="OZ14" s="117"/>
      <c r="PA14" s="117"/>
      <c r="PB14" s="117"/>
      <c r="PC14" s="117"/>
      <c r="PD14" s="117"/>
      <c r="PE14" s="117"/>
      <c r="PF14" s="117"/>
      <c r="PG14" s="117"/>
      <c r="PH14" s="117"/>
      <c r="PI14" s="117"/>
      <c r="PJ14" s="117"/>
      <c r="PK14" s="117"/>
      <c r="PL14" s="117"/>
      <c r="PM14" s="117"/>
      <c r="PN14" s="117"/>
      <c r="PO14" s="117"/>
      <c r="PP14" s="117"/>
      <c r="PQ14" s="117"/>
      <c r="PR14" s="117"/>
      <c r="PS14" s="117"/>
      <c r="PT14" s="117"/>
      <c r="PU14" s="117"/>
      <c r="PV14" s="117"/>
      <c r="PW14" s="117"/>
      <c r="PX14" s="117"/>
      <c r="PY14" s="117"/>
      <c r="PZ14" s="117"/>
      <c r="QA14" s="117"/>
      <c r="QB14" s="117"/>
      <c r="QC14" s="117"/>
      <c r="QD14" s="117"/>
      <c r="QE14" s="117"/>
      <c r="QF14" s="117"/>
      <c r="QG14" s="117"/>
      <c r="QH14" s="117"/>
      <c r="QI14" s="117"/>
      <c r="QJ14" s="117"/>
      <c r="QK14" s="117"/>
      <c r="QL14" s="117"/>
      <c r="QM14" s="117"/>
      <c r="QN14" s="117"/>
      <c r="QO14" s="117"/>
      <c r="QP14" s="117"/>
      <c r="QQ14" s="117"/>
      <c r="QR14" s="117"/>
      <c r="QS14" s="117"/>
      <c r="QT14" s="117"/>
      <c r="QU14" s="117"/>
      <c r="QV14" s="117"/>
      <c r="QW14" s="117"/>
      <c r="QX14" s="117"/>
      <c r="QY14" s="117"/>
      <c r="QZ14" s="117"/>
      <c r="RA14" s="117"/>
      <c r="RB14" s="117"/>
      <c r="RC14" s="117"/>
      <c r="RD14" s="117"/>
      <c r="RE14" s="117"/>
      <c r="RF14" s="117"/>
      <c r="RG14" s="117"/>
      <c r="RH14" s="117"/>
      <c r="RI14" s="117"/>
      <c r="RJ14" s="117"/>
      <c r="RK14" s="117"/>
      <c r="RL14" s="117"/>
      <c r="RM14" s="117"/>
      <c r="RN14" s="117"/>
      <c r="RO14" s="117"/>
      <c r="RP14" s="117"/>
      <c r="RQ14" s="117"/>
      <c r="RR14" s="117"/>
      <c r="RS14" s="117"/>
      <c r="RT14" s="117"/>
      <c r="RU14" s="117"/>
      <c r="RV14" s="117"/>
      <c r="RW14" s="117"/>
      <c r="RX14" s="117"/>
      <c r="RY14" s="117"/>
      <c r="RZ14" s="117"/>
      <c r="SA14" s="117"/>
      <c r="SB14" s="117"/>
      <c r="SC14" s="117"/>
      <c r="SD14" s="117"/>
      <c r="SE14" s="117"/>
      <c r="SF14" s="117"/>
      <c r="SG14" s="117"/>
      <c r="SH14" s="117"/>
      <c r="SI14" s="117"/>
      <c r="SJ14" s="117"/>
      <c r="SK14" s="117"/>
      <c r="SL14" s="117"/>
      <c r="SM14" s="117"/>
      <c r="SN14" s="117"/>
      <c r="SO14" s="117"/>
      <c r="SP14" s="117"/>
      <c r="SQ14" s="117"/>
      <c r="SR14" s="117"/>
      <c r="SS14" s="117"/>
      <c r="ST14" s="117"/>
      <c r="SU14" s="117"/>
      <c r="SV14" s="117"/>
      <c r="SW14" s="117"/>
      <c r="SX14" s="117"/>
      <c r="SY14" s="117"/>
      <c r="SZ14" s="117"/>
      <c r="TA14" s="117"/>
      <c r="TB14" s="117"/>
      <c r="TC14" s="117"/>
      <c r="TD14" s="117"/>
      <c r="TE14" s="117"/>
      <c r="TF14" s="117"/>
      <c r="TG14" s="117"/>
      <c r="TH14" s="117"/>
      <c r="TI14" s="117"/>
      <c r="TJ14" s="117"/>
      <c r="TK14" s="117"/>
      <c r="TL14" s="117"/>
      <c r="TM14" s="117"/>
      <c r="TN14" s="117"/>
      <c r="TO14" s="117"/>
      <c r="TP14" s="117"/>
      <c r="TQ14" s="117"/>
      <c r="TR14" s="117"/>
      <c r="TS14" s="117"/>
      <c r="TT14" s="117"/>
      <c r="TU14" s="117"/>
      <c r="TV14" s="117"/>
      <c r="TW14" s="117"/>
      <c r="TX14" s="117"/>
      <c r="TY14" s="117"/>
      <c r="TZ14" s="117"/>
      <c r="UA14" s="117"/>
      <c r="UB14" s="117"/>
      <c r="UC14" s="117"/>
      <c r="UD14" s="117"/>
      <c r="UE14" s="117"/>
      <c r="UF14" s="117"/>
      <c r="UG14" s="117"/>
      <c r="UH14" s="117"/>
      <c r="UI14" s="117"/>
      <c r="UJ14" s="117"/>
      <c r="UK14" s="117"/>
      <c r="UL14" s="117"/>
      <c r="UM14" s="117"/>
      <c r="UN14" s="117"/>
      <c r="UO14" s="117"/>
      <c r="UP14" s="117"/>
      <c r="UQ14" s="117"/>
      <c r="UR14" s="117"/>
      <c r="US14" s="117"/>
      <c r="UT14" s="117"/>
      <c r="UU14" s="117"/>
      <c r="UV14" s="117"/>
      <c r="UW14" s="117"/>
      <c r="UX14" s="117"/>
      <c r="UY14" s="117"/>
      <c r="UZ14" s="117"/>
      <c r="VA14" s="117"/>
      <c r="VB14" s="117"/>
      <c r="VC14" s="117"/>
      <c r="VD14" s="117"/>
      <c r="VE14" s="117"/>
      <c r="VF14" s="117"/>
      <c r="VG14" s="117"/>
      <c r="VH14" s="117"/>
      <c r="VI14" s="117"/>
      <c r="VJ14" s="117"/>
      <c r="VK14" s="117"/>
      <c r="VL14" s="117"/>
      <c r="VM14" s="117"/>
      <c r="VN14" s="117"/>
      <c r="VO14" s="117"/>
      <c r="VP14" s="117"/>
      <c r="VQ14" s="117"/>
      <c r="VR14" s="117"/>
      <c r="VS14" s="117"/>
      <c r="VT14" s="117"/>
      <c r="VU14" s="117"/>
      <c r="VV14" s="117"/>
      <c r="VW14" s="117"/>
      <c r="VX14" s="117"/>
      <c r="VY14" s="117"/>
      <c r="VZ14" s="117"/>
      <c r="WA14" s="117"/>
      <c r="WB14" s="117"/>
      <c r="WC14" s="117"/>
      <c r="WD14" s="117"/>
      <c r="WE14" s="117"/>
      <c r="WF14" s="117"/>
      <c r="WG14" s="117"/>
      <c r="WH14" s="117"/>
      <c r="WI14" s="117"/>
      <c r="WJ14" s="117"/>
      <c r="WK14" s="117"/>
      <c r="WL14" s="117"/>
      <c r="WM14" s="117"/>
      <c r="WN14" s="117"/>
      <c r="WO14" s="117"/>
      <c r="WP14" s="117"/>
      <c r="WQ14" s="117"/>
      <c r="WR14" s="117"/>
      <c r="WS14" s="117"/>
      <c r="WT14" s="117"/>
      <c r="WU14" s="117"/>
      <c r="WV14" s="117"/>
      <c r="WW14" s="117"/>
      <c r="WX14" s="117"/>
      <c r="WY14" s="117"/>
      <c r="WZ14" s="117"/>
      <c r="XA14" s="117"/>
      <c r="XB14" s="117"/>
      <c r="XC14" s="117"/>
      <c r="XD14" s="117"/>
      <c r="XE14" s="117"/>
      <c r="XF14" s="117"/>
      <c r="XG14" s="117"/>
      <c r="XH14" s="117"/>
      <c r="XI14" s="117"/>
      <c r="XJ14" s="117"/>
      <c r="XK14" s="117"/>
      <c r="XL14" s="117"/>
      <c r="XM14" s="117"/>
      <c r="XN14" s="117"/>
      <c r="XO14" s="117"/>
      <c r="XP14" s="117"/>
      <c r="XQ14" s="117"/>
      <c r="XR14" s="117"/>
      <c r="XS14" s="117"/>
      <c r="XT14" s="117"/>
      <c r="XU14" s="117"/>
      <c r="XV14" s="117"/>
      <c r="XW14" s="117"/>
      <c r="XX14" s="117"/>
      <c r="XY14" s="117"/>
      <c r="XZ14" s="117"/>
      <c r="YA14" s="117"/>
      <c r="YB14" s="117"/>
      <c r="YC14" s="117"/>
      <c r="YD14" s="117"/>
      <c r="YE14" s="117"/>
      <c r="YF14" s="117"/>
      <c r="YG14" s="117"/>
      <c r="YH14" s="117"/>
      <c r="YI14" s="117"/>
      <c r="YJ14" s="117"/>
      <c r="YK14" s="117"/>
      <c r="YL14" s="117"/>
      <c r="YM14" s="117"/>
      <c r="YN14" s="117"/>
      <c r="YO14" s="117"/>
      <c r="YP14" s="117"/>
      <c r="YQ14" s="117"/>
      <c r="YR14" s="117"/>
      <c r="YS14" s="117"/>
      <c r="YT14" s="117"/>
      <c r="YU14" s="117"/>
      <c r="YV14" s="117"/>
      <c r="YW14" s="117"/>
      <c r="YX14" s="117"/>
      <c r="YY14" s="117"/>
      <c r="YZ14" s="117"/>
      <c r="ZA14" s="117"/>
      <c r="ZB14" s="117"/>
      <c r="ZC14" s="117"/>
      <c r="ZD14" s="117"/>
      <c r="ZE14" s="117"/>
      <c r="ZF14" s="117"/>
      <c r="ZG14" s="117"/>
      <c r="ZH14" s="117"/>
      <c r="ZI14" s="117"/>
      <c r="ZJ14" s="117"/>
      <c r="ZK14" s="117"/>
      <c r="ZL14" s="117"/>
      <c r="ZM14" s="117"/>
      <c r="ZN14" s="117"/>
      <c r="ZO14" s="117"/>
      <c r="ZP14" s="117"/>
      <c r="ZQ14" s="117"/>
      <c r="ZR14" s="117"/>
      <c r="ZS14" s="117"/>
      <c r="ZT14" s="117"/>
      <c r="ZU14" s="117"/>
      <c r="ZV14" s="117"/>
      <c r="ZW14" s="117"/>
      <c r="ZX14" s="117"/>
      <c r="ZY14" s="117"/>
      <c r="ZZ14" s="117"/>
      <c r="AAA14" s="117"/>
      <c r="AAB14" s="117"/>
      <c r="AAC14" s="117"/>
      <c r="AAD14" s="117"/>
      <c r="AAE14" s="117"/>
      <c r="AAF14" s="117"/>
      <c r="AAG14" s="117"/>
      <c r="AAH14" s="117"/>
      <c r="AAI14" s="117"/>
      <c r="AAJ14" s="117"/>
      <c r="AAK14" s="117"/>
      <c r="AAL14" s="117"/>
      <c r="AAM14" s="117"/>
      <c r="AAN14" s="117"/>
      <c r="AAO14" s="117"/>
      <c r="AAP14" s="117"/>
      <c r="AAQ14" s="117"/>
      <c r="AAR14" s="117"/>
      <c r="AAS14" s="117"/>
      <c r="AAT14" s="117"/>
      <c r="AAU14" s="117"/>
      <c r="AAV14" s="117"/>
      <c r="AAW14" s="117"/>
      <c r="AAX14" s="117"/>
      <c r="AAY14" s="117"/>
      <c r="AAZ14" s="117"/>
      <c r="ABA14" s="117"/>
      <c r="ABB14" s="117"/>
      <c r="ABC14" s="117"/>
      <c r="ABD14" s="117"/>
      <c r="ABE14" s="117"/>
      <c r="ABF14" s="117"/>
      <c r="ABG14" s="117"/>
      <c r="ABH14" s="117"/>
      <c r="ABI14" s="117"/>
      <c r="ABJ14" s="117"/>
      <c r="ABK14" s="117"/>
      <c r="ABL14" s="117"/>
      <c r="ABM14" s="117"/>
      <c r="ABN14" s="117"/>
      <c r="ABO14" s="117"/>
      <c r="ABP14" s="117"/>
      <c r="ABQ14" s="117"/>
      <c r="ABR14" s="117"/>
      <c r="ABS14" s="117"/>
      <c r="ABT14" s="117"/>
      <c r="ABU14" s="117"/>
      <c r="ABV14" s="117"/>
      <c r="ABW14" s="117"/>
      <c r="ABX14" s="117"/>
      <c r="ABY14" s="117"/>
      <c r="ABZ14" s="117"/>
      <c r="ACA14" s="117"/>
      <c r="ACB14" s="117"/>
      <c r="ACC14" s="117"/>
      <c r="ACD14" s="117"/>
      <c r="ACE14" s="117"/>
      <c r="ACF14" s="117"/>
      <c r="ACG14" s="117"/>
      <c r="ACH14" s="117"/>
      <c r="ACI14" s="117"/>
      <c r="ACJ14" s="117"/>
      <c r="ACK14" s="117"/>
      <c r="ACL14" s="117"/>
      <c r="ACM14" s="117"/>
      <c r="ACN14" s="117"/>
      <c r="ACO14" s="117"/>
      <c r="ACP14" s="117"/>
      <c r="ACQ14" s="117"/>
      <c r="ACR14" s="117"/>
      <c r="ACS14" s="117"/>
      <c r="ACT14" s="117"/>
      <c r="ACU14" s="117"/>
      <c r="ACV14" s="117"/>
      <c r="ACW14" s="117"/>
      <c r="ACX14" s="117"/>
      <c r="ACY14" s="117"/>
      <c r="ACZ14" s="117"/>
      <c r="ADA14" s="117"/>
      <c r="ADB14" s="117"/>
      <c r="ADC14" s="117"/>
      <c r="ADD14" s="117"/>
      <c r="ADE14" s="117"/>
      <c r="ADF14" s="117"/>
      <c r="ADG14" s="117"/>
      <c r="ADH14" s="117"/>
      <c r="ADI14" s="117"/>
      <c r="ADJ14" s="117"/>
      <c r="ADK14" s="117"/>
      <c r="ADL14" s="117"/>
      <c r="ADM14" s="117"/>
      <c r="ADN14" s="117"/>
      <c r="ADO14" s="117"/>
      <c r="ADP14" s="117"/>
      <c r="ADQ14" s="117"/>
      <c r="ADR14" s="117"/>
      <c r="ADS14" s="117"/>
      <c r="ADT14" s="117"/>
      <c r="ADU14" s="117"/>
      <c r="ADV14" s="117"/>
      <c r="ADW14" s="117"/>
      <c r="ADX14" s="117"/>
      <c r="ADY14" s="117"/>
      <c r="ADZ14" s="117"/>
      <c r="AEA14" s="117"/>
      <c r="AEB14" s="117"/>
      <c r="AEC14" s="117"/>
      <c r="AED14" s="117"/>
      <c r="AEE14" s="117"/>
      <c r="AEF14" s="117"/>
      <c r="AEG14" s="117"/>
      <c r="AEH14" s="117"/>
      <c r="AEI14" s="117"/>
      <c r="AEJ14" s="117"/>
      <c r="AEK14" s="117"/>
      <c r="AEL14" s="117"/>
      <c r="AEM14" s="117"/>
      <c r="AEN14" s="117"/>
      <c r="AEO14" s="117"/>
      <c r="AEP14" s="117"/>
      <c r="AEQ14" s="117"/>
      <c r="AER14" s="117"/>
      <c r="AES14" s="117"/>
      <c r="AET14" s="117"/>
      <c r="AEU14" s="117"/>
      <c r="AEV14" s="117"/>
      <c r="AEW14" s="117"/>
      <c r="AEX14" s="117"/>
      <c r="AEY14" s="117"/>
      <c r="AEZ14" s="117"/>
      <c r="AFA14" s="117"/>
      <c r="AFB14" s="117"/>
      <c r="AFC14" s="117"/>
      <c r="AFD14" s="117"/>
      <c r="AFE14" s="117"/>
      <c r="AFF14" s="117"/>
      <c r="AFG14" s="117"/>
      <c r="AFH14" s="117"/>
      <c r="AFI14" s="117"/>
      <c r="AFJ14" s="117"/>
      <c r="AFK14" s="117"/>
      <c r="AFL14" s="117"/>
      <c r="AFM14" s="117"/>
      <c r="AFN14" s="117"/>
      <c r="AFO14" s="117"/>
    </row>
    <row r="15" spans="1:847" x14ac:dyDescent="0.2">
      <c r="B15" s="249" t="s">
        <v>13697</v>
      </c>
      <c r="C15" s="243">
        <v>148500</v>
      </c>
      <c r="D15" s="304">
        <v>0</v>
      </c>
      <c r="E15" s="234" t="s">
        <v>13698</v>
      </c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7"/>
      <c r="GF15" s="117"/>
      <c r="GG15" s="117"/>
      <c r="GH15" s="117"/>
      <c r="GI15" s="117"/>
      <c r="GJ15" s="117"/>
      <c r="GK15" s="117"/>
      <c r="GL15" s="117"/>
      <c r="GM15" s="117"/>
      <c r="GN15" s="117"/>
      <c r="GO15" s="117"/>
      <c r="GP15" s="117"/>
      <c r="GQ15" s="117"/>
      <c r="GR15" s="117"/>
      <c r="GS15" s="117"/>
      <c r="GT15" s="117"/>
      <c r="GU15" s="117"/>
      <c r="GV15" s="117"/>
      <c r="GW15" s="117"/>
      <c r="GX15" s="117"/>
      <c r="GY15" s="117"/>
      <c r="GZ15" s="117"/>
      <c r="HA15" s="117"/>
      <c r="HB15" s="117"/>
      <c r="HC15" s="117"/>
      <c r="HD15" s="117"/>
      <c r="HE15" s="117"/>
      <c r="HF15" s="117"/>
      <c r="HG15" s="117"/>
      <c r="HH15" s="117"/>
      <c r="HI15" s="117"/>
      <c r="HJ15" s="117"/>
      <c r="HK15" s="117"/>
      <c r="HL15" s="117"/>
      <c r="HM15" s="117"/>
      <c r="HN15" s="117"/>
      <c r="HO15" s="117"/>
      <c r="HP15" s="117"/>
      <c r="HQ15" s="117"/>
      <c r="HR15" s="117"/>
      <c r="HS15" s="117"/>
      <c r="HT15" s="117"/>
      <c r="HU15" s="117"/>
      <c r="HV15" s="117"/>
      <c r="HW15" s="117"/>
      <c r="HX15" s="117"/>
      <c r="HY15" s="117"/>
      <c r="HZ15" s="117"/>
      <c r="IA15" s="117"/>
      <c r="IB15" s="117"/>
      <c r="IC15" s="117"/>
      <c r="ID15" s="117"/>
      <c r="IE15" s="117"/>
      <c r="IF15" s="117"/>
      <c r="IG15" s="117"/>
      <c r="IH15" s="117"/>
      <c r="II15" s="117"/>
      <c r="IJ15" s="117"/>
      <c r="IK15" s="117"/>
      <c r="IL15" s="117"/>
      <c r="IM15" s="117"/>
      <c r="IN15" s="117"/>
      <c r="IO15" s="117"/>
      <c r="IP15" s="117"/>
      <c r="IQ15" s="117"/>
      <c r="IR15" s="117"/>
      <c r="IS15" s="117"/>
      <c r="IT15" s="117"/>
      <c r="IU15" s="117"/>
      <c r="IV15" s="117"/>
      <c r="IW15" s="117"/>
      <c r="IX15" s="117"/>
      <c r="IY15" s="117"/>
      <c r="IZ15" s="117"/>
      <c r="JA15" s="117"/>
      <c r="JB15" s="117"/>
      <c r="JC15" s="117"/>
      <c r="JD15" s="117"/>
      <c r="JE15" s="117"/>
      <c r="JF15" s="117"/>
      <c r="JG15" s="117"/>
      <c r="JH15" s="117"/>
      <c r="JI15" s="117"/>
      <c r="JJ15" s="117"/>
      <c r="JK15" s="117"/>
      <c r="JL15" s="117"/>
      <c r="JM15" s="117"/>
      <c r="JN15" s="117"/>
      <c r="JO15" s="117"/>
      <c r="JP15" s="117"/>
      <c r="JQ15" s="117"/>
      <c r="JR15" s="117"/>
      <c r="JS15" s="117"/>
      <c r="JT15" s="117"/>
      <c r="JU15" s="117"/>
      <c r="JV15" s="117"/>
      <c r="JW15" s="117"/>
      <c r="JX15" s="117"/>
      <c r="JY15" s="117"/>
      <c r="JZ15" s="117"/>
      <c r="KA15" s="117"/>
      <c r="KB15" s="117"/>
      <c r="KC15" s="117"/>
      <c r="KD15" s="117"/>
      <c r="KE15" s="117"/>
      <c r="KF15" s="117"/>
      <c r="KG15" s="117"/>
      <c r="KH15" s="117"/>
      <c r="KI15" s="117"/>
      <c r="KJ15" s="117"/>
      <c r="KK15" s="117"/>
      <c r="KL15" s="117"/>
      <c r="KM15" s="117"/>
      <c r="KN15" s="117"/>
      <c r="KO15" s="117"/>
      <c r="KP15" s="117"/>
      <c r="KQ15" s="117"/>
      <c r="KR15" s="117"/>
      <c r="KS15" s="117"/>
      <c r="KT15" s="117"/>
      <c r="KU15" s="117"/>
      <c r="KV15" s="117"/>
      <c r="KW15" s="117"/>
      <c r="KX15" s="117"/>
      <c r="KY15" s="117"/>
      <c r="KZ15" s="117"/>
      <c r="LA15" s="117"/>
      <c r="LB15" s="117"/>
      <c r="LC15" s="117"/>
      <c r="LD15" s="117"/>
      <c r="LE15" s="117"/>
      <c r="LF15" s="117"/>
      <c r="LG15" s="117"/>
      <c r="LH15" s="117"/>
      <c r="LI15" s="117"/>
      <c r="LJ15" s="117"/>
      <c r="LK15" s="117"/>
      <c r="LL15" s="117"/>
      <c r="LM15" s="117"/>
      <c r="LN15" s="117"/>
      <c r="LO15" s="117"/>
      <c r="LP15" s="117"/>
      <c r="LQ15" s="117"/>
      <c r="LR15" s="117"/>
      <c r="LS15" s="117"/>
      <c r="LT15" s="117"/>
      <c r="LU15" s="117"/>
      <c r="LV15" s="117"/>
      <c r="LW15" s="117"/>
      <c r="LX15" s="117"/>
      <c r="LY15" s="117"/>
      <c r="LZ15" s="117"/>
      <c r="MA15" s="117"/>
      <c r="MB15" s="117"/>
      <c r="MC15" s="117"/>
      <c r="MD15" s="117"/>
      <c r="ME15" s="117"/>
      <c r="MF15" s="117"/>
      <c r="MG15" s="117"/>
      <c r="MH15" s="117"/>
      <c r="MI15" s="117"/>
      <c r="MJ15" s="117"/>
      <c r="MK15" s="117"/>
      <c r="ML15" s="117"/>
      <c r="MM15" s="117"/>
      <c r="MN15" s="117"/>
      <c r="MO15" s="117"/>
      <c r="MP15" s="117"/>
      <c r="MQ15" s="117"/>
      <c r="MR15" s="117"/>
      <c r="MS15" s="117"/>
      <c r="MT15" s="117"/>
      <c r="MU15" s="117"/>
      <c r="MV15" s="117"/>
      <c r="MW15" s="117"/>
      <c r="MX15" s="117"/>
      <c r="MY15" s="117"/>
      <c r="MZ15" s="117"/>
      <c r="NA15" s="117"/>
      <c r="NB15" s="117"/>
      <c r="NC15" s="117"/>
      <c r="ND15" s="117"/>
      <c r="NE15" s="117"/>
      <c r="NF15" s="117"/>
      <c r="NG15" s="117"/>
      <c r="NH15" s="117"/>
      <c r="NI15" s="117"/>
      <c r="NJ15" s="117"/>
      <c r="NK15" s="117"/>
      <c r="NL15" s="117"/>
      <c r="NM15" s="117"/>
      <c r="NN15" s="117"/>
      <c r="NO15" s="117"/>
      <c r="NP15" s="117"/>
      <c r="NQ15" s="117"/>
      <c r="NR15" s="117"/>
      <c r="NS15" s="117"/>
      <c r="NT15" s="117"/>
      <c r="NU15" s="117"/>
      <c r="NV15" s="117"/>
      <c r="NW15" s="117"/>
      <c r="NX15" s="117"/>
      <c r="NY15" s="117"/>
      <c r="NZ15" s="117"/>
      <c r="OA15" s="117"/>
      <c r="OB15" s="117"/>
      <c r="OC15" s="117"/>
      <c r="OD15" s="117"/>
      <c r="OE15" s="117"/>
      <c r="OF15" s="117"/>
      <c r="OG15" s="117"/>
      <c r="OH15" s="117"/>
      <c r="OI15" s="117"/>
      <c r="OJ15" s="117"/>
      <c r="OK15" s="117"/>
      <c r="OL15" s="117"/>
      <c r="OM15" s="117"/>
      <c r="ON15" s="117"/>
      <c r="OO15" s="117"/>
      <c r="OP15" s="117"/>
      <c r="OQ15" s="117"/>
      <c r="OR15" s="117"/>
      <c r="OS15" s="117"/>
      <c r="OT15" s="117"/>
      <c r="OU15" s="117"/>
      <c r="OV15" s="117"/>
      <c r="OW15" s="117"/>
      <c r="OX15" s="117"/>
      <c r="OY15" s="117"/>
      <c r="OZ15" s="117"/>
      <c r="PA15" s="117"/>
      <c r="PB15" s="117"/>
      <c r="PC15" s="117"/>
      <c r="PD15" s="117"/>
      <c r="PE15" s="117"/>
      <c r="PF15" s="117"/>
      <c r="PG15" s="117"/>
      <c r="PH15" s="117"/>
      <c r="PI15" s="117"/>
      <c r="PJ15" s="117"/>
      <c r="PK15" s="117"/>
      <c r="PL15" s="117"/>
      <c r="PM15" s="117"/>
      <c r="PN15" s="117"/>
      <c r="PO15" s="117"/>
      <c r="PP15" s="117"/>
      <c r="PQ15" s="117"/>
      <c r="PR15" s="117"/>
      <c r="PS15" s="117"/>
      <c r="PT15" s="117"/>
      <c r="PU15" s="117"/>
      <c r="PV15" s="117"/>
      <c r="PW15" s="117"/>
      <c r="PX15" s="117"/>
      <c r="PY15" s="117"/>
      <c r="PZ15" s="117"/>
      <c r="QA15" s="117"/>
      <c r="QB15" s="117"/>
      <c r="QC15" s="117"/>
      <c r="QD15" s="117"/>
      <c r="QE15" s="117"/>
      <c r="QF15" s="117"/>
      <c r="QG15" s="117"/>
      <c r="QH15" s="117"/>
      <c r="QI15" s="117"/>
      <c r="QJ15" s="117"/>
      <c r="QK15" s="117"/>
      <c r="QL15" s="117"/>
      <c r="QM15" s="117"/>
      <c r="QN15" s="117"/>
      <c r="QO15" s="117"/>
      <c r="QP15" s="117"/>
      <c r="QQ15" s="117"/>
      <c r="QR15" s="117"/>
      <c r="QS15" s="117"/>
      <c r="QT15" s="117"/>
      <c r="QU15" s="117"/>
      <c r="QV15" s="117"/>
      <c r="QW15" s="117"/>
      <c r="QX15" s="117"/>
      <c r="QY15" s="117"/>
      <c r="QZ15" s="117"/>
      <c r="RA15" s="117"/>
      <c r="RB15" s="117"/>
      <c r="RC15" s="117"/>
      <c r="RD15" s="117"/>
      <c r="RE15" s="117"/>
      <c r="RF15" s="117"/>
      <c r="RG15" s="117"/>
      <c r="RH15" s="117"/>
      <c r="RI15" s="117"/>
      <c r="RJ15" s="117"/>
      <c r="RK15" s="117"/>
      <c r="RL15" s="117"/>
      <c r="RM15" s="117"/>
      <c r="RN15" s="117"/>
      <c r="RO15" s="117"/>
      <c r="RP15" s="117"/>
      <c r="RQ15" s="117"/>
      <c r="RR15" s="117"/>
      <c r="RS15" s="117"/>
      <c r="RT15" s="117"/>
      <c r="RU15" s="117"/>
      <c r="RV15" s="117"/>
      <c r="RW15" s="117"/>
      <c r="RX15" s="117"/>
      <c r="RY15" s="117"/>
      <c r="RZ15" s="117"/>
      <c r="SA15" s="117"/>
      <c r="SB15" s="117"/>
      <c r="SC15" s="117"/>
      <c r="SD15" s="117"/>
      <c r="SE15" s="117"/>
      <c r="SF15" s="117"/>
      <c r="SG15" s="117"/>
      <c r="SH15" s="117"/>
      <c r="SI15" s="117"/>
      <c r="SJ15" s="117"/>
      <c r="SK15" s="117"/>
      <c r="SL15" s="117"/>
      <c r="SM15" s="117"/>
      <c r="SN15" s="117"/>
      <c r="SO15" s="117"/>
      <c r="SP15" s="117"/>
      <c r="SQ15" s="117"/>
      <c r="SR15" s="117"/>
      <c r="SS15" s="117"/>
      <c r="ST15" s="117"/>
      <c r="SU15" s="117"/>
      <c r="SV15" s="117"/>
      <c r="SW15" s="117"/>
      <c r="SX15" s="117"/>
      <c r="SY15" s="117"/>
      <c r="SZ15" s="117"/>
      <c r="TA15" s="117"/>
      <c r="TB15" s="117"/>
      <c r="TC15" s="117"/>
      <c r="TD15" s="117"/>
      <c r="TE15" s="117"/>
      <c r="TF15" s="117"/>
      <c r="TG15" s="117"/>
      <c r="TH15" s="117"/>
      <c r="TI15" s="117"/>
      <c r="TJ15" s="117"/>
      <c r="TK15" s="117"/>
      <c r="TL15" s="117"/>
      <c r="TM15" s="117"/>
      <c r="TN15" s="117"/>
      <c r="TO15" s="117"/>
      <c r="TP15" s="117"/>
      <c r="TQ15" s="117"/>
      <c r="TR15" s="117"/>
      <c r="TS15" s="117"/>
      <c r="TT15" s="117"/>
      <c r="TU15" s="117"/>
      <c r="TV15" s="117"/>
      <c r="TW15" s="117"/>
      <c r="TX15" s="117"/>
      <c r="TY15" s="117"/>
      <c r="TZ15" s="117"/>
      <c r="UA15" s="117"/>
      <c r="UB15" s="117"/>
      <c r="UC15" s="117"/>
      <c r="UD15" s="117"/>
      <c r="UE15" s="117"/>
      <c r="UF15" s="117"/>
      <c r="UG15" s="117"/>
      <c r="UH15" s="117"/>
      <c r="UI15" s="117"/>
      <c r="UJ15" s="117"/>
      <c r="UK15" s="117"/>
      <c r="UL15" s="117"/>
      <c r="UM15" s="117"/>
      <c r="UN15" s="117"/>
      <c r="UO15" s="117"/>
      <c r="UP15" s="117"/>
      <c r="UQ15" s="117"/>
      <c r="UR15" s="117"/>
      <c r="US15" s="117"/>
      <c r="UT15" s="117"/>
      <c r="UU15" s="117"/>
      <c r="UV15" s="117"/>
      <c r="UW15" s="117"/>
      <c r="UX15" s="117"/>
      <c r="UY15" s="117"/>
      <c r="UZ15" s="117"/>
      <c r="VA15" s="117"/>
      <c r="VB15" s="117"/>
      <c r="VC15" s="117"/>
      <c r="VD15" s="117"/>
      <c r="VE15" s="117"/>
      <c r="VF15" s="117"/>
      <c r="VG15" s="117"/>
      <c r="VH15" s="117"/>
      <c r="VI15" s="117"/>
      <c r="VJ15" s="117"/>
      <c r="VK15" s="117"/>
      <c r="VL15" s="117"/>
      <c r="VM15" s="117"/>
      <c r="VN15" s="117"/>
      <c r="VO15" s="117"/>
      <c r="VP15" s="117"/>
      <c r="VQ15" s="117"/>
      <c r="VR15" s="117"/>
      <c r="VS15" s="117"/>
      <c r="VT15" s="117"/>
      <c r="VU15" s="117"/>
      <c r="VV15" s="117"/>
      <c r="VW15" s="117"/>
      <c r="VX15" s="117"/>
      <c r="VY15" s="117"/>
      <c r="VZ15" s="117"/>
      <c r="WA15" s="117"/>
      <c r="WB15" s="117"/>
      <c r="WC15" s="117"/>
      <c r="WD15" s="117"/>
      <c r="WE15" s="117"/>
      <c r="WF15" s="117"/>
      <c r="WG15" s="117"/>
      <c r="WH15" s="117"/>
      <c r="WI15" s="117"/>
      <c r="WJ15" s="117"/>
      <c r="WK15" s="117"/>
      <c r="WL15" s="117"/>
      <c r="WM15" s="117"/>
      <c r="WN15" s="117"/>
      <c r="WO15" s="117"/>
      <c r="WP15" s="117"/>
      <c r="WQ15" s="117"/>
      <c r="WR15" s="117"/>
      <c r="WS15" s="117"/>
      <c r="WT15" s="117"/>
      <c r="WU15" s="117"/>
      <c r="WV15" s="117"/>
      <c r="WW15" s="117"/>
      <c r="WX15" s="117"/>
      <c r="WY15" s="117"/>
      <c r="WZ15" s="117"/>
      <c r="XA15" s="117"/>
      <c r="XB15" s="117"/>
      <c r="XC15" s="117"/>
      <c r="XD15" s="117"/>
      <c r="XE15" s="117"/>
      <c r="XF15" s="117"/>
      <c r="XG15" s="117"/>
      <c r="XH15" s="117"/>
      <c r="XI15" s="117"/>
      <c r="XJ15" s="117"/>
      <c r="XK15" s="117"/>
      <c r="XL15" s="117"/>
      <c r="XM15" s="117"/>
      <c r="XN15" s="117"/>
      <c r="XO15" s="117"/>
      <c r="XP15" s="117"/>
      <c r="XQ15" s="117"/>
      <c r="XR15" s="117"/>
      <c r="XS15" s="117"/>
      <c r="XT15" s="117"/>
      <c r="XU15" s="117"/>
      <c r="XV15" s="117"/>
      <c r="XW15" s="117"/>
      <c r="XX15" s="117"/>
      <c r="XY15" s="117"/>
      <c r="XZ15" s="117"/>
      <c r="YA15" s="117"/>
      <c r="YB15" s="117"/>
      <c r="YC15" s="117"/>
      <c r="YD15" s="117"/>
      <c r="YE15" s="117"/>
      <c r="YF15" s="117"/>
      <c r="YG15" s="117"/>
      <c r="YH15" s="117"/>
      <c r="YI15" s="117"/>
      <c r="YJ15" s="117"/>
      <c r="YK15" s="117"/>
      <c r="YL15" s="117"/>
      <c r="YM15" s="117"/>
      <c r="YN15" s="117"/>
      <c r="YO15" s="117"/>
      <c r="YP15" s="117"/>
      <c r="YQ15" s="117"/>
      <c r="YR15" s="117"/>
      <c r="YS15" s="117"/>
      <c r="YT15" s="117"/>
      <c r="YU15" s="117"/>
      <c r="YV15" s="117"/>
      <c r="YW15" s="117"/>
      <c r="YX15" s="117"/>
      <c r="YY15" s="117"/>
      <c r="YZ15" s="117"/>
      <c r="ZA15" s="117"/>
      <c r="ZB15" s="117"/>
      <c r="ZC15" s="117"/>
      <c r="ZD15" s="117"/>
      <c r="ZE15" s="117"/>
      <c r="ZF15" s="117"/>
      <c r="ZG15" s="117"/>
      <c r="ZH15" s="117"/>
      <c r="ZI15" s="117"/>
      <c r="ZJ15" s="117"/>
      <c r="ZK15" s="117"/>
      <c r="ZL15" s="117"/>
      <c r="ZM15" s="117"/>
      <c r="ZN15" s="117"/>
      <c r="ZO15" s="117"/>
      <c r="ZP15" s="117"/>
      <c r="ZQ15" s="117"/>
      <c r="ZR15" s="117"/>
      <c r="ZS15" s="117"/>
      <c r="ZT15" s="117"/>
      <c r="ZU15" s="117"/>
      <c r="ZV15" s="117"/>
      <c r="ZW15" s="117"/>
      <c r="ZX15" s="117"/>
      <c r="ZY15" s="117"/>
      <c r="ZZ15" s="117"/>
      <c r="AAA15" s="117"/>
      <c r="AAB15" s="117"/>
      <c r="AAC15" s="117"/>
      <c r="AAD15" s="117"/>
      <c r="AAE15" s="117"/>
      <c r="AAF15" s="117"/>
      <c r="AAG15" s="117"/>
      <c r="AAH15" s="117"/>
      <c r="AAI15" s="117"/>
      <c r="AAJ15" s="117"/>
      <c r="AAK15" s="117"/>
      <c r="AAL15" s="117"/>
      <c r="AAM15" s="117"/>
      <c r="AAN15" s="117"/>
      <c r="AAO15" s="117"/>
      <c r="AAP15" s="117"/>
      <c r="AAQ15" s="117"/>
      <c r="AAR15" s="117"/>
      <c r="AAS15" s="117"/>
      <c r="AAT15" s="117"/>
      <c r="AAU15" s="117"/>
      <c r="AAV15" s="117"/>
      <c r="AAW15" s="117"/>
      <c r="AAX15" s="117"/>
      <c r="AAY15" s="117"/>
      <c r="AAZ15" s="117"/>
      <c r="ABA15" s="117"/>
      <c r="ABB15" s="117"/>
      <c r="ABC15" s="117"/>
      <c r="ABD15" s="117"/>
      <c r="ABE15" s="117"/>
      <c r="ABF15" s="117"/>
      <c r="ABG15" s="117"/>
      <c r="ABH15" s="117"/>
      <c r="ABI15" s="117"/>
      <c r="ABJ15" s="117"/>
      <c r="ABK15" s="117"/>
      <c r="ABL15" s="117"/>
      <c r="ABM15" s="117"/>
      <c r="ABN15" s="117"/>
      <c r="ABO15" s="117"/>
      <c r="ABP15" s="117"/>
      <c r="ABQ15" s="117"/>
      <c r="ABR15" s="117"/>
      <c r="ABS15" s="117"/>
      <c r="ABT15" s="117"/>
      <c r="ABU15" s="117"/>
      <c r="ABV15" s="117"/>
      <c r="ABW15" s="117"/>
      <c r="ABX15" s="117"/>
      <c r="ABY15" s="117"/>
      <c r="ABZ15" s="117"/>
      <c r="ACA15" s="117"/>
      <c r="ACB15" s="117"/>
      <c r="ACC15" s="117"/>
      <c r="ACD15" s="117"/>
      <c r="ACE15" s="117"/>
      <c r="ACF15" s="117"/>
      <c r="ACG15" s="117"/>
      <c r="ACH15" s="117"/>
      <c r="ACI15" s="117"/>
      <c r="ACJ15" s="117"/>
      <c r="ACK15" s="117"/>
      <c r="ACL15" s="117"/>
      <c r="ACM15" s="117"/>
      <c r="ACN15" s="117"/>
      <c r="ACO15" s="117"/>
      <c r="ACP15" s="117"/>
      <c r="ACQ15" s="117"/>
      <c r="ACR15" s="117"/>
      <c r="ACS15" s="117"/>
      <c r="ACT15" s="117"/>
      <c r="ACU15" s="117"/>
      <c r="ACV15" s="117"/>
      <c r="ACW15" s="117"/>
      <c r="ACX15" s="117"/>
      <c r="ACY15" s="117"/>
      <c r="ACZ15" s="117"/>
      <c r="ADA15" s="117"/>
      <c r="ADB15" s="117"/>
      <c r="ADC15" s="117"/>
      <c r="ADD15" s="117"/>
      <c r="ADE15" s="117"/>
      <c r="ADF15" s="117"/>
      <c r="ADG15" s="117"/>
      <c r="ADH15" s="117"/>
      <c r="ADI15" s="117"/>
      <c r="ADJ15" s="117"/>
      <c r="ADK15" s="117"/>
      <c r="ADL15" s="117"/>
      <c r="ADM15" s="117"/>
      <c r="ADN15" s="117"/>
      <c r="ADO15" s="117"/>
      <c r="ADP15" s="117"/>
      <c r="ADQ15" s="117"/>
      <c r="ADR15" s="117"/>
      <c r="ADS15" s="117"/>
      <c r="ADT15" s="117"/>
      <c r="ADU15" s="117"/>
      <c r="ADV15" s="117"/>
      <c r="ADW15" s="117"/>
      <c r="ADX15" s="117"/>
      <c r="ADY15" s="117"/>
      <c r="ADZ15" s="117"/>
      <c r="AEA15" s="117"/>
      <c r="AEB15" s="117"/>
      <c r="AEC15" s="117"/>
      <c r="AED15" s="117"/>
      <c r="AEE15" s="117"/>
      <c r="AEF15" s="117"/>
      <c r="AEG15" s="117"/>
      <c r="AEH15" s="117"/>
      <c r="AEI15" s="117"/>
      <c r="AEJ15" s="117"/>
      <c r="AEK15" s="117"/>
      <c r="AEL15" s="117"/>
      <c r="AEM15" s="117"/>
      <c r="AEN15" s="117"/>
      <c r="AEO15" s="117"/>
      <c r="AEP15" s="117"/>
      <c r="AEQ15" s="117"/>
      <c r="AER15" s="117"/>
      <c r="AES15" s="117"/>
      <c r="AET15" s="117"/>
      <c r="AEU15" s="117"/>
      <c r="AEV15" s="117"/>
      <c r="AEW15" s="117"/>
      <c r="AEX15" s="117"/>
      <c r="AEY15" s="117"/>
      <c r="AEZ15" s="117"/>
      <c r="AFA15" s="117"/>
      <c r="AFB15" s="117"/>
      <c r="AFC15" s="117"/>
      <c r="AFD15" s="117"/>
      <c r="AFE15" s="117"/>
      <c r="AFF15" s="117"/>
      <c r="AFG15" s="117"/>
      <c r="AFH15" s="117"/>
      <c r="AFI15" s="117"/>
      <c r="AFJ15" s="117"/>
      <c r="AFK15" s="117"/>
      <c r="AFL15" s="117"/>
      <c r="AFM15" s="117"/>
      <c r="AFN15" s="117"/>
      <c r="AFO15" s="117"/>
    </row>
    <row r="16" spans="1:847" x14ac:dyDescent="0.2">
      <c r="B16" s="249" t="s">
        <v>13699</v>
      </c>
      <c r="C16" s="243">
        <v>148500</v>
      </c>
      <c r="D16" s="304">
        <v>0</v>
      </c>
      <c r="E16" s="234" t="s">
        <v>13700</v>
      </c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7"/>
      <c r="GF16" s="117"/>
      <c r="GG16" s="117"/>
      <c r="GH16" s="117"/>
      <c r="GI16" s="117"/>
      <c r="GJ16" s="117"/>
      <c r="GK16" s="117"/>
      <c r="GL16" s="117"/>
      <c r="GM16" s="117"/>
      <c r="GN16" s="117"/>
      <c r="GO16" s="117"/>
      <c r="GP16" s="117"/>
      <c r="GQ16" s="117"/>
      <c r="GR16" s="117"/>
      <c r="GS16" s="117"/>
      <c r="GT16" s="117"/>
      <c r="GU16" s="117"/>
      <c r="GV16" s="117"/>
      <c r="GW16" s="117"/>
      <c r="GX16" s="117"/>
      <c r="GY16" s="117"/>
      <c r="GZ16" s="117"/>
      <c r="HA16" s="117"/>
      <c r="HB16" s="117"/>
      <c r="HC16" s="117"/>
      <c r="HD16" s="117"/>
      <c r="HE16" s="117"/>
      <c r="HF16" s="117"/>
      <c r="HG16" s="117"/>
      <c r="HH16" s="117"/>
      <c r="HI16" s="117"/>
      <c r="HJ16" s="117"/>
      <c r="HK16" s="117"/>
      <c r="HL16" s="117"/>
      <c r="HM16" s="117"/>
      <c r="HN16" s="117"/>
      <c r="HO16" s="117"/>
      <c r="HP16" s="117"/>
      <c r="HQ16" s="117"/>
      <c r="HR16" s="117"/>
      <c r="HS16" s="117"/>
      <c r="HT16" s="117"/>
      <c r="HU16" s="117"/>
      <c r="HV16" s="117"/>
      <c r="HW16" s="117"/>
      <c r="HX16" s="117"/>
      <c r="HY16" s="117"/>
      <c r="HZ16" s="117"/>
      <c r="IA16" s="117"/>
      <c r="IB16" s="117"/>
      <c r="IC16" s="117"/>
      <c r="ID16" s="117"/>
      <c r="IE16" s="117"/>
      <c r="IF16" s="117"/>
      <c r="IG16" s="117"/>
      <c r="IH16" s="117"/>
      <c r="II16" s="117"/>
      <c r="IJ16" s="117"/>
      <c r="IK16" s="117"/>
      <c r="IL16" s="117"/>
      <c r="IM16" s="117"/>
      <c r="IN16" s="117"/>
      <c r="IO16" s="117"/>
      <c r="IP16" s="117"/>
      <c r="IQ16" s="117"/>
      <c r="IR16" s="117"/>
      <c r="IS16" s="117"/>
      <c r="IT16" s="117"/>
      <c r="IU16" s="117"/>
      <c r="IV16" s="117"/>
      <c r="IW16" s="117"/>
      <c r="IX16" s="117"/>
      <c r="IY16" s="117"/>
      <c r="IZ16" s="117"/>
      <c r="JA16" s="117"/>
      <c r="JB16" s="117"/>
      <c r="JC16" s="117"/>
      <c r="JD16" s="117"/>
      <c r="JE16" s="117"/>
      <c r="JF16" s="117"/>
      <c r="JG16" s="117"/>
      <c r="JH16" s="117"/>
      <c r="JI16" s="117"/>
      <c r="JJ16" s="117"/>
      <c r="JK16" s="117"/>
      <c r="JL16" s="117"/>
      <c r="JM16" s="117"/>
      <c r="JN16" s="117"/>
      <c r="JO16" s="117"/>
      <c r="JP16" s="117"/>
      <c r="JQ16" s="117"/>
      <c r="JR16" s="117"/>
      <c r="JS16" s="117"/>
      <c r="JT16" s="117"/>
      <c r="JU16" s="117"/>
      <c r="JV16" s="117"/>
      <c r="JW16" s="117"/>
      <c r="JX16" s="117"/>
      <c r="JY16" s="117"/>
      <c r="JZ16" s="117"/>
      <c r="KA16" s="117"/>
      <c r="KB16" s="117"/>
      <c r="KC16" s="117"/>
      <c r="KD16" s="117"/>
      <c r="KE16" s="117"/>
      <c r="KF16" s="117"/>
      <c r="KG16" s="117"/>
      <c r="KH16" s="117"/>
      <c r="KI16" s="117"/>
      <c r="KJ16" s="117"/>
      <c r="KK16" s="117"/>
      <c r="KL16" s="117"/>
      <c r="KM16" s="117"/>
      <c r="KN16" s="117"/>
      <c r="KO16" s="117"/>
      <c r="KP16" s="117"/>
      <c r="KQ16" s="117"/>
      <c r="KR16" s="117"/>
      <c r="KS16" s="117"/>
      <c r="KT16" s="117"/>
      <c r="KU16" s="117"/>
      <c r="KV16" s="117"/>
      <c r="KW16" s="117"/>
      <c r="KX16" s="117"/>
      <c r="KY16" s="117"/>
      <c r="KZ16" s="117"/>
      <c r="LA16" s="117"/>
      <c r="LB16" s="117"/>
      <c r="LC16" s="117"/>
      <c r="LD16" s="117"/>
      <c r="LE16" s="117"/>
      <c r="LF16" s="117"/>
      <c r="LG16" s="117"/>
      <c r="LH16" s="117"/>
      <c r="LI16" s="117"/>
      <c r="LJ16" s="117"/>
      <c r="LK16" s="117"/>
      <c r="LL16" s="117"/>
      <c r="LM16" s="117"/>
      <c r="LN16" s="117"/>
      <c r="LO16" s="117"/>
      <c r="LP16" s="117"/>
      <c r="LQ16" s="117"/>
      <c r="LR16" s="117"/>
      <c r="LS16" s="117"/>
      <c r="LT16" s="117"/>
      <c r="LU16" s="117"/>
      <c r="LV16" s="117"/>
      <c r="LW16" s="117"/>
      <c r="LX16" s="117"/>
      <c r="LY16" s="117"/>
      <c r="LZ16" s="117"/>
      <c r="MA16" s="117"/>
      <c r="MB16" s="117"/>
      <c r="MC16" s="117"/>
      <c r="MD16" s="117"/>
      <c r="ME16" s="117"/>
      <c r="MF16" s="117"/>
      <c r="MG16" s="117"/>
      <c r="MH16" s="117"/>
      <c r="MI16" s="117"/>
      <c r="MJ16" s="117"/>
      <c r="MK16" s="117"/>
      <c r="ML16" s="117"/>
      <c r="MM16" s="117"/>
      <c r="MN16" s="117"/>
      <c r="MO16" s="117"/>
      <c r="MP16" s="117"/>
      <c r="MQ16" s="117"/>
      <c r="MR16" s="117"/>
      <c r="MS16" s="117"/>
      <c r="MT16" s="117"/>
      <c r="MU16" s="117"/>
      <c r="MV16" s="117"/>
      <c r="MW16" s="117"/>
      <c r="MX16" s="117"/>
      <c r="MY16" s="117"/>
      <c r="MZ16" s="117"/>
      <c r="NA16" s="117"/>
      <c r="NB16" s="117"/>
      <c r="NC16" s="117"/>
      <c r="ND16" s="117"/>
      <c r="NE16" s="117"/>
      <c r="NF16" s="117"/>
      <c r="NG16" s="117"/>
      <c r="NH16" s="117"/>
      <c r="NI16" s="117"/>
      <c r="NJ16" s="117"/>
      <c r="NK16" s="117"/>
      <c r="NL16" s="117"/>
      <c r="NM16" s="117"/>
      <c r="NN16" s="117"/>
      <c r="NO16" s="117"/>
      <c r="NP16" s="117"/>
      <c r="NQ16" s="117"/>
      <c r="NR16" s="117"/>
      <c r="NS16" s="117"/>
      <c r="NT16" s="117"/>
      <c r="NU16" s="117"/>
      <c r="NV16" s="117"/>
      <c r="NW16" s="117"/>
      <c r="NX16" s="117"/>
      <c r="NY16" s="117"/>
      <c r="NZ16" s="117"/>
      <c r="OA16" s="117"/>
      <c r="OB16" s="117"/>
      <c r="OC16" s="117"/>
      <c r="OD16" s="117"/>
      <c r="OE16" s="117"/>
      <c r="OF16" s="117"/>
      <c r="OG16" s="117"/>
      <c r="OH16" s="117"/>
      <c r="OI16" s="117"/>
      <c r="OJ16" s="117"/>
      <c r="OK16" s="117"/>
      <c r="OL16" s="117"/>
      <c r="OM16" s="117"/>
      <c r="ON16" s="117"/>
      <c r="OO16" s="117"/>
      <c r="OP16" s="117"/>
      <c r="OQ16" s="117"/>
      <c r="OR16" s="117"/>
      <c r="OS16" s="117"/>
      <c r="OT16" s="117"/>
      <c r="OU16" s="117"/>
      <c r="OV16" s="117"/>
      <c r="OW16" s="117"/>
      <c r="OX16" s="117"/>
      <c r="OY16" s="117"/>
      <c r="OZ16" s="117"/>
      <c r="PA16" s="117"/>
      <c r="PB16" s="117"/>
      <c r="PC16" s="117"/>
      <c r="PD16" s="117"/>
      <c r="PE16" s="117"/>
      <c r="PF16" s="117"/>
      <c r="PG16" s="117"/>
      <c r="PH16" s="117"/>
      <c r="PI16" s="117"/>
      <c r="PJ16" s="117"/>
      <c r="PK16" s="117"/>
      <c r="PL16" s="117"/>
      <c r="PM16" s="117"/>
      <c r="PN16" s="117"/>
      <c r="PO16" s="117"/>
      <c r="PP16" s="117"/>
      <c r="PQ16" s="117"/>
      <c r="PR16" s="117"/>
      <c r="PS16" s="117"/>
      <c r="PT16" s="117"/>
      <c r="PU16" s="117"/>
      <c r="PV16" s="117"/>
      <c r="PW16" s="117"/>
      <c r="PX16" s="117"/>
      <c r="PY16" s="117"/>
      <c r="PZ16" s="117"/>
      <c r="QA16" s="117"/>
      <c r="QB16" s="117"/>
      <c r="QC16" s="117"/>
      <c r="QD16" s="117"/>
      <c r="QE16" s="117"/>
      <c r="QF16" s="117"/>
      <c r="QG16" s="117"/>
      <c r="QH16" s="117"/>
      <c r="QI16" s="117"/>
      <c r="QJ16" s="117"/>
      <c r="QK16" s="117"/>
      <c r="QL16" s="117"/>
      <c r="QM16" s="117"/>
      <c r="QN16" s="117"/>
      <c r="QO16" s="117"/>
      <c r="QP16" s="117"/>
      <c r="QQ16" s="117"/>
      <c r="QR16" s="117"/>
      <c r="QS16" s="117"/>
      <c r="QT16" s="117"/>
      <c r="QU16" s="117"/>
      <c r="QV16" s="117"/>
      <c r="QW16" s="117"/>
      <c r="QX16" s="117"/>
      <c r="QY16" s="117"/>
      <c r="QZ16" s="117"/>
      <c r="RA16" s="117"/>
      <c r="RB16" s="117"/>
      <c r="RC16" s="117"/>
      <c r="RD16" s="117"/>
      <c r="RE16" s="117"/>
      <c r="RF16" s="117"/>
      <c r="RG16" s="117"/>
      <c r="RH16" s="117"/>
      <c r="RI16" s="117"/>
      <c r="RJ16" s="117"/>
      <c r="RK16" s="117"/>
      <c r="RL16" s="117"/>
      <c r="RM16" s="117"/>
      <c r="RN16" s="117"/>
      <c r="RO16" s="117"/>
      <c r="RP16" s="117"/>
      <c r="RQ16" s="117"/>
      <c r="RR16" s="117"/>
      <c r="RS16" s="117"/>
      <c r="RT16" s="117"/>
      <c r="RU16" s="117"/>
      <c r="RV16" s="117"/>
      <c r="RW16" s="117"/>
      <c r="RX16" s="117"/>
      <c r="RY16" s="117"/>
      <c r="RZ16" s="117"/>
      <c r="SA16" s="117"/>
      <c r="SB16" s="117"/>
      <c r="SC16" s="117"/>
      <c r="SD16" s="117"/>
      <c r="SE16" s="117"/>
      <c r="SF16" s="117"/>
      <c r="SG16" s="117"/>
      <c r="SH16" s="117"/>
      <c r="SI16" s="117"/>
      <c r="SJ16" s="117"/>
      <c r="SK16" s="117"/>
      <c r="SL16" s="117"/>
      <c r="SM16" s="117"/>
      <c r="SN16" s="117"/>
      <c r="SO16" s="117"/>
      <c r="SP16" s="117"/>
      <c r="SQ16" s="117"/>
      <c r="SR16" s="117"/>
      <c r="SS16" s="117"/>
      <c r="ST16" s="117"/>
      <c r="SU16" s="117"/>
      <c r="SV16" s="117"/>
      <c r="SW16" s="117"/>
      <c r="SX16" s="117"/>
      <c r="SY16" s="117"/>
      <c r="SZ16" s="117"/>
      <c r="TA16" s="117"/>
      <c r="TB16" s="117"/>
      <c r="TC16" s="117"/>
      <c r="TD16" s="117"/>
      <c r="TE16" s="117"/>
      <c r="TF16" s="117"/>
      <c r="TG16" s="117"/>
      <c r="TH16" s="117"/>
      <c r="TI16" s="117"/>
      <c r="TJ16" s="117"/>
      <c r="TK16" s="117"/>
      <c r="TL16" s="117"/>
      <c r="TM16" s="117"/>
      <c r="TN16" s="117"/>
      <c r="TO16" s="117"/>
      <c r="TP16" s="117"/>
      <c r="TQ16" s="117"/>
      <c r="TR16" s="117"/>
      <c r="TS16" s="117"/>
      <c r="TT16" s="117"/>
      <c r="TU16" s="117"/>
      <c r="TV16" s="117"/>
      <c r="TW16" s="117"/>
      <c r="TX16" s="117"/>
      <c r="TY16" s="117"/>
      <c r="TZ16" s="117"/>
      <c r="UA16" s="117"/>
      <c r="UB16" s="117"/>
      <c r="UC16" s="117"/>
      <c r="UD16" s="117"/>
      <c r="UE16" s="117"/>
      <c r="UF16" s="117"/>
      <c r="UG16" s="117"/>
      <c r="UH16" s="117"/>
      <c r="UI16" s="117"/>
      <c r="UJ16" s="117"/>
      <c r="UK16" s="117"/>
      <c r="UL16" s="117"/>
      <c r="UM16" s="117"/>
      <c r="UN16" s="117"/>
      <c r="UO16" s="117"/>
      <c r="UP16" s="117"/>
      <c r="UQ16" s="117"/>
      <c r="UR16" s="117"/>
      <c r="US16" s="117"/>
      <c r="UT16" s="117"/>
      <c r="UU16" s="117"/>
      <c r="UV16" s="117"/>
      <c r="UW16" s="117"/>
      <c r="UX16" s="117"/>
      <c r="UY16" s="117"/>
      <c r="UZ16" s="117"/>
      <c r="VA16" s="117"/>
      <c r="VB16" s="117"/>
      <c r="VC16" s="117"/>
      <c r="VD16" s="117"/>
      <c r="VE16" s="117"/>
      <c r="VF16" s="117"/>
      <c r="VG16" s="117"/>
      <c r="VH16" s="117"/>
      <c r="VI16" s="117"/>
      <c r="VJ16" s="117"/>
      <c r="VK16" s="117"/>
      <c r="VL16" s="117"/>
      <c r="VM16" s="117"/>
      <c r="VN16" s="117"/>
      <c r="VO16" s="117"/>
      <c r="VP16" s="117"/>
      <c r="VQ16" s="117"/>
      <c r="VR16" s="117"/>
      <c r="VS16" s="117"/>
      <c r="VT16" s="117"/>
      <c r="VU16" s="117"/>
      <c r="VV16" s="117"/>
      <c r="VW16" s="117"/>
      <c r="VX16" s="117"/>
      <c r="VY16" s="117"/>
      <c r="VZ16" s="117"/>
      <c r="WA16" s="117"/>
      <c r="WB16" s="117"/>
      <c r="WC16" s="117"/>
      <c r="WD16" s="117"/>
      <c r="WE16" s="117"/>
      <c r="WF16" s="117"/>
      <c r="WG16" s="117"/>
      <c r="WH16" s="117"/>
      <c r="WI16" s="117"/>
      <c r="WJ16" s="117"/>
      <c r="WK16" s="117"/>
      <c r="WL16" s="117"/>
      <c r="WM16" s="117"/>
      <c r="WN16" s="117"/>
      <c r="WO16" s="117"/>
      <c r="WP16" s="117"/>
      <c r="WQ16" s="117"/>
      <c r="WR16" s="117"/>
      <c r="WS16" s="117"/>
      <c r="WT16" s="117"/>
      <c r="WU16" s="117"/>
      <c r="WV16" s="117"/>
      <c r="WW16" s="117"/>
      <c r="WX16" s="117"/>
      <c r="WY16" s="117"/>
      <c r="WZ16" s="117"/>
      <c r="XA16" s="117"/>
      <c r="XB16" s="117"/>
      <c r="XC16" s="117"/>
      <c r="XD16" s="117"/>
      <c r="XE16" s="117"/>
      <c r="XF16" s="117"/>
      <c r="XG16" s="117"/>
      <c r="XH16" s="117"/>
      <c r="XI16" s="117"/>
      <c r="XJ16" s="117"/>
      <c r="XK16" s="117"/>
      <c r="XL16" s="117"/>
      <c r="XM16" s="117"/>
      <c r="XN16" s="117"/>
      <c r="XO16" s="117"/>
      <c r="XP16" s="117"/>
      <c r="XQ16" s="117"/>
      <c r="XR16" s="117"/>
      <c r="XS16" s="117"/>
      <c r="XT16" s="117"/>
      <c r="XU16" s="117"/>
      <c r="XV16" s="117"/>
      <c r="XW16" s="117"/>
      <c r="XX16" s="117"/>
      <c r="XY16" s="117"/>
      <c r="XZ16" s="117"/>
      <c r="YA16" s="117"/>
      <c r="YB16" s="117"/>
      <c r="YC16" s="117"/>
      <c r="YD16" s="117"/>
      <c r="YE16" s="117"/>
      <c r="YF16" s="117"/>
      <c r="YG16" s="117"/>
      <c r="YH16" s="117"/>
      <c r="YI16" s="117"/>
      <c r="YJ16" s="117"/>
      <c r="YK16" s="117"/>
      <c r="YL16" s="117"/>
      <c r="YM16" s="117"/>
      <c r="YN16" s="117"/>
      <c r="YO16" s="117"/>
      <c r="YP16" s="117"/>
      <c r="YQ16" s="117"/>
      <c r="YR16" s="117"/>
      <c r="YS16" s="117"/>
      <c r="YT16" s="117"/>
      <c r="YU16" s="117"/>
      <c r="YV16" s="117"/>
      <c r="YW16" s="117"/>
      <c r="YX16" s="117"/>
      <c r="YY16" s="117"/>
      <c r="YZ16" s="117"/>
      <c r="ZA16" s="117"/>
      <c r="ZB16" s="117"/>
      <c r="ZC16" s="117"/>
      <c r="ZD16" s="117"/>
      <c r="ZE16" s="117"/>
      <c r="ZF16" s="117"/>
      <c r="ZG16" s="117"/>
      <c r="ZH16" s="117"/>
      <c r="ZI16" s="117"/>
      <c r="ZJ16" s="117"/>
      <c r="ZK16" s="117"/>
      <c r="ZL16" s="117"/>
      <c r="ZM16" s="117"/>
      <c r="ZN16" s="117"/>
      <c r="ZO16" s="117"/>
      <c r="ZP16" s="117"/>
      <c r="ZQ16" s="117"/>
      <c r="ZR16" s="117"/>
      <c r="ZS16" s="117"/>
      <c r="ZT16" s="117"/>
      <c r="ZU16" s="117"/>
      <c r="ZV16" s="117"/>
      <c r="ZW16" s="117"/>
      <c r="ZX16" s="117"/>
      <c r="ZY16" s="117"/>
      <c r="ZZ16" s="117"/>
      <c r="AAA16" s="117"/>
      <c r="AAB16" s="117"/>
      <c r="AAC16" s="117"/>
      <c r="AAD16" s="117"/>
      <c r="AAE16" s="117"/>
      <c r="AAF16" s="117"/>
      <c r="AAG16" s="117"/>
      <c r="AAH16" s="117"/>
      <c r="AAI16" s="117"/>
      <c r="AAJ16" s="117"/>
      <c r="AAK16" s="117"/>
      <c r="AAL16" s="117"/>
      <c r="AAM16" s="117"/>
      <c r="AAN16" s="117"/>
      <c r="AAO16" s="117"/>
      <c r="AAP16" s="117"/>
      <c r="AAQ16" s="117"/>
      <c r="AAR16" s="117"/>
      <c r="AAS16" s="117"/>
      <c r="AAT16" s="117"/>
      <c r="AAU16" s="117"/>
      <c r="AAV16" s="117"/>
      <c r="AAW16" s="117"/>
      <c r="AAX16" s="117"/>
      <c r="AAY16" s="117"/>
      <c r="AAZ16" s="117"/>
      <c r="ABA16" s="117"/>
      <c r="ABB16" s="117"/>
      <c r="ABC16" s="117"/>
      <c r="ABD16" s="117"/>
      <c r="ABE16" s="117"/>
      <c r="ABF16" s="117"/>
      <c r="ABG16" s="117"/>
      <c r="ABH16" s="117"/>
      <c r="ABI16" s="117"/>
      <c r="ABJ16" s="117"/>
      <c r="ABK16" s="117"/>
      <c r="ABL16" s="117"/>
      <c r="ABM16" s="117"/>
      <c r="ABN16" s="117"/>
      <c r="ABO16" s="117"/>
      <c r="ABP16" s="117"/>
      <c r="ABQ16" s="117"/>
      <c r="ABR16" s="117"/>
      <c r="ABS16" s="117"/>
      <c r="ABT16" s="117"/>
      <c r="ABU16" s="117"/>
      <c r="ABV16" s="117"/>
      <c r="ABW16" s="117"/>
      <c r="ABX16" s="117"/>
      <c r="ABY16" s="117"/>
      <c r="ABZ16" s="117"/>
      <c r="ACA16" s="117"/>
      <c r="ACB16" s="117"/>
      <c r="ACC16" s="117"/>
      <c r="ACD16" s="117"/>
      <c r="ACE16" s="117"/>
      <c r="ACF16" s="117"/>
      <c r="ACG16" s="117"/>
      <c r="ACH16" s="117"/>
      <c r="ACI16" s="117"/>
      <c r="ACJ16" s="117"/>
      <c r="ACK16" s="117"/>
      <c r="ACL16" s="117"/>
      <c r="ACM16" s="117"/>
      <c r="ACN16" s="117"/>
      <c r="ACO16" s="117"/>
      <c r="ACP16" s="117"/>
      <c r="ACQ16" s="117"/>
      <c r="ACR16" s="117"/>
      <c r="ACS16" s="117"/>
      <c r="ACT16" s="117"/>
      <c r="ACU16" s="117"/>
      <c r="ACV16" s="117"/>
      <c r="ACW16" s="117"/>
      <c r="ACX16" s="117"/>
      <c r="ACY16" s="117"/>
      <c r="ACZ16" s="117"/>
      <c r="ADA16" s="117"/>
      <c r="ADB16" s="117"/>
      <c r="ADC16" s="117"/>
      <c r="ADD16" s="117"/>
      <c r="ADE16" s="117"/>
      <c r="ADF16" s="117"/>
      <c r="ADG16" s="117"/>
      <c r="ADH16" s="117"/>
      <c r="ADI16" s="117"/>
      <c r="ADJ16" s="117"/>
      <c r="ADK16" s="117"/>
      <c r="ADL16" s="117"/>
      <c r="ADM16" s="117"/>
      <c r="ADN16" s="117"/>
      <c r="ADO16" s="117"/>
      <c r="ADP16" s="117"/>
      <c r="ADQ16" s="117"/>
      <c r="ADR16" s="117"/>
      <c r="ADS16" s="117"/>
      <c r="ADT16" s="117"/>
      <c r="ADU16" s="117"/>
      <c r="ADV16" s="117"/>
      <c r="ADW16" s="117"/>
      <c r="ADX16" s="117"/>
      <c r="ADY16" s="117"/>
      <c r="ADZ16" s="117"/>
      <c r="AEA16" s="117"/>
      <c r="AEB16" s="117"/>
      <c r="AEC16" s="117"/>
      <c r="AED16" s="117"/>
      <c r="AEE16" s="117"/>
      <c r="AEF16" s="117"/>
      <c r="AEG16" s="117"/>
      <c r="AEH16" s="117"/>
      <c r="AEI16" s="117"/>
      <c r="AEJ16" s="117"/>
      <c r="AEK16" s="117"/>
      <c r="AEL16" s="117"/>
      <c r="AEM16" s="117"/>
      <c r="AEN16" s="117"/>
      <c r="AEO16" s="117"/>
      <c r="AEP16" s="117"/>
      <c r="AEQ16" s="117"/>
      <c r="AER16" s="117"/>
      <c r="AES16" s="117"/>
      <c r="AET16" s="117"/>
      <c r="AEU16" s="117"/>
      <c r="AEV16" s="117"/>
      <c r="AEW16" s="117"/>
      <c r="AEX16" s="117"/>
      <c r="AEY16" s="117"/>
      <c r="AEZ16" s="117"/>
      <c r="AFA16" s="117"/>
      <c r="AFB16" s="117"/>
      <c r="AFC16" s="117"/>
      <c r="AFD16" s="117"/>
      <c r="AFE16" s="117"/>
      <c r="AFF16" s="117"/>
      <c r="AFG16" s="117"/>
      <c r="AFH16" s="117"/>
      <c r="AFI16" s="117"/>
      <c r="AFJ16" s="117"/>
      <c r="AFK16" s="117"/>
      <c r="AFL16" s="117"/>
      <c r="AFM16" s="117"/>
      <c r="AFN16" s="117"/>
      <c r="AFO16" s="117"/>
    </row>
    <row r="17" spans="2:38" s="117" customFormat="1" x14ac:dyDescent="0.2">
      <c r="B17" s="249" t="s">
        <v>13701</v>
      </c>
      <c r="C17" s="243">
        <v>148500</v>
      </c>
      <c r="D17" s="304">
        <v>0</v>
      </c>
      <c r="E17" s="234" t="s">
        <v>13702</v>
      </c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</row>
    <row r="18" spans="2:38" s="117" customFormat="1" x14ac:dyDescent="0.2">
      <c r="B18" s="249" t="s">
        <v>13703</v>
      </c>
      <c r="C18" s="243">
        <v>148500</v>
      </c>
      <c r="D18" s="304">
        <v>0</v>
      </c>
      <c r="E18" s="234" t="s">
        <v>13704</v>
      </c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</row>
    <row r="19" spans="2:38" s="117" customFormat="1" x14ac:dyDescent="0.2">
      <c r="B19" s="249" t="s">
        <v>13705</v>
      </c>
      <c r="C19" s="243">
        <v>148500</v>
      </c>
      <c r="D19" s="304">
        <v>0</v>
      </c>
      <c r="E19" s="234" t="s">
        <v>13706</v>
      </c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</row>
    <row r="20" spans="2:38" s="117" customFormat="1" x14ac:dyDescent="0.2">
      <c r="B20" s="249" t="s">
        <v>13707</v>
      </c>
      <c r="C20" s="243">
        <v>148500</v>
      </c>
      <c r="D20" s="304">
        <v>0</v>
      </c>
      <c r="E20" s="234" t="s">
        <v>13708</v>
      </c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</row>
    <row r="21" spans="2:38" s="117" customFormat="1" x14ac:dyDescent="0.2">
      <c r="B21" s="249" t="s">
        <v>13709</v>
      </c>
      <c r="C21" s="243">
        <v>148500</v>
      </c>
      <c r="D21" s="304">
        <v>0</v>
      </c>
      <c r="E21" s="234" t="s">
        <v>13710</v>
      </c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</row>
    <row r="22" spans="2:38" s="117" customFormat="1" x14ac:dyDescent="0.2">
      <c r="B22" s="249" t="s">
        <v>13711</v>
      </c>
      <c r="C22" s="243">
        <v>148500</v>
      </c>
      <c r="D22" s="304">
        <v>0</v>
      </c>
      <c r="E22" s="234" t="s">
        <v>13712</v>
      </c>
      <c r="AA22" s="256"/>
      <c r="AB22" s="256"/>
      <c r="AC22" s="256"/>
      <c r="AD22" s="256"/>
      <c r="AE22" s="256"/>
      <c r="AF22" s="256"/>
      <c r="AG22" s="256"/>
      <c r="AH22" s="256"/>
      <c r="AI22" s="256"/>
      <c r="AJ22" s="256"/>
      <c r="AK22" s="256"/>
      <c r="AL22" s="256"/>
    </row>
    <row r="23" spans="2:38" s="117" customFormat="1" x14ac:dyDescent="0.2">
      <c r="B23" s="249" t="s">
        <v>13713</v>
      </c>
      <c r="C23" s="243">
        <v>148500</v>
      </c>
      <c r="D23" s="304">
        <v>0</v>
      </c>
      <c r="E23" s="234" t="s">
        <v>13714</v>
      </c>
      <c r="AA23" s="256"/>
      <c r="AB23" s="256"/>
      <c r="AC23" s="256"/>
      <c r="AD23" s="256"/>
      <c r="AE23" s="256"/>
      <c r="AF23" s="256"/>
      <c r="AG23" s="256"/>
      <c r="AH23" s="256"/>
      <c r="AI23" s="256"/>
      <c r="AJ23" s="256"/>
      <c r="AK23" s="256"/>
      <c r="AL23" s="256"/>
    </row>
    <row r="24" spans="2:38" s="117" customFormat="1" x14ac:dyDescent="0.2">
      <c r="B24" s="249" t="s">
        <v>13715</v>
      </c>
      <c r="C24" s="243">
        <v>148500</v>
      </c>
      <c r="D24" s="304">
        <v>0</v>
      </c>
      <c r="E24" s="234" t="s">
        <v>13716</v>
      </c>
      <c r="AA24" s="256"/>
      <c r="AB24" s="256"/>
      <c r="AC24" s="256"/>
      <c r="AD24" s="256"/>
      <c r="AE24" s="256"/>
      <c r="AF24" s="256"/>
      <c r="AG24" s="256"/>
      <c r="AH24" s="256"/>
      <c r="AI24" s="256"/>
      <c r="AJ24" s="256"/>
      <c r="AK24" s="256"/>
      <c r="AL24" s="256"/>
    </row>
    <row r="25" spans="2:38" s="117" customFormat="1" x14ac:dyDescent="0.2">
      <c r="B25" s="249" t="s">
        <v>13717</v>
      </c>
      <c r="C25" s="243">
        <v>148500</v>
      </c>
      <c r="D25" s="304">
        <v>0</v>
      </c>
      <c r="E25" s="234" t="s">
        <v>13718</v>
      </c>
      <c r="AA25" s="256"/>
      <c r="AB25" s="256"/>
      <c r="AC25" s="256"/>
      <c r="AD25" s="256"/>
      <c r="AE25" s="256"/>
      <c r="AF25" s="256"/>
      <c r="AG25" s="256"/>
      <c r="AH25" s="256"/>
      <c r="AI25" s="256"/>
      <c r="AJ25" s="256"/>
      <c r="AK25" s="256"/>
      <c r="AL25" s="256"/>
    </row>
    <row r="26" spans="2:38" s="117" customFormat="1" x14ac:dyDescent="0.2">
      <c r="B26" s="249" t="s">
        <v>13719</v>
      </c>
      <c r="C26" s="243">
        <v>148500</v>
      </c>
      <c r="D26" s="304">
        <v>0</v>
      </c>
      <c r="E26" s="234" t="s">
        <v>13720</v>
      </c>
      <c r="AA26" s="256"/>
      <c r="AB26" s="256"/>
      <c r="AC26" s="256"/>
      <c r="AD26" s="256"/>
      <c r="AE26" s="256"/>
      <c r="AF26" s="256"/>
      <c r="AG26" s="256"/>
      <c r="AH26" s="256"/>
      <c r="AI26" s="256"/>
      <c r="AJ26" s="256"/>
      <c r="AK26" s="256"/>
      <c r="AL26" s="256"/>
    </row>
    <row r="27" spans="2:38" s="117" customFormat="1" x14ac:dyDescent="0.2">
      <c r="B27" s="249" t="s">
        <v>13721</v>
      </c>
      <c r="C27" s="243">
        <v>148500</v>
      </c>
      <c r="D27" s="304">
        <v>0</v>
      </c>
      <c r="E27" s="234" t="s">
        <v>13722</v>
      </c>
      <c r="AA27" s="256"/>
      <c r="AB27" s="256"/>
      <c r="AC27" s="256"/>
      <c r="AD27" s="256"/>
      <c r="AE27" s="256"/>
      <c r="AF27" s="256"/>
      <c r="AG27" s="256"/>
      <c r="AH27" s="256"/>
      <c r="AI27" s="256"/>
      <c r="AJ27" s="256"/>
      <c r="AK27" s="256"/>
      <c r="AL27" s="256"/>
    </row>
    <row r="28" spans="2:38" s="117" customFormat="1" x14ac:dyDescent="0.2">
      <c r="B28" s="249" t="s">
        <v>13723</v>
      </c>
      <c r="C28" s="243">
        <v>148500</v>
      </c>
      <c r="D28" s="304">
        <v>0</v>
      </c>
      <c r="E28" s="234" t="s">
        <v>13724</v>
      </c>
      <c r="AA28" s="256"/>
      <c r="AB28" s="256"/>
      <c r="AC28" s="256"/>
      <c r="AD28" s="256"/>
      <c r="AE28" s="256"/>
      <c r="AF28" s="256"/>
      <c r="AG28" s="256"/>
      <c r="AH28" s="256"/>
      <c r="AI28" s="256"/>
      <c r="AJ28" s="256"/>
      <c r="AK28" s="256"/>
      <c r="AL28" s="256"/>
    </row>
    <row r="29" spans="2:38" s="117" customFormat="1" x14ac:dyDescent="0.2">
      <c r="B29" s="249" t="s">
        <v>13725</v>
      </c>
      <c r="C29" s="243">
        <v>148500</v>
      </c>
      <c r="D29" s="304">
        <v>0</v>
      </c>
      <c r="E29" s="234" t="s">
        <v>13726</v>
      </c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</row>
    <row r="30" spans="2:38" s="117" customFormat="1" x14ac:dyDescent="0.2">
      <c r="B30" s="246" t="s">
        <v>13727</v>
      </c>
      <c r="C30" s="243">
        <v>148500</v>
      </c>
      <c r="D30" s="304">
        <v>0</v>
      </c>
      <c r="E30" s="234" t="s">
        <v>13728</v>
      </c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</row>
    <row r="31" spans="2:38" s="117" customFormat="1" x14ac:dyDescent="0.2">
      <c r="B31" s="249" t="s">
        <v>13729</v>
      </c>
      <c r="C31" s="243">
        <v>5568</v>
      </c>
      <c r="D31" s="304">
        <v>0</v>
      </c>
      <c r="E31" s="234" t="s">
        <v>13730</v>
      </c>
      <c r="AA31" s="256"/>
      <c r="AB31" s="256"/>
      <c r="AC31" s="256"/>
      <c r="AD31" s="256"/>
      <c r="AE31" s="256"/>
      <c r="AF31" s="256"/>
      <c r="AG31" s="256"/>
      <c r="AH31" s="256"/>
      <c r="AI31" s="256"/>
      <c r="AJ31" s="256"/>
      <c r="AK31" s="256"/>
      <c r="AL31" s="256"/>
    </row>
    <row r="32" spans="2:38" s="117" customFormat="1" x14ac:dyDescent="0.2">
      <c r="B32" s="249" t="s">
        <v>13731</v>
      </c>
      <c r="C32" s="243">
        <v>5658</v>
      </c>
      <c r="D32" s="304">
        <v>0</v>
      </c>
      <c r="E32" s="234" t="s">
        <v>5317</v>
      </c>
      <c r="AA32" s="256"/>
      <c r="AB32" s="256"/>
      <c r="AC32" s="256"/>
      <c r="AD32" s="256"/>
      <c r="AE32" s="256"/>
      <c r="AF32" s="256"/>
      <c r="AG32" s="256"/>
      <c r="AH32" s="256"/>
      <c r="AI32" s="256"/>
      <c r="AJ32" s="256"/>
      <c r="AK32" s="256"/>
      <c r="AL32" s="256"/>
    </row>
    <row r="33" spans="2:38" s="117" customFormat="1" x14ac:dyDescent="0.2">
      <c r="B33" s="249" t="s">
        <v>13732</v>
      </c>
      <c r="C33" s="243">
        <v>10580</v>
      </c>
      <c r="D33" s="304">
        <v>0</v>
      </c>
      <c r="E33" s="234" t="s">
        <v>13733</v>
      </c>
      <c r="AA33" s="256"/>
      <c r="AB33" s="256"/>
      <c r="AC33" s="256"/>
      <c r="AD33" s="256"/>
      <c r="AE33" s="256"/>
      <c r="AF33" s="256"/>
      <c r="AG33" s="256"/>
      <c r="AH33" s="256"/>
      <c r="AI33" s="256"/>
      <c r="AJ33" s="256"/>
      <c r="AK33" s="256"/>
      <c r="AL33" s="256"/>
    </row>
    <row r="34" spans="2:38" s="117" customFormat="1" x14ac:dyDescent="0.2">
      <c r="B34" s="249" t="s">
        <v>13734</v>
      </c>
      <c r="C34" s="243">
        <v>11128</v>
      </c>
      <c r="D34" s="304">
        <v>0</v>
      </c>
      <c r="E34" s="234" t="s">
        <v>13735</v>
      </c>
      <c r="AA34" s="256"/>
      <c r="AB34" s="256"/>
      <c r="AC34" s="256"/>
      <c r="AD34" s="256"/>
      <c r="AE34" s="256"/>
      <c r="AF34" s="256"/>
      <c r="AG34" s="256"/>
      <c r="AH34" s="256"/>
      <c r="AI34" s="256"/>
      <c r="AJ34" s="256"/>
      <c r="AK34" s="256"/>
      <c r="AL34" s="256"/>
    </row>
    <row r="35" spans="2:38" s="117" customFormat="1" x14ac:dyDescent="0.2">
      <c r="B35" s="249" t="s">
        <v>13736</v>
      </c>
      <c r="C35" s="243">
        <v>24748</v>
      </c>
      <c r="D35" s="304">
        <v>0</v>
      </c>
      <c r="E35" s="234" t="s">
        <v>13737</v>
      </c>
      <c r="AA35" s="256"/>
      <c r="AB35" s="256"/>
      <c r="AC35" s="256"/>
      <c r="AD35" s="256"/>
      <c r="AE35" s="256"/>
      <c r="AF35" s="256"/>
      <c r="AG35" s="256"/>
      <c r="AH35" s="256"/>
      <c r="AI35" s="256"/>
      <c r="AJ35" s="256"/>
      <c r="AK35" s="256"/>
      <c r="AL35" s="256"/>
    </row>
    <row r="36" spans="2:38" s="117" customFormat="1" x14ac:dyDescent="0.2">
      <c r="B36" s="249" t="s">
        <v>13738</v>
      </c>
      <c r="C36" s="243">
        <v>7219</v>
      </c>
      <c r="D36" s="304">
        <v>0</v>
      </c>
      <c r="E36" s="234" t="s">
        <v>13739</v>
      </c>
      <c r="AA36" s="256"/>
      <c r="AB36" s="256"/>
      <c r="AC36" s="256"/>
      <c r="AD36" s="256"/>
      <c r="AE36" s="256"/>
      <c r="AF36" s="256"/>
      <c r="AG36" s="256"/>
      <c r="AH36" s="256"/>
      <c r="AI36" s="256"/>
      <c r="AJ36" s="256"/>
      <c r="AK36" s="256"/>
      <c r="AL36" s="256"/>
    </row>
    <row r="37" spans="2:38" s="117" customFormat="1" x14ac:dyDescent="0.2">
      <c r="B37" s="249" t="s">
        <v>13740</v>
      </c>
      <c r="C37" s="243">
        <v>7480</v>
      </c>
      <c r="D37" s="304">
        <v>0</v>
      </c>
      <c r="E37" s="234" t="s">
        <v>7442</v>
      </c>
      <c r="AA37" s="256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</row>
    <row r="38" spans="2:38" s="117" customFormat="1" x14ac:dyDescent="0.2">
      <c r="B38" s="249" t="s">
        <v>13741</v>
      </c>
      <c r="C38" s="243">
        <v>7582</v>
      </c>
      <c r="D38" s="304">
        <v>0</v>
      </c>
      <c r="E38" s="234" t="s">
        <v>13742</v>
      </c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</row>
    <row r="39" spans="2:38" s="117" customFormat="1" x14ac:dyDescent="0.2">
      <c r="B39" s="249" t="s">
        <v>13743</v>
      </c>
      <c r="C39" s="243">
        <v>10200</v>
      </c>
      <c r="D39" s="304">
        <v>0</v>
      </c>
      <c r="E39" s="234" t="s">
        <v>7441</v>
      </c>
      <c r="AA39" s="256"/>
      <c r="AB39" s="256"/>
      <c r="AC39" s="256"/>
      <c r="AD39" s="256"/>
      <c r="AE39" s="256"/>
      <c r="AF39" s="256"/>
      <c r="AG39" s="256"/>
      <c r="AH39" s="256"/>
      <c r="AI39" s="256"/>
      <c r="AJ39" s="256"/>
      <c r="AK39" s="256"/>
      <c r="AL39" s="256"/>
    </row>
    <row r="40" spans="2:38" s="117" customFormat="1" x14ac:dyDescent="0.2">
      <c r="B40" s="249" t="s">
        <v>13744</v>
      </c>
      <c r="C40" s="243">
        <v>10200</v>
      </c>
      <c r="D40" s="304">
        <v>0</v>
      </c>
      <c r="E40" s="234" t="s">
        <v>13745</v>
      </c>
      <c r="AA40" s="256"/>
      <c r="AB40" s="256"/>
      <c r="AC40" s="256"/>
      <c r="AD40" s="256"/>
      <c r="AE40" s="256"/>
      <c r="AF40" s="256"/>
      <c r="AG40" s="256"/>
      <c r="AH40" s="256"/>
      <c r="AI40" s="256"/>
      <c r="AJ40" s="256"/>
      <c r="AK40" s="256"/>
      <c r="AL40" s="256"/>
    </row>
    <row r="41" spans="2:38" s="117" customFormat="1" x14ac:dyDescent="0.2">
      <c r="B41" s="246" t="s">
        <v>13746</v>
      </c>
      <c r="C41" s="243">
        <v>10730</v>
      </c>
      <c r="D41" s="304">
        <v>0</v>
      </c>
      <c r="E41" s="234" t="s">
        <v>13747</v>
      </c>
      <c r="AA41" s="256"/>
      <c r="AB41" s="256"/>
      <c r="AC41" s="256"/>
      <c r="AD41" s="256"/>
      <c r="AE41" s="256"/>
      <c r="AF41" s="256"/>
      <c r="AG41" s="256"/>
      <c r="AH41" s="256"/>
      <c r="AI41" s="256"/>
      <c r="AJ41" s="256"/>
      <c r="AK41" s="256"/>
      <c r="AL41" s="256"/>
    </row>
    <row r="42" spans="2:38" s="117" customFormat="1" x14ac:dyDescent="0.2">
      <c r="B42" s="249" t="s">
        <v>13748</v>
      </c>
      <c r="C42" s="243">
        <v>12110</v>
      </c>
      <c r="D42" s="304">
        <v>0</v>
      </c>
      <c r="E42" s="234" t="s">
        <v>5995</v>
      </c>
      <c r="AA42" s="256"/>
      <c r="AB42" s="256"/>
      <c r="AC42" s="256"/>
      <c r="AD42" s="256"/>
      <c r="AE42" s="256"/>
      <c r="AF42" s="256"/>
      <c r="AG42" s="256"/>
      <c r="AH42" s="256"/>
      <c r="AI42" s="256"/>
      <c r="AJ42" s="256"/>
      <c r="AK42" s="256"/>
      <c r="AL42" s="256"/>
    </row>
    <row r="43" spans="2:38" s="117" customFormat="1" x14ac:dyDescent="0.2">
      <c r="B43" s="249" t="s">
        <v>13749</v>
      </c>
      <c r="C43" s="243">
        <v>14350</v>
      </c>
      <c r="D43" s="304">
        <v>0</v>
      </c>
      <c r="E43" s="234" t="s">
        <v>13750</v>
      </c>
      <c r="AA43" s="256"/>
      <c r="AB43" s="256"/>
      <c r="AC43" s="256"/>
      <c r="AD43" s="256"/>
      <c r="AE43" s="256"/>
      <c r="AF43" s="256"/>
      <c r="AG43" s="256"/>
      <c r="AH43" s="256"/>
      <c r="AI43" s="256"/>
      <c r="AJ43" s="256"/>
      <c r="AK43" s="256"/>
      <c r="AL43" s="256"/>
    </row>
    <row r="44" spans="2:38" s="117" customFormat="1" x14ac:dyDescent="0.2">
      <c r="B44" s="249" t="s">
        <v>13751</v>
      </c>
      <c r="C44" s="243">
        <v>18800</v>
      </c>
      <c r="D44" s="304">
        <v>0</v>
      </c>
      <c r="E44" s="234" t="s">
        <v>5997</v>
      </c>
      <c r="AA44" s="256"/>
      <c r="AB44" s="256"/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</row>
    <row r="45" spans="2:38" s="117" customFormat="1" x14ac:dyDescent="0.2">
      <c r="B45" s="249" t="s">
        <v>13752</v>
      </c>
      <c r="C45" s="243">
        <v>18800</v>
      </c>
      <c r="D45" s="304">
        <v>0</v>
      </c>
      <c r="E45" s="234" t="s">
        <v>7445</v>
      </c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</row>
    <row r="46" spans="2:38" s="117" customFormat="1" x14ac:dyDescent="0.2">
      <c r="B46" s="249" t="s">
        <v>13753</v>
      </c>
      <c r="C46" s="243">
        <v>19330</v>
      </c>
      <c r="D46" s="304">
        <v>0</v>
      </c>
      <c r="E46" s="234" t="s">
        <v>7444</v>
      </c>
      <c r="AA46" s="256"/>
      <c r="AB46" s="256"/>
      <c r="AC46" s="256"/>
      <c r="AD46" s="256"/>
      <c r="AE46" s="256"/>
      <c r="AF46" s="256"/>
      <c r="AG46" s="256"/>
      <c r="AH46" s="256"/>
      <c r="AI46" s="256"/>
      <c r="AJ46" s="256"/>
      <c r="AK46" s="256"/>
      <c r="AL46" s="256"/>
    </row>
    <row r="47" spans="2:38" s="117" customFormat="1" x14ac:dyDescent="0.2">
      <c r="B47" s="249" t="s">
        <v>13754</v>
      </c>
      <c r="C47" s="243">
        <v>19330</v>
      </c>
      <c r="D47" s="304">
        <v>0</v>
      </c>
      <c r="E47" s="234" t="s">
        <v>13755</v>
      </c>
      <c r="AA47" s="256"/>
      <c r="AB47" s="256"/>
      <c r="AC47" s="256"/>
      <c r="AD47" s="256"/>
      <c r="AE47" s="256"/>
      <c r="AF47" s="256"/>
      <c r="AG47" s="256"/>
      <c r="AH47" s="256"/>
      <c r="AI47" s="256"/>
      <c r="AJ47" s="256"/>
      <c r="AK47" s="256"/>
      <c r="AL47" s="256"/>
    </row>
    <row r="48" spans="2:38" s="117" customFormat="1" x14ac:dyDescent="0.2">
      <c r="B48" s="249" t="s">
        <v>13756</v>
      </c>
      <c r="C48" s="243">
        <v>24270</v>
      </c>
      <c r="D48" s="304">
        <v>0</v>
      </c>
      <c r="E48" s="234" t="s">
        <v>13757</v>
      </c>
      <c r="AA48" s="256"/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</row>
    <row r="49" spans="2:38" s="117" customFormat="1" x14ac:dyDescent="0.2">
      <c r="B49" s="249" t="s">
        <v>13758</v>
      </c>
      <c r="C49" s="243">
        <v>37600</v>
      </c>
      <c r="D49" s="304">
        <v>0</v>
      </c>
      <c r="E49" s="234" t="s">
        <v>13759</v>
      </c>
      <c r="AA49" s="256"/>
      <c r="AB49" s="256"/>
      <c r="AC49" s="256"/>
      <c r="AD49" s="256"/>
      <c r="AE49" s="256"/>
      <c r="AF49" s="256"/>
      <c r="AG49" s="256"/>
      <c r="AH49" s="256"/>
      <c r="AI49" s="256"/>
      <c r="AJ49" s="256"/>
      <c r="AK49" s="256"/>
      <c r="AL49" s="256"/>
    </row>
    <row r="50" spans="2:38" s="117" customFormat="1" x14ac:dyDescent="0.2">
      <c r="B50" s="249" t="s">
        <v>13760</v>
      </c>
      <c r="C50" s="243">
        <v>38800</v>
      </c>
      <c r="D50" s="304">
        <v>0</v>
      </c>
      <c r="E50" s="234" t="s">
        <v>7446</v>
      </c>
      <c r="AA50" s="256"/>
      <c r="AB50" s="256"/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</row>
    <row r="51" spans="2:38" s="117" customFormat="1" x14ac:dyDescent="0.2">
      <c r="B51" s="249" t="s">
        <v>13761</v>
      </c>
      <c r="C51" s="243">
        <v>46670</v>
      </c>
      <c r="D51" s="304">
        <v>0</v>
      </c>
      <c r="E51" s="234" t="s">
        <v>13762</v>
      </c>
      <c r="AA51" s="256"/>
      <c r="AB51" s="256"/>
      <c r="AC51" s="256"/>
      <c r="AD51" s="256"/>
      <c r="AE51" s="256"/>
      <c r="AF51" s="256"/>
      <c r="AG51" s="256"/>
      <c r="AH51" s="256"/>
      <c r="AI51" s="256"/>
      <c r="AJ51" s="256"/>
      <c r="AK51" s="256"/>
      <c r="AL51" s="256"/>
    </row>
    <row r="52" spans="2:38" s="117" customFormat="1" x14ac:dyDescent="0.2">
      <c r="B52" s="249" t="s">
        <v>13763</v>
      </c>
      <c r="C52" s="243">
        <v>53520</v>
      </c>
      <c r="D52" s="304">
        <v>0</v>
      </c>
      <c r="E52" s="234" t="s">
        <v>7443</v>
      </c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</row>
    <row r="53" spans="2:38" s="117" customFormat="1" x14ac:dyDescent="0.2">
      <c r="B53" s="249" t="s">
        <v>13764</v>
      </c>
      <c r="C53" s="243">
        <v>56400</v>
      </c>
      <c r="D53" s="304">
        <v>0</v>
      </c>
      <c r="E53" s="234" t="s">
        <v>5996</v>
      </c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</row>
    <row r="54" spans="2:38" s="117" customFormat="1" x14ac:dyDescent="0.2">
      <c r="B54" s="249" t="s">
        <v>13765</v>
      </c>
      <c r="C54" s="243">
        <v>72000</v>
      </c>
      <c r="D54" s="304">
        <v>0</v>
      </c>
      <c r="E54" s="234" t="s">
        <v>13766</v>
      </c>
      <c r="AA54" s="256"/>
      <c r="AB54" s="256"/>
      <c r="AC54" s="256"/>
      <c r="AD54" s="256"/>
      <c r="AE54" s="256"/>
      <c r="AF54" s="256"/>
      <c r="AG54" s="256"/>
      <c r="AH54" s="256"/>
      <c r="AI54" s="256"/>
      <c r="AJ54" s="256"/>
      <c r="AK54" s="256"/>
      <c r="AL54" s="256"/>
    </row>
    <row r="55" spans="2:38" s="117" customFormat="1" x14ac:dyDescent="0.2">
      <c r="B55" s="249" t="s">
        <v>13767</v>
      </c>
      <c r="C55" s="243">
        <v>77600</v>
      </c>
      <c r="D55" s="304">
        <v>0</v>
      </c>
      <c r="E55" s="234" t="s">
        <v>13768</v>
      </c>
      <c r="AA55" s="256"/>
      <c r="AB55" s="256"/>
      <c r="AC55" s="256"/>
      <c r="AD55" s="256"/>
      <c r="AE55" s="256"/>
      <c r="AF55" s="256"/>
      <c r="AG55" s="256"/>
      <c r="AH55" s="256"/>
      <c r="AI55" s="256"/>
      <c r="AJ55" s="256"/>
      <c r="AK55" s="256"/>
      <c r="AL55" s="256"/>
    </row>
    <row r="56" spans="2:38" s="117" customFormat="1" x14ac:dyDescent="0.2">
      <c r="B56" s="249" t="s">
        <v>13769</v>
      </c>
      <c r="C56" s="243">
        <v>93890</v>
      </c>
      <c r="D56" s="304">
        <v>0</v>
      </c>
      <c r="E56" s="234" t="s">
        <v>13770</v>
      </c>
      <c r="AA56" s="256"/>
      <c r="AB56" s="256"/>
      <c r="AC56" s="256"/>
      <c r="AD56" s="256"/>
      <c r="AE56" s="256"/>
      <c r="AF56" s="256"/>
      <c r="AG56" s="256"/>
      <c r="AH56" s="256"/>
      <c r="AI56" s="256"/>
      <c r="AJ56" s="256"/>
      <c r="AK56" s="256"/>
      <c r="AL56" s="256"/>
    </row>
    <row r="57" spans="2:38" s="117" customFormat="1" x14ac:dyDescent="0.2">
      <c r="B57" s="249" t="s">
        <v>13771</v>
      </c>
      <c r="C57" s="243">
        <v>98000</v>
      </c>
      <c r="D57" s="304">
        <v>0</v>
      </c>
      <c r="E57" s="234" t="s">
        <v>13772</v>
      </c>
      <c r="AA57" s="256"/>
      <c r="AB57" s="256"/>
      <c r="AC57" s="256"/>
      <c r="AD57" s="256"/>
      <c r="AE57" s="256"/>
      <c r="AF57" s="256"/>
      <c r="AG57" s="256"/>
      <c r="AH57" s="256"/>
      <c r="AI57" s="256"/>
      <c r="AJ57" s="256"/>
      <c r="AK57" s="256"/>
      <c r="AL57" s="256"/>
    </row>
    <row r="58" spans="2:38" s="117" customFormat="1" x14ac:dyDescent="0.2">
      <c r="B58" s="249" t="s">
        <v>13773</v>
      </c>
      <c r="C58" s="243">
        <v>99975</v>
      </c>
      <c r="D58" s="304">
        <v>0</v>
      </c>
      <c r="E58" s="234" t="s">
        <v>13774</v>
      </c>
      <c r="AA58" s="256"/>
      <c r="AB58" s="256"/>
      <c r="AC58" s="256"/>
      <c r="AD58" s="256"/>
      <c r="AE58" s="256"/>
      <c r="AF58" s="256"/>
      <c r="AG58" s="256"/>
      <c r="AH58" s="256"/>
      <c r="AI58" s="256"/>
      <c r="AJ58" s="256"/>
      <c r="AK58" s="256"/>
      <c r="AL58" s="256"/>
    </row>
    <row r="59" spans="2:38" s="117" customFormat="1" x14ac:dyDescent="0.2">
      <c r="B59" s="249" t="s">
        <v>13775</v>
      </c>
      <c r="C59" s="243">
        <v>110600</v>
      </c>
      <c r="D59" s="304">
        <v>0</v>
      </c>
      <c r="E59" s="234" t="s">
        <v>13776</v>
      </c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</row>
    <row r="60" spans="2:38" s="117" customFormat="1" x14ac:dyDescent="0.2">
      <c r="B60" s="249" t="s">
        <v>13777</v>
      </c>
      <c r="C60" s="243">
        <v>111000</v>
      </c>
      <c r="D60" s="304">
        <v>0</v>
      </c>
      <c r="E60" s="234" t="s">
        <v>13778</v>
      </c>
      <c r="AA60" s="256"/>
      <c r="AB60" s="256"/>
      <c r="AC60" s="256"/>
      <c r="AD60" s="256"/>
      <c r="AE60" s="256"/>
      <c r="AF60" s="256"/>
      <c r="AG60" s="256"/>
      <c r="AH60" s="256"/>
      <c r="AI60" s="256"/>
      <c r="AJ60" s="256"/>
      <c r="AK60" s="256"/>
      <c r="AL60" s="256"/>
    </row>
    <row r="61" spans="2:38" s="117" customFormat="1" x14ac:dyDescent="0.2">
      <c r="B61" s="249" t="s">
        <v>13779</v>
      </c>
      <c r="C61" s="243">
        <v>116400</v>
      </c>
      <c r="D61" s="304">
        <v>0</v>
      </c>
      <c r="E61" s="234" t="s">
        <v>13780</v>
      </c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</row>
    <row r="62" spans="2:38" s="117" customFormat="1" x14ac:dyDescent="0.2">
      <c r="B62" s="249" t="s">
        <v>13781</v>
      </c>
      <c r="C62" s="243">
        <v>133800</v>
      </c>
      <c r="D62" s="304">
        <v>0</v>
      </c>
      <c r="E62" s="234" t="s">
        <v>5997</v>
      </c>
      <c r="AA62" s="256"/>
      <c r="AB62" s="256"/>
      <c r="AC62" s="256"/>
      <c r="AD62" s="256"/>
      <c r="AE62" s="256"/>
      <c r="AF62" s="256"/>
      <c r="AG62" s="256"/>
      <c r="AH62" s="256"/>
      <c r="AI62" s="256"/>
      <c r="AJ62" s="256"/>
      <c r="AK62" s="256"/>
      <c r="AL62" s="256"/>
    </row>
    <row r="63" spans="2:38" s="117" customFormat="1" x14ac:dyDescent="0.2">
      <c r="B63" s="249" t="s">
        <v>13782</v>
      </c>
      <c r="C63" s="243">
        <v>172800</v>
      </c>
      <c r="D63" s="304">
        <v>0</v>
      </c>
      <c r="E63" s="234" t="s">
        <v>7448</v>
      </c>
      <c r="AA63" s="256"/>
      <c r="AB63" s="256"/>
      <c r="AC63" s="256"/>
      <c r="AD63" s="256"/>
      <c r="AE63" s="256"/>
      <c r="AF63" s="256"/>
      <c r="AG63" s="256"/>
      <c r="AH63" s="256"/>
      <c r="AI63" s="256"/>
      <c r="AJ63" s="256"/>
      <c r="AK63" s="256"/>
      <c r="AL63" s="256"/>
    </row>
    <row r="64" spans="2:38" s="117" customFormat="1" x14ac:dyDescent="0.2">
      <c r="B64" s="249" t="s">
        <v>13783</v>
      </c>
      <c r="C64" s="243">
        <v>241060</v>
      </c>
      <c r="D64" s="304">
        <v>0</v>
      </c>
      <c r="E64" s="234" t="s">
        <v>13784</v>
      </c>
      <c r="AA64" s="256"/>
      <c r="AB64" s="256"/>
      <c r="AC64" s="256"/>
      <c r="AD64" s="256"/>
      <c r="AE64" s="256"/>
      <c r="AF64" s="256"/>
      <c r="AG64" s="256"/>
      <c r="AH64" s="256"/>
      <c r="AI64" s="256"/>
      <c r="AJ64" s="256"/>
      <c r="AK64" s="256"/>
      <c r="AL64" s="256"/>
    </row>
    <row r="65" spans="2:847" x14ac:dyDescent="0.2">
      <c r="B65" s="249" t="s">
        <v>13785</v>
      </c>
      <c r="C65" s="243">
        <v>302000</v>
      </c>
      <c r="D65" s="304">
        <v>0</v>
      </c>
      <c r="E65" s="234" t="s">
        <v>13786</v>
      </c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17"/>
      <c r="CQ65" s="117"/>
      <c r="CR65" s="117"/>
      <c r="CS65" s="117"/>
      <c r="CT65" s="117"/>
      <c r="CU65" s="117"/>
      <c r="CV65" s="117"/>
      <c r="CW65" s="117"/>
      <c r="CX65" s="117"/>
      <c r="CY65" s="117"/>
      <c r="CZ65" s="117"/>
      <c r="DA65" s="117"/>
      <c r="DB65" s="117"/>
      <c r="DC65" s="117"/>
      <c r="DD65" s="117"/>
      <c r="DE65" s="117"/>
      <c r="DF65" s="117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17"/>
      <c r="DV65" s="117"/>
      <c r="DW65" s="117"/>
      <c r="DX65" s="117"/>
      <c r="DY65" s="117"/>
      <c r="DZ65" s="117"/>
      <c r="EA65" s="117"/>
      <c r="EB65" s="117"/>
      <c r="EC65" s="117"/>
      <c r="ED65" s="117"/>
      <c r="EE65" s="117"/>
      <c r="EF65" s="117"/>
      <c r="EG65" s="117"/>
      <c r="EH65" s="117"/>
      <c r="EI65" s="117"/>
      <c r="EJ65" s="117"/>
      <c r="EK65" s="117"/>
      <c r="EL65" s="117"/>
      <c r="EM65" s="117"/>
      <c r="EN65" s="117"/>
      <c r="EO65" s="117"/>
      <c r="EP65" s="117"/>
      <c r="EQ65" s="117"/>
      <c r="ER65" s="117"/>
      <c r="ES65" s="117"/>
      <c r="ET65" s="117"/>
      <c r="EU65" s="117"/>
      <c r="EV65" s="117"/>
      <c r="EW65" s="117"/>
      <c r="EX65" s="117"/>
      <c r="EY65" s="117"/>
      <c r="EZ65" s="117"/>
      <c r="FA65" s="117"/>
      <c r="FB65" s="117"/>
      <c r="FC65" s="117"/>
      <c r="FD65" s="117"/>
      <c r="FE65" s="117"/>
      <c r="FF65" s="117"/>
      <c r="FG65" s="117"/>
      <c r="FH65" s="117"/>
      <c r="FI65" s="117"/>
      <c r="FJ65" s="117"/>
      <c r="FK65" s="117"/>
      <c r="FL65" s="117"/>
      <c r="FM65" s="117"/>
      <c r="FN65" s="117"/>
      <c r="FO65" s="117"/>
      <c r="FP65" s="117"/>
      <c r="FQ65" s="117"/>
      <c r="FR65" s="117"/>
      <c r="FS65" s="117"/>
      <c r="FT65" s="117"/>
      <c r="FU65" s="117"/>
      <c r="FV65" s="117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  <c r="GJ65" s="117"/>
      <c r="GK65" s="117"/>
      <c r="GL65" s="117"/>
      <c r="GM65" s="117"/>
      <c r="GN65" s="117"/>
      <c r="GO65" s="117"/>
      <c r="GP65" s="117"/>
      <c r="GQ65" s="117"/>
      <c r="GR65" s="117"/>
      <c r="GS65" s="117"/>
      <c r="GT65" s="117"/>
      <c r="GU65" s="117"/>
      <c r="GV65" s="117"/>
      <c r="GW65" s="117"/>
      <c r="GX65" s="117"/>
      <c r="GY65" s="117"/>
      <c r="GZ65" s="117"/>
      <c r="HA65" s="117"/>
      <c r="HB65" s="117"/>
      <c r="HC65" s="117"/>
      <c r="HD65" s="117"/>
      <c r="HE65" s="117"/>
      <c r="HF65" s="117"/>
      <c r="HG65" s="117"/>
      <c r="HH65" s="117"/>
      <c r="HI65" s="117"/>
      <c r="HJ65" s="117"/>
      <c r="HK65" s="117"/>
      <c r="HL65" s="117"/>
      <c r="HM65" s="117"/>
      <c r="HN65" s="117"/>
      <c r="HO65" s="117"/>
      <c r="HP65" s="117"/>
      <c r="HQ65" s="117"/>
      <c r="HR65" s="117"/>
      <c r="HS65" s="117"/>
      <c r="HT65" s="117"/>
      <c r="HU65" s="117"/>
      <c r="HV65" s="117"/>
      <c r="HW65" s="117"/>
      <c r="HX65" s="117"/>
      <c r="HY65" s="117"/>
      <c r="HZ65" s="117"/>
      <c r="IA65" s="117"/>
      <c r="IB65" s="117"/>
      <c r="IC65" s="117"/>
      <c r="ID65" s="117"/>
      <c r="IE65" s="117"/>
      <c r="IF65" s="117"/>
      <c r="IG65" s="117"/>
      <c r="IH65" s="117"/>
      <c r="II65" s="117"/>
      <c r="IJ65" s="117"/>
      <c r="IK65" s="117"/>
      <c r="IL65" s="117"/>
      <c r="IM65" s="117"/>
      <c r="IN65" s="117"/>
      <c r="IO65" s="117"/>
      <c r="IP65" s="117"/>
      <c r="IQ65" s="117"/>
      <c r="IR65" s="117"/>
      <c r="IS65" s="117"/>
      <c r="IT65" s="117"/>
      <c r="IU65" s="117"/>
      <c r="IV65" s="117"/>
      <c r="IW65" s="117"/>
      <c r="IX65" s="117"/>
      <c r="IY65" s="117"/>
      <c r="IZ65" s="117"/>
      <c r="JA65" s="117"/>
      <c r="JB65" s="117"/>
      <c r="JC65" s="117"/>
      <c r="JD65" s="117"/>
      <c r="JE65" s="117"/>
      <c r="JF65" s="117"/>
      <c r="JG65" s="117"/>
      <c r="JH65" s="117"/>
      <c r="JI65" s="117"/>
      <c r="JJ65" s="117"/>
      <c r="JK65" s="117"/>
      <c r="JL65" s="117"/>
      <c r="JM65" s="117"/>
      <c r="JN65" s="117"/>
      <c r="JO65" s="117"/>
      <c r="JP65" s="117"/>
      <c r="JQ65" s="117"/>
      <c r="JR65" s="117"/>
      <c r="JS65" s="117"/>
      <c r="JT65" s="117"/>
      <c r="JU65" s="117"/>
      <c r="JV65" s="117"/>
      <c r="JW65" s="117"/>
      <c r="JX65" s="117"/>
      <c r="JY65" s="117"/>
      <c r="JZ65" s="117"/>
      <c r="KA65" s="117"/>
      <c r="KB65" s="117"/>
      <c r="KC65" s="117"/>
      <c r="KD65" s="117"/>
      <c r="KE65" s="117"/>
      <c r="KF65" s="117"/>
      <c r="KG65" s="117"/>
      <c r="KH65" s="117"/>
      <c r="KI65" s="117"/>
      <c r="KJ65" s="117"/>
      <c r="KK65" s="117"/>
      <c r="KL65" s="117"/>
      <c r="KM65" s="117"/>
      <c r="KN65" s="117"/>
      <c r="KO65" s="117"/>
      <c r="KP65" s="117"/>
      <c r="KQ65" s="117"/>
      <c r="KR65" s="117"/>
      <c r="KS65" s="117"/>
      <c r="KT65" s="117"/>
      <c r="KU65" s="117"/>
      <c r="KV65" s="117"/>
      <c r="KW65" s="117"/>
      <c r="KX65" s="117"/>
      <c r="KY65" s="117"/>
      <c r="KZ65" s="117"/>
      <c r="LA65" s="117"/>
      <c r="LB65" s="117"/>
      <c r="LC65" s="117"/>
      <c r="LD65" s="117"/>
      <c r="LE65" s="117"/>
      <c r="LF65" s="117"/>
      <c r="LG65" s="117"/>
      <c r="LH65" s="117"/>
      <c r="LI65" s="117"/>
      <c r="LJ65" s="117"/>
      <c r="LK65" s="117"/>
      <c r="LL65" s="117"/>
      <c r="LM65" s="117"/>
      <c r="LN65" s="117"/>
      <c r="LO65" s="117"/>
      <c r="LP65" s="117"/>
      <c r="LQ65" s="117"/>
      <c r="LR65" s="117"/>
      <c r="LS65" s="117"/>
      <c r="LT65" s="117"/>
      <c r="LU65" s="117"/>
      <c r="LV65" s="117"/>
      <c r="LW65" s="117"/>
      <c r="LX65" s="117"/>
      <c r="LY65" s="117"/>
      <c r="LZ65" s="117"/>
      <c r="MA65" s="117"/>
      <c r="MB65" s="117"/>
      <c r="MC65" s="117"/>
      <c r="MD65" s="117"/>
      <c r="ME65" s="117"/>
      <c r="MF65" s="117"/>
      <c r="MG65" s="117"/>
      <c r="MH65" s="117"/>
      <c r="MI65" s="117"/>
      <c r="MJ65" s="117"/>
      <c r="MK65" s="117"/>
      <c r="ML65" s="117"/>
      <c r="MM65" s="117"/>
      <c r="MN65" s="117"/>
      <c r="MO65" s="117"/>
      <c r="MP65" s="117"/>
      <c r="MQ65" s="117"/>
      <c r="MR65" s="117"/>
      <c r="MS65" s="117"/>
      <c r="MT65" s="117"/>
      <c r="MU65" s="117"/>
      <c r="MV65" s="117"/>
      <c r="MW65" s="117"/>
      <c r="MX65" s="117"/>
      <c r="MY65" s="117"/>
      <c r="MZ65" s="117"/>
      <c r="NA65" s="117"/>
      <c r="NB65" s="117"/>
      <c r="NC65" s="117"/>
      <c r="ND65" s="117"/>
      <c r="NE65" s="117"/>
      <c r="NF65" s="117"/>
      <c r="NG65" s="117"/>
      <c r="NH65" s="117"/>
      <c r="NI65" s="117"/>
      <c r="NJ65" s="117"/>
      <c r="NK65" s="117"/>
      <c r="NL65" s="117"/>
      <c r="NM65" s="117"/>
      <c r="NN65" s="117"/>
      <c r="NO65" s="117"/>
      <c r="NP65" s="117"/>
      <c r="NQ65" s="117"/>
      <c r="NR65" s="117"/>
      <c r="NS65" s="117"/>
      <c r="NT65" s="117"/>
      <c r="NU65" s="117"/>
      <c r="NV65" s="117"/>
      <c r="NW65" s="117"/>
      <c r="NX65" s="117"/>
      <c r="NY65" s="117"/>
      <c r="NZ65" s="117"/>
      <c r="OA65" s="117"/>
      <c r="OB65" s="117"/>
      <c r="OC65" s="117"/>
      <c r="OD65" s="117"/>
      <c r="OE65" s="117"/>
      <c r="OF65" s="117"/>
      <c r="OG65" s="117"/>
      <c r="OH65" s="117"/>
      <c r="OI65" s="117"/>
      <c r="OJ65" s="117"/>
      <c r="OK65" s="117"/>
      <c r="OL65" s="117"/>
      <c r="OM65" s="117"/>
      <c r="ON65" s="117"/>
      <c r="OO65" s="117"/>
      <c r="OP65" s="117"/>
      <c r="OQ65" s="117"/>
      <c r="OR65" s="117"/>
      <c r="OS65" s="117"/>
      <c r="OT65" s="117"/>
      <c r="OU65" s="117"/>
      <c r="OV65" s="117"/>
      <c r="OW65" s="117"/>
      <c r="OX65" s="117"/>
      <c r="OY65" s="117"/>
      <c r="OZ65" s="117"/>
      <c r="PA65" s="117"/>
      <c r="PB65" s="117"/>
      <c r="PC65" s="117"/>
      <c r="PD65" s="117"/>
      <c r="PE65" s="117"/>
      <c r="PF65" s="117"/>
      <c r="PG65" s="117"/>
      <c r="PH65" s="117"/>
      <c r="PI65" s="117"/>
      <c r="PJ65" s="117"/>
      <c r="PK65" s="117"/>
      <c r="PL65" s="117"/>
      <c r="PM65" s="117"/>
      <c r="PN65" s="117"/>
      <c r="PO65" s="117"/>
      <c r="PP65" s="117"/>
      <c r="PQ65" s="117"/>
      <c r="PR65" s="117"/>
      <c r="PS65" s="117"/>
      <c r="PT65" s="117"/>
      <c r="PU65" s="117"/>
      <c r="PV65" s="117"/>
      <c r="PW65" s="117"/>
      <c r="PX65" s="117"/>
      <c r="PY65" s="117"/>
      <c r="PZ65" s="117"/>
      <c r="QA65" s="117"/>
      <c r="QB65" s="117"/>
      <c r="QC65" s="117"/>
      <c r="QD65" s="117"/>
      <c r="QE65" s="117"/>
      <c r="QF65" s="117"/>
      <c r="QG65" s="117"/>
      <c r="QH65" s="117"/>
      <c r="QI65" s="117"/>
      <c r="QJ65" s="117"/>
      <c r="QK65" s="117"/>
      <c r="QL65" s="117"/>
      <c r="QM65" s="117"/>
      <c r="QN65" s="117"/>
      <c r="QO65" s="117"/>
      <c r="QP65" s="117"/>
      <c r="QQ65" s="117"/>
      <c r="QR65" s="117"/>
      <c r="QS65" s="117"/>
      <c r="QT65" s="117"/>
      <c r="QU65" s="117"/>
      <c r="QV65" s="117"/>
      <c r="QW65" s="117"/>
      <c r="QX65" s="117"/>
      <c r="QY65" s="117"/>
      <c r="QZ65" s="117"/>
      <c r="RA65" s="117"/>
      <c r="RB65" s="117"/>
      <c r="RC65" s="117"/>
      <c r="RD65" s="117"/>
      <c r="RE65" s="117"/>
      <c r="RF65" s="117"/>
      <c r="RG65" s="117"/>
      <c r="RH65" s="117"/>
      <c r="RI65" s="117"/>
      <c r="RJ65" s="117"/>
      <c r="RK65" s="117"/>
      <c r="RL65" s="117"/>
      <c r="RM65" s="117"/>
      <c r="RN65" s="117"/>
      <c r="RO65" s="117"/>
      <c r="RP65" s="117"/>
      <c r="RQ65" s="117"/>
      <c r="RR65" s="117"/>
      <c r="RS65" s="117"/>
      <c r="RT65" s="117"/>
      <c r="RU65" s="117"/>
      <c r="RV65" s="117"/>
      <c r="RW65" s="117"/>
      <c r="RX65" s="117"/>
      <c r="RY65" s="117"/>
      <c r="RZ65" s="117"/>
      <c r="SA65" s="117"/>
      <c r="SB65" s="117"/>
      <c r="SC65" s="117"/>
      <c r="SD65" s="117"/>
      <c r="SE65" s="117"/>
      <c r="SF65" s="117"/>
      <c r="SG65" s="117"/>
      <c r="SH65" s="117"/>
      <c r="SI65" s="117"/>
      <c r="SJ65" s="117"/>
      <c r="SK65" s="117"/>
      <c r="SL65" s="117"/>
      <c r="SM65" s="117"/>
      <c r="SN65" s="117"/>
      <c r="SO65" s="117"/>
      <c r="SP65" s="117"/>
      <c r="SQ65" s="117"/>
      <c r="SR65" s="117"/>
      <c r="SS65" s="117"/>
      <c r="ST65" s="117"/>
      <c r="SU65" s="117"/>
      <c r="SV65" s="117"/>
      <c r="SW65" s="117"/>
      <c r="SX65" s="117"/>
      <c r="SY65" s="117"/>
      <c r="SZ65" s="117"/>
      <c r="TA65" s="117"/>
      <c r="TB65" s="117"/>
      <c r="TC65" s="117"/>
      <c r="TD65" s="117"/>
      <c r="TE65" s="117"/>
      <c r="TF65" s="117"/>
      <c r="TG65" s="117"/>
      <c r="TH65" s="117"/>
      <c r="TI65" s="117"/>
      <c r="TJ65" s="117"/>
      <c r="TK65" s="117"/>
      <c r="TL65" s="117"/>
      <c r="TM65" s="117"/>
      <c r="TN65" s="117"/>
      <c r="TO65" s="117"/>
      <c r="TP65" s="117"/>
      <c r="TQ65" s="117"/>
      <c r="TR65" s="117"/>
      <c r="TS65" s="117"/>
      <c r="TT65" s="117"/>
      <c r="TU65" s="117"/>
      <c r="TV65" s="117"/>
      <c r="TW65" s="117"/>
      <c r="TX65" s="117"/>
      <c r="TY65" s="117"/>
      <c r="TZ65" s="117"/>
      <c r="UA65" s="117"/>
      <c r="UB65" s="117"/>
      <c r="UC65" s="117"/>
      <c r="UD65" s="117"/>
      <c r="UE65" s="117"/>
      <c r="UF65" s="117"/>
      <c r="UG65" s="117"/>
      <c r="UH65" s="117"/>
      <c r="UI65" s="117"/>
      <c r="UJ65" s="117"/>
      <c r="UK65" s="117"/>
      <c r="UL65" s="117"/>
      <c r="UM65" s="117"/>
      <c r="UN65" s="117"/>
      <c r="UO65" s="117"/>
      <c r="UP65" s="117"/>
      <c r="UQ65" s="117"/>
      <c r="UR65" s="117"/>
      <c r="US65" s="117"/>
      <c r="UT65" s="117"/>
      <c r="UU65" s="117"/>
      <c r="UV65" s="117"/>
      <c r="UW65" s="117"/>
      <c r="UX65" s="117"/>
      <c r="UY65" s="117"/>
      <c r="UZ65" s="117"/>
      <c r="VA65" s="117"/>
      <c r="VB65" s="117"/>
      <c r="VC65" s="117"/>
      <c r="VD65" s="117"/>
      <c r="VE65" s="117"/>
      <c r="VF65" s="117"/>
      <c r="VG65" s="117"/>
      <c r="VH65" s="117"/>
      <c r="VI65" s="117"/>
      <c r="VJ65" s="117"/>
      <c r="VK65" s="117"/>
      <c r="VL65" s="117"/>
      <c r="VM65" s="117"/>
      <c r="VN65" s="117"/>
      <c r="VO65" s="117"/>
      <c r="VP65" s="117"/>
      <c r="VQ65" s="117"/>
      <c r="VR65" s="117"/>
      <c r="VS65" s="117"/>
      <c r="VT65" s="117"/>
      <c r="VU65" s="117"/>
      <c r="VV65" s="117"/>
      <c r="VW65" s="117"/>
      <c r="VX65" s="117"/>
      <c r="VY65" s="117"/>
      <c r="VZ65" s="117"/>
      <c r="WA65" s="117"/>
      <c r="WB65" s="117"/>
      <c r="WC65" s="117"/>
      <c r="WD65" s="117"/>
      <c r="WE65" s="117"/>
      <c r="WF65" s="117"/>
      <c r="WG65" s="117"/>
      <c r="WH65" s="117"/>
      <c r="WI65" s="117"/>
      <c r="WJ65" s="117"/>
      <c r="WK65" s="117"/>
      <c r="WL65" s="117"/>
      <c r="WM65" s="117"/>
      <c r="WN65" s="117"/>
      <c r="WO65" s="117"/>
      <c r="WP65" s="117"/>
      <c r="WQ65" s="117"/>
      <c r="WR65" s="117"/>
      <c r="WS65" s="117"/>
      <c r="WT65" s="117"/>
      <c r="WU65" s="117"/>
      <c r="WV65" s="117"/>
      <c r="WW65" s="117"/>
      <c r="WX65" s="117"/>
      <c r="WY65" s="117"/>
      <c r="WZ65" s="117"/>
      <c r="XA65" s="117"/>
      <c r="XB65" s="117"/>
      <c r="XC65" s="117"/>
      <c r="XD65" s="117"/>
      <c r="XE65" s="117"/>
      <c r="XF65" s="117"/>
      <c r="XG65" s="117"/>
      <c r="XH65" s="117"/>
      <c r="XI65" s="117"/>
      <c r="XJ65" s="117"/>
      <c r="XK65" s="117"/>
      <c r="XL65" s="117"/>
      <c r="XM65" s="117"/>
      <c r="XN65" s="117"/>
      <c r="XO65" s="117"/>
      <c r="XP65" s="117"/>
      <c r="XQ65" s="117"/>
      <c r="XR65" s="117"/>
      <c r="XS65" s="117"/>
      <c r="XT65" s="117"/>
      <c r="XU65" s="117"/>
      <c r="XV65" s="117"/>
      <c r="XW65" s="117"/>
      <c r="XX65" s="117"/>
      <c r="XY65" s="117"/>
      <c r="XZ65" s="117"/>
      <c r="YA65" s="117"/>
      <c r="YB65" s="117"/>
      <c r="YC65" s="117"/>
      <c r="YD65" s="117"/>
      <c r="YE65" s="117"/>
      <c r="YF65" s="117"/>
      <c r="YG65" s="117"/>
      <c r="YH65" s="117"/>
      <c r="YI65" s="117"/>
      <c r="YJ65" s="117"/>
      <c r="YK65" s="117"/>
      <c r="YL65" s="117"/>
      <c r="YM65" s="117"/>
      <c r="YN65" s="117"/>
      <c r="YO65" s="117"/>
      <c r="YP65" s="117"/>
      <c r="YQ65" s="117"/>
      <c r="YR65" s="117"/>
      <c r="YS65" s="117"/>
      <c r="YT65" s="117"/>
      <c r="YU65" s="117"/>
      <c r="YV65" s="117"/>
      <c r="YW65" s="117"/>
      <c r="YX65" s="117"/>
      <c r="YY65" s="117"/>
      <c r="YZ65" s="117"/>
      <c r="ZA65" s="117"/>
      <c r="ZB65" s="117"/>
      <c r="ZC65" s="117"/>
      <c r="ZD65" s="117"/>
      <c r="ZE65" s="117"/>
      <c r="ZF65" s="117"/>
      <c r="ZG65" s="117"/>
      <c r="ZH65" s="117"/>
      <c r="ZI65" s="117"/>
      <c r="ZJ65" s="117"/>
      <c r="ZK65" s="117"/>
      <c r="ZL65" s="117"/>
      <c r="ZM65" s="117"/>
      <c r="ZN65" s="117"/>
      <c r="ZO65" s="117"/>
      <c r="ZP65" s="117"/>
      <c r="ZQ65" s="117"/>
      <c r="ZR65" s="117"/>
      <c r="ZS65" s="117"/>
      <c r="ZT65" s="117"/>
      <c r="ZU65" s="117"/>
      <c r="ZV65" s="117"/>
      <c r="ZW65" s="117"/>
      <c r="ZX65" s="117"/>
      <c r="ZY65" s="117"/>
      <c r="ZZ65" s="117"/>
      <c r="AAA65" s="117"/>
      <c r="AAB65" s="117"/>
      <c r="AAC65" s="117"/>
      <c r="AAD65" s="117"/>
      <c r="AAE65" s="117"/>
      <c r="AAF65" s="117"/>
      <c r="AAG65" s="117"/>
      <c r="AAH65" s="117"/>
      <c r="AAI65" s="117"/>
      <c r="AAJ65" s="117"/>
      <c r="AAK65" s="117"/>
      <c r="AAL65" s="117"/>
      <c r="AAM65" s="117"/>
      <c r="AAN65" s="117"/>
      <c r="AAO65" s="117"/>
      <c r="AAP65" s="117"/>
      <c r="AAQ65" s="117"/>
      <c r="AAR65" s="117"/>
      <c r="AAS65" s="117"/>
      <c r="AAT65" s="117"/>
      <c r="AAU65" s="117"/>
      <c r="AAV65" s="117"/>
      <c r="AAW65" s="117"/>
      <c r="AAX65" s="117"/>
      <c r="AAY65" s="117"/>
      <c r="AAZ65" s="117"/>
      <c r="ABA65" s="117"/>
      <c r="ABB65" s="117"/>
      <c r="ABC65" s="117"/>
      <c r="ABD65" s="117"/>
      <c r="ABE65" s="117"/>
      <c r="ABF65" s="117"/>
      <c r="ABG65" s="117"/>
      <c r="ABH65" s="117"/>
      <c r="ABI65" s="117"/>
      <c r="ABJ65" s="117"/>
      <c r="ABK65" s="117"/>
      <c r="ABL65" s="117"/>
      <c r="ABM65" s="117"/>
      <c r="ABN65" s="117"/>
      <c r="ABO65" s="117"/>
      <c r="ABP65" s="117"/>
      <c r="ABQ65" s="117"/>
      <c r="ABR65" s="117"/>
      <c r="ABS65" s="117"/>
      <c r="ABT65" s="117"/>
      <c r="ABU65" s="117"/>
      <c r="ABV65" s="117"/>
      <c r="ABW65" s="117"/>
      <c r="ABX65" s="117"/>
      <c r="ABY65" s="117"/>
      <c r="ABZ65" s="117"/>
      <c r="ACA65" s="117"/>
      <c r="ACB65" s="117"/>
      <c r="ACC65" s="117"/>
      <c r="ACD65" s="117"/>
      <c r="ACE65" s="117"/>
      <c r="ACF65" s="117"/>
      <c r="ACG65" s="117"/>
      <c r="ACH65" s="117"/>
      <c r="ACI65" s="117"/>
      <c r="ACJ65" s="117"/>
      <c r="ACK65" s="117"/>
      <c r="ACL65" s="117"/>
      <c r="ACM65" s="117"/>
      <c r="ACN65" s="117"/>
      <c r="ACO65" s="117"/>
      <c r="ACP65" s="117"/>
      <c r="ACQ65" s="117"/>
      <c r="ACR65" s="117"/>
      <c r="ACS65" s="117"/>
      <c r="ACT65" s="117"/>
      <c r="ACU65" s="117"/>
      <c r="ACV65" s="117"/>
      <c r="ACW65" s="117"/>
      <c r="ACX65" s="117"/>
      <c r="ACY65" s="117"/>
      <c r="ACZ65" s="117"/>
      <c r="ADA65" s="117"/>
      <c r="ADB65" s="117"/>
      <c r="ADC65" s="117"/>
      <c r="ADD65" s="117"/>
      <c r="ADE65" s="117"/>
      <c r="ADF65" s="117"/>
      <c r="ADG65" s="117"/>
      <c r="ADH65" s="117"/>
      <c r="ADI65" s="117"/>
      <c r="ADJ65" s="117"/>
      <c r="ADK65" s="117"/>
      <c r="ADL65" s="117"/>
      <c r="ADM65" s="117"/>
      <c r="ADN65" s="117"/>
      <c r="ADO65" s="117"/>
      <c r="ADP65" s="117"/>
      <c r="ADQ65" s="117"/>
      <c r="ADR65" s="117"/>
      <c r="ADS65" s="117"/>
      <c r="ADT65" s="117"/>
      <c r="ADU65" s="117"/>
      <c r="ADV65" s="117"/>
      <c r="ADW65" s="117"/>
      <c r="ADX65" s="117"/>
      <c r="ADY65" s="117"/>
      <c r="ADZ65" s="117"/>
      <c r="AEA65" s="117"/>
      <c r="AEB65" s="117"/>
      <c r="AEC65" s="117"/>
      <c r="AED65" s="117"/>
      <c r="AEE65" s="117"/>
      <c r="AEF65" s="117"/>
      <c r="AEG65" s="117"/>
      <c r="AEH65" s="117"/>
      <c r="AEI65" s="117"/>
      <c r="AEJ65" s="117"/>
      <c r="AEK65" s="117"/>
      <c r="AEL65" s="117"/>
      <c r="AEM65" s="117"/>
      <c r="AEN65" s="117"/>
      <c r="AEO65" s="117"/>
      <c r="AEP65" s="117"/>
      <c r="AEQ65" s="117"/>
      <c r="AER65" s="117"/>
      <c r="AES65" s="117"/>
      <c r="AET65" s="117"/>
      <c r="AEU65" s="117"/>
      <c r="AEV65" s="117"/>
      <c r="AEW65" s="117"/>
      <c r="AEX65" s="117"/>
      <c r="AEY65" s="117"/>
      <c r="AEZ65" s="117"/>
      <c r="AFA65" s="117"/>
      <c r="AFB65" s="117"/>
      <c r="AFC65" s="117"/>
      <c r="AFD65" s="117"/>
      <c r="AFE65" s="117"/>
      <c r="AFF65" s="117"/>
      <c r="AFG65" s="117"/>
      <c r="AFH65" s="117"/>
      <c r="AFI65" s="117"/>
      <c r="AFJ65" s="117"/>
      <c r="AFK65" s="117"/>
      <c r="AFL65" s="117"/>
      <c r="AFM65" s="117"/>
      <c r="AFN65" s="117"/>
      <c r="AFO65" s="117"/>
    </row>
    <row r="66" spans="2:847" x14ac:dyDescent="0.2">
      <c r="B66" s="249" t="s">
        <v>13787</v>
      </c>
      <c r="C66" s="243">
        <v>571800</v>
      </c>
      <c r="D66" s="304">
        <v>0</v>
      </c>
      <c r="E66" s="234" t="s">
        <v>13788</v>
      </c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256"/>
      <c r="AB66" s="256"/>
      <c r="AC66" s="256"/>
      <c r="AD66" s="256"/>
      <c r="AE66" s="256"/>
      <c r="AF66" s="256"/>
      <c r="AG66" s="256"/>
      <c r="AH66" s="256"/>
      <c r="AI66" s="256"/>
      <c r="AJ66" s="256"/>
      <c r="AK66" s="256"/>
      <c r="AL66" s="256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17"/>
      <c r="CQ66" s="117"/>
      <c r="CR66" s="117"/>
      <c r="CS66" s="117"/>
      <c r="CT66" s="117"/>
      <c r="CU66" s="117"/>
      <c r="CV66" s="117"/>
      <c r="CW66" s="117"/>
      <c r="CX66" s="117"/>
      <c r="CY66" s="117"/>
      <c r="CZ66" s="117"/>
      <c r="DA66" s="117"/>
      <c r="DB66" s="117"/>
      <c r="DC66" s="117"/>
      <c r="DD66" s="117"/>
      <c r="DE66" s="117"/>
      <c r="DF66" s="117"/>
      <c r="DG66" s="117"/>
      <c r="DH66" s="117"/>
      <c r="DI66" s="117"/>
      <c r="DJ66" s="117"/>
      <c r="DK66" s="117"/>
      <c r="DL66" s="117"/>
      <c r="DM66" s="117"/>
      <c r="DN66" s="117"/>
      <c r="DO66" s="117"/>
      <c r="DP66" s="117"/>
      <c r="DQ66" s="117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  <c r="EB66" s="117"/>
      <c r="EC66" s="117"/>
      <c r="ED66" s="117"/>
      <c r="EE66" s="117"/>
      <c r="EF66" s="117"/>
      <c r="EG66" s="117"/>
      <c r="EH66" s="117"/>
      <c r="EI66" s="117"/>
      <c r="EJ66" s="117"/>
      <c r="EK66" s="117"/>
      <c r="EL66" s="117"/>
      <c r="EM66" s="117"/>
      <c r="EN66" s="117"/>
      <c r="EO66" s="117"/>
      <c r="EP66" s="117"/>
      <c r="EQ66" s="117"/>
      <c r="ER66" s="117"/>
      <c r="ES66" s="117"/>
      <c r="ET66" s="117"/>
      <c r="EU66" s="117"/>
      <c r="EV66" s="117"/>
      <c r="EW66" s="117"/>
      <c r="EX66" s="117"/>
      <c r="EY66" s="117"/>
      <c r="EZ66" s="117"/>
      <c r="FA66" s="117"/>
      <c r="FB66" s="117"/>
      <c r="FC66" s="117"/>
      <c r="FD66" s="117"/>
      <c r="FE66" s="117"/>
      <c r="FF66" s="117"/>
      <c r="FG66" s="117"/>
      <c r="FH66" s="117"/>
      <c r="FI66" s="117"/>
      <c r="FJ66" s="117"/>
      <c r="FK66" s="117"/>
      <c r="FL66" s="117"/>
      <c r="FM66" s="117"/>
      <c r="FN66" s="117"/>
      <c r="FO66" s="117"/>
      <c r="FP66" s="117"/>
      <c r="FQ66" s="117"/>
      <c r="FR66" s="117"/>
      <c r="FS66" s="117"/>
      <c r="FT66" s="117"/>
      <c r="FU66" s="117"/>
      <c r="FV66" s="117"/>
      <c r="FW66" s="117"/>
      <c r="FX66" s="117"/>
      <c r="FY66" s="117"/>
      <c r="FZ66" s="117"/>
      <c r="GA66" s="117"/>
      <c r="GB66" s="117"/>
      <c r="GC66" s="117"/>
      <c r="GD66" s="117"/>
      <c r="GE66" s="117"/>
      <c r="GF66" s="117"/>
      <c r="GG66" s="117"/>
      <c r="GH66" s="117"/>
      <c r="GI66" s="117"/>
      <c r="GJ66" s="117"/>
      <c r="GK66" s="117"/>
      <c r="GL66" s="117"/>
      <c r="GM66" s="117"/>
      <c r="GN66" s="117"/>
      <c r="GO66" s="117"/>
      <c r="GP66" s="117"/>
      <c r="GQ66" s="117"/>
      <c r="GR66" s="117"/>
      <c r="GS66" s="117"/>
      <c r="GT66" s="117"/>
      <c r="GU66" s="117"/>
      <c r="GV66" s="117"/>
      <c r="GW66" s="117"/>
      <c r="GX66" s="117"/>
      <c r="GY66" s="117"/>
      <c r="GZ66" s="117"/>
      <c r="HA66" s="117"/>
      <c r="HB66" s="117"/>
      <c r="HC66" s="117"/>
      <c r="HD66" s="117"/>
      <c r="HE66" s="117"/>
      <c r="HF66" s="117"/>
      <c r="HG66" s="117"/>
      <c r="HH66" s="117"/>
      <c r="HI66" s="117"/>
      <c r="HJ66" s="117"/>
      <c r="HK66" s="117"/>
      <c r="HL66" s="117"/>
      <c r="HM66" s="117"/>
      <c r="HN66" s="117"/>
      <c r="HO66" s="117"/>
      <c r="HP66" s="117"/>
      <c r="HQ66" s="117"/>
      <c r="HR66" s="117"/>
      <c r="HS66" s="117"/>
      <c r="HT66" s="117"/>
      <c r="HU66" s="117"/>
      <c r="HV66" s="117"/>
      <c r="HW66" s="117"/>
      <c r="HX66" s="117"/>
      <c r="HY66" s="117"/>
      <c r="HZ66" s="117"/>
      <c r="IA66" s="117"/>
      <c r="IB66" s="117"/>
      <c r="IC66" s="117"/>
      <c r="ID66" s="117"/>
      <c r="IE66" s="117"/>
      <c r="IF66" s="117"/>
      <c r="IG66" s="117"/>
      <c r="IH66" s="117"/>
      <c r="II66" s="117"/>
      <c r="IJ66" s="117"/>
      <c r="IK66" s="117"/>
      <c r="IL66" s="117"/>
      <c r="IM66" s="117"/>
      <c r="IN66" s="117"/>
      <c r="IO66" s="117"/>
      <c r="IP66" s="117"/>
      <c r="IQ66" s="117"/>
      <c r="IR66" s="117"/>
      <c r="IS66" s="117"/>
      <c r="IT66" s="117"/>
      <c r="IU66" s="117"/>
      <c r="IV66" s="117"/>
      <c r="IW66" s="117"/>
      <c r="IX66" s="117"/>
      <c r="IY66" s="117"/>
      <c r="IZ66" s="117"/>
      <c r="JA66" s="117"/>
      <c r="JB66" s="117"/>
      <c r="JC66" s="117"/>
      <c r="JD66" s="117"/>
      <c r="JE66" s="117"/>
      <c r="JF66" s="117"/>
      <c r="JG66" s="117"/>
      <c r="JH66" s="117"/>
      <c r="JI66" s="117"/>
      <c r="JJ66" s="117"/>
      <c r="JK66" s="117"/>
      <c r="JL66" s="117"/>
      <c r="JM66" s="117"/>
      <c r="JN66" s="117"/>
      <c r="JO66" s="117"/>
      <c r="JP66" s="117"/>
      <c r="JQ66" s="117"/>
      <c r="JR66" s="117"/>
      <c r="JS66" s="117"/>
      <c r="JT66" s="117"/>
      <c r="JU66" s="117"/>
      <c r="JV66" s="117"/>
      <c r="JW66" s="117"/>
      <c r="JX66" s="117"/>
      <c r="JY66" s="117"/>
      <c r="JZ66" s="117"/>
      <c r="KA66" s="117"/>
      <c r="KB66" s="117"/>
      <c r="KC66" s="117"/>
      <c r="KD66" s="117"/>
      <c r="KE66" s="117"/>
      <c r="KF66" s="117"/>
      <c r="KG66" s="117"/>
      <c r="KH66" s="117"/>
      <c r="KI66" s="117"/>
      <c r="KJ66" s="117"/>
      <c r="KK66" s="117"/>
      <c r="KL66" s="117"/>
      <c r="KM66" s="117"/>
      <c r="KN66" s="117"/>
      <c r="KO66" s="117"/>
      <c r="KP66" s="117"/>
      <c r="KQ66" s="117"/>
      <c r="KR66" s="117"/>
      <c r="KS66" s="117"/>
      <c r="KT66" s="117"/>
      <c r="KU66" s="117"/>
      <c r="KV66" s="117"/>
      <c r="KW66" s="117"/>
      <c r="KX66" s="117"/>
      <c r="KY66" s="117"/>
      <c r="KZ66" s="117"/>
      <c r="LA66" s="117"/>
      <c r="LB66" s="117"/>
      <c r="LC66" s="117"/>
      <c r="LD66" s="117"/>
      <c r="LE66" s="117"/>
      <c r="LF66" s="117"/>
      <c r="LG66" s="117"/>
      <c r="LH66" s="117"/>
      <c r="LI66" s="117"/>
      <c r="LJ66" s="117"/>
      <c r="LK66" s="117"/>
      <c r="LL66" s="117"/>
      <c r="LM66" s="117"/>
      <c r="LN66" s="117"/>
      <c r="LO66" s="117"/>
      <c r="LP66" s="117"/>
      <c r="LQ66" s="117"/>
      <c r="LR66" s="117"/>
      <c r="LS66" s="117"/>
      <c r="LT66" s="117"/>
      <c r="LU66" s="117"/>
      <c r="LV66" s="117"/>
      <c r="LW66" s="117"/>
      <c r="LX66" s="117"/>
      <c r="LY66" s="117"/>
      <c r="LZ66" s="117"/>
      <c r="MA66" s="117"/>
      <c r="MB66" s="117"/>
      <c r="MC66" s="117"/>
      <c r="MD66" s="117"/>
      <c r="ME66" s="117"/>
      <c r="MF66" s="117"/>
      <c r="MG66" s="117"/>
      <c r="MH66" s="117"/>
      <c r="MI66" s="117"/>
      <c r="MJ66" s="117"/>
      <c r="MK66" s="117"/>
      <c r="ML66" s="117"/>
      <c r="MM66" s="117"/>
      <c r="MN66" s="117"/>
      <c r="MO66" s="117"/>
      <c r="MP66" s="117"/>
      <c r="MQ66" s="117"/>
      <c r="MR66" s="117"/>
      <c r="MS66" s="117"/>
      <c r="MT66" s="117"/>
      <c r="MU66" s="117"/>
      <c r="MV66" s="117"/>
      <c r="MW66" s="117"/>
      <c r="MX66" s="117"/>
      <c r="MY66" s="117"/>
      <c r="MZ66" s="117"/>
      <c r="NA66" s="117"/>
      <c r="NB66" s="117"/>
      <c r="NC66" s="117"/>
      <c r="ND66" s="117"/>
      <c r="NE66" s="117"/>
      <c r="NF66" s="117"/>
      <c r="NG66" s="117"/>
      <c r="NH66" s="117"/>
      <c r="NI66" s="117"/>
      <c r="NJ66" s="117"/>
      <c r="NK66" s="117"/>
      <c r="NL66" s="117"/>
      <c r="NM66" s="117"/>
      <c r="NN66" s="117"/>
      <c r="NO66" s="117"/>
      <c r="NP66" s="117"/>
      <c r="NQ66" s="117"/>
      <c r="NR66" s="117"/>
      <c r="NS66" s="117"/>
      <c r="NT66" s="117"/>
      <c r="NU66" s="117"/>
      <c r="NV66" s="117"/>
      <c r="NW66" s="117"/>
      <c r="NX66" s="117"/>
      <c r="NY66" s="117"/>
      <c r="NZ66" s="117"/>
      <c r="OA66" s="117"/>
      <c r="OB66" s="117"/>
      <c r="OC66" s="117"/>
      <c r="OD66" s="117"/>
      <c r="OE66" s="117"/>
      <c r="OF66" s="117"/>
      <c r="OG66" s="117"/>
      <c r="OH66" s="117"/>
      <c r="OI66" s="117"/>
      <c r="OJ66" s="117"/>
      <c r="OK66" s="117"/>
      <c r="OL66" s="117"/>
      <c r="OM66" s="117"/>
      <c r="ON66" s="117"/>
      <c r="OO66" s="117"/>
      <c r="OP66" s="117"/>
      <c r="OQ66" s="117"/>
      <c r="OR66" s="117"/>
      <c r="OS66" s="117"/>
      <c r="OT66" s="117"/>
      <c r="OU66" s="117"/>
      <c r="OV66" s="117"/>
      <c r="OW66" s="117"/>
      <c r="OX66" s="117"/>
      <c r="OY66" s="117"/>
      <c r="OZ66" s="117"/>
      <c r="PA66" s="117"/>
      <c r="PB66" s="117"/>
      <c r="PC66" s="117"/>
      <c r="PD66" s="117"/>
      <c r="PE66" s="117"/>
      <c r="PF66" s="117"/>
      <c r="PG66" s="117"/>
      <c r="PH66" s="117"/>
      <c r="PI66" s="117"/>
      <c r="PJ66" s="117"/>
      <c r="PK66" s="117"/>
      <c r="PL66" s="117"/>
      <c r="PM66" s="117"/>
      <c r="PN66" s="117"/>
      <c r="PO66" s="117"/>
      <c r="PP66" s="117"/>
      <c r="PQ66" s="117"/>
      <c r="PR66" s="117"/>
      <c r="PS66" s="117"/>
      <c r="PT66" s="117"/>
      <c r="PU66" s="117"/>
      <c r="PV66" s="117"/>
      <c r="PW66" s="117"/>
      <c r="PX66" s="117"/>
      <c r="PY66" s="117"/>
      <c r="PZ66" s="117"/>
      <c r="QA66" s="117"/>
      <c r="QB66" s="117"/>
      <c r="QC66" s="117"/>
      <c r="QD66" s="117"/>
      <c r="QE66" s="117"/>
      <c r="QF66" s="117"/>
      <c r="QG66" s="117"/>
      <c r="QH66" s="117"/>
      <c r="QI66" s="117"/>
      <c r="QJ66" s="117"/>
      <c r="QK66" s="117"/>
      <c r="QL66" s="117"/>
      <c r="QM66" s="117"/>
      <c r="QN66" s="117"/>
      <c r="QO66" s="117"/>
      <c r="QP66" s="117"/>
      <c r="QQ66" s="117"/>
      <c r="QR66" s="117"/>
      <c r="QS66" s="117"/>
      <c r="QT66" s="117"/>
      <c r="QU66" s="117"/>
      <c r="QV66" s="117"/>
      <c r="QW66" s="117"/>
      <c r="QX66" s="117"/>
      <c r="QY66" s="117"/>
      <c r="QZ66" s="117"/>
      <c r="RA66" s="117"/>
      <c r="RB66" s="117"/>
      <c r="RC66" s="117"/>
      <c r="RD66" s="117"/>
      <c r="RE66" s="117"/>
      <c r="RF66" s="117"/>
      <c r="RG66" s="117"/>
      <c r="RH66" s="117"/>
      <c r="RI66" s="117"/>
      <c r="RJ66" s="117"/>
      <c r="RK66" s="117"/>
      <c r="RL66" s="117"/>
      <c r="RM66" s="117"/>
      <c r="RN66" s="117"/>
      <c r="RO66" s="117"/>
      <c r="RP66" s="117"/>
      <c r="RQ66" s="117"/>
      <c r="RR66" s="117"/>
      <c r="RS66" s="117"/>
      <c r="RT66" s="117"/>
      <c r="RU66" s="117"/>
      <c r="RV66" s="117"/>
      <c r="RW66" s="117"/>
      <c r="RX66" s="117"/>
      <c r="RY66" s="117"/>
      <c r="RZ66" s="117"/>
      <c r="SA66" s="117"/>
      <c r="SB66" s="117"/>
      <c r="SC66" s="117"/>
      <c r="SD66" s="117"/>
      <c r="SE66" s="117"/>
      <c r="SF66" s="117"/>
      <c r="SG66" s="117"/>
      <c r="SH66" s="117"/>
      <c r="SI66" s="117"/>
      <c r="SJ66" s="117"/>
      <c r="SK66" s="117"/>
      <c r="SL66" s="117"/>
      <c r="SM66" s="117"/>
      <c r="SN66" s="117"/>
      <c r="SO66" s="117"/>
      <c r="SP66" s="117"/>
      <c r="SQ66" s="117"/>
      <c r="SR66" s="117"/>
      <c r="SS66" s="117"/>
      <c r="ST66" s="117"/>
      <c r="SU66" s="117"/>
      <c r="SV66" s="117"/>
      <c r="SW66" s="117"/>
      <c r="SX66" s="117"/>
      <c r="SY66" s="117"/>
      <c r="SZ66" s="117"/>
      <c r="TA66" s="117"/>
      <c r="TB66" s="117"/>
      <c r="TC66" s="117"/>
      <c r="TD66" s="117"/>
      <c r="TE66" s="117"/>
      <c r="TF66" s="117"/>
      <c r="TG66" s="117"/>
      <c r="TH66" s="117"/>
      <c r="TI66" s="117"/>
      <c r="TJ66" s="117"/>
      <c r="TK66" s="117"/>
      <c r="TL66" s="117"/>
      <c r="TM66" s="117"/>
      <c r="TN66" s="117"/>
      <c r="TO66" s="117"/>
      <c r="TP66" s="117"/>
      <c r="TQ66" s="117"/>
      <c r="TR66" s="117"/>
      <c r="TS66" s="117"/>
      <c r="TT66" s="117"/>
      <c r="TU66" s="117"/>
      <c r="TV66" s="117"/>
      <c r="TW66" s="117"/>
      <c r="TX66" s="117"/>
      <c r="TY66" s="117"/>
      <c r="TZ66" s="117"/>
      <c r="UA66" s="117"/>
      <c r="UB66" s="117"/>
      <c r="UC66" s="117"/>
      <c r="UD66" s="117"/>
      <c r="UE66" s="117"/>
      <c r="UF66" s="117"/>
      <c r="UG66" s="117"/>
      <c r="UH66" s="117"/>
      <c r="UI66" s="117"/>
      <c r="UJ66" s="117"/>
      <c r="UK66" s="117"/>
      <c r="UL66" s="117"/>
      <c r="UM66" s="117"/>
      <c r="UN66" s="117"/>
      <c r="UO66" s="117"/>
      <c r="UP66" s="117"/>
      <c r="UQ66" s="117"/>
      <c r="UR66" s="117"/>
      <c r="US66" s="117"/>
      <c r="UT66" s="117"/>
      <c r="UU66" s="117"/>
      <c r="UV66" s="117"/>
      <c r="UW66" s="117"/>
      <c r="UX66" s="117"/>
      <c r="UY66" s="117"/>
      <c r="UZ66" s="117"/>
      <c r="VA66" s="117"/>
      <c r="VB66" s="117"/>
      <c r="VC66" s="117"/>
      <c r="VD66" s="117"/>
      <c r="VE66" s="117"/>
      <c r="VF66" s="117"/>
      <c r="VG66" s="117"/>
      <c r="VH66" s="117"/>
      <c r="VI66" s="117"/>
      <c r="VJ66" s="117"/>
      <c r="VK66" s="117"/>
      <c r="VL66" s="117"/>
      <c r="VM66" s="117"/>
      <c r="VN66" s="117"/>
      <c r="VO66" s="117"/>
      <c r="VP66" s="117"/>
      <c r="VQ66" s="117"/>
      <c r="VR66" s="117"/>
      <c r="VS66" s="117"/>
      <c r="VT66" s="117"/>
      <c r="VU66" s="117"/>
      <c r="VV66" s="117"/>
      <c r="VW66" s="117"/>
      <c r="VX66" s="117"/>
      <c r="VY66" s="117"/>
      <c r="VZ66" s="117"/>
      <c r="WA66" s="117"/>
      <c r="WB66" s="117"/>
      <c r="WC66" s="117"/>
      <c r="WD66" s="117"/>
      <c r="WE66" s="117"/>
      <c r="WF66" s="117"/>
      <c r="WG66" s="117"/>
      <c r="WH66" s="117"/>
      <c r="WI66" s="117"/>
      <c r="WJ66" s="117"/>
      <c r="WK66" s="117"/>
      <c r="WL66" s="117"/>
      <c r="WM66" s="117"/>
      <c r="WN66" s="117"/>
      <c r="WO66" s="117"/>
      <c r="WP66" s="117"/>
      <c r="WQ66" s="117"/>
      <c r="WR66" s="117"/>
      <c r="WS66" s="117"/>
      <c r="WT66" s="117"/>
      <c r="WU66" s="117"/>
      <c r="WV66" s="117"/>
      <c r="WW66" s="117"/>
      <c r="WX66" s="117"/>
      <c r="WY66" s="117"/>
      <c r="WZ66" s="117"/>
      <c r="XA66" s="117"/>
      <c r="XB66" s="117"/>
      <c r="XC66" s="117"/>
      <c r="XD66" s="117"/>
      <c r="XE66" s="117"/>
      <c r="XF66" s="117"/>
      <c r="XG66" s="117"/>
      <c r="XH66" s="117"/>
      <c r="XI66" s="117"/>
      <c r="XJ66" s="117"/>
      <c r="XK66" s="117"/>
      <c r="XL66" s="117"/>
      <c r="XM66" s="117"/>
      <c r="XN66" s="117"/>
      <c r="XO66" s="117"/>
      <c r="XP66" s="117"/>
      <c r="XQ66" s="117"/>
      <c r="XR66" s="117"/>
      <c r="XS66" s="117"/>
      <c r="XT66" s="117"/>
      <c r="XU66" s="117"/>
      <c r="XV66" s="117"/>
      <c r="XW66" s="117"/>
      <c r="XX66" s="117"/>
      <c r="XY66" s="117"/>
      <c r="XZ66" s="117"/>
      <c r="YA66" s="117"/>
      <c r="YB66" s="117"/>
      <c r="YC66" s="117"/>
      <c r="YD66" s="117"/>
      <c r="YE66" s="117"/>
      <c r="YF66" s="117"/>
      <c r="YG66" s="117"/>
      <c r="YH66" s="117"/>
      <c r="YI66" s="117"/>
      <c r="YJ66" s="117"/>
      <c r="YK66" s="117"/>
      <c r="YL66" s="117"/>
      <c r="YM66" s="117"/>
      <c r="YN66" s="117"/>
      <c r="YO66" s="117"/>
      <c r="YP66" s="117"/>
      <c r="YQ66" s="117"/>
      <c r="YR66" s="117"/>
      <c r="YS66" s="117"/>
      <c r="YT66" s="117"/>
      <c r="YU66" s="117"/>
      <c r="YV66" s="117"/>
      <c r="YW66" s="117"/>
      <c r="YX66" s="117"/>
      <c r="YY66" s="117"/>
      <c r="YZ66" s="117"/>
      <c r="ZA66" s="117"/>
      <c r="ZB66" s="117"/>
      <c r="ZC66" s="117"/>
      <c r="ZD66" s="117"/>
      <c r="ZE66" s="117"/>
      <c r="ZF66" s="117"/>
      <c r="ZG66" s="117"/>
      <c r="ZH66" s="117"/>
      <c r="ZI66" s="117"/>
      <c r="ZJ66" s="117"/>
      <c r="ZK66" s="117"/>
      <c r="ZL66" s="117"/>
      <c r="ZM66" s="117"/>
      <c r="ZN66" s="117"/>
      <c r="ZO66" s="117"/>
      <c r="ZP66" s="117"/>
      <c r="ZQ66" s="117"/>
      <c r="ZR66" s="117"/>
      <c r="ZS66" s="117"/>
      <c r="ZT66" s="117"/>
      <c r="ZU66" s="117"/>
      <c r="ZV66" s="117"/>
      <c r="ZW66" s="117"/>
      <c r="ZX66" s="117"/>
      <c r="ZY66" s="117"/>
      <c r="ZZ66" s="117"/>
      <c r="AAA66" s="117"/>
      <c r="AAB66" s="117"/>
      <c r="AAC66" s="117"/>
      <c r="AAD66" s="117"/>
      <c r="AAE66" s="117"/>
      <c r="AAF66" s="117"/>
      <c r="AAG66" s="117"/>
      <c r="AAH66" s="117"/>
      <c r="AAI66" s="117"/>
      <c r="AAJ66" s="117"/>
      <c r="AAK66" s="117"/>
      <c r="AAL66" s="117"/>
      <c r="AAM66" s="117"/>
      <c r="AAN66" s="117"/>
      <c r="AAO66" s="117"/>
      <c r="AAP66" s="117"/>
      <c r="AAQ66" s="117"/>
      <c r="AAR66" s="117"/>
      <c r="AAS66" s="117"/>
      <c r="AAT66" s="117"/>
      <c r="AAU66" s="117"/>
      <c r="AAV66" s="117"/>
      <c r="AAW66" s="117"/>
      <c r="AAX66" s="117"/>
      <c r="AAY66" s="117"/>
      <c r="AAZ66" s="117"/>
      <c r="ABA66" s="117"/>
      <c r="ABB66" s="117"/>
      <c r="ABC66" s="117"/>
      <c r="ABD66" s="117"/>
      <c r="ABE66" s="117"/>
      <c r="ABF66" s="117"/>
      <c r="ABG66" s="117"/>
      <c r="ABH66" s="117"/>
      <c r="ABI66" s="117"/>
      <c r="ABJ66" s="117"/>
      <c r="ABK66" s="117"/>
      <c r="ABL66" s="117"/>
      <c r="ABM66" s="117"/>
      <c r="ABN66" s="117"/>
      <c r="ABO66" s="117"/>
      <c r="ABP66" s="117"/>
      <c r="ABQ66" s="117"/>
      <c r="ABR66" s="117"/>
      <c r="ABS66" s="117"/>
      <c r="ABT66" s="117"/>
      <c r="ABU66" s="117"/>
      <c r="ABV66" s="117"/>
      <c r="ABW66" s="117"/>
      <c r="ABX66" s="117"/>
      <c r="ABY66" s="117"/>
      <c r="ABZ66" s="117"/>
      <c r="ACA66" s="117"/>
      <c r="ACB66" s="117"/>
      <c r="ACC66" s="117"/>
      <c r="ACD66" s="117"/>
      <c r="ACE66" s="117"/>
      <c r="ACF66" s="117"/>
      <c r="ACG66" s="117"/>
      <c r="ACH66" s="117"/>
      <c r="ACI66" s="117"/>
      <c r="ACJ66" s="117"/>
      <c r="ACK66" s="117"/>
      <c r="ACL66" s="117"/>
      <c r="ACM66" s="117"/>
      <c r="ACN66" s="117"/>
      <c r="ACO66" s="117"/>
      <c r="ACP66" s="117"/>
      <c r="ACQ66" s="117"/>
      <c r="ACR66" s="117"/>
      <c r="ACS66" s="117"/>
      <c r="ACT66" s="117"/>
      <c r="ACU66" s="117"/>
      <c r="ACV66" s="117"/>
      <c r="ACW66" s="117"/>
      <c r="ACX66" s="117"/>
      <c r="ACY66" s="117"/>
      <c r="ACZ66" s="117"/>
      <c r="ADA66" s="117"/>
      <c r="ADB66" s="117"/>
      <c r="ADC66" s="117"/>
      <c r="ADD66" s="117"/>
      <c r="ADE66" s="117"/>
      <c r="ADF66" s="117"/>
      <c r="ADG66" s="117"/>
      <c r="ADH66" s="117"/>
      <c r="ADI66" s="117"/>
      <c r="ADJ66" s="117"/>
      <c r="ADK66" s="117"/>
      <c r="ADL66" s="117"/>
      <c r="ADM66" s="117"/>
      <c r="ADN66" s="117"/>
      <c r="ADO66" s="117"/>
      <c r="ADP66" s="117"/>
      <c r="ADQ66" s="117"/>
      <c r="ADR66" s="117"/>
      <c r="ADS66" s="117"/>
      <c r="ADT66" s="117"/>
      <c r="ADU66" s="117"/>
      <c r="ADV66" s="117"/>
      <c r="ADW66" s="117"/>
      <c r="ADX66" s="117"/>
      <c r="ADY66" s="117"/>
      <c r="ADZ66" s="117"/>
      <c r="AEA66" s="117"/>
      <c r="AEB66" s="117"/>
      <c r="AEC66" s="117"/>
      <c r="AED66" s="117"/>
      <c r="AEE66" s="117"/>
      <c r="AEF66" s="117"/>
      <c r="AEG66" s="117"/>
      <c r="AEH66" s="117"/>
      <c r="AEI66" s="117"/>
      <c r="AEJ66" s="117"/>
      <c r="AEK66" s="117"/>
      <c r="AEL66" s="117"/>
      <c r="AEM66" s="117"/>
      <c r="AEN66" s="117"/>
      <c r="AEO66" s="117"/>
      <c r="AEP66" s="117"/>
      <c r="AEQ66" s="117"/>
      <c r="AER66" s="117"/>
      <c r="AES66" s="117"/>
      <c r="AET66" s="117"/>
      <c r="AEU66" s="117"/>
      <c r="AEV66" s="117"/>
      <c r="AEW66" s="117"/>
      <c r="AEX66" s="117"/>
      <c r="AEY66" s="117"/>
      <c r="AEZ66" s="117"/>
      <c r="AFA66" s="117"/>
      <c r="AFB66" s="117"/>
      <c r="AFC66" s="117"/>
      <c r="AFD66" s="117"/>
      <c r="AFE66" s="117"/>
      <c r="AFF66" s="117"/>
      <c r="AFG66" s="117"/>
      <c r="AFH66" s="117"/>
      <c r="AFI66" s="117"/>
      <c r="AFJ66" s="117"/>
      <c r="AFK66" s="117"/>
      <c r="AFL66" s="117"/>
      <c r="AFM66" s="117"/>
      <c r="AFN66" s="117"/>
      <c r="AFO66" s="117"/>
    </row>
    <row r="67" spans="2:847" x14ac:dyDescent="0.2">
      <c r="B67" s="249" t="s">
        <v>13789</v>
      </c>
      <c r="C67" s="243">
        <v>4035</v>
      </c>
      <c r="D67" s="304">
        <v>0</v>
      </c>
      <c r="E67" s="234" t="s">
        <v>13730</v>
      </c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256"/>
      <c r="AB67" s="256"/>
      <c r="AC67" s="256"/>
      <c r="AD67" s="256"/>
      <c r="AE67" s="256"/>
      <c r="AF67" s="256"/>
      <c r="AG67" s="256"/>
      <c r="AH67" s="256"/>
      <c r="AI67" s="256"/>
      <c r="AJ67" s="256"/>
      <c r="AK67" s="256"/>
      <c r="AL67" s="256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17"/>
      <c r="EI67" s="117"/>
      <c r="EJ67" s="117"/>
      <c r="EK67" s="117"/>
      <c r="EL67" s="117"/>
      <c r="EM67" s="117"/>
      <c r="EN67" s="117"/>
      <c r="EO67" s="117"/>
      <c r="EP67" s="117"/>
      <c r="EQ67" s="117"/>
      <c r="ER67" s="117"/>
      <c r="ES67" s="117"/>
      <c r="ET67" s="117"/>
      <c r="EU67" s="117"/>
      <c r="EV67" s="117"/>
      <c r="EW67" s="117"/>
      <c r="EX67" s="117"/>
      <c r="EY67" s="117"/>
      <c r="EZ67" s="117"/>
      <c r="FA67" s="117"/>
      <c r="FB67" s="117"/>
      <c r="FC67" s="117"/>
      <c r="FD67" s="117"/>
      <c r="FE67" s="117"/>
      <c r="FF67" s="117"/>
      <c r="FG67" s="117"/>
      <c r="FH67" s="117"/>
      <c r="FI67" s="117"/>
      <c r="FJ67" s="117"/>
      <c r="FK67" s="117"/>
      <c r="FL67" s="117"/>
      <c r="FM67" s="117"/>
      <c r="FN67" s="117"/>
      <c r="FO67" s="117"/>
      <c r="FP67" s="117"/>
      <c r="FQ67" s="117"/>
      <c r="FR67" s="117"/>
      <c r="FS67" s="117"/>
      <c r="FT67" s="117"/>
      <c r="FU67" s="117"/>
      <c r="FV67" s="117"/>
      <c r="FW67" s="117"/>
      <c r="FX67" s="117"/>
      <c r="FY67" s="117"/>
      <c r="FZ67" s="117"/>
      <c r="GA67" s="117"/>
      <c r="GB67" s="117"/>
      <c r="GC67" s="117"/>
      <c r="GD67" s="117"/>
      <c r="GE67" s="117"/>
      <c r="GF67" s="117"/>
      <c r="GG67" s="117"/>
      <c r="GH67" s="117"/>
      <c r="GI67" s="117"/>
      <c r="GJ67" s="117"/>
      <c r="GK67" s="117"/>
      <c r="GL67" s="117"/>
      <c r="GM67" s="117"/>
      <c r="GN67" s="117"/>
      <c r="GO67" s="117"/>
      <c r="GP67" s="117"/>
      <c r="GQ67" s="117"/>
      <c r="GR67" s="117"/>
      <c r="GS67" s="117"/>
      <c r="GT67" s="117"/>
      <c r="GU67" s="117"/>
      <c r="GV67" s="117"/>
      <c r="GW67" s="117"/>
      <c r="GX67" s="117"/>
      <c r="GY67" s="117"/>
      <c r="GZ67" s="117"/>
      <c r="HA67" s="117"/>
      <c r="HB67" s="117"/>
      <c r="HC67" s="117"/>
      <c r="HD67" s="117"/>
      <c r="HE67" s="117"/>
      <c r="HF67" s="117"/>
      <c r="HG67" s="117"/>
      <c r="HH67" s="117"/>
      <c r="HI67" s="117"/>
      <c r="HJ67" s="117"/>
      <c r="HK67" s="117"/>
      <c r="HL67" s="117"/>
      <c r="HM67" s="117"/>
      <c r="HN67" s="117"/>
      <c r="HO67" s="117"/>
      <c r="HP67" s="117"/>
      <c r="HQ67" s="117"/>
      <c r="HR67" s="117"/>
      <c r="HS67" s="117"/>
      <c r="HT67" s="117"/>
      <c r="HU67" s="117"/>
      <c r="HV67" s="117"/>
      <c r="HW67" s="117"/>
      <c r="HX67" s="117"/>
      <c r="HY67" s="117"/>
      <c r="HZ67" s="117"/>
      <c r="IA67" s="117"/>
      <c r="IB67" s="117"/>
      <c r="IC67" s="117"/>
      <c r="ID67" s="117"/>
      <c r="IE67" s="117"/>
      <c r="IF67" s="117"/>
      <c r="IG67" s="117"/>
      <c r="IH67" s="117"/>
      <c r="II67" s="117"/>
      <c r="IJ67" s="117"/>
      <c r="IK67" s="117"/>
      <c r="IL67" s="117"/>
      <c r="IM67" s="117"/>
      <c r="IN67" s="117"/>
      <c r="IO67" s="117"/>
      <c r="IP67" s="117"/>
      <c r="IQ67" s="117"/>
      <c r="IR67" s="117"/>
      <c r="IS67" s="117"/>
      <c r="IT67" s="117"/>
      <c r="IU67" s="117"/>
      <c r="IV67" s="117"/>
      <c r="IW67" s="117"/>
      <c r="IX67" s="117"/>
      <c r="IY67" s="117"/>
      <c r="IZ67" s="117"/>
      <c r="JA67" s="117"/>
      <c r="JB67" s="117"/>
      <c r="JC67" s="117"/>
      <c r="JD67" s="117"/>
      <c r="JE67" s="117"/>
      <c r="JF67" s="117"/>
      <c r="JG67" s="117"/>
      <c r="JH67" s="117"/>
      <c r="JI67" s="117"/>
      <c r="JJ67" s="117"/>
      <c r="JK67" s="117"/>
      <c r="JL67" s="117"/>
      <c r="JM67" s="117"/>
      <c r="JN67" s="117"/>
      <c r="JO67" s="117"/>
      <c r="JP67" s="117"/>
      <c r="JQ67" s="117"/>
      <c r="JR67" s="117"/>
      <c r="JS67" s="117"/>
      <c r="JT67" s="117"/>
      <c r="JU67" s="117"/>
      <c r="JV67" s="117"/>
      <c r="JW67" s="117"/>
      <c r="JX67" s="117"/>
      <c r="JY67" s="117"/>
      <c r="JZ67" s="117"/>
      <c r="KA67" s="117"/>
      <c r="KB67" s="117"/>
      <c r="KC67" s="117"/>
      <c r="KD67" s="117"/>
      <c r="KE67" s="117"/>
      <c r="KF67" s="117"/>
      <c r="KG67" s="117"/>
      <c r="KH67" s="117"/>
      <c r="KI67" s="117"/>
      <c r="KJ67" s="117"/>
      <c r="KK67" s="117"/>
      <c r="KL67" s="117"/>
      <c r="KM67" s="117"/>
      <c r="KN67" s="117"/>
      <c r="KO67" s="117"/>
      <c r="KP67" s="117"/>
      <c r="KQ67" s="117"/>
      <c r="KR67" s="117"/>
      <c r="KS67" s="117"/>
      <c r="KT67" s="117"/>
      <c r="KU67" s="117"/>
      <c r="KV67" s="117"/>
      <c r="KW67" s="117"/>
      <c r="KX67" s="117"/>
      <c r="KY67" s="117"/>
      <c r="KZ67" s="117"/>
      <c r="LA67" s="117"/>
      <c r="LB67" s="117"/>
      <c r="LC67" s="117"/>
      <c r="LD67" s="117"/>
      <c r="LE67" s="117"/>
      <c r="LF67" s="117"/>
      <c r="LG67" s="117"/>
      <c r="LH67" s="117"/>
      <c r="LI67" s="117"/>
      <c r="LJ67" s="117"/>
      <c r="LK67" s="117"/>
      <c r="LL67" s="117"/>
      <c r="LM67" s="117"/>
      <c r="LN67" s="117"/>
      <c r="LO67" s="117"/>
      <c r="LP67" s="117"/>
      <c r="LQ67" s="117"/>
      <c r="LR67" s="117"/>
      <c r="LS67" s="117"/>
      <c r="LT67" s="117"/>
      <c r="LU67" s="117"/>
      <c r="LV67" s="117"/>
      <c r="LW67" s="117"/>
      <c r="LX67" s="117"/>
      <c r="LY67" s="117"/>
      <c r="LZ67" s="117"/>
      <c r="MA67" s="117"/>
      <c r="MB67" s="117"/>
      <c r="MC67" s="117"/>
      <c r="MD67" s="117"/>
      <c r="ME67" s="117"/>
      <c r="MF67" s="117"/>
      <c r="MG67" s="117"/>
      <c r="MH67" s="117"/>
      <c r="MI67" s="117"/>
      <c r="MJ67" s="117"/>
      <c r="MK67" s="117"/>
      <c r="ML67" s="117"/>
      <c r="MM67" s="117"/>
      <c r="MN67" s="117"/>
      <c r="MO67" s="117"/>
      <c r="MP67" s="117"/>
      <c r="MQ67" s="117"/>
      <c r="MR67" s="117"/>
      <c r="MS67" s="117"/>
      <c r="MT67" s="117"/>
      <c r="MU67" s="117"/>
      <c r="MV67" s="117"/>
      <c r="MW67" s="117"/>
      <c r="MX67" s="117"/>
      <c r="MY67" s="117"/>
      <c r="MZ67" s="117"/>
      <c r="NA67" s="117"/>
      <c r="NB67" s="117"/>
      <c r="NC67" s="117"/>
      <c r="ND67" s="117"/>
      <c r="NE67" s="117"/>
      <c r="NF67" s="117"/>
      <c r="NG67" s="117"/>
      <c r="NH67" s="117"/>
      <c r="NI67" s="117"/>
      <c r="NJ67" s="117"/>
      <c r="NK67" s="117"/>
      <c r="NL67" s="117"/>
      <c r="NM67" s="117"/>
      <c r="NN67" s="117"/>
      <c r="NO67" s="117"/>
      <c r="NP67" s="117"/>
      <c r="NQ67" s="117"/>
      <c r="NR67" s="117"/>
      <c r="NS67" s="117"/>
      <c r="NT67" s="117"/>
      <c r="NU67" s="117"/>
      <c r="NV67" s="117"/>
      <c r="NW67" s="117"/>
      <c r="NX67" s="117"/>
      <c r="NY67" s="117"/>
      <c r="NZ67" s="117"/>
      <c r="OA67" s="117"/>
      <c r="OB67" s="117"/>
      <c r="OC67" s="117"/>
      <c r="OD67" s="117"/>
      <c r="OE67" s="117"/>
      <c r="OF67" s="117"/>
      <c r="OG67" s="117"/>
      <c r="OH67" s="117"/>
      <c r="OI67" s="117"/>
      <c r="OJ67" s="117"/>
      <c r="OK67" s="117"/>
      <c r="OL67" s="117"/>
      <c r="OM67" s="117"/>
      <c r="ON67" s="117"/>
      <c r="OO67" s="117"/>
      <c r="OP67" s="117"/>
      <c r="OQ67" s="117"/>
      <c r="OR67" s="117"/>
      <c r="OS67" s="117"/>
      <c r="OT67" s="117"/>
      <c r="OU67" s="117"/>
      <c r="OV67" s="117"/>
      <c r="OW67" s="117"/>
      <c r="OX67" s="117"/>
      <c r="OY67" s="117"/>
      <c r="OZ67" s="117"/>
      <c r="PA67" s="117"/>
      <c r="PB67" s="117"/>
      <c r="PC67" s="117"/>
      <c r="PD67" s="117"/>
      <c r="PE67" s="117"/>
      <c r="PF67" s="117"/>
      <c r="PG67" s="117"/>
      <c r="PH67" s="117"/>
      <c r="PI67" s="117"/>
      <c r="PJ67" s="117"/>
      <c r="PK67" s="117"/>
      <c r="PL67" s="117"/>
      <c r="PM67" s="117"/>
      <c r="PN67" s="117"/>
      <c r="PO67" s="117"/>
      <c r="PP67" s="117"/>
      <c r="PQ67" s="117"/>
      <c r="PR67" s="117"/>
      <c r="PS67" s="117"/>
      <c r="PT67" s="117"/>
      <c r="PU67" s="117"/>
      <c r="PV67" s="117"/>
      <c r="PW67" s="117"/>
      <c r="PX67" s="117"/>
      <c r="PY67" s="117"/>
      <c r="PZ67" s="117"/>
      <c r="QA67" s="117"/>
      <c r="QB67" s="117"/>
      <c r="QC67" s="117"/>
      <c r="QD67" s="117"/>
      <c r="QE67" s="117"/>
      <c r="QF67" s="117"/>
      <c r="QG67" s="117"/>
      <c r="QH67" s="117"/>
      <c r="QI67" s="117"/>
      <c r="QJ67" s="117"/>
      <c r="QK67" s="117"/>
      <c r="QL67" s="117"/>
      <c r="QM67" s="117"/>
      <c r="QN67" s="117"/>
      <c r="QO67" s="117"/>
      <c r="QP67" s="117"/>
      <c r="QQ67" s="117"/>
      <c r="QR67" s="117"/>
      <c r="QS67" s="117"/>
      <c r="QT67" s="117"/>
      <c r="QU67" s="117"/>
      <c r="QV67" s="117"/>
      <c r="QW67" s="117"/>
      <c r="QX67" s="117"/>
      <c r="QY67" s="117"/>
      <c r="QZ67" s="117"/>
      <c r="RA67" s="117"/>
      <c r="RB67" s="117"/>
      <c r="RC67" s="117"/>
      <c r="RD67" s="117"/>
      <c r="RE67" s="117"/>
      <c r="RF67" s="117"/>
      <c r="RG67" s="117"/>
      <c r="RH67" s="117"/>
      <c r="RI67" s="117"/>
      <c r="RJ67" s="117"/>
      <c r="RK67" s="117"/>
      <c r="RL67" s="117"/>
      <c r="RM67" s="117"/>
      <c r="RN67" s="117"/>
      <c r="RO67" s="117"/>
      <c r="RP67" s="117"/>
      <c r="RQ67" s="117"/>
      <c r="RR67" s="117"/>
      <c r="RS67" s="117"/>
      <c r="RT67" s="117"/>
      <c r="RU67" s="117"/>
      <c r="RV67" s="117"/>
      <c r="RW67" s="117"/>
      <c r="RX67" s="117"/>
      <c r="RY67" s="117"/>
      <c r="RZ67" s="117"/>
      <c r="SA67" s="117"/>
      <c r="SB67" s="117"/>
      <c r="SC67" s="117"/>
      <c r="SD67" s="117"/>
      <c r="SE67" s="117"/>
      <c r="SF67" s="117"/>
      <c r="SG67" s="117"/>
      <c r="SH67" s="117"/>
      <c r="SI67" s="117"/>
      <c r="SJ67" s="117"/>
      <c r="SK67" s="117"/>
      <c r="SL67" s="117"/>
      <c r="SM67" s="117"/>
      <c r="SN67" s="117"/>
      <c r="SO67" s="117"/>
      <c r="SP67" s="117"/>
      <c r="SQ67" s="117"/>
      <c r="SR67" s="117"/>
      <c r="SS67" s="117"/>
      <c r="ST67" s="117"/>
      <c r="SU67" s="117"/>
      <c r="SV67" s="117"/>
      <c r="SW67" s="117"/>
      <c r="SX67" s="117"/>
      <c r="SY67" s="117"/>
      <c r="SZ67" s="117"/>
      <c r="TA67" s="117"/>
      <c r="TB67" s="117"/>
      <c r="TC67" s="117"/>
      <c r="TD67" s="117"/>
      <c r="TE67" s="117"/>
      <c r="TF67" s="117"/>
      <c r="TG67" s="117"/>
      <c r="TH67" s="117"/>
      <c r="TI67" s="117"/>
      <c r="TJ67" s="117"/>
      <c r="TK67" s="117"/>
      <c r="TL67" s="117"/>
      <c r="TM67" s="117"/>
      <c r="TN67" s="117"/>
      <c r="TO67" s="117"/>
      <c r="TP67" s="117"/>
      <c r="TQ67" s="117"/>
      <c r="TR67" s="117"/>
      <c r="TS67" s="117"/>
      <c r="TT67" s="117"/>
      <c r="TU67" s="117"/>
      <c r="TV67" s="117"/>
      <c r="TW67" s="117"/>
      <c r="TX67" s="117"/>
      <c r="TY67" s="117"/>
      <c r="TZ67" s="117"/>
      <c r="UA67" s="117"/>
      <c r="UB67" s="117"/>
      <c r="UC67" s="117"/>
      <c r="UD67" s="117"/>
      <c r="UE67" s="117"/>
      <c r="UF67" s="117"/>
      <c r="UG67" s="117"/>
      <c r="UH67" s="117"/>
      <c r="UI67" s="117"/>
      <c r="UJ67" s="117"/>
      <c r="UK67" s="117"/>
      <c r="UL67" s="117"/>
      <c r="UM67" s="117"/>
      <c r="UN67" s="117"/>
      <c r="UO67" s="117"/>
      <c r="UP67" s="117"/>
      <c r="UQ67" s="117"/>
      <c r="UR67" s="117"/>
      <c r="US67" s="117"/>
      <c r="UT67" s="117"/>
      <c r="UU67" s="117"/>
      <c r="UV67" s="117"/>
      <c r="UW67" s="117"/>
      <c r="UX67" s="117"/>
      <c r="UY67" s="117"/>
      <c r="UZ67" s="117"/>
      <c r="VA67" s="117"/>
      <c r="VB67" s="117"/>
      <c r="VC67" s="117"/>
      <c r="VD67" s="117"/>
      <c r="VE67" s="117"/>
      <c r="VF67" s="117"/>
      <c r="VG67" s="117"/>
      <c r="VH67" s="117"/>
      <c r="VI67" s="117"/>
      <c r="VJ67" s="117"/>
      <c r="VK67" s="117"/>
      <c r="VL67" s="117"/>
      <c r="VM67" s="117"/>
      <c r="VN67" s="117"/>
      <c r="VO67" s="117"/>
      <c r="VP67" s="117"/>
      <c r="VQ67" s="117"/>
      <c r="VR67" s="117"/>
      <c r="VS67" s="117"/>
      <c r="VT67" s="117"/>
      <c r="VU67" s="117"/>
      <c r="VV67" s="117"/>
      <c r="VW67" s="117"/>
      <c r="VX67" s="117"/>
      <c r="VY67" s="117"/>
      <c r="VZ67" s="117"/>
      <c r="WA67" s="117"/>
      <c r="WB67" s="117"/>
      <c r="WC67" s="117"/>
      <c r="WD67" s="117"/>
      <c r="WE67" s="117"/>
      <c r="WF67" s="117"/>
      <c r="WG67" s="117"/>
      <c r="WH67" s="117"/>
      <c r="WI67" s="117"/>
      <c r="WJ67" s="117"/>
      <c r="WK67" s="117"/>
      <c r="WL67" s="117"/>
      <c r="WM67" s="117"/>
      <c r="WN67" s="117"/>
      <c r="WO67" s="117"/>
      <c r="WP67" s="117"/>
      <c r="WQ67" s="117"/>
      <c r="WR67" s="117"/>
      <c r="WS67" s="117"/>
      <c r="WT67" s="117"/>
      <c r="WU67" s="117"/>
      <c r="WV67" s="117"/>
      <c r="WW67" s="117"/>
      <c r="WX67" s="117"/>
      <c r="WY67" s="117"/>
      <c r="WZ67" s="117"/>
      <c r="XA67" s="117"/>
      <c r="XB67" s="117"/>
      <c r="XC67" s="117"/>
      <c r="XD67" s="117"/>
      <c r="XE67" s="117"/>
      <c r="XF67" s="117"/>
      <c r="XG67" s="117"/>
      <c r="XH67" s="117"/>
      <c r="XI67" s="117"/>
      <c r="XJ67" s="117"/>
      <c r="XK67" s="117"/>
      <c r="XL67" s="117"/>
      <c r="XM67" s="117"/>
      <c r="XN67" s="117"/>
      <c r="XO67" s="117"/>
      <c r="XP67" s="117"/>
      <c r="XQ67" s="117"/>
      <c r="XR67" s="117"/>
      <c r="XS67" s="117"/>
      <c r="XT67" s="117"/>
      <c r="XU67" s="117"/>
      <c r="XV67" s="117"/>
      <c r="XW67" s="117"/>
      <c r="XX67" s="117"/>
      <c r="XY67" s="117"/>
      <c r="XZ67" s="117"/>
      <c r="YA67" s="117"/>
      <c r="YB67" s="117"/>
      <c r="YC67" s="117"/>
      <c r="YD67" s="117"/>
      <c r="YE67" s="117"/>
      <c r="YF67" s="117"/>
      <c r="YG67" s="117"/>
      <c r="YH67" s="117"/>
      <c r="YI67" s="117"/>
      <c r="YJ67" s="117"/>
      <c r="YK67" s="117"/>
      <c r="YL67" s="117"/>
      <c r="YM67" s="117"/>
      <c r="YN67" s="117"/>
      <c r="YO67" s="117"/>
      <c r="YP67" s="117"/>
      <c r="YQ67" s="117"/>
      <c r="YR67" s="117"/>
      <c r="YS67" s="117"/>
      <c r="YT67" s="117"/>
      <c r="YU67" s="117"/>
      <c r="YV67" s="117"/>
      <c r="YW67" s="117"/>
      <c r="YX67" s="117"/>
      <c r="YY67" s="117"/>
      <c r="YZ67" s="117"/>
      <c r="ZA67" s="117"/>
      <c r="ZB67" s="117"/>
      <c r="ZC67" s="117"/>
      <c r="ZD67" s="117"/>
      <c r="ZE67" s="117"/>
      <c r="ZF67" s="117"/>
      <c r="ZG67" s="117"/>
      <c r="ZH67" s="117"/>
      <c r="ZI67" s="117"/>
      <c r="ZJ67" s="117"/>
      <c r="ZK67" s="117"/>
      <c r="ZL67" s="117"/>
      <c r="ZM67" s="117"/>
      <c r="ZN67" s="117"/>
      <c r="ZO67" s="117"/>
      <c r="ZP67" s="117"/>
      <c r="ZQ67" s="117"/>
      <c r="ZR67" s="117"/>
      <c r="ZS67" s="117"/>
      <c r="ZT67" s="117"/>
      <c r="ZU67" s="117"/>
      <c r="ZV67" s="117"/>
      <c r="ZW67" s="117"/>
      <c r="ZX67" s="117"/>
      <c r="ZY67" s="117"/>
      <c r="ZZ67" s="117"/>
      <c r="AAA67" s="117"/>
      <c r="AAB67" s="117"/>
      <c r="AAC67" s="117"/>
      <c r="AAD67" s="117"/>
      <c r="AAE67" s="117"/>
      <c r="AAF67" s="117"/>
      <c r="AAG67" s="117"/>
      <c r="AAH67" s="117"/>
      <c r="AAI67" s="117"/>
      <c r="AAJ67" s="117"/>
      <c r="AAK67" s="117"/>
      <c r="AAL67" s="117"/>
      <c r="AAM67" s="117"/>
      <c r="AAN67" s="117"/>
      <c r="AAO67" s="117"/>
      <c r="AAP67" s="117"/>
      <c r="AAQ67" s="117"/>
      <c r="AAR67" s="117"/>
      <c r="AAS67" s="117"/>
      <c r="AAT67" s="117"/>
      <c r="AAU67" s="117"/>
      <c r="AAV67" s="117"/>
      <c r="AAW67" s="117"/>
      <c r="AAX67" s="117"/>
      <c r="AAY67" s="117"/>
      <c r="AAZ67" s="117"/>
      <c r="ABA67" s="117"/>
      <c r="ABB67" s="117"/>
      <c r="ABC67" s="117"/>
      <c r="ABD67" s="117"/>
      <c r="ABE67" s="117"/>
      <c r="ABF67" s="117"/>
      <c r="ABG67" s="117"/>
      <c r="ABH67" s="117"/>
      <c r="ABI67" s="117"/>
      <c r="ABJ67" s="117"/>
      <c r="ABK67" s="117"/>
      <c r="ABL67" s="117"/>
      <c r="ABM67" s="117"/>
      <c r="ABN67" s="117"/>
      <c r="ABO67" s="117"/>
      <c r="ABP67" s="117"/>
      <c r="ABQ67" s="117"/>
      <c r="ABR67" s="117"/>
      <c r="ABS67" s="117"/>
      <c r="ABT67" s="117"/>
      <c r="ABU67" s="117"/>
      <c r="ABV67" s="117"/>
      <c r="ABW67" s="117"/>
      <c r="ABX67" s="117"/>
      <c r="ABY67" s="117"/>
      <c r="ABZ67" s="117"/>
      <c r="ACA67" s="117"/>
      <c r="ACB67" s="117"/>
      <c r="ACC67" s="117"/>
      <c r="ACD67" s="117"/>
      <c r="ACE67" s="117"/>
      <c r="ACF67" s="117"/>
      <c r="ACG67" s="117"/>
      <c r="ACH67" s="117"/>
      <c r="ACI67" s="117"/>
      <c r="ACJ67" s="117"/>
      <c r="ACK67" s="117"/>
      <c r="ACL67" s="117"/>
      <c r="ACM67" s="117"/>
      <c r="ACN67" s="117"/>
      <c r="ACO67" s="117"/>
      <c r="ACP67" s="117"/>
      <c r="ACQ67" s="117"/>
      <c r="ACR67" s="117"/>
      <c r="ACS67" s="117"/>
      <c r="ACT67" s="117"/>
      <c r="ACU67" s="117"/>
      <c r="ACV67" s="117"/>
      <c r="ACW67" s="117"/>
      <c r="ACX67" s="117"/>
      <c r="ACY67" s="117"/>
      <c r="ACZ67" s="117"/>
      <c r="ADA67" s="117"/>
      <c r="ADB67" s="117"/>
      <c r="ADC67" s="117"/>
      <c r="ADD67" s="117"/>
      <c r="ADE67" s="117"/>
      <c r="ADF67" s="117"/>
      <c r="ADG67" s="117"/>
      <c r="ADH67" s="117"/>
      <c r="ADI67" s="117"/>
      <c r="ADJ67" s="117"/>
      <c r="ADK67" s="117"/>
      <c r="ADL67" s="117"/>
      <c r="ADM67" s="117"/>
      <c r="ADN67" s="117"/>
      <c r="ADO67" s="117"/>
      <c r="ADP67" s="117"/>
      <c r="ADQ67" s="117"/>
      <c r="ADR67" s="117"/>
      <c r="ADS67" s="117"/>
      <c r="ADT67" s="117"/>
      <c r="ADU67" s="117"/>
      <c r="ADV67" s="117"/>
      <c r="ADW67" s="117"/>
      <c r="ADX67" s="117"/>
      <c r="ADY67" s="117"/>
      <c r="ADZ67" s="117"/>
      <c r="AEA67" s="117"/>
      <c r="AEB67" s="117"/>
      <c r="AEC67" s="117"/>
      <c r="AED67" s="117"/>
      <c r="AEE67" s="117"/>
      <c r="AEF67" s="117"/>
      <c r="AEG67" s="117"/>
      <c r="AEH67" s="117"/>
      <c r="AEI67" s="117"/>
      <c r="AEJ67" s="117"/>
      <c r="AEK67" s="117"/>
      <c r="AEL67" s="117"/>
      <c r="AEM67" s="117"/>
      <c r="AEN67" s="117"/>
      <c r="AEO67" s="117"/>
      <c r="AEP67" s="117"/>
      <c r="AEQ67" s="117"/>
      <c r="AER67" s="117"/>
      <c r="AES67" s="117"/>
      <c r="AET67" s="117"/>
      <c r="AEU67" s="117"/>
      <c r="AEV67" s="117"/>
      <c r="AEW67" s="117"/>
      <c r="AEX67" s="117"/>
      <c r="AEY67" s="117"/>
      <c r="AEZ67" s="117"/>
      <c r="AFA67" s="117"/>
      <c r="AFB67" s="117"/>
      <c r="AFC67" s="117"/>
      <c r="AFD67" s="117"/>
      <c r="AFE67" s="117"/>
      <c r="AFF67" s="117"/>
      <c r="AFG67" s="117"/>
      <c r="AFH67" s="117"/>
      <c r="AFI67" s="117"/>
      <c r="AFJ67" s="117"/>
      <c r="AFK67" s="117"/>
      <c r="AFL67" s="117"/>
      <c r="AFM67" s="117"/>
      <c r="AFN67" s="117"/>
      <c r="AFO67" s="117"/>
    </row>
    <row r="68" spans="2:847" x14ac:dyDescent="0.2">
      <c r="B68" s="249" t="s">
        <v>13790</v>
      </c>
      <c r="C68" s="243">
        <v>6762</v>
      </c>
      <c r="D68" s="304">
        <v>0</v>
      </c>
      <c r="E68" s="234" t="s">
        <v>13791</v>
      </c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256"/>
      <c r="AB68" s="256"/>
      <c r="AC68" s="256"/>
      <c r="AD68" s="256"/>
      <c r="AE68" s="256"/>
      <c r="AF68" s="256"/>
      <c r="AG68" s="256"/>
      <c r="AH68" s="256"/>
      <c r="AI68" s="256"/>
      <c r="AJ68" s="256"/>
      <c r="AK68" s="256"/>
      <c r="AL68" s="256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P68" s="117"/>
      <c r="EQ68" s="117"/>
      <c r="ER68" s="117"/>
      <c r="ES68" s="117"/>
      <c r="ET68" s="117"/>
      <c r="EU68" s="117"/>
      <c r="EV68" s="117"/>
      <c r="EW68" s="117"/>
      <c r="EX68" s="117"/>
      <c r="EY68" s="117"/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  <c r="FM68" s="117"/>
      <c r="FN68" s="117"/>
      <c r="FO68" s="117"/>
      <c r="FP68" s="117"/>
      <c r="FQ68" s="117"/>
      <c r="FR68" s="117"/>
      <c r="FS68" s="117"/>
      <c r="FT68" s="117"/>
      <c r="FU68" s="117"/>
      <c r="FV68" s="117"/>
      <c r="FW68" s="117"/>
      <c r="FX68" s="117"/>
      <c r="FY68" s="117"/>
      <c r="FZ68" s="117"/>
      <c r="GA68" s="117"/>
      <c r="GB68" s="117"/>
      <c r="GC68" s="117"/>
      <c r="GD68" s="117"/>
      <c r="GE68" s="117"/>
      <c r="GF68" s="117"/>
      <c r="GG68" s="117"/>
      <c r="GH68" s="117"/>
      <c r="GI68" s="117"/>
      <c r="GJ68" s="117"/>
      <c r="GK68" s="117"/>
      <c r="GL68" s="117"/>
      <c r="GM68" s="117"/>
      <c r="GN68" s="117"/>
      <c r="GO68" s="117"/>
      <c r="GP68" s="117"/>
      <c r="GQ68" s="117"/>
      <c r="GR68" s="117"/>
      <c r="GS68" s="117"/>
      <c r="GT68" s="117"/>
      <c r="GU68" s="117"/>
      <c r="GV68" s="117"/>
      <c r="GW68" s="117"/>
      <c r="GX68" s="117"/>
      <c r="GY68" s="117"/>
      <c r="GZ68" s="117"/>
      <c r="HA68" s="117"/>
      <c r="HB68" s="117"/>
      <c r="HC68" s="117"/>
      <c r="HD68" s="117"/>
      <c r="HE68" s="117"/>
      <c r="HF68" s="117"/>
      <c r="HG68" s="117"/>
      <c r="HH68" s="117"/>
      <c r="HI68" s="117"/>
      <c r="HJ68" s="117"/>
      <c r="HK68" s="117"/>
      <c r="HL68" s="117"/>
      <c r="HM68" s="117"/>
      <c r="HN68" s="117"/>
      <c r="HO68" s="117"/>
      <c r="HP68" s="117"/>
      <c r="HQ68" s="117"/>
      <c r="HR68" s="117"/>
      <c r="HS68" s="117"/>
      <c r="HT68" s="117"/>
      <c r="HU68" s="117"/>
      <c r="HV68" s="117"/>
      <c r="HW68" s="117"/>
      <c r="HX68" s="117"/>
      <c r="HY68" s="117"/>
      <c r="HZ68" s="117"/>
      <c r="IA68" s="117"/>
      <c r="IB68" s="117"/>
      <c r="IC68" s="117"/>
      <c r="ID68" s="117"/>
      <c r="IE68" s="117"/>
      <c r="IF68" s="117"/>
      <c r="IG68" s="117"/>
      <c r="IH68" s="117"/>
      <c r="II68" s="117"/>
      <c r="IJ68" s="117"/>
      <c r="IK68" s="117"/>
      <c r="IL68" s="117"/>
      <c r="IM68" s="117"/>
      <c r="IN68" s="117"/>
      <c r="IO68" s="117"/>
      <c r="IP68" s="117"/>
      <c r="IQ68" s="117"/>
      <c r="IR68" s="117"/>
      <c r="IS68" s="117"/>
      <c r="IT68" s="117"/>
      <c r="IU68" s="117"/>
      <c r="IV68" s="117"/>
      <c r="IW68" s="117"/>
      <c r="IX68" s="117"/>
      <c r="IY68" s="117"/>
      <c r="IZ68" s="117"/>
      <c r="JA68" s="117"/>
      <c r="JB68" s="117"/>
      <c r="JC68" s="117"/>
      <c r="JD68" s="117"/>
      <c r="JE68" s="117"/>
      <c r="JF68" s="117"/>
      <c r="JG68" s="117"/>
      <c r="JH68" s="117"/>
      <c r="JI68" s="117"/>
      <c r="JJ68" s="117"/>
      <c r="JK68" s="117"/>
      <c r="JL68" s="117"/>
      <c r="JM68" s="117"/>
      <c r="JN68" s="117"/>
      <c r="JO68" s="117"/>
      <c r="JP68" s="117"/>
      <c r="JQ68" s="117"/>
      <c r="JR68" s="117"/>
      <c r="JS68" s="117"/>
      <c r="JT68" s="117"/>
      <c r="JU68" s="117"/>
      <c r="JV68" s="117"/>
      <c r="JW68" s="117"/>
      <c r="JX68" s="117"/>
      <c r="JY68" s="117"/>
      <c r="JZ68" s="117"/>
      <c r="KA68" s="117"/>
      <c r="KB68" s="117"/>
      <c r="KC68" s="117"/>
      <c r="KD68" s="117"/>
      <c r="KE68" s="117"/>
      <c r="KF68" s="117"/>
      <c r="KG68" s="117"/>
      <c r="KH68" s="117"/>
      <c r="KI68" s="117"/>
      <c r="KJ68" s="117"/>
      <c r="KK68" s="117"/>
      <c r="KL68" s="117"/>
      <c r="KM68" s="117"/>
      <c r="KN68" s="117"/>
      <c r="KO68" s="117"/>
      <c r="KP68" s="117"/>
      <c r="KQ68" s="117"/>
      <c r="KR68" s="117"/>
      <c r="KS68" s="117"/>
      <c r="KT68" s="117"/>
      <c r="KU68" s="117"/>
      <c r="KV68" s="117"/>
      <c r="KW68" s="117"/>
      <c r="KX68" s="117"/>
      <c r="KY68" s="117"/>
      <c r="KZ68" s="117"/>
      <c r="LA68" s="117"/>
      <c r="LB68" s="117"/>
      <c r="LC68" s="117"/>
      <c r="LD68" s="117"/>
      <c r="LE68" s="117"/>
      <c r="LF68" s="117"/>
      <c r="LG68" s="117"/>
      <c r="LH68" s="117"/>
      <c r="LI68" s="117"/>
      <c r="LJ68" s="117"/>
      <c r="LK68" s="117"/>
      <c r="LL68" s="117"/>
      <c r="LM68" s="117"/>
      <c r="LN68" s="117"/>
      <c r="LO68" s="117"/>
      <c r="LP68" s="117"/>
      <c r="LQ68" s="117"/>
      <c r="LR68" s="117"/>
      <c r="LS68" s="117"/>
      <c r="LT68" s="117"/>
      <c r="LU68" s="117"/>
      <c r="LV68" s="117"/>
      <c r="LW68" s="117"/>
      <c r="LX68" s="117"/>
      <c r="LY68" s="117"/>
      <c r="LZ68" s="117"/>
      <c r="MA68" s="117"/>
      <c r="MB68" s="117"/>
      <c r="MC68" s="117"/>
      <c r="MD68" s="117"/>
      <c r="ME68" s="117"/>
      <c r="MF68" s="117"/>
      <c r="MG68" s="117"/>
      <c r="MH68" s="117"/>
      <c r="MI68" s="117"/>
      <c r="MJ68" s="117"/>
      <c r="MK68" s="117"/>
      <c r="ML68" s="117"/>
      <c r="MM68" s="117"/>
      <c r="MN68" s="117"/>
      <c r="MO68" s="117"/>
      <c r="MP68" s="117"/>
      <c r="MQ68" s="117"/>
      <c r="MR68" s="117"/>
      <c r="MS68" s="117"/>
      <c r="MT68" s="117"/>
      <c r="MU68" s="117"/>
      <c r="MV68" s="117"/>
      <c r="MW68" s="117"/>
      <c r="MX68" s="117"/>
      <c r="MY68" s="117"/>
      <c r="MZ68" s="117"/>
      <c r="NA68" s="117"/>
      <c r="NB68" s="117"/>
      <c r="NC68" s="117"/>
      <c r="ND68" s="117"/>
      <c r="NE68" s="117"/>
      <c r="NF68" s="117"/>
      <c r="NG68" s="117"/>
      <c r="NH68" s="117"/>
      <c r="NI68" s="117"/>
      <c r="NJ68" s="117"/>
      <c r="NK68" s="117"/>
      <c r="NL68" s="117"/>
      <c r="NM68" s="117"/>
      <c r="NN68" s="117"/>
      <c r="NO68" s="117"/>
      <c r="NP68" s="117"/>
      <c r="NQ68" s="117"/>
      <c r="NR68" s="117"/>
      <c r="NS68" s="117"/>
      <c r="NT68" s="117"/>
      <c r="NU68" s="117"/>
      <c r="NV68" s="117"/>
      <c r="NW68" s="117"/>
      <c r="NX68" s="117"/>
      <c r="NY68" s="117"/>
      <c r="NZ68" s="117"/>
      <c r="OA68" s="117"/>
      <c r="OB68" s="117"/>
      <c r="OC68" s="117"/>
      <c r="OD68" s="117"/>
      <c r="OE68" s="117"/>
      <c r="OF68" s="117"/>
      <c r="OG68" s="117"/>
      <c r="OH68" s="117"/>
      <c r="OI68" s="117"/>
      <c r="OJ68" s="117"/>
      <c r="OK68" s="117"/>
      <c r="OL68" s="117"/>
      <c r="OM68" s="117"/>
      <c r="ON68" s="117"/>
      <c r="OO68" s="117"/>
      <c r="OP68" s="117"/>
      <c r="OQ68" s="117"/>
      <c r="OR68" s="117"/>
      <c r="OS68" s="117"/>
      <c r="OT68" s="117"/>
      <c r="OU68" s="117"/>
      <c r="OV68" s="117"/>
      <c r="OW68" s="117"/>
      <c r="OX68" s="117"/>
      <c r="OY68" s="117"/>
      <c r="OZ68" s="117"/>
      <c r="PA68" s="117"/>
      <c r="PB68" s="117"/>
      <c r="PC68" s="117"/>
      <c r="PD68" s="117"/>
      <c r="PE68" s="117"/>
      <c r="PF68" s="117"/>
      <c r="PG68" s="117"/>
      <c r="PH68" s="117"/>
      <c r="PI68" s="117"/>
      <c r="PJ68" s="117"/>
      <c r="PK68" s="117"/>
      <c r="PL68" s="117"/>
      <c r="PM68" s="117"/>
      <c r="PN68" s="117"/>
      <c r="PO68" s="117"/>
      <c r="PP68" s="117"/>
      <c r="PQ68" s="117"/>
      <c r="PR68" s="117"/>
      <c r="PS68" s="117"/>
      <c r="PT68" s="117"/>
      <c r="PU68" s="117"/>
      <c r="PV68" s="117"/>
      <c r="PW68" s="117"/>
      <c r="PX68" s="117"/>
      <c r="PY68" s="117"/>
      <c r="PZ68" s="117"/>
      <c r="QA68" s="117"/>
      <c r="QB68" s="117"/>
      <c r="QC68" s="117"/>
      <c r="QD68" s="117"/>
      <c r="QE68" s="117"/>
      <c r="QF68" s="117"/>
      <c r="QG68" s="117"/>
      <c r="QH68" s="117"/>
      <c r="QI68" s="117"/>
      <c r="QJ68" s="117"/>
      <c r="QK68" s="117"/>
      <c r="QL68" s="117"/>
      <c r="QM68" s="117"/>
      <c r="QN68" s="117"/>
      <c r="QO68" s="117"/>
      <c r="QP68" s="117"/>
      <c r="QQ68" s="117"/>
      <c r="QR68" s="117"/>
      <c r="QS68" s="117"/>
      <c r="QT68" s="117"/>
      <c r="QU68" s="117"/>
      <c r="QV68" s="117"/>
      <c r="QW68" s="117"/>
      <c r="QX68" s="117"/>
      <c r="QY68" s="117"/>
      <c r="QZ68" s="117"/>
      <c r="RA68" s="117"/>
      <c r="RB68" s="117"/>
      <c r="RC68" s="117"/>
      <c r="RD68" s="117"/>
      <c r="RE68" s="117"/>
      <c r="RF68" s="117"/>
      <c r="RG68" s="117"/>
      <c r="RH68" s="117"/>
      <c r="RI68" s="117"/>
      <c r="RJ68" s="117"/>
      <c r="RK68" s="117"/>
      <c r="RL68" s="117"/>
      <c r="RM68" s="117"/>
      <c r="RN68" s="117"/>
      <c r="RO68" s="117"/>
      <c r="RP68" s="117"/>
      <c r="RQ68" s="117"/>
      <c r="RR68" s="117"/>
      <c r="RS68" s="117"/>
      <c r="RT68" s="117"/>
      <c r="RU68" s="117"/>
      <c r="RV68" s="117"/>
      <c r="RW68" s="117"/>
      <c r="RX68" s="117"/>
      <c r="RY68" s="117"/>
      <c r="RZ68" s="117"/>
      <c r="SA68" s="117"/>
      <c r="SB68" s="117"/>
      <c r="SC68" s="117"/>
      <c r="SD68" s="117"/>
      <c r="SE68" s="117"/>
      <c r="SF68" s="117"/>
      <c r="SG68" s="117"/>
      <c r="SH68" s="117"/>
      <c r="SI68" s="117"/>
      <c r="SJ68" s="117"/>
      <c r="SK68" s="117"/>
      <c r="SL68" s="117"/>
      <c r="SM68" s="117"/>
      <c r="SN68" s="117"/>
      <c r="SO68" s="117"/>
      <c r="SP68" s="117"/>
      <c r="SQ68" s="117"/>
      <c r="SR68" s="117"/>
      <c r="SS68" s="117"/>
      <c r="ST68" s="117"/>
      <c r="SU68" s="117"/>
      <c r="SV68" s="117"/>
      <c r="SW68" s="117"/>
      <c r="SX68" s="117"/>
      <c r="SY68" s="117"/>
      <c r="SZ68" s="117"/>
      <c r="TA68" s="117"/>
      <c r="TB68" s="117"/>
      <c r="TC68" s="117"/>
      <c r="TD68" s="117"/>
      <c r="TE68" s="117"/>
      <c r="TF68" s="117"/>
      <c r="TG68" s="117"/>
      <c r="TH68" s="117"/>
      <c r="TI68" s="117"/>
      <c r="TJ68" s="117"/>
      <c r="TK68" s="117"/>
      <c r="TL68" s="117"/>
      <c r="TM68" s="117"/>
      <c r="TN68" s="117"/>
      <c r="TO68" s="117"/>
      <c r="TP68" s="117"/>
      <c r="TQ68" s="117"/>
      <c r="TR68" s="117"/>
      <c r="TS68" s="117"/>
      <c r="TT68" s="117"/>
      <c r="TU68" s="117"/>
      <c r="TV68" s="117"/>
      <c r="TW68" s="117"/>
      <c r="TX68" s="117"/>
      <c r="TY68" s="117"/>
      <c r="TZ68" s="117"/>
      <c r="UA68" s="117"/>
      <c r="UB68" s="117"/>
      <c r="UC68" s="117"/>
      <c r="UD68" s="117"/>
      <c r="UE68" s="117"/>
      <c r="UF68" s="117"/>
      <c r="UG68" s="117"/>
      <c r="UH68" s="117"/>
      <c r="UI68" s="117"/>
      <c r="UJ68" s="117"/>
      <c r="UK68" s="117"/>
      <c r="UL68" s="117"/>
      <c r="UM68" s="117"/>
      <c r="UN68" s="117"/>
      <c r="UO68" s="117"/>
      <c r="UP68" s="117"/>
      <c r="UQ68" s="117"/>
      <c r="UR68" s="117"/>
      <c r="US68" s="117"/>
      <c r="UT68" s="117"/>
      <c r="UU68" s="117"/>
      <c r="UV68" s="117"/>
      <c r="UW68" s="117"/>
      <c r="UX68" s="117"/>
      <c r="UY68" s="117"/>
      <c r="UZ68" s="117"/>
      <c r="VA68" s="117"/>
      <c r="VB68" s="117"/>
      <c r="VC68" s="117"/>
      <c r="VD68" s="117"/>
      <c r="VE68" s="117"/>
      <c r="VF68" s="117"/>
      <c r="VG68" s="117"/>
      <c r="VH68" s="117"/>
      <c r="VI68" s="117"/>
      <c r="VJ68" s="117"/>
      <c r="VK68" s="117"/>
      <c r="VL68" s="117"/>
      <c r="VM68" s="117"/>
      <c r="VN68" s="117"/>
      <c r="VO68" s="117"/>
      <c r="VP68" s="117"/>
      <c r="VQ68" s="117"/>
      <c r="VR68" s="117"/>
      <c r="VS68" s="117"/>
      <c r="VT68" s="117"/>
      <c r="VU68" s="117"/>
      <c r="VV68" s="117"/>
      <c r="VW68" s="117"/>
      <c r="VX68" s="117"/>
      <c r="VY68" s="117"/>
      <c r="VZ68" s="117"/>
      <c r="WA68" s="117"/>
      <c r="WB68" s="117"/>
      <c r="WC68" s="117"/>
      <c r="WD68" s="117"/>
      <c r="WE68" s="117"/>
      <c r="WF68" s="117"/>
      <c r="WG68" s="117"/>
      <c r="WH68" s="117"/>
      <c r="WI68" s="117"/>
      <c r="WJ68" s="117"/>
      <c r="WK68" s="117"/>
      <c r="WL68" s="117"/>
      <c r="WM68" s="117"/>
      <c r="WN68" s="117"/>
      <c r="WO68" s="117"/>
      <c r="WP68" s="117"/>
      <c r="WQ68" s="117"/>
      <c r="WR68" s="117"/>
      <c r="WS68" s="117"/>
      <c r="WT68" s="117"/>
      <c r="WU68" s="117"/>
      <c r="WV68" s="117"/>
      <c r="WW68" s="117"/>
      <c r="WX68" s="117"/>
      <c r="WY68" s="117"/>
      <c r="WZ68" s="117"/>
      <c r="XA68" s="117"/>
      <c r="XB68" s="117"/>
      <c r="XC68" s="117"/>
      <c r="XD68" s="117"/>
      <c r="XE68" s="117"/>
      <c r="XF68" s="117"/>
      <c r="XG68" s="117"/>
      <c r="XH68" s="117"/>
      <c r="XI68" s="117"/>
      <c r="XJ68" s="117"/>
      <c r="XK68" s="117"/>
      <c r="XL68" s="117"/>
      <c r="XM68" s="117"/>
      <c r="XN68" s="117"/>
      <c r="XO68" s="117"/>
      <c r="XP68" s="117"/>
      <c r="XQ68" s="117"/>
      <c r="XR68" s="117"/>
      <c r="XS68" s="117"/>
      <c r="XT68" s="117"/>
      <c r="XU68" s="117"/>
      <c r="XV68" s="117"/>
      <c r="XW68" s="117"/>
      <c r="XX68" s="117"/>
      <c r="XY68" s="117"/>
      <c r="XZ68" s="117"/>
      <c r="YA68" s="117"/>
      <c r="YB68" s="117"/>
      <c r="YC68" s="117"/>
      <c r="YD68" s="117"/>
      <c r="YE68" s="117"/>
      <c r="YF68" s="117"/>
      <c r="YG68" s="117"/>
      <c r="YH68" s="117"/>
      <c r="YI68" s="117"/>
      <c r="YJ68" s="117"/>
      <c r="YK68" s="117"/>
      <c r="YL68" s="117"/>
      <c r="YM68" s="117"/>
      <c r="YN68" s="117"/>
      <c r="YO68" s="117"/>
      <c r="YP68" s="117"/>
      <c r="YQ68" s="117"/>
      <c r="YR68" s="117"/>
      <c r="YS68" s="117"/>
      <c r="YT68" s="117"/>
      <c r="YU68" s="117"/>
      <c r="YV68" s="117"/>
      <c r="YW68" s="117"/>
      <c r="YX68" s="117"/>
      <c r="YY68" s="117"/>
      <c r="YZ68" s="117"/>
      <c r="ZA68" s="117"/>
      <c r="ZB68" s="117"/>
      <c r="ZC68" s="117"/>
      <c r="ZD68" s="117"/>
      <c r="ZE68" s="117"/>
      <c r="ZF68" s="117"/>
      <c r="ZG68" s="117"/>
      <c r="ZH68" s="117"/>
      <c r="ZI68" s="117"/>
      <c r="ZJ68" s="117"/>
      <c r="ZK68" s="117"/>
      <c r="ZL68" s="117"/>
      <c r="ZM68" s="117"/>
      <c r="ZN68" s="117"/>
      <c r="ZO68" s="117"/>
      <c r="ZP68" s="117"/>
      <c r="ZQ68" s="117"/>
      <c r="ZR68" s="117"/>
      <c r="ZS68" s="117"/>
      <c r="ZT68" s="117"/>
      <c r="ZU68" s="117"/>
      <c r="ZV68" s="117"/>
      <c r="ZW68" s="117"/>
      <c r="ZX68" s="117"/>
      <c r="ZY68" s="117"/>
      <c r="ZZ68" s="117"/>
      <c r="AAA68" s="117"/>
      <c r="AAB68" s="117"/>
      <c r="AAC68" s="117"/>
      <c r="AAD68" s="117"/>
      <c r="AAE68" s="117"/>
      <c r="AAF68" s="117"/>
      <c r="AAG68" s="117"/>
      <c r="AAH68" s="117"/>
      <c r="AAI68" s="117"/>
      <c r="AAJ68" s="117"/>
      <c r="AAK68" s="117"/>
      <c r="AAL68" s="117"/>
      <c r="AAM68" s="117"/>
      <c r="AAN68" s="117"/>
      <c r="AAO68" s="117"/>
      <c r="AAP68" s="117"/>
      <c r="AAQ68" s="117"/>
      <c r="AAR68" s="117"/>
      <c r="AAS68" s="117"/>
      <c r="AAT68" s="117"/>
      <c r="AAU68" s="117"/>
      <c r="AAV68" s="117"/>
      <c r="AAW68" s="117"/>
      <c r="AAX68" s="117"/>
      <c r="AAY68" s="117"/>
      <c r="AAZ68" s="117"/>
      <c r="ABA68" s="117"/>
      <c r="ABB68" s="117"/>
      <c r="ABC68" s="117"/>
      <c r="ABD68" s="117"/>
      <c r="ABE68" s="117"/>
      <c r="ABF68" s="117"/>
      <c r="ABG68" s="117"/>
      <c r="ABH68" s="117"/>
      <c r="ABI68" s="117"/>
      <c r="ABJ68" s="117"/>
      <c r="ABK68" s="117"/>
      <c r="ABL68" s="117"/>
      <c r="ABM68" s="117"/>
      <c r="ABN68" s="117"/>
      <c r="ABO68" s="117"/>
      <c r="ABP68" s="117"/>
      <c r="ABQ68" s="117"/>
      <c r="ABR68" s="117"/>
      <c r="ABS68" s="117"/>
      <c r="ABT68" s="117"/>
      <c r="ABU68" s="117"/>
      <c r="ABV68" s="117"/>
      <c r="ABW68" s="117"/>
      <c r="ABX68" s="117"/>
      <c r="ABY68" s="117"/>
      <c r="ABZ68" s="117"/>
      <c r="ACA68" s="117"/>
      <c r="ACB68" s="117"/>
      <c r="ACC68" s="117"/>
      <c r="ACD68" s="117"/>
      <c r="ACE68" s="117"/>
      <c r="ACF68" s="117"/>
      <c r="ACG68" s="117"/>
      <c r="ACH68" s="117"/>
      <c r="ACI68" s="117"/>
      <c r="ACJ68" s="117"/>
      <c r="ACK68" s="117"/>
      <c r="ACL68" s="117"/>
      <c r="ACM68" s="117"/>
      <c r="ACN68" s="117"/>
      <c r="ACO68" s="117"/>
      <c r="ACP68" s="117"/>
      <c r="ACQ68" s="117"/>
      <c r="ACR68" s="117"/>
      <c r="ACS68" s="117"/>
      <c r="ACT68" s="117"/>
      <c r="ACU68" s="117"/>
      <c r="ACV68" s="117"/>
      <c r="ACW68" s="117"/>
      <c r="ACX68" s="117"/>
      <c r="ACY68" s="117"/>
      <c r="ACZ68" s="117"/>
      <c r="ADA68" s="117"/>
      <c r="ADB68" s="117"/>
      <c r="ADC68" s="117"/>
      <c r="ADD68" s="117"/>
      <c r="ADE68" s="117"/>
      <c r="ADF68" s="117"/>
      <c r="ADG68" s="117"/>
      <c r="ADH68" s="117"/>
      <c r="ADI68" s="117"/>
      <c r="ADJ68" s="117"/>
      <c r="ADK68" s="117"/>
      <c r="ADL68" s="117"/>
      <c r="ADM68" s="117"/>
      <c r="ADN68" s="117"/>
      <c r="ADO68" s="117"/>
      <c r="ADP68" s="117"/>
      <c r="ADQ68" s="117"/>
      <c r="ADR68" s="117"/>
      <c r="ADS68" s="117"/>
      <c r="ADT68" s="117"/>
      <c r="ADU68" s="117"/>
      <c r="ADV68" s="117"/>
      <c r="ADW68" s="117"/>
      <c r="ADX68" s="117"/>
      <c r="ADY68" s="117"/>
      <c r="ADZ68" s="117"/>
      <c r="AEA68" s="117"/>
      <c r="AEB68" s="117"/>
      <c r="AEC68" s="117"/>
      <c r="AED68" s="117"/>
      <c r="AEE68" s="117"/>
      <c r="AEF68" s="117"/>
      <c r="AEG68" s="117"/>
      <c r="AEH68" s="117"/>
      <c r="AEI68" s="117"/>
      <c r="AEJ68" s="117"/>
      <c r="AEK68" s="117"/>
      <c r="AEL68" s="117"/>
      <c r="AEM68" s="117"/>
      <c r="AEN68" s="117"/>
      <c r="AEO68" s="117"/>
      <c r="AEP68" s="117"/>
      <c r="AEQ68" s="117"/>
      <c r="AER68" s="117"/>
      <c r="AES68" s="117"/>
      <c r="AET68" s="117"/>
      <c r="AEU68" s="117"/>
      <c r="AEV68" s="117"/>
      <c r="AEW68" s="117"/>
      <c r="AEX68" s="117"/>
      <c r="AEY68" s="117"/>
      <c r="AEZ68" s="117"/>
      <c r="AFA68" s="117"/>
      <c r="AFB68" s="117"/>
      <c r="AFC68" s="117"/>
      <c r="AFD68" s="117"/>
      <c r="AFE68" s="117"/>
      <c r="AFF68" s="117"/>
      <c r="AFG68" s="117"/>
      <c r="AFH68" s="117"/>
      <c r="AFI68" s="117"/>
      <c r="AFJ68" s="117"/>
      <c r="AFK68" s="117"/>
      <c r="AFL68" s="117"/>
      <c r="AFM68" s="117"/>
      <c r="AFN68" s="117"/>
      <c r="AFO68" s="117"/>
    </row>
    <row r="69" spans="2:847" x14ac:dyDescent="0.2">
      <c r="B69" s="249" t="s">
        <v>13792</v>
      </c>
      <c r="C69" s="243">
        <v>7100</v>
      </c>
      <c r="D69" s="304">
        <v>0</v>
      </c>
      <c r="E69" s="234" t="s">
        <v>7442</v>
      </c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256"/>
      <c r="AB69" s="256"/>
      <c r="AC69" s="256"/>
      <c r="AD69" s="256"/>
      <c r="AE69" s="256"/>
      <c r="AF69" s="256"/>
      <c r="AG69" s="256"/>
      <c r="AH69" s="256"/>
      <c r="AI69" s="256"/>
      <c r="AJ69" s="256"/>
      <c r="AK69" s="256"/>
      <c r="AL69" s="256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  <c r="CG69" s="117"/>
      <c r="CH69" s="117"/>
      <c r="CI69" s="117"/>
      <c r="CJ69" s="117"/>
      <c r="CK69" s="117"/>
      <c r="CL69" s="117"/>
      <c r="CM69" s="117"/>
      <c r="CN69" s="117"/>
      <c r="CO69" s="117"/>
      <c r="CP69" s="117"/>
      <c r="CQ69" s="117"/>
      <c r="CR69" s="117"/>
      <c r="CS69" s="117"/>
      <c r="CT69" s="117"/>
      <c r="CU69" s="117"/>
      <c r="CV69" s="117"/>
      <c r="CW69" s="117"/>
      <c r="CX69" s="117"/>
      <c r="CY69" s="117"/>
      <c r="CZ69" s="117"/>
      <c r="DA69" s="117"/>
      <c r="DB69" s="117"/>
      <c r="DC69" s="117"/>
      <c r="DD69" s="117"/>
      <c r="DE69" s="117"/>
      <c r="DF69" s="117"/>
      <c r="DG69" s="117"/>
      <c r="DH69" s="117"/>
      <c r="DI69" s="117"/>
      <c r="DJ69" s="117"/>
      <c r="DK69" s="117"/>
      <c r="DL69" s="117"/>
      <c r="DM69" s="117"/>
      <c r="DN69" s="117"/>
      <c r="DO69" s="117"/>
      <c r="DP69" s="117"/>
      <c r="DQ69" s="117"/>
      <c r="DR69" s="117"/>
      <c r="DS69" s="117"/>
      <c r="DT69" s="117"/>
      <c r="DU69" s="117"/>
      <c r="DV69" s="117"/>
      <c r="DW69" s="117"/>
      <c r="DX69" s="117"/>
      <c r="DY69" s="117"/>
      <c r="DZ69" s="117"/>
      <c r="EA69" s="117"/>
      <c r="EB69" s="117"/>
      <c r="EC69" s="117"/>
      <c r="ED69" s="117"/>
      <c r="EE69" s="117"/>
      <c r="EF69" s="117"/>
      <c r="EG69" s="117"/>
      <c r="EH69" s="117"/>
      <c r="EI69" s="117"/>
      <c r="EJ69" s="117"/>
      <c r="EK69" s="117"/>
      <c r="EL69" s="117"/>
      <c r="EM69" s="117"/>
      <c r="EN69" s="117"/>
      <c r="EO69" s="117"/>
      <c r="EP69" s="117"/>
      <c r="EQ69" s="117"/>
      <c r="ER69" s="117"/>
      <c r="ES69" s="117"/>
      <c r="ET69" s="117"/>
      <c r="EU69" s="117"/>
      <c r="EV69" s="117"/>
      <c r="EW69" s="117"/>
      <c r="EX69" s="117"/>
      <c r="EY69" s="117"/>
      <c r="EZ69" s="117"/>
      <c r="FA69" s="117"/>
      <c r="FB69" s="117"/>
      <c r="FC69" s="117"/>
      <c r="FD69" s="117"/>
      <c r="FE69" s="117"/>
      <c r="FF69" s="117"/>
      <c r="FG69" s="117"/>
      <c r="FH69" s="117"/>
      <c r="FI69" s="117"/>
      <c r="FJ69" s="117"/>
      <c r="FK69" s="117"/>
      <c r="FL69" s="117"/>
      <c r="FM69" s="117"/>
      <c r="FN69" s="117"/>
      <c r="FO69" s="117"/>
      <c r="FP69" s="117"/>
      <c r="FQ69" s="117"/>
      <c r="FR69" s="117"/>
      <c r="FS69" s="117"/>
      <c r="FT69" s="117"/>
      <c r="FU69" s="117"/>
      <c r="FV69" s="117"/>
      <c r="FW69" s="117"/>
      <c r="FX69" s="117"/>
      <c r="FY69" s="117"/>
      <c r="FZ69" s="117"/>
      <c r="GA69" s="117"/>
      <c r="GB69" s="117"/>
      <c r="GC69" s="117"/>
      <c r="GD69" s="117"/>
      <c r="GE69" s="117"/>
      <c r="GF69" s="117"/>
      <c r="GG69" s="117"/>
      <c r="GH69" s="117"/>
      <c r="GI69" s="117"/>
      <c r="GJ69" s="117"/>
      <c r="GK69" s="117"/>
      <c r="GL69" s="117"/>
      <c r="GM69" s="117"/>
      <c r="GN69" s="117"/>
      <c r="GO69" s="117"/>
      <c r="GP69" s="117"/>
      <c r="GQ69" s="117"/>
      <c r="GR69" s="117"/>
      <c r="GS69" s="117"/>
      <c r="GT69" s="117"/>
      <c r="GU69" s="117"/>
      <c r="GV69" s="117"/>
      <c r="GW69" s="117"/>
      <c r="GX69" s="117"/>
      <c r="GY69" s="117"/>
      <c r="GZ69" s="117"/>
      <c r="HA69" s="117"/>
      <c r="HB69" s="117"/>
      <c r="HC69" s="117"/>
      <c r="HD69" s="117"/>
      <c r="HE69" s="117"/>
      <c r="HF69" s="117"/>
      <c r="HG69" s="117"/>
      <c r="HH69" s="117"/>
      <c r="HI69" s="117"/>
      <c r="HJ69" s="117"/>
      <c r="HK69" s="117"/>
      <c r="HL69" s="117"/>
      <c r="HM69" s="117"/>
      <c r="HN69" s="117"/>
      <c r="HO69" s="117"/>
      <c r="HP69" s="117"/>
      <c r="HQ69" s="117"/>
      <c r="HR69" s="117"/>
      <c r="HS69" s="117"/>
      <c r="HT69" s="117"/>
      <c r="HU69" s="117"/>
      <c r="HV69" s="117"/>
      <c r="HW69" s="117"/>
      <c r="HX69" s="117"/>
      <c r="HY69" s="117"/>
      <c r="HZ69" s="117"/>
      <c r="IA69" s="117"/>
      <c r="IB69" s="117"/>
      <c r="IC69" s="117"/>
      <c r="ID69" s="117"/>
      <c r="IE69" s="117"/>
      <c r="IF69" s="117"/>
      <c r="IG69" s="117"/>
      <c r="IH69" s="117"/>
      <c r="II69" s="117"/>
      <c r="IJ69" s="117"/>
      <c r="IK69" s="117"/>
      <c r="IL69" s="117"/>
      <c r="IM69" s="117"/>
      <c r="IN69" s="117"/>
      <c r="IO69" s="117"/>
      <c r="IP69" s="117"/>
      <c r="IQ69" s="117"/>
      <c r="IR69" s="117"/>
      <c r="IS69" s="117"/>
      <c r="IT69" s="117"/>
      <c r="IU69" s="117"/>
      <c r="IV69" s="117"/>
      <c r="IW69" s="117"/>
      <c r="IX69" s="117"/>
      <c r="IY69" s="117"/>
      <c r="IZ69" s="117"/>
      <c r="JA69" s="117"/>
      <c r="JB69" s="117"/>
      <c r="JC69" s="117"/>
      <c r="JD69" s="117"/>
      <c r="JE69" s="117"/>
      <c r="JF69" s="117"/>
      <c r="JG69" s="117"/>
      <c r="JH69" s="117"/>
      <c r="JI69" s="117"/>
      <c r="JJ69" s="117"/>
      <c r="JK69" s="117"/>
      <c r="JL69" s="117"/>
      <c r="JM69" s="117"/>
      <c r="JN69" s="117"/>
      <c r="JO69" s="117"/>
      <c r="JP69" s="117"/>
      <c r="JQ69" s="117"/>
      <c r="JR69" s="117"/>
      <c r="JS69" s="117"/>
      <c r="JT69" s="117"/>
      <c r="JU69" s="117"/>
      <c r="JV69" s="117"/>
      <c r="JW69" s="117"/>
      <c r="JX69" s="117"/>
      <c r="JY69" s="117"/>
      <c r="JZ69" s="117"/>
      <c r="KA69" s="117"/>
      <c r="KB69" s="117"/>
      <c r="KC69" s="117"/>
      <c r="KD69" s="117"/>
      <c r="KE69" s="117"/>
      <c r="KF69" s="117"/>
      <c r="KG69" s="117"/>
      <c r="KH69" s="117"/>
      <c r="KI69" s="117"/>
      <c r="KJ69" s="117"/>
      <c r="KK69" s="117"/>
      <c r="KL69" s="117"/>
      <c r="KM69" s="117"/>
      <c r="KN69" s="117"/>
      <c r="KO69" s="117"/>
      <c r="KP69" s="117"/>
      <c r="KQ69" s="117"/>
      <c r="KR69" s="117"/>
      <c r="KS69" s="117"/>
      <c r="KT69" s="117"/>
      <c r="KU69" s="117"/>
      <c r="KV69" s="117"/>
      <c r="KW69" s="117"/>
      <c r="KX69" s="117"/>
      <c r="KY69" s="117"/>
      <c r="KZ69" s="117"/>
      <c r="LA69" s="117"/>
      <c r="LB69" s="117"/>
      <c r="LC69" s="117"/>
      <c r="LD69" s="117"/>
      <c r="LE69" s="117"/>
      <c r="LF69" s="117"/>
      <c r="LG69" s="117"/>
      <c r="LH69" s="117"/>
      <c r="LI69" s="117"/>
      <c r="LJ69" s="117"/>
      <c r="LK69" s="117"/>
      <c r="LL69" s="117"/>
      <c r="LM69" s="117"/>
      <c r="LN69" s="117"/>
      <c r="LO69" s="117"/>
      <c r="LP69" s="117"/>
      <c r="LQ69" s="117"/>
      <c r="LR69" s="117"/>
      <c r="LS69" s="117"/>
      <c r="LT69" s="117"/>
      <c r="LU69" s="117"/>
      <c r="LV69" s="117"/>
      <c r="LW69" s="117"/>
      <c r="LX69" s="117"/>
      <c r="LY69" s="117"/>
      <c r="LZ69" s="117"/>
      <c r="MA69" s="117"/>
      <c r="MB69" s="117"/>
      <c r="MC69" s="117"/>
      <c r="MD69" s="117"/>
      <c r="ME69" s="117"/>
      <c r="MF69" s="117"/>
      <c r="MG69" s="117"/>
      <c r="MH69" s="117"/>
      <c r="MI69" s="117"/>
      <c r="MJ69" s="117"/>
      <c r="MK69" s="117"/>
      <c r="ML69" s="117"/>
      <c r="MM69" s="117"/>
      <c r="MN69" s="117"/>
      <c r="MO69" s="117"/>
      <c r="MP69" s="117"/>
      <c r="MQ69" s="117"/>
      <c r="MR69" s="117"/>
      <c r="MS69" s="117"/>
      <c r="MT69" s="117"/>
      <c r="MU69" s="117"/>
      <c r="MV69" s="117"/>
      <c r="MW69" s="117"/>
      <c r="MX69" s="117"/>
      <c r="MY69" s="117"/>
      <c r="MZ69" s="117"/>
      <c r="NA69" s="117"/>
      <c r="NB69" s="117"/>
      <c r="NC69" s="117"/>
      <c r="ND69" s="117"/>
      <c r="NE69" s="117"/>
      <c r="NF69" s="117"/>
      <c r="NG69" s="117"/>
      <c r="NH69" s="117"/>
      <c r="NI69" s="117"/>
      <c r="NJ69" s="117"/>
      <c r="NK69" s="117"/>
      <c r="NL69" s="117"/>
      <c r="NM69" s="117"/>
      <c r="NN69" s="117"/>
      <c r="NO69" s="117"/>
      <c r="NP69" s="117"/>
      <c r="NQ69" s="117"/>
      <c r="NR69" s="117"/>
      <c r="NS69" s="117"/>
      <c r="NT69" s="117"/>
      <c r="NU69" s="117"/>
      <c r="NV69" s="117"/>
      <c r="NW69" s="117"/>
      <c r="NX69" s="117"/>
      <c r="NY69" s="117"/>
      <c r="NZ69" s="117"/>
      <c r="OA69" s="117"/>
      <c r="OB69" s="117"/>
      <c r="OC69" s="117"/>
      <c r="OD69" s="117"/>
      <c r="OE69" s="117"/>
      <c r="OF69" s="117"/>
      <c r="OG69" s="117"/>
      <c r="OH69" s="117"/>
      <c r="OI69" s="117"/>
      <c r="OJ69" s="117"/>
      <c r="OK69" s="117"/>
      <c r="OL69" s="117"/>
      <c r="OM69" s="117"/>
      <c r="ON69" s="117"/>
      <c r="OO69" s="117"/>
      <c r="OP69" s="117"/>
      <c r="OQ69" s="117"/>
      <c r="OR69" s="117"/>
      <c r="OS69" s="117"/>
      <c r="OT69" s="117"/>
      <c r="OU69" s="117"/>
      <c r="OV69" s="117"/>
      <c r="OW69" s="117"/>
      <c r="OX69" s="117"/>
      <c r="OY69" s="117"/>
      <c r="OZ69" s="117"/>
      <c r="PA69" s="117"/>
      <c r="PB69" s="117"/>
      <c r="PC69" s="117"/>
      <c r="PD69" s="117"/>
      <c r="PE69" s="117"/>
      <c r="PF69" s="117"/>
      <c r="PG69" s="117"/>
      <c r="PH69" s="117"/>
      <c r="PI69" s="117"/>
      <c r="PJ69" s="117"/>
      <c r="PK69" s="117"/>
      <c r="PL69" s="117"/>
      <c r="PM69" s="117"/>
      <c r="PN69" s="117"/>
      <c r="PO69" s="117"/>
      <c r="PP69" s="117"/>
      <c r="PQ69" s="117"/>
      <c r="PR69" s="117"/>
      <c r="PS69" s="117"/>
      <c r="PT69" s="117"/>
      <c r="PU69" s="117"/>
      <c r="PV69" s="117"/>
      <c r="PW69" s="117"/>
      <c r="PX69" s="117"/>
      <c r="PY69" s="117"/>
      <c r="PZ69" s="117"/>
      <c r="QA69" s="117"/>
      <c r="QB69" s="117"/>
      <c r="QC69" s="117"/>
      <c r="QD69" s="117"/>
      <c r="QE69" s="117"/>
      <c r="QF69" s="117"/>
      <c r="QG69" s="117"/>
      <c r="QH69" s="117"/>
      <c r="QI69" s="117"/>
      <c r="QJ69" s="117"/>
      <c r="QK69" s="117"/>
      <c r="QL69" s="117"/>
      <c r="QM69" s="117"/>
      <c r="QN69" s="117"/>
      <c r="QO69" s="117"/>
      <c r="QP69" s="117"/>
      <c r="QQ69" s="117"/>
      <c r="QR69" s="117"/>
      <c r="QS69" s="117"/>
      <c r="QT69" s="117"/>
      <c r="QU69" s="117"/>
      <c r="QV69" s="117"/>
      <c r="QW69" s="117"/>
      <c r="QX69" s="117"/>
      <c r="QY69" s="117"/>
      <c r="QZ69" s="117"/>
      <c r="RA69" s="117"/>
      <c r="RB69" s="117"/>
      <c r="RC69" s="117"/>
      <c r="RD69" s="117"/>
      <c r="RE69" s="117"/>
      <c r="RF69" s="117"/>
      <c r="RG69" s="117"/>
      <c r="RH69" s="117"/>
      <c r="RI69" s="117"/>
      <c r="RJ69" s="117"/>
      <c r="RK69" s="117"/>
      <c r="RL69" s="117"/>
      <c r="RM69" s="117"/>
      <c r="RN69" s="117"/>
      <c r="RO69" s="117"/>
      <c r="RP69" s="117"/>
      <c r="RQ69" s="117"/>
      <c r="RR69" s="117"/>
      <c r="RS69" s="117"/>
      <c r="RT69" s="117"/>
      <c r="RU69" s="117"/>
      <c r="RV69" s="117"/>
      <c r="RW69" s="117"/>
      <c r="RX69" s="117"/>
      <c r="RY69" s="117"/>
      <c r="RZ69" s="117"/>
      <c r="SA69" s="117"/>
      <c r="SB69" s="117"/>
      <c r="SC69" s="117"/>
      <c r="SD69" s="117"/>
      <c r="SE69" s="117"/>
      <c r="SF69" s="117"/>
      <c r="SG69" s="117"/>
      <c r="SH69" s="117"/>
      <c r="SI69" s="117"/>
      <c r="SJ69" s="117"/>
      <c r="SK69" s="117"/>
      <c r="SL69" s="117"/>
      <c r="SM69" s="117"/>
      <c r="SN69" s="117"/>
      <c r="SO69" s="117"/>
      <c r="SP69" s="117"/>
      <c r="SQ69" s="117"/>
      <c r="SR69" s="117"/>
      <c r="SS69" s="117"/>
      <c r="ST69" s="117"/>
      <c r="SU69" s="117"/>
      <c r="SV69" s="117"/>
      <c r="SW69" s="117"/>
      <c r="SX69" s="117"/>
      <c r="SY69" s="117"/>
      <c r="SZ69" s="117"/>
      <c r="TA69" s="117"/>
      <c r="TB69" s="117"/>
      <c r="TC69" s="117"/>
      <c r="TD69" s="117"/>
      <c r="TE69" s="117"/>
      <c r="TF69" s="117"/>
      <c r="TG69" s="117"/>
      <c r="TH69" s="117"/>
      <c r="TI69" s="117"/>
      <c r="TJ69" s="117"/>
      <c r="TK69" s="117"/>
      <c r="TL69" s="117"/>
      <c r="TM69" s="117"/>
      <c r="TN69" s="117"/>
      <c r="TO69" s="117"/>
      <c r="TP69" s="117"/>
      <c r="TQ69" s="117"/>
      <c r="TR69" s="117"/>
      <c r="TS69" s="117"/>
      <c r="TT69" s="117"/>
      <c r="TU69" s="117"/>
      <c r="TV69" s="117"/>
      <c r="TW69" s="117"/>
      <c r="TX69" s="117"/>
      <c r="TY69" s="117"/>
      <c r="TZ69" s="117"/>
      <c r="UA69" s="117"/>
      <c r="UB69" s="117"/>
      <c r="UC69" s="117"/>
      <c r="UD69" s="117"/>
      <c r="UE69" s="117"/>
      <c r="UF69" s="117"/>
      <c r="UG69" s="117"/>
      <c r="UH69" s="117"/>
      <c r="UI69" s="117"/>
      <c r="UJ69" s="117"/>
      <c r="UK69" s="117"/>
      <c r="UL69" s="117"/>
      <c r="UM69" s="117"/>
      <c r="UN69" s="117"/>
      <c r="UO69" s="117"/>
      <c r="UP69" s="117"/>
      <c r="UQ69" s="117"/>
      <c r="UR69" s="117"/>
      <c r="US69" s="117"/>
      <c r="UT69" s="117"/>
      <c r="UU69" s="117"/>
      <c r="UV69" s="117"/>
      <c r="UW69" s="117"/>
      <c r="UX69" s="117"/>
      <c r="UY69" s="117"/>
      <c r="UZ69" s="117"/>
      <c r="VA69" s="117"/>
      <c r="VB69" s="117"/>
      <c r="VC69" s="117"/>
      <c r="VD69" s="117"/>
      <c r="VE69" s="117"/>
      <c r="VF69" s="117"/>
      <c r="VG69" s="117"/>
      <c r="VH69" s="117"/>
      <c r="VI69" s="117"/>
      <c r="VJ69" s="117"/>
      <c r="VK69" s="117"/>
      <c r="VL69" s="117"/>
      <c r="VM69" s="117"/>
      <c r="VN69" s="117"/>
      <c r="VO69" s="117"/>
      <c r="VP69" s="117"/>
      <c r="VQ69" s="117"/>
      <c r="VR69" s="117"/>
      <c r="VS69" s="117"/>
      <c r="VT69" s="117"/>
      <c r="VU69" s="117"/>
      <c r="VV69" s="117"/>
      <c r="VW69" s="117"/>
      <c r="VX69" s="117"/>
      <c r="VY69" s="117"/>
      <c r="VZ69" s="117"/>
      <c r="WA69" s="117"/>
      <c r="WB69" s="117"/>
      <c r="WC69" s="117"/>
      <c r="WD69" s="117"/>
      <c r="WE69" s="117"/>
      <c r="WF69" s="117"/>
      <c r="WG69" s="117"/>
      <c r="WH69" s="117"/>
      <c r="WI69" s="117"/>
      <c r="WJ69" s="117"/>
      <c r="WK69" s="117"/>
      <c r="WL69" s="117"/>
      <c r="WM69" s="117"/>
      <c r="WN69" s="117"/>
      <c r="WO69" s="117"/>
      <c r="WP69" s="117"/>
      <c r="WQ69" s="117"/>
      <c r="WR69" s="117"/>
      <c r="WS69" s="117"/>
      <c r="WT69" s="117"/>
      <c r="WU69" s="117"/>
      <c r="WV69" s="117"/>
      <c r="WW69" s="117"/>
      <c r="WX69" s="117"/>
      <c r="WY69" s="117"/>
      <c r="WZ69" s="117"/>
      <c r="XA69" s="117"/>
      <c r="XB69" s="117"/>
      <c r="XC69" s="117"/>
      <c r="XD69" s="117"/>
      <c r="XE69" s="117"/>
      <c r="XF69" s="117"/>
      <c r="XG69" s="117"/>
      <c r="XH69" s="117"/>
      <c r="XI69" s="117"/>
      <c r="XJ69" s="117"/>
      <c r="XK69" s="117"/>
      <c r="XL69" s="117"/>
      <c r="XM69" s="117"/>
      <c r="XN69" s="117"/>
      <c r="XO69" s="117"/>
      <c r="XP69" s="117"/>
      <c r="XQ69" s="117"/>
      <c r="XR69" s="117"/>
      <c r="XS69" s="117"/>
      <c r="XT69" s="117"/>
      <c r="XU69" s="117"/>
      <c r="XV69" s="117"/>
      <c r="XW69" s="117"/>
      <c r="XX69" s="117"/>
      <c r="XY69" s="117"/>
      <c r="XZ69" s="117"/>
      <c r="YA69" s="117"/>
      <c r="YB69" s="117"/>
      <c r="YC69" s="117"/>
      <c r="YD69" s="117"/>
      <c r="YE69" s="117"/>
      <c r="YF69" s="117"/>
      <c r="YG69" s="117"/>
      <c r="YH69" s="117"/>
      <c r="YI69" s="117"/>
      <c r="YJ69" s="117"/>
      <c r="YK69" s="117"/>
      <c r="YL69" s="117"/>
      <c r="YM69" s="117"/>
      <c r="YN69" s="117"/>
      <c r="YO69" s="117"/>
      <c r="YP69" s="117"/>
      <c r="YQ69" s="117"/>
      <c r="YR69" s="117"/>
      <c r="YS69" s="117"/>
      <c r="YT69" s="117"/>
      <c r="YU69" s="117"/>
      <c r="YV69" s="117"/>
      <c r="YW69" s="117"/>
      <c r="YX69" s="117"/>
      <c r="YY69" s="117"/>
      <c r="YZ69" s="117"/>
      <c r="ZA69" s="117"/>
      <c r="ZB69" s="117"/>
      <c r="ZC69" s="117"/>
      <c r="ZD69" s="117"/>
      <c r="ZE69" s="117"/>
      <c r="ZF69" s="117"/>
      <c r="ZG69" s="117"/>
      <c r="ZH69" s="117"/>
      <c r="ZI69" s="117"/>
      <c r="ZJ69" s="117"/>
      <c r="ZK69" s="117"/>
      <c r="ZL69" s="117"/>
      <c r="ZM69" s="117"/>
      <c r="ZN69" s="117"/>
      <c r="ZO69" s="117"/>
      <c r="ZP69" s="117"/>
      <c r="ZQ69" s="117"/>
      <c r="ZR69" s="117"/>
      <c r="ZS69" s="117"/>
      <c r="ZT69" s="117"/>
      <c r="ZU69" s="117"/>
      <c r="ZV69" s="117"/>
      <c r="ZW69" s="117"/>
      <c r="ZX69" s="117"/>
      <c r="ZY69" s="117"/>
      <c r="ZZ69" s="117"/>
      <c r="AAA69" s="117"/>
      <c r="AAB69" s="117"/>
      <c r="AAC69" s="117"/>
      <c r="AAD69" s="117"/>
      <c r="AAE69" s="117"/>
      <c r="AAF69" s="117"/>
      <c r="AAG69" s="117"/>
      <c r="AAH69" s="117"/>
      <c r="AAI69" s="117"/>
      <c r="AAJ69" s="117"/>
      <c r="AAK69" s="117"/>
      <c r="AAL69" s="117"/>
      <c r="AAM69" s="117"/>
      <c r="AAN69" s="117"/>
      <c r="AAO69" s="117"/>
      <c r="AAP69" s="117"/>
      <c r="AAQ69" s="117"/>
      <c r="AAR69" s="117"/>
      <c r="AAS69" s="117"/>
      <c r="AAT69" s="117"/>
      <c r="AAU69" s="117"/>
      <c r="AAV69" s="117"/>
      <c r="AAW69" s="117"/>
      <c r="AAX69" s="117"/>
      <c r="AAY69" s="117"/>
      <c r="AAZ69" s="117"/>
      <c r="ABA69" s="117"/>
      <c r="ABB69" s="117"/>
      <c r="ABC69" s="117"/>
      <c r="ABD69" s="117"/>
      <c r="ABE69" s="117"/>
      <c r="ABF69" s="117"/>
      <c r="ABG69" s="117"/>
      <c r="ABH69" s="117"/>
      <c r="ABI69" s="117"/>
      <c r="ABJ69" s="117"/>
      <c r="ABK69" s="117"/>
      <c r="ABL69" s="117"/>
      <c r="ABM69" s="117"/>
      <c r="ABN69" s="117"/>
      <c r="ABO69" s="117"/>
      <c r="ABP69" s="117"/>
      <c r="ABQ69" s="117"/>
      <c r="ABR69" s="117"/>
      <c r="ABS69" s="117"/>
      <c r="ABT69" s="117"/>
      <c r="ABU69" s="117"/>
      <c r="ABV69" s="117"/>
      <c r="ABW69" s="117"/>
      <c r="ABX69" s="117"/>
      <c r="ABY69" s="117"/>
      <c r="ABZ69" s="117"/>
      <c r="ACA69" s="117"/>
      <c r="ACB69" s="117"/>
      <c r="ACC69" s="117"/>
      <c r="ACD69" s="117"/>
      <c r="ACE69" s="117"/>
      <c r="ACF69" s="117"/>
      <c r="ACG69" s="117"/>
      <c r="ACH69" s="117"/>
      <c r="ACI69" s="117"/>
      <c r="ACJ69" s="117"/>
      <c r="ACK69" s="117"/>
      <c r="ACL69" s="117"/>
      <c r="ACM69" s="117"/>
      <c r="ACN69" s="117"/>
      <c r="ACO69" s="117"/>
      <c r="ACP69" s="117"/>
      <c r="ACQ69" s="117"/>
      <c r="ACR69" s="117"/>
      <c r="ACS69" s="117"/>
      <c r="ACT69" s="117"/>
      <c r="ACU69" s="117"/>
      <c r="ACV69" s="117"/>
      <c r="ACW69" s="117"/>
      <c r="ACX69" s="117"/>
      <c r="ACY69" s="117"/>
      <c r="ACZ69" s="117"/>
      <c r="ADA69" s="117"/>
      <c r="ADB69" s="117"/>
      <c r="ADC69" s="117"/>
      <c r="ADD69" s="117"/>
      <c r="ADE69" s="117"/>
      <c r="ADF69" s="117"/>
      <c r="ADG69" s="117"/>
      <c r="ADH69" s="117"/>
      <c r="ADI69" s="117"/>
      <c r="ADJ69" s="117"/>
      <c r="ADK69" s="117"/>
      <c r="ADL69" s="117"/>
      <c r="ADM69" s="117"/>
      <c r="ADN69" s="117"/>
      <c r="ADO69" s="117"/>
      <c r="ADP69" s="117"/>
      <c r="ADQ69" s="117"/>
      <c r="ADR69" s="117"/>
      <c r="ADS69" s="117"/>
      <c r="ADT69" s="117"/>
      <c r="ADU69" s="117"/>
      <c r="ADV69" s="117"/>
      <c r="ADW69" s="117"/>
      <c r="ADX69" s="117"/>
      <c r="ADY69" s="117"/>
      <c r="ADZ69" s="117"/>
      <c r="AEA69" s="117"/>
      <c r="AEB69" s="117"/>
      <c r="AEC69" s="117"/>
      <c r="AED69" s="117"/>
      <c r="AEE69" s="117"/>
      <c r="AEF69" s="117"/>
      <c r="AEG69" s="117"/>
      <c r="AEH69" s="117"/>
      <c r="AEI69" s="117"/>
      <c r="AEJ69" s="117"/>
      <c r="AEK69" s="117"/>
      <c r="AEL69" s="117"/>
      <c r="AEM69" s="117"/>
      <c r="AEN69" s="117"/>
      <c r="AEO69" s="117"/>
      <c r="AEP69" s="117"/>
      <c r="AEQ69" s="117"/>
      <c r="AER69" s="117"/>
      <c r="AES69" s="117"/>
      <c r="AET69" s="117"/>
      <c r="AEU69" s="117"/>
      <c r="AEV69" s="117"/>
      <c r="AEW69" s="117"/>
      <c r="AEX69" s="117"/>
      <c r="AEY69" s="117"/>
      <c r="AEZ69" s="117"/>
      <c r="AFA69" s="117"/>
      <c r="AFB69" s="117"/>
      <c r="AFC69" s="117"/>
      <c r="AFD69" s="117"/>
      <c r="AFE69" s="117"/>
      <c r="AFF69" s="117"/>
      <c r="AFG69" s="117"/>
      <c r="AFH69" s="117"/>
      <c r="AFI69" s="117"/>
      <c r="AFJ69" s="117"/>
      <c r="AFK69" s="117"/>
      <c r="AFL69" s="117"/>
      <c r="AFM69" s="117"/>
      <c r="AFN69" s="117"/>
      <c r="AFO69" s="117"/>
    </row>
    <row r="70" spans="2:847" x14ac:dyDescent="0.2">
      <c r="B70" s="249" t="s">
        <v>13793</v>
      </c>
      <c r="C70" s="243">
        <v>57100</v>
      </c>
      <c r="D70" s="304">
        <v>0</v>
      </c>
      <c r="E70" s="234" t="s">
        <v>13794</v>
      </c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256"/>
      <c r="AB70" s="256"/>
      <c r="AC70" s="256"/>
      <c r="AD70" s="256"/>
      <c r="AE70" s="256"/>
      <c r="AF70" s="256"/>
      <c r="AG70" s="256"/>
      <c r="AH70" s="256"/>
      <c r="AI70" s="256"/>
      <c r="AJ70" s="256"/>
      <c r="AK70" s="256"/>
      <c r="AL70" s="256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117"/>
      <c r="CU70" s="117"/>
      <c r="CV70" s="117"/>
      <c r="CW70" s="117"/>
      <c r="CX70" s="117"/>
      <c r="CY70" s="117"/>
      <c r="CZ70" s="117"/>
      <c r="DA70" s="117"/>
      <c r="DB70" s="117"/>
      <c r="DC70" s="117"/>
      <c r="DD70" s="117"/>
      <c r="DE70" s="117"/>
      <c r="DF70" s="117"/>
      <c r="DG70" s="117"/>
      <c r="DH70" s="117"/>
      <c r="DI70" s="117"/>
      <c r="DJ70" s="117"/>
      <c r="DK70" s="117"/>
      <c r="DL70" s="117"/>
      <c r="DM70" s="117"/>
      <c r="DN70" s="117"/>
      <c r="DO70" s="117"/>
      <c r="DP70" s="117"/>
      <c r="DQ70" s="117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  <c r="EB70" s="117"/>
      <c r="EC70" s="117"/>
      <c r="ED70" s="117"/>
      <c r="EE70" s="117"/>
      <c r="EF70" s="117"/>
      <c r="EG70" s="117"/>
      <c r="EH70" s="117"/>
      <c r="EI70" s="117"/>
      <c r="EJ70" s="117"/>
      <c r="EK70" s="117"/>
      <c r="EL70" s="117"/>
      <c r="EM70" s="117"/>
      <c r="EN70" s="117"/>
      <c r="EO70" s="117"/>
      <c r="EP70" s="117"/>
      <c r="EQ70" s="117"/>
      <c r="ER70" s="117"/>
      <c r="ES70" s="117"/>
      <c r="ET70" s="117"/>
      <c r="EU70" s="117"/>
      <c r="EV70" s="117"/>
      <c r="EW70" s="117"/>
      <c r="EX70" s="117"/>
      <c r="EY70" s="117"/>
      <c r="EZ70" s="117"/>
      <c r="FA70" s="117"/>
      <c r="FB70" s="117"/>
      <c r="FC70" s="117"/>
      <c r="FD70" s="117"/>
      <c r="FE70" s="117"/>
      <c r="FF70" s="117"/>
      <c r="FG70" s="117"/>
      <c r="FH70" s="117"/>
      <c r="FI70" s="117"/>
      <c r="FJ70" s="117"/>
      <c r="FK70" s="117"/>
      <c r="FL70" s="117"/>
      <c r="FM70" s="117"/>
      <c r="FN70" s="117"/>
      <c r="FO70" s="117"/>
      <c r="FP70" s="117"/>
      <c r="FQ70" s="117"/>
      <c r="FR70" s="117"/>
      <c r="FS70" s="117"/>
      <c r="FT70" s="117"/>
      <c r="FU70" s="117"/>
      <c r="FV70" s="117"/>
      <c r="FW70" s="117"/>
      <c r="FX70" s="117"/>
      <c r="FY70" s="117"/>
      <c r="FZ70" s="117"/>
      <c r="GA70" s="117"/>
      <c r="GB70" s="117"/>
      <c r="GC70" s="117"/>
      <c r="GD70" s="117"/>
      <c r="GE70" s="117"/>
      <c r="GF70" s="117"/>
      <c r="GG70" s="117"/>
      <c r="GH70" s="117"/>
      <c r="GI70" s="117"/>
      <c r="GJ70" s="117"/>
      <c r="GK70" s="117"/>
      <c r="GL70" s="117"/>
      <c r="GM70" s="117"/>
      <c r="GN70" s="117"/>
      <c r="GO70" s="117"/>
      <c r="GP70" s="117"/>
      <c r="GQ70" s="117"/>
      <c r="GR70" s="117"/>
      <c r="GS70" s="117"/>
      <c r="GT70" s="117"/>
      <c r="GU70" s="117"/>
      <c r="GV70" s="117"/>
      <c r="GW70" s="117"/>
      <c r="GX70" s="117"/>
      <c r="GY70" s="117"/>
      <c r="GZ70" s="117"/>
      <c r="HA70" s="117"/>
      <c r="HB70" s="117"/>
      <c r="HC70" s="117"/>
      <c r="HD70" s="117"/>
      <c r="HE70" s="117"/>
      <c r="HF70" s="117"/>
      <c r="HG70" s="117"/>
      <c r="HH70" s="117"/>
      <c r="HI70" s="117"/>
      <c r="HJ70" s="117"/>
      <c r="HK70" s="117"/>
      <c r="HL70" s="117"/>
      <c r="HM70" s="117"/>
      <c r="HN70" s="117"/>
      <c r="HO70" s="117"/>
      <c r="HP70" s="117"/>
      <c r="HQ70" s="117"/>
      <c r="HR70" s="117"/>
      <c r="HS70" s="117"/>
      <c r="HT70" s="117"/>
      <c r="HU70" s="117"/>
      <c r="HV70" s="117"/>
      <c r="HW70" s="117"/>
      <c r="HX70" s="117"/>
      <c r="HY70" s="117"/>
      <c r="HZ70" s="117"/>
      <c r="IA70" s="117"/>
      <c r="IB70" s="117"/>
      <c r="IC70" s="117"/>
      <c r="ID70" s="117"/>
      <c r="IE70" s="117"/>
      <c r="IF70" s="117"/>
      <c r="IG70" s="117"/>
      <c r="IH70" s="117"/>
      <c r="II70" s="117"/>
      <c r="IJ70" s="117"/>
      <c r="IK70" s="117"/>
      <c r="IL70" s="117"/>
      <c r="IM70" s="117"/>
      <c r="IN70" s="117"/>
      <c r="IO70" s="117"/>
      <c r="IP70" s="117"/>
      <c r="IQ70" s="117"/>
      <c r="IR70" s="117"/>
      <c r="IS70" s="117"/>
      <c r="IT70" s="117"/>
      <c r="IU70" s="117"/>
      <c r="IV70" s="117"/>
      <c r="IW70" s="117"/>
      <c r="IX70" s="117"/>
      <c r="IY70" s="117"/>
      <c r="IZ70" s="117"/>
      <c r="JA70" s="117"/>
      <c r="JB70" s="117"/>
      <c r="JC70" s="117"/>
      <c r="JD70" s="117"/>
      <c r="JE70" s="117"/>
      <c r="JF70" s="117"/>
      <c r="JG70" s="117"/>
      <c r="JH70" s="117"/>
      <c r="JI70" s="117"/>
      <c r="JJ70" s="117"/>
      <c r="JK70" s="117"/>
      <c r="JL70" s="117"/>
      <c r="JM70" s="117"/>
      <c r="JN70" s="117"/>
      <c r="JO70" s="117"/>
      <c r="JP70" s="117"/>
      <c r="JQ70" s="117"/>
      <c r="JR70" s="117"/>
      <c r="JS70" s="117"/>
      <c r="JT70" s="117"/>
      <c r="JU70" s="117"/>
      <c r="JV70" s="117"/>
      <c r="JW70" s="117"/>
      <c r="JX70" s="117"/>
      <c r="JY70" s="117"/>
      <c r="JZ70" s="117"/>
      <c r="KA70" s="117"/>
      <c r="KB70" s="117"/>
      <c r="KC70" s="117"/>
      <c r="KD70" s="117"/>
      <c r="KE70" s="117"/>
      <c r="KF70" s="117"/>
      <c r="KG70" s="117"/>
      <c r="KH70" s="117"/>
      <c r="KI70" s="117"/>
      <c r="KJ70" s="117"/>
      <c r="KK70" s="117"/>
      <c r="KL70" s="117"/>
      <c r="KM70" s="117"/>
      <c r="KN70" s="117"/>
      <c r="KO70" s="117"/>
      <c r="KP70" s="117"/>
      <c r="KQ70" s="117"/>
      <c r="KR70" s="117"/>
      <c r="KS70" s="117"/>
      <c r="KT70" s="117"/>
      <c r="KU70" s="117"/>
      <c r="KV70" s="117"/>
      <c r="KW70" s="117"/>
      <c r="KX70" s="117"/>
      <c r="KY70" s="117"/>
      <c r="KZ70" s="117"/>
      <c r="LA70" s="117"/>
      <c r="LB70" s="117"/>
      <c r="LC70" s="117"/>
      <c r="LD70" s="117"/>
      <c r="LE70" s="117"/>
      <c r="LF70" s="117"/>
      <c r="LG70" s="117"/>
      <c r="LH70" s="117"/>
      <c r="LI70" s="117"/>
      <c r="LJ70" s="117"/>
      <c r="LK70" s="117"/>
      <c r="LL70" s="117"/>
      <c r="LM70" s="117"/>
      <c r="LN70" s="117"/>
      <c r="LO70" s="117"/>
      <c r="LP70" s="117"/>
      <c r="LQ70" s="117"/>
      <c r="LR70" s="117"/>
      <c r="LS70" s="117"/>
      <c r="LT70" s="117"/>
      <c r="LU70" s="117"/>
      <c r="LV70" s="117"/>
      <c r="LW70" s="117"/>
      <c r="LX70" s="117"/>
      <c r="LY70" s="117"/>
      <c r="LZ70" s="117"/>
      <c r="MA70" s="117"/>
      <c r="MB70" s="117"/>
      <c r="MC70" s="117"/>
      <c r="MD70" s="117"/>
      <c r="ME70" s="117"/>
      <c r="MF70" s="117"/>
      <c r="MG70" s="117"/>
      <c r="MH70" s="117"/>
      <c r="MI70" s="117"/>
      <c r="MJ70" s="117"/>
      <c r="MK70" s="117"/>
      <c r="ML70" s="117"/>
      <c r="MM70" s="117"/>
      <c r="MN70" s="117"/>
      <c r="MO70" s="117"/>
      <c r="MP70" s="117"/>
      <c r="MQ70" s="117"/>
      <c r="MR70" s="117"/>
      <c r="MS70" s="117"/>
      <c r="MT70" s="117"/>
      <c r="MU70" s="117"/>
      <c r="MV70" s="117"/>
      <c r="MW70" s="117"/>
      <c r="MX70" s="117"/>
      <c r="MY70" s="117"/>
      <c r="MZ70" s="117"/>
      <c r="NA70" s="117"/>
      <c r="NB70" s="117"/>
      <c r="NC70" s="117"/>
      <c r="ND70" s="117"/>
      <c r="NE70" s="117"/>
      <c r="NF70" s="117"/>
      <c r="NG70" s="117"/>
      <c r="NH70" s="117"/>
      <c r="NI70" s="117"/>
      <c r="NJ70" s="117"/>
      <c r="NK70" s="117"/>
      <c r="NL70" s="117"/>
      <c r="NM70" s="117"/>
      <c r="NN70" s="117"/>
      <c r="NO70" s="117"/>
      <c r="NP70" s="117"/>
      <c r="NQ70" s="117"/>
      <c r="NR70" s="117"/>
      <c r="NS70" s="117"/>
      <c r="NT70" s="117"/>
      <c r="NU70" s="117"/>
      <c r="NV70" s="117"/>
      <c r="NW70" s="117"/>
      <c r="NX70" s="117"/>
      <c r="NY70" s="117"/>
      <c r="NZ70" s="117"/>
      <c r="OA70" s="117"/>
      <c r="OB70" s="117"/>
      <c r="OC70" s="117"/>
      <c r="OD70" s="117"/>
      <c r="OE70" s="117"/>
      <c r="OF70" s="117"/>
      <c r="OG70" s="117"/>
      <c r="OH70" s="117"/>
      <c r="OI70" s="117"/>
      <c r="OJ70" s="117"/>
      <c r="OK70" s="117"/>
      <c r="OL70" s="117"/>
      <c r="OM70" s="117"/>
      <c r="ON70" s="117"/>
      <c r="OO70" s="117"/>
      <c r="OP70" s="117"/>
      <c r="OQ70" s="117"/>
      <c r="OR70" s="117"/>
      <c r="OS70" s="117"/>
      <c r="OT70" s="117"/>
      <c r="OU70" s="117"/>
      <c r="OV70" s="117"/>
      <c r="OW70" s="117"/>
      <c r="OX70" s="117"/>
      <c r="OY70" s="117"/>
      <c r="OZ70" s="117"/>
      <c r="PA70" s="117"/>
      <c r="PB70" s="117"/>
      <c r="PC70" s="117"/>
      <c r="PD70" s="117"/>
      <c r="PE70" s="117"/>
      <c r="PF70" s="117"/>
      <c r="PG70" s="117"/>
      <c r="PH70" s="117"/>
      <c r="PI70" s="117"/>
      <c r="PJ70" s="117"/>
      <c r="PK70" s="117"/>
      <c r="PL70" s="117"/>
      <c r="PM70" s="117"/>
      <c r="PN70" s="117"/>
      <c r="PO70" s="117"/>
      <c r="PP70" s="117"/>
      <c r="PQ70" s="117"/>
      <c r="PR70" s="117"/>
      <c r="PS70" s="117"/>
      <c r="PT70" s="117"/>
      <c r="PU70" s="117"/>
      <c r="PV70" s="117"/>
      <c r="PW70" s="117"/>
      <c r="PX70" s="117"/>
      <c r="PY70" s="117"/>
      <c r="PZ70" s="117"/>
      <c r="QA70" s="117"/>
      <c r="QB70" s="117"/>
      <c r="QC70" s="117"/>
      <c r="QD70" s="117"/>
      <c r="QE70" s="117"/>
      <c r="QF70" s="117"/>
      <c r="QG70" s="117"/>
      <c r="QH70" s="117"/>
      <c r="QI70" s="117"/>
      <c r="QJ70" s="117"/>
      <c r="QK70" s="117"/>
      <c r="QL70" s="117"/>
      <c r="QM70" s="117"/>
      <c r="QN70" s="117"/>
      <c r="QO70" s="117"/>
      <c r="QP70" s="117"/>
      <c r="QQ70" s="117"/>
      <c r="QR70" s="117"/>
      <c r="QS70" s="117"/>
      <c r="QT70" s="117"/>
      <c r="QU70" s="117"/>
      <c r="QV70" s="117"/>
      <c r="QW70" s="117"/>
      <c r="QX70" s="117"/>
      <c r="QY70" s="117"/>
      <c r="QZ70" s="117"/>
      <c r="RA70" s="117"/>
      <c r="RB70" s="117"/>
      <c r="RC70" s="117"/>
      <c r="RD70" s="117"/>
      <c r="RE70" s="117"/>
      <c r="RF70" s="117"/>
      <c r="RG70" s="117"/>
      <c r="RH70" s="117"/>
      <c r="RI70" s="117"/>
      <c r="RJ70" s="117"/>
      <c r="RK70" s="117"/>
      <c r="RL70" s="117"/>
      <c r="RM70" s="117"/>
      <c r="RN70" s="117"/>
      <c r="RO70" s="117"/>
      <c r="RP70" s="117"/>
      <c r="RQ70" s="117"/>
      <c r="RR70" s="117"/>
      <c r="RS70" s="117"/>
      <c r="RT70" s="117"/>
      <c r="RU70" s="117"/>
      <c r="RV70" s="117"/>
      <c r="RW70" s="117"/>
      <c r="RX70" s="117"/>
      <c r="RY70" s="117"/>
      <c r="RZ70" s="117"/>
      <c r="SA70" s="117"/>
      <c r="SB70" s="117"/>
      <c r="SC70" s="117"/>
      <c r="SD70" s="117"/>
      <c r="SE70" s="117"/>
      <c r="SF70" s="117"/>
      <c r="SG70" s="117"/>
      <c r="SH70" s="117"/>
      <c r="SI70" s="117"/>
      <c r="SJ70" s="117"/>
      <c r="SK70" s="117"/>
      <c r="SL70" s="117"/>
      <c r="SM70" s="117"/>
      <c r="SN70" s="117"/>
      <c r="SO70" s="117"/>
      <c r="SP70" s="117"/>
      <c r="SQ70" s="117"/>
      <c r="SR70" s="117"/>
      <c r="SS70" s="117"/>
      <c r="ST70" s="117"/>
      <c r="SU70" s="117"/>
      <c r="SV70" s="117"/>
      <c r="SW70" s="117"/>
      <c r="SX70" s="117"/>
      <c r="SY70" s="117"/>
      <c r="SZ70" s="117"/>
      <c r="TA70" s="117"/>
      <c r="TB70" s="117"/>
      <c r="TC70" s="117"/>
      <c r="TD70" s="117"/>
      <c r="TE70" s="117"/>
      <c r="TF70" s="117"/>
      <c r="TG70" s="117"/>
      <c r="TH70" s="117"/>
      <c r="TI70" s="117"/>
      <c r="TJ70" s="117"/>
      <c r="TK70" s="117"/>
      <c r="TL70" s="117"/>
      <c r="TM70" s="117"/>
      <c r="TN70" s="117"/>
      <c r="TO70" s="117"/>
      <c r="TP70" s="117"/>
      <c r="TQ70" s="117"/>
      <c r="TR70" s="117"/>
      <c r="TS70" s="117"/>
      <c r="TT70" s="117"/>
      <c r="TU70" s="117"/>
      <c r="TV70" s="117"/>
      <c r="TW70" s="117"/>
      <c r="TX70" s="117"/>
      <c r="TY70" s="117"/>
      <c r="TZ70" s="117"/>
      <c r="UA70" s="117"/>
      <c r="UB70" s="117"/>
      <c r="UC70" s="117"/>
      <c r="UD70" s="117"/>
      <c r="UE70" s="117"/>
      <c r="UF70" s="117"/>
      <c r="UG70" s="117"/>
      <c r="UH70" s="117"/>
      <c r="UI70" s="117"/>
      <c r="UJ70" s="117"/>
      <c r="UK70" s="117"/>
      <c r="UL70" s="117"/>
      <c r="UM70" s="117"/>
      <c r="UN70" s="117"/>
      <c r="UO70" s="117"/>
      <c r="UP70" s="117"/>
      <c r="UQ70" s="117"/>
      <c r="UR70" s="117"/>
      <c r="US70" s="117"/>
      <c r="UT70" s="117"/>
      <c r="UU70" s="117"/>
      <c r="UV70" s="117"/>
      <c r="UW70" s="117"/>
      <c r="UX70" s="117"/>
      <c r="UY70" s="117"/>
      <c r="UZ70" s="117"/>
      <c r="VA70" s="117"/>
      <c r="VB70" s="117"/>
      <c r="VC70" s="117"/>
      <c r="VD70" s="117"/>
      <c r="VE70" s="117"/>
      <c r="VF70" s="117"/>
      <c r="VG70" s="117"/>
      <c r="VH70" s="117"/>
      <c r="VI70" s="117"/>
      <c r="VJ70" s="117"/>
      <c r="VK70" s="117"/>
      <c r="VL70" s="117"/>
      <c r="VM70" s="117"/>
      <c r="VN70" s="117"/>
      <c r="VO70" s="117"/>
      <c r="VP70" s="117"/>
      <c r="VQ70" s="117"/>
      <c r="VR70" s="117"/>
      <c r="VS70" s="117"/>
      <c r="VT70" s="117"/>
      <c r="VU70" s="117"/>
      <c r="VV70" s="117"/>
      <c r="VW70" s="117"/>
      <c r="VX70" s="117"/>
      <c r="VY70" s="117"/>
      <c r="VZ70" s="117"/>
      <c r="WA70" s="117"/>
      <c r="WB70" s="117"/>
      <c r="WC70" s="117"/>
      <c r="WD70" s="117"/>
      <c r="WE70" s="117"/>
      <c r="WF70" s="117"/>
      <c r="WG70" s="117"/>
      <c r="WH70" s="117"/>
      <c r="WI70" s="117"/>
      <c r="WJ70" s="117"/>
      <c r="WK70" s="117"/>
      <c r="WL70" s="117"/>
      <c r="WM70" s="117"/>
      <c r="WN70" s="117"/>
      <c r="WO70" s="117"/>
      <c r="WP70" s="117"/>
      <c r="WQ70" s="117"/>
      <c r="WR70" s="117"/>
      <c r="WS70" s="117"/>
      <c r="WT70" s="117"/>
      <c r="WU70" s="117"/>
      <c r="WV70" s="117"/>
      <c r="WW70" s="117"/>
      <c r="WX70" s="117"/>
      <c r="WY70" s="117"/>
      <c r="WZ70" s="117"/>
      <c r="XA70" s="117"/>
      <c r="XB70" s="117"/>
      <c r="XC70" s="117"/>
      <c r="XD70" s="117"/>
      <c r="XE70" s="117"/>
      <c r="XF70" s="117"/>
      <c r="XG70" s="117"/>
      <c r="XH70" s="117"/>
      <c r="XI70" s="117"/>
      <c r="XJ70" s="117"/>
      <c r="XK70" s="117"/>
      <c r="XL70" s="117"/>
      <c r="XM70" s="117"/>
      <c r="XN70" s="117"/>
      <c r="XO70" s="117"/>
      <c r="XP70" s="117"/>
      <c r="XQ70" s="117"/>
      <c r="XR70" s="117"/>
      <c r="XS70" s="117"/>
      <c r="XT70" s="117"/>
      <c r="XU70" s="117"/>
      <c r="XV70" s="117"/>
      <c r="XW70" s="117"/>
      <c r="XX70" s="117"/>
      <c r="XY70" s="117"/>
      <c r="XZ70" s="117"/>
      <c r="YA70" s="117"/>
      <c r="YB70" s="117"/>
      <c r="YC70" s="117"/>
      <c r="YD70" s="117"/>
      <c r="YE70" s="117"/>
      <c r="YF70" s="117"/>
      <c r="YG70" s="117"/>
      <c r="YH70" s="117"/>
      <c r="YI70" s="117"/>
      <c r="YJ70" s="117"/>
      <c r="YK70" s="117"/>
      <c r="YL70" s="117"/>
      <c r="YM70" s="117"/>
      <c r="YN70" s="117"/>
      <c r="YO70" s="117"/>
      <c r="YP70" s="117"/>
      <c r="YQ70" s="117"/>
      <c r="YR70" s="117"/>
      <c r="YS70" s="117"/>
      <c r="YT70" s="117"/>
      <c r="YU70" s="117"/>
      <c r="YV70" s="117"/>
      <c r="YW70" s="117"/>
      <c r="YX70" s="117"/>
      <c r="YY70" s="117"/>
      <c r="YZ70" s="117"/>
      <c r="ZA70" s="117"/>
      <c r="ZB70" s="117"/>
      <c r="ZC70" s="117"/>
      <c r="ZD70" s="117"/>
      <c r="ZE70" s="117"/>
      <c r="ZF70" s="117"/>
      <c r="ZG70" s="117"/>
      <c r="ZH70" s="117"/>
      <c r="ZI70" s="117"/>
      <c r="ZJ70" s="117"/>
      <c r="ZK70" s="117"/>
      <c r="ZL70" s="117"/>
      <c r="ZM70" s="117"/>
      <c r="ZN70" s="117"/>
      <c r="ZO70" s="117"/>
      <c r="ZP70" s="117"/>
      <c r="ZQ70" s="117"/>
      <c r="ZR70" s="117"/>
      <c r="ZS70" s="117"/>
      <c r="ZT70" s="117"/>
      <c r="ZU70" s="117"/>
      <c r="ZV70" s="117"/>
      <c r="ZW70" s="117"/>
      <c r="ZX70" s="117"/>
      <c r="ZY70" s="117"/>
      <c r="ZZ70" s="117"/>
      <c r="AAA70" s="117"/>
      <c r="AAB70" s="117"/>
      <c r="AAC70" s="117"/>
      <c r="AAD70" s="117"/>
      <c r="AAE70" s="117"/>
      <c r="AAF70" s="117"/>
      <c r="AAG70" s="117"/>
      <c r="AAH70" s="117"/>
      <c r="AAI70" s="117"/>
      <c r="AAJ70" s="117"/>
      <c r="AAK70" s="117"/>
      <c r="AAL70" s="117"/>
      <c r="AAM70" s="117"/>
      <c r="AAN70" s="117"/>
      <c r="AAO70" s="117"/>
      <c r="AAP70" s="117"/>
      <c r="AAQ70" s="117"/>
      <c r="AAR70" s="117"/>
      <c r="AAS70" s="117"/>
      <c r="AAT70" s="117"/>
      <c r="AAU70" s="117"/>
      <c r="AAV70" s="117"/>
      <c r="AAW70" s="117"/>
      <c r="AAX70" s="117"/>
      <c r="AAY70" s="117"/>
      <c r="AAZ70" s="117"/>
      <c r="ABA70" s="117"/>
      <c r="ABB70" s="117"/>
      <c r="ABC70" s="117"/>
      <c r="ABD70" s="117"/>
      <c r="ABE70" s="117"/>
      <c r="ABF70" s="117"/>
      <c r="ABG70" s="117"/>
      <c r="ABH70" s="117"/>
      <c r="ABI70" s="117"/>
      <c r="ABJ70" s="117"/>
      <c r="ABK70" s="117"/>
      <c r="ABL70" s="117"/>
      <c r="ABM70" s="117"/>
      <c r="ABN70" s="117"/>
      <c r="ABO70" s="117"/>
      <c r="ABP70" s="117"/>
      <c r="ABQ70" s="117"/>
      <c r="ABR70" s="117"/>
      <c r="ABS70" s="117"/>
      <c r="ABT70" s="117"/>
      <c r="ABU70" s="117"/>
      <c r="ABV70" s="117"/>
      <c r="ABW70" s="117"/>
      <c r="ABX70" s="117"/>
      <c r="ABY70" s="117"/>
      <c r="ABZ70" s="117"/>
      <c r="ACA70" s="117"/>
      <c r="ACB70" s="117"/>
      <c r="ACC70" s="117"/>
      <c r="ACD70" s="117"/>
      <c r="ACE70" s="117"/>
      <c r="ACF70" s="117"/>
      <c r="ACG70" s="117"/>
      <c r="ACH70" s="117"/>
      <c r="ACI70" s="117"/>
      <c r="ACJ70" s="117"/>
      <c r="ACK70" s="117"/>
      <c r="ACL70" s="117"/>
      <c r="ACM70" s="117"/>
      <c r="ACN70" s="117"/>
      <c r="ACO70" s="117"/>
      <c r="ACP70" s="117"/>
      <c r="ACQ70" s="117"/>
      <c r="ACR70" s="117"/>
      <c r="ACS70" s="117"/>
      <c r="ACT70" s="117"/>
      <c r="ACU70" s="117"/>
      <c r="ACV70" s="117"/>
      <c r="ACW70" s="117"/>
      <c r="ACX70" s="117"/>
      <c r="ACY70" s="117"/>
      <c r="ACZ70" s="117"/>
      <c r="ADA70" s="117"/>
      <c r="ADB70" s="117"/>
      <c r="ADC70" s="117"/>
      <c r="ADD70" s="117"/>
      <c r="ADE70" s="117"/>
      <c r="ADF70" s="117"/>
      <c r="ADG70" s="117"/>
      <c r="ADH70" s="117"/>
      <c r="ADI70" s="117"/>
      <c r="ADJ70" s="117"/>
      <c r="ADK70" s="117"/>
      <c r="ADL70" s="117"/>
      <c r="ADM70" s="117"/>
      <c r="ADN70" s="117"/>
      <c r="ADO70" s="117"/>
      <c r="ADP70" s="117"/>
      <c r="ADQ70" s="117"/>
      <c r="ADR70" s="117"/>
      <c r="ADS70" s="117"/>
      <c r="ADT70" s="117"/>
      <c r="ADU70" s="117"/>
      <c r="ADV70" s="117"/>
      <c r="ADW70" s="117"/>
      <c r="ADX70" s="117"/>
      <c r="ADY70" s="117"/>
      <c r="ADZ70" s="117"/>
      <c r="AEA70" s="117"/>
      <c r="AEB70" s="117"/>
      <c r="AEC70" s="117"/>
      <c r="AED70" s="117"/>
      <c r="AEE70" s="117"/>
      <c r="AEF70" s="117"/>
      <c r="AEG70" s="117"/>
      <c r="AEH70" s="117"/>
      <c r="AEI70" s="117"/>
      <c r="AEJ70" s="117"/>
      <c r="AEK70" s="117"/>
      <c r="AEL70" s="117"/>
      <c r="AEM70" s="117"/>
      <c r="AEN70" s="117"/>
      <c r="AEO70" s="117"/>
      <c r="AEP70" s="117"/>
      <c r="AEQ70" s="117"/>
      <c r="AER70" s="117"/>
      <c r="AES70" s="117"/>
      <c r="AET70" s="117"/>
      <c r="AEU70" s="117"/>
      <c r="AEV70" s="117"/>
      <c r="AEW70" s="117"/>
      <c r="AEX70" s="117"/>
      <c r="AEY70" s="117"/>
      <c r="AEZ70" s="117"/>
      <c r="AFA70" s="117"/>
      <c r="AFB70" s="117"/>
      <c r="AFC70" s="117"/>
      <c r="AFD70" s="117"/>
      <c r="AFE70" s="117"/>
      <c r="AFF70" s="117"/>
      <c r="AFG70" s="117"/>
      <c r="AFH70" s="117"/>
      <c r="AFI70" s="117"/>
      <c r="AFJ70" s="117"/>
      <c r="AFK70" s="117"/>
      <c r="AFL70" s="117"/>
      <c r="AFM70" s="117"/>
      <c r="AFN70" s="117"/>
      <c r="AFO70" s="117"/>
    </row>
    <row r="71" spans="2:847" x14ac:dyDescent="0.2">
      <c r="B71" s="249" t="s">
        <v>13795</v>
      </c>
      <c r="C71" s="243">
        <v>109000</v>
      </c>
      <c r="D71" s="304">
        <v>0</v>
      </c>
      <c r="E71" s="234" t="s">
        <v>13796</v>
      </c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256"/>
      <c r="AB71" s="256"/>
      <c r="AC71" s="256"/>
      <c r="AD71" s="256"/>
      <c r="AE71" s="256"/>
      <c r="AF71" s="256"/>
      <c r="AG71" s="256"/>
      <c r="AH71" s="256"/>
      <c r="AI71" s="256"/>
      <c r="AJ71" s="256"/>
      <c r="AK71" s="256"/>
      <c r="AL71" s="256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7"/>
      <c r="CW71" s="117"/>
      <c r="CX71" s="117"/>
      <c r="CY71" s="117"/>
      <c r="CZ71" s="117"/>
      <c r="DA71" s="117"/>
      <c r="DB71" s="117"/>
      <c r="DC71" s="117"/>
      <c r="DD71" s="117"/>
      <c r="DE71" s="117"/>
      <c r="DF71" s="117"/>
      <c r="DG71" s="117"/>
      <c r="DH71" s="117"/>
      <c r="DI71" s="117"/>
      <c r="DJ71" s="117"/>
      <c r="DK71" s="117"/>
      <c r="DL71" s="117"/>
      <c r="DM71" s="117"/>
      <c r="DN71" s="117"/>
      <c r="DO71" s="117"/>
      <c r="DP71" s="117"/>
      <c r="DQ71" s="117"/>
      <c r="DR71" s="117"/>
      <c r="DS71" s="117"/>
      <c r="DT71" s="117"/>
      <c r="DU71" s="117"/>
      <c r="DV71" s="117"/>
      <c r="DW71" s="117"/>
      <c r="DX71" s="117"/>
      <c r="DY71" s="117"/>
      <c r="DZ71" s="117"/>
      <c r="EA71" s="117"/>
      <c r="EB71" s="117"/>
      <c r="EC71" s="117"/>
      <c r="ED71" s="117"/>
      <c r="EE71" s="117"/>
      <c r="EF71" s="117"/>
      <c r="EG71" s="117"/>
      <c r="EH71" s="117"/>
      <c r="EI71" s="117"/>
      <c r="EJ71" s="117"/>
      <c r="EK71" s="117"/>
      <c r="EL71" s="117"/>
      <c r="EM71" s="117"/>
      <c r="EN71" s="117"/>
      <c r="EO71" s="117"/>
      <c r="EP71" s="117"/>
      <c r="EQ71" s="117"/>
      <c r="ER71" s="117"/>
      <c r="ES71" s="117"/>
      <c r="ET71" s="117"/>
      <c r="EU71" s="117"/>
      <c r="EV71" s="117"/>
      <c r="EW71" s="117"/>
      <c r="EX71" s="117"/>
      <c r="EY71" s="117"/>
      <c r="EZ71" s="117"/>
      <c r="FA71" s="117"/>
      <c r="FB71" s="117"/>
      <c r="FC71" s="117"/>
      <c r="FD71" s="117"/>
      <c r="FE71" s="117"/>
      <c r="FF71" s="117"/>
      <c r="FG71" s="117"/>
      <c r="FH71" s="117"/>
      <c r="FI71" s="117"/>
      <c r="FJ71" s="117"/>
      <c r="FK71" s="117"/>
      <c r="FL71" s="117"/>
      <c r="FM71" s="117"/>
      <c r="FN71" s="117"/>
      <c r="FO71" s="117"/>
      <c r="FP71" s="117"/>
      <c r="FQ71" s="117"/>
      <c r="FR71" s="117"/>
      <c r="FS71" s="117"/>
      <c r="FT71" s="117"/>
      <c r="FU71" s="117"/>
      <c r="FV71" s="117"/>
      <c r="FW71" s="117"/>
      <c r="FX71" s="117"/>
      <c r="FY71" s="117"/>
      <c r="FZ71" s="117"/>
      <c r="GA71" s="117"/>
      <c r="GB71" s="117"/>
      <c r="GC71" s="117"/>
      <c r="GD71" s="117"/>
      <c r="GE71" s="117"/>
      <c r="GF71" s="117"/>
      <c r="GG71" s="117"/>
      <c r="GH71" s="117"/>
      <c r="GI71" s="117"/>
      <c r="GJ71" s="117"/>
      <c r="GK71" s="117"/>
      <c r="GL71" s="117"/>
      <c r="GM71" s="117"/>
      <c r="GN71" s="117"/>
      <c r="GO71" s="117"/>
      <c r="GP71" s="117"/>
      <c r="GQ71" s="117"/>
      <c r="GR71" s="117"/>
      <c r="GS71" s="117"/>
      <c r="GT71" s="117"/>
      <c r="GU71" s="117"/>
      <c r="GV71" s="117"/>
      <c r="GW71" s="117"/>
      <c r="GX71" s="117"/>
      <c r="GY71" s="117"/>
      <c r="GZ71" s="117"/>
      <c r="HA71" s="117"/>
      <c r="HB71" s="117"/>
      <c r="HC71" s="117"/>
      <c r="HD71" s="117"/>
      <c r="HE71" s="117"/>
      <c r="HF71" s="117"/>
      <c r="HG71" s="117"/>
      <c r="HH71" s="117"/>
      <c r="HI71" s="117"/>
      <c r="HJ71" s="117"/>
      <c r="HK71" s="117"/>
      <c r="HL71" s="117"/>
      <c r="HM71" s="117"/>
      <c r="HN71" s="117"/>
      <c r="HO71" s="117"/>
      <c r="HP71" s="117"/>
      <c r="HQ71" s="117"/>
      <c r="HR71" s="117"/>
      <c r="HS71" s="117"/>
      <c r="HT71" s="117"/>
      <c r="HU71" s="117"/>
      <c r="HV71" s="117"/>
      <c r="HW71" s="117"/>
      <c r="HX71" s="117"/>
      <c r="HY71" s="117"/>
      <c r="HZ71" s="117"/>
      <c r="IA71" s="117"/>
      <c r="IB71" s="117"/>
      <c r="IC71" s="117"/>
      <c r="ID71" s="117"/>
      <c r="IE71" s="117"/>
      <c r="IF71" s="117"/>
      <c r="IG71" s="117"/>
      <c r="IH71" s="117"/>
      <c r="II71" s="117"/>
      <c r="IJ71" s="117"/>
      <c r="IK71" s="117"/>
      <c r="IL71" s="117"/>
      <c r="IM71" s="117"/>
      <c r="IN71" s="117"/>
      <c r="IO71" s="117"/>
      <c r="IP71" s="117"/>
      <c r="IQ71" s="117"/>
      <c r="IR71" s="117"/>
      <c r="IS71" s="117"/>
      <c r="IT71" s="117"/>
      <c r="IU71" s="117"/>
      <c r="IV71" s="117"/>
      <c r="IW71" s="117"/>
      <c r="IX71" s="117"/>
      <c r="IY71" s="117"/>
      <c r="IZ71" s="117"/>
      <c r="JA71" s="117"/>
      <c r="JB71" s="117"/>
      <c r="JC71" s="117"/>
      <c r="JD71" s="117"/>
      <c r="JE71" s="117"/>
      <c r="JF71" s="117"/>
      <c r="JG71" s="117"/>
      <c r="JH71" s="117"/>
      <c r="JI71" s="117"/>
      <c r="JJ71" s="117"/>
      <c r="JK71" s="117"/>
      <c r="JL71" s="117"/>
      <c r="JM71" s="117"/>
      <c r="JN71" s="117"/>
      <c r="JO71" s="117"/>
      <c r="JP71" s="117"/>
      <c r="JQ71" s="117"/>
      <c r="JR71" s="117"/>
      <c r="JS71" s="117"/>
      <c r="JT71" s="117"/>
      <c r="JU71" s="117"/>
      <c r="JV71" s="117"/>
      <c r="JW71" s="117"/>
      <c r="JX71" s="117"/>
      <c r="JY71" s="117"/>
      <c r="JZ71" s="117"/>
      <c r="KA71" s="117"/>
      <c r="KB71" s="117"/>
      <c r="KC71" s="117"/>
      <c r="KD71" s="117"/>
      <c r="KE71" s="117"/>
      <c r="KF71" s="117"/>
      <c r="KG71" s="117"/>
      <c r="KH71" s="117"/>
      <c r="KI71" s="117"/>
      <c r="KJ71" s="117"/>
      <c r="KK71" s="117"/>
      <c r="KL71" s="117"/>
      <c r="KM71" s="117"/>
      <c r="KN71" s="117"/>
      <c r="KO71" s="117"/>
      <c r="KP71" s="117"/>
      <c r="KQ71" s="117"/>
      <c r="KR71" s="117"/>
      <c r="KS71" s="117"/>
      <c r="KT71" s="117"/>
      <c r="KU71" s="117"/>
      <c r="KV71" s="117"/>
      <c r="KW71" s="117"/>
      <c r="KX71" s="117"/>
      <c r="KY71" s="117"/>
      <c r="KZ71" s="117"/>
      <c r="LA71" s="117"/>
      <c r="LB71" s="117"/>
      <c r="LC71" s="117"/>
      <c r="LD71" s="117"/>
      <c r="LE71" s="117"/>
      <c r="LF71" s="117"/>
      <c r="LG71" s="117"/>
      <c r="LH71" s="117"/>
      <c r="LI71" s="117"/>
      <c r="LJ71" s="117"/>
      <c r="LK71" s="117"/>
      <c r="LL71" s="117"/>
      <c r="LM71" s="117"/>
      <c r="LN71" s="117"/>
      <c r="LO71" s="117"/>
      <c r="LP71" s="117"/>
      <c r="LQ71" s="117"/>
      <c r="LR71" s="117"/>
      <c r="LS71" s="117"/>
      <c r="LT71" s="117"/>
      <c r="LU71" s="117"/>
      <c r="LV71" s="117"/>
      <c r="LW71" s="117"/>
      <c r="LX71" s="117"/>
      <c r="LY71" s="117"/>
      <c r="LZ71" s="117"/>
      <c r="MA71" s="117"/>
      <c r="MB71" s="117"/>
      <c r="MC71" s="117"/>
      <c r="MD71" s="117"/>
      <c r="ME71" s="117"/>
      <c r="MF71" s="117"/>
      <c r="MG71" s="117"/>
      <c r="MH71" s="117"/>
      <c r="MI71" s="117"/>
      <c r="MJ71" s="117"/>
      <c r="MK71" s="117"/>
      <c r="ML71" s="117"/>
      <c r="MM71" s="117"/>
      <c r="MN71" s="117"/>
      <c r="MO71" s="117"/>
      <c r="MP71" s="117"/>
      <c r="MQ71" s="117"/>
      <c r="MR71" s="117"/>
      <c r="MS71" s="117"/>
      <c r="MT71" s="117"/>
      <c r="MU71" s="117"/>
      <c r="MV71" s="117"/>
      <c r="MW71" s="117"/>
      <c r="MX71" s="117"/>
      <c r="MY71" s="117"/>
      <c r="MZ71" s="117"/>
      <c r="NA71" s="117"/>
      <c r="NB71" s="117"/>
      <c r="NC71" s="117"/>
      <c r="ND71" s="117"/>
      <c r="NE71" s="117"/>
      <c r="NF71" s="117"/>
      <c r="NG71" s="117"/>
      <c r="NH71" s="117"/>
      <c r="NI71" s="117"/>
      <c r="NJ71" s="117"/>
      <c r="NK71" s="117"/>
      <c r="NL71" s="117"/>
      <c r="NM71" s="117"/>
      <c r="NN71" s="117"/>
      <c r="NO71" s="117"/>
      <c r="NP71" s="117"/>
      <c r="NQ71" s="117"/>
      <c r="NR71" s="117"/>
      <c r="NS71" s="117"/>
      <c r="NT71" s="117"/>
      <c r="NU71" s="117"/>
      <c r="NV71" s="117"/>
      <c r="NW71" s="117"/>
      <c r="NX71" s="117"/>
      <c r="NY71" s="117"/>
      <c r="NZ71" s="117"/>
      <c r="OA71" s="117"/>
      <c r="OB71" s="117"/>
      <c r="OC71" s="117"/>
      <c r="OD71" s="117"/>
      <c r="OE71" s="117"/>
      <c r="OF71" s="117"/>
      <c r="OG71" s="117"/>
      <c r="OH71" s="117"/>
      <c r="OI71" s="117"/>
      <c r="OJ71" s="117"/>
      <c r="OK71" s="117"/>
      <c r="OL71" s="117"/>
      <c r="OM71" s="117"/>
      <c r="ON71" s="117"/>
      <c r="OO71" s="117"/>
      <c r="OP71" s="117"/>
      <c r="OQ71" s="117"/>
      <c r="OR71" s="117"/>
      <c r="OS71" s="117"/>
      <c r="OT71" s="117"/>
      <c r="OU71" s="117"/>
      <c r="OV71" s="117"/>
      <c r="OW71" s="117"/>
      <c r="OX71" s="117"/>
      <c r="OY71" s="117"/>
      <c r="OZ71" s="117"/>
      <c r="PA71" s="117"/>
      <c r="PB71" s="117"/>
      <c r="PC71" s="117"/>
      <c r="PD71" s="117"/>
      <c r="PE71" s="117"/>
      <c r="PF71" s="117"/>
      <c r="PG71" s="117"/>
      <c r="PH71" s="117"/>
      <c r="PI71" s="117"/>
      <c r="PJ71" s="117"/>
      <c r="PK71" s="117"/>
      <c r="PL71" s="117"/>
      <c r="PM71" s="117"/>
      <c r="PN71" s="117"/>
      <c r="PO71" s="117"/>
      <c r="PP71" s="117"/>
      <c r="PQ71" s="117"/>
      <c r="PR71" s="117"/>
      <c r="PS71" s="117"/>
      <c r="PT71" s="117"/>
      <c r="PU71" s="117"/>
      <c r="PV71" s="117"/>
      <c r="PW71" s="117"/>
      <c r="PX71" s="117"/>
      <c r="PY71" s="117"/>
      <c r="PZ71" s="117"/>
      <c r="QA71" s="117"/>
      <c r="QB71" s="117"/>
      <c r="QC71" s="117"/>
      <c r="QD71" s="117"/>
      <c r="QE71" s="117"/>
      <c r="QF71" s="117"/>
      <c r="QG71" s="117"/>
      <c r="QH71" s="117"/>
      <c r="QI71" s="117"/>
      <c r="QJ71" s="117"/>
      <c r="QK71" s="117"/>
      <c r="QL71" s="117"/>
      <c r="QM71" s="117"/>
      <c r="QN71" s="117"/>
      <c r="QO71" s="117"/>
      <c r="QP71" s="117"/>
      <c r="QQ71" s="117"/>
      <c r="QR71" s="117"/>
      <c r="QS71" s="117"/>
      <c r="QT71" s="117"/>
      <c r="QU71" s="117"/>
      <c r="QV71" s="117"/>
      <c r="QW71" s="117"/>
      <c r="QX71" s="117"/>
      <c r="QY71" s="117"/>
      <c r="QZ71" s="117"/>
      <c r="RA71" s="117"/>
      <c r="RB71" s="117"/>
      <c r="RC71" s="117"/>
      <c r="RD71" s="117"/>
      <c r="RE71" s="117"/>
      <c r="RF71" s="117"/>
      <c r="RG71" s="117"/>
      <c r="RH71" s="117"/>
      <c r="RI71" s="117"/>
      <c r="RJ71" s="117"/>
      <c r="RK71" s="117"/>
      <c r="RL71" s="117"/>
      <c r="RM71" s="117"/>
      <c r="RN71" s="117"/>
      <c r="RO71" s="117"/>
      <c r="RP71" s="117"/>
      <c r="RQ71" s="117"/>
      <c r="RR71" s="117"/>
      <c r="RS71" s="117"/>
      <c r="RT71" s="117"/>
      <c r="RU71" s="117"/>
      <c r="RV71" s="117"/>
      <c r="RW71" s="117"/>
      <c r="RX71" s="117"/>
      <c r="RY71" s="117"/>
      <c r="RZ71" s="117"/>
      <c r="SA71" s="117"/>
      <c r="SB71" s="117"/>
      <c r="SC71" s="117"/>
      <c r="SD71" s="117"/>
      <c r="SE71" s="117"/>
      <c r="SF71" s="117"/>
      <c r="SG71" s="117"/>
      <c r="SH71" s="117"/>
      <c r="SI71" s="117"/>
      <c r="SJ71" s="117"/>
      <c r="SK71" s="117"/>
      <c r="SL71" s="117"/>
      <c r="SM71" s="117"/>
      <c r="SN71" s="117"/>
      <c r="SO71" s="117"/>
      <c r="SP71" s="117"/>
      <c r="SQ71" s="117"/>
      <c r="SR71" s="117"/>
      <c r="SS71" s="117"/>
      <c r="ST71" s="117"/>
      <c r="SU71" s="117"/>
      <c r="SV71" s="117"/>
      <c r="SW71" s="117"/>
      <c r="SX71" s="117"/>
      <c r="SY71" s="117"/>
      <c r="SZ71" s="117"/>
      <c r="TA71" s="117"/>
      <c r="TB71" s="117"/>
      <c r="TC71" s="117"/>
      <c r="TD71" s="117"/>
      <c r="TE71" s="117"/>
      <c r="TF71" s="117"/>
      <c r="TG71" s="117"/>
      <c r="TH71" s="117"/>
      <c r="TI71" s="117"/>
      <c r="TJ71" s="117"/>
      <c r="TK71" s="117"/>
      <c r="TL71" s="117"/>
      <c r="TM71" s="117"/>
      <c r="TN71" s="117"/>
      <c r="TO71" s="117"/>
      <c r="TP71" s="117"/>
      <c r="TQ71" s="117"/>
      <c r="TR71" s="117"/>
      <c r="TS71" s="117"/>
      <c r="TT71" s="117"/>
      <c r="TU71" s="117"/>
      <c r="TV71" s="117"/>
      <c r="TW71" s="117"/>
      <c r="TX71" s="117"/>
      <c r="TY71" s="117"/>
      <c r="TZ71" s="117"/>
      <c r="UA71" s="117"/>
      <c r="UB71" s="117"/>
      <c r="UC71" s="117"/>
      <c r="UD71" s="117"/>
      <c r="UE71" s="117"/>
      <c r="UF71" s="117"/>
      <c r="UG71" s="117"/>
      <c r="UH71" s="117"/>
      <c r="UI71" s="117"/>
      <c r="UJ71" s="117"/>
      <c r="UK71" s="117"/>
      <c r="UL71" s="117"/>
      <c r="UM71" s="117"/>
      <c r="UN71" s="117"/>
      <c r="UO71" s="117"/>
      <c r="UP71" s="117"/>
      <c r="UQ71" s="117"/>
      <c r="UR71" s="117"/>
      <c r="US71" s="117"/>
      <c r="UT71" s="117"/>
      <c r="UU71" s="117"/>
      <c r="UV71" s="117"/>
      <c r="UW71" s="117"/>
      <c r="UX71" s="117"/>
      <c r="UY71" s="117"/>
      <c r="UZ71" s="117"/>
      <c r="VA71" s="117"/>
      <c r="VB71" s="117"/>
      <c r="VC71" s="117"/>
      <c r="VD71" s="117"/>
      <c r="VE71" s="117"/>
      <c r="VF71" s="117"/>
      <c r="VG71" s="117"/>
      <c r="VH71" s="117"/>
      <c r="VI71" s="117"/>
      <c r="VJ71" s="117"/>
      <c r="VK71" s="117"/>
      <c r="VL71" s="117"/>
      <c r="VM71" s="117"/>
      <c r="VN71" s="117"/>
      <c r="VO71" s="117"/>
      <c r="VP71" s="117"/>
      <c r="VQ71" s="117"/>
      <c r="VR71" s="117"/>
      <c r="VS71" s="117"/>
      <c r="VT71" s="117"/>
      <c r="VU71" s="117"/>
      <c r="VV71" s="117"/>
      <c r="VW71" s="117"/>
      <c r="VX71" s="117"/>
      <c r="VY71" s="117"/>
      <c r="VZ71" s="117"/>
      <c r="WA71" s="117"/>
      <c r="WB71" s="117"/>
      <c r="WC71" s="117"/>
      <c r="WD71" s="117"/>
      <c r="WE71" s="117"/>
      <c r="WF71" s="117"/>
      <c r="WG71" s="117"/>
      <c r="WH71" s="117"/>
      <c r="WI71" s="117"/>
      <c r="WJ71" s="117"/>
      <c r="WK71" s="117"/>
      <c r="WL71" s="117"/>
      <c r="WM71" s="117"/>
      <c r="WN71" s="117"/>
      <c r="WO71" s="117"/>
      <c r="WP71" s="117"/>
      <c r="WQ71" s="117"/>
      <c r="WR71" s="117"/>
      <c r="WS71" s="117"/>
      <c r="WT71" s="117"/>
      <c r="WU71" s="117"/>
      <c r="WV71" s="117"/>
      <c r="WW71" s="117"/>
      <c r="WX71" s="117"/>
      <c r="WY71" s="117"/>
      <c r="WZ71" s="117"/>
      <c r="XA71" s="117"/>
      <c r="XB71" s="117"/>
      <c r="XC71" s="117"/>
      <c r="XD71" s="117"/>
      <c r="XE71" s="117"/>
      <c r="XF71" s="117"/>
      <c r="XG71" s="117"/>
      <c r="XH71" s="117"/>
      <c r="XI71" s="117"/>
      <c r="XJ71" s="117"/>
      <c r="XK71" s="117"/>
      <c r="XL71" s="117"/>
      <c r="XM71" s="117"/>
      <c r="XN71" s="117"/>
      <c r="XO71" s="117"/>
      <c r="XP71" s="117"/>
      <c r="XQ71" s="117"/>
      <c r="XR71" s="117"/>
      <c r="XS71" s="117"/>
      <c r="XT71" s="117"/>
      <c r="XU71" s="117"/>
      <c r="XV71" s="117"/>
      <c r="XW71" s="117"/>
      <c r="XX71" s="117"/>
      <c r="XY71" s="117"/>
      <c r="XZ71" s="117"/>
      <c r="YA71" s="117"/>
      <c r="YB71" s="117"/>
      <c r="YC71" s="117"/>
      <c r="YD71" s="117"/>
      <c r="YE71" s="117"/>
      <c r="YF71" s="117"/>
      <c r="YG71" s="117"/>
      <c r="YH71" s="117"/>
      <c r="YI71" s="117"/>
      <c r="YJ71" s="117"/>
      <c r="YK71" s="117"/>
      <c r="YL71" s="117"/>
      <c r="YM71" s="117"/>
      <c r="YN71" s="117"/>
      <c r="YO71" s="117"/>
      <c r="YP71" s="117"/>
      <c r="YQ71" s="117"/>
      <c r="YR71" s="117"/>
      <c r="YS71" s="117"/>
      <c r="YT71" s="117"/>
      <c r="YU71" s="117"/>
      <c r="YV71" s="117"/>
      <c r="YW71" s="117"/>
      <c r="YX71" s="117"/>
      <c r="YY71" s="117"/>
      <c r="YZ71" s="117"/>
      <c r="ZA71" s="117"/>
      <c r="ZB71" s="117"/>
      <c r="ZC71" s="117"/>
      <c r="ZD71" s="117"/>
      <c r="ZE71" s="117"/>
      <c r="ZF71" s="117"/>
      <c r="ZG71" s="117"/>
      <c r="ZH71" s="117"/>
      <c r="ZI71" s="117"/>
      <c r="ZJ71" s="117"/>
      <c r="ZK71" s="117"/>
      <c r="ZL71" s="117"/>
      <c r="ZM71" s="117"/>
      <c r="ZN71" s="117"/>
      <c r="ZO71" s="117"/>
      <c r="ZP71" s="117"/>
      <c r="ZQ71" s="117"/>
      <c r="ZR71" s="117"/>
      <c r="ZS71" s="117"/>
      <c r="ZT71" s="117"/>
      <c r="ZU71" s="117"/>
      <c r="ZV71" s="117"/>
      <c r="ZW71" s="117"/>
      <c r="ZX71" s="117"/>
      <c r="ZY71" s="117"/>
      <c r="ZZ71" s="117"/>
      <c r="AAA71" s="117"/>
      <c r="AAB71" s="117"/>
      <c r="AAC71" s="117"/>
      <c r="AAD71" s="117"/>
      <c r="AAE71" s="117"/>
      <c r="AAF71" s="117"/>
      <c r="AAG71" s="117"/>
      <c r="AAH71" s="117"/>
      <c r="AAI71" s="117"/>
      <c r="AAJ71" s="117"/>
      <c r="AAK71" s="117"/>
      <c r="AAL71" s="117"/>
      <c r="AAM71" s="117"/>
      <c r="AAN71" s="117"/>
      <c r="AAO71" s="117"/>
      <c r="AAP71" s="117"/>
      <c r="AAQ71" s="117"/>
      <c r="AAR71" s="117"/>
      <c r="AAS71" s="117"/>
      <c r="AAT71" s="117"/>
      <c r="AAU71" s="117"/>
      <c r="AAV71" s="117"/>
      <c r="AAW71" s="117"/>
      <c r="AAX71" s="117"/>
      <c r="AAY71" s="117"/>
      <c r="AAZ71" s="117"/>
      <c r="ABA71" s="117"/>
      <c r="ABB71" s="117"/>
      <c r="ABC71" s="117"/>
      <c r="ABD71" s="117"/>
      <c r="ABE71" s="117"/>
      <c r="ABF71" s="117"/>
      <c r="ABG71" s="117"/>
      <c r="ABH71" s="117"/>
      <c r="ABI71" s="117"/>
      <c r="ABJ71" s="117"/>
      <c r="ABK71" s="117"/>
      <c r="ABL71" s="117"/>
      <c r="ABM71" s="117"/>
      <c r="ABN71" s="117"/>
      <c r="ABO71" s="117"/>
      <c r="ABP71" s="117"/>
      <c r="ABQ71" s="117"/>
      <c r="ABR71" s="117"/>
      <c r="ABS71" s="117"/>
      <c r="ABT71" s="117"/>
      <c r="ABU71" s="117"/>
      <c r="ABV71" s="117"/>
      <c r="ABW71" s="117"/>
      <c r="ABX71" s="117"/>
      <c r="ABY71" s="117"/>
      <c r="ABZ71" s="117"/>
      <c r="ACA71" s="117"/>
      <c r="ACB71" s="117"/>
      <c r="ACC71" s="117"/>
      <c r="ACD71" s="117"/>
      <c r="ACE71" s="117"/>
      <c r="ACF71" s="117"/>
      <c r="ACG71" s="117"/>
      <c r="ACH71" s="117"/>
      <c r="ACI71" s="117"/>
      <c r="ACJ71" s="117"/>
      <c r="ACK71" s="117"/>
      <c r="ACL71" s="117"/>
      <c r="ACM71" s="117"/>
      <c r="ACN71" s="117"/>
      <c r="ACO71" s="117"/>
      <c r="ACP71" s="117"/>
      <c r="ACQ71" s="117"/>
      <c r="ACR71" s="117"/>
      <c r="ACS71" s="117"/>
      <c r="ACT71" s="117"/>
      <c r="ACU71" s="117"/>
      <c r="ACV71" s="117"/>
      <c r="ACW71" s="117"/>
      <c r="ACX71" s="117"/>
      <c r="ACY71" s="117"/>
      <c r="ACZ71" s="117"/>
      <c r="ADA71" s="117"/>
      <c r="ADB71" s="117"/>
      <c r="ADC71" s="117"/>
      <c r="ADD71" s="117"/>
      <c r="ADE71" s="117"/>
      <c r="ADF71" s="117"/>
      <c r="ADG71" s="117"/>
      <c r="ADH71" s="117"/>
      <c r="ADI71" s="117"/>
      <c r="ADJ71" s="117"/>
      <c r="ADK71" s="117"/>
      <c r="ADL71" s="117"/>
      <c r="ADM71" s="117"/>
      <c r="ADN71" s="117"/>
      <c r="ADO71" s="117"/>
      <c r="ADP71" s="117"/>
      <c r="ADQ71" s="117"/>
      <c r="ADR71" s="117"/>
      <c r="ADS71" s="117"/>
      <c r="ADT71" s="117"/>
      <c r="ADU71" s="117"/>
      <c r="ADV71" s="117"/>
      <c r="ADW71" s="117"/>
      <c r="ADX71" s="117"/>
      <c r="ADY71" s="117"/>
      <c r="ADZ71" s="117"/>
      <c r="AEA71" s="117"/>
      <c r="AEB71" s="117"/>
      <c r="AEC71" s="117"/>
      <c r="AED71" s="117"/>
      <c r="AEE71" s="117"/>
      <c r="AEF71" s="117"/>
      <c r="AEG71" s="117"/>
      <c r="AEH71" s="117"/>
      <c r="AEI71" s="117"/>
      <c r="AEJ71" s="117"/>
      <c r="AEK71" s="117"/>
      <c r="AEL71" s="117"/>
      <c r="AEM71" s="117"/>
      <c r="AEN71" s="117"/>
      <c r="AEO71" s="117"/>
      <c r="AEP71" s="117"/>
      <c r="AEQ71" s="117"/>
      <c r="AER71" s="117"/>
      <c r="AES71" s="117"/>
      <c r="AET71" s="117"/>
      <c r="AEU71" s="117"/>
      <c r="AEV71" s="117"/>
      <c r="AEW71" s="117"/>
      <c r="AEX71" s="117"/>
      <c r="AEY71" s="117"/>
      <c r="AEZ71" s="117"/>
      <c r="AFA71" s="117"/>
      <c r="AFB71" s="117"/>
      <c r="AFC71" s="117"/>
      <c r="AFD71" s="117"/>
      <c r="AFE71" s="117"/>
      <c r="AFF71" s="117"/>
      <c r="AFG71" s="117"/>
      <c r="AFH71" s="117"/>
      <c r="AFI71" s="117"/>
      <c r="AFJ71" s="117"/>
      <c r="AFK71" s="117"/>
      <c r="AFL71" s="117"/>
      <c r="AFM71" s="117"/>
      <c r="AFN71" s="117"/>
      <c r="AFO71" s="117"/>
    </row>
    <row r="72" spans="2:847" x14ac:dyDescent="0.2">
      <c r="B72" s="249" t="s">
        <v>13797</v>
      </c>
      <c r="C72" s="243">
        <v>115900</v>
      </c>
      <c r="D72" s="304">
        <v>0</v>
      </c>
      <c r="E72" s="234" t="s">
        <v>7444</v>
      </c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256"/>
      <c r="AB72" s="256"/>
      <c r="AC72" s="256"/>
      <c r="AD72" s="256"/>
      <c r="AE72" s="256"/>
      <c r="AF72" s="256"/>
      <c r="AG72" s="256"/>
      <c r="AH72" s="256"/>
      <c r="AI72" s="256"/>
      <c r="AJ72" s="256"/>
      <c r="AK72" s="256"/>
      <c r="AL72" s="256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  <c r="CG72" s="117"/>
      <c r="CH72" s="117"/>
      <c r="CI72" s="117"/>
      <c r="CJ72" s="117"/>
      <c r="CK72" s="117"/>
      <c r="CL72" s="117"/>
      <c r="CM72" s="117"/>
      <c r="CN72" s="117"/>
      <c r="CO72" s="117"/>
      <c r="CP72" s="117"/>
      <c r="CQ72" s="117"/>
      <c r="CR72" s="117"/>
      <c r="CS72" s="117"/>
      <c r="CT72" s="117"/>
      <c r="CU72" s="117"/>
      <c r="CV72" s="117"/>
      <c r="CW72" s="117"/>
      <c r="CX72" s="117"/>
      <c r="CY72" s="117"/>
      <c r="CZ72" s="117"/>
      <c r="DA72" s="117"/>
      <c r="DB72" s="117"/>
      <c r="DC72" s="117"/>
      <c r="DD72" s="117"/>
      <c r="DE72" s="117"/>
      <c r="DF72" s="117"/>
      <c r="DG72" s="117"/>
      <c r="DH72" s="117"/>
      <c r="DI72" s="117"/>
      <c r="DJ72" s="117"/>
      <c r="DK72" s="117"/>
      <c r="DL72" s="117"/>
      <c r="DM72" s="117"/>
      <c r="DN72" s="117"/>
      <c r="DO72" s="117"/>
      <c r="DP72" s="117"/>
      <c r="DQ72" s="117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  <c r="EB72" s="117"/>
      <c r="EC72" s="117"/>
      <c r="ED72" s="117"/>
      <c r="EE72" s="117"/>
      <c r="EF72" s="117"/>
      <c r="EG72" s="117"/>
      <c r="EH72" s="117"/>
      <c r="EI72" s="117"/>
      <c r="EJ72" s="117"/>
      <c r="EK72" s="117"/>
      <c r="EL72" s="117"/>
      <c r="EM72" s="117"/>
      <c r="EN72" s="117"/>
      <c r="EO72" s="117"/>
      <c r="EP72" s="117"/>
      <c r="EQ72" s="117"/>
      <c r="ER72" s="117"/>
      <c r="ES72" s="117"/>
      <c r="ET72" s="117"/>
      <c r="EU72" s="117"/>
      <c r="EV72" s="117"/>
      <c r="EW72" s="117"/>
      <c r="EX72" s="117"/>
      <c r="EY72" s="117"/>
      <c r="EZ72" s="117"/>
      <c r="FA72" s="117"/>
      <c r="FB72" s="117"/>
      <c r="FC72" s="117"/>
      <c r="FD72" s="117"/>
      <c r="FE72" s="117"/>
      <c r="FF72" s="117"/>
      <c r="FG72" s="117"/>
      <c r="FH72" s="117"/>
      <c r="FI72" s="117"/>
      <c r="FJ72" s="117"/>
      <c r="FK72" s="117"/>
      <c r="FL72" s="117"/>
      <c r="FM72" s="117"/>
      <c r="FN72" s="117"/>
      <c r="FO72" s="117"/>
      <c r="FP72" s="117"/>
      <c r="FQ72" s="117"/>
      <c r="FR72" s="117"/>
      <c r="FS72" s="117"/>
      <c r="FT72" s="117"/>
      <c r="FU72" s="117"/>
      <c r="FV72" s="117"/>
      <c r="FW72" s="117"/>
      <c r="FX72" s="117"/>
      <c r="FY72" s="117"/>
      <c r="FZ72" s="117"/>
      <c r="GA72" s="117"/>
      <c r="GB72" s="117"/>
      <c r="GC72" s="117"/>
      <c r="GD72" s="117"/>
      <c r="GE72" s="117"/>
      <c r="GF72" s="117"/>
      <c r="GG72" s="117"/>
      <c r="GH72" s="117"/>
      <c r="GI72" s="117"/>
      <c r="GJ72" s="117"/>
      <c r="GK72" s="117"/>
      <c r="GL72" s="117"/>
      <c r="GM72" s="117"/>
      <c r="GN72" s="117"/>
      <c r="GO72" s="117"/>
      <c r="GP72" s="117"/>
      <c r="GQ72" s="117"/>
      <c r="GR72" s="117"/>
      <c r="GS72" s="117"/>
      <c r="GT72" s="117"/>
      <c r="GU72" s="117"/>
      <c r="GV72" s="117"/>
      <c r="GW72" s="117"/>
      <c r="GX72" s="117"/>
      <c r="GY72" s="117"/>
      <c r="GZ72" s="117"/>
      <c r="HA72" s="117"/>
      <c r="HB72" s="117"/>
      <c r="HC72" s="117"/>
      <c r="HD72" s="117"/>
      <c r="HE72" s="117"/>
      <c r="HF72" s="117"/>
      <c r="HG72" s="117"/>
      <c r="HH72" s="117"/>
      <c r="HI72" s="117"/>
      <c r="HJ72" s="117"/>
      <c r="HK72" s="117"/>
      <c r="HL72" s="117"/>
      <c r="HM72" s="117"/>
      <c r="HN72" s="117"/>
      <c r="HO72" s="117"/>
      <c r="HP72" s="117"/>
      <c r="HQ72" s="117"/>
      <c r="HR72" s="117"/>
      <c r="HS72" s="117"/>
      <c r="HT72" s="117"/>
      <c r="HU72" s="117"/>
      <c r="HV72" s="117"/>
      <c r="HW72" s="117"/>
      <c r="HX72" s="117"/>
      <c r="HY72" s="117"/>
      <c r="HZ72" s="117"/>
      <c r="IA72" s="117"/>
      <c r="IB72" s="117"/>
      <c r="IC72" s="117"/>
      <c r="ID72" s="117"/>
      <c r="IE72" s="117"/>
      <c r="IF72" s="117"/>
      <c r="IG72" s="117"/>
      <c r="IH72" s="117"/>
      <c r="II72" s="117"/>
      <c r="IJ72" s="117"/>
      <c r="IK72" s="117"/>
      <c r="IL72" s="117"/>
      <c r="IM72" s="117"/>
      <c r="IN72" s="117"/>
      <c r="IO72" s="117"/>
      <c r="IP72" s="117"/>
      <c r="IQ72" s="117"/>
      <c r="IR72" s="117"/>
      <c r="IS72" s="117"/>
      <c r="IT72" s="117"/>
      <c r="IU72" s="117"/>
      <c r="IV72" s="117"/>
      <c r="IW72" s="117"/>
      <c r="IX72" s="117"/>
      <c r="IY72" s="117"/>
      <c r="IZ72" s="117"/>
      <c r="JA72" s="117"/>
      <c r="JB72" s="117"/>
      <c r="JC72" s="117"/>
      <c r="JD72" s="117"/>
      <c r="JE72" s="117"/>
      <c r="JF72" s="117"/>
      <c r="JG72" s="117"/>
      <c r="JH72" s="117"/>
      <c r="JI72" s="117"/>
      <c r="JJ72" s="117"/>
      <c r="JK72" s="117"/>
      <c r="JL72" s="117"/>
      <c r="JM72" s="117"/>
      <c r="JN72" s="117"/>
      <c r="JO72" s="117"/>
      <c r="JP72" s="117"/>
      <c r="JQ72" s="117"/>
      <c r="JR72" s="117"/>
      <c r="JS72" s="117"/>
      <c r="JT72" s="117"/>
      <c r="JU72" s="117"/>
      <c r="JV72" s="117"/>
      <c r="JW72" s="117"/>
      <c r="JX72" s="117"/>
      <c r="JY72" s="117"/>
      <c r="JZ72" s="117"/>
      <c r="KA72" s="117"/>
      <c r="KB72" s="117"/>
      <c r="KC72" s="117"/>
      <c r="KD72" s="117"/>
      <c r="KE72" s="117"/>
      <c r="KF72" s="117"/>
      <c r="KG72" s="117"/>
      <c r="KH72" s="117"/>
      <c r="KI72" s="117"/>
      <c r="KJ72" s="117"/>
      <c r="KK72" s="117"/>
      <c r="KL72" s="117"/>
      <c r="KM72" s="117"/>
      <c r="KN72" s="117"/>
      <c r="KO72" s="117"/>
      <c r="KP72" s="117"/>
      <c r="KQ72" s="117"/>
      <c r="KR72" s="117"/>
      <c r="KS72" s="117"/>
      <c r="KT72" s="117"/>
      <c r="KU72" s="117"/>
      <c r="KV72" s="117"/>
      <c r="KW72" s="117"/>
      <c r="KX72" s="117"/>
      <c r="KY72" s="117"/>
      <c r="KZ72" s="117"/>
      <c r="LA72" s="117"/>
      <c r="LB72" s="117"/>
      <c r="LC72" s="117"/>
      <c r="LD72" s="117"/>
      <c r="LE72" s="117"/>
      <c r="LF72" s="117"/>
      <c r="LG72" s="117"/>
      <c r="LH72" s="117"/>
      <c r="LI72" s="117"/>
      <c r="LJ72" s="117"/>
      <c r="LK72" s="117"/>
      <c r="LL72" s="117"/>
      <c r="LM72" s="117"/>
      <c r="LN72" s="117"/>
      <c r="LO72" s="117"/>
      <c r="LP72" s="117"/>
      <c r="LQ72" s="117"/>
      <c r="LR72" s="117"/>
      <c r="LS72" s="117"/>
      <c r="LT72" s="117"/>
      <c r="LU72" s="117"/>
      <c r="LV72" s="117"/>
      <c r="LW72" s="117"/>
      <c r="LX72" s="117"/>
      <c r="LY72" s="117"/>
      <c r="LZ72" s="117"/>
      <c r="MA72" s="117"/>
      <c r="MB72" s="117"/>
      <c r="MC72" s="117"/>
      <c r="MD72" s="117"/>
      <c r="ME72" s="117"/>
      <c r="MF72" s="117"/>
      <c r="MG72" s="117"/>
      <c r="MH72" s="117"/>
      <c r="MI72" s="117"/>
      <c r="MJ72" s="117"/>
      <c r="MK72" s="117"/>
      <c r="ML72" s="117"/>
      <c r="MM72" s="117"/>
      <c r="MN72" s="117"/>
      <c r="MO72" s="117"/>
      <c r="MP72" s="117"/>
      <c r="MQ72" s="117"/>
      <c r="MR72" s="117"/>
      <c r="MS72" s="117"/>
      <c r="MT72" s="117"/>
      <c r="MU72" s="117"/>
      <c r="MV72" s="117"/>
      <c r="MW72" s="117"/>
      <c r="MX72" s="117"/>
      <c r="MY72" s="117"/>
      <c r="MZ72" s="117"/>
      <c r="NA72" s="117"/>
      <c r="NB72" s="117"/>
      <c r="NC72" s="117"/>
      <c r="ND72" s="117"/>
      <c r="NE72" s="117"/>
      <c r="NF72" s="117"/>
      <c r="NG72" s="117"/>
      <c r="NH72" s="117"/>
      <c r="NI72" s="117"/>
      <c r="NJ72" s="117"/>
      <c r="NK72" s="117"/>
      <c r="NL72" s="117"/>
      <c r="NM72" s="117"/>
      <c r="NN72" s="117"/>
      <c r="NO72" s="117"/>
      <c r="NP72" s="117"/>
      <c r="NQ72" s="117"/>
      <c r="NR72" s="117"/>
      <c r="NS72" s="117"/>
      <c r="NT72" s="117"/>
      <c r="NU72" s="117"/>
      <c r="NV72" s="117"/>
      <c r="NW72" s="117"/>
      <c r="NX72" s="117"/>
      <c r="NY72" s="117"/>
      <c r="NZ72" s="117"/>
      <c r="OA72" s="117"/>
      <c r="OB72" s="117"/>
      <c r="OC72" s="117"/>
      <c r="OD72" s="117"/>
      <c r="OE72" s="117"/>
      <c r="OF72" s="117"/>
      <c r="OG72" s="117"/>
      <c r="OH72" s="117"/>
      <c r="OI72" s="117"/>
      <c r="OJ72" s="117"/>
      <c r="OK72" s="117"/>
      <c r="OL72" s="117"/>
      <c r="OM72" s="117"/>
      <c r="ON72" s="117"/>
      <c r="OO72" s="117"/>
      <c r="OP72" s="117"/>
      <c r="OQ72" s="117"/>
      <c r="OR72" s="117"/>
      <c r="OS72" s="117"/>
      <c r="OT72" s="117"/>
      <c r="OU72" s="117"/>
      <c r="OV72" s="117"/>
      <c r="OW72" s="117"/>
      <c r="OX72" s="117"/>
      <c r="OY72" s="117"/>
      <c r="OZ72" s="117"/>
      <c r="PA72" s="117"/>
      <c r="PB72" s="117"/>
      <c r="PC72" s="117"/>
      <c r="PD72" s="117"/>
      <c r="PE72" s="117"/>
      <c r="PF72" s="117"/>
      <c r="PG72" s="117"/>
      <c r="PH72" s="117"/>
      <c r="PI72" s="117"/>
      <c r="PJ72" s="117"/>
      <c r="PK72" s="117"/>
      <c r="PL72" s="117"/>
      <c r="PM72" s="117"/>
      <c r="PN72" s="117"/>
      <c r="PO72" s="117"/>
      <c r="PP72" s="117"/>
      <c r="PQ72" s="117"/>
      <c r="PR72" s="117"/>
      <c r="PS72" s="117"/>
      <c r="PT72" s="117"/>
      <c r="PU72" s="117"/>
      <c r="PV72" s="117"/>
      <c r="PW72" s="117"/>
      <c r="PX72" s="117"/>
      <c r="PY72" s="117"/>
      <c r="PZ72" s="117"/>
      <c r="QA72" s="117"/>
      <c r="QB72" s="117"/>
      <c r="QC72" s="117"/>
      <c r="QD72" s="117"/>
      <c r="QE72" s="117"/>
      <c r="QF72" s="117"/>
      <c r="QG72" s="117"/>
      <c r="QH72" s="117"/>
      <c r="QI72" s="117"/>
      <c r="QJ72" s="117"/>
      <c r="QK72" s="117"/>
      <c r="QL72" s="117"/>
      <c r="QM72" s="117"/>
      <c r="QN72" s="117"/>
      <c r="QO72" s="117"/>
      <c r="QP72" s="117"/>
      <c r="QQ72" s="117"/>
      <c r="QR72" s="117"/>
      <c r="QS72" s="117"/>
      <c r="QT72" s="117"/>
      <c r="QU72" s="117"/>
      <c r="QV72" s="117"/>
      <c r="QW72" s="117"/>
      <c r="QX72" s="117"/>
      <c r="QY72" s="117"/>
      <c r="QZ72" s="117"/>
      <c r="RA72" s="117"/>
      <c r="RB72" s="117"/>
      <c r="RC72" s="117"/>
      <c r="RD72" s="117"/>
      <c r="RE72" s="117"/>
      <c r="RF72" s="117"/>
      <c r="RG72" s="117"/>
      <c r="RH72" s="117"/>
      <c r="RI72" s="117"/>
      <c r="RJ72" s="117"/>
      <c r="RK72" s="117"/>
      <c r="RL72" s="117"/>
      <c r="RM72" s="117"/>
      <c r="RN72" s="117"/>
      <c r="RO72" s="117"/>
      <c r="RP72" s="117"/>
      <c r="RQ72" s="117"/>
      <c r="RR72" s="117"/>
      <c r="RS72" s="117"/>
      <c r="RT72" s="117"/>
      <c r="RU72" s="117"/>
      <c r="RV72" s="117"/>
      <c r="RW72" s="117"/>
      <c r="RX72" s="117"/>
      <c r="RY72" s="117"/>
      <c r="RZ72" s="117"/>
      <c r="SA72" s="117"/>
      <c r="SB72" s="117"/>
      <c r="SC72" s="117"/>
      <c r="SD72" s="117"/>
      <c r="SE72" s="117"/>
      <c r="SF72" s="117"/>
      <c r="SG72" s="117"/>
      <c r="SH72" s="117"/>
      <c r="SI72" s="117"/>
      <c r="SJ72" s="117"/>
      <c r="SK72" s="117"/>
      <c r="SL72" s="117"/>
      <c r="SM72" s="117"/>
      <c r="SN72" s="117"/>
      <c r="SO72" s="117"/>
      <c r="SP72" s="117"/>
      <c r="SQ72" s="117"/>
      <c r="SR72" s="117"/>
      <c r="SS72" s="117"/>
      <c r="ST72" s="117"/>
      <c r="SU72" s="117"/>
      <c r="SV72" s="117"/>
      <c r="SW72" s="117"/>
      <c r="SX72" s="117"/>
      <c r="SY72" s="117"/>
      <c r="SZ72" s="117"/>
      <c r="TA72" s="117"/>
      <c r="TB72" s="117"/>
      <c r="TC72" s="117"/>
      <c r="TD72" s="117"/>
      <c r="TE72" s="117"/>
      <c r="TF72" s="117"/>
      <c r="TG72" s="117"/>
      <c r="TH72" s="117"/>
      <c r="TI72" s="117"/>
      <c r="TJ72" s="117"/>
      <c r="TK72" s="117"/>
      <c r="TL72" s="117"/>
      <c r="TM72" s="117"/>
      <c r="TN72" s="117"/>
      <c r="TO72" s="117"/>
      <c r="TP72" s="117"/>
      <c r="TQ72" s="117"/>
      <c r="TR72" s="117"/>
      <c r="TS72" s="117"/>
      <c r="TT72" s="117"/>
      <c r="TU72" s="117"/>
      <c r="TV72" s="117"/>
      <c r="TW72" s="117"/>
      <c r="TX72" s="117"/>
      <c r="TY72" s="117"/>
      <c r="TZ72" s="117"/>
      <c r="UA72" s="117"/>
      <c r="UB72" s="117"/>
      <c r="UC72" s="117"/>
      <c r="UD72" s="117"/>
      <c r="UE72" s="117"/>
      <c r="UF72" s="117"/>
      <c r="UG72" s="117"/>
      <c r="UH72" s="117"/>
      <c r="UI72" s="117"/>
      <c r="UJ72" s="117"/>
      <c r="UK72" s="117"/>
      <c r="UL72" s="117"/>
      <c r="UM72" s="117"/>
      <c r="UN72" s="117"/>
      <c r="UO72" s="117"/>
      <c r="UP72" s="117"/>
      <c r="UQ72" s="117"/>
      <c r="UR72" s="117"/>
      <c r="US72" s="117"/>
      <c r="UT72" s="117"/>
      <c r="UU72" s="117"/>
      <c r="UV72" s="117"/>
      <c r="UW72" s="117"/>
      <c r="UX72" s="117"/>
      <c r="UY72" s="117"/>
      <c r="UZ72" s="117"/>
      <c r="VA72" s="117"/>
      <c r="VB72" s="117"/>
      <c r="VC72" s="117"/>
      <c r="VD72" s="117"/>
      <c r="VE72" s="117"/>
      <c r="VF72" s="117"/>
      <c r="VG72" s="117"/>
      <c r="VH72" s="117"/>
      <c r="VI72" s="117"/>
      <c r="VJ72" s="117"/>
      <c r="VK72" s="117"/>
      <c r="VL72" s="117"/>
      <c r="VM72" s="117"/>
      <c r="VN72" s="117"/>
      <c r="VO72" s="117"/>
      <c r="VP72" s="117"/>
      <c r="VQ72" s="117"/>
      <c r="VR72" s="117"/>
      <c r="VS72" s="117"/>
      <c r="VT72" s="117"/>
      <c r="VU72" s="117"/>
      <c r="VV72" s="117"/>
      <c r="VW72" s="117"/>
      <c r="VX72" s="117"/>
      <c r="VY72" s="117"/>
      <c r="VZ72" s="117"/>
      <c r="WA72" s="117"/>
      <c r="WB72" s="117"/>
      <c r="WC72" s="117"/>
      <c r="WD72" s="117"/>
      <c r="WE72" s="117"/>
      <c r="WF72" s="117"/>
      <c r="WG72" s="117"/>
      <c r="WH72" s="117"/>
      <c r="WI72" s="117"/>
      <c r="WJ72" s="117"/>
      <c r="WK72" s="117"/>
      <c r="WL72" s="117"/>
      <c r="WM72" s="117"/>
      <c r="WN72" s="117"/>
      <c r="WO72" s="117"/>
      <c r="WP72" s="117"/>
      <c r="WQ72" s="117"/>
      <c r="WR72" s="117"/>
      <c r="WS72" s="117"/>
      <c r="WT72" s="117"/>
      <c r="WU72" s="117"/>
      <c r="WV72" s="117"/>
      <c r="WW72" s="117"/>
      <c r="WX72" s="117"/>
      <c r="WY72" s="117"/>
      <c r="WZ72" s="117"/>
      <c r="XA72" s="117"/>
      <c r="XB72" s="117"/>
      <c r="XC72" s="117"/>
      <c r="XD72" s="117"/>
      <c r="XE72" s="117"/>
      <c r="XF72" s="117"/>
      <c r="XG72" s="117"/>
      <c r="XH72" s="117"/>
      <c r="XI72" s="117"/>
      <c r="XJ72" s="117"/>
      <c r="XK72" s="117"/>
      <c r="XL72" s="117"/>
      <c r="XM72" s="117"/>
      <c r="XN72" s="117"/>
      <c r="XO72" s="117"/>
      <c r="XP72" s="117"/>
      <c r="XQ72" s="117"/>
      <c r="XR72" s="117"/>
      <c r="XS72" s="117"/>
      <c r="XT72" s="117"/>
      <c r="XU72" s="117"/>
      <c r="XV72" s="117"/>
      <c r="XW72" s="117"/>
      <c r="XX72" s="117"/>
      <c r="XY72" s="117"/>
      <c r="XZ72" s="117"/>
      <c r="YA72" s="117"/>
      <c r="YB72" s="117"/>
      <c r="YC72" s="117"/>
      <c r="YD72" s="117"/>
      <c r="YE72" s="117"/>
      <c r="YF72" s="117"/>
      <c r="YG72" s="117"/>
      <c r="YH72" s="117"/>
      <c r="YI72" s="117"/>
      <c r="YJ72" s="117"/>
      <c r="YK72" s="117"/>
      <c r="YL72" s="117"/>
      <c r="YM72" s="117"/>
      <c r="YN72" s="117"/>
      <c r="YO72" s="117"/>
      <c r="YP72" s="117"/>
      <c r="YQ72" s="117"/>
      <c r="YR72" s="117"/>
      <c r="YS72" s="117"/>
      <c r="YT72" s="117"/>
      <c r="YU72" s="117"/>
      <c r="YV72" s="117"/>
      <c r="YW72" s="117"/>
      <c r="YX72" s="117"/>
      <c r="YY72" s="117"/>
      <c r="YZ72" s="117"/>
      <c r="ZA72" s="117"/>
      <c r="ZB72" s="117"/>
      <c r="ZC72" s="117"/>
      <c r="ZD72" s="117"/>
      <c r="ZE72" s="117"/>
      <c r="ZF72" s="117"/>
      <c r="ZG72" s="117"/>
      <c r="ZH72" s="117"/>
      <c r="ZI72" s="117"/>
      <c r="ZJ72" s="117"/>
      <c r="ZK72" s="117"/>
      <c r="ZL72" s="117"/>
      <c r="ZM72" s="117"/>
      <c r="ZN72" s="117"/>
      <c r="ZO72" s="117"/>
      <c r="ZP72" s="117"/>
      <c r="ZQ72" s="117"/>
      <c r="ZR72" s="117"/>
      <c r="ZS72" s="117"/>
      <c r="ZT72" s="117"/>
      <c r="ZU72" s="117"/>
      <c r="ZV72" s="117"/>
      <c r="ZW72" s="117"/>
      <c r="ZX72" s="117"/>
      <c r="ZY72" s="117"/>
      <c r="ZZ72" s="117"/>
      <c r="AAA72" s="117"/>
      <c r="AAB72" s="117"/>
      <c r="AAC72" s="117"/>
      <c r="AAD72" s="117"/>
      <c r="AAE72" s="117"/>
      <c r="AAF72" s="117"/>
      <c r="AAG72" s="117"/>
      <c r="AAH72" s="117"/>
      <c r="AAI72" s="117"/>
      <c r="AAJ72" s="117"/>
      <c r="AAK72" s="117"/>
      <c r="AAL72" s="117"/>
      <c r="AAM72" s="117"/>
      <c r="AAN72" s="117"/>
      <c r="AAO72" s="117"/>
      <c r="AAP72" s="117"/>
      <c r="AAQ72" s="117"/>
      <c r="AAR72" s="117"/>
      <c r="AAS72" s="117"/>
      <c r="AAT72" s="117"/>
      <c r="AAU72" s="117"/>
      <c r="AAV72" s="117"/>
      <c r="AAW72" s="117"/>
      <c r="AAX72" s="117"/>
      <c r="AAY72" s="117"/>
      <c r="AAZ72" s="117"/>
      <c r="ABA72" s="117"/>
      <c r="ABB72" s="117"/>
      <c r="ABC72" s="117"/>
      <c r="ABD72" s="117"/>
      <c r="ABE72" s="117"/>
      <c r="ABF72" s="117"/>
      <c r="ABG72" s="117"/>
      <c r="ABH72" s="117"/>
      <c r="ABI72" s="117"/>
      <c r="ABJ72" s="117"/>
      <c r="ABK72" s="117"/>
      <c r="ABL72" s="117"/>
      <c r="ABM72" s="117"/>
      <c r="ABN72" s="117"/>
      <c r="ABO72" s="117"/>
      <c r="ABP72" s="117"/>
      <c r="ABQ72" s="117"/>
      <c r="ABR72" s="117"/>
      <c r="ABS72" s="117"/>
      <c r="ABT72" s="117"/>
      <c r="ABU72" s="117"/>
      <c r="ABV72" s="117"/>
      <c r="ABW72" s="117"/>
      <c r="ABX72" s="117"/>
      <c r="ABY72" s="117"/>
      <c r="ABZ72" s="117"/>
      <c r="ACA72" s="117"/>
      <c r="ACB72" s="117"/>
      <c r="ACC72" s="117"/>
      <c r="ACD72" s="117"/>
      <c r="ACE72" s="117"/>
      <c r="ACF72" s="117"/>
      <c r="ACG72" s="117"/>
      <c r="ACH72" s="117"/>
      <c r="ACI72" s="117"/>
      <c r="ACJ72" s="117"/>
      <c r="ACK72" s="117"/>
      <c r="ACL72" s="117"/>
      <c r="ACM72" s="117"/>
      <c r="ACN72" s="117"/>
      <c r="ACO72" s="117"/>
      <c r="ACP72" s="117"/>
      <c r="ACQ72" s="117"/>
      <c r="ACR72" s="117"/>
      <c r="ACS72" s="117"/>
      <c r="ACT72" s="117"/>
      <c r="ACU72" s="117"/>
      <c r="ACV72" s="117"/>
      <c r="ACW72" s="117"/>
      <c r="ACX72" s="117"/>
      <c r="ACY72" s="117"/>
      <c r="ACZ72" s="117"/>
      <c r="ADA72" s="117"/>
      <c r="ADB72" s="117"/>
      <c r="ADC72" s="117"/>
      <c r="ADD72" s="117"/>
      <c r="ADE72" s="117"/>
      <c r="ADF72" s="117"/>
      <c r="ADG72" s="117"/>
      <c r="ADH72" s="117"/>
      <c r="ADI72" s="117"/>
      <c r="ADJ72" s="117"/>
      <c r="ADK72" s="117"/>
      <c r="ADL72" s="117"/>
      <c r="ADM72" s="117"/>
      <c r="ADN72" s="117"/>
      <c r="ADO72" s="117"/>
      <c r="ADP72" s="117"/>
      <c r="ADQ72" s="117"/>
      <c r="ADR72" s="117"/>
      <c r="ADS72" s="117"/>
      <c r="ADT72" s="117"/>
      <c r="ADU72" s="117"/>
      <c r="ADV72" s="117"/>
      <c r="ADW72" s="117"/>
      <c r="ADX72" s="117"/>
      <c r="ADY72" s="117"/>
      <c r="ADZ72" s="117"/>
      <c r="AEA72" s="117"/>
      <c r="AEB72" s="117"/>
      <c r="AEC72" s="117"/>
      <c r="AED72" s="117"/>
      <c r="AEE72" s="117"/>
      <c r="AEF72" s="117"/>
      <c r="AEG72" s="117"/>
      <c r="AEH72" s="117"/>
      <c r="AEI72" s="117"/>
      <c r="AEJ72" s="117"/>
      <c r="AEK72" s="117"/>
      <c r="AEL72" s="117"/>
      <c r="AEM72" s="117"/>
      <c r="AEN72" s="117"/>
      <c r="AEO72" s="117"/>
      <c r="AEP72" s="117"/>
      <c r="AEQ72" s="117"/>
      <c r="AER72" s="117"/>
      <c r="AES72" s="117"/>
      <c r="AET72" s="117"/>
      <c r="AEU72" s="117"/>
      <c r="AEV72" s="117"/>
      <c r="AEW72" s="117"/>
      <c r="AEX72" s="117"/>
      <c r="AEY72" s="117"/>
      <c r="AEZ72" s="117"/>
      <c r="AFA72" s="117"/>
      <c r="AFB72" s="117"/>
      <c r="AFC72" s="117"/>
      <c r="AFD72" s="117"/>
      <c r="AFE72" s="117"/>
      <c r="AFF72" s="117"/>
      <c r="AFG72" s="117"/>
      <c r="AFH72" s="117"/>
      <c r="AFI72" s="117"/>
      <c r="AFJ72" s="117"/>
      <c r="AFK72" s="117"/>
      <c r="AFL72" s="117"/>
      <c r="AFM72" s="117"/>
      <c r="AFN72" s="117"/>
      <c r="AFO72" s="117"/>
    </row>
    <row r="73" spans="2:847" x14ac:dyDescent="0.2">
      <c r="B73" s="249" t="s">
        <v>13798</v>
      </c>
      <c r="C73" s="243">
        <v>145000</v>
      </c>
      <c r="D73" s="304">
        <v>0</v>
      </c>
      <c r="E73" s="234" t="s">
        <v>13799</v>
      </c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256"/>
      <c r="AB73" s="256"/>
      <c r="AC73" s="256"/>
      <c r="AD73" s="256"/>
      <c r="AE73" s="256"/>
      <c r="AF73" s="256"/>
      <c r="AG73" s="256"/>
      <c r="AH73" s="256"/>
      <c r="AI73" s="256"/>
      <c r="AJ73" s="256"/>
      <c r="AK73" s="256"/>
      <c r="AL73" s="256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  <c r="CG73" s="117"/>
      <c r="CH73" s="117"/>
      <c r="CI73" s="117"/>
      <c r="CJ73" s="117"/>
      <c r="CK73" s="117"/>
      <c r="CL73" s="117"/>
      <c r="CM73" s="117"/>
      <c r="CN73" s="117"/>
      <c r="CO73" s="117"/>
      <c r="CP73" s="117"/>
      <c r="CQ73" s="117"/>
      <c r="CR73" s="117"/>
      <c r="CS73" s="117"/>
      <c r="CT73" s="117"/>
      <c r="CU73" s="117"/>
      <c r="CV73" s="117"/>
      <c r="CW73" s="117"/>
      <c r="CX73" s="117"/>
      <c r="CY73" s="117"/>
      <c r="CZ73" s="117"/>
      <c r="DA73" s="117"/>
      <c r="DB73" s="117"/>
      <c r="DC73" s="117"/>
      <c r="DD73" s="117"/>
      <c r="DE73" s="117"/>
      <c r="DF73" s="117"/>
      <c r="DG73" s="117"/>
      <c r="DH73" s="117"/>
      <c r="DI73" s="117"/>
      <c r="DJ73" s="117"/>
      <c r="DK73" s="117"/>
      <c r="DL73" s="117"/>
      <c r="DM73" s="117"/>
      <c r="DN73" s="117"/>
      <c r="DO73" s="117"/>
      <c r="DP73" s="117"/>
      <c r="DQ73" s="117"/>
      <c r="DR73" s="117"/>
      <c r="DS73" s="117"/>
      <c r="DT73" s="117"/>
      <c r="DU73" s="117"/>
      <c r="DV73" s="117"/>
      <c r="DW73" s="117"/>
      <c r="DX73" s="117"/>
      <c r="DY73" s="117"/>
      <c r="DZ73" s="117"/>
      <c r="EA73" s="117"/>
      <c r="EB73" s="117"/>
      <c r="EC73" s="117"/>
      <c r="ED73" s="117"/>
      <c r="EE73" s="117"/>
      <c r="EF73" s="117"/>
      <c r="EG73" s="117"/>
      <c r="EH73" s="117"/>
      <c r="EI73" s="117"/>
      <c r="EJ73" s="117"/>
      <c r="EK73" s="117"/>
      <c r="EL73" s="117"/>
      <c r="EM73" s="117"/>
      <c r="EN73" s="117"/>
      <c r="EO73" s="117"/>
      <c r="EP73" s="117"/>
      <c r="EQ73" s="117"/>
      <c r="ER73" s="117"/>
      <c r="ES73" s="117"/>
      <c r="ET73" s="117"/>
      <c r="EU73" s="117"/>
      <c r="EV73" s="117"/>
      <c r="EW73" s="117"/>
      <c r="EX73" s="117"/>
      <c r="EY73" s="117"/>
      <c r="EZ73" s="117"/>
      <c r="FA73" s="117"/>
      <c r="FB73" s="117"/>
      <c r="FC73" s="117"/>
      <c r="FD73" s="117"/>
      <c r="FE73" s="117"/>
      <c r="FF73" s="117"/>
      <c r="FG73" s="117"/>
      <c r="FH73" s="117"/>
      <c r="FI73" s="117"/>
      <c r="FJ73" s="117"/>
      <c r="FK73" s="117"/>
      <c r="FL73" s="117"/>
      <c r="FM73" s="117"/>
      <c r="FN73" s="117"/>
      <c r="FO73" s="117"/>
      <c r="FP73" s="117"/>
      <c r="FQ73" s="117"/>
      <c r="FR73" s="117"/>
      <c r="FS73" s="117"/>
      <c r="FT73" s="117"/>
      <c r="FU73" s="117"/>
      <c r="FV73" s="117"/>
      <c r="FW73" s="117"/>
      <c r="FX73" s="117"/>
      <c r="FY73" s="117"/>
      <c r="FZ73" s="117"/>
      <c r="GA73" s="117"/>
      <c r="GB73" s="117"/>
      <c r="GC73" s="117"/>
      <c r="GD73" s="117"/>
      <c r="GE73" s="117"/>
      <c r="GF73" s="117"/>
      <c r="GG73" s="117"/>
      <c r="GH73" s="117"/>
      <c r="GI73" s="117"/>
      <c r="GJ73" s="117"/>
      <c r="GK73" s="117"/>
      <c r="GL73" s="117"/>
      <c r="GM73" s="117"/>
      <c r="GN73" s="117"/>
      <c r="GO73" s="117"/>
      <c r="GP73" s="117"/>
      <c r="GQ73" s="117"/>
      <c r="GR73" s="117"/>
      <c r="GS73" s="117"/>
      <c r="GT73" s="117"/>
      <c r="GU73" s="117"/>
      <c r="GV73" s="117"/>
      <c r="GW73" s="117"/>
      <c r="GX73" s="117"/>
      <c r="GY73" s="117"/>
      <c r="GZ73" s="117"/>
      <c r="HA73" s="117"/>
      <c r="HB73" s="117"/>
      <c r="HC73" s="117"/>
      <c r="HD73" s="117"/>
      <c r="HE73" s="117"/>
      <c r="HF73" s="117"/>
      <c r="HG73" s="117"/>
      <c r="HH73" s="117"/>
      <c r="HI73" s="117"/>
      <c r="HJ73" s="117"/>
      <c r="HK73" s="117"/>
      <c r="HL73" s="117"/>
      <c r="HM73" s="117"/>
      <c r="HN73" s="117"/>
      <c r="HO73" s="117"/>
      <c r="HP73" s="117"/>
      <c r="HQ73" s="117"/>
      <c r="HR73" s="117"/>
      <c r="HS73" s="117"/>
      <c r="HT73" s="117"/>
      <c r="HU73" s="117"/>
      <c r="HV73" s="117"/>
      <c r="HW73" s="117"/>
      <c r="HX73" s="117"/>
      <c r="HY73" s="117"/>
      <c r="HZ73" s="117"/>
      <c r="IA73" s="117"/>
      <c r="IB73" s="117"/>
      <c r="IC73" s="117"/>
      <c r="ID73" s="117"/>
      <c r="IE73" s="117"/>
      <c r="IF73" s="117"/>
      <c r="IG73" s="117"/>
      <c r="IH73" s="117"/>
      <c r="II73" s="117"/>
      <c r="IJ73" s="117"/>
      <c r="IK73" s="117"/>
      <c r="IL73" s="117"/>
      <c r="IM73" s="117"/>
      <c r="IN73" s="117"/>
      <c r="IO73" s="117"/>
      <c r="IP73" s="117"/>
      <c r="IQ73" s="117"/>
      <c r="IR73" s="117"/>
      <c r="IS73" s="117"/>
      <c r="IT73" s="117"/>
      <c r="IU73" s="117"/>
      <c r="IV73" s="117"/>
      <c r="IW73" s="117"/>
      <c r="IX73" s="117"/>
      <c r="IY73" s="117"/>
      <c r="IZ73" s="117"/>
      <c r="JA73" s="117"/>
      <c r="JB73" s="117"/>
      <c r="JC73" s="117"/>
      <c r="JD73" s="117"/>
      <c r="JE73" s="117"/>
      <c r="JF73" s="117"/>
      <c r="JG73" s="117"/>
      <c r="JH73" s="117"/>
      <c r="JI73" s="117"/>
      <c r="JJ73" s="117"/>
      <c r="JK73" s="117"/>
      <c r="JL73" s="117"/>
      <c r="JM73" s="117"/>
      <c r="JN73" s="117"/>
      <c r="JO73" s="117"/>
      <c r="JP73" s="117"/>
      <c r="JQ73" s="117"/>
      <c r="JR73" s="117"/>
      <c r="JS73" s="117"/>
      <c r="JT73" s="117"/>
      <c r="JU73" s="117"/>
      <c r="JV73" s="117"/>
      <c r="JW73" s="117"/>
      <c r="JX73" s="117"/>
      <c r="JY73" s="117"/>
      <c r="JZ73" s="117"/>
      <c r="KA73" s="117"/>
      <c r="KB73" s="117"/>
      <c r="KC73" s="117"/>
      <c r="KD73" s="117"/>
      <c r="KE73" s="117"/>
      <c r="KF73" s="117"/>
      <c r="KG73" s="117"/>
      <c r="KH73" s="117"/>
      <c r="KI73" s="117"/>
      <c r="KJ73" s="117"/>
      <c r="KK73" s="117"/>
      <c r="KL73" s="117"/>
      <c r="KM73" s="117"/>
      <c r="KN73" s="117"/>
      <c r="KO73" s="117"/>
      <c r="KP73" s="117"/>
      <c r="KQ73" s="117"/>
      <c r="KR73" s="117"/>
      <c r="KS73" s="117"/>
      <c r="KT73" s="117"/>
      <c r="KU73" s="117"/>
      <c r="KV73" s="117"/>
      <c r="KW73" s="117"/>
      <c r="KX73" s="117"/>
      <c r="KY73" s="117"/>
      <c r="KZ73" s="117"/>
      <c r="LA73" s="117"/>
      <c r="LB73" s="117"/>
      <c r="LC73" s="117"/>
      <c r="LD73" s="117"/>
      <c r="LE73" s="117"/>
      <c r="LF73" s="117"/>
      <c r="LG73" s="117"/>
      <c r="LH73" s="117"/>
      <c r="LI73" s="117"/>
      <c r="LJ73" s="117"/>
      <c r="LK73" s="117"/>
      <c r="LL73" s="117"/>
      <c r="LM73" s="117"/>
      <c r="LN73" s="117"/>
      <c r="LO73" s="117"/>
      <c r="LP73" s="117"/>
      <c r="LQ73" s="117"/>
      <c r="LR73" s="117"/>
      <c r="LS73" s="117"/>
      <c r="LT73" s="117"/>
      <c r="LU73" s="117"/>
      <c r="LV73" s="117"/>
      <c r="LW73" s="117"/>
      <c r="LX73" s="117"/>
      <c r="LY73" s="117"/>
      <c r="LZ73" s="117"/>
      <c r="MA73" s="117"/>
      <c r="MB73" s="117"/>
      <c r="MC73" s="117"/>
      <c r="MD73" s="117"/>
      <c r="ME73" s="117"/>
      <c r="MF73" s="117"/>
      <c r="MG73" s="117"/>
      <c r="MH73" s="117"/>
      <c r="MI73" s="117"/>
      <c r="MJ73" s="117"/>
      <c r="MK73" s="117"/>
      <c r="ML73" s="117"/>
      <c r="MM73" s="117"/>
      <c r="MN73" s="117"/>
      <c r="MO73" s="117"/>
      <c r="MP73" s="117"/>
      <c r="MQ73" s="117"/>
      <c r="MR73" s="117"/>
      <c r="MS73" s="117"/>
      <c r="MT73" s="117"/>
      <c r="MU73" s="117"/>
      <c r="MV73" s="117"/>
      <c r="MW73" s="117"/>
      <c r="MX73" s="117"/>
      <c r="MY73" s="117"/>
      <c r="MZ73" s="117"/>
      <c r="NA73" s="117"/>
      <c r="NB73" s="117"/>
      <c r="NC73" s="117"/>
      <c r="ND73" s="117"/>
      <c r="NE73" s="117"/>
      <c r="NF73" s="117"/>
      <c r="NG73" s="117"/>
      <c r="NH73" s="117"/>
      <c r="NI73" s="117"/>
      <c r="NJ73" s="117"/>
      <c r="NK73" s="117"/>
      <c r="NL73" s="117"/>
      <c r="NM73" s="117"/>
      <c r="NN73" s="117"/>
      <c r="NO73" s="117"/>
      <c r="NP73" s="117"/>
      <c r="NQ73" s="117"/>
      <c r="NR73" s="117"/>
      <c r="NS73" s="117"/>
      <c r="NT73" s="117"/>
      <c r="NU73" s="117"/>
      <c r="NV73" s="117"/>
      <c r="NW73" s="117"/>
      <c r="NX73" s="117"/>
      <c r="NY73" s="117"/>
      <c r="NZ73" s="117"/>
      <c r="OA73" s="117"/>
      <c r="OB73" s="117"/>
      <c r="OC73" s="117"/>
      <c r="OD73" s="117"/>
      <c r="OE73" s="117"/>
      <c r="OF73" s="117"/>
      <c r="OG73" s="117"/>
      <c r="OH73" s="117"/>
      <c r="OI73" s="117"/>
      <c r="OJ73" s="117"/>
      <c r="OK73" s="117"/>
      <c r="OL73" s="117"/>
      <c r="OM73" s="117"/>
      <c r="ON73" s="117"/>
      <c r="OO73" s="117"/>
      <c r="OP73" s="117"/>
      <c r="OQ73" s="117"/>
      <c r="OR73" s="117"/>
      <c r="OS73" s="117"/>
      <c r="OT73" s="117"/>
      <c r="OU73" s="117"/>
      <c r="OV73" s="117"/>
      <c r="OW73" s="117"/>
      <c r="OX73" s="117"/>
      <c r="OY73" s="117"/>
      <c r="OZ73" s="117"/>
      <c r="PA73" s="117"/>
      <c r="PB73" s="117"/>
      <c r="PC73" s="117"/>
      <c r="PD73" s="117"/>
      <c r="PE73" s="117"/>
      <c r="PF73" s="117"/>
      <c r="PG73" s="117"/>
      <c r="PH73" s="117"/>
      <c r="PI73" s="117"/>
      <c r="PJ73" s="117"/>
      <c r="PK73" s="117"/>
      <c r="PL73" s="117"/>
      <c r="PM73" s="117"/>
      <c r="PN73" s="117"/>
      <c r="PO73" s="117"/>
      <c r="PP73" s="117"/>
      <c r="PQ73" s="117"/>
      <c r="PR73" s="117"/>
      <c r="PS73" s="117"/>
      <c r="PT73" s="117"/>
      <c r="PU73" s="117"/>
      <c r="PV73" s="117"/>
      <c r="PW73" s="117"/>
      <c r="PX73" s="117"/>
      <c r="PY73" s="117"/>
      <c r="PZ73" s="117"/>
      <c r="QA73" s="117"/>
      <c r="QB73" s="117"/>
      <c r="QC73" s="117"/>
      <c r="QD73" s="117"/>
      <c r="QE73" s="117"/>
      <c r="QF73" s="117"/>
      <c r="QG73" s="117"/>
      <c r="QH73" s="117"/>
      <c r="QI73" s="117"/>
      <c r="QJ73" s="117"/>
      <c r="QK73" s="117"/>
      <c r="QL73" s="117"/>
      <c r="QM73" s="117"/>
      <c r="QN73" s="117"/>
      <c r="QO73" s="117"/>
      <c r="QP73" s="117"/>
      <c r="QQ73" s="117"/>
      <c r="QR73" s="117"/>
      <c r="QS73" s="117"/>
      <c r="QT73" s="117"/>
      <c r="QU73" s="117"/>
      <c r="QV73" s="117"/>
      <c r="QW73" s="117"/>
      <c r="QX73" s="117"/>
      <c r="QY73" s="117"/>
      <c r="QZ73" s="117"/>
      <c r="RA73" s="117"/>
      <c r="RB73" s="117"/>
      <c r="RC73" s="117"/>
      <c r="RD73" s="117"/>
      <c r="RE73" s="117"/>
      <c r="RF73" s="117"/>
      <c r="RG73" s="117"/>
      <c r="RH73" s="117"/>
      <c r="RI73" s="117"/>
      <c r="RJ73" s="117"/>
      <c r="RK73" s="117"/>
      <c r="RL73" s="117"/>
      <c r="RM73" s="117"/>
      <c r="RN73" s="117"/>
      <c r="RO73" s="117"/>
      <c r="RP73" s="117"/>
      <c r="RQ73" s="117"/>
      <c r="RR73" s="117"/>
      <c r="RS73" s="117"/>
      <c r="RT73" s="117"/>
      <c r="RU73" s="117"/>
      <c r="RV73" s="117"/>
      <c r="RW73" s="117"/>
      <c r="RX73" s="117"/>
      <c r="RY73" s="117"/>
      <c r="RZ73" s="117"/>
      <c r="SA73" s="117"/>
      <c r="SB73" s="117"/>
      <c r="SC73" s="117"/>
      <c r="SD73" s="117"/>
      <c r="SE73" s="117"/>
      <c r="SF73" s="117"/>
      <c r="SG73" s="117"/>
      <c r="SH73" s="117"/>
      <c r="SI73" s="117"/>
      <c r="SJ73" s="117"/>
      <c r="SK73" s="117"/>
      <c r="SL73" s="117"/>
      <c r="SM73" s="117"/>
      <c r="SN73" s="117"/>
      <c r="SO73" s="117"/>
      <c r="SP73" s="117"/>
      <c r="SQ73" s="117"/>
      <c r="SR73" s="117"/>
      <c r="SS73" s="117"/>
      <c r="ST73" s="117"/>
      <c r="SU73" s="117"/>
      <c r="SV73" s="117"/>
      <c r="SW73" s="117"/>
      <c r="SX73" s="117"/>
      <c r="SY73" s="117"/>
      <c r="SZ73" s="117"/>
      <c r="TA73" s="117"/>
      <c r="TB73" s="117"/>
      <c r="TC73" s="117"/>
      <c r="TD73" s="117"/>
      <c r="TE73" s="117"/>
      <c r="TF73" s="117"/>
      <c r="TG73" s="117"/>
      <c r="TH73" s="117"/>
      <c r="TI73" s="117"/>
      <c r="TJ73" s="117"/>
      <c r="TK73" s="117"/>
      <c r="TL73" s="117"/>
      <c r="TM73" s="117"/>
      <c r="TN73" s="117"/>
      <c r="TO73" s="117"/>
      <c r="TP73" s="117"/>
      <c r="TQ73" s="117"/>
      <c r="TR73" s="117"/>
      <c r="TS73" s="117"/>
      <c r="TT73" s="117"/>
      <c r="TU73" s="117"/>
      <c r="TV73" s="117"/>
      <c r="TW73" s="117"/>
      <c r="TX73" s="117"/>
      <c r="TY73" s="117"/>
      <c r="TZ73" s="117"/>
      <c r="UA73" s="117"/>
      <c r="UB73" s="117"/>
      <c r="UC73" s="117"/>
      <c r="UD73" s="117"/>
      <c r="UE73" s="117"/>
      <c r="UF73" s="117"/>
      <c r="UG73" s="117"/>
      <c r="UH73" s="117"/>
      <c r="UI73" s="117"/>
      <c r="UJ73" s="117"/>
      <c r="UK73" s="117"/>
      <c r="UL73" s="117"/>
      <c r="UM73" s="117"/>
      <c r="UN73" s="117"/>
      <c r="UO73" s="117"/>
      <c r="UP73" s="117"/>
      <c r="UQ73" s="117"/>
      <c r="UR73" s="117"/>
      <c r="US73" s="117"/>
      <c r="UT73" s="117"/>
      <c r="UU73" s="117"/>
      <c r="UV73" s="117"/>
      <c r="UW73" s="117"/>
      <c r="UX73" s="117"/>
      <c r="UY73" s="117"/>
      <c r="UZ73" s="117"/>
      <c r="VA73" s="117"/>
      <c r="VB73" s="117"/>
      <c r="VC73" s="117"/>
      <c r="VD73" s="117"/>
      <c r="VE73" s="117"/>
      <c r="VF73" s="117"/>
      <c r="VG73" s="117"/>
      <c r="VH73" s="117"/>
      <c r="VI73" s="117"/>
      <c r="VJ73" s="117"/>
      <c r="VK73" s="117"/>
      <c r="VL73" s="117"/>
      <c r="VM73" s="117"/>
      <c r="VN73" s="117"/>
      <c r="VO73" s="117"/>
      <c r="VP73" s="117"/>
      <c r="VQ73" s="117"/>
      <c r="VR73" s="117"/>
      <c r="VS73" s="117"/>
      <c r="VT73" s="117"/>
      <c r="VU73" s="117"/>
      <c r="VV73" s="117"/>
      <c r="VW73" s="117"/>
      <c r="VX73" s="117"/>
      <c r="VY73" s="117"/>
      <c r="VZ73" s="117"/>
      <c r="WA73" s="117"/>
      <c r="WB73" s="117"/>
      <c r="WC73" s="117"/>
      <c r="WD73" s="117"/>
      <c r="WE73" s="117"/>
      <c r="WF73" s="117"/>
      <c r="WG73" s="117"/>
      <c r="WH73" s="117"/>
      <c r="WI73" s="117"/>
      <c r="WJ73" s="117"/>
      <c r="WK73" s="117"/>
      <c r="WL73" s="117"/>
      <c r="WM73" s="117"/>
      <c r="WN73" s="117"/>
      <c r="WO73" s="117"/>
      <c r="WP73" s="117"/>
      <c r="WQ73" s="117"/>
      <c r="WR73" s="117"/>
      <c r="WS73" s="117"/>
      <c r="WT73" s="117"/>
      <c r="WU73" s="117"/>
      <c r="WV73" s="117"/>
      <c r="WW73" s="117"/>
      <c r="WX73" s="117"/>
      <c r="WY73" s="117"/>
      <c r="WZ73" s="117"/>
      <c r="XA73" s="117"/>
      <c r="XB73" s="117"/>
      <c r="XC73" s="117"/>
      <c r="XD73" s="117"/>
      <c r="XE73" s="117"/>
      <c r="XF73" s="117"/>
      <c r="XG73" s="117"/>
      <c r="XH73" s="117"/>
      <c r="XI73" s="117"/>
      <c r="XJ73" s="117"/>
      <c r="XK73" s="117"/>
      <c r="XL73" s="117"/>
      <c r="XM73" s="117"/>
      <c r="XN73" s="117"/>
      <c r="XO73" s="117"/>
      <c r="XP73" s="117"/>
      <c r="XQ73" s="117"/>
      <c r="XR73" s="117"/>
      <c r="XS73" s="117"/>
      <c r="XT73" s="117"/>
      <c r="XU73" s="117"/>
      <c r="XV73" s="117"/>
      <c r="XW73" s="117"/>
      <c r="XX73" s="117"/>
      <c r="XY73" s="117"/>
      <c r="XZ73" s="117"/>
      <c r="YA73" s="117"/>
      <c r="YB73" s="117"/>
      <c r="YC73" s="117"/>
      <c r="YD73" s="117"/>
      <c r="YE73" s="117"/>
      <c r="YF73" s="117"/>
      <c r="YG73" s="117"/>
      <c r="YH73" s="117"/>
      <c r="YI73" s="117"/>
      <c r="YJ73" s="117"/>
      <c r="YK73" s="117"/>
      <c r="YL73" s="117"/>
      <c r="YM73" s="117"/>
      <c r="YN73" s="117"/>
      <c r="YO73" s="117"/>
      <c r="YP73" s="117"/>
      <c r="YQ73" s="117"/>
      <c r="YR73" s="117"/>
      <c r="YS73" s="117"/>
      <c r="YT73" s="117"/>
      <c r="YU73" s="117"/>
      <c r="YV73" s="117"/>
      <c r="YW73" s="117"/>
      <c r="YX73" s="117"/>
      <c r="YY73" s="117"/>
      <c r="YZ73" s="117"/>
      <c r="ZA73" s="117"/>
      <c r="ZB73" s="117"/>
      <c r="ZC73" s="117"/>
      <c r="ZD73" s="117"/>
      <c r="ZE73" s="117"/>
      <c r="ZF73" s="117"/>
      <c r="ZG73" s="117"/>
      <c r="ZH73" s="117"/>
      <c r="ZI73" s="117"/>
      <c r="ZJ73" s="117"/>
      <c r="ZK73" s="117"/>
      <c r="ZL73" s="117"/>
      <c r="ZM73" s="117"/>
      <c r="ZN73" s="117"/>
      <c r="ZO73" s="117"/>
      <c r="ZP73" s="117"/>
      <c r="ZQ73" s="117"/>
      <c r="ZR73" s="117"/>
      <c r="ZS73" s="117"/>
      <c r="ZT73" s="117"/>
      <c r="ZU73" s="117"/>
      <c r="ZV73" s="117"/>
      <c r="ZW73" s="117"/>
      <c r="ZX73" s="117"/>
      <c r="ZY73" s="117"/>
      <c r="ZZ73" s="117"/>
      <c r="AAA73" s="117"/>
      <c r="AAB73" s="117"/>
      <c r="AAC73" s="117"/>
      <c r="AAD73" s="117"/>
      <c r="AAE73" s="117"/>
      <c r="AAF73" s="117"/>
      <c r="AAG73" s="117"/>
      <c r="AAH73" s="117"/>
      <c r="AAI73" s="117"/>
      <c r="AAJ73" s="117"/>
      <c r="AAK73" s="117"/>
      <c r="AAL73" s="117"/>
      <c r="AAM73" s="117"/>
      <c r="AAN73" s="117"/>
      <c r="AAO73" s="117"/>
      <c r="AAP73" s="117"/>
      <c r="AAQ73" s="117"/>
      <c r="AAR73" s="117"/>
      <c r="AAS73" s="117"/>
      <c r="AAT73" s="117"/>
      <c r="AAU73" s="117"/>
      <c r="AAV73" s="117"/>
      <c r="AAW73" s="117"/>
      <c r="AAX73" s="117"/>
      <c r="AAY73" s="117"/>
      <c r="AAZ73" s="117"/>
      <c r="ABA73" s="117"/>
      <c r="ABB73" s="117"/>
      <c r="ABC73" s="117"/>
      <c r="ABD73" s="117"/>
      <c r="ABE73" s="117"/>
      <c r="ABF73" s="117"/>
      <c r="ABG73" s="117"/>
      <c r="ABH73" s="117"/>
      <c r="ABI73" s="117"/>
      <c r="ABJ73" s="117"/>
      <c r="ABK73" s="117"/>
      <c r="ABL73" s="117"/>
      <c r="ABM73" s="117"/>
      <c r="ABN73" s="117"/>
      <c r="ABO73" s="117"/>
      <c r="ABP73" s="117"/>
      <c r="ABQ73" s="117"/>
      <c r="ABR73" s="117"/>
      <c r="ABS73" s="117"/>
      <c r="ABT73" s="117"/>
      <c r="ABU73" s="117"/>
      <c r="ABV73" s="117"/>
      <c r="ABW73" s="117"/>
      <c r="ABX73" s="117"/>
      <c r="ABY73" s="117"/>
      <c r="ABZ73" s="117"/>
      <c r="ACA73" s="117"/>
      <c r="ACB73" s="117"/>
      <c r="ACC73" s="117"/>
      <c r="ACD73" s="117"/>
      <c r="ACE73" s="117"/>
      <c r="ACF73" s="117"/>
      <c r="ACG73" s="117"/>
      <c r="ACH73" s="117"/>
      <c r="ACI73" s="117"/>
      <c r="ACJ73" s="117"/>
      <c r="ACK73" s="117"/>
      <c r="ACL73" s="117"/>
      <c r="ACM73" s="117"/>
      <c r="ACN73" s="117"/>
      <c r="ACO73" s="117"/>
      <c r="ACP73" s="117"/>
      <c r="ACQ73" s="117"/>
      <c r="ACR73" s="117"/>
      <c r="ACS73" s="117"/>
      <c r="ACT73" s="117"/>
      <c r="ACU73" s="117"/>
      <c r="ACV73" s="117"/>
      <c r="ACW73" s="117"/>
      <c r="ACX73" s="117"/>
      <c r="ACY73" s="117"/>
      <c r="ACZ73" s="117"/>
      <c r="ADA73" s="117"/>
      <c r="ADB73" s="117"/>
      <c r="ADC73" s="117"/>
      <c r="ADD73" s="117"/>
      <c r="ADE73" s="117"/>
      <c r="ADF73" s="117"/>
      <c r="ADG73" s="117"/>
      <c r="ADH73" s="117"/>
      <c r="ADI73" s="117"/>
      <c r="ADJ73" s="117"/>
      <c r="ADK73" s="117"/>
      <c r="ADL73" s="117"/>
      <c r="ADM73" s="117"/>
      <c r="ADN73" s="117"/>
      <c r="ADO73" s="117"/>
      <c r="ADP73" s="117"/>
      <c r="ADQ73" s="117"/>
      <c r="ADR73" s="117"/>
      <c r="ADS73" s="117"/>
      <c r="ADT73" s="117"/>
      <c r="ADU73" s="117"/>
      <c r="ADV73" s="117"/>
      <c r="ADW73" s="117"/>
      <c r="ADX73" s="117"/>
      <c r="ADY73" s="117"/>
      <c r="ADZ73" s="117"/>
      <c r="AEA73" s="117"/>
      <c r="AEB73" s="117"/>
      <c r="AEC73" s="117"/>
      <c r="AED73" s="117"/>
      <c r="AEE73" s="117"/>
      <c r="AEF73" s="117"/>
      <c r="AEG73" s="117"/>
      <c r="AEH73" s="117"/>
      <c r="AEI73" s="117"/>
      <c r="AEJ73" s="117"/>
      <c r="AEK73" s="117"/>
      <c r="AEL73" s="117"/>
      <c r="AEM73" s="117"/>
      <c r="AEN73" s="117"/>
      <c r="AEO73" s="117"/>
      <c r="AEP73" s="117"/>
      <c r="AEQ73" s="117"/>
      <c r="AER73" s="117"/>
      <c r="AES73" s="117"/>
      <c r="AET73" s="117"/>
      <c r="AEU73" s="117"/>
      <c r="AEV73" s="117"/>
      <c r="AEW73" s="117"/>
      <c r="AEX73" s="117"/>
      <c r="AEY73" s="117"/>
      <c r="AEZ73" s="117"/>
      <c r="AFA73" s="117"/>
      <c r="AFB73" s="117"/>
      <c r="AFC73" s="117"/>
      <c r="AFD73" s="117"/>
      <c r="AFE73" s="117"/>
      <c r="AFF73" s="117"/>
      <c r="AFG73" s="117"/>
      <c r="AFH73" s="117"/>
      <c r="AFI73" s="117"/>
      <c r="AFJ73" s="117"/>
      <c r="AFK73" s="117"/>
      <c r="AFL73" s="117"/>
      <c r="AFM73" s="117"/>
      <c r="AFN73" s="117"/>
      <c r="AFO73" s="117"/>
    </row>
    <row r="74" spans="2:847" x14ac:dyDescent="0.2">
      <c r="B74" s="249" t="s">
        <v>13800</v>
      </c>
      <c r="C74" s="243">
        <v>7255.3</v>
      </c>
      <c r="D74" s="304">
        <v>0</v>
      </c>
      <c r="E74" s="234" t="s">
        <v>13801</v>
      </c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256"/>
      <c r="AB74" s="256"/>
      <c r="AC74" s="256"/>
      <c r="AD74" s="256"/>
      <c r="AE74" s="256"/>
      <c r="AF74" s="256"/>
      <c r="AG74" s="256"/>
      <c r="AH74" s="256"/>
      <c r="AI74" s="256"/>
      <c r="AJ74" s="256"/>
      <c r="AK74" s="256"/>
      <c r="AL74" s="256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7"/>
      <c r="DA74" s="117"/>
      <c r="DB74" s="117"/>
      <c r="DC74" s="117"/>
      <c r="DD74" s="117"/>
      <c r="DE74" s="117"/>
      <c r="DF74" s="117"/>
      <c r="DG74" s="117"/>
      <c r="DH74" s="117"/>
      <c r="DI74" s="117"/>
      <c r="DJ74" s="117"/>
      <c r="DK74" s="117"/>
      <c r="DL74" s="117"/>
      <c r="DM74" s="117"/>
      <c r="DN74" s="117"/>
      <c r="DO74" s="117"/>
      <c r="DP74" s="117"/>
      <c r="DQ74" s="117"/>
      <c r="DR74" s="117"/>
      <c r="DS74" s="117"/>
      <c r="DT74" s="117"/>
      <c r="DU74" s="117"/>
      <c r="DV74" s="117"/>
      <c r="DW74" s="117"/>
      <c r="DX74" s="117"/>
      <c r="DY74" s="117"/>
      <c r="DZ74" s="117"/>
      <c r="EA74" s="117"/>
      <c r="EB74" s="117"/>
      <c r="EC74" s="117"/>
      <c r="ED74" s="117"/>
      <c r="EE74" s="117"/>
      <c r="EF74" s="117"/>
      <c r="EG74" s="117"/>
      <c r="EH74" s="117"/>
      <c r="EI74" s="117"/>
      <c r="EJ74" s="117"/>
      <c r="EK74" s="117"/>
      <c r="EL74" s="117"/>
      <c r="EM74" s="117"/>
      <c r="EN74" s="117"/>
      <c r="EO74" s="117"/>
      <c r="EP74" s="117"/>
      <c r="EQ74" s="117"/>
      <c r="ER74" s="117"/>
      <c r="ES74" s="117"/>
      <c r="ET74" s="117"/>
      <c r="EU74" s="117"/>
      <c r="EV74" s="117"/>
      <c r="EW74" s="117"/>
      <c r="EX74" s="117"/>
      <c r="EY74" s="117"/>
      <c r="EZ74" s="117"/>
      <c r="FA74" s="117"/>
      <c r="FB74" s="117"/>
      <c r="FC74" s="117"/>
      <c r="FD74" s="117"/>
      <c r="FE74" s="117"/>
      <c r="FF74" s="117"/>
      <c r="FG74" s="117"/>
      <c r="FH74" s="117"/>
      <c r="FI74" s="117"/>
      <c r="FJ74" s="117"/>
      <c r="FK74" s="117"/>
      <c r="FL74" s="117"/>
      <c r="FM74" s="117"/>
      <c r="FN74" s="117"/>
      <c r="FO74" s="117"/>
      <c r="FP74" s="117"/>
      <c r="FQ74" s="117"/>
      <c r="FR74" s="117"/>
      <c r="FS74" s="117"/>
      <c r="FT74" s="117"/>
      <c r="FU74" s="117"/>
      <c r="FV74" s="117"/>
      <c r="FW74" s="117"/>
      <c r="FX74" s="117"/>
      <c r="FY74" s="117"/>
      <c r="FZ74" s="117"/>
      <c r="GA74" s="117"/>
      <c r="GB74" s="117"/>
      <c r="GC74" s="117"/>
      <c r="GD74" s="117"/>
      <c r="GE74" s="117"/>
      <c r="GF74" s="117"/>
      <c r="GG74" s="117"/>
      <c r="GH74" s="117"/>
      <c r="GI74" s="117"/>
      <c r="GJ74" s="117"/>
      <c r="GK74" s="117"/>
      <c r="GL74" s="117"/>
      <c r="GM74" s="117"/>
      <c r="GN74" s="117"/>
      <c r="GO74" s="117"/>
      <c r="GP74" s="117"/>
      <c r="GQ74" s="117"/>
      <c r="GR74" s="117"/>
      <c r="GS74" s="117"/>
      <c r="GT74" s="117"/>
      <c r="GU74" s="117"/>
      <c r="GV74" s="117"/>
      <c r="GW74" s="117"/>
      <c r="GX74" s="117"/>
      <c r="GY74" s="117"/>
      <c r="GZ74" s="117"/>
      <c r="HA74" s="117"/>
      <c r="HB74" s="117"/>
      <c r="HC74" s="117"/>
      <c r="HD74" s="117"/>
      <c r="HE74" s="117"/>
      <c r="HF74" s="117"/>
      <c r="HG74" s="117"/>
      <c r="HH74" s="117"/>
      <c r="HI74" s="117"/>
      <c r="HJ74" s="117"/>
      <c r="HK74" s="117"/>
      <c r="HL74" s="117"/>
      <c r="HM74" s="117"/>
      <c r="HN74" s="117"/>
      <c r="HO74" s="117"/>
      <c r="HP74" s="117"/>
      <c r="HQ74" s="117"/>
      <c r="HR74" s="117"/>
      <c r="HS74" s="117"/>
      <c r="HT74" s="117"/>
      <c r="HU74" s="117"/>
      <c r="HV74" s="117"/>
      <c r="HW74" s="117"/>
      <c r="HX74" s="117"/>
      <c r="HY74" s="117"/>
      <c r="HZ74" s="117"/>
      <c r="IA74" s="117"/>
      <c r="IB74" s="117"/>
      <c r="IC74" s="117"/>
      <c r="ID74" s="117"/>
      <c r="IE74" s="117"/>
      <c r="IF74" s="117"/>
      <c r="IG74" s="117"/>
      <c r="IH74" s="117"/>
      <c r="II74" s="117"/>
      <c r="IJ74" s="117"/>
      <c r="IK74" s="117"/>
      <c r="IL74" s="117"/>
      <c r="IM74" s="117"/>
      <c r="IN74" s="117"/>
      <c r="IO74" s="117"/>
      <c r="IP74" s="117"/>
      <c r="IQ74" s="117"/>
      <c r="IR74" s="117"/>
      <c r="IS74" s="117"/>
      <c r="IT74" s="117"/>
      <c r="IU74" s="117"/>
      <c r="IV74" s="117"/>
      <c r="IW74" s="117"/>
      <c r="IX74" s="117"/>
      <c r="IY74" s="117"/>
      <c r="IZ74" s="117"/>
      <c r="JA74" s="117"/>
      <c r="JB74" s="117"/>
      <c r="JC74" s="117"/>
      <c r="JD74" s="117"/>
      <c r="JE74" s="117"/>
      <c r="JF74" s="117"/>
      <c r="JG74" s="117"/>
      <c r="JH74" s="117"/>
      <c r="JI74" s="117"/>
      <c r="JJ74" s="117"/>
      <c r="JK74" s="117"/>
      <c r="JL74" s="117"/>
      <c r="JM74" s="117"/>
      <c r="JN74" s="117"/>
      <c r="JO74" s="117"/>
      <c r="JP74" s="117"/>
      <c r="JQ74" s="117"/>
      <c r="JR74" s="117"/>
      <c r="JS74" s="117"/>
      <c r="JT74" s="117"/>
      <c r="JU74" s="117"/>
      <c r="JV74" s="117"/>
      <c r="JW74" s="117"/>
      <c r="JX74" s="117"/>
      <c r="JY74" s="117"/>
      <c r="JZ74" s="117"/>
      <c r="KA74" s="117"/>
      <c r="KB74" s="117"/>
      <c r="KC74" s="117"/>
      <c r="KD74" s="117"/>
      <c r="KE74" s="117"/>
      <c r="KF74" s="117"/>
      <c r="KG74" s="117"/>
      <c r="KH74" s="117"/>
      <c r="KI74" s="117"/>
      <c r="KJ74" s="117"/>
      <c r="KK74" s="117"/>
      <c r="KL74" s="117"/>
      <c r="KM74" s="117"/>
      <c r="KN74" s="117"/>
      <c r="KO74" s="117"/>
      <c r="KP74" s="117"/>
      <c r="KQ74" s="117"/>
      <c r="KR74" s="117"/>
      <c r="KS74" s="117"/>
      <c r="KT74" s="117"/>
      <c r="KU74" s="117"/>
      <c r="KV74" s="117"/>
      <c r="KW74" s="117"/>
      <c r="KX74" s="117"/>
      <c r="KY74" s="117"/>
      <c r="KZ74" s="117"/>
      <c r="LA74" s="117"/>
      <c r="LB74" s="117"/>
      <c r="LC74" s="117"/>
      <c r="LD74" s="117"/>
      <c r="LE74" s="117"/>
      <c r="LF74" s="117"/>
      <c r="LG74" s="117"/>
      <c r="LH74" s="117"/>
      <c r="LI74" s="117"/>
      <c r="LJ74" s="117"/>
      <c r="LK74" s="117"/>
      <c r="LL74" s="117"/>
      <c r="LM74" s="117"/>
      <c r="LN74" s="117"/>
      <c r="LO74" s="117"/>
      <c r="LP74" s="117"/>
      <c r="LQ74" s="117"/>
      <c r="LR74" s="117"/>
      <c r="LS74" s="117"/>
      <c r="LT74" s="117"/>
      <c r="LU74" s="117"/>
      <c r="LV74" s="117"/>
      <c r="LW74" s="117"/>
      <c r="LX74" s="117"/>
      <c r="LY74" s="117"/>
      <c r="LZ74" s="117"/>
      <c r="MA74" s="117"/>
      <c r="MB74" s="117"/>
      <c r="MC74" s="117"/>
      <c r="MD74" s="117"/>
      <c r="ME74" s="117"/>
      <c r="MF74" s="117"/>
      <c r="MG74" s="117"/>
      <c r="MH74" s="117"/>
      <c r="MI74" s="117"/>
      <c r="MJ74" s="117"/>
      <c r="MK74" s="117"/>
      <c r="ML74" s="117"/>
      <c r="MM74" s="117"/>
      <c r="MN74" s="117"/>
      <c r="MO74" s="117"/>
      <c r="MP74" s="117"/>
      <c r="MQ74" s="117"/>
      <c r="MR74" s="117"/>
      <c r="MS74" s="117"/>
      <c r="MT74" s="117"/>
      <c r="MU74" s="117"/>
      <c r="MV74" s="117"/>
      <c r="MW74" s="117"/>
      <c r="MX74" s="117"/>
      <c r="MY74" s="117"/>
      <c r="MZ74" s="117"/>
      <c r="NA74" s="117"/>
      <c r="NB74" s="117"/>
      <c r="NC74" s="117"/>
      <c r="ND74" s="117"/>
      <c r="NE74" s="117"/>
      <c r="NF74" s="117"/>
      <c r="NG74" s="117"/>
      <c r="NH74" s="117"/>
      <c r="NI74" s="117"/>
      <c r="NJ74" s="117"/>
      <c r="NK74" s="117"/>
      <c r="NL74" s="117"/>
      <c r="NM74" s="117"/>
      <c r="NN74" s="117"/>
      <c r="NO74" s="117"/>
      <c r="NP74" s="117"/>
      <c r="NQ74" s="117"/>
      <c r="NR74" s="117"/>
      <c r="NS74" s="117"/>
      <c r="NT74" s="117"/>
      <c r="NU74" s="117"/>
      <c r="NV74" s="117"/>
      <c r="NW74" s="117"/>
      <c r="NX74" s="117"/>
      <c r="NY74" s="117"/>
      <c r="NZ74" s="117"/>
      <c r="OA74" s="117"/>
      <c r="OB74" s="117"/>
      <c r="OC74" s="117"/>
      <c r="OD74" s="117"/>
      <c r="OE74" s="117"/>
      <c r="OF74" s="117"/>
      <c r="OG74" s="117"/>
      <c r="OH74" s="117"/>
      <c r="OI74" s="117"/>
      <c r="OJ74" s="117"/>
      <c r="OK74" s="117"/>
      <c r="OL74" s="117"/>
      <c r="OM74" s="117"/>
      <c r="ON74" s="117"/>
      <c r="OO74" s="117"/>
      <c r="OP74" s="117"/>
      <c r="OQ74" s="117"/>
      <c r="OR74" s="117"/>
      <c r="OS74" s="117"/>
      <c r="OT74" s="117"/>
      <c r="OU74" s="117"/>
      <c r="OV74" s="117"/>
      <c r="OW74" s="117"/>
      <c r="OX74" s="117"/>
      <c r="OY74" s="117"/>
      <c r="OZ74" s="117"/>
      <c r="PA74" s="117"/>
      <c r="PB74" s="117"/>
      <c r="PC74" s="117"/>
      <c r="PD74" s="117"/>
      <c r="PE74" s="117"/>
      <c r="PF74" s="117"/>
      <c r="PG74" s="117"/>
      <c r="PH74" s="117"/>
      <c r="PI74" s="117"/>
      <c r="PJ74" s="117"/>
      <c r="PK74" s="117"/>
      <c r="PL74" s="117"/>
      <c r="PM74" s="117"/>
      <c r="PN74" s="117"/>
      <c r="PO74" s="117"/>
      <c r="PP74" s="117"/>
      <c r="PQ74" s="117"/>
      <c r="PR74" s="117"/>
      <c r="PS74" s="117"/>
      <c r="PT74" s="117"/>
      <c r="PU74" s="117"/>
      <c r="PV74" s="117"/>
      <c r="PW74" s="117"/>
      <c r="PX74" s="117"/>
      <c r="PY74" s="117"/>
      <c r="PZ74" s="117"/>
      <c r="QA74" s="117"/>
      <c r="QB74" s="117"/>
      <c r="QC74" s="117"/>
      <c r="QD74" s="117"/>
      <c r="QE74" s="117"/>
      <c r="QF74" s="117"/>
      <c r="QG74" s="117"/>
      <c r="QH74" s="117"/>
      <c r="QI74" s="117"/>
      <c r="QJ74" s="117"/>
      <c r="QK74" s="117"/>
      <c r="QL74" s="117"/>
      <c r="QM74" s="117"/>
      <c r="QN74" s="117"/>
      <c r="QO74" s="117"/>
      <c r="QP74" s="117"/>
      <c r="QQ74" s="117"/>
      <c r="QR74" s="117"/>
      <c r="QS74" s="117"/>
      <c r="QT74" s="117"/>
      <c r="QU74" s="117"/>
      <c r="QV74" s="117"/>
      <c r="QW74" s="117"/>
      <c r="QX74" s="117"/>
      <c r="QY74" s="117"/>
      <c r="QZ74" s="117"/>
      <c r="RA74" s="117"/>
      <c r="RB74" s="117"/>
      <c r="RC74" s="117"/>
      <c r="RD74" s="117"/>
      <c r="RE74" s="117"/>
      <c r="RF74" s="117"/>
      <c r="RG74" s="117"/>
      <c r="RH74" s="117"/>
      <c r="RI74" s="117"/>
      <c r="RJ74" s="117"/>
      <c r="RK74" s="117"/>
      <c r="RL74" s="117"/>
      <c r="RM74" s="117"/>
      <c r="RN74" s="117"/>
      <c r="RO74" s="117"/>
      <c r="RP74" s="117"/>
      <c r="RQ74" s="117"/>
      <c r="RR74" s="117"/>
      <c r="RS74" s="117"/>
      <c r="RT74" s="117"/>
      <c r="RU74" s="117"/>
      <c r="RV74" s="117"/>
      <c r="RW74" s="117"/>
      <c r="RX74" s="117"/>
      <c r="RY74" s="117"/>
      <c r="RZ74" s="117"/>
      <c r="SA74" s="117"/>
      <c r="SB74" s="117"/>
      <c r="SC74" s="117"/>
      <c r="SD74" s="117"/>
      <c r="SE74" s="117"/>
      <c r="SF74" s="117"/>
      <c r="SG74" s="117"/>
      <c r="SH74" s="117"/>
      <c r="SI74" s="117"/>
      <c r="SJ74" s="117"/>
      <c r="SK74" s="117"/>
      <c r="SL74" s="117"/>
      <c r="SM74" s="117"/>
      <c r="SN74" s="117"/>
      <c r="SO74" s="117"/>
      <c r="SP74" s="117"/>
      <c r="SQ74" s="117"/>
      <c r="SR74" s="117"/>
      <c r="SS74" s="117"/>
      <c r="ST74" s="117"/>
      <c r="SU74" s="117"/>
      <c r="SV74" s="117"/>
      <c r="SW74" s="117"/>
      <c r="SX74" s="117"/>
      <c r="SY74" s="117"/>
      <c r="SZ74" s="117"/>
      <c r="TA74" s="117"/>
      <c r="TB74" s="117"/>
      <c r="TC74" s="117"/>
      <c r="TD74" s="117"/>
      <c r="TE74" s="117"/>
      <c r="TF74" s="117"/>
      <c r="TG74" s="117"/>
      <c r="TH74" s="117"/>
      <c r="TI74" s="117"/>
      <c r="TJ74" s="117"/>
      <c r="TK74" s="117"/>
      <c r="TL74" s="117"/>
      <c r="TM74" s="117"/>
      <c r="TN74" s="117"/>
      <c r="TO74" s="117"/>
      <c r="TP74" s="117"/>
      <c r="TQ74" s="117"/>
      <c r="TR74" s="117"/>
      <c r="TS74" s="117"/>
      <c r="TT74" s="117"/>
      <c r="TU74" s="117"/>
      <c r="TV74" s="117"/>
      <c r="TW74" s="117"/>
      <c r="TX74" s="117"/>
      <c r="TY74" s="117"/>
      <c r="TZ74" s="117"/>
      <c r="UA74" s="117"/>
      <c r="UB74" s="117"/>
      <c r="UC74" s="117"/>
      <c r="UD74" s="117"/>
      <c r="UE74" s="117"/>
      <c r="UF74" s="117"/>
      <c r="UG74" s="117"/>
      <c r="UH74" s="117"/>
      <c r="UI74" s="117"/>
      <c r="UJ74" s="117"/>
      <c r="UK74" s="117"/>
      <c r="UL74" s="117"/>
      <c r="UM74" s="117"/>
      <c r="UN74" s="117"/>
      <c r="UO74" s="117"/>
      <c r="UP74" s="117"/>
      <c r="UQ74" s="117"/>
      <c r="UR74" s="117"/>
      <c r="US74" s="117"/>
      <c r="UT74" s="117"/>
      <c r="UU74" s="117"/>
      <c r="UV74" s="117"/>
      <c r="UW74" s="117"/>
      <c r="UX74" s="117"/>
      <c r="UY74" s="117"/>
      <c r="UZ74" s="117"/>
      <c r="VA74" s="117"/>
      <c r="VB74" s="117"/>
      <c r="VC74" s="117"/>
      <c r="VD74" s="117"/>
      <c r="VE74" s="117"/>
      <c r="VF74" s="117"/>
      <c r="VG74" s="117"/>
      <c r="VH74" s="117"/>
      <c r="VI74" s="117"/>
      <c r="VJ74" s="117"/>
      <c r="VK74" s="117"/>
      <c r="VL74" s="117"/>
      <c r="VM74" s="117"/>
      <c r="VN74" s="117"/>
      <c r="VO74" s="117"/>
      <c r="VP74" s="117"/>
      <c r="VQ74" s="117"/>
      <c r="VR74" s="117"/>
      <c r="VS74" s="117"/>
      <c r="VT74" s="117"/>
      <c r="VU74" s="117"/>
      <c r="VV74" s="117"/>
      <c r="VW74" s="117"/>
      <c r="VX74" s="117"/>
      <c r="VY74" s="117"/>
      <c r="VZ74" s="117"/>
      <c r="WA74" s="117"/>
      <c r="WB74" s="117"/>
      <c r="WC74" s="117"/>
      <c r="WD74" s="117"/>
      <c r="WE74" s="117"/>
      <c r="WF74" s="117"/>
      <c r="WG74" s="117"/>
      <c r="WH74" s="117"/>
      <c r="WI74" s="117"/>
      <c r="WJ74" s="117"/>
      <c r="WK74" s="117"/>
      <c r="WL74" s="117"/>
      <c r="WM74" s="117"/>
      <c r="WN74" s="117"/>
      <c r="WO74" s="117"/>
      <c r="WP74" s="117"/>
      <c r="WQ74" s="117"/>
      <c r="WR74" s="117"/>
      <c r="WS74" s="117"/>
      <c r="WT74" s="117"/>
      <c r="WU74" s="117"/>
      <c r="WV74" s="117"/>
      <c r="WW74" s="117"/>
      <c r="WX74" s="117"/>
      <c r="WY74" s="117"/>
      <c r="WZ74" s="117"/>
      <c r="XA74" s="117"/>
      <c r="XB74" s="117"/>
      <c r="XC74" s="117"/>
      <c r="XD74" s="117"/>
      <c r="XE74" s="117"/>
      <c r="XF74" s="117"/>
      <c r="XG74" s="117"/>
      <c r="XH74" s="117"/>
      <c r="XI74" s="117"/>
      <c r="XJ74" s="117"/>
      <c r="XK74" s="117"/>
      <c r="XL74" s="117"/>
      <c r="XM74" s="117"/>
      <c r="XN74" s="117"/>
      <c r="XO74" s="117"/>
      <c r="XP74" s="117"/>
      <c r="XQ74" s="117"/>
      <c r="XR74" s="117"/>
      <c r="XS74" s="117"/>
      <c r="XT74" s="117"/>
      <c r="XU74" s="117"/>
      <c r="XV74" s="117"/>
      <c r="XW74" s="117"/>
      <c r="XX74" s="117"/>
      <c r="XY74" s="117"/>
      <c r="XZ74" s="117"/>
      <c r="YA74" s="117"/>
      <c r="YB74" s="117"/>
      <c r="YC74" s="117"/>
      <c r="YD74" s="117"/>
      <c r="YE74" s="117"/>
      <c r="YF74" s="117"/>
      <c r="YG74" s="117"/>
      <c r="YH74" s="117"/>
      <c r="YI74" s="117"/>
      <c r="YJ74" s="117"/>
      <c r="YK74" s="117"/>
      <c r="YL74" s="117"/>
      <c r="YM74" s="117"/>
      <c r="YN74" s="117"/>
      <c r="YO74" s="117"/>
      <c r="YP74" s="117"/>
      <c r="YQ74" s="117"/>
      <c r="YR74" s="117"/>
      <c r="YS74" s="117"/>
      <c r="YT74" s="117"/>
      <c r="YU74" s="117"/>
      <c r="YV74" s="117"/>
      <c r="YW74" s="117"/>
      <c r="YX74" s="117"/>
      <c r="YY74" s="117"/>
      <c r="YZ74" s="117"/>
      <c r="ZA74" s="117"/>
      <c r="ZB74" s="117"/>
      <c r="ZC74" s="117"/>
      <c r="ZD74" s="117"/>
      <c r="ZE74" s="117"/>
      <c r="ZF74" s="117"/>
      <c r="ZG74" s="117"/>
      <c r="ZH74" s="117"/>
      <c r="ZI74" s="117"/>
      <c r="ZJ74" s="117"/>
      <c r="ZK74" s="117"/>
      <c r="ZL74" s="117"/>
      <c r="ZM74" s="117"/>
      <c r="ZN74" s="117"/>
      <c r="ZO74" s="117"/>
      <c r="ZP74" s="117"/>
      <c r="ZQ74" s="117"/>
      <c r="ZR74" s="117"/>
      <c r="ZS74" s="117"/>
      <c r="ZT74" s="117"/>
      <c r="ZU74" s="117"/>
      <c r="ZV74" s="117"/>
      <c r="ZW74" s="117"/>
      <c r="ZX74" s="117"/>
      <c r="ZY74" s="117"/>
      <c r="ZZ74" s="117"/>
      <c r="AAA74" s="117"/>
      <c r="AAB74" s="117"/>
      <c r="AAC74" s="117"/>
      <c r="AAD74" s="117"/>
      <c r="AAE74" s="117"/>
      <c r="AAF74" s="117"/>
      <c r="AAG74" s="117"/>
      <c r="AAH74" s="117"/>
      <c r="AAI74" s="117"/>
      <c r="AAJ74" s="117"/>
      <c r="AAK74" s="117"/>
      <c r="AAL74" s="117"/>
      <c r="AAM74" s="117"/>
      <c r="AAN74" s="117"/>
      <c r="AAO74" s="117"/>
      <c r="AAP74" s="117"/>
      <c r="AAQ74" s="117"/>
      <c r="AAR74" s="117"/>
      <c r="AAS74" s="117"/>
      <c r="AAT74" s="117"/>
      <c r="AAU74" s="117"/>
      <c r="AAV74" s="117"/>
      <c r="AAW74" s="117"/>
      <c r="AAX74" s="117"/>
      <c r="AAY74" s="117"/>
      <c r="AAZ74" s="117"/>
      <c r="ABA74" s="117"/>
      <c r="ABB74" s="117"/>
      <c r="ABC74" s="117"/>
      <c r="ABD74" s="117"/>
      <c r="ABE74" s="117"/>
      <c r="ABF74" s="117"/>
      <c r="ABG74" s="117"/>
      <c r="ABH74" s="117"/>
      <c r="ABI74" s="117"/>
      <c r="ABJ74" s="117"/>
      <c r="ABK74" s="117"/>
      <c r="ABL74" s="117"/>
      <c r="ABM74" s="117"/>
      <c r="ABN74" s="117"/>
      <c r="ABO74" s="117"/>
      <c r="ABP74" s="117"/>
      <c r="ABQ74" s="117"/>
      <c r="ABR74" s="117"/>
      <c r="ABS74" s="117"/>
      <c r="ABT74" s="117"/>
      <c r="ABU74" s="117"/>
      <c r="ABV74" s="117"/>
      <c r="ABW74" s="117"/>
      <c r="ABX74" s="117"/>
      <c r="ABY74" s="117"/>
      <c r="ABZ74" s="117"/>
      <c r="ACA74" s="117"/>
      <c r="ACB74" s="117"/>
      <c r="ACC74" s="117"/>
      <c r="ACD74" s="117"/>
      <c r="ACE74" s="117"/>
      <c r="ACF74" s="117"/>
      <c r="ACG74" s="117"/>
      <c r="ACH74" s="117"/>
      <c r="ACI74" s="117"/>
      <c r="ACJ74" s="117"/>
      <c r="ACK74" s="117"/>
      <c r="ACL74" s="117"/>
      <c r="ACM74" s="117"/>
      <c r="ACN74" s="117"/>
      <c r="ACO74" s="117"/>
      <c r="ACP74" s="117"/>
      <c r="ACQ74" s="117"/>
      <c r="ACR74" s="117"/>
      <c r="ACS74" s="117"/>
      <c r="ACT74" s="117"/>
      <c r="ACU74" s="117"/>
      <c r="ACV74" s="117"/>
      <c r="ACW74" s="117"/>
      <c r="ACX74" s="117"/>
      <c r="ACY74" s="117"/>
      <c r="ACZ74" s="117"/>
      <c r="ADA74" s="117"/>
      <c r="ADB74" s="117"/>
      <c r="ADC74" s="117"/>
      <c r="ADD74" s="117"/>
      <c r="ADE74" s="117"/>
      <c r="ADF74" s="117"/>
      <c r="ADG74" s="117"/>
      <c r="ADH74" s="117"/>
      <c r="ADI74" s="117"/>
      <c r="ADJ74" s="117"/>
      <c r="ADK74" s="117"/>
      <c r="ADL74" s="117"/>
      <c r="ADM74" s="117"/>
      <c r="ADN74" s="117"/>
      <c r="ADO74" s="117"/>
      <c r="ADP74" s="117"/>
      <c r="ADQ74" s="117"/>
      <c r="ADR74" s="117"/>
      <c r="ADS74" s="117"/>
      <c r="ADT74" s="117"/>
      <c r="ADU74" s="117"/>
      <c r="ADV74" s="117"/>
      <c r="ADW74" s="117"/>
      <c r="ADX74" s="117"/>
      <c r="ADY74" s="117"/>
      <c r="ADZ74" s="117"/>
      <c r="AEA74" s="117"/>
      <c r="AEB74" s="117"/>
      <c r="AEC74" s="117"/>
      <c r="AED74" s="117"/>
      <c r="AEE74" s="117"/>
      <c r="AEF74" s="117"/>
      <c r="AEG74" s="117"/>
      <c r="AEH74" s="117"/>
      <c r="AEI74" s="117"/>
      <c r="AEJ74" s="117"/>
      <c r="AEK74" s="117"/>
      <c r="AEL74" s="117"/>
      <c r="AEM74" s="117"/>
      <c r="AEN74" s="117"/>
      <c r="AEO74" s="117"/>
      <c r="AEP74" s="117"/>
      <c r="AEQ74" s="117"/>
      <c r="AER74" s="117"/>
      <c r="AES74" s="117"/>
      <c r="AET74" s="117"/>
      <c r="AEU74" s="117"/>
      <c r="AEV74" s="117"/>
      <c r="AEW74" s="117"/>
      <c r="AEX74" s="117"/>
      <c r="AEY74" s="117"/>
      <c r="AEZ74" s="117"/>
      <c r="AFA74" s="117"/>
      <c r="AFB74" s="117"/>
      <c r="AFC74" s="117"/>
      <c r="AFD74" s="117"/>
      <c r="AFE74" s="117"/>
      <c r="AFF74" s="117"/>
      <c r="AFG74" s="117"/>
      <c r="AFH74" s="117"/>
      <c r="AFI74" s="117"/>
      <c r="AFJ74" s="117"/>
      <c r="AFK74" s="117"/>
      <c r="AFL74" s="117"/>
      <c r="AFM74" s="117"/>
      <c r="AFN74" s="117"/>
      <c r="AFO74" s="117"/>
    </row>
    <row r="75" spans="2:847" x14ac:dyDescent="0.2">
      <c r="B75" s="249" t="s">
        <v>13802</v>
      </c>
      <c r="C75" s="243">
        <v>11790</v>
      </c>
      <c r="D75" s="304">
        <v>0</v>
      </c>
      <c r="E75" s="234" t="s">
        <v>13803</v>
      </c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256"/>
      <c r="AB75" s="256"/>
      <c r="AC75" s="256"/>
      <c r="AD75" s="256"/>
      <c r="AE75" s="256"/>
      <c r="AF75" s="256"/>
      <c r="AG75" s="256"/>
      <c r="AH75" s="256"/>
      <c r="AI75" s="256"/>
      <c r="AJ75" s="256"/>
      <c r="AK75" s="256"/>
      <c r="AL75" s="256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  <c r="CZ75" s="117"/>
      <c r="DA75" s="117"/>
      <c r="DB75" s="117"/>
      <c r="DC75" s="117"/>
      <c r="DD75" s="117"/>
      <c r="DE75" s="117"/>
      <c r="DF75" s="117"/>
      <c r="DG75" s="117"/>
      <c r="DH75" s="117"/>
      <c r="DI75" s="117"/>
      <c r="DJ75" s="117"/>
      <c r="DK75" s="117"/>
      <c r="DL75" s="117"/>
      <c r="DM75" s="117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7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17"/>
      <c r="EW75" s="117"/>
      <c r="EX75" s="117"/>
      <c r="EY75" s="117"/>
      <c r="EZ75" s="117"/>
      <c r="FA75" s="117"/>
      <c r="FB75" s="117"/>
      <c r="FC75" s="117"/>
      <c r="FD75" s="117"/>
      <c r="FE75" s="117"/>
      <c r="FF75" s="117"/>
      <c r="FG75" s="117"/>
      <c r="FH75" s="117"/>
      <c r="FI75" s="117"/>
      <c r="FJ75" s="117"/>
      <c r="FK75" s="117"/>
      <c r="FL75" s="117"/>
      <c r="FM75" s="117"/>
      <c r="FN75" s="117"/>
      <c r="FO75" s="117"/>
      <c r="FP75" s="117"/>
      <c r="FQ75" s="117"/>
      <c r="FR75" s="117"/>
      <c r="FS75" s="117"/>
      <c r="FT75" s="117"/>
      <c r="FU75" s="117"/>
      <c r="FV75" s="117"/>
      <c r="FW75" s="117"/>
      <c r="FX75" s="117"/>
      <c r="FY75" s="117"/>
      <c r="FZ75" s="117"/>
      <c r="GA75" s="117"/>
      <c r="GB75" s="117"/>
      <c r="GC75" s="117"/>
      <c r="GD75" s="117"/>
      <c r="GE75" s="117"/>
      <c r="GF75" s="117"/>
      <c r="GG75" s="117"/>
      <c r="GH75" s="117"/>
      <c r="GI75" s="117"/>
      <c r="GJ75" s="117"/>
      <c r="GK75" s="117"/>
      <c r="GL75" s="117"/>
      <c r="GM75" s="117"/>
      <c r="GN75" s="117"/>
      <c r="GO75" s="117"/>
      <c r="GP75" s="117"/>
      <c r="GQ75" s="117"/>
      <c r="GR75" s="117"/>
      <c r="GS75" s="117"/>
      <c r="GT75" s="117"/>
      <c r="GU75" s="117"/>
      <c r="GV75" s="117"/>
      <c r="GW75" s="117"/>
      <c r="GX75" s="117"/>
      <c r="GY75" s="117"/>
      <c r="GZ75" s="117"/>
      <c r="HA75" s="117"/>
      <c r="HB75" s="117"/>
      <c r="HC75" s="117"/>
      <c r="HD75" s="117"/>
      <c r="HE75" s="117"/>
      <c r="HF75" s="117"/>
      <c r="HG75" s="117"/>
      <c r="HH75" s="117"/>
      <c r="HI75" s="117"/>
      <c r="HJ75" s="117"/>
      <c r="HK75" s="117"/>
      <c r="HL75" s="117"/>
      <c r="HM75" s="117"/>
      <c r="HN75" s="117"/>
      <c r="HO75" s="117"/>
      <c r="HP75" s="117"/>
      <c r="HQ75" s="117"/>
      <c r="HR75" s="117"/>
      <c r="HS75" s="117"/>
      <c r="HT75" s="117"/>
      <c r="HU75" s="117"/>
      <c r="HV75" s="117"/>
      <c r="HW75" s="117"/>
      <c r="HX75" s="117"/>
      <c r="HY75" s="117"/>
      <c r="HZ75" s="117"/>
      <c r="IA75" s="117"/>
      <c r="IB75" s="117"/>
      <c r="IC75" s="117"/>
      <c r="ID75" s="117"/>
      <c r="IE75" s="117"/>
      <c r="IF75" s="117"/>
      <c r="IG75" s="117"/>
      <c r="IH75" s="117"/>
      <c r="II75" s="117"/>
      <c r="IJ75" s="117"/>
      <c r="IK75" s="117"/>
      <c r="IL75" s="117"/>
      <c r="IM75" s="117"/>
      <c r="IN75" s="117"/>
      <c r="IO75" s="117"/>
      <c r="IP75" s="117"/>
      <c r="IQ75" s="117"/>
      <c r="IR75" s="117"/>
      <c r="IS75" s="117"/>
      <c r="IT75" s="117"/>
      <c r="IU75" s="117"/>
      <c r="IV75" s="117"/>
      <c r="IW75" s="117"/>
      <c r="IX75" s="117"/>
      <c r="IY75" s="117"/>
      <c r="IZ75" s="117"/>
      <c r="JA75" s="117"/>
      <c r="JB75" s="117"/>
      <c r="JC75" s="117"/>
      <c r="JD75" s="117"/>
      <c r="JE75" s="117"/>
      <c r="JF75" s="117"/>
      <c r="JG75" s="117"/>
      <c r="JH75" s="117"/>
      <c r="JI75" s="117"/>
      <c r="JJ75" s="117"/>
      <c r="JK75" s="117"/>
      <c r="JL75" s="117"/>
      <c r="JM75" s="117"/>
      <c r="JN75" s="117"/>
      <c r="JO75" s="117"/>
      <c r="JP75" s="117"/>
      <c r="JQ75" s="117"/>
      <c r="JR75" s="117"/>
      <c r="JS75" s="117"/>
      <c r="JT75" s="117"/>
      <c r="JU75" s="117"/>
      <c r="JV75" s="117"/>
      <c r="JW75" s="117"/>
      <c r="JX75" s="117"/>
      <c r="JY75" s="117"/>
      <c r="JZ75" s="117"/>
      <c r="KA75" s="117"/>
      <c r="KB75" s="117"/>
      <c r="KC75" s="117"/>
      <c r="KD75" s="117"/>
      <c r="KE75" s="117"/>
      <c r="KF75" s="117"/>
      <c r="KG75" s="117"/>
      <c r="KH75" s="117"/>
      <c r="KI75" s="117"/>
      <c r="KJ75" s="117"/>
      <c r="KK75" s="117"/>
      <c r="KL75" s="117"/>
      <c r="KM75" s="117"/>
      <c r="KN75" s="117"/>
      <c r="KO75" s="117"/>
      <c r="KP75" s="117"/>
      <c r="KQ75" s="117"/>
      <c r="KR75" s="117"/>
      <c r="KS75" s="117"/>
      <c r="KT75" s="117"/>
      <c r="KU75" s="117"/>
      <c r="KV75" s="117"/>
      <c r="KW75" s="117"/>
      <c r="KX75" s="117"/>
      <c r="KY75" s="117"/>
      <c r="KZ75" s="117"/>
      <c r="LA75" s="117"/>
      <c r="LB75" s="117"/>
      <c r="LC75" s="117"/>
      <c r="LD75" s="117"/>
      <c r="LE75" s="117"/>
      <c r="LF75" s="117"/>
      <c r="LG75" s="117"/>
      <c r="LH75" s="117"/>
      <c r="LI75" s="117"/>
      <c r="LJ75" s="117"/>
      <c r="LK75" s="117"/>
      <c r="LL75" s="117"/>
      <c r="LM75" s="117"/>
      <c r="LN75" s="117"/>
      <c r="LO75" s="117"/>
      <c r="LP75" s="117"/>
      <c r="LQ75" s="117"/>
      <c r="LR75" s="117"/>
      <c r="LS75" s="117"/>
      <c r="LT75" s="117"/>
      <c r="LU75" s="117"/>
      <c r="LV75" s="117"/>
      <c r="LW75" s="117"/>
      <c r="LX75" s="117"/>
      <c r="LY75" s="117"/>
      <c r="LZ75" s="117"/>
      <c r="MA75" s="117"/>
      <c r="MB75" s="117"/>
      <c r="MC75" s="117"/>
      <c r="MD75" s="117"/>
      <c r="ME75" s="117"/>
      <c r="MF75" s="117"/>
      <c r="MG75" s="117"/>
      <c r="MH75" s="117"/>
      <c r="MI75" s="117"/>
      <c r="MJ75" s="117"/>
      <c r="MK75" s="117"/>
      <c r="ML75" s="117"/>
      <c r="MM75" s="117"/>
      <c r="MN75" s="117"/>
      <c r="MO75" s="117"/>
      <c r="MP75" s="117"/>
      <c r="MQ75" s="117"/>
      <c r="MR75" s="117"/>
      <c r="MS75" s="117"/>
      <c r="MT75" s="117"/>
      <c r="MU75" s="117"/>
      <c r="MV75" s="117"/>
      <c r="MW75" s="117"/>
      <c r="MX75" s="117"/>
      <c r="MY75" s="117"/>
      <c r="MZ75" s="117"/>
      <c r="NA75" s="117"/>
      <c r="NB75" s="117"/>
      <c r="NC75" s="117"/>
      <c r="ND75" s="117"/>
      <c r="NE75" s="117"/>
      <c r="NF75" s="117"/>
      <c r="NG75" s="117"/>
      <c r="NH75" s="117"/>
      <c r="NI75" s="117"/>
      <c r="NJ75" s="117"/>
      <c r="NK75" s="117"/>
      <c r="NL75" s="117"/>
      <c r="NM75" s="117"/>
      <c r="NN75" s="117"/>
      <c r="NO75" s="117"/>
      <c r="NP75" s="117"/>
      <c r="NQ75" s="117"/>
      <c r="NR75" s="117"/>
      <c r="NS75" s="117"/>
      <c r="NT75" s="117"/>
      <c r="NU75" s="117"/>
      <c r="NV75" s="117"/>
      <c r="NW75" s="117"/>
      <c r="NX75" s="117"/>
      <c r="NY75" s="117"/>
      <c r="NZ75" s="117"/>
      <c r="OA75" s="117"/>
      <c r="OB75" s="117"/>
      <c r="OC75" s="117"/>
      <c r="OD75" s="117"/>
      <c r="OE75" s="117"/>
      <c r="OF75" s="117"/>
      <c r="OG75" s="117"/>
      <c r="OH75" s="117"/>
      <c r="OI75" s="117"/>
      <c r="OJ75" s="117"/>
      <c r="OK75" s="117"/>
      <c r="OL75" s="117"/>
      <c r="OM75" s="117"/>
      <c r="ON75" s="117"/>
      <c r="OO75" s="117"/>
      <c r="OP75" s="117"/>
      <c r="OQ75" s="117"/>
      <c r="OR75" s="117"/>
      <c r="OS75" s="117"/>
      <c r="OT75" s="117"/>
      <c r="OU75" s="117"/>
      <c r="OV75" s="117"/>
      <c r="OW75" s="117"/>
      <c r="OX75" s="117"/>
      <c r="OY75" s="117"/>
      <c r="OZ75" s="117"/>
      <c r="PA75" s="117"/>
      <c r="PB75" s="117"/>
      <c r="PC75" s="117"/>
      <c r="PD75" s="117"/>
      <c r="PE75" s="117"/>
      <c r="PF75" s="117"/>
      <c r="PG75" s="117"/>
      <c r="PH75" s="117"/>
      <c r="PI75" s="117"/>
      <c r="PJ75" s="117"/>
      <c r="PK75" s="117"/>
      <c r="PL75" s="117"/>
      <c r="PM75" s="117"/>
      <c r="PN75" s="117"/>
      <c r="PO75" s="117"/>
      <c r="PP75" s="117"/>
      <c r="PQ75" s="117"/>
      <c r="PR75" s="117"/>
      <c r="PS75" s="117"/>
      <c r="PT75" s="117"/>
      <c r="PU75" s="117"/>
      <c r="PV75" s="117"/>
      <c r="PW75" s="117"/>
      <c r="PX75" s="117"/>
      <c r="PY75" s="117"/>
      <c r="PZ75" s="117"/>
      <c r="QA75" s="117"/>
      <c r="QB75" s="117"/>
      <c r="QC75" s="117"/>
      <c r="QD75" s="117"/>
      <c r="QE75" s="117"/>
      <c r="QF75" s="117"/>
      <c r="QG75" s="117"/>
      <c r="QH75" s="117"/>
      <c r="QI75" s="117"/>
      <c r="QJ75" s="117"/>
      <c r="QK75" s="117"/>
      <c r="QL75" s="117"/>
      <c r="QM75" s="117"/>
      <c r="QN75" s="117"/>
      <c r="QO75" s="117"/>
      <c r="QP75" s="117"/>
      <c r="QQ75" s="117"/>
      <c r="QR75" s="117"/>
      <c r="QS75" s="117"/>
      <c r="QT75" s="117"/>
      <c r="QU75" s="117"/>
      <c r="QV75" s="117"/>
      <c r="QW75" s="117"/>
      <c r="QX75" s="117"/>
      <c r="QY75" s="117"/>
      <c r="QZ75" s="117"/>
      <c r="RA75" s="117"/>
      <c r="RB75" s="117"/>
      <c r="RC75" s="117"/>
      <c r="RD75" s="117"/>
      <c r="RE75" s="117"/>
      <c r="RF75" s="117"/>
      <c r="RG75" s="117"/>
      <c r="RH75" s="117"/>
      <c r="RI75" s="117"/>
      <c r="RJ75" s="117"/>
      <c r="RK75" s="117"/>
      <c r="RL75" s="117"/>
      <c r="RM75" s="117"/>
      <c r="RN75" s="117"/>
      <c r="RO75" s="117"/>
      <c r="RP75" s="117"/>
      <c r="RQ75" s="117"/>
      <c r="RR75" s="117"/>
      <c r="RS75" s="117"/>
      <c r="RT75" s="117"/>
      <c r="RU75" s="117"/>
      <c r="RV75" s="117"/>
      <c r="RW75" s="117"/>
      <c r="RX75" s="117"/>
      <c r="RY75" s="117"/>
      <c r="RZ75" s="117"/>
      <c r="SA75" s="117"/>
      <c r="SB75" s="117"/>
      <c r="SC75" s="117"/>
      <c r="SD75" s="117"/>
      <c r="SE75" s="117"/>
      <c r="SF75" s="117"/>
      <c r="SG75" s="117"/>
      <c r="SH75" s="117"/>
      <c r="SI75" s="117"/>
      <c r="SJ75" s="117"/>
      <c r="SK75" s="117"/>
      <c r="SL75" s="117"/>
      <c r="SM75" s="117"/>
      <c r="SN75" s="117"/>
      <c r="SO75" s="117"/>
      <c r="SP75" s="117"/>
      <c r="SQ75" s="117"/>
      <c r="SR75" s="117"/>
      <c r="SS75" s="117"/>
      <c r="ST75" s="117"/>
      <c r="SU75" s="117"/>
      <c r="SV75" s="117"/>
      <c r="SW75" s="117"/>
      <c r="SX75" s="117"/>
      <c r="SY75" s="117"/>
      <c r="SZ75" s="117"/>
      <c r="TA75" s="117"/>
      <c r="TB75" s="117"/>
      <c r="TC75" s="117"/>
      <c r="TD75" s="117"/>
      <c r="TE75" s="117"/>
      <c r="TF75" s="117"/>
      <c r="TG75" s="117"/>
      <c r="TH75" s="117"/>
      <c r="TI75" s="117"/>
      <c r="TJ75" s="117"/>
      <c r="TK75" s="117"/>
      <c r="TL75" s="117"/>
      <c r="TM75" s="117"/>
      <c r="TN75" s="117"/>
      <c r="TO75" s="117"/>
      <c r="TP75" s="117"/>
      <c r="TQ75" s="117"/>
      <c r="TR75" s="117"/>
      <c r="TS75" s="117"/>
      <c r="TT75" s="117"/>
      <c r="TU75" s="117"/>
      <c r="TV75" s="117"/>
      <c r="TW75" s="117"/>
      <c r="TX75" s="117"/>
      <c r="TY75" s="117"/>
      <c r="TZ75" s="117"/>
      <c r="UA75" s="117"/>
      <c r="UB75" s="117"/>
      <c r="UC75" s="117"/>
      <c r="UD75" s="117"/>
      <c r="UE75" s="117"/>
      <c r="UF75" s="117"/>
      <c r="UG75" s="117"/>
      <c r="UH75" s="117"/>
      <c r="UI75" s="117"/>
      <c r="UJ75" s="117"/>
      <c r="UK75" s="117"/>
      <c r="UL75" s="117"/>
      <c r="UM75" s="117"/>
      <c r="UN75" s="117"/>
      <c r="UO75" s="117"/>
      <c r="UP75" s="117"/>
      <c r="UQ75" s="117"/>
      <c r="UR75" s="117"/>
      <c r="US75" s="117"/>
      <c r="UT75" s="117"/>
      <c r="UU75" s="117"/>
      <c r="UV75" s="117"/>
      <c r="UW75" s="117"/>
      <c r="UX75" s="117"/>
      <c r="UY75" s="117"/>
      <c r="UZ75" s="117"/>
      <c r="VA75" s="117"/>
      <c r="VB75" s="117"/>
      <c r="VC75" s="117"/>
      <c r="VD75" s="117"/>
      <c r="VE75" s="117"/>
      <c r="VF75" s="117"/>
      <c r="VG75" s="117"/>
      <c r="VH75" s="117"/>
      <c r="VI75" s="117"/>
      <c r="VJ75" s="117"/>
      <c r="VK75" s="117"/>
      <c r="VL75" s="117"/>
      <c r="VM75" s="117"/>
      <c r="VN75" s="117"/>
      <c r="VO75" s="117"/>
      <c r="VP75" s="117"/>
      <c r="VQ75" s="117"/>
      <c r="VR75" s="117"/>
      <c r="VS75" s="117"/>
      <c r="VT75" s="117"/>
      <c r="VU75" s="117"/>
      <c r="VV75" s="117"/>
      <c r="VW75" s="117"/>
      <c r="VX75" s="117"/>
      <c r="VY75" s="117"/>
      <c r="VZ75" s="117"/>
      <c r="WA75" s="117"/>
      <c r="WB75" s="117"/>
      <c r="WC75" s="117"/>
      <c r="WD75" s="117"/>
      <c r="WE75" s="117"/>
      <c r="WF75" s="117"/>
      <c r="WG75" s="117"/>
      <c r="WH75" s="117"/>
      <c r="WI75" s="117"/>
      <c r="WJ75" s="117"/>
      <c r="WK75" s="117"/>
      <c r="WL75" s="117"/>
      <c r="WM75" s="117"/>
      <c r="WN75" s="117"/>
      <c r="WO75" s="117"/>
      <c r="WP75" s="117"/>
      <c r="WQ75" s="117"/>
      <c r="WR75" s="117"/>
      <c r="WS75" s="117"/>
      <c r="WT75" s="117"/>
      <c r="WU75" s="117"/>
      <c r="WV75" s="117"/>
      <c r="WW75" s="117"/>
      <c r="WX75" s="117"/>
      <c r="WY75" s="117"/>
      <c r="WZ75" s="117"/>
      <c r="XA75" s="117"/>
      <c r="XB75" s="117"/>
      <c r="XC75" s="117"/>
      <c r="XD75" s="117"/>
      <c r="XE75" s="117"/>
      <c r="XF75" s="117"/>
      <c r="XG75" s="117"/>
      <c r="XH75" s="117"/>
      <c r="XI75" s="117"/>
      <c r="XJ75" s="117"/>
      <c r="XK75" s="117"/>
      <c r="XL75" s="117"/>
      <c r="XM75" s="117"/>
      <c r="XN75" s="117"/>
      <c r="XO75" s="117"/>
      <c r="XP75" s="117"/>
      <c r="XQ75" s="117"/>
      <c r="XR75" s="117"/>
      <c r="XS75" s="117"/>
      <c r="XT75" s="117"/>
      <c r="XU75" s="117"/>
      <c r="XV75" s="117"/>
      <c r="XW75" s="117"/>
      <c r="XX75" s="117"/>
      <c r="XY75" s="117"/>
      <c r="XZ75" s="117"/>
      <c r="YA75" s="117"/>
      <c r="YB75" s="117"/>
      <c r="YC75" s="117"/>
      <c r="YD75" s="117"/>
      <c r="YE75" s="117"/>
      <c r="YF75" s="117"/>
      <c r="YG75" s="117"/>
      <c r="YH75" s="117"/>
      <c r="YI75" s="117"/>
      <c r="YJ75" s="117"/>
      <c r="YK75" s="117"/>
      <c r="YL75" s="117"/>
      <c r="YM75" s="117"/>
      <c r="YN75" s="117"/>
      <c r="YO75" s="117"/>
      <c r="YP75" s="117"/>
      <c r="YQ75" s="117"/>
      <c r="YR75" s="117"/>
      <c r="YS75" s="117"/>
      <c r="YT75" s="117"/>
      <c r="YU75" s="117"/>
      <c r="YV75" s="117"/>
      <c r="YW75" s="117"/>
      <c r="YX75" s="117"/>
      <c r="YY75" s="117"/>
      <c r="YZ75" s="117"/>
      <c r="ZA75" s="117"/>
      <c r="ZB75" s="117"/>
      <c r="ZC75" s="117"/>
      <c r="ZD75" s="117"/>
      <c r="ZE75" s="117"/>
      <c r="ZF75" s="117"/>
      <c r="ZG75" s="117"/>
      <c r="ZH75" s="117"/>
      <c r="ZI75" s="117"/>
      <c r="ZJ75" s="117"/>
      <c r="ZK75" s="117"/>
      <c r="ZL75" s="117"/>
      <c r="ZM75" s="117"/>
      <c r="ZN75" s="117"/>
      <c r="ZO75" s="117"/>
      <c r="ZP75" s="117"/>
      <c r="ZQ75" s="117"/>
      <c r="ZR75" s="117"/>
      <c r="ZS75" s="117"/>
      <c r="ZT75" s="117"/>
      <c r="ZU75" s="117"/>
      <c r="ZV75" s="117"/>
      <c r="ZW75" s="117"/>
      <c r="ZX75" s="117"/>
      <c r="ZY75" s="117"/>
      <c r="ZZ75" s="117"/>
      <c r="AAA75" s="117"/>
      <c r="AAB75" s="117"/>
      <c r="AAC75" s="117"/>
      <c r="AAD75" s="117"/>
      <c r="AAE75" s="117"/>
      <c r="AAF75" s="117"/>
      <c r="AAG75" s="117"/>
      <c r="AAH75" s="117"/>
      <c r="AAI75" s="117"/>
      <c r="AAJ75" s="117"/>
      <c r="AAK75" s="117"/>
      <c r="AAL75" s="117"/>
      <c r="AAM75" s="117"/>
      <c r="AAN75" s="117"/>
      <c r="AAO75" s="117"/>
      <c r="AAP75" s="117"/>
      <c r="AAQ75" s="117"/>
      <c r="AAR75" s="117"/>
      <c r="AAS75" s="117"/>
      <c r="AAT75" s="117"/>
      <c r="AAU75" s="117"/>
      <c r="AAV75" s="117"/>
      <c r="AAW75" s="117"/>
      <c r="AAX75" s="117"/>
      <c r="AAY75" s="117"/>
      <c r="AAZ75" s="117"/>
      <c r="ABA75" s="117"/>
      <c r="ABB75" s="117"/>
      <c r="ABC75" s="117"/>
      <c r="ABD75" s="117"/>
      <c r="ABE75" s="117"/>
      <c r="ABF75" s="117"/>
      <c r="ABG75" s="117"/>
      <c r="ABH75" s="117"/>
      <c r="ABI75" s="117"/>
      <c r="ABJ75" s="117"/>
      <c r="ABK75" s="117"/>
      <c r="ABL75" s="117"/>
      <c r="ABM75" s="117"/>
      <c r="ABN75" s="117"/>
      <c r="ABO75" s="117"/>
      <c r="ABP75" s="117"/>
      <c r="ABQ75" s="117"/>
      <c r="ABR75" s="117"/>
      <c r="ABS75" s="117"/>
      <c r="ABT75" s="117"/>
      <c r="ABU75" s="117"/>
      <c r="ABV75" s="117"/>
      <c r="ABW75" s="117"/>
      <c r="ABX75" s="117"/>
      <c r="ABY75" s="117"/>
      <c r="ABZ75" s="117"/>
      <c r="ACA75" s="117"/>
      <c r="ACB75" s="117"/>
      <c r="ACC75" s="117"/>
      <c r="ACD75" s="117"/>
      <c r="ACE75" s="117"/>
      <c r="ACF75" s="117"/>
      <c r="ACG75" s="117"/>
      <c r="ACH75" s="117"/>
      <c r="ACI75" s="117"/>
      <c r="ACJ75" s="117"/>
      <c r="ACK75" s="117"/>
      <c r="ACL75" s="117"/>
      <c r="ACM75" s="117"/>
      <c r="ACN75" s="117"/>
      <c r="ACO75" s="117"/>
      <c r="ACP75" s="117"/>
      <c r="ACQ75" s="117"/>
      <c r="ACR75" s="117"/>
      <c r="ACS75" s="117"/>
      <c r="ACT75" s="117"/>
      <c r="ACU75" s="117"/>
      <c r="ACV75" s="117"/>
      <c r="ACW75" s="117"/>
      <c r="ACX75" s="117"/>
      <c r="ACY75" s="117"/>
      <c r="ACZ75" s="117"/>
      <c r="ADA75" s="117"/>
      <c r="ADB75" s="117"/>
      <c r="ADC75" s="117"/>
      <c r="ADD75" s="117"/>
      <c r="ADE75" s="117"/>
      <c r="ADF75" s="117"/>
      <c r="ADG75" s="117"/>
      <c r="ADH75" s="117"/>
      <c r="ADI75" s="117"/>
      <c r="ADJ75" s="117"/>
      <c r="ADK75" s="117"/>
      <c r="ADL75" s="117"/>
      <c r="ADM75" s="117"/>
      <c r="ADN75" s="117"/>
      <c r="ADO75" s="117"/>
      <c r="ADP75" s="117"/>
      <c r="ADQ75" s="117"/>
      <c r="ADR75" s="117"/>
      <c r="ADS75" s="117"/>
      <c r="ADT75" s="117"/>
      <c r="ADU75" s="117"/>
      <c r="ADV75" s="117"/>
      <c r="ADW75" s="117"/>
      <c r="ADX75" s="117"/>
      <c r="ADY75" s="117"/>
      <c r="ADZ75" s="117"/>
      <c r="AEA75" s="117"/>
      <c r="AEB75" s="117"/>
      <c r="AEC75" s="117"/>
      <c r="AED75" s="117"/>
      <c r="AEE75" s="117"/>
      <c r="AEF75" s="117"/>
      <c r="AEG75" s="117"/>
      <c r="AEH75" s="117"/>
      <c r="AEI75" s="117"/>
      <c r="AEJ75" s="117"/>
      <c r="AEK75" s="117"/>
      <c r="AEL75" s="117"/>
      <c r="AEM75" s="117"/>
      <c r="AEN75" s="117"/>
      <c r="AEO75" s="117"/>
      <c r="AEP75" s="117"/>
      <c r="AEQ75" s="117"/>
      <c r="AER75" s="117"/>
      <c r="AES75" s="117"/>
      <c r="AET75" s="117"/>
      <c r="AEU75" s="117"/>
      <c r="AEV75" s="117"/>
      <c r="AEW75" s="117"/>
      <c r="AEX75" s="117"/>
      <c r="AEY75" s="117"/>
      <c r="AEZ75" s="117"/>
      <c r="AFA75" s="117"/>
      <c r="AFB75" s="117"/>
      <c r="AFC75" s="117"/>
      <c r="AFD75" s="117"/>
      <c r="AFE75" s="117"/>
      <c r="AFF75" s="117"/>
      <c r="AFG75" s="117"/>
      <c r="AFH75" s="117"/>
      <c r="AFI75" s="117"/>
      <c r="AFJ75" s="117"/>
      <c r="AFK75" s="117"/>
      <c r="AFL75" s="117"/>
      <c r="AFM75" s="117"/>
      <c r="AFN75" s="117"/>
      <c r="AFO75" s="117"/>
    </row>
    <row r="76" spans="2:847" x14ac:dyDescent="0.2">
      <c r="B76" s="246" t="s">
        <v>13804</v>
      </c>
      <c r="C76" s="243">
        <v>16178</v>
      </c>
      <c r="D76" s="304">
        <v>0</v>
      </c>
      <c r="E76" s="234" t="s">
        <v>13805</v>
      </c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256"/>
      <c r="AB76" s="256"/>
      <c r="AC76" s="256"/>
      <c r="AD76" s="256"/>
      <c r="AE76" s="256"/>
      <c r="AF76" s="256"/>
      <c r="AG76" s="256"/>
      <c r="AH76" s="256"/>
      <c r="AI76" s="256"/>
      <c r="AJ76" s="256"/>
      <c r="AK76" s="256"/>
      <c r="AL76" s="256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  <c r="CG76" s="117"/>
      <c r="CH76" s="117"/>
      <c r="CI76" s="117"/>
      <c r="CJ76" s="117"/>
      <c r="CK76" s="117"/>
      <c r="CL76" s="117"/>
      <c r="CM76" s="117"/>
      <c r="CN76" s="117"/>
      <c r="CO76" s="117"/>
      <c r="CP76" s="117"/>
      <c r="CQ76" s="117"/>
      <c r="CR76" s="117"/>
      <c r="CS76" s="117"/>
      <c r="CT76" s="117"/>
      <c r="CU76" s="117"/>
      <c r="CV76" s="117"/>
      <c r="CW76" s="117"/>
      <c r="CX76" s="117"/>
      <c r="CY76" s="117"/>
      <c r="CZ76" s="117"/>
      <c r="DA76" s="117"/>
      <c r="DB76" s="117"/>
      <c r="DC76" s="117"/>
      <c r="DD76" s="117"/>
      <c r="DE76" s="117"/>
      <c r="DF76" s="117"/>
      <c r="DG76" s="117"/>
      <c r="DH76" s="117"/>
      <c r="DI76" s="117"/>
      <c r="DJ76" s="117"/>
      <c r="DK76" s="117"/>
      <c r="DL76" s="117"/>
      <c r="DM76" s="117"/>
      <c r="DN76" s="117"/>
      <c r="DO76" s="117"/>
      <c r="DP76" s="117"/>
      <c r="DQ76" s="117"/>
      <c r="DR76" s="117"/>
      <c r="DS76" s="117"/>
      <c r="DT76" s="117"/>
      <c r="DU76" s="117"/>
      <c r="DV76" s="117"/>
      <c r="DW76" s="117"/>
      <c r="DX76" s="117"/>
      <c r="DY76" s="117"/>
      <c r="DZ76" s="117"/>
      <c r="EA76" s="117"/>
      <c r="EB76" s="117"/>
      <c r="EC76" s="117"/>
      <c r="ED76" s="117"/>
      <c r="EE76" s="117"/>
      <c r="EF76" s="117"/>
      <c r="EG76" s="117"/>
      <c r="EH76" s="117"/>
      <c r="EI76" s="117"/>
      <c r="EJ76" s="117"/>
      <c r="EK76" s="117"/>
      <c r="EL76" s="117"/>
      <c r="EM76" s="117"/>
      <c r="EN76" s="117"/>
      <c r="EO76" s="117"/>
      <c r="EP76" s="117"/>
      <c r="EQ76" s="117"/>
      <c r="ER76" s="117"/>
      <c r="ES76" s="117"/>
      <c r="ET76" s="117"/>
      <c r="EU76" s="117"/>
      <c r="EV76" s="117"/>
      <c r="EW76" s="117"/>
      <c r="EX76" s="117"/>
      <c r="EY76" s="117"/>
      <c r="EZ76" s="117"/>
      <c r="FA76" s="117"/>
      <c r="FB76" s="117"/>
      <c r="FC76" s="117"/>
      <c r="FD76" s="117"/>
      <c r="FE76" s="117"/>
      <c r="FF76" s="117"/>
      <c r="FG76" s="117"/>
      <c r="FH76" s="117"/>
      <c r="FI76" s="117"/>
      <c r="FJ76" s="117"/>
      <c r="FK76" s="117"/>
      <c r="FL76" s="117"/>
      <c r="FM76" s="117"/>
      <c r="FN76" s="117"/>
      <c r="FO76" s="117"/>
      <c r="FP76" s="117"/>
      <c r="FQ76" s="117"/>
      <c r="FR76" s="117"/>
      <c r="FS76" s="117"/>
      <c r="FT76" s="117"/>
      <c r="FU76" s="117"/>
      <c r="FV76" s="117"/>
      <c r="FW76" s="117"/>
      <c r="FX76" s="117"/>
      <c r="FY76" s="117"/>
      <c r="FZ76" s="117"/>
      <c r="GA76" s="117"/>
      <c r="GB76" s="117"/>
      <c r="GC76" s="117"/>
      <c r="GD76" s="117"/>
      <c r="GE76" s="117"/>
      <c r="GF76" s="117"/>
      <c r="GG76" s="117"/>
      <c r="GH76" s="117"/>
      <c r="GI76" s="117"/>
      <c r="GJ76" s="117"/>
      <c r="GK76" s="117"/>
      <c r="GL76" s="117"/>
      <c r="GM76" s="117"/>
      <c r="GN76" s="117"/>
      <c r="GO76" s="117"/>
      <c r="GP76" s="117"/>
      <c r="GQ76" s="117"/>
      <c r="GR76" s="117"/>
      <c r="GS76" s="117"/>
      <c r="GT76" s="117"/>
      <c r="GU76" s="117"/>
      <c r="GV76" s="117"/>
      <c r="GW76" s="117"/>
      <c r="GX76" s="117"/>
      <c r="GY76" s="117"/>
      <c r="GZ76" s="117"/>
      <c r="HA76" s="117"/>
      <c r="HB76" s="117"/>
      <c r="HC76" s="117"/>
      <c r="HD76" s="117"/>
      <c r="HE76" s="117"/>
      <c r="HF76" s="117"/>
      <c r="HG76" s="117"/>
      <c r="HH76" s="117"/>
      <c r="HI76" s="117"/>
      <c r="HJ76" s="117"/>
      <c r="HK76" s="117"/>
      <c r="HL76" s="117"/>
      <c r="HM76" s="117"/>
      <c r="HN76" s="117"/>
      <c r="HO76" s="117"/>
      <c r="HP76" s="117"/>
      <c r="HQ76" s="117"/>
      <c r="HR76" s="117"/>
      <c r="HS76" s="117"/>
      <c r="HT76" s="117"/>
      <c r="HU76" s="117"/>
      <c r="HV76" s="117"/>
      <c r="HW76" s="117"/>
      <c r="HX76" s="117"/>
      <c r="HY76" s="117"/>
      <c r="HZ76" s="117"/>
      <c r="IA76" s="117"/>
      <c r="IB76" s="117"/>
      <c r="IC76" s="117"/>
      <c r="ID76" s="117"/>
      <c r="IE76" s="117"/>
      <c r="IF76" s="117"/>
      <c r="IG76" s="117"/>
      <c r="IH76" s="117"/>
      <c r="II76" s="117"/>
      <c r="IJ76" s="117"/>
      <c r="IK76" s="117"/>
      <c r="IL76" s="117"/>
      <c r="IM76" s="117"/>
      <c r="IN76" s="117"/>
      <c r="IO76" s="117"/>
      <c r="IP76" s="117"/>
      <c r="IQ76" s="117"/>
      <c r="IR76" s="117"/>
      <c r="IS76" s="117"/>
      <c r="IT76" s="117"/>
      <c r="IU76" s="117"/>
      <c r="IV76" s="117"/>
      <c r="IW76" s="117"/>
      <c r="IX76" s="117"/>
      <c r="IY76" s="117"/>
      <c r="IZ76" s="117"/>
      <c r="JA76" s="117"/>
      <c r="JB76" s="117"/>
      <c r="JC76" s="117"/>
      <c r="JD76" s="117"/>
      <c r="JE76" s="117"/>
      <c r="JF76" s="117"/>
      <c r="JG76" s="117"/>
      <c r="JH76" s="117"/>
      <c r="JI76" s="117"/>
      <c r="JJ76" s="117"/>
      <c r="JK76" s="117"/>
      <c r="JL76" s="117"/>
      <c r="JM76" s="117"/>
      <c r="JN76" s="117"/>
      <c r="JO76" s="117"/>
      <c r="JP76" s="117"/>
      <c r="JQ76" s="117"/>
      <c r="JR76" s="117"/>
      <c r="JS76" s="117"/>
      <c r="JT76" s="117"/>
      <c r="JU76" s="117"/>
      <c r="JV76" s="117"/>
      <c r="JW76" s="117"/>
      <c r="JX76" s="117"/>
      <c r="JY76" s="117"/>
      <c r="JZ76" s="117"/>
      <c r="KA76" s="117"/>
      <c r="KB76" s="117"/>
      <c r="KC76" s="117"/>
      <c r="KD76" s="117"/>
      <c r="KE76" s="117"/>
      <c r="KF76" s="117"/>
      <c r="KG76" s="117"/>
      <c r="KH76" s="117"/>
      <c r="KI76" s="117"/>
      <c r="KJ76" s="117"/>
      <c r="KK76" s="117"/>
      <c r="KL76" s="117"/>
      <c r="KM76" s="117"/>
      <c r="KN76" s="117"/>
      <c r="KO76" s="117"/>
      <c r="KP76" s="117"/>
      <c r="KQ76" s="117"/>
      <c r="KR76" s="117"/>
      <c r="KS76" s="117"/>
      <c r="KT76" s="117"/>
      <c r="KU76" s="117"/>
      <c r="KV76" s="117"/>
      <c r="KW76" s="117"/>
      <c r="KX76" s="117"/>
      <c r="KY76" s="117"/>
      <c r="KZ76" s="117"/>
      <c r="LA76" s="117"/>
      <c r="LB76" s="117"/>
      <c r="LC76" s="117"/>
      <c r="LD76" s="117"/>
      <c r="LE76" s="117"/>
      <c r="LF76" s="117"/>
      <c r="LG76" s="117"/>
      <c r="LH76" s="117"/>
      <c r="LI76" s="117"/>
      <c r="LJ76" s="117"/>
      <c r="LK76" s="117"/>
      <c r="LL76" s="117"/>
      <c r="LM76" s="117"/>
      <c r="LN76" s="117"/>
      <c r="LO76" s="117"/>
      <c r="LP76" s="117"/>
      <c r="LQ76" s="117"/>
      <c r="LR76" s="117"/>
      <c r="LS76" s="117"/>
      <c r="LT76" s="117"/>
      <c r="LU76" s="117"/>
      <c r="LV76" s="117"/>
      <c r="LW76" s="117"/>
      <c r="LX76" s="117"/>
      <c r="LY76" s="117"/>
      <c r="LZ76" s="117"/>
      <c r="MA76" s="117"/>
      <c r="MB76" s="117"/>
      <c r="MC76" s="117"/>
      <c r="MD76" s="117"/>
      <c r="ME76" s="117"/>
      <c r="MF76" s="117"/>
      <c r="MG76" s="117"/>
      <c r="MH76" s="117"/>
      <c r="MI76" s="117"/>
      <c r="MJ76" s="117"/>
      <c r="MK76" s="117"/>
      <c r="ML76" s="117"/>
      <c r="MM76" s="117"/>
      <c r="MN76" s="117"/>
      <c r="MO76" s="117"/>
      <c r="MP76" s="117"/>
      <c r="MQ76" s="117"/>
      <c r="MR76" s="117"/>
      <c r="MS76" s="117"/>
      <c r="MT76" s="117"/>
      <c r="MU76" s="117"/>
      <c r="MV76" s="117"/>
      <c r="MW76" s="117"/>
      <c r="MX76" s="117"/>
      <c r="MY76" s="117"/>
      <c r="MZ76" s="117"/>
      <c r="NA76" s="117"/>
      <c r="NB76" s="117"/>
      <c r="NC76" s="117"/>
      <c r="ND76" s="117"/>
      <c r="NE76" s="117"/>
      <c r="NF76" s="117"/>
      <c r="NG76" s="117"/>
      <c r="NH76" s="117"/>
      <c r="NI76" s="117"/>
      <c r="NJ76" s="117"/>
      <c r="NK76" s="117"/>
      <c r="NL76" s="117"/>
      <c r="NM76" s="117"/>
      <c r="NN76" s="117"/>
      <c r="NO76" s="117"/>
      <c r="NP76" s="117"/>
      <c r="NQ76" s="117"/>
      <c r="NR76" s="117"/>
      <c r="NS76" s="117"/>
      <c r="NT76" s="117"/>
      <c r="NU76" s="117"/>
      <c r="NV76" s="117"/>
      <c r="NW76" s="117"/>
      <c r="NX76" s="117"/>
      <c r="NY76" s="117"/>
      <c r="NZ76" s="117"/>
      <c r="OA76" s="117"/>
      <c r="OB76" s="117"/>
      <c r="OC76" s="117"/>
      <c r="OD76" s="117"/>
      <c r="OE76" s="117"/>
      <c r="OF76" s="117"/>
      <c r="OG76" s="117"/>
      <c r="OH76" s="117"/>
      <c r="OI76" s="117"/>
      <c r="OJ76" s="117"/>
      <c r="OK76" s="117"/>
      <c r="OL76" s="117"/>
      <c r="OM76" s="117"/>
      <c r="ON76" s="117"/>
      <c r="OO76" s="117"/>
      <c r="OP76" s="117"/>
      <c r="OQ76" s="117"/>
      <c r="OR76" s="117"/>
      <c r="OS76" s="117"/>
      <c r="OT76" s="117"/>
      <c r="OU76" s="117"/>
      <c r="OV76" s="117"/>
      <c r="OW76" s="117"/>
      <c r="OX76" s="117"/>
      <c r="OY76" s="117"/>
      <c r="OZ76" s="117"/>
      <c r="PA76" s="117"/>
      <c r="PB76" s="117"/>
      <c r="PC76" s="117"/>
      <c r="PD76" s="117"/>
      <c r="PE76" s="117"/>
      <c r="PF76" s="117"/>
      <c r="PG76" s="117"/>
      <c r="PH76" s="117"/>
      <c r="PI76" s="117"/>
      <c r="PJ76" s="117"/>
      <c r="PK76" s="117"/>
      <c r="PL76" s="117"/>
      <c r="PM76" s="117"/>
      <c r="PN76" s="117"/>
      <c r="PO76" s="117"/>
      <c r="PP76" s="117"/>
      <c r="PQ76" s="117"/>
      <c r="PR76" s="117"/>
      <c r="PS76" s="117"/>
      <c r="PT76" s="117"/>
      <c r="PU76" s="117"/>
      <c r="PV76" s="117"/>
      <c r="PW76" s="117"/>
      <c r="PX76" s="117"/>
      <c r="PY76" s="117"/>
      <c r="PZ76" s="117"/>
      <c r="QA76" s="117"/>
      <c r="QB76" s="117"/>
      <c r="QC76" s="117"/>
      <c r="QD76" s="117"/>
      <c r="QE76" s="117"/>
      <c r="QF76" s="117"/>
      <c r="QG76" s="117"/>
      <c r="QH76" s="117"/>
      <c r="QI76" s="117"/>
      <c r="QJ76" s="117"/>
      <c r="QK76" s="117"/>
      <c r="QL76" s="117"/>
      <c r="QM76" s="117"/>
      <c r="QN76" s="117"/>
      <c r="QO76" s="117"/>
      <c r="QP76" s="117"/>
      <c r="QQ76" s="117"/>
      <c r="QR76" s="117"/>
      <c r="QS76" s="117"/>
      <c r="QT76" s="117"/>
      <c r="QU76" s="117"/>
      <c r="QV76" s="117"/>
      <c r="QW76" s="117"/>
      <c r="QX76" s="117"/>
      <c r="QY76" s="117"/>
      <c r="QZ76" s="117"/>
      <c r="RA76" s="117"/>
      <c r="RB76" s="117"/>
      <c r="RC76" s="117"/>
      <c r="RD76" s="117"/>
      <c r="RE76" s="117"/>
      <c r="RF76" s="117"/>
      <c r="RG76" s="117"/>
      <c r="RH76" s="117"/>
      <c r="RI76" s="117"/>
      <c r="RJ76" s="117"/>
      <c r="RK76" s="117"/>
      <c r="RL76" s="117"/>
      <c r="RM76" s="117"/>
      <c r="RN76" s="117"/>
      <c r="RO76" s="117"/>
      <c r="RP76" s="117"/>
      <c r="RQ76" s="117"/>
      <c r="RR76" s="117"/>
      <c r="RS76" s="117"/>
      <c r="RT76" s="117"/>
      <c r="RU76" s="117"/>
      <c r="RV76" s="117"/>
      <c r="RW76" s="117"/>
      <c r="RX76" s="117"/>
      <c r="RY76" s="117"/>
      <c r="RZ76" s="117"/>
      <c r="SA76" s="117"/>
      <c r="SB76" s="117"/>
      <c r="SC76" s="117"/>
      <c r="SD76" s="117"/>
      <c r="SE76" s="117"/>
      <c r="SF76" s="117"/>
      <c r="SG76" s="117"/>
      <c r="SH76" s="117"/>
      <c r="SI76" s="117"/>
      <c r="SJ76" s="117"/>
      <c r="SK76" s="117"/>
      <c r="SL76" s="117"/>
      <c r="SM76" s="117"/>
      <c r="SN76" s="117"/>
      <c r="SO76" s="117"/>
      <c r="SP76" s="117"/>
      <c r="SQ76" s="117"/>
      <c r="SR76" s="117"/>
      <c r="SS76" s="117"/>
      <c r="ST76" s="117"/>
      <c r="SU76" s="117"/>
      <c r="SV76" s="117"/>
      <c r="SW76" s="117"/>
      <c r="SX76" s="117"/>
      <c r="SY76" s="117"/>
      <c r="SZ76" s="117"/>
      <c r="TA76" s="117"/>
      <c r="TB76" s="117"/>
      <c r="TC76" s="117"/>
      <c r="TD76" s="117"/>
      <c r="TE76" s="117"/>
      <c r="TF76" s="117"/>
      <c r="TG76" s="117"/>
      <c r="TH76" s="117"/>
      <c r="TI76" s="117"/>
      <c r="TJ76" s="117"/>
      <c r="TK76" s="117"/>
      <c r="TL76" s="117"/>
      <c r="TM76" s="117"/>
      <c r="TN76" s="117"/>
      <c r="TO76" s="117"/>
      <c r="TP76" s="117"/>
      <c r="TQ76" s="117"/>
      <c r="TR76" s="117"/>
      <c r="TS76" s="117"/>
      <c r="TT76" s="117"/>
      <c r="TU76" s="117"/>
      <c r="TV76" s="117"/>
      <c r="TW76" s="117"/>
      <c r="TX76" s="117"/>
      <c r="TY76" s="117"/>
      <c r="TZ76" s="117"/>
      <c r="UA76" s="117"/>
      <c r="UB76" s="117"/>
      <c r="UC76" s="117"/>
      <c r="UD76" s="117"/>
      <c r="UE76" s="117"/>
      <c r="UF76" s="117"/>
      <c r="UG76" s="117"/>
      <c r="UH76" s="117"/>
      <c r="UI76" s="117"/>
      <c r="UJ76" s="117"/>
      <c r="UK76" s="117"/>
      <c r="UL76" s="117"/>
      <c r="UM76" s="117"/>
      <c r="UN76" s="117"/>
      <c r="UO76" s="117"/>
      <c r="UP76" s="117"/>
      <c r="UQ76" s="117"/>
      <c r="UR76" s="117"/>
      <c r="US76" s="117"/>
      <c r="UT76" s="117"/>
      <c r="UU76" s="117"/>
      <c r="UV76" s="117"/>
      <c r="UW76" s="117"/>
      <c r="UX76" s="117"/>
      <c r="UY76" s="117"/>
      <c r="UZ76" s="117"/>
      <c r="VA76" s="117"/>
      <c r="VB76" s="117"/>
      <c r="VC76" s="117"/>
      <c r="VD76" s="117"/>
      <c r="VE76" s="117"/>
      <c r="VF76" s="117"/>
      <c r="VG76" s="117"/>
      <c r="VH76" s="117"/>
      <c r="VI76" s="117"/>
      <c r="VJ76" s="117"/>
      <c r="VK76" s="117"/>
      <c r="VL76" s="117"/>
      <c r="VM76" s="117"/>
      <c r="VN76" s="117"/>
      <c r="VO76" s="117"/>
      <c r="VP76" s="117"/>
      <c r="VQ76" s="117"/>
      <c r="VR76" s="117"/>
      <c r="VS76" s="117"/>
      <c r="VT76" s="117"/>
      <c r="VU76" s="117"/>
      <c r="VV76" s="117"/>
      <c r="VW76" s="117"/>
      <c r="VX76" s="117"/>
      <c r="VY76" s="117"/>
      <c r="VZ76" s="117"/>
      <c r="WA76" s="117"/>
      <c r="WB76" s="117"/>
      <c r="WC76" s="117"/>
      <c r="WD76" s="117"/>
      <c r="WE76" s="117"/>
      <c r="WF76" s="117"/>
      <c r="WG76" s="117"/>
      <c r="WH76" s="117"/>
      <c r="WI76" s="117"/>
      <c r="WJ76" s="117"/>
      <c r="WK76" s="117"/>
      <c r="WL76" s="117"/>
      <c r="WM76" s="117"/>
      <c r="WN76" s="117"/>
      <c r="WO76" s="117"/>
      <c r="WP76" s="117"/>
      <c r="WQ76" s="117"/>
      <c r="WR76" s="117"/>
      <c r="WS76" s="117"/>
      <c r="WT76" s="117"/>
      <c r="WU76" s="117"/>
      <c r="WV76" s="117"/>
      <c r="WW76" s="117"/>
      <c r="WX76" s="117"/>
      <c r="WY76" s="117"/>
      <c r="WZ76" s="117"/>
      <c r="XA76" s="117"/>
      <c r="XB76" s="117"/>
      <c r="XC76" s="117"/>
      <c r="XD76" s="117"/>
      <c r="XE76" s="117"/>
      <c r="XF76" s="117"/>
      <c r="XG76" s="117"/>
      <c r="XH76" s="117"/>
      <c r="XI76" s="117"/>
      <c r="XJ76" s="117"/>
      <c r="XK76" s="117"/>
      <c r="XL76" s="117"/>
      <c r="XM76" s="117"/>
      <c r="XN76" s="117"/>
      <c r="XO76" s="117"/>
      <c r="XP76" s="117"/>
      <c r="XQ76" s="117"/>
      <c r="XR76" s="117"/>
      <c r="XS76" s="117"/>
      <c r="XT76" s="117"/>
      <c r="XU76" s="117"/>
      <c r="XV76" s="117"/>
      <c r="XW76" s="117"/>
      <c r="XX76" s="117"/>
      <c r="XY76" s="117"/>
      <c r="XZ76" s="117"/>
      <c r="YA76" s="117"/>
      <c r="YB76" s="117"/>
      <c r="YC76" s="117"/>
      <c r="YD76" s="117"/>
      <c r="YE76" s="117"/>
      <c r="YF76" s="117"/>
      <c r="YG76" s="117"/>
      <c r="YH76" s="117"/>
      <c r="YI76" s="117"/>
      <c r="YJ76" s="117"/>
      <c r="YK76" s="117"/>
      <c r="YL76" s="117"/>
      <c r="YM76" s="117"/>
      <c r="YN76" s="117"/>
      <c r="YO76" s="117"/>
      <c r="YP76" s="117"/>
      <c r="YQ76" s="117"/>
      <c r="YR76" s="117"/>
      <c r="YS76" s="117"/>
      <c r="YT76" s="117"/>
      <c r="YU76" s="117"/>
      <c r="YV76" s="117"/>
      <c r="YW76" s="117"/>
      <c r="YX76" s="117"/>
      <c r="YY76" s="117"/>
      <c r="YZ76" s="117"/>
      <c r="ZA76" s="117"/>
      <c r="ZB76" s="117"/>
      <c r="ZC76" s="117"/>
      <c r="ZD76" s="117"/>
      <c r="ZE76" s="117"/>
      <c r="ZF76" s="117"/>
      <c r="ZG76" s="117"/>
      <c r="ZH76" s="117"/>
      <c r="ZI76" s="117"/>
      <c r="ZJ76" s="117"/>
      <c r="ZK76" s="117"/>
      <c r="ZL76" s="117"/>
      <c r="ZM76" s="117"/>
      <c r="ZN76" s="117"/>
      <c r="ZO76" s="117"/>
      <c r="ZP76" s="117"/>
      <c r="ZQ76" s="117"/>
      <c r="ZR76" s="117"/>
      <c r="ZS76" s="117"/>
      <c r="ZT76" s="117"/>
      <c r="ZU76" s="117"/>
      <c r="ZV76" s="117"/>
      <c r="ZW76" s="117"/>
      <c r="ZX76" s="117"/>
      <c r="ZY76" s="117"/>
      <c r="ZZ76" s="117"/>
      <c r="AAA76" s="117"/>
      <c r="AAB76" s="117"/>
      <c r="AAC76" s="117"/>
      <c r="AAD76" s="117"/>
      <c r="AAE76" s="117"/>
      <c r="AAF76" s="117"/>
      <c r="AAG76" s="117"/>
      <c r="AAH76" s="117"/>
      <c r="AAI76" s="117"/>
      <c r="AAJ76" s="117"/>
      <c r="AAK76" s="117"/>
      <c r="AAL76" s="117"/>
      <c r="AAM76" s="117"/>
      <c r="AAN76" s="117"/>
      <c r="AAO76" s="117"/>
      <c r="AAP76" s="117"/>
      <c r="AAQ76" s="117"/>
      <c r="AAR76" s="117"/>
      <c r="AAS76" s="117"/>
      <c r="AAT76" s="117"/>
      <c r="AAU76" s="117"/>
      <c r="AAV76" s="117"/>
      <c r="AAW76" s="117"/>
      <c r="AAX76" s="117"/>
      <c r="AAY76" s="117"/>
      <c r="AAZ76" s="117"/>
      <c r="ABA76" s="117"/>
      <c r="ABB76" s="117"/>
      <c r="ABC76" s="117"/>
      <c r="ABD76" s="117"/>
      <c r="ABE76" s="117"/>
      <c r="ABF76" s="117"/>
      <c r="ABG76" s="117"/>
      <c r="ABH76" s="117"/>
      <c r="ABI76" s="117"/>
      <c r="ABJ76" s="117"/>
      <c r="ABK76" s="117"/>
      <c r="ABL76" s="117"/>
      <c r="ABM76" s="117"/>
      <c r="ABN76" s="117"/>
      <c r="ABO76" s="117"/>
      <c r="ABP76" s="117"/>
      <c r="ABQ76" s="117"/>
      <c r="ABR76" s="117"/>
      <c r="ABS76" s="117"/>
      <c r="ABT76" s="117"/>
      <c r="ABU76" s="117"/>
      <c r="ABV76" s="117"/>
      <c r="ABW76" s="117"/>
      <c r="ABX76" s="117"/>
      <c r="ABY76" s="117"/>
      <c r="ABZ76" s="117"/>
      <c r="ACA76" s="117"/>
      <c r="ACB76" s="117"/>
      <c r="ACC76" s="117"/>
      <c r="ACD76" s="117"/>
      <c r="ACE76" s="117"/>
      <c r="ACF76" s="117"/>
      <c r="ACG76" s="117"/>
      <c r="ACH76" s="117"/>
      <c r="ACI76" s="117"/>
      <c r="ACJ76" s="117"/>
      <c r="ACK76" s="117"/>
      <c r="ACL76" s="117"/>
      <c r="ACM76" s="117"/>
      <c r="ACN76" s="117"/>
      <c r="ACO76" s="117"/>
      <c r="ACP76" s="117"/>
      <c r="ACQ76" s="117"/>
      <c r="ACR76" s="117"/>
      <c r="ACS76" s="117"/>
      <c r="ACT76" s="117"/>
      <c r="ACU76" s="117"/>
      <c r="ACV76" s="117"/>
      <c r="ACW76" s="117"/>
      <c r="ACX76" s="117"/>
      <c r="ACY76" s="117"/>
      <c r="ACZ76" s="117"/>
      <c r="ADA76" s="117"/>
      <c r="ADB76" s="117"/>
      <c r="ADC76" s="117"/>
      <c r="ADD76" s="117"/>
      <c r="ADE76" s="117"/>
      <c r="ADF76" s="117"/>
      <c r="ADG76" s="117"/>
      <c r="ADH76" s="117"/>
      <c r="ADI76" s="117"/>
      <c r="ADJ76" s="117"/>
      <c r="ADK76" s="117"/>
      <c r="ADL76" s="117"/>
      <c r="ADM76" s="117"/>
      <c r="ADN76" s="117"/>
      <c r="ADO76" s="117"/>
      <c r="ADP76" s="117"/>
      <c r="ADQ76" s="117"/>
      <c r="ADR76" s="117"/>
      <c r="ADS76" s="117"/>
      <c r="ADT76" s="117"/>
      <c r="ADU76" s="117"/>
      <c r="ADV76" s="117"/>
      <c r="ADW76" s="117"/>
      <c r="ADX76" s="117"/>
      <c r="ADY76" s="117"/>
      <c r="ADZ76" s="117"/>
      <c r="AEA76" s="117"/>
      <c r="AEB76" s="117"/>
      <c r="AEC76" s="117"/>
      <c r="AED76" s="117"/>
      <c r="AEE76" s="117"/>
      <c r="AEF76" s="117"/>
      <c r="AEG76" s="117"/>
      <c r="AEH76" s="117"/>
      <c r="AEI76" s="117"/>
      <c r="AEJ76" s="117"/>
      <c r="AEK76" s="117"/>
      <c r="AEL76" s="117"/>
      <c r="AEM76" s="117"/>
      <c r="AEN76" s="117"/>
      <c r="AEO76" s="117"/>
      <c r="AEP76" s="117"/>
      <c r="AEQ76" s="117"/>
      <c r="AER76" s="117"/>
      <c r="AES76" s="117"/>
      <c r="AET76" s="117"/>
      <c r="AEU76" s="117"/>
      <c r="AEV76" s="117"/>
      <c r="AEW76" s="117"/>
      <c r="AEX76" s="117"/>
      <c r="AEY76" s="117"/>
      <c r="AEZ76" s="117"/>
      <c r="AFA76" s="117"/>
      <c r="AFB76" s="117"/>
      <c r="AFC76" s="117"/>
      <c r="AFD76" s="117"/>
      <c r="AFE76" s="117"/>
      <c r="AFF76" s="117"/>
      <c r="AFG76" s="117"/>
      <c r="AFH76" s="117"/>
      <c r="AFI76" s="117"/>
      <c r="AFJ76" s="117"/>
      <c r="AFK76" s="117"/>
      <c r="AFL76" s="117"/>
      <c r="AFM76" s="117"/>
      <c r="AFN76" s="117"/>
      <c r="AFO76" s="117"/>
    </row>
    <row r="77" spans="2:847" x14ac:dyDescent="0.2">
      <c r="B77" s="249" t="s">
        <v>13806</v>
      </c>
      <c r="C77" s="243">
        <v>18462.599999999999</v>
      </c>
      <c r="D77" s="304">
        <v>0</v>
      </c>
      <c r="E77" s="234" t="s">
        <v>13807</v>
      </c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256"/>
      <c r="AB77" s="256"/>
      <c r="AC77" s="256"/>
      <c r="AD77" s="256"/>
      <c r="AE77" s="256"/>
      <c r="AF77" s="256"/>
      <c r="AG77" s="256"/>
      <c r="AH77" s="256"/>
      <c r="AI77" s="256"/>
      <c r="AJ77" s="256"/>
      <c r="AK77" s="256"/>
      <c r="AL77" s="256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7"/>
      <c r="CM77" s="117"/>
      <c r="CN77" s="117"/>
      <c r="CO77" s="117"/>
      <c r="CP77" s="117"/>
      <c r="CQ77" s="117"/>
      <c r="CR77" s="117"/>
      <c r="CS77" s="117"/>
      <c r="CT77" s="117"/>
      <c r="CU77" s="117"/>
      <c r="CV77" s="117"/>
      <c r="CW77" s="117"/>
      <c r="CX77" s="117"/>
      <c r="CY77" s="117"/>
      <c r="CZ77" s="117"/>
      <c r="DA77" s="117"/>
      <c r="DB77" s="117"/>
      <c r="DC77" s="117"/>
      <c r="DD77" s="117"/>
      <c r="DE77" s="117"/>
      <c r="DF77" s="117"/>
      <c r="DG77" s="117"/>
      <c r="DH77" s="117"/>
      <c r="DI77" s="117"/>
      <c r="DJ77" s="117"/>
      <c r="DK77" s="117"/>
      <c r="DL77" s="117"/>
      <c r="DM77" s="117"/>
      <c r="DN77" s="117"/>
      <c r="DO77" s="117"/>
      <c r="DP77" s="117"/>
      <c r="DQ77" s="117"/>
      <c r="DR77" s="117"/>
      <c r="DS77" s="117"/>
      <c r="DT77" s="117"/>
      <c r="DU77" s="117"/>
      <c r="DV77" s="117"/>
      <c r="DW77" s="117"/>
      <c r="DX77" s="117"/>
      <c r="DY77" s="117"/>
      <c r="DZ77" s="117"/>
      <c r="EA77" s="117"/>
      <c r="EB77" s="117"/>
      <c r="EC77" s="117"/>
      <c r="ED77" s="117"/>
      <c r="EE77" s="117"/>
      <c r="EF77" s="117"/>
      <c r="EG77" s="117"/>
      <c r="EH77" s="117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17"/>
      <c r="EV77" s="117"/>
      <c r="EW77" s="117"/>
      <c r="EX77" s="117"/>
      <c r="EY77" s="117"/>
      <c r="EZ77" s="117"/>
      <c r="FA77" s="117"/>
      <c r="FB77" s="117"/>
      <c r="FC77" s="117"/>
      <c r="FD77" s="117"/>
      <c r="FE77" s="117"/>
      <c r="FF77" s="117"/>
      <c r="FG77" s="117"/>
      <c r="FH77" s="117"/>
      <c r="FI77" s="117"/>
      <c r="FJ77" s="117"/>
      <c r="FK77" s="117"/>
      <c r="FL77" s="117"/>
      <c r="FM77" s="117"/>
      <c r="FN77" s="117"/>
      <c r="FO77" s="117"/>
      <c r="FP77" s="117"/>
      <c r="FQ77" s="117"/>
      <c r="FR77" s="117"/>
      <c r="FS77" s="117"/>
      <c r="FT77" s="117"/>
      <c r="FU77" s="117"/>
      <c r="FV77" s="117"/>
      <c r="FW77" s="117"/>
      <c r="FX77" s="117"/>
      <c r="FY77" s="117"/>
      <c r="FZ77" s="117"/>
      <c r="GA77" s="117"/>
      <c r="GB77" s="117"/>
      <c r="GC77" s="117"/>
      <c r="GD77" s="117"/>
      <c r="GE77" s="117"/>
      <c r="GF77" s="117"/>
      <c r="GG77" s="117"/>
      <c r="GH77" s="117"/>
      <c r="GI77" s="117"/>
      <c r="GJ77" s="117"/>
      <c r="GK77" s="117"/>
      <c r="GL77" s="117"/>
      <c r="GM77" s="117"/>
      <c r="GN77" s="117"/>
      <c r="GO77" s="117"/>
      <c r="GP77" s="117"/>
      <c r="GQ77" s="117"/>
      <c r="GR77" s="117"/>
      <c r="GS77" s="117"/>
      <c r="GT77" s="117"/>
      <c r="GU77" s="117"/>
      <c r="GV77" s="117"/>
      <c r="GW77" s="117"/>
      <c r="GX77" s="117"/>
      <c r="GY77" s="117"/>
      <c r="GZ77" s="117"/>
      <c r="HA77" s="117"/>
      <c r="HB77" s="117"/>
      <c r="HC77" s="117"/>
      <c r="HD77" s="117"/>
      <c r="HE77" s="117"/>
      <c r="HF77" s="117"/>
      <c r="HG77" s="117"/>
      <c r="HH77" s="117"/>
      <c r="HI77" s="117"/>
      <c r="HJ77" s="117"/>
      <c r="HK77" s="117"/>
      <c r="HL77" s="117"/>
      <c r="HM77" s="117"/>
      <c r="HN77" s="117"/>
      <c r="HO77" s="117"/>
      <c r="HP77" s="117"/>
      <c r="HQ77" s="117"/>
      <c r="HR77" s="117"/>
      <c r="HS77" s="117"/>
      <c r="HT77" s="117"/>
      <c r="HU77" s="117"/>
      <c r="HV77" s="117"/>
      <c r="HW77" s="117"/>
      <c r="HX77" s="117"/>
      <c r="HY77" s="117"/>
      <c r="HZ77" s="117"/>
      <c r="IA77" s="117"/>
      <c r="IB77" s="117"/>
      <c r="IC77" s="117"/>
      <c r="ID77" s="117"/>
      <c r="IE77" s="117"/>
      <c r="IF77" s="117"/>
      <c r="IG77" s="117"/>
      <c r="IH77" s="117"/>
      <c r="II77" s="117"/>
      <c r="IJ77" s="117"/>
      <c r="IK77" s="117"/>
      <c r="IL77" s="117"/>
      <c r="IM77" s="117"/>
      <c r="IN77" s="117"/>
      <c r="IO77" s="117"/>
      <c r="IP77" s="117"/>
      <c r="IQ77" s="117"/>
      <c r="IR77" s="117"/>
      <c r="IS77" s="117"/>
      <c r="IT77" s="117"/>
      <c r="IU77" s="117"/>
      <c r="IV77" s="117"/>
      <c r="IW77" s="117"/>
      <c r="IX77" s="117"/>
      <c r="IY77" s="117"/>
      <c r="IZ77" s="117"/>
      <c r="JA77" s="117"/>
      <c r="JB77" s="117"/>
      <c r="JC77" s="117"/>
      <c r="JD77" s="117"/>
      <c r="JE77" s="117"/>
      <c r="JF77" s="117"/>
      <c r="JG77" s="117"/>
      <c r="JH77" s="117"/>
      <c r="JI77" s="117"/>
      <c r="JJ77" s="117"/>
      <c r="JK77" s="117"/>
      <c r="JL77" s="117"/>
      <c r="JM77" s="117"/>
      <c r="JN77" s="117"/>
      <c r="JO77" s="117"/>
      <c r="JP77" s="117"/>
      <c r="JQ77" s="117"/>
      <c r="JR77" s="117"/>
      <c r="JS77" s="117"/>
      <c r="JT77" s="117"/>
      <c r="JU77" s="117"/>
      <c r="JV77" s="117"/>
      <c r="JW77" s="117"/>
      <c r="JX77" s="117"/>
      <c r="JY77" s="117"/>
      <c r="JZ77" s="117"/>
      <c r="KA77" s="117"/>
      <c r="KB77" s="117"/>
      <c r="KC77" s="117"/>
      <c r="KD77" s="117"/>
      <c r="KE77" s="117"/>
      <c r="KF77" s="117"/>
      <c r="KG77" s="117"/>
      <c r="KH77" s="117"/>
      <c r="KI77" s="117"/>
      <c r="KJ77" s="117"/>
      <c r="KK77" s="117"/>
      <c r="KL77" s="117"/>
      <c r="KM77" s="117"/>
      <c r="KN77" s="117"/>
      <c r="KO77" s="117"/>
      <c r="KP77" s="117"/>
      <c r="KQ77" s="117"/>
      <c r="KR77" s="117"/>
      <c r="KS77" s="117"/>
      <c r="KT77" s="117"/>
      <c r="KU77" s="117"/>
      <c r="KV77" s="117"/>
      <c r="KW77" s="117"/>
      <c r="KX77" s="117"/>
      <c r="KY77" s="117"/>
      <c r="KZ77" s="117"/>
      <c r="LA77" s="117"/>
      <c r="LB77" s="117"/>
      <c r="LC77" s="117"/>
      <c r="LD77" s="117"/>
      <c r="LE77" s="117"/>
      <c r="LF77" s="117"/>
      <c r="LG77" s="117"/>
      <c r="LH77" s="117"/>
      <c r="LI77" s="117"/>
      <c r="LJ77" s="117"/>
      <c r="LK77" s="117"/>
      <c r="LL77" s="117"/>
      <c r="LM77" s="117"/>
      <c r="LN77" s="117"/>
      <c r="LO77" s="117"/>
      <c r="LP77" s="117"/>
      <c r="LQ77" s="117"/>
      <c r="LR77" s="117"/>
      <c r="LS77" s="117"/>
      <c r="LT77" s="117"/>
      <c r="LU77" s="117"/>
      <c r="LV77" s="117"/>
      <c r="LW77" s="117"/>
      <c r="LX77" s="117"/>
      <c r="LY77" s="117"/>
      <c r="LZ77" s="117"/>
      <c r="MA77" s="117"/>
      <c r="MB77" s="117"/>
      <c r="MC77" s="117"/>
      <c r="MD77" s="117"/>
      <c r="ME77" s="117"/>
      <c r="MF77" s="117"/>
      <c r="MG77" s="117"/>
      <c r="MH77" s="117"/>
      <c r="MI77" s="117"/>
      <c r="MJ77" s="117"/>
      <c r="MK77" s="117"/>
      <c r="ML77" s="117"/>
      <c r="MM77" s="117"/>
      <c r="MN77" s="117"/>
      <c r="MO77" s="117"/>
      <c r="MP77" s="117"/>
      <c r="MQ77" s="117"/>
      <c r="MR77" s="117"/>
      <c r="MS77" s="117"/>
      <c r="MT77" s="117"/>
      <c r="MU77" s="117"/>
      <c r="MV77" s="117"/>
      <c r="MW77" s="117"/>
      <c r="MX77" s="117"/>
      <c r="MY77" s="117"/>
      <c r="MZ77" s="117"/>
      <c r="NA77" s="117"/>
      <c r="NB77" s="117"/>
      <c r="NC77" s="117"/>
      <c r="ND77" s="117"/>
      <c r="NE77" s="117"/>
      <c r="NF77" s="117"/>
      <c r="NG77" s="117"/>
      <c r="NH77" s="117"/>
      <c r="NI77" s="117"/>
      <c r="NJ77" s="117"/>
      <c r="NK77" s="117"/>
      <c r="NL77" s="117"/>
      <c r="NM77" s="117"/>
      <c r="NN77" s="117"/>
      <c r="NO77" s="117"/>
      <c r="NP77" s="117"/>
      <c r="NQ77" s="117"/>
      <c r="NR77" s="117"/>
      <c r="NS77" s="117"/>
      <c r="NT77" s="117"/>
      <c r="NU77" s="117"/>
      <c r="NV77" s="117"/>
      <c r="NW77" s="117"/>
      <c r="NX77" s="117"/>
      <c r="NY77" s="117"/>
      <c r="NZ77" s="117"/>
      <c r="OA77" s="117"/>
      <c r="OB77" s="117"/>
      <c r="OC77" s="117"/>
      <c r="OD77" s="117"/>
      <c r="OE77" s="117"/>
      <c r="OF77" s="117"/>
      <c r="OG77" s="117"/>
      <c r="OH77" s="117"/>
      <c r="OI77" s="117"/>
      <c r="OJ77" s="117"/>
      <c r="OK77" s="117"/>
      <c r="OL77" s="117"/>
      <c r="OM77" s="117"/>
      <c r="ON77" s="117"/>
      <c r="OO77" s="117"/>
      <c r="OP77" s="117"/>
      <c r="OQ77" s="117"/>
      <c r="OR77" s="117"/>
      <c r="OS77" s="117"/>
      <c r="OT77" s="117"/>
      <c r="OU77" s="117"/>
      <c r="OV77" s="117"/>
      <c r="OW77" s="117"/>
      <c r="OX77" s="117"/>
      <c r="OY77" s="117"/>
      <c r="OZ77" s="117"/>
      <c r="PA77" s="117"/>
      <c r="PB77" s="117"/>
      <c r="PC77" s="117"/>
      <c r="PD77" s="117"/>
      <c r="PE77" s="117"/>
      <c r="PF77" s="117"/>
      <c r="PG77" s="117"/>
      <c r="PH77" s="117"/>
      <c r="PI77" s="117"/>
      <c r="PJ77" s="117"/>
      <c r="PK77" s="117"/>
      <c r="PL77" s="117"/>
      <c r="PM77" s="117"/>
      <c r="PN77" s="117"/>
      <c r="PO77" s="117"/>
      <c r="PP77" s="117"/>
      <c r="PQ77" s="117"/>
      <c r="PR77" s="117"/>
      <c r="PS77" s="117"/>
      <c r="PT77" s="117"/>
      <c r="PU77" s="117"/>
      <c r="PV77" s="117"/>
      <c r="PW77" s="117"/>
      <c r="PX77" s="117"/>
      <c r="PY77" s="117"/>
      <c r="PZ77" s="117"/>
      <c r="QA77" s="117"/>
      <c r="QB77" s="117"/>
      <c r="QC77" s="117"/>
      <c r="QD77" s="117"/>
      <c r="QE77" s="117"/>
      <c r="QF77" s="117"/>
      <c r="QG77" s="117"/>
      <c r="QH77" s="117"/>
      <c r="QI77" s="117"/>
      <c r="QJ77" s="117"/>
      <c r="QK77" s="117"/>
      <c r="QL77" s="117"/>
      <c r="QM77" s="117"/>
      <c r="QN77" s="117"/>
      <c r="QO77" s="117"/>
      <c r="QP77" s="117"/>
      <c r="QQ77" s="117"/>
      <c r="QR77" s="117"/>
      <c r="QS77" s="117"/>
      <c r="QT77" s="117"/>
      <c r="QU77" s="117"/>
      <c r="QV77" s="117"/>
      <c r="QW77" s="117"/>
      <c r="QX77" s="117"/>
      <c r="QY77" s="117"/>
      <c r="QZ77" s="117"/>
      <c r="RA77" s="117"/>
      <c r="RB77" s="117"/>
      <c r="RC77" s="117"/>
      <c r="RD77" s="117"/>
      <c r="RE77" s="117"/>
      <c r="RF77" s="117"/>
      <c r="RG77" s="117"/>
      <c r="RH77" s="117"/>
      <c r="RI77" s="117"/>
      <c r="RJ77" s="117"/>
      <c r="RK77" s="117"/>
      <c r="RL77" s="117"/>
      <c r="RM77" s="117"/>
      <c r="RN77" s="117"/>
      <c r="RO77" s="117"/>
      <c r="RP77" s="117"/>
      <c r="RQ77" s="117"/>
      <c r="RR77" s="117"/>
      <c r="RS77" s="117"/>
      <c r="RT77" s="117"/>
      <c r="RU77" s="117"/>
      <c r="RV77" s="117"/>
      <c r="RW77" s="117"/>
      <c r="RX77" s="117"/>
      <c r="RY77" s="117"/>
      <c r="RZ77" s="117"/>
      <c r="SA77" s="117"/>
      <c r="SB77" s="117"/>
      <c r="SC77" s="117"/>
      <c r="SD77" s="117"/>
      <c r="SE77" s="117"/>
      <c r="SF77" s="117"/>
      <c r="SG77" s="117"/>
      <c r="SH77" s="117"/>
      <c r="SI77" s="117"/>
      <c r="SJ77" s="117"/>
      <c r="SK77" s="117"/>
      <c r="SL77" s="117"/>
      <c r="SM77" s="117"/>
      <c r="SN77" s="117"/>
      <c r="SO77" s="117"/>
      <c r="SP77" s="117"/>
      <c r="SQ77" s="117"/>
      <c r="SR77" s="117"/>
      <c r="SS77" s="117"/>
      <c r="ST77" s="117"/>
      <c r="SU77" s="117"/>
      <c r="SV77" s="117"/>
      <c r="SW77" s="117"/>
      <c r="SX77" s="117"/>
      <c r="SY77" s="117"/>
      <c r="SZ77" s="117"/>
      <c r="TA77" s="117"/>
      <c r="TB77" s="117"/>
      <c r="TC77" s="117"/>
      <c r="TD77" s="117"/>
      <c r="TE77" s="117"/>
      <c r="TF77" s="117"/>
      <c r="TG77" s="117"/>
      <c r="TH77" s="117"/>
      <c r="TI77" s="117"/>
      <c r="TJ77" s="117"/>
      <c r="TK77" s="117"/>
      <c r="TL77" s="117"/>
      <c r="TM77" s="117"/>
      <c r="TN77" s="117"/>
      <c r="TO77" s="117"/>
      <c r="TP77" s="117"/>
      <c r="TQ77" s="117"/>
      <c r="TR77" s="117"/>
      <c r="TS77" s="117"/>
      <c r="TT77" s="117"/>
      <c r="TU77" s="117"/>
      <c r="TV77" s="117"/>
      <c r="TW77" s="117"/>
      <c r="TX77" s="117"/>
      <c r="TY77" s="117"/>
      <c r="TZ77" s="117"/>
      <c r="UA77" s="117"/>
      <c r="UB77" s="117"/>
      <c r="UC77" s="117"/>
      <c r="UD77" s="117"/>
      <c r="UE77" s="117"/>
      <c r="UF77" s="117"/>
      <c r="UG77" s="117"/>
      <c r="UH77" s="117"/>
      <c r="UI77" s="117"/>
      <c r="UJ77" s="117"/>
      <c r="UK77" s="117"/>
      <c r="UL77" s="117"/>
      <c r="UM77" s="117"/>
      <c r="UN77" s="117"/>
      <c r="UO77" s="117"/>
      <c r="UP77" s="117"/>
      <c r="UQ77" s="117"/>
      <c r="UR77" s="117"/>
      <c r="US77" s="117"/>
      <c r="UT77" s="117"/>
      <c r="UU77" s="117"/>
      <c r="UV77" s="117"/>
      <c r="UW77" s="117"/>
      <c r="UX77" s="117"/>
      <c r="UY77" s="117"/>
      <c r="UZ77" s="117"/>
      <c r="VA77" s="117"/>
      <c r="VB77" s="117"/>
      <c r="VC77" s="117"/>
      <c r="VD77" s="117"/>
      <c r="VE77" s="117"/>
      <c r="VF77" s="117"/>
      <c r="VG77" s="117"/>
      <c r="VH77" s="117"/>
      <c r="VI77" s="117"/>
      <c r="VJ77" s="117"/>
      <c r="VK77" s="117"/>
      <c r="VL77" s="117"/>
      <c r="VM77" s="117"/>
      <c r="VN77" s="117"/>
      <c r="VO77" s="117"/>
      <c r="VP77" s="117"/>
      <c r="VQ77" s="117"/>
      <c r="VR77" s="117"/>
      <c r="VS77" s="117"/>
      <c r="VT77" s="117"/>
      <c r="VU77" s="117"/>
      <c r="VV77" s="117"/>
      <c r="VW77" s="117"/>
      <c r="VX77" s="117"/>
      <c r="VY77" s="117"/>
      <c r="VZ77" s="117"/>
      <c r="WA77" s="117"/>
      <c r="WB77" s="117"/>
      <c r="WC77" s="117"/>
      <c r="WD77" s="117"/>
      <c r="WE77" s="117"/>
      <c r="WF77" s="117"/>
      <c r="WG77" s="117"/>
      <c r="WH77" s="117"/>
      <c r="WI77" s="117"/>
      <c r="WJ77" s="117"/>
      <c r="WK77" s="117"/>
      <c r="WL77" s="117"/>
      <c r="WM77" s="117"/>
      <c r="WN77" s="117"/>
      <c r="WO77" s="117"/>
      <c r="WP77" s="117"/>
      <c r="WQ77" s="117"/>
      <c r="WR77" s="117"/>
      <c r="WS77" s="117"/>
      <c r="WT77" s="117"/>
      <c r="WU77" s="117"/>
      <c r="WV77" s="117"/>
      <c r="WW77" s="117"/>
      <c r="WX77" s="117"/>
      <c r="WY77" s="117"/>
      <c r="WZ77" s="117"/>
      <c r="XA77" s="117"/>
      <c r="XB77" s="117"/>
      <c r="XC77" s="117"/>
      <c r="XD77" s="117"/>
      <c r="XE77" s="117"/>
      <c r="XF77" s="117"/>
      <c r="XG77" s="117"/>
      <c r="XH77" s="117"/>
      <c r="XI77" s="117"/>
      <c r="XJ77" s="117"/>
      <c r="XK77" s="117"/>
      <c r="XL77" s="117"/>
      <c r="XM77" s="117"/>
      <c r="XN77" s="117"/>
      <c r="XO77" s="117"/>
      <c r="XP77" s="117"/>
      <c r="XQ77" s="117"/>
      <c r="XR77" s="117"/>
      <c r="XS77" s="117"/>
      <c r="XT77" s="117"/>
      <c r="XU77" s="117"/>
      <c r="XV77" s="117"/>
      <c r="XW77" s="117"/>
      <c r="XX77" s="117"/>
      <c r="XY77" s="117"/>
      <c r="XZ77" s="117"/>
      <c r="YA77" s="117"/>
      <c r="YB77" s="117"/>
      <c r="YC77" s="117"/>
      <c r="YD77" s="117"/>
      <c r="YE77" s="117"/>
      <c r="YF77" s="117"/>
      <c r="YG77" s="117"/>
      <c r="YH77" s="117"/>
      <c r="YI77" s="117"/>
      <c r="YJ77" s="117"/>
      <c r="YK77" s="117"/>
      <c r="YL77" s="117"/>
      <c r="YM77" s="117"/>
      <c r="YN77" s="117"/>
      <c r="YO77" s="117"/>
      <c r="YP77" s="117"/>
      <c r="YQ77" s="117"/>
      <c r="YR77" s="117"/>
      <c r="YS77" s="117"/>
      <c r="YT77" s="117"/>
      <c r="YU77" s="117"/>
      <c r="YV77" s="117"/>
      <c r="YW77" s="117"/>
      <c r="YX77" s="117"/>
      <c r="YY77" s="117"/>
      <c r="YZ77" s="117"/>
      <c r="ZA77" s="117"/>
      <c r="ZB77" s="117"/>
      <c r="ZC77" s="117"/>
      <c r="ZD77" s="117"/>
      <c r="ZE77" s="117"/>
      <c r="ZF77" s="117"/>
      <c r="ZG77" s="117"/>
      <c r="ZH77" s="117"/>
      <c r="ZI77" s="117"/>
      <c r="ZJ77" s="117"/>
      <c r="ZK77" s="117"/>
      <c r="ZL77" s="117"/>
      <c r="ZM77" s="117"/>
      <c r="ZN77" s="117"/>
      <c r="ZO77" s="117"/>
      <c r="ZP77" s="117"/>
      <c r="ZQ77" s="117"/>
      <c r="ZR77" s="117"/>
      <c r="ZS77" s="117"/>
      <c r="ZT77" s="117"/>
      <c r="ZU77" s="117"/>
      <c r="ZV77" s="117"/>
      <c r="ZW77" s="117"/>
      <c r="ZX77" s="117"/>
      <c r="ZY77" s="117"/>
      <c r="ZZ77" s="117"/>
      <c r="AAA77" s="117"/>
      <c r="AAB77" s="117"/>
      <c r="AAC77" s="117"/>
      <c r="AAD77" s="117"/>
      <c r="AAE77" s="117"/>
      <c r="AAF77" s="117"/>
      <c r="AAG77" s="117"/>
      <c r="AAH77" s="117"/>
      <c r="AAI77" s="117"/>
      <c r="AAJ77" s="117"/>
      <c r="AAK77" s="117"/>
      <c r="AAL77" s="117"/>
      <c r="AAM77" s="117"/>
      <c r="AAN77" s="117"/>
      <c r="AAO77" s="117"/>
      <c r="AAP77" s="117"/>
      <c r="AAQ77" s="117"/>
      <c r="AAR77" s="117"/>
      <c r="AAS77" s="117"/>
      <c r="AAT77" s="117"/>
      <c r="AAU77" s="117"/>
      <c r="AAV77" s="117"/>
      <c r="AAW77" s="117"/>
      <c r="AAX77" s="117"/>
      <c r="AAY77" s="117"/>
      <c r="AAZ77" s="117"/>
      <c r="ABA77" s="117"/>
      <c r="ABB77" s="117"/>
      <c r="ABC77" s="117"/>
      <c r="ABD77" s="117"/>
      <c r="ABE77" s="117"/>
      <c r="ABF77" s="117"/>
      <c r="ABG77" s="117"/>
      <c r="ABH77" s="117"/>
      <c r="ABI77" s="117"/>
      <c r="ABJ77" s="117"/>
      <c r="ABK77" s="117"/>
      <c r="ABL77" s="117"/>
      <c r="ABM77" s="117"/>
      <c r="ABN77" s="117"/>
      <c r="ABO77" s="117"/>
      <c r="ABP77" s="117"/>
      <c r="ABQ77" s="117"/>
      <c r="ABR77" s="117"/>
      <c r="ABS77" s="117"/>
      <c r="ABT77" s="117"/>
      <c r="ABU77" s="117"/>
      <c r="ABV77" s="117"/>
      <c r="ABW77" s="117"/>
      <c r="ABX77" s="117"/>
      <c r="ABY77" s="117"/>
      <c r="ABZ77" s="117"/>
      <c r="ACA77" s="117"/>
      <c r="ACB77" s="117"/>
      <c r="ACC77" s="117"/>
      <c r="ACD77" s="117"/>
      <c r="ACE77" s="117"/>
      <c r="ACF77" s="117"/>
      <c r="ACG77" s="117"/>
      <c r="ACH77" s="117"/>
      <c r="ACI77" s="117"/>
      <c r="ACJ77" s="117"/>
      <c r="ACK77" s="117"/>
      <c r="ACL77" s="117"/>
      <c r="ACM77" s="117"/>
      <c r="ACN77" s="117"/>
      <c r="ACO77" s="117"/>
      <c r="ACP77" s="117"/>
      <c r="ACQ77" s="117"/>
      <c r="ACR77" s="117"/>
      <c r="ACS77" s="117"/>
      <c r="ACT77" s="117"/>
      <c r="ACU77" s="117"/>
      <c r="ACV77" s="117"/>
      <c r="ACW77" s="117"/>
      <c r="ACX77" s="117"/>
      <c r="ACY77" s="117"/>
      <c r="ACZ77" s="117"/>
      <c r="ADA77" s="117"/>
      <c r="ADB77" s="117"/>
      <c r="ADC77" s="117"/>
      <c r="ADD77" s="117"/>
      <c r="ADE77" s="117"/>
      <c r="ADF77" s="117"/>
      <c r="ADG77" s="117"/>
      <c r="ADH77" s="117"/>
      <c r="ADI77" s="117"/>
      <c r="ADJ77" s="117"/>
      <c r="ADK77" s="117"/>
      <c r="ADL77" s="117"/>
      <c r="ADM77" s="117"/>
      <c r="ADN77" s="117"/>
      <c r="ADO77" s="117"/>
      <c r="ADP77" s="117"/>
      <c r="ADQ77" s="117"/>
      <c r="ADR77" s="117"/>
      <c r="ADS77" s="117"/>
      <c r="ADT77" s="117"/>
      <c r="ADU77" s="117"/>
      <c r="ADV77" s="117"/>
      <c r="ADW77" s="117"/>
      <c r="ADX77" s="117"/>
      <c r="ADY77" s="117"/>
      <c r="ADZ77" s="117"/>
      <c r="AEA77" s="117"/>
      <c r="AEB77" s="117"/>
      <c r="AEC77" s="117"/>
      <c r="AED77" s="117"/>
      <c r="AEE77" s="117"/>
      <c r="AEF77" s="117"/>
      <c r="AEG77" s="117"/>
      <c r="AEH77" s="117"/>
      <c r="AEI77" s="117"/>
      <c r="AEJ77" s="117"/>
      <c r="AEK77" s="117"/>
      <c r="AEL77" s="117"/>
      <c r="AEM77" s="117"/>
      <c r="AEN77" s="117"/>
      <c r="AEO77" s="117"/>
      <c r="AEP77" s="117"/>
      <c r="AEQ77" s="117"/>
      <c r="AER77" s="117"/>
      <c r="AES77" s="117"/>
      <c r="AET77" s="117"/>
      <c r="AEU77" s="117"/>
      <c r="AEV77" s="117"/>
      <c r="AEW77" s="117"/>
      <c r="AEX77" s="117"/>
      <c r="AEY77" s="117"/>
      <c r="AEZ77" s="117"/>
      <c r="AFA77" s="117"/>
      <c r="AFB77" s="117"/>
      <c r="AFC77" s="117"/>
      <c r="AFD77" s="117"/>
      <c r="AFE77" s="117"/>
      <c r="AFF77" s="117"/>
      <c r="AFG77" s="117"/>
      <c r="AFH77" s="117"/>
      <c r="AFI77" s="117"/>
      <c r="AFJ77" s="117"/>
      <c r="AFK77" s="117"/>
      <c r="AFL77" s="117"/>
      <c r="AFM77" s="117"/>
      <c r="AFN77" s="117"/>
      <c r="AFO77" s="117"/>
    </row>
    <row r="78" spans="2:847" x14ac:dyDescent="0.2">
      <c r="B78" s="249" t="s">
        <v>13808</v>
      </c>
      <c r="C78" s="243">
        <v>25599</v>
      </c>
      <c r="D78" s="304">
        <v>0</v>
      </c>
      <c r="E78" s="234" t="s">
        <v>7449</v>
      </c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256"/>
      <c r="AB78" s="256"/>
      <c r="AC78" s="256"/>
      <c r="AD78" s="256"/>
      <c r="AE78" s="256"/>
      <c r="AF78" s="256"/>
      <c r="AG78" s="256"/>
      <c r="AH78" s="256"/>
      <c r="AI78" s="256"/>
      <c r="AJ78" s="256"/>
      <c r="AK78" s="256"/>
      <c r="AL78" s="256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  <c r="BU78" s="117"/>
      <c r="BV78" s="117"/>
      <c r="BW78" s="117"/>
      <c r="BX78" s="117"/>
      <c r="BY78" s="117"/>
      <c r="BZ78" s="117"/>
      <c r="CA78" s="117"/>
      <c r="CB78" s="117"/>
      <c r="CC78" s="117"/>
      <c r="CD78" s="117"/>
      <c r="CE78" s="117"/>
      <c r="CF78" s="117"/>
      <c r="CG78" s="117"/>
      <c r="CH78" s="117"/>
      <c r="CI78" s="117"/>
      <c r="CJ78" s="117"/>
      <c r="CK78" s="117"/>
      <c r="CL78" s="117"/>
      <c r="CM78" s="117"/>
      <c r="CN78" s="117"/>
      <c r="CO78" s="117"/>
      <c r="CP78" s="117"/>
      <c r="CQ78" s="117"/>
      <c r="CR78" s="117"/>
      <c r="CS78" s="117"/>
      <c r="CT78" s="117"/>
      <c r="CU78" s="117"/>
      <c r="CV78" s="117"/>
      <c r="CW78" s="117"/>
      <c r="CX78" s="117"/>
      <c r="CY78" s="117"/>
      <c r="CZ78" s="117"/>
      <c r="DA78" s="117"/>
      <c r="DB78" s="117"/>
      <c r="DC78" s="117"/>
      <c r="DD78" s="117"/>
      <c r="DE78" s="117"/>
      <c r="DF78" s="117"/>
      <c r="DG78" s="117"/>
      <c r="DH78" s="117"/>
      <c r="DI78" s="117"/>
      <c r="DJ78" s="117"/>
      <c r="DK78" s="117"/>
      <c r="DL78" s="117"/>
      <c r="DM78" s="117"/>
      <c r="DN78" s="117"/>
      <c r="DO78" s="117"/>
      <c r="DP78" s="117"/>
      <c r="DQ78" s="117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17"/>
      <c r="EF78" s="117"/>
      <c r="EG78" s="117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  <c r="EU78" s="117"/>
      <c r="EV78" s="117"/>
      <c r="EW78" s="117"/>
      <c r="EX78" s="117"/>
      <c r="EY78" s="117"/>
      <c r="EZ78" s="117"/>
      <c r="FA78" s="117"/>
      <c r="FB78" s="117"/>
      <c r="FC78" s="117"/>
      <c r="FD78" s="117"/>
      <c r="FE78" s="117"/>
      <c r="FF78" s="117"/>
      <c r="FG78" s="117"/>
      <c r="FH78" s="117"/>
      <c r="FI78" s="117"/>
      <c r="FJ78" s="117"/>
      <c r="FK78" s="117"/>
      <c r="FL78" s="117"/>
      <c r="FM78" s="117"/>
      <c r="FN78" s="117"/>
      <c r="FO78" s="117"/>
      <c r="FP78" s="117"/>
      <c r="FQ78" s="117"/>
      <c r="FR78" s="117"/>
      <c r="FS78" s="117"/>
      <c r="FT78" s="117"/>
      <c r="FU78" s="117"/>
      <c r="FV78" s="117"/>
      <c r="FW78" s="117"/>
      <c r="FX78" s="117"/>
      <c r="FY78" s="117"/>
      <c r="FZ78" s="117"/>
      <c r="GA78" s="117"/>
      <c r="GB78" s="117"/>
      <c r="GC78" s="117"/>
      <c r="GD78" s="117"/>
      <c r="GE78" s="117"/>
      <c r="GF78" s="117"/>
      <c r="GG78" s="117"/>
      <c r="GH78" s="117"/>
      <c r="GI78" s="117"/>
      <c r="GJ78" s="117"/>
      <c r="GK78" s="117"/>
      <c r="GL78" s="117"/>
      <c r="GM78" s="117"/>
      <c r="GN78" s="117"/>
      <c r="GO78" s="117"/>
      <c r="GP78" s="117"/>
      <c r="GQ78" s="117"/>
      <c r="GR78" s="117"/>
      <c r="GS78" s="117"/>
      <c r="GT78" s="117"/>
      <c r="GU78" s="117"/>
      <c r="GV78" s="117"/>
      <c r="GW78" s="117"/>
      <c r="GX78" s="117"/>
      <c r="GY78" s="117"/>
      <c r="GZ78" s="117"/>
      <c r="HA78" s="117"/>
      <c r="HB78" s="117"/>
      <c r="HC78" s="117"/>
      <c r="HD78" s="117"/>
      <c r="HE78" s="117"/>
      <c r="HF78" s="117"/>
      <c r="HG78" s="117"/>
      <c r="HH78" s="117"/>
      <c r="HI78" s="117"/>
      <c r="HJ78" s="117"/>
      <c r="HK78" s="117"/>
      <c r="HL78" s="117"/>
      <c r="HM78" s="117"/>
      <c r="HN78" s="117"/>
      <c r="HO78" s="117"/>
      <c r="HP78" s="117"/>
      <c r="HQ78" s="117"/>
      <c r="HR78" s="117"/>
      <c r="HS78" s="117"/>
      <c r="HT78" s="117"/>
      <c r="HU78" s="117"/>
      <c r="HV78" s="117"/>
      <c r="HW78" s="117"/>
      <c r="HX78" s="117"/>
      <c r="HY78" s="117"/>
      <c r="HZ78" s="117"/>
      <c r="IA78" s="117"/>
      <c r="IB78" s="117"/>
      <c r="IC78" s="117"/>
      <c r="ID78" s="117"/>
      <c r="IE78" s="117"/>
      <c r="IF78" s="117"/>
      <c r="IG78" s="117"/>
      <c r="IH78" s="117"/>
      <c r="II78" s="117"/>
      <c r="IJ78" s="117"/>
      <c r="IK78" s="117"/>
      <c r="IL78" s="117"/>
      <c r="IM78" s="117"/>
      <c r="IN78" s="117"/>
      <c r="IO78" s="117"/>
      <c r="IP78" s="117"/>
      <c r="IQ78" s="117"/>
      <c r="IR78" s="117"/>
      <c r="IS78" s="117"/>
      <c r="IT78" s="117"/>
      <c r="IU78" s="117"/>
      <c r="IV78" s="117"/>
      <c r="IW78" s="117"/>
      <c r="IX78" s="117"/>
      <c r="IY78" s="117"/>
      <c r="IZ78" s="117"/>
      <c r="JA78" s="117"/>
      <c r="JB78" s="117"/>
      <c r="JC78" s="117"/>
      <c r="JD78" s="117"/>
      <c r="JE78" s="117"/>
      <c r="JF78" s="117"/>
      <c r="JG78" s="117"/>
      <c r="JH78" s="117"/>
      <c r="JI78" s="117"/>
      <c r="JJ78" s="117"/>
      <c r="JK78" s="117"/>
      <c r="JL78" s="117"/>
      <c r="JM78" s="117"/>
      <c r="JN78" s="117"/>
      <c r="JO78" s="117"/>
      <c r="JP78" s="117"/>
      <c r="JQ78" s="117"/>
      <c r="JR78" s="117"/>
      <c r="JS78" s="117"/>
      <c r="JT78" s="117"/>
      <c r="JU78" s="117"/>
      <c r="JV78" s="117"/>
      <c r="JW78" s="117"/>
      <c r="JX78" s="117"/>
      <c r="JY78" s="117"/>
      <c r="JZ78" s="117"/>
      <c r="KA78" s="117"/>
      <c r="KB78" s="117"/>
      <c r="KC78" s="117"/>
      <c r="KD78" s="117"/>
      <c r="KE78" s="117"/>
      <c r="KF78" s="117"/>
      <c r="KG78" s="117"/>
      <c r="KH78" s="117"/>
      <c r="KI78" s="117"/>
      <c r="KJ78" s="117"/>
      <c r="KK78" s="117"/>
      <c r="KL78" s="117"/>
      <c r="KM78" s="117"/>
      <c r="KN78" s="117"/>
      <c r="KO78" s="117"/>
      <c r="KP78" s="117"/>
      <c r="KQ78" s="117"/>
      <c r="KR78" s="117"/>
      <c r="KS78" s="117"/>
      <c r="KT78" s="117"/>
      <c r="KU78" s="117"/>
      <c r="KV78" s="117"/>
      <c r="KW78" s="117"/>
      <c r="KX78" s="117"/>
      <c r="KY78" s="117"/>
      <c r="KZ78" s="117"/>
      <c r="LA78" s="117"/>
      <c r="LB78" s="117"/>
      <c r="LC78" s="117"/>
      <c r="LD78" s="117"/>
      <c r="LE78" s="117"/>
      <c r="LF78" s="117"/>
      <c r="LG78" s="117"/>
      <c r="LH78" s="117"/>
      <c r="LI78" s="117"/>
      <c r="LJ78" s="117"/>
      <c r="LK78" s="117"/>
      <c r="LL78" s="117"/>
      <c r="LM78" s="117"/>
      <c r="LN78" s="117"/>
      <c r="LO78" s="117"/>
      <c r="LP78" s="117"/>
      <c r="LQ78" s="117"/>
      <c r="LR78" s="117"/>
      <c r="LS78" s="117"/>
      <c r="LT78" s="117"/>
      <c r="LU78" s="117"/>
      <c r="LV78" s="117"/>
      <c r="LW78" s="117"/>
      <c r="LX78" s="117"/>
      <c r="LY78" s="117"/>
      <c r="LZ78" s="117"/>
      <c r="MA78" s="117"/>
      <c r="MB78" s="117"/>
      <c r="MC78" s="117"/>
      <c r="MD78" s="117"/>
      <c r="ME78" s="117"/>
      <c r="MF78" s="117"/>
      <c r="MG78" s="117"/>
      <c r="MH78" s="117"/>
      <c r="MI78" s="117"/>
      <c r="MJ78" s="117"/>
      <c r="MK78" s="117"/>
      <c r="ML78" s="117"/>
      <c r="MM78" s="117"/>
      <c r="MN78" s="117"/>
      <c r="MO78" s="117"/>
      <c r="MP78" s="117"/>
      <c r="MQ78" s="117"/>
      <c r="MR78" s="117"/>
      <c r="MS78" s="117"/>
      <c r="MT78" s="117"/>
      <c r="MU78" s="117"/>
      <c r="MV78" s="117"/>
      <c r="MW78" s="117"/>
      <c r="MX78" s="117"/>
      <c r="MY78" s="117"/>
      <c r="MZ78" s="117"/>
      <c r="NA78" s="117"/>
      <c r="NB78" s="117"/>
      <c r="NC78" s="117"/>
      <c r="ND78" s="117"/>
      <c r="NE78" s="117"/>
      <c r="NF78" s="117"/>
      <c r="NG78" s="117"/>
      <c r="NH78" s="117"/>
      <c r="NI78" s="117"/>
      <c r="NJ78" s="117"/>
      <c r="NK78" s="117"/>
      <c r="NL78" s="117"/>
      <c r="NM78" s="117"/>
      <c r="NN78" s="117"/>
      <c r="NO78" s="117"/>
      <c r="NP78" s="117"/>
      <c r="NQ78" s="117"/>
      <c r="NR78" s="117"/>
      <c r="NS78" s="117"/>
      <c r="NT78" s="117"/>
      <c r="NU78" s="117"/>
      <c r="NV78" s="117"/>
      <c r="NW78" s="117"/>
      <c r="NX78" s="117"/>
      <c r="NY78" s="117"/>
      <c r="NZ78" s="117"/>
      <c r="OA78" s="117"/>
      <c r="OB78" s="117"/>
      <c r="OC78" s="117"/>
      <c r="OD78" s="117"/>
      <c r="OE78" s="117"/>
      <c r="OF78" s="117"/>
      <c r="OG78" s="117"/>
      <c r="OH78" s="117"/>
      <c r="OI78" s="117"/>
      <c r="OJ78" s="117"/>
      <c r="OK78" s="117"/>
      <c r="OL78" s="117"/>
      <c r="OM78" s="117"/>
      <c r="ON78" s="117"/>
      <c r="OO78" s="117"/>
      <c r="OP78" s="117"/>
      <c r="OQ78" s="117"/>
      <c r="OR78" s="117"/>
      <c r="OS78" s="117"/>
      <c r="OT78" s="117"/>
      <c r="OU78" s="117"/>
      <c r="OV78" s="117"/>
      <c r="OW78" s="117"/>
      <c r="OX78" s="117"/>
      <c r="OY78" s="117"/>
      <c r="OZ78" s="117"/>
      <c r="PA78" s="117"/>
      <c r="PB78" s="117"/>
      <c r="PC78" s="117"/>
      <c r="PD78" s="117"/>
      <c r="PE78" s="117"/>
      <c r="PF78" s="117"/>
      <c r="PG78" s="117"/>
      <c r="PH78" s="117"/>
      <c r="PI78" s="117"/>
      <c r="PJ78" s="117"/>
      <c r="PK78" s="117"/>
      <c r="PL78" s="117"/>
      <c r="PM78" s="117"/>
      <c r="PN78" s="117"/>
      <c r="PO78" s="117"/>
      <c r="PP78" s="117"/>
      <c r="PQ78" s="117"/>
      <c r="PR78" s="117"/>
      <c r="PS78" s="117"/>
      <c r="PT78" s="117"/>
      <c r="PU78" s="117"/>
      <c r="PV78" s="117"/>
      <c r="PW78" s="117"/>
      <c r="PX78" s="117"/>
      <c r="PY78" s="117"/>
      <c r="PZ78" s="117"/>
      <c r="QA78" s="117"/>
      <c r="QB78" s="117"/>
      <c r="QC78" s="117"/>
      <c r="QD78" s="117"/>
      <c r="QE78" s="117"/>
      <c r="QF78" s="117"/>
      <c r="QG78" s="117"/>
      <c r="QH78" s="117"/>
      <c r="QI78" s="117"/>
      <c r="QJ78" s="117"/>
      <c r="QK78" s="117"/>
      <c r="QL78" s="117"/>
      <c r="QM78" s="117"/>
      <c r="QN78" s="117"/>
      <c r="QO78" s="117"/>
      <c r="QP78" s="117"/>
      <c r="QQ78" s="117"/>
      <c r="QR78" s="117"/>
      <c r="QS78" s="117"/>
      <c r="QT78" s="117"/>
      <c r="QU78" s="117"/>
      <c r="QV78" s="117"/>
      <c r="QW78" s="117"/>
      <c r="QX78" s="117"/>
      <c r="QY78" s="117"/>
      <c r="QZ78" s="117"/>
      <c r="RA78" s="117"/>
      <c r="RB78" s="117"/>
      <c r="RC78" s="117"/>
      <c r="RD78" s="117"/>
      <c r="RE78" s="117"/>
      <c r="RF78" s="117"/>
      <c r="RG78" s="117"/>
      <c r="RH78" s="117"/>
      <c r="RI78" s="117"/>
      <c r="RJ78" s="117"/>
      <c r="RK78" s="117"/>
      <c r="RL78" s="117"/>
      <c r="RM78" s="117"/>
      <c r="RN78" s="117"/>
      <c r="RO78" s="117"/>
      <c r="RP78" s="117"/>
      <c r="RQ78" s="117"/>
      <c r="RR78" s="117"/>
      <c r="RS78" s="117"/>
      <c r="RT78" s="117"/>
      <c r="RU78" s="117"/>
      <c r="RV78" s="117"/>
      <c r="RW78" s="117"/>
      <c r="RX78" s="117"/>
      <c r="RY78" s="117"/>
      <c r="RZ78" s="117"/>
      <c r="SA78" s="117"/>
      <c r="SB78" s="117"/>
      <c r="SC78" s="117"/>
      <c r="SD78" s="117"/>
      <c r="SE78" s="117"/>
      <c r="SF78" s="117"/>
      <c r="SG78" s="117"/>
      <c r="SH78" s="117"/>
      <c r="SI78" s="117"/>
      <c r="SJ78" s="117"/>
      <c r="SK78" s="117"/>
      <c r="SL78" s="117"/>
      <c r="SM78" s="117"/>
      <c r="SN78" s="117"/>
      <c r="SO78" s="117"/>
      <c r="SP78" s="117"/>
      <c r="SQ78" s="117"/>
      <c r="SR78" s="117"/>
      <c r="SS78" s="117"/>
      <c r="ST78" s="117"/>
      <c r="SU78" s="117"/>
      <c r="SV78" s="117"/>
      <c r="SW78" s="117"/>
      <c r="SX78" s="117"/>
      <c r="SY78" s="117"/>
      <c r="SZ78" s="117"/>
      <c r="TA78" s="117"/>
      <c r="TB78" s="117"/>
      <c r="TC78" s="117"/>
      <c r="TD78" s="117"/>
      <c r="TE78" s="117"/>
      <c r="TF78" s="117"/>
      <c r="TG78" s="117"/>
      <c r="TH78" s="117"/>
      <c r="TI78" s="117"/>
      <c r="TJ78" s="117"/>
      <c r="TK78" s="117"/>
      <c r="TL78" s="117"/>
      <c r="TM78" s="117"/>
      <c r="TN78" s="117"/>
      <c r="TO78" s="117"/>
      <c r="TP78" s="117"/>
      <c r="TQ78" s="117"/>
      <c r="TR78" s="117"/>
      <c r="TS78" s="117"/>
      <c r="TT78" s="117"/>
      <c r="TU78" s="117"/>
      <c r="TV78" s="117"/>
      <c r="TW78" s="117"/>
      <c r="TX78" s="117"/>
      <c r="TY78" s="117"/>
      <c r="TZ78" s="117"/>
      <c r="UA78" s="117"/>
      <c r="UB78" s="117"/>
      <c r="UC78" s="117"/>
      <c r="UD78" s="117"/>
      <c r="UE78" s="117"/>
      <c r="UF78" s="117"/>
      <c r="UG78" s="117"/>
      <c r="UH78" s="117"/>
      <c r="UI78" s="117"/>
      <c r="UJ78" s="117"/>
      <c r="UK78" s="117"/>
      <c r="UL78" s="117"/>
      <c r="UM78" s="117"/>
      <c r="UN78" s="117"/>
      <c r="UO78" s="117"/>
      <c r="UP78" s="117"/>
      <c r="UQ78" s="117"/>
      <c r="UR78" s="117"/>
      <c r="US78" s="117"/>
      <c r="UT78" s="117"/>
      <c r="UU78" s="117"/>
      <c r="UV78" s="117"/>
      <c r="UW78" s="117"/>
      <c r="UX78" s="117"/>
      <c r="UY78" s="117"/>
      <c r="UZ78" s="117"/>
      <c r="VA78" s="117"/>
      <c r="VB78" s="117"/>
      <c r="VC78" s="117"/>
      <c r="VD78" s="117"/>
      <c r="VE78" s="117"/>
      <c r="VF78" s="117"/>
      <c r="VG78" s="117"/>
      <c r="VH78" s="117"/>
      <c r="VI78" s="117"/>
      <c r="VJ78" s="117"/>
      <c r="VK78" s="117"/>
      <c r="VL78" s="117"/>
      <c r="VM78" s="117"/>
      <c r="VN78" s="117"/>
      <c r="VO78" s="117"/>
      <c r="VP78" s="117"/>
      <c r="VQ78" s="117"/>
      <c r="VR78" s="117"/>
      <c r="VS78" s="117"/>
      <c r="VT78" s="117"/>
      <c r="VU78" s="117"/>
      <c r="VV78" s="117"/>
      <c r="VW78" s="117"/>
      <c r="VX78" s="117"/>
      <c r="VY78" s="117"/>
      <c r="VZ78" s="117"/>
      <c r="WA78" s="117"/>
      <c r="WB78" s="117"/>
      <c r="WC78" s="117"/>
      <c r="WD78" s="117"/>
      <c r="WE78" s="117"/>
      <c r="WF78" s="117"/>
      <c r="WG78" s="117"/>
      <c r="WH78" s="117"/>
      <c r="WI78" s="117"/>
      <c r="WJ78" s="117"/>
      <c r="WK78" s="117"/>
      <c r="WL78" s="117"/>
      <c r="WM78" s="117"/>
      <c r="WN78" s="117"/>
      <c r="WO78" s="117"/>
      <c r="WP78" s="117"/>
      <c r="WQ78" s="117"/>
      <c r="WR78" s="117"/>
      <c r="WS78" s="117"/>
      <c r="WT78" s="117"/>
      <c r="WU78" s="117"/>
      <c r="WV78" s="117"/>
      <c r="WW78" s="117"/>
      <c r="WX78" s="117"/>
      <c r="WY78" s="117"/>
      <c r="WZ78" s="117"/>
      <c r="XA78" s="117"/>
      <c r="XB78" s="117"/>
      <c r="XC78" s="117"/>
      <c r="XD78" s="117"/>
      <c r="XE78" s="117"/>
      <c r="XF78" s="117"/>
      <c r="XG78" s="117"/>
      <c r="XH78" s="117"/>
      <c r="XI78" s="117"/>
      <c r="XJ78" s="117"/>
      <c r="XK78" s="117"/>
      <c r="XL78" s="117"/>
      <c r="XM78" s="117"/>
      <c r="XN78" s="117"/>
      <c r="XO78" s="117"/>
      <c r="XP78" s="117"/>
      <c r="XQ78" s="117"/>
      <c r="XR78" s="117"/>
      <c r="XS78" s="117"/>
      <c r="XT78" s="117"/>
      <c r="XU78" s="117"/>
      <c r="XV78" s="117"/>
      <c r="XW78" s="117"/>
      <c r="XX78" s="117"/>
      <c r="XY78" s="117"/>
      <c r="XZ78" s="117"/>
      <c r="YA78" s="117"/>
      <c r="YB78" s="117"/>
      <c r="YC78" s="117"/>
      <c r="YD78" s="117"/>
      <c r="YE78" s="117"/>
      <c r="YF78" s="117"/>
      <c r="YG78" s="117"/>
      <c r="YH78" s="117"/>
      <c r="YI78" s="117"/>
      <c r="YJ78" s="117"/>
      <c r="YK78" s="117"/>
      <c r="YL78" s="117"/>
      <c r="YM78" s="117"/>
      <c r="YN78" s="117"/>
      <c r="YO78" s="117"/>
      <c r="YP78" s="117"/>
      <c r="YQ78" s="117"/>
      <c r="YR78" s="117"/>
      <c r="YS78" s="117"/>
      <c r="YT78" s="117"/>
      <c r="YU78" s="117"/>
      <c r="YV78" s="117"/>
      <c r="YW78" s="117"/>
      <c r="YX78" s="117"/>
      <c r="YY78" s="117"/>
      <c r="YZ78" s="117"/>
      <c r="ZA78" s="117"/>
      <c r="ZB78" s="117"/>
      <c r="ZC78" s="117"/>
      <c r="ZD78" s="117"/>
      <c r="ZE78" s="117"/>
      <c r="ZF78" s="117"/>
      <c r="ZG78" s="117"/>
      <c r="ZH78" s="117"/>
      <c r="ZI78" s="117"/>
      <c r="ZJ78" s="117"/>
      <c r="ZK78" s="117"/>
      <c r="ZL78" s="117"/>
      <c r="ZM78" s="117"/>
      <c r="ZN78" s="117"/>
      <c r="ZO78" s="117"/>
      <c r="ZP78" s="117"/>
      <c r="ZQ78" s="117"/>
      <c r="ZR78" s="117"/>
      <c r="ZS78" s="117"/>
      <c r="ZT78" s="117"/>
      <c r="ZU78" s="117"/>
      <c r="ZV78" s="117"/>
      <c r="ZW78" s="117"/>
      <c r="ZX78" s="117"/>
      <c r="ZY78" s="117"/>
      <c r="ZZ78" s="117"/>
      <c r="AAA78" s="117"/>
      <c r="AAB78" s="117"/>
      <c r="AAC78" s="117"/>
      <c r="AAD78" s="117"/>
      <c r="AAE78" s="117"/>
      <c r="AAF78" s="117"/>
      <c r="AAG78" s="117"/>
      <c r="AAH78" s="117"/>
      <c r="AAI78" s="117"/>
      <c r="AAJ78" s="117"/>
      <c r="AAK78" s="117"/>
      <c r="AAL78" s="117"/>
      <c r="AAM78" s="117"/>
      <c r="AAN78" s="117"/>
      <c r="AAO78" s="117"/>
      <c r="AAP78" s="117"/>
      <c r="AAQ78" s="117"/>
      <c r="AAR78" s="117"/>
      <c r="AAS78" s="117"/>
      <c r="AAT78" s="117"/>
      <c r="AAU78" s="117"/>
      <c r="AAV78" s="117"/>
      <c r="AAW78" s="117"/>
      <c r="AAX78" s="117"/>
      <c r="AAY78" s="117"/>
      <c r="AAZ78" s="117"/>
      <c r="ABA78" s="117"/>
      <c r="ABB78" s="117"/>
      <c r="ABC78" s="117"/>
      <c r="ABD78" s="117"/>
      <c r="ABE78" s="117"/>
      <c r="ABF78" s="117"/>
      <c r="ABG78" s="117"/>
      <c r="ABH78" s="117"/>
      <c r="ABI78" s="117"/>
      <c r="ABJ78" s="117"/>
      <c r="ABK78" s="117"/>
      <c r="ABL78" s="117"/>
      <c r="ABM78" s="117"/>
      <c r="ABN78" s="117"/>
      <c r="ABO78" s="117"/>
      <c r="ABP78" s="117"/>
      <c r="ABQ78" s="117"/>
      <c r="ABR78" s="117"/>
      <c r="ABS78" s="117"/>
      <c r="ABT78" s="117"/>
      <c r="ABU78" s="117"/>
      <c r="ABV78" s="117"/>
      <c r="ABW78" s="117"/>
      <c r="ABX78" s="117"/>
      <c r="ABY78" s="117"/>
      <c r="ABZ78" s="117"/>
      <c r="ACA78" s="117"/>
      <c r="ACB78" s="117"/>
      <c r="ACC78" s="117"/>
      <c r="ACD78" s="117"/>
      <c r="ACE78" s="117"/>
      <c r="ACF78" s="117"/>
      <c r="ACG78" s="117"/>
      <c r="ACH78" s="117"/>
      <c r="ACI78" s="117"/>
      <c r="ACJ78" s="117"/>
      <c r="ACK78" s="117"/>
      <c r="ACL78" s="117"/>
      <c r="ACM78" s="117"/>
      <c r="ACN78" s="117"/>
      <c r="ACO78" s="117"/>
      <c r="ACP78" s="117"/>
      <c r="ACQ78" s="117"/>
      <c r="ACR78" s="117"/>
      <c r="ACS78" s="117"/>
      <c r="ACT78" s="117"/>
      <c r="ACU78" s="117"/>
      <c r="ACV78" s="117"/>
      <c r="ACW78" s="117"/>
      <c r="ACX78" s="117"/>
      <c r="ACY78" s="117"/>
      <c r="ACZ78" s="117"/>
      <c r="ADA78" s="117"/>
      <c r="ADB78" s="117"/>
      <c r="ADC78" s="117"/>
      <c r="ADD78" s="117"/>
      <c r="ADE78" s="117"/>
      <c r="ADF78" s="117"/>
      <c r="ADG78" s="117"/>
      <c r="ADH78" s="117"/>
      <c r="ADI78" s="117"/>
      <c r="ADJ78" s="117"/>
      <c r="ADK78" s="117"/>
      <c r="ADL78" s="117"/>
      <c r="ADM78" s="117"/>
      <c r="ADN78" s="117"/>
      <c r="ADO78" s="117"/>
      <c r="ADP78" s="117"/>
      <c r="ADQ78" s="117"/>
      <c r="ADR78" s="117"/>
      <c r="ADS78" s="117"/>
      <c r="ADT78" s="117"/>
      <c r="ADU78" s="117"/>
      <c r="ADV78" s="117"/>
      <c r="ADW78" s="117"/>
      <c r="ADX78" s="117"/>
      <c r="ADY78" s="117"/>
      <c r="ADZ78" s="117"/>
      <c r="AEA78" s="117"/>
      <c r="AEB78" s="117"/>
      <c r="AEC78" s="117"/>
      <c r="AED78" s="117"/>
      <c r="AEE78" s="117"/>
      <c r="AEF78" s="117"/>
      <c r="AEG78" s="117"/>
      <c r="AEH78" s="117"/>
      <c r="AEI78" s="117"/>
      <c r="AEJ78" s="117"/>
      <c r="AEK78" s="117"/>
      <c r="AEL78" s="117"/>
      <c r="AEM78" s="117"/>
      <c r="AEN78" s="117"/>
      <c r="AEO78" s="117"/>
      <c r="AEP78" s="117"/>
      <c r="AEQ78" s="117"/>
      <c r="AER78" s="117"/>
      <c r="AES78" s="117"/>
      <c r="AET78" s="117"/>
      <c r="AEU78" s="117"/>
      <c r="AEV78" s="117"/>
      <c r="AEW78" s="117"/>
      <c r="AEX78" s="117"/>
      <c r="AEY78" s="117"/>
      <c r="AEZ78" s="117"/>
      <c r="AFA78" s="117"/>
      <c r="AFB78" s="117"/>
      <c r="AFC78" s="117"/>
      <c r="AFD78" s="117"/>
      <c r="AFE78" s="117"/>
      <c r="AFF78" s="117"/>
      <c r="AFG78" s="117"/>
      <c r="AFH78" s="117"/>
      <c r="AFI78" s="117"/>
      <c r="AFJ78" s="117"/>
      <c r="AFK78" s="117"/>
      <c r="AFL78" s="117"/>
      <c r="AFM78" s="117"/>
      <c r="AFN78" s="117"/>
      <c r="AFO78" s="117"/>
    </row>
    <row r="79" spans="2:847" x14ac:dyDescent="0.2">
      <c r="B79" s="249" t="s">
        <v>13809</v>
      </c>
      <c r="C79" s="243">
        <v>49200</v>
      </c>
      <c r="D79" s="304">
        <v>0</v>
      </c>
      <c r="E79" s="234" t="s">
        <v>13810</v>
      </c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256"/>
      <c r="AB79" s="256"/>
      <c r="AC79" s="256"/>
      <c r="AD79" s="256"/>
      <c r="AE79" s="256"/>
      <c r="AF79" s="256"/>
      <c r="AG79" s="256"/>
      <c r="AH79" s="256"/>
      <c r="AI79" s="256"/>
      <c r="AJ79" s="256"/>
      <c r="AK79" s="256"/>
      <c r="AL79" s="256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117"/>
      <c r="CG79" s="117"/>
      <c r="CH79" s="117"/>
      <c r="CI79" s="117"/>
      <c r="CJ79" s="117"/>
      <c r="CK79" s="117"/>
      <c r="CL79" s="117"/>
      <c r="CM79" s="117"/>
      <c r="CN79" s="117"/>
      <c r="CO79" s="117"/>
      <c r="CP79" s="117"/>
      <c r="CQ79" s="117"/>
      <c r="CR79" s="117"/>
      <c r="CS79" s="117"/>
      <c r="CT79" s="117"/>
      <c r="CU79" s="117"/>
      <c r="CV79" s="117"/>
      <c r="CW79" s="117"/>
      <c r="CX79" s="117"/>
      <c r="CY79" s="117"/>
      <c r="CZ79" s="117"/>
      <c r="DA79" s="117"/>
      <c r="DB79" s="117"/>
      <c r="DC79" s="117"/>
      <c r="DD79" s="117"/>
      <c r="DE79" s="117"/>
      <c r="DF79" s="117"/>
      <c r="DG79" s="117"/>
      <c r="DH79" s="117"/>
      <c r="DI79" s="117"/>
      <c r="DJ79" s="117"/>
      <c r="DK79" s="117"/>
      <c r="DL79" s="117"/>
      <c r="DM79" s="117"/>
      <c r="DN79" s="117"/>
      <c r="DO79" s="117"/>
      <c r="DP79" s="117"/>
      <c r="DQ79" s="117"/>
      <c r="DR79" s="117"/>
      <c r="DS79" s="117"/>
      <c r="DT79" s="117"/>
      <c r="DU79" s="117"/>
      <c r="DV79" s="117"/>
      <c r="DW79" s="117"/>
      <c r="DX79" s="117"/>
      <c r="DY79" s="117"/>
      <c r="DZ79" s="117"/>
      <c r="EA79" s="117"/>
      <c r="EB79" s="117"/>
      <c r="EC79" s="117"/>
      <c r="ED79" s="117"/>
      <c r="EE79" s="117"/>
      <c r="EF79" s="117"/>
      <c r="EG79" s="117"/>
      <c r="EH79" s="117"/>
      <c r="EI79" s="117"/>
      <c r="EJ79" s="117"/>
      <c r="EK79" s="117"/>
      <c r="EL79" s="117"/>
      <c r="EM79" s="117"/>
      <c r="EN79" s="117"/>
      <c r="EO79" s="117"/>
      <c r="EP79" s="117"/>
      <c r="EQ79" s="117"/>
      <c r="ER79" s="117"/>
      <c r="ES79" s="117"/>
      <c r="ET79" s="117"/>
      <c r="EU79" s="117"/>
      <c r="EV79" s="117"/>
      <c r="EW79" s="117"/>
      <c r="EX79" s="117"/>
      <c r="EY79" s="117"/>
      <c r="EZ79" s="117"/>
      <c r="FA79" s="117"/>
      <c r="FB79" s="117"/>
      <c r="FC79" s="117"/>
      <c r="FD79" s="117"/>
      <c r="FE79" s="117"/>
      <c r="FF79" s="117"/>
      <c r="FG79" s="117"/>
      <c r="FH79" s="117"/>
      <c r="FI79" s="117"/>
      <c r="FJ79" s="117"/>
      <c r="FK79" s="117"/>
      <c r="FL79" s="117"/>
      <c r="FM79" s="117"/>
      <c r="FN79" s="117"/>
      <c r="FO79" s="117"/>
      <c r="FP79" s="117"/>
      <c r="FQ79" s="117"/>
      <c r="FR79" s="117"/>
      <c r="FS79" s="117"/>
      <c r="FT79" s="117"/>
      <c r="FU79" s="117"/>
      <c r="FV79" s="117"/>
      <c r="FW79" s="117"/>
      <c r="FX79" s="117"/>
      <c r="FY79" s="117"/>
      <c r="FZ79" s="117"/>
      <c r="GA79" s="117"/>
      <c r="GB79" s="117"/>
      <c r="GC79" s="117"/>
      <c r="GD79" s="117"/>
      <c r="GE79" s="117"/>
      <c r="GF79" s="117"/>
      <c r="GG79" s="117"/>
      <c r="GH79" s="117"/>
      <c r="GI79" s="117"/>
      <c r="GJ79" s="117"/>
      <c r="GK79" s="117"/>
      <c r="GL79" s="117"/>
      <c r="GM79" s="117"/>
      <c r="GN79" s="117"/>
      <c r="GO79" s="117"/>
      <c r="GP79" s="117"/>
      <c r="GQ79" s="117"/>
      <c r="GR79" s="117"/>
      <c r="GS79" s="117"/>
      <c r="GT79" s="117"/>
      <c r="GU79" s="117"/>
      <c r="GV79" s="117"/>
      <c r="GW79" s="117"/>
      <c r="GX79" s="117"/>
      <c r="GY79" s="117"/>
      <c r="GZ79" s="117"/>
      <c r="HA79" s="117"/>
      <c r="HB79" s="117"/>
      <c r="HC79" s="117"/>
      <c r="HD79" s="117"/>
      <c r="HE79" s="117"/>
      <c r="HF79" s="117"/>
      <c r="HG79" s="117"/>
      <c r="HH79" s="117"/>
      <c r="HI79" s="117"/>
      <c r="HJ79" s="117"/>
      <c r="HK79" s="117"/>
      <c r="HL79" s="117"/>
      <c r="HM79" s="117"/>
      <c r="HN79" s="117"/>
      <c r="HO79" s="117"/>
      <c r="HP79" s="117"/>
      <c r="HQ79" s="117"/>
      <c r="HR79" s="117"/>
      <c r="HS79" s="117"/>
      <c r="HT79" s="117"/>
      <c r="HU79" s="117"/>
      <c r="HV79" s="117"/>
      <c r="HW79" s="117"/>
      <c r="HX79" s="117"/>
      <c r="HY79" s="117"/>
      <c r="HZ79" s="117"/>
      <c r="IA79" s="117"/>
      <c r="IB79" s="117"/>
      <c r="IC79" s="117"/>
      <c r="ID79" s="117"/>
      <c r="IE79" s="117"/>
      <c r="IF79" s="117"/>
      <c r="IG79" s="117"/>
      <c r="IH79" s="117"/>
      <c r="II79" s="117"/>
      <c r="IJ79" s="117"/>
      <c r="IK79" s="117"/>
      <c r="IL79" s="117"/>
      <c r="IM79" s="117"/>
      <c r="IN79" s="117"/>
      <c r="IO79" s="117"/>
      <c r="IP79" s="117"/>
      <c r="IQ79" s="117"/>
      <c r="IR79" s="117"/>
      <c r="IS79" s="117"/>
      <c r="IT79" s="117"/>
      <c r="IU79" s="117"/>
      <c r="IV79" s="117"/>
      <c r="IW79" s="117"/>
      <c r="IX79" s="117"/>
      <c r="IY79" s="117"/>
      <c r="IZ79" s="117"/>
      <c r="JA79" s="117"/>
      <c r="JB79" s="117"/>
      <c r="JC79" s="117"/>
      <c r="JD79" s="117"/>
      <c r="JE79" s="117"/>
      <c r="JF79" s="117"/>
      <c r="JG79" s="117"/>
      <c r="JH79" s="117"/>
      <c r="JI79" s="117"/>
      <c r="JJ79" s="117"/>
      <c r="JK79" s="117"/>
      <c r="JL79" s="117"/>
      <c r="JM79" s="117"/>
      <c r="JN79" s="117"/>
      <c r="JO79" s="117"/>
      <c r="JP79" s="117"/>
      <c r="JQ79" s="117"/>
      <c r="JR79" s="117"/>
      <c r="JS79" s="117"/>
      <c r="JT79" s="117"/>
      <c r="JU79" s="117"/>
      <c r="JV79" s="117"/>
      <c r="JW79" s="117"/>
      <c r="JX79" s="117"/>
      <c r="JY79" s="117"/>
      <c r="JZ79" s="117"/>
      <c r="KA79" s="117"/>
      <c r="KB79" s="117"/>
      <c r="KC79" s="117"/>
      <c r="KD79" s="117"/>
      <c r="KE79" s="117"/>
      <c r="KF79" s="117"/>
      <c r="KG79" s="117"/>
      <c r="KH79" s="117"/>
      <c r="KI79" s="117"/>
      <c r="KJ79" s="117"/>
      <c r="KK79" s="117"/>
      <c r="KL79" s="117"/>
      <c r="KM79" s="117"/>
      <c r="KN79" s="117"/>
      <c r="KO79" s="117"/>
      <c r="KP79" s="117"/>
      <c r="KQ79" s="117"/>
      <c r="KR79" s="117"/>
      <c r="KS79" s="117"/>
      <c r="KT79" s="117"/>
      <c r="KU79" s="117"/>
      <c r="KV79" s="117"/>
      <c r="KW79" s="117"/>
      <c r="KX79" s="117"/>
      <c r="KY79" s="117"/>
      <c r="KZ79" s="117"/>
      <c r="LA79" s="117"/>
      <c r="LB79" s="117"/>
      <c r="LC79" s="117"/>
      <c r="LD79" s="117"/>
      <c r="LE79" s="117"/>
      <c r="LF79" s="117"/>
      <c r="LG79" s="117"/>
      <c r="LH79" s="117"/>
      <c r="LI79" s="117"/>
      <c r="LJ79" s="117"/>
      <c r="LK79" s="117"/>
      <c r="LL79" s="117"/>
      <c r="LM79" s="117"/>
      <c r="LN79" s="117"/>
      <c r="LO79" s="117"/>
      <c r="LP79" s="117"/>
      <c r="LQ79" s="117"/>
      <c r="LR79" s="117"/>
      <c r="LS79" s="117"/>
      <c r="LT79" s="117"/>
      <c r="LU79" s="117"/>
      <c r="LV79" s="117"/>
      <c r="LW79" s="117"/>
      <c r="LX79" s="117"/>
      <c r="LY79" s="117"/>
      <c r="LZ79" s="117"/>
      <c r="MA79" s="117"/>
      <c r="MB79" s="117"/>
      <c r="MC79" s="117"/>
      <c r="MD79" s="117"/>
      <c r="ME79" s="117"/>
      <c r="MF79" s="117"/>
      <c r="MG79" s="117"/>
      <c r="MH79" s="117"/>
      <c r="MI79" s="117"/>
      <c r="MJ79" s="117"/>
      <c r="MK79" s="117"/>
      <c r="ML79" s="117"/>
      <c r="MM79" s="117"/>
      <c r="MN79" s="117"/>
      <c r="MO79" s="117"/>
      <c r="MP79" s="117"/>
      <c r="MQ79" s="117"/>
      <c r="MR79" s="117"/>
      <c r="MS79" s="117"/>
      <c r="MT79" s="117"/>
      <c r="MU79" s="117"/>
      <c r="MV79" s="117"/>
      <c r="MW79" s="117"/>
      <c r="MX79" s="117"/>
      <c r="MY79" s="117"/>
      <c r="MZ79" s="117"/>
      <c r="NA79" s="117"/>
      <c r="NB79" s="117"/>
      <c r="NC79" s="117"/>
      <c r="ND79" s="117"/>
      <c r="NE79" s="117"/>
      <c r="NF79" s="117"/>
      <c r="NG79" s="117"/>
      <c r="NH79" s="117"/>
      <c r="NI79" s="117"/>
      <c r="NJ79" s="117"/>
      <c r="NK79" s="117"/>
      <c r="NL79" s="117"/>
      <c r="NM79" s="117"/>
      <c r="NN79" s="117"/>
      <c r="NO79" s="117"/>
      <c r="NP79" s="117"/>
      <c r="NQ79" s="117"/>
      <c r="NR79" s="117"/>
      <c r="NS79" s="117"/>
      <c r="NT79" s="117"/>
      <c r="NU79" s="117"/>
      <c r="NV79" s="117"/>
      <c r="NW79" s="117"/>
      <c r="NX79" s="117"/>
      <c r="NY79" s="117"/>
      <c r="NZ79" s="117"/>
      <c r="OA79" s="117"/>
      <c r="OB79" s="117"/>
      <c r="OC79" s="117"/>
      <c r="OD79" s="117"/>
      <c r="OE79" s="117"/>
      <c r="OF79" s="117"/>
      <c r="OG79" s="117"/>
      <c r="OH79" s="117"/>
      <c r="OI79" s="117"/>
      <c r="OJ79" s="117"/>
      <c r="OK79" s="117"/>
      <c r="OL79" s="117"/>
      <c r="OM79" s="117"/>
      <c r="ON79" s="117"/>
      <c r="OO79" s="117"/>
      <c r="OP79" s="117"/>
      <c r="OQ79" s="117"/>
      <c r="OR79" s="117"/>
      <c r="OS79" s="117"/>
      <c r="OT79" s="117"/>
      <c r="OU79" s="117"/>
      <c r="OV79" s="117"/>
      <c r="OW79" s="117"/>
      <c r="OX79" s="117"/>
      <c r="OY79" s="117"/>
      <c r="OZ79" s="117"/>
      <c r="PA79" s="117"/>
      <c r="PB79" s="117"/>
      <c r="PC79" s="117"/>
      <c r="PD79" s="117"/>
      <c r="PE79" s="117"/>
      <c r="PF79" s="117"/>
      <c r="PG79" s="117"/>
      <c r="PH79" s="117"/>
      <c r="PI79" s="117"/>
      <c r="PJ79" s="117"/>
      <c r="PK79" s="117"/>
      <c r="PL79" s="117"/>
      <c r="PM79" s="117"/>
      <c r="PN79" s="117"/>
      <c r="PO79" s="117"/>
      <c r="PP79" s="117"/>
      <c r="PQ79" s="117"/>
      <c r="PR79" s="117"/>
      <c r="PS79" s="117"/>
      <c r="PT79" s="117"/>
      <c r="PU79" s="117"/>
      <c r="PV79" s="117"/>
      <c r="PW79" s="117"/>
      <c r="PX79" s="117"/>
      <c r="PY79" s="117"/>
      <c r="PZ79" s="117"/>
      <c r="QA79" s="117"/>
      <c r="QB79" s="117"/>
      <c r="QC79" s="117"/>
      <c r="QD79" s="117"/>
      <c r="QE79" s="117"/>
      <c r="QF79" s="117"/>
      <c r="QG79" s="117"/>
      <c r="QH79" s="117"/>
      <c r="QI79" s="117"/>
      <c r="QJ79" s="117"/>
      <c r="QK79" s="117"/>
      <c r="QL79" s="117"/>
      <c r="QM79" s="117"/>
      <c r="QN79" s="117"/>
      <c r="QO79" s="117"/>
      <c r="QP79" s="117"/>
      <c r="QQ79" s="117"/>
      <c r="QR79" s="117"/>
      <c r="QS79" s="117"/>
      <c r="QT79" s="117"/>
      <c r="QU79" s="117"/>
      <c r="QV79" s="117"/>
      <c r="QW79" s="117"/>
      <c r="QX79" s="117"/>
      <c r="QY79" s="117"/>
      <c r="QZ79" s="117"/>
      <c r="RA79" s="117"/>
      <c r="RB79" s="117"/>
      <c r="RC79" s="117"/>
      <c r="RD79" s="117"/>
      <c r="RE79" s="117"/>
      <c r="RF79" s="117"/>
      <c r="RG79" s="117"/>
      <c r="RH79" s="117"/>
      <c r="RI79" s="117"/>
      <c r="RJ79" s="117"/>
      <c r="RK79" s="117"/>
      <c r="RL79" s="117"/>
      <c r="RM79" s="117"/>
      <c r="RN79" s="117"/>
      <c r="RO79" s="117"/>
      <c r="RP79" s="117"/>
      <c r="RQ79" s="117"/>
      <c r="RR79" s="117"/>
      <c r="RS79" s="117"/>
      <c r="RT79" s="117"/>
      <c r="RU79" s="117"/>
      <c r="RV79" s="117"/>
      <c r="RW79" s="117"/>
      <c r="RX79" s="117"/>
      <c r="RY79" s="117"/>
      <c r="RZ79" s="117"/>
      <c r="SA79" s="117"/>
      <c r="SB79" s="117"/>
      <c r="SC79" s="117"/>
      <c r="SD79" s="117"/>
      <c r="SE79" s="117"/>
      <c r="SF79" s="117"/>
      <c r="SG79" s="117"/>
      <c r="SH79" s="117"/>
      <c r="SI79" s="117"/>
      <c r="SJ79" s="117"/>
      <c r="SK79" s="117"/>
      <c r="SL79" s="117"/>
      <c r="SM79" s="117"/>
      <c r="SN79" s="117"/>
      <c r="SO79" s="117"/>
      <c r="SP79" s="117"/>
      <c r="SQ79" s="117"/>
      <c r="SR79" s="117"/>
      <c r="SS79" s="117"/>
      <c r="ST79" s="117"/>
      <c r="SU79" s="117"/>
      <c r="SV79" s="117"/>
      <c r="SW79" s="117"/>
      <c r="SX79" s="117"/>
      <c r="SY79" s="117"/>
      <c r="SZ79" s="117"/>
      <c r="TA79" s="117"/>
      <c r="TB79" s="117"/>
      <c r="TC79" s="117"/>
      <c r="TD79" s="117"/>
      <c r="TE79" s="117"/>
      <c r="TF79" s="117"/>
      <c r="TG79" s="117"/>
      <c r="TH79" s="117"/>
      <c r="TI79" s="117"/>
      <c r="TJ79" s="117"/>
      <c r="TK79" s="117"/>
      <c r="TL79" s="117"/>
      <c r="TM79" s="117"/>
      <c r="TN79" s="117"/>
      <c r="TO79" s="117"/>
      <c r="TP79" s="117"/>
      <c r="TQ79" s="117"/>
      <c r="TR79" s="117"/>
      <c r="TS79" s="117"/>
      <c r="TT79" s="117"/>
      <c r="TU79" s="117"/>
      <c r="TV79" s="117"/>
      <c r="TW79" s="117"/>
      <c r="TX79" s="117"/>
      <c r="TY79" s="117"/>
      <c r="TZ79" s="117"/>
      <c r="UA79" s="117"/>
      <c r="UB79" s="117"/>
      <c r="UC79" s="117"/>
      <c r="UD79" s="117"/>
      <c r="UE79" s="117"/>
      <c r="UF79" s="117"/>
      <c r="UG79" s="117"/>
      <c r="UH79" s="117"/>
      <c r="UI79" s="117"/>
      <c r="UJ79" s="117"/>
      <c r="UK79" s="117"/>
      <c r="UL79" s="117"/>
      <c r="UM79" s="117"/>
      <c r="UN79" s="117"/>
      <c r="UO79" s="117"/>
      <c r="UP79" s="117"/>
      <c r="UQ79" s="117"/>
      <c r="UR79" s="117"/>
      <c r="US79" s="117"/>
      <c r="UT79" s="117"/>
      <c r="UU79" s="117"/>
      <c r="UV79" s="117"/>
      <c r="UW79" s="117"/>
      <c r="UX79" s="117"/>
      <c r="UY79" s="117"/>
      <c r="UZ79" s="117"/>
      <c r="VA79" s="117"/>
      <c r="VB79" s="117"/>
      <c r="VC79" s="117"/>
      <c r="VD79" s="117"/>
      <c r="VE79" s="117"/>
      <c r="VF79" s="117"/>
      <c r="VG79" s="117"/>
      <c r="VH79" s="117"/>
      <c r="VI79" s="117"/>
      <c r="VJ79" s="117"/>
      <c r="VK79" s="117"/>
      <c r="VL79" s="117"/>
      <c r="VM79" s="117"/>
      <c r="VN79" s="117"/>
      <c r="VO79" s="117"/>
      <c r="VP79" s="117"/>
      <c r="VQ79" s="117"/>
      <c r="VR79" s="117"/>
      <c r="VS79" s="117"/>
      <c r="VT79" s="117"/>
      <c r="VU79" s="117"/>
      <c r="VV79" s="117"/>
      <c r="VW79" s="117"/>
      <c r="VX79" s="117"/>
      <c r="VY79" s="117"/>
      <c r="VZ79" s="117"/>
      <c r="WA79" s="117"/>
      <c r="WB79" s="117"/>
      <c r="WC79" s="117"/>
      <c r="WD79" s="117"/>
      <c r="WE79" s="117"/>
      <c r="WF79" s="117"/>
      <c r="WG79" s="117"/>
      <c r="WH79" s="117"/>
      <c r="WI79" s="117"/>
      <c r="WJ79" s="117"/>
      <c r="WK79" s="117"/>
      <c r="WL79" s="117"/>
      <c r="WM79" s="117"/>
      <c r="WN79" s="117"/>
      <c r="WO79" s="117"/>
      <c r="WP79" s="117"/>
      <c r="WQ79" s="117"/>
      <c r="WR79" s="117"/>
      <c r="WS79" s="117"/>
      <c r="WT79" s="117"/>
      <c r="WU79" s="117"/>
      <c r="WV79" s="117"/>
      <c r="WW79" s="117"/>
      <c r="WX79" s="117"/>
      <c r="WY79" s="117"/>
      <c r="WZ79" s="117"/>
      <c r="XA79" s="117"/>
      <c r="XB79" s="117"/>
      <c r="XC79" s="117"/>
      <c r="XD79" s="117"/>
      <c r="XE79" s="117"/>
      <c r="XF79" s="117"/>
      <c r="XG79" s="117"/>
      <c r="XH79" s="117"/>
      <c r="XI79" s="117"/>
      <c r="XJ79" s="117"/>
      <c r="XK79" s="117"/>
      <c r="XL79" s="117"/>
      <c r="XM79" s="117"/>
      <c r="XN79" s="117"/>
      <c r="XO79" s="117"/>
      <c r="XP79" s="117"/>
      <c r="XQ79" s="117"/>
      <c r="XR79" s="117"/>
      <c r="XS79" s="117"/>
      <c r="XT79" s="117"/>
      <c r="XU79" s="117"/>
      <c r="XV79" s="117"/>
      <c r="XW79" s="117"/>
      <c r="XX79" s="117"/>
      <c r="XY79" s="117"/>
      <c r="XZ79" s="117"/>
      <c r="YA79" s="117"/>
      <c r="YB79" s="117"/>
      <c r="YC79" s="117"/>
      <c r="YD79" s="117"/>
      <c r="YE79" s="117"/>
      <c r="YF79" s="117"/>
      <c r="YG79" s="117"/>
      <c r="YH79" s="117"/>
      <c r="YI79" s="117"/>
      <c r="YJ79" s="117"/>
      <c r="YK79" s="117"/>
      <c r="YL79" s="117"/>
      <c r="YM79" s="117"/>
      <c r="YN79" s="117"/>
      <c r="YO79" s="117"/>
      <c r="YP79" s="117"/>
      <c r="YQ79" s="117"/>
      <c r="YR79" s="117"/>
      <c r="YS79" s="117"/>
      <c r="YT79" s="117"/>
      <c r="YU79" s="117"/>
      <c r="YV79" s="117"/>
      <c r="YW79" s="117"/>
      <c r="YX79" s="117"/>
      <c r="YY79" s="117"/>
      <c r="YZ79" s="117"/>
      <c r="ZA79" s="117"/>
      <c r="ZB79" s="117"/>
      <c r="ZC79" s="117"/>
      <c r="ZD79" s="117"/>
      <c r="ZE79" s="117"/>
      <c r="ZF79" s="117"/>
      <c r="ZG79" s="117"/>
      <c r="ZH79" s="117"/>
      <c r="ZI79" s="117"/>
      <c r="ZJ79" s="117"/>
      <c r="ZK79" s="117"/>
      <c r="ZL79" s="117"/>
      <c r="ZM79" s="117"/>
      <c r="ZN79" s="117"/>
      <c r="ZO79" s="117"/>
      <c r="ZP79" s="117"/>
      <c r="ZQ79" s="117"/>
      <c r="ZR79" s="117"/>
      <c r="ZS79" s="117"/>
      <c r="ZT79" s="117"/>
      <c r="ZU79" s="117"/>
      <c r="ZV79" s="117"/>
      <c r="ZW79" s="117"/>
      <c r="ZX79" s="117"/>
      <c r="ZY79" s="117"/>
      <c r="ZZ79" s="117"/>
      <c r="AAA79" s="117"/>
      <c r="AAB79" s="117"/>
      <c r="AAC79" s="117"/>
      <c r="AAD79" s="117"/>
      <c r="AAE79" s="117"/>
      <c r="AAF79" s="117"/>
      <c r="AAG79" s="117"/>
      <c r="AAH79" s="117"/>
      <c r="AAI79" s="117"/>
      <c r="AAJ79" s="117"/>
      <c r="AAK79" s="117"/>
      <c r="AAL79" s="117"/>
      <c r="AAM79" s="117"/>
      <c r="AAN79" s="117"/>
      <c r="AAO79" s="117"/>
      <c r="AAP79" s="117"/>
      <c r="AAQ79" s="117"/>
      <c r="AAR79" s="117"/>
      <c r="AAS79" s="117"/>
      <c r="AAT79" s="117"/>
      <c r="AAU79" s="117"/>
      <c r="AAV79" s="117"/>
      <c r="AAW79" s="117"/>
      <c r="AAX79" s="117"/>
      <c r="AAY79" s="117"/>
      <c r="AAZ79" s="117"/>
      <c r="ABA79" s="117"/>
      <c r="ABB79" s="117"/>
      <c r="ABC79" s="117"/>
      <c r="ABD79" s="117"/>
      <c r="ABE79" s="117"/>
      <c r="ABF79" s="117"/>
      <c r="ABG79" s="117"/>
      <c r="ABH79" s="117"/>
      <c r="ABI79" s="117"/>
      <c r="ABJ79" s="117"/>
      <c r="ABK79" s="117"/>
      <c r="ABL79" s="117"/>
      <c r="ABM79" s="117"/>
      <c r="ABN79" s="117"/>
      <c r="ABO79" s="117"/>
      <c r="ABP79" s="117"/>
      <c r="ABQ79" s="117"/>
      <c r="ABR79" s="117"/>
      <c r="ABS79" s="117"/>
      <c r="ABT79" s="117"/>
      <c r="ABU79" s="117"/>
      <c r="ABV79" s="117"/>
      <c r="ABW79" s="117"/>
      <c r="ABX79" s="117"/>
      <c r="ABY79" s="117"/>
      <c r="ABZ79" s="117"/>
      <c r="ACA79" s="117"/>
      <c r="ACB79" s="117"/>
      <c r="ACC79" s="117"/>
      <c r="ACD79" s="117"/>
      <c r="ACE79" s="117"/>
      <c r="ACF79" s="117"/>
      <c r="ACG79" s="117"/>
      <c r="ACH79" s="117"/>
      <c r="ACI79" s="117"/>
      <c r="ACJ79" s="117"/>
      <c r="ACK79" s="117"/>
      <c r="ACL79" s="117"/>
      <c r="ACM79" s="117"/>
      <c r="ACN79" s="117"/>
      <c r="ACO79" s="117"/>
      <c r="ACP79" s="117"/>
      <c r="ACQ79" s="117"/>
      <c r="ACR79" s="117"/>
      <c r="ACS79" s="117"/>
      <c r="ACT79" s="117"/>
      <c r="ACU79" s="117"/>
      <c r="ACV79" s="117"/>
      <c r="ACW79" s="117"/>
      <c r="ACX79" s="117"/>
      <c r="ACY79" s="117"/>
      <c r="ACZ79" s="117"/>
      <c r="ADA79" s="117"/>
      <c r="ADB79" s="117"/>
      <c r="ADC79" s="117"/>
      <c r="ADD79" s="117"/>
      <c r="ADE79" s="117"/>
      <c r="ADF79" s="117"/>
      <c r="ADG79" s="117"/>
      <c r="ADH79" s="117"/>
      <c r="ADI79" s="117"/>
      <c r="ADJ79" s="117"/>
      <c r="ADK79" s="117"/>
      <c r="ADL79" s="117"/>
      <c r="ADM79" s="117"/>
      <c r="ADN79" s="117"/>
      <c r="ADO79" s="117"/>
      <c r="ADP79" s="117"/>
      <c r="ADQ79" s="117"/>
      <c r="ADR79" s="117"/>
      <c r="ADS79" s="117"/>
      <c r="ADT79" s="117"/>
      <c r="ADU79" s="117"/>
      <c r="ADV79" s="117"/>
      <c r="ADW79" s="117"/>
      <c r="ADX79" s="117"/>
      <c r="ADY79" s="117"/>
      <c r="ADZ79" s="117"/>
      <c r="AEA79" s="117"/>
      <c r="AEB79" s="117"/>
      <c r="AEC79" s="117"/>
      <c r="AED79" s="117"/>
      <c r="AEE79" s="117"/>
      <c r="AEF79" s="117"/>
      <c r="AEG79" s="117"/>
      <c r="AEH79" s="117"/>
      <c r="AEI79" s="117"/>
      <c r="AEJ79" s="117"/>
      <c r="AEK79" s="117"/>
      <c r="AEL79" s="117"/>
      <c r="AEM79" s="117"/>
      <c r="AEN79" s="117"/>
      <c r="AEO79" s="117"/>
      <c r="AEP79" s="117"/>
      <c r="AEQ79" s="117"/>
      <c r="AER79" s="117"/>
      <c r="AES79" s="117"/>
      <c r="AET79" s="117"/>
      <c r="AEU79" s="117"/>
      <c r="AEV79" s="117"/>
      <c r="AEW79" s="117"/>
      <c r="AEX79" s="117"/>
      <c r="AEY79" s="117"/>
      <c r="AEZ79" s="117"/>
      <c r="AFA79" s="117"/>
      <c r="AFB79" s="117"/>
      <c r="AFC79" s="117"/>
      <c r="AFD79" s="117"/>
      <c r="AFE79" s="117"/>
      <c r="AFF79" s="117"/>
      <c r="AFG79" s="117"/>
      <c r="AFH79" s="117"/>
      <c r="AFI79" s="117"/>
      <c r="AFJ79" s="117"/>
      <c r="AFK79" s="117"/>
      <c r="AFL79" s="117"/>
      <c r="AFM79" s="117"/>
      <c r="AFN79" s="117"/>
      <c r="AFO79" s="117"/>
    </row>
    <row r="80" spans="2:847" x14ac:dyDescent="0.2">
      <c r="B80" s="249" t="s">
        <v>13811</v>
      </c>
      <c r="C80" s="243">
        <v>56025.9</v>
      </c>
      <c r="D80" s="304">
        <v>0</v>
      </c>
      <c r="E80" s="234" t="s">
        <v>13812</v>
      </c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  <c r="AA80" s="256"/>
      <c r="AB80" s="256"/>
      <c r="AC80" s="256"/>
      <c r="AD80" s="256"/>
      <c r="AE80" s="256"/>
      <c r="AF80" s="256"/>
      <c r="AG80" s="256"/>
      <c r="AH80" s="256"/>
      <c r="AI80" s="256"/>
      <c r="AJ80" s="256"/>
      <c r="AK80" s="256"/>
      <c r="AL80" s="256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  <c r="CG80" s="117"/>
      <c r="CH80" s="117"/>
      <c r="CI80" s="117"/>
      <c r="CJ80" s="117"/>
      <c r="CK80" s="117"/>
      <c r="CL80" s="117"/>
      <c r="CM80" s="117"/>
      <c r="CN80" s="117"/>
      <c r="CO80" s="117"/>
      <c r="CP80" s="117"/>
      <c r="CQ80" s="117"/>
      <c r="CR80" s="117"/>
      <c r="CS80" s="117"/>
      <c r="CT80" s="117"/>
      <c r="CU80" s="117"/>
      <c r="CV80" s="117"/>
      <c r="CW80" s="117"/>
      <c r="CX80" s="117"/>
      <c r="CY80" s="117"/>
      <c r="CZ80" s="117"/>
      <c r="DA80" s="117"/>
      <c r="DB80" s="117"/>
      <c r="DC80" s="117"/>
      <c r="DD80" s="117"/>
      <c r="DE80" s="117"/>
      <c r="DF80" s="117"/>
      <c r="DG80" s="117"/>
      <c r="DH80" s="117"/>
      <c r="DI80" s="117"/>
      <c r="DJ80" s="117"/>
      <c r="DK80" s="117"/>
      <c r="DL80" s="117"/>
      <c r="DM80" s="117"/>
      <c r="DN80" s="117"/>
      <c r="DO80" s="117"/>
      <c r="DP80" s="117"/>
      <c r="DQ80" s="117"/>
      <c r="DR80" s="117"/>
      <c r="DS80" s="117"/>
      <c r="DT80" s="117"/>
      <c r="DU80" s="117"/>
      <c r="DV80" s="117"/>
      <c r="DW80" s="117"/>
      <c r="DX80" s="117"/>
      <c r="DY80" s="117"/>
      <c r="DZ80" s="117"/>
      <c r="EA80" s="117"/>
      <c r="EB80" s="117"/>
      <c r="EC80" s="117"/>
      <c r="ED80" s="117"/>
      <c r="EE80" s="117"/>
      <c r="EF80" s="117"/>
      <c r="EG80" s="117"/>
      <c r="EH80" s="117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  <c r="EU80" s="117"/>
      <c r="EV80" s="117"/>
      <c r="EW80" s="117"/>
      <c r="EX80" s="117"/>
      <c r="EY80" s="117"/>
      <c r="EZ80" s="117"/>
      <c r="FA80" s="117"/>
      <c r="FB80" s="117"/>
      <c r="FC80" s="117"/>
      <c r="FD80" s="117"/>
      <c r="FE80" s="117"/>
      <c r="FF80" s="117"/>
      <c r="FG80" s="117"/>
      <c r="FH80" s="117"/>
      <c r="FI80" s="117"/>
      <c r="FJ80" s="117"/>
      <c r="FK80" s="117"/>
      <c r="FL80" s="117"/>
      <c r="FM80" s="117"/>
      <c r="FN80" s="117"/>
      <c r="FO80" s="117"/>
      <c r="FP80" s="117"/>
      <c r="FQ80" s="117"/>
      <c r="FR80" s="117"/>
      <c r="FS80" s="117"/>
      <c r="FT80" s="117"/>
      <c r="FU80" s="117"/>
      <c r="FV80" s="117"/>
      <c r="FW80" s="117"/>
      <c r="FX80" s="117"/>
      <c r="FY80" s="117"/>
      <c r="FZ80" s="117"/>
      <c r="GA80" s="117"/>
      <c r="GB80" s="117"/>
      <c r="GC80" s="117"/>
      <c r="GD80" s="117"/>
      <c r="GE80" s="117"/>
      <c r="GF80" s="117"/>
      <c r="GG80" s="117"/>
      <c r="GH80" s="117"/>
      <c r="GI80" s="117"/>
      <c r="GJ80" s="117"/>
      <c r="GK80" s="117"/>
      <c r="GL80" s="117"/>
      <c r="GM80" s="117"/>
      <c r="GN80" s="117"/>
      <c r="GO80" s="117"/>
      <c r="GP80" s="117"/>
      <c r="GQ80" s="117"/>
      <c r="GR80" s="117"/>
      <c r="GS80" s="117"/>
      <c r="GT80" s="117"/>
      <c r="GU80" s="117"/>
      <c r="GV80" s="117"/>
      <c r="GW80" s="117"/>
      <c r="GX80" s="117"/>
      <c r="GY80" s="117"/>
      <c r="GZ80" s="117"/>
      <c r="HA80" s="117"/>
      <c r="HB80" s="117"/>
      <c r="HC80" s="117"/>
      <c r="HD80" s="117"/>
      <c r="HE80" s="117"/>
      <c r="HF80" s="117"/>
      <c r="HG80" s="117"/>
      <c r="HH80" s="117"/>
      <c r="HI80" s="117"/>
      <c r="HJ80" s="117"/>
      <c r="HK80" s="117"/>
      <c r="HL80" s="117"/>
      <c r="HM80" s="117"/>
      <c r="HN80" s="117"/>
      <c r="HO80" s="117"/>
      <c r="HP80" s="117"/>
      <c r="HQ80" s="117"/>
      <c r="HR80" s="117"/>
      <c r="HS80" s="117"/>
      <c r="HT80" s="117"/>
      <c r="HU80" s="117"/>
      <c r="HV80" s="117"/>
      <c r="HW80" s="117"/>
      <c r="HX80" s="117"/>
      <c r="HY80" s="117"/>
      <c r="HZ80" s="117"/>
      <c r="IA80" s="117"/>
      <c r="IB80" s="117"/>
      <c r="IC80" s="117"/>
      <c r="ID80" s="117"/>
      <c r="IE80" s="117"/>
      <c r="IF80" s="117"/>
      <c r="IG80" s="117"/>
      <c r="IH80" s="117"/>
      <c r="II80" s="117"/>
      <c r="IJ80" s="117"/>
      <c r="IK80" s="117"/>
      <c r="IL80" s="117"/>
      <c r="IM80" s="117"/>
      <c r="IN80" s="117"/>
      <c r="IO80" s="117"/>
      <c r="IP80" s="117"/>
      <c r="IQ80" s="117"/>
      <c r="IR80" s="117"/>
      <c r="IS80" s="117"/>
      <c r="IT80" s="117"/>
      <c r="IU80" s="117"/>
      <c r="IV80" s="117"/>
      <c r="IW80" s="117"/>
      <c r="IX80" s="117"/>
      <c r="IY80" s="117"/>
      <c r="IZ80" s="117"/>
      <c r="JA80" s="117"/>
      <c r="JB80" s="117"/>
      <c r="JC80" s="117"/>
      <c r="JD80" s="117"/>
      <c r="JE80" s="117"/>
      <c r="JF80" s="117"/>
      <c r="JG80" s="117"/>
      <c r="JH80" s="117"/>
      <c r="JI80" s="117"/>
      <c r="JJ80" s="117"/>
      <c r="JK80" s="117"/>
      <c r="JL80" s="117"/>
      <c r="JM80" s="117"/>
      <c r="JN80" s="117"/>
      <c r="JO80" s="117"/>
      <c r="JP80" s="117"/>
      <c r="JQ80" s="117"/>
      <c r="JR80" s="117"/>
      <c r="JS80" s="117"/>
      <c r="JT80" s="117"/>
      <c r="JU80" s="117"/>
      <c r="JV80" s="117"/>
      <c r="JW80" s="117"/>
      <c r="JX80" s="117"/>
      <c r="JY80" s="117"/>
      <c r="JZ80" s="117"/>
      <c r="KA80" s="117"/>
      <c r="KB80" s="117"/>
      <c r="KC80" s="117"/>
      <c r="KD80" s="117"/>
      <c r="KE80" s="117"/>
      <c r="KF80" s="117"/>
      <c r="KG80" s="117"/>
      <c r="KH80" s="117"/>
      <c r="KI80" s="117"/>
      <c r="KJ80" s="117"/>
      <c r="KK80" s="117"/>
      <c r="KL80" s="117"/>
      <c r="KM80" s="117"/>
      <c r="KN80" s="117"/>
      <c r="KO80" s="117"/>
      <c r="KP80" s="117"/>
      <c r="KQ80" s="117"/>
      <c r="KR80" s="117"/>
      <c r="KS80" s="117"/>
      <c r="KT80" s="117"/>
      <c r="KU80" s="117"/>
      <c r="KV80" s="117"/>
      <c r="KW80" s="117"/>
      <c r="KX80" s="117"/>
      <c r="KY80" s="117"/>
      <c r="KZ80" s="117"/>
      <c r="LA80" s="117"/>
      <c r="LB80" s="117"/>
      <c r="LC80" s="117"/>
      <c r="LD80" s="117"/>
      <c r="LE80" s="117"/>
      <c r="LF80" s="117"/>
      <c r="LG80" s="117"/>
      <c r="LH80" s="117"/>
      <c r="LI80" s="117"/>
      <c r="LJ80" s="117"/>
      <c r="LK80" s="117"/>
      <c r="LL80" s="117"/>
      <c r="LM80" s="117"/>
      <c r="LN80" s="117"/>
      <c r="LO80" s="117"/>
      <c r="LP80" s="117"/>
      <c r="LQ80" s="117"/>
      <c r="LR80" s="117"/>
      <c r="LS80" s="117"/>
      <c r="LT80" s="117"/>
      <c r="LU80" s="117"/>
      <c r="LV80" s="117"/>
      <c r="LW80" s="117"/>
      <c r="LX80" s="117"/>
      <c r="LY80" s="117"/>
      <c r="LZ80" s="117"/>
      <c r="MA80" s="117"/>
      <c r="MB80" s="117"/>
      <c r="MC80" s="117"/>
      <c r="MD80" s="117"/>
      <c r="ME80" s="117"/>
      <c r="MF80" s="117"/>
      <c r="MG80" s="117"/>
      <c r="MH80" s="117"/>
      <c r="MI80" s="117"/>
      <c r="MJ80" s="117"/>
      <c r="MK80" s="117"/>
      <c r="ML80" s="117"/>
      <c r="MM80" s="117"/>
      <c r="MN80" s="117"/>
      <c r="MO80" s="117"/>
      <c r="MP80" s="117"/>
      <c r="MQ80" s="117"/>
      <c r="MR80" s="117"/>
      <c r="MS80" s="117"/>
      <c r="MT80" s="117"/>
      <c r="MU80" s="117"/>
      <c r="MV80" s="117"/>
      <c r="MW80" s="117"/>
      <c r="MX80" s="117"/>
      <c r="MY80" s="117"/>
      <c r="MZ80" s="117"/>
      <c r="NA80" s="117"/>
      <c r="NB80" s="117"/>
      <c r="NC80" s="117"/>
      <c r="ND80" s="117"/>
      <c r="NE80" s="117"/>
      <c r="NF80" s="117"/>
      <c r="NG80" s="117"/>
      <c r="NH80" s="117"/>
      <c r="NI80" s="117"/>
      <c r="NJ80" s="117"/>
      <c r="NK80" s="117"/>
      <c r="NL80" s="117"/>
      <c r="NM80" s="117"/>
      <c r="NN80" s="117"/>
      <c r="NO80" s="117"/>
      <c r="NP80" s="117"/>
      <c r="NQ80" s="117"/>
      <c r="NR80" s="117"/>
      <c r="NS80" s="117"/>
      <c r="NT80" s="117"/>
      <c r="NU80" s="117"/>
      <c r="NV80" s="117"/>
      <c r="NW80" s="117"/>
      <c r="NX80" s="117"/>
      <c r="NY80" s="117"/>
      <c r="NZ80" s="117"/>
      <c r="OA80" s="117"/>
      <c r="OB80" s="117"/>
      <c r="OC80" s="117"/>
      <c r="OD80" s="117"/>
      <c r="OE80" s="117"/>
      <c r="OF80" s="117"/>
      <c r="OG80" s="117"/>
      <c r="OH80" s="117"/>
      <c r="OI80" s="117"/>
      <c r="OJ80" s="117"/>
      <c r="OK80" s="117"/>
      <c r="OL80" s="117"/>
      <c r="OM80" s="117"/>
      <c r="ON80" s="117"/>
      <c r="OO80" s="117"/>
      <c r="OP80" s="117"/>
      <c r="OQ80" s="117"/>
      <c r="OR80" s="117"/>
      <c r="OS80" s="117"/>
      <c r="OT80" s="117"/>
      <c r="OU80" s="117"/>
      <c r="OV80" s="117"/>
      <c r="OW80" s="117"/>
      <c r="OX80" s="117"/>
      <c r="OY80" s="117"/>
      <c r="OZ80" s="117"/>
      <c r="PA80" s="117"/>
      <c r="PB80" s="117"/>
      <c r="PC80" s="117"/>
      <c r="PD80" s="117"/>
      <c r="PE80" s="117"/>
      <c r="PF80" s="117"/>
      <c r="PG80" s="117"/>
      <c r="PH80" s="117"/>
      <c r="PI80" s="117"/>
      <c r="PJ80" s="117"/>
      <c r="PK80" s="117"/>
      <c r="PL80" s="117"/>
      <c r="PM80" s="117"/>
      <c r="PN80" s="117"/>
      <c r="PO80" s="117"/>
      <c r="PP80" s="117"/>
      <c r="PQ80" s="117"/>
      <c r="PR80" s="117"/>
      <c r="PS80" s="117"/>
      <c r="PT80" s="117"/>
      <c r="PU80" s="117"/>
      <c r="PV80" s="117"/>
      <c r="PW80" s="117"/>
      <c r="PX80" s="117"/>
      <c r="PY80" s="117"/>
      <c r="PZ80" s="117"/>
      <c r="QA80" s="117"/>
      <c r="QB80" s="117"/>
      <c r="QC80" s="117"/>
      <c r="QD80" s="117"/>
      <c r="QE80" s="117"/>
      <c r="QF80" s="117"/>
      <c r="QG80" s="117"/>
      <c r="QH80" s="117"/>
      <c r="QI80" s="117"/>
      <c r="QJ80" s="117"/>
      <c r="QK80" s="117"/>
      <c r="QL80" s="117"/>
      <c r="QM80" s="117"/>
      <c r="QN80" s="117"/>
      <c r="QO80" s="117"/>
      <c r="QP80" s="117"/>
      <c r="QQ80" s="117"/>
      <c r="QR80" s="117"/>
      <c r="QS80" s="117"/>
      <c r="QT80" s="117"/>
      <c r="QU80" s="117"/>
      <c r="QV80" s="117"/>
      <c r="QW80" s="117"/>
      <c r="QX80" s="117"/>
      <c r="QY80" s="117"/>
      <c r="QZ80" s="117"/>
      <c r="RA80" s="117"/>
      <c r="RB80" s="117"/>
      <c r="RC80" s="117"/>
      <c r="RD80" s="117"/>
      <c r="RE80" s="117"/>
      <c r="RF80" s="117"/>
      <c r="RG80" s="117"/>
      <c r="RH80" s="117"/>
      <c r="RI80" s="117"/>
      <c r="RJ80" s="117"/>
      <c r="RK80" s="117"/>
      <c r="RL80" s="117"/>
      <c r="RM80" s="117"/>
      <c r="RN80" s="117"/>
      <c r="RO80" s="117"/>
      <c r="RP80" s="117"/>
      <c r="RQ80" s="117"/>
      <c r="RR80" s="117"/>
      <c r="RS80" s="117"/>
      <c r="RT80" s="117"/>
      <c r="RU80" s="117"/>
      <c r="RV80" s="117"/>
      <c r="RW80" s="117"/>
      <c r="RX80" s="117"/>
      <c r="RY80" s="117"/>
      <c r="RZ80" s="117"/>
      <c r="SA80" s="117"/>
      <c r="SB80" s="117"/>
      <c r="SC80" s="117"/>
      <c r="SD80" s="117"/>
      <c r="SE80" s="117"/>
      <c r="SF80" s="117"/>
      <c r="SG80" s="117"/>
      <c r="SH80" s="117"/>
      <c r="SI80" s="117"/>
      <c r="SJ80" s="117"/>
      <c r="SK80" s="117"/>
      <c r="SL80" s="117"/>
      <c r="SM80" s="117"/>
      <c r="SN80" s="117"/>
      <c r="SO80" s="117"/>
      <c r="SP80" s="117"/>
      <c r="SQ80" s="117"/>
      <c r="SR80" s="117"/>
      <c r="SS80" s="117"/>
      <c r="ST80" s="117"/>
      <c r="SU80" s="117"/>
      <c r="SV80" s="117"/>
      <c r="SW80" s="117"/>
      <c r="SX80" s="117"/>
      <c r="SY80" s="117"/>
      <c r="SZ80" s="117"/>
      <c r="TA80" s="117"/>
      <c r="TB80" s="117"/>
      <c r="TC80" s="117"/>
      <c r="TD80" s="117"/>
      <c r="TE80" s="117"/>
      <c r="TF80" s="117"/>
      <c r="TG80" s="117"/>
      <c r="TH80" s="117"/>
      <c r="TI80" s="117"/>
      <c r="TJ80" s="117"/>
      <c r="TK80" s="117"/>
      <c r="TL80" s="117"/>
      <c r="TM80" s="117"/>
      <c r="TN80" s="117"/>
      <c r="TO80" s="117"/>
      <c r="TP80" s="117"/>
      <c r="TQ80" s="117"/>
      <c r="TR80" s="117"/>
      <c r="TS80" s="117"/>
      <c r="TT80" s="117"/>
      <c r="TU80" s="117"/>
      <c r="TV80" s="117"/>
      <c r="TW80" s="117"/>
      <c r="TX80" s="117"/>
      <c r="TY80" s="117"/>
      <c r="TZ80" s="117"/>
      <c r="UA80" s="117"/>
      <c r="UB80" s="117"/>
      <c r="UC80" s="117"/>
      <c r="UD80" s="117"/>
      <c r="UE80" s="117"/>
      <c r="UF80" s="117"/>
      <c r="UG80" s="117"/>
      <c r="UH80" s="117"/>
      <c r="UI80" s="117"/>
      <c r="UJ80" s="117"/>
      <c r="UK80" s="117"/>
      <c r="UL80" s="117"/>
      <c r="UM80" s="117"/>
      <c r="UN80" s="117"/>
      <c r="UO80" s="117"/>
      <c r="UP80" s="117"/>
      <c r="UQ80" s="117"/>
      <c r="UR80" s="117"/>
      <c r="US80" s="117"/>
      <c r="UT80" s="117"/>
      <c r="UU80" s="117"/>
      <c r="UV80" s="117"/>
      <c r="UW80" s="117"/>
      <c r="UX80" s="117"/>
      <c r="UY80" s="117"/>
      <c r="UZ80" s="117"/>
      <c r="VA80" s="117"/>
      <c r="VB80" s="117"/>
      <c r="VC80" s="117"/>
      <c r="VD80" s="117"/>
      <c r="VE80" s="117"/>
      <c r="VF80" s="117"/>
      <c r="VG80" s="117"/>
      <c r="VH80" s="117"/>
      <c r="VI80" s="117"/>
      <c r="VJ80" s="117"/>
      <c r="VK80" s="117"/>
      <c r="VL80" s="117"/>
      <c r="VM80" s="117"/>
      <c r="VN80" s="117"/>
      <c r="VO80" s="117"/>
      <c r="VP80" s="117"/>
      <c r="VQ80" s="117"/>
      <c r="VR80" s="117"/>
      <c r="VS80" s="117"/>
      <c r="VT80" s="117"/>
      <c r="VU80" s="117"/>
      <c r="VV80" s="117"/>
      <c r="VW80" s="117"/>
      <c r="VX80" s="117"/>
      <c r="VY80" s="117"/>
      <c r="VZ80" s="117"/>
      <c r="WA80" s="117"/>
      <c r="WB80" s="117"/>
      <c r="WC80" s="117"/>
      <c r="WD80" s="117"/>
      <c r="WE80" s="117"/>
      <c r="WF80" s="117"/>
      <c r="WG80" s="117"/>
      <c r="WH80" s="117"/>
      <c r="WI80" s="117"/>
      <c r="WJ80" s="117"/>
      <c r="WK80" s="117"/>
      <c r="WL80" s="117"/>
      <c r="WM80" s="117"/>
      <c r="WN80" s="117"/>
      <c r="WO80" s="117"/>
      <c r="WP80" s="117"/>
      <c r="WQ80" s="117"/>
      <c r="WR80" s="117"/>
      <c r="WS80" s="117"/>
      <c r="WT80" s="117"/>
      <c r="WU80" s="117"/>
      <c r="WV80" s="117"/>
      <c r="WW80" s="117"/>
      <c r="WX80" s="117"/>
      <c r="WY80" s="117"/>
      <c r="WZ80" s="117"/>
      <c r="XA80" s="117"/>
      <c r="XB80" s="117"/>
      <c r="XC80" s="117"/>
      <c r="XD80" s="117"/>
      <c r="XE80" s="117"/>
      <c r="XF80" s="117"/>
      <c r="XG80" s="117"/>
      <c r="XH80" s="117"/>
      <c r="XI80" s="117"/>
      <c r="XJ80" s="117"/>
      <c r="XK80" s="117"/>
      <c r="XL80" s="117"/>
      <c r="XM80" s="117"/>
      <c r="XN80" s="117"/>
      <c r="XO80" s="117"/>
      <c r="XP80" s="117"/>
      <c r="XQ80" s="117"/>
      <c r="XR80" s="117"/>
      <c r="XS80" s="117"/>
      <c r="XT80" s="117"/>
      <c r="XU80" s="117"/>
      <c r="XV80" s="117"/>
      <c r="XW80" s="117"/>
      <c r="XX80" s="117"/>
      <c r="XY80" s="117"/>
      <c r="XZ80" s="117"/>
      <c r="YA80" s="117"/>
      <c r="YB80" s="117"/>
      <c r="YC80" s="117"/>
      <c r="YD80" s="117"/>
      <c r="YE80" s="117"/>
      <c r="YF80" s="117"/>
      <c r="YG80" s="117"/>
      <c r="YH80" s="117"/>
      <c r="YI80" s="117"/>
      <c r="YJ80" s="117"/>
      <c r="YK80" s="117"/>
      <c r="YL80" s="117"/>
      <c r="YM80" s="117"/>
      <c r="YN80" s="117"/>
      <c r="YO80" s="117"/>
      <c r="YP80" s="117"/>
      <c r="YQ80" s="117"/>
      <c r="YR80" s="117"/>
      <c r="YS80" s="117"/>
      <c r="YT80" s="117"/>
      <c r="YU80" s="117"/>
      <c r="YV80" s="117"/>
      <c r="YW80" s="117"/>
      <c r="YX80" s="117"/>
      <c r="YY80" s="117"/>
      <c r="YZ80" s="117"/>
      <c r="ZA80" s="117"/>
      <c r="ZB80" s="117"/>
      <c r="ZC80" s="117"/>
      <c r="ZD80" s="117"/>
      <c r="ZE80" s="117"/>
      <c r="ZF80" s="117"/>
      <c r="ZG80" s="117"/>
      <c r="ZH80" s="117"/>
      <c r="ZI80" s="117"/>
      <c r="ZJ80" s="117"/>
      <c r="ZK80" s="117"/>
      <c r="ZL80" s="117"/>
      <c r="ZM80" s="117"/>
      <c r="ZN80" s="117"/>
      <c r="ZO80" s="117"/>
      <c r="ZP80" s="117"/>
      <c r="ZQ80" s="117"/>
      <c r="ZR80" s="117"/>
      <c r="ZS80" s="117"/>
      <c r="ZT80" s="117"/>
      <c r="ZU80" s="117"/>
      <c r="ZV80" s="117"/>
      <c r="ZW80" s="117"/>
      <c r="ZX80" s="117"/>
      <c r="ZY80" s="117"/>
      <c r="ZZ80" s="117"/>
      <c r="AAA80" s="117"/>
      <c r="AAB80" s="117"/>
      <c r="AAC80" s="117"/>
      <c r="AAD80" s="117"/>
      <c r="AAE80" s="117"/>
      <c r="AAF80" s="117"/>
      <c r="AAG80" s="117"/>
      <c r="AAH80" s="117"/>
      <c r="AAI80" s="117"/>
      <c r="AAJ80" s="117"/>
      <c r="AAK80" s="117"/>
      <c r="AAL80" s="117"/>
      <c r="AAM80" s="117"/>
      <c r="AAN80" s="117"/>
      <c r="AAO80" s="117"/>
      <c r="AAP80" s="117"/>
      <c r="AAQ80" s="117"/>
      <c r="AAR80" s="117"/>
      <c r="AAS80" s="117"/>
      <c r="AAT80" s="117"/>
      <c r="AAU80" s="117"/>
      <c r="AAV80" s="117"/>
      <c r="AAW80" s="117"/>
      <c r="AAX80" s="117"/>
      <c r="AAY80" s="117"/>
      <c r="AAZ80" s="117"/>
      <c r="ABA80" s="117"/>
      <c r="ABB80" s="117"/>
      <c r="ABC80" s="117"/>
      <c r="ABD80" s="117"/>
      <c r="ABE80" s="117"/>
      <c r="ABF80" s="117"/>
      <c r="ABG80" s="117"/>
      <c r="ABH80" s="117"/>
      <c r="ABI80" s="117"/>
      <c r="ABJ80" s="117"/>
      <c r="ABK80" s="117"/>
      <c r="ABL80" s="117"/>
      <c r="ABM80" s="117"/>
      <c r="ABN80" s="117"/>
      <c r="ABO80" s="117"/>
      <c r="ABP80" s="117"/>
      <c r="ABQ80" s="117"/>
      <c r="ABR80" s="117"/>
      <c r="ABS80" s="117"/>
      <c r="ABT80" s="117"/>
      <c r="ABU80" s="117"/>
      <c r="ABV80" s="117"/>
      <c r="ABW80" s="117"/>
      <c r="ABX80" s="117"/>
      <c r="ABY80" s="117"/>
      <c r="ABZ80" s="117"/>
      <c r="ACA80" s="117"/>
      <c r="ACB80" s="117"/>
      <c r="ACC80" s="117"/>
      <c r="ACD80" s="117"/>
      <c r="ACE80" s="117"/>
      <c r="ACF80" s="117"/>
      <c r="ACG80" s="117"/>
      <c r="ACH80" s="117"/>
      <c r="ACI80" s="117"/>
      <c r="ACJ80" s="117"/>
      <c r="ACK80" s="117"/>
      <c r="ACL80" s="117"/>
      <c r="ACM80" s="117"/>
      <c r="ACN80" s="117"/>
      <c r="ACO80" s="117"/>
      <c r="ACP80" s="117"/>
      <c r="ACQ80" s="117"/>
      <c r="ACR80" s="117"/>
      <c r="ACS80" s="117"/>
      <c r="ACT80" s="117"/>
      <c r="ACU80" s="117"/>
      <c r="ACV80" s="117"/>
      <c r="ACW80" s="117"/>
      <c r="ACX80" s="117"/>
      <c r="ACY80" s="117"/>
      <c r="ACZ80" s="117"/>
      <c r="ADA80" s="117"/>
      <c r="ADB80" s="117"/>
      <c r="ADC80" s="117"/>
      <c r="ADD80" s="117"/>
      <c r="ADE80" s="117"/>
      <c r="ADF80" s="117"/>
      <c r="ADG80" s="117"/>
      <c r="ADH80" s="117"/>
      <c r="ADI80" s="117"/>
      <c r="ADJ80" s="117"/>
      <c r="ADK80" s="117"/>
      <c r="ADL80" s="117"/>
      <c r="ADM80" s="117"/>
      <c r="ADN80" s="117"/>
      <c r="ADO80" s="117"/>
      <c r="ADP80" s="117"/>
      <c r="ADQ80" s="117"/>
      <c r="ADR80" s="117"/>
      <c r="ADS80" s="117"/>
      <c r="ADT80" s="117"/>
      <c r="ADU80" s="117"/>
      <c r="ADV80" s="117"/>
      <c r="ADW80" s="117"/>
      <c r="ADX80" s="117"/>
      <c r="ADY80" s="117"/>
      <c r="ADZ80" s="117"/>
      <c r="AEA80" s="117"/>
      <c r="AEB80" s="117"/>
      <c r="AEC80" s="117"/>
      <c r="AED80" s="117"/>
      <c r="AEE80" s="117"/>
      <c r="AEF80" s="117"/>
      <c r="AEG80" s="117"/>
      <c r="AEH80" s="117"/>
      <c r="AEI80" s="117"/>
      <c r="AEJ80" s="117"/>
      <c r="AEK80" s="117"/>
      <c r="AEL80" s="117"/>
      <c r="AEM80" s="117"/>
      <c r="AEN80" s="117"/>
      <c r="AEO80" s="117"/>
      <c r="AEP80" s="117"/>
      <c r="AEQ80" s="117"/>
      <c r="AER80" s="117"/>
      <c r="AES80" s="117"/>
      <c r="AET80" s="117"/>
      <c r="AEU80" s="117"/>
      <c r="AEV80" s="117"/>
      <c r="AEW80" s="117"/>
      <c r="AEX80" s="117"/>
      <c r="AEY80" s="117"/>
      <c r="AEZ80" s="117"/>
      <c r="AFA80" s="117"/>
      <c r="AFB80" s="117"/>
      <c r="AFC80" s="117"/>
      <c r="AFD80" s="117"/>
      <c r="AFE80" s="117"/>
      <c r="AFF80" s="117"/>
      <c r="AFG80" s="117"/>
      <c r="AFH80" s="117"/>
      <c r="AFI80" s="117"/>
      <c r="AFJ80" s="117"/>
      <c r="AFK80" s="117"/>
      <c r="AFL80" s="117"/>
      <c r="AFM80" s="117"/>
      <c r="AFN80" s="117"/>
      <c r="AFO80" s="117"/>
    </row>
    <row r="81" spans="2:847" x14ac:dyDescent="0.2">
      <c r="B81" s="249" t="s">
        <v>13813</v>
      </c>
      <c r="C81" s="243">
        <v>2500000</v>
      </c>
      <c r="D81" s="304">
        <v>0</v>
      </c>
      <c r="E81" s="234" t="s">
        <v>7450</v>
      </c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256"/>
      <c r="AB81" s="256"/>
      <c r="AC81" s="256"/>
      <c r="AD81" s="256"/>
      <c r="AE81" s="256"/>
      <c r="AF81" s="256"/>
      <c r="AG81" s="256"/>
      <c r="AH81" s="256"/>
      <c r="AI81" s="256"/>
      <c r="AJ81" s="256"/>
      <c r="AK81" s="256"/>
      <c r="AL81" s="256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  <c r="CZ81" s="117"/>
      <c r="DA81" s="117"/>
      <c r="DB81" s="117"/>
      <c r="DC81" s="117"/>
      <c r="DD81" s="117"/>
      <c r="DE81" s="117"/>
      <c r="DF81" s="117"/>
      <c r="DG81" s="117"/>
      <c r="DH81" s="117"/>
      <c r="DI81" s="117"/>
      <c r="DJ81" s="117"/>
      <c r="DK81" s="117"/>
      <c r="DL81" s="117"/>
      <c r="DM81" s="117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17"/>
      <c r="EA81" s="117"/>
      <c r="EB81" s="117"/>
      <c r="EC81" s="117"/>
      <c r="ED81" s="117"/>
      <c r="EE81" s="117"/>
      <c r="EF81" s="117"/>
      <c r="EG81" s="117"/>
      <c r="EH81" s="117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17"/>
      <c r="EV81" s="117"/>
      <c r="EW81" s="117"/>
      <c r="EX81" s="117"/>
      <c r="EY81" s="117"/>
      <c r="EZ81" s="117"/>
      <c r="FA81" s="117"/>
      <c r="FB81" s="117"/>
      <c r="FC81" s="117"/>
      <c r="FD81" s="117"/>
      <c r="FE81" s="117"/>
      <c r="FF81" s="117"/>
      <c r="FG81" s="117"/>
      <c r="FH81" s="117"/>
      <c r="FI81" s="117"/>
      <c r="FJ81" s="117"/>
      <c r="FK81" s="117"/>
      <c r="FL81" s="117"/>
      <c r="FM81" s="117"/>
      <c r="FN81" s="117"/>
      <c r="FO81" s="117"/>
      <c r="FP81" s="117"/>
      <c r="FQ81" s="117"/>
      <c r="FR81" s="117"/>
      <c r="FS81" s="117"/>
      <c r="FT81" s="117"/>
      <c r="FU81" s="117"/>
      <c r="FV81" s="117"/>
      <c r="FW81" s="117"/>
      <c r="FX81" s="117"/>
      <c r="FY81" s="117"/>
      <c r="FZ81" s="117"/>
      <c r="GA81" s="117"/>
      <c r="GB81" s="117"/>
      <c r="GC81" s="117"/>
      <c r="GD81" s="117"/>
      <c r="GE81" s="117"/>
      <c r="GF81" s="117"/>
      <c r="GG81" s="117"/>
      <c r="GH81" s="117"/>
      <c r="GI81" s="117"/>
      <c r="GJ81" s="117"/>
      <c r="GK81" s="117"/>
      <c r="GL81" s="117"/>
      <c r="GM81" s="117"/>
      <c r="GN81" s="117"/>
      <c r="GO81" s="117"/>
      <c r="GP81" s="117"/>
      <c r="GQ81" s="117"/>
      <c r="GR81" s="117"/>
      <c r="GS81" s="117"/>
      <c r="GT81" s="117"/>
      <c r="GU81" s="117"/>
      <c r="GV81" s="117"/>
      <c r="GW81" s="117"/>
      <c r="GX81" s="117"/>
      <c r="GY81" s="117"/>
      <c r="GZ81" s="117"/>
      <c r="HA81" s="117"/>
      <c r="HB81" s="117"/>
      <c r="HC81" s="117"/>
      <c r="HD81" s="117"/>
      <c r="HE81" s="117"/>
      <c r="HF81" s="117"/>
      <c r="HG81" s="117"/>
      <c r="HH81" s="117"/>
      <c r="HI81" s="117"/>
      <c r="HJ81" s="117"/>
      <c r="HK81" s="117"/>
      <c r="HL81" s="117"/>
      <c r="HM81" s="117"/>
      <c r="HN81" s="117"/>
      <c r="HO81" s="117"/>
      <c r="HP81" s="117"/>
      <c r="HQ81" s="117"/>
      <c r="HR81" s="117"/>
      <c r="HS81" s="117"/>
      <c r="HT81" s="117"/>
      <c r="HU81" s="117"/>
      <c r="HV81" s="117"/>
      <c r="HW81" s="117"/>
      <c r="HX81" s="117"/>
      <c r="HY81" s="117"/>
      <c r="HZ81" s="117"/>
      <c r="IA81" s="117"/>
      <c r="IB81" s="117"/>
      <c r="IC81" s="117"/>
      <c r="ID81" s="117"/>
      <c r="IE81" s="117"/>
      <c r="IF81" s="117"/>
      <c r="IG81" s="117"/>
      <c r="IH81" s="117"/>
      <c r="II81" s="117"/>
      <c r="IJ81" s="117"/>
      <c r="IK81" s="117"/>
      <c r="IL81" s="117"/>
      <c r="IM81" s="117"/>
      <c r="IN81" s="117"/>
      <c r="IO81" s="117"/>
      <c r="IP81" s="117"/>
      <c r="IQ81" s="117"/>
      <c r="IR81" s="117"/>
      <c r="IS81" s="117"/>
      <c r="IT81" s="117"/>
      <c r="IU81" s="117"/>
      <c r="IV81" s="117"/>
      <c r="IW81" s="117"/>
      <c r="IX81" s="117"/>
      <c r="IY81" s="117"/>
      <c r="IZ81" s="117"/>
      <c r="JA81" s="117"/>
      <c r="JB81" s="117"/>
      <c r="JC81" s="117"/>
      <c r="JD81" s="117"/>
      <c r="JE81" s="117"/>
      <c r="JF81" s="117"/>
      <c r="JG81" s="117"/>
      <c r="JH81" s="117"/>
      <c r="JI81" s="117"/>
      <c r="JJ81" s="117"/>
      <c r="JK81" s="117"/>
      <c r="JL81" s="117"/>
      <c r="JM81" s="117"/>
      <c r="JN81" s="117"/>
      <c r="JO81" s="117"/>
      <c r="JP81" s="117"/>
      <c r="JQ81" s="117"/>
      <c r="JR81" s="117"/>
      <c r="JS81" s="117"/>
      <c r="JT81" s="117"/>
      <c r="JU81" s="117"/>
      <c r="JV81" s="117"/>
      <c r="JW81" s="117"/>
      <c r="JX81" s="117"/>
      <c r="JY81" s="117"/>
      <c r="JZ81" s="117"/>
      <c r="KA81" s="117"/>
      <c r="KB81" s="117"/>
      <c r="KC81" s="117"/>
      <c r="KD81" s="117"/>
      <c r="KE81" s="117"/>
      <c r="KF81" s="117"/>
      <c r="KG81" s="117"/>
      <c r="KH81" s="117"/>
      <c r="KI81" s="117"/>
      <c r="KJ81" s="117"/>
      <c r="KK81" s="117"/>
      <c r="KL81" s="117"/>
      <c r="KM81" s="117"/>
      <c r="KN81" s="117"/>
      <c r="KO81" s="117"/>
      <c r="KP81" s="117"/>
      <c r="KQ81" s="117"/>
      <c r="KR81" s="117"/>
      <c r="KS81" s="117"/>
      <c r="KT81" s="117"/>
      <c r="KU81" s="117"/>
      <c r="KV81" s="117"/>
      <c r="KW81" s="117"/>
      <c r="KX81" s="117"/>
      <c r="KY81" s="117"/>
      <c r="KZ81" s="117"/>
      <c r="LA81" s="117"/>
      <c r="LB81" s="117"/>
      <c r="LC81" s="117"/>
      <c r="LD81" s="117"/>
      <c r="LE81" s="117"/>
      <c r="LF81" s="117"/>
      <c r="LG81" s="117"/>
      <c r="LH81" s="117"/>
      <c r="LI81" s="117"/>
      <c r="LJ81" s="117"/>
      <c r="LK81" s="117"/>
      <c r="LL81" s="117"/>
      <c r="LM81" s="117"/>
      <c r="LN81" s="117"/>
      <c r="LO81" s="117"/>
      <c r="LP81" s="117"/>
      <c r="LQ81" s="117"/>
      <c r="LR81" s="117"/>
      <c r="LS81" s="117"/>
      <c r="LT81" s="117"/>
      <c r="LU81" s="117"/>
      <c r="LV81" s="117"/>
      <c r="LW81" s="117"/>
      <c r="LX81" s="117"/>
      <c r="LY81" s="117"/>
      <c r="LZ81" s="117"/>
      <c r="MA81" s="117"/>
      <c r="MB81" s="117"/>
      <c r="MC81" s="117"/>
      <c r="MD81" s="117"/>
      <c r="ME81" s="117"/>
      <c r="MF81" s="117"/>
      <c r="MG81" s="117"/>
      <c r="MH81" s="117"/>
      <c r="MI81" s="117"/>
      <c r="MJ81" s="117"/>
      <c r="MK81" s="117"/>
      <c r="ML81" s="117"/>
      <c r="MM81" s="117"/>
      <c r="MN81" s="117"/>
      <c r="MO81" s="117"/>
      <c r="MP81" s="117"/>
      <c r="MQ81" s="117"/>
      <c r="MR81" s="117"/>
      <c r="MS81" s="117"/>
      <c r="MT81" s="117"/>
      <c r="MU81" s="117"/>
      <c r="MV81" s="117"/>
      <c r="MW81" s="117"/>
      <c r="MX81" s="117"/>
      <c r="MY81" s="117"/>
      <c r="MZ81" s="117"/>
      <c r="NA81" s="117"/>
      <c r="NB81" s="117"/>
      <c r="NC81" s="117"/>
      <c r="ND81" s="117"/>
      <c r="NE81" s="117"/>
      <c r="NF81" s="117"/>
      <c r="NG81" s="117"/>
      <c r="NH81" s="117"/>
      <c r="NI81" s="117"/>
      <c r="NJ81" s="117"/>
      <c r="NK81" s="117"/>
      <c r="NL81" s="117"/>
      <c r="NM81" s="117"/>
      <c r="NN81" s="117"/>
      <c r="NO81" s="117"/>
      <c r="NP81" s="117"/>
      <c r="NQ81" s="117"/>
      <c r="NR81" s="117"/>
      <c r="NS81" s="117"/>
      <c r="NT81" s="117"/>
      <c r="NU81" s="117"/>
      <c r="NV81" s="117"/>
      <c r="NW81" s="117"/>
      <c r="NX81" s="117"/>
      <c r="NY81" s="117"/>
      <c r="NZ81" s="117"/>
      <c r="OA81" s="117"/>
      <c r="OB81" s="117"/>
      <c r="OC81" s="117"/>
      <c r="OD81" s="117"/>
      <c r="OE81" s="117"/>
      <c r="OF81" s="117"/>
      <c r="OG81" s="117"/>
      <c r="OH81" s="117"/>
      <c r="OI81" s="117"/>
      <c r="OJ81" s="117"/>
      <c r="OK81" s="117"/>
      <c r="OL81" s="117"/>
      <c r="OM81" s="117"/>
      <c r="ON81" s="117"/>
      <c r="OO81" s="117"/>
      <c r="OP81" s="117"/>
      <c r="OQ81" s="117"/>
      <c r="OR81" s="117"/>
      <c r="OS81" s="117"/>
      <c r="OT81" s="117"/>
      <c r="OU81" s="117"/>
      <c r="OV81" s="117"/>
      <c r="OW81" s="117"/>
      <c r="OX81" s="117"/>
      <c r="OY81" s="117"/>
      <c r="OZ81" s="117"/>
      <c r="PA81" s="117"/>
      <c r="PB81" s="117"/>
      <c r="PC81" s="117"/>
      <c r="PD81" s="117"/>
      <c r="PE81" s="117"/>
      <c r="PF81" s="117"/>
      <c r="PG81" s="117"/>
      <c r="PH81" s="117"/>
      <c r="PI81" s="117"/>
      <c r="PJ81" s="117"/>
      <c r="PK81" s="117"/>
      <c r="PL81" s="117"/>
      <c r="PM81" s="117"/>
      <c r="PN81" s="117"/>
      <c r="PO81" s="117"/>
      <c r="PP81" s="117"/>
      <c r="PQ81" s="117"/>
      <c r="PR81" s="117"/>
      <c r="PS81" s="117"/>
      <c r="PT81" s="117"/>
      <c r="PU81" s="117"/>
      <c r="PV81" s="117"/>
      <c r="PW81" s="117"/>
      <c r="PX81" s="117"/>
      <c r="PY81" s="117"/>
      <c r="PZ81" s="117"/>
      <c r="QA81" s="117"/>
      <c r="QB81" s="117"/>
      <c r="QC81" s="117"/>
      <c r="QD81" s="117"/>
      <c r="QE81" s="117"/>
      <c r="QF81" s="117"/>
      <c r="QG81" s="117"/>
      <c r="QH81" s="117"/>
      <c r="QI81" s="117"/>
      <c r="QJ81" s="117"/>
      <c r="QK81" s="117"/>
      <c r="QL81" s="117"/>
      <c r="QM81" s="117"/>
      <c r="QN81" s="117"/>
      <c r="QO81" s="117"/>
      <c r="QP81" s="117"/>
      <c r="QQ81" s="117"/>
      <c r="QR81" s="117"/>
      <c r="QS81" s="117"/>
      <c r="QT81" s="117"/>
      <c r="QU81" s="117"/>
      <c r="QV81" s="117"/>
      <c r="QW81" s="117"/>
      <c r="QX81" s="117"/>
      <c r="QY81" s="117"/>
      <c r="QZ81" s="117"/>
      <c r="RA81" s="117"/>
      <c r="RB81" s="117"/>
      <c r="RC81" s="117"/>
      <c r="RD81" s="117"/>
      <c r="RE81" s="117"/>
      <c r="RF81" s="117"/>
      <c r="RG81" s="117"/>
      <c r="RH81" s="117"/>
      <c r="RI81" s="117"/>
      <c r="RJ81" s="117"/>
      <c r="RK81" s="117"/>
      <c r="RL81" s="117"/>
      <c r="RM81" s="117"/>
      <c r="RN81" s="117"/>
      <c r="RO81" s="117"/>
      <c r="RP81" s="117"/>
      <c r="RQ81" s="117"/>
      <c r="RR81" s="117"/>
      <c r="RS81" s="117"/>
      <c r="RT81" s="117"/>
      <c r="RU81" s="117"/>
      <c r="RV81" s="117"/>
      <c r="RW81" s="117"/>
      <c r="RX81" s="117"/>
      <c r="RY81" s="117"/>
      <c r="RZ81" s="117"/>
      <c r="SA81" s="117"/>
      <c r="SB81" s="117"/>
      <c r="SC81" s="117"/>
      <c r="SD81" s="117"/>
      <c r="SE81" s="117"/>
      <c r="SF81" s="117"/>
      <c r="SG81" s="117"/>
      <c r="SH81" s="117"/>
      <c r="SI81" s="117"/>
      <c r="SJ81" s="117"/>
      <c r="SK81" s="117"/>
      <c r="SL81" s="117"/>
      <c r="SM81" s="117"/>
      <c r="SN81" s="117"/>
      <c r="SO81" s="117"/>
      <c r="SP81" s="117"/>
      <c r="SQ81" s="117"/>
      <c r="SR81" s="117"/>
      <c r="SS81" s="117"/>
      <c r="ST81" s="117"/>
      <c r="SU81" s="117"/>
      <c r="SV81" s="117"/>
      <c r="SW81" s="117"/>
      <c r="SX81" s="117"/>
      <c r="SY81" s="117"/>
      <c r="SZ81" s="117"/>
      <c r="TA81" s="117"/>
      <c r="TB81" s="117"/>
      <c r="TC81" s="117"/>
      <c r="TD81" s="117"/>
      <c r="TE81" s="117"/>
      <c r="TF81" s="117"/>
      <c r="TG81" s="117"/>
      <c r="TH81" s="117"/>
      <c r="TI81" s="117"/>
      <c r="TJ81" s="117"/>
      <c r="TK81" s="117"/>
      <c r="TL81" s="117"/>
      <c r="TM81" s="117"/>
      <c r="TN81" s="117"/>
      <c r="TO81" s="117"/>
      <c r="TP81" s="117"/>
      <c r="TQ81" s="117"/>
      <c r="TR81" s="117"/>
      <c r="TS81" s="117"/>
      <c r="TT81" s="117"/>
      <c r="TU81" s="117"/>
      <c r="TV81" s="117"/>
      <c r="TW81" s="117"/>
      <c r="TX81" s="117"/>
      <c r="TY81" s="117"/>
      <c r="TZ81" s="117"/>
      <c r="UA81" s="117"/>
      <c r="UB81" s="117"/>
      <c r="UC81" s="117"/>
      <c r="UD81" s="117"/>
      <c r="UE81" s="117"/>
      <c r="UF81" s="117"/>
      <c r="UG81" s="117"/>
      <c r="UH81" s="117"/>
      <c r="UI81" s="117"/>
      <c r="UJ81" s="117"/>
      <c r="UK81" s="117"/>
      <c r="UL81" s="117"/>
      <c r="UM81" s="117"/>
      <c r="UN81" s="117"/>
      <c r="UO81" s="117"/>
      <c r="UP81" s="117"/>
      <c r="UQ81" s="117"/>
      <c r="UR81" s="117"/>
      <c r="US81" s="117"/>
      <c r="UT81" s="117"/>
      <c r="UU81" s="117"/>
      <c r="UV81" s="117"/>
      <c r="UW81" s="117"/>
      <c r="UX81" s="117"/>
      <c r="UY81" s="117"/>
      <c r="UZ81" s="117"/>
      <c r="VA81" s="117"/>
      <c r="VB81" s="117"/>
      <c r="VC81" s="117"/>
      <c r="VD81" s="117"/>
      <c r="VE81" s="117"/>
      <c r="VF81" s="117"/>
      <c r="VG81" s="117"/>
      <c r="VH81" s="117"/>
      <c r="VI81" s="117"/>
      <c r="VJ81" s="117"/>
      <c r="VK81" s="117"/>
      <c r="VL81" s="117"/>
      <c r="VM81" s="117"/>
      <c r="VN81" s="117"/>
      <c r="VO81" s="117"/>
      <c r="VP81" s="117"/>
      <c r="VQ81" s="117"/>
      <c r="VR81" s="117"/>
      <c r="VS81" s="117"/>
      <c r="VT81" s="117"/>
      <c r="VU81" s="117"/>
      <c r="VV81" s="117"/>
      <c r="VW81" s="117"/>
      <c r="VX81" s="117"/>
      <c r="VY81" s="117"/>
      <c r="VZ81" s="117"/>
      <c r="WA81" s="117"/>
      <c r="WB81" s="117"/>
      <c r="WC81" s="117"/>
      <c r="WD81" s="117"/>
      <c r="WE81" s="117"/>
      <c r="WF81" s="117"/>
      <c r="WG81" s="117"/>
      <c r="WH81" s="117"/>
      <c r="WI81" s="117"/>
      <c r="WJ81" s="117"/>
      <c r="WK81" s="117"/>
      <c r="WL81" s="117"/>
      <c r="WM81" s="117"/>
      <c r="WN81" s="117"/>
      <c r="WO81" s="117"/>
      <c r="WP81" s="117"/>
      <c r="WQ81" s="117"/>
      <c r="WR81" s="117"/>
      <c r="WS81" s="117"/>
      <c r="WT81" s="117"/>
      <c r="WU81" s="117"/>
      <c r="WV81" s="117"/>
      <c r="WW81" s="117"/>
      <c r="WX81" s="117"/>
      <c r="WY81" s="117"/>
      <c r="WZ81" s="117"/>
      <c r="XA81" s="117"/>
      <c r="XB81" s="117"/>
      <c r="XC81" s="117"/>
      <c r="XD81" s="117"/>
      <c r="XE81" s="117"/>
      <c r="XF81" s="117"/>
      <c r="XG81" s="117"/>
      <c r="XH81" s="117"/>
      <c r="XI81" s="117"/>
      <c r="XJ81" s="117"/>
      <c r="XK81" s="117"/>
      <c r="XL81" s="117"/>
      <c r="XM81" s="117"/>
      <c r="XN81" s="117"/>
      <c r="XO81" s="117"/>
      <c r="XP81" s="117"/>
      <c r="XQ81" s="117"/>
      <c r="XR81" s="117"/>
      <c r="XS81" s="117"/>
      <c r="XT81" s="117"/>
      <c r="XU81" s="117"/>
      <c r="XV81" s="117"/>
      <c r="XW81" s="117"/>
      <c r="XX81" s="117"/>
      <c r="XY81" s="117"/>
      <c r="XZ81" s="117"/>
      <c r="YA81" s="117"/>
      <c r="YB81" s="117"/>
      <c r="YC81" s="117"/>
      <c r="YD81" s="117"/>
      <c r="YE81" s="117"/>
      <c r="YF81" s="117"/>
      <c r="YG81" s="117"/>
      <c r="YH81" s="117"/>
      <c r="YI81" s="117"/>
      <c r="YJ81" s="117"/>
      <c r="YK81" s="117"/>
      <c r="YL81" s="117"/>
      <c r="YM81" s="117"/>
      <c r="YN81" s="117"/>
      <c r="YO81" s="117"/>
      <c r="YP81" s="117"/>
      <c r="YQ81" s="117"/>
      <c r="YR81" s="117"/>
      <c r="YS81" s="117"/>
      <c r="YT81" s="117"/>
      <c r="YU81" s="117"/>
      <c r="YV81" s="117"/>
      <c r="YW81" s="117"/>
      <c r="YX81" s="117"/>
      <c r="YY81" s="117"/>
      <c r="YZ81" s="117"/>
      <c r="ZA81" s="117"/>
      <c r="ZB81" s="117"/>
      <c r="ZC81" s="117"/>
      <c r="ZD81" s="117"/>
      <c r="ZE81" s="117"/>
      <c r="ZF81" s="117"/>
      <c r="ZG81" s="117"/>
      <c r="ZH81" s="117"/>
      <c r="ZI81" s="117"/>
      <c r="ZJ81" s="117"/>
      <c r="ZK81" s="117"/>
      <c r="ZL81" s="117"/>
      <c r="ZM81" s="117"/>
      <c r="ZN81" s="117"/>
      <c r="ZO81" s="117"/>
      <c r="ZP81" s="117"/>
      <c r="ZQ81" s="117"/>
      <c r="ZR81" s="117"/>
      <c r="ZS81" s="117"/>
      <c r="ZT81" s="117"/>
      <c r="ZU81" s="117"/>
      <c r="ZV81" s="117"/>
      <c r="ZW81" s="117"/>
      <c r="ZX81" s="117"/>
      <c r="ZY81" s="117"/>
      <c r="ZZ81" s="117"/>
      <c r="AAA81" s="117"/>
      <c r="AAB81" s="117"/>
      <c r="AAC81" s="117"/>
      <c r="AAD81" s="117"/>
      <c r="AAE81" s="117"/>
      <c r="AAF81" s="117"/>
      <c r="AAG81" s="117"/>
      <c r="AAH81" s="117"/>
      <c r="AAI81" s="117"/>
      <c r="AAJ81" s="117"/>
      <c r="AAK81" s="117"/>
      <c r="AAL81" s="117"/>
      <c r="AAM81" s="117"/>
      <c r="AAN81" s="117"/>
      <c r="AAO81" s="117"/>
      <c r="AAP81" s="117"/>
      <c r="AAQ81" s="117"/>
      <c r="AAR81" s="117"/>
      <c r="AAS81" s="117"/>
      <c r="AAT81" s="117"/>
      <c r="AAU81" s="117"/>
      <c r="AAV81" s="117"/>
      <c r="AAW81" s="117"/>
      <c r="AAX81" s="117"/>
      <c r="AAY81" s="117"/>
      <c r="AAZ81" s="117"/>
      <c r="ABA81" s="117"/>
      <c r="ABB81" s="117"/>
      <c r="ABC81" s="117"/>
      <c r="ABD81" s="117"/>
      <c r="ABE81" s="117"/>
      <c r="ABF81" s="117"/>
      <c r="ABG81" s="117"/>
      <c r="ABH81" s="117"/>
      <c r="ABI81" s="117"/>
      <c r="ABJ81" s="117"/>
      <c r="ABK81" s="117"/>
      <c r="ABL81" s="117"/>
      <c r="ABM81" s="117"/>
      <c r="ABN81" s="117"/>
      <c r="ABO81" s="117"/>
      <c r="ABP81" s="117"/>
      <c r="ABQ81" s="117"/>
      <c r="ABR81" s="117"/>
      <c r="ABS81" s="117"/>
      <c r="ABT81" s="117"/>
      <c r="ABU81" s="117"/>
      <c r="ABV81" s="117"/>
      <c r="ABW81" s="117"/>
      <c r="ABX81" s="117"/>
      <c r="ABY81" s="117"/>
      <c r="ABZ81" s="117"/>
      <c r="ACA81" s="117"/>
      <c r="ACB81" s="117"/>
      <c r="ACC81" s="117"/>
      <c r="ACD81" s="117"/>
      <c r="ACE81" s="117"/>
      <c r="ACF81" s="117"/>
      <c r="ACG81" s="117"/>
      <c r="ACH81" s="117"/>
      <c r="ACI81" s="117"/>
      <c r="ACJ81" s="117"/>
      <c r="ACK81" s="117"/>
      <c r="ACL81" s="117"/>
      <c r="ACM81" s="117"/>
      <c r="ACN81" s="117"/>
      <c r="ACO81" s="117"/>
      <c r="ACP81" s="117"/>
      <c r="ACQ81" s="117"/>
      <c r="ACR81" s="117"/>
      <c r="ACS81" s="117"/>
      <c r="ACT81" s="117"/>
      <c r="ACU81" s="117"/>
      <c r="ACV81" s="117"/>
      <c r="ACW81" s="117"/>
      <c r="ACX81" s="117"/>
      <c r="ACY81" s="117"/>
      <c r="ACZ81" s="117"/>
      <c r="ADA81" s="117"/>
      <c r="ADB81" s="117"/>
      <c r="ADC81" s="117"/>
      <c r="ADD81" s="117"/>
      <c r="ADE81" s="117"/>
      <c r="ADF81" s="117"/>
      <c r="ADG81" s="117"/>
      <c r="ADH81" s="117"/>
      <c r="ADI81" s="117"/>
      <c r="ADJ81" s="117"/>
      <c r="ADK81" s="117"/>
      <c r="ADL81" s="117"/>
      <c r="ADM81" s="117"/>
      <c r="ADN81" s="117"/>
      <c r="ADO81" s="117"/>
      <c r="ADP81" s="117"/>
      <c r="ADQ81" s="117"/>
      <c r="ADR81" s="117"/>
      <c r="ADS81" s="117"/>
      <c r="ADT81" s="117"/>
      <c r="ADU81" s="117"/>
      <c r="ADV81" s="117"/>
      <c r="ADW81" s="117"/>
      <c r="ADX81" s="117"/>
      <c r="ADY81" s="117"/>
      <c r="ADZ81" s="117"/>
      <c r="AEA81" s="117"/>
      <c r="AEB81" s="117"/>
      <c r="AEC81" s="117"/>
      <c r="AED81" s="117"/>
      <c r="AEE81" s="117"/>
      <c r="AEF81" s="117"/>
      <c r="AEG81" s="117"/>
      <c r="AEH81" s="117"/>
      <c r="AEI81" s="117"/>
      <c r="AEJ81" s="117"/>
      <c r="AEK81" s="117"/>
      <c r="AEL81" s="117"/>
      <c r="AEM81" s="117"/>
      <c r="AEN81" s="117"/>
      <c r="AEO81" s="117"/>
      <c r="AEP81" s="117"/>
      <c r="AEQ81" s="117"/>
      <c r="AER81" s="117"/>
      <c r="AES81" s="117"/>
      <c r="AET81" s="117"/>
      <c r="AEU81" s="117"/>
      <c r="AEV81" s="117"/>
      <c r="AEW81" s="117"/>
      <c r="AEX81" s="117"/>
      <c r="AEY81" s="117"/>
      <c r="AEZ81" s="117"/>
      <c r="AFA81" s="117"/>
      <c r="AFB81" s="117"/>
      <c r="AFC81" s="117"/>
      <c r="AFD81" s="117"/>
      <c r="AFE81" s="117"/>
      <c r="AFF81" s="117"/>
      <c r="AFG81" s="117"/>
      <c r="AFH81" s="117"/>
      <c r="AFI81" s="117"/>
      <c r="AFJ81" s="117"/>
      <c r="AFK81" s="117"/>
      <c r="AFL81" s="117"/>
      <c r="AFM81" s="117"/>
      <c r="AFN81" s="117"/>
      <c r="AFO81" s="117"/>
    </row>
    <row r="82" spans="2:847" ht="13.5" customHeight="1" x14ac:dyDescent="0.2">
      <c r="B82" s="249" t="s">
        <v>13814</v>
      </c>
      <c r="C82" s="243">
        <v>188246.24</v>
      </c>
      <c r="D82" s="304">
        <v>0</v>
      </c>
      <c r="E82" s="234" t="s">
        <v>13815</v>
      </c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  <c r="AA82" s="256"/>
      <c r="AB82" s="256"/>
      <c r="AC82" s="256"/>
      <c r="AD82" s="256"/>
      <c r="AE82" s="256"/>
      <c r="AF82" s="256"/>
      <c r="AG82" s="256"/>
      <c r="AH82" s="256"/>
      <c r="AI82" s="256"/>
      <c r="AJ82" s="256"/>
      <c r="AK82" s="256"/>
      <c r="AL82" s="256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  <c r="CG82" s="117"/>
      <c r="CH82" s="117"/>
      <c r="CI82" s="117"/>
      <c r="CJ82" s="117"/>
      <c r="CK82" s="117"/>
      <c r="CL82" s="117"/>
      <c r="CM82" s="117"/>
      <c r="CN82" s="117"/>
      <c r="CO82" s="117"/>
      <c r="CP82" s="117"/>
      <c r="CQ82" s="117"/>
      <c r="CR82" s="117"/>
      <c r="CS82" s="117"/>
      <c r="CT82" s="117"/>
      <c r="CU82" s="117"/>
      <c r="CV82" s="117"/>
      <c r="CW82" s="117"/>
      <c r="CX82" s="117"/>
      <c r="CY82" s="117"/>
      <c r="CZ82" s="117"/>
      <c r="DA82" s="117"/>
      <c r="DB82" s="117"/>
      <c r="DC82" s="117"/>
      <c r="DD82" s="117"/>
      <c r="DE82" s="117"/>
      <c r="DF82" s="117"/>
      <c r="DG82" s="117"/>
      <c r="DH82" s="117"/>
      <c r="DI82" s="117"/>
      <c r="DJ82" s="117"/>
      <c r="DK82" s="117"/>
      <c r="DL82" s="117"/>
      <c r="DM82" s="117"/>
      <c r="DN82" s="117"/>
      <c r="DO82" s="117"/>
      <c r="DP82" s="117"/>
      <c r="DQ82" s="117"/>
      <c r="DR82" s="117"/>
      <c r="DS82" s="117"/>
      <c r="DT82" s="117"/>
      <c r="DU82" s="117"/>
      <c r="DV82" s="117"/>
      <c r="DW82" s="117"/>
      <c r="DX82" s="117"/>
      <c r="DY82" s="117"/>
      <c r="DZ82" s="117"/>
      <c r="EA82" s="117"/>
      <c r="EB82" s="117"/>
      <c r="EC82" s="117"/>
      <c r="ED82" s="117"/>
      <c r="EE82" s="117"/>
      <c r="EF82" s="117"/>
      <c r="EG82" s="117"/>
      <c r="EH82" s="117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  <c r="EU82" s="117"/>
      <c r="EV82" s="117"/>
      <c r="EW82" s="117"/>
      <c r="EX82" s="117"/>
      <c r="EY82" s="117"/>
      <c r="EZ82" s="117"/>
      <c r="FA82" s="117"/>
      <c r="FB82" s="117"/>
      <c r="FC82" s="117"/>
      <c r="FD82" s="117"/>
      <c r="FE82" s="117"/>
      <c r="FF82" s="117"/>
      <c r="FG82" s="117"/>
      <c r="FH82" s="117"/>
      <c r="FI82" s="117"/>
      <c r="FJ82" s="117"/>
      <c r="FK82" s="117"/>
      <c r="FL82" s="117"/>
      <c r="FM82" s="117"/>
      <c r="FN82" s="117"/>
      <c r="FO82" s="117"/>
      <c r="FP82" s="117"/>
      <c r="FQ82" s="117"/>
      <c r="FR82" s="117"/>
      <c r="FS82" s="117"/>
      <c r="FT82" s="117"/>
      <c r="FU82" s="117"/>
      <c r="FV82" s="117"/>
      <c r="FW82" s="117"/>
      <c r="FX82" s="117"/>
      <c r="FY82" s="117"/>
      <c r="FZ82" s="117"/>
      <c r="GA82" s="117"/>
      <c r="GB82" s="117"/>
      <c r="GC82" s="117"/>
      <c r="GD82" s="117"/>
      <c r="GE82" s="117"/>
      <c r="GF82" s="117"/>
      <c r="GG82" s="117"/>
      <c r="GH82" s="117"/>
      <c r="GI82" s="117"/>
      <c r="GJ82" s="117"/>
      <c r="GK82" s="117"/>
      <c r="GL82" s="117"/>
      <c r="GM82" s="117"/>
      <c r="GN82" s="117"/>
      <c r="GO82" s="117"/>
      <c r="GP82" s="117"/>
      <c r="GQ82" s="117"/>
      <c r="GR82" s="117"/>
      <c r="GS82" s="117"/>
      <c r="GT82" s="117"/>
      <c r="GU82" s="117"/>
      <c r="GV82" s="117"/>
      <c r="GW82" s="117"/>
      <c r="GX82" s="117"/>
      <c r="GY82" s="117"/>
      <c r="GZ82" s="117"/>
      <c r="HA82" s="117"/>
      <c r="HB82" s="117"/>
      <c r="HC82" s="117"/>
      <c r="HD82" s="117"/>
      <c r="HE82" s="117"/>
      <c r="HF82" s="117"/>
      <c r="HG82" s="117"/>
      <c r="HH82" s="117"/>
      <c r="HI82" s="117"/>
      <c r="HJ82" s="117"/>
      <c r="HK82" s="117"/>
      <c r="HL82" s="117"/>
      <c r="HM82" s="117"/>
      <c r="HN82" s="117"/>
      <c r="HO82" s="117"/>
      <c r="HP82" s="117"/>
      <c r="HQ82" s="117"/>
      <c r="HR82" s="117"/>
      <c r="HS82" s="117"/>
      <c r="HT82" s="117"/>
      <c r="HU82" s="117"/>
      <c r="HV82" s="117"/>
      <c r="HW82" s="117"/>
      <c r="HX82" s="117"/>
      <c r="HY82" s="117"/>
      <c r="HZ82" s="117"/>
      <c r="IA82" s="117"/>
      <c r="IB82" s="117"/>
      <c r="IC82" s="117"/>
      <c r="ID82" s="117"/>
      <c r="IE82" s="117"/>
      <c r="IF82" s="117"/>
      <c r="IG82" s="117"/>
      <c r="IH82" s="117"/>
      <c r="II82" s="117"/>
      <c r="IJ82" s="117"/>
      <c r="IK82" s="117"/>
      <c r="IL82" s="117"/>
      <c r="IM82" s="117"/>
      <c r="IN82" s="117"/>
      <c r="IO82" s="117"/>
      <c r="IP82" s="117"/>
      <c r="IQ82" s="117"/>
      <c r="IR82" s="117"/>
      <c r="IS82" s="117"/>
      <c r="IT82" s="117"/>
      <c r="IU82" s="117"/>
      <c r="IV82" s="117"/>
      <c r="IW82" s="117"/>
      <c r="IX82" s="117"/>
      <c r="IY82" s="117"/>
      <c r="IZ82" s="117"/>
      <c r="JA82" s="117"/>
      <c r="JB82" s="117"/>
      <c r="JC82" s="117"/>
      <c r="JD82" s="117"/>
      <c r="JE82" s="117"/>
      <c r="JF82" s="117"/>
      <c r="JG82" s="117"/>
      <c r="JH82" s="117"/>
      <c r="JI82" s="117"/>
      <c r="JJ82" s="117"/>
      <c r="JK82" s="117"/>
      <c r="JL82" s="117"/>
      <c r="JM82" s="117"/>
      <c r="JN82" s="117"/>
      <c r="JO82" s="117"/>
      <c r="JP82" s="117"/>
      <c r="JQ82" s="117"/>
      <c r="JR82" s="117"/>
      <c r="JS82" s="117"/>
      <c r="JT82" s="117"/>
      <c r="JU82" s="117"/>
      <c r="JV82" s="117"/>
      <c r="JW82" s="117"/>
      <c r="JX82" s="117"/>
      <c r="JY82" s="117"/>
      <c r="JZ82" s="117"/>
      <c r="KA82" s="117"/>
      <c r="KB82" s="117"/>
      <c r="KC82" s="117"/>
      <c r="KD82" s="117"/>
      <c r="KE82" s="117"/>
      <c r="KF82" s="117"/>
      <c r="KG82" s="117"/>
      <c r="KH82" s="117"/>
      <c r="KI82" s="117"/>
      <c r="KJ82" s="117"/>
      <c r="KK82" s="117"/>
      <c r="KL82" s="117"/>
      <c r="KM82" s="117"/>
      <c r="KN82" s="117"/>
      <c r="KO82" s="117"/>
      <c r="KP82" s="117"/>
      <c r="KQ82" s="117"/>
      <c r="KR82" s="117"/>
      <c r="KS82" s="117"/>
      <c r="KT82" s="117"/>
      <c r="KU82" s="117"/>
      <c r="KV82" s="117"/>
      <c r="KW82" s="117"/>
      <c r="KX82" s="117"/>
      <c r="KY82" s="117"/>
      <c r="KZ82" s="117"/>
      <c r="LA82" s="117"/>
      <c r="LB82" s="117"/>
      <c r="LC82" s="117"/>
      <c r="LD82" s="117"/>
      <c r="LE82" s="117"/>
      <c r="LF82" s="117"/>
      <c r="LG82" s="117"/>
      <c r="LH82" s="117"/>
      <c r="LI82" s="117"/>
      <c r="LJ82" s="117"/>
      <c r="LK82" s="117"/>
      <c r="LL82" s="117"/>
      <c r="LM82" s="117"/>
      <c r="LN82" s="117"/>
      <c r="LO82" s="117"/>
      <c r="LP82" s="117"/>
      <c r="LQ82" s="117"/>
      <c r="LR82" s="117"/>
      <c r="LS82" s="117"/>
      <c r="LT82" s="117"/>
      <c r="LU82" s="117"/>
      <c r="LV82" s="117"/>
      <c r="LW82" s="117"/>
      <c r="LX82" s="117"/>
      <c r="LY82" s="117"/>
      <c r="LZ82" s="117"/>
      <c r="MA82" s="117"/>
      <c r="MB82" s="117"/>
      <c r="MC82" s="117"/>
      <c r="MD82" s="117"/>
      <c r="ME82" s="117"/>
      <c r="MF82" s="117"/>
      <c r="MG82" s="117"/>
      <c r="MH82" s="117"/>
      <c r="MI82" s="117"/>
      <c r="MJ82" s="117"/>
      <c r="MK82" s="117"/>
      <c r="ML82" s="117"/>
      <c r="MM82" s="117"/>
      <c r="MN82" s="117"/>
      <c r="MO82" s="117"/>
      <c r="MP82" s="117"/>
      <c r="MQ82" s="117"/>
      <c r="MR82" s="117"/>
      <c r="MS82" s="117"/>
      <c r="MT82" s="117"/>
      <c r="MU82" s="117"/>
      <c r="MV82" s="117"/>
      <c r="MW82" s="117"/>
      <c r="MX82" s="117"/>
      <c r="MY82" s="117"/>
      <c r="MZ82" s="117"/>
      <c r="NA82" s="117"/>
      <c r="NB82" s="117"/>
      <c r="NC82" s="117"/>
      <c r="ND82" s="117"/>
      <c r="NE82" s="117"/>
      <c r="NF82" s="117"/>
      <c r="NG82" s="117"/>
      <c r="NH82" s="117"/>
      <c r="NI82" s="117"/>
      <c r="NJ82" s="117"/>
      <c r="NK82" s="117"/>
      <c r="NL82" s="117"/>
      <c r="NM82" s="117"/>
      <c r="NN82" s="117"/>
      <c r="NO82" s="117"/>
      <c r="NP82" s="117"/>
      <c r="NQ82" s="117"/>
      <c r="NR82" s="117"/>
      <c r="NS82" s="117"/>
      <c r="NT82" s="117"/>
      <c r="NU82" s="117"/>
      <c r="NV82" s="117"/>
      <c r="NW82" s="117"/>
      <c r="NX82" s="117"/>
      <c r="NY82" s="117"/>
      <c r="NZ82" s="117"/>
      <c r="OA82" s="117"/>
      <c r="OB82" s="117"/>
      <c r="OC82" s="117"/>
      <c r="OD82" s="117"/>
      <c r="OE82" s="117"/>
      <c r="OF82" s="117"/>
      <c r="OG82" s="117"/>
      <c r="OH82" s="117"/>
      <c r="OI82" s="117"/>
      <c r="OJ82" s="117"/>
      <c r="OK82" s="117"/>
      <c r="OL82" s="117"/>
      <c r="OM82" s="117"/>
      <c r="ON82" s="117"/>
      <c r="OO82" s="117"/>
      <c r="OP82" s="117"/>
      <c r="OQ82" s="117"/>
      <c r="OR82" s="117"/>
      <c r="OS82" s="117"/>
      <c r="OT82" s="117"/>
      <c r="OU82" s="117"/>
      <c r="OV82" s="117"/>
      <c r="OW82" s="117"/>
      <c r="OX82" s="117"/>
      <c r="OY82" s="117"/>
      <c r="OZ82" s="117"/>
      <c r="PA82" s="117"/>
      <c r="PB82" s="117"/>
      <c r="PC82" s="117"/>
      <c r="PD82" s="117"/>
      <c r="PE82" s="117"/>
      <c r="PF82" s="117"/>
      <c r="PG82" s="117"/>
      <c r="PH82" s="117"/>
      <c r="PI82" s="117"/>
      <c r="PJ82" s="117"/>
      <c r="PK82" s="117"/>
      <c r="PL82" s="117"/>
      <c r="PM82" s="117"/>
      <c r="PN82" s="117"/>
      <c r="PO82" s="117"/>
      <c r="PP82" s="117"/>
      <c r="PQ82" s="117"/>
      <c r="PR82" s="117"/>
      <c r="PS82" s="117"/>
      <c r="PT82" s="117"/>
      <c r="PU82" s="117"/>
      <c r="PV82" s="117"/>
      <c r="PW82" s="117"/>
      <c r="PX82" s="117"/>
      <c r="PY82" s="117"/>
      <c r="PZ82" s="117"/>
      <c r="QA82" s="117"/>
      <c r="QB82" s="117"/>
      <c r="QC82" s="117"/>
      <c r="QD82" s="117"/>
      <c r="QE82" s="117"/>
      <c r="QF82" s="117"/>
      <c r="QG82" s="117"/>
      <c r="QH82" s="117"/>
      <c r="QI82" s="117"/>
      <c r="QJ82" s="117"/>
      <c r="QK82" s="117"/>
      <c r="QL82" s="117"/>
      <c r="QM82" s="117"/>
      <c r="QN82" s="117"/>
      <c r="QO82" s="117"/>
      <c r="QP82" s="117"/>
      <c r="QQ82" s="117"/>
      <c r="QR82" s="117"/>
      <c r="QS82" s="117"/>
      <c r="QT82" s="117"/>
      <c r="QU82" s="117"/>
      <c r="QV82" s="117"/>
      <c r="QW82" s="117"/>
      <c r="QX82" s="117"/>
      <c r="QY82" s="117"/>
      <c r="QZ82" s="117"/>
      <c r="RA82" s="117"/>
      <c r="RB82" s="117"/>
      <c r="RC82" s="117"/>
      <c r="RD82" s="117"/>
      <c r="RE82" s="117"/>
      <c r="RF82" s="117"/>
      <c r="RG82" s="117"/>
      <c r="RH82" s="117"/>
      <c r="RI82" s="117"/>
      <c r="RJ82" s="117"/>
      <c r="RK82" s="117"/>
      <c r="RL82" s="117"/>
      <c r="RM82" s="117"/>
      <c r="RN82" s="117"/>
      <c r="RO82" s="117"/>
      <c r="RP82" s="117"/>
      <c r="RQ82" s="117"/>
      <c r="RR82" s="117"/>
      <c r="RS82" s="117"/>
      <c r="RT82" s="117"/>
      <c r="RU82" s="117"/>
      <c r="RV82" s="117"/>
      <c r="RW82" s="117"/>
      <c r="RX82" s="117"/>
      <c r="RY82" s="117"/>
      <c r="RZ82" s="117"/>
      <c r="SA82" s="117"/>
      <c r="SB82" s="117"/>
      <c r="SC82" s="117"/>
      <c r="SD82" s="117"/>
      <c r="SE82" s="117"/>
      <c r="SF82" s="117"/>
      <c r="SG82" s="117"/>
      <c r="SH82" s="117"/>
      <c r="SI82" s="117"/>
      <c r="SJ82" s="117"/>
      <c r="SK82" s="117"/>
      <c r="SL82" s="117"/>
      <c r="SM82" s="117"/>
      <c r="SN82" s="117"/>
      <c r="SO82" s="117"/>
      <c r="SP82" s="117"/>
      <c r="SQ82" s="117"/>
      <c r="SR82" s="117"/>
      <c r="SS82" s="117"/>
      <c r="ST82" s="117"/>
      <c r="SU82" s="117"/>
      <c r="SV82" s="117"/>
      <c r="SW82" s="117"/>
      <c r="SX82" s="117"/>
      <c r="SY82" s="117"/>
      <c r="SZ82" s="117"/>
      <c r="TA82" s="117"/>
      <c r="TB82" s="117"/>
      <c r="TC82" s="117"/>
      <c r="TD82" s="117"/>
      <c r="TE82" s="117"/>
      <c r="TF82" s="117"/>
      <c r="TG82" s="117"/>
      <c r="TH82" s="117"/>
      <c r="TI82" s="117"/>
      <c r="TJ82" s="117"/>
      <c r="TK82" s="117"/>
      <c r="TL82" s="117"/>
      <c r="TM82" s="117"/>
      <c r="TN82" s="117"/>
      <c r="TO82" s="117"/>
      <c r="TP82" s="117"/>
      <c r="TQ82" s="117"/>
      <c r="TR82" s="117"/>
      <c r="TS82" s="117"/>
      <c r="TT82" s="117"/>
      <c r="TU82" s="117"/>
      <c r="TV82" s="117"/>
      <c r="TW82" s="117"/>
      <c r="TX82" s="117"/>
      <c r="TY82" s="117"/>
      <c r="TZ82" s="117"/>
      <c r="UA82" s="117"/>
      <c r="UB82" s="117"/>
      <c r="UC82" s="117"/>
      <c r="UD82" s="117"/>
      <c r="UE82" s="117"/>
      <c r="UF82" s="117"/>
      <c r="UG82" s="117"/>
      <c r="UH82" s="117"/>
      <c r="UI82" s="117"/>
      <c r="UJ82" s="117"/>
      <c r="UK82" s="117"/>
      <c r="UL82" s="117"/>
      <c r="UM82" s="117"/>
      <c r="UN82" s="117"/>
      <c r="UO82" s="117"/>
      <c r="UP82" s="117"/>
      <c r="UQ82" s="117"/>
      <c r="UR82" s="117"/>
      <c r="US82" s="117"/>
      <c r="UT82" s="117"/>
      <c r="UU82" s="117"/>
      <c r="UV82" s="117"/>
      <c r="UW82" s="117"/>
      <c r="UX82" s="117"/>
      <c r="UY82" s="117"/>
      <c r="UZ82" s="117"/>
      <c r="VA82" s="117"/>
      <c r="VB82" s="117"/>
      <c r="VC82" s="117"/>
      <c r="VD82" s="117"/>
      <c r="VE82" s="117"/>
      <c r="VF82" s="117"/>
      <c r="VG82" s="117"/>
      <c r="VH82" s="117"/>
      <c r="VI82" s="117"/>
      <c r="VJ82" s="117"/>
      <c r="VK82" s="117"/>
      <c r="VL82" s="117"/>
      <c r="VM82" s="117"/>
      <c r="VN82" s="117"/>
      <c r="VO82" s="117"/>
      <c r="VP82" s="117"/>
      <c r="VQ82" s="117"/>
      <c r="VR82" s="117"/>
      <c r="VS82" s="117"/>
      <c r="VT82" s="117"/>
      <c r="VU82" s="117"/>
      <c r="VV82" s="117"/>
      <c r="VW82" s="117"/>
      <c r="VX82" s="117"/>
      <c r="VY82" s="117"/>
      <c r="VZ82" s="117"/>
      <c r="WA82" s="117"/>
      <c r="WB82" s="117"/>
      <c r="WC82" s="117"/>
      <c r="WD82" s="117"/>
      <c r="WE82" s="117"/>
      <c r="WF82" s="117"/>
      <c r="WG82" s="117"/>
      <c r="WH82" s="117"/>
      <c r="WI82" s="117"/>
      <c r="WJ82" s="117"/>
      <c r="WK82" s="117"/>
      <c r="WL82" s="117"/>
      <c r="WM82" s="117"/>
      <c r="WN82" s="117"/>
      <c r="WO82" s="117"/>
      <c r="WP82" s="117"/>
      <c r="WQ82" s="117"/>
      <c r="WR82" s="117"/>
      <c r="WS82" s="117"/>
      <c r="WT82" s="117"/>
      <c r="WU82" s="117"/>
      <c r="WV82" s="117"/>
      <c r="WW82" s="117"/>
      <c r="WX82" s="117"/>
      <c r="WY82" s="117"/>
      <c r="WZ82" s="117"/>
      <c r="XA82" s="117"/>
      <c r="XB82" s="117"/>
      <c r="XC82" s="117"/>
      <c r="XD82" s="117"/>
      <c r="XE82" s="117"/>
      <c r="XF82" s="117"/>
      <c r="XG82" s="117"/>
      <c r="XH82" s="117"/>
      <c r="XI82" s="117"/>
      <c r="XJ82" s="117"/>
      <c r="XK82" s="117"/>
      <c r="XL82" s="117"/>
      <c r="XM82" s="117"/>
      <c r="XN82" s="117"/>
      <c r="XO82" s="117"/>
      <c r="XP82" s="117"/>
      <c r="XQ82" s="117"/>
      <c r="XR82" s="117"/>
      <c r="XS82" s="117"/>
      <c r="XT82" s="117"/>
      <c r="XU82" s="117"/>
      <c r="XV82" s="117"/>
      <c r="XW82" s="117"/>
      <c r="XX82" s="117"/>
      <c r="XY82" s="117"/>
      <c r="XZ82" s="117"/>
      <c r="YA82" s="117"/>
      <c r="YB82" s="117"/>
      <c r="YC82" s="117"/>
      <c r="YD82" s="117"/>
      <c r="YE82" s="117"/>
      <c r="YF82" s="117"/>
      <c r="YG82" s="117"/>
      <c r="YH82" s="117"/>
      <c r="YI82" s="117"/>
      <c r="YJ82" s="117"/>
      <c r="YK82" s="117"/>
      <c r="YL82" s="117"/>
      <c r="YM82" s="117"/>
      <c r="YN82" s="117"/>
      <c r="YO82" s="117"/>
      <c r="YP82" s="117"/>
      <c r="YQ82" s="117"/>
      <c r="YR82" s="117"/>
      <c r="YS82" s="117"/>
      <c r="YT82" s="117"/>
      <c r="YU82" s="117"/>
      <c r="YV82" s="117"/>
      <c r="YW82" s="117"/>
      <c r="YX82" s="117"/>
      <c r="YY82" s="117"/>
      <c r="YZ82" s="117"/>
      <c r="ZA82" s="117"/>
      <c r="ZB82" s="117"/>
      <c r="ZC82" s="117"/>
      <c r="ZD82" s="117"/>
      <c r="ZE82" s="117"/>
      <c r="ZF82" s="117"/>
      <c r="ZG82" s="117"/>
      <c r="ZH82" s="117"/>
      <c r="ZI82" s="117"/>
      <c r="ZJ82" s="117"/>
      <c r="ZK82" s="117"/>
      <c r="ZL82" s="117"/>
      <c r="ZM82" s="117"/>
      <c r="ZN82" s="117"/>
      <c r="ZO82" s="117"/>
      <c r="ZP82" s="117"/>
      <c r="ZQ82" s="117"/>
      <c r="ZR82" s="117"/>
      <c r="ZS82" s="117"/>
      <c r="ZT82" s="117"/>
      <c r="ZU82" s="117"/>
      <c r="ZV82" s="117"/>
      <c r="ZW82" s="117"/>
      <c r="ZX82" s="117"/>
      <c r="ZY82" s="117"/>
      <c r="ZZ82" s="117"/>
      <c r="AAA82" s="117"/>
      <c r="AAB82" s="117"/>
      <c r="AAC82" s="117"/>
      <c r="AAD82" s="117"/>
      <c r="AAE82" s="117"/>
      <c r="AAF82" s="117"/>
      <c r="AAG82" s="117"/>
      <c r="AAH82" s="117"/>
      <c r="AAI82" s="117"/>
      <c r="AAJ82" s="117"/>
      <c r="AAK82" s="117"/>
      <c r="AAL82" s="117"/>
      <c r="AAM82" s="117"/>
      <c r="AAN82" s="117"/>
      <c r="AAO82" s="117"/>
      <c r="AAP82" s="117"/>
      <c r="AAQ82" s="117"/>
      <c r="AAR82" s="117"/>
      <c r="AAS82" s="117"/>
      <c r="AAT82" s="117"/>
      <c r="AAU82" s="117"/>
      <c r="AAV82" s="117"/>
      <c r="AAW82" s="117"/>
      <c r="AAX82" s="117"/>
      <c r="AAY82" s="117"/>
      <c r="AAZ82" s="117"/>
      <c r="ABA82" s="117"/>
      <c r="ABB82" s="117"/>
      <c r="ABC82" s="117"/>
      <c r="ABD82" s="117"/>
      <c r="ABE82" s="117"/>
      <c r="ABF82" s="117"/>
      <c r="ABG82" s="117"/>
      <c r="ABH82" s="117"/>
      <c r="ABI82" s="117"/>
      <c r="ABJ82" s="117"/>
      <c r="ABK82" s="117"/>
      <c r="ABL82" s="117"/>
      <c r="ABM82" s="117"/>
      <c r="ABN82" s="117"/>
      <c r="ABO82" s="117"/>
      <c r="ABP82" s="117"/>
      <c r="ABQ82" s="117"/>
      <c r="ABR82" s="117"/>
      <c r="ABS82" s="117"/>
      <c r="ABT82" s="117"/>
      <c r="ABU82" s="117"/>
      <c r="ABV82" s="117"/>
      <c r="ABW82" s="117"/>
      <c r="ABX82" s="117"/>
      <c r="ABY82" s="117"/>
      <c r="ABZ82" s="117"/>
      <c r="ACA82" s="117"/>
      <c r="ACB82" s="117"/>
      <c r="ACC82" s="117"/>
      <c r="ACD82" s="117"/>
      <c r="ACE82" s="117"/>
      <c r="ACF82" s="117"/>
      <c r="ACG82" s="117"/>
      <c r="ACH82" s="117"/>
      <c r="ACI82" s="117"/>
      <c r="ACJ82" s="117"/>
      <c r="ACK82" s="117"/>
      <c r="ACL82" s="117"/>
      <c r="ACM82" s="117"/>
      <c r="ACN82" s="117"/>
      <c r="ACO82" s="117"/>
      <c r="ACP82" s="117"/>
      <c r="ACQ82" s="117"/>
      <c r="ACR82" s="117"/>
      <c r="ACS82" s="117"/>
      <c r="ACT82" s="117"/>
      <c r="ACU82" s="117"/>
      <c r="ACV82" s="117"/>
      <c r="ACW82" s="117"/>
      <c r="ACX82" s="117"/>
      <c r="ACY82" s="117"/>
      <c r="ACZ82" s="117"/>
      <c r="ADA82" s="117"/>
      <c r="ADB82" s="117"/>
      <c r="ADC82" s="117"/>
      <c r="ADD82" s="117"/>
      <c r="ADE82" s="117"/>
      <c r="ADF82" s="117"/>
      <c r="ADG82" s="117"/>
      <c r="ADH82" s="117"/>
      <c r="ADI82" s="117"/>
      <c r="ADJ82" s="117"/>
      <c r="ADK82" s="117"/>
      <c r="ADL82" s="117"/>
      <c r="ADM82" s="117"/>
      <c r="ADN82" s="117"/>
      <c r="ADO82" s="117"/>
      <c r="ADP82" s="117"/>
      <c r="ADQ82" s="117"/>
      <c r="ADR82" s="117"/>
      <c r="ADS82" s="117"/>
      <c r="ADT82" s="117"/>
      <c r="ADU82" s="117"/>
      <c r="ADV82" s="117"/>
      <c r="ADW82" s="117"/>
      <c r="ADX82" s="117"/>
      <c r="ADY82" s="117"/>
      <c r="ADZ82" s="117"/>
      <c r="AEA82" s="117"/>
      <c r="AEB82" s="117"/>
      <c r="AEC82" s="117"/>
      <c r="AED82" s="117"/>
      <c r="AEE82" s="117"/>
      <c r="AEF82" s="117"/>
      <c r="AEG82" s="117"/>
      <c r="AEH82" s="117"/>
      <c r="AEI82" s="117"/>
      <c r="AEJ82" s="117"/>
      <c r="AEK82" s="117"/>
      <c r="AEL82" s="117"/>
      <c r="AEM82" s="117"/>
      <c r="AEN82" s="117"/>
      <c r="AEO82" s="117"/>
      <c r="AEP82" s="117"/>
      <c r="AEQ82" s="117"/>
      <c r="AER82" s="117"/>
      <c r="AES82" s="117"/>
      <c r="AET82" s="117"/>
      <c r="AEU82" s="117"/>
      <c r="AEV82" s="117"/>
      <c r="AEW82" s="117"/>
      <c r="AEX82" s="117"/>
      <c r="AEY82" s="117"/>
      <c r="AEZ82" s="117"/>
      <c r="AFA82" s="117"/>
      <c r="AFB82" s="117"/>
      <c r="AFC82" s="117"/>
      <c r="AFD82" s="117"/>
      <c r="AFE82" s="117"/>
      <c r="AFF82" s="117"/>
      <c r="AFG82" s="117"/>
      <c r="AFH82" s="117"/>
      <c r="AFI82" s="117"/>
      <c r="AFJ82" s="117"/>
      <c r="AFK82" s="117"/>
      <c r="AFL82" s="117"/>
      <c r="AFM82" s="117"/>
      <c r="AFN82" s="117"/>
      <c r="AFO82" s="117"/>
    </row>
    <row r="83" spans="2:847" x14ac:dyDescent="0.2">
      <c r="B83" s="249" t="s">
        <v>13816</v>
      </c>
      <c r="C83" s="243">
        <v>193000</v>
      </c>
      <c r="D83" s="304">
        <v>0</v>
      </c>
      <c r="E83" s="234" t="s">
        <v>13817</v>
      </c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256"/>
      <c r="AB83" s="256"/>
      <c r="AC83" s="256"/>
      <c r="AD83" s="256"/>
      <c r="AE83" s="256"/>
      <c r="AF83" s="256"/>
      <c r="AG83" s="256"/>
      <c r="AH83" s="256"/>
      <c r="AI83" s="256"/>
      <c r="AJ83" s="256"/>
      <c r="AK83" s="256"/>
      <c r="AL83" s="256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  <c r="BA83" s="117"/>
      <c r="BB83" s="117"/>
      <c r="BC83" s="117"/>
      <c r="BD83" s="117"/>
      <c r="BE83" s="117"/>
      <c r="BF83" s="117"/>
      <c r="BG83" s="117"/>
      <c r="BH83" s="117"/>
      <c r="BI83" s="117"/>
      <c r="BJ83" s="117"/>
      <c r="BK83" s="117"/>
      <c r="BL83" s="117"/>
      <c r="BM83" s="117"/>
      <c r="BN83" s="117"/>
      <c r="BO83" s="117"/>
      <c r="BP83" s="117"/>
      <c r="BQ83" s="117"/>
      <c r="BR83" s="117"/>
      <c r="BS83" s="117"/>
      <c r="BT83" s="117"/>
      <c r="BU83" s="117"/>
      <c r="BV83" s="117"/>
      <c r="BW83" s="117"/>
      <c r="BX83" s="117"/>
      <c r="BY83" s="117"/>
      <c r="BZ83" s="117"/>
      <c r="CA83" s="117"/>
      <c r="CB83" s="117"/>
      <c r="CC83" s="117"/>
      <c r="CD83" s="117"/>
      <c r="CE83" s="117"/>
      <c r="CF83" s="117"/>
      <c r="CG83" s="117"/>
      <c r="CH83" s="117"/>
      <c r="CI83" s="117"/>
      <c r="CJ83" s="117"/>
      <c r="CK83" s="117"/>
      <c r="CL83" s="117"/>
      <c r="CM83" s="117"/>
      <c r="CN83" s="117"/>
      <c r="CO83" s="117"/>
      <c r="CP83" s="117"/>
      <c r="CQ83" s="117"/>
      <c r="CR83" s="117"/>
      <c r="CS83" s="117"/>
      <c r="CT83" s="117"/>
      <c r="CU83" s="117"/>
      <c r="CV83" s="117"/>
      <c r="CW83" s="117"/>
      <c r="CX83" s="117"/>
      <c r="CY83" s="117"/>
      <c r="CZ83" s="117"/>
      <c r="DA83" s="117"/>
      <c r="DB83" s="117"/>
      <c r="DC83" s="117"/>
      <c r="DD83" s="117"/>
      <c r="DE83" s="117"/>
      <c r="DF83" s="117"/>
      <c r="DG83" s="117"/>
      <c r="DH83" s="117"/>
      <c r="DI83" s="117"/>
      <c r="DJ83" s="117"/>
      <c r="DK83" s="117"/>
      <c r="DL83" s="117"/>
      <c r="DM83" s="117"/>
      <c r="DN83" s="117"/>
      <c r="DO83" s="117"/>
      <c r="DP83" s="117"/>
      <c r="DQ83" s="117"/>
      <c r="DR83" s="117"/>
      <c r="DS83" s="117"/>
      <c r="DT83" s="117"/>
      <c r="DU83" s="117"/>
      <c r="DV83" s="117"/>
      <c r="DW83" s="117"/>
      <c r="DX83" s="117"/>
      <c r="DY83" s="117"/>
      <c r="DZ83" s="117"/>
      <c r="EA83" s="117"/>
      <c r="EB83" s="117"/>
      <c r="EC83" s="117"/>
      <c r="ED83" s="117"/>
      <c r="EE83" s="117"/>
      <c r="EF83" s="117"/>
      <c r="EG83" s="117"/>
      <c r="EH83" s="117"/>
      <c r="EI83" s="117"/>
      <c r="EJ83" s="117"/>
      <c r="EK83" s="117"/>
      <c r="EL83" s="117"/>
      <c r="EM83" s="117"/>
      <c r="EN83" s="117"/>
      <c r="EO83" s="117"/>
      <c r="EP83" s="117"/>
      <c r="EQ83" s="117"/>
      <c r="ER83" s="117"/>
      <c r="ES83" s="117"/>
      <c r="ET83" s="117"/>
      <c r="EU83" s="117"/>
      <c r="EV83" s="117"/>
      <c r="EW83" s="117"/>
      <c r="EX83" s="117"/>
      <c r="EY83" s="117"/>
      <c r="EZ83" s="117"/>
      <c r="FA83" s="117"/>
      <c r="FB83" s="117"/>
      <c r="FC83" s="117"/>
      <c r="FD83" s="117"/>
      <c r="FE83" s="117"/>
      <c r="FF83" s="117"/>
      <c r="FG83" s="117"/>
      <c r="FH83" s="117"/>
      <c r="FI83" s="117"/>
      <c r="FJ83" s="117"/>
      <c r="FK83" s="117"/>
      <c r="FL83" s="117"/>
      <c r="FM83" s="117"/>
      <c r="FN83" s="117"/>
      <c r="FO83" s="117"/>
      <c r="FP83" s="117"/>
      <c r="FQ83" s="117"/>
      <c r="FR83" s="117"/>
      <c r="FS83" s="117"/>
      <c r="FT83" s="117"/>
      <c r="FU83" s="117"/>
      <c r="FV83" s="117"/>
      <c r="FW83" s="117"/>
      <c r="FX83" s="117"/>
      <c r="FY83" s="117"/>
      <c r="FZ83" s="117"/>
      <c r="GA83" s="117"/>
      <c r="GB83" s="117"/>
      <c r="GC83" s="117"/>
      <c r="GD83" s="117"/>
      <c r="GE83" s="117"/>
      <c r="GF83" s="117"/>
      <c r="GG83" s="117"/>
      <c r="GH83" s="117"/>
      <c r="GI83" s="117"/>
      <c r="GJ83" s="117"/>
      <c r="GK83" s="117"/>
      <c r="GL83" s="117"/>
      <c r="GM83" s="117"/>
      <c r="GN83" s="117"/>
      <c r="GO83" s="117"/>
      <c r="GP83" s="117"/>
      <c r="GQ83" s="117"/>
      <c r="GR83" s="117"/>
      <c r="GS83" s="117"/>
      <c r="GT83" s="117"/>
      <c r="GU83" s="117"/>
      <c r="GV83" s="117"/>
      <c r="GW83" s="117"/>
      <c r="GX83" s="117"/>
      <c r="GY83" s="117"/>
      <c r="GZ83" s="117"/>
      <c r="HA83" s="117"/>
      <c r="HB83" s="117"/>
      <c r="HC83" s="117"/>
      <c r="HD83" s="117"/>
      <c r="HE83" s="117"/>
      <c r="HF83" s="117"/>
      <c r="HG83" s="117"/>
      <c r="HH83" s="117"/>
      <c r="HI83" s="117"/>
      <c r="HJ83" s="117"/>
      <c r="HK83" s="117"/>
      <c r="HL83" s="117"/>
      <c r="HM83" s="117"/>
      <c r="HN83" s="117"/>
      <c r="HO83" s="117"/>
      <c r="HP83" s="117"/>
      <c r="HQ83" s="117"/>
      <c r="HR83" s="117"/>
      <c r="HS83" s="117"/>
      <c r="HT83" s="117"/>
      <c r="HU83" s="117"/>
      <c r="HV83" s="117"/>
      <c r="HW83" s="117"/>
      <c r="HX83" s="117"/>
      <c r="HY83" s="117"/>
      <c r="HZ83" s="117"/>
      <c r="IA83" s="117"/>
      <c r="IB83" s="117"/>
      <c r="IC83" s="117"/>
      <c r="ID83" s="117"/>
      <c r="IE83" s="117"/>
      <c r="IF83" s="117"/>
      <c r="IG83" s="117"/>
      <c r="IH83" s="117"/>
      <c r="II83" s="117"/>
      <c r="IJ83" s="117"/>
      <c r="IK83" s="117"/>
      <c r="IL83" s="117"/>
      <c r="IM83" s="117"/>
      <c r="IN83" s="117"/>
      <c r="IO83" s="117"/>
      <c r="IP83" s="117"/>
      <c r="IQ83" s="117"/>
      <c r="IR83" s="117"/>
      <c r="IS83" s="117"/>
      <c r="IT83" s="117"/>
      <c r="IU83" s="117"/>
      <c r="IV83" s="117"/>
      <c r="IW83" s="117"/>
      <c r="IX83" s="117"/>
      <c r="IY83" s="117"/>
      <c r="IZ83" s="117"/>
      <c r="JA83" s="117"/>
      <c r="JB83" s="117"/>
      <c r="JC83" s="117"/>
      <c r="JD83" s="117"/>
      <c r="JE83" s="117"/>
      <c r="JF83" s="117"/>
      <c r="JG83" s="117"/>
      <c r="JH83" s="117"/>
      <c r="JI83" s="117"/>
      <c r="JJ83" s="117"/>
      <c r="JK83" s="117"/>
      <c r="JL83" s="117"/>
      <c r="JM83" s="117"/>
      <c r="JN83" s="117"/>
      <c r="JO83" s="117"/>
      <c r="JP83" s="117"/>
      <c r="JQ83" s="117"/>
      <c r="JR83" s="117"/>
      <c r="JS83" s="117"/>
      <c r="JT83" s="117"/>
      <c r="JU83" s="117"/>
      <c r="JV83" s="117"/>
      <c r="JW83" s="117"/>
      <c r="JX83" s="117"/>
      <c r="JY83" s="117"/>
      <c r="JZ83" s="117"/>
      <c r="KA83" s="117"/>
      <c r="KB83" s="117"/>
      <c r="KC83" s="117"/>
      <c r="KD83" s="117"/>
      <c r="KE83" s="117"/>
      <c r="KF83" s="117"/>
      <c r="KG83" s="117"/>
      <c r="KH83" s="117"/>
      <c r="KI83" s="117"/>
      <c r="KJ83" s="117"/>
      <c r="KK83" s="117"/>
      <c r="KL83" s="117"/>
      <c r="KM83" s="117"/>
      <c r="KN83" s="117"/>
      <c r="KO83" s="117"/>
      <c r="KP83" s="117"/>
      <c r="KQ83" s="117"/>
      <c r="KR83" s="117"/>
      <c r="KS83" s="117"/>
      <c r="KT83" s="117"/>
      <c r="KU83" s="117"/>
      <c r="KV83" s="117"/>
      <c r="KW83" s="117"/>
      <c r="KX83" s="117"/>
      <c r="KY83" s="117"/>
      <c r="KZ83" s="117"/>
      <c r="LA83" s="117"/>
      <c r="LB83" s="117"/>
      <c r="LC83" s="117"/>
      <c r="LD83" s="117"/>
      <c r="LE83" s="117"/>
      <c r="LF83" s="117"/>
      <c r="LG83" s="117"/>
      <c r="LH83" s="117"/>
      <c r="LI83" s="117"/>
      <c r="LJ83" s="117"/>
      <c r="LK83" s="117"/>
      <c r="LL83" s="117"/>
      <c r="LM83" s="117"/>
      <c r="LN83" s="117"/>
      <c r="LO83" s="117"/>
      <c r="LP83" s="117"/>
      <c r="LQ83" s="117"/>
      <c r="LR83" s="117"/>
      <c r="LS83" s="117"/>
      <c r="LT83" s="117"/>
      <c r="LU83" s="117"/>
      <c r="LV83" s="117"/>
      <c r="LW83" s="117"/>
      <c r="LX83" s="117"/>
      <c r="LY83" s="117"/>
      <c r="LZ83" s="117"/>
      <c r="MA83" s="117"/>
      <c r="MB83" s="117"/>
      <c r="MC83" s="117"/>
      <c r="MD83" s="117"/>
      <c r="ME83" s="117"/>
      <c r="MF83" s="117"/>
      <c r="MG83" s="117"/>
      <c r="MH83" s="117"/>
      <c r="MI83" s="117"/>
      <c r="MJ83" s="117"/>
      <c r="MK83" s="117"/>
      <c r="ML83" s="117"/>
      <c r="MM83" s="117"/>
      <c r="MN83" s="117"/>
      <c r="MO83" s="117"/>
      <c r="MP83" s="117"/>
      <c r="MQ83" s="117"/>
      <c r="MR83" s="117"/>
      <c r="MS83" s="117"/>
      <c r="MT83" s="117"/>
      <c r="MU83" s="117"/>
      <c r="MV83" s="117"/>
      <c r="MW83" s="117"/>
      <c r="MX83" s="117"/>
      <c r="MY83" s="117"/>
      <c r="MZ83" s="117"/>
      <c r="NA83" s="117"/>
      <c r="NB83" s="117"/>
      <c r="NC83" s="117"/>
      <c r="ND83" s="117"/>
      <c r="NE83" s="117"/>
      <c r="NF83" s="117"/>
      <c r="NG83" s="117"/>
      <c r="NH83" s="117"/>
      <c r="NI83" s="117"/>
      <c r="NJ83" s="117"/>
      <c r="NK83" s="117"/>
      <c r="NL83" s="117"/>
      <c r="NM83" s="117"/>
      <c r="NN83" s="117"/>
      <c r="NO83" s="117"/>
      <c r="NP83" s="117"/>
      <c r="NQ83" s="117"/>
      <c r="NR83" s="117"/>
      <c r="NS83" s="117"/>
      <c r="NT83" s="117"/>
      <c r="NU83" s="117"/>
      <c r="NV83" s="117"/>
      <c r="NW83" s="117"/>
      <c r="NX83" s="117"/>
      <c r="NY83" s="117"/>
      <c r="NZ83" s="117"/>
      <c r="OA83" s="117"/>
      <c r="OB83" s="117"/>
      <c r="OC83" s="117"/>
      <c r="OD83" s="117"/>
      <c r="OE83" s="117"/>
      <c r="OF83" s="117"/>
      <c r="OG83" s="117"/>
      <c r="OH83" s="117"/>
      <c r="OI83" s="117"/>
      <c r="OJ83" s="117"/>
      <c r="OK83" s="117"/>
      <c r="OL83" s="117"/>
      <c r="OM83" s="117"/>
      <c r="ON83" s="117"/>
      <c r="OO83" s="117"/>
      <c r="OP83" s="117"/>
      <c r="OQ83" s="117"/>
      <c r="OR83" s="117"/>
      <c r="OS83" s="117"/>
      <c r="OT83" s="117"/>
      <c r="OU83" s="117"/>
      <c r="OV83" s="117"/>
      <c r="OW83" s="117"/>
      <c r="OX83" s="117"/>
      <c r="OY83" s="117"/>
      <c r="OZ83" s="117"/>
      <c r="PA83" s="117"/>
      <c r="PB83" s="117"/>
      <c r="PC83" s="117"/>
      <c r="PD83" s="117"/>
      <c r="PE83" s="117"/>
      <c r="PF83" s="117"/>
      <c r="PG83" s="117"/>
      <c r="PH83" s="117"/>
      <c r="PI83" s="117"/>
      <c r="PJ83" s="117"/>
      <c r="PK83" s="117"/>
      <c r="PL83" s="117"/>
      <c r="PM83" s="117"/>
      <c r="PN83" s="117"/>
      <c r="PO83" s="117"/>
      <c r="PP83" s="117"/>
      <c r="PQ83" s="117"/>
      <c r="PR83" s="117"/>
      <c r="PS83" s="117"/>
      <c r="PT83" s="117"/>
      <c r="PU83" s="117"/>
      <c r="PV83" s="117"/>
      <c r="PW83" s="117"/>
      <c r="PX83" s="117"/>
      <c r="PY83" s="117"/>
      <c r="PZ83" s="117"/>
      <c r="QA83" s="117"/>
      <c r="QB83" s="117"/>
      <c r="QC83" s="117"/>
      <c r="QD83" s="117"/>
      <c r="QE83" s="117"/>
      <c r="QF83" s="117"/>
      <c r="QG83" s="117"/>
      <c r="QH83" s="117"/>
      <c r="QI83" s="117"/>
      <c r="QJ83" s="117"/>
      <c r="QK83" s="117"/>
      <c r="QL83" s="117"/>
      <c r="QM83" s="117"/>
      <c r="QN83" s="117"/>
      <c r="QO83" s="117"/>
      <c r="QP83" s="117"/>
      <c r="QQ83" s="117"/>
      <c r="QR83" s="117"/>
      <c r="QS83" s="117"/>
      <c r="QT83" s="117"/>
      <c r="QU83" s="117"/>
      <c r="QV83" s="117"/>
      <c r="QW83" s="117"/>
      <c r="QX83" s="117"/>
      <c r="QY83" s="117"/>
      <c r="QZ83" s="117"/>
      <c r="RA83" s="117"/>
      <c r="RB83" s="117"/>
      <c r="RC83" s="117"/>
      <c r="RD83" s="117"/>
      <c r="RE83" s="117"/>
      <c r="RF83" s="117"/>
      <c r="RG83" s="117"/>
      <c r="RH83" s="117"/>
      <c r="RI83" s="117"/>
      <c r="RJ83" s="117"/>
      <c r="RK83" s="117"/>
      <c r="RL83" s="117"/>
      <c r="RM83" s="117"/>
      <c r="RN83" s="117"/>
      <c r="RO83" s="117"/>
      <c r="RP83" s="117"/>
      <c r="RQ83" s="117"/>
      <c r="RR83" s="117"/>
      <c r="RS83" s="117"/>
      <c r="RT83" s="117"/>
      <c r="RU83" s="117"/>
      <c r="RV83" s="117"/>
      <c r="RW83" s="117"/>
      <c r="RX83" s="117"/>
      <c r="RY83" s="117"/>
      <c r="RZ83" s="117"/>
      <c r="SA83" s="117"/>
      <c r="SB83" s="117"/>
      <c r="SC83" s="117"/>
      <c r="SD83" s="117"/>
      <c r="SE83" s="117"/>
      <c r="SF83" s="117"/>
      <c r="SG83" s="117"/>
      <c r="SH83" s="117"/>
      <c r="SI83" s="117"/>
      <c r="SJ83" s="117"/>
      <c r="SK83" s="117"/>
      <c r="SL83" s="117"/>
      <c r="SM83" s="117"/>
      <c r="SN83" s="117"/>
      <c r="SO83" s="117"/>
      <c r="SP83" s="117"/>
      <c r="SQ83" s="117"/>
      <c r="SR83" s="117"/>
      <c r="SS83" s="117"/>
      <c r="ST83" s="117"/>
      <c r="SU83" s="117"/>
      <c r="SV83" s="117"/>
      <c r="SW83" s="117"/>
      <c r="SX83" s="117"/>
      <c r="SY83" s="117"/>
      <c r="SZ83" s="117"/>
      <c r="TA83" s="117"/>
      <c r="TB83" s="117"/>
      <c r="TC83" s="117"/>
      <c r="TD83" s="117"/>
      <c r="TE83" s="117"/>
      <c r="TF83" s="117"/>
      <c r="TG83" s="117"/>
      <c r="TH83" s="117"/>
      <c r="TI83" s="117"/>
      <c r="TJ83" s="117"/>
      <c r="TK83" s="117"/>
      <c r="TL83" s="117"/>
      <c r="TM83" s="117"/>
      <c r="TN83" s="117"/>
      <c r="TO83" s="117"/>
      <c r="TP83" s="117"/>
      <c r="TQ83" s="117"/>
      <c r="TR83" s="117"/>
      <c r="TS83" s="117"/>
      <c r="TT83" s="117"/>
      <c r="TU83" s="117"/>
      <c r="TV83" s="117"/>
      <c r="TW83" s="117"/>
      <c r="TX83" s="117"/>
      <c r="TY83" s="117"/>
      <c r="TZ83" s="117"/>
      <c r="UA83" s="117"/>
      <c r="UB83" s="117"/>
      <c r="UC83" s="117"/>
      <c r="UD83" s="117"/>
      <c r="UE83" s="117"/>
      <c r="UF83" s="117"/>
      <c r="UG83" s="117"/>
      <c r="UH83" s="117"/>
      <c r="UI83" s="117"/>
      <c r="UJ83" s="117"/>
      <c r="UK83" s="117"/>
      <c r="UL83" s="117"/>
      <c r="UM83" s="117"/>
      <c r="UN83" s="117"/>
      <c r="UO83" s="117"/>
      <c r="UP83" s="117"/>
      <c r="UQ83" s="117"/>
      <c r="UR83" s="117"/>
      <c r="US83" s="117"/>
      <c r="UT83" s="117"/>
      <c r="UU83" s="117"/>
      <c r="UV83" s="117"/>
      <c r="UW83" s="117"/>
      <c r="UX83" s="117"/>
      <c r="UY83" s="117"/>
      <c r="UZ83" s="117"/>
      <c r="VA83" s="117"/>
      <c r="VB83" s="117"/>
      <c r="VC83" s="117"/>
      <c r="VD83" s="117"/>
      <c r="VE83" s="117"/>
      <c r="VF83" s="117"/>
      <c r="VG83" s="117"/>
      <c r="VH83" s="117"/>
      <c r="VI83" s="117"/>
      <c r="VJ83" s="117"/>
      <c r="VK83" s="117"/>
      <c r="VL83" s="117"/>
      <c r="VM83" s="117"/>
      <c r="VN83" s="117"/>
      <c r="VO83" s="117"/>
      <c r="VP83" s="117"/>
      <c r="VQ83" s="117"/>
      <c r="VR83" s="117"/>
      <c r="VS83" s="117"/>
      <c r="VT83" s="117"/>
      <c r="VU83" s="117"/>
      <c r="VV83" s="117"/>
      <c r="VW83" s="117"/>
      <c r="VX83" s="117"/>
      <c r="VY83" s="117"/>
      <c r="VZ83" s="117"/>
      <c r="WA83" s="117"/>
      <c r="WB83" s="117"/>
      <c r="WC83" s="117"/>
      <c r="WD83" s="117"/>
      <c r="WE83" s="117"/>
      <c r="WF83" s="117"/>
      <c r="WG83" s="117"/>
      <c r="WH83" s="117"/>
      <c r="WI83" s="117"/>
      <c r="WJ83" s="117"/>
      <c r="WK83" s="117"/>
      <c r="WL83" s="117"/>
      <c r="WM83" s="117"/>
      <c r="WN83" s="117"/>
      <c r="WO83" s="117"/>
      <c r="WP83" s="117"/>
      <c r="WQ83" s="117"/>
      <c r="WR83" s="117"/>
      <c r="WS83" s="117"/>
      <c r="WT83" s="117"/>
      <c r="WU83" s="117"/>
      <c r="WV83" s="117"/>
      <c r="WW83" s="117"/>
      <c r="WX83" s="117"/>
      <c r="WY83" s="117"/>
      <c r="WZ83" s="117"/>
      <c r="XA83" s="117"/>
      <c r="XB83" s="117"/>
      <c r="XC83" s="117"/>
      <c r="XD83" s="117"/>
      <c r="XE83" s="117"/>
      <c r="XF83" s="117"/>
      <c r="XG83" s="117"/>
      <c r="XH83" s="117"/>
      <c r="XI83" s="117"/>
      <c r="XJ83" s="117"/>
      <c r="XK83" s="117"/>
      <c r="XL83" s="117"/>
      <c r="XM83" s="117"/>
      <c r="XN83" s="117"/>
      <c r="XO83" s="117"/>
      <c r="XP83" s="117"/>
      <c r="XQ83" s="117"/>
      <c r="XR83" s="117"/>
      <c r="XS83" s="117"/>
      <c r="XT83" s="117"/>
      <c r="XU83" s="117"/>
      <c r="XV83" s="117"/>
      <c r="XW83" s="117"/>
      <c r="XX83" s="117"/>
      <c r="XY83" s="117"/>
      <c r="XZ83" s="117"/>
      <c r="YA83" s="117"/>
      <c r="YB83" s="117"/>
      <c r="YC83" s="117"/>
      <c r="YD83" s="117"/>
      <c r="YE83" s="117"/>
      <c r="YF83" s="117"/>
      <c r="YG83" s="117"/>
      <c r="YH83" s="117"/>
      <c r="YI83" s="117"/>
      <c r="YJ83" s="117"/>
      <c r="YK83" s="117"/>
      <c r="YL83" s="117"/>
      <c r="YM83" s="117"/>
      <c r="YN83" s="117"/>
      <c r="YO83" s="117"/>
      <c r="YP83" s="117"/>
      <c r="YQ83" s="117"/>
      <c r="YR83" s="117"/>
      <c r="YS83" s="117"/>
      <c r="YT83" s="117"/>
      <c r="YU83" s="117"/>
      <c r="YV83" s="117"/>
      <c r="YW83" s="117"/>
      <c r="YX83" s="117"/>
      <c r="YY83" s="117"/>
      <c r="YZ83" s="117"/>
      <c r="ZA83" s="117"/>
      <c r="ZB83" s="117"/>
      <c r="ZC83" s="117"/>
      <c r="ZD83" s="117"/>
      <c r="ZE83" s="117"/>
      <c r="ZF83" s="117"/>
      <c r="ZG83" s="117"/>
      <c r="ZH83" s="117"/>
      <c r="ZI83" s="117"/>
      <c r="ZJ83" s="117"/>
      <c r="ZK83" s="117"/>
      <c r="ZL83" s="117"/>
      <c r="ZM83" s="117"/>
      <c r="ZN83" s="117"/>
      <c r="ZO83" s="117"/>
      <c r="ZP83" s="117"/>
      <c r="ZQ83" s="117"/>
      <c r="ZR83" s="117"/>
      <c r="ZS83" s="117"/>
      <c r="ZT83" s="117"/>
      <c r="ZU83" s="117"/>
      <c r="ZV83" s="117"/>
      <c r="ZW83" s="117"/>
      <c r="ZX83" s="117"/>
      <c r="ZY83" s="117"/>
      <c r="ZZ83" s="117"/>
      <c r="AAA83" s="117"/>
      <c r="AAB83" s="117"/>
      <c r="AAC83" s="117"/>
      <c r="AAD83" s="117"/>
      <c r="AAE83" s="117"/>
      <c r="AAF83" s="117"/>
      <c r="AAG83" s="117"/>
      <c r="AAH83" s="117"/>
      <c r="AAI83" s="117"/>
      <c r="AAJ83" s="117"/>
      <c r="AAK83" s="117"/>
      <c r="AAL83" s="117"/>
      <c r="AAM83" s="117"/>
      <c r="AAN83" s="117"/>
      <c r="AAO83" s="117"/>
      <c r="AAP83" s="117"/>
      <c r="AAQ83" s="117"/>
      <c r="AAR83" s="117"/>
      <c r="AAS83" s="117"/>
      <c r="AAT83" s="117"/>
      <c r="AAU83" s="117"/>
      <c r="AAV83" s="117"/>
      <c r="AAW83" s="117"/>
      <c r="AAX83" s="117"/>
      <c r="AAY83" s="117"/>
      <c r="AAZ83" s="117"/>
      <c r="ABA83" s="117"/>
      <c r="ABB83" s="117"/>
      <c r="ABC83" s="117"/>
      <c r="ABD83" s="117"/>
      <c r="ABE83" s="117"/>
      <c r="ABF83" s="117"/>
      <c r="ABG83" s="117"/>
      <c r="ABH83" s="117"/>
      <c r="ABI83" s="117"/>
      <c r="ABJ83" s="117"/>
      <c r="ABK83" s="117"/>
      <c r="ABL83" s="117"/>
      <c r="ABM83" s="117"/>
      <c r="ABN83" s="117"/>
      <c r="ABO83" s="117"/>
      <c r="ABP83" s="117"/>
      <c r="ABQ83" s="117"/>
      <c r="ABR83" s="117"/>
      <c r="ABS83" s="117"/>
      <c r="ABT83" s="117"/>
      <c r="ABU83" s="117"/>
      <c r="ABV83" s="117"/>
      <c r="ABW83" s="117"/>
      <c r="ABX83" s="117"/>
      <c r="ABY83" s="117"/>
      <c r="ABZ83" s="117"/>
      <c r="ACA83" s="117"/>
      <c r="ACB83" s="117"/>
      <c r="ACC83" s="117"/>
      <c r="ACD83" s="117"/>
      <c r="ACE83" s="117"/>
      <c r="ACF83" s="117"/>
      <c r="ACG83" s="117"/>
      <c r="ACH83" s="117"/>
      <c r="ACI83" s="117"/>
      <c r="ACJ83" s="117"/>
      <c r="ACK83" s="117"/>
      <c r="ACL83" s="117"/>
      <c r="ACM83" s="117"/>
      <c r="ACN83" s="117"/>
      <c r="ACO83" s="117"/>
      <c r="ACP83" s="117"/>
      <c r="ACQ83" s="117"/>
      <c r="ACR83" s="117"/>
      <c r="ACS83" s="117"/>
      <c r="ACT83" s="117"/>
      <c r="ACU83" s="117"/>
      <c r="ACV83" s="117"/>
      <c r="ACW83" s="117"/>
      <c r="ACX83" s="117"/>
      <c r="ACY83" s="117"/>
      <c r="ACZ83" s="117"/>
      <c r="ADA83" s="117"/>
      <c r="ADB83" s="117"/>
      <c r="ADC83" s="117"/>
      <c r="ADD83" s="117"/>
      <c r="ADE83" s="117"/>
      <c r="ADF83" s="117"/>
      <c r="ADG83" s="117"/>
      <c r="ADH83" s="117"/>
      <c r="ADI83" s="117"/>
      <c r="ADJ83" s="117"/>
      <c r="ADK83" s="117"/>
      <c r="ADL83" s="117"/>
      <c r="ADM83" s="117"/>
      <c r="ADN83" s="117"/>
      <c r="ADO83" s="117"/>
      <c r="ADP83" s="117"/>
      <c r="ADQ83" s="117"/>
      <c r="ADR83" s="117"/>
      <c r="ADS83" s="117"/>
      <c r="ADT83" s="117"/>
      <c r="ADU83" s="117"/>
      <c r="ADV83" s="117"/>
      <c r="ADW83" s="117"/>
      <c r="ADX83" s="117"/>
      <c r="ADY83" s="117"/>
      <c r="ADZ83" s="117"/>
      <c r="AEA83" s="117"/>
      <c r="AEB83" s="117"/>
      <c r="AEC83" s="117"/>
      <c r="AED83" s="117"/>
      <c r="AEE83" s="117"/>
      <c r="AEF83" s="117"/>
      <c r="AEG83" s="117"/>
      <c r="AEH83" s="117"/>
      <c r="AEI83" s="117"/>
      <c r="AEJ83" s="117"/>
      <c r="AEK83" s="117"/>
      <c r="AEL83" s="117"/>
      <c r="AEM83" s="117"/>
      <c r="AEN83" s="117"/>
      <c r="AEO83" s="117"/>
      <c r="AEP83" s="117"/>
      <c r="AEQ83" s="117"/>
      <c r="AER83" s="117"/>
      <c r="AES83" s="117"/>
      <c r="AET83" s="117"/>
      <c r="AEU83" s="117"/>
      <c r="AEV83" s="117"/>
      <c r="AEW83" s="117"/>
      <c r="AEX83" s="117"/>
      <c r="AEY83" s="117"/>
      <c r="AEZ83" s="117"/>
      <c r="AFA83" s="117"/>
      <c r="AFB83" s="117"/>
      <c r="AFC83" s="117"/>
      <c r="AFD83" s="117"/>
      <c r="AFE83" s="117"/>
      <c r="AFF83" s="117"/>
      <c r="AFG83" s="117"/>
      <c r="AFH83" s="117"/>
      <c r="AFI83" s="117"/>
      <c r="AFJ83" s="117"/>
      <c r="AFK83" s="117"/>
      <c r="AFL83" s="117"/>
      <c r="AFM83" s="117"/>
      <c r="AFN83" s="117"/>
      <c r="AFO83" s="117"/>
    </row>
    <row r="84" spans="2:847" x14ac:dyDescent="0.2">
      <c r="B84" s="249" t="s">
        <v>13818</v>
      </c>
      <c r="C84" s="243">
        <v>7186.2</v>
      </c>
      <c r="D84" s="304">
        <v>0</v>
      </c>
      <c r="E84" s="234" t="s">
        <v>13819</v>
      </c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256"/>
      <c r="AB84" s="256"/>
      <c r="AC84" s="256"/>
      <c r="AD84" s="256"/>
      <c r="AE84" s="256"/>
      <c r="AF84" s="256"/>
      <c r="AG84" s="256"/>
      <c r="AH84" s="256"/>
      <c r="AI84" s="256"/>
      <c r="AJ84" s="256"/>
      <c r="AK84" s="256"/>
      <c r="AL84" s="256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B84" s="117"/>
      <c r="BC84" s="117"/>
      <c r="BD84" s="117"/>
      <c r="BE84" s="117"/>
      <c r="BF84" s="117"/>
      <c r="BG84" s="117"/>
      <c r="BH84" s="117"/>
      <c r="BI84" s="117"/>
      <c r="BJ84" s="117"/>
      <c r="BK84" s="117"/>
      <c r="BL84" s="117"/>
      <c r="BM84" s="117"/>
      <c r="BN84" s="117"/>
      <c r="BO84" s="117"/>
      <c r="BP84" s="117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O84" s="117"/>
      <c r="CP84" s="117"/>
      <c r="CQ84" s="117"/>
      <c r="CR84" s="117"/>
      <c r="CS84" s="117"/>
      <c r="CT84" s="117"/>
      <c r="CU84" s="117"/>
      <c r="CV84" s="117"/>
      <c r="CW84" s="117"/>
      <c r="CX84" s="117"/>
      <c r="CY84" s="117"/>
      <c r="CZ84" s="117"/>
      <c r="DA84" s="117"/>
      <c r="DB84" s="117"/>
      <c r="DC84" s="117"/>
      <c r="DD84" s="117"/>
      <c r="DE84" s="117"/>
      <c r="DF84" s="117"/>
      <c r="DG84" s="117"/>
      <c r="DH84" s="117"/>
      <c r="DI84" s="117"/>
      <c r="DJ84" s="117"/>
      <c r="DK84" s="117"/>
      <c r="DL84" s="117"/>
      <c r="DM84" s="117"/>
      <c r="DN84" s="117"/>
      <c r="DO84" s="117"/>
      <c r="DP84" s="117"/>
      <c r="DQ84" s="117"/>
      <c r="DR84" s="117"/>
      <c r="DS84" s="117"/>
      <c r="DT84" s="117"/>
      <c r="DU84" s="117"/>
      <c r="DV84" s="117"/>
      <c r="DW84" s="117"/>
      <c r="DX84" s="117"/>
      <c r="DY84" s="117"/>
      <c r="DZ84" s="117"/>
      <c r="EA84" s="117"/>
      <c r="EB84" s="117"/>
      <c r="EC84" s="117"/>
      <c r="ED84" s="117"/>
      <c r="EE84" s="117"/>
      <c r="EF84" s="117"/>
      <c r="EG84" s="117"/>
      <c r="EH84" s="117"/>
      <c r="EI84" s="117"/>
      <c r="EJ84" s="117"/>
      <c r="EK84" s="117"/>
      <c r="EL84" s="117"/>
      <c r="EM84" s="117"/>
      <c r="EN84" s="117"/>
      <c r="EO84" s="117"/>
      <c r="EP84" s="117"/>
      <c r="EQ84" s="117"/>
      <c r="ER84" s="117"/>
      <c r="ES84" s="117"/>
      <c r="ET84" s="117"/>
      <c r="EU84" s="117"/>
      <c r="EV84" s="117"/>
      <c r="EW84" s="117"/>
      <c r="EX84" s="117"/>
      <c r="EY84" s="117"/>
      <c r="EZ84" s="117"/>
      <c r="FA84" s="117"/>
      <c r="FB84" s="117"/>
      <c r="FC84" s="117"/>
      <c r="FD84" s="117"/>
      <c r="FE84" s="117"/>
      <c r="FF84" s="117"/>
      <c r="FG84" s="117"/>
      <c r="FH84" s="117"/>
      <c r="FI84" s="117"/>
      <c r="FJ84" s="117"/>
      <c r="FK84" s="117"/>
      <c r="FL84" s="117"/>
      <c r="FM84" s="117"/>
      <c r="FN84" s="117"/>
      <c r="FO84" s="117"/>
      <c r="FP84" s="117"/>
      <c r="FQ84" s="117"/>
      <c r="FR84" s="117"/>
      <c r="FS84" s="117"/>
      <c r="FT84" s="117"/>
      <c r="FU84" s="117"/>
      <c r="FV84" s="117"/>
      <c r="FW84" s="117"/>
      <c r="FX84" s="117"/>
      <c r="FY84" s="117"/>
      <c r="FZ84" s="117"/>
      <c r="GA84" s="117"/>
      <c r="GB84" s="117"/>
      <c r="GC84" s="117"/>
      <c r="GD84" s="117"/>
      <c r="GE84" s="117"/>
      <c r="GF84" s="117"/>
      <c r="GG84" s="117"/>
      <c r="GH84" s="117"/>
      <c r="GI84" s="117"/>
      <c r="GJ84" s="117"/>
      <c r="GK84" s="117"/>
      <c r="GL84" s="117"/>
      <c r="GM84" s="117"/>
      <c r="GN84" s="117"/>
      <c r="GO84" s="117"/>
      <c r="GP84" s="117"/>
      <c r="GQ84" s="117"/>
      <c r="GR84" s="117"/>
      <c r="GS84" s="117"/>
      <c r="GT84" s="117"/>
      <c r="GU84" s="117"/>
      <c r="GV84" s="117"/>
      <c r="GW84" s="117"/>
      <c r="GX84" s="117"/>
      <c r="GY84" s="117"/>
      <c r="GZ84" s="117"/>
      <c r="HA84" s="117"/>
      <c r="HB84" s="117"/>
      <c r="HC84" s="117"/>
      <c r="HD84" s="117"/>
      <c r="HE84" s="117"/>
      <c r="HF84" s="117"/>
      <c r="HG84" s="117"/>
      <c r="HH84" s="117"/>
      <c r="HI84" s="117"/>
      <c r="HJ84" s="117"/>
      <c r="HK84" s="117"/>
      <c r="HL84" s="117"/>
      <c r="HM84" s="117"/>
      <c r="HN84" s="117"/>
      <c r="HO84" s="117"/>
      <c r="HP84" s="117"/>
      <c r="HQ84" s="117"/>
      <c r="HR84" s="117"/>
      <c r="HS84" s="117"/>
      <c r="HT84" s="117"/>
      <c r="HU84" s="117"/>
      <c r="HV84" s="117"/>
      <c r="HW84" s="117"/>
      <c r="HX84" s="117"/>
      <c r="HY84" s="117"/>
      <c r="HZ84" s="117"/>
      <c r="IA84" s="117"/>
      <c r="IB84" s="117"/>
      <c r="IC84" s="117"/>
      <c r="ID84" s="117"/>
      <c r="IE84" s="117"/>
      <c r="IF84" s="117"/>
      <c r="IG84" s="117"/>
      <c r="IH84" s="117"/>
      <c r="II84" s="117"/>
      <c r="IJ84" s="117"/>
      <c r="IK84" s="117"/>
      <c r="IL84" s="117"/>
      <c r="IM84" s="117"/>
      <c r="IN84" s="117"/>
      <c r="IO84" s="117"/>
      <c r="IP84" s="117"/>
      <c r="IQ84" s="117"/>
      <c r="IR84" s="117"/>
      <c r="IS84" s="117"/>
      <c r="IT84" s="117"/>
      <c r="IU84" s="117"/>
      <c r="IV84" s="117"/>
      <c r="IW84" s="117"/>
      <c r="IX84" s="117"/>
      <c r="IY84" s="117"/>
      <c r="IZ84" s="117"/>
      <c r="JA84" s="117"/>
      <c r="JB84" s="117"/>
      <c r="JC84" s="117"/>
      <c r="JD84" s="117"/>
      <c r="JE84" s="117"/>
      <c r="JF84" s="117"/>
      <c r="JG84" s="117"/>
      <c r="JH84" s="117"/>
      <c r="JI84" s="117"/>
      <c r="JJ84" s="117"/>
      <c r="JK84" s="117"/>
      <c r="JL84" s="117"/>
      <c r="JM84" s="117"/>
      <c r="JN84" s="117"/>
      <c r="JO84" s="117"/>
      <c r="JP84" s="117"/>
      <c r="JQ84" s="117"/>
      <c r="JR84" s="117"/>
      <c r="JS84" s="117"/>
      <c r="JT84" s="117"/>
      <c r="JU84" s="117"/>
      <c r="JV84" s="117"/>
      <c r="JW84" s="117"/>
      <c r="JX84" s="117"/>
      <c r="JY84" s="117"/>
      <c r="JZ84" s="117"/>
      <c r="KA84" s="117"/>
      <c r="KB84" s="117"/>
      <c r="KC84" s="117"/>
      <c r="KD84" s="117"/>
      <c r="KE84" s="117"/>
      <c r="KF84" s="117"/>
      <c r="KG84" s="117"/>
      <c r="KH84" s="117"/>
      <c r="KI84" s="117"/>
      <c r="KJ84" s="117"/>
      <c r="KK84" s="117"/>
      <c r="KL84" s="117"/>
      <c r="KM84" s="117"/>
      <c r="KN84" s="117"/>
      <c r="KO84" s="117"/>
      <c r="KP84" s="117"/>
      <c r="KQ84" s="117"/>
      <c r="KR84" s="117"/>
      <c r="KS84" s="117"/>
      <c r="KT84" s="117"/>
      <c r="KU84" s="117"/>
      <c r="KV84" s="117"/>
      <c r="KW84" s="117"/>
      <c r="KX84" s="117"/>
      <c r="KY84" s="117"/>
      <c r="KZ84" s="117"/>
      <c r="LA84" s="117"/>
      <c r="LB84" s="117"/>
      <c r="LC84" s="117"/>
      <c r="LD84" s="117"/>
      <c r="LE84" s="117"/>
      <c r="LF84" s="117"/>
      <c r="LG84" s="117"/>
      <c r="LH84" s="117"/>
      <c r="LI84" s="117"/>
      <c r="LJ84" s="117"/>
      <c r="LK84" s="117"/>
      <c r="LL84" s="117"/>
      <c r="LM84" s="117"/>
      <c r="LN84" s="117"/>
      <c r="LO84" s="117"/>
      <c r="LP84" s="117"/>
      <c r="LQ84" s="117"/>
      <c r="LR84" s="117"/>
      <c r="LS84" s="117"/>
      <c r="LT84" s="117"/>
      <c r="LU84" s="117"/>
      <c r="LV84" s="117"/>
      <c r="LW84" s="117"/>
      <c r="LX84" s="117"/>
      <c r="LY84" s="117"/>
      <c r="LZ84" s="117"/>
      <c r="MA84" s="117"/>
      <c r="MB84" s="117"/>
      <c r="MC84" s="117"/>
      <c r="MD84" s="117"/>
      <c r="ME84" s="117"/>
      <c r="MF84" s="117"/>
      <c r="MG84" s="117"/>
      <c r="MH84" s="117"/>
      <c r="MI84" s="117"/>
      <c r="MJ84" s="117"/>
      <c r="MK84" s="117"/>
      <c r="ML84" s="117"/>
      <c r="MM84" s="117"/>
      <c r="MN84" s="117"/>
      <c r="MO84" s="117"/>
      <c r="MP84" s="117"/>
      <c r="MQ84" s="117"/>
      <c r="MR84" s="117"/>
      <c r="MS84" s="117"/>
      <c r="MT84" s="117"/>
      <c r="MU84" s="117"/>
      <c r="MV84" s="117"/>
      <c r="MW84" s="117"/>
      <c r="MX84" s="117"/>
      <c r="MY84" s="117"/>
      <c r="MZ84" s="117"/>
      <c r="NA84" s="117"/>
      <c r="NB84" s="117"/>
      <c r="NC84" s="117"/>
      <c r="ND84" s="117"/>
      <c r="NE84" s="117"/>
      <c r="NF84" s="117"/>
      <c r="NG84" s="117"/>
      <c r="NH84" s="117"/>
      <c r="NI84" s="117"/>
      <c r="NJ84" s="117"/>
      <c r="NK84" s="117"/>
      <c r="NL84" s="117"/>
      <c r="NM84" s="117"/>
      <c r="NN84" s="117"/>
      <c r="NO84" s="117"/>
      <c r="NP84" s="117"/>
      <c r="NQ84" s="117"/>
      <c r="NR84" s="117"/>
      <c r="NS84" s="117"/>
      <c r="NT84" s="117"/>
      <c r="NU84" s="117"/>
      <c r="NV84" s="117"/>
      <c r="NW84" s="117"/>
      <c r="NX84" s="117"/>
      <c r="NY84" s="117"/>
      <c r="NZ84" s="117"/>
      <c r="OA84" s="117"/>
      <c r="OB84" s="117"/>
      <c r="OC84" s="117"/>
      <c r="OD84" s="117"/>
      <c r="OE84" s="117"/>
      <c r="OF84" s="117"/>
      <c r="OG84" s="117"/>
      <c r="OH84" s="117"/>
      <c r="OI84" s="117"/>
      <c r="OJ84" s="117"/>
      <c r="OK84" s="117"/>
      <c r="OL84" s="117"/>
      <c r="OM84" s="117"/>
      <c r="ON84" s="117"/>
      <c r="OO84" s="117"/>
      <c r="OP84" s="117"/>
      <c r="OQ84" s="117"/>
      <c r="OR84" s="117"/>
      <c r="OS84" s="117"/>
      <c r="OT84" s="117"/>
      <c r="OU84" s="117"/>
      <c r="OV84" s="117"/>
      <c r="OW84" s="117"/>
      <c r="OX84" s="117"/>
      <c r="OY84" s="117"/>
      <c r="OZ84" s="117"/>
      <c r="PA84" s="117"/>
      <c r="PB84" s="117"/>
      <c r="PC84" s="117"/>
      <c r="PD84" s="117"/>
      <c r="PE84" s="117"/>
      <c r="PF84" s="117"/>
      <c r="PG84" s="117"/>
      <c r="PH84" s="117"/>
      <c r="PI84" s="117"/>
      <c r="PJ84" s="117"/>
      <c r="PK84" s="117"/>
      <c r="PL84" s="117"/>
      <c r="PM84" s="117"/>
      <c r="PN84" s="117"/>
      <c r="PO84" s="117"/>
      <c r="PP84" s="117"/>
      <c r="PQ84" s="117"/>
      <c r="PR84" s="117"/>
      <c r="PS84" s="117"/>
      <c r="PT84" s="117"/>
      <c r="PU84" s="117"/>
      <c r="PV84" s="117"/>
      <c r="PW84" s="117"/>
      <c r="PX84" s="117"/>
      <c r="PY84" s="117"/>
      <c r="PZ84" s="117"/>
      <c r="QA84" s="117"/>
      <c r="QB84" s="117"/>
      <c r="QC84" s="117"/>
      <c r="QD84" s="117"/>
      <c r="QE84" s="117"/>
      <c r="QF84" s="117"/>
      <c r="QG84" s="117"/>
      <c r="QH84" s="117"/>
      <c r="QI84" s="117"/>
      <c r="QJ84" s="117"/>
      <c r="QK84" s="117"/>
      <c r="QL84" s="117"/>
      <c r="QM84" s="117"/>
      <c r="QN84" s="117"/>
      <c r="QO84" s="117"/>
      <c r="QP84" s="117"/>
      <c r="QQ84" s="117"/>
      <c r="QR84" s="117"/>
      <c r="QS84" s="117"/>
      <c r="QT84" s="117"/>
      <c r="QU84" s="117"/>
      <c r="QV84" s="117"/>
      <c r="QW84" s="117"/>
      <c r="QX84" s="117"/>
      <c r="QY84" s="117"/>
      <c r="QZ84" s="117"/>
      <c r="RA84" s="117"/>
      <c r="RB84" s="117"/>
      <c r="RC84" s="117"/>
      <c r="RD84" s="117"/>
      <c r="RE84" s="117"/>
      <c r="RF84" s="117"/>
      <c r="RG84" s="117"/>
      <c r="RH84" s="117"/>
      <c r="RI84" s="117"/>
      <c r="RJ84" s="117"/>
      <c r="RK84" s="117"/>
      <c r="RL84" s="117"/>
      <c r="RM84" s="117"/>
      <c r="RN84" s="117"/>
      <c r="RO84" s="117"/>
      <c r="RP84" s="117"/>
      <c r="RQ84" s="117"/>
      <c r="RR84" s="117"/>
      <c r="RS84" s="117"/>
      <c r="RT84" s="117"/>
      <c r="RU84" s="117"/>
      <c r="RV84" s="117"/>
      <c r="RW84" s="117"/>
      <c r="RX84" s="117"/>
      <c r="RY84" s="117"/>
      <c r="RZ84" s="117"/>
      <c r="SA84" s="117"/>
      <c r="SB84" s="117"/>
      <c r="SC84" s="117"/>
      <c r="SD84" s="117"/>
      <c r="SE84" s="117"/>
      <c r="SF84" s="117"/>
      <c r="SG84" s="117"/>
      <c r="SH84" s="117"/>
      <c r="SI84" s="117"/>
      <c r="SJ84" s="117"/>
      <c r="SK84" s="117"/>
      <c r="SL84" s="117"/>
      <c r="SM84" s="117"/>
      <c r="SN84" s="117"/>
      <c r="SO84" s="117"/>
      <c r="SP84" s="117"/>
      <c r="SQ84" s="117"/>
      <c r="SR84" s="117"/>
      <c r="SS84" s="117"/>
      <c r="ST84" s="117"/>
      <c r="SU84" s="117"/>
      <c r="SV84" s="117"/>
      <c r="SW84" s="117"/>
      <c r="SX84" s="117"/>
      <c r="SY84" s="117"/>
      <c r="SZ84" s="117"/>
      <c r="TA84" s="117"/>
      <c r="TB84" s="117"/>
      <c r="TC84" s="117"/>
      <c r="TD84" s="117"/>
      <c r="TE84" s="117"/>
      <c r="TF84" s="117"/>
      <c r="TG84" s="117"/>
      <c r="TH84" s="117"/>
      <c r="TI84" s="117"/>
      <c r="TJ84" s="117"/>
      <c r="TK84" s="117"/>
      <c r="TL84" s="117"/>
      <c r="TM84" s="117"/>
      <c r="TN84" s="117"/>
      <c r="TO84" s="117"/>
      <c r="TP84" s="117"/>
      <c r="TQ84" s="117"/>
      <c r="TR84" s="117"/>
      <c r="TS84" s="117"/>
      <c r="TT84" s="117"/>
      <c r="TU84" s="117"/>
      <c r="TV84" s="117"/>
      <c r="TW84" s="117"/>
      <c r="TX84" s="117"/>
      <c r="TY84" s="117"/>
      <c r="TZ84" s="117"/>
      <c r="UA84" s="117"/>
      <c r="UB84" s="117"/>
      <c r="UC84" s="117"/>
      <c r="UD84" s="117"/>
      <c r="UE84" s="117"/>
      <c r="UF84" s="117"/>
      <c r="UG84" s="117"/>
      <c r="UH84" s="117"/>
      <c r="UI84" s="117"/>
      <c r="UJ84" s="117"/>
      <c r="UK84" s="117"/>
      <c r="UL84" s="117"/>
      <c r="UM84" s="117"/>
      <c r="UN84" s="117"/>
      <c r="UO84" s="117"/>
      <c r="UP84" s="117"/>
      <c r="UQ84" s="117"/>
      <c r="UR84" s="117"/>
      <c r="US84" s="117"/>
      <c r="UT84" s="117"/>
      <c r="UU84" s="117"/>
      <c r="UV84" s="117"/>
      <c r="UW84" s="117"/>
      <c r="UX84" s="117"/>
      <c r="UY84" s="117"/>
      <c r="UZ84" s="117"/>
      <c r="VA84" s="117"/>
      <c r="VB84" s="117"/>
      <c r="VC84" s="117"/>
      <c r="VD84" s="117"/>
      <c r="VE84" s="117"/>
      <c r="VF84" s="117"/>
      <c r="VG84" s="117"/>
      <c r="VH84" s="117"/>
      <c r="VI84" s="117"/>
      <c r="VJ84" s="117"/>
      <c r="VK84" s="117"/>
      <c r="VL84" s="117"/>
      <c r="VM84" s="117"/>
      <c r="VN84" s="117"/>
      <c r="VO84" s="117"/>
      <c r="VP84" s="117"/>
      <c r="VQ84" s="117"/>
      <c r="VR84" s="117"/>
      <c r="VS84" s="117"/>
      <c r="VT84" s="117"/>
      <c r="VU84" s="117"/>
      <c r="VV84" s="117"/>
      <c r="VW84" s="117"/>
      <c r="VX84" s="117"/>
      <c r="VY84" s="117"/>
      <c r="VZ84" s="117"/>
      <c r="WA84" s="117"/>
      <c r="WB84" s="117"/>
      <c r="WC84" s="117"/>
      <c r="WD84" s="117"/>
      <c r="WE84" s="117"/>
      <c r="WF84" s="117"/>
      <c r="WG84" s="117"/>
      <c r="WH84" s="117"/>
      <c r="WI84" s="117"/>
      <c r="WJ84" s="117"/>
      <c r="WK84" s="117"/>
      <c r="WL84" s="117"/>
      <c r="WM84" s="117"/>
      <c r="WN84" s="117"/>
      <c r="WO84" s="117"/>
      <c r="WP84" s="117"/>
      <c r="WQ84" s="117"/>
      <c r="WR84" s="117"/>
      <c r="WS84" s="117"/>
      <c r="WT84" s="117"/>
      <c r="WU84" s="117"/>
      <c r="WV84" s="117"/>
      <c r="WW84" s="117"/>
      <c r="WX84" s="117"/>
      <c r="WY84" s="117"/>
      <c r="WZ84" s="117"/>
      <c r="XA84" s="117"/>
      <c r="XB84" s="117"/>
      <c r="XC84" s="117"/>
      <c r="XD84" s="117"/>
      <c r="XE84" s="117"/>
      <c r="XF84" s="117"/>
      <c r="XG84" s="117"/>
      <c r="XH84" s="117"/>
      <c r="XI84" s="117"/>
      <c r="XJ84" s="117"/>
      <c r="XK84" s="117"/>
      <c r="XL84" s="117"/>
      <c r="XM84" s="117"/>
      <c r="XN84" s="117"/>
      <c r="XO84" s="117"/>
      <c r="XP84" s="117"/>
      <c r="XQ84" s="117"/>
      <c r="XR84" s="117"/>
      <c r="XS84" s="117"/>
      <c r="XT84" s="117"/>
      <c r="XU84" s="117"/>
      <c r="XV84" s="117"/>
      <c r="XW84" s="117"/>
      <c r="XX84" s="117"/>
      <c r="XY84" s="117"/>
      <c r="XZ84" s="117"/>
      <c r="YA84" s="117"/>
      <c r="YB84" s="117"/>
      <c r="YC84" s="117"/>
      <c r="YD84" s="117"/>
      <c r="YE84" s="117"/>
      <c r="YF84" s="117"/>
      <c r="YG84" s="117"/>
      <c r="YH84" s="117"/>
      <c r="YI84" s="117"/>
      <c r="YJ84" s="117"/>
      <c r="YK84" s="117"/>
      <c r="YL84" s="117"/>
      <c r="YM84" s="117"/>
      <c r="YN84" s="117"/>
      <c r="YO84" s="117"/>
      <c r="YP84" s="117"/>
      <c r="YQ84" s="117"/>
      <c r="YR84" s="117"/>
      <c r="YS84" s="117"/>
      <c r="YT84" s="117"/>
      <c r="YU84" s="117"/>
      <c r="YV84" s="117"/>
      <c r="YW84" s="117"/>
      <c r="YX84" s="117"/>
      <c r="YY84" s="117"/>
      <c r="YZ84" s="117"/>
      <c r="ZA84" s="117"/>
      <c r="ZB84" s="117"/>
      <c r="ZC84" s="117"/>
      <c r="ZD84" s="117"/>
      <c r="ZE84" s="117"/>
      <c r="ZF84" s="117"/>
      <c r="ZG84" s="117"/>
      <c r="ZH84" s="117"/>
      <c r="ZI84" s="117"/>
      <c r="ZJ84" s="117"/>
      <c r="ZK84" s="117"/>
      <c r="ZL84" s="117"/>
      <c r="ZM84" s="117"/>
      <c r="ZN84" s="117"/>
      <c r="ZO84" s="117"/>
      <c r="ZP84" s="117"/>
      <c r="ZQ84" s="117"/>
      <c r="ZR84" s="117"/>
      <c r="ZS84" s="117"/>
      <c r="ZT84" s="117"/>
      <c r="ZU84" s="117"/>
      <c r="ZV84" s="117"/>
      <c r="ZW84" s="117"/>
      <c r="ZX84" s="117"/>
      <c r="ZY84" s="117"/>
      <c r="ZZ84" s="117"/>
      <c r="AAA84" s="117"/>
      <c r="AAB84" s="117"/>
      <c r="AAC84" s="117"/>
      <c r="AAD84" s="117"/>
      <c r="AAE84" s="117"/>
      <c r="AAF84" s="117"/>
      <c r="AAG84" s="117"/>
      <c r="AAH84" s="117"/>
      <c r="AAI84" s="117"/>
      <c r="AAJ84" s="117"/>
      <c r="AAK84" s="117"/>
      <c r="AAL84" s="117"/>
      <c r="AAM84" s="117"/>
      <c r="AAN84" s="117"/>
      <c r="AAO84" s="117"/>
      <c r="AAP84" s="117"/>
      <c r="AAQ84" s="117"/>
      <c r="AAR84" s="117"/>
      <c r="AAS84" s="117"/>
      <c r="AAT84" s="117"/>
      <c r="AAU84" s="117"/>
      <c r="AAV84" s="117"/>
      <c r="AAW84" s="117"/>
      <c r="AAX84" s="117"/>
      <c r="AAY84" s="117"/>
      <c r="AAZ84" s="117"/>
      <c r="ABA84" s="117"/>
      <c r="ABB84" s="117"/>
      <c r="ABC84" s="117"/>
      <c r="ABD84" s="117"/>
      <c r="ABE84" s="117"/>
      <c r="ABF84" s="117"/>
      <c r="ABG84" s="117"/>
      <c r="ABH84" s="117"/>
      <c r="ABI84" s="117"/>
      <c r="ABJ84" s="117"/>
      <c r="ABK84" s="117"/>
      <c r="ABL84" s="117"/>
      <c r="ABM84" s="117"/>
      <c r="ABN84" s="117"/>
      <c r="ABO84" s="117"/>
      <c r="ABP84" s="117"/>
      <c r="ABQ84" s="117"/>
      <c r="ABR84" s="117"/>
      <c r="ABS84" s="117"/>
      <c r="ABT84" s="117"/>
      <c r="ABU84" s="117"/>
      <c r="ABV84" s="117"/>
      <c r="ABW84" s="117"/>
      <c r="ABX84" s="117"/>
      <c r="ABY84" s="117"/>
      <c r="ABZ84" s="117"/>
      <c r="ACA84" s="117"/>
      <c r="ACB84" s="117"/>
      <c r="ACC84" s="117"/>
      <c r="ACD84" s="117"/>
      <c r="ACE84" s="117"/>
      <c r="ACF84" s="117"/>
      <c r="ACG84" s="117"/>
      <c r="ACH84" s="117"/>
      <c r="ACI84" s="117"/>
      <c r="ACJ84" s="117"/>
      <c r="ACK84" s="117"/>
      <c r="ACL84" s="117"/>
      <c r="ACM84" s="117"/>
      <c r="ACN84" s="117"/>
      <c r="ACO84" s="117"/>
      <c r="ACP84" s="117"/>
      <c r="ACQ84" s="117"/>
      <c r="ACR84" s="117"/>
      <c r="ACS84" s="117"/>
      <c r="ACT84" s="117"/>
      <c r="ACU84" s="117"/>
      <c r="ACV84" s="117"/>
      <c r="ACW84" s="117"/>
      <c r="ACX84" s="117"/>
      <c r="ACY84" s="117"/>
      <c r="ACZ84" s="117"/>
      <c r="ADA84" s="117"/>
      <c r="ADB84" s="117"/>
      <c r="ADC84" s="117"/>
      <c r="ADD84" s="117"/>
      <c r="ADE84" s="117"/>
      <c r="ADF84" s="117"/>
      <c r="ADG84" s="117"/>
      <c r="ADH84" s="117"/>
      <c r="ADI84" s="117"/>
      <c r="ADJ84" s="117"/>
      <c r="ADK84" s="117"/>
      <c r="ADL84" s="117"/>
      <c r="ADM84" s="117"/>
      <c r="ADN84" s="117"/>
      <c r="ADO84" s="117"/>
      <c r="ADP84" s="117"/>
      <c r="ADQ84" s="117"/>
      <c r="ADR84" s="117"/>
      <c r="ADS84" s="117"/>
      <c r="ADT84" s="117"/>
      <c r="ADU84" s="117"/>
      <c r="ADV84" s="117"/>
      <c r="ADW84" s="117"/>
      <c r="ADX84" s="117"/>
      <c r="ADY84" s="117"/>
      <c r="ADZ84" s="117"/>
      <c r="AEA84" s="117"/>
      <c r="AEB84" s="117"/>
      <c r="AEC84" s="117"/>
      <c r="AED84" s="117"/>
      <c r="AEE84" s="117"/>
      <c r="AEF84" s="117"/>
      <c r="AEG84" s="117"/>
      <c r="AEH84" s="117"/>
      <c r="AEI84" s="117"/>
      <c r="AEJ84" s="117"/>
      <c r="AEK84" s="117"/>
      <c r="AEL84" s="117"/>
      <c r="AEM84" s="117"/>
      <c r="AEN84" s="117"/>
      <c r="AEO84" s="117"/>
      <c r="AEP84" s="117"/>
      <c r="AEQ84" s="117"/>
      <c r="AER84" s="117"/>
      <c r="AES84" s="117"/>
      <c r="AET84" s="117"/>
      <c r="AEU84" s="117"/>
      <c r="AEV84" s="117"/>
      <c r="AEW84" s="117"/>
      <c r="AEX84" s="117"/>
      <c r="AEY84" s="117"/>
      <c r="AEZ84" s="117"/>
      <c r="AFA84" s="117"/>
      <c r="AFB84" s="117"/>
      <c r="AFC84" s="117"/>
      <c r="AFD84" s="117"/>
      <c r="AFE84" s="117"/>
      <c r="AFF84" s="117"/>
      <c r="AFG84" s="117"/>
      <c r="AFH84" s="117"/>
      <c r="AFI84" s="117"/>
      <c r="AFJ84" s="117"/>
      <c r="AFK84" s="117"/>
      <c r="AFL84" s="117"/>
      <c r="AFM84" s="117"/>
      <c r="AFN84" s="117"/>
      <c r="AFO84" s="117"/>
    </row>
    <row r="85" spans="2:847" x14ac:dyDescent="0.2">
      <c r="B85" s="249" t="s">
        <v>13820</v>
      </c>
      <c r="C85" s="243">
        <v>8200</v>
      </c>
      <c r="D85" s="304">
        <v>0</v>
      </c>
      <c r="E85" s="234" t="s">
        <v>6001</v>
      </c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256"/>
      <c r="AB85" s="256"/>
      <c r="AC85" s="256"/>
      <c r="AD85" s="256"/>
      <c r="AE85" s="256"/>
      <c r="AF85" s="256"/>
      <c r="AG85" s="256"/>
      <c r="AH85" s="256"/>
      <c r="AI85" s="256"/>
      <c r="AJ85" s="256"/>
      <c r="AK85" s="256"/>
      <c r="AL85" s="256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17"/>
      <c r="LN85" s="117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17"/>
      <c r="ML85" s="117"/>
      <c r="MM85" s="117"/>
      <c r="MN85" s="117"/>
      <c r="MO85" s="117"/>
      <c r="MP85" s="117"/>
      <c r="MQ85" s="117"/>
      <c r="MR85" s="117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117"/>
      <c r="NV85" s="117"/>
      <c r="NW85" s="117"/>
      <c r="NX85" s="117"/>
      <c r="NY85" s="117"/>
      <c r="NZ85" s="117"/>
      <c r="OA85" s="117"/>
      <c r="OB85" s="117"/>
      <c r="OC85" s="117"/>
      <c r="OD85" s="117"/>
      <c r="OE85" s="117"/>
      <c r="OF85" s="117"/>
      <c r="OG85" s="117"/>
      <c r="OH85" s="117"/>
      <c r="OI85" s="117"/>
      <c r="OJ85" s="117"/>
      <c r="OK85" s="117"/>
      <c r="OL85" s="117"/>
      <c r="OM85" s="117"/>
      <c r="ON85" s="117"/>
      <c r="OO85" s="117"/>
      <c r="OP85" s="117"/>
      <c r="OQ85" s="117"/>
      <c r="OR85" s="117"/>
      <c r="OS85" s="117"/>
      <c r="OT85" s="117"/>
      <c r="OU85" s="117"/>
      <c r="OV85" s="117"/>
      <c r="OW85" s="117"/>
      <c r="OX85" s="117"/>
      <c r="OY85" s="117"/>
      <c r="OZ85" s="117"/>
      <c r="PA85" s="117"/>
      <c r="PB85" s="117"/>
      <c r="PC85" s="117"/>
      <c r="PD85" s="117"/>
      <c r="PE85" s="117"/>
      <c r="PF85" s="117"/>
      <c r="PG85" s="117"/>
      <c r="PH85" s="117"/>
      <c r="PI85" s="117"/>
      <c r="PJ85" s="117"/>
      <c r="PK85" s="117"/>
      <c r="PL85" s="117"/>
      <c r="PM85" s="117"/>
      <c r="PN85" s="117"/>
      <c r="PO85" s="117"/>
      <c r="PP85" s="117"/>
      <c r="PQ85" s="117"/>
      <c r="PR85" s="117"/>
      <c r="PS85" s="117"/>
      <c r="PT85" s="117"/>
      <c r="PU85" s="117"/>
      <c r="PV85" s="117"/>
      <c r="PW85" s="117"/>
      <c r="PX85" s="117"/>
      <c r="PY85" s="117"/>
      <c r="PZ85" s="117"/>
      <c r="QA85" s="117"/>
      <c r="QB85" s="117"/>
      <c r="QC85" s="117"/>
      <c r="QD85" s="117"/>
      <c r="QE85" s="117"/>
      <c r="QF85" s="117"/>
      <c r="QG85" s="117"/>
      <c r="QH85" s="117"/>
      <c r="QI85" s="117"/>
      <c r="QJ85" s="117"/>
      <c r="QK85" s="117"/>
      <c r="QL85" s="117"/>
      <c r="QM85" s="117"/>
      <c r="QN85" s="117"/>
      <c r="QO85" s="117"/>
      <c r="QP85" s="117"/>
      <c r="QQ85" s="117"/>
      <c r="QR85" s="117"/>
      <c r="QS85" s="117"/>
      <c r="QT85" s="117"/>
      <c r="QU85" s="117"/>
      <c r="QV85" s="117"/>
      <c r="QW85" s="117"/>
      <c r="QX85" s="117"/>
      <c r="QY85" s="117"/>
      <c r="QZ85" s="117"/>
      <c r="RA85" s="117"/>
      <c r="RB85" s="117"/>
      <c r="RC85" s="117"/>
      <c r="RD85" s="117"/>
      <c r="RE85" s="117"/>
      <c r="RF85" s="117"/>
      <c r="RG85" s="117"/>
      <c r="RH85" s="117"/>
      <c r="RI85" s="117"/>
      <c r="RJ85" s="117"/>
      <c r="RK85" s="117"/>
      <c r="RL85" s="117"/>
      <c r="RM85" s="117"/>
      <c r="RN85" s="117"/>
      <c r="RO85" s="117"/>
      <c r="RP85" s="117"/>
      <c r="RQ85" s="117"/>
      <c r="RR85" s="117"/>
      <c r="RS85" s="117"/>
      <c r="RT85" s="117"/>
      <c r="RU85" s="117"/>
      <c r="RV85" s="117"/>
      <c r="RW85" s="117"/>
      <c r="RX85" s="117"/>
      <c r="RY85" s="117"/>
      <c r="RZ85" s="117"/>
      <c r="SA85" s="117"/>
      <c r="SB85" s="117"/>
      <c r="SC85" s="117"/>
      <c r="SD85" s="117"/>
      <c r="SE85" s="117"/>
      <c r="SF85" s="117"/>
      <c r="SG85" s="117"/>
      <c r="SH85" s="117"/>
      <c r="SI85" s="117"/>
      <c r="SJ85" s="117"/>
      <c r="SK85" s="117"/>
      <c r="SL85" s="117"/>
      <c r="SM85" s="117"/>
      <c r="SN85" s="117"/>
      <c r="SO85" s="117"/>
      <c r="SP85" s="117"/>
      <c r="SQ85" s="117"/>
      <c r="SR85" s="117"/>
      <c r="SS85" s="117"/>
      <c r="ST85" s="117"/>
      <c r="SU85" s="117"/>
      <c r="SV85" s="117"/>
      <c r="SW85" s="117"/>
      <c r="SX85" s="117"/>
      <c r="SY85" s="117"/>
      <c r="SZ85" s="117"/>
      <c r="TA85" s="117"/>
      <c r="TB85" s="117"/>
      <c r="TC85" s="117"/>
      <c r="TD85" s="117"/>
      <c r="TE85" s="117"/>
      <c r="TF85" s="117"/>
      <c r="TG85" s="117"/>
      <c r="TH85" s="117"/>
      <c r="TI85" s="117"/>
      <c r="TJ85" s="117"/>
      <c r="TK85" s="117"/>
      <c r="TL85" s="117"/>
      <c r="TM85" s="117"/>
      <c r="TN85" s="117"/>
      <c r="TO85" s="117"/>
      <c r="TP85" s="117"/>
      <c r="TQ85" s="117"/>
      <c r="TR85" s="117"/>
      <c r="TS85" s="117"/>
      <c r="TT85" s="117"/>
      <c r="TU85" s="117"/>
      <c r="TV85" s="117"/>
      <c r="TW85" s="117"/>
      <c r="TX85" s="117"/>
      <c r="TY85" s="117"/>
      <c r="TZ85" s="117"/>
      <c r="UA85" s="117"/>
      <c r="UB85" s="117"/>
      <c r="UC85" s="117"/>
      <c r="UD85" s="117"/>
      <c r="UE85" s="117"/>
      <c r="UF85" s="117"/>
      <c r="UG85" s="117"/>
      <c r="UH85" s="117"/>
      <c r="UI85" s="117"/>
      <c r="UJ85" s="117"/>
      <c r="UK85" s="117"/>
      <c r="UL85" s="117"/>
      <c r="UM85" s="117"/>
      <c r="UN85" s="117"/>
      <c r="UO85" s="117"/>
      <c r="UP85" s="117"/>
      <c r="UQ85" s="117"/>
      <c r="UR85" s="117"/>
      <c r="US85" s="117"/>
      <c r="UT85" s="117"/>
      <c r="UU85" s="117"/>
      <c r="UV85" s="117"/>
      <c r="UW85" s="117"/>
      <c r="UX85" s="117"/>
      <c r="UY85" s="117"/>
      <c r="UZ85" s="117"/>
      <c r="VA85" s="117"/>
      <c r="VB85" s="117"/>
      <c r="VC85" s="117"/>
      <c r="VD85" s="117"/>
      <c r="VE85" s="117"/>
      <c r="VF85" s="117"/>
      <c r="VG85" s="117"/>
      <c r="VH85" s="117"/>
      <c r="VI85" s="117"/>
      <c r="VJ85" s="117"/>
      <c r="VK85" s="117"/>
      <c r="VL85" s="117"/>
      <c r="VM85" s="117"/>
      <c r="VN85" s="117"/>
      <c r="VO85" s="117"/>
      <c r="VP85" s="117"/>
      <c r="VQ85" s="117"/>
      <c r="VR85" s="117"/>
      <c r="VS85" s="117"/>
      <c r="VT85" s="117"/>
      <c r="VU85" s="117"/>
      <c r="VV85" s="117"/>
      <c r="VW85" s="117"/>
      <c r="VX85" s="117"/>
      <c r="VY85" s="117"/>
      <c r="VZ85" s="117"/>
      <c r="WA85" s="117"/>
      <c r="WB85" s="117"/>
      <c r="WC85" s="117"/>
      <c r="WD85" s="117"/>
      <c r="WE85" s="117"/>
      <c r="WF85" s="117"/>
      <c r="WG85" s="117"/>
      <c r="WH85" s="117"/>
      <c r="WI85" s="117"/>
      <c r="WJ85" s="117"/>
      <c r="WK85" s="117"/>
      <c r="WL85" s="117"/>
      <c r="WM85" s="117"/>
      <c r="WN85" s="117"/>
      <c r="WO85" s="117"/>
      <c r="WP85" s="117"/>
      <c r="WQ85" s="117"/>
      <c r="WR85" s="117"/>
      <c r="WS85" s="117"/>
      <c r="WT85" s="117"/>
      <c r="WU85" s="117"/>
      <c r="WV85" s="117"/>
      <c r="WW85" s="117"/>
      <c r="WX85" s="117"/>
      <c r="WY85" s="117"/>
      <c r="WZ85" s="117"/>
      <c r="XA85" s="117"/>
      <c r="XB85" s="117"/>
      <c r="XC85" s="117"/>
      <c r="XD85" s="117"/>
      <c r="XE85" s="117"/>
      <c r="XF85" s="117"/>
      <c r="XG85" s="117"/>
      <c r="XH85" s="117"/>
      <c r="XI85" s="117"/>
      <c r="XJ85" s="117"/>
      <c r="XK85" s="117"/>
      <c r="XL85" s="117"/>
      <c r="XM85" s="117"/>
      <c r="XN85" s="117"/>
      <c r="XO85" s="117"/>
      <c r="XP85" s="117"/>
      <c r="XQ85" s="117"/>
      <c r="XR85" s="117"/>
      <c r="XS85" s="117"/>
      <c r="XT85" s="117"/>
      <c r="XU85" s="117"/>
      <c r="XV85" s="117"/>
      <c r="XW85" s="117"/>
      <c r="XX85" s="117"/>
      <c r="XY85" s="117"/>
      <c r="XZ85" s="117"/>
      <c r="YA85" s="117"/>
      <c r="YB85" s="117"/>
      <c r="YC85" s="117"/>
      <c r="YD85" s="117"/>
      <c r="YE85" s="117"/>
      <c r="YF85" s="117"/>
      <c r="YG85" s="117"/>
      <c r="YH85" s="117"/>
      <c r="YI85" s="117"/>
      <c r="YJ85" s="117"/>
      <c r="YK85" s="117"/>
      <c r="YL85" s="117"/>
      <c r="YM85" s="117"/>
      <c r="YN85" s="117"/>
      <c r="YO85" s="117"/>
      <c r="YP85" s="117"/>
      <c r="YQ85" s="117"/>
      <c r="YR85" s="117"/>
      <c r="YS85" s="117"/>
      <c r="YT85" s="117"/>
      <c r="YU85" s="117"/>
      <c r="YV85" s="117"/>
      <c r="YW85" s="117"/>
      <c r="YX85" s="117"/>
      <c r="YY85" s="117"/>
      <c r="YZ85" s="117"/>
      <c r="ZA85" s="117"/>
      <c r="ZB85" s="117"/>
      <c r="ZC85" s="117"/>
      <c r="ZD85" s="117"/>
      <c r="ZE85" s="117"/>
      <c r="ZF85" s="117"/>
      <c r="ZG85" s="117"/>
      <c r="ZH85" s="117"/>
      <c r="ZI85" s="117"/>
      <c r="ZJ85" s="117"/>
      <c r="ZK85" s="117"/>
      <c r="ZL85" s="117"/>
      <c r="ZM85" s="117"/>
      <c r="ZN85" s="117"/>
      <c r="ZO85" s="117"/>
      <c r="ZP85" s="117"/>
      <c r="ZQ85" s="117"/>
      <c r="ZR85" s="117"/>
      <c r="ZS85" s="117"/>
      <c r="ZT85" s="117"/>
      <c r="ZU85" s="117"/>
      <c r="ZV85" s="117"/>
      <c r="ZW85" s="117"/>
      <c r="ZX85" s="117"/>
      <c r="ZY85" s="117"/>
      <c r="ZZ85" s="117"/>
      <c r="AAA85" s="117"/>
      <c r="AAB85" s="117"/>
      <c r="AAC85" s="117"/>
      <c r="AAD85" s="117"/>
      <c r="AAE85" s="117"/>
      <c r="AAF85" s="117"/>
      <c r="AAG85" s="117"/>
      <c r="AAH85" s="117"/>
      <c r="AAI85" s="117"/>
      <c r="AAJ85" s="117"/>
      <c r="AAK85" s="117"/>
      <c r="AAL85" s="117"/>
      <c r="AAM85" s="117"/>
      <c r="AAN85" s="117"/>
      <c r="AAO85" s="117"/>
      <c r="AAP85" s="117"/>
      <c r="AAQ85" s="117"/>
      <c r="AAR85" s="117"/>
      <c r="AAS85" s="117"/>
      <c r="AAT85" s="117"/>
      <c r="AAU85" s="117"/>
      <c r="AAV85" s="117"/>
      <c r="AAW85" s="117"/>
      <c r="AAX85" s="117"/>
      <c r="AAY85" s="117"/>
      <c r="AAZ85" s="117"/>
      <c r="ABA85" s="117"/>
      <c r="ABB85" s="117"/>
      <c r="ABC85" s="117"/>
      <c r="ABD85" s="117"/>
      <c r="ABE85" s="117"/>
      <c r="ABF85" s="117"/>
      <c r="ABG85" s="117"/>
      <c r="ABH85" s="117"/>
      <c r="ABI85" s="117"/>
      <c r="ABJ85" s="117"/>
      <c r="ABK85" s="117"/>
      <c r="ABL85" s="117"/>
      <c r="ABM85" s="117"/>
      <c r="ABN85" s="117"/>
      <c r="ABO85" s="117"/>
      <c r="ABP85" s="117"/>
      <c r="ABQ85" s="117"/>
      <c r="ABR85" s="117"/>
      <c r="ABS85" s="117"/>
      <c r="ABT85" s="117"/>
      <c r="ABU85" s="117"/>
      <c r="ABV85" s="117"/>
      <c r="ABW85" s="117"/>
      <c r="ABX85" s="117"/>
      <c r="ABY85" s="117"/>
      <c r="ABZ85" s="117"/>
      <c r="ACA85" s="117"/>
      <c r="ACB85" s="117"/>
      <c r="ACC85" s="117"/>
      <c r="ACD85" s="117"/>
      <c r="ACE85" s="117"/>
      <c r="ACF85" s="117"/>
      <c r="ACG85" s="117"/>
      <c r="ACH85" s="117"/>
      <c r="ACI85" s="117"/>
      <c r="ACJ85" s="117"/>
      <c r="ACK85" s="117"/>
      <c r="ACL85" s="117"/>
      <c r="ACM85" s="117"/>
      <c r="ACN85" s="117"/>
      <c r="ACO85" s="117"/>
      <c r="ACP85" s="117"/>
      <c r="ACQ85" s="117"/>
      <c r="ACR85" s="117"/>
      <c r="ACS85" s="117"/>
      <c r="ACT85" s="117"/>
      <c r="ACU85" s="117"/>
      <c r="ACV85" s="117"/>
      <c r="ACW85" s="117"/>
      <c r="ACX85" s="117"/>
      <c r="ACY85" s="117"/>
      <c r="ACZ85" s="117"/>
      <c r="ADA85" s="117"/>
      <c r="ADB85" s="117"/>
      <c r="ADC85" s="117"/>
      <c r="ADD85" s="117"/>
      <c r="ADE85" s="117"/>
      <c r="ADF85" s="117"/>
      <c r="ADG85" s="117"/>
      <c r="ADH85" s="117"/>
      <c r="ADI85" s="117"/>
      <c r="ADJ85" s="117"/>
      <c r="ADK85" s="117"/>
      <c r="ADL85" s="117"/>
      <c r="ADM85" s="117"/>
      <c r="ADN85" s="117"/>
      <c r="ADO85" s="117"/>
      <c r="ADP85" s="117"/>
      <c r="ADQ85" s="117"/>
      <c r="ADR85" s="117"/>
      <c r="ADS85" s="117"/>
      <c r="ADT85" s="117"/>
      <c r="ADU85" s="117"/>
      <c r="ADV85" s="117"/>
      <c r="ADW85" s="117"/>
      <c r="ADX85" s="117"/>
      <c r="ADY85" s="117"/>
      <c r="ADZ85" s="117"/>
      <c r="AEA85" s="117"/>
      <c r="AEB85" s="117"/>
      <c r="AEC85" s="117"/>
      <c r="AED85" s="117"/>
      <c r="AEE85" s="117"/>
      <c r="AEF85" s="117"/>
      <c r="AEG85" s="117"/>
      <c r="AEH85" s="117"/>
      <c r="AEI85" s="117"/>
      <c r="AEJ85" s="117"/>
      <c r="AEK85" s="117"/>
      <c r="AEL85" s="117"/>
      <c r="AEM85" s="117"/>
      <c r="AEN85" s="117"/>
      <c r="AEO85" s="117"/>
      <c r="AEP85" s="117"/>
      <c r="AEQ85" s="117"/>
      <c r="AER85" s="117"/>
      <c r="AES85" s="117"/>
      <c r="AET85" s="117"/>
      <c r="AEU85" s="117"/>
      <c r="AEV85" s="117"/>
      <c r="AEW85" s="117"/>
      <c r="AEX85" s="117"/>
      <c r="AEY85" s="117"/>
      <c r="AEZ85" s="117"/>
      <c r="AFA85" s="117"/>
      <c r="AFB85" s="117"/>
      <c r="AFC85" s="117"/>
      <c r="AFD85" s="117"/>
      <c r="AFE85" s="117"/>
      <c r="AFF85" s="117"/>
      <c r="AFG85" s="117"/>
      <c r="AFH85" s="117"/>
      <c r="AFI85" s="117"/>
      <c r="AFJ85" s="117"/>
      <c r="AFK85" s="117"/>
      <c r="AFL85" s="117"/>
      <c r="AFM85" s="117"/>
      <c r="AFN85" s="117"/>
      <c r="AFO85" s="117"/>
    </row>
    <row r="86" spans="2:847" x14ac:dyDescent="0.2">
      <c r="B86" s="246" t="s">
        <v>13821</v>
      </c>
      <c r="C86" s="243">
        <v>18500</v>
      </c>
      <c r="D86" s="304">
        <v>0</v>
      </c>
      <c r="E86" s="234" t="s">
        <v>13822</v>
      </c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117"/>
      <c r="Z86" s="117"/>
      <c r="AA86" s="256"/>
      <c r="AB86" s="256"/>
      <c r="AC86" s="256"/>
      <c r="AD86" s="256"/>
      <c r="AE86" s="256"/>
      <c r="AF86" s="256"/>
      <c r="AG86" s="256"/>
      <c r="AH86" s="256"/>
      <c r="AI86" s="256"/>
      <c r="AJ86" s="256"/>
      <c r="AK86" s="256"/>
      <c r="AL86" s="256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7"/>
      <c r="BD86" s="117"/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  <c r="BT86" s="117"/>
      <c r="BU86" s="117"/>
      <c r="BV86" s="117"/>
      <c r="BW86" s="117"/>
      <c r="BX86" s="117"/>
      <c r="BY86" s="117"/>
      <c r="BZ86" s="117"/>
      <c r="CA86" s="117"/>
      <c r="CB86" s="117"/>
      <c r="CC86" s="117"/>
      <c r="CD86" s="117"/>
      <c r="CE86" s="117"/>
      <c r="CF86" s="117"/>
      <c r="CG86" s="117"/>
      <c r="CH86" s="117"/>
      <c r="CI86" s="117"/>
      <c r="CJ86" s="117"/>
      <c r="CK86" s="117"/>
      <c r="CL86" s="117"/>
      <c r="CM86" s="117"/>
      <c r="CN86" s="117"/>
      <c r="CO86" s="117"/>
      <c r="CP86" s="117"/>
      <c r="CQ86" s="117"/>
      <c r="CR86" s="117"/>
      <c r="CS86" s="117"/>
      <c r="CT86" s="117"/>
      <c r="CU86" s="117"/>
      <c r="CV86" s="117"/>
      <c r="CW86" s="117"/>
      <c r="CX86" s="117"/>
      <c r="CY86" s="117"/>
      <c r="CZ86" s="117"/>
      <c r="DA86" s="117"/>
      <c r="DB86" s="117"/>
      <c r="DC86" s="117"/>
      <c r="DD86" s="117"/>
      <c r="DE86" s="117"/>
      <c r="DF86" s="117"/>
      <c r="DG86" s="117"/>
      <c r="DH86" s="117"/>
      <c r="DI86" s="117"/>
      <c r="DJ86" s="117"/>
      <c r="DK86" s="117"/>
      <c r="DL86" s="117"/>
      <c r="DM86" s="117"/>
      <c r="DN86" s="117"/>
      <c r="DO86" s="117"/>
      <c r="DP86" s="117"/>
      <c r="DQ86" s="117"/>
      <c r="DR86" s="117"/>
      <c r="DS86" s="117"/>
      <c r="DT86" s="117"/>
      <c r="DU86" s="117"/>
      <c r="DV86" s="117"/>
      <c r="DW86" s="117"/>
      <c r="DX86" s="117"/>
      <c r="DY86" s="117"/>
      <c r="DZ86" s="117"/>
      <c r="EA86" s="117"/>
      <c r="EB86" s="117"/>
      <c r="EC86" s="117"/>
      <c r="ED86" s="117"/>
      <c r="EE86" s="117"/>
      <c r="EF86" s="117"/>
      <c r="EG86" s="117"/>
      <c r="EH86" s="117"/>
      <c r="EI86" s="117"/>
      <c r="EJ86" s="117"/>
      <c r="EK86" s="117"/>
      <c r="EL86" s="117"/>
      <c r="EM86" s="117"/>
      <c r="EN86" s="117"/>
      <c r="EO86" s="117"/>
      <c r="EP86" s="117"/>
      <c r="EQ86" s="117"/>
      <c r="ER86" s="117"/>
      <c r="ES86" s="117"/>
      <c r="ET86" s="117"/>
      <c r="EU86" s="117"/>
      <c r="EV86" s="117"/>
      <c r="EW86" s="117"/>
      <c r="EX86" s="117"/>
      <c r="EY86" s="117"/>
      <c r="EZ86" s="117"/>
      <c r="FA86" s="117"/>
      <c r="FB86" s="117"/>
      <c r="FC86" s="117"/>
      <c r="FD86" s="117"/>
      <c r="FE86" s="117"/>
      <c r="FF86" s="117"/>
      <c r="FG86" s="117"/>
      <c r="FH86" s="117"/>
      <c r="FI86" s="117"/>
      <c r="FJ86" s="117"/>
      <c r="FK86" s="117"/>
      <c r="FL86" s="117"/>
      <c r="FM86" s="117"/>
      <c r="FN86" s="117"/>
      <c r="FO86" s="117"/>
      <c r="FP86" s="117"/>
      <c r="FQ86" s="117"/>
      <c r="FR86" s="117"/>
      <c r="FS86" s="117"/>
      <c r="FT86" s="117"/>
      <c r="FU86" s="117"/>
      <c r="FV86" s="117"/>
      <c r="FW86" s="117"/>
      <c r="FX86" s="117"/>
      <c r="FY86" s="117"/>
      <c r="FZ86" s="117"/>
      <c r="GA86" s="117"/>
      <c r="GB86" s="117"/>
      <c r="GC86" s="117"/>
      <c r="GD86" s="117"/>
      <c r="GE86" s="117"/>
      <c r="GF86" s="117"/>
      <c r="GG86" s="117"/>
      <c r="GH86" s="117"/>
      <c r="GI86" s="117"/>
      <c r="GJ86" s="117"/>
      <c r="GK86" s="117"/>
      <c r="GL86" s="117"/>
      <c r="GM86" s="117"/>
      <c r="GN86" s="117"/>
      <c r="GO86" s="117"/>
      <c r="GP86" s="117"/>
      <c r="GQ86" s="117"/>
      <c r="GR86" s="117"/>
      <c r="GS86" s="117"/>
      <c r="GT86" s="117"/>
      <c r="GU86" s="117"/>
      <c r="GV86" s="117"/>
      <c r="GW86" s="117"/>
      <c r="GX86" s="117"/>
      <c r="GY86" s="117"/>
      <c r="GZ86" s="117"/>
      <c r="HA86" s="117"/>
      <c r="HB86" s="117"/>
      <c r="HC86" s="117"/>
      <c r="HD86" s="117"/>
      <c r="HE86" s="117"/>
      <c r="HF86" s="117"/>
      <c r="HG86" s="117"/>
      <c r="HH86" s="117"/>
      <c r="HI86" s="117"/>
      <c r="HJ86" s="117"/>
      <c r="HK86" s="117"/>
      <c r="HL86" s="117"/>
      <c r="HM86" s="117"/>
      <c r="HN86" s="117"/>
      <c r="HO86" s="117"/>
      <c r="HP86" s="117"/>
      <c r="HQ86" s="117"/>
      <c r="HR86" s="117"/>
      <c r="HS86" s="117"/>
      <c r="HT86" s="117"/>
      <c r="HU86" s="117"/>
      <c r="HV86" s="117"/>
      <c r="HW86" s="117"/>
      <c r="HX86" s="117"/>
      <c r="HY86" s="117"/>
      <c r="HZ86" s="117"/>
      <c r="IA86" s="117"/>
      <c r="IB86" s="117"/>
      <c r="IC86" s="117"/>
      <c r="ID86" s="117"/>
      <c r="IE86" s="117"/>
      <c r="IF86" s="117"/>
      <c r="IG86" s="117"/>
      <c r="IH86" s="117"/>
      <c r="II86" s="117"/>
      <c r="IJ86" s="117"/>
      <c r="IK86" s="117"/>
      <c r="IL86" s="117"/>
      <c r="IM86" s="117"/>
      <c r="IN86" s="117"/>
      <c r="IO86" s="117"/>
      <c r="IP86" s="117"/>
      <c r="IQ86" s="117"/>
      <c r="IR86" s="117"/>
      <c r="IS86" s="117"/>
      <c r="IT86" s="117"/>
      <c r="IU86" s="117"/>
      <c r="IV86" s="117"/>
      <c r="IW86" s="117"/>
      <c r="IX86" s="117"/>
      <c r="IY86" s="117"/>
      <c r="IZ86" s="117"/>
      <c r="JA86" s="117"/>
      <c r="JB86" s="117"/>
      <c r="JC86" s="117"/>
      <c r="JD86" s="117"/>
      <c r="JE86" s="117"/>
      <c r="JF86" s="117"/>
      <c r="JG86" s="117"/>
      <c r="JH86" s="117"/>
      <c r="JI86" s="117"/>
      <c r="JJ86" s="117"/>
      <c r="JK86" s="117"/>
      <c r="JL86" s="117"/>
      <c r="JM86" s="117"/>
      <c r="JN86" s="117"/>
      <c r="JO86" s="117"/>
      <c r="JP86" s="117"/>
      <c r="JQ86" s="117"/>
      <c r="JR86" s="117"/>
      <c r="JS86" s="117"/>
      <c r="JT86" s="117"/>
      <c r="JU86" s="117"/>
      <c r="JV86" s="117"/>
      <c r="JW86" s="117"/>
      <c r="JX86" s="117"/>
      <c r="JY86" s="117"/>
      <c r="JZ86" s="117"/>
      <c r="KA86" s="117"/>
      <c r="KB86" s="117"/>
      <c r="KC86" s="117"/>
      <c r="KD86" s="117"/>
      <c r="KE86" s="117"/>
      <c r="KF86" s="117"/>
      <c r="KG86" s="117"/>
      <c r="KH86" s="117"/>
      <c r="KI86" s="117"/>
      <c r="KJ86" s="117"/>
      <c r="KK86" s="117"/>
      <c r="KL86" s="117"/>
      <c r="KM86" s="117"/>
      <c r="KN86" s="117"/>
      <c r="KO86" s="117"/>
      <c r="KP86" s="117"/>
      <c r="KQ86" s="117"/>
      <c r="KR86" s="117"/>
      <c r="KS86" s="117"/>
      <c r="KT86" s="117"/>
      <c r="KU86" s="117"/>
      <c r="KV86" s="117"/>
      <c r="KW86" s="117"/>
      <c r="KX86" s="117"/>
      <c r="KY86" s="117"/>
      <c r="KZ86" s="117"/>
      <c r="LA86" s="117"/>
      <c r="LB86" s="117"/>
      <c r="LC86" s="117"/>
      <c r="LD86" s="117"/>
      <c r="LE86" s="117"/>
      <c r="LF86" s="117"/>
      <c r="LG86" s="117"/>
      <c r="LH86" s="117"/>
      <c r="LI86" s="117"/>
      <c r="LJ86" s="117"/>
      <c r="LK86" s="117"/>
      <c r="LL86" s="117"/>
      <c r="LM86" s="117"/>
      <c r="LN86" s="117"/>
      <c r="LO86" s="117"/>
      <c r="LP86" s="117"/>
      <c r="LQ86" s="117"/>
      <c r="LR86" s="117"/>
      <c r="LS86" s="117"/>
      <c r="LT86" s="117"/>
      <c r="LU86" s="117"/>
      <c r="LV86" s="117"/>
      <c r="LW86" s="117"/>
      <c r="LX86" s="117"/>
      <c r="LY86" s="117"/>
      <c r="LZ86" s="117"/>
      <c r="MA86" s="117"/>
      <c r="MB86" s="117"/>
      <c r="MC86" s="117"/>
      <c r="MD86" s="117"/>
      <c r="ME86" s="117"/>
      <c r="MF86" s="117"/>
      <c r="MG86" s="117"/>
      <c r="MH86" s="117"/>
      <c r="MI86" s="117"/>
      <c r="MJ86" s="117"/>
      <c r="MK86" s="117"/>
      <c r="ML86" s="117"/>
      <c r="MM86" s="117"/>
      <c r="MN86" s="117"/>
      <c r="MO86" s="117"/>
      <c r="MP86" s="117"/>
      <c r="MQ86" s="117"/>
      <c r="MR86" s="117"/>
      <c r="MS86" s="117"/>
      <c r="MT86" s="117"/>
      <c r="MU86" s="117"/>
      <c r="MV86" s="117"/>
      <c r="MW86" s="117"/>
      <c r="MX86" s="117"/>
      <c r="MY86" s="117"/>
      <c r="MZ86" s="117"/>
      <c r="NA86" s="117"/>
      <c r="NB86" s="117"/>
      <c r="NC86" s="117"/>
      <c r="ND86" s="117"/>
      <c r="NE86" s="117"/>
      <c r="NF86" s="117"/>
      <c r="NG86" s="117"/>
      <c r="NH86" s="117"/>
      <c r="NI86" s="117"/>
      <c r="NJ86" s="117"/>
      <c r="NK86" s="117"/>
      <c r="NL86" s="117"/>
      <c r="NM86" s="117"/>
      <c r="NN86" s="117"/>
      <c r="NO86" s="117"/>
      <c r="NP86" s="117"/>
      <c r="NQ86" s="117"/>
      <c r="NR86" s="117"/>
      <c r="NS86" s="117"/>
      <c r="NT86" s="117"/>
      <c r="NU86" s="117"/>
      <c r="NV86" s="117"/>
      <c r="NW86" s="117"/>
      <c r="NX86" s="117"/>
      <c r="NY86" s="117"/>
      <c r="NZ86" s="117"/>
      <c r="OA86" s="117"/>
      <c r="OB86" s="117"/>
      <c r="OC86" s="117"/>
      <c r="OD86" s="117"/>
      <c r="OE86" s="117"/>
      <c r="OF86" s="117"/>
      <c r="OG86" s="117"/>
      <c r="OH86" s="117"/>
      <c r="OI86" s="117"/>
      <c r="OJ86" s="117"/>
      <c r="OK86" s="117"/>
      <c r="OL86" s="117"/>
      <c r="OM86" s="117"/>
      <c r="ON86" s="117"/>
      <c r="OO86" s="117"/>
      <c r="OP86" s="117"/>
      <c r="OQ86" s="117"/>
      <c r="OR86" s="117"/>
      <c r="OS86" s="117"/>
      <c r="OT86" s="117"/>
      <c r="OU86" s="117"/>
      <c r="OV86" s="117"/>
      <c r="OW86" s="117"/>
      <c r="OX86" s="117"/>
      <c r="OY86" s="117"/>
      <c r="OZ86" s="117"/>
      <c r="PA86" s="117"/>
      <c r="PB86" s="117"/>
      <c r="PC86" s="117"/>
      <c r="PD86" s="117"/>
      <c r="PE86" s="117"/>
      <c r="PF86" s="117"/>
      <c r="PG86" s="117"/>
      <c r="PH86" s="117"/>
      <c r="PI86" s="117"/>
      <c r="PJ86" s="117"/>
      <c r="PK86" s="117"/>
      <c r="PL86" s="117"/>
      <c r="PM86" s="117"/>
      <c r="PN86" s="117"/>
      <c r="PO86" s="117"/>
      <c r="PP86" s="117"/>
      <c r="PQ86" s="117"/>
      <c r="PR86" s="117"/>
      <c r="PS86" s="117"/>
      <c r="PT86" s="117"/>
      <c r="PU86" s="117"/>
      <c r="PV86" s="117"/>
      <c r="PW86" s="117"/>
      <c r="PX86" s="117"/>
      <c r="PY86" s="117"/>
      <c r="PZ86" s="117"/>
      <c r="QA86" s="117"/>
      <c r="QB86" s="117"/>
      <c r="QC86" s="117"/>
      <c r="QD86" s="117"/>
      <c r="QE86" s="117"/>
      <c r="QF86" s="117"/>
      <c r="QG86" s="117"/>
      <c r="QH86" s="117"/>
      <c r="QI86" s="117"/>
      <c r="QJ86" s="117"/>
      <c r="QK86" s="117"/>
      <c r="QL86" s="117"/>
      <c r="QM86" s="117"/>
      <c r="QN86" s="117"/>
      <c r="QO86" s="117"/>
      <c r="QP86" s="117"/>
      <c r="QQ86" s="117"/>
      <c r="QR86" s="117"/>
      <c r="QS86" s="117"/>
      <c r="QT86" s="117"/>
      <c r="QU86" s="117"/>
      <c r="QV86" s="117"/>
      <c r="QW86" s="117"/>
      <c r="QX86" s="117"/>
      <c r="QY86" s="117"/>
      <c r="QZ86" s="117"/>
      <c r="RA86" s="117"/>
      <c r="RB86" s="117"/>
      <c r="RC86" s="117"/>
      <c r="RD86" s="117"/>
      <c r="RE86" s="117"/>
      <c r="RF86" s="117"/>
      <c r="RG86" s="117"/>
      <c r="RH86" s="117"/>
      <c r="RI86" s="117"/>
      <c r="RJ86" s="117"/>
      <c r="RK86" s="117"/>
      <c r="RL86" s="117"/>
      <c r="RM86" s="117"/>
      <c r="RN86" s="117"/>
      <c r="RO86" s="117"/>
      <c r="RP86" s="117"/>
      <c r="RQ86" s="117"/>
      <c r="RR86" s="117"/>
      <c r="RS86" s="117"/>
      <c r="RT86" s="117"/>
      <c r="RU86" s="117"/>
      <c r="RV86" s="117"/>
      <c r="RW86" s="117"/>
      <c r="RX86" s="117"/>
      <c r="RY86" s="117"/>
      <c r="RZ86" s="117"/>
      <c r="SA86" s="117"/>
      <c r="SB86" s="117"/>
      <c r="SC86" s="117"/>
      <c r="SD86" s="117"/>
      <c r="SE86" s="117"/>
      <c r="SF86" s="117"/>
      <c r="SG86" s="117"/>
      <c r="SH86" s="117"/>
      <c r="SI86" s="117"/>
      <c r="SJ86" s="117"/>
      <c r="SK86" s="117"/>
      <c r="SL86" s="117"/>
      <c r="SM86" s="117"/>
      <c r="SN86" s="117"/>
      <c r="SO86" s="117"/>
      <c r="SP86" s="117"/>
      <c r="SQ86" s="117"/>
      <c r="SR86" s="117"/>
      <c r="SS86" s="117"/>
      <c r="ST86" s="117"/>
      <c r="SU86" s="117"/>
      <c r="SV86" s="117"/>
      <c r="SW86" s="117"/>
      <c r="SX86" s="117"/>
      <c r="SY86" s="117"/>
      <c r="SZ86" s="117"/>
      <c r="TA86" s="117"/>
      <c r="TB86" s="117"/>
      <c r="TC86" s="117"/>
      <c r="TD86" s="117"/>
      <c r="TE86" s="117"/>
      <c r="TF86" s="117"/>
      <c r="TG86" s="117"/>
      <c r="TH86" s="117"/>
      <c r="TI86" s="117"/>
      <c r="TJ86" s="117"/>
      <c r="TK86" s="117"/>
      <c r="TL86" s="117"/>
      <c r="TM86" s="117"/>
      <c r="TN86" s="117"/>
      <c r="TO86" s="117"/>
      <c r="TP86" s="117"/>
      <c r="TQ86" s="117"/>
      <c r="TR86" s="117"/>
      <c r="TS86" s="117"/>
      <c r="TT86" s="117"/>
      <c r="TU86" s="117"/>
      <c r="TV86" s="117"/>
      <c r="TW86" s="117"/>
      <c r="TX86" s="117"/>
      <c r="TY86" s="117"/>
      <c r="TZ86" s="117"/>
      <c r="UA86" s="117"/>
      <c r="UB86" s="117"/>
      <c r="UC86" s="117"/>
      <c r="UD86" s="117"/>
      <c r="UE86" s="117"/>
      <c r="UF86" s="117"/>
      <c r="UG86" s="117"/>
      <c r="UH86" s="117"/>
      <c r="UI86" s="117"/>
      <c r="UJ86" s="117"/>
      <c r="UK86" s="117"/>
      <c r="UL86" s="117"/>
      <c r="UM86" s="117"/>
      <c r="UN86" s="117"/>
      <c r="UO86" s="117"/>
      <c r="UP86" s="117"/>
      <c r="UQ86" s="117"/>
      <c r="UR86" s="117"/>
      <c r="US86" s="117"/>
      <c r="UT86" s="117"/>
      <c r="UU86" s="117"/>
      <c r="UV86" s="117"/>
      <c r="UW86" s="117"/>
      <c r="UX86" s="117"/>
      <c r="UY86" s="117"/>
      <c r="UZ86" s="117"/>
      <c r="VA86" s="117"/>
      <c r="VB86" s="117"/>
      <c r="VC86" s="117"/>
      <c r="VD86" s="117"/>
      <c r="VE86" s="117"/>
      <c r="VF86" s="117"/>
      <c r="VG86" s="117"/>
      <c r="VH86" s="117"/>
      <c r="VI86" s="117"/>
      <c r="VJ86" s="117"/>
      <c r="VK86" s="117"/>
      <c r="VL86" s="117"/>
      <c r="VM86" s="117"/>
      <c r="VN86" s="117"/>
      <c r="VO86" s="117"/>
      <c r="VP86" s="117"/>
      <c r="VQ86" s="117"/>
      <c r="VR86" s="117"/>
      <c r="VS86" s="117"/>
      <c r="VT86" s="117"/>
      <c r="VU86" s="117"/>
      <c r="VV86" s="117"/>
      <c r="VW86" s="117"/>
      <c r="VX86" s="117"/>
      <c r="VY86" s="117"/>
      <c r="VZ86" s="117"/>
      <c r="WA86" s="117"/>
      <c r="WB86" s="117"/>
      <c r="WC86" s="117"/>
      <c r="WD86" s="117"/>
      <c r="WE86" s="117"/>
      <c r="WF86" s="117"/>
      <c r="WG86" s="117"/>
      <c r="WH86" s="117"/>
      <c r="WI86" s="117"/>
      <c r="WJ86" s="117"/>
      <c r="WK86" s="117"/>
      <c r="WL86" s="117"/>
      <c r="WM86" s="117"/>
      <c r="WN86" s="117"/>
      <c r="WO86" s="117"/>
      <c r="WP86" s="117"/>
      <c r="WQ86" s="117"/>
      <c r="WR86" s="117"/>
      <c r="WS86" s="117"/>
      <c r="WT86" s="117"/>
      <c r="WU86" s="117"/>
      <c r="WV86" s="117"/>
      <c r="WW86" s="117"/>
      <c r="WX86" s="117"/>
      <c r="WY86" s="117"/>
      <c r="WZ86" s="117"/>
      <c r="XA86" s="117"/>
      <c r="XB86" s="117"/>
      <c r="XC86" s="117"/>
      <c r="XD86" s="117"/>
      <c r="XE86" s="117"/>
      <c r="XF86" s="117"/>
      <c r="XG86" s="117"/>
      <c r="XH86" s="117"/>
      <c r="XI86" s="117"/>
      <c r="XJ86" s="117"/>
      <c r="XK86" s="117"/>
      <c r="XL86" s="117"/>
      <c r="XM86" s="117"/>
      <c r="XN86" s="117"/>
      <c r="XO86" s="117"/>
      <c r="XP86" s="117"/>
      <c r="XQ86" s="117"/>
      <c r="XR86" s="117"/>
      <c r="XS86" s="117"/>
      <c r="XT86" s="117"/>
      <c r="XU86" s="117"/>
      <c r="XV86" s="117"/>
      <c r="XW86" s="117"/>
      <c r="XX86" s="117"/>
      <c r="XY86" s="117"/>
      <c r="XZ86" s="117"/>
      <c r="YA86" s="117"/>
      <c r="YB86" s="117"/>
      <c r="YC86" s="117"/>
      <c r="YD86" s="117"/>
      <c r="YE86" s="117"/>
      <c r="YF86" s="117"/>
      <c r="YG86" s="117"/>
      <c r="YH86" s="117"/>
      <c r="YI86" s="117"/>
      <c r="YJ86" s="117"/>
      <c r="YK86" s="117"/>
      <c r="YL86" s="117"/>
      <c r="YM86" s="117"/>
      <c r="YN86" s="117"/>
      <c r="YO86" s="117"/>
      <c r="YP86" s="117"/>
      <c r="YQ86" s="117"/>
      <c r="YR86" s="117"/>
      <c r="YS86" s="117"/>
      <c r="YT86" s="117"/>
      <c r="YU86" s="117"/>
      <c r="YV86" s="117"/>
      <c r="YW86" s="117"/>
      <c r="YX86" s="117"/>
      <c r="YY86" s="117"/>
      <c r="YZ86" s="117"/>
      <c r="ZA86" s="117"/>
      <c r="ZB86" s="117"/>
      <c r="ZC86" s="117"/>
      <c r="ZD86" s="117"/>
      <c r="ZE86" s="117"/>
      <c r="ZF86" s="117"/>
      <c r="ZG86" s="117"/>
      <c r="ZH86" s="117"/>
      <c r="ZI86" s="117"/>
      <c r="ZJ86" s="117"/>
      <c r="ZK86" s="117"/>
      <c r="ZL86" s="117"/>
      <c r="ZM86" s="117"/>
      <c r="ZN86" s="117"/>
      <c r="ZO86" s="117"/>
      <c r="ZP86" s="117"/>
      <c r="ZQ86" s="117"/>
      <c r="ZR86" s="117"/>
      <c r="ZS86" s="117"/>
      <c r="ZT86" s="117"/>
      <c r="ZU86" s="117"/>
      <c r="ZV86" s="117"/>
      <c r="ZW86" s="117"/>
      <c r="ZX86" s="117"/>
      <c r="ZY86" s="117"/>
      <c r="ZZ86" s="117"/>
      <c r="AAA86" s="117"/>
      <c r="AAB86" s="117"/>
      <c r="AAC86" s="117"/>
      <c r="AAD86" s="117"/>
      <c r="AAE86" s="117"/>
      <c r="AAF86" s="117"/>
      <c r="AAG86" s="117"/>
      <c r="AAH86" s="117"/>
      <c r="AAI86" s="117"/>
      <c r="AAJ86" s="117"/>
      <c r="AAK86" s="117"/>
      <c r="AAL86" s="117"/>
      <c r="AAM86" s="117"/>
      <c r="AAN86" s="117"/>
      <c r="AAO86" s="117"/>
      <c r="AAP86" s="117"/>
      <c r="AAQ86" s="117"/>
      <c r="AAR86" s="117"/>
      <c r="AAS86" s="117"/>
      <c r="AAT86" s="117"/>
      <c r="AAU86" s="117"/>
      <c r="AAV86" s="117"/>
      <c r="AAW86" s="117"/>
      <c r="AAX86" s="117"/>
      <c r="AAY86" s="117"/>
      <c r="AAZ86" s="117"/>
      <c r="ABA86" s="117"/>
      <c r="ABB86" s="117"/>
      <c r="ABC86" s="117"/>
      <c r="ABD86" s="117"/>
      <c r="ABE86" s="117"/>
      <c r="ABF86" s="117"/>
      <c r="ABG86" s="117"/>
      <c r="ABH86" s="117"/>
      <c r="ABI86" s="117"/>
      <c r="ABJ86" s="117"/>
      <c r="ABK86" s="117"/>
      <c r="ABL86" s="117"/>
      <c r="ABM86" s="117"/>
      <c r="ABN86" s="117"/>
      <c r="ABO86" s="117"/>
      <c r="ABP86" s="117"/>
      <c r="ABQ86" s="117"/>
      <c r="ABR86" s="117"/>
      <c r="ABS86" s="117"/>
      <c r="ABT86" s="117"/>
      <c r="ABU86" s="117"/>
      <c r="ABV86" s="117"/>
      <c r="ABW86" s="117"/>
      <c r="ABX86" s="117"/>
      <c r="ABY86" s="117"/>
      <c r="ABZ86" s="117"/>
      <c r="ACA86" s="117"/>
      <c r="ACB86" s="117"/>
      <c r="ACC86" s="117"/>
      <c r="ACD86" s="117"/>
      <c r="ACE86" s="117"/>
      <c r="ACF86" s="117"/>
      <c r="ACG86" s="117"/>
      <c r="ACH86" s="117"/>
      <c r="ACI86" s="117"/>
      <c r="ACJ86" s="117"/>
      <c r="ACK86" s="117"/>
      <c r="ACL86" s="117"/>
      <c r="ACM86" s="117"/>
      <c r="ACN86" s="117"/>
      <c r="ACO86" s="117"/>
      <c r="ACP86" s="117"/>
      <c r="ACQ86" s="117"/>
      <c r="ACR86" s="117"/>
      <c r="ACS86" s="117"/>
      <c r="ACT86" s="117"/>
      <c r="ACU86" s="117"/>
      <c r="ACV86" s="117"/>
      <c r="ACW86" s="117"/>
      <c r="ACX86" s="117"/>
      <c r="ACY86" s="117"/>
      <c r="ACZ86" s="117"/>
      <c r="ADA86" s="117"/>
      <c r="ADB86" s="117"/>
      <c r="ADC86" s="117"/>
      <c r="ADD86" s="117"/>
      <c r="ADE86" s="117"/>
      <c r="ADF86" s="117"/>
      <c r="ADG86" s="117"/>
      <c r="ADH86" s="117"/>
      <c r="ADI86" s="117"/>
      <c r="ADJ86" s="117"/>
      <c r="ADK86" s="117"/>
      <c r="ADL86" s="117"/>
      <c r="ADM86" s="117"/>
      <c r="ADN86" s="117"/>
      <c r="ADO86" s="117"/>
      <c r="ADP86" s="117"/>
      <c r="ADQ86" s="117"/>
      <c r="ADR86" s="117"/>
      <c r="ADS86" s="117"/>
      <c r="ADT86" s="117"/>
      <c r="ADU86" s="117"/>
      <c r="ADV86" s="117"/>
      <c r="ADW86" s="117"/>
      <c r="ADX86" s="117"/>
      <c r="ADY86" s="117"/>
      <c r="ADZ86" s="117"/>
      <c r="AEA86" s="117"/>
      <c r="AEB86" s="117"/>
      <c r="AEC86" s="117"/>
      <c r="AED86" s="117"/>
      <c r="AEE86" s="117"/>
      <c r="AEF86" s="117"/>
      <c r="AEG86" s="117"/>
      <c r="AEH86" s="117"/>
      <c r="AEI86" s="117"/>
      <c r="AEJ86" s="117"/>
      <c r="AEK86" s="117"/>
      <c r="AEL86" s="117"/>
      <c r="AEM86" s="117"/>
      <c r="AEN86" s="117"/>
      <c r="AEO86" s="117"/>
      <c r="AEP86" s="117"/>
      <c r="AEQ86" s="117"/>
      <c r="AER86" s="117"/>
      <c r="AES86" s="117"/>
      <c r="AET86" s="117"/>
      <c r="AEU86" s="117"/>
      <c r="AEV86" s="117"/>
      <c r="AEW86" s="117"/>
      <c r="AEX86" s="117"/>
      <c r="AEY86" s="117"/>
      <c r="AEZ86" s="117"/>
      <c r="AFA86" s="117"/>
      <c r="AFB86" s="117"/>
      <c r="AFC86" s="117"/>
      <c r="AFD86" s="117"/>
      <c r="AFE86" s="117"/>
      <c r="AFF86" s="117"/>
      <c r="AFG86" s="117"/>
      <c r="AFH86" s="117"/>
      <c r="AFI86" s="117"/>
      <c r="AFJ86" s="117"/>
      <c r="AFK86" s="117"/>
      <c r="AFL86" s="117"/>
      <c r="AFM86" s="117"/>
      <c r="AFN86" s="117"/>
      <c r="AFO86" s="117"/>
    </row>
    <row r="87" spans="2:847" x14ac:dyDescent="0.2">
      <c r="B87" s="246" t="s">
        <v>13823</v>
      </c>
      <c r="C87" s="243">
        <v>18500</v>
      </c>
      <c r="D87" s="304">
        <v>0</v>
      </c>
      <c r="E87" s="234" t="s">
        <v>13770</v>
      </c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256"/>
      <c r="AB87" s="256"/>
      <c r="AC87" s="256"/>
      <c r="AD87" s="256"/>
      <c r="AE87" s="256"/>
      <c r="AF87" s="256"/>
      <c r="AG87" s="256"/>
      <c r="AH87" s="256"/>
      <c r="AI87" s="256"/>
      <c r="AJ87" s="256"/>
      <c r="AK87" s="256"/>
      <c r="AL87" s="256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  <c r="BT87" s="117"/>
      <c r="BU87" s="117"/>
      <c r="BV87" s="117"/>
      <c r="BW87" s="117"/>
      <c r="BX87" s="117"/>
      <c r="BY87" s="117"/>
      <c r="BZ87" s="117"/>
      <c r="CA87" s="117"/>
      <c r="CB87" s="117"/>
      <c r="CC87" s="117"/>
      <c r="CD87" s="117"/>
      <c r="CE87" s="117"/>
      <c r="CF87" s="117"/>
      <c r="CG87" s="117"/>
      <c r="CH87" s="117"/>
      <c r="CI87" s="117"/>
      <c r="CJ87" s="117"/>
      <c r="CK87" s="117"/>
      <c r="CL87" s="117"/>
      <c r="CM87" s="117"/>
      <c r="CN87" s="117"/>
      <c r="CO87" s="117"/>
      <c r="CP87" s="117"/>
      <c r="CQ87" s="117"/>
      <c r="CR87" s="117"/>
      <c r="CS87" s="117"/>
      <c r="CT87" s="117"/>
      <c r="CU87" s="117"/>
      <c r="CV87" s="117"/>
      <c r="CW87" s="117"/>
      <c r="CX87" s="117"/>
      <c r="CY87" s="117"/>
      <c r="CZ87" s="117"/>
      <c r="DA87" s="117"/>
      <c r="DB87" s="117"/>
      <c r="DC87" s="117"/>
      <c r="DD87" s="117"/>
      <c r="DE87" s="117"/>
      <c r="DF87" s="117"/>
      <c r="DG87" s="117"/>
      <c r="DH87" s="117"/>
      <c r="DI87" s="117"/>
      <c r="DJ87" s="117"/>
      <c r="DK87" s="117"/>
      <c r="DL87" s="117"/>
      <c r="DM87" s="117"/>
      <c r="DN87" s="117"/>
      <c r="DO87" s="117"/>
      <c r="DP87" s="117"/>
      <c r="DQ87" s="117"/>
      <c r="DR87" s="117"/>
      <c r="DS87" s="117"/>
      <c r="DT87" s="117"/>
      <c r="DU87" s="117"/>
      <c r="DV87" s="117"/>
      <c r="DW87" s="117"/>
      <c r="DX87" s="117"/>
      <c r="DY87" s="117"/>
      <c r="DZ87" s="117"/>
      <c r="EA87" s="117"/>
      <c r="EB87" s="117"/>
      <c r="EC87" s="117"/>
      <c r="ED87" s="117"/>
      <c r="EE87" s="117"/>
      <c r="EF87" s="117"/>
      <c r="EG87" s="117"/>
      <c r="EH87" s="117"/>
      <c r="EI87" s="117"/>
      <c r="EJ87" s="117"/>
      <c r="EK87" s="117"/>
      <c r="EL87" s="117"/>
      <c r="EM87" s="117"/>
      <c r="EN87" s="117"/>
      <c r="EO87" s="117"/>
      <c r="EP87" s="117"/>
      <c r="EQ87" s="117"/>
      <c r="ER87" s="117"/>
      <c r="ES87" s="117"/>
      <c r="ET87" s="117"/>
      <c r="EU87" s="117"/>
      <c r="EV87" s="117"/>
      <c r="EW87" s="117"/>
      <c r="EX87" s="117"/>
      <c r="EY87" s="117"/>
      <c r="EZ87" s="117"/>
      <c r="FA87" s="117"/>
      <c r="FB87" s="117"/>
      <c r="FC87" s="117"/>
      <c r="FD87" s="117"/>
      <c r="FE87" s="117"/>
      <c r="FF87" s="117"/>
      <c r="FG87" s="117"/>
      <c r="FH87" s="117"/>
      <c r="FI87" s="117"/>
      <c r="FJ87" s="117"/>
      <c r="FK87" s="117"/>
      <c r="FL87" s="117"/>
      <c r="FM87" s="117"/>
      <c r="FN87" s="117"/>
      <c r="FO87" s="117"/>
      <c r="FP87" s="117"/>
      <c r="FQ87" s="117"/>
      <c r="FR87" s="117"/>
      <c r="FS87" s="117"/>
      <c r="FT87" s="117"/>
      <c r="FU87" s="117"/>
      <c r="FV87" s="117"/>
      <c r="FW87" s="117"/>
      <c r="FX87" s="117"/>
      <c r="FY87" s="117"/>
      <c r="FZ87" s="117"/>
      <c r="GA87" s="117"/>
      <c r="GB87" s="117"/>
      <c r="GC87" s="117"/>
      <c r="GD87" s="117"/>
      <c r="GE87" s="117"/>
      <c r="GF87" s="117"/>
      <c r="GG87" s="117"/>
      <c r="GH87" s="117"/>
      <c r="GI87" s="117"/>
      <c r="GJ87" s="117"/>
      <c r="GK87" s="117"/>
      <c r="GL87" s="117"/>
      <c r="GM87" s="117"/>
      <c r="GN87" s="117"/>
      <c r="GO87" s="117"/>
      <c r="GP87" s="117"/>
      <c r="GQ87" s="117"/>
      <c r="GR87" s="117"/>
      <c r="GS87" s="117"/>
      <c r="GT87" s="117"/>
      <c r="GU87" s="117"/>
      <c r="GV87" s="117"/>
      <c r="GW87" s="117"/>
      <c r="GX87" s="117"/>
      <c r="GY87" s="117"/>
      <c r="GZ87" s="117"/>
      <c r="HA87" s="117"/>
      <c r="HB87" s="117"/>
      <c r="HC87" s="117"/>
      <c r="HD87" s="117"/>
      <c r="HE87" s="117"/>
      <c r="HF87" s="117"/>
      <c r="HG87" s="117"/>
      <c r="HH87" s="117"/>
      <c r="HI87" s="117"/>
      <c r="HJ87" s="117"/>
      <c r="HK87" s="117"/>
      <c r="HL87" s="117"/>
      <c r="HM87" s="117"/>
      <c r="HN87" s="117"/>
      <c r="HO87" s="117"/>
      <c r="HP87" s="117"/>
      <c r="HQ87" s="117"/>
      <c r="HR87" s="117"/>
      <c r="HS87" s="117"/>
      <c r="HT87" s="117"/>
      <c r="HU87" s="117"/>
      <c r="HV87" s="117"/>
      <c r="HW87" s="117"/>
      <c r="HX87" s="117"/>
      <c r="HY87" s="117"/>
      <c r="HZ87" s="117"/>
      <c r="IA87" s="117"/>
      <c r="IB87" s="117"/>
      <c r="IC87" s="117"/>
      <c r="ID87" s="117"/>
      <c r="IE87" s="117"/>
      <c r="IF87" s="117"/>
      <c r="IG87" s="117"/>
      <c r="IH87" s="117"/>
      <c r="II87" s="117"/>
      <c r="IJ87" s="117"/>
      <c r="IK87" s="117"/>
      <c r="IL87" s="117"/>
      <c r="IM87" s="117"/>
      <c r="IN87" s="117"/>
      <c r="IO87" s="117"/>
      <c r="IP87" s="117"/>
      <c r="IQ87" s="117"/>
      <c r="IR87" s="117"/>
      <c r="IS87" s="117"/>
      <c r="IT87" s="117"/>
      <c r="IU87" s="117"/>
      <c r="IV87" s="117"/>
      <c r="IW87" s="117"/>
      <c r="IX87" s="117"/>
      <c r="IY87" s="117"/>
      <c r="IZ87" s="117"/>
      <c r="JA87" s="117"/>
      <c r="JB87" s="117"/>
      <c r="JC87" s="117"/>
      <c r="JD87" s="117"/>
      <c r="JE87" s="117"/>
      <c r="JF87" s="117"/>
      <c r="JG87" s="117"/>
      <c r="JH87" s="117"/>
      <c r="JI87" s="117"/>
      <c r="JJ87" s="117"/>
      <c r="JK87" s="117"/>
      <c r="JL87" s="117"/>
      <c r="JM87" s="117"/>
      <c r="JN87" s="117"/>
      <c r="JO87" s="117"/>
      <c r="JP87" s="117"/>
      <c r="JQ87" s="117"/>
      <c r="JR87" s="117"/>
      <c r="JS87" s="117"/>
      <c r="JT87" s="117"/>
      <c r="JU87" s="117"/>
      <c r="JV87" s="117"/>
      <c r="JW87" s="117"/>
      <c r="JX87" s="117"/>
      <c r="JY87" s="117"/>
      <c r="JZ87" s="117"/>
      <c r="KA87" s="117"/>
      <c r="KB87" s="117"/>
      <c r="KC87" s="117"/>
      <c r="KD87" s="117"/>
      <c r="KE87" s="117"/>
      <c r="KF87" s="117"/>
      <c r="KG87" s="117"/>
      <c r="KH87" s="117"/>
      <c r="KI87" s="117"/>
      <c r="KJ87" s="117"/>
      <c r="KK87" s="117"/>
      <c r="KL87" s="117"/>
      <c r="KM87" s="117"/>
      <c r="KN87" s="117"/>
      <c r="KO87" s="117"/>
      <c r="KP87" s="117"/>
      <c r="KQ87" s="117"/>
      <c r="KR87" s="117"/>
      <c r="KS87" s="117"/>
      <c r="KT87" s="117"/>
      <c r="KU87" s="117"/>
      <c r="KV87" s="117"/>
      <c r="KW87" s="117"/>
      <c r="KX87" s="117"/>
      <c r="KY87" s="117"/>
      <c r="KZ87" s="117"/>
      <c r="LA87" s="117"/>
      <c r="LB87" s="117"/>
      <c r="LC87" s="117"/>
      <c r="LD87" s="117"/>
      <c r="LE87" s="117"/>
      <c r="LF87" s="117"/>
      <c r="LG87" s="117"/>
      <c r="LH87" s="117"/>
      <c r="LI87" s="117"/>
      <c r="LJ87" s="117"/>
      <c r="LK87" s="117"/>
      <c r="LL87" s="117"/>
      <c r="LM87" s="117"/>
      <c r="LN87" s="117"/>
      <c r="LO87" s="117"/>
      <c r="LP87" s="117"/>
      <c r="LQ87" s="117"/>
      <c r="LR87" s="117"/>
      <c r="LS87" s="117"/>
      <c r="LT87" s="117"/>
      <c r="LU87" s="117"/>
      <c r="LV87" s="117"/>
      <c r="LW87" s="117"/>
      <c r="LX87" s="117"/>
      <c r="LY87" s="117"/>
      <c r="LZ87" s="117"/>
      <c r="MA87" s="117"/>
      <c r="MB87" s="117"/>
      <c r="MC87" s="117"/>
      <c r="MD87" s="117"/>
      <c r="ME87" s="117"/>
      <c r="MF87" s="117"/>
      <c r="MG87" s="117"/>
      <c r="MH87" s="117"/>
      <c r="MI87" s="117"/>
      <c r="MJ87" s="117"/>
      <c r="MK87" s="117"/>
      <c r="ML87" s="117"/>
      <c r="MM87" s="117"/>
      <c r="MN87" s="117"/>
      <c r="MO87" s="117"/>
      <c r="MP87" s="117"/>
      <c r="MQ87" s="117"/>
      <c r="MR87" s="117"/>
      <c r="MS87" s="117"/>
      <c r="MT87" s="117"/>
      <c r="MU87" s="117"/>
      <c r="MV87" s="117"/>
      <c r="MW87" s="117"/>
      <c r="MX87" s="117"/>
      <c r="MY87" s="117"/>
      <c r="MZ87" s="117"/>
      <c r="NA87" s="117"/>
      <c r="NB87" s="117"/>
      <c r="NC87" s="117"/>
      <c r="ND87" s="117"/>
      <c r="NE87" s="117"/>
      <c r="NF87" s="117"/>
      <c r="NG87" s="117"/>
      <c r="NH87" s="117"/>
      <c r="NI87" s="117"/>
      <c r="NJ87" s="117"/>
      <c r="NK87" s="117"/>
      <c r="NL87" s="117"/>
      <c r="NM87" s="117"/>
      <c r="NN87" s="117"/>
      <c r="NO87" s="117"/>
      <c r="NP87" s="117"/>
      <c r="NQ87" s="117"/>
      <c r="NR87" s="117"/>
      <c r="NS87" s="117"/>
      <c r="NT87" s="117"/>
      <c r="NU87" s="117"/>
      <c r="NV87" s="117"/>
      <c r="NW87" s="117"/>
      <c r="NX87" s="117"/>
      <c r="NY87" s="117"/>
      <c r="NZ87" s="117"/>
      <c r="OA87" s="117"/>
      <c r="OB87" s="117"/>
      <c r="OC87" s="117"/>
      <c r="OD87" s="117"/>
      <c r="OE87" s="117"/>
      <c r="OF87" s="117"/>
      <c r="OG87" s="117"/>
      <c r="OH87" s="117"/>
      <c r="OI87" s="117"/>
      <c r="OJ87" s="117"/>
      <c r="OK87" s="117"/>
      <c r="OL87" s="117"/>
      <c r="OM87" s="117"/>
      <c r="ON87" s="117"/>
      <c r="OO87" s="117"/>
      <c r="OP87" s="117"/>
      <c r="OQ87" s="117"/>
      <c r="OR87" s="117"/>
      <c r="OS87" s="117"/>
      <c r="OT87" s="117"/>
      <c r="OU87" s="117"/>
      <c r="OV87" s="117"/>
      <c r="OW87" s="117"/>
      <c r="OX87" s="117"/>
      <c r="OY87" s="117"/>
      <c r="OZ87" s="117"/>
      <c r="PA87" s="117"/>
      <c r="PB87" s="117"/>
      <c r="PC87" s="117"/>
      <c r="PD87" s="117"/>
      <c r="PE87" s="117"/>
      <c r="PF87" s="117"/>
      <c r="PG87" s="117"/>
      <c r="PH87" s="117"/>
      <c r="PI87" s="117"/>
      <c r="PJ87" s="117"/>
      <c r="PK87" s="117"/>
      <c r="PL87" s="117"/>
      <c r="PM87" s="117"/>
      <c r="PN87" s="117"/>
      <c r="PO87" s="117"/>
      <c r="PP87" s="117"/>
      <c r="PQ87" s="117"/>
      <c r="PR87" s="117"/>
      <c r="PS87" s="117"/>
      <c r="PT87" s="117"/>
      <c r="PU87" s="117"/>
      <c r="PV87" s="117"/>
      <c r="PW87" s="117"/>
      <c r="PX87" s="117"/>
      <c r="PY87" s="117"/>
      <c r="PZ87" s="117"/>
      <c r="QA87" s="117"/>
      <c r="QB87" s="117"/>
      <c r="QC87" s="117"/>
      <c r="QD87" s="117"/>
      <c r="QE87" s="117"/>
      <c r="QF87" s="117"/>
      <c r="QG87" s="117"/>
      <c r="QH87" s="117"/>
      <c r="QI87" s="117"/>
      <c r="QJ87" s="117"/>
      <c r="QK87" s="117"/>
      <c r="QL87" s="117"/>
      <c r="QM87" s="117"/>
      <c r="QN87" s="117"/>
      <c r="QO87" s="117"/>
      <c r="QP87" s="117"/>
      <c r="QQ87" s="117"/>
      <c r="QR87" s="117"/>
      <c r="QS87" s="117"/>
      <c r="QT87" s="117"/>
      <c r="QU87" s="117"/>
      <c r="QV87" s="117"/>
      <c r="QW87" s="117"/>
      <c r="QX87" s="117"/>
      <c r="QY87" s="117"/>
      <c r="QZ87" s="117"/>
      <c r="RA87" s="117"/>
      <c r="RB87" s="117"/>
      <c r="RC87" s="117"/>
      <c r="RD87" s="117"/>
      <c r="RE87" s="117"/>
      <c r="RF87" s="117"/>
      <c r="RG87" s="117"/>
      <c r="RH87" s="117"/>
      <c r="RI87" s="117"/>
      <c r="RJ87" s="117"/>
      <c r="RK87" s="117"/>
      <c r="RL87" s="117"/>
      <c r="RM87" s="117"/>
      <c r="RN87" s="117"/>
      <c r="RO87" s="117"/>
      <c r="RP87" s="117"/>
      <c r="RQ87" s="117"/>
      <c r="RR87" s="117"/>
      <c r="RS87" s="117"/>
      <c r="RT87" s="117"/>
      <c r="RU87" s="117"/>
      <c r="RV87" s="117"/>
      <c r="RW87" s="117"/>
      <c r="RX87" s="117"/>
      <c r="RY87" s="117"/>
      <c r="RZ87" s="117"/>
      <c r="SA87" s="117"/>
      <c r="SB87" s="117"/>
      <c r="SC87" s="117"/>
      <c r="SD87" s="117"/>
      <c r="SE87" s="117"/>
      <c r="SF87" s="117"/>
      <c r="SG87" s="117"/>
      <c r="SH87" s="117"/>
      <c r="SI87" s="117"/>
      <c r="SJ87" s="117"/>
      <c r="SK87" s="117"/>
      <c r="SL87" s="117"/>
      <c r="SM87" s="117"/>
      <c r="SN87" s="117"/>
      <c r="SO87" s="117"/>
      <c r="SP87" s="117"/>
      <c r="SQ87" s="117"/>
      <c r="SR87" s="117"/>
      <c r="SS87" s="117"/>
      <c r="ST87" s="117"/>
      <c r="SU87" s="117"/>
      <c r="SV87" s="117"/>
      <c r="SW87" s="117"/>
      <c r="SX87" s="117"/>
      <c r="SY87" s="117"/>
      <c r="SZ87" s="117"/>
      <c r="TA87" s="117"/>
      <c r="TB87" s="117"/>
      <c r="TC87" s="117"/>
      <c r="TD87" s="117"/>
      <c r="TE87" s="117"/>
      <c r="TF87" s="117"/>
      <c r="TG87" s="117"/>
      <c r="TH87" s="117"/>
      <c r="TI87" s="117"/>
      <c r="TJ87" s="117"/>
      <c r="TK87" s="117"/>
      <c r="TL87" s="117"/>
      <c r="TM87" s="117"/>
      <c r="TN87" s="117"/>
      <c r="TO87" s="117"/>
      <c r="TP87" s="117"/>
      <c r="TQ87" s="117"/>
      <c r="TR87" s="117"/>
      <c r="TS87" s="117"/>
      <c r="TT87" s="117"/>
      <c r="TU87" s="117"/>
      <c r="TV87" s="117"/>
      <c r="TW87" s="117"/>
      <c r="TX87" s="117"/>
      <c r="TY87" s="117"/>
      <c r="TZ87" s="117"/>
      <c r="UA87" s="117"/>
      <c r="UB87" s="117"/>
      <c r="UC87" s="117"/>
      <c r="UD87" s="117"/>
      <c r="UE87" s="117"/>
      <c r="UF87" s="117"/>
      <c r="UG87" s="117"/>
      <c r="UH87" s="117"/>
      <c r="UI87" s="117"/>
      <c r="UJ87" s="117"/>
      <c r="UK87" s="117"/>
      <c r="UL87" s="117"/>
      <c r="UM87" s="117"/>
      <c r="UN87" s="117"/>
      <c r="UO87" s="117"/>
      <c r="UP87" s="117"/>
      <c r="UQ87" s="117"/>
      <c r="UR87" s="117"/>
      <c r="US87" s="117"/>
      <c r="UT87" s="117"/>
      <c r="UU87" s="117"/>
      <c r="UV87" s="117"/>
      <c r="UW87" s="117"/>
      <c r="UX87" s="117"/>
      <c r="UY87" s="117"/>
      <c r="UZ87" s="117"/>
      <c r="VA87" s="117"/>
      <c r="VB87" s="117"/>
      <c r="VC87" s="117"/>
      <c r="VD87" s="117"/>
      <c r="VE87" s="117"/>
      <c r="VF87" s="117"/>
      <c r="VG87" s="117"/>
      <c r="VH87" s="117"/>
      <c r="VI87" s="117"/>
      <c r="VJ87" s="117"/>
      <c r="VK87" s="117"/>
      <c r="VL87" s="117"/>
      <c r="VM87" s="117"/>
      <c r="VN87" s="117"/>
      <c r="VO87" s="117"/>
      <c r="VP87" s="117"/>
      <c r="VQ87" s="117"/>
      <c r="VR87" s="117"/>
      <c r="VS87" s="117"/>
      <c r="VT87" s="117"/>
      <c r="VU87" s="117"/>
      <c r="VV87" s="117"/>
      <c r="VW87" s="117"/>
      <c r="VX87" s="117"/>
      <c r="VY87" s="117"/>
      <c r="VZ87" s="117"/>
      <c r="WA87" s="117"/>
      <c r="WB87" s="117"/>
      <c r="WC87" s="117"/>
      <c r="WD87" s="117"/>
      <c r="WE87" s="117"/>
      <c r="WF87" s="117"/>
      <c r="WG87" s="117"/>
      <c r="WH87" s="117"/>
      <c r="WI87" s="117"/>
      <c r="WJ87" s="117"/>
      <c r="WK87" s="117"/>
      <c r="WL87" s="117"/>
      <c r="WM87" s="117"/>
      <c r="WN87" s="117"/>
      <c r="WO87" s="117"/>
      <c r="WP87" s="117"/>
      <c r="WQ87" s="117"/>
      <c r="WR87" s="117"/>
      <c r="WS87" s="117"/>
      <c r="WT87" s="117"/>
      <c r="WU87" s="117"/>
      <c r="WV87" s="117"/>
      <c r="WW87" s="117"/>
      <c r="WX87" s="117"/>
      <c r="WY87" s="117"/>
      <c r="WZ87" s="117"/>
      <c r="XA87" s="117"/>
      <c r="XB87" s="117"/>
      <c r="XC87" s="117"/>
      <c r="XD87" s="117"/>
      <c r="XE87" s="117"/>
      <c r="XF87" s="117"/>
      <c r="XG87" s="117"/>
      <c r="XH87" s="117"/>
      <c r="XI87" s="117"/>
      <c r="XJ87" s="117"/>
      <c r="XK87" s="117"/>
      <c r="XL87" s="117"/>
      <c r="XM87" s="117"/>
      <c r="XN87" s="117"/>
      <c r="XO87" s="117"/>
      <c r="XP87" s="117"/>
      <c r="XQ87" s="117"/>
      <c r="XR87" s="117"/>
      <c r="XS87" s="117"/>
      <c r="XT87" s="117"/>
      <c r="XU87" s="117"/>
      <c r="XV87" s="117"/>
      <c r="XW87" s="117"/>
      <c r="XX87" s="117"/>
      <c r="XY87" s="117"/>
      <c r="XZ87" s="117"/>
      <c r="YA87" s="117"/>
      <c r="YB87" s="117"/>
      <c r="YC87" s="117"/>
      <c r="YD87" s="117"/>
      <c r="YE87" s="117"/>
      <c r="YF87" s="117"/>
      <c r="YG87" s="117"/>
      <c r="YH87" s="117"/>
      <c r="YI87" s="117"/>
      <c r="YJ87" s="117"/>
      <c r="YK87" s="117"/>
      <c r="YL87" s="117"/>
      <c r="YM87" s="117"/>
      <c r="YN87" s="117"/>
      <c r="YO87" s="117"/>
      <c r="YP87" s="117"/>
      <c r="YQ87" s="117"/>
      <c r="YR87" s="117"/>
      <c r="YS87" s="117"/>
      <c r="YT87" s="117"/>
      <c r="YU87" s="117"/>
      <c r="YV87" s="117"/>
      <c r="YW87" s="117"/>
      <c r="YX87" s="117"/>
      <c r="YY87" s="117"/>
      <c r="YZ87" s="117"/>
      <c r="ZA87" s="117"/>
      <c r="ZB87" s="117"/>
      <c r="ZC87" s="117"/>
      <c r="ZD87" s="117"/>
      <c r="ZE87" s="117"/>
      <c r="ZF87" s="117"/>
      <c r="ZG87" s="117"/>
      <c r="ZH87" s="117"/>
      <c r="ZI87" s="117"/>
      <c r="ZJ87" s="117"/>
      <c r="ZK87" s="117"/>
      <c r="ZL87" s="117"/>
      <c r="ZM87" s="117"/>
      <c r="ZN87" s="117"/>
      <c r="ZO87" s="117"/>
      <c r="ZP87" s="117"/>
      <c r="ZQ87" s="117"/>
      <c r="ZR87" s="117"/>
      <c r="ZS87" s="117"/>
      <c r="ZT87" s="117"/>
      <c r="ZU87" s="117"/>
      <c r="ZV87" s="117"/>
      <c r="ZW87" s="117"/>
      <c r="ZX87" s="117"/>
      <c r="ZY87" s="117"/>
      <c r="ZZ87" s="117"/>
      <c r="AAA87" s="117"/>
      <c r="AAB87" s="117"/>
      <c r="AAC87" s="117"/>
      <c r="AAD87" s="117"/>
      <c r="AAE87" s="117"/>
      <c r="AAF87" s="117"/>
      <c r="AAG87" s="117"/>
      <c r="AAH87" s="117"/>
      <c r="AAI87" s="117"/>
      <c r="AAJ87" s="117"/>
      <c r="AAK87" s="117"/>
      <c r="AAL87" s="117"/>
      <c r="AAM87" s="117"/>
      <c r="AAN87" s="117"/>
      <c r="AAO87" s="117"/>
      <c r="AAP87" s="117"/>
      <c r="AAQ87" s="117"/>
      <c r="AAR87" s="117"/>
      <c r="AAS87" s="117"/>
      <c r="AAT87" s="117"/>
      <c r="AAU87" s="117"/>
      <c r="AAV87" s="117"/>
      <c r="AAW87" s="117"/>
      <c r="AAX87" s="117"/>
      <c r="AAY87" s="117"/>
      <c r="AAZ87" s="117"/>
      <c r="ABA87" s="117"/>
      <c r="ABB87" s="117"/>
      <c r="ABC87" s="117"/>
      <c r="ABD87" s="117"/>
      <c r="ABE87" s="117"/>
      <c r="ABF87" s="117"/>
      <c r="ABG87" s="117"/>
      <c r="ABH87" s="117"/>
      <c r="ABI87" s="117"/>
      <c r="ABJ87" s="117"/>
      <c r="ABK87" s="117"/>
      <c r="ABL87" s="117"/>
      <c r="ABM87" s="117"/>
      <c r="ABN87" s="117"/>
      <c r="ABO87" s="117"/>
      <c r="ABP87" s="117"/>
      <c r="ABQ87" s="117"/>
      <c r="ABR87" s="117"/>
      <c r="ABS87" s="117"/>
      <c r="ABT87" s="117"/>
      <c r="ABU87" s="117"/>
      <c r="ABV87" s="117"/>
      <c r="ABW87" s="117"/>
      <c r="ABX87" s="117"/>
      <c r="ABY87" s="117"/>
      <c r="ABZ87" s="117"/>
      <c r="ACA87" s="117"/>
      <c r="ACB87" s="117"/>
      <c r="ACC87" s="117"/>
      <c r="ACD87" s="117"/>
      <c r="ACE87" s="117"/>
      <c r="ACF87" s="117"/>
      <c r="ACG87" s="117"/>
      <c r="ACH87" s="117"/>
      <c r="ACI87" s="117"/>
      <c r="ACJ87" s="117"/>
      <c r="ACK87" s="117"/>
      <c r="ACL87" s="117"/>
      <c r="ACM87" s="117"/>
      <c r="ACN87" s="117"/>
      <c r="ACO87" s="117"/>
      <c r="ACP87" s="117"/>
      <c r="ACQ87" s="117"/>
      <c r="ACR87" s="117"/>
      <c r="ACS87" s="117"/>
      <c r="ACT87" s="117"/>
      <c r="ACU87" s="117"/>
      <c r="ACV87" s="117"/>
      <c r="ACW87" s="117"/>
      <c r="ACX87" s="117"/>
      <c r="ACY87" s="117"/>
      <c r="ACZ87" s="117"/>
      <c r="ADA87" s="117"/>
      <c r="ADB87" s="117"/>
      <c r="ADC87" s="117"/>
      <c r="ADD87" s="117"/>
      <c r="ADE87" s="117"/>
      <c r="ADF87" s="117"/>
      <c r="ADG87" s="117"/>
      <c r="ADH87" s="117"/>
      <c r="ADI87" s="117"/>
      <c r="ADJ87" s="117"/>
      <c r="ADK87" s="117"/>
      <c r="ADL87" s="117"/>
      <c r="ADM87" s="117"/>
      <c r="ADN87" s="117"/>
      <c r="ADO87" s="117"/>
      <c r="ADP87" s="117"/>
      <c r="ADQ87" s="117"/>
      <c r="ADR87" s="117"/>
      <c r="ADS87" s="117"/>
      <c r="ADT87" s="117"/>
      <c r="ADU87" s="117"/>
      <c r="ADV87" s="117"/>
      <c r="ADW87" s="117"/>
      <c r="ADX87" s="117"/>
      <c r="ADY87" s="117"/>
      <c r="ADZ87" s="117"/>
      <c r="AEA87" s="117"/>
      <c r="AEB87" s="117"/>
      <c r="AEC87" s="117"/>
      <c r="AED87" s="117"/>
      <c r="AEE87" s="117"/>
      <c r="AEF87" s="117"/>
      <c r="AEG87" s="117"/>
      <c r="AEH87" s="117"/>
      <c r="AEI87" s="117"/>
      <c r="AEJ87" s="117"/>
      <c r="AEK87" s="117"/>
      <c r="AEL87" s="117"/>
      <c r="AEM87" s="117"/>
      <c r="AEN87" s="117"/>
      <c r="AEO87" s="117"/>
      <c r="AEP87" s="117"/>
      <c r="AEQ87" s="117"/>
      <c r="AER87" s="117"/>
      <c r="AES87" s="117"/>
      <c r="AET87" s="117"/>
      <c r="AEU87" s="117"/>
      <c r="AEV87" s="117"/>
      <c r="AEW87" s="117"/>
      <c r="AEX87" s="117"/>
      <c r="AEY87" s="117"/>
      <c r="AEZ87" s="117"/>
      <c r="AFA87" s="117"/>
      <c r="AFB87" s="117"/>
      <c r="AFC87" s="117"/>
      <c r="AFD87" s="117"/>
      <c r="AFE87" s="117"/>
      <c r="AFF87" s="117"/>
      <c r="AFG87" s="117"/>
      <c r="AFH87" s="117"/>
      <c r="AFI87" s="117"/>
      <c r="AFJ87" s="117"/>
      <c r="AFK87" s="117"/>
      <c r="AFL87" s="117"/>
      <c r="AFM87" s="117"/>
      <c r="AFN87" s="117"/>
      <c r="AFO87" s="117"/>
    </row>
    <row r="88" spans="2:847" x14ac:dyDescent="0.2">
      <c r="B88" s="246" t="s">
        <v>13824</v>
      </c>
      <c r="C88" s="243">
        <v>18500</v>
      </c>
      <c r="D88" s="304">
        <v>0</v>
      </c>
      <c r="E88" s="234" t="s">
        <v>13747</v>
      </c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256"/>
      <c r="AB88" s="256"/>
      <c r="AC88" s="256"/>
      <c r="AD88" s="256"/>
      <c r="AE88" s="256"/>
      <c r="AF88" s="256"/>
      <c r="AG88" s="256"/>
      <c r="AH88" s="256"/>
      <c r="AI88" s="256"/>
      <c r="AJ88" s="256"/>
      <c r="AK88" s="256"/>
      <c r="AL88" s="256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7"/>
      <c r="BK88" s="117"/>
      <c r="BL88" s="117"/>
      <c r="BM88" s="117"/>
      <c r="BN88" s="117"/>
      <c r="BO88" s="117"/>
      <c r="BP88" s="117"/>
      <c r="BQ88" s="117"/>
      <c r="BR88" s="117"/>
      <c r="BS88" s="117"/>
      <c r="BT88" s="117"/>
      <c r="BU88" s="117"/>
      <c r="BV88" s="117"/>
      <c r="BW88" s="117"/>
      <c r="BX88" s="117"/>
      <c r="BY88" s="117"/>
      <c r="BZ88" s="117"/>
      <c r="CA88" s="117"/>
      <c r="CB88" s="117"/>
      <c r="CC88" s="117"/>
      <c r="CD88" s="117"/>
      <c r="CE88" s="117"/>
      <c r="CF88" s="117"/>
      <c r="CG88" s="117"/>
      <c r="CH88" s="117"/>
      <c r="CI88" s="117"/>
      <c r="CJ88" s="117"/>
      <c r="CK88" s="117"/>
      <c r="CL88" s="117"/>
      <c r="CM88" s="117"/>
      <c r="CN88" s="117"/>
      <c r="CO88" s="117"/>
      <c r="CP88" s="117"/>
      <c r="CQ88" s="117"/>
      <c r="CR88" s="117"/>
      <c r="CS88" s="117"/>
      <c r="CT88" s="117"/>
      <c r="CU88" s="117"/>
      <c r="CV88" s="117"/>
      <c r="CW88" s="117"/>
      <c r="CX88" s="117"/>
      <c r="CY88" s="117"/>
      <c r="CZ88" s="117"/>
      <c r="DA88" s="117"/>
      <c r="DB88" s="117"/>
      <c r="DC88" s="117"/>
      <c r="DD88" s="117"/>
      <c r="DE88" s="117"/>
      <c r="DF88" s="117"/>
      <c r="DG88" s="117"/>
      <c r="DH88" s="117"/>
      <c r="DI88" s="117"/>
      <c r="DJ88" s="117"/>
      <c r="DK88" s="117"/>
      <c r="DL88" s="117"/>
      <c r="DM88" s="117"/>
      <c r="DN88" s="117"/>
      <c r="DO88" s="117"/>
      <c r="DP88" s="117"/>
      <c r="DQ88" s="117"/>
      <c r="DR88" s="117"/>
      <c r="DS88" s="117"/>
      <c r="DT88" s="117"/>
      <c r="DU88" s="117"/>
      <c r="DV88" s="117"/>
      <c r="DW88" s="117"/>
      <c r="DX88" s="117"/>
      <c r="DY88" s="117"/>
      <c r="DZ88" s="117"/>
      <c r="EA88" s="117"/>
      <c r="EB88" s="117"/>
      <c r="EC88" s="117"/>
      <c r="ED88" s="117"/>
      <c r="EE88" s="117"/>
      <c r="EF88" s="117"/>
      <c r="EG88" s="117"/>
      <c r="EH88" s="117"/>
      <c r="EI88" s="117"/>
      <c r="EJ88" s="117"/>
      <c r="EK88" s="117"/>
      <c r="EL88" s="117"/>
      <c r="EM88" s="117"/>
      <c r="EN88" s="117"/>
      <c r="EO88" s="117"/>
      <c r="EP88" s="117"/>
      <c r="EQ88" s="117"/>
      <c r="ER88" s="117"/>
      <c r="ES88" s="117"/>
      <c r="ET88" s="117"/>
      <c r="EU88" s="117"/>
      <c r="EV88" s="117"/>
      <c r="EW88" s="117"/>
      <c r="EX88" s="117"/>
      <c r="EY88" s="117"/>
      <c r="EZ88" s="117"/>
      <c r="FA88" s="117"/>
      <c r="FB88" s="117"/>
      <c r="FC88" s="117"/>
      <c r="FD88" s="117"/>
      <c r="FE88" s="117"/>
      <c r="FF88" s="117"/>
      <c r="FG88" s="117"/>
      <c r="FH88" s="117"/>
      <c r="FI88" s="117"/>
      <c r="FJ88" s="117"/>
      <c r="FK88" s="117"/>
      <c r="FL88" s="117"/>
      <c r="FM88" s="117"/>
      <c r="FN88" s="117"/>
      <c r="FO88" s="117"/>
      <c r="FP88" s="117"/>
      <c r="FQ88" s="117"/>
      <c r="FR88" s="117"/>
      <c r="FS88" s="117"/>
      <c r="FT88" s="117"/>
      <c r="FU88" s="117"/>
      <c r="FV88" s="117"/>
      <c r="FW88" s="117"/>
      <c r="FX88" s="117"/>
      <c r="FY88" s="117"/>
      <c r="FZ88" s="117"/>
      <c r="GA88" s="117"/>
      <c r="GB88" s="117"/>
      <c r="GC88" s="117"/>
      <c r="GD88" s="117"/>
      <c r="GE88" s="117"/>
      <c r="GF88" s="117"/>
      <c r="GG88" s="117"/>
      <c r="GH88" s="117"/>
      <c r="GI88" s="117"/>
      <c r="GJ88" s="117"/>
      <c r="GK88" s="117"/>
      <c r="GL88" s="117"/>
      <c r="GM88" s="117"/>
      <c r="GN88" s="117"/>
      <c r="GO88" s="117"/>
      <c r="GP88" s="117"/>
      <c r="GQ88" s="117"/>
      <c r="GR88" s="117"/>
      <c r="GS88" s="117"/>
      <c r="GT88" s="117"/>
      <c r="GU88" s="117"/>
      <c r="GV88" s="117"/>
      <c r="GW88" s="117"/>
      <c r="GX88" s="117"/>
      <c r="GY88" s="117"/>
      <c r="GZ88" s="117"/>
      <c r="HA88" s="117"/>
      <c r="HB88" s="117"/>
      <c r="HC88" s="117"/>
      <c r="HD88" s="117"/>
      <c r="HE88" s="117"/>
      <c r="HF88" s="117"/>
      <c r="HG88" s="117"/>
      <c r="HH88" s="117"/>
      <c r="HI88" s="117"/>
      <c r="HJ88" s="117"/>
      <c r="HK88" s="117"/>
      <c r="HL88" s="117"/>
      <c r="HM88" s="117"/>
      <c r="HN88" s="117"/>
      <c r="HO88" s="117"/>
      <c r="HP88" s="117"/>
      <c r="HQ88" s="117"/>
      <c r="HR88" s="117"/>
      <c r="HS88" s="117"/>
      <c r="HT88" s="117"/>
      <c r="HU88" s="117"/>
      <c r="HV88" s="117"/>
      <c r="HW88" s="117"/>
      <c r="HX88" s="117"/>
      <c r="HY88" s="117"/>
      <c r="HZ88" s="117"/>
      <c r="IA88" s="117"/>
      <c r="IB88" s="117"/>
      <c r="IC88" s="117"/>
      <c r="ID88" s="117"/>
      <c r="IE88" s="117"/>
      <c r="IF88" s="117"/>
      <c r="IG88" s="117"/>
      <c r="IH88" s="117"/>
      <c r="II88" s="117"/>
      <c r="IJ88" s="117"/>
      <c r="IK88" s="117"/>
      <c r="IL88" s="117"/>
      <c r="IM88" s="117"/>
      <c r="IN88" s="117"/>
      <c r="IO88" s="117"/>
      <c r="IP88" s="117"/>
      <c r="IQ88" s="117"/>
      <c r="IR88" s="117"/>
      <c r="IS88" s="117"/>
      <c r="IT88" s="117"/>
      <c r="IU88" s="117"/>
      <c r="IV88" s="117"/>
      <c r="IW88" s="117"/>
      <c r="IX88" s="117"/>
      <c r="IY88" s="117"/>
      <c r="IZ88" s="117"/>
      <c r="JA88" s="117"/>
      <c r="JB88" s="117"/>
      <c r="JC88" s="117"/>
      <c r="JD88" s="117"/>
      <c r="JE88" s="117"/>
      <c r="JF88" s="117"/>
      <c r="JG88" s="117"/>
      <c r="JH88" s="117"/>
      <c r="JI88" s="117"/>
      <c r="JJ88" s="117"/>
      <c r="JK88" s="117"/>
      <c r="JL88" s="117"/>
      <c r="JM88" s="117"/>
      <c r="JN88" s="117"/>
      <c r="JO88" s="117"/>
      <c r="JP88" s="117"/>
      <c r="JQ88" s="117"/>
      <c r="JR88" s="117"/>
      <c r="JS88" s="117"/>
      <c r="JT88" s="117"/>
      <c r="JU88" s="117"/>
      <c r="JV88" s="117"/>
      <c r="JW88" s="117"/>
      <c r="JX88" s="117"/>
      <c r="JY88" s="117"/>
      <c r="JZ88" s="117"/>
      <c r="KA88" s="117"/>
      <c r="KB88" s="117"/>
      <c r="KC88" s="117"/>
      <c r="KD88" s="117"/>
      <c r="KE88" s="117"/>
      <c r="KF88" s="117"/>
      <c r="KG88" s="117"/>
      <c r="KH88" s="117"/>
      <c r="KI88" s="117"/>
      <c r="KJ88" s="117"/>
      <c r="KK88" s="117"/>
      <c r="KL88" s="117"/>
      <c r="KM88" s="117"/>
      <c r="KN88" s="117"/>
      <c r="KO88" s="117"/>
      <c r="KP88" s="117"/>
      <c r="KQ88" s="117"/>
      <c r="KR88" s="117"/>
      <c r="KS88" s="117"/>
      <c r="KT88" s="117"/>
      <c r="KU88" s="117"/>
      <c r="KV88" s="117"/>
      <c r="KW88" s="117"/>
      <c r="KX88" s="117"/>
      <c r="KY88" s="117"/>
      <c r="KZ88" s="117"/>
      <c r="LA88" s="117"/>
      <c r="LB88" s="117"/>
      <c r="LC88" s="117"/>
      <c r="LD88" s="117"/>
      <c r="LE88" s="117"/>
      <c r="LF88" s="117"/>
      <c r="LG88" s="117"/>
      <c r="LH88" s="117"/>
      <c r="LI88" s="117"/>
      <c r="LJ88" s="117"/>
      <c r="LK88" s="117"/>
      <c r="LL88" s="117"/>
      <c r="LM88" s="117"/>
      <c r="LN88" s="117"/>
      <c r="LO88" s="117"/>
      <c r="LP88" s="117"/>
      <c r="LQ88" s="117"/>
      <c r="LR88" s="117"/>
      <c r="LS88" s="117"/>
      <c r="LT88" s="117"/>
      <c r="LU88" s="117"/>
      <c r="LV88" s="117"/>
      <c r="LW88" s="117"/>
      <c r="LX88" s="117"/>
      <c r="LY88" s="117"/>
      <c r="LZ88" s="117"/>
      <c r="MA88" s="117"/>
      <c r="MB88" s="117"/>
      <c r="MC88" s="117"/>
      <c r="MD88" s="117"/>
      <c r="ME88" s="117"/>
      <c r="MF88" s="117"/>
      <c r="MG88" s="117"/>
      <c r="MH88" s="117"/>
      <c r="MI88" s="117"/>
      <c r="MJ88" s="117"/>
      <c r="MK88" s="117"/>
      <c r="ML88" s="117"/>
      <c r="MM88" s="117"/>
      <c r="MN88" s="117"/>
      <c r="MO88" s="117"/>
      <c r="MP88" s="117"/>
      <c r="MQ88" s="117"/>
      <c r="MR88" s="117"/>
      <c r="MS88" s="117"/>
      <c r="MT88" s="117"/>
      <c r="MU88" s="117"/>
      <c r="MV88" s="117"/>
      <c r="MW88" s="117"/>
      <c r="MX88" s="117"/>
      <c r="MY88" s="117"/>
      <c r="MZ88" s="117"/>
      <c r="NA88" s="117"/>
      <c r="NB88" s="117"/>
      <c r="NC88" s="117"/>
      <c r="ND88" s="117"/>
      <c r="NE88" s="117"/>
      <c r="NF88" s="117"/>
      <c r="NG88" s="117"/>
      <c r="NH88" s="117"/>
      <c r="NI88" s="117"/>
      <c r="NJ88" s="117"/>
      <c r="NK88" s="117"/>
      <c r="NL88" s="117"/>
      <c r="NM88" s="117"/>
      <c r="NN88" s="117"/>
      <c r="NO88" s="117"/>
      <c r="NP88" s="117"/>
      <c r="NQ88" s="117"/>
      <c r="NR88" s="117"/>
      <c r="NS88" s="117"/>
      <c r="NT88" s="117"/>
      <c r="NU88" s="117"/>
      <c r="NV88" s="117"/>
      <c r="NW88" s="117"/>
      <c r="NX88" s="117"/>
      <c r="NY88" s="117"/>
      <c r="NZ88" s="117"/>
      <c r="OA88" s="117"/>
      <c r="OB88" s="117"/>
      <c r="OC88" s="117"/>
      <c r="OD88" s="117"/>
      <c r="OE88" s="117"/>
      <c r="OF88" s="117"/>
      <c r="OG88" s="117"/>
      <c r="OH88" s="117"/>
      <c r="OI88" s="117"/>
      <c r="OJ88" s="117"/>
      <c r="OK88" s="117"/>
      <c r="OL88" s="117"/>
      <c r="OM88" s="117"/>
      <c r="ON88" s="117"/>
      <c r="OO88" s="117"/>
      <c r="OP88" s="117"/>
      <c r="OQ88" s="117"/>
      <c r="OR88" s="117"/>
      <c r="OS88" s="117"/>
      <c r="OT88" s="117"/>
      <c r="OU88" s="117"/>
      <c r="OV88" s="117"/>
      <c r="OW88" s="117"/>
      <c r="OX88" s="117"/>
      <c r="OY88" s="117"/>
      <c r="OZ88" s="117"/>
      <c r="PA88" s="117"/>
      <c r="PB88" s="117"/>
      <c r="PC88" s="117"/>
      <c r="PD88" s="117"/>
      <c r="PE88" s="117"/>
      <c r="PF88" s="117"/>
      <c r="PG88" s="117"/>
      <c r="PH88" s="117"/>
      <c r="PI88" s="117"/>
      <c r="PJ88" s="117"/>
      <c r="PK88" s="117"/>
      <c r="PL88" s="117"/>
      <c r="PM88" s="117"/>
      <c r="PN88" s="117"/>
      <c r="PO88" s="117"/>
      <c r="PP88" s="117"/>
      <c r="PQ88" s="117"/>
      <c r="PR88" s="117"/>
      <c r="PS88" s="117"/>
      <c r="PT88" s="117"/>
      <c r="PU88" s="117"/>
      <c r="PV88" s="117"/>
      <c r="PW88" s="117"/>
      <c r="PX88" s="117"/>
      <c r="PY88" s="117"/>
      <c r="PZ88" s="117"/>
      <c r="QA88" s="117"/>
      <c r="QB88" s="117"/>
      <c r="QC88" s="117"/>
      <c r="QD88" s="117"/>
      <c r="QE88" s="117"/>
      <c r="QF88" s="117"/>
      <c r="QG88" s="117"/>
      <c r="QH88" s="117"/>
      <c r="QI88" s="117"/>
      <c r="QJ88" s="117"/>
      <c r="QK88" s="117"/>
      <c r="QL88" s="117"/>
      <c r="QM88" s="117"/>
      <c r="QN88" s="117"/>
      <c r="QO88" s="117"/>
      <c r="QP88" s="117"/>
      <c r="QQ88" s="117"/>
      <c r="QR88" s="117"/>
      <c r="QS88" s="117"/>
      <c r="QT88" s="117"/>
      <c r="QU88" s="117"/>
      <c r="QV88" s="117"/>
      <c r="QW88" s="117"/>
      <c r="QX88" s="117"/>
      <c r="QY88" s="117"/>
      <c r="QZ88" s="117"/>
      <c r="RA88" s="117"/>
      <c r="RB88" s="117"/>
      <c r="RC88" s="117"/>
      <c r="RD88" s="117"/>
      <c r="RE88" s="117"/>
      <c r="RF88" s="117"/>
      <c r="RG88" s="117"/>
      <c r="RH88" s="117"/>
      <c r="RI88" s="117"/>
      <c r="RJ88" s="117"/>
      <c r="RK88" s="117"/>
      <c r="RL88" s="117"/>
      <c r="RM88" s="117"/>
      <c r="RN88" s="117"/>
      <c r="RO88" s="117"/>
      <c r="RP88" s="117"/>
      <c r="RQ88" s="117"/>
      <c r="RR88" s="117"/>
      <c r="RS88" s="117"/>
      <c r="RT88" s="117"/>
      <c r="RU88" s="117"/>
      <c r="RV88" s="117"/>
      <c r="RW88" s="117"/>
      <c r="RX88" s="117"/>
      <c r="RY88" s="117"/>
      <c r="RZ88" s="117"/>
      <c r="SA88" s="117"/>
      <c r="SB88" s="117"/>
      <c r="SC88" s="117"/>
      <c r="SD88" s="117"/>
      <c r="SE88" s="117"/>
      <c r="SF88" s="117"/>
      <c r="SG88" s="117"/>
      <c r="SH88" s="117"/>
      <c r="SI88" s="117"/>
      <c r="SJ88" s="117"/>
      <c r="SK88" s="117"/>
      <c r="SL88" s="117"/>
      <c r="SM88" s="117"/>
      <c r="SN88" s="117"/>
      <c r="SO88" s="117"/>
      <c r="SP88" s="117"/>
      <c r="SQ88" s="117"/>
      <c r="SR88" s="117"/>
      <c r="SS88" s="117"/>
      <c r="ST88" s="117"/>
      <c r="SU88" s="117"/>
      <c r="SV88" s="117"/>
      <c r="SW88" s="117"/>
      <c r="SX88" s="117"/>
      <c r="SY88" s="117"/>
      <c r="SZ88" s="117"/>
      <c r="TA88" s="117"/>
      <c r="TB88" s="117"/>
      <c r="TC88" s="117"/>
      <c r="TD88" s="117"/>
      <c r="TE88" s="117"/>
      <c r="TF88" s="117"/>
      <c r="TG88" s="117"/>
      <c r="TH88" s="117"/>
      <c r="TI88" s="117"/>
      <c r="TJ88" s="117"/>
      <c r="TK88" s="117"/>
      <c r="TL88" s="117"/>
      <c r="TM88" s="117"/>
      <c r="TN88" s="117"/>
      <c r="TO88" s="117"/>
      <c r="TP88" s="117"/>
      <c r="TQ88" s="117"/>
      <c r="TR88" s="117"/>
      <c r="TS88" s="117"/>
      <c r="TT88" s="117"/>
      <c r="TU88" s="117"/>
      <c r="TV88" s="117"/>
      <c r="TW88" s="117"/>
      <c r="TX88" s="117"/>
      <c r="TY88" s="117"/>
      <c r="TZ88" s="117"/>
      <c r="UA88" s="117"/>
      <c r="UB88" s="117"/>
      <c r="UC88" s="117"/>
      <c r="UD88" s="117"/>
      <c r="UE88" s="117"/>
      <c r="UF88" s="117"/>
      <c r="UG88" s="117"/>
      <c r="UH88" s="117"/>
      <c r="UI88" s="117"/>
      <c r="UJ88" s="117"/>
      <c r="UK88" s="117"/>
      <c r="UL88" s="117"/>
      <c r="UM88" s="117"/>
      <c r="UN88" s="117"/>
      <c r="UO88" s="117"/>
      <c r="UP88" s="117"/>
      <c r="UQ88" s="117"/>
      <c r="UR88" s="117"/>
      <c r="US88" s="117"/>
      <c r="UT88" s="117"/>
      <c r="UU88" s="117"/>
      <c r="UV88" s="117"/>
      <c r="UW88" s="117"/>
      <c r="UX88" s="117"/>
      <c r="UY88" s="117"/>
      <c r="UZ88" s="117"/>
      <c r="VA88" s="117"/>
      <c r="VB88" s="117"/>
      <c r="VC88" s="117"/>
      <c r="VD88" s="117"/>
      <c r="VE88" s="117"/>
      <c r="VF88" s="117"/>
      <c r="VG88" s="117"/>
      <c r="VH88" s="117"/>
      <c r="VI88" s="117"/>
      <c r="VJ88" s="117"/>
      <c r="VK88" s="117"/>
      <c r="VL88" s="117"/>
      <c r="VM88" s="117"/>
      <c r="VN88" s="117"/>
      <c r="VO88" s="117"/>
      <c r="VP88" s="117"/>
      <c r="VQ88" s="117"/>
      <c r="VR88" s="117"/>
      <c r="VS88" s="117"/>
      <c r="VT88" s="117"/>
      <c r="VU88" s="117"/>
      <c r="VV88" s="117"/>
      <c r="VW88" s="117"/>
      <c r="VX88" s="117"/>
      <c r="VY88" s="117"/>
      <c r="VZ88" s="117"/>
      <c r="WA88" s="117"/>
      <c r="WB88" s="117"/>
      <c r="WC88" s="117"/>
      <c r="WD88" s="117"/>
      <c r="WE88" s="117"/>
      <c r="WF88" s="117"/>
      <c r="WG88" s="117"/>
      <c r="WH88" s="117"/>
      <c r="WI88" s="117"/>
      <c r="WJ88" s="117"/>
      <c r="WK88" s="117"/>
      <c r="WL88" s="117"/>
      <c r="WM88" s="117"/>
      <c r="WN88" s="117"/>
      <c r="WO88" s="117"/>
      <c r="WP88" s="117"/>
      <c r="WQ88" s="117"/>
      <c r="WR88" s="117"/>
      <c r="WS88" s="117"/>
      <c r="WT88" s="117"/>
      <c r="WU88" s="117"/>
      <c r="WV88" s="117"/>
      <c r="WW88" s="117"/>
      <c r="WX88" s="117"/>
      <c r="WY88" s="117"/>
      <c r="WZ88" s="117"/>
      <c r="XA88" s="117"/>
      <c r="XB88" s="117"/>
      <c r="XC88" s="117"/>
      <c r="XD88" s="117"/>
      <c r="XE88" s="117"/>
      <c r="XF88" s="117"/>
      <c r="XG88" s="117"/>
      <c r="XH88" s="117"/>
      <c r="XI88" s="117"/>
      <c r="XJ88" s="117"/>
      <c r="XK88" s="117"/>
      <c r="XL88" s="117"/>
      <c r="XM88" s="117"/>
      <c r="XN88" s="117"/>
      <c r="XO88" s="117"/>
      <c r="XP88" s="117"/>
      <c r="XQ88" s="117"/>
      <c r="XR88" s="117"/>
      <c r="XS88" s="117"/>
      <c r="XT88" s="117"/>
      <c r="XU88" s="117"/>
      <c r="XV88" s="117"/>
      <c r="XW88" s="117"/>
      <c r="XX88" s="117"/>
      <c r="XY88" s="117"/>
      <c r="XZ88" s="117"/>
      <c r="YA88" s="117"/>
      <c r="YB88" s="117"/>
      <c r="YC88" s="117"/>
      <c r="YD88" s="117"/>
      <c r="YE88" s="117"/>
      <c r="YF88" s="117"/>
      <c r="YG88" s="117"/>
      <c r="YH88" s="117"/>
      <c r="YI88" s="117"/>
      <c r="YJ88" s="117"/>
      <c r="YK88" s="117"/>
      <c r="YL88" s="117"/>
      <c r="YM88" s="117"/>
      <c r="YN88" s="117"/>
      <c r="YO88" s="117"/>
      <c r="YP88" s="117"/>
      <c r="YQ88" s="117"/>
      <c r="YR88" s="117"/>
      <c r="YS88" s="117"/>
      <c r="YT88" s="117"/>
      <c r="YU88" s="117"/>
      <c r="YV88" s="117"/>
      <c r="YW88" s="117"/>
      <c r="YX88" s="117"/>
      <c r="YY88" s="117"/>
      <c r="YZ88" s="117"/>
      <c r="ZA88" s="117"/>
      <c r="ZB88" s="117"/>
      <c r="ZC88" s="117"/>
      <c r="ZD88" s="117"/>
      <c r="ZE88" s="117"/>
      <c r="ZF88" s="117"/>
      <c r="ZG88" s="117"/>
      <c r="ZH88" s="117"/>
      <c r="ZI88" s="117"/>
      <c r="ZJ88" s="117"/>
      <c r="ZK88" s="117"/>
      <c r="ZL88" s="117"/>
      <c r="ZM88" s="117"/>
      <c r="ZN88" s="117"/>
      <c r="ZO88" s="117"/>
      <c r="ZP88" s="117"/>
      <c r="ZQ88" s="117"/>
      <c r="ZR88" s="117"/>
      <c r="ZS88" s="117"/>
      <c r="ZT88" s="117"/>
      <c r="ZU88" s="117"/>
      <c r="ZV88" s="117"/>
      <c r="ZW88" s="117"/>
      <c r="ZX88" s="117"/>
      <c r="ZY88" s="117"/>
      <c r="ZZ88" s="117"/>
      <c r="AAA88" s="117"/>
      <c r="AAB88" s="117"/>
      <c r="AAC88" s="117"/>
      <c r="AAD88" s="117"/>
      <c r="AAE88" s="117"/>
      <c r="AAF88" s="117"/>
      <c r="AAG88" s="117"/>
      <c r="AAH88" s="117"/>
      <c r="AAI88" s="117"/>
      <c r="AAJ88" s="117"/>
      <c r="AAK88" s="117"/>
      <c r="AAL88" s="117"/>
      <c r="AAM88" s="117"/>
      <c r="AAN88" s="117"/>
      <c r="AAO88" s="117"/>
      <c r="AAP88" s="117"/>
      <c r="AAQ88" s="117"/>
      <c r="AAR88" s="117"/>
      <c r="AAS88" s="117"/>
      <c r="AAT88" s="117"/>
      <c r="AAU88" s="117"/>
      <c r="AAV88" s="117"/>
      <c r="AAW88" s="117"/>
      <c r="AAX88" s="117"/>
      <c r="AAY88" s="117"/>
      <c r="AAZ88" s="117"/>
      <c r="ABA88" s="117"/>
      <c r="ABB88" s="117"/>
      <c r="ABC88" s="117"/>
      <c r="ABD88" s="117"/>
      <c r="ABE88" s="117"/>
      <c r="ABF88" s="117"/>
      <c r="ABG88" s="117"/>
      <c r="ABH88" s="117"/>
      <c r="ABI88" s="117"/>
      <c r="ABJ88" s="117"/>
      <c r="ABK88" s="117"/>
      <c r="ABL88" s="117"/>
      <c r="ABM88" s="117"/>
      <c r="ABN88" s="117"/>
      <c r="ABO88" s="117"/>
      <c r="ABP88" s="117"/>
      <c r="ABQ88" s="117"/>
      <c r="ABR88" s="117"/>
      <c r="ABS88" s="117"/>
      <c r="ABT88" s="117"/>
      <c r="ABU88" s="117"/>
      <c r="ABV88" s="117"/>
      <c r="ABW88" s="117"/>
      <c r="ABX88" s="117"/>
      <c r="ABY88" s="117"/>
      <c r="ABZ88" s="117"/>
      <c r="ACA88" s="117"/>
      <c r="ACB88" s="117"/>
      <c r="ACC88" s="117"/>
      <c r="ACD88" s="117"/>
      <c r="ACE88" s="117"/>
      <c r="ACF88" s="117"/>
      <c r="ACG88" s="117"/>
      <c r="ACH88" s="117"/>
      <c r="ACI88" s="117"/>
      <c r="ACJ88" s="117"/>
      <c r="ACK88" s="117"/>
      <c r="ACL88" s="117"/>
      <c r="ACM88" s="117"/>
      <c r="ACN88" s="117"/>
      <c r="ACO88" s="117"/>
      <c r="ACP88" s="117"/>
      <c r="ACQ88" s="117"/>
      <c r="ACR88" s="117"/>
      <c r="ACS88" s="117"/>
      <c r="ACT88" s="117"/>
      <c r="ACU88" s="117"/>
      <c r="ACV88" s="117"/>
      <c r="ACW88" s="117"/>
      <c r="ACX88" s="117"/>
      <c r="ACY88" s="117"/>
      <c r="ACZ88" s="117"/>
      <c r="ADA88" s="117"/>
      <c r="ADB88" s="117"/>
      <c r="ADC88" s="117"/>
      <c r="ADD88" s="117"/>
      <c r="ADE88" s="117"/>
      <c r="ADF88" s="117"/>
      <c r="ADG88" s="117"/>
      <c r="ADH88" s="117"/>
      <c r="ADI88" s="117"/>
      <c r="ADJ88" s="117"/>
      <c r="ADK88" s="117"/>
      <c r="ADL88" s="117"/>
      <c r="ADM88" s="117"/>
      <c r="ADN88" s="117"/>
      <c r="ADO88" s="117"/>
      <c r="ADP88" s="117"/>
      <c r="ADQ88" s="117"/>
      <c r="ADR88" s="117"/>
      <c r="ADS88" s="117"/>
      <c r="ADT88" s="117"/>
      <c r="ADU88" s="117"/>
      <c r="ADV88" s="117"/>
      <c r="ADW88" s="117"/>
      <c r="ADX88" s="117"/>
      <c r="ADY88" s="117"/>
      <c r="ADZ88" s="117"/>
      <c r="AEA88" s="117"/>
      <c r="AEB88" s="117"/>
      <c r="AEC88" s="117"/>
      <c r="AED88" s="117"/>
      <c r="AEE88" s="117"/>
      <c r="AEF88" s="117"/>
      <c r="AEG88" s="117"/>
      <c r="AEH88" s="117"/>
      <c r="AEI88" s="117"/>
      <c r="AEJ88" s="117"/>
      <c r="AEK88" s="117"/>
      <c r="AEL88" s="117"/>
      <c r="AEM88" s="117"/>
      <c r="AEN88" s="117"/>
      <c r="AEO88" s="117"/>
      <c r="AEP88" s="117"/>
      <c r="AEQ88" s="117"/>
      <c r="AER88" s="117"/>
      <c r="AES88" s="117"/>
      <c r="AET88" s="117"/>
      <c r="AEU88" s="117"/>
      <c r="AEV88" s="117"/>
      <c r="AEW88" s="117"/>
      <c r="AEX88" s="117"/>
      <c r="AEY88" s="117"/>
      <c r="AEZ88" s="117"/>
      <c r="AFA88" s="117"/>
      <c r="AFB88" s="117"/>
      <c r="AFC88" s="117"/>
      <c r="AFD88" s="117"/>
      <c r="AFE88" s="117"/>
      <c r="AFF88" s="117"/>
      <c r="AFG88" s="117"/>
      <c r="AFH88" s="117"/>
      <c r="AFI88" s="117"/>
      <c r="AFJ88" s="117"/>
      <c r="AFK88" s="117"/>
      <c r="AFL88" s="117"/>
      <c r="AFM88" s="117"/>
      <c r="AFN88" s="117"/>
      <c r="AFO88" s="117"/>
    </row>
    <row r="89" spans="2:847" x14ac:dyDescent="0.2">
      <c r="B89" s="249" t="s">
        <v>13825</v>
      </c>
      <c r="C89" s="243">
        <v>19982</v>
      </c>
      <c r="D89" s="304">
        <v>0</v>
      </c>
      <c r="E89" s="234" t="s">
        <v>5994</v>
      </c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256"/>
      <c r="AB89" s="256"/>
      <c r="AC89" s="256"/>
      <c r="AD89" s="256"/>
      <c r="AE89" s="256"/>
      <c r="AF89" s="256"/>
      <c r="AG89" s="256"/>
      <c r="AH89" s="256"/>
      <c r="AI89" s="256"/>
      <c r="AJ89" s="256"/>
      <c r="AK89" s="256"/>
      <c r="AL89" s="256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7"/>
      <c r="BK89" s="117"/>
      <c r="BL89" s="117"/>
      <c r="BM89" s="117"/>
      <c r="BN89" s="117"/>
      <c r="BO89" s="117"/>
      <c r="BP89" s="117"/>
      <c r="BQ89" s="117"/>
      <c r="BR89" s="117"/>
      <c r="BS89" s="117"/>
      <c r="BT89" s="117"/>
      <c r="BU89" s="117"/>
      <c r="BV89" s="117"/>
      <c r="BW89" s="117"/>
      <c r="BX89" s="117"/>
      <c r="BY89" s="117"/>
      <c r="BZ89" s="117"/>
      <c r="CA89" s="117"/>
      <c r="CB89" s="117"/>
      <c r="CC89" s="117"/>
      <c r="CD89" s="117"/>
      <c r="CE89" s="117"/>
      <c r="CF89" s="117"/>
      <c r="CG89" s="117"/>
      <c r="CH89" s="117"/>
      <c r="CI89" s="117"/>
      <c r="CJ89" s="117"/>
      <c r="CK89" s="117"/>
      <c r="CL89" s="117"/>
      <c r="CM89" s="117"/>
      <c r="CN89" s="117"/>
      <c r="CO89" s="117"/>
      <c r="CP89" s="117"/>
      <c r="CQ89" s="117"/>
      <c r="CR89" s="117"/>
      <c r="CS89" s="117"/>
      <c r="CT89" s="117"/>
      <c r="CU89" s="117"/>
      <c r="CV89" s="117"/>
      <c r="CW89" s="117"/>
      <c r="CX89" s="117"/>
      <c r="CY89" s="117"/>
      <c r="CZ89" s="117"/>
      <c r="DA89" s="117"/>
      <c r="DB89" s="117"/>
      <c r="DC89" s="117"/>
      <c r="DD89" s="117"/>
      <c r="DE89" s="117"/>
      <c r="DF89" s="117"/>
      <c r="DG89" s="117"/>
      <c r="DH89" s="117"/>
      <c r="DI89" s="117"/>
      <c r="DJ89" s="117"/>
      <c r="DK89" s="117"/>
      <c r="DL89" s="117"/>
      <c r="DM89" s="117"/>
      <c r="DN89" s="117"/>
      <c r="DO89" s="117"/>
      <c r="DP89" s="117"/>
      <c r="DQ89" s="117"/>
      <c r="DR89" s="117"/>
      <c r="DS89" s="117"/>
      <c r="DT89" s="117"/>
      <c r="DU89" s="117"/>
      <c r="DV89" s="117"/>
      <c r="DW89" s="117"/>
      <c r="DX89" s="117"/>
      <c r="DY89" s="117"/>
      <c r="DZ89" s="117"/>
      <c r="EA89" s="117"/>
      <c r="EB89" s="117"/>
      <c r="EC89" s="117"/>
      <c r="ED89" s="117"/>
      <c r="EE89" s="117"/>
      <c r="EF89" s="117"/>
      <c r="EG89" s="117"/>
      <c r="EH89" s="117"/>
      <c r="EI89" s="117"/>
      <c r="EJ89" s="117"/>
      <c r="EK89" s="117"/>
      <c r="EL89" s="117"/>
      <c r="EM89" s="117"/>
      <c r="EN89" s="117"/>
      <c r="EO89" s="117"/>
      <c r="EP89" s="117"/>
      <c r="EQ89" s="117"/>
      <c r="ER89" s="117"/>
      <c r="ES89" s="117"/>
      <c r="ET89" s="117"/>
      <c r="EU89" s="117"/>
      <c r="EV89" s="117"/>
      <c r="EW89" s="117"/>
      <c r="EX89" s="117"/>
      <c r="EY89" s="117"/>
      <c r="EZ89" s="117"/>
      <c r="FA89" s="117"/>
      <c r="FB89" s="117"/>
      <c r="FC89" s="117"/>
      <c r="FD89" s="117"/>
      <c r="FE89" s="117"/>
      <c r="FF89" s="117"/>
      <c r="FG89" s="117"/>
      <c r="FH89" s="117"/>
      <c r="FI89" s="117"/>
      <c r="FJ89" s="117"/>
      <c r="FK89" s="117"/>
      <c r="FL89" s="117"/>
      <c r="FM89" s="117"/>
      <c r="FN89" s="117"/>
      <c r="FO89" s="117"/>
      <c r="FP89" s="117"/>
      <c r="FQ89" s="117"/>
      <c r="FR89" s="117"/>
      <c r="FS89" s="117"/>
      <c r="FT89" s="117"/>
      <c r="FU89" s="117"/>
      <c r="FV89" s="117"/>
      <c r="FW89" s="117"/>
      <c r="FX89" s="117"/>
      <c r="FY89" s="117"/>
      <c r="FZ89" s="117"/>
      <c r="GA89" s="117"/>
      <c r="GB89" s="117"/>
      <c r="GC89" s="117"/>
      <c r="GD89" s="117"/>
      <c r="GE89" s="117"/>
      <c r="GF89" s="117"/>
      <c r="GG89" s="117"/>
      <c r="GH89" s="117"/>
      <c r="GI89" s="117"/>
      <c r="GJ89" s="117"/>
      <c r="GK89" s="117"/>
      <c r="GL89" s="117"/>
      <c r="GM89" s="117"/>
      <c r="GN89" s="117"/>
      <c r="GO89" s="117"/>
      <c r="GP89" s="117"/>
      <c r="GQ89" s="117"/>
      <c r="GR89" s="117"/>
      <c r="GS89" s="117"/>
      <c r="GT89" s="117"/>
      <c r="GU89" s="117"/>
      <c r="GV89" s="117"/>
      <c r="GW89" s="117"/>
      <c r="GX89" s="117"/>
      <c r="GY89" s="117"/>
      <c r="GZ89" s="117"/>
      <c r="HA89" s="117"/>
      <c r="HB89" s="117"/>
      <c r="HC89" s="117"/>
      <c r="HD89" s="117"/>
      <c r="HE89" s="117"/>
      <c r="HF89" s="117"/>
      <c r="HG89" s="117"/>
      <c r="HH89" s="117"/>
      <c r="HI89" s="117"/>
      <c r="HJ89" s="117"/>
      <c r="HK89" s="117"/>
      <c r="HL89" s="117"/>
      <c r="HM89" s="117"/>
      <c r="HN89" s="117"/>
      <c r="HO89" s="117"/>
      <c r="HP89" s="117"/>
      <c r="HQ89" s="117"/>
      <c r="HR89" s="117"/>
      <c r="HS89" s="117"/>
      <c r="HT89" s="117"/>
      <c r="HU89" s="117"/>
      <c r="HV89" s="117"/>
      <c r="HW89" s="117"/>
      <c r="HX89" s="117"/>
      <c r="HY89" s="117"/>
      <c r="HZ89" s="117"/>
      <c r="IA89" s="117"/>
      <c r="IB89" s="117"/>
      <c r="IC89" s="117"/>
      <c r="ID89" s="117"/>
      <c r="IE89" s="117"/>
      <c r="IF89" s="117"/>
      <c r="IG89" s="117"/>
      <c r="IH89" s="117"/>
      <c r="II89" s="117"/>
      <c r="IJ89" s="117"/>
      <c r="IK89" s="117"/>
      <c r="IL89" s="117"/>
      <c r="IM89" s="117"/>
      <c r="IN89" s="117"/>
      <c r="IO89" s="117"/>
      <c r="IP89" s="117"/>
      <c r="IQ89" s="117"/>
      <c r="IR89" s="117"/>
      <c r="IS89" s="117"/>
      <c r="IT89" s="117"/>
      <c r="IU89" s="117"/>
      <c r="IV89" s="117"/>
      <c r="IW89" s="117"/>
      <c r="IX89" s="117"/>
      <c r="IY89" s="117"/>
      <c r="IZ89" s="117"/>
      <c r="JA89" s="117"/>
      <c r="JB89" s="117"/>
      <c r="JC89" s="117"/>
      <c r="JD89" s="117"/>
      <c r="JE89" s="117"/>
      <c r="JF89" s="117"/>
      <c r="JG89" s="117"/>
      <c r="JH89" s="117"/>
      <c r="JI89" s="117"/>
      <c r="JJ89" s="117"/>
      <c r="JK89" s="117"/>
      <c r="JL89" s="117"/>
      <c r="JM89" s="117"/>
      <c r="JN89" s="117"/>
      <c r="JO89" s="117"/>
      <c r="JP89" s="117"/>
      <c r="JQ89" s="117"/>
      <c r="JR89" s="117"/>
      <c r="JS89" s="117"/>
      <c r="JT89" s="117"/>
      <c r="JU89" s="117"/>
      <c r="JV89" s="117"/>
      <c r="JW89" s="117"/>
      <c r="JX89" s="117"/>
      <c r="JY89" s="117"/>
      <c r="JZ89" s="117"/>
      <c r="KA89" s="117"/>
      <c r="KB89" s="117"/>
      <c r="KC89" s="117"/>
      <c r="KD89" s="117"/>
      <c r="KE89" s="117"/>
      <c r="KF89" s="117"/>
      <c r="KG89" s="117"/>
      <c r="KH89" s="117"/>
      <c r="KI89" s="117"/>
      <c r="KJ89" s="117"/>
      <c r="KK89" s="117"/>
      <c r="KL89" s="117"/>
      <c r="KM89" s="117"/>
      <c r="KN89" s="117"/>
      <c r="KO89" s="117"/>
      <c r="KP89" s="117"/>
      <c r="KQ89" s="117"/>
      <c r="KR89" s="117"/>
      <c r="KS89" s="117"/>
      <c r="KT89" s="117"/>
      <c r="KU89" s="117"/>
      <c r="KV89" s="117"/>
      <c r="KW89" s="117"/>
      <c r="KX89" s="117"/>
      <c r="KY89" s="117"/>
      <c r="KZ89" s="117"/>
      <c r="LA89" s="117"/>
      <c r="LB89" s="117"/>
      <c r="LC89" s="117"/>
      <c r="LD89" s="117"/>
      <c r="LE89" s="117"/>
      <c r="LF89" s="117"/>
      <c r="LG89" s="117"/>
      <c r="LH89" s="117"/>
      <c r="LI89" s="117"/>
      <c r="LJ89" s="117"/>
      <c r="LK89" s="117"/>
      <c r="LL89" s="117"/>
      <c r="LM89" s="117"/>
      <c r="LN89" s="117"/>
      <c r="LO89" s="117"/>
      <c r="LP89" s="117"/>
      <c r="LQ89" s="117"/>
      <c r="LR89" s="117"/>
      <c r="LS89" s="117"/>
      <c r="LT89" s="117"/>
      <c r="LU89" s="117"/>
      <c r="LV89" s="117"/>
      <c r="LW89" s="117"/>
      <c r="LX89" s="117"/>
      <c r="LY89" s="117"/>
      <c r="LZ89" s="117"/>
      <c r="MA89" s="117"/>
      <c r="MB89" s="117"/>
      <c r="MC89" s="117"/>
      <c r="MD89" s="117"/>
      <c r="ME89" s="117"/>
      <c r="MF89" s="117"/>
      <c r="MG89" s="117"/>
      <c r="MH89" s="117"/>
      <c r="MI89" s="117"/>
      <c r="MJ89" s="117"/>
      <c r="MK89" s="117"/>
      <c r="ML89" s="117"/>
      <c r="MM89" s="117"/>
      <c r="MN89" s="117"/>
      <c r="MO89" s="117"/>
      <c r="MP89" s="117"/>
      <c r="MQ89" s="117"/>
      <c r="MR89" s="117"/>
      <c r="MS89" s="117"/>
      <c r="MT89" s="117"/>
      <c r="MU89" s="117"/>
      <c r="MV89" s="117"/>
      <c r="MW89" s="117"/>
      <c r="MX89" s="117"/>
      <c r="MY89" s="117"/>
      <c r="MZ89" s="117"/>
      <c r="NA89" s="117"/>
      <c r="NB89" s="117"/>
      <c r="NC89" s="117"/>
      <c r="ND89" s="117"/>
      <c r="NE89" s="117"/>
      <c r="NF89" s="117"/>
      <c r="NG89" s="117"/>
      <c r="NH89" s="117"/>
      <c r="NI89" s="117"/>
      <c r="NJ89" s="117"/>
      <c r="NK89" s="117"/>
      <c r="NL89" s="117"/>
      <c r="NM89" s="117"/>
      <c r="NN89" s="117"/>
      <c r="NO89" s="117"/>
      <c r="NP89" s="117"/>
      <c r="NQ89" s="117"/>
      <c r="NR89" s="117"/>
      <c r="NS89" s="117"/>
      <c r="NT89" s="117"/>
      <c r="NU89" s="117"/>
      <c r="NV89" s="117"/>
      <c r="NW89" s="117"/>
      <c r="NX89" s="117"/>
      <c r="NY89" s="117"/>
      <c r="NZ89" s="117"/>
      <c r="OA89" s="117"/>
      <c r="OB89" s="117"/>
      <c r="OC89" s="117"/>
      <c r="OD89" s="117"/>
      <c r="OE89" s="117"/>
      <c r="OF89" s="117"/>
      <c r="OG89" s="117"/>
      <c r="OH89" s="117"/>
      <c r="OI89" s="117"/>
      <c r="OJ89" s="117"/>
      <c r="OK89" s="117"/>
      <c r="OL89" s="117"/>
      <c r="OM89" s="117"/>
      <c r="ON89" s="117"/>
      <c r="OO89" s="117"/>
      <c r="OP89" s="117"/>
      <c r="OQ89" s="117"/>
      <c r="OR89" s="117"/>
      <c r="OS89" s="117"/>
      <c r="OT89" s="117"/>
      <c r="OU89" s="117"/>
      <c r="OV89" s="117"/>
      <c r="OW89" s="117"/>
      <c r="OX89" s="117"/>
      <c r="OY89" s="117"/>
      <c r="OZ89" s="117"/>
      <c r="PA89" s="117"/>
      <c r="PB89" s="117"/>
      <c r="PC89" s="117"/>
      <c r="PD89" s="117"/>
      <c r="PE89" s="117"/>
      <c r="PF89" s="117"/>
      <c r="PG89" s="117"/>
      <c r="PH89" s="117"/>
      <c r="PI89" s="117"/>
      <c r="PJ89" s="117"/>
      <c r="PK89" s="117"/>
      <c r="PL89" s="117"/>
      <c r="PM89" s="117"/>
      <c r="PN89" s="117"/>
      <c r="PO89" s="117"/>
      <c r="PP89" s="117"/>
      <c r="PQ89" s="117"/>
      <c r="PR89" s="117"/>
      <c r="PS89" s="117"/>
      <c r="PT89" s="117"/>
      <c r="PU89" s="117"/>
      <c r="PV89" s="117"/>
      <c r="PW89" s="117"/>
      <c r="PX89" s="117"/>
      <c r="PY89" s="117"/>
      <c r="PZ89" s="117"/>
      <c r="QA89" s="117"/>
      <c r="QB89" s="117"/>
      <c r="QC89" s="117"/>
      <c r="QD89" s="117"/>
      <c r="QE89" s="117"/>
      <c r="QF89" s="117"/>
      <c r="QG89" s="117"/>
      <c r="QH89" s="117"/>
      <c r="QI89" s="117"/>
      <c r="QJ89" s="117"/>
      <c r="QK89" s="117"/>
      <c r="QL89" s="117"/>
      <c r="QM89" s="117"/>
      <c r="QN89" s="117"/>
      <c r="QO89" s="117"/>
      <c r="QP89" s="117"/>
      <c r="QQ89" s="117"/>
      <c r="QR89" s="117"/>
      <c r="QS89" s="117"/>
      <c r="QT89" s="117"/>
      <c r="QU89" s="117"/>
      <c r="QV89" s="117"/>
      <c r="QW89" s="117"/>
      <c r="QX89" s="117"/>
      <c r="QY89" s="117"/>
      <c r="QZ89" s="117"/>
      <c r="RA89" s="117"/>
      <c r="RB89" s="117"/>
      <c r="RC89" s="117"/>
      <c r="RD89" s="117"/>
      <c r="RE89" s="117"/>
      <c r="RF89" s="117"/>
      <c r="RG89" s="117"/>
      <c r="RH89" s="117"/>
      <c r="RI89" s="117"/>
      <c r="RJ89" s="117"/>
      <c r="RK89" s="117"/>
      <c r="RL89" s="117"/>
      <c r="RM89" s="117"/>
      <c r="RN89" s="117"/>
      <c r="RO89" s="117"/>
      <c r="RP89" s="117"/>
      <c r="RQ89" s="117"/>
      <c r="RR89" s="117"/>
      <c r="RS89" s="117"/>
      <c r="RT89" s="117"/>
      <c r="RU89" s="117"/>
      <c r="RV89" s="117"/>
      <c r="RW89" s="117"/>
      <c r="RX89" s="117"/>
      <c r="RY89" s="117"/>
      <c r="RZ89" s="117"/>
      <c r="SA89" s="117"/>
      <c r="SB89" s="117"/>
      <c r="SC89" s="117"/>
      <c r="SD89" s="117"/>
      <c r="SE89" s="117"/>
      <c r="SF89" s="117"/>
      <c r="SG89" s="117"/>
      <c r="SH89" s="117"/>
      <c r="SI89" s="117"/>
      <c r="SJ89" s="117"/>
      <c r="SK89" s="117"/>
      <c r="SL89" s="117"/>
      <c r="SM89" s="117"/>
      <c r="SN89" s="117"/>
      <c r="SO89" s="117"/>
      <c r="SP89" s="117"/>
      <c r="SQ89" s="117"/>
      <c r="SR89" s="117"/>
      <c r="SS89" s="117"/>
      <c r="ST89" s="117"/>
      <c r="SU89" s="117"/>
      <c r="SV89" s="117"/>
      <c r="SW89" s="117"/>
      <c r="SX89" s="117"/>
      <c r="SY89" s="117"/>
      <c r="SZ89" s="117"/>
      <c r="TA89" s="117"/>
      <c r="TB89" s="117"/>
      <c r="TC89" s="117"/>
      <c r="TD89" s="117"/>
      <c r="TE89" s="117"/>
      <c r="TF89" s="117"/>
      <c r="TG89" s="117"/>
      <c r="TH89" s="117"/>
      <c r="TI89" s="117"/>
      <c r="TJ89" s="117"/>
      <c r="TK89" s="117"/>
      <c r="TL89" s="117"/>
      <c r="TM89" s="117"/>
      <c r="TN89" s="117"/>
      <c r="TO89" s="117"/>
      <c r="TP89" s="117"/>
      <c r="TQ89" s="117"/>
      <c r="TR89" s="117"/>
      <c r="TS89" s="117"/>
      <c r="TT89" s="117"/>
      <c r="TU89" s="117"/>
      <c r="TV89" s="117"/>
      <c r="TW89" s="117"/>
      <c r="TX89" s="117"/>
      <c r="TY89" s="117"/>
      <c r="TZ89" s="117"/>
      <c r="UA89" s="117"/>
      <c r="UB89" s="117"/>
      <c r="UC89" s="117"/>
      <c r="UD89" s="117"/>
      <c r="UE89" s="117"/>
      <c r="UF89" s="117"/>
      <c r="UG89" s="117"/>
      <c r="UH89" s="117"/>
      <c r="UI89" s="117"/>
      <c r="UJ89" s="117"/>
      <c r="UK89" s="117"/>
      <c r="UL89" s="117"/>
      <c r="UM89" s="117"/>
      <c r="UN89" s="117"/>
      <c r="UO89" s="117"/>
      <c r="UP89" s="117"/>
      <c r="UQ89" s="117"/>
      <c r="UR89" s="117"/>
      <c r="US89" s="117"/>
      <c r="UT89" s="117"/>
      <c r="UU89" s="117"/>
      <c r="UV89" s="117"/>
      <c r="UW89" s="117"/>
      <c r="UX89" s="117"/>
      <c r="UY89" s="117"/>
      <c r="UZ89" s="117"/>
      <c r="VA89" s="117"/>
      <c r="VB89" s="117"/>
      <c r="VC89" s="117"/>
      <c r="VD89" s="117"/>
      <c r="VE89" s="117"/>
      <c r="VF89" s="117"/>
      <c r="VG89" s="117"/>
      <c r="VH89" s="117"/>
      <c r="VI89" s="117"/>
      <c r="VJ89" s="117"/>
      <c r="VK89" s="117"/>
      <c r="VL89" s="117"/>
      <c r="VM89" s="117"/>
      <c r="VN89" s="117"/>
      <c r="VO89" s="117"/>
      <c r="VP89" s="117"/>
      <c r="VQ89" s="117"/>
      <c r="VR89" s="117"/>
      <c r="VS89" s="117"/>
      <c r="VT89" s="117"/>
      <c r="VU89" s="117"/>
      <c r="VV89" s="117"/>
      <c r="VW89" s="117"/>
      <c r="VX89" s="117"/>
      <c r="VY89" s="117"/>
      <c r="VZ89" s="117"/>
      <c r="WA89" s="117"/>
      <c r="WB89" s="117"/>
      <c r="WC89" s="117"/>
      <c r="WD89" s="117"/>
      <c r="WE89" s="117"/>
      <c r="WF89" s="117"/>
      <c r="WG89" s="117"/>
      <c r="WH89" s="117"/>
      <c r="WI89" s="117"/>
      <c r="WJ89" s="117"/>
      <c r="WK89" s="117"/>
      <c r="WL89" s="117"/>
      <c r="WM89" s="117"/>
      <c r="WN89" s="117"/>
      <c r="WO89" s="117"/>
      <c r="WP89" s="117"/>
      <c r="WQ89" s="117"/>
      <c r="WR89" s="117"/>
      <c r="WS89" s="117"/>
      <c r="WT89" s="117"/>
      <c r="WU89" s="117"/>
      <c r="WV89" s="117"/>
      <c r="WW89" s="117"/>
      <c r="WX89" s="117"/>
      <c r="WY89" s="117"/>
      <c r="WZ89" s="117"/>
      <c r="XA89" s="117"/>
      <c r="XB89" s="117"/>
      <c r="XC89" s="117"/>
      <c r="XD89" s="117"/>
      <c r="XE89" s="117"/>
      <c r="XF89" s="117"/>
      <c r="XG89" s="117"/>
      <c r="XH89" s="117"/>
      <c r="XI89" s="117"/>
      <c r="XJ89" s="117"/>
      <c r="XK89" s="117"/>
      <c r="XL89" s="117"/>
      <c r="XM89" s="117"/>
      <c r="XN89" s="117"/>
      <c r="XO89" s="117"/>
      <c r="XP89" s="117"/>
      <c r="XQ89" s="117"/>
      <c r="XR89" s="117"/>
      <c r="XS89" s="117"/>
      <c r="XT89" s="117"/>
      <c r="XU89" s="117"/>
      <c r="XV89" s="117"/>
      <c r="XW89" s="117"/>
      <c r="XX89" s="117"/>
      <c r="XY89" s="117"/>
      <c r="XZ89" s="117"/>
      <c r="YA89" s="117"/>
      <c r="YB89" s="117"/>
      <c r="YC89" s="117"/>
      <c r="YD89" s="117"/>
      <c r="YE89" s="117"/>
      <c r="YF89" s="117"/>
      <c r="YG89" s="117"/>
      <c r="YH89" s="117"/>
      <c r="YI89" s="117"/>
      <c r="YJ89" s="117"/>
      <c r="YK89" s="117"/>
      <c r="YL89" s="117"/>
      <c r="YM89" s="117"/>
      <c r="YN89" s="117"/>
      <c r="YO89" s="117"/>
      <c r="YP89" s="117"/>
      <c r="YQ89" s="117"/>
      <c r="YR89" s="117"/>
      <c r="YS89" s="117"/>
      <c r="YT89" s="117"/>
      <c r="YU89" s="117"/>
      <c r="YV89" s="117"/>
      <c r="YW89" s="117"/>
      <c r="YX89" s="117"/>
      <c r="YY89" s="117"/>
      <c r="YZ89" s="117"/>
      <c r="ZA89" s="117"/>
      <c r="ZB89" s="117"/>
      <c r="ZC89" s="117"/>
      <c r="ZD89" s="117"/>
      <c r="ZE89" s="117"/>
      <c r="ZF89" s="117"/>
      <c r="ZG89" s="117"/>
      <c r="ZH89" s="117"/>
      <c r="ZI89" s="117"/>
      <c r="ZJ89" s="117"/>
      <c r="ZK89" s="117"/>
      <c r="ZL89" s="117"/>
      <c r="ZM89" s="117"/>
      <c r="ZN89" s="117"/>
      <c r="ZO89" s="117"/>
      <c r="ZP89" s="117"/>
      <c r="ZQ89" s="117"/>
      <c r="ZR89" s="117"/>
      <c r="ZS89" s="117"/>
      <c r="ZT89" s="117"/>
      <c r="ZU89" s="117"/>
      <c r="ZV89" s="117"/>
      <c r="ZW89" s="117"/>
      <c r="ZX89" s="117"/>
      <c r="ZY89" s="117"/>
      <c r="ZZ89" s="117"/>
      <c r="AAA89" s="117"/>
      <c r="AAB89" s="117"/>
      <c r="AAC89" s="117"/>
      <c r="AAD89" s="117"/>
      <c r="AAE89" s="117"/>
      <c r="AAF89" s="117"/>
      <c r="AAG89" s="117"/>
      <c r="AAH89" s="117"/>
      <c r="AAI89" s="117"/>
      <c r="AAJ89" s="117"/>
      <c r="AAK89" s="117"/>
      <c r="AAL89" s="117"/>
      <c r="AAM89" s="117"/>
      <c r="AAN89" s="117"/>
      <c r="AAO89" s="117"/>
      <c r="AAP89" s="117"/>
      <c r="AAQ89" s="117"/>
      <c r="AAR89" s="117"/>
      <c r="AAS89" s="117"/>
      <c r="AAT89" s="117"/>
      <c r="AAU89" s="117"/>
      <c r="AAV89" s="117"/>
      <c r="AAW89" s="117"/>
      <c r="AAX89" s="117"/>
      <c r="AAY89" s="117"/>
      <c r="AAZ89" s="117"/>
      <c r="ABA89" s="117"/>
      <c r="ABB89" s="117"/>
      <c r="ABC89" s="117"/>
      <c r="ABD89" s="117"/>
      <c r="ABE89" s="117"/>
      <c r="ABF89" s="117"/>
      <c r="ABG89" s="117"/>
      <c r="ABH89" s="117"/>
      <c r="ABI89" s="117"/>
      <c r="ABJ89" s="117"/>
      <c r="ABK89" s="117"/>
      <c r="ABL89" s="117"/>
      <c r="ABM89" s="117"/>
      <c r="ABN89" s="117"/>
      <c r="ABO89" s="117"/>
      <c r="ABP89" s="117"/>
      <c r="ABQ89" s="117"/>
      <c r="ABR89" s="117"/>
      <c r="ABS89" s="117"/>
      <c r="ABT89" s="117"/>
      <c r="ABU89" s="117"/>
      <c r="ABV89" s="117"/>
      <c r="ABW89" s="117"/>
      <c r="ABX89" s="117"/>
      <c r="ABY89" s="117"/>
      <c r="ABZ89" s="117"/>
      <c r="ACA89" s="117"/>
      <c r="ACB89" s="117"/>
      <c r="ACC89" s="117"/>
      <c r="ACD89" s="117"/>
      <c r="ACE89" s="117"/>
      <c r="ACF89" s="117"/>
      <c r="ACG89" s="117"/>
      <c r="ACH89" s="117"/>
      <c r="ACI89" s="117"/>
      <c r="ACJ89" s="117"/>
      <c r="ACK89" s="117"/>
      <c r="ACL89" s="117"/>
      <c r="ACM89" s="117"/>
      <c r="ACN89" s="117"/>
      <c r="ACO89" s="117"/>
      <c r="ACP89" s="117"/>
      <c r="ACQ89" s="117"/>
      <c r="ACR89" s="117"/>
      <c r="ACS89" s="117"/>
      <c r="ACT89" s="117"/>
      <c r="ACU89" s="117"/>
      <c r="ACV89" s="117"/>
      <c r="ACW89" s="117"/>
      <c r="ACX89" s="117"/>
      <c r="ACY89" s="117"/>
      <c r="ACZ89" s="117"/>
      <c r="ADA89" s="117"/>
      <c r="ADB89" s="117"/>
      <c r="ADC89" s="117"/>
      <c r="ADD89" s="117"/>
      <c r="ADE89" s="117"/>
      <c r="ADF89" s="117"/>
      <c r="ADG89" s="117"/>
      <c r="ADH89" s="117"/>
      <c r="ADI89" s="117"/>
      <c r="ADJ89" s="117"/>
      <c r="ADK89" s="117"/>
      <c r="ADL89" s="117"/>
      <c r="ADM89" s="117"/>
      <c r="ADN89" s="117"/>
      <c r="ADO89" s="117"/>
      <c r="ADP89" s="117"/>
      <c r="ADQ89" s="117"/>
      <c r="ADR89" s="117"/>
      <c r="ADS89" s="117"/>
      <c r="ADT89" s="117"/>
      <c r="ADU89" s="117"/>
      <c r="ADV89" s="117"/>
      <c r="ADW89" s="117"/>
      <c r="ADX89" s="117"/>
      <c r="ADY89" s="117"/>
      <c r="ADZ89" s="117"/>
      <c r="AEA89" s="117"/>
      <c r="AEB89" s="117"/>
      <c r="AEC89" s="117"/>
      <c r="AED89" s="117"/>
      <c r="AEE89" s="117"/>
      <c r="AEF89" s="117"/>
      <c r="AEG89" s="117"/>
      <c r="AEH89" s="117"/>
      <c r="AEI89" s="117"/>
      <c r="AEJ89" s="117"/>
      <c r="AEK89" s="117"/>
      <c r="AEL89" s="117"/>
      <c r="AEM89" s="117"/>
      <c r="AEN89" s="117"/>
      <c r="AEO89" s="117"/>
      <c r="AEP89" s="117"/>
      <c r="AEQ89" s="117"/>
      <c r="AER89" s="117"/>
      <c r="AES89" s="117"/>
      <c r="AET89" s="117"/>
      <c r="AEU89" s="117"/>
      <c r="AEV89" s="117"/>
      <c r="AEW89" s="117"/>
      <c r="AEX89" s="117"/>
      <c r="AEY89" s="117"/>
      <c r="AEZ89" s="117"/>
      <c r="AFA89" s="117"/>
      <c r="AFB89" s="117"/>
      <c r="AFC89" s="117"/>
      <c r="AFD89" s="117"/>
      <c r="AFE89" s="117"/>
      <c r="AFF89" s="117"/>
      <c r="AFG89" s="117"/>
      <c r="AFH89" s="117"/>
      <c r="AFI89" s="117"/>
      <c r="AFJ89" s="117"/>
      <c r="AFK89" s="117"/>
      <c r="AFL89" s="117"/>
      <c r="AFM89" s="117"/>
      <c r="AFN89" s="117"/>
      <c r="AFO89" s="117"/>
    </row>
    <row r="90" spans="2:847" x14ac:dyDescent="0.2">
      <c r="B90" s="249" t="s">
        <v>13826</v>
      </c>
      <c r="C90" s="243">
        <v>22778.7</v>
      </c>
      <c r="D90" s="304">
        <v>0</v>
      </c>
      <c r="E90" s="234" t="s">
        <v>13827</v>
      </c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256"/>
      <c r="AB90" s="256"/>
      <c r="AC90" s="256"/>
      <c r="AD90" s="256"/>
      <c r="AE90" s="256"/>
      <c r="AF90" s="256"/>
      <c r="AG90" s="256"/>
      <c r="AH90" s="256"/>
      <c r="AI90" s="256"/>
      <c r="AJ90" s="256"/>
      <c r="AK90" s="256"/>
      <c r="AL90" s="256"/>
      <c r="AM90" s="117"/>
      <c r="AN90" s="117"/>
      <c r="AO90" s="117"/>
      <c r="AP90" s="117"/>
      <c r="AQ90" s="117"/>
      <c r="AR90" s="117"/>
      <c r="AS90" s="117"/>
      <c r="AT90" s="117"/>
      <c r="AU90" s="117"/>
      <c r="AV90" s="117"/>
      <c r="AW90" s="117"/>
      <c r="AX90" s="117"/>
      <c r="AY90" s="117"/>
      <c r="AZ90" s="117"/>
      <c r="BA90" s="117"/>
      <c r="BB90" s="117"/>
      <c r="BC90" s="117"/>
      <c r="BD90" s="117"/>
      <c r="BE90" s="117"/>
      <c r="BF90" s="117"/>
      <c r="BG90" s="117"/>
      <c r="BH90" s="117"/>
      <c r="BI90" s="117"/>
      <c r="BJ90" s="117"/>
      <c r="BK90" s="117"/>
      <c r="BL90" s="117"/>
      <c r="BM90" s="117"/>
      <c r="BN90" s="117"/>
      <c r="BO90" s="117"/>
      <c r="BP90" s="117"/>
      <c r="BQ90" s="117"/>
      <c r="BR90" s="117"/>
      <c r="BS90" s="117"/>
      <c r="BT90" s="117"/>
      <c r="BU90" s="117"/>
      <c r="BV90" s="117"/>
      <c r="BW90" s="117"/>
      <c r="BX90" s="117"/>
      <c r="BY90" s="117"/>
      <c r="BZ90" s="117"/>
      <c r="CA90" s="117"/>
      <c r="CB90" s="117"/>
      <c r="CC90" s="117"/>
      <c r="CD90" s="117"/>
      <c r="CE90" s="117"/>
      <c r="CF90" s="117"/>
      <c r="CG90" s="117"/>
      <c r="CH90" s="117"/>
      <c r="CI90" s="117"/>
      <c r="CJ90" s="117"/>
      <c r="CK90" s="117"/>
      <c r="CL90" s="117"/>
      <c r="CM90" s="117"/>
      <c r="CN90" s="117"/>
      <c r="CO90" s="117"/>
      <c r="CP90" s="117"/>
      <c r="CQ90" s="117"/>
      <c r="CR90" s="117"/>
      <c r="CS90" s="117"/>
      <c r="CT90" s="117"/>
      <c r="CU90" s="117"/>
      <c r="CV90" s="117"/>
      <c r="CW90" s="117"/>
      <c r="CX90" s="117"/>
      <c r="CY90" s="117"/>
      <c r="CZ90" s="117"/>
      <c r="DA90" s="117"/>
      <c r="DB90" s="117"/>
      <c r="DC90" s="117"/>
      <c r="DD90" s="117"/>
      <c r="DE90" s="117"/>
      <c r="DF90" s="117"/>
      <c r="DG90" s="117"/>
      <c r="DH90" s="117"/>
      <c r="DI90" s="117"/>
      <c r="DJ90" s="117"/>
      <c r="DK90" s="117"/>
      <c r="DL90" s="117"/>
      <c r="DM90" s="117"/>
      <c r="DN90" s="117"/>
      <c r="DO90" s="117"/>
      <c r="DP90" s="117"/>
      <c r="DQ90" s="117"/>
      <c r="DR90" s="117"/>
      <c r="DS90" s="117"/>
      <c r="DT90" s="117"/>
      <c r="DU90" s="117"/>
      <c r="DV90" s="117"/>
      <c r="DW90" s="117"/>
      <c r="DX90" s="117"/>
      <c r="DY90" s="117"/>
      <c r="DZ90" s="117"/>
      <c r="EA90" s="117"/>
      <c r="EB90" s="117"/>
      <c r="EC90" s="117"/>
      <c r="ED90" s="117"/>
      <c r="EE90" s="117"/>
      <c r="EF90" s="117"/>
      <c r="EG90" s="117"/>
      <c r="EH90" s="117"/>
      <c r="EI90" s="117"/>
      <c r="EJ90" s="117"/>
      <c r="EK90" s="117"/>
      <c r="EL90" s="117"/>
      <c r="EM90" s="117"/>
      <c r="EN90" s="117"/>
      <c r="EO90" s="117"/>
      <c r="EP90" s="117"/>
      <c r="EQ90" s="117"/>
      <c r="ER90" s="117"/>
      <c r="ES90" s="117"/>
      <c r="ET90" s="117"/>
      <c r="EU90" s="117"/>
      <c r="EV90" s="117"/>
      <c r="EW90" s="117"/>
      <c r="EX90" s="117"/>
      <c r="EY90" s="117"/>
      <c r="EZ90" s="117"/>
      <c r="FA90" s="117"/>
      <c r="FB90" s="117"/>
      <c r="FC90" s="117"/>
      <c r="FD90" s="117"/>
      <c r="FE90" s="117"/>
      <c r="FF90" s="117"/>
      <c r="FG90" s="117"/>
      <c r="FH90" s="117"/>
      <c r="FI90" s="117"/>
      <c r="FJ90" s="117"/>
      <c r="FK90" s="117"/>
      <c r="FL90" s="117"/>
      <c r="FM90" s="117"/>
      <c r="FN90" s="117"/>
      <c r="FO90" s="117"/>
      <c r="FP90" s="117"/>
      <c r="FQ90" s="117"/>
      <c r="FR90" s="117"/>
      <c r="FS90" s="117"/>
      <c r="FT90" s="117"/>
      <c r="FU90" s="117"/>
      <c r="FV90" s="117"/>
      <c r="FW90" s="117"/>
      <c r="FX90" s="117"/>
      <c r="FY90" s="117"/>
      <c r="FZ90" s="117"/>
      <c r="GA90" s="117"/>
      <c r="GB90" s="117"/>
      <c r="GC90" s="117"/>
      <c r="GD90" s="117"/>
      <c r="GE90" s="117"/>
      <c r="GF90" s="117"/>
      <c r="GG90" s="117"/>
      <c r="GH90" s="117"/>
      <c r="GI90" s="117"/>
      <c r="GJ90" s="117"/>
      <c r="GK90" s="117"/>
      <c r="GL90" s="117"/>
      <c r="GM90" s="117"/>
      <c r="GN90" s="117"/>
      <c r="GO90" s="117"/>
      <c r="GP90" s="117"/>
      <c r="GQ90" s="117"/>
      <c r="GR90" s="117"/>
      <c r="GS90" s="117"/>
      <c r="GT90" s="117"/>
      <c r="GU90" s="117"/>
      <c r="GV90" s="117"/>
      <c r="GW90" s="117"/>
      <c r="GX90" s="117"/>
      <c r="GY90" s="117"/>
      <c r="GZ90" s="117"/>
      <c r="HA90" s="117"/>
      <c r="HB90" s="117"/>
      <c r="HC90" s="117"/>
      <c r="HD90" s="117"/>
      <c r="HE90" s="117"/>
      <c r="HF90" s="117"/>
      <c r="HG90" s="117"/>
      <c r="HH90" s="117"/>
      <c r="HI90" s="117"/>
      <c r="HJ90" s="117"/>
      <c r="HK90" s="117"/>
      <c r="HL90" s="117"/>
      <c r="HM90" s="117"/>
      <c r="HN90" s="117"/>
      <c r="HO90" s="117"/>
      <c r="HP90" s="117"/>
      <c r="HQ90" s="117"/>
      <c r="HR90" s="117"/>
      <c r="HS90" s="117"/>
      <c r="HT90" s="117"/>
      <c r="HU90" s="117"/>
      <c r="HV90" s="117"/>
      <c r="HW90" s="117"/>
      <c r="HX90" s="117"/>
      <c r="HY90" s="117"/>
      <c r="HZ90" s="117"/>
      <c r="IA90" s="117"/>
      <c r="IB90" s="117"/>
      <c r="IC90" s="117"/>
      <c r="ID90" s="117"/>
      <c r="IE90" s="117"/>
      <c r="IF90" s="117"/>
      <c r="IG90" s="117"/>
      <c r="IH90" s="117"/>
      <c r="II90" s="117"/>
      <c r="IJ90" s="117"/>
      <c r="IK90" s="117"/>
      <c r="IL90" s="117"/>
      <c r="IM90" s="117"/>
      <c r="IN90" s="117"/>
      <c r="IO90" s="117"/>
      <c r="IP90" s="117"/>
      <c r="IQ90" s="117"/>
      <c r="IR90" s="117"/>
      <c r="IS90" s="117"/>
      <c r="IT90" s="117"/>
      <c r="IU90" s="117"/>
      <c r="IV90" s="117"/>
      <c r="IW90" s="117"/>
      <c r="IX90" s="117"/>
      <c r="IY90" s="117"/>
      <c r="IZ90" s="117"/>
      <c r="JA90" s="117"/>
      <c r="JB90" s="117"/>
      <c r="JC90" s="117"/>
      <c r="JD90" s="117"/>
      <c r="JE90" s="117"/>
      <c r="JF90" s="117"/>
      <c r="JG90" s="117"/>
      <c r="JH90" s="117"/>
      <c r="JI90" s="117"/>
      <c r="JJ90" s="117"/>
      <c r="JK90" s="117"/>
      <c r="JL90" s="117"/>
      <c r="JM90" s="117"/>
      <c r="JN90" s="117"/>
      <c r="JO90" s="117"/>
      <c r="JP90" s="117"/>
      <c r="JQ90" s="117"/>
      <c r="JR90" s="117"/>
      <c r="JS90" s="117"/>
      <c r="JT90" s="117"/>
      <c r="JU90" s="117"/>
      <c r="JV90" s="117"/>
      <c r="JW90" s="117"/>
      <c r="JX90" s="117"/>
      <c r="JY90" s="117"/>
      <c r="JZ90" s="117"/>
      <c r="KA90" s="117"/>
      <c r="KB90" s="117"/>
      <c r="KC90" s="117"/>
      <c r="KD90" s="117"/>
      <c r="KE90" s="117"/>
      <c r="KF90" s="117"/>
      <c r="KG90" s="117"/>
      <c r="KH90" s="117"/>
      <c r="KI90" s="117"/>
      <c r="KJ90" s="117"/>
      <c r="KK90" s="117"/>
      <c r="KL90" s="117"/>
      <c r="KM90" s="117"/>
      <c r="KN90" s="117"/>
      <c r="KO90" s="117"/>
      <c r="KP90" s="117"/>
      <c r="KQ90" s="117"/>
      <c r="KR90" s="117"/>
      <c r="KS90" s="117"/>
      <c r="KT90" s="117"/>
      <c r="KU90" s="117"/>
      <c r="KV90" s="117"/>
      <c r="KW90" s="117"/>
      <c r="KX90" s="117"/>
      <c r="KY90" s="117"/>
      <c r="KZ90" s="117"/>
      <c r="LA90" s="117"/>
      <c r="LB90" s="117"/>
      <c r="LC90" s="117"/>
      <c r="LD90" s="117"/>
      <c r="LE90" s="117"/>
      <c r="LF90" s="117"/>
      <c r="LG90" s="117"/>
      <c r="LH90" s="117"/>
      <c r="LI90" s="117"/>
      <c r="LJ90" s="117"/>
      <c r="LK90" s="117"/>
      <c r="LL90" s="117"/>
      <c r="LM90" s="117"/>
      <c r="LN90" s="117"/>
      <c r="LO90" s="117"/>
      <c r="LP90" s="117"/>
      <c r="LQ90" s="117"/>
      <c r="LR90" s="117"/>
      <c r="LS90" s="117"/>
      <c r="LT90" s="117"/>
      <c r="LU90" s="117"/>
      <c r="LV90" s="117"/>
      <c r="LW90" s="117"/>
      <c r="LX90" s="117"/>
      <c r="LY90" s="117"/>
      <c r="LZ90" s="117"/>
      <c r="MA90" s="117"/>
      <c r="MB90" s="117"/>
      <c r="MC90" s="117"/>
      <c r="MD90" s="117"/>
      <c r="ME90" s="117"/>
      <c r="MF90" s="117"/>
      <c r="MG90" s="117"/>
      <c r="MH90" s="117"/>
      <c r="MI90" s="117"/>
      <c r="MJ90" s="117"/>
      <c r="MK90" s="117"/>
      <c r="ML90" s="117"/>
      <c r="MM90" s="117"/>
      <c r="MN90" s="117"/>
      <c r="MO90" s="117"/>
      <c r="MP90" s="117"/>
      <c r="MQ90" s="117"/>
      <c r="MR90" s="117"/>
      <c r="MS90" s="117"/>
      <c r="MT90" s="117"/>
      <c r="MU90" s="117"/>
      <c r="MV90" s="117"/>
      <c r="MW90" s="117"/>
      <c r="MX90" s="117"/>
      <c r="MY90" s="117"/>
      <c r="MZ90" s="117"/>
      <c r="NA90" s="117"/>
      <c r="NB90" s="117"/>
      <c r="NC90" s="117"/>
      <c r="ND90" s="117"/>
      <c r="NE90" s="117"/>
      <c r="NF90" s="117"/>
      <c r="NG90" s="117"/>
      <c r="NH90" s="117"/>
      <c r="NI90" s="117"/>
      <c r="NJ90" s="117"/>
      <c r="NK90" s="117"/>
      <c r="NL90" s="117"/>
      <c r="NM90" s="117"/>
      <c r="NN90" s="117"/>
      <c r="NO90" s="117"/>
      <c r="NP90" s="117"/>
      <c r="NQ90" s="117"/>
      <c r="NR90" s="117"/>
      <c r="NS90" s="117"/>
      <c r="NT90" s="117"/>
      <c r="NU90" s="117"/>
      <c r="NV90" s="117"/>
      <c r="NW90" s="117"/>
      <c r="NX90" s="117"/>
      <c r="NY90" s="117"/>
      <c r="NZ90" s="117"/>
      <c r="OA90" s="117"/>
      <c r="OB90" s="117"/>
      <c r="OC90" s="117"/>
      <c r="OD90" s="117"/>
      <c r="OE90" s="117"/>
      <c r="OF90" s="117"/>
      <c r="OG90" s="117"/>
      <c r="OH90" s="117"/>
      <c r="OI90" s="117"/>
      <c r="OJ90" s="117"/>
      <c r="OK90" s="117"/>
      <c r="OL90" s="117"/>
      <c r="OM90" s="117"/>
      <c r="ON90" s="117"/>
      <c r="OO90" s="117"/>
      <c r="OP90" s="117"/>
      <c r="OQ90" s="117"/>
      <c r="OR90" s="117"/>
      <c r="OS90" s="117"/>
      <c r="OT90" s="117"/>
      <c r="OU90" s="117"/>
      <c r="OV90" s="117"/>
      <c r="OW90" s="117"/>
      <c r="OX90" s="117"/>
      <c r="OY90" s="117"/>
      <c r="OZ90" s="117"/>
      <c r="PA90" s="117"/>
      <c r="PB90" s="117"/>
      <c r="PC90" s="117"/>
      <c r="PD90" s="117"/>
      <c r="PE90" s="117"/>
      <c r="PF90" s="117"/>
      <c r="PG90" s="117"/>
      <c r="PH90" s="117"/>
      <c r="PI90" s="117"/>
      <c r="PJ90" s="117"/>
      <c r="PK90" s="117"/>
      <c r="PL90" s="117"/>
      <c r="PM90" s="117"/>
      <c r="PN90" s="117"/>
      <c r="PO90" s="117"/>
      <c r="PP90" s="117"/>
      <c r="PQ90" s="117"/>
      <c r="PR90" s="117"/>
      <c r="PS90" s="117"/>
      <c r="PT90" s="117"/>
      <c r="PU90" s="117"/>
      <c r="PV90" s="117"/>
      <c r="PW90" s="117"/>
      <c r="PX90" s="117"/>
      <c r="PY90" s="117"/>
      <c r="PZ90" s="117"/>
      <c r="QA90" s="117"/>
      <c r="QB90" s="117"/>
      <c r="QC90" s="117"/>
      <c r="QD90" s="117"/>
      <c r="QE90" s="117"/>
      <c r="QF90" s="117"/>
      <c r="QG90" s="117"/>
      <c r="QH90" s="117"/>
      <c r="QI90" s="117"/>
      <c r="QJ90" s="117"/>
      <c r="QK90" s="117"/>
      <c r="QL90" s="117"/>
      <c r="QM90" s="117"/>
      <c r="QN90" s="117"/>
      <c r="QO90" s="117"/>
      <c r="QP90" s="117"/>
      <c r="QQ90" s="117"/>
      <c r="QR90" s="117"/>
      <c r="QS90" s="117"/>
      <c r="QT90" s="117"/>
      <c r="QU90" s="117"/>
      <c r="QV90" s="117"/>
      <c r="QW90" s="117"/>
      <c r="QX90" s="117"/>
      <c r="QY90" s="117"/>
      <c r="QZ90" s="117"/>
      <c r="RA90" s="117"/>
      <c r="RB90" s="117"/>
      <c r="RC90" s="117"/>
      <c r="RD90" s="117"/>
      <c r="RE90" s="117"/>
      <c r="RF90" s="117"/>
      <c r="RG90" s="117"/>
      <c r="RH90" s="117"/>
      <c r="RI90" s="117"/>
      <c r="RJ90" s="117"/>
      <c r="RK90" s="117"/>
      <c r="RL90" s="117"/>
      <c r="RM90" s="117"/>
      <c r="RN90" s="117"/>
      <c r="RO90" s="117"/>
      <c r="RP90" s="117"/>
      <c r="RQ90" s="117"/>
      <c r="RR90" s="117"/>
      <c r="RS90" s="117"/>
      <c r="RT90" s="117"/>
      <c r="RU90" s="117"/>
      <c r="RV90" s="117"/>
      <c r="RW90" s="117"/>
      <c r="RX90" s="117"/>
      <c r="RY90" s="117"/>
      <c r="RZ90" s="117"/>
      <c r="SA90" s="117"/>
      <c r="SB90" s="117"/>
      <c r="SC90" s="117"/>
      <c r="SD90" s="117"/>
      <c r="SE90" s="117"/>
      <c r="SF90" s="117"/>
      <c r="SG90" s="117"/>
      <c r="SH90" s="117"/>
      <c r="SI90" s="117"/>
      <c r="SJ90" s="117"/>
      <c r="SK90" s="117"/>
      <c r="SL90" s="117"/>
      <c r="SM90" s="117"/>
      <c r="SN90" s="117"/>
      <c r="SO90" s="117"/>
      <c r="SP90" s="117"/>
      <c r="SQ90" s="117"/>
      <c r="SR90" s="117"/>
      <c r="SS90" s="117"/>
      <c r="ST90" s="117"/>
      <c r="SU90" s="117"/>
      <c r="SV90" s="117"/>
      <c r="SW90" s="117"/>
      <c r="SX90" s="117"/>
      <c r="SY90" s="117"/>
      <c r="SZ90" s="117"/>
      <c r="TA90" s="117"/>
      <c r="TB90" s="117"/>
      <c r="TC90" s="117"/>
      <c r="TD90" s="117"/>
      <c r="TE90" s="117"/>
      <c r="TF90" s="117"/>
      <c r="TG90" s="117"/>
      <c r="TH90" s="117"/>
      <c r="TI90" s="117"/>
      <c r="TJ90" s="117"/>
      <c r="TK90" s="117"/>
      <c r="TL90" s="117"/>
      <c r="TM90" s="117"/>
      <c r="TN90" s="117"/>
      <c r="TO90" s="117"/>
      <c r="TP90" s="117"/>
      <c r="TQ90" s="117"/>
      <c r="TR90" s="117"/>
      <c r="TS90" s="117"/>
      <c r="TT90" s="117"/>
      <c r="TU90" s="117"/>
      <c r="TV90" s="117"/>
      <c r="TW90" s="117"/>
      <c r="TX90" s="117"/>
      <c r="TY90" s="117"/>
      <c r="TZ90" s="117"/>
      <c r="UA90" s="117"/>
      <c r="UB90" s="117"/>
      <c r="UC90" s="117"/>
      <c r="UD90" s="117"/>
      <c r="UE90" s="117"/>
      <c r="UF90" s="117"/>
      <c r="UG90" s="117"/>
      <c r="UH90" s="117"/>
      <c r="UI90" s="117"/>
      <c r="UJ90" s="117"/>
      <c r="UK90" s="117"/>
      <c r="UL90" s="117"/>
      <c r="UM90" s="117"/>
      <c r="UN90" s="117"/>
      <c r="UO90" s="117"/>
      <c r="UP90" s="117"/>
      <c r="UQ90" s="117"/>
      <c r="UR90" s="117"/>
      <c r="US90" s="117"/>
      <c r="UT90" s="117"/>
      <c r="UU90" s="117"/>
      <c r="UV90" s="117"/>
      <c r="UW90" s="117"/>
      <c r="UX90" s="117"/>
      <c r="UY90" s="117"/>
      <c r="UZ90" s="117"/>
      <c r="VA90" s="117"/>
      <c r="VB90" s="117"/>
      <c r="VC90" s="117"/>
      <c r="VD90" s="117"/>
      <c r="VE90" s="117"/>
      <c r="VF90" s="117"/>
      <c r="VG90" s="117"/>
      <c r="VH90" s="117"/>
      <c r="VI90" s="117"/>
      <c r="VJ90" s="117"/>
      <c r="VK90" s="117"/>
      <c r="VL90" s="117"/>
      <c r="VM90" s="117"/>
      <c r="VN90" s="117"/>
      <c r="VO90" s="117"/>
      <c r="VP90" s="117"/>
      <c r="VQ90" s="117"/>
      <c r="VR90" s="117"/>
      <c r="VS90" s="117"/>
      <c r="VT90" s="117"/>
      <c r="VU90" s="117"/>
      <c r="VV90" s="117"/>
      <c r="VW90" s="117"/>
      <c r="VX90" s="117"/>
      <c r="VY90" s="117"/>
      <c r="VZ90" s="117"/>
      <c r="WA90" s="117"/>
      <c r="WB90" s="117"/>
      <c r="WC90" s="117"/>
      <c r="WD90" s="117"/>
      <c r="WE90" s="117"/>
      <c r="WF90" s="117"/>
      <c r="WG90" s="117"/>
      <c r="WH90" s="117"/>
      <c r="WI90" s="117"/>
      <c r="WJ90" s="117"/>
      <c r="WK90" s="117"/>
      <c r="WL90" s="117"/>
      <c r="WM90" s="117"/>
      <c r="WN90" s="117"/>
      <c r="WO90" s="117"/>
      <c r="WP90" s="117"/>
      <c r="WQ90" s="117"/>
      <c r="WR90" s="117"/>
      <c r="WS90" s="117"/>
      <c r="WT90" s="117"/>
      <c r="WU90" s="117"/>
      <c r="WV90" s="117"/>
      <c r="WW90" s="117"/>
      <c r="WX90" s="117"/>
      <c r="WY90" s="117"/>
      <c r="WZ90" s="117"/>
      <c r="XA90" s="117"/>
      <c r="XB90" s="117"/>
      <c r="XC90" s="117"/>
      <c r="XD90" s="117"/>
      <c r="XE90" s="117"/>
      <c r="XF90" s="117"/>
      <c r="XG90" s="117"/>
      <c r="XH90" s="117"/>
      <c r="XI90" s="117"/>
      <c r="XJ90" s="117"/>
      <c r="XK90" s="117"/>
      <c r="XL90" s="117"/>
      <c r="XM90" s="117"/>
      <c r="XN90" s="117"/>
      <c r="XO90" s="117"/>
      <c r="XP90" s="117"/>
      <c r="XQ90" s="117"/>
      <c r="XR90" s="117"/>
      <c r="XS90" s="117"/>
      <c r="XT90" s="117"/>
      <c r="XU90" s="117"/>
      <c r="XV90" s="117"/>
      <c r="XW90" s="117"/>
      <c r="XX90" s="117"/>
      <c r="XY90" s="117"/>
      <c r="XZ90" s="117"/>
      <c r="YA90" s="117"/>
      <c r="YB90" s="117"/>
      <c r="YC90" s="117"/>
      <c r="YD90" s="117"/>
      <c r="YE90" s="117"/>
      <c r="YF90" s="117"/>
      <c r="YG90" s="117"/>
      <c r="YH90" s="117"/>
      <c r="YI90" s="117"/>
      <c r="YJ90" s="117"/>
      <c r="YK90" s="117"/>
      <c r="YL90" s="117"/>
      <c r="YM90" s="117"/>
      <c r="YN90" s="117"/>
      <c r="YO90" s="117"/>
      <c r="YP90" s="117"/>
      <c r="YQ90" s="117"/>
      <c r="YR90" s="117"/>
      <c r="YS90" s="117"/>
      <c r="YT90" s="117"/>
      <c r="YU90" s="117"/>
      <c r="YV90" s="117"/>
      <c r="YW90" s="117"/>
      <c r="YX90" s="117"/>
      <c r="YY90" s="117"/>
      <c r="YZ90" s="117"/>
      <c r="ZA90" s="117"/>
      <c r="ZB90" s="117"/>
      <c r="ZC90" s="117"/>
      <c r="ZD90" s="117"/>
      <c r="ZE90" s="117"/>
      <c r="ZF90" s="117"/>
      <c r="ZG90" s="117"/>
      <c r="ZH90" s="117"/>
      <c r="ZI90" s="117"/>
      <c r="ZJ90" s="117"/>
      <c r="ZK90" s="117"/>
      <c r="ZL90" s="117"/>
      <c r="ZM90" s="117"/>
      <c r="ZN90" s="117"/>
      <c r="ZO90" s="117"/>
      <c r="ZP90" s="117"/>
      <c r="ZQ90" s="117"/>
      <c r="ZR90" s="117"/>
      <c r="ZS90" s="117"/>
      <c r="ZT90" s="117"/>
      <c r="ZU90" s="117"/>
      <c r="ZV90" s="117"/>
      <c r="ZW90" s="117"/>
      <c r="ZX90" s="117"/>
      <c r="ZY90" s="117"/>
      <c r="ZZ90" s="117"/>
      <c r="AAA90" s="117"/>
      <c r="AAB90" s="117"/>
      <c r="AAC90" s="117"/>
      <c r="AAD90" s="117"/>
      <c r="AAE90" s="117"/>
      <c r="AAF90" s="117"/>
      <c r="AAG90" s="117"/>
      <c r="AAH90" s="117"/>
      <c r="AAI90" s="117"/>
      <c r="AAJ90" s="117"/>
      <c r="AAK90" s="117"/>
      <c r="AAL90" s="117"/>
      <c r="AAM90" s="117"/>
      <c r="AAN90" s="117"/>
      <c r="AAO90" s="117"/>
      <c r="AAP90" s="117"/>
      <c r="AAQ90" s="117"/>
      <c r="AAR90" s="117"/>
      <c r="AAS90" s="117"/>
      <c r="AAT90" s="117"/>
      <c r="AAU90" s="117"/>
      <c r="AAV90" s="117"/>
      <c r="AAW90" s="117"/>
      <c r="AAX90" s="117"/>
      <c r="AAY90" s="117"/>
      <c r="AAZ90" s="117"/>
      <c r="ABA90" s="117"/>
      <c r="ABB90" s="117"/>
      <c r="ABC90" s="117"/>
      <c r="ABD90" s="117"/>
      <c r="ABE90" s="117"/>
      <c r="ABF90" s="117"/>
      <c r="ABG90" s="117"/>
      <c r="ABH90" s="117"/>
      <c r="ABI90" s="117"/>
      <c r="ABJ90" s="117"/>
      <c r="ABK90" s="117"/>
      <c r="ABL90" s="117"/>
      <c r="ABM90" s="117"/>
      <c r="ABN90" s="117"/>
      <c r="ABO90" s="117"/>
      <c r="ABP90" s="117"/>
      <c r="ABQ90" s="117"/>
      <c r="ABR90" s="117"/>
      <c r="ABS90" s="117"/>
      <c r="ABT90" s="117"/>
      <c r="ABU90" s="117"/>
      <c r="ABV90" s="117"/>
      <c r="ABW90" s="117"/>
      <c r="ABX90" s="117"/>
      <c r="ABY90" s="117"/>
      <c r="ABZ90" s="117"/>
      <c r="ACA90" s="117"/>
      <c r="ACB90" s="117"/>
      <c r="ACC90" s="117"/>
      <c r="ACD90" s="117"/>
      <c r="ACE90" s="117"/>
      <c r="ACF90" s="117"/>
      <c r="ACG90" s="117"/>
      <c r="ACH90" s="117"/>
      <c r="ACI90" s="117"/>
      <c r="ACJ90" s="117"/>
      <c r="ACK90" s="117"/>
      <c r="ACL90" s="117"/>
      <c r="ACM90" s="117"/>
      <c r="ACN90" s="117"/>
      <c r="ACO90" s="117"/>
      <c r="ACP90" s="117"/>
      <c r="ACQ90" s="117"/>
      <c r="ACR90" s="117"/>
      <c r="ACS90" s="117"/>
      <c r="ACT90" s="117"/>
      <c r="ACU90" s="117"/>
      <c r="ACV90" s="117"/>
      <c r="ACW90" s="117"/>
      <c r="ACX90" s="117"/>
      <c r="ACY90" s="117"/>
      <c r="ACZ90" s="117"/>
      <c r="ADA90" s="117"/>
      <c r="ADB90" s="117"/>
      <c r="ADC90" s="117"/>
      <c r="ADD90" s="117"/>
      <c r="ADE90" s="117"/>
      <c r="ADF90" s="117"/>
      <c r="ADG90" s="117"/>
      <c r="ADH90" s="117"/>
      <c r="ADI90" s="117"/>
      <c r="ADJ90" s="117"/>
      <c r="ADK90" s="117"/>
      <c r="ADL90" s="117"/>
      <c r="ADM90" s="117"/>
      <c r="ADN90" s="117"/>
      <c r="ADO90" s="117"/>
      <c r="ADP90" s="117"/>
      <c r="ADQ90" s="117"/>
      <c r="ADR90" s="117"/>
      <c r="ADS90" s="117"/>
      <c r="ADT90" s="117"/>
      <c r="ADU90" s="117"/>
      <c r="ADV90" s="117"/>
      <c r="ADW90" s="117"/>
      <c r="ADX90" s="117"/>
      <c r="ADY90" s="117"/>
      <c r="ADZ90" s="117"/>
      <c r="AEA90" s="117"/>
      <c r="AEB90" s="117"/>
      <c r="AEC90" s="117"/>
      <c r="AED90" s="117"/>
      <c r="AEE90" s="117"/>
      <c r="AEF90" s="117"/>
      <c r="AEG90" s="117"/>
      <c r="AEH90" s="117"/>
      <c r="AEI90" s="117"/>
      <c r="AEJ90" s="117"/>
      <c r="AEK90" s="117"/>
      <c r="AEL90" s="117"/>
      <c r="AEM90" s="117"/>
      <c r="AEN90" s="117"/>
      <c r="AEO90" s="117"/>
      <c r="AEP90" s="117"/>
      <c r="AEQ90" s="117"/>
      <c r="AER90" s="117"/>
      <c r="AES90" s="117"/>
      <c r="AET90" s="117"/>
      <c r="AEU90" s="117"/>
      <c r="AEV90" s="117"/>
      <c r="AEW90" s="117"/>
      <c r="AEX90" s="117"/>
      <c r="AEY90" s="117"/>
      <c r="AEZ90" s="117"/>
      <c r="AFA90" s="117"/>
      <c r="AFB90" s="117"/>
      <c r="AFC90" s="117"/>
      <c r="AFD90" s="117"/>
      <c r="AFE90" s="117"/>
      <c r="AFF90" s="117"/>
      <c r="AFG90" s="117"/>
      <c r="AFH90" s="117"/>
      <c r="AFI90" s="117"/>
      <c r="AFJ90" s="117"/>
      <c r="AFK90" s="117"/>
      <c r="AFL90" s="117"/>
      <c r="AFM90" s="117"/>
      <c r="AFN90" s="117"/>
      <c r="AFO90" s="117"/>
    </row>
    <row r="91" spans="2:847" x14ac:dyDescent="0.2">
      <c r="B91" s="246" t="s">
        <v>13828</v>
      </c>
      <c r="C91" s="243">
        <v>26500</v>
      </c>
      <c r="D91" s="304">
        <v>0</v>
      </c>
      <c r="E91" s="234" t="s">
        <v>13755</v>
      </c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256"/>
      <c r="AB91" s="256"/>
      <c r="AC91" s="256"/>
      <c r="AD91" s="256"/>
      <c r="AE91" s="256"/>
      <c r="AF91" s="256"/>
      <c r="AG91" s="256"/>
      <c r="AH91" s="256"/>
      <c r="AI91" s="256"/>
      <c r="AJ91" s="256"/>
      <c r="AK91" s="256"/>
      <c r="AL91" s="256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117"/>
      <c r="AZ91" s="117"/>
      <c r="BA91" s="117"/>
      <c r="BB91" s="117"/>
      <c r="BC91" s="117"/>
      <c r="BD91" s="117"/>
      <c r="BE91" s="117"/>
      <c r="BF91" s="117"/>
      <c r="BG91" s="117"/>
      <c r="BH91" s="117"/>
      <c r="BI91" s="117"/>
      <c r="BJ91" s="117"/>
      <c r="BK91" s="117"/>
      <c r="BL91" s="117"/>
      <c r="BM91" s="117"/>
      <c r="BN91" s="117"/>
      <c r="BO91" s="117"/>
      <c r="BP91" s="117"/>
      <c r="BQ91" s="117"/>
      <c r="BR91" s="117"/>
      <c r="BS91" s="117"/>
      <c r="BT91" s="117"/>
      <c r="BU91" s="117"/>
      <c r="BV91" s="117"/>
      <c r="BW91" s="117"/>
      <c r="BX91" s="117"/>
      <c r="BY91" s="117"/>
      <c r="BZ91" s="117"/>
      <c r="CA91" s="117"/>
      <c r="CB91" s="117"/>
      <c r="CC91" s="117"/>
      <c r="CD91" s="117"/>
      <c r="CE91" s="117"/>
      <c r="CF91" s="117"/>
      <c r="CG91" s="117"/>
      <c r="CH91" s="117"/>
      <c r="CI91" s="117"/>
      <c r="CJ91" s="117"/>
      <c r="CK91" s="117"/>
      <c r="CL91" s="117"/>
      <c r="CM91" s="117"/>
      <c r="CN91" s="117"/>
      <c r="CO91" s="117"/>
      <c r="CP91" s="117"/>
      <c r="CQ91" s="117"/>
      <c r="CR91" s="117"/>
      <c r="CS91" s="117"/>
      <c r="CT91" s="117"/>
      <c r="CU91" s="117"/>
      <c r="CV91" s="117"/>
      <c r="CW91" s="117"/>
      <c r="CX91" s="117"/>
      <c r="CY91" s="117"/>
      <c r="CZ91" s="117"/>
      <c r="DA91" s="117"/>
      <c r="DB91" s="117"/>
      <c r="DC91" s="117"/>
      <c r="DD91" s="117"/>
      <c r="DE91" s="117"/>
      <c r="DF91" s="117"/>
      <c r="DG91" s="117"/>
      <c r="DH91" s="117"/>
      <c r="DI91" s="117"/>
      <c r="DJ91" s="117"/>
      <c r="DK91" s="117"/>
      <c r="DL91" s="117"/>
      <c r="DM91" s="117"/>
      <c r="DN91" s="117"/>
      <c r="DO91" s="117"/>
      <c r="DP91" s="117"/>
      <c r="DQ91" s="117"/>
      <c r="DR91" s="117"/>
      <c r="DS91" s="117"/>
      <c r="DT91" s="117"/>
      <c r="DU91" s="117"/>
      <c r="DV91" s="117"/>
      <c r="DW91" s="117"/>
      <c r="DX91" s="117"/>
      <c r="DY91" s="117"/>
      <c r="DZ91" s="117"/>
      <c r="EA91" s="117"/>
      <c r="EB91" s="117"/>
      <c r="EC91" s="117"/>
      <c r="ED91" s="117"/>
      <c r="EE91" s="117"/>
      <c r="EF91" s="117"/>
      <c r="EG91" s="117"/>
      <c r="EH91" s="117"/>
      <c r="EI91" s="117"/>
      <c r="EJ91" s="117"/>
      <c r="EK91" s="117"/>
      <c r="EL91" s="117"/>
      <c r="EM91" s="117"/>
      <c r="EN91" s="117"/>
      <c r="EO91" s="117"/>
      <c r="EP91" s="117"/>
      <c r="EQ91" s="117"/>
      <c r="ER91" s="117"/>
      <c r="ES91" s="117"/>
      <c r="ET91" s="117"/>
      <c r="EU91" s="117"/>
      <c r="EV91" s="117"/>
      <c r="EW91" s="117"/>
      <c r="EX91" s="117"/>
      <c r="EY91" s="117"/>
      <c r="EZ91" s="117"/>
      <c r="FA91" s="117"/>
      <c r="FB91" s="117"/>
      <c r="FC91" s="117"/>
      <c r="FD91" s="117"/>
      <c r="FE91" s="117"/>
      <c r="FF91" s="117"/>
      <c r="FG91" s="117"/>
      <c r="FH91" s="117"/>
      <c r="FI91" s="117"/>
      <c r="FJ91" s="117"/>
      <c r="FK91" s="117"/>
      <c r="FL91" s="117"/>
      <c r="FM91" s="117"/>
      <c r="FN91" s="117"/>
      <c r="FO91" s="117"/>
      <c r="FP91" s="117"/>
      <c r="FQ91" s="117"/>
      <c r="FR91" s="117"/>
      <c r="FS91" s="117"/>
      <c r="FT91" s="117"/>
      <c r="FU91" s="117"/>
      <c r="FV91" s="117"/>
      <c r="FW91" s="117"/>
      <c r="FX91" s="117"/>
      <c r="FY91" s="117"/>
      <c r="FZ91" s="117"/>
      <c r="GA91" s="117"/>
      <c r="GB91" s="117"/>
      <c r="GC91" s="117"/>
      <c r="GD91" s="117"/>
      <c r="GE91" s="117"/>
      <c r="GF91" s="117"/>
      <c r="GG91" s="117"/>
      <c r="GH91" s="117"/>
      <c r="GI91" s="117"/>
      <c r="GJ91" s="117"/>
      <c r="GK91" s="117"/>
      <c r="GL91" s="117"/>
      <c r="GM91" s="117"/>
      <c r="GN91" s="117"/>
      <c r="GO91" s="117"/>
      <c r="GP91" s="117"/>
      <c r="GQ91" s="117"/>
      <c r="GR91" s="117"/>
      <c r="GS91" s="117"/>
      <c r="GT91" s="117"/>
      <c r="GU91" s="117"/>
      <c r="GV91" s="117"/>
      <c r="GW91" s="117"/>
      <c r="GX91" s="117"/>
      <c r="GY91" s="117"/>
      <c r="GZ91" s="117"/>
      <c r="HA91" s="117"/>
      <c r="HB91" s="117"/>
      <c r="HC91" s="117"/>
      <c r="HD91" s="117"/>
      <c r="HE91" s="117"/>
      <c r="HF91" s="117"/>
      <c r="HG91" s="117"/>
      <c r="HH91" s="117"/>
      <c r="HI91" s="117"/>
      <c r="HJ91" s="117"/>
      <c r="HK91" s="117"/>
      <c r="HL91" s="117"/>
      <c r="HM91" s="117"/>
      <c r="HN91" s="117"/>
      <c r="HO91" s="117"/>
      <c r="HP91" s="117"/>
      <c r="HQ91" s="117"/>
      <c r="HR91" s="117"/>
      <c r="HS91" s="117"/>
      <c r="HT91" s="117"/>
      <c r="HU91" s="117"/>
      <c r="HV91" s="117"/>
      <c r="HW91" s="117"/>
      <c r="HX91" s="117"/>
      <c r="HY91" s="117"/>
      <c r="HZ91" s="117"/>
      <c r="IA91" s="117"/>
      <c r="IB91" s="117"/>
      <c r="IC91" s="117"/>
      <c r="ID91" s="117"/>
      <c r="IE91" s="117"/>
      <c r="IF91" s="117"/>
      <c r="IG91" s="117"/>
      <c r="IH91" s="117"/>
      <c r="II91" s="117"/>
      <c r="IJ91" s="117"/>
      <c r="IK91" s="117"/>
      <c r="IL91" s="117"/>
      <c r="IM91" s="117"/>
      <c r="IN91" s="117"/>
      <c r="IO91" s="117"/>
      <c r="IP91" s="117"/>
      <c r="IQ91" s="117"/>
      <c r="IR91" s="117"/>
      <c r="IS91" s="117"/>
      <c r="IT91" s="117"/>
      <c r="IU91" s="117"/>
      <c r="IV91" s="117"/>
      <c r="IW91" s="117"/>
      <c r="IX91" s="117"/>
      <c r="IY91" s="117"/>
      <c r="IZ91" s="117"/>
      <c r="JA91" s="117"/>
      <c r="JB91" s="117"/>
      <c r="JC91" s="117"/>
      <c r="JD91" s="117"/>
      <c r="JE91" s="117"/>
      <c r="JF91" s="117"/>
      <c r="JG91" s="117"/>
      <c r="JH91" s="117"/>
      <c r="JI91" s="117"/>
      <c r="JJ91" s="117"/>
      <c r="JK91" s="117"/>
      <c r="JL91" s="117"/>
      <c r="JM91" s="117"/>
      <c r="JN91" s="117"/>
      <c r="JO91" s="117"/>
      <c r="JP91" s="117"/>
      <c r="JQ91" s="117"/>
      <c r="JR91" s="117"/>
      <c r="JS91" s="117"/>
      <c r="JT91" s="117"/>
      <c r="JU91" s="117"/>
      <c r="JV91" s="117"/>
      <c r="JW91" s="117"/>
      <c r="JX91" s="117"/>
      <c r="JY91" s="117"/>
      <c r="JZ91" s="117"/>
      <c r="KA91" s="117"/>
      <c r="KB91" s="117"/>
      <c r="KC91" s="117"/>
      <c r="KD91" s="117"/>
      <c r="KE91" s="117"/>
      <c r="KF91" s="117"/>
      <c r="KG91" s="117"/>
      <c r="KH91" s="117"/>
      <c r="KI91" s="117"/>
      <c r="KJ91" s="117"/>
      <c r="KK91" s="117"/>
      <c r="KL91" s="117"/>
      <c r="KM91" s="117"/>
      <c r="KN91" s="117"/>
      <c r="KO91" s="117"/>
      <c r="KP91" s="117"/>
      <c r="KQ91" s="117"/>
      <c r="KR91" s="117"/>
      <c r="KS91" s="117"/>
      <c r="KT91" s="117"/>
      <c r="KU91" s="117"/>
      <c r="KV91" s="117"/>
      <c r="KW91" s="117"/>
      <c r="KX91" s="117"/>
      <c r="KY91" s="117"/>
      <c r="KZ91" s="117"/>
      <c r="LA91" s="117"/>
      <c r="LB91" s="117"/>
      <c r="LC91" s="117"/>
      <c r="LD91" s="117"/>
      <c r="LE91" s="117"/>
      <c r="LF91" s="117"/>
      <c r="LG91" s="117"/>
      <c r="LH91" s="117"/>
      <c r="LI91" s="117"/>
      <c r="LJ91" s="117"/>
      <c r="LK91" s="117"/>
      <c r="LL91" s="117"/>
      <c r="LM91" s="117"/>
      <c r="LN91" s="117"/>
      <c r="LO91" s="117"/>
      <c r="LP91" s="117"/>
      <c r="LQ91" s="117"/>
      <c r="LR91" s="117"/>
      <c r="LS91" s="117"/>
      <c r="LT91" s="117"/>
      <c r="LU91" s="117"/>
      <c r="LV91" s="117"/>
      <c r="LW91" s="117"/>
      <c r="LX91" s="117"/>
      <c r="LY91" s="117"/>
      <c r="LZ91" s="117"/>
      <c r="MA91" s="117"/>
      <c r="MB91" s="117"/>
      <c r="MC91" s="117"/>
      <c r="MD91" s="117"/>
      <c r="ME91" s="117"/>
      <c r="MF91" s="117"/>
      <c r="MG91" s="117"/>
      <c r="MH91" s="117"/>
      <c r="MI91" s="117"/>
      <c r="MJ91" s="117"/>
      <c r="MK91" s="117"/>
      <c r="ML91" s="117"/>
      <c r="MM91" s="117"/>
      <c r="MN91" s="117"/>
      <c r="MO91" s="117"/>
      <c r="MP91" s="117"/>
      <c r="MQ91" s="117"/>
      <c r="MR91" s="117"/>
      <c r="MS91" s="117"/>
      <c r="MT91" s="117"/>
      <c r="MU91" s="117"/>
      <c r="MV91" s="117"/>
      <c r="MW91" s="117"/>
      <c r="MX91" s="117"/>
      <c r="MY91" s="117"/>
      <c r="MZ91" s="117"/>
      <c r="NA91" s="117"/>
      <c r="NB91" s="117"/>
      <c r="NC91" s="117"/>
      <c r="ND91" s="117"/>
      <c r="NE91" s="117"/>
      <c r="NF91" s="117"/>
      <c r="NG91" s="117"/>
      <c r="NH91" s="117"/>
      <c r="NI91" s="117"/>
      <c r="NJ91" s="117"/>
      <c r="NK91" s="117"/>
      <c r="NL91" s="117"/>
      <c r="NM91" s="117"/>
      <c r="NN91" s="117"/>
      <c r="NO91" s="117"/>
      <c r="NP91" s="117"/>
      <c r="NQ91" s="117"/>
      <c r="NR91" s="117"/>
      <c r="NS91" s="117"/>
      <c r="NT91" s="117"/>
      <c r="NU91" s="117"/>
      <c r="NV91" s="117"/>
      <c r="NW91" s="117"/>
      <c r="NX91" s="117"/>
      <c r="NY91" s="117"/>
      <c r="NZ91" s="117"/>
      <c r="OA91" s="117"/>
      <c r="OB91" s="117"/>
      <c r="OC91" s="117"/>
      <c r="OD91" s="117"/>
      <c r="OE91" s="117"/>
      <c r="OF91" s="117"/>
      <c r="OG91" s="117"/>
      <c r="OH91" s="117"/>
      <c r="OI91" s="117"/>
      <c r="OJ91" s="117"/>
      <c r="OK91" s="117"/>
      <c r="OL91" s="117"/>
      <c r="OM91" s="117"/>
      <c r="ON91" s="117"/>
      <c r="OO91" s="117"/>
      <c r="OP91" s="117"/>
      <c r="OQ91" s="117"/>
      <c r="OR91" s="117"/>
      <c r="OS91" s="117"/>
      <c r="OT91" s="117"/>
      <c r="OU91" s="117"/>
      <c r="OV91" s="117"/>
      <c r="OW91" s="117"/>
      <c r="OX91" s="117"/>
      <c r="OY91" s="117"/>
      <c r="OZ91" s="117"/>
      <c r="PA91" s="117"/>
      <c r="PB91" s="117"/>
      <c r="PC91" s="117"/>
      <c r="PD91" s="117"/>
      <c r="PE91" s="117"/>
      <c r="PF91" s="117"/>
      <c r="PG91" s="117"/>
      <c r="PH91" s="117"/>
      <c r="PI91" s="117"/>
      <c r="PJ91" s="117"/>
      <c r="PK91" s="117"/>
      <c r="PL91" s="117"/>
      <c r="PM91" s="117"/>
      <c r="PN91" s="117"/>
      <c r="PO91" s="117"/>
      <c r="PP91" s="117"/>
      <c r="PQ91" s="117"/>
      <c r="PR91" s="117"/>
      <c r="PS91" s="117"/>
      <c r="PT91" s="117"/>
      <c r="PU91" s="117"/>
      <c r="PV91" s="117"/>
      <c r="PW91" s="117"/>
      <c r="PX91" s="117"/>
      <c r="PY91" s="117"/>
      <c r="PZ91" s="117"/>
      <c r="QA91" s="117"/>
      <c r="QB91" s="117"/>
      <c r="QC91" s="117"/>
      <c r="QD91" s="117"/>
      <c r="QE91" s="117"/>
      <c r="QF91" s="117"/>
      <c r="QG91" s="117"/>
      <c r="QH91" s="117"/>
      <c r="QI91" s="117"/>
      <c r="QJ91" s="117"/>
      <c r="QK91" s="117"/>
      <c r="QL91" s="117"/>
      <c r="QM91" s="117"/>
      <c r="QN91" s="117"/>
      <c r="QO91" s="117"/>
      <c r="QP91" s="117"/>
      <c r="QQ91" s="117"/>
      <c r="QR91" s="117"/>
      <c r="QS91" s="117"/>
      <c r="QT91" s="117"/>
      <c r="QU91" s="117"/>
      <c r="QV91" s="117"/>
      <c r="QW91" s="117"/>
      <c r="QX91" s="117"/>
      <c r="QY91" s="117"/>
      <c r="QZ91" s="117"/>
      <c r="RA91" s="117"/>
      <c r="RB91" s="117"/>
      <c r="RC91" s="117"/>
      <c r="RD91" s="117"/>
      <c r="RE91" s="117"/>
      <c r="RF91" s="117"/>
      <c r="RG91" s="117"/>
      <c r="RH91" s="117"/>
      <c r="RI91" s="117"/>
      <c r="RJ91" s="117"/>
      <c r="RK91" s="117"/>
      <c r="RL91" s="117"/>
      <c r="RM91" s="117"/>
      <c r="RN91" s="117"/>
      <c r="RO91" s="117"/>
      <c r="RP91" s="117"/>
      <c r="RQ91" s="117"/>
      <c r="RR91" s="117"/>
      <c r="RS91" s="117"/>
      <c r="RT91" s="117"/>
      <c r="RU91" s="117"/>
      <c r="RV91" s="117"/>
      <c r="RW91" s="117"/>
      <c r="RX91" s="117"/>
      <c r="RY91" s="117"/>
      <c r="RZ91" s="117"/>
      <c r="SA91" s="117"/>
      <c r="SB91" s="117"/>
      <c r="SC91" s="117"/>
      <c r="SD91" s="117"/>
      <c r="SE91" s="117"/>
      <c r="SF91" s="117"/>
      <c r="SG91" s="117"/>
      <c r="SH91" s="117"/>
      <c r="SI91" s="117"/>
      <c r="SJ91" s="117"/>
      <c r="SK91" s="117"/>
      <c r="SL91" s="117"/>
      <c r="SM91" s="117"/>
      <c r="SN91" s="117"/>
      <c r="SO91" s="117"/>
      <c r="SP91" s="117"/>
      <c r="SQ91" s="117"/>
      <c r="SR91" s="117"/>
      <c r="SS91" s="117"/>
      <c r="ST91" s="117"/>
      <c r="SU91" s="117"/>
      <c r="SV91" s="117"/>
      <c r="SW91" s="117"/>
      <c r="SX91" s="117"/>
      <c r="SY91" s="117"/>
      <c r="SZ91" s="117"/>
      <c r="TA91" s="117"/>
      <c r="TB91" s="117"/>
      <c r="TC91" s="117"/>
      <c r="TD91" s="117"/>
      <c r="TE91" s="117"/>
      <c r="TF91" s="117"/>
      <c r="TG91" s="117"/>
      <c r="TH91" s="117"/>
      <c r="TI91" s="117"/>
      <c r="TJ91" s="117"/>
      <c r="TK91" s="117"/>
      <c r="TL91" s="117"/>
      <c r="TM91" s="117"/>
      <c r="TN91" s="117"/>
      <c r="TO91" s="117"/>
      <c r="TP91" s="117"/>
      <c r="TQ91" s="117"/>
      <c r="TR91" s="117"/>
      <c r="TS91" s="117"/>
      <c r="TT91" s="117"/>
      <c r="TU91" s="117"/>
      <c r="TV91" s="117"/>
      <c r="TW91" s="117"/>
      <c r="TX91" s="117"/>
      <c r="TY91" s="117"/>
      <c r="TZ91" s="117"/>
      <c r="UA91" s="117"/>
      <c r="UB91" s="117"/>
      <c r="UC91" s="117"/>
      <c r="UD91" s="117"/>
      <c r="UE91" s="117"/>
      <c r="UF91" s="117"/>
      <c r="UG91" s="117"/>
      <c r="UH91" s="117"/>
      <c r="UI91" s="117"/>
      <c r="UJ91" s="117"/>
      <c r="UK91" s="117"/>
      <c r="UL91" s="117"/>
      <c r="UM91" s="117"/>
      <c r="UN91" s="117"/>
      <c r="UO91" s="117"/>
      <c r="UP91" s="117"/>
      <c r="UQ91" s="117"/>
      <c r="UR91" s="117"/>
      <c r="US91" s="117"/>
      <c r="UT91" s="117"/>
      <c r="UU91" s="117"/>
      <c r="UV91" s="117"/>
      <c r="UW91" s="117"/>
      <c r="UX91" s="117"/>
      <c r="UY91" s="117"/>
      <c r="UZ91" s="117"/>
      <c r="VA91" s="117"/>
      <c r="VB91" s="117"/>
      <c r="VC91" s="117"/>
      <c r="VD91" s="117"/>
      <c r="VE91" s="117"/>
      <c r="VF91" s="117"/>
      <c r="VG91" s="117"/>
      <c r="VH91" s="117"/>
      <c r="VI91" s="117"/>
      <c r="VJ91" s="117"/>
      <c r="VK91" s="117"/>
      <c r="VL91" s="117"/>
      <c r="VM91" s="117"/>
      <c r="VN91" s="117"/>
      <c r="VO91" s="117"/>
      <c r="VP91" s="117"/>
      <c r="VQ91" s="117"/>
      <c r="VR91" s="117"/>
      <c r="VS91" s="117"/>
      <c r="VT91" s="117"/>
      <c r="VU91" s="117"/>
      <c r="VV91" s="117"/>
      <c r="VW91" s="117"/>
      <c r="VX91" s="117"/>
      <c r="VY91" s="117"/>
      <c r="VZ91" s="117"/>
      <c r="WA91" s="117"/>
      <c r="WB91" s="117"/>
      <c r="WC91" s="117"/>
      <c r="WD91" s="117"/>
      <c r="WE91" s="117"/>
      <c r="WF91" s="117"/>
      <c r="WG91" s="117"/>
      <c r="WH91" s="117"/>
      <c r="WI91" s="117"/>
      <c r="WJ91" s="117"/>
      <c r="WK91" s="117"/>
      <c r="WL91" s="117"/>
      <c r="WM91" s="117"/>
      <c r="WN91" s="117"/>
      <c r="WO91" s="117"/>
      <c r="WP91" s="117"/>
      <c r="WQ91" s="117"/>
      <c r="WR91" s="117"/>
      <c r="WS91" s="117"/>
      <c r="WT91" s="117"/>
      <c r="WU91" s="117"/>
      <c r="WV91" s="117"/>
      <c r="WW91" s="117"/>
      <c r="WX91" s="117"/>
      <c r="WY91" s="117"/>
      <c r="WZ91" s="117"/>
      <c r="XA91" s="117"/>
      <c r="XB91" s="117"/>
      <c r="XC91" s="117"/>
      <c r="XD91" s="117"/>
      <c r="XE91" s="117"/>
      <c r="XF91" s="117"/>
      <c r="XG91" s="117"/>
      <c r="XH91" s="117"/>
      <c r="XI91" s="117"/>
      <c r="XJ91" s="117"/>
      <c r="XK91" s="117"/>
      <c r="XL91" s="117"/>
      <c r="XM91" s="117"/>
      <c r="XN91" s="117"/>
      <c r="XO91" s="117"/>
      <c r="XP91" s="117"/>
      <c r="XQ91" s="117"/>
      <c r="XR91" s="117"/>
      <c r="XS91" s="117"/>
      <c r="XT91" s="117"/>
      <c r="XU91" s="117"/>
      <c r="XV91" s="117"/>
      <c r="XW91" s="117"/>
      <c r="XX91" s="117"/>
      <c r="XY91" s="117"/>
      <c r="XZ91" s="117"/>
      <c r="YA91" s="117"/>
      <c r="YB91" s="117"/>
      <c r="YC91" s="117"/>
      <c r="YD91" s="117"/>
      <c r="YE91" s="117"/>
      <c r="YF91" s="117"/>
      <c r="YG91" s="117"/>
      <c r="YH91" s="117"/>
      <c r="YI91" s="117"/>
      <c r="YJ91" s="117"/>
      <c r="YK91" s="117"/>
      <c r="YL91" s="117"/>
      <c r="YM91" s="117"/>
      <c r="YN91" s="117"/>
      <c r="YO91" s="117"/>
      <c r="YP91" s="117"/>
      <c r="YQ91" s="117"/>
      <c r="YR91" s="117"/>
      <c r="YS91" s="117"/>
      <c r="YT91" s="117"/>
      <c r="YU91" s="117"/>
      <c r="YV91" s="117"/>
      <c r="YW91" s="117"/>
      <c r="YX91" s="117"/>
      <c r="YY91" s="117"/>
      <c r="YZ91" s="117"/>
      <c r="ZA91" s="117"/>
      <c r="ZB91" s="117"/>
      <c r="ZC91" s="117"/>
      <c r="ZD91" s="117"/>
      <c r="ZE91" s="117"/>
      <c r="ZF91" s="117"/>
      <c r="ZG91" s="117"/>
      <c r="ZH91" s="117"/>
      <c r="ZI91" s="117"/>
      <c r="ZJ91" s="117"/>
      <c r="ZK91" s="117"/>
      <c r="ZL91" s="117"/>
      <c r="ZM91" s="117"/>
      <c r="ZN91" s="117"/>
      <c r="ZO91" s="117"/>
      <c r="ZP91" s="117"/>
      <c r="ZQ91" s="117"/>
      <c r="ZR91" s="117"/>
      <c r="ZS91" s="117"/>
      <c r="ZT91" s="117"/>
      <c r="ZU91" s="117"/>
      <c r="ZV91" s="117"/>
      <c r="ZW91" s="117"/>
      <c r="ZX91" s="117"/>
      <c r="ZY91" s="117"/>
      <c r="ZZ91" s="117"/>
      <c r="AAA91" s="117"/>
      <c r="AAB91" s="117"/>
      <c r="AAC91" s="117"/>
      <c r="AAD91" s="117"/>
      <c r="AAE91" s="117"/>
      <c r="AAF91" s="117"/>
      <c r="AAG91" s="117"/>
      <c r="AAH91" s="117"/>
      <c r="AAI91" s="117"/>
      <c r="AAJ91" s="117"/>
      <c r="AAK91" s="117"/>
      <c r="AAL91" s="117"/>
      <c r="AAM91" s="117"/>
      <c r="AAN91" s="117"/>
      <c r="AAO91" s="117"/>
      <c r="AAP91" s="117"/>
      <c r="AAQ91" s="117"/>
      <c r="AAR91" s="117"/>
      <c r="AAS91" s="117"/>
      <c r="AAT91" s="117"/>
      <c r="AAU91" s="117"/>
      <c r="AAV91" s="117"/>
      <c r="AAW91" s="117"/>
      <c r="AAX91" s="117"/>
      <c r="AAY91" s="117"/>
      <c r="AAZ91" s="117"/>
      <c r="ABA91" s="117"/>
      <c r="ABB91" s="117"/>
      <c r="ABC91" s="117"/>
      <c r="ABD91" s="117"/>
      <c r="ABE91" s="117"/>
      <c r="ABF91" s="117"/>
      <c r="ABG91" s="117"/>
      <c r="ABH91" s="117"/>
      <c r="ABI91" s="117"/>
      <c r="ABJ91" s="117"/>
      <c r="ABK91" s="117"/>
      <c r="ABL91" s="117"/>
      <c r="ABM91" s="117"/>
      <c r="ABN91" s="117"/>
      <c r="ABO91" s="117"/>
      <c r="ABP91" s="117"/>
      <c r="ABQ91" s="117"/>
      <c r="ABR91" s="117"/>
      <c r="ABS91" s="117"/>
      <c r="ABT91" s="117"/>
      <c r="ABU91" s="117"/>
      <c r="ABV91" s="117"/>
      <c r="ABW91" s="117"/>
      <c r="ABX91" s="117"/>
      <c r="ABY91" s="117"/>
      <c r="ABZ91" s="117"/>
      <c r="ACA91" s="117"/>
      <c r="ACB91" s="117"/>
      <c r="ACC91" s="117"/>
      <c r="ACD91" s="117"/>
      <c r="ACE91" s="117"/>
      <c r="ACF91" s="117"/>
      <c r="ACG91" s="117"/>
      <c r="ACH91" s="117"/>
      <c r="ACI91" s="117"/>
      <c r="ACJ91" s="117"/>
      <c r="ACK91" s="117"/>
      <c r="ACL91" s="117"/>
      <c r="ACM91" s="117"/>
      <c r="ACN91" s="117"/>
      <c r="ACO91" s="117"/>
      <c r="ACP91" s="117"/>
      <c r="ACQ91" s="117"/>
      <c r="ACR91" s="117"/>
      <c r="ACS91" s="117"/>
      <c r="ACT91" s="117"/>
      <c r="ACU91" s="117"/>
      <c r="ACV91" s="117"/>
      <c r="ACW91" s="117"/>
      <c r="ACX91" s="117"/>
      <c r="ACY91" s="117"/>
      <c r="ACZ91" s="117"/>
      <c r="ADA91" s="117"/>
      <c r="ADB91" s="117"/>
      <c r="ADC91" s="117"/>
      <c r="ADD91" s="117"/>
      <c r="ADE91" s="117"/>
      <c r="ADF91" s="117"/>
      <c r="ADG91" s="117"/>
      <c r="ADH91" s="117"/>
      <c r="ADI91" s="117"/>
      <c r="ADJ91" s="117"/>
      <c r="ADK91" s="117"/>
      <c r="ADL91" s="117"/>
      <c r="ADM91" s="117"/>
      <c r="ADN91" s="117"/>
      <c r="ADO91" s="117"/>
      <c r="ADP91" s="117"/>
      <c r="ADQ91" s="117"/>
      <c r="ADR91" s="117"/>
      <c r="ADS91" s="117"/>
      <c r="ADT91" s="117"/>
      <c r="ADU91" s="117"/>
      <c r="ADV91" s="117"/>
      <c r="ADW91" s="117"/>
      <c r="ADX91" s="117"/>
      <c r="ADY91" s="117"/>
      <c r="ADZ91" s="117"/>
      <c r="AEA91" s="117"/>
      <c r="AEB91" s="117"/>
      <c r="AEC91" s="117"/>
      <c r="AED91" s="117"/>
      <c r="AEE91" s="117"/>
      <c r="AEF91" s="117"/>
      <c r="AEG91" s="117"/>
      <c r="AEH91" s="117"/>
      <c r="AEI91" s="117"/>
      <c r="AEJ91" s="117"/>
      <c r="AEK91" s="117"/>
      <c r="AEL91" s="117"/>
      <c r="AEM91" s="117"/>
      <c r="AEN91" s="117"/>
      <c r="AEO91" s="117"/>
      <c r="AEP91" s="117"/>
      <c r="AEQ91" s="117"/>
      <c r="AER91" s="117"/>
      <c r="AES91" s="117"/>
      <c r="AET91" s="117"/>
      <c r="AEU91" s="117"/>
      <c r="AEV91" s="117"/>
      <c r="AEW91" s="117"/>
      <c r="AEX91" s="117"/>
      <c r="AEY91" s="117"/>
      <c r="AEZ91" s="117"/>
      <c r="AFA91" s="117"/>
      <c r="AFB91" s="117"/>
      <c r="AFC91" s="117"/>
      <c r="AFD91" s="117"/>
      <c r="AFE91" s="117"/>
      <c r="AFF91" s="117"/>
      <c r="AFG91" s="117"/>
      <c r="AFH91" s="117"/>
      <c r="AFI91" s="117"/>
      <c r="AFJ91" s="117"/>
      <c r="AFK91" s="117"/>
      <c r="AFL91" s="117"/>
      <c r="AFM91" s="117"/>
      <c r="AFN91" s="117"/>
      <c r="AFO91" s="117"/>
    </row>
    <row r="92" spans="2:847" x14ac:dyDescent="0.2">
      <c r="B92" s="249" t="s">
        <v>13829</v>
      </c>
      <c r="C92" s="243">
        <v>200000</v>
      </c>
      <c r="D92" s="304">
        <v>0</v>
      </c>
      <c r="E92" s="234" t="s">
        <v>13830</v>
      </c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256"/>
      <c r="AB92" s="256"/>
      <c r="AC92" s="256"/>
      <c r="AD92" s="256"/>
      <c r="AE92" s="256"/>
      <c r="AF92" s="256"/>
      <c r="AG92" s="256"/>
      <c r="AH92" s="256"/>
      <c r="AI92" s="256"/>
      <c r="AJ92" s="256"/>
      <c r="AK92" s="256"/>
      <c r="AL92" s="256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  <c r="BA92" s="117"/>
      <c r="BB92" s="117"/>
      <c r="BC92" s="117"/>
      <c r="BD92" s="117"/>
      <c r="BE92" s="117"/>
      <c r="BF92" s="117"/>
      <c r="BG92" s="117"/>
      <c r="BH92" s="117"/>
      <c r="BI92" s="117"/>
      <c r="BJ92" s="117"/>
      <c r="BK92" s="117"/>
      <c r="BL92" s="117"/>
      <c r="BM92" s="117"/>
      <c r="BN92" s="117"/>
      <c r="BO92" s="117"/>
      <c r="BP92" s="117"/>
      <c r="BQ92" s="117"/>
      <c r="BR92" s="117"/>
      <c r="BS92" s="117"/>
      <c r="BT92" s="117"/>
      <c r="BU92" s="117"/>
      <c r="BV92" s="117"/>
      <c r="BW92" s="117"/>
      <c r="BX92" s="117"/>
      <c r="BY92" s="117"/>
      <c r="BZ92" s="117"/>
      <c r="CA92" s="117"/>
      <c r="CB92" s="117"/>
      <c r="CC92" s="117"/>
      <c r="CD92" s="117"/>
      <c r="CE92" s="117"/>
      <c r="CF92" s="117"/>
      <c r="CG92" s="117"/>
      <c r="CH92" s="117"/>
      <c r="CI92" s="117"/>
      <c r="CJ92" s="117"/>
      <c r="CK92" s="117"/>
      <c r="CL92" s="117"/>
      <c r="CM92" s="117"/>
      <c r="CN92" s="117"/>
      <c r="CO92" s="117"/>
      <c r="CP92" s="117"/>
      <c r="CQ92" s="117"/>
      <c r="CR92" s="117"/>
      <c r="CS92" s="117"/>
      <c r="CT92" s="117"/>
      <c r="CU92" s="117"/>
      <c r="CV92" s="117"/>
      <c r="CW92" s="117"/>
      <c r="CX92" s="117"/>
      <c r="CY92" s="117"/>
      <c r="CZ92" s="117"/>
      <c r="DA92" s="117"/>
      <c r="DB92" s="117"/>
      <c r="DC92" s="117"/>
      <c r="DD92" s="117"/>
      <c r="DE92" s="117"/>
      <c r="DF92" s="117"/>
      <c r="DG92" s="117"/>
      <c r="DH92" s="117"/>
      <c r="DI92" s="117"/>
      <c r="DJ92" s="117"/>
      <c r="DK92" s="117"/>
      <c r="DL92" s="117"/>
      <c r="DM92" s="117"/>
      <c r="DN92" s="117"/>
      <c r="DO92" s="117"/>
      <c r="DP92" s="117"/>
      <c r="DQ92" s="117"/>
      <c r="DR92" s="117"/>
      <c r="DS92" s="117"/>
      <c r="DT92" s="117"/>
      <c r="DU92" s="117"/>
      <c r="DV92" s="117"/>
      <c r="DW92" s="117"/>
      <c r="DX92" s="117"/>
      <c r="DY92" s="117"/>
      <c r="DZ92" s="117"/>
      <c r="EA92" s="117"/>
      <c r="EB92" s="117"/>
      <c r="EC92" s="117"/>
      <c r="ED92" s="117"/>
      <c r="EE92" s="117"/>
      <c r="EF92" s="117"/>
      <c r="EG92" s="117"/>
      <c r="EH92" s="117"/>
      <c r="EI92" s="117"/>
      <c r="EJ92" s="117"/>
      <c r="EK92" s="117"/>
      <c r="EL92" s="117"/>
      <c r="EM92" s="117"/>
      <c r="EN92" s="117"/>
      <c r="EO92" s="117"/>
      <c r="EP92" s="117"/>
      <c r="EQ92" s="117"/>
      <c r="ER92" s="117"/>
      <c r="ES92" s="117"/>
      <c r="ET92" s="117"/>
      <c r="EU92" s="117"/>
      <c r="EV92" s="117"/>
      <c r="EW92" s="117"/>
      <c r="EX92" s="117"/>
      <c r="EY92" s="117"/>
      <c r="EZ92" s="117"/>
      <c r="FA92" s="117"/>
      <c r="FB92" s="117"/>
      <c r="FC92" s="117"/>
      <c r="FD92" s="117"/>
      <c r="FE92" s="117"/>
      <c r="FF92" s="117"/>
      <c r="FG92" s="117"/>
      <c r="FH92" s="117"/>
      <c r="FI92" s="117"/>
      <c r="FJ92" s="117"/>
      <c r="FK92" s="117"/>
      <c r="FL92" s="117"/>
      <c r="FM92" s="117"/>
      <c r="FN92" s="117"/>
      <c r="FO92" s="117"/>
      <c r="FP92" s="117"/>
      <c r="FQ92" s="117"/>
      <c r="FR92" s="117"/>
      <c r="FS92" s="117"/>
      <c r="FT92" s="117"/>
      <c r="FU92" s="117"/>
      <c r="FV92" s="117"/>
      <c r="FW92" s="117"/>
      <c r="FX92" s="117"/>
      <c r="FY92" s="117"/>
      <c r="FZ92" s="117"/>
      <c r="GA92" s="117"/>
      <c r="GB92" s="117"/>
      <c r="GC92" s="117"/>
      <c r="GD92" s="117"/>
      <c r="GE92" s="117"/>
      <c r="GF92" s="117"/>
      <c r="GG92" s="117"/>
      <c r="GH92" s="117"/>
      <c r="GI92" s="117"/>
      <c r="GJ92" s="117"/>
      <c r="GK92" s="117"/>
      <c r="GL92" s="117"/>
      <c r="GM92" s="117"/>
      <c r="GN92" s="117"/>
      <c r="GO92" s="117"/>
      <c r="GP92" s="117"/>
      <c r="GQ92" s="117"/>
      <c r="GR92" s="117"/>
      <c r="GS92" s="117"/>
      <c r="GT92" s="117"/>
      <c r="GU92" s="117"/>
      <c r="GV92" s="117"/>
      <c r="GW92" s="117"/>
      <c r="GX92" s="117"/>
      <c r="GY92" s="117"/>
      <c r="GZ92" s="117"/>
      <c r="HA92" s="117"/>
      <c r="HB92" s="117"/>
      <c r="HC92" s="117"/>
      <c r="HD92" s="117"/>
      <c r="HE92" s="117"/>
      <c r="HF92" s="117"/>
      <c r="HG92" s="117"/>
      <c r="HH92" s="117"/>
      <c r="HI92" s="117"/>
      <c r="HJ92" s="117"/>
      <c r="HK92" s="117"/>
      <c r="HL92" s="117"/>
      <c r="HM92" s="117"/>
      <c r="HN92" s="117"/>
      <c r="HO92" s="117"/>
      <c r="HP92" s="117"/>
      <c r="HQ92" s="117"/>
      <c r="HR92" s="117"/>
      <c r="HS92" s="117"/>
      <c r="HT92" s="117"/>
      <c r="HU92" s="117"/>
      <c r="HV92" s="117"/>
      <c r="HW92" s="117"/>
      <c r="HX92" s="117"/>
      <c r="HY92" s="117"/>
      <c r="HZ92" s="117"/>
      <c r="IA92" s="117"/>
      <c r="IB92" s="117"/>
      <c r="IC92" s="117"/>
      <c r="ID92" s="117"/>
      <c r="IE92" s="117"/>
      <c r="IF92" s="117"/>
      <c r="IG92" s="117"/>
      <c r="IH92" s="117"/>
      <c r="II92" s="117"/>
      <c r="IJ92" s="117"/>
      <c r="IK92" s="117"/>
      <c r="IL92" s="117"/>
      <c r="IM92" s="117"/>
      <c r="IN92" s="117"/>
      <c r="IO92" s="117"/>
      <c r="IP92" s="117"/>
      <c r="IQ92" s="117"/>
      <c r="IR92" s="117"/>
      <c r="IS92" s="117"/>
      <c r="IT92" s="117"/>
      <c r="IU92" s="117"/>
      <c r="IV92" s="117"/>
      <c r="IW92" s="117"/>
      <c r="IX92" s="117"/>
      <c r="IY92" s="117"/>
      <c r="IZ92" s="117"/>
      <c r="JA92" s="117"/>
      <c r="JB92" s="117"/>
      <c r="JC92" s="117"/>
      <c r="JD92" s="117"/>
      <c r="JE92" s="117"/>
      <c r="JF92" s="117"/>
      <c r="JG92" s="117"/>
      <c r="JH92" s="117"/>
      <c r="JI92" s="117"/>
      <c r="JJ92" s="117"/>
      <c r="JK92" s="117"/>
      <c r="JL92" s="117"/>
      <c r="JM92" s="117"/>
      <c r="JN92" s="117"/>
      <c r="JO92" s="117"/>
      <c r="JP92" s="117"/>
      <c r="JQ92" s="117"/>
      <c r="JR92" s="117"/>
      <c r="JS92" s="117"/>
      <c r="JT92" s="117"/>
      <c r="JU92" s="117"/>
      <c r="JV92" s="117"/>
      <c r="JW92" s="117"/>
      <c r="JX92" s="117"/>
      <c r="JY92" s="117"/>
      <c r="JZ92" s="117"/>
      <c r="KA92" s="117"/>
      <c r="KB92" s="117"/>
      <c r="KC92" s="117"/>
      <c r="KD92" s="117"/>
      <c r="KE92" s="117"/>
      <c r="KF92" s="117"/>
      <c r="KG92" s="117"/>
      <c r="KH92" s="117"/>
      <c r="KI92" s="117"/>
      <c r="KJ92" s="117"/>
      <c r="KK92" s="117"/>
      <c r="KL92" s="117"/>
      <c r="KM92" s="117"/>
      <c r="KN92" s="117"/>
      <c r="KO92" s="117"/>
      <c r="KP92" s="117"/>
      <c r="KQ92" s="117"/>
      <c r="KR92" s="117"/>
      <c r="KS92" s="117"/>
      <c r="KT92" s="117"/>
      <c r="KU92" s="117"/>
      <c r="KV92" s="117"/>
      <c r="KW92" s="117"/>
      <c r="KX92" s="117"/>
      <c r="KY92" s="117"/>
      <c r="KZ92" s="117"/>
      <c r="LA92" s="117"/>
      <c r="LB92" s="117"/>
      <c r="LC92" s="117"/>
      <c r="LD92" s="117"/>
      <c r="LE92" s="117"/>
      <c r="LF92" s="117"/>
      <c r="LG92" s="117"/>
      <c r="LH92" s="117"/>
      <c r="LI92" s="117"/>
      <c r="LJ92" s="117"/>
      <c r="LK92" s="117"/>
      <c r="LL92" s="117"/>
      <c r="LM92" s="117"/>
      <c r="LN92" s="117"/>
      <c r="LO92" s="117"/>
      <c r="LP92" s="117"/>
      <c r="LQ92" s="117"/>
      <c r="LR92" s="117"/>
      <c r="LS92" s="117"/>
      <c r="LT92" s="117"/>
      <c r="LU92" s="117"/>
      <c r="LV92" s="117"/>
      <c r="LW92" s="117"/>
      <c r="LX92" s="117"/>
      <c r="LY92" s="117"/>
      <c r="LZ92" s="117"/>
      <c r="MA92" s="117"/>
      <c r="MB92" s="117"/>
      <c r="MC92" s="117"/>
      <c r="MD92" s="117"/>
      <c r="ME92" s="117"/>
      <c r="MF92" s="117"/>
      <c r="MG92" s="117"/>
      <c r="MH92" s="117"/>
      <c r="MI92" s="117"/>
      <c r="MJ92" s="117"/>
      <c r="MK92" s="117"/>
      <c r="ML92" s="117"/>
      <c r="MM92" s="117"/>
      <c r="MN92" s="117"/>
      <c r="MO92" s="117"/>
      <c r="MP92" s="117"/>
      <c r="MQ92" s="117"/>
      <c r="MR92" s="117"/>
      <c r="MS92" s="117"/>
      <c r="MT92" s="117"/>
      <c r="MU92" s="117"/>
      <c r="MV92" s="117"/>
      <c r="MW92" s="117"/>
      <c r="MX92" s="117"/>
      <c r="MY92" s="117"/>
      <c r="MZ92" s="117"/>
      <c r="NA92" s="117"/>
      <c r="NB92" s="117"/>
      <c r="NC92" s="117"/>
      <c r="ND92" s="117"/>
      <c r="NE92" s="117"/>
      <c r="NF92" s="117"/>
      <c r="NG92" s="117"/>
      <c r="NH92" s="117"/>
      <c r="NI92" s="117"/>
      <c r="NJ92" s="117"/>
      <c r="NK92" s="117"/>
      <c r="NL92" s="117"/>
      <c r="NM92" s="117"/>
      <c r="NN92" s="117"/>
      <c r="NO92" s="117"/>
      <c r="NP92" s="117"/>
      <c r="NQ92" s="117"/>
      <c r="NR92" s="117"/>
      <c r="NS92" s="117"/>
      <c r="NT92" s="117"/>
      <c r="NU92" s="117"/>
      <c r="NV92" s="117"/>
      <c r="NW92" s="117"/>
      <c r="NX92" s="117"/>
      <c r="NY92" s="117"/>
      <c r="NZ92" s="117"/>
      <c r="OA92" s="117"/>
      <c r="OB92" s="117"/>
      <c r="OC92" s="117"/>
      <c r="OD92" s="117"/>
      <c r="OE92" s="117"/>
      <c r="OF92" s="117"/>
      <c r="OG92" s="117"/>
      <c r="OH92" s="117"/>
      <c r="OI92" s="117"/>
      <c r="OJ92" s="117"/>
      <c r="OK92" s="117"/>
      <c r="OL92" s="117"/>
      <c r="OM92" s="117"/>
      <c r="ON92" s="117"/>
      <c r="OO92" s="117"/>
      <c r="OP92" s="117"/>
      <c r="OQ92" s="117"/>
      <c r="OR92" s="117"/>
      <c r="OS92" s="117"/>
      <c r="OT92" s="117"/>
      <c r="OU92" s="117"/>
      <c r="OV92" s="117"/>
      <c r="OW92" s="117"/>
      <c r="OX92" s="117"/>
      <c r="OY92" s="117"/>
      <c r="OZ92" s="117"/>
      <c r="PA92" s="117"/>
      <c r="PB92" s="117"/>
      <c r="PC92" s="117"/>
      <c r="PD92" s="117"/>
      <c r="PE92" s="117"/>
      <c r="PF92" s="117"/>
      <c r="PG92" s="117"/>
      <c r="PH92" s="117"/>
      <c r="PI92" s="117"/>
      <c r="PJ92" s="117"/>
      <c r="PK92" s="117"/>
      <c r="PL92" s="117"/>
      <c r="PM92" s="117"/>
      <c r="PN92" s="117"/>
      <c r="PO92" s="117"/>
      <c r="PP92" s="117"/>
      <c r="PQ92" s="117"/>
      <c r="PR92" s="117"/>
      <c r="PS92" s="117"/>
      <c r="PT92" s="117"/>
      <c r="PU92" s="117"/>
      <c r="PV92" s="117"/>
      <c r="PW92" s="117"/>
      <c r="PX92" s="117"/>
      <c r="PY92" s="117"/>
      <c r="PZ92" s="117"/>
      <c r="QA92" s="117"/>
      <c r="QB92" s="117"/>
      <c r="QC92" s="117"/>
      <c r="QD92" s="117"/>
      <c r="QE92" s="117"/>
      <c r="QF92" s="117"/>
      <c r="QG92" s="117"/>
      <c r="QH92" s="117"/>
      <c r="QI92" s="117"/>
      <c r="QJ92" s="117"/>
      <c r="QK92" s="117"/>
      <c r="QL92" s="117"/>
      <c r="QM92" s="117"/>
      <c r="QN92" s="117"/>
      <c r="QO92" s="117"/>
      <c r="QP92" s="117"/>
      <c r="QQ92" s="117"/>
      <c r="QR92" s="117"/>
      <c r="QS92" s="117"/>
      <c r="QT92" s="117"/>
      <c r="QU92" s="117"/>
      <c r="QV92" s="117"/>
      <c r="QW92" s="117"/>
      <c r="QX92" s="117"/>
      <c r="QY92" s="117"/>
      <c r="QZ92" s="117"/>
      <c r="RA92" s="117"/>
      <c r="RB92" s="117"/>
      <c r="RC92" s="117"/>
      <c r="RD92" s="117"/>
      <c r="RE92" s="117"/>
      <c r="RF92" s="117"/>
      <c r="RG92" s="117"/>
      <c r="RH92" s="117"/>
      <c r="RI92" s="117"/>
      <c r="RJ92" s="117"/>
      <c r="RK92" s="117"/>
      <c r="RL92" s="117"/>
      <c r="RM92" s="117"/>
      <c r="RN92" s="117"/>
      <c r="RO92" s="117"/>
      <c r="RP92" s="117"/>
      <c r="RQ92" s="117"/>
      <c r="RR92" s="117"/>
      <c r="RS92" s="117"/>
      <c r="RT92" s="117"/>
      <c r="RU92" s="117"/>
      <c r="RV92" s="117"/>
      <c r="RW92" s="117"/>
      <c r="RX92" s="117"/>
      <c r="RY92" s="117"/>
      <c r="RZ92" s="117"/>
      <c r="SA92" s="117"/>
      <c r="SB92" s="117"/>
      <c r="SC92" s="117"/>
      <c r="SD92" s="117"/>
      <c r="SE92" s="117"/>
      <c r="SF92" s="117"/>
      <c r="SG92" s="117"/>
      <c r="SH92" s="117"/>
      <c r="SI92" s="117"/>
      <c r="SJ92" s="117"/>
      <c r="SK92" s="117"/>
      <c r="SL92" s="117"/>
      <c r="SM92" s="117"/>
      <c r="SN92" s="117"/>
      <c r="SO92" s="117"/>
      <c r="SP92" s="117"/>
      <c r="SQ92" s="117"/>
      <c r="SR92" s="117"/>
      <c r="SS92" s="117"/>
      <c r="ST92" s="117"/>
      <c r="SU92" s="117"/>
      <c r="SV92" s="117"/>
      <c r="SW92" s="117"/>
      <c r="SX92" s="117"/>
      <c r="SY92" s="117"/>
      <c r="SZ92" s="117"/>
      <c r="TA92" s="117"/>
      <c r="TB92" s="117"/>
      <c r="TC92" s="117"/>
      <c r="TD92" s="117"/>
      <c r="TE92" s="117"/>
      <c r="TF92" s="117"/>
      <c r="TG92" s="117"/>
      <c r="TH92" s="117"/>
      <c r="TI92" s="117"/>
      <c r="TJ92" s="117"/>
      <c r="TK92" s="117"/>
      <c r="TL92" s="117"/>
      <c r="TM92" s="117"/>
      <c r="TN92" s="117"/>
      <c r="TO92" s="117"/>
      <c r="TP92" s="117"/>
      <c r="TQ92" s="117"/>
      <c r="TR92" s="117"/>
      <c r="TS92" s="117"/>
      <c r="TT92" s="117"/>
      <c r="TU92" s="117"/>
      <c r="TV92" s="117"/>
      <c r="TW92" s="117"/>
      <c r="TX92" s="117"/>
      <c r="TY92" s="117"/>
      <c r="TZ92" s="117"/>
      <c r="UA92" s="117"/>
      <c r="UB92" s="117"/>
      <c r="UC92" s="117"/>
      <c r="UD92" s="117"/>
      <c r="UE92" s="117"/>
      <c r="UF92" s="117"/>
      <c r="UG92" s="117"/>
      <c r="UH92" s="117"/>
      <c r="UI92" s="117"/>
      <c r="UJ92" s="117"/>
      <c r="UK92" s="117"/>
      <c r="UL92" s="117"/>
      <c r="UM92" s="117"/>
      <c r="UN92" s="117"/>
      <c r="UO92" s="117"/>
      <c r="UP92" s="117"/>
      <c r="UQ92" s="117"/>
      <c r="UR92" s="117"/>
      <c r="US92" s="117"/>
      <c r="UT92" s="117"/>
      <c r="UU92" s="117"/>
      <c r="UV92" s="117"/>
      <c r="UW92" s="117"/>
      <c r="UX92" s="117"/>
      <c r="UY92" s="117"/>
      <c r="UZ92" s="117"/>
      <c r="VA92" s="117"/>
      <c r="VB92" s="117"/>
      <c r="VC92" s="117"/>
      <c r="VD92" s="117"/>
      <c r="VE92" s="117"/>
      <c r="VF92" s="117"/>
      <c r="VG92" s="117"/>
      <c r="VH92" s="117"/>
      <c r="VI92" s="117"/>
      <c r="VJ92" s="117"/>
      <c r="VK92" s="117"/>
      <c r="VL92" s="117"/>
      <c r="VM92" s="117"/>
      <c r="VN92" s="117"/>
      <c r="VO92" s="117"/>
      <c r="VP92" s="117"/>
      <c r="VQ92" s="117"/>
      <c r="VR92" s="117"/>
      <c r="VS92" s="117"/>
      <c r="VT92" s="117"/>
      <c r="VU92" s="117"/>
      <c r="VV92" s="117"/>
      <c r="VW92" s="117"/>
      <c r="VX92" s="117"/>
      <c r="VY92" s="117"/>
      <c r="VZ92" s="117"/>
      <c r="WA92" s="117"/>
      <c r="WB92" s="117"/>
      <c r="WC92" s="117"/>
      <c r="WD92" s="117"/>
      <c r="WE92" s="117"/>
      <c r="WF92" s="117"/>
      <c r="WG92" s="117"/>
      <c r="WH92" s="117"/>
      <c r="WI92" s="117"/>
      <c r="WJ92" s="117"/>
      <c r="WK92" s="117"/>
      <c r="WL92" s="117"/>
      <c r="WM92" s="117"/>
      <c r="WN92" s="117"/>
      <c r="WO92" s="117"/>
      <c r="WP92" s="117"/>
      <c r="WQ92" s="117"/>
      <c r="WR92" s="117"/>
      <c r="WS92" s="117"/>
      <c r="WT92" s="117"/>
      <c r="WU92" s="117"/>
      <c r="WV92" s="117"/>
      <c r="WW92" s="117"/>
      <c r="WX92" s="117"/>
      <c r="WY92" s="117"/>
      <c r="WZ92" s="117"/>
      <c r="XA92" s="117"/>
      <c r="XB92" s="117"/>
      <c r="XC92" s="117"/>
      <c r="XD92" s="117"/>
      <c r="XE92" s="117"/>
      <c r="XF92" s="117"/>
      <c r="XG92" s="117"/>
      <c r="XH92" s="117"/>
      <c r="XI92" s="117"/>
      <c r="XJ92" s="117"/>
      <c r="XK92" s="117"/>
      <c r="XL92" s="117"/>
      <c r="XM92" s="117"/>
      <c r="XN92" s="117"/>
      <c r="XO92" s="117"/>
      <c r="XP92" s="117"/>
      <c r="XQ92" s="117"/>
      <c r="XR92" s="117"/>
      <c r="XS92" s="117"/>
      <c r="XT92" s="117"/>
      <c r="XU92" s="117"/>
      <c r="XV92" s="117"/>
      <c r="XW92" s="117"/>
      <c r="XX92" s="117"/>
      <c r="XY92" s="117"/>
      <c r="XZ92" s="117"/>
      <c r="YA92" s="117"/>
      <c r="YB92" s="117"/>
      <c r="YC92" s="117"/>
      <c r="YD92" s="117"/>
      <c r="YE92" s="117"/>
      <c r="YF92" s="117"/>
      <c r="YG92" s="117"/>
      <c r="YH92" s="117"/>
      <c r="YI92" s="117"/>
      <c r="YJ92" s="117"/>
      <c r="YK92" s="117"/>
      <c r="YL92" s="117"/>
      <c r="YM92" s="117"/>
      <c r="YN92" s="117"/>
      <c r="YO92" s="117"/>
      <c r="YP92" s="117"/>
      <c r="YQ92" s="117"/>
      <c r="YR92" s="117"/>
      <c r="YS92" s="117"/>
      <c r="YT92" s="117"/>
      <c r="YU92" s="117"/>
      <c r="YV92" s="117"/>
      <c r="YW92" s="117"/>
      <c r="YX92" s="117"/>
      <c r="YY92" s="117"/>
      <c r="YZ92" s="117"/>
      <c r="ZA92" s="117"/>
      <c r="ZB92" s="117"/>
      <c r="ZC92" s="117"/>
      <c r="ZD92" s="117"/>
      <c r="ZE92" s="117"/>
      <c r="ZF92" s="117"/>
      <c r="ZG92" s="117"/>
      <c r="ZH92" s="117"/>
      <c r="ZI92" s="117"/>
      <c r="ZJ92" s="117"/>
      <c r="ZK92" s="117"/>
      <c r="ZL92" s="117"/>
      <c r="ZM92" s="117"/>
      <c r="ZN92" s="117"/>
      <c r="ZO92" s="117"/>
      <c r="ZP92" s="117"/>
      <c r="ZQ92" s="117"/>
      <c r="ZR92" s="117"/>
      <c r="ZS92" s="117"/>
      <c r="ZT92" s="117"/>
      <c r="ZU92" s="117"/>
      <c r="ZV92" s="117"/>
      <c r="ZW92" s="117"/>
      <c r="ZX92" s="117"/>
      <c r="ZY92" s="117"/>
      <c r="ZZ92" s="117"/>
      <c r="AAA92" s="117"/>
      <c r="AAB92" s="117"/>
      <c r="AAC92" s="117"/>
      <c r="AAD92" s="117"/>
      <c r="AAE92" s="117"/>
      <c r="AAF92" s="117"/>
      <c r="AAG92" s="117"/>
      <c r="AAH92" s="117"/>
      <c r="AAI92" s="117"/>
      <c r="AAJ92" s="117"/>
      <c r="AAK92" s="117"/>
      <c r="AAL92" s="117"/>
      <c r="AAM92" s="117"/>
      <c r="AAN92" s="117"/>
      <c r="AAO92" s="117"/>
      <c r="AAP92" s="117"/>
      <c r="AAQ92" s="117"/>
      <c r="AAR92" s="117"/>
      <c r="AAS92" s="117"/>
      <c r="AAT92" s="117"/>
      <c r="AAU92" s="117"/>
      <c r="AAV92" s="117"/>
      <c r="AAW92" s="117"/>
      <c r="AAX92" s="117"/>
      <c r="AAY92" s="117"/>
      <c r="AAZ92" s="117"/>
      <c r="ABA92" s="117"/>
      <c r="ABB92" s="117"/>
      <c r="ABC92" s="117"/>
      <c r="ABD92" s="117"/>
      <c r="ABE92" s="117"/>
      <c r="ABF92" s="117"/>
      <c r="ABG92" s="117"/>
      <c r="ABH92" s="117"/>
      <c r="ABI92" s="117"/>
      <c r="ABJ92" s="117"/>
      <c r="ABK92" s="117"/>
      <c r="ABL92" s="117"/>
      <c r="ABM92" s="117"/>
      <c r="ABN92" s="117"/>
      <c r="ABO92" s="117"/>
      <c r="ABP92" s="117"/>
      <c r="ABQ92" s="117"/>
      <c r="ABR92" s="117"/>
      <c r="ABS92" s="117"/>
      <c r="ABT92" s="117"/>
      <c r="ABU92" s="117"/>
      <c r="ABV92" s="117"/>
      <c r="ABW92" s="117"/>
      <c r="ABX92" s="117"/>
      <c r="ABY92" s="117"/>
      <c r="ABZ92" s="117"/>
      <c r="ACA92" s="117"/>
      <c r="ACB92" s="117"/>
      <c r="ACC92" s="117"/>
      <c r="ACD92" s="117"/>
      <c r="ACE92" s="117"/>
      <c r="ACF92" s="117"/>
      <c r="ACG92" s="117"/>
      <c r="ACH92" s="117"/>
      <c r="ACI92" s="117"/>
      <c r="ACJ92" s="117"/>
      <c r="ACK92" s="117"/>
      <c r="ACL92" s="117"/>
      <c r="ACM92" s="117"/>
      <c r="ACN92" s="117"/>
      <c r="ACO92" s="117"/>
      <c r="ACP92" s="117"/>
      <c r="ACQ92" s="117"/>
      <c r="ACR92" s="117"/>
      <c r="ACS92" s="117"/>
      <c r="ACT92" s="117"/>
      <c r="ACU92" s="117"/>
      <c r="ACV92" s="117"/>
      <c r="ACW92" s="117"/>
      <c r="ACX92" s="117"/>
      <c r="ACY92" s="117"/>
      <c r="ACZ92" s="117"/>
      <c r="ADA92" s="117"/>
      <c r="ADB92" s="117"/>
      <c r="ADC92" s="117"/>
      <c r="ADD92" s="117"/>
      <c r="ADE92" s="117"/>
      <c r="ADF92" s="117"/>
      <c r="ADG92" s="117"/>
      <c r="ADH92" s="117"/>
      <c r="ADI92" s="117"/>
      <c r="ADJ92" s="117"/>
      <c r="ADK92" s="117"/>
      <c r="ADL92" s="117"/>
      <c r="ADM92" s="117"/>
      <c r="ADN92" s="117"/>
      <c r="ADO92" s="117"/>
      <c r="ADP92" s="117"/>
      <c r="ADQ92" s="117"/>
      <c r="ADR92" s="117"/>
      <c r="ADS92" s="117"/>
      <c r="ADT92" s="117"/>
      <c r="ADU92" s="117"/>
      <c r="ADV92" s="117"/>
      <c r="ADW92" s="117"/>
      <c r="ADX92" s="117"/>
      <c r="ADY92" s="117"/>
      <c r="ADZ92" s="117"/>
      <c r="AEA92" s="117"/>
      <c r="AEB92" s="117"/>
      <c r="AEC92" s="117"/>
      <c r="AED92" s="117"/>
      <c r="AEE92" s="117"/>
      <c r="AEF92" s="117"/>
      <c r="AEG92" s="117"/>
      <c r="AEH92" s="117"/>
      <c r="AEI92" s="117"/>
      <c r="AEJ92" s="117"/>
      <c r="AEK92" s="117"/>
      <c r="AEL92" s="117"/>
      <c r="AEM92" s="117"/>
      <c r="AEN92" s="117"/>
      <c r="AEO92" s="117"/>
      <c r="AEP92" s="117"/>
      <c r="AEQ92" s="117"/>
      <c r="AER92" s="117"/>
      <c r="AES92" s="117"/>
      <c r="AET92" s="117"/>
      <c r="AEU92" s="117"/>
      <c r="AEV92" s="117"/>
      <c r="AEW92" s="117"/>
      <c r="AEX92" s="117"/>
      <c r="AEY92" s="117"/>
      <c r="AEZ92" s="117"/>
      <c r="AFA92" s="117"/>
      <c r="AFB92" s="117"/>
      <c r="AFC92" s="117"/>
      <c r="AFD92" s="117"/>
      <c r="AFE92" s="117"/>
      <c r="AFF92" s="117"/>
      <c r="AFG92" s="117"/>
      <c r="AFH92" s="117"/>
      <c r="AFI92" s="117"/>
      <c r="AFJ92" s="117"/>
      <c r="AFK92" s="117"/>
      <c r="AFL92" s="117"/>
      <c r="AFM92" s="117"/>
      <c r="AFN92" s="117"/>
      <c r="AFO92" s="117"/>
    </row>
    <row r="93" spans="2:847" x14ac:dyDescent="0.2">
      <c r="B93" s="246" t="s">
        <v>13831</v>
      </c>
      <c r="C93" s="243">
        <v>260000</v>
      </c>
      <c r="D93" s="304">
        <v>0</v>
      </c>
      <c r="E93" s="234" t="s">
        <v>13832</v>
      </c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256"/>
      <c r="AB93" s="256"/>
      <c r="AC93" s="256"/>
      <c r="AD93" s="256"/>
      <c r="AE93" s="256"/>
      <c r="AF93" s="256"/>
      <c r="AG93" s="256"/>
      <c r="AH93" s="256"/>
      <c r="AI93" s="256"/>
      <c r="AJ93" s="256"/>
      <c r="AK93" s="256"/>
      <c r="AL93" s="256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  <c r="AX93" s="117"/>
      <c r="AY93" s="117"/>
      <c r="AZ93" s="117"/>
      <c r="BA93" s="117"/>
      <c r="BB93" s="117"/>
      <c r="BC93" s="117"/>
      <c r="BD93" s="117"/>
      <c r="BE93" s="117"/>
      <c r="BF93" s="117"/>
      <c r="BG93" s="117"/>
      <c r="BH93" s="117"/>
      <c r="BI93" s="117"/>
      <c r="BJ93" s="117"/>
      <c r="BK93" s="117"/>
      <c r="BL93" s="117"/>
      <c r="BM93" s="117"/>
      <c r="BN93" s="117"/>
      <c r="BO93" s="117"/>
      <c r="BP93" s="117"/>
      <c r="BQ93" s="117"/>
      <c r="BR93" s="117"/>
      <c r="BS93" s="117"/>
      <c r="BT93" s="117"/>
      <c r="BU93" s="117"/>
      <c r="BV93" s="117"/>
      <c r="BW93" s="117"/>
      <c r="BX93" s="117"/>
      <c r="BY93" s="117"/>
      <c r="BZ93" s="117"/>
      <c r="CA93" s="117"/>
      <c r="CB93" s="117"/>
      <c r="CC93" s="117"/>
      <c r="CD93" s="117"/>
      <c r="CE93" s="117"/>
      <c r="CF93" s="117"/>
      <c r="CG93" s="117"/>
      <c r="CH93" s="117"/>
      <c r="CI93" s="117"/>
      <c r="CJ93" s="117"/>
      <c r="CK93" s="117"/>
      <c r="CL93" s="117"/>
      <c r="CM93" s="117"/>
      <c r="CN93" s="117"/>
      <c r="CO93" s="117"/>
      <c r="CP93" s="117"/>
      <c r="CQ93" s="117"/>
      <c r="CR93" s="117"/>
      <c r="CS93" s="117"/>
      <c r="CT93" s="117"/>
      <c r="CU93" s="117"/>
      <c r="CV93" s="117"/>
      <c r="CW93" s="117"/>
      <c r="CX93" s="117"/>
      <c r="CY93" s="117"/>
      <c r="CZ93" s="117"/>
      <c r="DA93" s="117"/>
      <c r="DB93" s="117"/>
      <c r="DC93" s="117"/>
      <c r="DD93" s="117"/>
      <c r="DE93" s="117"/>
      <c r="DF93" s="117"/>
      <c r="DG93" s="117"/>
      <c r="DH93" s="117"/>
      <c r="DI93" s="117"/>
      <c r="DJ93" s="117"/>
      <c r="DK93" s="117"/>
      <c r="DL93" s="117"/>
      <c r="DM93" s="117"/>
      <c r="DN93" s="117"/>
      <c r="DO93" s="117"/>
      <c r="DP93" s="117"/>
      <c r="DQ93" s="117"/>
      <c r="DR93" s="117"/>
      <c r="DS93" s="117"/>
      <c r="DT93" s="117"/>
      <c r="DU93" s="117"/>
      <c r="DV93" s="117"/>
      <c r="DW93" s="117"/>
      <c r="DX93" s="117"/>
      <c r="DY93" s="117"/>
      <c r="DZ93" s="117"/>
      <c r="EA93" s="117"/>
      <c r="EB93" s="117"/>
      <c r="EC93" s="117"/>
      <c r="ED93" s="117"/>
      <c r="EE93" s="117"/>
      <c r="EF93" s="117"/>
      <c r="EG93" s="117"/>
      <c r="EH93" s="117"/>
      <c r="EI93" s="117"/>
      <c r="EJ93" s="117"/>
      <c r="EK93" s="117"/>
      <c r="EL93" s="117"/>
      <c r="EM93" s="117"/>
      <c r="EN93" s="117"/>
      <c r="EO93" s="117"/>
      <c r="EP93" s="117"/>
      <c r="EQ93" s="117"/>
      <c r="ER93" s="117"/>
      <c r="ES93" s="117"/>
      <c r="ET93" s="117"/>
      <c r="EU93" s="117"/>
      <c r="EV93" s="117"/>
      <c r="EW93" s="117"/>
      <c r="EX93" s="117"/>
      <c r="EY93" s="117"/>
      <c r="EZ93" s="117"/>
      <c r="FA93" s="117"/>
      <c r="FB93" s="117"/>
      <c r="FC93" s="117"/>
      <c r="FD93" s="117"/>
      <c r="FE93" s="117"/>
      <c r="FF93" s="117"/>
      <c r="FG93" s="117"/>
      <c r="FH93" s="117"/>
      <c r="FI93" s="117"/>
      <c r="FJ93" s="117"/>
      <c r="FK93" s="117"/>
      <c r="FL93" s="117"/>
      <c r="FM93" s="117"/>
      <c r="FN93" s="117"/>
      <c r="FO93" s="117"/>
      <c r="FP93" s="117"/>
      <c r="FQ93" s="117"/>
      <c r="FR93" s="117"/>
      <c r="FS93" s="117"/>
      <c r="FT93" s="117"/>
      <c r="FU93" s="117"/>
      <c r="FV93" s="117"/>
      <c r="FW93" s="117"/>
      <c r="FX93" s="117"/>
      <c r="FY93" s="117"/>
      <c r="FZ93" s="117"/>
      <c r="GA93" s="117"/>
      <c r="GB93" s="117"/>
      <c r="GC93" s="117"/>
      <c r="GD93" s="117"/>
      <c r="GE93" s="117"/>
      <c r="GF93" s="117"/>
      <c r="GG93" s="117"/>
      <c r="GH93" s="117"/>
      <c r="GI93" s="117"/>
      <c r="GJ93" s="117"/>
      <c r="GK93" s="117"/>
      <c r="GL93" s="117"/>
      <c r="GM93" s="117"/>
      <c r="GN93" s="117"/>
      <c r="GO93" s="117"/>
      <c r="GP93" s="117"/>
      <c r="GQ93" s="117"/>
      <c r="GR93" s="117"/>
      <c r="GS93" s="117"/>
      <c r="GT93" s="117"/>
      <c r="GU93" s="117"/>
      <c r="GV93" s="117"/>
      <c r="GW93" s="117"/>
      <c r="GX93" s="117"/>
      <c r="GY93" s="117"/>
      <c r="GZ93" s="117"/>
      <c r="HA93" s="117"/>
      <c r="HB93" s="117"/>
      <c r="HC93" s="117"/>
      <c r="HD93" s="117"/>
      <c r="HE93" s="117"/>
      <c r="HF93" s="117"/>
      <c r="HG93" s="117"/>
      <c r="HH93" s="117"/>
      <c r="HI93" s="117"/>
      <c r="HJ93" s="117"/>
      <c r="HK93" s="117"/>
      <c r="HL93" s="117"/>
      <c r="HM93" s="117"/>
      <c r="HN93" s="117"/>
      <c r="HO93" s="117"/>
      <c r="HP93" s="117"/>
      <c r="HQ93" s="117"/>
      <c r="HR93" s="117"/>
      <c r="HS93" s="117"/>
      <c r="HT93" s="117"/>
      <c r="HU93" s="117"/>
      <c r="HV93" s="117"/>
      <c r="HW93" s="117"/>
      <c r="HX93" s="117"/>
      <c r="HY93" s="117"/>
      <c r="HZ93" s="117"/>
      <c r="IA93" s="117"/>
      <c r="IB93" s="117"/>
      <c r="IC93" s="117"/>
      <c r="ID93" s="117"/>
      <c r="IE93" s="117"/>
      <c r="IF93" s="117"/>
      <c r="IG93" s="117"/>
      <c r="IH93" s="117"/>
      <c r="II93" s="117"/>
      <c r="IJ93" s="117"/>
      <c r="IK93" s="117"/>
      <c r="IL93" s="117"/>
      <c r="IM93" s="117"/>
      <c r="IN93" s="117"/>
      <c r="IO93" s="117"/>
      <c r="IP93" s="117"/>
      <c r="IQ93" s="117"/>
      <c r="IR93" s="117"/>
      <c r="IS93" s="117"/>
      <c r="IT93" s="117"/>
      <c r="IU93" s="117"/>
      <c r="IV93" s="117"/>
      <c r="IW93" s="117"/>
      <c r="IX93" s="117"/>
      <c r="IY93" s="117"/>
      <c r="IZ93" s="117"/>
      <c r="JA93" s="117"/>
      <c r="JB93" s="117"/>
      <c r="JC93" s="117"/>
      <c r="JD93" s="117"/>
      <c r="JE93" s="117"/>
      <c r="JF93" s="117"/>
      <c r="JG93" s="117"/>
      <c r="JH93" s="117"/>
      <c r="JI93" s="117"/>
      <c r="JJ93" s="117"/>
      <c r="JK93" s="117"/>
      <c r="JL93" s="117"/>
      <c r="JM93" s="117"/>
      <c r="JN93" s="117"/>
      <c r="JO93" s="117"/>
      <c r="JP93" s="117"/>
      <c r="JQ93" s="117"/>
      <c r="JR93" s="117"/>
      <c r="JS93" s="117"/>
      <c r="JT93" s="117"/>
      <c r="JU93" s="117"/>
      <c r="JV93" s="117"/>
      <c r="JW93" s="117"/>
      <c r="JX93" s="117"/>
      <c r="JY93" s="117"/>
      <c r="JZ93" s="117"/>
      <c r="KA93" s="117"/>
      <c r="KB93" s="117"/>
      <c r="KC93" s="117"/>
      <c r="KD93" s="117"/>
      <c r="KE93" s="117"/>
      <c r="KF93" s="117"/>
      <c r="KG93" s="117"/>
      <c r="KH93" s="117"/>
      <c r="KI93" s="117"/>
      <c r="KJ93" s="117"/>
      <c r="KK93" s="117"/>
      <c r="KL93" s="117"/>
      <c r="KM93" s="117"/>
      <c r="KN93" s="117"/>
      <c r="KO93" s="117"/>
      <c r="KP93" s="117"/>
      <c r="KQ93" s="117"/>
      <c r="KR93" s="117"/>
      <c r="KS93" s="117"/>
      <c r="KT93" s="117"/>
      <c r="KU93" s="117"/>
      <c r="KV93" s="117"/>
      <c r="KW93" s="117"/>
      <c r="KX93" s="117"/>
      <c r="KY93" s="117"/>
      <c r="KZ93" s="117"/>
      <c r="LA93" s="117"/>
      <c r="LB93" s="117"/>
      <c r="LC93" s="117"/>
      <c r="LD93" s="117"/>
      <c r="LE93" s="117"/>
      <c r="LF93" s="117"/>
      <c r="LG93" s="117"/>
      <c r="LH93" s="117"/>
      <c r="LI93" s="117"/>
      <c r="LJ93" s="117"/>
      <c r="LK93" s="117"/>
      <c r="LL93" s="117"/>
      <c r="LM93" s="117"/>
      <c r="LN93" s="117"/>
      <c r="LO93" s="117"/>
      <c r="LP93" s="117"/>
      <c r="LQ93" s="117"/>
      <c r="LR93" s="117"/>
      <c r="LS93" s="117"/>
      <c r="LT93" s="117"/>
      <c r="LU93" s="117"/>
      <c r="LV93" s="117"/>
      <c r="LW93" s="117"/>
      <c r="LX93" s="117"/>
      <c r="LY93" s="117"/>
      <c r="LZ93" s="117"/>
      <c r="MA93" s="117"/>
      <c r="MB93" s="117"/>
      <c r="MC93" s="117"/>
      <c r="MD93" s="117"/>
      <c r="ME93" s="117"/>
      <c r="MF93" s="117"/>
      <c r="MG93" s="117"/>
      <c r="MH93" s="117"/>
      <c r="MI93" s="117"/>
      <c r="MJ93" s="117"/>
      <c r="MK93" s="117"/>
      <c r="ML93" s="117"/>
      <c r="MM93" s="117"/>
      <c r="MN93" s="117"/>
      <c r="MO93" s="117"/>
      <c r="MP93" s="117"/>
      <c r="MQ93" s="117"/>
      <c r="MR93" s="117"/>
      <c r="MS93" s="117"/>
      <c r="MT93" s="117"/>
      <c r="MU93" s="117"/>
      <c r="MV93" s="117"/>
      <c r="MW93" s="117"/>
      <c r="MX93" s="117"/>
      <c r="MY93" s="117"/>
      <c r="MZ93" s="117"/>
      <c r="NA93" s="117"/>
      <c r="NB93" s="117"/>
      <c r="NC93" s="117"/>
      <c r="ND93" s="117"/>
      <c r="NE93" s="117"/>
      <c r="NF93" s="117"/>
      <c r="NG93" s="117"/>
      <c r="NH93" s="117"/>
      <c r="NI93" s="117"/>
      <c r="NJ93" s="117"/>
      <c r="NK93" s="117"/>
      <c r="NL93" s="117"/>
      <c r="NM93" s="117"/>
      <c r="NN93" s="117"/>
      <c r="NO93" s="117"/>
      <c r="NP93" s="117"/>
      <c r="NQ93" s="117"/>
      <c r="NR93" s="117"/>
      <c r="NS93" s="117"/>
      <c r="NT93" s="117"/>
      <c r="NU93" s="117"/>
      <c r="NV93" s="117"/>
      <c r="NW93" s="117"/>
      <c r="NX93" s="117"/>
      <c r="NY93" s="117"/>
      <c r="NZ93" s="117"/>
      <c r="OA93" s="117"/>
      <c r="OB93" s="117"/>
      <c r="OC93" s="117"/>
      <c r="OD93" s="117"/>
      <c r="OE93" s="117"/>
      <c r="OF93" s="117"/>
      <c r="OG93" s="117"/>
      <c r="OH93" s="117"/>
      <c r="OI93" s="117"/>
      <c r="OJ93" s="117"/>
      <c r="OK93" s="117"/>
      <c r="OL93" s="117"/>
      <c r="OM93" s="117"/>
      <c r="ON93" s="117"/>
      <c r="OO93" s="117"/>
      <c r="OP93" s="117"/>
      <c r="OQ93" s="117"/>
      <c r="OR93" s="117"/>
      <c r="OS93" s="117"/>
      <c r="OT93" s="117"/>
      <c r="OU93" s="117"/>
      <c r="OV93" s="117"/>
      <c r="OW93" s="117"/>
      <c r="OX93" s="117"/>
      <c r="OY93" s="117"/>
      <c r="OZ93" s="117"/>
      <c r="PA93" s="117"/>
      <c r="PB93" s="117"/>
      <c r="PC93" s="117"/>
      <c r="PD93" s="117"/>
      <c r="PE93" s="117"/>
      <c r="PF93" s="117"/>
      <c r="PG93" s="117"/>
      <c r="PH93" s="117"/>
      <c r="PI93" s="117"/>
      <c r="PJ93" s="117"/>
      <c r="PK93" s="117"/>
      <c r="PL93" s="117"/>
      <c r="PM93" s="117"/>
      <c r="PN93" s="117"/>
      <c r="PO93" s="117"/>
      <c r="PP93" s="117"/>
      <c r="PQ93" s="117"/>
      <c r="PR93" s="117"/>
      <c r="PS93" s="117"/>
      <c r="PT93" s="117"/>
      <c r="PU93" s="117"/>
      <c r="PV93" s="117"/>
      <c r="PW93" s="117"/>
      <c r="PX93" s="117"/>
      <c r="PY93" s="117"/>
      <c r="PZ93" s="117"/>
      <c r="QA93" s="117"/>
      <c r="QB93" s="117"/>
      <c r="QC93" s="117"/>
      <c r="QD93" s="117"/>
      <c r="QE93" s="117"/>
      <c r="QF93" s="117"/>
      <c r="QG93" s="117"/>
      <c r="QH93" s="117"/>
      <c r="QI93" s="117"/>
      <c r="QJ93" s="117"/>
      <c r="QK93" s="117"/>
      <c r="QL93" s="117"/>
      <c r="QM93" s="117"/>
      <c r="QN93" s="117"/>
      <c r="QO93" s="117"/>
      <c r="QP93" s="117"/>
      <c r="QQ93" s="117"/>
      <c r="QR93" s="117"/>
      <c r="QS93" s="117"/>
      <c r="QT93" s="117"/>
      <c r="QU93" s="117"/>
      <c r="QV93" s="117"/>
      <c r="QW93" s="117"/>
      <c r="QX93" s="117"/>
      <c r="QY93" s="117"/>
      <c r="QZ93" s="117"/>
      <c r="RA93" s="117"/>
      <c r="RB93" s="117"/>
      <c r="RC93" s="117"/>
      <c r="RD93" s="117"/>
      <c r="RE93" s="117"/>
      <c r="RF93" s="117"/>
      <c r="RG93" s="117"/>
      <c r="RH93" s="117"/>
      <c r="RI93" s="117"/>
      <c r="RJ93" s="117"/>
      <c r="RK93" s="117"/>
      <c r="RL93" s="117"/>
      <c r="RM93" s="117"/>
      <c r="RN93" s="117"/>
      <c r="RO93" s="117"/>
      <c r="RP93" s="117"/>
      <c r="RQ93" s="117"/>
      <c r="RR93" s="117"/>
      <c r="RS93" s="117"/>
      <c r="RT93" s="117"/>
      <c r="RU93" s="117"/>
      <c r="RV93" s="117"/>
      <c r="RW93" s="117"/>
      <c r="RX93" s="117"/>
      <c r="RY93" s="117"/>
      <c r="RZ93" s="117"/>
      <c r="SA93" s="117"/>
      <c r="SB93" s="117"/>
      <c r="SC93" s="117"/>
      <c r="SD93" s="117"/>
      <c r="SE93" s="117"/>
      <c r="SF93" s="117"/>
      <c r="SG93" s="117"/>
      <c r="SH93" s="117"/>
      <c r="SI93" s="117"/>
      <c r="SJ93" s="117"/>
      <c r="SK93" s="117"/>
      <c r="SL93" s="117"/>
      <c r="SM93" s="117"/>
      <c r="SN93" s="117"/>
      <c r="SO93" s="117"/>
      <c r="SP93" s="117"/>
      <c r="SQ93" s="117"/>
      <c r="SR93" s="117"/>
      <c r="SS93" s="117"/>
      <c r="ST93" s="117"/>
      <c r="SU93" s="117"/>
      <c r="SV93" s="117"/>
      <c r="SW93" s="117"/>
      <c r="SX93" s="117"/>
      <c r="SY93" s="117"/>
      <c r="SZ93" s="117"/>
      <c r="TA93" s="117"/>
      <c r="TB93" s="117"/>
      <c r="TC93" s="117"/>
      <c r="TD93" s="117"/>
      <c r="TE93" s="117"/>
      <c r="TF93" s="117"/>
      <c r="TG93" s="117"/>
      <c r="TH93" s="117"/>
      <c r="TI93" s="117"/>
      <c r="TJ93" s="117"/>
      <c r="TK93" s="117"/>
      <c r="TL93" s="117"/>
      <c r="TM93" s="117"/>
      <c r="TN93" s="117"/>
      <c r="TO93" s="117"/>
      <c r="TP93" s="117"/>
      <c r="TQ93" s="117"/>
      <c r="TR93" s="117"/>
      <c r="TS93" s="117"/>
      <c r="TT93" s="117"/>
      <c r="TU93" s="117"/>
      <c r="TV93" s="117"/>
      <c r="TW93" s="117"/>
      <c r="TX93" s="117"/>
      <c r="TY93" s="117"/>
      <c r="TZ93" s="117"/>
      <c r="UA93" s="117"/>
      <c r="UB93" s="117"/>
      <c r="UC93" s="117"/>
      <c r="UD93" s="117"/>
      <c r="UE93" s="117"/>
      <c r="UF93" s="117"/>
      <c r="UG93" s="117"/>
      <c r="UH93" s="117"/>
      <c r="UI93" s="117"/>
      <c r="UJ93" s="117"/>
      <c r="UK93" s="117"/>
      <c r="UL93" s="117"/>
      <c r="UM93" s="117"/>
      <c r="UN93" s="117"/>
      <c r="UO93" s="117"/>
      <c r="UP93" s="117"/>
      <c r="UQ93" s="117"/>
      <c r="UR93" s="117"/>
      <c r="US93" s="117"/>
      <c r="UT93" s="117"/>
      <c r="UU93" s="117"/>
      <c r="UV93" s="117"/>
      <c r="UW93" s="117"/>
      <c r="UX93" s="117"/>
      <c r="UY93" s="117"/>
      <c r="UZ93" s="117"/>
      <c r="VA93" s="117"/>
      <c r="VB93" s="117"/>
      <c r="VC93" s="117"/>
      <c r="VD93" s="117"/>
      <c r="VE93" s="117"/>
      <c r="VF93" s="117"/>
      <c r="VG93" s="117"/>
      <c r="VH93" s="117"/>
      <c r="VI93" s="117"/>
      <c r="VJ93" s="117"/>
      <c r="VK93" s="117"/>
      <c r="VL93" s="117"/>
      <c r="VM93" s="117"/>
      <c r="VN93" s="117"/>
      <c r="VO93" s="117"/>
      <c r="VP93" s="117"/>
      <c r="VQ93" s="117"/>
      <c r="VR93" s="117"/>
      <c r="VS93" s="117"/>
      <c r="VT93" s="117"/>
      <c r="VU93" s="117"/>
      <c r="VV93" s="117"/>
      <c r="VW93" s="117"/>
      <c r="VX93" s="117"/>
      <c r="VY93" s="117"/>
      <c r="VZ93" s="117"/>
      <c r="WA93" s="117"/>
      <c r="WB93" s="117"/>
      <c r="WC93" s="117"/>
      <c r="WD93" s="117"/>
      <c r="WE93" s="117"/>
      <c r="WF93" s="117"/>
      <c r="WG93" s="117"/>
      <c r="WH93" s="117"/>
      <c r="WI93" s="117"/>
      <c r="WJ93" s="117"/>
      <c r="WK93" s="117"/>
      <c r="WL93" s="117"/>
      <c r="WM93" s="117"/>
      <c r="WN93" s="117"/>
      <c r="WO93" s="117"/>
      <c r="WP93" s="117"/>
      <c r="WQ93" s="117"/>
      <c r="WR93" s="117"/>
      <c r="WS93" s="117"/>
      <c r="WT93" s="117"/>
      <c r="WU93" s="117"/>
      <c r="WV93" s="117"/>
      <c r="WW93" s="117"/>
      <c r="WX93" s="117"/>
      <c r="WY93" s="117"/>
      <c r="WZ93" s="117"/>
      <c r="XA93" s="117"/>
      <c r="XB93" s="117"/>
      <c r="XC93" s="117"/>
      <c r="XD93" s="117"/>
      <c r="XE93" s="117"/>
      <c r="XF93" s="117"/>
      <c r="XG93" s="117"/>
      <c r="XH93" s="117"/>
      <c r="XI93" s="117"/>
      <c r="XJ93" s="117"/>
      <c r="XK93" s="117"/>
      <c r="XL93" s="117"/>
      <c r="XM93" s="117"/>
      <c r="XN93" s="117"/>
      <c r="XO93" s="117"/>
      <c r="XP93" s="117"/>
      <c r="XQ93" s="117"/>
      <c r="XR93" s="117"/>
      <c r="XS93" s="117"/>
      <c r="XT93" s="117"/>
      <c r="XU93" s="117"/>
      <c r="XV93" s="117"/>
      <c r="XW93" s="117"/>
      <c r="XX93" s="117"/>
      <c r="XY93" s="117"/>
      <c r="XZ93" s="117"/>
      <c r="YA93" s="117"/>
      <c r="YB93" s="117"/>
      <c r="YC93" s="117"/>
      <c r="YD93" s="117"/>
      <c r="YE93" s="117"/>
      <c r="YF93" s="117"/>
      <c r="YG93" s="117"/>
      <c r="YH93" s="117"/>
      <c r="YI93" s="117"/>
      <c r="YJ93" s="117"/>
      <c r="YK93" s="117"/>
      <c r="YL93" s="117"/>
      <c r="YM93" s="117"/>
      <c r="YN93" s="117"/>
      <c r="YO93" s="117"/>
      <c r="YP93" s="117"/>
      <c r="YQ93" s="117"/>
      <c r="YR93" s="117"/>
      <c r="YS93" s="117"/>
      <c r="YT93" s="117"/>
      <c r="YU93" s="117"/>
      <c r="YV93" s="117"/>
      <c r="YW93" s="117"/>
      <c r="YX93" s="117"/>
      <c r="YY93" s="117"/>
      <c r="YZ93" s="117"/>
      <c r="ZA93" s="117"/>
      <c r="ZB93" s="117"/>
      <c r="ZC93" s="117"/>
      <c r="ZD93" s="117"/>
      <c r="ZE93" s="117"/>
      <c r="ZF93" s="117"/>
      <c r="ZG93" s="117"/>
      <c r="ZH93" s="117"/>
      <c r="ZI93" s="117"/>
      <c r="ZJ93" s="117"/>
      <c r="ZK93" s="117"/>
      <c r="ZL93" s="117"/>
      <c r="ZM93" s="117"/>
      <c r="ZN93" s="117"/>
      <c r="ZO93" s="117"/>
      <c r="ZP93" s="117"/>
      <c r="ZQ93" s="117"/>
      <c r="ZR93" s="117"/>
      <c r="ZS93" s="117"/>
      <c r="ZT93" s="117"/>
      <c r="ZU93" s="117"/>
      <c r="ZV93" s="117"/>
      <c r="ZW93" s="117"/>
      <c r="ZX93" s="117"/>
      <c r="ZY93" s="117"/>
      <c r="ZZ93" s="117"/>
      <c r="AAA93" s="117"/>
      <c r="AAB93" s="117"/>
      <c r="AAC93" s="117"/>
      <c r="AAD93" s="117"/>
      <c r="AAE93" s="117"/>
      <c r="AAF93" s="117"/>
      <c r="AAG93" s="117"/>
      <c r="AAH93" s="117"/>
      <c r="AAI93" s="117"/>
      <c r="AAJ93" s="117"/>
      <c r="AAK93" s="117"/>
      <c r="AAL93" s="117"/>
      <c r="AAM93" s="117"/>
      <c r="AAN93" s="117"/>
      <c r="AAO93" s="117"/>
      <c r="AAP93" s="117"/>
      <c r="AAQ93" s="117"/>
      <c r="AAR93" s="117"/>
      <c r="AAS93" s="117"/>
      <c r="AAT93" s="117"/>
      <c r="AAU93" s="117"/>
      <c r="AAV93" s="117"/>
      <c r="AAW93" s="117"/>
      <c r="AAX93" s="117"/>
      <c r="AAY93" s="117"/>
      <c r="AAZ93" s="117"/>
      <c r="ABA93" s="117"/>
      <c r="ABB93" s="117"/>
      <c r="ABC93" s="117"/>
      <c r="ABD93" s="117"/>
      <c r="ABE93" s="117"/>
      <c r="ABF93" s="117"/>
      <c r="ABG93" s="117"/>
      <c r="ABH93" s="117"/>
      <c r="ABI93" s="117"/>
      <c r="ABJ93" s="117"/>
      <c r="ABK93" s="117"/>
      <c r="ABL93" s="117"/>
      <c r="ABM93" s="117"/>
      <c r="ABN93" s="117"/>
      <c r="ABO93" s="117"/>
      <c r="ABP93" s="117"/>
      <c r="ABQ93" s="117"/>
      <c r="ABR93" s="117"/>
      <c r="ABS93" s="117"/>
      <c r="ABT93" s="117"/>
      <c r="ABU93" s="117"/>
      <c r="ABV93" s="117"/>
      <c r="ABW93" s="117"/>
      <c r="ABX93" s="117"/>
      <c r="ABY93" s="117"/>
      <c r="ABZ93" s="117"/>
      <c r="ACA93" s="117"/>
      <c r="ACB93" s="117"/>
      <c r="ACC93" s="117"/>
      <c r="ACD93" s="117"/>
      <c r="ACE93" s="117"/>
      <c r="ACF93" s="117"/>
      <c r="ACG93" s="117"/>
      <c r="ACH93" s="117"/>
      <c r="ACI93" s="117"/>
      <c r="ACJ93" s="117"/>
      <c r="ACK93" s="117"/>
      <c r="ACL93" s="117"/>
      <c r="ACM93" s="117"/>
      <c r="ACN93" s="117"/>
      <c r="ACO93" s="117"/>
      <c r="ACP93" s="117"/>
      <c r="ACQ93" s="117"/>
      <c r="ACR93" s="117"/>
      <c r="ACS93" s="117"/>
      <c r="ACT93" s="117"/>
      <c r="ACU93" s="117"/>
      <c r="ACV93" s="117"/>
      <c r="ACW93" s="117"/>
      <c r="ACX93" s="117"/>
      <c r="ACY93" s="117"/>
      <c r="ACZ93" s="117"/>
      <c r="ADA93" s="117"/>
      <c r="ADB93" s="117"/>
      <c r="ADC93" s="117"/>
      <c r="ADD93" s="117"/>
      <c r="ADE93" s="117"/>
      <c r="ADF93" s="117"/>
      <c r="ADG93" s="117"/>
      <c r="ADH93" s="117"/>
      <c r="ADI93" s="117"/>
      <c r="ADJ93" s="117"/>
      <c r="ADK93" s="117"/>
      <c r="ADL93" s="117"/>
      <c r="ADM93" s="117"/>
      <c r="ADN93" s="117"/>
      <c r="ADO93" s="117"/>
      <c r="ADP93" s="117"/>
      <c r="ADQ93" s="117"/>
      <c r="ADR93" s="117"/>
      <c r="ADS93" s="117"/>
      <c r="ADT93" s="117"/>
      <c r="ADU93" s="117"/>
      <c r="ADV93" s="117"/>
      <c r="ADW93" s="117"/>
      <c r="ADX93" s="117"/>
      <c r="ADY93" s="117"/>
      <c r="ADZ93" s="117"/>
      <c r="AEA93" s="117"/>
      <c r="AEB93" s="117"/>
      <c r="AEC93" s="117"/>
      <c r="AED93" s="117"/>
      <c r="AEE93" s="117"/>
      <c r="AEF93" s="117"/>
      <c r="AEG93" s="117"/>
      <c r="AEH93" s="117"/>
      <c r="AEI93" s="117"/>
      <c r="AEJ93" s="117"/>
      <c r="AEK93" s="117"/>
      <c r="AEL93" s="117"/>
      <c r="AEM93" s="117"/>
      <c r="AEN93" s="117"/>
      <c r="AEO93" s="117"/>
      <c r="AEP93" s="117"/>
      <c r="AEQ93" s="117"/>
      <c r="AER93" s="117"/>
      <c r="AES93" s="117"/>
      <c r="AET93" s="117"/>
      <c r="AEU93" s="117"/>
      <c r="AEV93" s="117"/>
      <c r="AEW93" s="117"/>
      <c r="AEX93" s="117"/>
      <c r="AEY93" s="117"/>
      <c r="AEZ93" s="117"/>
      <c r="AFA93" s="117"/>
      <c r="AFB93" s="117"/>
      <c r="AFC93" s="117"/>
      <c r="AFD93" s="117"/>
      <c r="AFE93" s="117"/>
      <c r="AFF93" s="117"/>
      <c r="AFG93" s="117"/>
      <c r="AFH93" s="117"/>
      <c r="AFI93" s="117"/>
      <c r="AFJ93" s="117"/>
      <c r="AFK93" s="117"/>
      <c r="AFL93" s="117"/>
      <c r="AFM93" s="117"/>
      <c r="AFN93" s="117"/>
      <c r="AFO93" s="117"/>
    </row>
    <row r="94" spans="2:847" x14ac:dyDescent="0.2">
      <c r="B94" s="249" t="s">
        <v>13833</v>
      </c>
      <c r="C94" s="243">
        <v>297400</v>
      </c>
      <c r="D94" s="304">
        <v>0</v>
      </c>
      <c r="E94" s="234" t="s">
        <v>13834</v>
      </c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256"/>
      <c r="AB94" s="256"/>
      <c r="AC94" s="256"/>
      <c r="AD94" s="256"/>
      <c r="AE94" s="256"/>
      <c r="AF94" s="256"/>
      <c r="AG94" s="256"/>
      <c r="AH94" s="256"/>
      <c r="AI94" s="256"/>
      <c r="AJ94" s="256"/>
      <c r="AK94" s="256"/>
      <c r="AL94" s="256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  <c r="BA94" s="117"/>
      <c r="BB94" s="117"/>
      <c r="BC94" s="117"/>
      <c r="BD94" s="117"/>
      <c r="BE94" s="117"/>
      <c r="BF94" s="117"/>
      <c r="BG94" s="117"/>
      <c r="BH94" s="117"/>
      <c r="BI94" s="117"/>
      <c r="BJ94" s="117"/>
      <c r="BK94" s="117"/>
      <c r="BL94" s="117"/>
      <c r="BM94" s="117"/>
      <c r="BN94" s="117"/>
      <c r="BO94" s="117"/>
      <c r="BP94" s="117"/>
      <c r="BQ94" s="117"/>
      <c r="BR94" s="117"/>
      <c r="BS94" s="117"/>
      <c r="BT94" s="117"/>
      <c r="BU94" s="117"/>
      <c r="BV94" s="117"/>
      <c r="BW94" s="117"/>
      <c r="BX94" s="117"/>
      <c r="BY94" s="117"/>
      <c r="BZ94" s="117"/>
      <c r="CA94" s="117"/>
      <c r="CB94" s="117"/>
      <c r="CC94" s="117"/>
      <c r="CD94" s="117"/>
      <c r="CE94" s="117"/>
      <c r="CF94" s="117"/>
      <c r="CG94" s="117"/>
      <c r="CH94" s="117"/>
      <c r="CI94" s="117"/>
      <c r="CJ94" s="117"/>
      <c r="CK94" s="117"/>
      <c r="CL94" s="117"/>
      <c r="CM94" s="117"/>
      <c r="CN94" s="117"/>
      <c r="CO94" s="117"/>
      <c r="CP94" s="117"/>
      <c r="CQ94" s="117"/>
      <c r="CR94" s="117"/>
      <c r="CS94" s="117"/>
      <c r="CT94" s="117"/>
      <c r="CU94" s="117"/>
      <c r="CV94" s="117"/>
      <c r="CW94" s="117"/>
      <c r="CX94" s="117"/>
      <c r="CY94" s="117"/>
      <c r="CZ94" s="117"/>
      <c r="DA94" s="117"/>
      <c r="DB94" s="117"/>
      <c r="DC94" s="117"/>
      <c r="DD94" s="117"/>
      <c r="DE94" s="117"/>
      <c r="DF94" s="117"/>
      <c r="DG94" s="117"/>
      <c r="DH94" s="117"/>
      <c r="DI94" s="117"/>
      <c r="DJ94" s="117"/>
      <c r="DK94" s="117"/>
      <c r="DL94" s="117"/>
      <c r="DM94" s="117"/>
      <c r="DN94" s="117"/>
      <c r="DO94" s="117"/>
      <c r="DP94" s="117"/>
      <c r="DQ94" s="117"/>
      <c r="DR94" s="117"/>
      <c r="DS94" s="117"/>
      <c r="DT94" s="117"/>
      <c r="DU94" s="117"/>
      <c r="DV94" s="117"/>
      <c r="DW94" s="117"/>
      <c r="DX94" s="117"/>
      <c r="DY94" s="117"/>
      <c r="DZ94" s="117"/>
      <c r="EA94" s="117"/>
      <c r="EB94" s="117"/>
      <c r="EC94" s="117"/>
      <c r="ED94" s="117"/>
      <c r="EE94" s="117"/>
      <c r="EF94" s="117"/>
      <c r="EG94" s="117"/>
      <c r="EH94" s="117"/>
      <c r="EI94" s="117"/>
      <c r="EJ94" s="117"/>
      <c r="EK94" s="117"/>
      <c r="EL94" s="117"/>
      <c r="EM94" s="117"/>
      <c r="EN94" s="117"/>
      <c r="EO94" s="117"/>
      <c r="EP94" s="117"/>
      <c r="EQ94" s="117"/>
      <c r="ER94" s="117"/>
      <c r="ES94" s="117"/>
      <c r="ET94" s="117"/>
      <c r="EU94" s="117"/>
      <c r="EV94" s="117"/>
      <c r="EW94" s="117"/>
      <c r="EX94" s="117"/>
      <c r="EY94" s="117"/>
      <c r="EZ94" s="117"/>
      <c r="FA94" s="117"/>
      <c r="FB94" s="117"/>
      <c r="FC94" s="117"/>
      <c r="FD94" s="117"/>
      <c r="FE94" s="117"/>
      <c r="FF94" s="117"/>
      <c r="FG94" s="117"/>
      <c r="FH94" s="117"/>
      <c r="FI94" s="117"/>
      <c r="FJ94" s="117"/>
      <c r="FK94" s="117"/>
      <c r="FL94" s="117"/>
      <c r="FM94" s="117"/>
      <c r="FN94" s="117"/>
      <c r="FO94" s="117"/>
      <c r="FP94" s="117"/>
      <c r="FQ94" s="117"/>
      <c r="FR94" s="117"/>
      <c r="FS94" s="117"/>
      <c r="FT94" s="117"/>
      <c r="FU94" s="117"/>
      <c r="FV94" s="117"/>
      <c r="FW94" s="117"/>
      <c r="FX94" s="117"/>
      <c r="FY94" s="117"/>
      <c r="FZ94" s="117"/>
      <c r="GA94" s="117"/>
      <c r="GB94" s="117"/>
      <c r="GC94" s="117"/>
      <c r="GD94" s="117"/>
      <c r="GE94" s="117"/>
      <c r="GF94" s="117"/>
      <c r="GG94" s="117"/>
      <c r="GH94" s="117"/>
      <c r="GI94" s="117"/>
      <c r="GJ94" s="117"/>
      <c r="GK94" s="117"/>
      <c r="GL94" s="117"/>
      <c r="GM94" s="117"/>
      <c r="GN94" s="117"/>
      <c r="GO94" s="117"/>
      <c r="GP94" s="117"/>
      <c r="GQ94" s="117"/>
      <c r="GR94" s="117"/>
      <c r="GS94" s="117"/>
      <c r="GT94" s="117"/>
      <c r="GU94" s="117"/>
      <c r="GV94" s="117"/>
      <c r="GW94" s="117"/>
      <c r="GX94" s="117"/>
      <c r="GY94" s="117"/>
      <c r="GZ94" s="117"/>
      <c r="HA94" s="117"/>
      <c r="HB94" s="117"/>
      <c r="HC94" s="117"/>
      <c r="HD94" s="117"/>
      <c r="HE94" s="117"/>
      <c r="HF94" s="117"/>
      <c r="HG94" s="117"/>
      <c r="HH94" s="117"/>
      <c r="HI94" s="117"/>
      <c r="HJ94" s="117"/>
      <c r="HK94" s="117"/>
      <c r="HL94" s="117"/>
      <c r="HM94" s="117"/>
      <c r="HN94" s="117"/>
      <c r="HO94" s="117"/>
      <c r="HP94" s="117"/>
      <c r="HQ94" s="117"/>
      <c r="HR94" s="117"/>
      <c r="HS94" s="117"/>
      <c r="HT94" s="117"/>
      <c r="HU94" s="117"/>
      <c r="HV94" s="117"/>
      <c r="HW94" s="117"/>
      <c r="HX94" s="117"/>
      <c r="HY94" s="117"/>
      <c r="HZ94" s="117"/>
      <c r="IA94" s="117"/>
      <c r="IB94" s="117"/>
      <c r="IC94" s="117"/>
      <c r="ID94" s="117"/>
      <c r="IE94" s="117"/>
      <c r="IF94" s="117"/>
      <c r="IG94" s="117"/>
      <c r="IH94" s="117"/>
      <c r="II94" s="117"/>
      <c r="IJ94" s="117"/>
      <c r="IK94" s="117"/>
      <c r="IL94" s="117"/>
      <c r="IM94" s="117"/>
      <c r="IN94" s="117"/>
      <c r="IO94" s="117"/>
      <c r="IP94" s="117"/>
      <c r="IQ94" s="117"/>
      <c r="IR94" s="117"/>
      <c r="IS94" s="117"/>
      <c r="IT94" s="117"/>
      <c r="IU94" s="117"/>
      <c r="IV94" s="117"/>
      <c r="IW94" s="117"/>
      <c r="IX94" s="117"/>
      <c r="IY94" s="117"/>
      <c r="IZ94" s="117"/>
      <c r="JA94" s="117"/>
      <c r="JB94" s="117"/>
      <c r="JC94" s="117"/>
      <c r="JD94" s="117"/>
      <c r="JE94" s="117"/>
      <c r="JF94" s="117"/>
      <c r="JG94" s="117"/>
      <c r="JH94" s="117"/>
      <c r="JI94" s="117"/>
      <c r="JJ94" s="117"/>
      <c r="JK94" s="117"/>
      <c r="JL94" s="117"/>
      <c r="JM94" s="117"/>
      <c r="JN94" s="117"/>
      <c r="JO94" s="117"/>
      <c r="JP94" s="117"/>
      <c r="JQ94" s="117"/>
      <c r="JR94" s="117"/>
      <c r="JS94" s="117"/>
      <c r="JT94" s="117"/>
      <c r="JU94" s="117"/>
      <c r="JV94" s="117"/>
      <c r="JW94" s="117"/>
      <c r="JX94" s="117"/>
      <c r="JY94" s="117"/>
      <c r="JZ94" s="117"/>
      <c r="KA94" s="117"/>
      <c r="KB94" s="117"/>
      <c r="KC94" s="117"/>
      <c r="KD94" s="117"/>
      <c r="KE94" s="117"/>
      <c r="KF94" s="117"/>
      <c r="KG94" s="117"/>
      <c r="KH94" s="117"/>
      <c r="KI94" s="117"/>
      <c r="KJ94" s="117"/>
      <c r="KK94" s="117"/>
      <c r="KL94" s="117"/>
      <c r="KM94" s="117"/>
      <c r="KN94" s="117"/>
      <c r="KO94" s="117"/>
      <c r="KP94" s="117"/>
      <c r="KQ94" s="117"/>
      <c r="KR94" s="117"/>
      <c r="KS94" s="117"/>
      <c r="KT94" s="117"/>
      <c r="KU94" s="117"/>
      <c r="KV94" s="117"/>
      <c r="KW94" s="117"/>
      <c r="KX94" s="117"/>
      <c r="KY94" s="117"/>
      <c r="KZ94" s="117"/>
      <c r="LA94" s="117"/>
      <c r="LB94" s="117"/>
      <c r="LC94" s="117"/>
      <c r="LD94" s="117"/>
      <c r="LE94" s="117"/>
      <c r="LF94" s="117"/>
      <c r="LG94" s="117"/>
      <c r="LH94" s="117"/>
      <c r="LI94" s="117"/>
      <c r="LJ94" s="117"/>
      <c r="LK94" s="117"/>
      <c r="LL94" s="117"/>
      <c r="LM94" s="117"/>
      <c r="LN94" s="117"/>
      <c r="LO94" s="117"/>
      <c r="LP94" s="117"/>
      <c r="LQ94" s="117"/>
      <c r="LR94" s="117"/>
      <c r="LS94" s="117"/>
      <c r="LT94" s="117"/>
      <c r="LU94" s="117"/>
      <c r="LV94" s="117"/>
      <c r="LW94" s="117"/>
      <c r="LX94" s="117"/>
      <c r="LY94" s="117"/>
      <c r="LZ94" s="117"/>
      <c r="MA94" s="117"/>
      <c r="MB94" s="117"/>
      <c r="MC94" s="117"/>
      <c r="MD94" s="117"/>
      <c r="ME94" s="117"/>
      <c r="MF94" s="117"/>
      <c r="MG94" s="117"/>
      <c r="MH94" s="117"/>
      <c r="MI94" s="117"/>
      <c r="MJ94" s="117"/>
      <c r="MK94" s="117"/>
      <c r="ML94" s="117"/>
      <c r="MM94" s="117"/>
      <c r="MN94" s="117"/>
      <c r="MO94" s="117"/>
      <c r="MP94" s="117"/>
      <c r="MQ94" s="117"/>
      <c r="MR94" s="117"/>
      <c r="MS94" s="117"/>
      <c r="MT94" s="117"/>
      <c r="MU94" s="117"/>
      <c r="MV94" s="117"/>
      <c r="MW94" s="117"/>
      <c r="MX94" s="117"/>
      <c r="MY94" s="117"/>
      <c r="MZ94" s="117"/>
      <c r="NA94" s="117"/>
      <c r="NB94" s="117"/>
      <c r="NC94" s="117"/>
      <c r="ND94" s="117"/>
      <c r="NE94" s="117"/>
      <c r="NF94" s="117"/>
      <c r="NG94" s="117"/>
      <c r="NH94" s="117"/>
      <c r="NI94" s="117"/>
      <c r="NJ94" s="117"/>
      <c r="NK94" s="117"/>
      <c r="NL94" s="117"/>
      <c r="NM94" s="117"/>
      <c r="NN94" s="117"/>
      <c r="NO94" s="117"/>
      <c r="NP94" s="117"/>
      <c r="NQ94" s="117"/>
      <c r="NR94" s="117"/>
      <c r="NS94" s="117"/>
      <c r="NT94" s="117"/>
      <c r="NU94" s="117"/>
      <c r="NV94" s="117"/>
      <c r="NW94" s="117"/>
      <c r="NX94" s="117"/>
      <c r="NY94" s="117"/>
      <c r="NZ94" s="117"/>
      <c r="OA94" s="117"/>
      <c r="OB94" s="117"/>
      <c r="OC94" s="117"/>
      <c r="OD94" s="117"/>
      <c r="OE94" s="117"/>
      <c r="OF94" s="117"/>
      <c r="OG94" s="117"/>
      <c r="OH94" s="117"/>
      <c r="OI94" s="117"/>
      <c r="OJ94" s="117"/>
      <c r="OK94" s="117"/>
      <c r="OL94" s="117"/>
      <c r="OM94" s="117"/>
      <c r="ON94" s="117"/>
      <c r="OO94" s="117"/>
      <c r="OP94" s="117"/>
      <c r="OQ94" s="117"/>
      <c r="OR94" s="117"/>
      <c r="OS94" s="117"/>
      <c r="OT94" s="117"/>
      <c r="OU94" s="117"/>
      <c r="OV94" s="117"/>
      <c r="OW94" s="117"/>
      <c r="OX94" s="117"/>
      <c r="OY94" s="117"/>
      <c r="OZ94" s="117"/>
      <c r="PA94" s="117"/>
      <c r="PB94" s="117"/>
      <c r="PC94" s="117"/>
      <c r="PD94" s="117"/>
      <c r="PE94" s="117"/>
      <c r="PF94" s="117"/>
      <c r="PG94" s="117"/>
      <c r="PH94" s="117"/>
      <c r="PI94" s="117"/>
      <c r="PJ94" s="117"/>
      <c r="PK94" s="117"/>
      <c r="PL94" s="117"/>
      <c r="PM94" s="117"/>
      <c r="PN94" s="117"/>
      <c r="PO94" s="117"/>
      <c r="PP94" s="117"/>
      <c r="PQ94" s="117"/>
      <c r="PR94" s="117"/>
      <c r="PS94" s="117"/>
      <c r="PT94" s="117"/>
      <c r="PU94" s="117"/>
      <c r="PV94" s="117"/>
      <c r="PW94" s="117"/>
      <c r="PX94" s="117"/>
      <c r="PY94" s="117"/>
      <c r="PZ94" s="117"/>
      <c r="QA94" s="117"/>
      <c r="QB94" s="117"/>
      <c r="QC94" s="117"/>
      <c r="QD94" s="117"/>
      <c r="QE94" s="117"/>
      <c r="QF94" s="117"/>
      <c r="QG94" s="117"/>
      <c r="QH94" s="117"/>
      <c r="QI94" s="117"/>
      <c r="QJ94" s="117"/>
      <c r="QK94" s="117"/>
      <c r="QL94" s="117"/>
      <c r="QM94" s="117"/>
      <c r="QN94" s="117"/>
      <c r="QO94" s="117"/>
      <c r="QP94" s="117"/>
      <c r="QQ94" s="117"/>
      <c r="QR94" s="117"/>
      <c r="QS94" s="117"/>
      <c r="QT94" s="117"/>
      <c r="QU94" s="117"/>
      <c r="QV94" s="117"/>
      <c r="QW94" s="117"/>
      <c r="QX94" s="117"/>
      <c r="QY94" s="117"/>
      <c r="QZ94" s="117"/>
      <c r="RA94" s="117"/>
      <c r="RB94" s="117"/>
      <c r="RC94" s="117"/>
      <c r="RD94" s="117"/>
      <c r="RE94" s="117"/>
      <c r="RF94" s="117"/>
      <c r="RG94" s="117"/>
      <c r="RH94" s="117"/>
      <c r="RI94" s="117"/>
      <c r="RJ94" s="117"/>
      <c r="RK94" s="117"/>
      <c r="RL94" s="117"/>
      <c r="RM94" s="117"/>
      <c r="RN94" s="117"/>
      <c r="RO94" s="117"/>
      <c r="RP94" s="117"/>
      <c r="RQ94" s="117"/>
      <c r="RR94" s="117"/>
      <c r="RS94" s="117"/>
      <c r="RT94" s="117"/>
      <c r="RU94" s="117"/>
      <c r="RV94" s="117"/>
      <c r="RW94" s="117"/>
      <c r="RX94" s="117"/>
      <c r="RY94" s="117"/>
      <c r="RZ94" s="117"/>
      <c r="SA94" s="117"/>
      <c r="SB94" s="117"/>
      <c r="SC94" s="117"/>
      <c r="SD94" s="117"/>
      <c r="SE94" s="117"/>
      <c r="SF94" s="117"/>
      <c r="SG94" s="117"/>
      <c r="SH94" s="117"/>
      <c r="SI94" s="117"/>
      <c r="SJ94" s="117"/>
      <c r="SK94" s="117"/>
      <c r="SL94" s="117"/>
      <c r="SM94" s="117"/>
      <c r="SN94" s="117"/>
      <c r="SO94" s="117"/>
      <c r="SP94" s="117"/>
      <c r="SQ94" s="117"/>
      <c r="SR94" s="117"/>
      <c r="SS94" s="117"/>
      <c r="ST94" s="117"/>
      <c r="SU94" s="117"/>
      <c r="SV94" s="117"/>
      <c r="SW94" s="117"/>
      <c r="SX94" s="117"/>
      <c r="SY94" s="117"/>
      <c r="SZ94" s="117"/>
      <c r="TA94" s="117"/>
      <c r="TB94" s="117"/>
      <c r="TC94" s="117"/>
      <c r="TD94" s="117"/>
      <c r="TE94" s="117"/>
      <c r="TF94" s="117"/>
      <c r="TG94" s="117"/>
      <c r="TH94" s="117"/>
      <c r="TI94" s="117"/>
      <c r="TJ94" s="117"/>
      <c r="TK94" s="117"/>
      <c r="TL94" s="117"/>
      <c r="TM94" s="117"/>
      <c r="TN94" s="117"/>
      <c r="TO94" s="117"/>
      <c r="TP94" s="117"/>
      <c r="TQ94" s="117"/>
      <c r="TR94" s="117"/>
      <c r="TS94" s="117"/>
      <c r="TT94" s="117"/>
      <c r="TU94" s="117"/>
      <c r="TV94" s="117"/>
      <c r="TW94" s="117"/>
      <c r="TX94" s="117"/>
      <c r="TY94" s="117"/>
      <c r="TZ94" s="117"/>
      <c r="UA94" s="117"/>
      <c r="UB94" s="117"/>
      <c r="UC94" s="117"/>
      <c r="UD94" s="117"/>
      <c r="UE94" s="117"/>
      <c r="UF94" s="117"/>
      <c r="UG94" s="117"/>
      <c r="UH94" s="117"/>
      <c r="UI94" s="117"/>
      <c r="UJ94" s="117"/>
      <c r="UK94" s="117"/>
      <c r="UL94" s="117"/>
      <c r="UM94" s="117"/>
      <c r="UN94" s="117"/>
      <c r="UO94" s="117"/>
      <c r="UP94" s="117"/>
      <c r="UQ94" s="117"/>
      <c r="UR94" s="117"/>
      <c r="US94" s="117"/>
      <c r="UT94" s="117"/>
      <c r="UU94" s="117"/>
      <c r="UV94" s="117"/>
      <c r="UW94" s="117"/>
      <c r="UX94" s="117"/>
      <c r="UY94" s="117"/>
      <c r="UZ94" s="117"/>
      <c r="VA94" s="117"/>
      <c r="VB94" s="117"/>
      <c r="VC94" s="117"/>
      <c r="VD94" s="117"/>
      <c r="VE94" s="117"/>
      <c r="VF94" s="117"/>
      <c r="VG94" s="117"/>
      <c r="VH94" s="117"/>
      <c r="VI94" s="117"/>
      <c r="VJ94" s="117"/>
      <c r="VK94" s="117"/>
      <c r="VL94" s="117"/>
      <c r="VM94" s="117"/>
      <c r="VN94" s="117"/>
      <c r="VO94" s="117"/>
      <c r="VP94" s="117"/>
      <c r="VQ94" s="117"/>
      <c r="VR94" s="117"/>
      <c r="VS94" s="117"/>
      <c r="VT94" s="117"/>
      <c r="VU94" s="117"/>
      <c r="VV94" s="117"/>
      <c r="VW94" s="117"/>
      <c r="VX94" s="117"/>
      <c r="VY94" s="117"/>
      <c r="VZ94" s="117"/>
      <c r="WA94" s="117"/>
      <c r="WB94" s="117"/>
      <c r="WC94" s="117"/>
      <c r="WD94" s="117"/>
      <c r="WE94" s="117"/>
      <c r="WF94" s="117"/>
      <c r="WG94" s="117"/>
      <c r="WH94" s="117"/>
      <c r="WI94" s="117"/>
      <c r="WJ94" s="117"/>
      <c r="WK94" s="117"/>
      <c r="WL94" s="117"/>
      <c r="WM94" s="117"/>
      <c r="WN94" s="117"/>
      <c r="WO94" s="117"/>
      <c r="WP94" s="117"/>
      <c r="WQ94" s="117"/>
      <c r="WR94" s="117"/>
      <c r="WS94" s="117"/>
      <c r="WT94" s="117"/>
      <c r="WU94" s="117"/>
      <c r="WV94" s="117"/>
      <c r="WW94" s="117"/>
      <c r="WX94" s="117"/>
      <c r="WY94" s="117"/>
      <c r="WZ94" s="117"/>
      <c r="XA94" s="117"/>
      <c r="XB94" s="117"/>
      <c r="XC94" s="117"/>
      <c r="XD94" s="117"/>
      <c r="XE94" s="117"/>
      <c r="XF94" s="117"/>
      <c r="XG94" s="117"/>
      <c r="XH94" s="117"/>
      <c r="XI94" s="117"/>
      <c r="XJ94" s="117"/>
      <c r="XK94" s="117"/>
      <c r="XL94" s="117"/>
      <c r="XM94" s="117"/>
      <c r="XN94" s="117"/>
      <c r="XO94" s="117"/>
      <c r="XP94" s="117"/>
      <c r="XQ94" s="117"/>
      <c r="XR94" s="117"/>
      <c r="XS94" s="117"/>
      <c r="XT94" s="117"/>
      <c r="XU94" s="117"/>
      <c r="XV94" s="117"/>
      <c r="XW94" s="117"/>
      <c r="XX94" s="117"/>
      <c r="XY94" s="117"/>
      <c r="XZ94" s="117"/>
      <c r="YA94" s="117"/>
      <c r="YB94" s="117"/>
      <c r="YC94" s="117"/>
      <c r="YD94" s="117"/>
      <c r="YE94" s="117"/>
      <c r="YF94" s="117"/>
      <c r="YG94" s="117"/>
      <c r="YH94" s="117"/>
      <c r="YI94" s="117"/>
      <c r="YJ94" s="117"/>
      <c r="YK94" s="117"/>
      <c r="YL94" s="117"/>
      <c r="YM94" s="117"/>
      <c r="YN94" s="117"/>
      <c r="YO94" s="117"/>
      <c r="YP94" s="117"/>
      <c r="YQ94" s="117"/>
      <c r="YR94" s="117"/>
      <c r="YS94" s="117"/>
      <c r="YT94" s="117"/>
      <c r="YU94" s="117"/>
      <c r="YV94" s="117"/>
      <c r="YW94" s="117"/>
      <c r="YX94" s="117"/>
      <c r="YY94" s="117"/>
      <c r="YZ94" s="117"/>
      <c r="ZA94" s="117"/>
      <c r="ZB94" s="117"/>
      <c r="ZC94" s="117"/>
      <c r="ZD94" s="117"/>
      <c r="ZE94" s="117"/>
      <c r="ZF94" s="117"/>
      <c r="ZG94" s="117"/>
      <c r="ZH94" s="117"/>
      <c r="ZI94" s="117"/>
      <c r="ZJ94" s="117"/>
      <c r="ZK94" s="117"/>
      <c r="ZL94" s="117"/>
      <c r="ZM94" s="117"/>
      <c r="ZN94" s="117"/>
      <c r="ZO94" s="117"/>
      <c r="ZP94" s="117"/>
      <c r="ZQ94" s="117"/>
      <c r="ZR94" s="117"/>
      <c r="ZS94" s="117"/>
      <c r="ZT94" s="117"/>
      <c r="ZU94" s="117"/>
      <c r="ZV94" s="117"/>
      <c r="ZW94" s="117"/>
      <c r="ZX94" s="117"/>
      <c r="ZY94" s="117"/>
      <c r="ZZ94" s="117"/>
      <c r="AAA94" s="117"/>
      <c r="AAB94" s="117"/>
      <c r="AAC94" s="117"/>
      <c r="AAD94" s="117"/>
      <c r="AAE94" s="117"/>
      <c r="AAF94" s="117"/>
      <c r="AAG94" s="117"/>
      <c r="AAH94" s="117"/>
      <c r="AAI94" s="117"/>
      <c r="AAJ94" s="117"/>
      <c r="AAK94" s="117"/>
      <c r="AAL94" s="117"/>
      <c r="AAM94" s="117"/>
      <c r="AAN94" s="117"/>
      <c r="AAO94" s="117"/>
      <c r="AAP94" s="117"/>
      <c r="AAQ94" s="117"/>
      <c r="AAR94" s="117"/>
      <c r="AAS94" s="117"/>
      <c r="AAT94" s="117"/>
      <c r="AAU94" s="117"/>
      <c r="AAV94" s="117"/>
      <c r="AAW94" s="117"/>
      <c r="AAX94" s="117"/>
      <c r="AAY94" s="117"/>
      <c r="AAZ94" s="117"/>
      <c r="ABA94" s="117"/>
      <c r="ABB94" s="117"/>
      <c r="ABC94" s="117"/>
      <c r="ABD94" s="117"/>
      <c r="ABE94" s="117"/>
      <c r="ABF94" s="117"/>
      <c r="ABG94" s="117"/>
      <c r="ABH94" s="117"/>
      <c r="ABI94" s="117"/>
      <c r="ABJ94" s="117"/>
      <c r="ABK94" s="117"/>
      <c r="ABL94" s="117"/>
      <c r="ABM94" s="117"/>
      <c r="ABN94" s="117"/>
      <c r="ABO94" s="117"/>
      <c r="ABP94" s="117"/>
      <c r="ABQ94" s="117"/>
      <c r="ABR94" s="117"/>
      <c r="ABS94" s="117"/>
      <c r="ABT94" s="117"/>
      <c r="ABU94" s="117"/>
      <c r="ABV94" s="117"/>
      <c r="ABW94" s="117"/>
      <c r="ABX94" s="117"/>
      <c r="ABY94" s="117"/>
      <c r="ABZ94" s="117"/>
      <c r="ACA94" s="117"/>
      <c r="ACB94" s="117"/>
      <c r="ACC94" s="117"/>
      <c r="ACD94" s="117"/>
      <c r="ACE94" s="117"/>
      <c r="ACF94" s="117"/>
      <c r="ACG94" s="117"/>
      <c r="ACH94" s="117"/>
      <c r="ACI94" s="117"/>
      <c r="ACJ94" s="117"/>
      <c r="ACK94" s="117"/>
      <c r="ACL94" s="117"/>
      <c r="ACM94" s="117"/>
      <c r="ACN94" s="117"/>
      <c r="ACO94" s="117"/>
      <c r="ACP94" s="117"/>
      <c r="ACQ94" s="117"/>
      <c r="ACR94" s="117"/>
      <c r="ACS94" s="117"/>
      <c r="ACT94" s="117"/>
      <c r="ACU94" s="117"/>
      <c r="ACV94" s="117"/>
      <c r="ACW94" s="117"/>
      <c r="ACX94" s="117"/>
      <c r="ACY94" s="117"/>
      <c r="ACZ94" s="117"/>
      <c r="ADA94" s="117"/>
      <c r="ADB94" s="117"/>
      <c r="ADC94" s="117"/>
      <c r="ADD94" s="117"/>
      <c r="ADE94" s="117"/>
      <c r="ADF94" s="117"/>
      <c r="ADG94" s="117"/>
      <c r="ADH94" s="117"/>
      <c r="ADI94" s="117"/>
      <c r="ADJ94" s="117"/>
      <c r="ADK94" s="117"/>
      <c r="ADL94" s="117"/>
      <c r="ADM94" s="117"/>
      <c r="ADN94" s="117"/>
      <c r="ADO94" s="117"/>
      <c r="ADP94" s="117"/>
      <c r="ADQ94" s="117"/>
      <c r="ADR94" s="117"/>
      <c r="ADS94" s="117"/>
      <c r="ADT94" s="117"/>
      <c r="ADU94" s="117"/>
      <c r="ADV94" s="117"/>
      <c r="ADW94" s="117"/>
      <c r="ADX94" s="117"/>
      <c r="ADY94" s="117"/>
      <c r="ADZ94" s="117"/>
      <c r="AEA94" s="117"/>
      <c r="AEB94" s="117"/>
      <c r="AEC94" s="117"/>
      <c r="AED94" s="117"/>
      <c r="AEE94" s="117"/>
      <c r="AEF94" s="117"/>
      <c r="AEG94" s="117"/>
      <c r="AEH94" s="117"/>
      <c r="AEI94" s="117"/>
      <c r="AEJ94" s="117"/>
      <c r="AEK94" s="117"/>
      <c r="AEL94" s="117"/>
      <c r="AEM94" s="117"/>
      <c r="AEN94" s="117"/>
      <c r="AEO94" s="117"/>
      <c r="AEP94" s="117"/>
      <c r="AEQ94" s="117"/>
      <c r="AER94" s="117"/>
      <c r="AES94" s="117"/>
      <c r="AET94" s="117"/>
      <c r="AEU94" s="117"/>
      <c r="AEV94" s="117"/>
      <c r="AEW94" s="117"/>
      <c r="AEX94" s="117"/>
      <c r="AEY94" s="117"/>
      <c r="AEZ94" s="117"/>
      <c r="AFA94" s="117"/>
      <c r="AFB94" s="117"/>
      <c r="AFC94" s="117"/>
      <c r="AFD94" s="117"/>
      <c r="AFE94" s="117"/>
      <c r="AFF94" s="117"/>
      <c r="AFG94" s="117"/>
      <c r="AFH94" s="117"/>
      <c r="AFI94" s="117"/>
      <c r="AFJ94" s="117"/>
      <c r="AFK94" s="117"/>
      <c r="AFL94" s="117"/>
      <c r="AFM94" s="117"/>
      <c r="AFN94" s="117"/>
      <c r="AFO94" s="117"/>
    </row>
    <row r="95" spans="2:847" x14ac:dyDescent="0.2">
      <c r="B95" s="249" t="s">
        <v>13835</v>
      </c>
      <c r="C95" s="243">
        <v>297400</v>
      </c>
      <c r="D95" s="304">
        <v>0</v>
      </c>
      <c r="E95" s="234" t="s">
        <v>13836</v>
      </c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256"/>
      <c r="AB95" s="256"/>
      <c r="AC95" s="256"/>
      <c r="AD95" s="256"/>
      <c r="AE95" s="256"/>
      <c r="AF95" s="256"/>
      <c r="AG95" s="256"/>
      <c r="AH95" s="256"/>
      <c r="AI95" s="256"/>
      <c r="AJ95" s="256"/>
      <c r="AK95" s="256"/>
      <c r="AL95" s="256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117"/>
      <c r="AZ95" s="117"/>
      <c r="BA95" s="117"/>
      <c r="BB95" s="117"/>
      <c r="BC95" s="117"/>
      <c r="BD95" s="117"/>
      <c r="BE95" s="117"/>
      <c r="BF95" s="117"/>
      <c r="BG95" s="117"/>
      <c r="BH95" s="117"/>
      <c r="BI95" s="117"/>
      <c r="BJ95" s="117"/>
      <c r="BK95" s="117"/>
      <c r="BL95" s="117"/>
      <c r="BM95" s="117"/>
      <c r="BN95" s="117"/>
      <c r="BO95" s="117"/>
      <c r="BP95" s="117"/>
      <c r="BQ95" s="117"/>
      <c r="BR95" s="117"/>
      <c r="BS95" s="117"/>
      <c r="BT95" s="117"/>
      <c r="BU95" s="117"/>
      <c r="BV95" s="117"/>
      <c r="BW95" s="117"/>
      <c r="BX95" s="117"/>
      <c r="BY95" s="117"/>
      <c r="BZ95" s="117"/>
      <c r="CA95" s="117"/>
      <c r="CB95" s="117"/>
      <c r="CC95" s="117"/>
      <c r="CD95" s="117"/>
      <c r="CE95" s="117"/>
      <c r="CF95" s="117"/>
      <c r="CG95" s="117"/>
      <c r="CH95" s="117"/>
      <c r="CI95" s="117"/>
      <c r="CJ95" s="117"/>
      <c r="CK95" s="117"/>
      <c r="CL95" s="117"/>
      <c r="CM95" s="117"/>
      <c r="CN95" s="117"/>
      <c r="CO95" s="117"/>
      <c r="CP95" s="117"/>
      <c r="CQ95" s="117"/>
      <c r="CR95" s="117"/>
      <c r="CS95" s="117"/>
      <c r="CT95" s="117"/>
      <c r="CU95" s="117"/>
      <c r="CV95" s="117"/>
      <c r="CW95" s="117"/>
      <c r="CX95" s="117"/>
      <c r="CY95" s="117"/>
      <c r="CZ95" s="117"/>
      <c r="DA95" s="117"/>
      <c r="DB95" s="117"/>
      <c r="DC95" s="117"/>
      <c r="DD95" s="117"/>
      <c r="DE95" s="117"/>
      <c r="DF95" s="117"/>
      <c r="DG95" s="117"/>
      <c r="DH95" s="117"/>
      <c r="DI95" s="117"/>
      <c r="DJ95" s="117"/>
      <c r="DK95" s="117"/>
      <c r="DL95" s="117"/>
      <c r="DM95" s="117"/>
      <c r="DN95" s="117"/>
      <c r="DO95" s="117"/>
      <c r="DP95" s="117"/>
      <c r="DQ95" s="117"/>
      <c r="DR95" s="117"/>
      <c r="DS95" s="117"/>
      <c r="DT95" s="117"/>
      <c r="DU95" s="117"/>
      <c r="DV95" s="117"/>
      <c r="DW95" s="117"/>
      <c r="DX95" s="117"/>
      <c r="DY95" s="117"/>
      <c r="DZ95" s="117"/>
      <c r="EA95" s="117"/>
      <c r="EB95" s="117"/>
      <c r="EC95" s="117"/>
      <c r="ED95" s="117"/>
      <c r="EE95" s="117"/>
      <c r="EF95" s="117"/>
      <c r="EG95" s="117"/>
      <c r="EH95" s="117"/>
      <c r="EI95" s="117"/>
      <c r="EJ95" s="117"/>
      <c r="EK95" s="117"/>
      <c r="EL95" s="117"/>
      <c r="EM95" s="117"/>
      <c r="EN95" s="117"/>
      <c r="EO95" s="117"/>
      <c r="EP95" s="117"/>
      <c r="EQ95" s="117"/>
      <c r="ER95" s="117"/>
      <c r="ES95" s="117"/>
      <c r="ET95" s="117"/>
      <c r="EU95" s="117"/>
      <c r="EV95" s="117"/>
      <c r="EW95" s="117"/>
      <c r="EX95" s="117"/>
      <c r="EY95" s="117"/>
      <c r="EZ95" s="117"/>
      <c r="FA95" s="117"/>
      <c r="FB95" s="117"/>
      <c r="FC95" s="117"/>
      <c r="FD95" s="117"/>
      <c r="FE95" s="117"/>
      <c r="FF95" s="117"/>
      <c r="FG95" s="117"/>
      <c r="FH95" s="117"/>
      <c r="FI95" s="117"/>
      <c r="FJ95" s="117"/>
      <c r="FK95" s="117"/>
      <c r="FL95" s="117"/>
      <c r="FM95" s="117"/>
      <c r="FN95" s="117"/>
      <c r="FO95" s="117"/>
      <c r="FP95" s="117"/>
      <c r="FQ95" s="117"/>
      <c r="FR95" s="117"/>
      <c r="FS95" s="117"/>
      <c r="FT95" s="117"/>
      <c r="FU95" s="117"/>
      <c r="FV95" s="117"/>
      <c r="FW95" s="117"/>
      <c r="FX95" s="117"/>
      <c r="FY95" s="117"/>
      <c r="FZ95" s="117"/>
      <c r="GA95" s="117"/>
      <c r="GB95" s="117"/>
      <c r="GC95" s="117"/>
      <c r="GD95" s="117"/>
      <c r="GE95" s="117"/>
      <c r="GF95" s="117"/>
      <c r="GG95" s="117"/>
      <c r="GH95" s="117"/>
      <c r="GI95" s="117"/>
      <c r="GJ95" s="117"/>
      <c r="GK95" s="117"/>
      <c r="GL95" s="117"/>
      <c r="GM95" s="117"/>
      <c r="GN95" s="117"/>
      <c r="GO95" s="117"/>
      <c r="GP95" s="117"/>
      <c r="GQ95" s="117"/>
      <c r="GR95" s="117"/>
      <c r="GS95" s="117"/>
      <c r="GT95" s="117"/>
      <c r="GU95" s="117"/>
      <c r="GV95" s="117"/>
      <c r="GW95" s="117"/>
      <c r="GX95" s="117"/>
      <c r="GY95" s="117"/>
      <c r="GZ95" s="117"/>
      <c r="HA95" s="117"/>
      <c r="HB95" s="117"/>
      <c r="HC95" s="117"/>
      <c r="HD95" s="117"/>
      <c r="HE95" s="117"/>
      <c r="HF95" s="117"/>
      <c r="HG95" s="117"/>
      <c r="HH95" s="117"/>
      <c r="HI95" s="117"/>
      <c r="HJ95" s="117"/>
      <c r="HK95" s="117"/>
      <c r="HL95" s="117"/>
      <c r="HM95" s="117"/>
      <c r="HN95" s="117"/>
      <c r="HO95" s="117"/>
      <c r="HP95" s="117"/>
      <c r="HQ95" s="117"/>
      <c r="HR95" s="117"/>
      <c r="HS95" s="117"/>
      <c r="HT95" s="117"/>
      <c r="HU95" s="117"/>
      <c r="HV95" s="117"/>
      <c r="HW95" s="117"/>
      <c r="HX95" s="117"/>
      <c r="HY95" s="117"/>
      <c r="HZ95" s="117"/>
      <c r="IA95" s="117"/>
      <c r="IB95" s="117"/>
      <c r="IC95" s="117"/>
      <c r="ID95" s="117"/>
      <c r="IE95" s="117"/>
      <c r="IF95" s="117"/>
      <c r="IG95" s="117"/>
      <c r="IH95" s="117"/>
      <c r="II95" s="117"/>
      <c r="IJ95" s="117"/>
      <c r="IK95" s="117"/>
      <c r="IL95" s="117"/>
      <c r="IM95" s="117"/>
      <c r="IN95" s="117"/>
      <c r="IO95" s="117"/>
      <c r="IP95" s="117"/>
      <c r="IQ95" s="117"/>
      <c r="IR95" s="117"/>
      <c r="IS95" s="117"/>
      <c r="IT95" s="117"/>
      <c r="IU95" s="117"/>
      <c r="IV95" s="117"/>
      <c r="IW95" s="117"/>
      <c r="IX95" s="117"/>
      <c r="IY95" s="117"/>
      <c r="IZ95" s="117"/>
      <c r="JA95" s="117"/>
      <c r="JB95" s="117"/>
      <c r="JC95" s="117"/>
      <c r="JD95" s="117"/>
      <c r="JE95" s="117"/>
      <c r="JF95" s="117"/>
      <c r="JG95" s="117"/>
      <c r="JH95" s="117"/>
      <c r="JI95" s="117"/>
      <c r="JJ95" s="117"/>
      <c r="JK95" s="117"/>
      <c r="JL95" s="117"/>
      <c r="JM95" s="117"/>
      <c r="JN95" s="117"/>
      <c r="JO95" s="117"/>
      <c r="JP95" s="117"/>
      <c r="JQ95" s="117"/>
      <c r="JR95" s="117"/>
      <c r="JS95" s="117"/>
      <c r="JT95" s="117"/>
      <c r="JU95" s="117"/>
      <c r="JV95" s="117"/>
      <c r="JW95" s="117"/>
      <c r="JX95" s="117"/>
      <c r="JY95" s="117"/>
      <c r="JZ95" s="117"/>
      <c r="KA95" s="117"/>
      <c r="KB95" s="117"/>
      <c r="KC95" s="117"/>
      <c r="KD95" s="117"/>
      <c r="KE95" s="117"/>
      <c r="KF95" s="117"/>
      <c r="KG95" s="117"/>
      <c r="KH95" s="117"/>
      <c r="KI95" s="117"/>
      <c r="KJ95" s="117"/>
      <c r="KK95" s="117"/>
      <c r="KL95" s="117"/>
      <c r="KM95" s="117"/>
      <c r="KN95" s="117"/>
      <c r="KO95" s="117"/>
      <c r="KP95" s="117"/>
      <c r="KQ95" s="117"/>
      <c r="KR95" s="117"/>
      <c r="KS95" s="117"/>
      <c r="KT95" s="117"/>
      <c r="KU95" s="117"/>
      <c r="KV95" s="117"/>
      <c r="KW95" s="117"/>
      <c r="KX95" s="117"/>
      <c r="KY95" s="117"/>
      <c r="KZ95" s="117"/>
      <c r="LA95" s="117"/>
      <c r="LB95" s="117"/>
      <c r="LC95" s="117"/>
      <c r="LD95" s="117"/>
      <c r="LE95" s="117"/>
      <c r="LF95" s="117"/>
      <c r="LG95" s="117"/>
      <c r="LH95" s="117"/>
      <c r="LI95" s="117"/>
      <c r="LJ95" s="117"/>
      <c r="LK95" s="117"/>
      <c r="LL95" s="117"/>
      <c r="LM95" s="117"/>
      <c r="LN95" s="117"/>
      <c r="LO95" s="117"/>
      <c r="LP95" s="117"/>
      <c r="LQ95" s="117"/>
      <c r="LR95" s="117"/>
      <c r="LS95" s="117"/>
      <c r="LT95" s="117"/>
      <c r="LU95" s="117"/>
      <c r="LV95" s="117"/>
      <c r="LW95" s="117"/>
      <c r="LX95" s="117"/>
      <c r="LY95" s="117"/>
      <c r="LZ95" s="117"/>
      <c r="MA95" s="117"/>
      <c r="MB95" s="117"/>
      <c r="MC95" s="117"/>
      <c r="MD95" s="117"/>
      <c r="ME95" s="117"/>
      <c r="MF95" s="117"/>
      <c r="MG95" s="117"/>
      <c r="MH95" s="117"/>
      <c r="MI95" s="117"/>
      <c r="MJ95" s="117"/>
      <c r="MK95" s="117"/>
      <c r="ML95" s="117"/>
      <c r="MM95" s="117"/>
      <c r="MN95" s="117"/>
      <c r="MO95" s="117"/>
      <c r="MP95" s="117"/>
      <c r="MQ95" s="117"/>
      <c r="MR95" s="117"/>
      <c r="MS95" s="117"/>
      <c r="MT95" s="117"/>
      <c r="MU95" s="117"/>
      <c r="MV95" s="117"/>
      <c r="MW95" s="117"/>
      <c r="MX95" s="117"/>
      <c r="MY95" s="117"/>
      <c r="MZ95" s="117"/>
      <c r="NA95" s="117"/>
      <c r="NB95" s="117"/>
      <c r="NC95" s="117"/>
      <c r="ND95" s="117"/>
      <c r="NE95" s="117"/>
      <c r="NF95" s="117"/>
      <c r="NG95" s="117"/>
      <c r="NH95" s="117"/>
      <c r="NI95" s="117"/>
      <c r="NJ95" s="117"/>
      <c r="NK95" s="117"/>
      <c r="NL95" s="117"/>
      <c r="NM95" s="117"/>
      <c r="NN95" s="117"/>
      <c r="NO95" s="117"/>
      <c r="NP95" s="117"/>
      <c r="NQ95" s="117"/>
      <c r="NR95" s="117"/>
      <c r="NS95" s="117"/>
      <c r="NT95" s="117"/>
      <c r="NU95" s="117"/>
      <c r="NV95" s="117"/>
      <c r="NW95" s="117"/>
      <c r="NX95" s="117"/>
      <c r="NY95" s="117"/>
      <c r="NZ95" s="117"/>
      <c r="OA95" s="117"/>
      <c r="OB95" s="117"/>
      <c r="OC95" s="117"/>
      <c r="OD95" s="117"/>
      <c r="OE95" s="117"/>
      <c r="OF95" s="117"/>
      <c r="OG95" s="117"/>
      <c r="OH95" s="117"/>
      <c r="OI95" s="117"/>
      <c r="OJ95" s="117"/>
      <c r="OK95" s="117"/>
      <c r="OL95" s="117"/>
      <c r="OM95" s="117"/>
      <c r="ON95" s="117"/>
      <c r="OO95" s="117"/>
      <c r="OP95" s="117"/>
      <c r="OQ95" s="117"/>
      <c r="OR95" s="117"/>
      <c r="OS95" s="117"/>
      <c r="OT95" s="117"/>
      <c r="OU95" s="117"/>
      <c r="OV95" s="117"/>
      <c r="OW95" s="117"/>
      <c r="OX95" s="117"/>
      <c r="OY95" s="117"/>
      <c r="OZ95" s="117"/>
      <c r="PA95" s="117"/>
      <c r="PB95" s="117"/>
      <c r="PC95" s="117"/>
      <c r="PD95" s="117"/>
      <c r="PE95" s="117"/>
      <c r="PF95" s="117"/>
      <c r="PG95" s="117"/>
      <c r="PH95" s="117"/>
      <c r="PI95" s="117"/>
      <c r="PJ95" s="117"/>
      <c r="PK95" s="117"/>
      <c r="PL95" s="117"/>
      <c r="PM95" s="117"/>
      <c r="PN95" s="117"/>
      <c r="PO95" s="117"/>
      <c r="PP95" s="117"/>
      <c r="PQ95" s="117"/>
      <c r="PR95" s="117"/>
      <c r="PS95" s="117"/>
      <c r="PT95" s="117"/>
      <c r="PU95" s="117"/>
      <c r="PV95" s="117"/>
      <c r="PW95" s="117"/>
      <c r="PX95" s="117"/>
      <c r="PY95" s="117"/>
      <c r="PZ95" s="117"/>
      <c r="QA95" s="117"/>
      <c r="QB95" s="117"/>
      <c r="QC95" s="117"/>
      <c r="QD95" s="117"/>
      <c r="QE95" s="117"/>
      <c r="QF95" s="117"/>
      <c r="QG95" s="117"/>
      <c r="QH95" s="117"/>
      <c r="QI95" s="117"/>
      <c r="QJ95" s="117"/>
      <c r="QK95" s="117"/>
      <c r="QL95" s="117"/>
      <c r="QM95" s="117"/>
      <c r="QN95" s="117"/>
      <c r="QO95" s="117"/>
      <c r="QP95" s="117"/>
      <c r="QQ95" s="117"/>
      <c r="QR95" s="117"/>
      <c r="QS95" s="117"/>
      <c r="QT95" s="117"/>
      <c r="QU95" s="117"/>
      <c r="QV95" s="117"/>
      <c r="QW95" s="117"/>
      <c r="QX95" s="117"/>
      <c r="QY95" s="117"/>
      <c r="QZ95" s="117"/>
      <c r="RA95" s="117"/>
      <c r="RB95" s="117"/>
      <c r="RC95" s="117"/>
      <c r="RD95" s="117"/>
      <c r="RE95" s="117"/>
      <c r="RF95" s="117"/>
      <c r="RG95" s="117"/>
      <c r="RH95" s="117"/>
      <c r="RI95" s="117"/>
      <c r="RJ95" s="117"/>
      <c r="RK95" s="117"/>
      <c r="RL95" s="117"/>
      <c r="RM95" s="117"/>
      <c r="RN95" s="117"/>
      <c r="RO95" s="117"/>
      <c r="RP95" s="117"/>
      <c r="RQ95" s="117"/>
      <c r="RR95" s="117"/>
      <c r="RS95" s="117"/>
      <c r="RT95" s="117"/>
      <c r="RU95" s="117"/>
      <c r="RV95" s="117"/>
      <c r="RW95" s="117"/>
      <c r="RX95" s="117"/>
      <c r="RY95" s="117"/>
      <c r="RZ95" s="117"/>
      <c r="SA95" s="117"/>
      <c r="SB95" s="117"/>
      <c r="SC95" s="117"/>
      <c r="SD95" s="117"/>
      <c r="SE95" s="117"/>
      <c r="SF95" s="117"/>
      <c r="SG95" s="117"/>
      <c r="SH95" s="117"/>
      <c r="SI95" s="117"/>
      <c r="SJ95" s="117"/>
      <c r="SK95" s="117"/>
      <c r="SL95" s="117"/>
      <c r="SM95" s="117"/>
      <c r="SN95" s="117"/>
      <c r="SO95" s="117"/>
      <c r="SP95" s="117"/>
      <c r="SQ95" s="117"/>
      <c r="SR95" s="117"/>
      <c r="SS95" s="117"/>
      <c r="ST95" s="117"/>
      <c r="SU95" s="117"/>
      <c r="SV95" s="117"/>
      <c r="SW95" s="117"/>
      <c r="SX95" s="117"/>
      <c r="SY95" s="117"/>
      <c r="SZ95" s="117"/>
      <c r="TA95" s="117"/>
      <c r="TB95" s="117"/>
      <c r="TC95" s="117"/>
      <c r="TD95" s="117"/>
      <c r="TE95" s="117"/>
      <c r="TF95" s="117"/>
      <c r="TG95" s="117"/>
      <c r="TH95" s="117"/>
      <c r="TI95" s="117"/>
      <c r="TJ95" s="117"/>
      <c r="TK95" s="117"/>
      <c r="TL95" s="117"/>
      <c r="TM95" s="117"/>
      <c r="TN95" s="117"/>
      <c r="TO95" s="117"/>
      <c r="TP95" s="117"/>
      <c r="TQ95" s="117"/>
      <c r="TR95" s="117"/>
      <c r="TS95" s="117"/>
      <c r="TT95" s="117"/>
      <c r="TU95" s="117"/>
      <c r="TV95" s="117"/>
      <c r="TW95" s="117"/>
      <c r="TX95" s="117"/>
      <c r="TY95" s="117"/>
      <c r="TZ95" s="117"/>
      <c r="UA95" s="117"/>
      <c r="UB95" s="117"/>
      <c r="UC95" s="117"/>
      <c r="UD95" s="117"/>
      <c r="UE95" s="117"/>
      <c r="UF95" s="117"/>
      <c r="UG95" s="117"/>
      <c r="UH95" s="117"/>
      <c r="UI95" s="117"/>
      <c r="UJ95" s="117"/>
      <c r="UK95" s="117"/>
      <c r="UL95" s="117"/>
      <c r="UM95" s="117"/>
      <c r="UN95" s="117"/>
      <c r="UO95" s="117"/>
      <c r="UP95" s="117"/>
      <c r="UQ95" s="117"/>
      <c r="UR95" s="117"/>
      <c r="US95" s="117"/>
      <c r="UT95" s="117"/>
      <c r="UU95" s="117"/>
      <c r="UV95" s="117"/>
      <c r="UW95" s="117"/>
      <c r="UX95" s="117"/>
      <c r="UY95" s="117"/>
      <c r="UZ95" s="117"/>
      <c r="VA95" s="117"/>
      <c r="VB95" s="117"/>
      <c r="VC95" s="117"/>
      <c r="VD95" s="117"/>
      <c r="VE95" s="117"/>
      <c r="VF95" s="117"/>
      <c r="VG95" s="117"/>
      <c r="VH95" s="117"/>
      <c r="VI95" s="117"/>
      <c r="VJ95" s="117"/>
      <c r="VK95" s="117"/>
      <c r="VL95" s="117"/>
      <c r="VM95" s="117"/>
      <c r="VN95" s="117"/>
      <c r="VO95" s="117"/>
      <c r="VP95" s="117"/>
      <c r="VQ95" s="117"/>
      <c r="VR95" s="117"/>
      <c r="VS95" s="117"/>
      <c r="VT95" s="117"/>
      <c r="VU95" s="117"/>
      <c r="VV95" s="117"/>
      <c r="VW95" s="117"/>
      <c r="VX95" s="117"/>
      <c r="VY95" s="117"/>
      <c r="VZ95" s="117"/>
      <c r="WA95" s="117"/>
      <c r="WB95" s="117"/>
      <c r="WC95" s="117"/>
      <c r="WD95" s="117"/>
      <c r="WE95" s="117"/>
      <c r="WF95" s="117"/>
      <c r="WG95" s="117"/>
      <c r="WH95" s="117"/>
      <c r="WI95" s="117"/>
      <c r="WJ95" s="117"/>
      <c r="WK95" s="117"/>
      <c r="WL95" s="117"/>
      <c r="WM95" s="117"/>
      <c r="WN95" s="117"/>
      <c r="WO95" s="117"/>
      <c r="WP95" s="117"/>
      <c r="WQ95" s="117"/>
      <c r="WR95" s="117"/>
      <c r="WS95" s="117"/>
      <c r="WT95" s="117"/>
      <c r="WU95" s="117"/>
      <c r="WV95" s="117"/>
      <c r="WW95" s="117"/>
      <c r="WX95" s="117"/>
      <c r="WY95" s="117"/>
      <c r="WZ95" s="117"/>
      <c r="XA95" s="117"/>
      <c r="XB95" s="117"/>
      <c r="XC95" s="117"/>
      <c r="XD95" s="117"/>
      <c r="XE95" s="117"/>
      <c r="XF95" s="117"/>
      <c r="XG95" s="117"/>
      <c r="XH95" s="117"/>
      <c r="XI95" s="117"/>
      <c r="XJ95" s="117"/>
      <c r="XK95" s="117"/>
      <c r="XL95" s="117"/>
      <c r="XM95" s="117"/>
      <c r="XN95" s="117"/>
      <c r="XO95" s="117"/>
      <c r="XP95" s="117"/>
      <c r="XQ95" s="117"/>
      <c r="XR95" s="117"/>
      <c r="XS95" s="117"/>
      <c r="XT95" s="117"/>
      <c r="XU95" s="117"/>
      <c r="XV95" s="117"/>
      <c r="XW95" s="117"/>
      <c r="XX95" s="117"/>
      <c r="XY95" s="117"/>
      <c r="XZ95" s="117"/>
      <c r="YA95" s="117"/>
      <c r="YB95" s="117"/>
      <c r="YC95" s="117"/>
      <c r="YD95" s="117"/>
      <c r="YE95" s="117"/>
      <c r="YF95" s="117"/>
      <c r="YG95" s="117"/>
      <c r="YH95" s="117"/>
      <c r="YI95" s="117"/>
      <c r="YJ95" s="117"/>
      <c r="YK95" s="117"/>
      <c r="YL95" s="117"/>
      <c r="YM95" s="117"/>
      <c r="YN95" s="117"/>
      <c r="YO95" s="117"/>
      <c r="YP95" s="117"/>
      <c r="YQ95" s="117"/>
      <c r="YR95" s="117"/>
      <c r="YS95" s="117"/>
      <c r="YT95" s="117"/>
      <c r="YU95" s="117"/>
      <c r="YV95" s="117"/>
      <c r="YW95" s="117"/>
      <c r="YX95" s="117"/>
      <c r="YY95" s="117"/>
      <c r="YZ95" s="117"/>
      <c r="ZA95" s="117"/>
      <c r="ZB95" s="117"/>
      <c r="ZC95" s="117"/>
      <c r="ZD95" s="117"/>
      <c r="ZE95" s="117"/>
      <c r="ZF95" s="117"/>
      <c r="ZG95" s="117"/>
      <c r="ZH95" s="117"/>
      <c r="ZI95" s="117"/>
      <c r="ZJ95" s="117"/>
      <c r="ZK95" s="117"/>
      <c r="ZL95" s="117"/>
      <c r="ZM95" s="117"/>
      <c r="ZN95" s="117"/>
      <c r="ZO95" s="117"/>
      <c r="ZP95" s="117"/>
      <c r="ZQ95" s="117"/>
      <c r="ZR95" s="117"/>
      <c r="ZS95" s="117"/>
      <c r="ZT95" s="117"/>
      <c r="ZU95" s="117"/>
      <c r="ZV95" s="117"/>
      <c r="ZW95" s="117"/>
      <c r="ZX95" s="117"/>
      <c r="ZY95" s="117"/>
      <c r="ZZ95" s="117"/>
      <c r="AAA95" s="117"/>
      <c r="AAB95" s="117"/>
      <c r="AAC95" s="117"/>
      <c r="AAD95" s="117"/>
      <c r="AAE95" s="117"/>
      <c r="AAF95" s="117"/>
      <c r="AAG95" s="117"/>
      <c r="AAH95" s="117"/>
      <c r="AAI95" s="117"/>
      <c r="AAJ95" s="117"/>
      <c r="AAK95" s="117"/>
      <c r="AAL95" s="117"/>
      <c r="AAM95" s="117"/>
      <c r="AAN95" s="117"/>
      <c r="AAO95" s="117"/>
      <c r="AAP95" s="117"/>
      <c r="AAQ95" s="117"/>
      <c r="AAR95" s="117"/>
      <c r="AAS95" s="117"/>
      <c r="AAT95" s="117"/>
      <c r="AAU95" s="117"/>
      <c r="AAV95" s="117"/>
      <c r="AAW95" s="117"/>
      <c r="AAX95" s="117"/>
      <c r="AAY95" s="117"/>
      <c r="AAZ95" s="117"/>
      <c r="ABA95" s="117"/>
      <c r="ABB95" s="117"/>
      <c r="ABC95" s="117"/>
      <c r="ABD95" s="117"/>
      <c r="ABE95" s="117"/>
      <c r="ABF95" s="117"/>
      <c r="ABG95" s="117"/>
      <c r="ABH95" s="117"/>
      <c r="ABI95" s="117"/>
      <c r="ABJ95" s="117"/>
      <c r="ABK95" s="117"/>
      <c r="ABL95" s="117"/>
      <c r="ABM95" s="117"/>
      <c r="ABN95" s="117"/>
      <c r="ABO95" s="117"/>
      <c r="ABP95" s="117"/>
      <c r="ABQ95" s="117"/>
      <c r="ABR95" s="117"/>
      <c r="ABS95" s="117"/>
      <c r="ABT95" s="117"/>
      <c r="ABU95" s="117"/>
      <c r="ABV95" s="117"/>
      <c r="ABW95" s="117"/>
      <c r="ABX95" s="117"/>
      <c r="ABY95" s="117"/>
      <c r="ABZ95" s="117"/>
      <c r="ACA95" s="117"/>
      <c r="ACB95" s="117"/>
      <c r="ACC95" s="117"/>
      <c r="ACD95" s="117"/>
      <c r="ACE95" s="117"/>
      <c r="ACF95" s="117"/>
      <c r="ACG95" s="117"/>
      <c r="ACH95" s="117"/>
      <c r="ACI95" s="117"/>
      <c r="ACJ95" s="117"/>
      <c r="ACK95" s="117"/>
      <c r="ACL95" s="117"/>
      <c r="ACM95" s="117"/>
      <c r="ACN95" s="117"/>
      <c r="ACO95" s="117"/>
      <c r="ACP95" s="117"/>
      <c r="ACQ95" s="117"/>
      <c r="ACR95" s="117"/>
      <c r="ACS95" s="117"/>
      <c r="ACT95" s="117"/>
      <c r="ACU95" s="117"/>
      <c r="ACV95" s="117"/>
      <c r="ACW95" s="117"/>
      <c r="ACX95" s="117"/>
      <c r="ACY95" s="117"/>
      <c r="ACZ95" s="117"/>
      <c r="ADA95" s="117"/>
      <c r="ADB95" s="117"/>
      <c r="ADC95" s="117"/>
      <c r="ADD95" s="117"/>
      <c r="ADE95" s="117"/>
      <c r="ADF95" s="117"/>
      <c r="ADG95" s="117"/>
      <c r="ADH95" s="117"/>
      <c r="ADI95" s="117"/>
      <c r="ADJ95" s="117"/>
      <c r="ADK95" s="117"/>
      <c r="ADL95" s="117"/>
      <c r="ADM95" s="117"/>
      <c r="ADN95" s="117"/>
      <c r="ADO95" s="117"/>
      <c r="ADP95" s="117"/>
      <c r="ADQ95" s="117"/>
      <c r="ADR95" s="117"/>
      <c r="ADS95" s="117"/>
      <c r="ADT95" s="117"/>
      <c r="ADU95" s="117"/>
      <c r="ADV95" s="117"/>
      <c r="ADW95" s="117"/>
      <c r="ADX95" s="117"/>
      <c r="ADY95" s="117"/>
      <c r="ADZ95" s="117"/>
      <c r="AEA95" s="117"/>
      <c r="AEB95" s="117"/>
      <c r="AEC95" s="117"/>
      <c r="AED95" s="117"/>
      <c r="AEE95" s="117"/>
      <c r="AEF95" s="117"/>
      <c r="AEG95" s="117"/>
      <c r="AEH95" s="117"/>
      <c r="AEI95" s="117"/>
      <c r="AEJ95" s="117"/>
      <c r="AEK95" s="117"/>
      <c r="AEL95" s="117"/>
      <c r="AEM95" s="117"/>
      <c r="AEN95" s="117"/>
      <c r="AEO95" s="117"/>
      <c r="AEP95" s="117"/>
      <c r="AEQ95" s="117"/>
      <c r="AER95" s="117"/>
      <c r="AES95" s="117"/>
      <c r="AET95" s="117"/>
      <c r="AEU95" s="117"/>
      <c r="AEV95" s="117"/>
      <c r="AEW95" s="117"/>
      <c r="AEX95" s="117"/>
      <c r="AEY95" s="117"/>
      <c r="AEZ95" s="117"/>
      <c r="AFA95" s="117"/>
      <c r="AFB95" s="117"/>
      <c r="AFC95" s="117"/>
      <c r="AFD95" s="117"/>
      <c r="AFE95" s="117"/>
      <c r="AFF95" s="117"/>
      <c r="AFG95" s="117"/>
      <c r="AFH95" s="117"/>
      <c r="AFI95" s="117"/>
      <c r="AFJ95" s="117"/>
      <c r="AFK95" s="117"/>
      <c r="AFL95" s="117"/>
      <c r="AFM95" s="117"/>
      <c r="AFN95" s="117"/>
      <c r="AFO95" s="117"/>
    </row>
    <row r="96" spans="2:847" x14ac:dyDescent="0.2">
      <c r="B96" s="249" t="s">
        <v>13837</v>
      </c>
      <c r="C96" s="243">
        <v>297400</v>
      </c>
      <c r="D96" s="304">
        <v>0</v>
      </c>
      <c r="E96" s="234" t="s">
        <v>13838</v>
      </c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256"/>
      <c r="AB96" s="256"/>
      <c r="AC96" s="256"/>
      <c r="AD96" s="256"/>
      <c r="AE96" s="256"/>
      <c r="AF96" s="256"/>
      <c r="AG96" s="256"/>
      <c r="AH96" s="256"/>
      <c r="AI96" s="256"/>
      <c r="AJ96" s="256"/>
      <c r="AK96" s="256"/>
      <c r="AL96" s="256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  <c r="BA96" s="117"/>
      <c r="BB96" s="117"/>
      <c r="BC96" s="117"/>
      <c r="BD96" s="117"/>
      <c r="BE96" s="117"/>
      <c r="BF96" s="117"/>
      <c r="BG96" s="117"/>
      <c r="BH96" s="117"/>
      <c r="BI96" s="117"/>
      <c r="BJ96" s="117"/>
      <c r="BK96" s="117"/>
      <c r="BL96" s="117"/>
      <c r="BM96" s="117"/>
      <c r="BN96" s="117"/>
      <c r="BO96" s="117"/>
      <c r="BP96" s="117"/>
      <c r="BQ96" s="117"/>
      <c r="BR96" s="117"/>
      <c r="BS96" s="117"/>
      <c r="BT96" s="117"/>
      <c r="BU96" s="117"/>
      <c r="BV96" s="117"/>
      <c r="BW96" s="117"/>
      <c r="BX96" s="117"/>
      <c r="BY96" s="117"/>
      <c r="BZ96" s="117"/>
      <c r="CA96" s="117"/>
      <c r="CB96" s="117"/>
      <c r="CC96" s="117"/>
      <c r="CD96" s="117"/>
      <c r="CE96" s="117"/>
      <c r="CF96" s="117"/>
      <c r="CG96" s="117"/>
      <c r="CH96" s="117"/>
      <c r="CI96" s="117"/>
      <c r="CJ96" s="117"/>
      <c r="CK96" s="117"/>
      <c r="CL96" s="117"/>
      <c r="CM96" s="117"/>
      <c r="CN96" s="117"/>
      <c r="CO96" s="117"/>
      <c r="CP96" s="117"/>
      <c r="CQ96" s="117"/>
      <c r="CR96" s="117"/>
      <c r="CS96" s="117"/>
      <c r="CT96" s="117"/>
      <c r="CU96" s="117"/>
      <c r="CV96" s="117"/>
      <c r="CW96" s="117"/>
      <c r="CX96" s="117"/>
      <c r="CY96" s="117"/>
      <c r="CZ96" s="117"/>
      <c r="DA96" s="117"/>
      <c r="DB96" s="117"/>
      <c r="DC96" s="117"/>
      <c r="DD96" s="117"/>
      <c r="DE96" s="117"/>
      <c r="DF96" s="117"/>
      <c r="DG96" s="117"/>
      <c r="DH96" s="117"/>
      <c r="DI96" s="117"/>
      <c r="DJ96" s="117"/>
      <c r="DK96" s="117"/>
      <c r="DL96" s="117"/>
      <c r="DM96" s="117"/>
      <c r="DN96" s="117"/>
      <c r="DO96" s="117"/>
      <c r="DP96" s="117"/>
      <c r="DQ96" s="117"/>
      <c r="DR96" s="117"/>
      <c r="DS96" s="117"/>
      <c r="DT96" s="117"/>
      <c r="DU96" s="117"/>
      <c r="DV96" s="117"/>
      <c r="DW96" s="117"/>
      <c r="DX96" s="117"/>
      <c r="DY96" s="117"/>
      <c r="DZ96" s="117"/>
      <c r="EA96" s="117"/>
      <c r="EB96" s="117"/>
      <c r="EC96" s="117"/>
      <c r="ED96" s="117"/>
      <c r="EE96" s="117"/>
      <c r="EF96" s="117"/>
      <c r="EG96" s="117"/>
      <c r="EH96" s="117"/>
      <c r="EI96" s="117"/>
      <c r="EJ96" s="117"/>
      <c r="EK96" s="117"/>
      <c r="EL96" s="117"/>
      <c r="EM96" s="117"/>
      <c r="EN96" s="117"/>
      <c r="EO96" s="117"/>
      <c r="EP96" s="117"/>
      <c r="EQ96" s="117"/>
      <c r="ER96" s="117"/>
      <c r="ES96" s="117"/>
      <c r="ET96" s="117"/>
      <c r="EU96" s="117"/>
      <c r="EV96" s="117"/>
      <c r="EW96" s="117"/>
      <c r="EX96" s="117"/>
      <c r="EY96" s="117"/>
      <c r="EZ96" s="117"/>
      <c r="FA96" s="117"/>
      <c r="FB96" s="117"/>
      <c r="FC96" s="117"/>
      <c r="FD96" s="117"/>
      <c r="FE96" s="117"/>
      <c r="FF96" s="117"/>
      <c r="FG96" s="117"/>
      <c r="FH96" s="117"/>
      <c r="FI96" s="117"/>
      <c r="FJ96" s="117"/>
      <c r="FK96" s="117"/>
      <c r="FL96" s="117"/>
      <c r="FM96" s="117"/>
      <c r="FN96" s="117"/>
      <c r="FO96" s="117"/>
      <c r="FP96" s="117"/>
      <c r="FQ96" s="117"/>
      <c r="FR96" s="117"/>
      <c r="FS96" s="117"/>
      <c r="FT96" s="117"/>
      <c r="FU96" s="117"/>
      <c r="FV96" s="117"/>
      <c r="FW96" s="117"/>
      <c r="FX96" s="117"/>
      <c r="FY96" s="117"/>
      <c r="FZ96" s="117"/>
      <c r="GA96" s="117"/>
      <c r="GB96" s="117"/>
      <c r="GC96" s="117"/>
      <c r="GD96" s="117"/>
      <c r="GE96" s="117"/>
      <c r="GF96" s="117"/>
      <c r="GG96" s="117"/>
      <c r="GH96" s="117"/>
      <c r="GI96" s="117"/>
      <c r="GJ96" s="117"/>
      <c r="GK96" s="117"/>
      <c r="GL96" s="117"/>
      <c r="GM96" s="117"/>
      <c r="GN96" s="117"/>
      <c r="GO96" s="117"/>
      <c r="GP96" s="117"/>
      <c r="GQ96" s="117"/>
      <c r="GR96" s="117"/>
      <c r="GS96" s="117"/>
      <c r="GT96" s="117"/>
      <c r="GU96" s="117"/>
      <c r="GV96" s="117"/>
      <c r="GW96" s="117"/>
      <c r="GX96" s="117"/>
      <c r="GY96" s="117"/>
      <c r="GZ96" s="117"/>
      <c r="HA96" s="117"/>
      <c r="HB96" s="117"/>
      <c r="HC96" s="117"/>
      <c r="HD96" s="117"/>
      <c r="HE96" s="117"/>
      <c r="HF96" s="117"/>
      <c r="HG96" s="117"/>
      <c r="HH96" s="117"/>
      <c r="HI96" s="117"/>
      <c r="HJ96" s="117"/>
      <c r="HK96" s="117"/>
      <c r="HL96" s="117"/>
      <c r="HM96" s="117"/>
      <c r="HN96" s="117"/>
      <c r="HO96" s="117"/>
      <c r="HP96" s="117"/>
      <c r="HQ96" s="117"/>
      <c r="HR96" s="117"/>
      <c r="HS96" s="117"/>
      <c r="HT96" s="117"/>
      <c r="HU96" s="117"/>
      <c r="HV96" s="117"/>
      <c r="HW96" s="117"/>
      <c r="HX96" s="117"/>
      <c r="HY96" s="117"/>
      <c r="HZ96" s="117"/>
      <c r="IA96" s="117"/>
      <c r="IB96" s="117"/>
      <c r="IC96" s="117"/>
      <c r="ID96" s="117"/>
      <c r="IE96" s="117"/>
      <c r="IF96" s="117"/>
      <c r="IG96" s="117"/>
      <c r="IH96" s="117"/>
      <c r="II96" s="117"/>
      <c r="IJ96" s="117"/>
      <c r="IK96" s="117"/>
      <c r="IL96" s="117"/>
      <c r="IM96" s="117"/>
      <c r="IN96" s="117"/>
      <c r="IO96" s="117"/>
      <c r="IP96" s="117"/>
      <c r="IQ96" s="117"/>
      <c r="IR96" s="117"/>
      <c r="IS96" s="117"/>
      <c r="IT96" s="117"/>
      <c r="IU96" s="117"/>
      <c r="IV96" s="117"/>
      <c r="IW96" s="117"/>
      <c r="IX96" s="117"/>
      <c r="IY96" s="117"/>
      <c r="IZ96" s="117"/>
      <c r="JA96" s="117"/>
      <c r="JB96" s="117"/>
      <c r="JC96" s="117"/>
      <c r="JD96" s="117"/>
      <c r="JE96" s="117"/>
      <c r="JF96" s="117"/>
      <c r="JG96" s="117"/>
      <c r="JH96" s="117"/>
      <c r="JI96" s="117"/>
      <c r="JJ96" s="117"/>
      <c r="JK96" s="117"/>
      <c r="JL96" s="117"/>
      <c r="JM96" s="117"/>
      <c r="JN96" s="117"/>
      <c r="JO96" s="117"/>
      <c r="JP96" s="117"/>
      <c r="JQ96" s="117"/>
      <c r="JR96" s="117"/>
      <c r="JS96" s="117"/>
      <c r="JT96" s="117"/>
      <c r="JU96" s="117"/>
      <c r="JV96" s="117"/>
      <c r="JW96" s="117"/>
      <c r="JX96" s="117"/>
      <c r="JY96" s="117"/>
      <c r="JZ96" s="117"/>
      <c r="KA96" s="117"/>
      <c r="KB96" s="117"/>
      <c r="KC96" s="117"/>
      <c r="KD96" s="117"/>
      <c r="KE96" s="117"/>
      <c r="KF96" s="117"/>
      <c r="KG96" s="117"/>
      <c r="KH96" s="117"/>
      <c r="KI96" s="117"/>
      <c r="KJ96" s="117"/>
      <c r="KK96" s="117"/>
      <c r="KL96" s="117"/>
      <c r="KM96" s="117"/>
      <c r="KN96" s="117"/>
      <c r="KO96" s="117"/>
      <c r="KP96" s="117"/>
      <c r="KQ96" s="117"/>
      <c r="KR96" s="117"/>
      <c r="KS96" s="117"/>
      <c r="KT96" s="117"/>
      <c r="KU96" s="117"/>
      <c r="KV96" s="117"/>
      <c r="KW96" s="117"/>
      <c r="KX96" s="117"/>
      <c r="KY96" s="117"/>
      <c r="KZ96" s="117"/>
      <c r="LA96" s="117"/>
      <c r="LB96" s="117"/>
      <c r="LC96" s="117"/>
      <c r="LD96" s="117"/>
      <c r="LE96" s="117"/>
      <c r="LF96" s="117"/>
      <c r="LG96" s="117"/>
      <c r="LH96" s="117"/>
      <c r="LI96" s="117"/>
      <c r="LJ96" s="117"/>
      <c r="LK96" s="117"/>
      <c r="LL96" s="117"/>
      <c r="LM96" s="117"/>
      <c r="LN96" s="117"/>
      <c r="LO96" s="117"/>
      <c r="LP96" s="117"/>
      <c r="LQ96" s="117"/>
      <c r="LR96" s="117"/>
      <c r="LS96" s="117"/>
      <c r="LT96" s="117"/>
      <c r="LU96" s="117"/>
      <c r="LV96" s="117"/>
      <c r="LW96" s="117"/>
      <c r="LX96" s="117"/>
      <c r="LY96" s="117"/>
      <c r="LZ96" s="117"/>
      <c r="MA96" s="117"/>
      <c r="MB96" s="117"/>
      <c r="MC96" s="117"/>
      <c r="MD96" s="117"/>
      <c r="ME96" s="117"/>
      <c r="MF96" s="117"/>
      <c r="MG96" s="117"/>
      <c r="MH96" s="117"/>
      <c r="MI96" s="117"/>
      <c r="MJ96" s="117"/>
      <c r="MK96" s="117"/>
      <c r="ML96" s="117"/>
      <c r="MM96" s="117"/>
      <c r="MN96" s="117"/>
      <c r="MO96" s="117"/>
      <c r="MP96" s="117"/>
      <c r="MQ96" s="117"/>
      <c r="MR96" s="117"/>
      <c r="MS96" s="117"/>
      <c r="MT96" s="117"/>
      <c r="MU96" s="117"/>
      <c r="MV96" s="117"/>
      <c r="MW96" s="117"/>
      <c r="MX96" s="117"/>
      <c r="MY96" s="117"/>
      <c r="MZ96" s="117"/>
      <c r="NA96" s="117"/>
      <c r="NB96" s="117"/>
      <c r="NC96" s="117"/>
      <c r="ND96" s="117"/>
      <c r="NE96" s="117"/>
      <c r="NF96" s="117"/>
      <c r="NG96" s="117"/>
      <c r="NH96" s="117"/>
      <c r="NI96" s="117"/>
      <c r="NJ96" s="117"/>
      <c r="NK96" s="117"/>
      <c r="NL96" s="117"/>
      <c r="NM96" s="117"/>
      <c r="NN96" s="117"/>
      <c r="NO96" s="117"/>
      <c r="NP96" s="117"/>
      <c r="NQ96" s="117"/>
      <c r="NR96" s="117"/>
      <c r="NS96" s="117"/>
      <c r="NT96" s="117"/>
      <c r="NU96" s="117"/>
      <c r="NV96" s="117"/>
      <c r="NW96" s="117"/>
      <c r="NX96" s="117"/>
      <c r="NY96" s="117"/>
      <c r="NZ96" s="117"/>
      <c r="OA96" s="117"/>
      <c r="OB96" s="117"/>
      <c r="OC96" s="117"/>
      <c r="OD96" s="117"/>
      <c r="OE96" s="117"/>
      <c r="OF96" s="117"/>
      <c r="OG96" s="117"/>
      <c r="OH96" s="117"/>
      <c r="OI96" s="117"/>
      <c r="OJ96" s="117"/>
      <c r="OK96" s="117"/>
      <c r="OL96" s="117"/>
      <c r="OM96" s="117"/>
      <c r="ON96" s="117"/>
      <c r="OO96" s="117"/>
      <c r="OP96" s="117"/>
      <c r="OQ96" s="117"/>
      <c r="OR96" s="117"/>
      <c r="OS96" s="117"/>
      <c r="OT96" s="117"/>
      <c r="OU96" s="117"/>
      <c r="OV96" s="117"/>
      <c r="OW96" s="117"/>
      <c r="OX96" s="117"/>
      <c r="OY96" s="117"/>
      <c r="OZ96" s="117"/>
      <c r="PA96" s="117"/>
      <c r="PB96" s="117"/>
      <c r="PC96" s="117"/>
      <c r="PD96" s="117"/>
      <c r="PE96" s="117"/>
      <c r="PF96" s="117"/>
      <c r="PG96" s="117"/>
      <c r="PH96" s="117"/>
      <c r="PI96" s="117"/>
      <c r="PJ96" s="117"/>
      <c r="PK96" s="117"/>
      <c r="PL96" s="117"/>
      <c r="PM96" s="117"/>
      <c r="PN96" s="117"/>
      <c r="PO96" s="117"/>
      <c r="PP96" s="117"/>
      <c r="PQ96" s="117"/>
      <c r="PR96" s="117"/>
      <c r="PS96" s="117"/>
      <c r="PT96" s="117"/>
      <c r="PU96" s="117"/>
      <c r="PV96" s="117"/>
      <c r="PW96" s="117"/>
      <c r="PX96" s="117"/>
      <c r="PY96" s="117"/>
      <c r="PZ96" s="117"/>
      <c r="QA96" s="117"/>
      <c r="QB96" s="117"/>
      <c r="QC96" s="117"/>
      <c r="QD96" s="117"/>
      <c r="QE96" s="117"/>
      <c r="QF96" s="117"/>
      <c r="QG96" s="117"/>
      <c r="QH96" s="117"/>
      <c r="QI96" s="117"/>
      <c r="QJ96" s="117"/>
      <c r="QK96" s="117"/>
      <c r="QL96" s="117"/>
      <c r="QM96" s="117"/>
      <c r="QN96" s="117"/>
      <c r="QO96" s="117"/>
      <c r="QP96" s="117"/>
      <c r="QQ96" s="117"/>
      <c r="QR96" s="117"/>
      <c r="QS96" s="117"/>
      <c r="QT96" s="117"/>
      <c r="QU96" s="117"/>
      <c r="QV96" s="117"/>
      <c r="QW96" s="117"/>
      <c r="QX96" s="117"/>
      <c r="QY96" s="117"/>
      <c r="QZ96" s="117"/>
      <c r="RA96" s="117"/>
      <c r="RB96" s="117"/>
      <c r="RC96" s="117"/>
      <c r="RD96" s="117"/>
      <c r="RE96" s="117"/>
      <c r="RF96" s="117"/>
      <c r="RG96" s="117"/>
      <c r="RH96" s="117"/>
      <c r="RI96" s="117"/>
      <c r="RJ96" s="117"/>
      <c r="RK96" s="117"/>
      <c r="RL96" s="117"/>
      <c r="RM96" s="117"/>
      <c r="RN96" s="117"/>
      <c r="RO96" s="117"/>
      <c r="RP96" s="117"/>
      <c r="RQ96" s="117"/>
      <c r="RR96" s="117"/>
      <c r="RS96" s="117"/>
      <c r="RT96" s="117"/>
      <c r="RU96" s="117"/>
      <c r="RV96" s="117"/>
      <c r="RW96" s="117"/>
      <c r="RX96" s="117"/>
      <c r="RY96" s="117"/>
      <c r="RZ96" s="117"/>
      <c r="SA96" s="117"/>
      <c r="SB96" s="117"/>
      <c r="SC96" s="117"/>
      <c r="SD96" s="117"/>
      <c r="SE96" s="117"/>
      <c r="SF96" s="117"/>
      <c r="SG96" s="117"/>
      <c r="SH96" s="117"/>
      <c r="SI96" s="117"/>
      <c r="SJ96" s="117"/>
      <c r="SK96" s="117"/>
      <c r="SL96" s="117"/>
      <c r="SM96" s="117"/>
      <c r="SN96" s="117"/>
      <c r="SO96" s="117"/>
      <c r="SP96" s="117"/>
      <c r="SQ96" s="117"/>
      <c r="SR96" s="117"/>
      <c r="SS96" s="117"/>
      <c r="ST96" s="117"/>
      <c r="SU96" s="117"/>
      <c r="SV96" s="117"/>
      <c r="SW96" s="117"/>
      <c r="SX96" s="117"/>
      <c r="SY96" s="117"/>
      <c r="SZ96" s="117"/>
      <c r="TA96" s="117"/>
      <c r="TB96" s="117"/>
      <c r="TC96" s="117"/>
      <c r="TD96" s="117"/>
      <c r="TE96" s="117"/>
      <c r="TF96" s="117"/>
      <c r="TG96" s="117"/>
      <c r="TH96" s="117"/>
      <c r="TI96" s="117"/>
      <c r="TJ96" s="117"/>
      <c r="TK96" s="117"/>
      <c r="TL96" s="117"/>
      <c r="TM96" s="117"/>
      <c r="TN96" s="117"/>
      <c r="TO96" s="117"/>
      <c r="TP96" s="117"/>
      <c r="TQ96" s="117"/>
      <c r="TR96" s="117"/>
      <c r="TS96" s="117"/>
      <c r="TT96" s="117"/>
      <c r="TU96" s="117"/>
      <c r="TV96" s="117"/>
      <c r="TW96" s="117"/>
      <c r="TX96" s="117"/>
      <c r="TY96" s="117"/>
      <c r="TZ96" s="117"/>
      <c r="UA96" s="117"/>
      <c r="UB96" s="117"/>
      <c r="UC96" s="117"/>
      <c r="UD96" s="117"/>
      <c r="UE96" s="117"/>
      <c r="UF96" s="117"/>
      <c r="UG96" s="117"/>
      <c r="UH96" s="117"/>
      <c r="UI96" s="117"/>
      <c r="UJ96" s="117"/>
      <c r="UK96" s="117"/>
      <c r="UL96" s="117"/>
      <c r="UM96" s="117"/>
      <c r="UN96" s="117"/>
      <c r="UO96" s="117"/>
      <c r="UP96" s="117"/>
      <c r="UQ96" s="117"/>
      <c r="UR96" s="117"/>
      <c r="US96" s="117"/>
      <c r="UT96" s="117"/>
      <c r="UU96" s="117"/>
      <c r="UV96" s="117"/>
      <c r="UW96" s="117"/>
      <c r="UX96" s="117"/>
      <c r="UY96" s="117"/>
      <c r="UZ96" s="117"/>
      <c r="VA96" s="117"/>
      <c r="VB96" s="117"/>
      <c r="VC96" s="117"/>
      <c r="VD96" s="117"/>
      <c r="VE96" s="117"/>
      <c r="VF96" s="117"/>
      <c r="VG96" s="117"/>
      <c r="VH96" s="117"/>
      <c r="VI96" s="117"/>
      <c r="VJ96" s="117"/>
      <c r="VK96" s="117"/>
      <c r="VL96" s="117"/>
      <c r="VM96" s="117"/>
      <c r="VN96" s="117"/>
      <c r="VO96" s="117"/>
      <c r="VP96" s="117"/>
      <c r="VQ96" s="117"/>
      <c r="VR96" s="117"/>
      <c r="VS96" s="117"/>
      <c r="VT96" s="117"/>
      <c r="VU96" s="117"/>
      <c r="VV96" s="117"/>
      <c r="VW96" s="117"/>
      <c r="VX96" s="117"/>
      <c r="VY96" s="117"/>
      <c r="VZ96" s="117"/>
      <c r="WA96" s="117"/>
      <c r="WB96" s="117"/>
      <c r="WC96" s="117"/>
      <c r="WD96" s="117"/>
      <c r="WE96" s="117"/>
      <c r="WF96" s="117"/>
      <c r="WG96" s="117"/>
      <c r="WH96" s="117"/>
      <c r="WI96" s="117"/>
      <c r="WJ96" s="117"/>
      <c r="WK96" s="117"/>
      <c r="WL96" s="117"/>
      <c r="WM96" s="117"/>
      <c r="WN96" s="117"/>
      <c r="WO96" s="117"/>
      <c r="WP96" s="117"/>
      <c r="WQ96" s="117"/>
      <c r="WR96" s="117"/>
      <c r="WS96" s="117"/>
      <c r="WT96" s="117"/>
      <c r="WU96" s="117"/>
      <c r="WV96" s="117"/>
      <c r="WW96" s="117"/>
      <c r="WX96" s="117"/>
      <c r="WY96" s="117"/>
      <c r="WZ96" s="117"/>
      <c r="XA96" s="117"/>
      <c r="XB96" s="117"/>
      <c r="XC96" s="117"/>
      <c r="XD96" s="117"/>
      <c r="XE96" s="117"/>
      <c r="XF96" s="117"/>
      <c r="XG96" s="117"/>
      <c r="XH96" s="117"/>
      <c r="XI96" s="117"/>
      <c r="XJ96" s="117"/>
      <c r="XK96" s="117"/>
      <c r="XL96" s="117"/>
      <c r="XM96" s="117"/>
      <c r="XN96" s="117"/>
      <c r="XO96" s="117"/>
      <c r="XP96" s="117"/>
      <c r="XQ96" s="117"/>
      <c r="XR96" s="117"/>
      <c r="XS96" s="117"/>
      <c r="XT96" s="117"/>
      <c r="XU96" s="117"/>
      <c r="XV96" s="117"/>
      <c r="XW96" s="117"/>
      <c r="XX96" s="117"/>
      <c r="XY96" s="117"/>
      <c r="XZ96" s="117"/>
      <c r="YA96" s="117"/>
      <c r="YB96" s="117"/>
      <c r="YC96" s="117"/>
      <c r="YD96" s="117"/>
      <c r="YE96" s="117"/>
      <c r="YF96" s="117"/>
      <c r="YG96" s="117"/>
      <c r="YH96" s="117"/>
      <c r="YI96" s="117"/>
      <c r="YJ96" s="117"/>
      <c r="YK96" s="117"/>
      <c r="YL96" s="117"/>
      <c r="YM96" s="117"/>
      <c r="YN96" s="117"/>
      <c r="YO96" s="117"/>
      <c r="YP96" s="117"/>
      <c r="YQ96" s="117"/>
      <c r="YR96" s="117"/>
      <c r="YS96" s="117"/>
      <c r="YT96" s="117"/>
      <c r="YU96" s="117"/>
      <c r="YV96" s="117"/>
      <c r="YW96" s="117"/>
      <c r="YX96" s="117"/>
      <c r="YY96" s="117"/>
      <c r="YZ96" s="117"/>
      <c r="ZA96" s="117"/>
      <c r="ZB96" s="117"/>
      <c r="ZC96" s="117"/>
      <c r="ZD96" s="117"/>
      <c r="ZE96" s="117"/>
      <c r="ZF96" s="117"/>
      <c r="ZG96" s="117"/>
      <c r="ZH96" s="117"/>
      <c r="ZI96" s="117"/>
      <c r="ZJ96" s="117"/>
      <c r="ZK96" s="117"/>
      <c r="ZL96" s="117"/>
      <c r="ZM96" s="117"/>
      <c r="ZN96" s="117"/>
      <c r="ZO96" s="117"/>
      <c r="ZP96" s="117"/>
      <c r="ZQ96" s="117"/>
      <c r="ZR96" s="117"/>
      <c r="ZS96" s="117"/>
      <c r="ZT96" s="117"/>
      <c r="ZU96" s="117"/>
      <c r="ZV96" s="117"/>
      <c r="ZW96" s="117"/>
      <c r="ZX96" s="117"/>
      <c r="ZY96" s="117"/>
      <c r="ZZ96" s="117"/>
      <c r="AAA96" s="117"/>
      <c r="AAB96" s="117"/>
      <c r="AAC96" s="117"/>
      <c r="AAD96" s="117"/>
      <c r="AAE96" s="117"/>
      <c r="AAF96" s="117"/>
      <c r="AAG96" s="117"/>
      <c r="AAH96" s="117"/>
      <c r="AAI96" s="117"/>
      <c r="AAJ96" s="117"/>
      <c r="AAK96" s="117"/>
      <c r="AAL96" s="117"/>
      <c r="AAM96" s="117"/>
      <c r="AAN96" s="117"/>
      <c r="AAO96" s="117"/>
      <c r="AAP96" s="117"/>
      <c r="AAQ96" s="117"/>
      <c r="AAR96" s="117"/>
      <c r="AAS96" s="117"/>
      <c r="AAT96" s="117"/>
      <c r="AAU96" s="117"/>
      <c r="AAV96" s="117"/>
      <c r="AAW96" s="117"/>
      <c r="AAX96" s="117"/>
      <c r="AAY96" s="117"/>
      <c r="AAZ96" s="117"/>
      <c r="ABA96" s="117"/>
      <c r="ABB96" s="117"/>
      <c r="ABC96" s="117"/>
      <c r="ABD96" s="117"/>
      <c r="ABE96" s="117"/>
      <c r="ABF96" s="117"/>
      <c r="ABG96" s="117"/>
      <c r="ABH96" s="117"/>
      <c r="ABI96" s="117"/>
      <c r="ABJ96" s="117"/>
      <c r="ABK96" s="117"/>
      <c r="ABL96" s="117"/>
      <c r="ABM96" s="117"/>
      <c r="ABN96" s="117"/>
      <c r="ABO96" s="117"/>
      <c r="ABP96" s="117"/>
      <c r="ABQ96" s="117"/>
      <c r="ABR96" s="117"/>
      <c r="ABS96" s="117"/>
      <c r="ABT96" s="117"/>
      <c r="ABU96" s="117"/>
      <c r="ABV96" s="117"/>
      <c r="ABW96" s="117"/>
      <c r="ABX96" s="117"/>
      <c r="ABY96" s="117"/>
      <c r="ABZ96" s="117"/>
      <c r="ACA96" s="117"/>
      <c r="ACB96" s="117"/>
      <c r="ACC96" s="117"/>
      <c r="ACD96" s="117"/>
      <c r="ACE96" s="117"/>
      <c r="ACF96" s="117"/>
      <c r="ACG96" s="117"/>
      <c r="ACH96" s="117"/>
      <c r="ACI96" s="117"/>
      <c r="ACJ96" s="117"/>
      <c r="ACK96" s="117"/>
      <c r="ACL96" s="117"/>
      <c r="ACM96" s="117"/>
      <c r="ACN96" s="117"/>
      <c r="ACO96" s="117"/>
      <c r="ACP96" s="117"/>
      <c r="ACQ96" s="117"/>
      <c r="ACR96" s="117"/>
      <c r="ACS96" s="117"/>
      <c r="ACT96" s="117"/>
      <c r="ACU96" s="117"/>
      <c r="ACV96" s="117"/>
      <c r="ACW96" s="117"/>
      <c r="ACX96" s="117"/>
      <c r="ACY96" s="117"/>
      <c r="ACZ96" s="117"/>
      <c r="ADA96" s="117"/>
      <c r="ADB96" s="117"/>
      <c r="ADC96" s="117"/>
      <c r="ADD96" s="117"/>
      <c r="ADE96" s="117"/>
      <c r="ADF96" s="117"/>
      <c r="ADG96" s="117"/>
      <c r="ADH96" s="117"/>
      <c r="ADI96" s="117"/>
      <c r="ADJ96" s="117"/>
      <c r="ADK96" s="117"/>
      <c r="ADL96" s="117"/>
      <c r="ADM96" s="117"/>
      <c r="ADN96" s="117"/>
      <c r="ADO96" s="117"/>
      <c r="ADP96" s="117"/>
      <c r="ADQ96" s="117"/>
      <c r="ADR96" s="117"/>
      <c r="ADS96" s="117"/>
      <c r="ADT96" s="117"/>
      <c r="ADU96" s="117"/>
      <c r="ADV96" s="117"/>
      <c r="ADW96" s="117"/>
      <c r="ADX96" s="117"/>
      <c r="ADY96" s="117"/>
      <c r="ADZ96" s="117"/>
      <c r="AEA96" s="117"/>
      <c r="AEB96" s="117"/>
      <c r="AEC96" s="117"/>
      <c r="AED96" s="117"/>
      <c r="AEE96" s="117"/>
      <c r="AEF96" s="117"/>
      <c r="AEG96" s="117"/>
      <c r="AEH96" s="117"/>
      <c r="AEI96" s="117"/>
      <c r="AEJ96" s="117"/>
      <c r="AEK96" s="117"/>
      <c r="AEL96" s="117"/>
      <c r="AEM96" s="117"/>
      <c r="AEN96" s="117"/>
      <c r="AEO96" s="117"/>
      <c r="AEP96" s="117"/>
      <c r="AEQ96" s="117"/>
      <c r="AER96" s="117"/>
      <c r="AES96" s="117"/>
      <c r="AET96" s="117"/>
      <c r="AEU96" s="117"/>
      <c r="AEV96" s="117"/>
      <c r="AEW96" s="117"/>
      <c r="AEX96" s="117"/>
      <c r="AEY96" s="117"/>
      <c r="AEZ96" s="117"/>
      <c r="AFA96" s="117"/>
      <c r="AFB96" s="117"/>
      <c r="AFC96" s="117"/>
      <c r="AFD96" s="117"/>
      <c r="AFE96" s="117"/>
      <c r="AFF96" s="117"/>
      <c r="AFG96" s="117"/>
      <c r="AFH96" s="117"/>
      <c r="AFI96" s="117"/>
      <c r="AFJ96" s="117"/>
      <c r="AFK96" s="117"/>
      <c r="AFL96" s="117"/>
      <c r="AFM96" s="117"/>
      <c r="AFN96" s="117"/>
      <c r="AFO96" s="117"/>
    </row>
    <row r="97" spans="2:847" x14ac:dyDescent="0.2">
      <c r="B97" s="249" t="s">
        <v>13839</v>
      </c>
      <c r="C97" s="243">
        <v>8500</v>
      </c>
      <c r="D97" s="304">
        <v>0</v>
      </c>
      <c r="E97" s="234" t="s">
        <v>6002</v>
      </c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256"/>
      <c r="AB97" s="256"/>
      <c r="AC97" s="256"/>
      <c r="AD97" s="256"/>
      <c r="AE97" s="256"/>
      <c r="AF97" s="256"/>
      <c r="AG97" s="256"/>
      <c r="AH97" s="256"/>
      <c r="AI97" s="256"/>
      <c r="AJ97" s="256"/>
      <c r="AK97" s="256"/>
      <c r="AL97" s="256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  <c r="BA97" s="117"/>
      <c r="BB97" s="117"/>
      <c r="BC97" s="117"/>
      <c r="BD97" s="117"/>
      <c r="BE97" s="117"/>
      <c r="BF97" s="117"/>
      <c r="BG97" s="117"/>
      <c r="BH97" s="117"/>
      <c r="BI97" s="117"/>
      <c r="BJ97" s="117"/>
      <c r="BK97" s="117"/>
      <c r="BL97" s="117"/>
      <c r="BM97" s="117"/>
      <c r="BN97" s="117"/>
      <c r="BO97" s="117"/>
      <c r="BP97" s="117"/>
      <c r="BQ97" s="117"/>
      <c r="BR97" s="117"/>
      <c r="BS97" s="117"/>
      <c r="BT97" s="117"/>
      <c r="BU97" s="117"/>
      <c r="BV97" s="117"/>
      <c r="BW97" s="117"/>
      <c r="BX97" s="117"/>
      <c r="BY97" s="117"/>
      <c r="BZ97" s="117"/>
      <c r="CA97" s="117"/>
      <c r="CB97" s="117"/>
      <c r="CC97" s="117"/>
      <c r="CD97" s="117"/>
      <c r="CE97" s="117"/>
      <c r="CF97" s="117"/>
      <c r="CG97" s="117"/>
      <c r="CH97" s="117"/>
      <c r="CI97" s="117"/>
      <c r="CJ97" s="117"/>
      <c r="CK97" s="117"/>
      <c r="CL97" s="117"/>
      <c r="CM97" s="117"/>
      <c r="CN97" s="117"/>
      <c r="CO97" s="117"/>
      <c r="CP97" s="117"/>
      <c r="CQ97" s="117"/>
      <c r="CR97" s="117"/>
      <c r="CS97" s="117"/>
      <c r="CT97" s="117"/>
      <c r="CU97" s="117"/>
      <c r="CV97" s="117"/>
      <c r="CW97" s="117"/>
      <c r="CX97" s="117"/>
      <c r="CY97" s="117"/>
      <c r="CZ97" s="117"/>
      <c r="DA97" s="117"/>
      <c r="DB97" s="117"/>
      <c r="DC97" s="117"/>
      <c r="DD97" s="117"/>
      <c r="DE97" s="117"/>
      <c r="DF97" s="117"/>
      <c r="DG97" s="117"/>
      <c r="DH97" s="117"/>
      <c r="DI97" s="117"/>
      <c r="DJ97" s="117"/>
      <c r="DK97" s="117"/>
      <c r="DL97" s="117"/>
      <c r="DM97" s="117"/>
      <c r="DN97" s="117"/>
      <c r="DO97" s="117"/>
      <c r="DP97" s="117"/>
      <c r="DQ97" s="117"/>
      <c r="DR97" s="117"/>
      <c r="DS97" s="117"/>
      <c r="DT97" s="117"/>
      <c r="DU97" s="117"/>
      <c r="DV97" s="117"/>
      <c r="DW97" s="117"/>
      <c r="DX97" s="117"/>
      <c r="DY97" s="117"/>
      <c r="DZ97" s="117"/>
      <c r="EA97" s="117"/>
      <c r="EB97" s="117"/>
      <c r="EC97" s="117"/>
      <c r="ED97" s="117"/>
      <c r="EE97" s="117"/>
      <c r="EF97" s="117"/>
      <c r="EG97" s="117"/>
      <c r="EH97" s="117"/>
      <c r="EI97" s="117"/>
      <c r="EJ97" s="117"/>
      <c r="EK97" s="117"/>
      <c r="EL97" s="117"/>
      <c r="EM97" s="117"/>
      <c r="EN97" s="117"/>
      <c r="EO97" s="117"/>
      <c r="EP97" s="117"/>
      <c r="EQ97" s="117"/>
      <c r="ER97" s="117"/>
      <c r="ES97" s="117"/>
      <c r="ET97" s="117"/>
      <c r="EU97" s="117"/>
      <c r="EV97" s="117"/>
      <c r="EW97" s="117"/>
      <c r="EX97" s="117"/>
      <c r="EY97" s="117"/>
      <c r="EZ97" s="117"/>
      <c r="FA97" s="117"/>
      <c r="FB97" s="117"/>
      <c r="FC97" s="117"/>
      <c r="FD97" s="117"/>
      <c r="FE97" s="117"/>
      <c r="FF97" s="117"/>
      <c r="FG97" s="117"/>
      <c r="FH97" s="117"/>
      <c r="FI97" s="117"/>
      <c r="FJ97" s="117"/>
      <c r="FK97" s="117"/>
      <c r="FL97" s="117"/>
      <c r="FM97" s="117"/>
      <c r="FN97" s="117"/>
      <c r="FO97" s="117"/>
      <c r="FP97" s="117"/>
      <c r="FQ97" s="117"/>
      <c r="FR97" s="117"/>
      <c r="FS97" s="117"/>
      <c r="FT97" s="117"/>
      <c r="FU97" s="117"/>
      <c r="FV97" s="117"/>
      <c r="FW97" s="117"/>
      <c r="FX97" s="117"/>
      <c r="FY97" s="117"/>
      <c r="FZ97" s="117"/>
      <c r="GA97" s="117"/>
      <c r="GB97" s="117"/>
      <c r="GC97" s="117"/>
      <c r="GD97" s="117"/>
      <c r="GE97" s="117"/>
      <c r="GF97" s="117"/>
      <c r="GG97" s="117"/>
      <c r="GH97" s="117"/>
      <c r="GI97" s="117"/>
      <c r="GJ97" s="117"/>
      <c r="GK97" s="117"/>
      <c r="GL97" s="117"/>
      <c r="GM97" s="117"/>
      <c r="GN97" s="117"/>
      <c r="GO97" s="117"/>
      <c r="GP97" s="117"/>
      <c r="GQ97" s="117"/>
      <c r="GR97" s="117"/>
      <c r="GS97" s="117"/>
      <c r="GT97" s="117"/>
      <c r="GU97" s="117"/>
      <c r="GV97" s="117"/>
      <c r="GW97" s="117"/>
      <c r="GX97" s="117"/>
      <c r="GY97" s="117"/>
      <c r="GZ97" s="117"/>
      <c r="HA97" s="117"/>
      <c r="HB97" s="117"/>
      <c r="HC97" s="117"/>
      <c r="HD97" s="117"/>
      <c r="HE97" s="117"/>
      <c r="HF97" s="117"/>
      <c r="HG97" s="117"/>
      <c r="HH97" s="117"/>
      <c r="HI97" s="117"/>
      <c r="HJ97" s="117"/>
      <c r="HK97" s="117"/>
      <c r="HL97" s="117"/>
      <c r="HM97" s="117"/>
      <c r="HN97" s="117"/>
      <c r="HO97" s="117"/>
      <c r="HP97" s="117"/>
      <c r="HQ97" s="117"/>
      <c r="HR97" s="117"/>
      <c r="HS97" s="117"/>
      <c r="HT97" s="117"/>
      <c r="HU97" s="117"/>
      <c r="HV97" s="117"/>
      <c r="HW97" s="117"/>
      <c r="HX97" s="117"/>
      <c r="HY97" s="117"/>
      <c r="HZ97" s="117"/>
      <c r="IA97" s="117"/>
      <c r="IB97" s="117"/>
      <c r="IC97" s="117"/>
      <c r="ID97" s="117"/>
      <c r="IE97" s="117"/>
      <c r="IF97" s="117"/>
      <c r="IG97" s="117"/>
      <c r="IH97" s="117"/>
      <c r="II97" s="117"/>
      <c r="IJ97" s="117"/>
      <c r="IK97" s="117"/>
      <c r="IL97" s="117"/>
      <c r="IM97" s="117"/>
      <c r="IN97" s="117"/>
      <c r="IO97" s="117"/>
      <c r="IP97" s="117"/>
      <c r="IQ97" s="117"/>
      <c r="IR97" s="117"/>
      <c r="IS97" s="117"/>
      <c r="IT97" s="117"/>
      <c r="IU97" s="117"/>
      <c r="IV97" s="117"/>
      <c r="IW97" s="117"/>
      <c r="IX97" s="117"/>
      <c r="IY97" s="117"/>
      <c r="IZ97" s="117"/>
      <c r="JA97" s="117"/>
      <c r="JB97" s="117"/>
      <c r="JC97" s="117"/>
      <c r="JD97" s="117"/>
      <c r="JE97" s="117"/>
      <c r="JF97" s="117"/>
      <c r="JG97" s="117"/>
      <c r="JH97" s="117"/>
      <c r="JI97" s="117"/>
      <c r="JJ97" s="117"/>
      <c r="JK97" s="117"/>
      <c r="JL97" s="117"/>
      <c r="JM97" s="117"/>
      <c r="JN97" s="117"/>
      <c r="JO97" s="117"/>
      <c r="JP97" s="117"/>
      <c r="JQ97" s="117"/>
      <c r="JR97" s="117"/>
      <c r="JS97" s="117"/>
      <c r="JT97" s="117"/>
      <c r="JU97" s="117"/>
      <c r="JV97" s="117"/>
      <c r="JW97" s="117"/>
      <c r="JX97" s="117"/>
      <c r="JY97" s="117"/>
      <c r="JZ97" s="117"/>
      <c r="KA97" s="117"/>
      <c r="KB97" s="117"/>
      <c r="KC97" s="117"/>
      <c r="KD97" s="117"/>
      <c r="KE97" s="117"/>
      <c r="KF97" s="117"/>
      <c r="KG97" s="117"/>
      <c r="KH97" s="117"/>
      <c r="KI97" s="117"/>
      <c r="KJ97" s="117"/>
      <c r="KK97" s="117"/>
      <c r="KL97" s="117"/>
      <c r="KM97" s="117"/>
      <c r="KN97" s="117"/>
      <c r="KO97" s="117"/>
      <c r="KP97" s="117"/>
      <c r="KQ97" s="117"/>
      <c r="KR97" s="117"/>
      <c r="KS97" s="117"/>
      <c r="KT97" s="117"/>
      <c r="KU97" s="117"/>
      <c r="KV97" s="117"/>
      <c r="KW97" s="117"/>
      <c r="KX97" s="117"/>
      <c r="KY97" s="117"/>
      <c r="KZ97" s="117"/>
      <c r="LA97" s="117"/>
      <c r="LB97" s="117"/>
      <c r="LC97" s="117"/>
      <c r="LD97" s="117"/>
      <c r="LE97" s="117"/>
      <c r="LF97" s="117"/>
      <c r="LG97" s="117"/>
      <c r="LH97" s="117"/>
      <c r="LI97" s="117"/>
      <c r="LJ97" s="117"/>
      <c r="LK97" s="117"/>
      <c r="LL97" s="117"/>
      <c r="LM97" s="117"/>
      <c r="LN97" s="117"/>
      <c r="LO97" s="117"/>
      <c r="LP97" s="117"/>
      <c r="LQ97" s="117"/>
      <c r="LR97" s="117"/>
      <c r="LS97" s="117"/>
      <c r="LT97" s="117"/>
      <c r="LU97" s="117"/>
      <c r="LV97" s="117"/>
      <c r="LW97" s="117"/>
      <c r="LX97" s="117"/>
      <c r="LY97" s="117"/>
      <c r="LZ97" s="117"/>
      <c r="MA97" s="117"/>
      <c r="MB97" s="117"/>
      <c r="MC97" s="117"/>
      <c r="MD97" s="117"/>
      <c r="ME97" s="117"/>
      <c r="MF97" s="117"/>
      <c r="MG97" s="117"/>
      <c r="MH97" s="117"/>
      <c r="MI97" s="117"/>
      <c r="MJ97" s="117"/>
      <c r="MK97" s="117"/>
      <c r="ML97" s="117"/>
      <c r="MM97" s="117"/>
      <c r="MN97" s="117"/>
      <c r="MO97" s="117"/>
      <c r="MP97" s="117"/>
      <c r="MQ97" s="117"/>
      <c r="MR97" s="117"/>
      <c r="MS97" s="117"/>
      <c r="MT97" s="117"/>
      <c r="MU97" s="117"/>
      <c r="MV97" s="117"/>
      <c r="MW97" s="117"/>
      <c r="MX97" s="117"/>
      <c r="MY97" s="117"/>
      <c r="MZ97" s="117"/>
      <c r="NA97" s="117"/>
      <c r="NB97" s="117"/>
      <c r="NC97" s="117"/>
      <c r="ND97" s="117"/>
      <c r="NE97" s="117"/>
      <c r="NF97" s="117"/>
      <c r="NG97" s="117"/>
      <c r="NH97" s="117"/>
      <c r="NI97" s="117"/>
      <c r="NJ97" s="117"/>
      <c r="NK97" s="117"/>
      <c r="NL97" s="117"/>
      <c r="NM97" s="117"/>
      <c r="NN97" s="117"/>
      <c r="NO97" s="117"/>
      <c r="NP97" s="117"/>
      <c r="NQ97" s="117"/>
      <c r="NR97" s="117"/>
      <c r="NS97" s="117"/>
      <c r="NT97" s="117"/>
      <c r="NU97" s="117"/>
      <c r="NV97" s="117"/>
      <c r="NW97" s="117"/>
      <c r="NX97" s="117"/>
      <c r="NY97" s="117"/>
      <c r="NZ97" s="117"/>
      <c r="OA97" s="117"/>
      <c r="OB97" s="117"/>
      <c r="OC97" s="117"/>
      <c r="OD97" s="117"/>
      <c r="OE97" s="117"/>
      <c r="OF97" s="117"/>
      <c r="OG97" s="117"/>
      <c r="OH97" s="117"/>
      <c r="OI97" s="117"/>
      <c r="OJ97" s="117"/>
      <c r="OK97" s="117"/>
      <c r="OL97" s="117"/>
      <c r="OM97" s="117"/>
      <c r="ON97" s="117"/>
      <c r="OO97" s="117"/>
      <c r="OP97" s="117"/>
      <c r="OQ97" s="117"/>
      <c r="OR97" s="117"/>
      <c r="OS97" s="117"/>
      <c r="OT97" s="117"/>
      <c r="OU97" s="117"/>
      <c r="OV97" s="117"/>
      <c r="OW97" s="117"/>
      <c r="OX97" s="117"/>
      <c r="OY97" s="117"/>
      <c r="OZ97" s="117"/>
      <c r="PA97" s="117"/>
      <c r="PB97" s="117"/>
      <c r="PC97" s="117"/>
      <c r="PD97" s="117"/>
      <c r="PE97" s="117"/>
      <c r="PF97" s="117"/>
      <c r="PG97" s="117"/>
      <c r="PH97" s="117"/>
      <c r="PI97" s="117"/>
      <c r="PJ97" s="117"/>
      <c r="PK97" s="117"/>
      <c r="PL97" s="117"/>
      <c r="PM97" s="117"/>
      <c r="PN97" s="117"/>
      <c r="PO97" s="117"/>
      <c r="PP97" s="117"/>
      <c r="PQ97" s="117"/>
      <c r="PR97" s="117"/>
      <c r="PS97" s="117"/>
      <c r="PT97" s="117"/>
      <c r="PU97" s="117"/>
      <c r="PV97" s="117"/>
      <c r="PW97" s="117"/>
      <c r="PX97" s="117"/>
      <c r="PY97" s="117"/>
      <c r="PZ97" s="117"/>
      <c r="QA97" s="117"/>
      <c r="QB97" s="117"/>
      <c r="QC97" s="117"/>
      <c r="QD97" s="117"/>
      <c r="QE97" s="117"/>
      <c r="QF97" s="117"/>
      <c r="QG97" s="117"/>
      <c r="QH97" s="117"/>
      <c r="QI97" s="117"/>
      <c r="QJ97" s="117"/>
      <c r="QK97" s="117"/>
      <c r="QL97" s="117"/>
      <c r="QM97" s="117"/>
      <c r="QN97" s="117"/>
      <c r="QO97" s="117"/>
      <c r="QP97" s="117"/>
      <c r="QQ97" s="117"/>
      <c r="QR97" s="117"/>
      <c r="QS97" s="117"/>
      <c r="QT97" s="117"/>
      <c r="QU97" s="117"/>
      <c r="QV97" s="117"/>
      <c r="QW97" s="117"/>
      <c r="QX97" s="117"/>
      <c r="QY97" s="117"/>
      <c r="QZ97" s="117"/>
      <c r="RA97" s="117"/>
      <c r="RB97" s="117"/>
      <c r="RC97" s="117"/>
      <c r="RD97" s="117"/>
      <c r="RE97" s="117"/>
      <c r="RF97" s="117"/>
      <c r="RG97" s="117"/>
      <c r="RH97" s="117"/>
      <c r="RI97" s="117"/>
      <c r="RJ97" s="117"/>
      <c r="RK97" s="117"/>
      <c r="RL97" s="117"/>
      <c r="RM97" s="117"/>
      <c r="RN97" s="117"/>
      <c r="RO97" s="117"/>
      <c r="RP97" s="117"/>
      <c r="RQ97" s="117"/>
      <c r="RR97" s="117"/>
      <c r="RS97" s="117"/>
      <c r="RT97" s="117"/>
      <c r="RU97" s="117"/>
      <c r="RV97" s="117"/>
      <c r="RW97" s="117"/>
      <c r="RX97" s="117"/>
      <c r="RY97" s="117"/>
      <c r="RZ97" s="117"/>
      <c r="SA97" s="117"/>
      <c r="SB97" s="117"/>
      <c r="SC97" s="117"/>
      <c r="SD97" s="117"/>
      <c r="SE97" s="117"/>
      <c r="SF97" s="117"/>
      <c r="SG97" s="117"/>
      <c r="SH97" s="117"/>
      <c r="SI97" s="117"/>
      <c r="SJ97" s="117"/>
      <c r="SK97" s="117"/>
      <c r="SL97" s="117"/>
      <c r="SM97" s="117"/>
      <c r="SN97" s="117"/>
      <c r="SO97" s="117"/>
      <c r="SP97" s="117"/>
      <c r="SQ97" s="117"/>
      <c r="SR97" s="117"/>
      <c r="SS97" s="117"/>
      <c r="ST97" s="117"/>
      <c r="SU97" s="117"/>
      <c r="SV97" s="117"/>
      <c r="SW97" s="117"/>
      <c r="SX97" s="117"/>
      <c r="SY97" s="117"/>
      <c r="SZ97" s="117"/>
      <c r="TA97" s="117"/>
      <c r="TB97" s="117"/>
      <c r="TC97" s="117"/>
      <c r="TD97" s="117"/>
      <c r="TE97" s="117"/>
      <c r="TF97" s="117"/>
      <c r="TG97" s="117"/>
      <c r="TH97" s="117"/>
      <c r="TI97" s="117"/>
      <c r="TJ97" s="117"/>
      <c r="TK97" s="117"/>
      <c r="TL97" s="117"/>
      <c r="TM97" s="117"/>
      <c r="TN97" s="117"/>
      <c r="TO97" s="117"/>
      <c r="TP97" s="117"/>
      <c r="TQ97" s="117"/>
      <c r="TR97" s="117"/>
      <c r="TS97" s="117"/>
      <c r="TT97" s="117"/>
      <c r="TU97" s="117"/>
      <c r="TV97" s="117"/>
      <c r="TW97" s="117"/>
      <c r="TX97" s="117"/>
      <c r="TY97" s="117"/>
      <c r="TZ97" s="117"/>
      <c r="UA97" s="117"/>
      <c r="UB97" s="117"/>
      <c r="UC97" s="117"/>
      <c r="UD97" s="117"/>
      <c r="UE97" s="117"/>
      <c r="UF97" s="117"/>
      <c r="UG97" s="117"/>
      <c r="UH97" s="117"/>
      <c r="UI97" s="117"/>
      <c r="UJ97" s="117"/>
      <c r="UK97" s="117"/>
      <c r="UL97" s="117"/>
      <c r="UM97" s="117"/>
      <c r="UN97" s="117"/>
      <c r="UO97" s="117"/>
      <c r="UP97" s="117"/>
      <c r="UQ97" s="117"/>
      <c r="UR97" s="117"/>
      <c r="US97" s="117"/>
      <c r="UT97" s="117"/>
      <c r="UU97" s="117"/>
      <c r="UV97" s="117"/>
      <c r="UW97" s="117"/>
      <c r="UX97" s="117"/>
      <c r="UY97" s="117"/>
      <c r="UZ97" s="117"/>
      <c r="VA97" s="117"/>
      <c r="VB97" s="117"/>
      <c r="VC97" s="117"/>
      <c r="VD97" s="117"/>
      <c r="VE97" s="117"/>
      <c r="VF97" s="117"/>
      <c r="VG97" s="117"/>
      <c r="VH97" s="117"/>
      <c r="VI97" s="117"/>
      <c r="VJ97" s="117"/>
      <c r="VK97" s="117"/>
      <c r="VL97" s="117"/>
      <c r="VM97" s="117"/>
      <c r="VN97" s="117"/>
      <c r="VO97" s="117"/>
      <c r="VP97" s="117"/>
      <c r="VQ97" s="117"/>
      <c r="VR97" s="117"/>
      <c r="VS97" s="117"/>
      <c r="VT97" s="117"/>
      <c r="VU97" s="117"/>
      <c r="VV97" s="117"/>
      <c r="VW97" s="117"/>
      <c r="VX97" s="117"/>
      <c r="VY97" s="117"/>
      <c r="VZ97" s="117"/>
      <c r="WA97" s="117"/>
      <c r="WB97" s="117"/>
      <c r="WC97" s="117"/>
      <c r="WD97" s="117"/>
      <c r="WE97" s="117"/>
      <c r="WF97" s="117"/>
      <c r="WG97" s="117"/>
      <c r="WH97" s="117"/>
      <c r="WI97" s="117"/>
      <c r="WJ97" s="117"/>
      <c r="WK97" s="117"/>
      <c r="WL97" s="117"/>
      <c r="WM97" s="117"/>
      <c r="WN97" s="117"/>
      <c r="WO97" s="117"/>
      <c r="WP97" s="117"/>
      <c r="WQ97" s="117"/>
      <c r="WR97" s="117"/>
      <c r="WS97" s="117"/>
      <c r="WT97" s="117"/>
      <c r="WU97" s="117"/>
      <c r="WV97" s="117"/>
      <c r="WW97" s="117"/>
      <c r="WX97" s="117"/>
      <c r="WY97" s="117"/>
      <c r="WZ97" s="117"/>
      <c r="XA97" s="117"/>
      <c r="XB97" s="117"/>
      <c r="XC97" s="117"/>
      <c r="XD97" s="117"/>
      <c r="XE97" s="117"/>
      <c r="XF97" s="117"/>
      <c r="XG97" s="117"/>
      <c r="XH97" s="117"/>
      <c r="XI97" s="117"/>
      <c r="XJ97" s="117"/>
      <c r="XK97" s="117"/>
      <c r="XL97" s="117"/>
      <c r="XM97" s="117"/>
      <c r="XN97" s="117"/>
      <c r="XO97" s="117"/>
      <c r="XP97" s="117"/>
      <c r="XQ97" s="117"/>
      <c r="XR97" s="117"/>
      <c r="XS97" s="117"/>
      <c r="XT97" s="117"/>
      <c r="XU97" s="117"/>
      <c r="XV97" s="117"/>
      <c r="XW97" s="117"/>
      <c r="XX97" s="117"/>
      <c r="XY97" s="117"/>
      <c r="XZ97" s="117"/>
      <c r="YA97" s="117"/>
      <c r="YB97" s="117"/>
      <c r="YC97" s="117"/>
      <c r="YD97" s="117"/>
      <c r="YE97" s="117"/>
      <c r="YF97" s="117"/>
      <c r="YG97" s="117"/>
      <c r="YH97" s="117"/>
      <c r="YI97" s="117"/>
      <c r="YJ97" s="117"/>
      <c r="YK97" s="117"/>
      <c r="YL97" s="117"/>
      <c r="YM97" s="117"/>
      <c r="YN97" s="117"/>
      <c r="YO97" s="117"/>
      <c r="YP97" s="117"/>
      <c r="YQ97" s="117"/>
      <c r="YR97" s="117"/>
      <c r="YS97" s="117"/>
      <c r="YT97" s="117"/>
      <c r="YU97" s="117"/>
      <c r="YV97" s="117"/>
      <c r="YW97" s="117"/>
      <c r="YX97" s="117"/>
      <c r="YY97" s="117"/>
      <c r="YZ97" s="117"/>
      <c r="ZA97" s="117"/>
      <c r="ZB97" s="117"/>
      <c r="ZC97" s="117"/>
      <c r="ZD97" s="117"/>
      <c r="ZE97" s="117"/>
      <c r="ZF97" s="117"/>
      <c r="ZG97" s="117"/>
      <c r="ZH97" s="117"/>
      <c r="ZI97" s="117"/>
      <c r="ZJ97" s="117"/>
      <c r="ZK97" s="117"/>
      <c r="ZL97" s="117"/>
      <c r="ZM97" s="117"/>
      <c r="ZN97" s="117"/>
      <c r="ZO97" s="117"/>
      <c r="ZP97" s="117"/>
      <c r="ZQ97" s="117"/>
      <c r="ZR97" s="117"/>
      <c r="ZS97" s="117"/>
      <c r="ZT97" s="117"/>
      <c r="ZU97" s="117"/>
      <c r="ZV97" s="117"/>
      <c r="ZW97" s="117"/>
      <c r="ZX97" s="117"/>
      <c r="ZY97" s="117"/>
      <c r="ZZ97" s="117"/>
      <c r="AAA97" s="117"/>
      <c r="AAB97" s="117"/>
      <c r="AAC97" s="117"/>
      <c r="AAD97" s="117"/>
      <c r="AAE97" s="117"/>
      <c r="AAF97" s="117"/>
      <c r="AAG97" s="117"/>
      <c r="AAH97" s="117"/>
      <c r="AAI97" s="117"/>
      <c r="AAJ97" s="117"/>
      <c r="AAK97" s="117"/>
      <c r="AAL97" s="117"/>
      <c r="AAM97" s="117"/>
      <c r="AAN97" s="117"/>
      <c r="AAO97" s="117"/>
      <c r="AAP97" s="117"/>
      <c r="AAQ97" s="117"/>
      <c r="AAR97" s="117"/>
      <c r="AAS97" s="117"/>
      <c r="AAT97" s="117"/>
      <c r="AAU97" s="117"/>
      <c r="AAV97" s="117"/>
      <c r="AAW97" s="117"/>
      <c r="AAX97" s="117"/>
      <c r="AAY97" s="117"/>
      <c r="AAZ97" s="117"/>
      <c r="ABA97" s="117"/>
      <c r="ABB97" s="117"/>
      <c r="ABC97" s="117"/>
      <c r="ABD97" s="117"/>
      <c r="ABE97" s="117"/>
      <c r="ABF97" s="117"/>
      <c r="ABG97" s="117"/>
      <c r="ABH97" s="117"/>
      <c r="ABI97" s="117"/>
      <c r="ABJ97" s="117"/>
      <c r="ABK97" s="117"/>
      <c r="ABL97" s="117"/>
      <c r="ABM97" s="117"/>
      <c r="ABN97" s="117"/>
      <c r="ABO97" s="117"/>
      <c r="ABP97" s="117"/>
      <c r="ABQ97" s="117"/>
      <c r="ABR97" s="117"/>
      <c r="ABS97" s="117"/>
      <c r="ABT97" s="117"/>
      <c r="ABU97" s="117"/>
      <c r="ABV97" s="117"/>
      <c r="ABW97" s="117"/>
      <c r="ABX97" s="117"/>
      <c r="ABY97" s="117"/>
      <c r="ABZ97" s="117"/>
      <c r="ACA97" s="117"/>
      <c r="ACB97" s="117"/>
      <c r="ACC97" s="117"/>
      <c r="ACD97" s="117"/>
      <c r="ACE97" s="117"/>
      <c r="ACF97" s="117"/>
      <c r="ACG97" s="117"/>
      <c r="ACH97" s="117"/>
      <c r="ACI97" s="117"/>
      <c r="ACJ97" s="117"/>
      <c r="ACK97" s="117"/>
      <c r="ACL97" s="117"/>
      <c r="ACM97" s="117"/>
      <c r="ACN97" s="117"/>
      <c r="ACO97" s="117"/>
      <c r="ACP97" s="117"/>
      <c r="ACQ97" s="117"/>
      <c r="ACR97" s="117"/>
      <c r="ACS97" s="117"/>
      <c r="ACT97" s="117"/>
      <c r="ACU97" s="117"/>
      <c r="ACV97" s="117"/>
      <c r="ACW97" s="117"/>
      <c r="ACX97" s="117"/>
      <c r="ACY97" s="117"/>
      <c r="ACZ97" s="117"/>
      <c r="ADA97" s="117"/>
      <c r="ADB97" s="117"/>
      <c r="ADC97" s="117"/>
      <c r="ADD97" s="117"/>
      <c r="ADE97" s="117"/>
      <c r="ADF97" s="117"/>
      <c r="ADG97" s="117"/>
      <c r="ADH97" s="117"/>
      <c r="ADI97" s="117"/>
      <c r="ADJ97" s="117"/>
      <c r="ADK97" s="117"/>
      <c r="ADL97" s="117"/>
      <c r="ADM97" s="117"/>
      <c r="ADN97" s="117"/>
      <c r="ADO97" s="117"/>
      <c r="ADP97" s="117"/>
      <c r="ADQ97" s="117"/>
      <c r="ADR97" s="117"/>
      <c r="ADS97" s="117"/>
      <c r="ADT97" s="117"/>
      <c r="ADU97" s="117"/>
      <c r="ADV97" s="117"/>
      <c r="ADW97" s="117"/>
      <c r="ADX97" s="117"/>
      <c r="ADY97" s="117"/>
      <c r="ADZ97" s="117"/>
      <c r="AEA97" s="117"/>
      <c r="AEB97" s="117"/>
      <c r="AEC97" s="117"/>
      <c r="AED97" s="117"/>
      <c r="AEE97" s="117"/>
      <c r="AEF97" s="117"/>
      <c r="AEG97" s="117"/>
      <c r="AEH97" s="117"/>
      <c r="AEI97" s="117"/>
      <c r="AEJ97" s="117"/>
      <c r="AEK97" s="117"/>
      <c r="AEL97" s="117"/>
      <c r="AEM97" s="117"/>
      <c r="AEN97" s="117"/>
      <c r="AEO97" s="117"/>
      <c r="AEP97" s="117"/>
      <c r="AEQ97" s="117"/>
      <c r="AER97" s="117"/>
      <c r="AES97" s="117"/>
      <c r="AET97" s="117"/>
      <c r="AEU97" s="117"/>
      <c r="AEV97" s="117"/>
      <c r="AEW97" s="117"/>
      <c r="AEX97" s="117"/>
      <c r="AEY97" s="117"/>
      <c r="AEZ97" s="117"/>
      <c r="AFA97" s="117"/>
      <c r="AFB97" s="117"/>
      <c r="AFC97" s="117"/>
      <c r="AFD97" s="117"/>
      <c r="AFE97" s="117"/>
      <c r="AFF97" s="117"/>
      <c r="AFG97" s="117"/>
      <c r="AFH97" s="117"/>
      <c r="AFI97" s="117"/>
      <c r="AFJ97" s="117"/>
      <c r="AFK97" s="117"/>
      <c r="AFL97" s="117"/>
      <c r="AFM97" s="117"/>
      <c r="AFN97" s="117"/>
      <c r="AFO97" s="117"/>
    </row>
    <row r="98" spans="2:847" x14ac:dyDescent="0.2">
      <c r="B98" s="249" t="s">
        <v>13839</v>
      </c>
      <c r="C98" s="243">
        <v>24700</v>
      </c>
      <c r="D98" s="304">
        <v>0</v>
      </c>
      <c r="E98" s="234" t="s">
        <v>13840</v>
      </c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256"/>
      <c r="AB98" s="256"/>
      <c r="AC98" s="256"/>
      <c r="AD98" s="256"/>
      <c r="AE98" s="256"/>
      <c r="AF98" s="256"/>
      <c r="AG98" s="256"/>
      <c r="AH98" s="256"/>
      <c r="AI98" s="256"/>
      <c r="AJ98" s="256"/>
      <c r="AK98" s="256"/>
      <c r="AL98" s="256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  <c r="BA98" s="117"/>
      <c r="BB98" s="117"/>
      <c r="BC98" s="117"/>
      <c r="BD98" s="117"/>
      <c r="BE98" s="117"/>
      <c r="BF98" s="117"/>
      <c r="BG98" s="117"/>
      <c r="BH98" s="117"/>
      <c r="BI98" s="117"/>
      <c r="BJ98" s="117"/>
      <c r="BK98" s="117"/>
      <c r="BL98" s="117"/>
      <c r="BM98" s="117"/>
      <c r="BN98" s="117"/>
      <c r="BO98" s="117"/>
      <c r="BP98" s="117"/>
      <c r="BQ98" s="117"/>
      <c r="BR98" s="117"/>
      <c r="BS98" s="117"/>
      <c r="BT98" s="117"/>
      <c r="BU98" s="117"/>
      <c r="BV98" s="117"/>
      <c r="BW98" s="117"/>
      <c r="BX98" s="117"/>
      <c r="BY98" s="117"/>
      <c r="BZ98" s="117"/>
      <c r="CA98" s="117"/>
      <c r="CB98" s="117"/>
      <c r="CC98" s="117"/>
      <c r="CD98" s="117"/>
      <c r="CE98" s="117"/>
      <c r="CF98" s="117"/>
      <c r="CG98" s="117"/>
      <c r="CH98" s="117"/>
      <c r="CI98" s="117"/>
      <c r="CJ98" s="117"/>
      <c r="CK98" s="117"/>
      <c r="CL98" s="117"/>
      <c r="CM98" s="117"/>
      <c r="CN98" s="117"/>
      <c r="CO98" s="117"/>
      <c r="CP98" s="117"/>
      <c r="CQ98" s="117"/>
      <c r="CR98" s="117"/>
      <c r="CS98" s="117"/>
      <c r="CT98" s="117"/>
      <c r="CU98" s="117"/>
      <c r="CV98" s="117"/>
      <c r="CW98" s="117"/>
      <c r="CX98" s="117"/>
      <c r="CY98" s="117"/>
      <c r="CZ98" s="117"/>
      <c r="DA98" s="117"/>
      <c r="DB98" s="117"/>
      <c r="DC98" s="117"/>
      <c r="DD98" s="117"/>
      <c r="DE98" s="117"/>
      <c r="DF98" s="117"/>
      <c r="DG98" s="117"/>
      <c r="DH98" s="117"/>
      <c r="DI98" s="117"/>
      <c r="DJ98" s="117"/>
      <c r="DK98" s="117"/>
      <c r="DL98" s="117"/>
      <c r="DM98" s="117"/>
      <c r="DN98" s="117"/>
      <c r="DO98" s="117"/>
      <c r="DP98" s="117"/>
      <c r="DQ98" s="117"/>
      <c r="DR98" s="117"/>
      <c r="DS98" s="117"/>
      <c r="DT98" s="117"/>
      <c r="DU98" s="117"/>
      <c r="DV98" s="117"/>
      <c r="DW98" s="117"/>
      <c r="DX98" s="117"/>
      <c r="DY98" s="117"/>
      <c r="DZ98" s="117"/>
      <c r="EA98" s="117"/>
      <c r="EB98" s="117"/>
      <c r="EC98" s="117"/>
      <c r="ED98" s="117"/>
      <c r="EE98" s="117"/>
      <c r="EF98" s="117"/>
      <c r="EG98" s="117"/>
      <c r="EH98" s="117"/>
      <c r="EI98" s="117"/>
      <c r="EJ98" s="117"/>
      <c r="EK98" s="117"/>
      <c r="EL98" s="117"/>
      <c r="EM98" s="117"/>
      <c r="EN98" s="117"/>
      <c r="EO98" s="117"/>
      <c r="EP98" s="117"/>
      <c r="EQ98" s="117"/>
      <c r="ER98" s="117"/>
      <c r="ES98" s="117"/>
      <c r="ET98" s="117"/>
      <c r="EU98" s="117"/>
      <c r="EV98" s="117"/>
      <c r="EW98" s="117"/>
      <c r="EX98" s="117"/>
      <c r="EY98" s="117"/>
      <c r="EZ98" s="117"/>
      <c r="FA98" s="117"/>
      <c r="FB98" s="117"/>
      <c r="FC98" s="117"/>
      <c r="FD98" s="117"/>
      <c r="FE98" s="117"/>
      <c r="FF98" s="117"/>
      <c r="FG98" s="117"/>
      <c r="FH98" s="117"/>
      <c r="FI98" s="117"/>
      <c r="FJ98" s="117"/>
      <c r="FK98" s="117"/>
      <c r="FL98" s="117"/>
      <c r="FM98" s="117"/>
      <c r="FN98" s="117"/>
      <c r="FO98" s="117"/>
      <c r="FP98" s="117"/>
      <c r="FQ98" s="117"/>
      <c r="FR98" s="117"/>
      <c r="FS98" s="117"/>
      <c r="FT98" s="117"/>
      <c r="FU98" s="117"/>
      <c r="FV98" s="117"/>
      <c r="FW98" s="117"/>
      <c r="FX98" s="117"/>
      <c r="FY98" s="117"/>
      <c r="FZ98" s="117"/>
      <c r="GA98" s="117"/>
      <c r="GB98" s="117"/>
      <c r="GC98" s="117"/>
      <c r="GD98" s="117"/>
      <c r="GE98" s="117"/>
      <c r="GF98" s="117"/>
      <c r="GG98" s="117"/>
      <c r="GH98" s="117"/>
      <c r="GI98" s="117"/>
      <c r="GJ98" s="117"/>
      <c r="GK98" s="117"/>
      <c r="GL98" s="117"/>
      <c r="GM98" s="117"/>
      <c r="GN98" s="117"/>
      <c r="GO98" s="117"/>
      <c r="GP98" s="117"/>
      <c r="GQ98" s="117"/>
      <c r="GR98" s="117"/>
      <c r="GS98" s="117"/>
      <c r="GT98" s="117"/>
      <c r="GU98" s="117"/>
      <c r="GV98" s="117"/>
      <c r="GW98" s="117"/>
      <c r="GX98" s="117"/>
      <c r="GY98" s="117"/>
      <c r="GZ98" s="117"/>
      <c r="HA98" s="117"/>
      <c r="HB98" s="117"/>
      <c r="HC98" s="117"/>
      <c r="HD98" s="117"/>
      <c r="HE98" s="117"/>
      <c r="HF98" s="117"/>
      <c r="HG98" s="117"/>
      <c r="HH98" s="117"/>
      <c r="HI98" s="117"/>
      <c r="HJ98" s="117"/>
      <c r="HK98" s="117"/>
      <c r="HL98" s="117"/>
      <c r="HM98" s="117"/>
      <c r="HN98" s="117"/>
      <c r="HO98" s="117"/>
      <c r="HP98" s="117"/>
      <c r="HQ98" s="117"/>
      <c r="HR98" s="117"/>
      <c r="HS98" s="117"/>
      <c r="HT98" s="117"/>
      <c r="HU98" s="117"/>
      <c r="HV98" s="117"/>
      <c r="HW98" s="117"/>
      <c r="HX98" s="117"/>
      <c r="HY98" s="117"/>
      <c r="HZ98" s="117"/>
      <c r="IA98" s="117"/>
      <c r="IB98" s="117"/>
      <c r="IC98" s="117"/>
      <c r="ID98" s="117"/>
      <c r="IE98" s="117"/>
      <c r="IF98" s="117"/>
      <c r="IG98" s="117"/>
      <c r="IH98" s="117"/>
      <c r="II98" s="117"/>
      <c r="IJ98" s="117"/>
      <c r="IK98" s="117"/>
      <c r="IL98" s="117"/>
      <c r="IM98" s="117"/>
      <c r="IN98" s="117"/>
      <c r="IO98" s="117"/>
      <c r="IP98" s="117"/>
      <c r="IQ98" s="117"/>
      <c r="IR98" s="117"/>
      <c r="IS98" s="117"/>
      <c r="IT98" s="117"/>
      <c r="IU98" s="117"/>
      <c r="IV98" s="117"/>
      <c r="IW98" s="117"/>
      <c r="IX98" s="117"/>
      <c r="IY98" s="117"/>
      <c r="IZ98" s="117"/>
      <c r="JA98" s="117"/>
      <c r="JB98" s="117"/>
      <c r="JC98" s="117"/>
      <c r="JD98" s="117"/>
      <c r="JE98" s="117"/>
      <c r="JF98" s="117"/>
      <c r="JG98" s="117"/>
      <c r="JH98" s="117"/>
      <c r="JI98" s="117"/>
      <c r="JJ98" s="117"/>
      <c r="JK98" s="117"/>
      <c r="JL98" s="117"/>
      <c r="JM98" s="117"/>
      <c r="JN98" s="117"/>
      <c r="JO98" s="117"/>
      <c r="JP98" s="117"/>
      <c r="JQ98" s="117"/>
      <c r="JR98" s="117"/>
      <c r="JS98" s="117"/>
      <c r="JT98" s="117"/>
      <c r="JU98" s="117"/>
      <c r="JV98" s="117"/>
      <c r="JW98" s="117"/>
      <c r="JX98" s="117"/>
      <c r="JY98" s="117"/>
      <c r="JZ98" s="117"/>
      <c r="KA98" s="117"/>
      <c r="KB98" s="117"/>
      <c r="KC98" s="117"/>
      <c r="KD98" s="117"/>
      <c r="KE98" s="117"/>
      <c r="KF98" s="117"/>
      <c r="KG98" s="117"/>
      <c r="KH98" s="117"/>
      <c r="KI98" s="117"/>
      <c r="KJ98" s="117"/>
      <c r="KK98" s="117"/>
      <c r="KL98" s="117"/>
      <c r="KM98" s="117"/>
      <c r="KN98" s="117"/>
      <c r="KO98" s="117"/>
      <c r="KP98" s="117"/>
      <c r="KQ98" s="117"/>
      <c r="KR98" s="117"/>
      <c r="KS98" s="117"/>
      <c r="KT98" s="117"/>
      <c r="KU98" s="117"/>
      <c r="KV98" s="117"/>
      <c r="KW98" s="117"/>
      <c r="KX98" s="117"/>
      <c r="KY98" s="117"/>
      <c r="KZ98" s="117"/>
      <c r="LA98" s="117"/>
      <c r="LB98" s="117"/>
      <c r="LC98" s="117"/>
      <c r="LD98" s="117"/>
      <c r="LE98" s="117"/>
      <c r="LF98" s="117"/>
      <c r="LG98" s="117"/>
      <c r="LH98" s="117"/>
      <c r="LI98" s="117"/>
      <c r="LJ98" s="117"/>
      <c r="LK98" s="117"/>
      <c r="LL98" s="117"/>
      <c r="LM98" s="117"/>
      <c r="LN98" s="117"/>
      <c r="LO98" s="117"/>
      <c r="LP98" s="117"/>
      <c r="LQ98" s="117"/>
      <c r="LR98" s="117"/>
      <c r="LS98" s="117"/>
      <c r="LT98" s="117"/>
      <c r="LU98" s="117"/>
      <c r="LV98" s="117"/>
      <c r="LW98" s="117"/>
      <c r="LX98" s="117"/>
      <c r="LY98" s="117"/>
      <c r="LZ98" s="117"/>
      <c r="MA98" s="117"/>
      <c r="MB98" s="117"/>
      <c r="MC98" s="117"/>
      <c r="MD98" s="117"/>
      <c r="ME98" s="117"/>
      <c r="MF98" s="117"/>
      <c r="MG98" s="117"/>
      <c r="MH98" s="117"/>
      <c r="MI98" s="117"/>
      <c r="MJ98" s="117"/>
      <c r="MK98" s="117"/>
      <c r="ML98" s="117"/>
      <c r="MM98" s="117"/>
      <c r="MN98" s="117"/>
      <c r="MO98" s="117"/>
      <c r="MP98" s="117"/>
      <c r="MQ98" s="117"/>
      <c r="MR98" s="117"/>
      <c r="MS98" s="117"/>
      <c r="MT98" s="117"/>
      <c r="MU98" s="117"/>
      <c r="MV98" s="117"/>
      <c r="MW98" s="117"/>
      <c r="MX98" s="117"/>
      <c r="MY98" s="117"/>
      <c r="MZ98" s="117"/>
      <c r="NA98" s="117"/>
      <c r="NB98" s="117"/>
      <c r="NC98" s="117"/>
      <c r="ND98" s="117"/>
      <c r="NE98" s="117"/>
      <c r="NF98" s="117"/>
      <c r="NG98" s="117"/>
      <c r="NH98" s="117"/>
      <c r="NI98" s="117"/>
      <c r="NJ98" s="117"/>
      <c r="NK98" s="117"/>
      <c r="NL98" s="117"/>
      <c r="NM98" s="117"/>
      <c r="NN98" s="117"/>
      <c r="NO98" s="117"/>
      <c r="NP98" s="117"/>
      <c r="NQ98" s="117"/>
      <c r="NR98" s="117"/>
      <c r="NS98" s="117"/>
      <c r="NT98" s="117"/>
      <c r="NU98" s="117"/>
      <c r="NV98" s="117"/>
      <c r="NW98" s="117"/>
      <c r="NX98" s="117"/>
      <c r="NY98" s="117"/>
      <c r="NZ98" s="117"/>
      <c r="OA98" s="117"/>
      <c r="OB98" s="117"/>
      <c r="OC98" s="117"/>
      <c r="OD98" s="117"/>
      <c r="OE98" s="117"/>
      <c r="OF98" s="117"/>
      <c r="OG98" s="117"/>
      <c r="OH98" s="117"/>
      <c r="OI98" s="117"/>
      <c r="OJ98" s="117"/>
      <c r="OK98" s="117"/>
      <c r="OL98" s="117"/>
      <c r="OM98" s="117"/>
      <c r="ON98" s="117"/>
      <c r="OO98" s="117"/>
      <c r="OP98" s="117"/>
      <c r="OQ98" s="117"/>
      <c r="OR98" s="117"/>
      <c r="OS98" s="117"/>
      <c r="OT98" s="117"/>
      <c r="OU98" s="117"/>
      <c r="OV98" s="117"/>
      <c r="OW98" s="117"/>
      <c r="OX98" s="117"/>
      <c r="OY98" s="117"/>
      <c r="OZ98" s="117"/>
      <c r="PA98" s="117"/>
      <c r="PB98" s="117"/>
      <c r="PC98" s="117"/>
      <c r="PD98" s="117"/>
      <c r="PE98" s="117"/>
      <c r="PF98" s="117"/>
      <c r="PG98" s="117"/>
      <c r="PH98" s="117"/>
      <c r="PI98" s="117"/>
      <c r="PJ98" s="117"/>
      <c r="PK98" s="117"/>
      <c r="PL98" s="117"/>
      <c r="PM98" s="117"/>
      <c r="PN98" s="117"/>
      <c r="PO98" s="117"/>
      <c r="PP98" s="117"/>
      <c r="PQ98" s="117"/>
      <c r="PR98" s="117"/>
      <c r="PS98" s="117"/>
      <c r="PT98" s="117"/>
      <c r="PU98" s="117"/>
      <c r="PV98" s="117"/>
      <c r="PW98" s="117"/>
      <c r="PX98" s="117"/>
      <c r="PY98" s="117"/>
      <c r="PZ98" s="117"/>
      <c r="QA98" s="117"/>
      <c r="QB98" s="117"/>
      <c r="QC98" s="117"/>
      <c r="QD98" s="117"/>
      <c r="QE98" s="117"/>
      <c r="QF98" s="117"/>
      <c r="QG98" s="117"/>
      <c r="QH98" s="117"/>
      <c r="QI98" s="117"/>
      <c r="QJ98" s="117"/>
      <c r="QK98" s="117"/>
      <c r="QL98" s="117"/>
      <c r="QM98" s="117"/>
      <c r="QN98" s="117"/>
      <c r="QO98" s="117"/>
      <c r="QP98" s="117"/>
      <c r="QQ98" s="117"/>
      <c r="QR98" s="117"/>
      <c r="QS98" s="117"/>
      <c r="QT98" s="117"/>
      <c r="QU98" s="117"/>
      <c r="QV98" s="117"/>
      <c r="QW98" s="117"/>
      <c r="QX98" s="117"/>
      <c r="QY98" s="117"/>
      <c r="QZ98" s="117"/>
      <c r="RA98" s="117"/>
      <c r="RB98" s="117"/>
      <c r="RC98" s="117"/>
      <c r="RD98" s="117"/>
      <c r="RE98" s="117"/>
      <c r="RF98" s="117"/>
      <c r="RG98" s="117"/>
      <c r="RH98" s="117"/>
      <c r="RI98" s="117"/>
      <c r="RJ98" s="117"/>
      <c r="RK98" s="117"/>
      <c r="RL98" s="117"/>
      <c r="RM98" s="117"/>
      <c r="RN98" s="117"/>
      <c r="RO98" s="117"/>
      <c r="RP98" s="117"/>
      <c r="RQ98" s="117"/>
      <c r="RR98" s="117"/>
      <c r="RS98" s="117"/>
      <c r="RT98" s="117"/>
      <c r="RU98" s="117"/>
      <c r="RV98" s="117"/>
      <c r="RW98" s="117"/>
      <c r="RX98" s="117"/>
      <c r="RY98" s="117"/>
      <c r="RZ98" s="117"/>
      <c r="SA98" s="117"/>
      <c r="SB98" s="117"/>
      <c r="SC98" s="117"/>
      <c r="SD98" s="117"/>
      <c r="SE98" s="117"/>
      <c r="SF98" s="117"/>
      <c r="SG98" s="117"/>
      <c r="SH98" s="117"/>
      <c r="SI98" s="117"/>
      <c r="SJ98" s="117"/>
      <c r="SK98" s="117"/>
      <c r="SL98" s="117"/>
      <c r="SM98" s="117"/>
      <c r="SN98" s="117"/>
      <c r="SO98" s="117"/>
      <c r="SP98" s="117"/>
      <c r="SQ98" s="117"/>
      <c r="SR98" s="117"/>
      <c r="SS98" s="117"/>
      <c r="ST98" s="117"/>
      <c r="SU98" s="117"/>
      <c r="SV98" s="117"/>
      <c r="SW98" s="117"/>
      <c r="SX98" s="117"/>
      <c r="SY98" s="117"/>
      <c r="SZ98" s="117"/>
      <c r="TA98" s="117"/>
      <c r="TB98" s="117"/>
      <c r="TC98" s="117"/>
      <c r="TD98" s="117"/>
      <c r="TE98" s="117"/>
      <c r="TF98" s="117"/>
      <c r="TG98" s="117"/>
      <c r="TH98" s="117"/>
      <c r="TI98" s="117"/>
      <c r="TJ98" s="117"/>
      <c r="TK98" s="117"/>
      <c r="TL98" s="117"/>
      <c r="TM98" s="117"/>
      <c r="TN98" s="117"/>
      <c r="TO98" s="117"/>
      <c r="TP98" s="117"/>
      <c r="TQ98" s="117"/>
      <c r="TR98" s="117"/>
      <c r="TS98" s="117"/>
      <c r="TT98" s="117"/>
      <c r="TU98" s="117"/>
      <c r="TV98" s="117"/>
      <c r="TW98" s="117"/>
      <c r="TX98" s="117"/>
      <c r="TY98" s="117"/>
      <c r="TZ98" s="117"/>
      <c r="UA98" s="117"/>
      <c r="UB98" s="117"/>
      <c r="UC98" s="117"/>
      <c r="UD98" s="117"/>
      <c r="UE98" s="117"/>
      <c r="UF98" s="117"/>
      <c r="UG98" s="117"/>
      <c r="UH98" s="117"/>
      <c r="UI98" s="117"/>
      <c r="UJ98" s="117"/>
      <c r="UK98" s="117"/>
      <c r="UL98" s="117"/>
      <c r="UM98" s="117"/>
      <c r="UN98" s="117"/>
      <c r="UO98" s="117"/>
      <c r="UP98" s="117"/>
      <c r="UQ98" s="117"/>
      <c r="UR98" s="117"/>
      <c r="US98" s="117"/>
      <c r="UT98" s="117"/>
      <c r="UU98" s="117"/>
      <c r="UV98" s="117"/>
      <c r="UW98" s="117"/>
      <c r="UX98" s="117"/>
      <c r="UY98" s="117"/>
      <c r="UZ98" s="117"/>
      <c r="VA98" s="117"/>
      <c r="VB98" s="117"/>
      <c r="VC98" s="117"/>
      <c r="VD98" s="117"/>
      <c r="VE98" s="117"/>
      <c r="VF98" s="117"/>
      <c r="VG98" s="117"/>
      <c r="VH98" s="117"/>
      <c r="VI98" s="117"/>
      <c r="VJ98" s="117"/>
      <c r="VK98" s="117"/>
      <c r="VL98" s="117"/>
      <c r="VM98" s="117"/>
      <c r="VN98" s="117"/>
      <c r="VO98" s="117"/>
      <c r="VP98" s="117"/>
      <c r="VQ98" s="117"/>
      <c r="VR98" s="117"/>
      <c r="VS98" s="117"/>
      <c r="VT98" s="117"/>
      <c r="VU98" s="117"/>
      <c r="VV98" s="117"/>
      <c r="VW98" s="117"/>
      <c r="VX98" s="117"/>
      <c r="VY98" s="117"/>
      <c r="VZ98" s="117"/>
      <c r="WA98" s="117"/>
      <c r="WB98" s="117"/>
      <c r="WC98" s="117"/>
      <c r="WD98" s="117"/>
      <c r="WE98" s="117"/>
      <c r="WF98" s="117"/>
      <c r="WG98" s="117"/>
      <c r="WH98" s="117"/>
      <c r="WI98" s="117"/>
      <c r="WJ98" s="117"/>
      <c r="WK98" s="117"/>
      <c r="WL98" s="117"/>
      <c r="WM98" s="117"/>
      <c r="WN98" s="117"/>
      <c r="WO98" s="117"/>
      <c r="WP98" s="117"/>
      <c r="WQ98" s="117"/>
      <c r="WR98" s="117"/>
      <c r="WS98" s="117"/>
      <c r="WT98" s="117"/>
      <c r="WU98" s="117"/>
      <c r="WV98" s="117"/>
      <c r="WW98" s="117"/>
      <c r="WX98" s="117"/>
      <c r="WY98" s="117"/>
      <c r="WZ98" s="117"/>
      <c r="XA98" s="117"/>
      <c r="XB98" s="117"/>
      <c r="XC98" s="117"/>
      <c r="XD98" s="117"/>
      <c r="XE98" s="117"/>
      <c r="XF98" s="117"/>
      <c r="XG98" s="117"/>
      <c r="XH98" s="117"/>
      <c r="XI98" s="117"/>
      <c r="XJ98" s="117"/>
      <c r="XK98" s="117"/>
      <c r="XL98" s="117"/>
      <c r="XM98" s="117"/>
      <c r="XN98" s="117"/>
      <c r="XO98" s="117"/>
      <c r="XP98" s="117"/>
      <c r="XQ98" s="117"/>
      <c r="XR98" s="117"/>
      <c r="XS98" s="117"/>
      <c r="XT98" s="117"/>
      <c r="XU98" s="117"/>
      <c r="XV98" s="117"/>
      <c r="XW98" s="117"/>
      <c r="XX98" s="117"/>
      <c r="XY98" s="117"/>
      <c r="XZ98" s="117"/>
      <c r="YA98" s="117"/>
      <c r="YB98" s="117"/>
      <c r="YC98" s="117"/>
      <c r="YD98" s="117"/>
      <c r="YE98" s="117"/>
      <c r="YF98" s="117"/>
      <c r="YG98" s="117"/>
      <c r="YH98" s="117"/>
      <c r="YI98" s="117"/>
      <c r="YJ98" s="117"/>
      <c r="YK98" s="117"/>
      <c r="YL98" s="117"/>
      <c r="YM98" s="117"/>
      <c r="YN98" s="117"/>
      <c r="YO98" s="117"/>
      <c r="YP98" s="117"/>
      <c r="YQ98" s="117"/>
      <c r="YR98" s="117"/>
      <c r="YS98" s="117"/>
      <c r="YT98" s="117"/>
      <c r="YU98" s="117"/>
      <c r="YV98" s="117"/>
      <c r="YW98" s="117"/>
      <c r="YX98" s="117"/>
      <c r="YY98" s="117"/>
      <c r="YZ98" s="117"/>
      <c r="ZA98" s="117"/>
      <c r="ZB98" s="117"/>
      <c r="ZC98" s="117"/>
      <c r="ZD98" s="117"/>
      <c r="ZE98" s="117"/>
      <c r="ZF98" s="117"/>
      <c r="ZG98" s="117"/>
      <c r="ZH98" s="117"/>
      <c r="ZI98" s="117"/>
      <c r="ZJ98" s="117"/>
      <c r="ZK98" s="117"/>
      <c r="ZL98" s="117"/>
      <c r="ZM98" s="117"/>
      <c r="ZN98" s="117"/>
      <c r="ZO98" s="117"/>
      <c r="ZP98" s="117"/>
      <c r="ZQ98" s="117"/>
      <c r="ZR98" s="117"/>
      <c r="ZS98" s="117"/>
      <c r="ZT98" s="117"/>
      <c r="ZU98" s="117"/>
      <c r="ZV98" s="117"/>
      <c r="ZW98" s="117"/>
      <c r="ZX98" s="117"/>
      <c r="ZY98" s="117"/>
      <c r="ZZ98" s="117"/>
      <c r="AAA98" s="117"/>
      <c r="AAB98" s="117"/>
      <c r="AAC98" s="117"/>
      <c r="AAD98" s="117"/>
      <c r="AAE98" s="117"/>
      <c r="AAF98" s="117"/>
      <c r="AAG98" s="117"/>
      <c r="AAH98" s="117"/>
      <c r="AAI98" s="117"/>
      <c r="AAJ98" s="117"/>
      <c r="AAK98" s="117"/>
      <c r="AAL98" s="117"/>
      <c r="AAM98" s="117"/>
      <c r="AAN98" s="117"/>
      <c r="AAO98" s="117"/>
      <c r="AAP98" s="117"/>
      <c r="AAQ98" s="117"/>
      <c r="AAR98" s="117"/>
      <c r="AAS98" s="117"/>
      <c r="AAT98" s="117"/>
      <c r="AAU98" s="117"/>
      <c r="AAV98" s="117"/>
      <c r="AAW98" s="117"/>
      <c r="AAX98" s="117"/>
      <c r="AAY98" s="117"/>
      <c r="AAZ98" s="117"/>
      <c r="ABA98" s="117"/>
      <c r="ABB98" s="117"/>
      <c r="ABC98" s="117"/>
      <c r="ABD98" s="117"/>
      <c r="ABE98" s="117"/>
      <c r="ABF98" s="117"/>
      <c r="ABG98" s="117"/>
      <c r="ABH98" s="117"/>
      <c r="ABI98" s="117"/>
      <c r="ABJ98" s="117"/>
      <c r="ABK98" s="117"/>
      <c r="ABL98" s="117"/>
      <c r="ABM98" s="117"/>
      <c r="ABN98" s="117"/>
      <c r="ABO98" s="117"/>
      <c r="ABP98" s="117"/>
      <c r="ABQ98" s="117"/>
      <c r="ABR98" s="117"/>
      <c r="ABS98" s="117"/>
      <c r="ABT98" s="117"/>
      <c r="ABU98" s="117"/>
      <c r="ABV98" s="117"/>
      <c r="ABW98" s="117"/>
      <c r="ABX98" s="117"/>
      <c r="ABY98" s="117"/>
      <c r="ABZ98" s="117"/>
      <c r="ACA98" s="117"/>
      <c r="ACB98" s="117"/>
      <c r="ACC98" s="117"/>
      <c r="ACD98" s="117"/>
      <c r="ACE98" s="117"/>
      <c r="ACF98" s="117"/>
      <c r="ACG98" s="117"/>
      <c r="ACH98" s="117"/>
      <c r="ACI98" s="117"/>
      <c r="ACJ98" s="117"/>
      <c r="ACK98" s="117"/>
      <c r="ACL98" s="117"/>
      <c r="ACM98" s="117"/>
      <c r="ACN98" s="117"/>
      <c r="ACO98" s="117"/>
      <c r="ACP98" s="117"/>
      <c r="ACQ98" s="117"/>
      <c r="ACR98" s="117"/>
      <c r="ACS98" s="117"/>
      <c r="ACT98" s="117"/>
      <c r="ACU98" s="117"/>
      <c r="ACV98" s="117"/>
      <c r="ACW98" s="117"/>
      <c r="ACX98" s="117"/>
      <c r="ACY98" s="117"/>
      <c r="ACZ98" s="117"/>
      <c r="ADA98" s="117"/>
      <c r="ADB98" s="117"/>
      <c r="ADC98" s="117"/>
      <c r="ADD98" s="117"/>
      <c r="ADE98" s="117"/>
      <c r="ADF98" s="117"/>
      <c r="ADG98" s="117"/>
      <c r="ADH98" s="117"/>
      <c r="ADI98" s="117"/>
      <c r="ADJ98" s="117"/>
      <c r="ADK98" s="117"/>
      <c r="ADL98" s="117"/>
      <c r="ADM98" s="117"/>
      <c r="ADN98" s="117"/>
      <c r="ADO98" s="117"/>
      <c r="ADP98" s="117"/>
      <c r="ADQ98" s="117"/>
      <c r="ADR98" s="117"/>
      <c r="ADS98" s="117"/>
      <c r="ADT98" s="117"/>
      <c r="ADU98" s="117"/>
      <c r="ADV98" s="117"/>
      <c r="ADW98" s="117"/>
      <c r="ADX98" s="117"/>
      <c r="ADY98" s="117"/>
      <c r="ADZ98" s="117"/>
      <c r="AEA98" s="117"/>
      <c r="AEB98" s="117"/>
      <c r="AEC98" s="117"/>
      <c r="AED98" s="117"/>
      <c r="AEE98" s="117"/>
      <c r="AEF98" s="117"/>
      <c r="AEG98" s="117"/>
      <c r="AEH98" s="117"/>
      <c r="AEI98" s="117"/>
      <c r="AEJ98" s="117"/>
      <c r="AEK98" s="117"/>
      <c r="AEL98" s="117"/>
      <c r="AEM98" s="117"/>
      <c r="AEN98" s="117"/>
      <c r="AEO98" s="117"/>
      <c r="AEP98" s="117"/>
      <c r="AEQ98" s="117"/>
      <c r="AER98" s="117"/>
      <c r="AES98" s="117"/>
      <c r="AET98" s="117"/>
      <c r="AEU98" s="117"/>
      <c r="AEV98" s="117"/>
      <c r="AEW98" s="117"/>
      <c r="AEX98" s="117"/>
      <c r="AEY98" s="117"/>
      <c r="AEZ98" s="117"/>
      <c r="AFA98" s="117"/>
      <c r="AFB98" s="117"/>
      <c r="AFC98" s="117"/>
      <c r="AFD98" s="117"/>
      <c r="AFE98" s="117"/>
      <c r="AFF98" s="117"/>
      <c r="AFG98" s="117"/>
      <c r="AFH98" s="117"/>
      <c r="AFI98" s="117"/>
      <c r="AFJ98" s="117"/>
      <c r="AFK98" s="117"/>
      <c r="AFL98" s="117"/>
      <c r="AFM98" s="117"/>
      <c r="AFN98" s="117"/>
      <c r="AFO98" s="117"/>
    </row>
    <row r="99" spans="2:847" x14ac:dyDescent="0.2">
      <c r="B99" s="249" t="s">
        <v>13839</v>
      </c>
      <c r="C99" s="243">
        <v>27800</v>
      </c>
      <c r="D99" s="304">
        <v>0</v>
      </c>
      <c r="E99" s="234" t="s">
        <v>13841</v>
      </c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  <c r="AA99" s="256"/>
      <c r="AB99" s="256"/>
      <c r="AC99" s="256"/>
      <c r="AD99" s="256"/>
      <c r="AE99" s="256"/>
      <c r="AF99" s="256"/>
      <c r="AG99" s="256"/>
      <c r="AH99" s="256"/>
      <c r="AI99" s="256"/>
      <c r="AJ99" s="256"/>
      <c r="AK99" s="256"/>
      <c r="AL99" s="256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  <c r="AX99" s="117"/>
      <c r="AY99" s="117"/>
      <c r="AZ99" s="117"/>
      <c r="BA99" s="117"/>
      <c r="BB99" s="117"/>
      <c r="BC99" s="117"/>
      <c r="BD99" s="117"/>
      <c r="BE99" s="117"/>
      <c r="BF99" s="117"/>
      <c r="BG99" s="117"/>
      <c r="BH99" s="117"/>
      <c r="BI99" s="117"/>
      <c r="BJ99" s="117"/>
      <c r="BK99" s="117"/>
      <c r="BL99" s="117"/>
      <c r="BM99" s="117"/>
      <c r="BN99" s="117"/>
      <c r="BO99" s="117"/>
      <c r="BP99" s="117"/>
      <c r="BQ99" s="117"/>
      <c r="BR99" s="117"/>
      <c r="BS99" s="117"/>
      <c r="BT99" s="117"/>
      <c r="BU99" s="117"/>
      <c r="BV99" s="117"/>
      <c r="BW99" s="117"/>
      <c r="BX99" s="117"/>
      <c r="BY99" s="117"/>
      <c r="BZ99" s="117"/>
      <c r="CA99" s="117"/>
      <c r="CB99" s="117"/>
      <c r="CC99" s="117"/>
      <c r="CD99" s="117"/>
      <c r="CE99" s="117"/>
      <c r="CF99" s="117"/>
      <c r="CG99" s="117"/>
      <c r="CH99" s="117"/>
      <c r="CI99" s="117"/>
      <c r="CJ99" s="117"/>
      <c r="CK99" s="117"/>
      <c r="CL99" s="117"/>
      <c r="CM99" s="117"/>
      <c r="CN99" s="117"/>
      <c r="CO99" s="117"/>
      <c r="CP99" s="117"/>
      <c r="CQ99" s="117"/>
      <c r="CR99" s="117"/>
      <c r="CS99" s="117"/>
      <c r="CT99" s="117"/>
      <c r="CU99" s="117"/>
      <c r="CV99" s="117"/>
      <c r="CW99" s="117"/>
      <c r="CX99" s="117"/>
      <c r="CY99" s="117"/>
      <c r="CZ99" s="117"/>
      <c r="DA99" s="117"/>
      <c r="DB99" s="117"/>
      <c r="DC99" s="117"/>
      <c r="DD99" s="117"/>
      <c r="DE99" s="117"/>
      <c r="DF99" s="117"/>
      <c r="DG99" s="117"/>
      <c r="DH99" s="117"/>
      <c r="DI99" s="117"/>
      <c r="DJ99" s="117"/>
      <c r="DK99" s="117"/>
      <c r="DL99" s="117"/>
      <c r="DM99" s="117"/>
      <c r="DN99" s="117"/>
      <c r="DO99" s="117"/>
      <c r="DP99" s="117"/>
      <c r="DQ99" s="117"/>
      <c r="DR99" s="117"/>
      <c r="DS99" s="117"/>
      <c r="DT99" s="117"/>
      <c r="DU99" s="117"/>
      <c r="DV99" s="117"/>
      <c r="DW99" s="117"/>
      <c r="DX99" s="117"/>
      <c r="DY99" s="117"/>
      <c r="DZ99" s="117"/>
      <c r="EA99" s="117"/>
      <c r="EB99" s="117"/>
      <c r="EC99" s="117"/>
      <c r="ED99" s="117"/>
      <c r="EE99" s="117"/>
      <c r="EF99" s="117"/>
      <c r="EG99" s="117"/>
      <c r="EH99" s="117"/>
      <c r="EI99" s="117"/>
      <c r="EJ99" s="117"/>
      <c r="EK99" s="117"/>
      <c r="EL99" s="117"/>
      <c r="EM99" s="117"/>
      <c r="EN99" s="117"/>
      <c r="EO99" s="117"/>
      <c r="EP99" s="117"/>
      <c r="EQ99" s="117"/>
      <c r="ER99" s="117"/>
      <c r="ES99" s="117"/>
      <c r="ET99" s="117"/>
      <c r="EU99" s="117"/>
      <c r="EV99" s="117"/>
      <c r="EW99" s="117"/>
      <c r="EX99" s="117"/>
      <c r="EY99" s="117"/>
      <c r="EZ99" s="117"/>
      <c r="FA99" s="117"/>
      <c r="FB99" s="117"/>
      <c r="FC99" s="117"/>
      <c r="FD99" s="117"/>
      <c r="FE99" s="117"/>
      <c r="FF99" s="117"/>
      <c r="FG99" s="117"/>
      <c r="FH99" s="117"/>
      <c r="FI99" s="117"/>
      <c r="FJ99" s="117"/>
      <c r="FK99" s="117"/>
      <c r="FL99" s="117"/>
      <c r="FM99" s="117"/>
      <c r="FN99" s="117"/>
      <c r="FO99" s="117"/>
      <c r="FP99" s="117"/>
      <c r="FQ99" s="117"/>
      <c r="FR99" s="117"/>
      <c r="FS99" s="117"/>
      <c r="FT99" s="117"/>
      <c r="FU99" s="117"/>
      <c r="FV99" s="117"/>
      <c r="FW99" s="117"/>
      <c r="FX99" s="117"/>
      <c r="FY99" s="117"/>
      <c r="FZ99" s="117"/>
      <c r="GA99" s="117"/>
      <c r="GB99" s="117"/>
      <c r="GC99" s="117"/>
      <c r="GD99" s="117"/>
      <c r="GE99" s="117"/>
      <c r="GF99" s="117"/>
      <c r="GG99" s="117"/>
      <c r="GH99" s="117"/>
      <c r="GI99" s="117"/>
      <c r="GJ99" s="117"/>
      <c r="GK99" s="117"/>
      <c r="GL99" s="117"/>
      <c r="GM99" s="117"/>
      <c r="GN99" s="117"/>
      <c r="GO99" s="117"/>
      <c r="GP99" s="117"/>
      <c r="GQ99" s="117"/>
      <c r="GR99" s="117"/>
      <c r="GS99" s="117"/>
      <c r="GT99" s="117"/>
      <c r="GU99" s="117"/>
      <c r="GV99" s="117"/>
      <c r="GW99" s="117"/>
      <c r="GX99" s="117"/>
      <c r="GY99" s="117"/>
      <c r="GZ99" s="117"/>
      <c r="HA99" s="117"/>
      <c r="HB99" s="117"/>
      <c r="HC99" s="117"/>
      <c r="HD99" s="117"/>
      <c r="HE99" s="117"/>
      <c r="HF99" s="117"/>
      <c r="HG99" s="117"/>
      <c r="HH99" s="117"/>
      <c r="HI99" s="117"/>
      <c r="HJ99" s="117"/>
      <c r="HK99" s="117"/>
      <c r="HL99" s="117"/>
      <c r="HM99" s="117"/>
      <c r="HN99" s="117"/>
      <c r="HO99" s="117"/>
      <c r="HP99" s="117"/>
      <c r="HQ99" s="117"/>
      <c r="HR99" s="117"/>
      <c r="HS99" s="117"/>
      <c r="HT99" s="117"/>
      <c r="HU99" s="117"/>
      <c r="HV99" s="117"/>
      <c r="HW99" s="117"/>
      <c r="HX99" s="117"/>
      <c r="HY99" s="117"/>
      <c r="HZ99" s="117"/>
      <c r="IA99" s="117"/>
      <c r="IB99" s="117"/>
      <c r="IC99" s="117"/>
      <c r="ID99" s="117"/>
      <c r="IE99" s="117"/>
      <c r="IF99" s="117"/>
      <c r="IG99" s="117"/>
      <c r="IH99" s="117"/>
      <c r="II99" s="117"/>
      <c r="IJ99" s="117"/>
      <c r="IK99" s="117"/>
      <c r="IL99" s="117"/>
      <c r="IM99" s="117"/>
      <c r="IN99" s="117"/>
      <c r="IO99" s="117"/>
      <c r="IP99" s="117"/>
      <c r="IQ99" s="117"/>
      <c r="IR99" s="117"/>
      <c r="IS99" s="117"/>
      <c r="IT99" s="117"/>
      <c r="IU99" s="117"/>
      <c r="IV99" s="117"/>
      <c r="IW99" s="117"/>
      <c r="IX99" s="117"/>
      <c r="IY99" s="117"/>
      <c r="IZ99" s="117"/>
      <c r="JA99" s="117"/>
      <c r="JB99" s="117"/>
      <c r="JC99" s="117"/>
      <c r="JD99" s="117"/>
      <c r="JE99" s="117"/>
      <c r="JF99" s="117"/>
      <c r="JG99" s="117"/>
      <c r="JH99" s="117"/>
      <c r="JI99" s="117"/>
      <c r="JJ99" s="117"/>
      <c r="JK99" s="117"/>
      <c r="JL99" s="117"/>
      <c r="JM99" s="117"/>
      <c r="JN99" s="117"/>
      <c r="JO99" s="117"/>
      <c r="JP99" s="117"/>
      <c r="JQ99" s="117"/>
      <c r="JR99" s="117"/>
      <c r="JS99" s="117"/>
      <c r="JT99" s="117"/>
      <c r="JU99" s="117"/>
      <c r="JV99" s="117"/>
      <c r="JW99" s="117"/>
      <c r="JX99" s="117"/>
      <c r="JY99" s="117"/>
      <c r="JZ99" s="117"/>
      <c r="KA99" s="117"/>
      <c r="KB99" s="117"/>
      <c r="KC99" s="117"/>
      <c r="KD99" s="117"/>
      <c r="KE99" s="117"/>
      <c r="KF99" s="117"/>
      <c r="KG99" s="117"/>
      <c r="KH99" s="117"/>
      <c r="KI99" s="117"/>
      <c r="KJ99" s="117"/>
      <c r="KK99" s="117"/>
      <c r="KL99" s="117"/>
      <c r="KM99" s="117"/>
      <c r="KN99" s="117"/>
      <c r="KO99" s="117"/>
      <c r="KP99" s="117"/>
      <c r="KQ99" s="117"/>
      <c r="KR99" s="117"/>
      <c r="KS99" s="117"/>
      <c r="KT99" s="117"/>
      <c r="KU99" s="117"/>
      <c r="KV99" s="117"/>
      <c r="KW99" s="117"/>
      <c r="KX99" s="117"/>
      <c r="KY99" s="117"/>
      <c r="KZ99" s="117"/>
      <c r="LA99" s="117"/>
      <c r="LB99" s="117"/>
      <c r="LC99" s="117"/>
      <c r="LD99" s="117"/>
      <c r="LE99" s="117"/>
      <c r="LF99" s="117"/>
      <c r="LG99" s="117"/>
      <c r="LH99" s="117"/>
      <c r="LI99" s="117"/>
      <c r="LJ99" s="117"/>
      <c r="LK99" s="117"/>
      <c r="LL99" s="117"/>
      <c r="LM99" s="117"/>
      <c r="LN99" s="117"/>
      <c r="LO99" s="117"/>
      <c r="LP99" s="117"/>
      <c r="LQ99" s="117"/>
      <c r="LR99" s="117"/>
      <c r="LS99" s="117"/>
      <c r="LT99" s="117"/>
      <c r="LU99" s="117"/>
      <c r="LV99" s="117"/>
      <c r="LW99" s="117"/>
      <c r="LX99" s="117"/>
      <c r="LY99" s="117"/>
      <c r="LZ99" s="117"/>
      <c r="MA99" s="117"/>
      <c r="MB99" s="117"/>
      <c r="MC99" s="117"/>
      <c r="MD99" s="117"/>
      <c r="ME99" s="117"/>
      <c r="MF99" s="117"/>
      <c r="MG99" s="117"/>
      <c r="MH99" s="117"/>
      <c r="MI99" s="117"/>
      <c r="MJ99" s="117"/>
      <c r="MK99" s="117"/>
      <c r="ML99" s="117"/>
      <c r="MM99" s="117"/>
      <c r="MN99" s="117"/>
      <c r="MO99" s="117"/>
      <c r="MP99" s="117"/>
      <c r="MQ99" s="117"/>
      <c r="MR99" s="117"/>
      <c r="MS99" s="117"/>
      <c r="MT99" s="117"/>
      <c r="MU99" s="117"/>
      <c r="MV99" s="117"/>
      <c r="MW99" s="117"/>
      <c r="MX99" s="117"/>
      <c r="MY99" s="117"/>
      <c r="MZ99" s="117"/>
      <c r="NA99" s="117"/>
      <c r="NB99" s="117"/>
      <c r="NC99" s="117"/>
      <c r="ND99" s="117"/>
      <c r="NE99" s="117"/>
      <c r="NF99" s="117"/>
      <c r="NG99" s="117"/>
      <c r="NH99" s="117"/>
      <c r="NI99" s="117"/>
      <c r="NJ99" s="117"/>
      <c r="NK99" s="117"/>
      <c r="NL99" s="117"/>
      <c r="NM99" s="117"/>
      <c r="NN99" s="117"/>
      <c r="NO99" s="117"/>
      <c r="NP99" s="117"/>
      <c r="NQ99" s="117"/>
      <c r="NR99" s="117"/>
      <c r="NS99" s="117"/>
      <c r="NT99" s="117"/>
      <c r="NU99" s="117"/>
      <c r="NV99" s="117"/>
      <c r="NW99" s="117"/>
      <c r="NX99" s="117"/>
      <c r="NY99" s="117"/>
      <c r="NZ99" s="117"/>
      <c r="OA99" s="117"/>
      <c r="OB99" s="117"/>
      <c r="OC99" s="117"/>
      <c r="OD99" s="117"/>
      <c r="OE99" s="117"/>
      <c r="OF99" s="117"/>
      <c r="OG99" s="117"/>
      <c r="OH99" s="117"/>
      <c r="OI99" s="117"/>
      <c r="OJ99" s="117"/>
      <c r="OK99" s="117"/>
      <c r="OL99" s="117"/>
      <c r="OM99" s="117"/>
      <c r="ON99" s="117"/>
      <c r="OO99" s="117"/>
      <c r="OP99" s="117"/>
      <c r="OQ99" s="117"/>
      <c r="OR99" s="117"/>
      <c r="OS99" s="117"/>
      <c r="OT99" s="117"/>
      <c r="OU99" s="117"/>
      <c r="OV99" s="117"/>
      <c r="OW99" s="117"/>
      <c r="OX99" s="117"/>
      <c r="OY99" s="117"/>
      <c r="OZ99" s="117"/>
      <c r="PA99" s="117"/>
      <c r="PB99" s="117"/>
      <c r="PC99" s="117"/>
      <c r="PD99" s="117"/>
      <c r="PE99" s="117"/>
      <c r="PF99" s="117"/>
      <c r="PG99" s="117"/>
      <c r="PH99" s="117"/>
      <c r="PI99" s="117"/>
      <c r="PJ99" s="117"/>
      <c r="PK99" s="117"/>
      <c r="PL99" s="117"/>
      <c r="PM99" s="117"/>
      <c r="PN99" s="117"/>
      <c r="PO99" s="117"/>
      <c r="PP99" s="117"/>
      <c r="PQ99" s="117"/>
      <c r="PR99" s="117"/>
      <c r="PS99" s="117"/>
      <c r="PT99" s="117"/>
      <c r="PU99" s="117"/>
      <c r="PV99" s="117"/>
      <c r="PW99" s="117"/>
      <c r="PX99" s="117"/>
      <c r="PY99" s="117"/>
      <c r="PZ99" s="117"/>
      <c r="QA99" s="117"/>
      <c r="QB99" s="117"/>
      <c r="QC99" s="117"/>
      <c r="QD99" s="117"/>
      <c r="QE99" s="117"/>
      <c r="QF99" s="117"/>
      <c r="QG99" s="117"/>
      <c r="QH99" s="117"/>
      <c r="QI99" s="117"/>
      <c r="QJ99" s="117"/>
      <c r="QK99" s="117"/>
      <c r="QL99" s="117"/>
      <c r="QM99" s="117"/>
      <c r="QN99" s="117"/>
      <c r="QO99" s="117"/>
      <c r="QP99" s="117"/>
      <c r="QQ99" s="117"/>
      <c r="QR99" s="117"/>
      <c r="QS99" s="117"/>
      <c r="QT99" s="117"/>
      <c r="QU99" s="117"/>
      <c r="QV99" s="117"/>
      <c r="QW99" s="117"/>
      <c r="QX99" s="117"/>
      <c r="QY99" s="117"/>
      <c r="QZ99" s="117"/>
      <c r="RA99" s="117"/>
      <c r="RB99" s="117"/>
      <c r="RC99" s="117"/>
      <c r="RD99" s="117"/>
      <c r="RE99" s="117"/>
      <c r="RF99" s="117"/>
      <c r="RG99" s="117"/>
      <c r="RH99" s="117"/>
      <c r="RI99" s="117"/>
      <c r="RJ99" s="117"/>
      <c r="RK99" s="117"/>
      <c r="RL99" s="117"/>
      <c r="RM99" s="117"/>
      <c r="RN99" s="117"/>
      <c r="RO99" s="117"/>
      <c r="RP99" s="117"/>
      <c r="RQ99" s="117"/>
      <c r="RR99" s="117"/>
      <c r="RS99" s="117"/>
      <c r="RT99" s="117"/>
      <c r="RU99" s="117"/>
      <c r="RV99" s="117"/>
      <c r="RW99" s="117"/>
      <c r="RX99" s="117"/>
      <c r="RY99" s="117"/>
      <c r="RZ99" s="117"/>
      <c r="SA99" s="117"/>
      <c r="SB99" s="117"/>
      <c r="SC99" s="117"/>
      <c r="SD99" s="117"/>
      <c r="SE99" s="117"/>
      <c r="SF99" s="117"/>
      <c r="SG99" s="117"/>
      <c r="SH99" s="117"/>
      <c r="SI99" s="117"/>
      <c r="SJ99" s="117"/>
      <c r="SK99" s="117"/>
      <c r="SL99" s="117"/>
      <c r="SM99" s="117"/>
      <c r="SN99" s="117"/>
      <c r="SO99" s="117"/>
      <c r="SP99" s="117"/>
      <c r="SQ99" s="117"/>
      <c r="SR99" s="117"/>
      <c r="SS99" s="117"/>
      <c r="ST99" s="117"/>
      <c r="SU99" s="117"/>
      <c r="SV99" s="117"/>
      <c r="SW99" s="117"/>
      <c r="SX99" s="117"/>
      <c r="SY99" s="117"/>
      <c r="SZ99" s="117"/>
      <c r="TA99" s="117"/>
      <c r="TB99" s="117"/>
      <c r="TC99" s="117"/>
      <c r="TD99" s="117"/>
      <c r="TE99" s="117"/>
      <c r="TF99" s="117"/>
      <c r="TG99" s="117"/>
      <c r="TH99" s="117"/>
      <c r="TI99" s="117"/>
      <c r="TJ99" s="117"/>
      <c r="TK99" s="117"/>
      <c r="TL99" s="117"/>
      <c r="TM99" s="117"/>
      <c r="TN99" s="117"/>
      <c r="TO99" s="117"/>
      <c r="TP99" s="117"/>
      <c r="TQ99" s="117"/>
      <c r="TR99" s="117"/>
      <c r="TS99" s="117"/>
      <c r="TT99" s="117"/>
      <c r="TU99" s="117"/>
      <c r="TV99" s="117"/>
      <c r="TW99" s="117"/>
      <c r="TX99" s="117"/>
      <c r="TY99" s="117"/>
      <c r="TZ99" s="117"/>
      <c r="UA99" s="117"/>
      <c r="UB99" s="117"/>
      <c r="UC99" s="117"/>
      <c r="UD99" s="117"/>
      <c r="UE99" s="117"/>
      <c r="UF99" s="117"/>
      <c r="UG99" s="117"/>
      <c r="UH99" s="117"/>
      <c r="UI99" s="117"/>
      <c r="UJ99" s="117"/>
      <c r="UK99" s="117"/>
      <c r="UL99" s="117"/>
      <c r="UM99" s="117"/>
      <c r="UN99" s="117"/>
      <c r="UO99" s="117"/>
      <c r="UP99" s="117"/>
      <c r="UQ99" s="117"/>
      <c r="UR99" s="117"/>
      <c r="US99" s="117"/>
      <c r="UT99" s="117"/>
      <c r="UU99" s="117"/>
      <c r="UV99" s="117"/>
      <c r="UW99" s="117"/>
      <c r="UX99" s="117"/>
      <c r="UY99" s="117"/>
      <c r="UZ99" s="117"/>
      <c r="VA99" s="117"/>
      <c r="VB99" s="117"/>
      <c r="VC99" s="117"/>
      <c r="VD99" s="117"/>
      <c r="VE99" s="117"/>
      <c r="VF99" s="117"/>
      <c r="VG99" s="117"/>
      <c r="VH99" s="117"/>
      <c r="VI99" s="117"/>
      <c r="VJ99" s="117"/>
      <c r="VK99" s="117"/>
      <c r="VL99" s="117"/>
      <c r="VM99" s="117"/>
      <c r="VN99" s="117"/>
      <c r="VO99" s="117"/>
      <c r="VP99" s="117"/>
      <c r="VQ99" s="117"/>
      <c r="VR99" s="117"/>
      <c r="VS99" s="117"/>
      <c r="VT99" s="117"/>
      <c r="VU99" s="117"/>
      <c r="VV99" s="117"/>
      <c r="VW99" s="117"/>
      <c r="VX99" s="117"/>
      <c r="VY99" s="117"/>
      <c r="VZ99" s="117"/>
      <c r="WA99" s="117"/>
      <c r="WB99" s="117"/>
      <c r="WC99" s="117"/>
      <c r="WD99" s="117"/>
      <c r="WE99" s="117"/>
      <c r="WF99" s="117"/>
      <c r="WG99" s="117"/>
      <c r="WH99" s="117"/>
      <c r="WI99" s="117"/>
      <c r="WJ99" s="117"/>
      <c r="WK99" s="117"/>
      <c r="WL99" s="117"/>
      <c r="WM99" s="117"/>
      <c r="WN99" s="117"/>
      <c r="WO99" s="117"/>
      <c r="WP99" s="117"/>
      <c r="WQ99" s="117"/>
      <c r="WR99" s="117"/>
      <c r="WS99" s="117"/>
      <c r="WT99" s="117"/>
      <c r="WU99" s="117"/>
      <c r="WV99" s="117"/>
      <c r="WW99" s="117"/>
      <c r="WX99" s="117"/>
      <c r="WY99" s="117"/>
      <c r="WZ99" s="117"/>
      <c r="XA99" s="117"/>
      <c r="XB99" s="117"/>
      <c r="XC99" s="117"/>
      <c r="XD99" s="117"/>
      <c r="XE99" s="117"/>
      <c r="XF99" s="117"/>
      <c r="XG99" s="117"/>
      <c r="XH99" s="117"/>
      <c r="XI99" s="117"/>
      <c r="XJ99" s="117"/>
      <c r="XK99" s="117"/>
      <c r="XL99" s="117"/>
      <c r="XM99" s="117"/>
      <c r="XN99" s="117"/>
      <c r="XO99" s="117"/>
      <c r="XP99" s="117"/>
      <c r="XQ99" s="117"/>
      <c r="XR99" s="117"/>
      <c r="XS99" s="117"/>
      <c r="XT99" s="117"/>
      <c r="XU99" s="117"/>
      <c r="XV99" s="117"/>
      <c r="XW99" s="117"/>
      <c r="XX99" s="117"/>
      <c r="XY99" s="117"/>
      <c r="XZ99" s="117"/>
      <c r="YA99" s="117"/>
      <c r="YB99" s="117"/>
      <c r="YC99" s="117"/>
      <c r="YD99" s="117"/>
      <c r="YE99" s="117"/>
      <c r="YF99" s="117"/>
      <c r="YG99" s="117"/>
      <c r="YH99" s="117"/>
      <c r="YI99" s="117"/>
      <c r="YJ99" s="117"/>
      <c r="YK99" s="117"/>
      <c r="YL99" s="117"/>
      <c r="YM99" s="117"/>
      <c r="YN99" s="117"/>
      <c r="YO99" s="117"/>
      <c r="YP99" s="117"/>
      <c r="YQ99" s="117"/>
      <c r="YR99" s="117"/>
      <c r="YS99" s="117"/>
      <c r="YT99" s="117"/>
      <c r="YU99" s="117"/>
      <c r="YV99" s="117"/>
      <c r="YW99" s="117"/>
      <c r="YX99" s="117"/>
      <c r="YY99" s="117"/>
      <c r="YZ99" s="117"/>
      <c r="ZA99" s="117"/>
      <c r="ZB99" s="117"/>
      <c r="ZC99" s="117"/>
      <c r="ZD99" s="117"/>
      <c r="ZE99" s="117"/>
      <c r="ZF99" s="117"/>
      <c r="ZG99" s="117"/>
      <c r="ZH99" s="117"/>
      <c r="ZI99" s="117"/>
      <c r="ZJ99" s="117"/>
      <c r="ZK99" s="117"/>
      <c r="ZL99" s="117"/>
      <c r="ZM99" s="117"/>
      <c r="ZN99" s="117"/>
      <c r="ZO99" s="117"/>
      <c r="ZP99" s="117"/>
      <c r="ZQ99" s="117"/>
      <c r="ZR99" s="117"/>
      <c r="ZS99" s="117"/>
      <c r="ZT99" s="117"/>
      <c r="ZU99" s="117"/>
      <c r="ZV99" s="117"/>
      <c r="ZW99" s="117"/>
      <c r="ZX99" s="117"/>
      <c r="ZY99" s="117"/>
      <c r="ZZ99" s="117"/>
      <c r="AAA99" s="117"/>
      <c r="AAB99" s="117"/>
      <c r="AAC99" s="117"/>
      <c r="AAD99" s="117"/>
      <c r="AAE99" s="117"/>
      <c r="AAF99" s="117"/>
      <c r="AAG99" s="117"/>
      <c r="AAH99" s="117"/>
      <c r="AAI99" s="117"/>
      <c r="AAJ99" s="117"/>
      <c r="AAK99" s="117"/>
      <c r="AAL99" s="117"/>
      <c r="AAM99" s="117"/>
      <c r="AAN99" s="117"/>
      <c r="AAO99" s="117"/>
      <c r="AAP99" s="117"/>
      <c r="AAQ99" s="117"/>
      <c r="AAR99" s="117"/>
      <c r="AAS99" s="117"/>
      <c r="AAT99" s="117"/>
      <c r="AAU99" s="117"/>
      <c r="AAV99" s="117"/>
      <c r="AAW99" s="117"/>
      <c r="AAX99" s="117"/>
      <c r="AAY99" s="117"/>
      <c r="AAZ99" s="117"/>
      <c r="ABA99" s="117"/>
      <c r="ABB99" s="117"/>
      <c r="ABC99" s="117"/>
      <c r="ABD99" s="117"/>
      <c r="ABE99" s="117"/>
      <c r="ABF99" s="117"/>
      <c r="ABG99" s="117"/>
      <c r="ABH99" s="117"/>
      <c r="ABI99" s="117"/>
      <c r="ABJ99" s="117"/>
      <c r="ABK99" s="117"/>
      <c r="ABL99" s="117"/>
      <c r="ABM99" s="117"/>
      <c r="ABN99" s="117"/>
      <c r="ABO99" s="117"/>
      <c r="ABP99" s="117"/>
      <c r="ABQ99" s="117"/>
      <c r="ABR99" s="117"/>
      <c r="ABS99" s="117"/>
      <c r="ABT99" s="117"/>
      <c r="ABU99" s="117"/>
      <c r="ABV99" s="117"/>
      <c r="ABW99" s="117"/>
      <c r="ABX99" s="117"/>
      <c r="ABY99" s="117"/>
      <c r="ABZ99" s="117"/>
      <c r="ACA99" s="117"/>
      <c r="ACB99" s="117"/>
      <c r="ACC99" s="117"/>
      <c r="ACD99" s="117"/>
      <c r="ACE99" s="117"/>
      <c r="ACF99" s="117"/>
      <c r="ACG99" s="117"/>
      <c r="ACH99" s="117"/>
      <c r="ACI99" s="117"/>
      <c r="ACJ99" s="117"/>
      <c r="ACK99" s="117"/>
      <c r="ACL99" s="117"/>
      <c r="ACM99" s="117"/>
      <c r="ACN99" s="117"/>
      <c r="ACO99" s="117"/>
      <c r="ACP99" s="117"/>
      <c r="ACQ99" s="117"/>
      <c r="ACR99" s="117"/>
      <c r="ACS99" s="117"/>
      <c r="ACT99" s="117"/>
      <c r="ACU99" s="117"/>
      <c r="ACV99" s="117"/>
      <c r="ACW99" s="117"/>
      <c r="ACX99" s="117"/>
      <c r="ACY99" s="117"/>
      <c r="ACZ99" s="117"/>
      <c r="ADA99" s="117"/>
      <c r="ADB99" s="117"/>
      <c r="ADC99" s="117"/>
      <c r="ADD99" s="117"/>
      <c r="ADE99" s="117"/>
      <c r="ADF99" s="117"/>
      <c r="ADG99" s="117"/>
      <c r="ADH99" s="117"/>
      <c r="ADI99" s="117"/>
      <c r="ADJ99" s="117"/>
      <c r="ADK99" s="117"/>
      <c r="ADL99" s="117"/>
      <c r="ADM99" s="117"/>
      <c r="ADN99" s="117"/>
      <c r="ADO99" s="117"/>
      <c r="ADP99" s="117"/>
      <c r="ADQ99" s="117"/>
      <c r="ADR99" s="117"/>
      <c r="ADS99" s="117"/>
      <c r="ADT99" s="117"/>
      <c r="ADU99" s="117"/>
      <c r="ADV99" s="117"/>
      <c r="ADW99" s="117"/>
      <c r="ADX99" s="117"/>
      <c r="ADY99" s="117"/>
      <c r="ADZ99" s="117"/>
      <c r="AEA99" s="117"/>
      <c r="AEB99" s="117"/>
      <c r="AEC99" s="117"/>
      <c r="AED99" s="117"/>
      <c r="AEE99" s="117"/>
      <c r="AEF99" s="117"/>
      <c r="AEG99" s="117"/>
      <c r="AEH99" s="117"/>
      <c r="AEI99" s="117"/>
      <c r="AEJ99" s="117"/>
      <c r="AEK99" s="117"/>
      <c r="AEL99" s="117"/>
      <c r="AEM99" s="117"/>
      <c r="AEN99" s="117"/>
      <c r="AEO99" s="117"/>
      <c r="AEP99" s="117"/>
      <c r="AEQ99" s="117"/>
      <c r="AER99" s="117"/>
      <c r="AES99" s="117"/>
      <c r="AET99" s="117"/>
      <c r="AEU99" s="117"/>
      <c r="AEV99" s="117"/>
      <c r="AEW99" s="117"/>
      <c r="AEX99" s="117"/>
      <c r="AEY99" s="117"/>
      <c r="AEZ99" s="117"/>
      <c r="AFA99" s="117"/>
      <c r="AFB99" s="117"/>
      <c r="AFC99" s="117"/>
      <c r="AFD99" s="117"/>
      <c r="AFE99" s="117"/>
      <c r="AFF99" s="117"/>
      <c r="AFG99" s="117"/>
      <c r="AFH99" s="117"/>
      <c r="AFI99" s="117"/>
      <c r="AFJ99" s="117"/>
      <c r="AFK99" s="117"/>
      <c r="AFL99" s="117"/>
      <c r="AFM99" s="117"/>
      <c r="AFN99" s="117"/>
      <c r="AFO99" s="117"/>
    </row>
    <row r="100" spans="2:847" x14ac:dyDescent="0.2">
      <c r="B100" s="249" t="s">
        <v>13839</v>
      </c>
      <c r="C100" s="243">
        <v>11500</v>
      </c>
      <c r="D100" s="304">
        <v>0</v>
      </c>
      <c r="E100" s="234" t="s">
        <v>13842</v>
      </c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256"/>
      <c r="AB100" s="256"/>
      <c r="AC100" s="256"/>
      <c r="AD100" s="256"/>
      <c r="AE100" s="256"/>
      <c r="AF100" s="256"/>
      <c r="AG100" s="256"/>
      <c r="AH100" s="256"/>
      <c r="AI100" s="256"/>
      <c r="AJ100" s="256"/>
      <c r="AK100" s="256"/>
      <c r="AL100" s="256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  <c r="BA100" s="117"/>
      <c r="BB100" s="117"/>
      <c r="BC100" s="117"/>
      <c r="BD100" s="117"/>
      <c r="BE100" s="117"/>
      <c r="BF100" s="117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  <c r="BT100" s="117"/>
      <c r="BU100" s="117"/>
      <c r="BV100" s="117"/>
      <c r="BW100" s="117"/>
      <c r="BX100" s="117"/>
      <c r="BY100" s="117"/>
      <c r="BZ100" s="117"/>
      <c r="CA100" s="117"/>
      <c r="CB100" s="117"/>
      <c r="CC100" s="117"/>
      <c r="CD100" s="117"/>
      <c r="CE100" s="117"/>
      <c r="CF100" s="117"/>
      <c r="CG100" s="117"/>
      <c r="CH100" s="117"/>
      <c r="CI100" s="117"/>
      <c r="CJ100" s="117"/>
      <c r="CK100" s="117"/>
      <c r="CL100" s="117"/>
      <c r="CM100" s="117"/>
      <c r="CN100" s="117"/>
      <c r="CO100" s="117"/>
      <c r="CP100" s="117"/>
      <c r="CQ100" s="117"/>
      <c r="CR100" s="117"/>
      <c r="CS100" s="117"/>
      <c r="CT100" s="117"/>
      <c r="CU100" s="117"/>
      <c r="CV100" s="117"/>
      <c r="CW100" s="117"/>
      <c r="CX100" s="117"/>
      <c r="CY100" s="117"/>
      <c r="CZ100" s="117"/>
      <c r="DA100" s="117"/>
      <c r="DB100" s="117"/>
      <c r="DC100" s="117"/>
      <c r="DD100" s="117"/>
      <c r="DE100" s="117"/>
      <c r="DF100" s="117"/>
      <c r="DG100" s="117"/>
      <c r="DH100" s="117"/>
      <c r="DI100" s="117"/>
      <c r="DJ100" s="117"/>
      <c r="DK100" s="117"/>
      <c r="DL100" s="117"/>
      <c r="DM100" s="117"/>
      <c r="DN100" s="117"/>
      <c r="DO100" s="117"/>
      <c r="DP100" s="117"/>
      <c r="DQ100" s="117"/>
      <c r="DR100" s="117"/>
      <c r="DS100" s="117"/>
      <c r="DT100" s="117"/>
      <c r="DU100" s="117"/>
      <c r="DV100" s="117"/>
      <c r="DW100" s="117"/>
      <c r="DX100" s="117"/>
      <c r="DY100" s="117"/>
      <c r="DZ100" s="117"/>
      <c r="EA100" s="117"/>
      <c r="EB100" s="117"/>
      <c r="EC100" s="117"/>
      <c r="ED100" s="117"/>
      <c r="EE100" s="117"/>
      <c r="EF100" s="117"/>
      <c r="EG100" s="117"/>
      <c r="EH100" s="117"/>
      <c r="EI100" s="117"/>
      <c r="EJ100" s="117"/>
      <c r="EK100" s="117"/>
      <c r="EL100" s="117"/>
      <c r="EM100" s="117"/>
      <c r="EN100" s="117"/>
      <c r="EO100" s="117"/>
      <c r="EP100" s="117"/>
      <c r="EQ100" s="117"/>
      <c r="ER100" s="117"/>
      <c r="ES100" s="117"/>
      <c r="ET100" s="117"/>
      <c r="EU100" s="117"/>
      <c r="EV100" s="117"/>
      <c r="EW100" s="117"/>
      <c r="EX100" s="117"/>
      <c r="EY100" s="117"/>
      <c r="EZ100" s="117"/>
      <c r="FA100" s="117"/>
      <c r="FB100" s="117"/>
      <c r="FC100" s="117"/>
      <c r="FD100" s="117"/>
      <c r="FE100" s="117"/>
      <c r="FF100" s="117"/>
      <c r="FG100" s="117"/>
      <c r="FH100" s="117"/>
      <c r="FI100" s="117"/>
      <c r="FJ100" s="117"/>
      <c r="FK100" s="117"/>
      <c r="FL100" s="117"/>
      <c r="FM100" s="117"/>
      <c r="FN100" s="117"/>
      <c r="FO100" s="117"/>
      <c r="FP100" s="117"/>
      <c r="FQ100" s="117"/>
      <c r="FR100" s="117"/>
      <c r="FS100" s="117"/>
      <c r="FT100" s="117"/>
      <c r="FU100" s="117"/>
      <c r="FV100" s="117"/>
      <c r="FW100" s="117"/>
      <c r="FX100" s="117"/>
      <c r="FY100" s="117"/>
      <c r="FZ100" s="117"/>
      <c r="GA100" s="117"/>
      <c r="GB100" s="117"/>
      <c r="GC100" s="117"/>
      <c r="GD100" s="117"/>
      <c r="GE100" s="117"/>
      <c r="GF100" s="117"/>
      <c r="GG100" s="117"/>
      <c r="GH100" s="117"/>
      <c r="GI100" s="117"/>
      <c r="GJ100" s="117"/>
      <c r="GK100" s="117"/>
      <c r="GL100" s="117"/>
      <c r="GM100" s="117"/>
      <c r="GN100" s="117"/>
      <c r="GO100" s="117"/>
      <c r="GP100" s="117"/>
      <c r="GQ100" s="117"/>
      <c r="GR100" s="117"/>
      <c r="GS100" s="117"/>
      <c r="GT100" s="117"/>
      <c r="GU100" s="117"/>
      <c r="GV100" s="117"/>
      <c r="GW100" s="117"/>
      <c r="GX100" s="117"/>
      <c r="GY100" s="117"/>
      <c r="GZ100" s="117"/>
      <c r="HA100" s="117"/>
      <c r="HB100" s="117"/>
      <c r="HC100" s="117"/>
      <c r="HD100" s="117"/>
      <c r="HE100" s="117"/>
      <c r="HF100" s="117"/>
      <c r="HG100" s="117"/>
      <c r="HH100" s="117"/>
      <c r="HI100" s="117"/>
      <c r="HJ100" s="117"/>
      <c r="HK100" s="117"/>
      <c r="HL100" s="117"/>
      <c r="HM100" s="117"/>
      <c r="HN100" s="117"/>
      <c r="HO100" s="117"/>
      <c r="HP100" s="117"/>
      <c r="HQ100" s="117"/>
      <c r="HR100" s="117"/>
      <c r="HS100" s="117"/>
      <c r="HT100" s="117"/>
      <c r="HU100" s="117"/>
      <c r="HV100" s="117"/>
      <c r="HW100" s="117"/>
      <c r="HX100" s="117"/>
      <c r="HY100" s="117"/>
      <c r="HZ100" s="117"/>
      <c r="IA100" s="117"/>
      <c r="IB100" s="117"/>
      <c r="IC100" s="117"/>
      <c r="ID100" s="117"/>
      <c r="IE100" s="117"/>
      <c r="IF100" s="117"/>
      <c r="IG100" s="117"/>
      <c r="IH100" s="117"/>
      <c r="II100" s="117"/>
      <c r="IJ100" s="117"/>
      <c r="IK100" s="117"/>
      <c r="IL100" s="117"/>
      <c r="IM100" s="117"/>
      <c r="IN100" s="117"/>
      <c r="IO100" s="117"/>
      <c r="IP100" s="117"/>
      <c r="IQ100" s="117"/>
      <c r="IR100" s="117"/>
      <c r="IS100" s="117"/>
      <c r="IT100" s="117"/>
      <c r="IU100" s="117"/>
      <c r="IV100" s="117"/>
      <c r="IW100" s="117"/>
      <c r="IX100" s="117"/>
      <c r="IY100" s="117"/>
      <c r="IZ100" s="117"/>
      <c r="JA100" s="117"/>
      <c r="JB100" s="117"/>
      <c r="JC100" s="117"/>
      <c r="JD100" s="117"/>
      <c r="JE100" s="117"/>
      <c r="JF100" s="117"/>
      <c r="JG100" s="117"/>
      <c r="JH100" s="117"/>
      <c r="JI100" s="117"/>
      <c r="JJ100" s="117"/>
      <c r="JK100" s="117"/>
      <c r="JL100" s="117"/>
      <c r="JM100" s="117"/>
      <c r="JN100" s="117"/>
      <c r="JO100" s="117"/>
      <c r="JP100" s="117"/>
      <c r="JQ100" s="117"/>
      <c r="JR100" s="117"/>
      <c r="JS100" s="117"/>
      <c r="JT100" s="117"/>
      <c r="JU100" s="117"/>
      <c r="JV100" s="117"/>
      <c r="JW100" s="117"/>
      <c r="JX100" s="117"/>
      <c r="JY100" s="117"/>
      <c r="JZ100" s="117"/>
      <c r="KA100" s="117"/>
      <c r="KB100" s="117"/>
      <c r="KC100" s="117"/>
      <c r="KD100" s="117"/>
      <c r="KE100" s="117"/>
      <c r="KF100" s="117"/>
      <c r="KG100" s="117"/>
      <c r="KH100" s="117"/>
      <c r="KI100" s="117"/>
      <c r="KJ100" s="117"/>
      <c r="KK100" s="117"/>
      <c r="KL100" s="117"/>
      <c r="KM100" s="117"/>
      <c r="KN100" s="117"/>
      <c r="KO100" s="117"/>
      <c r="KP100" s="117"/>
      <c r="KQ100" s="117"/>
      <c r="KR100" s="117"/>
      <c r="KS100" s="117"/>
      <c r="KT100" s="117"/>
      <c r="KU100" s="117"/>
      <c r="KV100" s="117"/>
      <c r="KW100" s="117"/>
      <c r="KX100" s="117"/>
      <c r="KY100" s="117"/>
      <c r="KZ100" s="117"/>
      <c r="LA100" s="117"/>
      <c r="LB100" s="117"/>
      <c r="LC100" s="117"/>
      <c r="LD100" s="117"/>
      <c r="LE100" s="117"/>
      <c r="LF100" s="117"/>
      <c r="LG100" s="117"/>
      <c r="LH100" s="117"/>
      <c r="LI100" s="117"/>
      <c r="LJ100" s="117"/>
      <c r="LK100" s="117"/>
      <c r="LL100" s="117"/>
      <c r="LM100" s="117"/>
      <c r="LN100" s="117"/>
      <c r="LO100" s="117"/>
      <c r="LP100" s="117"/>
      <c r="LQ100" s="117"/>
      <c r="LR100" s="117"/>
      <c r="LS100" s="117"/>
      <c r="LT100" s="117"/>
      <c r="LU100" s="117"/>
      <c r="LV100" s="117"/>
      <c r="LW100" s="117"/>
      <c r="LX100" s="117"/>
      <c r="LY100" s="117"/>
      <c r="LZ100" s="117"/>
      <c r="MA100" s="117"/>
      <c r="MB100" s="117"/>
      <c r="MC100" s="117"/>
      <c r="MD100" s="117"/>
      <c r="ME100" s="117"/>
      <c r="MF100" s="117"/>
      <c r="MG100" s="117"/>
      <c r="MH100" s="117"/>
      <c r="MI100" s="117"/>
      <c r="MJ100" s="117"/>
      <c r="MK100" s="117"/>
      <c r="ML100" s="117"/>
      <c r="MM100" s="117"/>
      <c r="MN100" s="117"/>
      <c r="MO100" s="117"/>
      <c r="MP100" s="117"/>
      <c r="MQ100" s="117"/>
      <c r="MR100" s="117"/>
      <c r="MS100" s="117"/>
      <c r="MT100" s="117"/>
      <c r="MU100" s="117"/>
      <c r="MV100" s="117"/>
      <c r="MW100" s="117"/>
      <c r="MX100" s="117"/>
      <c r="MY100" s="117"/>
      <c r="MZ100" s="117"/>
      <c r="NA100" s="117"/>
      <c r="NB100" s="117"/>
      <c r="NC100" s="117"/>
      <c r="ND100" s="117"/>
      <c r="NE100" s="117"/>
      <c r="NF100" s="117"/>
      <c r="NG100" s="117"/>
      <c r="NH100" s="117"/>
      <c r="NI100" s="117"/>
      <c r="NJ100" s="117"/>
      <c r="NK100" s="117"/>
      <c r="NL100" s="117"/>
      <c r="NM100" s="117"/>
      <c r="NN100" s="117"/>
      <c r="NO100" s="117"/>
      <c r="NP100" s="117"/>
      <c r="NQ100" s="117"/>
      <c r="NR100" s="117"/>
      <c r="NS100" s="117"/>
      <c r="NT100" s="117"/>
      <c r="NU100" s="117"/>
      <c r="NV100" s="117"/>
      <c r="NW100" s="117"/>
      <c r="NX100" s="117"/>
      <c r="NY100" s="117"/>
      <c r="NZ100" s="117"/>
      <c r="OA100" s="117"/>
      <c r="OB100" s="117"/>
      <c r="OC100" s="117"/>
      <c r="OD100" s="117"/>
      <c r="OE100" s="117"/>
      <c r="OF100" s="117"/>
      <c r="OG100" s="117"/>
      <c r="OH100" s="117"/>
      <c r="OI100" s="117"/>
      <c r="OJ100" s="117"/>
      <c r="OK100" s="117"/>
      <c r="OL100" s="117"/>
      <c r="OM100" s="117"/>
      <c r="ON100" s="117"/>
      <c r="OO100" s="117"/>
      <c r="OP100" s="117"/>
      <c r="OQ100" s="117"/>
      <c r="OR100" s="117"/>
      <c r="OS100" s="117"/>
      <c r="OT100" s="117"/>
      <c r="OU100" s="117"/>
      <c r="OV100" s="117"/>
      <c r="OW100" s="117"/>
      <c r="OX100" s="117"/>
      <c r="OY100" s="117"/>
      <c r="OZ100" s="117"/>
      <c r="PA100" s="117"/>
      <c r="PB100" s="117"/>
      <c r="PC100" s="117"/>
      <c r="PD100" s="117"/>
      <c r="PE100" s="117"/>
      <c r="PF100" s="117"/>
      <c r="PG100" s="117"/>
      <c r="PH100" s="117"/>
      <c r="PI100" s="117"/>
      <c r="PJ100" s="117"/>
      <c r="PK100" s="117"/>
      <c r="PL100" s="117"/>
      <c r="PM100" s="117"/>
      <c r="PN100" s="117"/>
      <c r="PO100" s="117"/>
      <c r="PP100" s="117"/>
      <c r="PQ100" s="117"/>
      <c r="PR100" s="117"/>
      <c r="PS100" s="117"/>
      <c r="PT100" s="117"/>
      <c r="PU100" s="117"/>
      <c r="PV100" s="117"/>
      <c r="PW100" s="117"/>
      <c r="PX100" s="117"/>
      <c r="PY100" s="117"/>
      <c r="PZ100" s="117"/>
      <c r="QA100" s="117"/>
      <c r="QB100" s="117"/>
      <c r="QC100" s="117"/>
      <c r="QD100" s="117"/>
      <c r="QE100" s="117"/>
      <c r="QF100" s="117"/>
      <c r="QG100" s="117"/>
      <c r="QH100" s="117"/>
      <c r="QI100" s="117"/>
      <c r="QJ100" s="117"/>
      <c r="QK100" s="117"/>
      <c r="QL100" s="117"/>
      <c r="QM100" s="117"/>
      <c r="QN100" s="117"/>
      <c r="QO100" s="117"/>
      <c r="QP100" s="117"/>
      <c r="QQ100" s="117"/>
      <c r="QR100" s="117"/>
      <c r="QS100" s="117"/>
      <c r="QT100" s="117"/>
      <c r="QU100" s="117"/>
      <c r="QV100" s="117"/>
      <c r="QW100" s="117"/>
      <c r="QX100" s="117"/>
      <c r="QY100" s="117"/>
      <c r="QZ100" s="117"/>
      <c r="RA100" s="117"/>
      <c r="RB100" s="117"/>
      <c r="RC100" s="117"/>
      <c r="RD100" s="117"/>
      <c r="RE100" s="117"/>
      <c r="RF100" s="117"/>
      <c r="RG100" s="117"/>
      <c r="RH100" s="117"/>
      <c r="RI100" s="117"/>
      <c r="RJ100" s="117"/>
      <c r="RK100" s="117"/>
      <c r="RL100" s="117"/>
      <c r="RM100" s="117"/>
      <c r="RN100" s="117"/>
      <c r="RO100" s="117"/>
      <c r="RP100" s="117"/>
      <c r="RQ100" s="117"/>
      <c r="RR100" s="117"/>
      <c r="RS100" s="117"/>
      <c r="RT100" s="117"/>
      <c r="RU100" s="117"/>
      <c r="RV100" s="117"/>
      <c r="RW100" s="117"/>
      <c r="RX100" s="117"/>
      <c r="RY100" s="117"/>
      <c r="RZ100" s="117"/>
      <c r="SA100" s="117"/>
      <c r="SB100" s="117"/>
      <c r="SC100" s="117"/>
      <c r="SD100" s="117"/>
      <c r="SE100" s="117"/>
      <c r="SF100" s="117"/>
      <c r="SG100" s="117"/>
      <c r="SH100" s="117"/>
      <c r="SI100" s="117"/>
      <c r="SJ100" s="117"/>
      <c r="SK100" s="117"/>
      <c r="SL100" s="117"/>
      <c r="SM100" s="117"/>
      <c r="SN100" s="117"/>
      <c r="SO100" s="117"/>
      <c r="SP100" s="117"/>
      <c r="SQ100" s="117"/>
      <c r="SR100" s="117"/>
      <c r="SS100" s="117"/>
      <c r="ST100" s="117"/>
      <c r="SU100" s="117"/>
      <c r="SV100" s="117"/>
      <c r="SW100" s="117"/>
      <c r="SX100" s="117"/>
      <c r="SY100" s="117"/>
      <c r="SZ100" s="117"/>
      <c r="TA100" s="117"/>
      <c r="TB100" s="117"/>
      <c r="TC100" s="117"/>
      <c r="TD100" s="117"/>
      <c r="TE100" s="117"/>
      <c r="TF100" s="117"/>
      <c r="TG100" s="117"/>
      <c r="TH100" s="117"/>
      <c r="TI100" s="117"/>
      <c r="TJ100" s="117"/>
      <c r="TK100" s="117"/>
      <c r="TL100" s="117"/>
      <c r="TM100" s="117"/>
      <c r="TN100" s="117"/>
      <c r="TO100" s="117"/>
      <c r="TP100" s="117"/>
      <c r="TQ100" s="117"/>
      <c r="TR100" s="117"/>
      <c r="TS100" s="117"/>
      <c r="TT100" s="117"/>
      <c r="TU100" s="117"/>
      <c r="TV100" s="117"/>
      <c r="TW100" s="117"/>
      <c r="TX100" s="117"/>
      <c r="TY100" s="117"/>
      <c r="TZ100" s="117"/>
      <c r="UA100" s="117"/>
      <c r="UB100" s="117"/>
      <c r="UC100" s="117"/>
      <c r="UD100" s="117"/>
      <c r="UE100" s="117"/>
      <c r="UF100" s="117"/>
      <c r="UG100" s="117"/>
      <c r="UH100" s="117"/>
      <c r="UI100" s="117"/>
      <c r="UJ100" s="117"/>
      <c r="UK100" s="117"/>
      <c r="UL100" s="117"/>
      <c r="UM100" s="117"/>
      <c r="UN100" s="117"/>
      <c r="UO100" s="117"/>
      <c r="UP100" s="117"/>
      <c r="UQ100" s="117"/>
      <c r="UR100" s="117"/>
      <c r="US100" s="117"/>
      <c r="UT100" s="117"/>
      <c r="UU100" s="117"/>
      <c r="UV100" s="117"/>
      <c r="UW100" s="117"/>
      <c r="UX100" s="117"/>
      <c r="UY100" s="117"/>
      <c r="UZ100" s="117"/>
      <c r="VA100" s="117"/>
      <c r="VB100" s="117"/>
      <c r="VC100" s="117"/>
      <c r="VD100" s="117"/>
      <c r="VE100" s="117"/>
      <c r="VF100" s="117"/>
      <c r="VG100" s="117"/>
      <c r="VH100" s="117"/>
      <c r="VI100" s="117"/>
      <c r="VJ100" s="117"/>
      <c r="VK100" s="117"/>
      <c r="VL100" s="117"/>
      <c r="VM100" s="117"/>
      <c r="VN100" s="117"/>
      <c r="VO100" s="117"/>
      <c r="VP100" s="117"/>
      <c r="VQ100" s="117"/>
      <c r="VR100" s="117"/>
      <c r="VS100" s="117"/>
      <c r="VT100" s="117"/>
      <c r="VU100" s="117"/>
      <c r="VV100" s="117"/>
      <c r="VW100" s="117"/>
      <c r="VX100" s="117"/>
      <c r="VY100" s="117"/>
      <c r="VZ100" s="117"/>
      <c r="WA100" s="117"/>
      <c r="WB100" s="117"/>
      <c r="WC100" s="117"/>
      <c r="WD100" s="117"/>
      <c r="WE100" s="117"/>
      <c r="WF100" s="117"/>
      <c r="WG100" s="117"/>
      <c r="WH100" s="117"/>
      <c r="WI100" s="117"/>
      <c r="WJ100" s="117"/>
      <c r="WK100" s="117"/>
      <c r="WL100" s="117"/>
      <c r="WM100" s="117"/>
      <c r="WN100" s="117"/>
      <c r="WO100" s="117"/>
      <c r="WP100" s="117"/>
      <c r="WQ100" s="117"/>
      <c r="WR100" s="117"/>
      <c r="WS100" s="117"/>
      <c r="WT100" s="117"/>
      <c r="WU100" s="117"/>
      <c r="WV100" s="117"/>
      <c r="WW100" s="117"/>
      <c r="WX100" s="117"/>
      <c r="WY100" s="117"/>
      <c r="WZ100" s="117"/>
      <c r="XA100" s="117"/>
      <c r="XB100" s="117"/>
      <c r="XC100" s="117"/>
      <c r="XD100" s="117"/>
      <c r="XE100" s="117"/>
      <c r="XF100" s="117"/>
      <c r="XG100" s="117"/>
      <c r="XH100" s="117"/>
      <c r="XI100" s="117"/>
      <c r="XJ100" s="117"/>
      <c r="XK100" s="117"/>
      <c r="XL100" s="117"/>
      <c r="XM100" s="117"/>
      <c r="XN100" s="117"/>
      <c r="XO100" s="117"/>
      <c r="XP100" s="117"/>
      <c r="XQ100" s="117"/>
      <c r="XR100" s="117"/>
      <c r="XS100" s="117"/>
      <c r="XT100" s="117"/>
      <c r="XU100" s="117"/>
      <c r="XV100" s="117"/>
      <c r="XW100" s="117"/>
      <c r="XX100" s="117"/>
      <c r="XY100" s="117"/>
      <c r="XZ100" s="117"/>
      <c r="YA100" s="117"/>
      <c r="YB100" s="117"/>
      <c r="YC100" s="117"/>
      <c r="YD100" s="117"/>
      <c r="YE100" s="117"/>
      <c r="YF100" s="117"/>
      <c r="YG100" s="117"/>
      <c r="YH100" s="117"/>
      <c r="YI100" s="117"/>
      <c r="YJ100" s="117"/>
      <c r="YK100" s="117"/>
      <c r="YL100" s="117"/>
      <c r="YM100" s="117"/>
      <c r="YN100" s="117"/>
      <c r="YO100" s="117"/>
      <c r="YP100" s="117"/>
      <c r="YQ100" s="117"/>
      <c r="YR100" s="117"/>
      <c r="YS100" s="117"/>
      <c r="YT100" s="117"/>
      <c r="YU100" s="117"/>
      <c r="YV100" s="117"/>
      <c r="YW100" s="117"/>
      <c r="YX100" s="117"/>
      <c r="YY100" s="117"/>
      <c r="YZ100" s="117"/>
      <c r="ZA100" s="117"/>
      <c r="ZB100" s="117"/>
      <c r="ZC100" s="117"/>
      <c r="ZD100" s="117"/>
      <c r="ZE100" s="117"/>
      <c r="ZF100" s="117"/>
      <c r="ZG100" s="117"/>
      <c r="ZH100" s="117"/>
      <c r="ZI100" s="117"/>
      <c r="ZJ100" s="117"/>
      <c r="ZK100" s="117"/>
      <c r="ZL100" s="117"/>
      <c r="ZM100" s="117"/>
      <c r="ZN100" s="117"/>
      <c r="ZO100" s="117"/>
      <c r="ZP100" s="117"/>
      <c r="ZQ100" s="117"/>
      <c r="ZR100" s="117"/>
      <c r="ZS100" s="117"/>
      <c r="ZT100" s="117"/>
      <c r="ZU100" s="117"/>
      <c r="ZV100" s="117"/>
      <c r="ZW100" s="117"/>
      <c r="ZX100" s="117"/>
      <c r="ZY100" s="117"/>
      <c r="ZZ100" s="117"/>
      <c r="AAA100" s="117"/>
      <c r="AAB100" s="117"/>
      <c r="AAC100" s="117"/>
      <c r="AAD100" s="117"/>
      <c r="AAE100" s="117"/>
      <c r="AAF100" s="117"/>
      <c r="AAG100" s="117"/>
      <c r="AAH100" s="117"/>
      <c r="AAI100" s="117"/>
      <c r="AAJ100" s="117"/>
      <c r="AAK100" s="117"/>
      <c r="AAL100" s="117"/>
      <c r="AAM100" s="117"/>
      <c r="AAN100" s="117"/>
      <c r="AAO100" s="117"/>
      <c r="AAP100" s="117"/>
      <c r="AAQ100" s="117"/>
      <c r="AAR100" s="117"/>
      <c r="AAS100" s="117"/>
      <c r="AAT100" s="117"/>
      <c r="AAU100" s="117"/>
      <c r="AAV100" s="117"/>
      <c r="AAW100" s="117"/>
      <c r="AAX100" s="117"/>
      <c r="AAY100" s="117"/>
      <c r="AAZ100" s="117"/>
      <c r="ABA100" s="117"/>
      <c r="ABB100" s="117"/>
      <c r="ABC100" s="117"/>
      <c r="ABD100" s="117"/>
      <c r="ABE100" s="117"/>
      <c r="ABF100" s="117"/>
      <c r="ABG100" s="117"/>
      <c r="ABH100" s="117"/>
      <c r="ABI100" s="117"/>
      <c r="ABJ100" s="117"/>
      <c r="ABK100" s="117"/>
      <c r="ABL100" s="117"/>
      <c r="ABM100" s="117"/>
      <c r="ABN100" s="117"/>
      <c r="ABO100" s="117"/>
      <c r="ABP100" s="117"/>
      <c r="ABQ100" s="117"/>
      <c r="ABR100" s="117"/>
      <c r="ABS100" s="117"/>
      <c r="ABT100" s="117"/>
      <c r="ABU100" s="117"/>
      <c r="ABV100" s="117"/>
      <c r="ABW100" s="117"/>
      <c r="ABX100" s="117"/>
      <c r="ABY100" s="117"/>
      <c r="ABZ100" s="117"/>
      <c r="ACA100" s="117"/>
      <c r="ACB100" s="117"/>
      <c r="ACC100" s="117"/>
      <c r="ACD100" s="117"/>
      <c r="ACE100" s="117"/>
      <c r="ACF100" s="117"/>
      <c r="ACG100" s="117"/>
      <c r="ACH100" s="117"/>
      <c r="ACI100" s="117"/>
      <c r="ACJ100" s="117"/>
      <c r="ACK100" s="117"/>
      <c r="ACL100" s="117"/>
      <c r="ACM100" s="117"/>
      <c r="ACN100" s="117"/>
      <c r="ACO100" s="117"/>
      <c r="ACP100" s="117"/>
      <c r="ACQ100" s="117"/>
      <c r="ACR100" s="117"/>
      <c r="ACS100" s="117"/>
      <c r="ACT100" s="117"/>
      <c r="ACU100" s="117"/>
      <c r="ACV100" s="117"/>
      <c r="ACW100" s="117"/>
      <c r="ACX100" s="117"/>
      <c r="ACY100" s="117"/>
      <c r="ACZ100" s="117"/>
      <c r="ADA100" s="117"/>
      <c r="ADB100" s="117"/>
      <c r="ADC100" s="117"/>
      <c r="ADD100" s="117"/>
      <c r="ADE100" s="117"/>
      <c r="ADF100" s="117"/>
      <c r="ADG100" s="117"/>
      <c r="ADH100" s="117"/>
      <c r="ADI100" s="117"/>
      <c r="ADJ100" s="117"/>
      <c r="ADK100" s="117"/>
      <c r="ADL100" s="117"/>
      <c r="ADM100" s="117"/>
      <c r="ADN100" s="117"/>
      <c r="ADO100" s="117"/>
      <c r="ADP100" s="117"/>
      <c r="ADQ100" s="117"/>
      <c r="ADR100" s="117"/>
      <c r="ADS100" s="117"/>
      <c r="ADT100" s="117"/>
      <c r="ADU100" s="117"/>
      <c r="ADV100" s="117"/>
      <c r="ADW100" s="117"/>
      <c r="ADX100" s="117"/>
      <c r="ADY100" s="117"/>
      <c r="ADZ100" s="117"/>
      <c r="AEA100" s="117"/>
      <c r="AEB100" s="117"/>
      <c r="AEC100" s="117"/>
      <c r="AED100" s="117"/>
      <c r="AEE100" s="117"/>
      <c r="AEF100" s="117"/>
      <c r="AEG100" s="117"/>
      <c r="AEH100" s="117"/>
      <c r="AEI100" s="117"/>
      <c r="AEJ100" s="117"/>
      <c r="AEK100" s="117"/>
      <c r="AEL100" s="117"/>
      <c r="AEM100" s="117"/>
      <c r="AEN100" s="117"/>
      <c r="AEO100" s="117"/>
      <c r="AEP100" s="117"/>
      <c r="AEQ100" s="117"/>
      <c r="AER100" s="117"/>
      <c r="AES100" s="117"/>
      <c r="AET100" s="117"/>
      <c r="AEU100" s="117"/>
      <c r="AEV100" s="117"/>
      <c r="AEW100" s="117"/>
      <c r="AEX100" s="117"/>
      <c r="AEY100" s="117"/>
      <c r="AEZ100" s="117"/>
      <c r="AFA100" s="117"/>
      <c r="AFB100" s="117"/>
      <c r="AFC100" s="117"/>
      <c r="AFD100" s="117"/>
      <c r="AFE100" s="117"/>
      <c r="AFF100" s="117"/>
      <c r="AFG100" s="117"/>
      <c r="AFH100" s="117"/>
      <c r="AFI100" s="117"/>
      <c r="AFJ100" s="117"/>
      <c r="AFK100" s="117"/>
      <c r="AFL100" s="117"/>
      <c r="AFM100" s="117"/>
      <c r="AFN100" s="117"/>
      <c r="AFO100" s="117"/>
    </row>
    <row r="101" spans="2:847" x14ac:dyDescent="0.2">
      <c r="B101" s="249" t="s">
        <v>13839</v>
      </c>
      <c r="C101" s="243">
        <v>17800</v>
      </c>
      <c r="D101" s="304">
        <v>0</v>
      </c>
      <c r="E101" s="234" t="s">
        <v>13843</v>
      </c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256"/>
      <c r="AB101" s="256"/>
      <c r="AC101" s="256"/>
      <c r="AD101" s="256"/>
      <c r="AE101" s="256"/>
      <c r="AF101" s="256"/>
      <c r="AG101" s="256"/>
      <c r="AH101" s="256"/>
      <c r="AI101" s="256"/>
      <c r="AJ101" s="256"/>
      <c r="AK101" s="256"/>
      <c r="AL101" s="256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  <c r="AZ101" s="117"/>
      <c r="BA101" s="117"/>
      <c r="BB101" s="117"/>
      <c r="BC101" s="117"/>
      <c r="BD101" s="117"/>
      <c r="BE101" s="117"/>
      <c r="BF101" s="117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  <c r="BT101" s="117"/>
      <c r="BU101" s="117"/>
      <c r="BV101" s="117"/>
      <c r="BW101" s="117"/>
      <c r="BX101" s="117"/>
      <c r="BY101" s="117"/>
      <c r="BZ101" s="117"/>
      <c r="CA101" s="117"/>
      <c r="CB101" s="117"/>
      <c r="CC101" s="117"/>
      <c r="CD101" s="117"/>
      <c r="CE101" s="117"/>
      <c r="CF101" s="117"/>
      <c r="CG101" s="117"/>
      <c r="CH101" s="117"/>
      <c r="CI101" s="117"/>
      <c r="CJ101" s="117"/>
      <c r="CK101" s="117"/>
      <c r="CL101" s="117"/>
      <c r="CM101" s="117"/>
      <c r="CN101" s="117"/>
      <c r="CO101" s="117"/>
      <c r="CP101" s="117"/>
      <c r="CQ101" s="117"/>
      <c r="CR101" s="117"/>
      <c r="CS101" s="117"/>
      <c r="CT101" s="117"/>
      <c r="CU101" s="117"/>
      <c r="CV101" s="117"/>
      <c r="CW101" s="117"/>
      <c r="CX101" s="117"/>
      <c r="CY101" s="117"/>
      <c r="CZ101" s="117"/>
      <c r="DA101" s="117"/>
      <c r="DB101" s="117"/>
      <c r="DC101" s="117"/>
      <c r="DD101" s="117"/>
      <c r="DE101" s="117"/>
      <c r="DF101" s="117"/>
      <c r="DG101" s="117"/>
      <c r="DH101" s="117"/>
      <c r="DI101" s="117"/>
      <c r="DJ101" s="117"/>
      <c r="DK101" s="117"/>
      <c r="DL101" s="117"/>
      <c r="DM101" s="117"/>
      <c r="DN101" s="117"/>
      <c r="DO101" s="117"/>
      <c r="DP101" s="117"/>
      <c r="DQ101" s="117"/>
      <c r="DR101" s="117"/>
      <c r="DS101" s="117"/>
      <c r="DT101" s="117"/>
      <c r="DU101" s="117"/>
      <c r="DV101" s="117"/>
      <c r="DW101" s="117"/>
      <c r="DX101" s="117"/>
      <c r="DY101" s="117"/>
      <c r="DZ101" s="117"/>
      <c r="EA101" s="117"/>
      <c r="EB101" s="117"/>
      <c r="EC101" s="117"/>
      <c r="ED101" s="117"/>
      <c r="EE101" s="117"/>
      <c r="EF101" s="117"/>
      <c r="EG101" s="117"/>
      <c r="EH101" s="117"/>
      <c r="EI101" s="117"/>
      <c r="EJ101" s="117"/>
      <c r="EK101" s="117"/>
      <c r="EL101" s="117"/>
      <c r="EM101" s="117"/>
      <c r="EN101" s="117"/>
      <c r="EO101" s="117"/>
      <c r="EP101" s="117"/>
      <c r="EQ101" s="117"/>
      <c r="ER101" s="117"/>
      <c r="ES101" s="117"/>
      <c r="ET101" s="117"/>
      <c r="EU101" s="117"/>
      <c r="EV101" s="117"/>
      <c r="EW101" s="117"/>
      <c r="EX101" s="117"/>
      <c r="EY101" s="117"/>
      <c r="EZ101" s="117"/>
      <c r="FA101" s="117"/>
      <c r="FB101" s="117"/>
      <c r="FC101" s="117"/>
      <c r="FD101" s="117"/>
      <c r="FE101" s="117"/>
      <c r="FF101" s="117"/>
      <c r="FG101" s="117"/>
      <c r="FH101" s="117"/>
      <c r="FI101" s="117"/>
      <c r="FJ101" s="117"/>
      <c r="FK101" s="117"/>
      <c r="FL101" s="117"/>
      <c r="FM101" s="117"/>
      <c r="FN101" s="117"/>
      <c r="FO101" s="117"/>
      <c r="FP101" s="117"/>
      <c r="FQ101" s="117"/>
      <c r="FR101" s="117"/>
      <c r="FS101" s="117"/>
      <c r="FT101" s="117"/>
      <c r="FU101" s="117"/>
      <c r="FV101" s="117"/>
      <c r="FW101" s="117"/>
      <c r="FX101" s="117"/>
      <c r="FY101" s="117"/>
      <c r="FZ101" s="117"/>
      <c r="GA101" s="117"/>
      <c r="GB101" s="117"/>
      <c r="GC101" s="117"/>
      <c r="GD101" s="117"/>
      <c r="GE101" s="117"/>
      <c r="GF101" s="117"/>
      <c r="GG101" s="117"/>
      <c r="GH101" s="117"/>
      <c r="GI101" s="117"/>
      <c r="GJ101" s="117"/>
      <c r="GK101" s="117"/>
      <c r="GL101" s="117"/>
      <c r="GM101" s="117"/>
      <c r="GN101" s="117"/>
      <c r="GO101" s="117"/>
      <c r="GP101" s="117"/>
      <c r="GQ101" s="117"/>
      <c r="GR101" s="117"/>
      <c r="GS101" s="117"/>
      <c r="GT101" s="117"/>
      <c r="GU101" s="117"/>
      <c r="GV101" s="117"/>
      <c r="GW101" s="117"/>
      <c r="GX101" s="117"/>
      <c r="GY101" s="117"/>
      <c r="GZ101" s="117"/>
      <c r="HA101" s="117"/>
      <c r="HB101" s="117"/>
      <c r="HC101" s="117"/>
      <c r="HD101" s="117"/>
      <c r="HE101" s="117"/>
      <c r="HF101" s="117"/>
      <c r="HG101" s="117"/>
      <c r="HH101" s="117"/>
      <c r="HI101" s="117"/>
      <c r="HJ101" s="117"/>
      <c r="HK101" s="117"/>
      <c r="HL101" s="117"/>
      <c r="HM101" s="117"/>
      <c r="HN101" s="117"/>
      <c r="HO101" s="117"/>
      <c r="HP101" s="117"/>
      <c r="HQ101" s="117"/>
      <c r="HR101" s="117"/>
      <c r="HS101" s="117"/>
      <c r="HT101" s="117"/>
      <c r="HU101" s="117"/>
      <c r="HV101" s="117"/>
      <c r="HW101" s="117"/>
      <c r="HX101" s="117"/>
      <c r="HY101" s="117"/>
      <c r="HZ101" s="117"/>
      <c r="IA101" s="117"/>
      <c r="IB101" s="117"/>
      <c r="IC101" s="117"/>
      <c r="ID101" s="117"/>
      <c r="IE101" s="117"/>
      <c r="IF101" s="117"/>
      <c r="IG101" s="117"/>
      <c r="IH101" s="117"/>
      <c r="II101" s="117"/>
      <c r="IJ101" s="117"/>
      <c r="IK101" s="117"/>
      <c r="IL101" s="117"/>
      <c r="IM101" s="117"/>
      <c r="IN101" s="117"/>
      <c r="IO101" s="117"/>
      <c r="IP101" s="117"/>
      <c r="IQ101" s="117"/>
      <c r="IR101" s="117"/>
      <c r="IS101" s="117"/>
      <c r="IT101" s="117"/>
      <c r="IU101" s="117"/>
      <c r="IV101" s="117"/>
      <c r="IW101" s="117"/>
      <c r="IX101" s="117"/>
      <c r="IY101" s="117"/>
      <c r="IZ101" s="117"/>
      <c r="JA101" s="117"/>
      <c r="JB101" s="117"/>
      <c r="JC101" s="117"/>
      <c r="JD101" s="117"/>
      <c r="JE101" s="117"/>
      <c r="JF101" s="117"/>
      <c r="JG101" s="117"/>
      <c r="JH101" s="117"/>
      <c r="JI101" s="117"/>
      <c r="JJ101" s="117"/>
      <c r="JK101" s="117"/>
      <c r="JL101" s="117"/>
      <c r="JM101" s="117"/>
      <c r="JN101" s="117"/>
      <c r="JO101" s="117"/>
      <c r="JP101" s="117"/>
      <c r="JQ101" s="117"/>
      <c r="JR101" s="117"/>
      <c r="JS101" s="117"/>
      <c r="JT101" s="117"/>
      <c r="JU101" s="117"/>
      <c r="JV101" s="117"/>
      <c r="JW101" s="117"/>
      <c r="JX101" s="117"/>
      <c r="JY101" s="117"/>
      <c r="JZ101" s="117"/>
      <c r="KA101" s="117"/>
      <c r="KB101" s="117"/>
      <c r="KC101" s="117"/>
      <c r="KD101" s="117"/>
      <c r="KE101" s="117"/>
      <c r="KF101" s="117"/>
      <c r="KG101" s="117"/>
      <c r="KH101" s="117"/>
      <c r="KI101" s="117"/>
      <c r="KJ101" s="117"/>
      <c r="KK101" s="117"/>
      <c r="KL101" s="117"/>
      <c r="KM101" s="117"/>
      <c r="KN101" s="117"/>
      <c r="KO101" s="117"/>
      <c r="KP101" s="117"/>
      <c r="KQ101" s="117"/>
      <c r="KR101" s="117"/>
      <c r="KS101" s="117"/>
      <c r="KT101" s="117"/>
      <c r="KU101" s="117"/>
      <c r="KV101" s="117"/>
      <c r="KW101" s="117"/>
      <c r="KX101" s="117"/>
      <c r="KY101" s="117"/>
      <c r="KZ101" s="117"/>
      <c r="LA101" s="117"/>
      <c r="LB101" s="117"/>
      <c r="LC101" s="117"/>
      <c r="LD101" s="117"/>
      <c r="LE101" s="117"/>
      <c r="LF101" s="117"/>
      <c r="LG101" s="117"/>
      <c r="LH101" s="117"/>
      <c r="LI101" s="117"/>
      <c r="LJ101" s="117"/>
      <c r="LK101" s="117"/>
      <c r="LL101" s="117"/>
      <c r="LM101" s="117"/>
      <c r="LN101" s="117"/>
      <c r="LO101" s="117"/>
      <c r="LP101" s="117"/>
      <c r="LQ101" s="117"/>
      <c r="LR101" s="117"/>
      <c r="LS101" s="117"/>
      <c r="LT101" s="117"/>
      <c r="LU101" s="117"/>
      <c r="LV101" s="117"/>
      <c r="LW101" s="117"/>
      <c r="LX101" s="117"/>
      <c r="LY101" s="117"/>
      <c r="LZ101" s="117"/>
      <c r="MA101" s="117"/>
      <c r="MB101" s="117"/>
      <c r="MC101" s="117"/>
      <c r="MD101" s="117"/>
      <c r="ME101" s="117"/>
      <c r="MF101" s="117"/>
      <c r="MG101" s="117"/>
      <c r="MH101" s="117"/>
      <c r="MI101" s="117"/>
      <c r="MJ101" s="117"/>
      <c r="MK101" s="117"/>
      <c r="ML101" s="117"/>
      <c r="MM101" s="117"/>
      <c r="MN101" s="117"/>
      <c r="MO101" s="117"/>
      <c r="MP101" s="117"/>
      <c r="MQ101" s="117"/>
      <c r="MR101" s="117"/>
      <c r="MS101" s="117"/>
      <c r="MT101" s="117"/>
      <c r="MU101" s="117"/>
      <c r="MV101" s="117"/>
      <c r="MW101" s="117"/>
      <c r="MX101" s="117"/>
      <c r="MY101" s="117"/>
      <c r="MZ101" s="117"/>
      <c r="NA101" s="117"/>
      <c r="NB101" s="117"/>
      <c r="NC101" s="117"/>
      <c r="ND101" s="117"/>
      <c r="NE101" s="117"/>
      <c r="NF101" s="117"/>
      <c r="NG101" s="117"/>
      <c r="NH101" s="117"/>
      <c r="NI101" s="117"/>
      <c r="NJ101" s="117"/>
      <c r="NK101" s="117"/>
      <c r="NL101" s="117"/>
      <c r="NM101" s="117"/>
      <c r="NN101" s="117"/>
      <c r="NO101" s="117"/>
      <c r="NP101" s="117"/>
      <c r="NQ101" s="117"/>
      <c r="NR101" s="117"/>
      <c r="NS101" s="117"/>
      <c r="NT101" s="117"/>
      <c r="NU101" s="117"/>
      <c r="NV101" s="117"/>
      <c r="NW101" s="117"/>
      <c r="NX101" s="117"/>
      <c r="NY101" s="117"/>
      <c r="NZ101" s="117"/>
      <c r="OA101" s="117"/>
      <c r="OB101" s="117"/>
      <c r="OC101" s="117"/>
      <c r="OD101" s="117"/>
      <c r="OE101" s="117"/>
      <c r="OF101" s="117"/>
      <c r="OG101" s="117"/>
      <c r="OH101" s="117"/>
      <c r="OI101" s="117"/>
      <c r="OJ101" s="117"/>
      <c r="OK101" s="117"/>
      <c r="OL101" s="117"/>
      <c r="OM101" s="117"/>
      <c r="ON101" s="117"/>
      <c r="OO101" s="117"/>
      <c r="OP101" s="117"/>
      <c r="OQ101" s="117"/>
      <c r="OR101" s="117"/>
      <c r="OS101" s="117"/>
      <c r="OT101" s="117"/>
      <c r="OU101" s="117"/>
      <c r="OV101" s="117"/>
      <c r="OW101" s="117"/>
      <c r="OX101" s="117"/>
      <c r="OY101" s="117"/>
      <c r="OZ101" s="117"/>
      <c r="PA101" s="117"/>
      <c r="PB101" s="117"/>
      <c r="PC101" s="117"/>
      <c r="PD101" s="117"/>
      <c r="PE101" s="117"/>
      <c r="PF101" s="117"/>
      <c r="PG101" s="117"/>
      <c r="PH101" s="117"/>
      <c r="PI101" s="117"/>
      <c r="PJ101" s="117"/>
      <c r="PK101" s="117"/>
      <c r="PL101" s="117"/>
      <c r="PM101" s="117"/>
      <c r="PN101" s="117"/>
      <c r="PO101" s="117"/>
      <c r="PP101" s="117"/>
      <c r="PQ101" s="117"/>
      <c r="PR101" s="117"/>
      <c r="PS101" s="117"/>
      <c r="PT101" s="117"/>
      <c r="PU101" s="117"/>
      <c r="PV101" s="117"/>
      <c r="PW101" s="117"/>
      <c r="PX101" s="117"/>
      <c r="PY101" s="117"/>
      <c r="PZ101" s="117"/>
      <c r="QA101" s="117"/>
      <c r="QB101" s="117"/>
      <c r="QC101" s="117"/>
      <c r="QD101" s="117"/>
      <c r="QE101" s="117"/>
      <c r="QF101" s="117"/>
      <c r="QG101" s="117"/>
      <c r="QH101" s="117"/>
      <c r="QI101" s="117"/>
      <c r="QJ101" s="117"/>
      <c r="QK101" s="117"/>
      <c r="QL101" s="117"/>
      <c r="QM101" s="117"/>
      <c r="QN101" s="117"/>
      <c r="QO101" s="117"/>
      <c r="QP101" s="117"/>
      <c r="QQ101" s="117"/>
      <c r="QR101" s="117"/>
      <c r="QS101" s="117"/>
      <c r="QT101" s="117"/>
      <c r="QU101" s="117"/>
      <c r="QV101" s="117"/>
      <c r="QW101" s="117"/>
      <c r="QX101" s="117"/>
      <c r="QY101" s="117"/>
      <c r="QZ101" s="117"/>
      <c r="RA101" s="117"/>
      <c r="RB101" s="117"/>
      <c r="RC101" s="117"/>
      <c r="RD101" s="117"/>
      <c r="RE101" s="117"/>
      <c r="RF101" s="117"/>
      <c r="RG101" s="117"/>
      <c r="RH101" s="117"/>
      <c r="RI101" s="117"/>
      <c r="RJ101" s="117"/>
      <c r="RK101" s="117"/>
      <c r="RL101" s="117"/>
      <c r="RM101" s="117"/>
      <c r="RN101" s="117"/>
      <c r="RO101" s="117"/>
      <c r="RP101" s="117"/>
      <c r="RQ101" s="117"/>
      <c r="RR101" s="117"/>
      <c r="RS101" s="117"/>
      <c r="RT101" s="117"/>
      <c r="RU101" s="117"/>
      <c r="RV101" s="117"/>
      <c r="RW101" s="117"/>
      <c r="RX101" s="117"/>
      <c r="RY101" s="117"/>
      <c r="RZ101" s="117"/>
      <c r="SA101" s="117"/>
      <c r="SB101" s="117"/>
      <c r="SC101" s="117"/>
      <c r="SD101" s="117"/>
      <c r="SE101" s="117"/>
      <c r="SF101" s="117"/>
      <c r="SG101" s="117"/>
      <c r="SH101" s="117"/>
      <c r="SI101" s="117"/>
      <c r="SJ101" s="117"/>
      <c r="SK101" s="117"/>
      <c r="SL101" s="117"/>
      <c r="SM101" s="117"/>
      <c r="SN101" s="117"/>
      <c r="SO101" s="117"/>
      <c r="SP101" s="117"/>
      <c r="SQ101" s="117"/>
      <c r="SR101" s="117"/>
      <c r="SS101" s="117"/>
      <c r="ST101" s="117"/>
      <c r="SU101" s="117"/>
      <c r="SV101" s="117"/>
      <c r="SW101" s="117"/>
      <c r="SX101" s="117"/>
      <c r="SY101" s="117"/>
      <c r="SZ101" s="117"/>
      <c r="TA101" s="117"/>
      <c r="TB101" s="117"/>
      <c r="TC101" s="117"/>
      <c r="TD101" s="117"/>
      <c r="TE101" s="117"/>
      <c r="TF101" s="117"/>
      <c r="TG101" s="117"/>
      <c r="TH101" s="117"/>
      <c r="TI101" s="117"/>
      <c r="TJ101" s="117"/>
      <c r="TK101" s="117"/>
      <c r="TL101" s="117"/>
      <c r="TM101" s="117"/>
      <c r="TN101" s="117"/>
      <c r="TO101" s="117"/>
      <c r="TP101" s="117"/>
      <c r="TQ101" s="117"/>
      <c r="TR101" s="117"/>
      <c r="TS101" s="117"/>
      <c r="TT101" s="117"/>
      <c r="TU101" s="117"/>
      <c r="TV101" s="117"/>
      <c r="TW101" s="117"/>
      <c r="TX101" s="117"/>
      <c r="TY101" s="117"/>
      <c r="TZ101" s="117"/>
      <c r="UA101" s="117"/>
      <c r="UB101" s="117"/>
      <c r="UC101" s="117"/>
      <c r="UD101" s="117"/>
      <c r="UE101" s="117"/>
      <c r="UF101" s="117"/>
      <c r="UG101" s="117"/>
      <c r="UH101" s="117"/>
      <c r="UI101" s="117"/>
      <c r="UJ101" s="117"/>
      <c r="UK101" s="117"/>
      <c r="UL101" s="117"/>
      <c r="UM101" s="117"/>
      <c r="UN101" s="117"/>
      <c r="UO101" s="117"/>
      <c r="UP101" s="117"/>
      <c r="UQ101" s="117"/>
      <c r="UR101" s="117"/>
      <c r="US101" s="117"/>
      <c r="UT101" s="117"/>
      <c r="UU101" s="117"/>
      <c r="UV101" s="117"/>
      <c r="UW101" s="117"/>
      <c r="UX101" s="117"/>
      <c r="UY101" s="117"/>
      <c r="UZ101" s="117"/>
      <c r="VA101" s="117"/>
      <c r="VB101" s="117"/>
      <c r="VC101" s="117"/>
      <c r="VD101" s="117"/>
      <c r="VE101" s="117"/>
      <c r="VF101" s="117"/>
      <c r="VG101" s="117"/>
      <c r="VH101" s="117"/>
      <c r="VI101" s="117"/>
      <c r="VJ101" s="117"/>
      <c r="VK101" s="117"/>
      <c r="VL101" s="117"/>
      <c r="VM101" s="117"/>
      <c r="VN101" s="117"/>
      <c r="VO101" s="117"/>
      <c r="VP101" s="117"/>
      <c r="VQ101" s="117"/>
      <c r="VR101" s="117"/>
      <c r="VS101" s="117"/>
      <c r="VT101" s="117"/>
      <c r="VU101" s="117"/>
      <c r="VV101" s="117"/>
      <c r="VW101" s="117"/>
      <c r="VX101" s="117"/>
      <c r="VY101" s="117"/>
      <c r="VZ101" s="117"/>
      <c r="WA101" s="117"/>
      <c r="WB101" s="117"/>
      <c r="WC101" s="117"/>
      <c r="WD101" s="117"/>
      <c r="WE101" s="117"/>
      <c r="WF101" s="117"/>
      <c r="WG101" s="117"/>
      <c r="WH101" s="117"/>
      <c r="WI101" s="117"/>
      <c r="WJ101" s="117"/>
      <c r="WK101" s="117"/>
      <c r="WL101" s="117"/>
      <c r="WM101" s="117"/>
      <c r="WN101" s="117"/>
      <c r="WO101" s="117"/>
      <c r="WP101" s="117"/>
      <c r="WQ101" s="117"/>
      <c r="WR101" s="117"/>
      <c r="WS101" s="117"/>
      <c r="WT101" s="117"/>
      <c r="WU101" s="117"/>
      <c r="WV101" s="117"/>
      <c r="WW101" s="117"/>
      <c r="WX101" s="117"/>
      <c r="WY101" s="117"/>
      <c r="WZ101" s="117"/>
      <c r="XA101" s="117"/>
      <c r="XB101" s="117"/>
      <c r="XC101" s="117"/>
      <c r="XD101" s="117"/>
      <c r="XE101" s="117"/>
      <c r="XF101" s="117"/>
      <c r="XG101" s="117"/>
      <c r="XH101" s="117"/>
      <c r="XI101" s="117"/>
      <c r="XJ101" s="117"/>
      <c r="XK101" s="117"/>
      <c r="XL101" s="117"/>
      <c r="XM101" s="117"/>
      <c r="XN101" s="117"/>
      <c r="XO101" s="117"/>
      <c r="XP101" s="117"/>
      <c r="XQ101" s="117"/>
      <c r="XR101" s="117"/>
      <c r="XS101" s="117"/>
      <c r="XT101" s="117"/>
      <c r="XU101" s="117"/>
      <c r="XV101" s="117"/>
      <c r="XW101" s="117"/>
      <c r="XX101" s="117"/>
      <c r="XY101" s="117"/>
      <c r="XZ101" s="117"/>
      <c r="YA101" s="117"/>
      <c r="YB101" s="117"/>
      <c r="YC101" s="117"/>
      <c r="YD101" s="117"/>
      <c r="YE101" s="117"/>
      <c r="YF101" s="117"/>
      <c r="YG101" s="117"/>
      <c r="YH101" s="117"/>
      <c r="YI101" s="117"/>
      <c r="YJ101" s="117"/>
      <c r="YK101" s="117"/>
      <c r="YL101" s="117"/>
      <c r="YM101" s="117"/>
      <c r="YN101" s="117"/>
      <c r="YO101" s="117"/>
      <c r="YP101" s="117"/>
      <c r="YQ101" s="117"/>
      <c r="YR101" s="117"/>
      <c r="YS101" s="117"/>
      <c r="YT101" s="117"/>
      <c r="YU101" s="117"/>
      <c r="YV101" s="117"/>
      <c r="YW101" s="117"/>
      <c r="YX101" s="117"/>
      <c r="YY101" s="117"/>
      <c r="YZ101" s="117"/>
      <c r="ZA101" s="117"/>
      <c r="ZB101" s="117"/>
      <c r="ZC101" s="117"/>
      <c r="ZD101" s="117"/>
      <c r="ZE101" s="117"/>
      <c r="ZF101" s="117"/>
      <c r="ZG101" s="117"/>
      <c r="ZH101" s="117"/>
      <c r="ZI101" s="117"/>
      <c r="ZJ101" s="117"/>
      <c r="ZK101" s="117"/>
      <c r="ZL101" s="117"/>
      <c r="ZM101" s="117"/>
      <c r="ZN101" s="117"/>
      <c r="ZO101" s="117"/>
      <c r="ZP101" s="117"/>
      <c r="ZQ101" s="117"/>
      <c r="ZR101" s="117"/>
      <c r="ZS101" s="117"/>
      <c r="ZT101" s="117"/>
      <c r="ZU101" s="117"/>
      <c r="ZV101" s="117"/>
      <c r="ZW101" s="117"/>
      <c r="ZX101" s="117"/>
      <c r="ZY101" s="117"/>
      <c r="ZZ101" s="117"/>
      <c r="AAA101" s="117"/>
      <c r="AAB101" s="117"/>
      <c r="AAC101" s="117"/>
      <c r="AAD101" s="117"/>
      <c r="AAE101" s="117"/>
      <c r="AAF101" s="117"/>
      <c r="AAG101" s="117"/>
      <c r="AAH101" s="117"/>
      <c r="AAI101" s="117"/>
      <c r="AAJ101" s="117"/>
      <c r="AAK101" s="117"/>
      <c r="AAL101" s="117"/>
      <c r="AAM101" s="117"/>
      <c r="AAN101" s="117"/>
      <c r="AAO101" s="117"/>
      <c r="AAP101" s="117"/>
      <c r="AAQ101" s="117"/>
      <c r="AAR101" s="117"/>
      <c r="AAS101" s="117"/>
      <c r="AAT101" s="117"/>
      <c r="AAU101" s="117"/>
      <c r="AAV101" s="117"/>
      <c r="AAW101" s="117"/>
      <c r="AAX101" s="117"/>
      <c r="AAY101" s="117"/>
      <c r="AAZ101" s="117"/>
      <c r="ABA101" s="117"/>
      <c r="ABB101" s="117"/>
      <c r="ABC101" s="117"/>
      <c r="ABD101" s="117"/>
      <c r="ABE101" s="117"/>
      <c r="ABF101" s="117"/>
      <c r="ABG101" s="117"/>
      <c r="ABH101" s="117"/>
      <c r="ABI101" s="117"/>
      <c r="ABJ101" s="117"/>
      <c r="ABK101" s="117"/>
      <c r="ABL101" s="117"/>
      <c r="ABM101" s="117"/>
      <c r="ABN101" s="117"/>
      <c r="ABO101" s="117"/>
      <c r="ABP101" s="117"/>
      <c r="ABQ101" s="117"/>
      <c r="ABR101" s="117"/>
      <c r="ABS101" s="117"/>
      <c r="ABT101" s="117"/>
      <c r="ABU101" s="117"/>
      <c r="ABV101" s="117"/>
      <c r="ABW101" s="117"/>
      <c r="ABX101" s="117"/>
      <c r="ABY101" s="117"/>
      <c r="ABZ101" s="117"/>
      <c r="ACA101" s="117"/>
      <c r="ACB101" s="117"/>
      <c r="ACC101" s="117"/>
      <c r="ACD101" s="117"/>
      <c r="ACE101" s="117"/>
      <c r="ACF101" s="117"/>
      <c r="ACG101" s="117"/>
      <c r="ACH101" s="117"/>
      <c r="ACI101" s="117"/>
      <c r="ACJ101" s="117"/>
      <c r="ACK101" s="117"/>
      <c r="ACL101" s="117"/>
      <c r="ACM101" s="117"/>
      <c r="ACN101" s="117"/>
      <c r="ACO101" s="117"/>
      <c r="ACP101" s="117"/>
      <c r="ACQ101" s="117"/>
      <c r="ACR101" s="117"/>
      <c r="ACS101" s="117"/>
      <c r="ACT101" s="117"/>
      <c r="ACU101" s="117"/>
      <c r="ACV101" s="117"/>
      <c r="ACW101" s="117"/>
      <c r="ACX101" s="117"/>
      <c r="ACY101" s="117"/>
      <c r="ACZ101" s="117"/>
      <c r="ADA101" s="117"/>
      <c r="ADB101" s="117"/>
      <c r="ADC101" s="117"/>
      <c r="ADD101" s="117"/>
      <c r="ADE101" s="117"/>
      <c r="ADF101" s="117"/>
      <c r="ADG101" s="117"/>
      <c r="ADH101" s="117"/>
      <c r="ADI101" s="117"/>
      <c r="ADJ101" s="117"/>
      <c r="ADK101" s="117"/>
      <c r="ADL101" s="117"/>
      <c r="ADM101" s="117"/>
      <c r="ADN101" s="117"/>
      <c r="ADO101" s="117"/>
      <c r="ADP101" s="117"/>
      <c r="ADQ101" s="117"/>
      <c r="ADR101" s="117"/>
      <c r="ADS101" s="117"/>
      <c r="ADT101" s="117"/>
      <c r="ADU101" s="117"/>
      <c r="ADV101" s="117"/>
      <c r="ADW101" s="117"/>
      <c r="ADX101" s="117"/>
      <c r="ADY101" s="117"/>
      <c r="ADZ101" s="117"/>
      <c r="AEA101" s="117"/>
      <c r="AEB101" s="117"/>
      <c r="AEC101" s="117"/>
      <c r="AED101" s="117"/>
      <c r="AEE101" s="117"/>
      <c r="AEF101" s="117"/>
      <c r="AEG101" s="117"/>
      <c r="AEH101" s="117"/>
      <c r="AEI101" s="117"/>
      <c r="AEJ101" s="117"/>
      <c r="AEK101" s="117"/>
      <c r="AEL101" s="117"/>
      <c r="AEM101" s="117"/>
      <c r="AEN101" s="117"/>
      <c r="AEO101" s="117"/>
      <c r="AEP101" s="117"/>
      <c r="AEQ101" s="117"/>
      <c r="AER101" s="117"/>
      <c r="AES101" s="117"/>
      <c r="AET101" s="117"/>
      <c r="AEU101" s="117"/>
      <c r="AEV101" s="117"/>
      <c r="AEW101" s="117"/>
      <c r="AEX101" s="117"/>
      <c r="AEY101" s="117"/>
      <c r="AEZ101" s="117"/>
      <c r="AFA101" s="117"/>
      <c r="AFB101" s="117"/>
      <c r="AFC101" s="117"/>
      <c r="AFD101" s="117"/>
      <c r="AFE101" s="117"/>
      <c r="AFF101" s="117"/>
      <c r="AFG101" s="117"/>
      <c r="AFH101" s="117"/>
      <c r="AFI101" s="117"/>
      <c r="AFJ101" s="117"/>
      <c r="AFK101" s="117"/>
      <c r="AFL101" s="117"/>
      <c r="AFM101" s="117"/>
      <c r="AFN101" s="117"/>
      <c r="AFO101" s="117"/>
    </row>
    <row r="102" spans="2:847" x14ac:dyDescent="0.2">
      <c r="B102" s="249" t="s">
        <v>13839</v>
      </c>
      <c r="C102" s="243">
        <v>27800</v>
      </c>
      <c r="D102" s="304">
        <v>0</v>
      </c>
      <c r="E102" s="234" t="s">
        <v>13844</v>
      </c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256"/>
      <c r="AB102" s="256"/>
      <c r="AC102" s="256"/>
      <c r="AD102" s="256"/>
      <c r="AE102" s="256"/>
      <c r="AF102" s="256"/>
      <c r="AG102" s="256"/>
      <c r="AH102" s="256"/>
      <c r="AI102" s="256"/>
      <c r="AJ102" s="256"/>
      <c r="AK102" s="256"/>
      <c r="AL102" s="256"/>
      <c r="AM102" s="117"/>
      <c r="AN102" s="117"/>
      <c r="AO102" s="117"/>
      <c r="AP102" s="117"/>
      <c r="AQ102" s="117"/>
      <c r="AR102" s="117"/>
      <c r="AS102" s="117"/>
      <c r="AT102" s="117"/>
      <c r="AU102" s="117"/>
      <c r="AV102" s="117"/>
      <c r="AW102" s="117"/>
      <c r="AX102" s="117"/>
      <c r="AY102" s="117"/>
      <c r="AZ102" s="117"/>
      <c r="BA102" s="117"/>
      <c r="BB102" s="117"/>
      <c r="BC102" s="117"/>
      <c r="BD102" s="117"/>
      <c r="BE102" s="117"/>
      <c r="BF102" s="117"/>
      <c r="BG102" s="117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  <c r="BT102" s="117"/>
      <c r="BU102" s="117"/>
      <c r="BV102" s="117"/>
      <c r="BW102" s="117"/>
      <c r="BX102" s="117"/>
      <c r="BY102" s="117"/>
      <c r="BZ102" s="117"/>
      <c r="CA102" s="117"/>
      <c r="CB102" s="117"/>
      <c r="CC102" s="117"/>
      <c r="CD102" s="117"/>
      <c r="CE102" s="117"/>
      <c r="CF102" s="117"/>
      <c r="CG102" s="117"/>
      <c r="CH102" s="117"/>
      <c r="CI102" s="117"/>
      <c r="CJ102" s="117"/>
      <c r="CK102" s="117"/>
      <c r="CL102" s="117"/>
      <c r="CM102" s="117"/>
      <c r="CN102" s="117"/>
      <c r="CO102" s="117"/>
      <c r="CP102" s="117"/>
      <c r="CQ102" s="117"/>
      <c r="CR102" s="117"/>
      <c r="CS102" s="117"/>
      <c r="CT102" s="117"/>
      <c r="CU102" s="117"/>
      <c r="CV102" s="117"/>
      <c r="CW102" s="117"/>
      <c r="CX102" s="117"/>
      <c r="CY102" s="117"/>
      <c r="CZ102" s="117"/>
      <c r="DA102" s="117"/>
      <c r="DB102" s="117"/>
      <c r="DC102" s="117"/>
      <c r="DD102" s="117"/>
      <c r="DE102" s="117"/>
      <c r="DF102" s="117"/>
      <c r="DG102" s="117"/>
      <c r="DH102" s="117"/>
      <c r="DI102" s="117"/>
      <c r="DJ102" s="117"/>
      <c r="DK102" s="117"/>
      <c r="DL102" s="117"/>
      <c r="DM102" s="117"/>
      <c r="DN102" s="117"/>
      <c r="DO102" s="117"/>
      <c r="DP102" s="117"/>
      <c r="DQ102" s="117"/>
      <c r="DR102" s="117"/>
      <c r="DS102" s="117"/>
      <c r="DT102" s="117"/>
      <c r="DU102" s="117"/>
      <c r="DV102" s="117"/>
      <c r="DW102" s="117"/>
      <c r="DX102" s="117"/>
      <c r="DY102" s="117"/>
      <c r="DZ102" s="117"/>
      <c r="EA102" s="117"/>
      <c r="EB102" s="117"/>
      <c r="EC102" s="117"/>
      <c r="ED102" s="117"/>
      <c r="EE102" s="117"/>
      <c r="EF102" s="117"/>
      <c r="EG102" s="117"/>
      <c r="EH102" s="117"/>
      <c r="EI102" s="117"/>
      <c r="EJ102" s="117"/>
      <c r="EK102" s="117"/>
      <c r="EL102" s="117"/>
      <c r="EM102" s="117"/>
      <c r="EN102" s="117"/>
      <c r="EO102" s="117"/>
      <c r="EP102" s="117"/>
      <c r="EQ102" s="117"/>
      <c r="ER102" s="117"/>
      <c r="ES102" s="117"/>
      <c r="ET102" s="117"/>
      <c r="EU102" s="117"/>
      <c r="EV102" s="117"/>
      <c r="EW102" s="117"/>
      <c r="EX102" s="117"/>
      <c r="EY102" s="117"/>
      <c r="EZ102" s="117"/>
      <c r="FA102" s="117"/>
      <c r="FB102" s="117"/>
      <c r="FC102" s="117"/>
      <c r="FD102" s="117"/>
      <c r="FE102" s="117"/>
      <c r="FF102" s="117"/>
      <c r="FG102" s="117"/>
      <c r="FH102" s="117"/>
      <c r="FI102" s="117"/>
      <c r="FJ102" s="117"/>
      <c r="FK102" s="117"/>
      <c r="FL102" s="117"/>
      <c r="FM102" s="117"/>
      <c r="FN102" s="117"/>
      <c r="FO102" s="117"/>
      <c r="FP102" s="117"/>
      <c r="FQ102" s="117"/>
      <c r="FR102" s="117"/>
      <c r="FS102" s="117"/>
      <c r="FT102" s="117"/>
      <c r="FU102" s="117"/>
      <c r="FV102" s="117"/>
      <c r="FW102" s="117"/>
      <c r="FX102" s="117"/>
      <c r="FY102" s="117"/>
      <c r="FZ102" s="117"/>
      <c r="GA102" s="117"/>
      <c r="GB102" s="117"/>
      <c r="GC102" s="117"/>
      <c r="GD102" s="117"/>
      <c r="GE102" s="117"/>
      <c r="GF102" s="117"/>
      <c r="GG102" s="117"/>
      <c r="GH102" s="117"/>
      <c r="GI102" s="117"/>
      <c r="GJ102" s="117"/>
      <c r="GK102" s="117"/>
      <c r="GL102" s="117"/>
      <c r="GM102" s="117"/>
      <c r="GN102" s="117"/>
      <c r="GO102" s="117"/>
      <c r="GP102" s="117"/>
      <c r="GQ102" s="117"/>
      <c r="GR102" s="117"/>
      <c r="GS102" s="117"/>
      <c r="GT102" s="117"/>
      <c r="GU102" s="117"/>
      <c r="GV102" s="117"/>
      <c r="GW102" s="117"/>
      <c r="GX102" s="117"/>
      <c r="GY102" s="117"/>
      <c r="GZ102" s="117"/>
      <c r="HA102" s="117"/>
      <c r="HB102" s="117"/>
      <c r="HC102" s="117"/>
      <c r="HD102" s="117"/>
      <c r="HE102" s="117"/>
      <c r="HF102" s="117"/>
      <c r="HG102" s="117"/>
      <c r="HH102" s="117"/>
      <c r="HI102" s="117"/>
      <c r="HJ102" s="117"/>
      <c r="HK102" s="117"/>
      <c r="HL102" s="117"/>
      <c r="HM102" s="117"/>
      <c r="HN102" s="117"/>
      <c r="HO102" s="117"/>
      <c r="HP102" s="117"/>
      <c r="HQ102" s="117"/>
      <c r="HR102" s="117"/>
      <c r="HS102" s="117"/>
      <c r="HT102" s="117"/>
      <c r="HU102" s="117"/>
      <c r="HV102" s="117"/>
      <c r="HW102" s="117"/>
      <c r="HX102" s="117"/>
      <c r="HY102" s="117"/>
      <c r="HZ102" s="117"/>
      <c r="IA102" s="117"/>
      <c r="IB102" s="117"/>
      <c r="IC102" s="117"/>
      <c r="ID102" s="117"/>
      <c r="IE102" s="117"/>
      <c r="IF102" s="117"/>
      <c r="IG102" s="117"/>
      <c r="IH102" s="117"/>
      <c r="II102" s="117"/>
      <c r="IJ102" s="117"/>
      <c r="IK102" s="117"/>
      <c r="IL102" s="117"/>
      <c r="IM102" s="117"/>
      <c r="IN102" s="117"/>
      <c r="IO102" s="117"/>
      <c r="IP102" s="117"/>
      <c r="IQ102" s="117"/>
      <c r="IR102" s="117"/>
      <c r="IS102" s="117"/>
      <c r="IT102" s="117"/>
      <c r="IU102" s="117"/>
      <c r="IV102" s="117"/>
      <c r="IW102" s="117"/>
      <c r="IX102" s="117"/>
      <c r="IY102" s="117"/>
      <c r="IZ102" s="117"/>
      <c r="JA102" s="117"/>
      <c r="JB102" s="117"/>
      <c r="JC102" s="117"/>
      <c r="JD102" s="117"/>
      <c r="JE102" s="117"/>
      <c r="JF102" s="117"/>
      <c r="JG102" s="117"/>
      <c r="JH102" s="117"/>
      <c r="JI102" s="117"/>
      <c r="JJ102" s="117"/>
      <c r="JK102" s="117"/>
      <c r="JL102" s="117"/>
      <c r="JM102" s="117"/>
      <c r="JN102" s="117"/>
      <c r="JO102" s="117"/>
      <c r="JP102" s="117"/>
      <c r="JQ102" s="117"/>
      <c r="JR102" s="117"/>
      <c r="JS102" s="117"/>
      <c r="JT102" s="117"/>
      <c r="JU102" s="117"/>
      <c r="JV102" s="117"/>
      <c r="JW102" s="117"/>
      <c r="JX102" s="117"/>
      <c r="JY102" s="117"/>
      <c r="JZ102" s="117"/>
      <c r="KA102" s="117"/>
      <c r="KB102" s="117"/>
      <c r="KC102" s="117"/>
      <c r="KD102" s="117"/>
      <c r="KE102" s="117"/>
      <c r="KF102" s="117"/>
      <c r="KG102" s="117"/>
      <c r="KH102" s="117"/>
      <c r="KI102" s="117"/>
      <c r="KJ102" s="117"/>
      <c r="KK102" s="117"/>
      <c r="KL102" s="117"/>
      <c r="KM102" s="117"/>
      <c r="KN102" s="117"/>
      <c r="KO102" s="117"/>
      <c r="KP102" s="117"/>
      <c r="KQ102" s="117"/>
      <c r="KR102" s="117"/>
      <c r="KS102" s="117"/>
      <c r="KT102" s="117"/>
      <c r="KU102" s="117"/>
      <c r="KV102" s="117"/>
      <c r="KW102" s="117"/>
      <c r="KX102" s="117"/>
      <c r="KY102" s="117"/>
      <c r="KZ102" s="117"/>
      <c r="LA102" s="117"/>
      <c r="LB102" s="117"/>
      <c r="LC102" s="117"/>
      <c r="LD102" s="117"/>
      <c r="LE102" s="117"/>
      <c r="LF102" s="117"/>
      <c r="LG102" s="117"/>
      <c r="LH102" s="117"/>
      <c r="LI102" s="117"/>
      <c r="LJ102" s="117"/>
      <c r="LK102" s="117"/>
      <c r="LL102" s="117"/>
      <c r="LM102" s="117"/>
      <c r="LN102" s="117"/>
      <c r="LO102" s="117"/>
      <c r="LP102" s="117"/>
      <c r="LQ102" s="117"/>
      <c r="LR102" s="117"/>
      <c r="LS102" s="117"/>
      <c r="LT102" s="117"/>
      <c r="LU102" s="117"/>
      <c r="LV102" s="117"/>
      <c r="LW102" s="117"/>
      <c r="LX102" s="117"/>
      <c r="LY102" s="117"/>
      <c r="LZ102" s="117"/>
      <c r="MA102" s="117"/>
      <c r="MB102" s="117"/>
      <c r="MC102" s="117"/>
      <c r="MD102" s="117"/>
      <c r="ME102" s="117"/>
      <c r="MF102" s="117"/>
      <c r="MG102" s="117"/>
      <c r="MH102" s="117"/>
      <c r="MI102" s="117"/>
      <c r="MJ102" s="117"/>
      <c r="MK102" s="117"/>
      <c r="ML102" s="117"/>
      <c r="MM102" s="117"/>
      <c r="MN102" s="117"/>
      <c r="MO102" s="117"/>
      <c r="MP102" s="117"/>
      <c r="MQ102" s="117"/>
      <c r="MR102" s="117"/>
      <c r="MS102" s="117"/>
      <c r="MT102" s="117"/>
      <c r="MU102" s="117"/>
      <c r="MV102" s="117"/>
      <c r="MW102" s="117"/>
      <c r="MX102" s="117"/>
      <c r="MY102" s="117"/>
      <c r="MZ102" s="117"/>
      <c r="NA102" s="117"/>
      <c r="NB102" s="117"/>
      <c r="NC102" s="117"/>
      <c r="ND102" s="117"/>
      <c r="NE102" s="117"/>
      <c r="NF102" s="117"/>
      <c r="NG102" s="117"/>
      <c r="NH102" s="117"/>
      <c r="NI102" s="117"/>
      <c r="NJ102" s="117"/>
      <c r="NK102" s="117"/>
      <c r="NL102" s="117"/>
      <c r="NM102" s="117"/>
      <c r="NN102" s="117"/>
      <c r="NO102" s="117"/>
      <c r="NP102" s="117"/>
      <c r="NQ102" s="117"/>
      <c r="NR102" s="117"/>
      <c r="NS102" s="117"/>
      <c r="NT102" s="117"/>
      <c r="NU102" s="117"/>
      <c r="NV102" s="117"/>
      <c r="NW102" s="117"/>
      <c r="NX102" s="117"/>
      <c r="NY102" s="117"/>
      <c r="NZ102" s="117"/>
      <c r="OA102" s="117"/>
      <c r="OB102" s="117"/>
      <c r="OC102" s="117"/>
      <c r="OD102" s="117"/>
      <c r="OE102" s="117"/>
      <c r="OF102" s="117"/>
      <c r="OG102" s="117"/>
      <c r="OH102" s="117"/>
      <c r="OI102" s="117"/>
      <c r="OJ102" s="117"/>
      <c r="OK102" s="117"/>
      <c r="OL102" s="117"/>
      <c r="OM102" s="117"/>
      <c r="ON102" s="117"/>
      <c r="OO102" s="117"/>
      <c r="OP102" s="117"/>
      <c r="OQ102" s="117"/>
      <c r="OR102" s="117"/>
      <c r="OS102" s="117"/>
      <c r="OT102" s="117"/>
      <c r="OU102" s="117"/>
      <c r="OV102" s="117"/>
      <c r="OW102" s="117"/>
      <c r="OX102" s="117"/>
      <c r="OY102" s="117"/>
      <c r="OZ102" s="117"/>
      <c r="PA102" s="117"/>
      <c r="PB102" s="117"/>
      <c r="PC102" s="117"/>
      <c r="PD102" s="117"/>
      <c r="PE102" s="117"/>
      <c r="PF102" s="117"/>
      <c r="PG102" s="117"/>
      <c r="PH102" s="117"/>
      <c r="PI102" s="117"/>
      <c r="PJ102" s="117"/>
      <c r="PK102" s="117"/>
      <c r="PL102" s="117"/>
      <c r="PM102" s="117"/>
      <c r="PN102" s="117"/>
      <c r="PO102" s="117"/>
      <c r="PP102" s="117"/>
      <c r="PQ102" s="117"/>
      <c r="PR102" s="117"/>
      <c r="PS102" s="117"/>
      <c r="PT102" s="117"/>
      <c r="PU102" s="117"/>
      <c r="PV102" s="117"/>
      <c r="PW102" s="117"/>
      <c r="PX102" s="117"/>
      <c r="PY102" s="117"/>
      <c r="PZ102" s="117"/>
      <c r="QA102" s="117"/>
      <c r="QB102" s="117"/>
      <c r="QC102" s="117"/>
      <c r="QD102" s="117"/>
      <c r="QE102" s="117"/>
      <c r="QF102" s="117"/>
      <c r="QG102" s="117"/>
      <c r="QH102" s="117"/>
      <c r="QI102" s="117"/>
      <c r="QJ102" s="117"/>
      <c r="QK102" s="117"/>
      <c r="QL102" s="117"/>
      <c r="QM102" s="117"/>
      <c r="QN102" s="117"/>
      <c r="QO102" s="117"/>
      <c r="QP102" s="117"/>
      <c r="QQ102" s="117"/>
      <c r="QR102" s="117"/>
      <c r="QS102" s="117"/>
      <c r="QT102" s="117"/>
      <c r="QU102" s="117"/>
      <c r="QV102" s="117"/>
      <c r="QW102" s="117"/>
      <c r="QX102" s="117"/>
      <c r="QY102" s="117"/>
      <c r="QZ102" s="117"/>
      <c r="RA102" s="117"/>
      <c r="RB102" s="117"/>
      <c r="RC102" s="117"/>
      <c r="RD102" s="117"/>
      <c r="RE102" s="117"/>
      <c r="RF102" s="117"/>
      <c r="RG102" s="117"/>
      <c r="RH102" s="117"/>
      <c r="RI102" s="117"/>
      <c r="RJ102" s="117"/>
      <c r="RK102" s="117"/>
      <c r="RL102" s="117"/>
      <c r="RM102" s="117"/>
      <c r="RN102" s="117"/>
      <c r="RO102" s="117"/>
      <c r="RP102" s="117"/>
      <c r="RQ102" s="117"/>
      <c r="RR102" s="117"/>
      <c r="RS102" s="117"/>
      <c r="RT102" s="117"/>
      <c r="RU102" s="117"/>
      <c r="RV102" s="117"/>
      <c r="RW102" s="117"/>
      <c r="RX102" s="117"/>
      <c r="RY102" s="117"/>
      <c r="RZ102" s="117"/>
      <c r="SA102" s="117"/>
      <c r="SB102" s="117"/>
      <c r="SC102" s="117"/>
      <c r="SD102" s="117"/>
      <c r="SE102" s="117"/>
      <c r="SF102" s="117"/>
      <c r="SG102" s="117"/>
      <c r="SH102" s="117"/>
      <c r="SI102" s="117"/>
      <c r="SJ102" s="117"/>
      <c r="SK102" s="117"/>
      <c r="SL102" s="117"/>
      <c r="SM102" s="117"/>
      <c r="SN102" s="117"/>
      <c r="SO102" s="117"/>
      <c r="SP102" s="117"/>
      <c r="SQ102" s="117"/>
      <c r="SR102" s="117"/>
      <c r="SS102" s="117"/>
      <c r="ST102" s="117"/>
      <c r="SU102" s="117"/>
      <c r="SV102" s="117"/>
      <c r="SW102" s="117"/>
      <c r="SX102" s="117"/>
      <c r="SY102" s="117"/>
      <c r="SZ102" s="117"/>
      <c r="TA102" s="117"/>
      <c r="TB102" s="117"/>
      <c r="TC102" s="117"/>
      <c r="TD102" s="117"/>
      <c r="TE102" s="117"/>
      <c r="TF102" s="117"/>
      <c r="TG102" s="117"/>
      <c r="TH102" s="117"/>
      <c r="TI102" s="117"/>
      <c r="TJ102" s="117"/>
      <c r="TK102" s="117"/>
      <c r="TL102" s="117"/>
      <c r="TM102" s="117"/>
      <c r="TN102" s="117"/>
      <c r="TO102" s="117"/>
      <c r="TP102" s="117"/>
      <c r="TQ102" s="117"/>
      <c r="TR102" s="117"/>
      <c r="TS102" s="117"/>
      <c r="TT102" s="117"/>
      <c r="TU102" s="117"/>
      <c r="TV102" s="117"/>
      <c r="TW102" s="117"/>
      <c r="TX102" s="117"/>
      <c r="TY102" s="117"/>
      <c r="TZ102" s="117"/>
      <c r="UA102" s="117"/>
      <c r="UB102" s="117"/>
      <c r="UC102" s="117"/>
      <c r="UD102" s="117"/>
      <c r="UE102" s="117"/>
      <c r="UF102" s="117"/>
      <c r="UG102" s="117"/>
      <c r="UH102" s="117"/>
      <c r="UI102" s="117"/>
      <c r="UJ102" s="117"/>
      <c r="UK102" s="117"/>
      <c r="UL102" s="117"/>
      <c r="UM102" s="117"/>
      <c r="UN102" s="117"/>
      <c r="UO102" s="117"/>
      <c r="UP102" s="117"/>
      <c r="UQ102" s="117"/>
      <c r="UR102" s="117"/>
      <c r="US102" s="117"/>
      <c r="UT102" s="117"/>
      <c r="UU102" s="117"/>
      <c r="UV102" s="117"/>
      <c r="UW102" s="117"/>
      <c r="UX102" s="117"/>
      <c r="UY102" s="117"/>
      <c r="UZ102" s="117"/>
      <c r="VA102" s="117"/>
      <c r="VB102" s="117"/>
      <c r="VC102" s="117"/>
      <c r="VD102" s="117"/>
      <c r="VE102" s="117"/>
      <c r="VF102" s="117"/>
      <c r="VG102" s="117"/>
      <c r="VH102" s="117"/>
      <c r="VI102" s="117"/>
      <c r="VJ102" s="117"/>
      <c r="VK102" s="117"/>
      <c r="VL102" s="117"/>
      <c r="VM102" s="117"/>
      <c r="VN102" s="117"/>
      <c r="VO102" s="117"/>
      <c r="VP102" s="117"/>
      <c r="VQ102" s="117"/>
      <c r="VR102" s="117"/>
      <c r="VS102" s="117"/>
      <c r="VT102" s="117"/>
      <c r="VU102" s="117"/>
      <c r="VV102" s="117"/>
      <c r="VW102" s="117"/>
      <c r="VX102" s="117"/>
      <c r="VY102" s="117"/>
      <c r="VZ102" s="117"/>
      <c r="WA102" s="117"/>
      <c r="WB102" s="117"/>
      <c r="WC102" s="117"/>
      <c r="WD102" s="117"/>
      <c r="WE102" s="117"/>
      <c r="WF102" s="117"/>
      <c r="WG102" s="117"/>
      <c r="WH102" s="117"/>
      <c r="WI102" s="117"/>
      <c r="WJ102" s="117"/>
      <c r="WK102" s="117"/>
      <c r="WL102" s="117"/>
      <c r="WM102" s="117"/>
      <c r="WN102" s="117"/>
      <c r="WO102" s="117"/>
      <c r="WP102" s="117"/>
      <c r="WQ102" s="117"/>
      <c r="WR102" s="117"/>
      <c r="WS102" s="117"/>
      <c r="WT102" s="117"/>
      <c r="WU102" s="117"/>
      <c r="WV102" s="117"/>
      <c r="WW102" s="117"/>
      <c r="WX102" s="117"/>
      <c r="WY102" s="117"/>
      <c r="WZ102" s="117"/>
      <c r="XA102" s="117"/>
      <c r="XB102" s="117"/>
      <c r="XC102" s="117"/>
      <c r="XD102" s="117"/>
      <c r="XE102" s="117"/>
      <c r="XF102" s="117"/>
      <c r="XG102" s="117"/>
      <c r="XH102" s="117"/>
      <c r="XI102" s="117"/>
      <c r="XJ102" s="117"/>
      <c r="XK102" s="117"/>
      <c r="XL102" s="117"/>
      <c r="XM102" s="117"/>
      <c r="XN102" s="117"/>
      <c r="XO102" s="117"/>
      <c r="XP102" s="117"/>
      <c r="XQ102" s="117"/>
      <c r="XR102" s="117"/>
      <c r="XS102" s="117"/>
      <c r="XT102" s="117"/>
      <c r="XU102" s="117"/>
      <c r="XV102" s="117"/>
      <c r="XW102" s="117"/>
      <c r="XX102" s="117"/>
      <c r="XY102" s="117"/>
      <c r="XZ102" s="117"/>
      <c r="YA102" s="117"/>
      <c r="YB102" s="117"/>
      <c r="YC102" s="117"/>
      <c r="YD102" s="117"/>
      <c r="YE102" s="117"/>
      <c r="YF102" s="117"/>
      <c r="YG102" s="117"/>
      <c r="YH102" s="117"/>
      <c r="YI102" s="117"/>
      <c r="YJ102" s="117"/>
      <c r="YK102" s="117"/>
      <c r="YL102" s="117"/>
      <c r="YM102" s="117"/>
      <c r="YN102" s="117"/>
      <c r="YO102" s="117"/>
      <c r="YP102" s="117"/>
      <c r="YQ102" s="117"/>
      <c r="YR102" s="117"/>
      <c r="YS102" s="117"/>
      <c r="YT102" s="117"/>
      <c r="YU102" s="117"/>
      <c r="YV102" s="117"/>
      <c r="YW102" s="117"/>
      <c r="YX102" s="117"/>
      <c r="YY102" s="117"/>
      <c r="YZ102" s="117"/>
      <c r="ZA102" s="117"/>
      <c r="ZB102" s="117"/>
      <c r="ZC102" s="117"/>
      <c r="ZD102" s="117"/>
      <c r="ZE102" s="117"/>
      <c r="ZF102" s="117"/>
      <c r="ZG102" s="117"/>
      <c r="ZH102" s="117"/>
      <c r="ZI102" s="117"/>
      <c r="ZJ102" s="117"/>
      <c r="ZK102" s="117"/>
      <c r="ZL102" s="117"/>
      <c r="ZM102" s="117"/>
      <c r="ZN102" s="117"/>
      <c r="ZO102" s="117"/>
      <c r="ZP102" s="117"/>
      <c r="ZQ102" s="117"/>
      <c r="ZR102" s="117"/>
      <c r="ZS102" s="117"/>
      <c r="ZT102" s="117"/>
      <c r="ZU102" s="117"/>
      <c r="ZV102" s="117"/>
      <c r="ZW102" s="117"/>
      <c r="ZX102" s="117"/>
      <c r="ZY102" s="117"/>
      <c r="ZZ102" s="117"/>
      <c r="AAA102" s="117"/>
      <c r="AAB102" s="117"/>
      <c r="AAC102" s="117"/>
      <c r="AAD102" s="117"/>
      <c r="AAE102" s="117"/>
      <c r="AAF102" s="117"/>
      <c r="AAG102" s="117"/>
      <c r="AAH102" s="117"/>
      <c r="AAI102" s="117"/>
      <c r="AAJ102" s="117"/>
      <c r="AAK102" s="117"/>
      <c r="AAL102" s="117"/>
      <c r="AAM102" s="117"/>
      <c r="AAN102" s="117"/>
      <c r="AAO102" s="117"/>
      <c r="AAP102" s="117"/>
      <c r="AAQ102" s="117"/>
      <c r="AAR102" s="117"/>
      <c r="AAS102" s="117"/>
      <c r="AAT102" s="117"/>
      <c r="AAU102" s="117"/>
      <c r="AAV102" s="117"/>
      <c r="AAW102" s="117"/>
      <c r="AAX102" s="117"/>
      <c r="AAY102" s="117"/>
      <c r="AAZ102" s="117"/>
      <c r="ABA102" s="117"/>
      <c r="ABB102" s="117"/>
      <c r="ABC102" s="117"/>
      <c r="ABD102" s="117"/>
      <c r="ABE102" s="117"/>
      <c r="ABF102" s="117"/>
      <c r="ABG102" s="117"/>
      <c r="ABH102" s="117"/>
      <c r="ABI102" s="117"/>
      <c r="ABJ102" s="117"/>
      <c r="ABK102" s="117"/>
      <c r="ABL102" s="117"/>
      <c r="ABM102" s="117"/>
      <c r="ABN102" s="117"/>
      <c r="ABO102" s="117"/>
      <c r="ABP102" s="117"/>
      <c r="ABQ102" s="117"/>
      <c r="ABR102" s="117"/>
      <c r="ABS102" s="117"/>
      <c r="ABT102" s="117"/>
      <c r="ABU102" s="117"/>
      <c r="ABV102" s="117"/>
      <c r="ABW102" s="117"/>
      <c r="ABX102" s="117"/>
      <c r="ABY102" s="117"/>
      <c r="ABZ102" s="117"/>
      <c r="ACA102" s="117"/>
      <c r="ACB102" s="117"/>
      <c r="ACC102" s="117"/>
      <c r="ACD102" s="117"/>
      <c r="ACE102" s="117"/>
      <c r="ACF102" s="117"/>
      <c r="ACG102" s="117"/>
      <c r="ACH102" s="117"/>
      <c r="ACI102" s="117"/>
      <c r="ACJ102" s="117"/>
      <c r="ACK102" s="117"/>
      <c r="ACL102" s="117"/>
      <c r="ACM102" s="117"/>
      <c r="ACN102" s="117"/>
      <c r="ACO102" s="117"/>
      <c r="ACP102" s="117"/>
      <c r="ACQ102" s="117"/>
      <c r="ACR102" s="117"/>
      <c r="ACS102" s="117"/>
      <c r="ACT102" s="117"/>
      <c r="ACU102" s="117"/>
      <c r="ACV102" s="117"/>
      <c r="ACW102" s="117"/>
      <c r="ACX102" s="117"/>
      <c r="ACY102" s="117"/>
      <c r="ACZ102" s="117"/>
      <c r="ADA102" s="117"/>
      <c r="ADB102" s="117"/>
      <c r="ADC102" s="117"/>
      <c r="ADD102" s="117"/>
      <c r="ADE102" s="117"/>
      <c r="ADF102" s="117"/>
      <c r="ADG102" s="117"/>
      <c r="ADH102" s="117"/>
      <c r="ADI102" s="117"/>
      <c r="ADJ102" s="117"/>
      <c r="ADK102" s="117"/>
      <c r="ADL102" s="117"/>
      <c r="ADM102" s="117"/>
      <c r="ADN102" s="117"/>
      <c r="ADO102" s="117"/>
      <c r="ADP102" s="117"/>
      <c r="ADQ102" s="117"/>
      <c r="ADR102" s="117"/>
      <c r="ADS102" s="117"/>
      <c r="ADT102" s="117"/>
      <c r="ADU102" s="117"/>
      <c r="ADV102" s="117"/>
      <c r="ADW102" s="117"/>
      <c r="ADX102" s="117"/>
      <c r="ADY102" s="117"/>
      <c r="ADZ102" s="117"/>
      <c r="AEA102" s="117"/>
      <c r="AEB102" s="117"/>
      <c r="AEC102" s="117"/>
      <c r="AED102" s="117"/>
      <c r="AEE102" s="117"/>
      <c r="AEF102" s="117"/>
      <c r="AEG102" s="117"/>
      <c r="AEH102" s="117"/>
      <c r="AEI102" s="117"/>
      <c r="AEJ102" s="117"/>
      <c r="AEK102" s="117"/>
      <c r="AEL102" s="117"/>
      <c r="AEM102" s="117"/>
      <c r="AEN102" s="117"/>
      <c r="AEO102" s="117"/>
      <c r="AEP102" s="117"/>
      <c r="AEQ102" s="117"/>
      <c r="AER102" s="117"/>
      <c r="AES102" s="117"/>
      <c r="AET102" s="117"/>
      <c r="AEU102" s="117"/>
      <c r="AEV102" s="117"/>
      <c r="AEW102" s="117"/>
      <c r="AEX102" s="117"/>
      <c r="AEY102" s="117"/>
      <c r="AEZ102" s="117"/>
      <c r="AFA102" s="117"/>
      <c r="AFB102" s="117"/>
      <c r="AFC102" s="117"/>
      <c r="AFD102" s="117"/>
      <c r="AFE102" s="117"/>
      <c r="AFF102" s="117"/>
      <c r="AFG102" s="117"/>
      <c r="AFH102" s="117"/>
      <c r="AFI102" s="117"/>
      <c r="AFJ102" s="117"/>
      <c r="AFK102" s="117"/>
      <c r="AFL102" s="117"/>
      <c r="AFM102" s="117"/>
      <c r="AFN102" s="117"/>
      <c r="AFO102" s="117"/>
    </row>
    <row r="103" spans="2:847" x14ac:dyDescent="0.2">
      <c r="B103" s="249" t="s">
        <v>13839</v>
      </c>
      <c r="C103" s="243">
        <v>31400</v>
      </c>
      <c r="D103" s="304">
        <v>0</v>
      </c>
      <c r="E103" s="234" t="s">
        <v>13845</v>
      </c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256"/>
      <c r="AB103" s="256"/>
      <c r="AC103" s="256"/>
      <c r="AD103" s="256"/>
      <c r="AE103" s="256"/>
      <c r="AF103" s="256"/>
      <c r="AG103" s="256"/>
      <c r="AH103" s="256"/>
      <c r="AI103" s="256"/>
      <c r="AJ103" s="256"/>
      <c r="AK103" s="256"/>
      <c r="AL103" s="256"/>
      <c r="AM103" s="117"/>
      <c r="AN103" s="117"/>
      <c r="AO103" s="117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117"/>
      <c r="AZ103" s="117"/>
      <c r="BA103" s="117"/>
      <c r="BB103" s="117"/>
      <c r="BC103" s="117"/>
      <c r="BD103" s="117"/>
      <c r="BE103" s="117"/>
      <c r="BF103" s="117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  <c r="BT103" s="117"/>
      <c r="BU103" s="117"/>
      <c r="BV103" s="117"/>
      <c r="BW103" s="117"/>
      <c r="BX103" s="117"/>
      <c r="BY103" s="117"/>
      <c r="BZ103" s="117"/>
      <c r="CA103" s="117"/>
      <c r="CB103" s="117"/>
      <c r="CC103" s="117"/>
      <c r="CD103" s="117"/>
      <c r="CE103" s="117"/>
      <c r="CF103" s="117"/>
      <c r="CG103" s="117"/>
      <c r="CH103" s="117"/>
      <c r="CI103" s="117"/>
      <c r="CJ103" s="117"/>
      <c r="CK103" s="117"/>
      <c r="CL103" s="117"/>
      <c r="CM103" s="117"/>
      <c r="CN103" s="117"/>
      <c r="CO103" s="117"/>
      <c r="CP103" s="117"/>
      <c r="CQ103" s="117"/>
      <c r="CR103" s="117"/>
      <c r="CS103" s="117"/>
      <c r="CT103" s="117"/>
      <c r="CU103" s="117"/>
      <c r="CV103" s="117"/>
      <c r="CW103" s="117"/>
      <c r="CX103" s="117"/>
      <c r="CY103" s="117"/>
      <c r="CZ103" s="117"/>
      <c r="DA103" s="117"/>
      <c r="DB103" s="117"/>
      <c r="DC103" s="117"/>
      <c r="DD103" s="117"/>
      <c r="DE103" s="117"/>
      <c r="DF103" s="117"/>
      <c r="DG103" s="117"/>
      <c r="DH103" s="117"/>
      <c r="DI103" s="117"/>
      <c r="DJ103" s="117"/>
      <c r="DK103" s="117"/>
      <c r="DL103" s="117"/>
      <c r="DM103" s="117"/>
      <c r="DN103" s="117"/>
      <c r="DO103" s="117"/>
      <c r="DP103" s="117"/>
      <c r="DQ103" s="117"/>
      <c r="DR103" s="117"/>
      <c r="DS103" s="117"/>
      <c r="DT103" s="117"/>
      <c r="DU103" s="117"/>
      <c r="DV103" s="117"/>
      <c r="DW103" s="117"/>
      <c r="DX103" s="117"/>
      <c r="DY103" s="117"/>
      <c r="DZ103" s="117"/>
      <c r="EA103" s="117"/>
      <c r="EB103" s="117"/>
      <c r="EC103" s="117"/>
      <c r="ED103" s="117"/>
      <c r="EE103" s="117"/>
      <c r="EF103" s="117"/>
      <c r="EG103" s="117"/>
      <c r="EH103" s="117"/>
      <c r="EI103" s="117"/>
      <c r="EJ103" s="117"/>
      <c r="EK103" s="117"/>
      <c r="EL103" s="117"/>
      <c r="EM103" s="117"/>
      <c r="EN103" s="117"/>
      <c r="EO103" s="117"/>
      <c r="EP103" s="117"/>
      <c r="EQ103" s="117"/>
      <c r="ER103" s="117"/>
      <c r="ES103" s="117"/>
      <c r="ET103" s="117"/>
      <c r="EU103" s="117"/>
      <c r="EV103" s="117"/>
      <c r="EW103" s="117"/>
      <c r="EX103" s="117"/>
      <c r="EY103" s="117"/>
      <c r="EZ103" s="117"/>
      <c r="FA103" s="117"/>
      <c r="FB103" s="117"/>
      <c r="FC103" s="117"/>
      <c r="FD103" s="117"/>
      <c r="FE103" s="117"/>
      <c r="FF103" s="117"/>
      <c r="FG103" s="117"/>
      <c r="FH103" s="117"/>
      <c r="FI103" s="117"/>
      <c r="FJ103" s="117"/>
      <c r="FK103" s="117"/>
      <c r="FL103" s="117"/>
      <c r="FM103" s="117"/>
      <c r="FN103" s="117"/>
      <c r="FO103" s="117"/>
      <c r="FP103" s="117"/>
      <c r="FQ103" s="117"/>
      <c r="FR103" s="117"/>
      <c r="FS103" s="117"/>
      <c r="FT103" s="117"/>
      <c r="FU103" s="117"/>
      <c r="FV103" s="117"/>
      <c r="FW103" s="117"/>
      <c r="FX103" s="117"/>
      <c r="FY103" s="117"/>
      <c r="FZ103" s="117"/>
      <c r="GA103" s="117"/>
      <c r="GB103" s="117"/>
      <c r="GC103" s="117"/>
      <c r="GD103" s="117"/>
      <c r="GE103" s="117"/>
      <c r="GF103" s="117"/>
      <c r="GG103" s="117"/>
      <c r="GH103" s="117"/>
      <c r="GI103" s="117"/>
      <c r="GJ103" s="117"/>
      <c r="GK103" s="117"/>
      <c r="GL103" s="117"/>
      <c r="GM103" s="117"/>
      <c r="GN103" s="117"/>
      <c r="GO103" s="117"/>
      <c r="GP103" s="117"/>
      <c r="GQ103" s="117"/>
      <c r="GR103" s="117"/>
      <c r="GS103" s="117"/>
      <c r="GT103" s="117"/>
      <c r="GU103" s="117"/>
      <c r="GV103" s="117"/>
      <c r="GW103" s="117"/>
      <c r="GX103" s="117"/>
      <c r="GY103" s="117"/>
      <c r="GZ103" s="117"/>
      <c r="HA103" s="117"/>
      <c r="HB103" s="117"/>
      <c r="HC103" s="117"/>
      <c r="HD103" s="117"/>
      <c r="HE103" s="117"/>
      <c r="HF103" s="117"/>
      <c r="HG103" s="117"/>
      <c r="HH103" s="117"/>
      <c r="HI103" s="117"/>
      <c r="HJ103" s="117"/>
      <c r="HK103" s="117"/>
      <c r="HL103" s="117"/>
      <c r="HM103" s="117"/>
      <c r="HN103" s="117"/>
      <c r="HO103" s="117"/>
      <c r="HP103" s="117"/>
      <c r="HQ103" s="117"/>
      <c r="HR103" s="117"/>
      <c r="HS103" s="117"/>
      <c r="HT103" s="117"/>
      <c r="HU103" s="117"/>
      <c r="HV103" s="117"/>
      <c r="HW103" s="117"/>
      <c r="HX103" s="117"/>
      <c r="HY103" s="117"/>
      <c r="HZ103" s="117"/>
      <c r="IA103" s="117"/>
      <c r="IB103" s="117"/>
      <c r="IC103" s="117"/>
      <c r="ID103" s="117"/>
      <c r="IE103" s="117"/>
      <c r="IF103" s="117"/>
      <c r="IG103" s="117"/>
      <c r="IH103" s="117"/>
      <c r="II103" s="117"/>
      <c r="IJ103" s="117"/>
      <c r="IK103" s="117"/>
      <c r="IL103" s="117"/>
      <c r="IM103" s="117"/>
      <c r="IN103" s="117"/>
      <c r="IO103" s="117"/>
      <c r="IP103" s="117"/>
      <c r="IQ103" s="117"/>
      <c r="IR103" s="117"/>
      <c r="IS103" s="117"/>
      <c r="IT103" s="117"/>
      <c r="IU103" s="117"/>
      <c r="IV103" s="117"/>
      <c r="IW103" s="117"/>
      <c r="IX103" s="117"/>
      <c r="IY103" s="117"/>
      <c r="IZ103" s="117"/>
      <c r="JA103" s="117"/>
      <c r="JB103" s="117"/>
      <c r="JC103" s="117"/>
      <c r="JD103" s="117"/>
      <c r="JE103" s="117"/>
      <c r="JF103" s="117"/>
      <c r="JG103" s="117"/>
      <c r="JH103" s="117"/>
      <c r="JI103" s="117"/>
      <c r="JJ103" s="117"/>
      <c r="JK103" s="117"/>
      <c r="JL103" s="117"/>
      <c r="JM103" s="117"/>
      <c r="JN103" s="117"/>
      <c r="JO103" s="117"/>
      <c r="JP103" s="117"/>
      <c r="JQ103" s="117"/>
      <c r="JR103" s="117"/>
      <c r="JS103" s="117"/>
      <c r="JT103" s="117"/>
      <c r="JU103" s="117"/>
      <c r="JV103" s="117"/>
      <c r="JW103" s="117"/>
      <c r="JX103" s="117"/>
      <c r="JY103" s="117"/>
      <c r="JZ103" s="117"/>
      <c r="KA103" s="117"/>
      <c r="KB103" s="117"/>
      <c r="KC103" s="117"/>
      <c r="KD103" s="117"/>
      <c r="KE103" s="117"/>
      <c r="KF103" s="117"/>
      <c r="KG103" s="117"/>
      <c r="KH103" s="117"/>
      <c r="KI103" s="117"/>
      <c r="KJ103" s="117"/>
      <c r="KK103" s="117"/>
      <c r="KL103" s="117"/>
      <c r="KM103" s="117"/>
      <c r="KN103" s="117"/>
      <c r="KO103" s="117"/>
      <c r="KP103" s="117"/>
      <c r="KQ103" s="117"/>
      <c r="KR103" s="117"/>
      <c r="KS103" s="117"/>
      <c r="KT103" s="117"/>
      <c r="KU103" s="117"/>
      <c r="KV103" s="117"/>
      <c r="KW103" s="117"/>
      <c r="KX103" s="117"/>
      <c r="KY103" s="117"/>
      <c r="KZ103" s="117"/>
      <c r="LA103" s="117"/>
      <c r="LB103" s="117"/>
      <c r="LC103" s="117"/>
      <c r="LD103" s="117"/>
      <c r="LE103" s="117"/>
      <c r="LF103" s="117"/>
      <c r="LG103" s="117"/>
      <c r="LH103" s="117"/>
      <c r="LI103" s="117"/>
      <c r="LJ103" s="117"/>
      <c r="LK103" s="117"/>
      <c r="LL103" s="117"/>
      <c r="LM103" s="117"/>
      <c r="LN103" s="117"/>
      <c r="LO103" s="117"/>
      <c r="LP103" s="117"/>
      <c r="LQ103" s="117"/>
      <c r="LR103" s="117"/>
      <c r="LS103" s="117"/>
      <c r="LT103" s="117"/>
      <c r="LU103" s="117"/>
      <c r="LV103" s="117"/>
      <c r="LW103" s="117"/>
      <c r="LX103" s="117"/>
      <c r="LY103" s="117"/>
      <c r="LZ103" s="117"/>
      <c r="MA103" s="117"/>
      <c r="MB103" s="117"/>
      <c r="MC103" s="117"/>
      <c r="MD103" s="117"/>
      <c r="ME103" s="117"/>
      <c r="MF103" s="117"/>
      <c r="MG103" s="117"/>
      <c r="MH103" s="117"/>
      <c r="MI103" s="117"/>
      <c r="MJ103" s="117"/>
      <c r="MK103" s="117"/>
      <c r="ML103" s="117"/>
      <c r="MM103" s="117"/>
      <c r="MN103" s="117"/>
      <c r="MO103" s="117"/>
      <c r="MP103" s="117"/>
      <c r="MQ103" s="117"/>
      <c r="MR103" s="117"/>
      <c r="MS103" s="117"/>
      <c r="MT103" s="117"/>
      <c r="MU103" s="117"/>
      <c r="MV103" s="117"/>
      <c r="MW103" s="117"/>
      <c r="MX103" s="117"/>
      <c r="MY103" s="117"/>
      <c r="MZ103" s="117"/>
      <c r="NA103" s="117"/>
      <c r="NB103" s="117"/>
      <c r="NC103" s="117"/>
      <c r="ND103" s="117"/>
      <c r="NE103" s="117"/>
      <c r="NF103" s="117"/>
      <c r="NG103" s="117"/>
      <c r="NH103" s="117"/>
      <c r="NI103" s="117"/>
      <c r="NJ103" s="117"/>
      <c r="NK103" s="117"/>
      <c r="NL103" s="117"/>
      <c r="NM103" s="117"/>
      <c r="NN103" s="117"/>
      <c r="NO103" s="117"/>
      <c r="NP103" s="117"/>
      <c r="NQ103" s="117"/>
      <c r="NR103" s="117"/>
      <c r="NS103" s="117"/>
      <c r="NT103" s="117"/>
      <c r="NU103" s="117"/>
      <c r="NV103" s="117"/>
      <c r="NW103" s="117"/>
      <c r="NX103" s="117"/>
      <c r="NY103" s="117"/>
      <c r="NZ103" s="117"/>
      <c r="OA103" s="117"/>
      <c r="OB103" s="117"/>
      <c r="OC103" s="117"/>
      <c r="OD103" s="117"/>
      <c r="OE103" s="117"/>
      <c r="OF103" s="117"/>
      <c r="OG103" s="117"/>
      <c r="OH103" s="117"/>
      <c r="OI103" s="117"/>
      <c r="OJ103" s="117"/>
      <c r="OK103" s="117"/>
      <c r="OL103" s="117"/>
      <c r="OM103" s="117"/>
      <c r="ON103" s="117"/>
      <c r="OO103" s="117"/>
      <c r="OP103" s="117"/>
      <c r="OQ103" s="117"/>
      <c r="OR103" s="117"/>
      <c r="OS103" s="117"/>
      <c r="OT103" s="117"/>
      <c r="OU103" s="117"/>
      <c r="OV103" s="117"/>
      <c r="OW103" s="117"/>
      <c r="OX103" s="117"/>
      <c r="OY103" s="117"/>
      <c r="OZ103" s="117"/>
      <c r="PA103" s="117"/>
      <c r="PB103" s="117"/>
      <c r="PC103" s="117"/>
      <c r="PD103" s="117"/>
      <c r="PE103" s="117"/>
      <c r="PF103" s="117"/>
      <c r="PG103" s="117"/>
      <c r="PH103" s="117"/>
      <c r="PI103" s="117"/>
      <c r="PJ103" s="117"/>
      <c r="PK103" s="117"/>
      <c r="PL103" s="117"/>
      <c r="PM103" s="117"/>
      <c r="PN103" s="117"/>
      <c r="PO103" s="117"/>
      <c r="PP103" s="117"/>
      <c r="PQ103" s="117"/>
      <c r="PR103" s="117"/>
      <c r="PS103" s="117"/>
      <c r="PT103" s="117"/>
      <c r="PU103" s="117"/>
      <c r="PV103" s="117"/>
      <c r="PW103" s="117"/>
      <c r="PX103" s="117"/>
      <c r="PY103" s="117"/>
      <c r="PZ103" s="117"/>
      <c r="QA103" s="117"/>
      <c r="QB103" s="117"/>
      <c r="QC103" s="117"/>
      <c r="QD103" s="117"/>
      <c r="QE103" s="117"/>
      <c r="QF103" s="117"/>
      <c r="QG103" s="117"/>
      <c r="QH103" s="117"/>
      <c r="QI103" s="117"/>
      <c r="QJ103" s="117"/>
      <c r="QK103" s="117"/>
      <c r="QL103" s="117"/>
      <c r="QM103" s="117"/>
      <c r="QN103" s="117"/>
      <c r="QO103" s="117"/>
      <c r="QP103" s="117"/>
      <c r="QQ103" s="117"/>
      <c r="QR103" s="117"/>
      <c r="QS103" s="117"/>
      <c r="QT103" s="117"/>
      <c r="QU103" s="117"/>
      <c r="QV103" s="117"/>
      <c r="QW103" s="117"/>
      <c r="QX103" s="117"/>
      <c r="QY103" s="117"/>
      <c r="QZ103" s="117"/>
      <c r="RA103" s="117"/>
      <c r="RB103" s="117"/>
      <c r="RC103" s="117"/>
      <c r="RD103" s="117"/>
      <c r="RE103" s="117"/>
      <c r="RF103" s="117"/>
      <c r="RG103" s="117"/>
      <c r="RH103" s="117"/>
      <c r="RI103" s="117"/>
      <c r="RJ103" s="117"/>
      <c r="RK103" s="117"/>
      <c r="RL103" s="117"/>
      <c r="RM103" s="117"/>
      <c r="RN103" s="117"/>
      <c r="RO103" s="117"/>
      <c r="RP103" s="117"/>
      <c r="RQ103" s="117"/>
      <c r="RR103" s="117"/>
      <c r="RS103" s="117"/>
      <c r="RT103" s="117"/>
      <c r="RU103" s="117"/>
      <c r="RV103" s="117"/>
      <c r="RW103" s="117"/>
      <c r="RX103" s="117"/>
      <c r="RY103" s="117"/>
      <c r="RZ103" s="117"/>
      <c r="SA103" s="117"/>
      <c r="SB103" s="117"/>
      <c r="SC103" s="117"/>
      <c r="SD103" s="117"/>
      <c r="SE103" s="117"/>
      <c r="SF103" s="117"/>
      <c r="SG103" s="117"/>
      <c r="SH103" s="117"/>
      <c r="SI103" s="117"/>
      <c r="SJ103" s="117"/>
      <c r="SK103" s="117"/>
      <c r="SL103" s="117"/>
      <c r="SM103" s="117"/>
      <c r="SN103" s="117"/>
      <c r="SO103" s="117"/>
      <c r="SP103" s="117"/>
      <c r="SQ103" s="117"/>
      <c r="SR103" s="117"/>
      <c r="SS103" s="117"/>
      <c r="ST103" s="117"/>
      <c r="SU103" s="117"/>
      <c r="SV103" s="117"/>
      <c r="SW103" s="117"/>
      <c r="SX103" s="117"/>
      <c r="SY103" s="117"/>
      <c r="SZ103" s="117"/>
      <c r="TA103" s="117"/>
      <c r="TB103" s="117"/>
      <c r="TC103" s="117"/>
      <c r="TD103" s="117"/>
      <c r="TE103" s="117"/>
      <c r="TF103" s="117"/>
      <c r="TG103" s="117"/>
      <c r="TH103" s="117"/>
      <c r="TI103" s="117"/>
      <c r="TJ103" s="117"/>
      <c r="TK103" s="117"/>
      <c r="TL103" s="117"/>
      <c r="TM103" s="117"/>
      <c r="TN103" s="117"/>
      <c r="TO103" s="117"/>
      <c r="TP103" s="117"/>
      <c r="TQ103" s="117"/>
      <c r="TR103" s="117"/>
      <c r="TS103" s="117"/>
      <c r="TT103" s="117"/>
      <c r="TU103" s="117"/>
      <c r="TV103" s="117"/>
      <c r="TW103" s="117"/>
      <c r="TX103" s="117"/>
      <c r="TY103" s="117"/>
      <c r="TZ103" s="117"/>
      <c r="UA103" s="117"/>
      <c r="UB103" s="117"/>
      <c r="UC103" s="117"/>
      <c r="UD103" s="117"/>
      <c r="UE103" s="117"/>
      <c r="UF103" s="117"/>
      <c r="UG103" s="117"/>
      <c r="UH103" s="117"/>
      <c r="UI103" s="117"/>
      <c r="UJ103" s="117"/>
      <c r="UK103" s="117"/>
      <c r="UL103" s="117"/>
      <c r="UM103" s="117"/>
      <c r="UN103" s="117"/>
      <c r="UO103" s="117"/>
      <c r="UP103" s="117"/>
      <c r="UQ103" s="117"/>
      <c r="UR103" s="117"/>
      <c r="US103" s="117"/>
      <c r="UT103" s="117"/>
      <c r="UU103" s="117"/>
      <c r="UV103" s="117"/>
      <c r="UW103" s="117"/>
      <c r="UX103" s="117"/>
      <c r="UY103" s="117"/>
      <c r="UZ103" s="117"/>
      <c r="VA103" s="117"/>
      <c r="VB103" s="117"/>
      <c r="VC103" s="117"/>
      <c r="VD103" s="117"/>
      <c r="VE103" s="117"/>
      <c r="VF103" s="117"/>
      <c r="VG103" s="117"/>
      <c r="VH103" s="117"/>
      <c r="VI103" s="117"/>
      <c r="VJ103" s="117"/>
      <c r="VK103" s="117"/>
      <c r="VL103" s="117"/>
      <c r="VM103" s="117"/>
      <c r="VN103" s="117"/>
      <c r="VO103" s="117"/>
      <c r="VP103" s="117"/>
      <c r="VQ103" s="117"/>
      <c r="VR103" s="117"/>
      <c r="VS103" s="117"/>
      <c r="VT103" s="117"/>
      <c r="VU103" s="117"/>
      <c r="VV103" s="117"/>
      <c r="VW103" s="117"/>
      <c r="VX103" s="117"/>
      <c r="VY103" s="117"/>
      <c r="VZ103" s="117"/>
      <c r="WA103" s="117"/>
      <c r="WB103" s="117"/>
      <c r="WC103" s="117"/>
      <c r="WD103" s="117"/>
      <c r="WE103" s="117"/>
      <c r="WF103" s="117"/>
      <c r="WG103" s="117"/>
      <c r="WH103" s="117"/>
      <c r="WI103" s="117"/>
      <c r="WJ103" s="117"/>
      <c r="WK103" s="117"/>
      <c r="WL103" s="117"/>
      <c r="WM103" s="117"/>
      <c r="WN103" s="117"/>
      <c r="WO103" s="117"/>
      <c r="WP103" s="117"/>
      <c r="WQ103" s="117"/>
      <c r="WR103" s="117"/>
      <c r="WS103" s="117"/>
      <c r="WT103" s="117"/>
      <c r="WU103" s="117"/>
      <c r="WV103" s="117"/>
      <c r="WW103" s="117"/>
      <c r="WX103" s="117"/>
      <c r="WY103" s="117"/>
      <c r="WZ103" s="117"/>
      <c r="XA103" s="117"/>
      <c r="XB103" s="117"/>
      <c r="XC103" s="117"/>
      <c r="XD103" s="117"/>
      <c r="XE103" s="117"/>
      <c r="XF103" s="117"/>
      <c r="XG103" s="117"/>
      <c r="XH103" s="117"/>
      <c r="XI103" s="117"/>
      <c r="XJ103" s="117"/>
      <c r="XK103" s="117"/>
      <c r="XL103" s="117"/>
      <c r="XM103" s="117"/>
      <c r="XN103" s="117"/>
      <c r="XO103" s="117"/>
      <c r="XP103" s="117"/>
      <c r="XQ103" s="117"/>
      <c r="XR103" s="117"/>
      <c r="XS103" s="117"/>
      <c r="XT103" s="117"/>
      <c r="XU103" s="117"/>
      <c r="XV103" s="117"/>
      <c r="XW103" s="117"/>
      <c r="XX103" s="117"/>
      <c r="XY103" s="117"/>
      <c r="XZ103" s="117"/>
      <c r="YA103" s="117"/>
      <c r="YB103" s="117"/>
      <c r="YC103" s="117"/>
      <c r="YD103" s="117"/>
      <c r="YE103" s="117"/>
      <c r="YF103" s="117"/>
      <c r="YG103" s="117"/>
      <c r="YH103" s="117"/>
      <c r="YI103" s="117"/>
      <c r="YJ103" s="117"/>
      <c r="YK103" s="117"/>
      <c r="YL103" s="117"/>
      <c r="YM103" s="117"/>
      <c r="YN103" s="117"/>
      <c r="YO103" s="117"/>
      <c r="YP103" s="117"/>
      <c r="YQ103" s="117"/>
      <c r="YR103" s="117"/>
      <c r="YS103" s="117"/>
      <c r="YT103" s="117"/>
      <c r="YU103" s="117"/>
      <c r="YV103" s="117"/>
      <c r="YW103" s="117"/>
      <c r="YX103" s="117"/>
      <c r="YY103" s="117"/>
      <c r="YZ103" s="117"/>
      <c r="ZA103" s="117"/>
      <c r="ZB103" s="117"/>
      <c r="ZC103" s="117"/>
      <c r="ZD103" s="117"/>
      <c r="ZE103" s="117"/>
      <c r="ZF103" s="117"/>
      <c r="ZG103" s="117"/>
      <c r="ZH103" s="117"/>
      <c r="ZI103" s="117"/>
      <c r="ZJ103" s="117"/>
      <c r="ZK103" s="117"/>
      <c r="ZL103" s="117"/>
      <c r="ZM103" s="117"/>
      <c r="ZN103" s="117"/>
      <c r="ZO103" s="117"/>
      <c r="ZP103" s="117"/>
      <c r="ZQ103" s="117"/>
      <c r="ZR103" s="117"/>
      <c r="ZS103" s="117"/>
      <c r="ZT103" s="117"/>
      <c r="ZU103" s="117"/>
      <c r="ZV103" s="117"/>
      <c r="ZW103" s="117"/>
      <c r="ZX103" s="117"/>
      <c r="ZY103" s="117"/>
      <c r="ZZ103" s="117"/>
      <c r="AAA103" s="117"/>
      <c r="AAB103" s="117"/>
      <c r="AAC103" s="117"/>
      <c r="AAD103" s="117"/>
      <c r="AAE103" s="117"/>
      <c r="AAF103" s="117"/>
      <c r="AAG103" s="117"/>
      <c r="AAH103" s="117"/>
      <c r="AAI103" s="117"/>
      <c r="AAJ103" s="117"/>
      <c r="AAK103" s="117"/>
      <c r="AAL103" s="117"/>
      <c r="AAM103" s="117"/>
      <c r="AAN103" s="117"/>
      <c r="AAO103" s="117"/>
      <c r="AAP103" s="117"/>
      <c r="AAQ103" s="117"/>
      <c r="AAR103" s="117"/>
      <c r="AAS103" s="117"/>
      <c r="AAT103" s="117"/>
      <c r="AAU103" s="117"/>
      <c r="AAV103" s="117"/>
      <c r="AAW103" s="117"/>
      <c r="AAX103" s="117"/>
      <c r="AAY103" s="117"/>
      <c r="AAZ103" s="117"/>
      <c r="ABA103" s="117"/>
      <c r="ABB103" s="117"/>
      <c r="ABC103" s="117"/>
      <c r="ABD103" s="117"/>
      <c r="ABE103" s="117"/>
      <c r="ABF103" s="117"/>
      <c r="ABG103" s="117"/>
      <c r="ABH103" s="117"/>
      <c r="ABI103" s="117"/>
      <c r="ABJ103" s="117"/>
      <c r="ABK103" s="117"/>
      <c r="ABL103" s="117"/>
      <c r="ABM103" s="117"/>
      <c r="ABN103" s="117"/>
      <c r="ABO103" s="117"/>
      <c r="ABP103" s="117"/>
      <c r="ABQ103" s="117"/>
      <c r="ABR103" s="117"/>
      <c r="ABS103" s="117"/>
      <c r="ABT103" s="117"/>
      <c r="ABU103" s="117"/>
      <c r="ABV103" s="117"/>
      <c r="ABW103" s="117"/>
      <c r="ABX103" s="117"/>
      <c r="ABY103" s="117"/>
      <c r="ABZ103" s="117"/>
      <c r="ACA103" s="117"/>
      <c r="ACB103" s="117"/>
      <c r="ACC103" s="117"/>
      <c r="ACD103" s="117"/>
      <c r="ACE103" s="117"/>
      <c r="ACF103" s="117"/>
      <c r="ACG103" s="117"/>
      <c r="ACH103" s="117"/>
      <c r="ACI103" s="117"/>
      <c r="ACJ103" s="117"/>
      <c r="ACK103" s="117"/>
      <c r="ACL103" s="117"/>
      <c r="ACM103" s="117"/>
      <c r="ACN103" s="117"/>
      <c r="ACO103" s="117"/>
      <c r="ACP103" s="117"/>
      <c r="ACQ103" s="117"/>
      <c r="ACR103" s="117"/>
      <c r="ACS103" s="117"/>
      <c r="ACT103" s="117"/>
      <c r="ACU103" s="117"/>
      <c r="ACV103" s="117"/>
      <c r="ACW103" s="117"/>
      <c r="ACX103" s="117"/>
      <c r="ACY103" s="117"/>
      <c r="ACZ103" s="117"/>
      <c r="ADA103" s="117"/>
      <c r="ADB103" s="117"/>
      <c r="ADC103" s="117"/>
      <c r="ADD103" s="117"/>
      <c r="ADE103" s="117"/>
      <c r="ADF103" s="117"/>
      <c r="ADG103" s="117"/>
      <c r="ADH103" s="117"/>
      <c r="ADI103" s="117"/>
      <c r="ADJ103" s="117"/>
      <c r="ADK103" s="117"/>
      <c r="ADL103" s="117"/>
      <c r="ADM103" s="117"/>
      <c r="ADN103" s="117"/>
      <c r="ADO103" s="117"/>
      <c r="ADP103" s="117"/>
      <c r="ADQ103" s="117"/>
      <c r="ADR103" s="117"/>
      <c r="ADS103" s="117"/>
      <c r="ADT103" s="117"/>
      <c r="ADU103" s="117"/>
      <c r="ADV103" s="117"/>
      <c r="ADW103" s="117"/>
      <c r="ADX103" s="117"/>
      <c r="ADY103" s="117"/>
      <c r="ADZ103" s="117"/>
      <c r="AEA103" s="117"/>
      <c r="AEB103" s="117"/>
      <c r="AEC103" s="117"/>
      <c r="AED103" s="117"/>
      <c r="AEE103" s="117"/>
      <c r="AEF103" s="117"/>
      <c r="AEG103" s="117"/>
      <c r="AEH103" s="117"/>
      <c r="AEI103" s="117"/>
      <c r="AEJ103" s="117"/>
      <c r="AEK103" s="117"/>
      <c r="AEL103" s="117"/>
      <c r="AEM103" s="117"/>
      <c r="AEN103" s="117"/>
      <c r="AEO103" s="117"/>
      <c r="AEP103" s="117"/>
      <c r="AEQ103" s="117"/>
      <c r="AER103" s="117"/>
      <c r="AES103" s="117"/>
      <c r="AET103" s="117"/>
      <c r="AEU103" s="117"/>
      <c r="AEV103" s="117"/>
      <c r="AEW103" s="117"/>
      <c r="AEX103" s="117"/>
      <c r="AEY103" s="117"/>
      <c r="AEZ103" s="117"/>
      <c r="AFA103" s="117"/>
      <c r="AFB103" s="117"/>
      <c r="AFC103" s="117"/>
      <c r="AFD103" s="117"/>
      <c r="AFE103" s="117"/>
      <c r="AFF103" s="117"/>
      <c r="AFG103" s="117"/>
      <c r="AFH103" s="117"/>
      <c r="AFI103" s="117"/>
      <c r="AFJ103" s="117"/>
      <c r="AFK103" s="117"/>
      <c r="AFL103" s="117"/>
      <c r="AFM103" s="117"/>
      <c r="AFN103" s="117"/>
      <c r="AFO103" s="117"/>
    </row>
    <row r="104" spans="2:847" x14ac:dyDescent="0.2">
      <c r="B104" s="249" t="s">
        <v>13839</v>
      </c>
      <c r="C104" s="243">
        <v>31000</v>
      </c>
      <c r="D104" s="304">
        <v>0</v>
      </c>
      <c r="E104" s="234" t="s">
        <v>13846</v>
      </c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256"/>
      <c r="AB104" s="256"/>
      <c r="AC104" s="256"/>
      <c r="AD104" s="256"/>
      <c r="AE104" s="256"/>
      <c r="AF104" s="256"/>
      <c r="AG104" s="256"/>
      <c r="AH104" s="256"/>
      <c r="AI104" s="256"/>
      <c r="AJ104" s="256"/>
      <c r="AK104" s="256"/>
      <c r="AL104" s="256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  <c r="AZ104" s="117"/>
      <c r="BA104" s="117"/>
      <c r="BB104" s="117"/>
      <c r="BC104" s="117"/>
      <c r="BD104" s="117"/>
      <c r="BE104" s="117"/>
      <c r="BF104" s="117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  <c r="BT104" s="117"/>
      <c r="BU104" s="117"/>
      <c r="BV104" s="117"/>
      <c r="BW104" s="117"/>
      <c r="BX104" s="117"/>
      <c r="BY104" s="117"/>
      <c r="BZ104" s="117"/>
      <c r="CA104" s="117"/>
      <c r="CB104" s="117"/>
      <c r="CC104" s="117"/>
      <c r="CD104" s="117"/>
      <c r="CE104" s="117"/>
      <c r="CF104" s="117"/>
      <c r="CG104" s="117"/>
      <c r="CH104" s="117"/>
      <c r="CI104" s="117"/>
      <c r="CJ104" s="117"/>
      <c r="CK104" s="117"/>
      <c r="CL104" s="117"/>
      <c r="CM104" s="117"/>
      <c r="CN104" s="117"/>
      <c r="CO104" s="117"/>
      <c r="CP104" s="117"/>
      <c r="CQ104" s="117"/>
      <c r="CR104" s="117"/>
      <c r="CS104" s="117"/>
      <c r="CT104" s="117"/>
      <c r="CU104" s="117"/>
      <c r="CV104" s="117"/>
      <c r="CW104" s="117"/>
      <c r="CX104" s="117"/>
      <c r="CY104" s="117"/>
      <c r="CZ104" s="117"/>
      <c r="DA104" s="117"/>
      <c r="DB104" s="117"/>
      <c r="DC104" s="117"/>
      <c r="DD104" s="117"/>
      <c r="DE104" s="117"/>
      <c r="DF104" s="117"/>
      <c r="DG104" s="117"/>
      <c r="DH104" s="117"/>
      <c r="DI104" s="117"/>
      <c r="DJ104" s="117"/>
      <c r="DK104" s="117"/>
      <c r="DL104" s="117"/>
      <c r="DM104" s="117"/>
      <c r="DN104" s="117"/>
      <c r="DO104" s="117"/>
      <c r="DP104" s="117"/>
      <c r="DQ104" s="117"/>
      <c r="DR104" s="117"/>
      <c r="DS104" s="117"/>
      <c r="DT104" s="117"/>
      <c r="DU104" s="117"/>
      <c r="DV104" s="117"/>
      <c r="DW104" s="117"/>
      <c r="DX104" s="117"/>
      <c r="DY104" s="117"/>
      <c r="DZ104" s="117"/>
      <c r="EA104" s="117"/>
      <c r="EB104" s="117"/>
      <c r="EC104" s="117"/>
      <c r="ED104" s="117"/>
      <c r="EE104" s="117"/>
      <c r="EF104" s="117"/>
      <c r="EG104" s="117"/>
      <c r="EH104" s="117"/>
      <c r="EI104" s="117"/>
      <c r="EJ104" s="117"/>
      <c r="EK104" s="117"/>
      <c r="EL104" s="117"/>
      <c r="EM104" s="117"/>
      <c r="EN104" s="117"/>
      <c r="EO104" s="117"/>
      <c r="EP104" s="117"/>
      <c r="EQ104" s="117"/>
      <c r="ER104" s="117"/>
      <c r="ES104" s="117"/>
      <c r="ET104" s="117"/>
      <c r="EU104" s="117"/>
      <c r="EV104" s="117"/>
      <c r="EW104" s="117"/>
      <c r="EX104" s="117"/>
      <c r="EY104" s="117"/>
      <c r="EZ104" s="117"/>
      <c r="FA104" s="117"/>
      <c r="FB104" s="117"/>
      <c r="FC104" s="117"/>
      <c r="FD104" s="117"/>
      <c r="FE104" s="117"/>
      <c r="FF104" s="117"/>
      <c r="FG104" s="117"/>
      <c r="FH104" s="117"/>
      <c r="FI104" s="117"/>
      <c r="FJ104" s="117"/>
      <c r="FK104" s="117"/>
      <c r="FL104" s="117"/>
      <c r="FM104" s="117"/>
      <c r="FN104" s="117"/>
      <c r="FO104" s="117"/>
      <c r="FP104" s="117"/>
      <c r="FQ104" s="117"/>
      <c r="FR104" s="117"/>
      <c r="FS104" s="117"/>
      <c r="FT104" s="117"/>
      <c r="FU104" s="117"/>
      <c r="FV104" s="117"/>
      <c r="FW104" s="117"/>
      <c r="FX104" s="117"/>
      <c r="FY104" s="117"/>
      <c r="FZ104" s="117"/>
      <c r="GA104" s="117"/>
      <c r="GB104" s="117"/>
      <c r="GC104" s="117"/>
      <c r="GD104" s="117"/>
      <c r="GE104" s="117"/>
      <c r="GF104" s="117"/>
      <c r="GG104" s="117"/>
      <c r="GH104" s="117"/>
      <c r="GI104" s="117"/>
      <c r="GJ104" s="117"/>
      <c r="GK104" s="117"/>
      <c r="GL104" s="117"/>
      <c r="GM104" s="117"/>
      <c r="GN104" s="117"/>
      <c r="GO104" s="117"/>
      <c r="GP104" s="117"/>
      <c r="GQ104" s="117"/>
      <c r="GR104" s="117"/>
      <c r="GS104" s="117"/>
      <c r="GT104" s="117"/>
      <c r="GU104" s="117"/>
      <c r="GV104" s="117"/>
      <c r="GW104" s="117"/>
      <c r="GX104" s="117"/>
      <c r="GY104" s="117"/>
      <c r="GZ104" s="117"/>
      <c r="HA104" s="117"/>
      <c r="HB104" s="117"/>
      <c r="HC104" s="117"/>
      <c r="HD104" s="117"/>
      <c r="HE104" s="117"/>
      <c r="HF104" s="117"/>
      <c r="HG104" s="117"/>
      <c r="HH104" s="117"/>
      <c r="HI104" s="117"/>
      <c r="HJ104" s="117"/>
      <c r="HK104" s="117"/>
      <c r="HL104" s="117"/>
      <c r="HM104" s="117"/>
      <c r="HN104" s="117"/>
      <c r="HO104" s="117"/>
      <c r="HP104" s="117"/>
      <c r="HQ104" s="117"/>
      <c r="HR104" s="117"/>
      <c r="HS104" s="117"/>
      <c r="HT104" s="117"/>
      <c r="HU104" s="117"/>
      <c r="HV104" s="117"/>
      <c r="HW104" s="117"/>
      <c r="HX104" s="117"/>
      <c r="HY104" s="117"/>
      <c r="HZ104" s="117"/>
      <c r="IA104" s="117"/>
      <c r="IB104" s="117"/>
      <c r="IC104" s="117"/>
      <c r="ID104" s="117"/>
      <c r="IE104" s="117"/>
      <c r="IF104" s="117"/>
      <c r="IG104" s="117"/>
      <c r="IH104" s="117"/>
      <c r="II104" s="117"/>
      <c r="IJ104" s="117"/>
      <c r="IK104" s="117"/>
      <c r="IL104" s="117"/>
      <c r="IM104" s="117"/>
      <c r="IN104" s="117"/>
      <c r="IO104" s="117"/>
      <c r="IP104" s="117"/>
      <c r="IQ104" s="117"/>
      <c r="IR104" s="117"/>
      <c r="IS104" s="117"/>
      <c r="IT104" s="117"/>
      <c r="IU104" s="117"/>
      <c r="IV104" s="117"/>
      <c r="IW104" s="117"/>
      <c r="IX104" s="117"/>
      <c r="IY104" s="117"/>
      <c r="IZ104" s="117"/>
      <c r="JA104" s="117"/>
      <c r="JB104" s="117"/>
      <c r="JC104" s="117"/>
      <c r="JD104" s="117"/>
      <c r="JE104" s="117"/>
      <c r="JF104" s="117"/>
      <c r="JG104" s="117"/>
      <c r="JH104" s="117"/>
      <c r="JI104" s="117"/>
      <c r="JJ104" s="117"/>
      <c r="JK104" s="117"/>
      <c r="JL104" s="117"/>
      <c r="JM104" s="117"/>
      <c r="JN104" s="117"/>
      <c r="JO104" s="117"/>
      <c r="JP104" s="117"/>
      <c r="JQ104" s="117"/>
      <c r="JR104" s="117"/>
      <c r="JS104" s="117"/>
      <c r="JT104" s="117"/>
      <c r="JU104" s="117"/>
      <c r="JV104" s="117"/>
      <c r="JW104" s="117"/>
      <c r="JX104" s="117"/>
      <c r="JY104" s="117"/>
      <c r="JZ104" s="117"/>
      <c r="KA104" s="117"/>
      <c r="KB104" s="117"/>
      <c r="KC104" s="117"/>
      <c r="KD104" s="117"/>
      <c r="KE104" s="117"/>
      <c r="KF104" s="117"/>
      <c r="KG104" s="117"/>
      <c r="KH104" s="117"/>
      <c r="KI104" s="117"/>
      <c r="KJ104" s="117"/>
      <c r="KK104" s="117"/>
      <c r="KL104" s="117"/>
      <c r="KM104" s="117"/>
      <c r="KN104" s="117"/>
      <c r="KO104" s="117"/>
      <c r="KP104" s="117"/>
      <c r="KQ104" s="117"/>
      <c r="KR104" s="117"/>
      <c r="KS104" s="117"/>
      <c r="KT104" s="117"/>
      <c r="KU104" s="117"/>
      <c r="KV104" s="117"/>
      <c r="KW104" s="117"/>
      <c r="KX104" s="117"/>
      <c r="KY104" s="117"/>
      <c r="KZ104" s="117"/>
      <c r="LA104" s="117"/>
      <c r="LB104" s="117"/>
      <c r="LC104" s="117"/>
      <c r="LD104" s="117"/>
      <c r="LE104" s="117"/>
      <c r="LF104" s="117"/>
      <c r="LG104" s="117"/>
      <c r="LH104" s="117"/>
      <c r="LI104" s="117"/>
      <c r="LJ104" s="117"/>
      <c r="LK104" s="117"/>
      <c r="LL104" s="117"/>
      <c r="LM104" s="117"/>
      <c r="LN104" s="117"/>
      <c r="LO104" s="117"/>
      <c r="LP104" s="117"/>
      <c r="LQ104" s="117"/>
      <c r="LR104" s="117"/>
      <c r="LS104" s="117"/>
      <c r="LT104" s="117"/>
      <c r="LU104" s="117"/>
      <c r="LV104" s="117"/>
      <c r="LW104" s="117"/>
      <c r="LX104" s="117"/>
      <c r="LY104" s="117"/>
      <c r="LZ104" s="117"/>
      <c r="MA104" s="117"/>
      <c r="MB104" s="117"/>
      <c r="MC104" s="117"/>
      <c r="MD104" s="117"/>
      <c r="ME104" s="117"/>
      <c r="MF104" s="117"/>
      <c r="MG104" s="117"/>
      <c r="MH104" s="117"/>
      <c r="MI104" s="117"/>
      <c r="MJ104" s="117"/>
      <c r="MK104" s="117"/>
      <c r="ML104" s="117"/>
      <c r="MM104" s="117"/>
      <c r="MN104" s="117"/>
      <c r="MO104" s="117"/>
      <c r="MP104" s="117"/>
      <c r="MQ104" s="117"/>
      <c r="MR104" s="117"/>
      <c r="MS104" s="117"/>
      <c r="MT104" s="117"/>
      <c r="MU104" s="117"/>
      <c r="MV104" s="117"/>
      <c r="MW104" s="117"/>
      <c r="MX104" s="117"/>
      <c r="MY104" s="117"/>
      <c r="MZ104" s="117"/>
      <c r="NA104" s="117"/>
      <c r="NB104" s="117"/>
      <c r="NC104" s="117"/>
      <c r="ND104" s="117"/>
      <c r="NE104" s="117"/>
      <c r="NF104" s="117"/>
      <c r="NG104" s="117"/>
      <c r="NH104" s="117"/>
      <c r="NI104" s="117"/>
      <c r="NJ104" s="117"/>
      <c r="NK104" s="117"/>
      <c r="NL104" s="117"/>
      <c r="NM104" s="117"/>
      <c r="NN104" s="117"/>
      <c r="NO104" s="117"/>
      <c r="NP104" s="117"/>
      <c r="NQ104" s="117"/>
      <c r="NR104" s="117"/>
      <c r="NS104" s="117"/>
      <c r="NT104" s="117"/>
      <c r="NU104" s="117"/>
      <c r="NV104" s="117"/>
      <c r="NW104" s="117"/>
      <c r="NX104" s="117"/>
      <c r="NY104" s="117"/>
      <c r="NZ104" s="117"/>
      <c r="OA104" s="117"/>
      <c r="OB104" s="117"/>
      <c r="OC104" s="117"/>
      <c r="OD104" s="117"/>
      <c r="OE104" s="117"/>
      <c r="OF104" s="117"/>
      <c r="OG104" s="117"/>
      <c r="OH104" s="117"/>
      <c r="OI104" s="117"/>
      <c r="OJ104" s="117"/>
      <c r="OK104" s="117"/>
      <c r="OL104" s="117"/>
      <c r="OM104" s="117"/>
      <c r="ON104" s="117"/>
      <c r="OO104" s="117"/>
      <c r="OP104" s="117"/>
      <c r="OQ104" s="117"/>
      <c r="OR104" s="117"/>
      <c r="OS104" s="117"/>
      <c r="OT104" s="117"/>
      <c r="OU104" s="117"/>
      <c r="OV104" s="117"/>
      <c r="OW104" s="117"/>
      <c r="OX104" s="117"/>
      <c r="OY104" s="117"/>
      <c r="OZ104" s="117"/>
      <c r="PA104" s="117"/>
      <c r="PB104" s="117"/>
      <c r="PC104" s="117"/>
      <c r="PD104" s="117"/>
      <c r="PE104" s="117"/>
      <c r="PF104" s="117"/>
      <c r="PG104" s="117"/>
      <c r="PH104" s="117"/>
      <c r="PI104" s="117"/>
      <c r="PJ104" s="117"/>
      <c r="PK104" s="117"/>
      <c r="PL104" s="117"/>
      <c r="PM104" s="117"/>
      <c r="PN104" s="117"/>
      <c r="PO104" s="117"/>
      <c r="PP104" s="117"/>
      <c r="PQ104" s="117"/>
      <c r="PR104" s="117"/>
      <c r="PS104" s="117"/>
      <c r="PT104" s="117"/>
      <c r="PU104" s="117"/>
      <c r="PV104" s="117"/>
      <c r="PW104" s="117"/>
      <c r="PX104" s="117"/>
      <c r="PY104" s="117"/>
      <c r="PZ104" s="117"/>
      <c r="QA104" s="117"/>
      <c r="QB104" s="117"/>
      <c r="QC104" s="117"/>
      <c r="QD104" s="117"/>
      <c r="QE104" s="117"/>
      <c r="QF104" s="117"/>
      <c r="QG104" s="117"/>
      <c r="QH104" s="117"/>
      <c r="QI104" s="117"/>
      <c r="QJ104" s="117"/>
      <c r="QK104" s="117"/>
      <c r="QL104" s="117"/>
      <c r="QM104" s="117"/>
      <c r="QN104" s="117"/>
      <c r="QO104" s="117"/>
      <c r="QP104" s="117"/>
      <c r="QQ104" s="117"/>
      <c r="QR104" s="117"/>
      <c r="QS104" s="117"/>
      <c r="QT104" s="117"/>
      <c r="QU104" s="117"/>
      <c r="QV104" s="117"/>
      <c r="QW104" s="117"/>
      <c r="QX104" s="117"/>
      <c r="QY104" s="117"/>
      <c r="QZ104" s="117"/>
      <c r="RA104" s="117"/>
      <c r="RB104" s="117"/>
      <c r="RC104" s="117"/>
      <c r="RD104" s="117"/>
      <c r="RE104" s="117"/>
      <c r="RF104" s="117"/>
      <c r="RG104" s="117"/>
      <c r="RH104" s="117"/>
      <c r="RI104" s="117"/>
      <c r="RJ104" s="117"/>
      <c r="RK104" s="117"/>
      <c r="RL104" s="117"/>
      <c r="RM104" s="117"/>
      <c r="RN104" s="117"/>
      <c r="RO104" s="117"/>
      <c r="RP104" s="117"/>
      <c r="RQ104" s="117"/>
      <c r="RR104" s="117"/>
      <c r="RS104" s="117"/>
      <c r="RT104" s="117"/>
      <c r="RU104" s="117"/>
      <c r="RV104" s="117"/>
      <c r="RW104" s="117"/>
      <c r="RX104" s="117"/>
      <c r="RY104" s="117"/>
      <c r="RZ104" s="117"/>
      <c r="SA104" s="117"/>
      <c r="SB104" s="117"/>
      <c r="SC104" s="117"/>
      <c r="SD104" s="117"/>
      <c r="SE104" s="117"/>
      <c r="SF104" s="117"/>
      <c r="SG104" s="117"/>
      <c r="SH104" s="117"/>
      <c r="SI104" s="117"/>
      <c r="SJ104" s="117"/>
      <c r="SK104" s="117"/>
      <c r="SL104" s="117"/>
      <c r="SM104" s="117"/>
      <c r="SN104" s="117"/>
      <c r="SO104" s="117"/>
      <c r="SP104" s="117"/>
      <c r="SQ104" s="117"/>
      <c r="SR104" s="117"/>
      <c r="SS104" s="117"/>
      <c r="ST104" s="117"/>
      <c r="SU104" s="117"/>
      <c r="SV104" s="117"/>
      <c r="SW104" s="117"/>
      <c r="SX104" s="117"/>
      <c r="SY104" s="117"/>
      <c r="SZ104" s="117"/>
      <c r="TA104" s="117"/>
      <c r="TB104" s="117"/>
      <c r="TC104" s="117"/>
      <c r="TD104" s="117"/>
      <c r="TE104" s="117"/>
      <c r="TF104" s="117"/>
      <c r="TG104" s="117"/>
      <c r="TH104" s="117"/>
      <c r="TI104" s="117"/>
      <c r="TJ104" s="117"/>
      <c r="TK104" s="117"/>
      <c r="TL104" s="117"/>
      <c r="TM104" s="117"/>
      <c r="TN104" s="117"/>
      <c r="TO104" s="117"/>
      <c r="TP104" s="117"/>
      <c r="TQ104" s="117"/>
      <c r="TR104" s="117"/>
      <c r="TS104" s="117"/>
      <c r="TT104" s="117"/>
      <c r="TU104" s="117"/>
      <c r="TV104" s="117"/>
      <c r="TW104" s="117"/>
      <c r="TX104" s="117"/>
      <c r="TY104" s="117"/>
      <c r="TZ104" s="117"/>
      <c r="UA104" s="117"/>
      <c r="UB104" s="117"/>
      <c r="UC104" s="117"/>
      <c r="UD104" s="117"/>
      <c r="UE104" s="117"/>
      <c r="UF104" s="117"/>
      <c r="UG104" s="117"/>
      <c r="UH104" s="117"/>
      <c r="UI104" s="117"/>
      <c r="UJ104" s="117"/>
      <c r="UK104" s="117"/>
      <c r="UL104" s="117"/>
      <c r="UM104" s="117"/>
      <c r="UN104" s="117"/>
      <c r="UO104" s="117"/>
      <c r="UP104" s="117"/>
      <c r="UQ104" s="117"/>
      <c r="UR104" s="117"/>
      <c r="US104" s="117"/>
      <c r="UT104" s="117"/>
      <c r="UU104" s="117"/>
      <c r="UV104" s="117"/>
      <c r="UW104" s="117"/>
      <c r="UX104" s="117"/>
      <c r="UY104" s="117"/>
      <c r="UZ104" s="117"/>
      <c r="VA104" s="117"/>
      <c r="VB104" s="117"/>
      <c r="VC104" s="117"/>
      <c r="VD104" s="117"/>
      <c r="VE104" s="117"/>
      <c r="VF104" s="117"/>
      <c r="VG104" s="117"/>
      <c r="VH104" s="117"/>
      <c r="VI104" s="117"/>
      <c r="VJ104" s="117"/>
      <c r="VK104" s="117"/>
      <c r="VL104" s="117"/>
      <c r="VM104" s="117"/>
      <c r="VN104" s="117"/>
      <c r="VO104" s="117"/>
      <c r="VP104" s="117"/>
      <c r="VQ104" s="117"/>
      <c r="VR104" s="117"/>
      <c r="VS104" s="117"/>
      <c r="VT104" s="117"/>
      <c r="VU104" s="117"/>
      <c r="VV104" s="117"/>
      <c r="VW104" s="117"/>
      <c r="VX104" s="117"/>
      <c r="VY104" s="117"/>
      <c r="VZ104" s="117"/>
      <c r="WA104" s="117"/>
      <c r="WB104" s="117"/>
      <c r="WC104" s="117"/>
      <c r="WD104" s="117"/>
      <c r="WE104" s="117"/>
      <c r="WF104" s="117"/>
      <c r="WG104" s="117"/>
      <c r="WH104" s="117"/>
      <c r="WI104" s="117"/>
      <c r="WJ104" s="117"/>
      <c r="WK104" s="117"/>
      <c r="WL104" s="117"/>
      <c r="WM104" s="117"/>
      <c r="WN104" s="117"/>
      <c r="WO104" s="117"/>
      <c r="WP104" s="117"/>
      <c r="WQ104" s="117"/>
      <c r="WR104" s="117"/>
      <c r="WS104" s="117"/>
      <c r="WT104" s="117"/>
      <c r="WU104" s="117"/>
      <c r="WV104" s="117"/>
      <c r="WW104" s="117"/>
      <c r="WX104" s="117"/>
      <c r="WY104" s="117"/>
      <c r="WZ104" s="117"/>
      <c r="XA104" s="117"/>
      <c r="XB104" s="117"/>
      <c r="XC104" s="117"/>
      <c r="XD104" s="117"/>
      <c r="XE104" s="117"/>
      <c r="XF104" s="117"/>
      <c r="XG104" s="117"/>
      <c r="XH104" s="117"/>
      <c r="XI104" s="117"/>
      <c r="XJ104" s="117"/>
      <c r="XK104" s="117"/>
      <c r="XL104" s="117"/>
      <c r="XM104" s="117"/>
      <c r="XN104" s="117"/>
      <c r="XO104" s="117"/>
      <c r="XP104" s="117"/>
      <c r="XQ104" s="117"/>
      <c r="XR104" s="117"/>
      <c r="XS104" s="117"/>
      <c r="XT104" s="117"/>
      <c r="XU104" s="117"/>
      <c r="XV104" s="117"/>
      <c r="XW104" s="117"/>
      <c r="XX104" s="117"/>
      <c r="XY104" s="117"/>
      <c r="XZ104" s="117"/>
      <c r="YA104" s="117"/>
      <c r="YB104" s="117"/>
      <c r="YC104" s="117"/>
      <c r="YD104" s="117"/>
      <c r="YE104" s="117"/>
      <c r="YF104" s="117"/>
      <c r="YG104" s="117"/>
      <c r="YH104" s="117"/>
      <c r="YI104" s="117"/>
      <c r="YJ104" s="117"/>
      <c r="YK104" s="117"/>
      <c r="YL104" s="117"/>
      <c r="YM104" s="117"/>
      <c r="YN104" s="117"/>
      <c r="YO104" s="117"/>
      <c r="YP104" s="117"/>
      <c r="YQ104" s="117"/>
      <c r="YR104" s="117"/>
      <c r="YS104" s="117"/>
      <c r="YT104" s="117"/>
      <c r="YU104" s="117"/>
      <c r="YV104" s="117"/>
      <c r="YW104" s="117"/>
      <c r="YX104" s="117"/>
      <c r="YY104" s="117"/>
      <c r="YZ104" s="117"/>
      <c r="ZA104" s="117"/>
      <c r="ZB104" s="117"/>
      <c r="ZC104" s="117"/>
      <c r="ZD104" s="117"/>
      <c r="ZE104" s="117"/>
      <c r="ZF104" s="117"/>
      <c r="ZG104" s="117"/>
      <c r="ZH104" s="117"/>
      <c r="ZI104" s="117"/>
      <c r="ZJ104" s="117"/>
      <c r="ZK104" s="117"/>
      <c r="ZL104" s="117"/>
      <c r="ZM104" s="117"/>
      <c r="ZN104" s="117"/>
      <c r="ZO104" s="117"/>
      <c r="ZP104" s="117"/>
      <c r="ZQ104" s="117"/>
      <c r="ZR104" s="117"/>
      <c r="ZS104" s="117"/>
      <c r="ZT104" s="117"/>
      <c r="ZU104" s="117"/>
      <c r="ZV104" s="117"/>
      <c r="ZW104" s="117"/>
      <c r="ZX104" s="117"/>
      <c r="ZY104" s="117"/>
      <c r="ZZ104" s="117"/>
      <c r="AAA104" s="117"/>
      <c r="AAB104" s="117"/>
      <c r="AAC104" s="117"/>
      <c r="AAD104" s="117"/>
      <c r="AAE104" s="117"/>
      <c r="AAF104" s="117"/>
      <c r="AAG104" s="117"/>
      <c r="AAH104" s="117"/>
      <c r="AAI104" s="117"/>
      <c r="AAJ104" s="117"/>
      <c r="AAK104" s="117"/>
      <c r="AAL104" s="117"/>
      <c r="AAM104" s="117"/>
      <c r="AAN104" s="117"/>
      <c r="AAO104" s="117"/>
      <c r="AAP104" s="117"/>
      <c r="AAQ104" s="117"/>
      <c r="AAR104" s="117"/>
      <c r="AAS104" s="117"/>
      <c r="AAT104" s="117"/>
      <c r="AAU104" s="117"/>
      <c r="AAV104" s="117"/>
      <c r="AAW104" s="117"/>
      <c r="AAX104" s="117"/>
      <c r="AAY104" s="117"/>
      <c r="AAZ104" s="117"/>
      <c r="ABA104" s="117"/>
      <c r="ABB104" s="117"/>
      <c r="ABC104" s="117"/>
      <c r="ABD104" s="117"/>
      <c r="ABE104" s="117"/>
      <c r="ABF104" s="117"/>
      <c r="ABG104" s="117"/>
      <c r="ABH104" s="117"/>
      <c r="ABI104" s="117"/>
      <c r="ABJ104" s="117"/>
      <c r="ABK104" s="117"/>
      <c r="ABL104" s="117"/>
      <c r="ABM104" s="117"/>
      <c r="ABN104" s="117"/>
      <c r="ABO104" s="117"/>
      <c r="ABP104" s="117"/>
      <c r="ABQ104" s="117"/>
      <c r="ABR104" s="117"/>
      <c r="ABS104" s="117"/>
      <c r="ABT104" s="117"/>
      <c r="ABU104" s="117"/>
      <c r="ABV104" s="117"/>
      <c r="ABW104" s="117"/>
      <c r="ABX104" s="117"/>
      <c r="ABY104" s="117"/>
      <c r="ABZ104" s="117"/>
      <c r="ACA104" s="117"/>
      <c r="ACB104" s="117"/>
      <c r="ACC104" s="117"/>
      <c r="ACD104" s="117"/>
      <c r="ACE104" s="117"/>
      <c r="ACF104" s="117"/>
      <c r="ACG104" s="117"/>
      <c r="ACH104" s="117"/>
      <c r="ACI104" s="117"/>
      <c r="ACJ104" s="117"/>
      <c r="ACK104" s="117"/>
      <c r="ACL104" s="117"/>
      <c r="ACM104" s="117"/>
      <c r="ACN104" s="117"/>
      <c r="ACO104" s="117"/>
      <c r="ACP104" s="117"/>
      <c r="ACQ104" s="117"/>
      <c r="ACR104" s="117"/>
      <c r="ACS104" s="117"/>
      <c r="ACT104" s="117"/>
      <c r="ACU104" s="117"/>
      <c r="ACV104" s="117"/>
      <c r="ACW104" s="117"/>
      <c r="ACX104" s="117"/>
      <c r="ACY104" s="117"/>
      <c r="ACZ104" s="117"/>
      <c r="ADA104" s="117"/>
      <c r="ADB104" s="117"/>
      <c r="ADC104" s="117"/>
      <c r="ADD104" s="117"/>
      <c r="ADE104" s="117"/>
      <c r="ADF104" s="117"/>
      <c r="ADG104" s="117"/>
      <c r="ADH104" s="117"/>
      <c r="ADI104" s="117"/>
      <c r="ADJ104" s="117"/>
      <c r="ADK104" s="117"/>
      <c r="ADL104" s="117"/>
      <c r="ADM104" s="117"/>
      <c r="ADN104" s="117"/>
      <c r="ADO104" s="117"/>
      <c r="ADP104" s="117"/>
      <c r="ADQ104" s="117"/>
      <c r="ADR104" s="117"/>
      <c r="ADS104" s="117"/>
      <c r="ADT104" s="117"/>
      <c r="ADU104" s="117"/>
      <c r="ADV104" s="117"/>
      <c r="ADW104" s="117"/>
      <c r="ADX104" s="117"/>
      <c r="ADY104" s="117"/>
      <c r="ADZ104" s="117"/>
      <c r="AEA104" s="117"/>
      <c r="AEB104" s="117"/>
      <c r="AEC104" s="117"/>
      <c r="AED104" s="117"/>
      <c r="AEE104" s="117"/>
      <c r="AEF104" s="117"/>
      <c r="AEG104" s="117"/>
      <c r="AEH104" s="117"/>
      <c r="AEI104" s="117"/>
      <c r="AEJ104" s="117"/>
      <c r="AEK104" s="117"/>
      <c r="AEL104" s="117"/>
      <c r="AEM104" s="117"/>
      <c r="AEN104" s="117"/>
      <c r="AEO104" s="117"/>
      <c r="AEP104" s="117"/>
      <c r="AEQ104" s="117"/>
      <c r="AER104" s="117"/>
      <c r="AES104" s="117"/>
      <c r="AET104" s="117"/>
      <c r="AEU104" s="117"/>
      <c r="AEV104" s="117"/>
      <c r="AEW104" s="117"/>
      <c r="AEX104" s="117"/>
      <c r="AEY104" s="117"/>
      <c r="AEZ104" s="117"/>
      <c r="AFA104" s="117"/>
      <c r="AFB104" s="117"/>
      <c r="AFC104" s="117"/>
      <c r="AFD104" s="117"/>
      <c r="AFE104" s="117"/>
      <c r="AFF104" s="117"/>
      <c r="AFG104" s="117"/>
      <c r="AFH104" s="117"/>
      <c r="AFI104" s="117"/>
      <c r="AFJ104" s="117"/>
      <c r="AFK104" s="117"/>
      <c r="AFL104" s="117"/>
      <c r="AFM104" s="117"/>
      <c r="AFN104" s="117"/>
      <c r="AFO104" s="117"/>
    </row>
    <row r="105" spans="2:847" x14ac:dyDescent="0.2">
      <c r="B105" s="249" t="s">
        <v>13839</v>
      </c>
      <c r="C105" s="243">
        <v>31000</v>
      </c>
      <c r="D105" s="304">
        <v>0</v>
      </c>
      <c r="E105" s="234" t="s">
        <v>7452</v>
      </c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256"/>
      <c r="AB105" s="256"/>
      <c r="AC105" s="256"/>
      <c r="AD105" s="256"/>
      <c r="AE105" s="256"/>
      <c r="AF105" s="256"/>
      <c r="AG105" s="256"/>
      <c r="AH105" s="256"/>
      <c r="AI105" s="256"/>
      <c r="AJ105" s="256"/>
      <c r="AK105" s="256"/>
      <c r="AL105" s="256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17"/>
      <c r="BV105" s="117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  <c r="CG105" s="117"/>
      <c r="CH105" s="117"/>
      <c r="CI105" s="117"/>
      <c r="CJ105" s="117"/>
      <c r="CK105" s="117"/>
      <c r="CL105" s="117"/>
      <c r="CM105" s="117"/>
      <c r="CN105" s="117"/>
      <c r="CO105" s="117"/>
      <c r="CP105" s="117"/>
      <c r="CQ105" s="117"/>
      <c r="CR105" s="117"/>
      <c r="CS105" s="117"/>
      <c r="CT105" s="117"/>
      <c r="CU105" s="117"/>
      <c r="CV105" s="117"/>
      <c r="CW105" s="117"/>
      <c r="CX105" s="117"/>
      <c r="CY105" s="117"/>
      <c r="CZ105" s="117"/>
      <c r="DA105" s="117"/>
      <c r="DB105" s="117"/>
      <c r="DC105" s="117"/>
      <c r="DD105" s="117"/>
      <c r="DE105" s="117"/>
      <c r="DF105" s="117"/>
      <c r="DG105" s="117"/>
      <c r="DH105" s="117"/>
      <c r="DI105" s="117"/>
      <c r="DJ105" s="117"/>
      <c r="DK105" s="117"/>
      <c r="DL105" s="117"/>
      <c r="DM105" s="117"/>
      <c r="DN105" s="117"/>
      <c r="DO105" s="117"/>
      <c r="DP105" s="117"/>
      <c r="DQ105" s="117"/>
      <c r="DR105" s="117"/>
      <c r="DS105" s="117"/>
      <c r="DT105" s="117"/>
      <c r="DU105" s="117"/>
      <c r="DV105" s="117"/>
      <c r="DW105" s="117"/>
      <c r="DX105" s="117"/>
      <c r="DY105" s="117"/>
      <c r="DZ105" s="117"/>
      <c r="EA105" s="117"/>
      <c r="EB105" s="117"/>
      <c r="EC105" s="117"/>
      <c r="ED105" s="117"/>
      <c r="EE105" s="117"/>
      <c r="EF105" s="117"/>
      <c r="EG105" s="117"/>
      <c r="EH105" s="117"/>
      <c r="EI105" s="117"/>
      <c r="EJ105" s="117"/>
      <c r="EK105" s="117"/>
      <c r="EL105" s="117"/>
      <c r="EM105" s="117"/>
      <c r="EN105" s="117"/>
      <c r="EO105" s="117"/>
      <c r="EP105" s="117"/>
      <c r="EQ105" s="117"/>
      <c r="ER105" s="117"/>
      <c r="ES105" s="117"/>
      <c r="ET105" s="117"/>
      <c r="EU105" s="117"/>
      <c r="EV105" s="117"/>
      <c r="EW105" s="117"/>
      <c r="EX105" s="117"/>
      <c r="EY105" s="117"/>
      <c r="EZ105" s="117"/>
      <c r="FA105" s="117"/>
      <c r="FB105" s="117"/>
      <c r="FC105" s="117"/>
      <c r="FD105" s="117"/>
      <c r="FE105" s="117"/>
      <c r="FF105" s="117"/>
      <c r="FG105" s="117"/>
      <c r="FH105" s="117"/>
      <c r="FI105" s="117"/>
      <c r="FJ105" s="117"/>
      <c r="FK105" s="117"/>
      <c r="FL105" s="117"/>
      <c r="FM105" s="117"/>
      <c r="FN105" s="117"/>
      <c r="FO105" s="117"/>
      <c r="FP105" s="117"/>
      <c r="FQ105" s="117"/>
      <c r="FR105" s="117"/>
      <c r="FS105" s="117"/>
      <c r="FT105" s="117"/>
      <c r="FU105" s="117"/>
      <c r="FV105" s="117"/>
      <c r="FW105" s="117"/>
      <c r="FX105" s="117"/>
      <c r="FY105" s="117"/>
      <c r="FZ105" s="117"/>
      <c r="GA105" s="117"/>
      <c r="GB105" s="117"/>
      <c r="GC105" s="117"/>
      <c r="GD105" s="117"/>
      <c r="GE105" s="117"/>
      <c r="GF105" s="117"/>
      <c r="GG105" s="117"/>
      <c r="GH105" s="117"/>
      <c r="GI105" s="117"/>
      <c r="GJ105" s="117"/>
      <c r="GK105" s="117"/>
      <c r="GL105" s="117"/>
      <c r="GM105" s="117"/>
      <c r="GN105" s="117"/>
      <c r="GO105" s="117"/>
      <c r="GP105" s="117"/>
      <c r="GQ105" s="117"/>
      <c r="GR105" s="117"/>
      <c r="GS105" s="117"/>
      <c r="GT105" s="117"/>
      <c r="GU105" s="117"/>
      <c r="GV105" s="117"/>
      <c r="GW105" s="117"/>
      <c r="GX105" s="117"/>
      <c r="GY105" s="117"/>
      <c r="GZ105" s="117"/>
      <c r="HA105" s="117"/>
      <c r="HB105" s="117"/>
      <c r="HC105" s="117"/>
      <c r="HD105" s="117"/>
      <c r="HE105" s="117"/>
      <c r="HF105" s="117"/>
      <c r="HG105" s="117"/>
      <c r="HH105" s="117"/>
      <c r="HI105" s="117"/>
      <c r="HJ105" s="117"/>
      <c r="HK105" s="117"/>
      <c r="HL105" s="117"/>
      <c r="HM105" s="117"/>
      <c r="HN105" s="117"/>
      <c r="HO105" s="117"/>
      <c r="HP105" s="117"/>
      <c r="HQ105" s="117"/>
      <c r="HR105" s="117"/>
      <c r="HS105" s="117"/>
      <c r="HT105" s="117"/>
      <c r="HU105" s="117"/>
      <c r="HV105" s="117"/>
      <c r="HW105" s="117"/>
      <c r="HX105" s="117"/>
      <c r="HY105" s="117"/>
      <c r="HZ105" s="117"/>
      <c r="IA105" s="117"/>
      <c r="IB105" s="117"/>
      <c r="IC105" s="117"/>
      <c r="ID105" s="117"/>
      <c r="IE105" s="117"/>
      <c r="IF105" s="117"/>
      <c r="IG105" s="117"/>
      <c r="IH105" s="117"/>
      <c r="II105" s="117"/>
      <c r="IJ105" s="117"/>
      <c r="IK105" s="117"/>
      <c r="IL105" s="117"/>
      <c r="IM105" s="117"/>
      <c r="IN105" s="117"/>
      <c r="IO105" s="117"/>
      <c r="IP105" s="117"/>
      <c r="IQ105" s="117"/>
      <c r="IR105" s="117"/>
      <c r="IS105" s="117"/>
      <c r="IT105" s="117"/>
      <c r="IU105" s="117"/>
      <c r="IV105" s="117"/>
      <c r="IW105" s="117"/>
      <c r="IX105" s="117"/>
      <c r="IY105" s="117"/>
      <c r="IZ105" s="117"/>
      <c r="JA105" s="117"/>
      <c r="JB105" s="117"/>
      <c r="JC105" s="117"/>
      <c r="JD105" s="117"/>
      <c r="JE105" s="117"/>
      <c r="JF105" s="117"/>
      <c r="JG105" s="117"/>
      <c r="JH105" s="117"/>
      <c r="JI105" s="117"/>
      <c r="JJ105" s="117"/>
      <c r="JK105" s="117"/>
      <c r="JL105" s="117"/>
      <c r="JM105" s="117"/>
      <c r="JN105" s="117"/>
      <c r="JO105" s="117"/>
      <c r="JP105" s="117"/>
      <c r="JQ105" s="117"/>
      <c r="JR105" s="117"/>
      <c r="JS105" s="117"/>
      <c r="JT105" s="117"/>
      <c r="JU105" s="117"/>
      <c r="JV105" s="117"/>
      <c r="JW105" s="117"/>
      <c r="JX105" s="117"/>
      <c r="JY105" s="117"/>
      <c r="JZ105" s="117"/>
      <c r="KA105" s="117"/>
      <c r="KB105" s="117"/>
      <c r="KC105" s="117"/>
      <c r="KD105" s="117"/>
      <c r="KE105" s="117"/>
      <c r="KF105" s="117"/>
      <c r="KG105" s="117"/>
      <c r="KH105" s="117"/>
      <c r="KI105" s="117"/>
      <c r="KJ105" s="117"/>
      <c r="KK105" s="117"/>
      <c r="KL105" s="117"/>
      <c r="KM105" s="117"/>
      <c r="KN105" s="117"/>
      <c r="KO105" s="117"/>
      <c r="KP105" s="117"/>
      <c r="KQ105" s="117"/>
      <c r="KR105" s="117"/>
      <c r="KS105" s="117"/>
      <c r="KT105" s="117"/>
      <c r="KU105" s="117"/>
      <c r="KV105" s="117"/>
      <c r="KW105" s="117"/>
      <c r="KX105" s="117"/>
      <c r="KY105" s="117"/>
      <c r="KZ105" s="117"/>
      <c r="LA105" s="117"/>
      <c r="LB105" s="117"/>
      <c r="LC105" s="117"/>
      <c r="LD105" s="117"/>
      <c r="LE105" s="117"/>
      <c r="LF105" s="117"/>
      <c r="LG105" s="117"/>
      <c r="LH105" s="117"/>
      <c r="LI105" s="117"/>
      <c r="LJ105" s="117"/>
      <c r="LK105" s="117"/>
      <c r="LL105" s="117"/>
      <c r="LM105" s="117"/>
      <c r="LN105" s="117"/>
      <c r="LO105" s="117"/>
      <c r="LP105" s="117"/>
      <c r="LQ105" s="117"/>
      <c r="LR105" s="117"/>
      <c r="LS105" s="117"/>
      <c r="LT105" s="117"/>
      <c r="LU105" s="117"/>
      <c r="LV105" s="117"/>
      <c r="LW105" s="117"/>
      <c r="LX105" s="117"/>
      <c r="LY105" s="117"/>
      <c r="LZ105" s="117"/>
      <c r="MA105" s="117"/>
      <c r="MB105" s="117"/>
      <c r="MC105" s="117"/>
      <c r="MD105" s="117"/>
      <c r="ME105" s="117"/>
      <c r="MF105" s="117"/>
      <c r="MG105" s="117"/>
      <c r="MH105" s="117"/>
      <c r="MI105" s="117"/>
      <c r="MJ105" s="117"/>
      <c r="MK105" s="117"/>
      <c r="ML105" s="117"/>
      <c r="MM105" s="117"/>
      <c r="MN105" s="117"/>
      <c r="MO105" s="117"/>
      <c r="MP105" s="117"/>
      <c r="MQ105" s="117"/>
      <c r="MR105" s="117"/>
      <c r="MS105" s="117"/>
      <c r="MT105" s="117"/>
      <c r="MU105" s="117"/>
      <c r="MV105" s="117"/>
      <c r="MW105" s="117"/>
      <c r="MX105" s="117"/>
      <c r="MY105" s="117"/>
      <c r="MZ105" s="117"/>
      <c r="NA105" s="117"/>
      <c r="NB105" s="117"/>
      <c r="NC105" s="117"/>
      <c r="ND105" s="117"/>
      <c r="NE105" s="117"/>
      <c r="NF105" s="117"/>
      <c r="NG105" s="117"/>
      <c r="NH105" s="117"/>
      <c r="NI105" s="117"/>
      <c r="NJ105" s="117"/>
      <c r="NK105" s="117"/>
      <c r="NL105" s="117"/>
      <c r="NM105" s="117"/>
      <c r="NN105" s="117"/>
      <c r="NO105" s="117"/>
      <c r="NP105" s="117"/>
      <c r="NQ105" s="117"/>
      <c r="NR105" s="117"/>
      <c r="NS105" s="117"/>
      <c r="NT105" s="117"/>
      <c r="NU105" s="117"/>
      <c r="NV105" s="117"/>
      <c r="NW105" s="117"/>
      <c r="NX105" s="117"/>
      <c r="NY105" s="117"/>
      <c r="NZ105" s="117"/>
      <c r="OA105" s="117"/>
      <c r="OB105" s="117"/>
      <c r="OC105" s="117"/>
      <c r="OD105" s="117"/>
      <c r="OE105" s="117"/>
      <c r="OF105" s="117"/>
      <c r="OG105" s="117"/>
      <c r="OH105" s="117"/>
      <c r="OI105" s="117"/>
      <c r="OJ105" s="117"/>
      <c r="OK105" s="117"/>
      <c r="OL105" s="117"/>
      <c r="OM105" s="117"/>
      <c r="ON105" s="117"/>
      <c r="OO105" s="117"/>
      <c r="OP105" s="117"/>
      <c r="OQ105" s="117"/>
      <c r="OR105" s="117"/>
      <c r="OS105" s="117"/>
      <c r="OT105" s="117"/>
      <c r="OU105" s="117"/>
      <c r="OV105" s="117"/>
      <c r="OW105" s="117"/>
      <c r="OX105" s="117"/>
      <c r="OY105" s="117"/>
      <c r="OZ105" s="117"/>
      <c r="PA105" s="117"/>
      <c r="PB105" s="117"/>
      <c r="PC105" s="117"/>
      <c r="PD105" s="117"/>
      <c r="PE105" s="117"/>
      <c r="PF105" s="117"/>
      <c r="PG105" s="117"/>
      <c r="PH105" s="117"/>
      <c r="PI105" s="117"/>
      <c r="PJ105" s="117"/>
      <c r="PK105" s="117"/>
      <c r="PL105" s="117"/>
      <c r="PM105" s="117"/>
      <c r="PN105" s="117"/>
      <c r="PO105" s="117"/>
      <c r="PP105" s="117"/>
      <c r="PQ105" s="117"/>
      <c r="PR105" s="117"/>
      <c r="PS105" s="117"/>
      <c r="PT105" s="117"/>
      <c r="PU105" s="117"/>
      <c r="PV105" s="117"/>
      <c r="PW105" s="117"/>
      <c r="PX105" s="117"/>
      <c r="PY105" s="117"/>
      <c r="PZ105" s="117"/>
      <c r="QA105" s="117"/>
      <c r="QB105" s="117"/>
      <c r="QC105" s="117"/>
      <c r="QD105" s="117"/>
      <c r="QE105" s="117"/>
      <c r="QF105" s="117"/>
      <c r="QG105" s="117"/>
      <c r="QH105" s="117"/>
      <c r="QI105" s="117"/>
      <c r="QJ105" s="117"/>
      <c r="QK105" s="117"/>
      <c r="QL105" s="117"/>
      <c r="QM105" s="117"/>
      <c r="QN105" s="117"/>
      <c r="QO105" s="117"/>
      <c r="QP105" s="117"/>
      <c r="QQ105" s="117"/>
      <c r="QR105" s="117"/>
      <c r="QS105" s="117"/>
      <c r="QT105" s="117"/>
      <c r="QU105" s="117"/>
      <c r="QV105" s="117"/>
      <c r="QW105" s="117"/>
      <c r="QX105" s="117"/>
      <c r="QY105" s="117"/>
      <c r="QZ105" s="117"/>
      <c r="RA105" s="117"/>
      <c r="RB105" s="117"/>
      <c r="RC105" s="117"/>
      <c r="RD105" s="117"/>
      <c r="RE105" s="117"/>
      <c r="RF105" s="117"/>
      <c r="RG105" s="117"/>
      <c r="RH105" s="117"/>
      <c r="RI105" s="117"/>
      <c r="RJ105" s="117"/>
      <c r="RK105" s="117"/>
      <c r="RL105" s="117"/>
      <c r="RM105" s="117"/>
      <c r="RN105" s="117"/>
      <c r="RO105" s="117"/>
      <c r="RP105" s="117"/>
      <c r="RQ105" s="117"/>
      <c r="RR105" s="117"/>
      <c r="RS105" s="117"/>
      <c r="RT105" s="117"/>
      <c r="RU105" s="117"/>
      <c r="RV105" s="117"/>
      <c r="RW105" s="117"/>
      <c r="RX105" s="117"/>
      <c r="RY105" s="117"/>
      <c r="RZ105" s="117"/>
      <c r="SA105" s="117"/>
      <c r="SB105" s="117"/>
      <c r="SC105" s="117"/>
      <c r="SD105" s="117"/>
      <c r="SE105" s="117"/>
      <c r="SF105" s="117"/>
      <c r="SG105" s="117"/>
      <c r="SH105" s="117"/>
      <c r="SI105" s="117"/>
      <c r="SJ105" s="117"/>
      <c r="SK105" s="117"/>
      <c r="SL105" s="117"/>
      <c r="SM105" s="117"/>
      <c r="SN105" s="117"/>
      <c r="SO105" s="117"/>
      <c r="SP105" s="117"/>
      <c r="SQ105" s="117"/>
      <c r="SR105" s="117"/>
      <c r="SS105" s="117"/>
      <c r="ST105" s="117"/>
      <c r="SU105" s="117"/>
      <c r="SV105" s="117"/>
      <c r="SW105" s="117"/>
      <c r="SX105" s="117"/>
      <c r="SY105" s="117"/>
      <c r="SZ105" s="117"/>
      <c r="TA105" s="117"/>
      <c r="TB105" s="117"/>
      <c r="TC105" s="117"/>
      <c r="TD105" s="117"/>
      <c r="TE105" s="117"/>
      <c r="TF105" s="117"/>
      <c r="TG105" s="117"/>
      <c r="TH105" s="117"/>
      <c r="TI105" s="117"/>
      <c r="TJ105" s="117"/>
      <c r="TK105" s="117"/>
      <c r="TL105" s="117"/>
      <c r="TM105" s="117"/>
      <c r="TN105" s="117"/>
      <c r="TO105" s="117"/>
      <c r="TP105" s="117"/>
      <c r="TQ105" s="117"/>
      <c r="TR105" s="117"/>
      <c r="TS105" s="117"/>
      <c r="TT105" s="117"/>
      <c r="TU105" s="117"/>
      <c r="TV105" s="117"/>
      <c r="TW105" s="117"/>
      <c r="TX105" s="117"/>
      <c r="TY105" s="117"/>
      <c r="TZ105" s="117"/>
      <c r="UA105" s="117"/>
      <c r="UB105" s="117"/>
      <c r="UC105" s="117"/>
      <c r="UD105" s="117"/>
      <c r="UE105" s="117"/>
      <c r="UF105" s="117"/>
      <c r="UG105" s="117"/>
      <c r="UH105" s="117"/>
      <c r="UI105" s="117"/>
      <c r="UJ105" s="117"/>
      <c r="UK105" s="117"/>
      <c r="UL105" s="117"/>
      <c r="UM105" s="117"/>
      <c r="UN105" s="117"/>
      <c r="UO105" s="117"/>
      <c r="UP105" s="117"/>
      <c r="UQ105" s="117"/>
      <c r="UR105" s="117"/>
      <c r="US105" s="117"/>
      <c r="UT105" s="117"/>
      <c r="UU105" s="117"/>
      <c r="UV105" s="117"/>
      <c r="UW105" s="117"/>
      <c r="UX105" s="117"/>
      <c r="UY105" s="117"/>
      <c r="UZ105" s="117"/>
      <c r="VA105" s="117"/>
      <c r="VB105" s="117"/>
      <c r="VC105" s="117"/>
      <c r="VD105" s="117"/>
      <c r="VE105" s="117"/>
      <c r="VF105" s="117"/>
      <c r="VG105" s="117"/>
      <c r="VH105" s="117"/>
      <c r="VI105" s="117"/>
      <c r="VJ105" s="117"/>
      <c r="VK105" s="117"/>
      <c r="VL105" s="117"/>
      <c r="VM105" s="117"/>
      <c r="VN105" s="117"/>
      <c r="VO105" s="117"/>
      <c r="VP105" s="117"/>
      <c r="VQ105" s="117"/>
      <c r="VR105" s="117"/>
      <c r="VS105" s="117"/>
      <c r="VT105" s="117"/>
      <c r="VU105" s="117"/>
      <c r="VV105" s="117"/>
      <c r="VW105" s="117"/>
      <c r="VX105" s="117"/>
      <c r="VY105" s="117"/>
      <c r="VZ105" s="117"/>
      <c r="WA105" s="117"/>
      <c r="WB105" s="117"/>
      <c r="WC105" s="117"/>
      <c r="WD105" s="117"/>
      <c r="WE105" s="117"/>
      <c r="WF105" s="117"/>
      <c r="WG105" s="117"/>
      <c r="WH105" s="117"/>
      <c r="WI105" s="117"/>
      <c r="WJ105" s="117"/>
      <c r="WK105" s="117"/>
      <c r="WL105" s="117"/>
      <c r="WM105" s="117"/>
      <c r="WN105" s="117"/>
      <c r="WO105" s="117"/>
      <c r="WP105" s="117"/>
      <c r="WQ105" s="117"/>
      <c r="WR105" s="117"/>
      <c r="WS105" s="117"/>
      <c r="WT105" s="117"/>
      <c r="WU105" s="117"/>
      <c r="WV105" s="117"/>
      <c r="WW105" s="117"/>
      <c r="WX105" s="117"/>
      <c r="WY105" s="117"/>
      <c r="WZ105" s="117"/>
      <c r="XA105" s="117"/>
      <c r="XB105" s="117"/>
      <c r="XC105" s="117"/>
      <c r="XD105" s="117"/>
      <c r="XE105" s="117"/>
      <c r="XF105" s="117"/>
      <c r="XG105" s="117"/>
      <c r="XH105" s="117"/>
      <c r="XI105" s="117"/>
      <c r="XJ105" s="117"/>
      <c r="XK105" s="117"/>
      <c r="XL105" s="117"/>
      <c r="XM105" s="117"/>
      <c r="XN105" s="117"/>
      <c r="XO105" s="117"/>
      <c r="XP105" s="117"/>
      <c r="XQ105" s="117"/>
      <c r="XR105" s="117"/>
      <c r="XS105" s="117"/>
      <c r="XT105" s="117"/>
      <c r="XU105" s="117"/>
      <c r="XV105" s="117"/>
      <c r="XW105" s="117"/>
      <c r="XX105" s="117"/>
      <c r="XY105" s="117"/>
      <c r="XZ105" s="117"/>
      <c r="YA105" s="117"/>
      <c r="YB105" s="117"/>
      <c r="YC105" s="117"/>
      <c r="YD105" s="117"/>
      <c r="YE105" s="117"/>
      <c r="YF105" s="117"/>
      <c r="YG105" s="117"/>
      <c r="YH105" s="117"/>
      <c r="YI105" s="117"/>
      <c r="YJ105" s="117"/>
      <c r="YK105" s="117"/>
      <c r="YL105" s="117"/>
      <c r="YM105" s="117"/>
      <c r="YN105" s="117"/>
      <c r="YO105" s="117"/>
      <c r="YP105" s="117"/>
      <c r="YQ105" s="117"/>
      <c r="YR105" s="117"/>
      <c r="YS105" s="117"/>
      <c r="YT105" s="117"/>
      <c r="YU105" s="117"/>
      <c r="YV105" s="117"/>
      <c r="YW105" s="117"/>
      <c r="YX105" s="117"/>
      <c r="YY105" s="117"/>
      <c r="YZ105" s="117"/>
      <c r="ZA105" s="117"/>
      <c r="ZB105" s="117"/>
      <c r="ZC105" s="117"/>
      <c r="ZD105" s="117"/>
      <c r="ZE105" s="117"/>
      <c r="ZF105" s="117"/>
      <c r="ZG105" s="117"/>
      <c r="ZH105" s="117"/>
      <c r="ZI105" s="117"/>
      <c r="ZJ105" s="117"/>
      <c r="ZK105" s="117"/>
      <c r="ZL105" s="117"/>
      <c r="ZM105" s="117"/>
      <c r="ZN105" s="117"/>
      <c r="ZO105" s="117"/>
      <c r="ZP105" s="117"/>
      <c r="ZQ105" s="117"/>
      <c r="ZR105" s="117"/>
      <c r="ZS105" s="117"/>
      <c r="ZT105" s="117"/>
      <c r="ZU105" s="117"/>
      <c r="ZV105" s="117"/>
      <c r="ZW105" s="117"/>
      <c r="ZX105" s="117"/>
      <c r="ZY105" s="117"/>
      <c r="ZZ105" s="117"/>
      <c r="AAA105" s="117"/>
      <c r="AAB105" s="117"/>
      <c r="AAC105" s="117"/>
      <c r="AAD105" s="117"/>
      <c r="AAE105" s="117"/>
      <c r="AAF105" s="117"/>
      <c r="AAG105" s="117"/>
      <c r="AAH105" s="117"/>
      <c r="AAI105" s="117"/>
      <c r="AAJ105" s="117"/>
      <c r="AAK105" s="117"/>
      <c r="AAL105" s="117"/>
      <c r="AAM105" s="117"/>
      <c r="AAN105" s="117"/>
      <c r="AAO105" s="117"/>
      <c r="AAP105" s="117"/>
      <c r="AAQ105" s="117"/>
      <c r="AAR105" s="117"/>
      <c r="AAS105" s="117"/>
      <c r="AAT105" s="117"/>
      <c r="AAU105" s="117"/>
      <c r="AAV105" s="117"/>
      <c r="AAW105" s="117"/>
      <c r="AAX105" s="117"/>
      <c r="AAY105" s="117"/>
      <c r="AAZ105" s="117"/>
      <c r="ABA105" s="117"/>
      <c r="ABB105" s="117"/>
      <c r="ABC105" s="117"/>
      <c r="ABD105" s="117"/>
      <c r="ABE105" s="117"/>
      <c r="ABF105" s="117"/>
      <c r="ABG105" s="117"/>
      <c r="ABH105" s="117"/>
      <c r="ABI105" s="117"/>
      <c r="ABJ105" s="117"/>
      <c r="ABK105" s="117"/>
      <c r="ABL105" s="117"/>
      <c r="ABM105" s="117"/>
      <c r="ABN105" s="117"/>
      <c r="ABO105" s="117"/>
      <c r="ABP105" s="117"/>
      <c r="ABQ105" s="117"/>
      <c r="ABR105" s="117"/>
      <c r="ABS105" s="117"/>
      <c r="ABT105" s="117"/>
      <c r="ABU105" s="117"/>
      <c r="ABV105" s="117"/>
      <c r="ABW105" s="117"/>
      <c r="ABX105" s="117"/>
      <c r="ABY105" s="117"/>
      <c r="ABZ105" s="117"/>
      <c r="ACA105" s="117"/>
      <c r="ACB105" s="117"/>
      <c r="ACC105" s="117"/>
      <c r="ACD105" s="117"/>
      <c r="ACE105" s="117"/>
      <c r="ACF105" s="117"/>
      <c r="ACG105" s="117"/>
      <c r="ACH105" s="117"/>
      <c r="ACI105" s="117"/>
      <c r="ACJ105" s="117"/>
      <c r="ACK105" s="117"/>
      <c r="ACL105" s="117"/>
      <c r="ACM105" s="117"/>
      <c r="ACN105" s="117"/>
      <c r="ACO105" s="117"/>
      <c r="ACP105" s="117"/>
      <c r="ACQ105" s="117"/>
      <c r="ACR105" s="117"/>
      <c r="ACS105" s="117"/>
      <c r="ACT105" s="117"/>
      <c r="ACU105" s="117"/>
      <c r="ACV105" s="117"/>
      <c r="ACW105" s="117"/>
      <c r="ACX105" s="117"/>
      <c r="ACY105" s="117"/>
      <c r="ACZ105" s="117"/>
      <c r="ADA105" s="117"/>
      <c r="ADB105" s="117"/>
      <c r="ADC105" s="117"/>
      <c r="ADD105" s="117"/>
      <c r="ADE105" s="117"/>
      <c r="ADF105" s="117"/>
      <c r="ADG105" s="117"/>
      <c r="ADH105" s="117"/>
      <c r="ADI105" s="117"/>
      <c r="ADJ105" s="117"/>
      <c r="ADK105" s="117"/>
      <c r="ADL105" s="117"/>
      <c r="ADM105" s="117"/>
      <c r="ADN105" s="117"/>
      <c r="ADO105" s="117"/>
      <c r="ADP105" s="117"/>
      <c r="ADQ105" s="117"/>
      <c r="ADR105" s="117"/>
      <c r="ADS105" s="117"/>
      <c r="ADT105" s="117"/>
      <c r="ADU105" s="117"/>
      <c r="ADV105" s="117"/>
      <c r="ADW105" s="117"/>
      <c r="ADX105" s="117"/>
      <c r="ADY105" s="117"/>
      <c r="ADZ105" s="117"/>
      <c r="AEA105" s="117"/>
      <c r="AEB105" s="117"/>
      <c r="AEC105" s="117"/>
      <c r="AED105" s="117"/>
      <c r="AEE105" s="117"/>
      <c r="AEF105" s="117"/>
      <c r="AEG105" s="117"/>
      <c r="AEH105" s="117"/>
      <c r="AEI105" s="117"/>
      <c r="AEJ105" s="117"/>
      <c r="AEK105" s="117"/>
      <c r="AEL105" s="117"/>
      <c r="AEM105" s="117"/>
      <c r="AEN105" s="117"/>
      <c r="AEO105" s="117"/>
      <c r="AEP105" s="117"/>
      <c r="AEQ105" s="117"/>
      <c r="AER105" s="117"/>
      <c r="AES105" s="117"/>
      <c r="AET105" s="117"/>
      <c r="AEU105" s="117"/>
      <c r="AEV105" s="117"/>
      <c r="AEW105" s="117"/>
      <c r="AEX105" s="117"/>
      <c r="AEY105" s="117"/>
      <c r="AEZ105" s="117"/>
      <c r="AFA105" s="117"/>
      <c r="AFB105" s="117"/>
      <c r="AFC105" s="117"/>
      <c r="AFD105" s="117"/>
      <c r="AFE105" s="117"/>
      <c r="AFF105" s="117"/>
      <c r="AFG105" s="117"/>
      <c r="AFH105" s="117"/>
      <c r="AFI105" s="117"/>
      <c r="AFJ105" s="117"/>
      <c r="AFK105" s="117"/>
      <c r="AFL105" s="117"/>
      <c r="AFM105" s="117"/>
      <c r="AFN105" s="117"/>
      <c r="AFO105" s="117"/>
    </row>
    <row r="106" spans="2:847" x14ac:dyDescent="0.2">
      <c r="B106" s="249" t="s">
        <v>13839</v>
      </c>
      <c r="C106" s="243">
        <v>21700</v>
      </c>
      <c r="D106" s="304">
        <v>0</v>
      </c>
      <c r="E106" s="234" t="s">
        <v>13847</v>
      </c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256"/>
      <c r="AB106" s="256"/>
      <c r="AC106" s="256"/>
      <c r="AD106" s="256"/>
      <c r="AE106" s="256"/>
      <c r="AF106" s="256"/>
      <c r="AG106" s="256"/>
      <c r="AH106" s="256"/>
      <c r="AI106" s="256"/>
      <c r="AJ106" s="256"/>
      <c r="AK106" s="256"/>
      <c r="AL106" s="256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  <c r="CG106" s="117"/>
      <c r="CH106" s="117"/>
      <c r="CI106" s="117"/>
      <c r="CJ106" s="117"/>
      <c r="CK106" s="117"/>
      <c r="CL106" s="117"/>
      <c r="CM106" s="117"/>
      <c r="CN106" s="117"/>
      <c r="CO106" s="117"/>
      <c r="CP106" s="117"/>
      <c r="CQ106" s="117"/>
      <c r="CR106" s="117"/>
      <c r="CS106" s="117"/>
      <c r="CT106" s="117"/>
      <c r="CU106" s="117"/>
      <c r="CV106" s="117"/>
      <c r="CW106" s="117"/>
      <c r="CX106" s="117"/>
      <c r="CY106" s="117"/>
      <c r="CZ106" s="117"/>
      <c r="DA106" s="117"/>
      <c r="DB106" s="117"/>
      <c r="DC106" s="117"/>
      <c r="DD106" s="117"/>
      <c r="DE106" s="117"/>
      <c r="DF106" s="117"/>
      <c r="DG106" s="117"/>
      <c r="DH106" s="117"/>
      <c r="DI106" s="117"/>
      <c r="DJ106" s="117"/>
      <c r="DK106" s="117"/>
      <c r="DL106" s="117"/>
      <c r="DM106" s="117"/>
      <c r="DN106" s="117"/>
      <c r="DO106" s="117"/>
      <c r="DP106" s="117"/>
      <c r="DQ106" s="117"/>
      <c r="DR106" s="117"/>
      <c r="DS106" s="117"/>
      <c r="DT106" s="117"/>
      <c r="DU106" s="117"/>
      <c r="DV106" s="117"/>
      <c r="DW106" s="117"/>
      <c r="DX106" s="117"/>
      <c r="DY106" s="117"/>
      <c r="DZ106" s="117"/>
      <c r="EA106" s="117"/>
      <c r="EB106" s="117"/>
      <c r="EC106" s="117"/>
      <c r="ED106" s="117"/>
      <c r="EE106" s="117"/>
      <c r="EF106" s="117"/>
      <c r="EG106" s="117"/>
      <c r="EH106" s="117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17"/>
      <c r="EW106" s="117"/>
      <c r="EX106" s="117"/>
      <c r="EY106" s="117"/>
      <c r="EZ106" s="117"/>
      <c r="FA106" s="117"/>
      <c r="FB106" s="117"/>
      <c r="FC106" s="117"/>
      <c r="FD106" s="117"/>
      <c r="FE106" s="117"/>
      <c r="FF106" s="117"/>
      <c r="FG106" s="117"/>
      <c r="FH106" s="117"/>
      <c r="FI106" s="117"/>
      <c r="FJ106" s="117"/>
      <c r="FK106" s="117"/>
      <c r="FL106" s="117"/>
      <c r="FM106" s="117"/>
      <c r="FN106" s="117"/>
      <c r="FO106" s="117"/>
      <c r="FP106" s="117"/>
      <c r="FQ106" s="117"/>
      <c r="FR106" s="117"/>
      <c r="FS106" s="117"/>
      <c r="FT106" s="117"/>
      <c r="FU106" s="117"/>
      <c r="FV106" s="117"/>
      <c r="FW106" s="117"/>
      <c r="FX106" s="117"/>
      <c r="FY106" s="117"/>
      <c r="FZ106" s="117"/>
      <c r="GA106" s="117"/>
      <c r="GB106" s="117"/>
      <c r="GC106" s="117"/>
      <c r="GD106" s="117"/>
      <c r="GE106" s="117"/>
      <c r="GF106" s="117"/>
      <c r="GG106" s="117"/>
      <c r="GH106" s="117"/>
      <c r="GI106" s="117"/>
      <c r="GJ106" s="117"/>
      <c r="GK106" s="117"/>
      <c r="GL106" s="117"/>
      <c r="GM106" s="117"/>
      <c r="GN106" s="117"/>
      <c r="GO106" s="117"/>
      <c r="GP106" s="117"/>
      <c r="GQ106" s="117"/>
      <c r="GR106" s="117"/>
      <c r="GS106" s="117"/>
      <c r="GT106" s="117"/>
      <c r="GU106" s="117"/>
      <c r="GV106" s="117"/>
      <c r="GW106" s="117"/>
      <c r="GX106" s="117"/>
      <c r="GY106" s="117"/>
      <c r="GZ106" s="117"/>
      <c r="HA106" s="117"/>
      <c r="HB106" s="117"/>
      <c r="HC106" s="117"/>
      <c r="HD106" s="117"/>
      <c r="HE106" s="117"/>
      <c r="HF106" s="117"/>
      <c r="HG106" s="117"/>
      <c r="HH106" s="117"/>
      <c r="HI106" s="117"/>
      <c r="HJ106" s="117"/>
      <c r="HK106" s="117"/>
      <c r="HL106" s="117"/>
      <c r="HM106" s="117"/>
      <c r="HN106" s="117"/>
      <c r="HO106" s="117"/>
      <c r="HP106" s="117"/>
      <c r="HQ106" s="117"/>
      <c r="HR106" s="117"/>
      <c r="HS106" s="117"/>
      <c r="HT106" s="117"/>
      <c r="HU106" s="117"/>
      <c r="HV106" s="117"/>
      <c r="HW106" s="117"/>
      <c r="HX106" s="117"/>
      <c r="HY106" s="117"/>
      <c r="HZ106" s="117"/>
      <c r="IA106" s="117"/>
      <c r="IB106" s="117"/>
      <c r="IC106" s="117"/>
      <c r="ID106" s="117"/>
      <c r="IE106" s="117"/>
      <c r="IF106" s="117"/>
      <c r="IG106" s="117"/>
      <c r="IH106" s="117"/>
      <c r="II106" s="117"/>
      <c r="IJ106" s="117"/>
      <c r="IK106" s="117"/>
      <c r="IL106" s="117"/>
      <c r="IM106" s="117"/>
      <c r="IN106" s="117"/>
      <c r="IO106" s="117"/>
      <c r="IP106" s="117"/>
      <c r="IQ106" s="117"/>
      <c r="IR106" s="117"/>
      <c r="IS106" s="117"/>
      <c r="IT106" s="117"/>
      <c r="IU106" s="117"/>
      <c r="IV106" s="117"/>
      <c r="IW106" s="117"/>
      <c r="IX106" s="117"/>
      <c r="IY106" s="117"/>
      <c r="IZ106" s="117"/>
      <c r="JA106" s="117"/>
      <c r="JB106" s="117"/>
      <c r="JC106" s="117"/>
      <c r="JD106" s="117"/>
      <c r="JE106" s="117"/>
      <c r="JF106" s="117"/>
      <c r="JG106" s="117"/>
      <c r="JH106" s="117"/>
      <c r="JI106" s="117"/>
      <c r="JJ106" s="117"/>
      <c r="JK106" s="117"/>
      <c r="JL106" s="117"/>
      <c r="JM106" s="117"/>
      <c r="JN106" s="117"/>
      <c r="JO106" s="117"/>
      <c r="JP106" s="117"/>
      <c r="JQ106" s="117"/>
      <c r="JR106" s="117"/>
      <c r="JS106" s="117"/>
      <c r="JT106" s="117"/>
      <c r="JU106" s="117"/>
      <c r="JV106" s="117"/>
      <c r="JW106" s="117"/>
      <c r="JX106" s="117"/>
      <c r="JY106" s="117"/>
      <c r="JZ106" s="117"/>
      <c r="KA106" s="117"/>
      <c r="KB106" s="117"/>
      <c r="KC106" s="117"/>
      <c r="KD106" s="117"/>
      <c r="KE106" s="117"/>
      <c r="KF106" s="117"/>
      <c r="KG106" s="117"/>
      <c r="KH106" s="117"/>
      <c r="KI106" s="117"/>
      <c r="KJ106" s="117"/>
      <c r="KK106" s="117"/>
      <c r="KL106" s="117"/>
      <c r="KM106" s="117"/>
      <c r="KN106" s="117"/>
      <c r="KO106" s="117"/>
      <c r="KP106" s="117"/>
      <c r="KQ106" s="117"/>
      <c r="KR106" s="117"/>
      <c r="KS106" s="117"/>
      <c r="KT106" s="117"/>
      <c r="KU106" s="117"/>
      <c r="KV106" s="117"/>
      <c r="KW106" s="117"/>
      <c r="KX106" s="117"/>
      <c r="KY106" s="117"/>
      <c r="KZ106" s="117"/>
      <c r="LA106" s="117"/>
      <c r="LB106" s="117"/>
      <c r="LC106" s="117"/>
      <c r="LD106" s="117"/>
      <c r="LE106" s="117"/>
      <c r="LF106" s="117"/>
      <c r="LG106" s="117"/>
      <c r="LH106" s="117"/>
      <c r="LI106" s="117"/>
      <c r="LJ106" s="117"/>
      <c r="LK106" s="117"/>
      <c r="LL106" s="117"/>
      <c r="LM106" s="117"/>
      <c r="LN106" s="117"/>
      <c r="LO106" s="117"/>
      <c r="LP106" s="117"/>
      <c r="LQ106" s="117"/>
      <c r="LR106" s="117"/>
      <c r="LS106" s="117"/>
      <c r="LT106" s="117"/>
      <c r="LU106" s="117"/>
      <c r="LV106" s="117"/>
      <c r="LW106" s="117"/>
      <c r="LX106" s="117"/>
      <c r="LY106" s="117"/>
      <c r="LZ106" s="117"/>
      <c r="MA106" s="117"/>
      <c r="MB106" s="117"/>
      <c r="MC106" s="117"/>
      <c r="MD106" s="117"/>
      <c r="ME106" s="117"/>
      <c r="MF106" s="117"/>
      <c r="MG106" s="117"/>
      <c r="MH106" s="117"/>
      <c r="MI106" s="117"/>
      <c r="MJ106" s="117"/>
      <c r="MK106" s="117"/>
      <c r="ML106" s="117"/>
      <c r="MM106" s="117"/>
      <c r="MN106" s="117"/>
      <c r="MO106" s="117"/>
      <c r="MP106" s="117"/>
      <c r="MQ106" s="117"/>
      <c r="MR106" s="117"/>
      <c r="MS106" s="117"/>
      <c r="MT106" s="117"/>
      <c r="MU106" s="117"/>
      <c r="MV106" s="117"/>
      <c r="MW106" s="117"/>
      <c r="MX106" s="117"/>
      <c r="MY106" s="117"/>
      <c r="MZ106" s="117"/>
      <c r="NA106" s="117"/>
      <c r="NB106" s="117"/>
      <c r="NC106" s="117"/>
      <c r="ND106" s="117"/>
      <c r="NE106" s="117"/>
      <c r="NF106" s="117"/>
      <c r="NG106" s="117"/>
      <c r="NH106" s="117"/>
      <c r="NI106" s="117"/>
      <c r="NJ106" s="117"/>
      <c r="NK106" s="117"/>
      <c r="NL106" s="117"/>
      <c r="NM106" s="117"/>
      <c r="NN106" s="117"/>
      <c r="NO106" s="117"/>
      <c r="NP106" s="117"/>
      <c r="NQ106" s="117"/>
      <c r="NR106" s="117"/>
      <c r="NS106" s="117"/>
      <c r="NT106" s="117"/>
      <c r="NU106" s="117"/>
      <c r="NV106" s="117"/>
      <c r="NW106" s="117"/>
      <c r="NX106" s="117"/>
      <c r="NY106" s="117"/>
      <c r="NZ106" s="117"/>
      <c r="OA106" s="117"/>
      <c r="OB106" s="117"/>
      <c r="OC106" s="117"/>
      <c r="OD106" s="117"/>
      <c r="OE106" s="117"/>
      <c r="OF106" s="117"/>
      <c r="OG106" s="117"/>
      <c r="OH106" s="117"/>
      <c r="OI106" s="117"/>
      <c r="OJ106" s="117"/>
      <c r="OK106" s="117"/>
      <c r="OL106" s="117"/>
      <c r="OM106" s="117"/>
      <c r="ON106" s="117"/>
      <c r="OO106" s="117"/>
      <c r="OP106" s="117"/>
      <c r="OQ106" s="117"/>
      <c r="OR106" s="117"/>
      <c r="OS106" s="117"/>
      <c r="OT106" s="117"/>
      <c r="OU106" s="117"/>
      <c r="OV106" s="117"/>
      <c r="OW106" s="117"/>
      <c r="OX106" s="117"/>
      <c r="OY106" s="117"/>
      <c r="OZ106" s="117"/>
      <c r="PA106" s="117"/>
      <c r="PB106" s="117"/>
      <c r="PC106" s="117"/>
      <c r="PD106" s="117"/>
      <c r="PE106" s="117"/>
      <c r="PF106" s="117"/>
      <c r="PG106" s="117"/>
      <c r="PH106" s="117"/>
      <c r="PI106" s="117"/>
      <c r="PJ106" s="117"/>
      <c r="PK106" s="117"/>
      <c r="PL106" s="117"/>
      <c r="PM106" s="117"/>
      <c r="PN106" s="117"/>
      <c r="PO106" s="117"/>
      <c r="PP106" s="117"/>
      <c r="PQ106" s="117"/>
      <c r="PR106" s="117"/>
      <c r="PS106" s="117"/>
      <c r="PT106" s="117"/>
      <c r="PU106" s="117"/>
      <c r="PV106" s="117"/>
      <c r="PW106" s="117"/>
      <c r="PX106" s="117"/>
      <c r="PY106" s="117"/>
      <c r="PZ106" s="117"/>
      <c r="QA106" s="117"/>
      <c r="QB106" s="117"/>
      <c r="QC106" s="117"/>
      <c r="QD106" s="117"/>
      <c r="QE106" s="117"/>
      <c r="QF106" s="117"/>
      <c r="QG106" s="117"/>
      <c r="QH106" s="117"/>
      <c r="QI106" s="117"/>
      <c r="QJ106" s="117"/>
      <c r="QK106" s="117"/>
      <c r="QL106" s="117"/>
      <c r="QM106" s="117"/>
      <c r="QN106" s="117"/>
      <c r="QO106" s="117"/>
      <c r="QP106" s="117"/>
      <c r="QQ106" s="117"/>
      <c r="QR106" s="117"/>
      <c r="QS106" s="117"/>
      <c r="QT106" s="117"/>
      <c r="QU106" s="117"/>
      <c r="QV106" s="117"/>
      <c r="QW106" s="117"/>
      <c r="QX106" s="117"/>
      <c r="QY106" s="117"/>
      <c r="QZ106" s="117"/>
      <c r="RA106" s="117"/>
      <c r="RB106" s="117"/>
      <c r="RC106" s="117"/>
      <c r="RD106" s="117"/>
      <c r="RE106" s="117"/>
      <c r="RF106" s="117"/>
      <c r="RG106" s="117"/>
      <c r="RH106" s="117"/>
      <c r="RI106" s="117"/>
      <c r="RJ106" s="117"/>
      <c r="RK106" s="117"/>
      <c r="RL106" s="117"/>
      <c r="RM106" s="117"/>
      <c r="RN106" s="117"/>
      <c r="RO106" s="117"/>
      <c r="RP106" s="117"/>
      <c r="RQ106" s="117"/>
      <c r="RR106" s="117"/>
      <c r="RS106" s="117"/>
      <c r="RT106" s="117"/>
      <c r="RU106" s="117"/>
      <c r="RV106" s="117"/>
      <c r="RW106" s="117"/>
      <c r="RX106" s="117"/>
      <c r="RY106" s="117"/>
      <c r="RZ106" s="117"/>
      <c r="SA106" s="117"/>
      <c r="SB106" s="117"/>
      <c r="SC106" s="117"/>
      <c r="SD106" s="117"/>
      <c r="SE106" s="117"/>
      <c r="SF106" s="117"/>
      <c r="SG106" s="117"/>
      <c r="SH106" s="117"/>
      <c r="SI106" s="117"/>
      <c r="SJ106" s="117"/>
      <c r="SK106" s="117"/>
      <c r="SL106" s="117"/>
      <c r="SM106" s="117"/>
      <c r="SN106" s="117"/>
      <c r="SO106" s="117"/>
      <c r="SP106" s="117"/>
      <c r="SQ106" s="117"/>
      <c r="SR106" s="117"/>
      <c r="SS106" s="117"/>
      <c r="ST106" s="117"/>
      <c r="SU106" s="117"/>
      <c r="SV106" s="117"/>
      <c r="SW106" s="117"/>
      <c r="SX106" s="117"/>
      <c r="SY106" s="117"/>
      <c r="SZ106" s="117"/>
      <c r="TA106" s="117"/>
      <c r="TB106" s="117"/>
      <c r="TC106" s="117"/>
      <c r="TD106" s="117"/>
      <c r="TE106" s="117"/>
      <c r="TF106" s="117"/>
      <c r="TG106" s="117"/>
      <c r="TH106" s="117"/>
      <c r="TI106" s="117"/>
      <c r="TJ106" s="117"/>
      <c r="TK106" s="117"/>
      <c r="TL106" s="117"/>
      <c r="TM106" s="117"/>
      <c r="TN106" s="117"/>
      <c r="TO106" s="117"/>
      <c r="TP106" s="117"/>
      <c r="TQ106" s="117"/>
      <c r="TR106" s="117"/>
      <c r="TS106" s="117"/>
      <c r="TT106" s="117"/>
      <c r="TU106" s="117"/>
      <c r="TV106" s="117"/>
      <c r="TW106" s="117"/>
      <c r="TX106" s="117"/>
      <c r="TY106" s="117"/>
      <c r="TZ106" s="117"/>
      <c r="UA106" s="117"/>
      <c r="UB106" s="117"/>
      <c r="UC106" s="117"/>
      <c r="UD106" s="117"/>
      <c r="UE106" s="117"/>
      <c r="UF106" s="117"/>
      <c r="UG106" s="117"/>
      <c r="UH106" s="117"/>
      <c r="UI106" s="117"/>
      <c r="UJ106" s="117"/>
      <c r="UK106" s="117"/>
      <c r="UL106" s="117"/>
      <c r="UM106" s="117"/>
      <c r="UN106" s="117"/>
      <c r="UO106" s="117"/>
      <c r="UP106" s="117"/>
      <c r="UQ106" s="117"/>
      <c r="UR106" s="117"/>
      <c r="US106" s="117"/>
      <c r="UT106" s="117"/>
      <c r="UU106" s="117"/>
      <c r="UV106" s="117"/>
      <c r="UW106" s="117"/>
      <c r="UX106" s="117"/>
      <c r="UY106" s="117"/>
      <c r="UZ106" s="117"/>
      <c r="VA106" s="117"/>
      <c r="VB106" s="117"/>
      <c r="VC106" s="117"/>
      <c r="VD106" s="117"/>
      <c r="VE106" s="117"/>
      <c r="VF106" s="117"/>
      <c r="VG106" s="117"/>
      <c r="VH106" s="117"/>
      <c r="VI106" s="117"/>
      <c r="VJ106" s="117"/>
      <c r="VK106" s="117"/>
      <c r="VL106" s="117"/>
      <c r="VM106" s="117"/>
      <c r="VN106" s="117"/>
      <c r="VO106" s="117"/>
      <c r="VP106" s="117"/>
      <c r="VQ106" s="117"/>
      <c r="VR106" s="117"/>
      <c r="VS106" s="117"/>
      <c r="VT106" s="117"/>
      <c r="VU106" s="117"/>
      <c r="VV106" s="117"/>
      <c r="VW106" s="117"/>
      <c r="VX106" s="117"/>
      <c r="VY106" s="117"/>
      <c r="VZ106" s="117"/>
      <c r="WA106" s="117"/>
      <c r="WB106" s="117"/>
      <c r="WC106" s="117"/>
      <c r="WD106" s="117"/>
      <c r="WE106" s="117"/>
      <c r="WF106" s="117"/>
      <c r="WG106" s="117"/>
      <c r="WH106" s="117"/>
      <c r="WI106" s="117"/>
      <c r="WJ106" s="117"/>
      <c r="WK106" s="117"/>
      <c r="WL106" s="117"/>
      <c r="WM106" s="117"/>
      <c r="WN106" s="117"/>
      <c r="WO106" s="117"/>
      <c r="WP106" s="117"/>
      <c r="WQ106" s="117"/>
      <c r="WR106" s="117"/>
      <c r="WS106" s="117"/>
      <c r="WT106" s="117"/>
      <c r="WU106" s="117"/>
      <c r="WV106" s="117"/>
      <c r="WW106" s="117"/>
      <c r="WX106" s="117"/>
      <c r="WY106" s="117"/>
      <c r="WZ106" s="117"/>
      <c r="XA106" s="117"/>
      <c r="XB106" s="117"/>
      <c r="XC106" s="117"/>
      <c r="XD106" s="117"/>
      <c r="XE106" s="117"/>
      <c r="XF106" s="117"/>
      <c r="XG106" s="117"/>
      <c r="XH106" s="117"/>
      <c r="XI106" s="117"/>
      <c r="XJ106" s="117"/>
      <c r="XK106" s="117"/>
      <c r="XL106" s="117"/>
      <c r="XM106" s="117"/>
      <c r="XN106" s="117"/>
      <c r="XO106" s="117"/>
      <c r="XP106" s="117"/>
      <c r="XQ106" s="117"/>
      <c r="XR106" s="117"/>
      <c r="XS106" s="117"/>
      <c r="XT106" s="117"/>
      <c r="XU106" s="117"/>
      <c r="XV106" s="117"/>
      <c r="XW106" s="117"/>
      <c r="XX106" s="117"/>
      <c r="XY106" s="117"/>
      <c r="XZ106" s="117"/>
      <c r="YA106" s="117"/>
      <c r="YB106" s="117"/>
      <c r="YC106" s="117"/>
      <c r="YD106" s="117"/>
      <c r="YE106" s="117"/>
      <c r="YF106" s="117"/>
      <c r="YG106" s="117"/>
      <c r="YH106" s="117"/>
      <c r="YI106" s="117"/>
      <c r="YJ106" s="117"/>
      <c r="YK106" s="117"/>
      <c r="YL106" s="117"/>
      <c r="YM106" s="117"/>
      <c r="YN106" s="117"/>
      <c r="YO106" s="117"/>
      <c r="YP106" s="117"/>
      <c r="YQ106" s="117"/>
      <c r="YR106" s="117"/>
      <c r="YS106" s="117"/>
      <c r="YT106" s="117"/>
      <c r="YU106" s="117"/>
      <c r="YV106" s="117"/>
      <c r="YW106" s="117"/>
      <c r="YX106" s="117"/>
      <c r="YY106" s="117"/>
      <c r="YZ106" s="117"/>
      <c r="ZA106" s="117"/>
      <c r="ZB106" s="117"/>
      <c r="ZC106" s="117"/>
      <c r="ZD106" s="117"/>
      <c r="ZE106" s="117"/>
      <c r="ZF106" s="117"/>
      <c r="ZG106" s="117"/>
      <c r="ZH106" s="117"/>
      <c r="ZI106" s="117"/>
      <c r="ZJ106" s="117"/>
      <c r="ZK106" s="117"/>
      <c r="ZL106" s="117"/>
      <c r="ZM106" s="117"/>
      <c r="ZN106" s="117"/>
      <c r="ZO106" s="117"/>
      <c r="ZP106" s="117"/>
      <c r="ZQ106" s="117"/>
      <c r="ZR106" s="117"/>
      <c r="ZS106" s="117"/>
      <c r="ZT106" s="117"/>
      <c r="ZU106" s="117"/>
      <c r="ZV106" s="117"/>
      <c r="ZW106" s="117"/>
      <c r="ZX106" s="117"/>
      <c r="ZY106" s="117"/>
      <c r="ZZ106" s="117"/>
      <c r="AAA106" s="117"/>
      <c r="AAB106" s="117"/>
      <c r="AAC106" s="117"/>
      <c r="AAD106" s="117"/>
      <c r="AAE106" s="117"/>
      <c r="AAF106" s="117"/>
      <c r="AAG106" s="117"/>
      <c r="AAH106" s="117"/>
      <c r="AAI106" s="117"/>
      <c r="AAJ106" s="117"/>
      <c r="AAK106" s="117"/>
      <c r="AAL106" s="117"/>
      <c r="AAM106" s="117"/>
      <c r="AAN106" s="117"/>
      <c r="AAO106" s="117"/>
      <c r="AAP106" s="117"/>
      <c r="AAQ106" s="117"/>
      <c r="AAR106" s="117"/>
      <c r="AAS106" s="117"/>
      <c r="AAT106" s="117"/>
      <c r="AAU106" s="117"/>
      <c r="AAV106" s="117"/>
      <c r="AAW106" s="117"/>
      <c r="AAX106" s="117"/>
      <c r="AAY106" s="117"/>
      <c r="AAZ106" s="117"/>
      <c r="ABA106" s="117"/>
      <c r="ABB106" s="117"/>
      <c r="ABC106" s="117"/>
      <c r="ABD106" s="117"/>
      <c r="ABE106" s="117"/>
      <c r="ABF106" s="117"/>
      <c r="ABG106" s="117"/>
      <c r="ABH106" s="117"/>
      <c r="ABI106" s="117"/>
      <c r="ABJ106" s="117"/>
      <c r="ABK106" s="117"/>
      <c r="ABL106" s="117"/>
      <c r="ABM106" s="117"/>
      <c r="ABN106" s="117"/>
      <c r="ABO106" s="117"/>
      <c r="ABP106" s="117"/>
      <c r="ABQ106" s="117"/>
      <c r="ABR106" s="117"/>
      <c r="ABS106" s="117"/>
      <c r="ABT106" s="117"/>
      <c r="ABU106" s="117"/>
      <c r="ABV106" s="117"/>
      <c r="ABW106" s="117"/>
      <c r="ABX106" s="117"/>
      <c r="ABY106" s="117"/>
      <c r="ABZ106" s="117"/>
      <c r="ACA106" s="117"/>
      <c r="ACB106" s="117"/>
      <c r="ACC106" s="117"/>
      <c r="ACD106" s="117"/>
      <c r="ACE106" s="117"/>
      <c r="ACF106" s="117"/>
      <c r="ACG106" s="117"/>
      <c r="ACH106" s="117"/>
      <c r="ACI106" s="117"/>
      <c r="ACJ106" s="117"/>
      <c r="ACK106" s="117"/>
      <c r="ACL106" s="117"/>
      <c r="ACM106" s="117"/>
      <c r="ACN106" s="117"/>
      <c r="ACO106" s="117"/>
      <c r="ACP106" s="117"/>
      <c r="ACQ106" s="117"/>
      <c r="ACR106" s="117"/>
      <c r="ACS106" s="117"/>
      <c r="ACT106" s="117"/>
      <c r="ACU106" s="117"/>
      <c r="ACV106" s="117"/>
      <c r="ACW106" s="117"/>
      <c r="ACX106" s="117"/>
      <c r="ACY106" s="117"/>
      <c r="ACZ106" s="117"/>
      <c r="ADA106" s="117"/>
      <c r="ADB106" s="117"/>
      <c r="ADC106" s="117"/>
      <c r="ADD106" s="117"/>
      <c r="ADE106" s="117"/>
      <c r="ADF106" s="117"/>
      <c r="ADG106" s="117"/>
      <c r="ADH106" s="117"/>
      <c r="ADI106" s="117"/>
      <c r="ADJ106" s="117"/>
      <c r="ADK106" s="117"/>
      <c r="ADL106" s="117"/>
      <c r="ADM106" s="117"/>
      <c r="ADN106" s="117"/>
      <c r="ADO106" s="117"/>
      <c r="ADP106" s="117"/>
      <c r="ADQ106" s="117"/>
      <c r="ADR106" s="117"/>
      <c r="ADS106" s="117"/>
      <c r="ADT106" s="117"/>
      <c r="ADU106" s="117"/>
      <c r="ADV106" s="117"/>
      <c r="ADW106" s="117"/>
      <c r="ADX106" s="117"/>
      <c r="ADY106" s="117"/>
      <c r="ADZ106" s="117"/>
      <c r="AEA106" s="117"/>
      <c r="AEB106" s="117"/>
      <c r="AEC106" s="117"/>
      <c r="AED106" s="117"/>
      <c r="AEE106" s="117"/>
      <c r="AEF106" s="117"/>
      <c r="AEG106" s="117"/>
      <c r="AEH106" s="117"/>
      <c r="AEI106" s="117"/>
      <c r="AEJ106" s="117"/>
      <c r="AEK106" s="117"/>
      <c r="AEL106" s="117"/>
      <c r="AEM106" s="117"/>
      <c r="AEN106" s="117"/>
      <c r="AEO106" s="117"/>
      <c r="AEP106" s="117"/>
      <c r="AEQ106" s="117"/>
      <c r="AER106" s="117"/>
      <c r="AES106" s="117"/>
      <c r="AET106" s="117"/>
      <c r="AEU106" s="117"/>
      <c r="AEV106" s="117"/>
      <c r="AEW106" s="117"/>
      <c r="AEX106" s="117"/>
      <c r="AEY106" s="117"/>
      <c r="AEZ106" s="117"/>
      <c r="AFA106" s="117"/>
      <c r="AFB106" s="117"/>
      <c r="AFC106" s="117"/>
      <c r="AFD106" s="117"/>
      <c r="AFE106" s="117"/>
      <c r="AFF106" s="117"/>
      <c r="AFG106" s="117"/>
      <c r="AFH106" s="117"/>
      <c r="AFI106" s="117"/>
      <c r="AFJ106" s="117"/>
      <c r="AFK106" s="117"/>
      <c r="AFL106" s="117"/>
      <c r="AFM106" s="117"/>
      <c r="AFN106" s="117"/>
      <c r="AFO106" s="117"/>
    </row>
    <row r="107" spans="2:847" x14ac:dyDescent="0.2">
      <c r="B107" s="249" t="s">
        <v>13839</v>
      </c>
      <c r="C107" s="243">
        <v>31000</v>
      </c>
      <c r="D107" s="304">
        <v>0</v>
      </c>
      <c r="E107" s="234" t="s">
        <v>13848</v>
      </c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256"/>
      <c r="AB107" s="256"/>
      <c r="AC107" s="256"/>
      <c r="AD107" s="256"/>
      <c r="AE107" s="256"/>
      <c r="AF107" s="256"/>
      <c r="AG107" s="256"/>
      <c r="AH107" s="256"/>
      <c r="AI107" s="256"/>
      <c r="AJ107" s="256"/>
      <c r="AK107" s="256"/>
      <c r="AL107" s="256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T107" s="117"/>
      <c r="BU107" s="117"/>
      <c r="BV107" s="117"/>
      <c r="BW107" s="117"/>
      <c r="BX107" s="117"/>
      <c r="BY107" s="117"/>
      <c r="BZ107" s="117"/>
      <c r="CA107" s="117"/>
      <c r="CB107" s="117"/>
      <c r="CC107" s="117"/>
      <c r="CD107" s="117"/>
      <c r="CE107" s="117"/>
      <c r="CF107" s="117"/>
      <c r="CG107" s="117"/>
      <c r="CH107" s="117"/>
      <c r="CI107" s="117"/>
      <c r="CJ107" s="117"/>
      <c r="CK107" s="117"/>
      <c r="CL107" s="117"/>
      <c r="CM107" s="117"/>
      <c r="CN107" s="117"/>
      <c r="CO107" s="117"/>
      <c r="CP107" s="117"/>
      <c r="CQ107" s="117"/>
      <c r="CR107" s="117"/>
      <c r="CS107" s="117"/>
      <c r="CT107" s="117"/>
      <c r="CU107" s="117"/>
      <c r="CV107" s="117"/>
      <c r="CW107" s="117"/>
      <c r="CX107" s="117"/>
      <c r="CY107" s="117"/>
      <c r="CZ107" s="117"/>
      <c r="DA107" s="117"/>
      <c r="DB107" s="117"/>
      <c r="DC107" s="117"/>
      <c r="DD107" s="117"/>
      <c r="DE107" s="117"/>
      <c r="DF107" s="117"/>
      <c r="DG107" s="117"/>
      <c r="DH107" s="117"/>
      <c r="DI107" s="117"/>
      <c r="DJ107" s="117"/>
      <c r="DK107" s="117"/>
      <c r="DL107" s="117"/>
      <c r="DM107" s="117"/>
      <c r="DN107" s="117"/>
      <c r="DO107" s="117"/>
      <c r="DP107" s="117"/>
      <c r="DQ107" s="117"/>
      <c r="DR107" s="117"/>
      <c r="DS107" s="117"/>
      <c r="DT107" s="117"/>
      <c r="DU107" s="117"/>
      <c r="DV107" s="117"/>
      <c r="DW107" s="117"/>
      <c r="DX107" s="117"/>
      <c r="DY107" s="117"/>
      <c r="DZ107" s="117"/>
      <c r="EA107" s="117"/>
      <c r="EB107" s="117"/>
      <c r="EC107" s="117"/>
      <c r="ED107" s="117"/>
      <c r="EE107" s="117"/>
      <c r="EF107" s="117"/>
      <c r="EG107" s="117"/>
      <c r="EH107" s="117"/>
      <c r="EI107" s="117"/>
      <c r="EJ107" s="117"/>
      <c r="EK107" s="117"/>
      <c r="EL107" s="117"/>
      <c r="EM107" s="117"/>
      <c r="EN107" s="117"/>
      <c r="EO107" s="117"/>
      <c r="EP107" s="117"/>
      <c r="EQ107" s="117"/>
      <c r="ER107" s="117"/>
      <c r="ES107" s="117"/>
      <c r="ET107" s="117"/>
      <c r="EU107" s="117"/>
      <c r="EV107" s="117"/>
      <c r="EW107" s="117"/>
      <c r="EX107" s="117"/>
      <c r="EY107" s="117"/>
      <c r="EZ107" s="117"/>
      <c r="FA107" s="117"/>
      <c r="FB107" s="117"/>
      <c r="FC107" s="117"/>
      <c r="FD107" s="117"/>
      <c r="FE107" s="117"/>
      <c r="FF107" s="117"/>
      <c r="FG107" s="117"/>
      <c r="FH107" s="117"/>
      <c r="FI107" s="117"/>
      <c r="FJ107" s="117"/>
      <c r="FK107" s="117"/>
      <c r="FL107" s="117"/>
      <c r="FM107" s="117"/>
      <c r="FN107" s="117"/>
      <c r="FO107" s="117"/>
      <c r="FP107" s="117"/>
      <c r="FQ107" s="117"/>
      <c r="FR107" s="117"/>
      <c r="FS107" s="117"/>
      <c r="FT107" s="117"/>
      <c r="FU107" s="117"/>
      <c r="FV107" s="117"/>
      <c r="FW107" s="117"/>
      <c r="FX107" s="117"/>
      <c r="FY107" s="117"/>
      <c r="FZ107" s="117"/>
      <c r="GA107" s="117"/>
      <c r="GB107" s="117"/>
      <c r="GC107" s="117"/>
      <c r="GD107" s="117"/>
      <c r="GE107" s="117"/>
      <c r="GF107" s="117"/>
      <c r="GG107" s="117"/>
      <c r="GH107" s="117"/>
      <c r="GI107" s="117"/>
      <c r="GJ107" s="117"/>
      <c r="GK107" s="117"/>
      <c r="GL107" s="117"/>
      <c r="GM107" s="117"/>
      <c r="GN107" s="117"/>
      <c r="GO107" s="117"/>
      <c r="GP107" s="117"/>
      <c r="GQ107" s="117"/>
      <c r="GR107" s="117"/>
      <c r="GS107" s="117"/>
      <c r="GT107" s="117"/>
      <c r="GU107" s="117"/>
      <c r="GV107" s="117"/>
      <c r="GW107" s="117"/>
      <c r="GX107" s="117"/>
      <c r="GY107" s="117"/>
      <c r="GZ107" s="117"/>
      <c r="HA107" s="117"/>
      <c r="HB107" s="117"/>
      <c r="HC107" s="117"/>
      <c r="HD107" s="117"/>
      <c r="HE107" s="117"/>
      <c r="HF107" s="117"/>
      <c r="HG107" s="117"/>
      <c r="HH107" s="117"/>
      <c r="HI107" s="117"/>
      <c r="HJ107" s="117"/>
      <c r="HK107" s="117"/>
      <c r="HL107" s="117"/>
      <c r="HM107" s="117"/>
      <c r="HN107" s="117"/>
      <c r="HO107" s="117"/>
      <c r="HP107" s="117"/>
      <c r="HQ107" s="117"/>
      <c r="HR107" s="117"/>
      <c r="HS107" s="117"/>
      <c r="HT107" s="117"/>
      <c r="HU107" s="117"/>
      <c r="HV107" s="117"/>
      <c r="HW107" s="117"/>
      <c r="HX107" s="117"/>
      <c r="HY107" s="117"/>
      <c r="HZ107" s="117"/>
      <c r="IA107" s="117"/>
      <c r="IB107" s="117"/>
      <c r="IC107" s="117"/>
      <c r="ID107" s="117"/>
      <c r="IE107" s="117"/>
      <c r="IF107" s="117"/>
      <c r="IG107" s="117"/>
      <c r="IH107" s="117"/>
      <c r="II107" s="117"/>
      <c r="IJ107" s="117"/>
      <c r="IK107" s="117"/>
      <c r="IL107" s="117"/>
      <c r="IM107" s="117"/>
      <c r="IN107" s="117"/>
      <c r="IO107" s="117"/>
      <c r="IP107" s="117"/>
      <c r="IQ107" s="117"/>
      <c r="IR107" s="117"/>
      <c r="IS107" s="117"/>
      <c r="IT107" s="117"/>
      <c r="IU107" s="117"/>
      <c r="IV107" s="117"/>
      <c r="IW107" s="117"/>
      <c r="IX107" s="117"/>
      <c r="IY107" s="117"/>
      <c r="IZ107" s="117"/>
      <c r="JA107" s="117"/>
      <c r="JB107" s="117"/>
      <c r="JC107" s="117"/>
      <c r="JD107" s="117"/>
      <c r="JE107" s="117"/>
      <c r="JF107" s="117"/>
      <c r="JG107" s="117"/>
      <c r="JH107" s="117"/>
      <c r="JI107" s="117"/>
      <c r="JJ107" s="117"/>
      <c r="JK107" s="117"/>
      <c r="JL107" s="117"/>
      <c r="JM107" s="117"/>
      <c r="JN107" s="117"/>
      <c r="JO107" s="117"/>
      <c r="JP107" s="117"/>
      <c r="JQ107" s="117"/>
      <c r="JR107" s="117"/>
      <c r="JS107" s="117"/>
      <c r="JT107" s="117"/>
      <c r="JU107" s="117"/>
      <c r="JV107" s="117"/>
      <c r="JW107" s="117"/>
      <c r="JX107" s="117"/>
      <c r="JY107" s="117"/>
      <c r="JZ107" s="117"/>
      <c r="KA107" s="117"/>
      <c r="KB107" s="117"/>
      <c r="KC107" s="117"/>
      <c r="KD107" s="117"/>
      <c r="KE107" s="117"/>
      <c r="KF107" s="117"/>
      <c r="KG107" s="117"/>
      <c r="KH107" s="117"/>
      <c r="KI107" s="117"/>
      <c r="KJ107" s="117"/>
      <c r="KK107" s="117"/>
      <c r="KL107" s="117"/>
      <c r="KM107" s="117"/>
      <c r="KN107" s="117"/>
      <c r="KO107" s="117"/>
      <c r="KP107" s="117"/>
      <c r="KQ107" s="117"/>
      <c r="KR107" s="117"/>
      <c r="KS107" s="117"/>
      <c r="KT107" s="117"/>
      <c r="KU107" s="117"/>
      <c r="KV107" s="117"/>
      <c r="KW107" s="117"/>
      <c r="KX107" s="117"/>
      <c r="KY107" s="117"/>
      <c r="KZ107" s="117"/>
      <c r="LA107" s="117"/>
      <c r="LB107" s="117"/>
      <c r="LC107" s="117"/>
      <c r="LD107" s="117"/>
      <c r="LE107" s="117"/>
      <c r="LF107" s="117"/>
      <c r="LG107" s="117"/>
      <c r="LH107" s="117"/>
      <c r="LI107" s="117"/>
      <c r="LJ107" s="117"/>
      <c r="LK107" s="117"/>
      <c r="LL107" s="117"/>
      <c r="LM107" s="117"/>
      <c r="LN107" s="117"/>
      <c r="LO107" s="117"/>
      <c r="LP107" s="117"/>
      <c r="LQ107" s="117"/>
      <c r="LR107" s="117"/>
      <c r="LS107" s="117"/>
      <c r="LT107" s="117"/>
      <c r="LU107" s="117"/>
      <c r="LV107" s="117"/>
      <c r="LW107" s="117"/>
      <c r="LX107" s="117"/>
      <c r="LY107" s="117"/>
      <c r="LZ107" s="117"/>
      <c r="MA107" s="117"/>
      <c r="MB107" s="117"/>
      <c r="MC107" s="117"/>
      <c r="MD107" s="117"/>
      <c r="ME107" s="117"/>
      <c r="MF107" s="117"/>
      <c r="MG107" s="117"/>
      <c r="MH107" s="117"/>
      <c r="MI107" s="117"/>
      <c r="MJ107" s="117"/>
      <c r="MK107" s="117"/>
      <c r="ML107" s="117"/>
      <c r="MM107" s="117"/>
      <c r="MN107" s="117"/>
      <c r="MO107" s="117"/>
      <c r="MP107" s="117"/>
      <c r="MQ107" s="117"/>
      <c r="MR107" s="117"/>
      <c r="MS107" s="117"/>
      <c r="MT107" s="117"/>
      <c r="MU107" s="117"/>
      <c r="MV107" s="117"/>
      <c r="MW107" s="117"/>
      <c r="MX107" s="117"/>
      <c r="MY107" s="117"/>
      <c r="MZ107" s="117"/>
      <c r="NA107" s="117"/>
      <c r="NB107" s="117"/>
      <c r="NC107" s="117"/>
      <c r="ND107" s="117"/>
      <c r="NE107" s="117"/>
      <c r="NF107" s="117"/>
      <c r="NG107" s="117"/>
      <c r="NH107" s="117"/>
      <c r="NI107" s="117"/>
      <c r="NJ107" s="117"/>
      <c r="NK107" s="117"/>
      <c r="NL107" s="117"/>
      <c r="NM107" s="117"/>
      <c r="NN107" s="117"/>
      <c r="NO107" s="117"/>
      <c r="NP107" s="117"/>
      <c r="NQ107" s="117"/>
      <c r="NR107" s="117"/>
      <c r="NS107" s="117"/>
      <c r="NT107" s="117"/>
      <c r="NU107" s="117"/>
      <c r="NV107" s="117"/>
      <c r="NW107" s="117"/>
      <c r="NX107" s="117"/>
      <c r="NY107" s="117"/>
      <c r="NZ107" s="117"/>
      <c r="OA107" s="117"/>
      <c r="OB107" s="117"/>
      <c r="OC107" s="117"/>
      <c r="OD107" s="117"/>
      <c r="OE107" s="117"/>
      <c r="OF107" s="117"/>
      <c r="OG107" s="117"/>
      <c r="OH107" s="117"/>
      <c r="OI107" s="117"/>
      <c r="OJ107" s="117"/>
      <c r="OK107" s="117"/>
      <c r="OL107" s="117"/>
      <c r="OM107" s="117"/>
      <c r="ON107" s="117"/>
      <c r="OO107" s="117"/>
      <c r="OP107" s="117"/>
      <c r="OQ107" s="117"/>
      <c r="OR107" s="117"/>
      <c r="OS107" s="117"/>
      <c r="OT107" s="117"/>
      <c r="OU107" s="117"/>
      <c r="OV107" s="117"/>
      <c r="OW107" s="117"/>
      <c r="OX107" s="117"/>
      <c r="OY107" s="117"/>
      <c r="OZ107" s="117"/>
      <c r="PA107" s="117"/>
      <c r="PB107" s="117"/>
      <c r="PC107" s="117"/>
      <c r="PD107" s="117"/>
      <c r="PE107" s="117"/>
      <c r="PF107" s="117"/>
      <c r="PG107" s="117"/>
      <c r="PH107" s="117"/>
      <c r="PI107" s="117"/>
      <c r="PJ107" s="117"/>
      <c r="PK107" s="117"/>
      <c r="PL107" s="117"/>
      <c r="PM107" s="117"/>
      <c r="PN107" s="117"/>
      <c r="PO107" s="117"/>
      <c r="PP107" s="117"/>
      <c r="PQ107" s="117"/>
      <c r="PR107" s="117"/>
      <c r="PS107" s="117"/>
      <c r="PT107" s="117"/>
      <c r="PU107" s="117"/>
      <c r="PV107" s="117"/>
      <c r="PW107" s="117"/>
      <c r="PX107" s="117"/>
      <c r="PY107" s="117"/>
      <c r="PZ107" s="117"/>
      <c r="QA107" s="117"/>
      <c r="QB107" s="117"/>
      <c r="QC107" s="117"/>
      <c r="QD107" s="117"/>
      <c r="QE107" s="117"/>
      <c r="QF107" s="117"/>
      <c r="QG107" s="117"/>
      <c r="QH107" s="117"/>
      <c r="QI107" s="117"/>
      <c r="QJ107" s="117"/>
      <c r="QK107" s="117"/>
      <c r="QL107" s="117"/>
      <c r="QM107" s="117"/>
      <c r="QN107" s="117"/>
      <c r="QO107" s="117"/>
      <c r="QP107" s="117"/>
      <c r="QQ107" s="117"/>
      <c r="QR107" s="117"/>
      <c r="QS107" s="117"/>
      <c r="QT107" s="117"/>
      <c r="QU107" s="117"/>
      <c r="QV107" s="117"/>
      <c r="QW107" s="117"/>
      <c r="QX107" s="117"/>
      <c r="QY107" s="117"/>
      <c r="QZ107" s="117"/>
      <c r="RA107" s="117"/>
      <c r="RB107" s="117"/>
      <c r="RC107" s="117"/>
      <c r="RD107" s="117"/>
      <c r="RE107" s="117"/>
      <c r="RF107" s="117"/>
      <c r="RG107" s="117"/>
      <c r="RH107" s="117"/>
      <c r="RI107" s="117"/>
      <c r="RJ107" s="117"/>
      <c r="RK107" s="117"/>
      <c r="RL107" s="117"/>
      <c r="RM107" s="117"/>
      <c r="RN107" s="117"/>
      <c r="RO107" s="117"/>
      <c r="RP107" s="117"/>
      <c r="RQ107" s="117"/>
      <c r="RR107" s="117"/>
      <c r="RS107" s="117"/>
      <c r="RT107" s="117"/>
      <c r="RU107" s="117"/>
      <c r="RV107" s="117"/>
      <c r="RW107" s="117"/>
      <c r="RX107" s="117"/>
      <c r="RY107" s="117"/>
      <c r="RZ107" s="117"/>
      <c r="SA107" s="117"/>
      <c r="SB107" s="117"/>
      <c r="SC107" s="117"/>
      <c r="SD107" s="117"/>
      <c r="SE107" s="117"/>
      <c r="SF107" s="117"/>
      <c r="SG107" s="117"/>
      <c r="SH107" s="117"/>
      <c r="SI107" s="117"/>
      <c r="SJ107" s="117"/>
      <c r="SK107" s="117"/>
      <c r="SL107" s="117"/>
      <c r="SM107" s="117"/>
      <c r="SN107" s="117"/>
      <c r="SO107" s="117"/>
      <c r="SP107" s="117"/>
      <c r="SQ107" s="117"/>
      <c r="SR107" s="117"/>
      <c r="SS107" s="117"/>
      <c r="ST107" s="117"/>
      <c r="SU107" s="117"/>
      <c r="SV107" s="117"/>
      <c r="SW107" s="117"/>
      <c r="SX107" s="117"/>
      <c r="SY107" s="117"/>
      <c r="SZ107" s="117"/>
      <c r="TA107" s="117"/>
      <c r="TB107" s="117"/>
      <c r="TC107" s="117"/>
      <c r="TD107" s="117"/>
      <c r="TE107" s="117"/>
      <c r="TF107" s="117"/>
      <c r="TG107" s="117"/>
      <c r="TH107" s="117"/>
      <c r="TI107" s="117"/>
      <c r="TJ107" s="117"/>
      <c r="TK107" s="117"/>
      <c r="TL107" s="117"/>
      <c r="TM107" s="117"/>
      <c r="TN107" s="117"/>
      <c r="TO107" s="117"/>
      <c r="TP107" s="117"/>
      <c r="TQ107" s="117"/>
      <c r="TR107" s="117"/>
      <c r="TS107" s="117"/>
      <c r="TT107" s="117"/>
      <c r="TU107" s="117"/>
      <c r="TV107" s="117"/>
      <c r="TW107" s="117"/>
      <c r="TX107" s="117"/>
      <c r="TY107" s="117"/>
      <c r="TZ107" s="117"/>
      <c r="UA107" s="117"/>
      <c r="UB107" s="117"/>
      <c r="UC107" s="117"/>
      <c r="UD107" s="117"/>
      <c r="UE107" s="117"/>
      <c r="UF107" s="117"/>
      <c r="UG107" s="117"/>
      <c r="UH107" s="117"/>
      <c r="UI107" s="117"/>
      <c r="UJ107" s="117"/>
      <c r="UK107" s="117"/>
      <c r="UL107" s="117"/>
      <c r="UM107" s="117"/>
      <c r="UN107" s="117"/>
      <c r="UO107" s="117"/>
      <c r="UP107" s="117"/>
      <c r="UQ107" s="117"/>
      <c r="UR107" s="117"/>
      <c r="US107" s="117"/>
      <c r="UT107" s="117"/>
      <c r="UU107" s="117"/>
      <c r="UV107" s="117"/>
      <c r="UW107" s="117"/>
      <c r="UX107" s="117"/>
      <c r="UY107" s="117"/>
      <c r="UZ107" s="117"/>
      <c r="VA107" s="117"/>
      <c r="VB107" s="117"/>
      <c r="VC107" s="117"/>
      <c r="VD107" s="117"/>
      <c r="VE107" s="117"/>
      <c r="VF107" s="117"/>
      <c r="VG107" s="117"/>
      <c r="VH107" s="117"/>
      <c r="VI107" s="117"/>
      <c r="VJ107" s="117"/>
      <c r="VK107" s="117"/>
      <c r="VL107" s="117"/>
      <c r="VM107" s="117"/>
      <c r="VN107" s="117"/>
      <c r="VO107" s="117"/>
      <c r="VP107" s="117"/>
      <c r="VQ107" s="117"/>
      <c r="VR107" s="117"/>
      <c r="VS107" s="117"/>
      <c r="VT107" s="117"/>
      <c r="VU107" s="117"/>
      <c r="VV107" s="117"/>
      <c r="VW107" s="117"/>
      <c r="VX107" s="117"/>
      <c r="VY107" s="117"/>
      <c r="VZ107" s="117"/>
      <c r="WA107" s="117"/>
      <c r="WB107" s="117"/>
      <c r="WC107" s="117"/>
      <c r="WD107" s="117"/>
      <c r="WE107" s="117"/>
      <c r="WF107" s="117"/>
      <c r="WG107" s="117"/>
      <c r="WH107" s="117"/>
      <c r="WI107" s="117"/>
      <c r="WJ107" s="117"/>
      <c r="WK107" s="117"/>
      <c r="WL107" s="117"/>
      <c r="WM107" s="117"/>
      <c r="WN107" s="117"/>
      <c r="WO107" s="117"/>
      <c r="WP107" s="117"/>
      <c r="WQ107" s="117"/>
      <c r="WR107" s="117"/>
      <c r="WS107" s="117"/>
      <c r="WT107" s="117"/>
      <c r="WU107" s="117"/>
      <c r="WV107" s="117"/>
      <c r="WW107" s="117"/>
      <c r="WX107" s="117"/>
      <c r="WY107" s="117"/>
      <c r="WZ107" s="117"/>
      <c r="XA107" s="117"/>
      <c r="XB107" s="117"/>
      <c r="XC107" s="117"/>
      <c r="XD107" s="117"/>
      <c r="XE107" s="117"/>
      <c r="XF107" s="117"/>
      <c r="XG107" s="117"/>
      <c r="XH107" s="117"/>
      <c r="XI107" s="117"/>
      <c r="XJ107" s="117"/>
      <c r="XK107" s="117"/>
      <c r="XL107" s="117"/>
      <c r="XM107" s="117"/>
      <c r="XN107" s="117"/>
      <c r="XO107" s="117"/>
      <c r="XP107" s="117"/>
      <c r="XQ107" s="117"/>
      <c r="XR107" s="117"/>
      <c r="XS107" s="117"/>
      <c r="XT107" s="117"/>
      <c r="XU107" s="117"/>
      <c r="XV107" s="117"/>
      <c r="XW107" s="117"/>
      <c r="XX107" s="117"/>
      <c r="XY107" s="117"/>
      <c r="XZ107" s="117"/>
      <c r="YA107" s="117"/>
      <c r="YB107" s="117"/>
      <c r="YC107" s="117"/>
      <c r="YD107" s="117"/>
      <c r="YE107" s="117"/>
      <c r="YF107" s="117"/>
      <c r="YG107" s="117"/>
      <c r="YH107" s="117"/>
      <c r="YI107" s="117"/>
      <c r="YJ107" s="117"/>
      <c r="YK107" s="117"/>
      <c r="YL107" s="117"/>
      <c r="YM107" s="117"/>
      <c r="YN107" s="117"/>
      <c r="YO107" s="117"/>
      <c r="YP107" s="117"/>
      <c r="YQ107" s="117"/>
      <c r="YR107" s="117"/>
      <c r="YS107" s="117"/>
      <c r="YT107" s="117"/>
      <c r="YU107" s="117"/>
      <c r="YV107" s="117"/>
      <c r="YW107" s="117"/>
      <c r="YX107" s="117"/>
      <c r="YY107" s="117"/>
      <c r="YZ107" s="117"/>
      <c r="ZA107" s="117"/>
      <c r="ZB107" s="117"/>
      <c r="ZC107" s="117"/>
      <c r="ZD107" s="117"/>
      <c r="ZE107" s="117"/>
      <c r="ZF107" s="117"/>
      <c r="ZG107" s="117"/>
      <c r="ZH107" s="117"/>
      <c r="ZI107" s="117"/>
      <c r="ZJ107" s="117"/>
      <c r="ZK107" s="117"/>
      <c r="ZL107" s="117"/>
      <c r="ZM107" s="117"/>
      <c r="ZN107" s="117"/>
      <c r="ZO107" s="117"/>
      <c r="ZP107" s="117"/>
      <c r="ZQ107" s="117"/>
      <c r="ZR107" s="117"/>
      <c r="ZS107" s="117"/>
      <c r="ZT107" s="117"/>
      <c r="ZU107" s="117"/>
      <c r="ZV107" s="117"/>
      <c r="ZW107" s="117"/>
      <c r="ZX107" s="117"/>
      <c r="ZY107" s="117"/>
      <c r="ZZ107" s="117"/>
      <c r="AAA107" s="117"/>
      <c r="AAB107" s="117"/>
      <c r="AAC107" s="117"/>
      <c r="AAD107" s="117"/>
      <c r="AAE107" s="117"/>
      <c r="AAF107" s="117"/>
      <c r="AAG107" s="117"/>
      <c r="AAH107" s="117"/>
      <c r="AAI107" s="117"/>
      <c r="AAJ107" s="117"/>
      <c r="AAK107" s="117"/>
      <c r="AAL107" s="117"/>
      <c r="AAM107" s="117"/>
      <c r="AAN107" s="117"/>
      <c r="AAO107" s="117"/>
      <c r="AAP107" s="117"/>
      <c r="AAQ107" s="117"/>
      <c r="AAR107" s="117"/>
      <c r="AAS107" s="117"/>
      <c r="AAT107" s="117"/>
      <c r="AAU107" s="117"/>
      <c r="AAV107" s="117"/>
      <c r="AAW107" s="117"/>
      <c r="AAX107" s="117"/>
      <c r="AAY107" s="117"/>
      <c r="AAZ107" s="117"/>
      <c r="ABA107" s="117"/>
      <c r="ABB107" s="117"/>
      <c r="ABC107" s="117"/>
      <c r="ABD107" s="117"/>
      <c r="ABE107" s="117"/>
      <c r="ABF107" s="117"/>
      <c r="ABG107" s="117"/>
      <c r="ABH107" s="117"/>
      <c r="ABI107" s="117"/>
      <c r="ABJ107" s="117"/>
      <c r="ABK107" s="117"/>
      <c r="ABL107" s="117"/>
      <c r="ABM107" s="117"/>
      <c r="ABN107" s="117"/>
      <c r="ABO107" s="117"/>
      <c r="ABP107" s="117"/>
      <c r="ABQ107" s="117"/>
      <c r="ABR107" s="117"/>
      <c r="ABS107" s="117"/>
      <c r="ABT107" s="117"/>
      <c r="ABU107" s="117"/>
      <c r="ABV107" s="117"/>
      <c r="ABW107" s="117"/>
      <c r="ABX107" s="117"/>
      <c r="ABY107" s="117"/>
      <c r="ABZ107" s="117"/>
      <c r="ACA107" s="117"/>
      <c r="ACB107" s="117"/>
      <c r="ACC107" s="117"/>
      <c r="ACD107" s="117"/>
      <c r="ACE107" s="117"/>
      <c r="ACF107" s="117"/>
      <c r="ACG107" s="117"/>
      <c r="ACH107" s="117"/>
      <c r="ACI107" s="117"/>
      <c r="ACJ107" s="117"/>
      <c r="ACK107" s="117"/>
      <c r="ACL107" s="117"/>
      <c r="ACM107" s="117"/>
      <c r="ACN107" s="117"/>
      <c r="ACO107" s="117"/>
      <c r="ACP107" s="117"/>
      <c r="ACQ107" s="117"/>
      <c r="ACR107" s="117"/>
      <c r="ACS107" s="117"/>
      <c r="ACT107" s="117"/>
      <c r="ACU107" s="117"/>
      <c r="ACV107" s="117"/>
      <c r="ACW107" s="117"/>
      <c r="ACX107" s="117"/>
      <c r="ACY107" s="117"/>
      <c r="ACZ107" s="117"/>
      <c r="ADA107" s="117"/>
      <c r="ADB107" s="117"/>
      <c r="ADC107" s="117"/>
      <c r="ADD107" s="117"/>
      <c r="ADE107" s="117"/>
      <c r="ADF107" s="117"/>
      <c r="ADG107" s="117"/>
      <c r="ADH107" s="117"/>
      <c r="ADI107" s="117"/>
      <c r="ADJ107" s="117"/>
      <c r="ADK107" s="117"/>
      <c r="ADL107" s="117"/>
      <c r="ADM107" s="117"/>
      <c r="ADN107" s="117"/>
      <c r="ADO107" s="117"/>
      <c r="ADP107" s="117"/>
      <c r="ADQ107" s="117"/>
      <c r="ADR107" s="117"/>
      <c r="ADS107" s="117"/>
      <c r="ADT107" s="117"/>
      <c r="ADU107" s="117"/>
      <c r="ADV107" s="117"/>
      <c r="ADW107" s="117"/>
      <c r="ADX107" s="117"/>
      <c r="ADY107" s="117"/>
      <c r="ADZ107" s="117"/>
      <c r="AEA107" s="117"/>
      <c r="AEB107" s="117"/>
      <c r="AEC107" s="117"/>
      <c r="AED107" s="117"/>
      <c r="AEE107" s="117"/>
      <c r="AEF107" s="117"/>
      <c r="AEG107" s="117"/>
      <c r="AEH107" s="117"/>
      <c r="AEI107" s="117"/>
      <c r="AEJ107" s="117"/>
      <c r="AEK107" s="117"/>
      <c r="AEL107" s="117"/>
      <c r="AEM107" s="117"/>
      <c r="AEN107" s="117"/>
      <c r="AEO107" s="117"/>
      <c r="AEP107" s="117"/>
      <c r="AEQ107" s="117"/>
      <c r="AER107" s="117"/>
      <c r="AES107" s="117"/>
      <c r="AET107" s="117"/>
      <c r="AEU107" s="117"/>
      <c r="AEV107" s="117"/>
      <c r="AEW107" s="117"/>
      <c r="AEX107" s="117"/>
      <c r="AEY107" s="117"/>
      <c r="AEZ107" s="117"/>
      <c r="AFA107" s="117"/>
      <c r="AFB107" s="117"/>
      <c r="AFC107" s="117"/>
      <c r="AFD107" s="117"/>
      <c r="AFE107" s="117"/>
      <c r="AFF107" s="117"/>
      <c r="AFG107" s="117"/>
      <c r="AFH107" s="117"/>
      <c r="AFI107" s="117"/>
      <c r="AFJ107" s="117"/>
      <c r="AFK107" s="117"/>
      <c r="AFL107" s="117"/>
      <c r="AFM107" s="117"/>
      <c r="AFN107" s="117"/>
      <c r="AFO107" s="117"/>
    </row>
    <row r="108" spans="2:847" x14ac:dyDescent="0.2">
      <c r="B108" s="249" t="s">
        <v>13839</v>
      </c>
      <c r="C108" s="243">
        <v>31000</v>
      </c>
      <c r="D108" s="304">
        <v>0</v>
      </c>
      <c r="E108" s="234" t="s">
        <v>6001</v>
      </c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256"/>
      <c r="AB108" s="256"/>
      <c r="AC108" s="256"/>
      <c r="AD108" s="256"/>
      <c r="AE108" s="256"/>
      <c r="AF108" s="256"/>
      <c r="AG108" s="256"/>
      <c r="AH108" s="256"/>
      <c r="AI108" s="256"/>
      <c r="AJ108" s="256"/>
      <c r="AK108" s="256"/>
      <c r="AL108" s="256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T108" s="117"/>
      <c r="BU108" s="117"/>
      <c r="BV108" s="117"/>
      <c r="BW108" s="117"/>
      <c r="BX108" s="117"/>
      <c r="BY108" s="117"/>
      <c r="BZ108" s="117"/>
      <c r="CA108" s="117"/>
      <c r="CB108" s="117"/>
      <c r="CC108" s="117"/>
      <c r="CD108" s="117"/>
      <c r="CE108" s="117"/>
      <c r="CF108" s="117"/>
      <c r="CG108" s="117"/>
      <c r="CH108" s="117"/>
      <c r="CI108" s="117"/>
      <c r="CJ108" s="117"/>
      <c r="CK108" s="117"/>
      <c r="CL108" s="117"/>
      <c r="CM108" s="117"/>
      <c r="CN108" s="117"/>
      <c r="CO108" s="117"/>
      <c r="CP108" s="117"/>
      <c r="CQ108" s="117"/>
      <c r="CR108" s="117"/>
      <c r="CS108" s="117"/>
      <c r="CT108" s="117"/>
      <c r="CU108" s="117"/>
      <c r="CV108" s="117"/>
      <c r="CW108" s="117"/>
      <c r="CX108" s="117"/>
      <c r="CY108" s="117"/>
      <c r="CZ108" s="117"/>
      <c r="DA108" s="117"/>
      <c r="DB108" s="117"/>
      <c r="DC108" s="117"/>
      <c r="DD108" s="117"/>
      <c r="DE108" s="117"/>
      <c r="DF108" s="117"/>
      <c r="DG108" s="117"/>
      <c r="DH108" s="117"/>
      <c r="DI108" s="117"/>
      <c r="DJ108" s="117"/>
      <c r="DK108" s="117"/>
      <c r="DL108" s="117"/>
      <c r="DM108" s="117"/>
      <c r="DN108" s="117"/>
      <c r="DO108" s="117"/>
      <c r="DP108" s="117"/>
      <c r="DQ108" s="117"/>
      <c r="DR108" s="117"/>
      <c r="DS108" s="117"/>
      <c r="DT108" s="117"/>
      <c r="DU108" s="117"/>
      <c r="DV108" s="117"/>
      <c r="DW108" s="117"/>
      <c r="DX108" s="117"/>
      <c r="DY108" s="117"/>
      <c r="DZ108" s="117"/>
      <c r="EA108" s="117"/>
      <c r="EB108" s="117"/>
      <c r="EC108" s="117"/>
      <c r="ED108" s="117"/>
      <c r="EE108" s="117"/>
      <c r="EF108" s="117"/>
      <c r="EG108" s="117"/>
      <c r="EH108" s="117"/>
      <c r="EI108" s="117"/>
      <c r="EJ108" s="117"/>
      <c r="EK108" s="117"/>
      <c r="EL108" s="117"/>
      <c r="EM108" s="117"/>
      <c r="EN108" s="117"/>
      <c r="EO108" s="117"/>
      <c r="EP108" s="117"/>
      <c r="EQ108" s="117"/>
      <c r="ER108" s="117"/>
      <c r="ES108" s="117"/>
      <c r="ET108" s="117"/>
      <c r="EU108" s="117"/>
      <c r="EV108" s="117"/>
      <c r="EW108" s="117"/>
      <c r="EX108" s="117"/>
      <c r="EY108" s="117"/>
      <c r="EZ108" s="117"/>
      <c r="FA108" s="117"/>
      <c r="FB108" s="117"/>
      <c r="FC108" s="117"/>
      <c r="FD108" s="117"/>
      <c r="FE108" s="117"/>
      <c r="FF108" s="117"/>
      <c r="FG108" s="117"/>
      <c r="FH108" s="117"/>
      <c r="FI108" s="117"/>
      <c r="FJ108" s="117"/>
      <c r="FK108" s="117"/>
      <c r="FL108" s="117"/>
      <c r="FM108" s="117"/>
      <c r="FN108" s="117"/>
      <c r="FO108" s="117"/>
      <c r="FP108" s="117"/>
      <c r="FQ108" s="117"/>
      <c r="FR108" s="117"/>
      <c r="FS108" s="117"/>
      <c r="FT108" s="117"/>
      <c r="FU108" s="117"/>
      <c r="FV108" s="117"/>
      <c r="FW108" s="117"/>
      <c r="FX108" s="117"/>
      <c r="FY108" s="117"/>
      <c r="FZ108" s="117"/>
      <c r="GA108" s="117"/>
      <c r="GB108" s="117"/>
      <c r="GC108" s="117"/>
      <c r="GD108" s="117"/>
      <c r="GE108" s="117"/>
      <c r="GF108" s="117"/>
      <c r="GG108" s="117"/>
      <c r="GH108" s="117"/>
      <c r="GI108" s="117"/>
      <c r="GJ108" s="117"/>
      <c r="GK108" s="117"/>
      <c r="GL108" s="117"/>
      <c r="GM108" s="117"/>
      <c r="GN108" s="117"/>
      <c r="GO108" s="117"/>
      <c r="GP108" s="117"/>
      <c r="GQ108" s="117"/>
      <c r="GR108" s="117"/>
      <c r="GS108" s="117"/>
      <c r="GT108" s="117"/>
      <c r="GU108" s="117"/>
      <c r="GV108" s="117"/>
      <c r="GW108" s="117"/>
      <c r="GX108" s="117"/>
      <c r="GY108" s="117"/>
      <c r="GZ108" s="117"/>
      <c r="HA108" s="117"/>
      <c r="HB108" s="117"/>
      <c r="HC108" s="117"/>
      <c r="HD108" s="117"/>
      <c r="HE108" s="117"/>
      <c r="HF108" s="117"/>
      <c r="HG108" s="117"/>
      <c r="HH108" s="117"/>
      <c r="HI108" s="117"/>
      <c r="HJ108" s="117"/>
      <c r="HK108" s="117"/>
      <c r="HL108" s="117"/>
      <c r="HM108" s="117"/>
      <c r="HN108" s="117"/>
      <c r="HO108" s="117"/>
      <c r="HP108" s="117"/>
      <c r="HQ108" s="117"/>
      <c r="HR108" s="117"/>
      <c r="HS108" s="117"/>
      <c r="HT108" s="117"/>
      <c r="HU108" s="117"/>
      <c r="HV108" s="117"/>
      <c r="HW108" s="117"/>
      <c r="HX108" s="117"/>
      <c r="HY108" s="117"/>
      <c r="HZ108" s="117"/>
      <c r="IA108" s="117"/>
      <c r="IB108" s="117"/>
      <c r="IC108" s="117"/>
      <c r="ID108" s="117"/>
      <c r="IE108" s="117"/>
      <c r="IF108" s="117"/>
      <c r="IG108" s="117"/>
      <c r="IH108" s="117"/>
      <c r="II108" s="117"/>
      <c r="IJ108" s="117"/>
      <c r="IK108" s="117"/>
      <c r="IL108" s="117"/>
      <c r="IM108" s="117"/>
      <c r="IN108" s="117"/>
      <c r="IO108" s="117"/>
      <c r="IP108" s="117"/>
      <c r="IQ108" s="117"/>
      <c r="IR108" s="117"/>
      <c r="IS108" s="117"/>
      <c r="IT108" s="117"/>
      <c r="IU108" s="117"/>
      <c r="IV108" s="117"/>
      <c r="IW108" s="117"/>
      <c r="IX108" s="117"/>
      <c r="IY108" s="117"/>
      <c r="IZ108" s="117"/>
      <c r="JA108" s="117"/>
      <c r="JB108" s="117"/>
      <c r="JC108" s="117"/>
      <c r="JD108" s="117"/>
      <c r="JE108" s="117"/>
      <c r="JF108" s="117"/>
      <c r="JG108" s="117"/>
      <c r="JH108" s="117"/>
      <c r="JI108" s="117"/>
      <c r="JJ108" s="117"/>
      <c r="JK108" s="117"/>
      <c r="JL108" s="117"/>
      <c r="JM108" s="117"/>
      <c r="JN108" s="117"/>
      <c r="JO108" s="117"/>
      <c r="JP108" s="117"/>
      <c r="JQ108" s="117"/>
      <c r="JR108" s="117"/>
      <c r="JS108" s="117"/>
      <c r="JT108" s="117"/>
      <c r="JU108" s="117"/>
      <c r="JV108" s="117"/>
      <c r="JW108" s="117"/>
      <c r="JX108" s="117"/>
      <c r="JY108" s="117"/>
      <c r="JZ108" s="117"/>
      <c r="KA108" s="117"/>
      <c r="KB108" s="117"/>
      <c r="KC108" s="117"/>
      <c r="KD108" s="117"/>
      <c r="KE108" s="117"/>
      <c r="KF108" s="117"/>
      <c r="KG108" s="117"/>
      <c r="KH108" s="117"/>
      <c r="KI108" s="117"/>
      <c r="KJ108" s="117"/>
      <c r="KK108" s="117"/>
      <c r="KL108" s="117"/>
      <c r="KM108" s="117"/>
      <c r="KN108" s="117"/>
      <c r="KO108" s="117"/>
      <c r="KP108" s="117"/>
      <c r="KQ108" s="117"/>
      <c r="KR108" s="117"/>
      <c r="KS108" s="117"/>
      <c r="KT108" s="117"/>
      <c r="KU108" s="117"/>
      <c r="KV108" s="117"/>
      <c r="KW108" s="117"/>
      <c r="KX108" s="117"/>
      <c r="KY108" s="117"/>
      <c r="KZ108" s="117"/>
      <c r="LA108" s="117"/>
      <c r="LB108" s="117"/>
      <c r="LC108" s="117"/>
      <c r="LD108" s="117"/>
      <c r="LE108" s="117"/>
      <c r="LF108" s="117"/>
      <c r="LG108" s="117"/>
      <c r="LH108" s="117"/>
      <c r="LI108" s="117"/>
      <c r="LJ108" s="117"/>
      <c r="LK108" s="117"/>
      <c r="LL108" s="117"/>
      <c r="LM108" s="117"/>
      <c r="LN108" s="117"/>
      <c r="LO108" s="117"/>
      <c r="LP108" s="117"/>
      <c r="LQ108" s="117"/>
      <c r="LR108" s="117"/>
      <c r="LS108" s="117"/>
      <c r="LT108" s="117"/>
      <c r="LU108" s="117"/>
      <c r="LV108" s="117"/>
      <c r="LW108" s="117"/>
      <c r="LX108" s="117"/>
      <c r="LY108" s="117"/>
      <c r="LZ108" s="117"/>
      <c r="MA108" s="117"/>
      <c r="MB108" s="117"/>
      <c r="MC108" s="117"/>
      <c r="MD108" s="117"/>
      <c r="ME108" s="117"/>
      <c r="MF108" s="117"/>
      <c r="MG108" s="117"/>
      <c r="MH108" s="117"/>
      <c r="MI108" s="117"/>
      <c r="MJ108" s="117"/>
      <c r="MK108" s="117"/>
      <c r="ML108" s="117"/>
      <c r="MM108" s="117"/>
      <c r="MN108" s="117"/>
      <c r="MO108" s="117"/>
      <c r="MP108" s="117"/>
      <c r="MQ108" s="117"/>
      <c r="MR108" s="117"/>
      <c r="MS108" s="117"/>
      <c r="MT108" s="117"/>
      <c r="MU108" s="117"/>
      <c r="MV108" s="117"/>
      <c r="MW108" s="117"/>
      <c r="MX108" s="117"/>
      <c r="MY108" s="117"/>
      <c r="MZ108" s="117"/>
      <c r="NA108" s="117"/>
      <c r="NB108" s="117"/>
      <c r="NC108" s="117"/>
      <c r="ND108" s="117"/>
      <c r="NE108" s="117"/>
      <c r="NF108" s="117"/>
      <c r="NG108" s="117"/>
      <c r="NH108" s="117"/>
      <c r="NI108" s="117"/>
      <c r="NJ108" s="117"/>
      <c r="NK108" s="117"/>
      <c r="NL108" s="117"/>
      <c r="NM108" s="117"/>
      <c r="NN108" s="117"/>
      <c r="NO108" s="117"/>
      <c r="NP108" s="117"/>
      <c r="NQ108" s="117"/>
      <c r="NR108" s="117"/>
      <c r="NS108" s="117"/>
      <c r="NT108" s="117"/>
      <c r="NU108" s="117"/>
      <c r="NV108" s="117"/>
      <c r="NW108" s="117"/>
      <c r="NX108" s="117"/>
      <c r="NY108" s="117"/>
      <c r="NZ108" s="117"/>
      <c r="OA108" s="117"/>
      <c r="OB108" s="117"/>
      <c r="OC108" s="117"/>
      <c r="OD108" s="117"/>
      <c r="OE108" s="117"/>
      <c r="OF108" s="117"/>
      <c r="OG108" s="117"/>
      <c r="OH108" s="117"/>
      <c r="OI108" s="117"/>
      <c r="OJ108" s="117"/>
      <c r="OK108" s="117"/>
      <c r="OL108" s="117"/>
      <c r="OM108" s="117"/>
      <c r="ON108" s="117"/>
      <c r="OO108" s="117"/>
      <c r="OP108" s="117"/>
      <c r="OQ108" s="117"/>
      <c r="OR108" s="117"/>
      <c r="OS108" s="117"/>
      <c r="OT108" s="117"/>
      <c r="OU108" s="117"/>
      <c r="OV108" s="117"/>
      <c r="OW108" s="117"/>
      <c r="OX108" s="117"/>
      <c r="OY108" s="117"/>
      <c r="OZ108" s="117"/>
      <c r="PA108" s="117"/>
      <c r="PB108" s="117"/>
      <c r="PC108" s="117"/>
      <c r="PD108" s="117"/>
      <c r="PE108" s="117"/>
      <c r="PF108" s="117"/>
      <c r="PG108" s="117"/>
      <c r="PH108" s="117"/>
      <c r="PI108" s="117"/>
      <c r="PJ108" s="117"/>
      <c r="PK108" s="117"/>
      <c r="PL108" s="117"/>
      <c r="PM108" s="117"/>
      <c r="PN108" s="117"/>
      <c r="PO108" s="117"/>
      <c r="PP108" s="117"/>
      <c r="PQ108" s="117"/>
      <c r="PR108" s="117"/>
      <c r="PS108" s="117"/>
      <c r="PT108" s="117"/>
      <c r="PU108" s="117"/>
      <c r="PV108" s="117"/>
      <c r="PW108" s="117"/>
      <c r="PX108" s="117"/>
      <c r="PY108" s="117"/>
      <c r="PZ108" s="117"/>
      <c r="QA108" s="117"/>
      <c r="QB108" s="117"/>
      <c r="QC108" s="117"/>
      <c r="QD108" s="117"/>
      <c r="QE108" s="117"/>
      <c r="QF108" s="117"/>
      <c r="QG108" s="117"/>
      <c r="QH108" s="117"/>
      <c r="QI108" s="117"/>
      <c r="QJ108" s="117"/>
      <c r="QK108" s="117"/>
      <c r="QL108" s="117"/>
      <c r="QM108" s="117"/>
      <c r="QN108" s="117"/>
      <c r="QO108" s="117"/>
      <c r="QP108" s="117"/>
      <c r="QQ108" s="117"/>
      <c r="QR108" s="117"/>
      <c r="QS108" s="117"/>
      <c r="QT108" s="117"/>
      <c r="QU108" s="117"/>
      <c r="QV108" s="117"/>
      <c r="QW108" s="117"/>
      <c r="QX108" s="117"/>
      <c r="QY108" s="117"/>
      <c r="QZ108" s="117"/>
      <c r="RA108" s="117"/>
      <c r="RB108" s="117"/>
      <c r="RC108" s="117"/>
      <c r="RD108" s="117"/>
      <c r="RE108" s="117"/>
      <c r="RF108" s="117"/>
      <c r="RG108" s="117"/>
      <c r="RH108" s="117"/>
      <c r="RI108" s="117"/>
      <c r="RJ108" s="117"/>
      <c r="RK108" s="117"/>
      <c r="RL108" s="117"/>
      <c r="RM108" s="117"/>
      <c r="RN108" s="117"/>
      <c r="RO108" s="117"/>
      <c r="RP108" s="117"/>
      <c r="RQ108" s="117"/>
      <c r="RR108" s="117"/>
      <c r="RS108" s="117"/>
      <c r="RT108" s="117"/>
      <c r="RU108" s="117"/>
      <c r="RV108" s="117"/>
      <c r="RW108" s="117"/>
      <c r="RX108" s="117"/>
      <c r="RY108" s="117"/>
      <c r="RZ108" s="117"/>
      <c r="SA108" s="117"/>
      <c r="SB108" s="117"/>
      <c r="SC108" s="117"/>
      <c r="SD108" s="117"/>
      <c r="SE108" s="117"/>
      <c r="SF108" s="117"/>
      <c r="SG108" s="117"/>
      <c r="SH108" s="117"/>
      <c r="SI108" s="117"/>
      <c r="SJ108" s="117"/>
      <c r="SK108" s="117"/>
      <c r="SL108" s="117"/>
      <c r="SM108" s="117"/>
      <c r="SN108" s="117"/>
      <c r="SO108" s="117"/>
      <c r="SP108" s="117"/>
      <c r="SQ108" s="117"/>
      <c r="SR108" s="117"/>
      <c r="SS108" s="117"/>
      <c r="ST108" s="117"/>
      <c r="SU108" s="117"/>
      <c r="SV108" s="117"/>
      <c r="SW108" s="117"/>
      <c r="SX108" s="117"/>
      <c r="SY108" s="117"/>
      <c r="SZ108" s="117"/>
      <c r="TA108" s="117"/>
      <c r="TB108" s="117"/>
      <c r="TC108" s="117"/>
      <c r="TD108" s="117"/>
      <c r="TE108" s="117"/>
      <c r="TF108" s="117"/>
      <c r="TG108" s="117"/>
      <c r="TH108" s="117"/>
      <c r="TI108" s="117"/>
      <c r="TJ108" s="117"/>
      <c r="TK108" s="117"/>
      <c r="TL108" s="117"/>
      <c r="TM108" s="117"/>
      <c r="TN108" s="117"/>
      <c r="TO108" s="117"/>
      <c r="TP108" s="117"/>
      <c r="TQ108" s="117"/>
      <c r="TR108" s="117"/>
      <c r="TS108" s="117"/>
      <c r="TT108" s="117"/>
      <c r="TU108" s="117"/>
      <c r="TV108" s="117"/>
      <c r="TW108" s="117"/>
      <c r="TX108" s="117"/>
      <c r="TY108" s="117"/>
      <c r="TZ108" s="117"/>
      <c r="UA108" s="117"/>
      <c r="UB108" s="117"/>
      <c r="UC108" s="117"/>
      <c r="UD108" s="117"/>
      <c r="UE108" s="117"/>
      <c r="UF108" s="117"/>
      <c r="UG108" s="117"/>
      <c r="UH108" s="117"/>
      <c r="UI108" s="117"/>
      <c r="UJ108" s="117"/>
      <c r="UK108" s="117"/>
      <c r="UL108" s="117"/>
      <c r="UM108" s="117"/>
      <c r="UN108" s="117"/>
      <c r="UO108" s="117"/>
      <c r="UP108" s="117"/>
      <c r="UQ108" s="117"/>
      <c r="UR108" s="117"/>
      <c r="US108" s="117"/>
      <c r="UT108" s="117"/>
      <c r="UU108" s="117"/>
      <c r="UV108" s="117"/>
      <c r="UW108" s="117"/>
      <c r="UX108" s="117"/>
      <c r="UY108" s="117"/>
      <c r="UZ108" s="117"/>
      <c r="VA108" s="117"/>
      <c r="VB108" s="117"/>
      <c r="VC108" s="117"/>
      <c r="VD108" s="117"/>
      <c r="VE108" s="117"/>
      <c r="VF108" s="117"/>
      <c r="VG108" s="117"/>
      <c r="VH108" s="117"/>
      <c r="VI108" s="117"/>
      <c r="VJ108" s="117"/>
      <c r="VK108" s="117"/>
      <c r="VL108" s="117"/>
      <c r="VM108" s="117"/>
      <c r="VN108" s="117"/>
      <c r="VO108" s="117"/>
      <c r="VP108" s="117"/>
      <c r="VQ108" s="117"/>
      <c r="VR108" s="117"/>
      <c r="VS108" s="117"/>
      <c r="VT108" s="117"/>
      <c r="VU108" s="117"/>
      <c r="VV108" s="117"/>
      <c r="VW108" s="117"/>
      <c r="VX108" s="117"/>
      <c r="VY108" s="117"/>
      <c r="VZ108" s="117"/>
      <c r="WA108" s="117"/>
      <c r="WB108" s="117"/>
      <c r="WC108" s="117"/>
      <c r="WD108" s="117"/>
      <c r="WE108" s="117"/>
      <c r="WF108" s="117"/>
      <c r="WG108" s="117"/>
      <c r="WH108" s="117"/>
      <c r="WI108" s="117"/>
      <c r="WJ108" s="117"/>
      <c r="WK108" s="117"/>
      <c r="WL108" s="117"/>
      <c r="WM108" s="117"/>
      <c r="WN108" s="117"/>
      <c r="WO108" s="117"/>
      <c r="WP108" s="117"/>
      <c r="WQ108" s="117"/>
      <c r="WR108" s="117"/>
      <c r="WS108" s="117"/>
      <c r="WT108" s="117"/>
      <c r="WU108" s="117"/>
      <c r="WV108" s="117"/>
      <c r="WW108" s="117"/>
      <c r="WX108" s="117"/>
      <c r="WY108" s="117"/>
      <c r="WZ108" s="117"/>
      <c r="XA108" s="117"/>
      <c r="XB108" s="117"/>
      <c r="XC108" s="117"/>
      <c r="XD108" s="117"/>
      <c r="XE108" s="117"/>
      <c r="XF108" s="117"/>
      <c r="XG108" s="117"/>
      <c r="XH108" s="117"/>
      <c r="XI108" s="117"/>
      <c r="XJ108" s="117"/>
      <c r="XK108" s="117"/>
      <c r="XL108" s="117"/>
      <c r="XM108" s="117"/>
      <c r="XN108" s="117"/>
      <c r="XO108" s="117"/>
      <c r="XP108" s="117"/>
      <c r="XQ108" s="117"/>
      <c r="XR108" s="117"/>
      <c r="XS108" s="117"/>
      <c r="XT108" s="117"/>
      <c r="XU108" s="117"/>
      <c r="XV108" s="117"/>
      <c r="XW108" s="117"/>
      <c r="XX108" s="117"/>
      <c r="XY108" s="117"/>
      <c r="XZ108" s="117"/>
      <c r="YA108" s="117"/>
      <c r="YB108" s="117"/>
      <c r="YC108" s="117"/>
      <c r="YD108" s="117"/>
      <c r="YE108" s="117"/>
      <c r="YF108" s="117"/>
      <c r="YG108" s="117"/>
      <c r="YH108" s="117"/>
      <c r="YI108" s="117"/>
      <c r="YJ108" s="117"/>
      <c r="YK108" s="117"/>
      <c r="YL108" s="117"/>
      <c r="YM108" s="117"/>
      <c r="YN108" s="117"/>
      <c r="YO108" s="117"/>
      <c r="YP108" s="117"/>
      <c r="YQ108" s="117"/>
      <c r="YR108" s="117"/>
      <c r="YS108" s="117"/>
      <c r="YT108" s="117"/>
      <c r="YU108" s="117"/>
      <c r="YV108" s="117"/>
      <c r="YW108" s="117"/>
      <c r="YX108" s="117"/>
      <c r="YY108" s="117"/>
      <c r="YZ108" s="117"/>
      <c r="ZA108" s="117"/>
      <c r="ZB108" s="117"/>
      <c r="ZC108" s="117"/>
      <c r="ZD108" s="117"/>
      <c r="ZE108" s="117"/>
      <c r="ZF108" s="117"/>
      <c r="ZG108" s="117"/>
      <c r="ZH108" s="117"/>
      <c r="ZI108" s="117"/>
      <c r="ZJ108" s="117"/>
      <c r="ZK108" s="117"/>
      <c r="ZL108" s="117"/>
      <c r="ZM108" s="117"/>
      <c r="ZN108" s="117"/>
      <c r="ZO108" s="117"/>
      <c r="ZP108" s="117"/>
      <c r="ZQ108" s="117"/>
      <c r="ZR108" s="117"/>
      <c r="ZS108" s="117"/>
      <c r="ZT108" s="117"/>
      <c r="ZU108" s="117"/>
      <c r="ZV108" s="117"/>
      <c r="ZW108" s="117"/>
      <c r="ZX108" s="117"/>
      <c r="ZY108" s="117"/>
      <c r="ZZ108" s="117"/>
      <c r="AAA108" s="117"/>
      <c r="AAB108" s="117"/>
      <c r="AAC108" s="117"/>
      <c r="AAD108" s="117"/>
      <c r="AAE108" s="117"/>
      <c r="AAF108" s="117"/>
      <c r="AAG108" s="117"/>
      <c r="AAH108" s="117"/>
      <c r="AAI108" s="117"/>
      <c r="AAJ108" s="117"/>
      <c r="AAK108" s="117"/>
      <c r="AAL108" s="117"/>
      <c r="AAM108" s="117"/>
      <c r="AAN108" s="117"/>
      <c r="AAO108" s="117"/>
      <c r="AAP108" s="117"/>
      <c r="AAQ108" s="117"/>
      <c r="AAR108" s="117"/>
      <c r="AAS108" s="117"/>
      <c r="AAT108" s="117"/>
      <c r="AAU108" s="117"/>
      <c r="AAV108" s="117"/>
      <c r="AAW108" s="117"/>
      <c r="AAX108" s="117"/>
      <c r="AAY108" s="117"/>
      <c r="AAZ108" s="117"/>
      <c r="ABA108" s="117"/>
      <c r="ABB108" s="117"/>
      <c r="ABC108" s="117"/>
      <c r="ABD108" s="117"/>
      <c r="ABE108" s="117"/>
      <c r="ABF108" s="117"/>
      <c r="ABG108" s="117"/>
      <c r="ABH108" s="117"/>
      <c r="ABI108" s="117"/>
      <c r="ABJ108" s="117"/>
      <c r="ABK108" s="117"/>
      <c r="ABL108" s="117"/>
      <c r="ABM108" s="117"/>
      <c r="ABN108" s="117"/>
      <c r="ABO108" s="117"/>
      <c r="ABP108" s="117"/>
      <c r="ABQ108" s="117"/>
      <c r="ABR108" s="117"/>
      <c r="ABS108" s="117"/>
      <c r="ABT108" s="117"/>
      <c r="ABU108" s="117"/>
      <c r="ABV108" s="117"/>
      <c r="ABW108" s="117"/>
      <c r="ABX108" s="117"/>
      <c r="ABY108" s="117"/>
      <c r="ABZ108" s="117"/>
      <c r="ACA108" s="117"/>
      <c r="ACB108" s="117"/>
      <c r="ACC108" s="117"/>
      <c r="ACD108" s="117"/>
      <c r="ACE108" s="117"/>
      <c r="ACF108" s="117"/>
      <c r="ACG108" s="117"/>
      <c r="ACH108" s="117"/>
      <c r="ACI108" s="117"/>
      <c r="ACJ108" s="117"/>
      <c r="ACK108" s="117"/>
      <c r="ACL108" s="117"/>
      <c r="ACM108" s="117"/>
      <c r="ACN108" s="117"/>
      <c r="ACO108" s="117"/>
      <c r="ACP108" s="117"/>
      <c r="ACQ108" s="117"/>
      <c r="ACR108" s="117"/>
      <c r="ACS108" s="117"/>
      <c r="ACT108" s="117"/>
      <c r="ACU108" s="117"/>
      <c r="ACV108" s="117"/>
      <c r="ACW108" s="117"/>
      <c r="ACX108" s="117"/>
      <c r="ACY108" s="117"/>
      <c r="ACZ108" s="117"/>
      <c r="ADA108" s="117"/>
      <c r="ADB108" s="117"/>
      <c r="ADC108" s="117"/>
      <c r="ADD108" s="117"/>
      <c r="ADE108" s="117"/>
      <c r="ADF108" s="117"/>
      <c r="ADG108" s="117"/>
      <c r="ADH108" s="117"/>
      <c r="ADI108" s="117"/>
      <c r="ADJ108" s="117"/>
      <c r="ADK108" s="117"/>
      <c r="ADL108" s="117"/>
      <c r="ADM108" s="117"/>
      <c r="ADN108" s="117"/>
      <c r="ADO108" s="117"/>
      <c r="ADP108" s="117"/>
      <c r="ADQ108" s="117"/>
      <c r="ADR108" s="117"/>
      <c r="ADS108" s="117"/>
      <c r="ADT108" s="117"/>
      <c r="ADU108" s="117"/>
      <c r="ADV108" s="117"/>
      <c r="ADW108" s="117"/>
      <c r="ADX108" s="117"/>
      <c r="ADY108" s="117"/>
      <c r="ADZ108" s="117"/>
      <c r="AEA108" s="117"/>
      <c r="AEB108" s="117"/>
      <c r="AEC108" s="117"/>
      <c r="AED108" s="117"/>
      <c r="AEE108" s="117"/>
      <c r="AEF108" s="117"/>
      <c r="AEG108" s="117"/>
      <c r="AEH108" s="117"/>
      <c r="AEI108" s="117"/>
      <c r="AEJ108" s="117"/>
      <c r="AEK108" s="117"/>
      <c r="AEL108" s="117"/>
      <c r="AEM108" s="117"/>
      <c r="AEN108" s="117"/>
      <c r="AEO108" s="117"/>
      <c r="AEP108" s="117"/>
      <c r="AEQ108" s="117"/>
      <c r="AER108" s="117"/>
      <c r="AES108" s="117"/>
      <c r="AET108" s="117"/>
      <c r="AEU108" s="117"/>
      <c r="AEV108" s="117"/>
      <c r="AEW108" s="117"/>
      <c r="AEX108" s="117"/>
      <c r="AEY108" s="117"/>
      <c r="AEZ108" s="117"/>
      <c r="AFA108" s="117"/>
      <c r="AFB108" s="117"/>
      <c r="AFC108" s="117"/>
      <c r="AFD108" s="117"/>
      <c r="AFE108" s="117"/>
      <c r="AFF108" s="117"/>
      <c r="AFG108" s="117"/>
      <c r="AFH108" s="117"/>
      <c r="AFI108" s="117"/>
      <c r="AFJ108" s="117"/>
      <c r="AFK108" s="117"/>
      <c r="AFL108" s="117"/>
      <c r="AFM108" s="117"/>
      <c r="AFN108" s="117"/>
      <c r="AFO108" s="117"/>
    </row>
    <row r="109" spans="2:847" x14ac:dyDescent="0.2">
      <c r="B109" s="249" t="s">
        <v>13839</v>
      </c>
      <c r="C109" s="243">
        <v>11500</v>
      </c>
      <c r="D109" s="304">
        <v>0</v>
      </c>
      <c r="E109" s="234" t="s">
        <v>13849</v>
      </c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256"/>
      <c r="AB109" s="256"/>
      <c r="AC109" s="256"/>
      <c r="AD109" s="256"/>
      <c r="AE109" s="256"/>
      <c r="AF109" s="256"/>
      <c r="AG109" s="256"/>
      <c r="AH109" s="256"/>
      <c r="AI109" s="256"/>
      <c r="AJ109" s="256"/>
      <c r="AK109" s="256"/>
      <c r="AL109" s="256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  <c r="QW109" s="117"/>
      <c r="QX109" s="117"/>
      <c r="QY109" s="117"/>
      <c r="QZ109" s="117"/>
      <c r="RA109" s="117"/>
      <c r="RB109" s="117"/>
      <c r="RC109" s="117"/>
      <c r="RD109" s="117"/>
      <c r="RE109" s="117"/>
      <c r="RF109" s="117"/>
      <c r="RG109" s="117"/>
      <c r="RH109" s="117"/>
      <c r="RI109" s="117"/>
      <c r="RJ109" s="117"/>
      <c r="RK109" s="117"/>
      <c r="RL109" s="117"/>
      <c r="RM109" s="117"/>
      <c r="RN109" s="117"/>
      <c r="RO109" s="117"/>
      <c r="RP109" s="117"/>
      <c r="RQ109" s="117"/>
      <c r="RR109" s="117"/>
      <c r="RS109" s="117"/>
      <c r="RT109" s="117"/>
      <c r="RU109" s="117"/>
      <c r="RV109" s="117"/>
      <c r="RW109" s="117"/>
      <c r="RX109" s="117"/>
      <c r="RY109" s="117"/>
      <c r="RZ109" s="117"/>
      <c r="SA109" s="117"/>
      <c r="SB109" s="117"/>
      <c r="SC109" s="117"/>
      <c r="SD109" s="117"/>
      <c r="SE109" s="117"/>
      <c r="SF109" s="117"/>
      <c r="SG109" s="117"/>
      <c r="SH109" s="117"/>
      <c r="SI109" s="117"/>
      <c r="SJ109" s="117"/>
      <c r="SK109" s="117"/>
      <c r="SL109" s="117"/>
      <c r="SM109" s="117"/>
      <c r="SN109" s="117"/>
      <c r="SO109" s="117"/>
      <c r="SP109" s="117"/>
      <c r="SQ109" s="117"/>
      <c r="SR109" s="117"/>
      <c r="SS109" s="117"/>
      <c r="ST109" s="117"/>
      <c r="SU109" s="117"/>
      <c r="SV109" s="117"/>
      <c r="SW109" s="117"/>
      <c r="SX109" s="117"/>
      <c r="SY109" s="117"/>
      <c r="SZ109" s="117"/>
      <c r="TA109" s="117"/>
      <c r="TB109" s="117"/>
      <c r="TC109" s="117"/>
      <c r="TD109" s="117"/>
      <c r="TE109" s="117"/>
      <c r="TF109" s="117"/>
      <c r="TG109" s="117"/>
      <c r="TH109" s="117"/>
      <c r="TI109" s="117"/>
      <c r="TJ109" s="117"/>
      <c r="TK109" s="117"/>
      <c r="TL109" s="117"/>
      <c r="TM109" s="117"/>
      <c r="TN109" s="117"/>
      <c r="TO109" s="117"/>
      <c r="TP109" s="117"/>
      <c r="TQ109" s="117"/>
      <c r="TR109" s="117"/>
      <c r="TS109" s="117"/>
      <c r="TT109" s="117"/>
      <c r="TU109" s="117"/>
      <c r="TV109" s="117"/>
      <c r="TW109" s="117"/>
      <c r="TX109" s="117"/>
      <c r="TY109" s="117"/>
      <c r="TZ109" s="117"/>
      <c r="UA109" s="117"/>
      <c r="UB109" s="117"/>
      <c r="UC109" s="117"/>
      <c r="UD109" s="117"/>
      <c r="UE109" s="117"/>
      <c r="UF109" s="117"/>
      <c r="UG109" s="117"/>
      <c r="UH109" s="117"/>
      <c r="UI109" s="117"/>
      <c r="UJ109" s="117"/>
      <c r="UK109" s="117"/>
      <c r="UL109" s="117"/>
      <c r="UM109" s="117"/>
      <c r="UN109" s="117"/>
      <c r="UO109" s="117"/>
      <c r="UP109" s="117"/>
      <c r="UQ109" s="117"/>
      <c r="UR109" s="117"/>
      <c r="US109" s="117"/>
      <c r="UT109" s="117"/>
      <c r="UU109" s="117"/>
      <c r="UV109" s="117"/>
      <c r="UW109" s="117"/>
      <c r="UX109" s="117"/>
      <c r="UY109" s="117"/>
      <c r="UZ109" s="117"/>
      <c r="VA109" s="117"/>
      <c r="VB109" s="117"/>
      <c r="VC109" s="117"/>
      <c r="VD109" s="117"/>
      <c r="VE109" s="117"/>
      <c r="VF109" s="117"/>
      <c r="VG109" s="117"/>
      <c r="VH109" s="117"/>
      <c r="VI109" s="117"/>
      <c r="VJ109" s="117"/>
      <c r="VK109" s="117"/>
      <c r="VL109" s="117"/>
      <c r="VM109" s="117"/>
      <c r="VN109" s="117"/>
      <c r="VO109" s="117"/>
      <c r="VP109" s="117"/>
      <c r="VQ109" s="117"/>
      <c r="VR109" s="117"/>
      <c r="VS109" s="117"/>
      <c r="VT109" s="117"/>
      <c r="VU109" s="117"/>
      <c r="VV109" s="117"/>
      <c r="VW109" s="117"/>
      <c r="VX109" s="117"/>
      <c r="VY109" s="117"/>
      <c r="VZ109" s="117"/>
      <c r="WA109" s="117"/>
      <c r="WB109" s="117"/>
      <c r="WC109" s="117"/>
      <c r="WD109" s="117"/>
      <c r="WE109" s="117"/>
      <c r="WF109" s="117"/>
      <c r="WG109" s="117"/>
      <c r="WH109" s="117"/>
      <c r="WI109" s="117"/>
      <c r="WJ109" s="117"/>
      <c r="WK109" s="117"/>
      <c r="WL109" s="117"/>
      <c r="WM109" s="117"/>
      <c r="WN109" s="117"/>
      <c r="WO109" s="117"/>
      <c r="WP109" s="117"/>
      <c r="WQ109" s="117"/>
      <c r="WR109" s="117"/>
      <c r="WS109" s="117"/>
      <c r="WT109" s="117"/>
      <c r="WU109" s="117"/>
      <c r="WV109" s="117"/>
      <c r="WW109" s="117"/>
      <c r="WX109" s="117"/>
      <c r="WY109" s="117"/>
      <c r="WZ109" s="117"/>
      <c r="XA109" s="117"/>
      <c r="XB109" s="117"/>
      <c r="XC109" s="117"/>
      <c r="XD109" s="117"/>
      <c r="XE109" s="117"/>
      <c r="XF109" s="117"/>
      <c r="XG109" s="117"/>
      <c r="XH109" s="117"/>
      <c r="XI109" s="117"/>
      <c r="XJ109" s="117"/>
      <c r="XK109" s="117"/>
      <c r="XL109" s="117"/>
      <c r="XM109" s="117"/>
      <c r="XN109" s="117"/>
      <c r="XO109" s="117"/>
      <c r="XP109" s="117"/>
      <c r="XQ109" s="117"/>
      <c r="XR109" s="117"/>
      <c r="XS109" s="117"/>
      <c r="XT109" s="117"/>
      <c r="XU109" s="117"/>
      <c r="XV109" s="117"/>
      <c r="XW109" s="117"/>
      <c r="XX109" s="117"/>
      <c r="XY109" s="117"/>
      <c r="XZ109" s="117"/>
      <c r="YA109" s="117"/>
      <c r="YB109" s="117"/>
      <c r="YC109" s="117"/>
      <c r="YD109" s="117"/>
      <c r="YE109" s="117"/>
      <c r="YF109" s="117"/>
      <c r="YG109" s="117"/>
      <c r="YH109" s="117"/>
      <c r="YI109" s="117"/>
      <c r="YJ109" s="117"/>
      <c r="YK109" s="117"/>
      <c r="YL109" s="117"/>
      <c r="YM109" s="117"/>
      <c r="YN109" s="117"/>
      <c r="YO109" s="117"/>
      <c r="YP109" s="117"/>
      <c r="YQ109" s="117"/>
      <c r="YR109" s="117"/>
      <c r="YS109" s="117"/>
      <c r="YT109" s="117"/>
      <c r="YU109" s="117"/>
      <c r="YV109" s="117"/>
      <c r="YW109" s="117"/>
      <c r="YX109" s="117"/>
      <c r="YY109" s="117"/>
      <c r="YZ109" s="117"/>
      <c r="ZA109" s="117"/>
      <c r="ZB109" s="117"/>
      <c r="ZC109" s="117"/>
      <c r="ZD109" s="117"/>
      <c r="ZE109" s="117"/>
      <c r="ZF109" s="117"/>
      <c r="ZG109" s="117"/>
      <c r="ZH109" s="117"/>
      <c r="ZI109" s="117"/>
      <c r="ZJ109" s="117"/>
      <c r="ZK109" s="117"/>
      <c r="ZL109" s="117"/>
      <c r="ZM109" s="117"/>
      <c r="ZN109" s="117"/>
      <c r="ZO109" s="117"/>
      <c r="ZP109" s="117"/>
      <c r="ZQ109" s="117"/>
      <c r="ZR109" s="117"/>
      <c r="ZS109" s="117"/>
      <c r="ZT109" s="117"/>
      <c r="ZU109" s="117"/>
      <c r="ZV109" s="117"/>
      <c r="ZW109" s="117"/>
      <c r="ZX109" s="117"/>
      <c r="ZY109" s="117"/>
      <c r="ZZ109" s="117"/>
      <c r="AAA109" s="117"/>
      <c r="AAB109" s="117"/>
      <c r="AAC109" s="117"/>
      <c r="AAD109" s="117"/>
      <c r="AAE109" s="117"/>
      <c r="AAF109" s="117"/>
      <c r="AAG109" s="117"/>
      <c r="AAH109" s="117"/>
      <c r="AAI109" s="117"/>
      <c r="AAJ109" s="117"/>
      <c r="AAK109" s="117"/>
      <c r="AAL109" s="117"/>
      <c r="AAM109" s="117"/>
      <c r="AAN109" s="117"/>
      <c r="AAO109" s="117"/>
      <c r="AAP109" s="117"/>
      <c r="AAQ109" s="117"/>
      <c r="AAR109" s="117"/>
      <c r="AAS109" s="117"/>
      <c r="AAT109" s="117"/>
      <c r="AAU109" s="117"/>
      <c r="AAV109" s="117"/>
      <c r="AAW109" s="117"/>
      <c r="AAX109" s="117"/>
      <c r="AAY109" s="117"/>
      <c r="AAZ109" s="117"/>
      <c r="ABA109" s="117"/>
      <c r="ABB109" s="117"/>
      <c r="ABC109" s="117"/>
      <c r="ABD109" s="117"/>
      <c r="ABE109" s="117"/>
      <c r="ABF109" s="117"/>
      <c r="ABG109" s="117"/>
      <c r="ABH109" s="117"/>
      <c r="ABI109" s="117"/>
      <c r="ABJ109" s="117"/>
      <c r="ABK109" s="117"/>
      <c r="ABL109" s="117"/>
      <c r="ABM109" s="117"/>
      <c r="ABN109" s="117"/>
      <c r="ABO109" s="117"/>
      <c r="ABP109" s="117"/>
      <c r="ABQ109" s="117"/>
      <c r="ABR109" s="117"/>
      <c r="ABS109" s="117"/>
      <c r="ABT109" s="117"/>
      <c r="ABU109" s="117"/>
      <c r="ABV109" s="117"/>
      <c r="ABW109" s="117"/>
      <c r="ABX109" s="117"/>
      <c r="ABY109" s="117"/>
      <c r="ABZ109" s="117"/>
      <c r="ACA109" s="117"/>
      <c r="ACB109" s="117"/>
      <c r="ACC109" s="117"/>
      <c r="ACD109" s="117"/>
      <c r="ACE109" s="117"/>
      <c r="ACF109" s="117"/>
      <c r="ACG109" s="117"/>
      <c r="ACH109" s="117"/>
      <c r="ACI109" s="117"/>
      <c r="ACJ109" s="117"/>
      <c r="ACK109" s="117"/>
      <c r="ACL109" s="117"/>
      <c r="ACM109" s="117"/>
      <c r="ACN109" s="117"/>
      <c r="ACO109" s="117"/>
      <c r="ACP109" s="117"/>
      <c r="ACQ109" s="117"/>
      <c r="ACR109" s="117"/>
      <c r="ACS109" s="117"/>
      <c r="ACT109" s="117"/>
      <c r="ACU109" s="117"/>
      <c r="ACV109" s="117"/>
      <c r="ACW109" s="117"/>
      <c r="ACX109" s="117"/>
      <c r="ACY109" s="117"/>
      <c r="ACZ109" s="117"/>
      <c r="ADA109" s="117"/>
      <c r="ADB109" s="117"/>
      <c r="ADC109" s="117"/>
      <c r="ADD109" s="117"/>
      <c r="ADE109" s="117"/>
      <c r="ADF109" s="117"/>
      <c r="ADG109" s="117"/>
      <c r="ADH109" s="117"/>
      <c r="ADI109" s="117"/>
      <c r="ADJ109" s="117"/>
      <c r="ADK109" s="117"/>
      <c r="ADL109" s="117"/>
      <c r="ADM109" s="117"/>
      <c r="ADN109" s="117"/>
      <c r="ADO109" s="117"/>
      <c r="ADP109" s="117"/>
      <c r="ADQ109" s="117"/>
      <c r="ADR109" s="117"/>
      <c r="ADS109" s="117"/>
      <c r="ADT109" s="117"/>
      <c r="ADU109" s="117"/>
      <c r="ADV109" s="117"/>
      <c r="ADW109" s="117"/>
      <c r="ADX109" s="117"/>
      <c r="ADY109" s="117"/>
      <c r="ADZ109" s="117"/>
      <c r="AEA109" s="117"/>
      <c r="AEB109" s="117"/>
      <c r="AEC109" s="117"/>
      <c r="AED109" s="117"/>
      <c r="AEE109" s="117"/>
      <c r="AEF109" s="117"/>
      <c r="AEG109" s="117"/>
      <c r="AEH109" s="117"/>
      <c r="AEI109" s="117"/>
      <c r="AEJ109" s="117"/>
      <c r="AEK109" s="117"/>
      <c r="AEL109" s="117"/>
      <c r="AEM109" s="117"/>
      <c r="AEN109" s="117"/>
      <c r="AEO109" s="117"/>
      <c r="AEP109" s="117"/>
      <c r="AEQ109" s="117"/>
      <c r="AER109" s="117"/>
      <c r="AES109" s="117"/>
      <c r="AET109" s="117"/>
      <c r="AEU109" s="117"/>
      <c r="AEV109" s="117"/>
      <c r="AEW109" s="117"/>
      <c r="AEX109" s="117"/>
      <c r="AEY109" s="117"/>
      <c r="AEZ109" s="117"/>
      <c r="AFA109" s="117"/>
      <c r="AFB109" s="117"/>
      <c r="AFC109" s="117"/>
      <c r="AFD109" s="117"/>
      <c r="AFE109" s="117"/>
      <c r="AFF109" s="117"/>
      <c r="AFG109" s="117"/>
      <c r="AFH109" s="117"/>
      <c r="AFI109" s="117"/>
      <c r="AFJ109" s="117"/>
      <c r="AFK109" s="117"/>
      <c r="AFL109" s="117"/>
      <c r="AFM109" s="117"/>
      <c r="AFN109" s="117"/>
      <c r="AFO109" s="117"/>
    </row>
    <row r="110" spans="2:847" x14ac:dyDescent="0.2">
      <c r="B110" s="249" t="s">
        <v>13839</v>
      </c>
      <c r="C110" s="243">
        <v>37700</v>
      </c>
      <c r="D110" s="304">
        <v>0</v>
      </c>
      <c r="E110" s="234" t="s">
        <v>13850</v>
      </c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256"/>
      <c r="AB110" s="256"/>
      <c r="AC110" s="256"/>
      <c r="AD110" s="256"/>
      <c r="AE110" s="256"/>
      <c r="AF110" s="256"/>
      <c r="AG110" s="256"/>
      <c r="AH110" s="256"/>
      <c r="AI110" s="256"/>
      <c r="AJ110" s="256"/>
      <c r="AK110" s="256"/>
      <c r="AL110" s="256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17"/>
      <c r="BV110" s="117"/>
      <c r="BW110" s="117"/>
      <c r="BX110" s="117"/>
      <c r="BY110" s="117"/>
      <c r="BZ110" s="117"/>
      <c r="CA110" s="117"/>
      <c r="CB110" s="117"/>
      <c r="CC110" s="117"/>
      <c r="CD110" s="117"/>
      <c r="CE110" s="117"/>
      <c r="CF110" s="117"/>
      <c r="CG110" s="117"/>
      <c r="CH110" s="117"/>
      <c r="CI110" s="117"/>
      <c r="CJ110" s="117"/>
      <c r="CK110" s="117"/>
      <c r="CL110" s="117"/>
      <c r="CM110" s="117"/>
      <c r="CN110" s="117"/>
      <c r="CO110" s="117"/>
      <c r="CP110" s="117"/>
      <c r="CQ110" s="117"/>
      <c r="CR110" s="117"/>
      <c r="CS110" s="117"/>
      <c r="CT110" s="117"/>
      <c r="CU110" s="117"/>
      <c r="CV110" s="117"/>
      <c r="CW110" s="117"/>
      <c r="CX110" s="117"/>
      <c r="CY110" s="117"/>
      <c r="CZ110" s="117"/>
      <c r="DA110" s="117"/>
      <c r="DB110" s="117"/>
      <c r="DC110" s="117"/>
      <c r="DD110" s="117"/>
      <c r="DE110" s="117"/>
      <c r="DF110" s="117"/>
      <c r="DG110" s="117"/>
      <c r="DH110" s="117"/>
      <c r="DI110" s="117"/>
      <c r="DJ110" s="117"/>
      <c r="DK110" s="117"/>
      <c r="DL110" s="117"/>
      <c r="DM110" s="117"/>
      <c r="DN110" s="117"/>
      <c r="DO110" s="117"/>
      <c r="DP110" s="117"/>
      <c r="DQ110" s="117"/>
      <c r="DR110" s="117"/>
      <c r="DS110" s="117"/>
      <c r="DT110" s="117"/>
      <c r="DU110" s="117"/>
      <c r="DV110" s="117"/>
      <c r="DW110" s="117"/>
      <c r="DX110" s="117"/>
      <c r="DY110" s="117"/>
      <c r="DZ110" s="117"/>
      <c r="EA110" s="117"/>
      <c r="EB110" s="117"/>
      <c r="EC110" s="117"/>
      <c r="ED110" s="117"/>
      <c r="EE110" s="117"/>
      <c r="EF110" s="117"/>
      <c r="EG110" s="117"/>
      <c r="EH110" s="117"/>
      <c r="EI110" s="117"/>
      <c r="EJ110" s="117"/>
      <c r="EK110" s="117"/>
      <c r="EL110" s="117"/>
      <c r="EM110" s="117"/>
      <c r="EN110" s="117"/>
      <c r="EO110" s="117"/>
      <c r="EP110" s="117"/>
      <c r="EQ110" s="117"/>
      <c r="ER110" s="117"/>
      <c r="ES110" s="117"/>
      <c r="ET110" s="117"/>
      <c r="EU110" s="117"/>
      <c r="EV110" s="117"/>
      <c r="EW110" s="117"/>
      <c r="EX110" s="117"/>
      <c r="EY110" s="117"/>
      <c r="EZ110" s="117"/>
      <c r="FA110" s="117"/>
      <c r="FB110" s="117"/>
      <c r="FC110" s="117"/>
      <c r="FD110" s="117"/>
      <c r="FE110" s="117"/>
      <c r="FF110" s="117"/>
      <c r="FG110" s="117"/>
      <c r="FH110" s="117"/>
      <c r="FI110" s="117"/>
      <c r="FJ110" s="117"/>
      <c r="FK110" s="117"/>
      <c r="FL110" s="117"/>
      <c r="FM110" s="117"/>
      <c r="FN110" s="117"/>
      <c r="FO110" s="117"/>
      <c r="FP110" s="117"/>
      <c r="FQ110" s="117"/>
      <c r="FR110" s="117"/>
      <c r="FS110" s="117"/>
      <c r="FT110" s="117"/>
      <c r="FU110" s="117"/>
      <c r="FV110" s="117"/>
      <c r="FW110" s="117"/>
      <c r="FX110" s="117"/>
      <c r="FY110" s="117"/>
      <c r="FZ110" s="117"/>
      <c r="GA110" s="117"/>
      <c r="GB110" s="117"/>
      <c r="GC110" s="117"/>
      <c r="GD110" s="117"/>
      <c r="GE110" s="117"/>
      <c r="GF110" s="117"/>
      <c r="GG110" s="117"/>
      <c r="GH110" s="117"/>
      <c r="GI110" s="117"/>
      <c r="GJ110" s="117"/>
      <c r="GK110" s="117"/>
      <c r="GL110" s="117"/>
      <c r="GM110" s="117"/>
      <c r="GN110" s="117"/>
      <c r="GO110" s="117"/>
      <c r="GP110" s="117"/>
      <c r="GQ110" s="117"/>
      <c r="GR110" s="117"/>
      <c r="GS110" s="117"/>
      <c r="GT110" s="117"/>
      <c r="GU110" s="117"/>
      <c r="GV110" s="117"/>
      <c r="GW110" s="117"/>
      <c r="GX110" s="117"/>
      <c r="GY110" s="117"/>
      <c r="GZ110" s="117"/>
      <c r="HA110" s="117"/>
      <c r="HB110" s="117"/>
      <c r="HC110" s="117"/>
      <c r="HD110" s="117"/>
      <c r="HE110" s="117"/>
      <c r="HF110" s="117"/>
      <c r="HG110" s="117"/>
      <c r="HH110" s="117"/>
      <c r="HI110" s="117"/>
      <c r="HJ110" s="117"/>
      <c r="HK110" s="117"/>
      <c r="HL110" s="117"/>
      <c r="HM110" s="117"/>
      <c r="HN110" s="117"/>
      <c r="HO110" s="117"/>
      <c r="HP110" s="117"/>
      <c r="HQ110" s="117"/>
      <c r="HR110" s="117"/>
      <c r="HS110" s="117"/>
      <c r="HT110" s="117"/>
      <c r="HU110" s="117"/>
      <c r="HV110" s="117"/>
      <c r="HW110" s="117"/>
      <c r="HX110" s="117"/>
      <c r="HY110" s="117"/>
      <c r="HZ110" s="117"/>
      <c r="IA110" s="117"/>
      <c r="IB110" s="117"/>
      <c r="IC110" s="117"/>
      <c r="ID110" s="117"/>
      <c r="IE110" s="117"/>
      <c r="IF110" s="117"/>
      <c r="IG110" s="117"/>
      <c r="IH110" s="117"/>
      <c r="II110" s="117"/>
      <c r="IJ110" s="117"/>
      <c r="IK110" s="117"/>
      <c r="IL110" s="117"/>
      <c r="IM110" s="117"/>
      <c r="IN110" s="117"/>
      <c r="IO110" s="117"/>
      <c r="IP110" s="117"/>
      <c r="IQ110" s="117"/>
      <c r="IR110" s="117"/>
      <c r="IS110" s="117"/>
      <c r="IT110" s="117"/>
      <c r="IU110" s="117"/>
      <c r="IV110" s="117"/>
      <c r="IW110" s="117"/>
      <c r="IX110" s="117"/>
      <c r="IY110" s="117"/>
      <c r="IZ110" s="117"/>
      <c r="JA110" s="117"/>
      <c r="JB110" s="117"/>
      <c r="JC110" s="117"/>
      <c r="JD110" s="117"/>
      <c r="JE110" s="117"/>
      <c r="JF110" s="117"/>
      <c r="JG110" s="117"/>
      <c r="JH110" s="117"/>
      <c r="JI110" s="117"/>
      <c r="JJ110" s="117"/>
      <c r="JK110" s="117"/>
      <c r="JL110" s="117"/>
      <c r="JM110" s="117"/>
      <c r="JN110" s="117"/>
      <c r="JO110" s="117"/>
      <c r="JP110" s="117"/>
      <c r="JQ110" s="117"/>
      <c r="JR110" s="117"/>
      <c r="JS110" s="117"/>
      <c r="JT110" s="117"/>
      <c r="JU110" s="117"/>
      <c r="JV110" s="117"/>
      <c r="JW110" s="117"/>
      <c r="JX110" s="117"/>
      <c r="JY110" s="117"/>
      <c r="JZ110" s="117"/>
      <c r="KA110" s="117"/>
      <c r="KB110" s="117"/>
      <c r="KC110" s="117"/>
      <c r="KD110" s="117"/>
      <c r="KE110" s="117"/>
      <c r="KF110" s="117"/>
      <c r="KG110" s="117"/>
      <c r="KH110" s="117"/>
      <c r="KI110" s="117"/>
      <c r="KJ110" s="117"/>
      <c r="KK110" s="117"/>
      <c r="KL110" s="117"/>
      <c r="KM110" s="117"/>
      <c r="KN110" s="117"/>
      <c r="KO110" s="117"/>
      <c r="KP110" s="117"/>
      <c r="KQ110" s="117"/>
      <c r="KR110" s="117"/>
      <c r="KS110" s="117"/>
      <c r="KT110" s="117"/>
      <c r="KU110" s="117"/>
      <c r="KV110" s="117"/>
      <c r="KW110" s="117"/>
      <c r="KX110" s="117"/>
      <c r="KY110" s="117"/>
      <c r="KZ110" s="117"/>
      <c r="LA110" s="117"/>
      <c r="LB110" s="117"/>
      <c r="LC110" s="117"/>
      <c r="LD110" s="117"/>
      <c r="LE110" s="117"/>
      <c r="LF110" s="117"/>
      <c r="LG110" s="117"/>
      <c r="LH110" s="117"/>
      <c r="LI110" s="117"/>
      <c r="LJ110" s="117"/>
      <c r="LK110" s="117"/>
      <c r="LL110" s="117"/>
      <c r="LM110" s="117"/>
      <c r="LN110" s="117"/>
      <c r="LO110" s="117"/>
      <c r="LP110" s="117"/>
      <c r="LQ110" s="117"/>
      <c r="LR110" s="117"/>
      <c r="LS110" s="117"/>
      <c r="LT110" s="117"/>
      <c r="LU110" s="117"/>
      <c r="LV110" s="117"/>
      <c r="LW110" s="117"/>
      <c r="LX110" s="117"/>
      <c r="LY110" s="117"/>
      <c r="LZ110" s="117"/>
      <c r="MA110" s="117"/>
      <c r="MB110" s="117"/>
      <c r="MC110" s="117"/>
      <c r="MD110" s="117"/>
      <c r="ME110" s="117"/>
      <c r="MF110" s="117"/>
      <c r="MG110" s="117"/>
      <c r="MH110" s="117"/>
      <c r="MI110" s="117"/>
      <c r="MJ110" s="117"/>
      <c r="MK110" s="117"/>
      <c r="ML110" s="117"/>
      <c r="MM110" s="117"/>
      <c r="MN110" s="117"/>
      <c r="MO110" s="117"/>
      <c r="MP110" s="117"/>
      <c r="MQ110" s="117"/>
      <c r="MR110" s="117"/>
      <c r="MS110" s="117"/>
      <c r="MT110" s="117"/>
      <c r="MU110" s="117"/>
      <c r="MV110" s="117"/>
      <c r="MW110" s="117"/>
      <c r="MX110" s="117"/>
      <c r="MY110" s="117"/>
      <c r="MZ110" s="117"/>
      <c r="NA110" s="117"/>
      <c r="NB110" s="117"/>
      <c r="NC110" s="117"/>
      <c r="ND110" s="117"/>
      <c r="NE110" s="117"/>
      <c r="NF110" s="117"/>
      <c r="NG110" s="117"/>
      <c r="NH110" s="117"/>
      <c r="NI110" s="117"/>
      <c r="NJ110" s="117"/>
      <c r="NK110" s="117"/>
      <c r="NL110" s="117"/>
      <c r="NM110" s="117"/>
      <c r="NN110" s="117"/>
      <c r="NO110" s="117"/>
      <c r="NP110" s="117"/>
      <c r="NQ110" s="117"/>
      <c r="NR110" s="117"/>
      <c r="NS110" s="117"/>
      <c r="NT110" s="117"/>
      <c r="NU110" s="117"/>
      <c r="NV110" s="117"/>
      <c r="NW110" s="117"/>
      <c r="NX110" s="117"/>
      <c r="NY110" s="117"/>
      <c r="NZ110" s="117"/>
      <c r="OA110" s="117"/>
      <c r="OB110" s="117"/>
      <c r="OC110" s="117"/>
      <c r="OD110" s="117"/>
      <c r="OE110" s="117"/>
      <c r="OF110" s="117"/>
      <c r="OG110" s="117"/>
      <c r="OH110" s="117"/>
      <c r="OI110" s="117"/>
      <c r="OJ110" s="117"/>
      <c r="OK110" s="117"/>
      <c r="OL110" s="117"/>
      <c r="OM110" s="117"/>
      <c r="ON110" s="117"/>
      <c r="OO110" s="117"/>
      <c r="OP110" s="117"/>
      <c r="OQ110" s="117"/>
      <c r="OR110" s="117"/>
      <c r="OS110" s="117"/>
      <c r="OT110" s="117"/>
      <c r="OU110" s="117"/>
      <c r="OV110" s="117"/>
      <c r="OW110" s="117"/>
      <c r="OX110" s="117"/>
      <c r="OY110" s="117"/>
      <c r="OZ110" s="117"/>
      <c r="PA110" s="117"/>
      <c r="PB110" s="117"/>
      <c r="PC110" s="117"/>
      <c r="PD110" s="117"/>
      <c r="PE110" s="117"/>
      <c r="PF110" s="117"/>
      <c r="PG110" s="117"/>
      <c r="PH110" s="117"/>
      <c r="PI110" s="117"/>
      <c r="PJ110" s="117"/>
      <c r="PK110" s="117"/>
      <c r="PL110" s="117"/>
      <c r="PM110" s="117"/>
      <c r="PN110" s="117"/>
      <c r="PO110" s="117"/>
      <c r="PP110" s="117"/>
      <c r="PQ110" s="117"/>
      <c r="PR110" s="117"/>
      <c r="PS110" s="117"/>
      <c r="PT110" s="117"/>
      <c r="PU110" s="117"/>
      <c r="PV110" s="117"/>
      <c r="PW110" s="117"/>
      <c r="PX110" s="117"/>
      <c r="PY110" s="117"/>
      <c r="PZ110" s="117"/>
      <c r="QA110" s="117"/>
      <c r="QB110" s="117"/>
      <c r="QC110" s="117"/>
      <c r="QD110" s="117"/>
      <c r="QE110" s="117"/>
      <c r="QF110" s="117"/>
      <c r="QG110" s="117"/>
      <c r="QH110" s="117"/>
      <c r="QI110" s="117"/>
      <c r="QJ110" s="117"/>
      <c r="QK110" s="117"/>
      <c r="QL110" s="117"/>
      <c r="QM110" s="117"/>
      <c r="QN110" s="117"/>
      <c r="QO110" s="117"/>
      <c r="QP110" s="117"/>
      <c r="QQ110" s="117"/>
      <c r="QR110" s="117"/>
      <c r="QS110" s="117"/>
      <c r="QT110" s="117"/>
      <c r="QU110" s="117"/>
      <c r="QV110" s="117"/>
      <c r="QW110" s="117"/>
      <c r="QX110" s="117"/>
      <c r="QY110" s="117"/>
      <c r="QZ110" s="117"/>
      <c r="RA110" s="117"/>
      <c r="RB110" s="117"/>
      <c r="RC110" s="117"/>
      <c r="RD110" s="117"/>
      <c r="RE110" s="117"/>
      <c r="RF110" s="117"/>
      <c r="RG110" s="117"/>
      <c r="RH110" s="117"/>
      <c r="RI110" s="117"/>
      <c r="RJ110" s="117"/>
      <c r="RK110" s="117"/>
      <c r="RL110" s="117"/>
      <c r="RM110" s="117"/>
      <c r="RN110" s="117"/>
      <c r="RO110" s="117"/>
      <c r="RP110" s="117"/>
      <c r="RQ110" s="117"/>
      <c r="RR110" s="117"/>
      <c r="RS110" s="117"/>
      <c r="RT110" s="117"/>
      <c r="RU110" s="117"/>
      <c r="RV110" s="117"/>
      <c r="RW110" s="117"/>
      <c r="RX110" s="117"/>
      <c r="RY110" s="117"/>
      <c r="RZ110" s="117"/>
      <c r="SA110" s="117"/>
      <c r="SB110" s="117"/>
      <c r="SC110" s="117"/>
      <c r="SD110" s="117"/>
      <c r="SE110" s="117"/>
      <c r="SF110" s="117"/>
      <c r="SG110" s="117"/>
      <c r="SH110" s="117"/>
      <c r="SI110" s="117"/>
      <c r="SJ110" s="117"/>
      <c r="SK110" s="117"/>
      <c r="SL110" s="117"/>
      <c r="SM110" s="117"/>
      <c r="SN110" s="117"/>
      <c r="SO110" s="117"/>
      <c r="SP110" s="117"/>
      <c r="SQ110" s="117"/>
      <c r="SR110" s="117"/>
      <c r="SS110" s="117"/>
      <c r="ST110" s="117"/>
      <c r="SU110" s="117"/>
      <c r="SV110" s="117"/>
      <c r="SW110" s="117"/>
      <c r="SX110" s="117"/>
      <c r="SY110" s="117"/>
      <c r="SZ110" s="117"/>
      <c r="TA110" s="117"/>
      <c r="TB110" s="117"/>
      <c r="TC110" s="117"/>
      <c r="TD110" s="117"/>
      <c r="TE110" s="117"/>
      <c r="TF110" s="117"/>
      <c r="TG110" s="117"/>
      <c r="TH110" s="117"/>
      <c r="TI110" s="117"/>
      <c r="TJ110" s="117"/>
      <c r="TK110" s="117"/>
      <c r="TL110" s="117"/>
      <c r="TM110" s="117"/>
      <c r="TN110" s="117"/>
      <c r="TO110" s="117"/>
      <c r="TP110" s="117"/>
      <c r="TQ110" s="117"/>
      <c r="TR110" s="117"/>
      <c r="TS110" s="117"/>
      <c r="TT110" s="117"/>
      <c r="TU110" s="117"/>
      <c r="TV110" s="117"/>
      <c r="TW110" s="117"/>
      <c r="TX110" s="117"/>
      <c r="TY110" s="117"/>
      <c r="TZ110" s="117"/>
      <c r="UA110" s="117"/>
      <c r="UB110" s="117"/>
      <c r="UC110" s="117"/>
      <c r="UD110" s="117"/>
      <c r="UE110" s="117"/>
      <c r="UF110" s="117"/>
      <c r="UG110" s="117"/>
      <c r="UH110" s="117"/>
      <c r="UI110" s="117"/>
      <c r="UJ110" s="117"/>
      <c r="UK110" s="117"/>
      <c r="UL110" s="117"/>
      <c r="UM110" s="117"/>
      <c r="UN110" s="117"/>
      <c r="UO110" s="117"/>
      <c r="UP110" s="117"/>
      <c r="UQ110" s="117"/>
      <c r="UR110" s="117"/>
      <c r="US110" s="117"/>
      <c r="UT110" s="117"/>
      <c r="UU110" s="117"/>
      <c r="UV110" s="117"/>
      <c r="UW110" s="117"/>
      <c r="UX110" s="117"/>
      <c r="UY110" s="117"/>
      <c r="UZ110" s="117"/>
      <c r="VA110" s="117"/>
      <c r="VB110" s="117"/>
      <c r="VC110" s="117"/>
      <c r="VD110" s="117"/>
      <c r="VE110" s="117"/>
      <c r="VF110" s="117"/>
      <c r="VG110" s="117"/>
      <c r="VH110" s="117"/>
      <c r="VI110" s="117"/>
      <c r="VJ110" s="117"/>
      <c r="VK110" s="117"/>
      <c r="VL110" s="117"/>
      <c r="VM110" s="117"/>
      <c r="VN110" s="117"/>
      <c r="VO110" s="117"/>
      <c r="VP110" s="117"/>
      <c r="VQ110" s="117"/>
      <c r="VR110" s="117"/>
      <c r="VS110" s="117"/>
      <c r="VT110" s="117"/>
      <c r="VU110" s="117"/>
      <c r="VV110" s="117"/>
      <c r="VW110" s="117"/>
      <c r="VX110" s="117"/>
      <c r="VY110" s="117"/>
      <c r="VZ110" s="117"/>
      <c r="WA110" s="117"/>
      <c r="WB110" s="117"/>
      <c r="WC110" s="117"/>
      <c r="WD110" s="117"/>
      <c r="WE110" s="117"/>
      <c r="WF110" s="117"/>
      <c r="WG110" s="117"/>
      <c r="WH110" s="117"/>
      <c r="WI110" s="117"/>
      <c r="WJ110" s="117"/>
      <c r="WK110" s="117"/>
      <c r="WL110" s="117"/>
      <c r="WM110" s="117"/>
      <c r="WN110" s="117"/>
      <c r="WO110" s="117"/>
      <c r="WP110" s="117"/>
      <c r="WQ110" s="117"/>
      <c r="WR110" s="117"/>
      <c r="WS110" s="117"/>
      <c r="WT110" s="117"/>
      <c r="WU110" s="117"/>
      <c r="WV110" s="117"/>
      <c r="WW110" s="117"/>
      <c r="WX110" s="117"/>
      <c r="WY110" s="117"/>
      <c r="WZ110" s="117"/>
      <c r="XA110" s="117"/>
      <c r="XB110" s="117"/>
      <c r="XC110" s="117"/>
      <c r="XD110" s="117"/>
      <c r="XE110" s="117"/>
      <c r="XF110" s="117"/>
      <c r="XG110" s="117"/>
      <c r="XH110" s="117"/>
      <c r="XI110" s="117"/>
      <c r="XJ110" s="117"/>
      <c r="XK110" s="117"/>
      <c r="XL110" s="117"/>
      <c r="XM110" s="117"/>
      <c r="XN110" s="117"/>
      <c r="XO110" s="117"/>
      <c r="XP110" s="117"/>
      <c r="XQ110" s="117"/>
      <c r="XR110" s="117"/>
      <c r="XS110" s="117"/>
      <c r="XT110" s="117"/>
      <c r="XU110" s="117"/>
      <c r="XV110" s="117"/>
      <c r="XW110" s="117"/>
      <c r="XX110" s="117"/>
      <c r="XY110" s="117"/>
      <c r="XZ110" s="117"/>
      <c r="YA110" s="117"/>
      <c r="YB110" s="117"/>
      <c r="YC110" s="117"/>
      <c r="YD110" s="117"/>
      <c r="YE110" s="117"/>
      <c r="YF110" s="117"/>
      <c r="YG110" s="117"/>
      <c r="YH110" s="117"/>
      <c r="YI110" s="117"/>
      <c r="YJ110" s="117"/>
      <c r="YK110" s="117"/>
      <c r="YL110" s="117"/>
      <c r="YM110" s="117"/>
      <c r="YN110" s="117"/>
      <c r="YO110" s="117"/>
      <c r="YP110" s="117"/>
      <c r="YQ110" s="117"/>
      <c r="YR110" s="117"/>
      <c r="YS110" s="117"/>
      <c r="YT110" s="117"/>
      <c r="YU110" s="117"/>
      <c r="YV110" s="117"/>
      <c r="YW110" s="117"/>
      <c r="YX110" s="117"/>
      <c r="YY110" s="117"/>
      <c r="YZ110" s="117"/>
      <c r="ZA110" s="117"/>
      <c r="ZB110" s="117"/>
      <c r="ZC110" s="117"/>
      <c r="ZD110" s="117"/>
      <c r="ZE110" s="117"/>
      <c r="ZF110" s="117"/>
      <c r="ZG110" s="117"/>
      <c r="ZH110" s="117"/>
      <c r="ZI110" s="117"/>
      <c r="ZJ110" s="117"/>
      <c r="ZK110" s="117"/>
      <c r="ZL110" s="117"/>
      <c r="ZM110" s="117"/>
      <c r="ZN110" s="117"/>
      <c r="ZO110" s="117"/>
      <c r="ZP110" s="117"/>
      <c r="ZQ110" s="117"/>
      <c r="ZR110" s="117"/>
      <c r="ZS110" s="117"/>
      <c r="ZT110" s="117"/>
      <c r="ZU110" s="117"/>
      <c r="ZV110" s="117"/>
      <c r="ZW110" s="117"/>
      <c r="ZX110" s="117"/>
      <c r="ZY110" s="117"/>
      <c r="ZZ110" s="117"/>
      <c r="AAA110" s="117"/>
      <c r="AAB110" s="117"/>
      <c r="AAC110" s="117"/>
      <c r="AAD110" s="117"/>
      <c r="AAE110" s="117"/>
      <c r="AAF110" s="117"/>
      <c r="AAG110" s="117"/>
      <c r="AAH110" s="117"/>
      <c r="AAI110" s="117"/>
      <c r="AAJ110" s="117"/>
      <c r="AAK110" s="117"/>
      <c r="AAL110" s="117"/>
      <c r="AAM110" s="117"/>
      <c r="AAN110" s="117"/>
      <c r="AAO110" s="117"/>
      <c r="AAP110" s="117"/>
      <c r="AAQ110" s="117"/>
      <c r="AAR110" s="117"/>
      <c r="AAS110" s="117"/>
      <c r="AAT110" s="117"/>
      <c r="AAU110" s="117"/>
      <c r="AAV110" s="117"/>
      <c r="AAW110" s="117"/>
      <c r="AAX110" s="117"/>
      <c r="AAY110" s="117"/>
      <c r="AAZ110" s="117"/>
      <c r="ABA110" s="117"/>
      <c r="ABB110" s="117"/>
      <c r="ABC110" s="117"/>
      <c r="ABD110" s="117"/>
      <c r="ABE110" s="117"/>
      <c r="ABF110" s="117"/>
      <c r="ABG110" s="117"/>
      <c r="ABH110" s="117"/>
      <c r="ABI110" s="117"/>
      <c r="ABJ110" s="117"/>
      <c r="ABK110" s="117"/>
      <c r="ABL110" s="117"/>
      <c r="ABM110" s="117"/>
      <c r="ABN110" s="117"/>
      <c r="ABO110" s="117"/>
      <c r="ABP110" s="117"/>
      <c r="ABQ110" s="117"/>
      <c r="ABR110" s="117"/>
      <c r="ABS110" s="117"/>
      <c r="ABT110" s="117"/>
      <c r="ABU110" s="117"/>
      <c r="ABV110" s="117"/>
      <c r="ABW110" s="117"/>
      <c r="ABX110" s="117"/>
      <c r="ABY110" s="117"/>
      <c r="ABZ110" s="117"/>
      <c r="ACA110" s="117"/>
      <c r="ACB110" s="117"/>
      <c r="ACC110" s="117"/>
      <c r="ACD110" s="117"/>
      <c r="ACE110" s="117"/>
      <c r="ACF110" s="117"/>
      <c r="ACG110" s="117"/>
      <c r="ACH110" s="117"/>
      <c r="ACI110" s="117"/>
      <c r="ACJ110" s="117"/>
      <c r="ACK110" s="117"/>
      <c r="ACL110" s="117"/>
      <c r="ACM110" s="117"/>
      <c r="ACN110" s="117"/>
      <c r="ACO110" s="117"/>
      <c r="ACP110" s="117"/>
      <c r="ACQ110" s="117"/>
      <c r="ACR110" s="117"/>
      <c r="ACS110" s="117"/>
      <c r="ACT110" s="117"/>
      <c r="ACU110" s="117"/>
      <c r="ACV110" s="117"/>
      <c r="ACW110" s="117"/>
      <c r="ACX110" s="117"/>
      <c r="ACY110" s="117"/>
      <c r="ACZ110" s="117"/>
      <c r="ADA110" s="117"/>
      <c r="ADB110" s="117"/>
      <c r="ADC110" s="117"/>
      <c r="ADD110" s="117"/>
      <c r="ADE110" s="117"/>
      <c r="ADF110" s="117"/>
      <c r="ADG110" s="117"/>
      <c r="ADH110" s="117"/>
      <c r="ADI110" s="117"/>
      <c r="ADJ110" s="117"/>
      <c r="ADK110" s="117"/>
      <c r="ADL110" s="117"/>
      <c r="ADM110" s="117"/>
      <c r="ADN110" s="117"/>
      <c r="ADO110" s="117"/>
      <c r="ADP110" s="117"/>
      <c r="ADQ110" s="117"/>
      <c r="ADR110" s="117"/>
      <c r="ADS110" s="117"/>
      <c r="ADT110" s="117"/>
      <c r="ADU110" s="117"/>
      <c r="ADV110" s="117"/>
      <c r="ADW110" s="117"/>
      <c r="ADX110" s="117"/>
      <c r="ADY110" s="117"/>
      <c r="ADZ110" s="117"/>
      <c r="AEA110" s="117"/>
      <c r="AEB110" s="117"/>
      <c r="AEC110" s="117"/>
      <c r="AED110" s="117"/>
      <c r="AEE110" s="117"/>
      <c r="AEF110" s="117"/>
      <c r="AEG110" s="117"/>
      <c r="AEH110" s="117"/>
      <c r="AEI110" s="117"/>
      <c r="AEJ110" s="117"/>
      <c r="AEK110" s="117"/>
      <c r="AEL110" s="117"/>
      <c r="AEM110" s="117"/>
      <c r="AEN110" s="117"/>
      <c r="AEO110" s="117"/>
      <c r="AEP110" s="117"/>
      <c r="AEQ110" s="117"/>
      <c r="AER110" s="117"/>
      <c r="AES110" s="117"/>
      <c r="AET110" s="117"/>
      <c r="AEU110" s="117"/>
      <c r="AEV110" s="117"/>
      <c r="AEW110" s="117"/>
      <c r="AEX110" s="117"/>
      <c r="AEY110" s="117"/>
      <c r="AEZ110" s="117"/>
      <c r="AFA110" s="117"/>
      <c r="AFB110" s="117"/>
      <c r="AFC110" s="117"/>
      <c r="AFD110" s="117"/>
      <c r="AFE110" s="117"/>
      <c r="AFF110" s="117"/>
      <c r="AFG110" s="117"/>
      <c r="AFH110" s="117"/>
      <c r="AFI110" s="117"/>
      <c r="AFJ110" s="117"/>
      <c r="AFK110" s="117"/>
      <c r="AFL110" s="117"/>
      <c r="AFM110" s="117"/>
      <c r="AFN110" s="117"/>
      <c r="AFO110" s="117"/>
    </row>
    <row r="111" spans="2:847" x14ac:dyDescent="0.2">
      <c r="B111" s="249" t="s">
        <v>13839</v>
      </c>
      <c r="C111" s="243">
        <v>28200</v>
      </c>
      <c r="D111" s="304">
        <v>0</v>
      </c>
      <c r="E111" s="234" t="s">
        <v>13851</v>
      </c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256"/>
      <c r="AB111" s="256"/>
      <c r="AC111" s="256"/>
      <c r="AD111" s="256"/>
      <c r="AE111" s="256"/>
      <c r="AF111" s="256"/>
      <c r="AG111" s="256"/>
      <c r="AH111" s="256"/>
      <c r="AI111" s="256"/>
      <c r="AJ111" s="256"/>
      <c r="AK111" s="256"/>
      <c r="AL111" s="256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17"/>
      <c r="BV111" s="117"/>
      <c r="BW111" s="117"/>
      <c r="BX111" s="117"/>
      <c r="BY111" s="117"/>
      <c r="BZ111" s="117"/>
      <c r="CA111" s="117"/>
      <c r="CB111" s="117"/>
      <c r="CC111" s="117"/>
      <c r="CD111" s="117"/>
      <c r="CE111" s="117"/>
      <c r="CF111" s="117"/>
      <c r="CG111" s="117"/>
      <c r="CH111" s="117"/>
      <c r="CI111" s="117"/>
      <c r="CJ111" s="117"/>
      <c r="CK111" s="117"/>
      <c r="CL111" s="117"/>
      <c r="CM111" s="117"/>
      <c r="CN111" s="117"/>
      <c r="CO111" s="117"/>
      <c r="CP111" s="117"/>
      <c r="CQ111" s="117"/>
      <c r="CR111" s="117"/>
      <c r="CS111" s="117"/>
      <c r="CT111" s="117"/>
      <c r="CU111" s="117"/>
      <c r="CV111" s="117"/>
      <c r="CW111" s="117"/>
      <c r="CX111" s="117"/>
      <c r="CY111" s="117"/>
      <c r="CZ111" s="117"/>
      <c r="DA111" s="117"/>
      <c r="DB111" s="117"/>
      <c r="DC111" s="117"/>
      <c r="DD111" s="117"/>
      <c r="DE111" s="117"/>
      <c r="DF111" s="117"/>
      <c r="DG111" s="117"/>
      <c r="DH111" s="117"/>
      <c r="DI111" s="117"/>
      <c r="DJ111" s="117"/>
      <c r="DK111" s="117"/>
      <c r="DL111" s="117"/>
      <c r="DM111" s="117"/>
      <c r="DN111" s="117"/>
      <c r="DO111" s="117"/>
      <c r="DP111" s="117"/>
      <c r="DQ111" s="117"/>
      <c r="DR111" s="117"/>
      <c r="DS111" s="117"/>
      <c r="DT111" s="117"/>
      <c r="DU111" s="117"/>
      <c r="DV111" s="117"/>
      <c r="DW111" s="117"/>
      <c r="DX111" s="117"/>
      <c r="DY111" s="117"/>
      <c r="DZ111" s="117"/>
      <c r="EA111" s="117"/>
      <c r="EB111" s="117"/>
      <c r="EC111" s="117"/>
      <c r="ED111" s="117"/>
      <c r="EE111" s="117"/>
      <c r="EF111" s="117"/>
      <c r="EG111" s="117"/>
      <c r="EH111" s="117"/>
      <c r="EI111" s="117"/>
      <c r="EJ111" s="117"/>
      <c r="EK111" s="117"/>
      <c r="EL111" s="117"/>
      <c r="EM111" s="117"/>
      <c r="EN111" s="117"/>
      <c r="EO111" s="117"/>
      <c r="EP111" s="117"/>
      <c r="EQ111" s="117"/>
      <c r="ER111" s="117"/>
      <c r="ES111" s="117"/>
      <c r="ET111" s="117"/>
      <c r="EU111" s="117"/>
      <c r="EV111" s="117"/>
      <c r="EW111" s="117"/>
      <c r="EX111" s="117"/>
      <c r="EY111" s="117"/>
      <c r="EZ111" s="117"/>
      <c r="FA111" s="117"/>
      <c r="FB111" s="117"/>
      <c r="FC111" s="117"/>
      <c r="FD111" s="117"/>
      <c r="FE111" s="117"/>
      <c r="FF111" s="117"/>
      <c r="FG111" s="117"/>
      <c r="FH111" s="117"/>
      <c r="FI111" s="117"/>
      <c r="FJ111" s="117"/>
      <c r="FK111" s="117"/>
      <c r="FL111" s="117"/>
      <c r="FM111" s="117"/>
      <c r="FN111" s="117"/>
      <c r="FO111" s="117"/>
      <c r="FP111" s="117"/>
      <c r="FQ111" s="117"/>
      <c r="FR111" s="117"/>
      <c r="FS111" s="117"/>
      <c r="FT111" s="117"/>
      <c r="FU111" s="117"/>
      <c r="FV111" s="117"/>
      <c r="FW111" s="117"/>
      <c r="FX111" s="117"/>
      <c r="FY111" s="117"/>
      <c r="FZ111" s="117"/>
      <c r="GA111" s="117"/>
      <c r="GB111" s="117"/>
      <c r="GC111" s="117"/>
      <c r="GD111" s="117"/>
      <c r="GE111" s="117"/>
      <c r="GF111" s="117"/>
      <c r="GG111" s="117"/>
      <c r="GH111" s="117"/>
      <c r="GI111" s="117"/>
      <c r="GJ111" s="117"/>
      <c r="GK111" s="117"/>
      <c r="GL111" s="117"/>
      <c r="GM111" s="117"/>
      <c r="GN111" s="117"/>
      <c r="GO111" s="117"/>
      <c r="GP111" s="117"/>
      <c r="GQ111" s="117"/>
      <c r="GR111" s="117"/>
      <c r="GS111" s="117"/>
      <c r="GT111" s="117"/>
      <c r="GU111" s="117"/>
      <c r="GV111" s="117"/>
      <c r="GW111" s="117"/>
      <c r="GX111" s="117"/>
      <c r="GY111" s="117"/>
      <c r="GZ111" s="117"/>
      <c r="HA111" s="117"/>
      <c r="HB111" s="117"/>
      <c r="HC111" s="117"/>
      <c r="HD111" s="117"/>
      <c r="HE111" s="117"/>
      <c r="HF111" s="117"/>
      <c r="HG111" s="117"/>
      <c r="HH111" s="117"/>
      <c r="HI111" s="117"/>
      <c r="HJ111" s="117"/>
      <c r="HK111" s="117"/>
      <c r="HL111" s="117"/>
      <c r="HM111" s="117"/>
      <c r="HN111" s="117"/>
      <c r="HO111" s="117"/>
      <c r="HP111" s="117"/>
      <c r="HQ111" s="117"/>
      <c r="HR111" s="117"/>
      <c r="HS111" s="117"/>
      <c r="HT111" s="117"/>
      <c r="HU111" s="117"/>
      <c r="HV111" s="117"/>
      <c r="HW111" s="117"/>
      <c r="HX111" s="117"/>
      <c r="HY111" s="117"/>
      <c r="HZ111" s="117"/>
      <c r="IA111" s="117"/>
      <c r="IB111" s="117"/>
      <c r="IC111" s="117"/>
      <c r="ID111" s="117"/>
      <c r="IE111" s="117"/>
      <c r="IF111" s="117"/>
      <c r="IG111" s="117"/>
      <c r="IH111" s="117"/>
      <c r="II111" s="117"/>
      <c r="IJ111" s="117"/>
      <c r="IK111" s="117"/>
      <c r="IL111" s="117"/>
      <c r="IM111" s="117"/>
      <c r="IN111" s="117"/>
      <c r="IO111" s="117"/>
      <c r="IP111" s="117"/>
      <c r="IQ111" s="117"/>
      <c r="IR111" s="117"/>
      <c r="IS111" s="117"/>
      <c r="IT111" s="117"/>
      <c r="IU111" s="117"/>
      <c r="IV111" s="117"/>
      <c r="IW111" s="117"/>
      <c r="IX111" s="117"/>
      <c r="IY111" s="117"/>
      <c r="IZ111" s="117"/>
      <c r="JA111" s="117"/>
      <c r="JB111" s="117"/>
      <c r="JC111" s="117"/>
      <c r="JD111" s="117"/>
      <c r="JE111" s="117"/>
      <c r="JF111" s="117"/>
      <c r="JG111" s="117"/>
      <c r="JH111" s="117"/>
      <c r="JI111" s="117"/>
      <c r="JJ111" s="117"/>
      <c r="JK111" s="117"/>
      <c r="JL111" s="117"/>
      <c r="JM111" s="117"/>
      <c r="JN111" s="117"/>
      <c r="JO111" s="117"/>
      <c r="JP111" s="117"/>
      <c r="JQ111" s="117"/>
      <c r="JR111" s="117"/>
      <c r="JS111" s="117"/>
      <c r="JT111" s="117"/>
      <c r="JU111" s="117"/>
      <c r="JV111" s="117"/>
      <c r="JW111" s="117"/>
      <c r="JX111" s="117"/>
      <c r="JY111" s="117"/>
      <c r="JZ111" s="117"/>
      <c r="KA111" s="117"/>
      <c r="KB111" s="117"/>
      <c r="KC111" s="117"/>
      <c r="KD111" s="117"/>
      <c r="KE111" s="117"/>
      <c r="KF111" s="117"/>
      <c r="KG111" s="117"/>
      <c r="KH111" s="117"/>
      <c r="KI111" s="117"/>
      <c r="KJ111" s="117"/>
      <c r="KK111" s="117"/>
      <c r="KL111" s="117"/>
      <c r="KM111" s="117"/>
      <c r="KN111" s="117"/>
      <c r="KO111" s="117"/>
      <c r="KP111" s="117"/>
      <c r="KQ111" s="117"/>
      <c r="KR111" s="117"/>
      <c r="KS111" s="117"/>
      <c r="KT111" s="117"/>
      <c r="KU111" s="117"/>
      <c r="KV111" s="117"/>
      <c r="KW111" s="117"/>
      <c r="KX111" s="117"/>
      <c r="KY111" s="117"/>
      <c r="KZ111" s="117"/>
      <c r="LA111" s="117"/>
      <c r="LB111" s="117"/>
      <c r="LC111" s="117"/>
      <c r="LD111" s="117"/>
      <c r="LE111" s="117"/>
      <c r="LF111" s="117"/>
      <c r="LG111" s="117"/>
      <c r="LH111" s="117"/>
      <c r="LI111" s="117"/>
      <c r="LJ111" s="117"/>
      <c r="LK111" s="117"/>
      <c r="LL111" s="117"/>
      <c r="LM111" s="117"/>
      <c r="LN111" s="117"/>
      <c r="LO111" s="117"/>
      <c r="LP111" s="117"/>
      <c r="LQ111" s="117"/>
      <c r="LR111" s="117"/>
      <c r="LS111" s="117"/>
      <c r="LT111" s="117"/>
      <c r="LU111" s="117"/>
      <c r="LV111" s="117"/>
      <c r="LW111" s="117"/>
      <c r="LX111" s="117"/>
      <c r="LY111" s="117"/>
      <c r="LZ111" s="117"/>
      <c r="MA111" s="117"/>
      <c r="MB111" s="117"/>
      <c r="MC111" s="117"/>
      <c r="MD111" s="117"/>
      <c r="ME111" s="117"/>
      <c r="MF111" s="117"/>
      <c r="MG111" s="117"/>
      <c r="MH111" s="117"/>
      <c r="MI111" s="117"/>
      <c r="MJ111" s="117"/>
      <c r="MK111" s="117"/>
      <c r="ML111" s="117"/>
      <c r="MM111" s="117"/>
      <c r="MN111" s="117"/>
      <c r="MO111" s="117"/>
      <c r="MP111" s="117"/>
      <c r="MQ111" s="117"/>
      <c r="MR111" s="117"/>
      <c r="MS111" s="117"/>
      <c r="MT111" s="117"/>
      <c r="MU111" s="117"/>
      <c r="MV111" s="117"/>
      <c r="MW111" s="117"/>
      <c r="MX111" s="117"/>
      <c r="MY111" s="117"/>
      <c r="MZ111" s="117"/>
      <c r="NA111" s="117"/>
      <c r="NB111" s="117"/>
      <c r="NC111" s="117"/>
      <c r="ND111" s="117"/>
      <c r="NE111" s="117"/>
      <c r="NF111" s="117"/>
      <c r="NG111" s="117"/>
      <c r="NH111" s="117"/>
      <c r="NI111" s="117"/>
      <c r="NJ111" s="117"/>
      <c r="NK111" s="117"/>
      <c r="NL111" s="117"/>
      <c r="NM111" s="117"/>
      <c r="NN111" s="117"/>
      <c r="NO111" s="117"/>
      <c r="NP111" s="117"/>
      <c r="NQ111" s="117"/>
      <c r="NR111" s="117"/>
      <c r="NS111" s="117"/>
      <c r="NT111" s="117"/>
      <c r="NU111" s="117"/>
      <c r="NV111" s="117"/>
      <c r="NW111" s="117"/>
      <c r="NX111" s="117"/>
      <c r="NY111" s="117"/>
      <c r="NZ111" s="117"/>
      <c r="OA111" s="117"/>
      <c r="OB111" s="117"/>
      <c r="OC111" s="117"/>
      <c r="OD111" s="117"/>
      <c r="OE111" s="117"/>
      <c r="OF111" s="117"/>
      <c r="OG111" s="117"/>
      <c r="OH111" s="117"/>
      <c r="OI111" s="117"/>
      <c r="OJ111" s="117"/>
      <c r="OK111" s="117"/>
      <c r="OL111" s="117"/>
      <c r="OM111" s="117"/>
      <c r="ON111" s="117"/>
      <c r="OO111" s="117"/>
      <c r="OP111" s="117"/>
      <c r="OQ111" s="117"/>
      <c r="OR111" s="117"/>
      <c r="OS111" s="117"/>
      <c r="OT111" s="117"/>
      <c r="OU111" s="117"/>
      <c r="OV111" s="117"/>
      <c r="OW111" s="117"/>
      <c r="OX111" s="117"/>
      <c r="OY111" s="117"/>
      <c r="OZ111" s="117"/>
      <c r="PA111" s="117"/>
      <c r="PB111" s="117"/>
      <c r="PC111" s="117"/>
      <c r="PD111" s="117"/>
      <c r="PE111" s="117"/>
      <c r="PF111" s="117"/>
      <c r="PG111" s="117"/>
      <c r="PH111" s="117"/>
      <c r="PI111" s="117"/>
      <c r="PJ111" s="117"/>
      <c r="PK111" s="117"/>
      <c r="PL111" s="117"/>
      <c r="PM111" s="117"/>
      <c r="PN111" s="117"/>
      <c r="PO111" s="117"/>
      <c r="PP111" s="117"/>
      <c r="PQ111" s="117"/>
      <c r="PR111" s="117"/>
      <c r="PS111" s="117"/>
      <c r="PT111" s="117"/>
      <c r="PU111" s="117"/>
      <c r="PV111" s="117"/>
      <c r="PW111" s="117"/>
      <c r="PX111" s="117"/>
      <c r="PY111" s="117"/>
      <c r="PZ111" s="117"/>
      <c r="QA111" s="117"/>
      <c r="QB111" s="117"/>
      <c r="QC111" s="117"/>
      <c r="QD111" s="117"/>
      <c r="QE111" s="117"/>
      <c r="QF111" s="117"/>
      <c r="QG111" s="117"/>
      <c r="QH111" s="117"/>
      <c r="QI111" s="117"/>
      <c r="QJ111" s="117"/>
      <c r="QK111" s="117"/>
      <c r="QL111" s="117"/>
      <c r="QM111" s="117"/>
      <c r="QN111" s="117"/>
      <c r="QO111" s="117"/>
      <c r="QP111" s="117"/>
      <c r="QQ111" s="117"/>
      <c r="QR111" s="117"/>
      <c r="QS111" s="117"/>
      <c r="QT111" s="117"/>
      <c r="QU111" s="117"/>
      <c r="QV111" s="117"/>
      <c r="QW111" s="117"/>
      <c r="QX111" s="117"/>
      <c r="QY111" s="117"/>
      <c r="QZ111" s="117"/>
      <c r="RA111" s="117"/>
      <c r="RB111" s="117"/>
      <c r="RC111" s="117"/>
      <c r="RD111" s="117"/>
      <c r="RE111" s="117"/>
      <c r="RF111" s="117"/>
      <c r="RG111" s="117"/>
      <c r="RH111" s="117"/>
      <c r="RI111" s="117"/>
      <c r="RJ111" s="117"/>
      <c r="RK111" s="117"/>
      <c r="RL111" s="117"/>
      <c r="RM111" s="117"/>
      <c r="RN111" s="117"/>
      <c r="RO111" s="117"/>
      <c r="RP111" s="117"/>
      <c r="RQ111" s="117"/>
      <c r="RR111" s="117"/>
      <c r="RS111" s="117"/>
      <c r="RT111" s="117"/>
      <c r="RU111" s="117"/>
      <c r="RV111" s="117"/>
      <c r="RW111" s="117"/>
      <c r="RX111" s="117"/>
      <c r="RY111" s="117"/>
      <c r="RZ111" s="117"/>
      <c r="SA111" s="117"/>
      <c r="SB111" s="117"/>
      <c r="SC111" s="117"/>
      <c r="SD111" s="117"/>
      <c r="SE111" s="117"/>
      <c r="SF111" s="117"/>
      <c r="SG111" s="117"/>
      <c r="SH111" s="117"/>
      <c r="SI111" s="117"/>
      <c r="SJ111" s="117"/>
      <c r="SK111" s="117"/>
      <c r="SL111" s="117"/>
      <c r="SM111" s="117"/>
      <c r="SN111" s="117"/>
      <c r="SO111" s="117"/>
      <c r="SP111" s="117"/>
      <c r="SQ111" s="117"/>
      <c r="SR111" s="117"/>
      <c r="SS111" s="117"/>
      <c r="ST111" s="117"/>
      <c r="SU111" s="117"/>
      <c r="SV111" s="117"/>
      <c r="SW111" s="117"/>
      <c r="SX111" s="117"/>
      <c r="SY111" s="117"/>
      <c r="SZ111" s="117"/>
      <c r="TA111" s="117"/>
      <c r="TB111" s="117"/>
      <c r="TC111" s="117"/>
      <c r="TD111" s="117"/>
      <c r="TE111" s="117"/>
      <c r="TF111" s="117"/>
      <c r="TG111" s="117"/>
      <c r="TH111" s="117"/>
      <c r="TI111" s="117"/>
      <c r="TJ111" s="117"/>
      <c r="TK111" s="117"/>
      <c r="TL111" s="117"/>
      <c r="TM111" s="117"/>
      <c r="TN111" s="117"/>
      <c r="TO111" s="117"/>
      <c r="TP111" s="117"/>
      <c r="TQ111" s="117"/>
      <c r="TR111" s="117"/>
      <c r="TS111" s="117"/>
      <c r="TT111" s="117"/>
      <c r="TU111" s="117"/>
      <c r="TV111" s="117"/>
      <c r="TW111" s="117"/>
      <c r="TX111" s="117"/>
      <c r="TY111" s="117"/>
      <c r="TZ111" s="117"/>
      <c r="UA111" s="117"/>
      <c r="UB111" s="117"/>
      <c r="UC111" s="117"/>
      <c r="UD111" s="117"/>
      <c r="UE111" s="117"/>
      <c r="UF111" s="117"/>
      <c r="UG111" s="117"/>
      <c r="UH111" s="117"/>
      <c r="UI111" s="117"/>
      <c r="UJ111" s="117"/>
      <c r="UK111" s="117"/>
      <c r="UL111" s="117"/>
      <c r="UM111" s="117"/>
      <c r="UN111" s="117"/>
      <c r="UO111" s="117"/>
      <c r="UP111" s="117"/>
      <c r="UQ111" s="117"/>
      <c r="UR111" s="117"/>
      <c r="US111" s="117"/>
      <c r="UT111" s="117"/>
      <c r="UU111" s="117"/>
      <c r="UV111" s="117"/>
      <c r="UW111" s="117"/>
      <c r="UX111" s="117"/>
      <c r="UY111" s="117"/>
      <c r="UZ111" s="117"/>
      <c r="VA111" s="117"/>
      <c r="VB111" s="117"/>
      <c r="VC111" s="117"/>
      <c r="VD111" s="117"/>
      <c r="VE111" s="117"/>
      <c r="VF111" s="117"/>
      <c r="VG111" s="117"/>
      <c r="VH111" s="117"/>
      <c r="VI111" s="117"/>
      <c r="VJ111" s="117"/>
      <c r="VK111" s="117"/>
      <c r="VL111" s="117"/>
      <c r="VM111" s="117"/>
      <c r="VN111" s="117"/>
      <c r="VO111" s="117"/>
      <c r="VP111" s="117"/>
      <c r="VQ111" s="117"/>
      <c r="VR111" s="117"/>
      <c r="VS111" s="117"/>
      <c r="VT111" s="117"/>
      <c r="VU111" s="117"/>
      <c r="VV111" s="117"/>
      <c r="VW111" s="117"/>
      <c r="VX111" s="117"/>
      <c r="VY111" s="117"/>
      <c r="VZ111" s="117"/>
      <c r="WA111" s="117"/>
      <c r="WB111" s="117"/>
      <c r="WC111" s="117"/>
      <c r="WD111" s="117"/>
      <c r="WE111" s="117"/>
      <c r="WF111" s="117"/>
      <c r="WG111" s="117"/>
      <c r="WH111" s="117"/>
      <c r="WI111" s="117"/>
      <c r="WJ111" s="117"/>
      <c r="WK111" s="117"/>
      <c r="WL111" s="117"/>
      <c r="WM111" s="117"/>
      <c r="WN111" s="117"/>
      <c r="WO111" s="117"/>
      <c r="WP111" s="117"/>
      <c r="WQ111" s="117"/>
      <c r="WR111" s="117"/>
      <c r="WS111" s="117"/>
      <c r="WT111" s="117"/>
      <c r="WU111" s="117"/>
      <c r="WV111" s="117"/>
      <c r="WW111" s="117"/>
      <c r="WX111" s="117"/>
      <c r="WY111" s="117"/>
      <c r="WZ111" s="117"/>
      <c r="XA111" s="117"/>
      <c r="XB111" s="117"/>
      <c r="XC111" s="117"/>
      <c r="XD111" s="117"/>
      <c r="XE111" s="117"/>
      <c r="XF111" s="117"/>
      <c r="XG111" s="117"/>
      <c r="XH111" s="117"/>
      <c r="XI111" s="117"/>
      <c r="XJ111" s="117"/>
      <c r="XK111" s="117"/>
      <c r="XL111" s="117"/>
      <c r="XM111" s="117"/>
      <c r="XN111" s="117"/>
      <c r="XO111" s="117"/>
      <c r="XP111" s="117"/>
      <c r="XQ111" s="117"/>
      <c r="XR111" s="117"/>
      <c r="XS111" s="117"/>
      <c r="XT111" s="117"/>
      <c r="XU111" s="117"/>
      <c r="XV111" s="117"/>
      <c r="XW111" s="117"/>
      <c r="XX111" s="117"/>
      <c r="XY111" s="117"/>
      <c r="XZ111" s="117"/>
      <c r="YA111" s="117"/>
      <c r="YB111" s="117"/>
      <c r="YC111" s="117"/>
      <c r="YD111" s="117"/>
      <c r="YE111" s="117"/>
      <c r="YF111" s="117"/>
      <c r="YG111" s="117"/>
      <c r="YH111" s="117"/>
      <c r="YI111" s="117"/>
      <c r="YJ111" s="117"/>
      <c r="YK111" s="117"/>
      <c r="YL111" s="117"/>
      <c r="YM111" s="117"/>
      <c r="YN111" s="117"/>
      <c r="YO111" s="117"/>
      <c r="YP111" s="117"/>
      <c r="YQ111" s="117"/>
      <c r="YR111" s="117"/>
      <c r="YS111" s="117"/>
      <c r="YT111" s="117"/>
      <c r="YU111" s="117"/>
      <c r="YV111" s="117"/>
      <c r="YW111" s="117"/>
      <c r="YX111" s="117"/>
      <c r="YY111" s="117"/>
      <c r="YZ111" s="117"/>
      <c r="ZA111" s="117"/>
      <c r="ZB111" s="117"/>
      <c r="ZC111" s="117"/>
      <c r="ZD111" s="117"/>
      <c r="ZE111" s="117"/>
      <c r="ZF111" s="117"/>
      <c r="ZG111" s="117"/>
      <c r="ZH111" s="117"/>
      <c r="ZI111" s="117"/>
      <c r="ZJ111" s="117"/>
      <c r="ZK111" s="117"/>
      <c r="ZL111" s="117"/>
      <c r="ZM111" s="117"/>
      <c r="ZN111" s="117"/>
      <c r="ZO111" s="117"/>
      <c r="ZP111" s="117"/>
      <c r="ZQ111" s="117"/>
      <c r="ZR111" s="117"/>
      <c r="ZS111" s="117"/>
      <c r="ZT111" s="117"/>
      <c r="ZU111" s="117"/>
      <c r="ZV111" s="117"/>
      <c r="ZW111" s="117"/>
      <c r="ZX111" s="117"/>
      <c r="ZY111" s="117"/>
      <c r="ZZ111" s="117"/>
      <c r="AAA111" s="117"/>
      <c r="AAB111" s="117"/>
      <c r="AAC111" s="117"/>
      <c r="AAD111" s="117"/>
      <c r="AAE111" s="117"/>
      <c r="AAF111" s="117"/>
      <c r="AAG111" s="117"/>
      <c r="AAH111" s="117"/>
      <c r="AAI111" s="117"/>
      <c r="AAJ111" s="117"/>
      <c r="AAK111" s="117"/>
      <c r="AAL111" s="117"/>
      <c r="AAM111" s="117"/>
      <c r="AAN111" s="117"/>
      <c r="AAO111" s="117"/>
      <c r="AAP111" s="117"/>
      <c r="AAQ111" s="117"/>
      <c r="AAR111" s="117"/>
      <c r="AAS111" s="117"/>
      <c r="AAT111" s="117"/>
      <c r="AAU111" s="117"/>
      <c r="AAV111" s="117"/>
      <c r="AAW111" s="117"/>
      <c r="AAX111" s="117"/>
      <c r="AAY111" s="117"/>
      <c r="AAZ111" s="117"/>
      <c r="ABA111" s="117"/>
      <c r="ABB111" s="117"/>
      <c r="ABC111" s="117"/>
      <c r="ABD111" s="117"/>
      <c r="ABE111" s="117"/>
      <c r="ABF111" s="117"/>
      <c r="ABG111" s="117"/>
      <c r="ABH111" s="117"/>
      <c r="ABI111" s="117"/>
      <c r="ABJ111" s="117"/>
      <c r="ABK111" s="117"/>
      <c r="ABL111" s="117"/>
      <c r="ABM111" s="117"/>
      <c r="ABN111" s="117"/>
      <c r="ABO111" s="117"/>
      <c r="ABP111" s="117"/>
      <c r="ABQ111" s="117"/>
      <c r="ABR111" s="117"/>
      <c r="ABS111" s="117"/>
      <c r="ABT111" s="117"/>
      <c r="ABU111" s="117"/>
      <c r="ABV111" s="117"/>
      <c r="ABW111" s="117"/>
      <c r="ABX111" s="117"/>
      <c r="ABY111" s="117"/>
      <c r="ABZ111" s="117"/>
      <c r="ACA111" s="117"/>
      <c r="ACB111" s="117"/>
      <c r="ACC111" s="117"/>
      <c r="ACD111" s="117"/>
      <c r="ACE111" s="117"/>
      <c r="ACF111" s="117"/>
      <c r="ACG111" s="117"/>
      <c r="ACH111" s="117"/>
      <c r="ACI111" s="117"/>
      <c r="ACJ111" s="117"/>
      <c r="ACK111" s="117"/>
      <c r="ACL111" s="117"/>
      <c r="ACM111" s="117"/>
      <c r="ACN111" s="117"/>
      <c r="ACO111" s="117"/>
      <c r="ACP111" s="117"/>
      <c r="ACQ111" s="117"/>
      <c r="ACR111" s="117"/>
      <c r="ACS111" s="117"/>
      <c r="ACT111" s="117"/>
      <c r="ACU111" s="117"/>
      <c r="ACV111" s="117"/>
      <c r="ACW111" s="117"/>
      <c r="ACX111" s="117"/>
      <c r="ACY111" s="117"/>
      <c r="ACZ111" s="117"/>
      <c r="ADA111" s="117"/>
      <c r="ADB111" s="117"/>
      <c r="ADC111" s="117"/>
      <c r="ADD111" s="117"/>
      <c r="ADE111" s="117"/>
      <c r="ADF111" s="117"/>
      <c r="ADG111" s="117"/>
      <c r="ADH111" s="117"/>
      <c r="ADI111" s="117"/>
      <c r="ADJ111" s="117"/>
      <c r="ADK111" s="117"/>
      <c r="ADL111" s="117"/>
      <c r="ADM111" s="117"/>
      <c r="ADN111" s="117"/>
      <c r="ADO111" s="117"/>
      <c r="ADP111" s="117"/>
      <c r="ADQ111" s="117"/>
      <c r="ADR111" s="117"/>
      <c r="ADS111" s="117"/>
      <c r="ADT111" s="117"/>
      <c r="ADU111" s="117"/>
      <c r="ADV111" s="117"/>
      <c r="ADW111" s="117"/>
      <c r="ADX111" s="117"/>
      <c r="ADY111" s="117"/>
      <c r="ADZ111" s="117"/>
      <c r="AEA111" s="117"/>
      <c r="AEB111" s="117"/>
      <c r="AEC111" s="117"/>
      <c r="AED111" s="117"/>
      <c r="AEE111" s="117"/>
      <c r="AEF111" s="117"/>
      <c r="AEG111" s="117"/>
      <c r="AEH111" s="117"/>
      <c r="AEI111" s="117"/>
      <c r="AEJ111" s="117"/>
      <c r="AEK111" s="117"/>
      <c r="AEL111" s="117"/>
      <c r="AEM111" s="117"/>
      <c r="AEN111" s="117"/>
      <c r="AEO111" s="117"/>
      <c r="AEP111" s="117"/>
      <c r="AEQ111" s="117"/>
      <c r="AER111" s="117"/>
      <c r="AES111" s="117"/>
      <c r="AET111" s="117"/>
      <c r="AEU111" s="117"/>
      <c r="AEV111" s="117"/>
      <c r="AEW111" s="117"/>
      <c r="AEX111" s="117"/>
      <c r="AEY111" s="117"/>
      <c r="AEZ111" s="117"/>
      <c r="AFA111" s="117"/>
      <c r="AFB111" s="117"/>
      <c r="AFC111" s="117"/>
      <c r="AFD111" s="117"/>
      <c r="AFE111" s="117"/>
      <c r="AFF111" s="117"/>
      <c r="AFG111" s="117"/>
      <c r="AFH111" s="117"/>
      <c r="AFI111" s="117"/>
      <c r="AFJ111" s="117"/>
      <c r="AFK111" s="117"/>
      <c r="AFL111" s="117"/>
      <c r="AFM111" s="117"/>
      <c r="AFN111" s="117"/>
      <c r="AFO111" s="117"/>
    </row>
    <row r="112" spans="2:847" x14ac:dyDescent="0.2">
      <c r="B112" s="249" t="s">
        <v>13839</v>
      </c>
      <c r="C112" s="243">
        <v>70600</v>
      </c>
      <c r="D112" s="304">
        <v>0</v>
      </c>
      <c r="E112" s="234" t="s">
        <v>13852</v>
      </c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256"/>
      <c r="AB112" s="256"/>
      <c r="AC112" s="256"/>
      <c r="AD112" s="256"/>
      <c r="AE112" s="256"/>
      <c r="AF112" s="256"/>
      <c r="AG112" s="256"/>
      <c r="AH112" s="256"/>
      <c r="AI112" s="256"/>
      <c r="AJ112" s="256"/>
      <c r="AK112" s="256"/>
      <c r="AL112" s="256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17"/>
      <c r="BV112" s="117"/>
      <c r="BW112" s="117"/>
      <c r="BX112" s="117"/>
      <c r="BY112" s="117"/>
      <c r="BZ112" s="117"/>
      <c r="CA112" s="117"/>
      <c r="CB112" s="117"/>
      <c r="CC112" s="117"/>
      <c r="CD112" s="117"/>
      <c r="CE112" s="117"/>
      <c r="CF112" s="117"/>
      <c r="CG112" s="117"/>
      <c r="CH112" s="117"/>
      <c r="CI112" s="117"/>
      <c r="CJ112" s="117"/>
      <c r="CK112" s="117"/>
      <c r="CL112" s="117"/>
      <c r="CM112" s="117"/>
      <c r="CN112" s="117"/>
      <c r="CO112" s="117"/>
      <c r="CP112" s="117"/>
      <c r="CQ112" s="117"/>
      <c r="CR112" s="117"/>
      <c r="CS112" s="117"/>
      <c r="CT112" s="117"/>
      <c r="CU112" s="117"/>
      <c r="CV112" s="117"/>
      <c r="CW112" s="117"/>
      <c r="CX112" s="117"/>
      <c r="CY112" s="117"/>
      <c r="CZ112" s="117"/>
      <c r="DA112" s="117"/>
      <c r="DB112" s="117"/>
      <c r="DC112" s="117"/>
      <c r="DD112" s="117"/>
      <c r="DE112" s="117"/>
      <c r="DF112" s="117"/>
      <c r="DG112" s="117"/>
      <c r="DH112" s="117"/>
      <c r="DI112" s="117"/>
      <c r="DJ112" s="117"/>
      <c r="DK112" s="117"/>
      <c r="DL112" s="117"/>
      <c r="DM112" s="117"/>
      <c r="DN112" s="117"/>
      <c r="DO112" s="117"/>
      <c r="DP112" s="117"/>
      <c r="DQ112" s="117"/>
      <c r="DR112" s="117"/>
      <c r="DS112" s="117"/>
      <c r="DT112" s="117"/>
      <c r="DU112" s="117"/>
      <c r="DV112" s="117"/>
      <c r="DW112" s="117"/>
      <c r="DX112" s="117"/>
      <c r="DY112" s="117"/>
      <c r="DZ112" s="117"/>
      <c r="EA112" s="117"/>
      <c r="EB112" s="117"/>
      <c r="EC112" s="117"/>
      <c r="ED112" s="117"/>
      <c r="EE112" s="117"/>
      <c r="EF112" s="117"/>
      <c r="EG112" s="117"/>
      <c r="EH112" s="117"/>
      <c r="EI112" s="117"/>
      <c r="EJ112" s="117"/>
      <c r="EK112" s="117"/>
      <c r="EL112" s="117"/>
      <c r="EM112" s="117"/>
      <c r="EN112" s="117"/>
      <c r="EO112" s="117"/>
      <c r="EP112" s="117"/>
      <c r="EQ112" s="117"/>
      <c r="ER112" s="117"/>
      <c r="ES112" s="117"/>
      <c r="ET112" s="117"/>
      <c r="EU112" s="117"/>
      <c r="EV112" s="117"/>
      <c r="EW112" s="117"/>
      <c r="EX112" s="117"/>
      <c r="EY112" s="117"/>
      <c r="EZ112" s="117"/>
      <c r="FA112" s="117"/>
      <c r="FB112" s="117"/>
      <c r="FC112" s="117"/>
      <c r="FD112" s="117"/>
      <c r="FE112" s="117"/>
      <c r="FF112" s="117"/>
      <c r="FG112" s="117"/>
      <c r="FH112" s="117"/>
      <c r="FI112" s="117"/>
      <c r="FJ112" s="117"/>
      <c r="FK112" s="117"/>
      <c r="FL112" s="117"/>
      <c r="FM112" s="117"/>
      <c r="FN112" s="117"/>
      <c r="FO112" s="117"/>
      <c r="FP112" s="117"/>
      <c r="FQ112" s="117"/>
      <c r="FR112" s="117"/>
      <c r="FS112" s="117"/>
      <c r="FT112" s="117"/>
      <c r="FU112" s="117"/>
      <c r="FV112" s="117"/>
      <c r="FW112" s="117"/>
      <c r="FX112" s="117"/>
      <c r="FY112" s="117"/>
      <c r="FZ112" s="117"/>
      <c r="GA112" s="117"/>
      <c r="GB112" s="117"/>
      <c r="GC112" s="117"/>
      <c r="GD112" s="117"/>
      <c r="GE112" s="117"/>
      <c r="GF112" s="117"/>
      <c r="GG112" s="117"/>
      <c r="GH112" s="117"/>
      <c r="GI112" s="117"/>
      <c r="GJ112" s="117"/>
      <c r="GK112" s="117"/>
      <c r="GL112" s="117"/>
      <c r="GM112" s="117"/>
      <c r="GN112" s="117"/>
      <c r="GO112" s="117"/>
      <c r="GP112" s="117"/>
      <c r="GQ112" s="117"/>
      <c r="GR112" s="117"/>
      <c r="GS112" s="117"/>
      <c r="GT112" s="117"/>
      <c r="GU112" s="117"/>
      <c r="GV112" s="117"/>
      <c r="GW112" s="117"/>
      <c r="GX112" s="117"/>
      <c r="GY112" s="117"/>
      <c r="GZ112" s="117"/>
      <c r="HA112" s="117"/>
      <c r="HB112" s="117"/>
      <c r="HC112" s="117"/>
      <c r="HD112" s="117"/>
      <c r="HE112" s="117"/>
      <c r="HF112" s="117"/>
      <c r="HG112" s="117"/>
      <c r="HH112" s="117"/>
      <c r="HI112" s="117"/>
      <c r="HJ112" s="117"/>
      <c r="HK112" s="117"/>
      <c r="HL112" s="117"/>
      <c r="HM112" s="117"/>
      <c r="HN112" s="117"/>
      <c r="HO112" s="117"/>
      <c r="HP112" s="117"/>
      <c r="HQ112" s="117"/>
      <c r="HR112" s="117"/>
      <c r="HS112" s="117"/>
      <c r="HT112" s="117"/>
      <c r="HU112" s="117"/>
      <c r="HV112" s="117"/>
      <c r="HW112" s="117"/>
      <c r="HX112" s="117"/>
      <c r="HY112" s="117"/>
      <c r="HZ112" s="117"/>
      <c r="IA112" s="117"/>
      <c r="IB112" s="117"/>
      <c r="IC112" s="117"/>
      <c r="ID112" s="117"/>
      <c r="IE112" s="117"/>
      <c r="IF112" s="117"/>
      <c r="IG112" s="117"/>
      <c r="IH112" s="117"/>
      <c r="II112" s="117"/>
      <c r="IJ112" s="117"/>
      <c r="IK112" s="117"/>
      <c r="IL112" s="117"/>
      <c r="IM112" s="117"/>
      <c r="IN112" s="117"/>
      <c r="IO112" s="117"/>
      <c r="IP112" s="117"/>
      <c r="IQ112" s="117"/>
      <c r="IR112" s="117"/>
      <c r="IS112" s="117"/>
      <c r="IT112" s="117"/>
      <c r="IU112" s="117"/>
      <c r="IV112" s="117"/>
      <c r="IW112" s="117"/>
      <c r="IX112" s="117"/>
      <c r="IY112" s="117"/>
      <c r="IZ112" s="117"/>
      <c r="JA112" s="117"/>
      <c r="JB112" s="117"/>
      <c r="JC112" s="117"/>
      <c r="JD112" s="117"/>
      <c r="JE112" s="117"/>
      <c r="JF112" s="117"/>
      <c r="JG112" s="117"/>
      <c r="JH112" s="117"/>
      <c r="JI112" s="117"/>
      <c r="JJ112" s="117"/>
      <c r="JK112" s="117"/>
      <c r="JL112" s="117"/>
      <c r="JM112" s="117"/>
      <c r="JN112" s="117"/>
      <c r="JO112" s="117"/>
      <c r="JP112" s="117"/>
      <c r="JQ112" s="117"/>
      <c r="JR112" s="117"/>
      <c r="JS112" s="117"/>
      <c r="JT112" s="117"/>
      <c r="JU112" s="117"/>
      <c r="JV112" s="117"/>
      <c r="JW112" s="117"/>
      <c r="JX112" s="117"/>
      <c r="JY112" s="117"/>
      <c r="JZ112" s="117"/>
      <c r="KA112" s="117"/>
      <c r="KB112" s="117"/>
      <c r="KC112" s="117"/>
      <c r="KD112" s="117"/>
      <c r="KE112" s="117"/>
      <c r="KF112" s="117"/>
      <c r="KG112" s="117"/>
      <c r="KH112" s="117"/>
      <c r="KI112" s="117"/>
      <c r="KJ112" s="117"/>
      <c r="KK112" s="117"/>
      <c r="KL112" s="117"/>
      <c r="KM112" s="117"/>
      <c r="KN112" s="117"/>
      <c r="KO112" s="117"/>
      <c r="KP112" s="117"/>
      <c r="KQ112" s="117"/>
      <c r="KR112" s="117"/>
      <c r="KS112" s="117"/>
      <c r="KT112" s="117"/>
      <c r="KU112" s="117"/>
      <c r="KV112" s="117"/>
      <c r="KW112" s="117"/>
      <c r="KX112" s="117"/>
      <c r="KY112" s="117"/>
      <c r="KZ112" s="117"/>
      <c r="LA112" s="117"/>
      <c r="LB112" s="117"/>
      <c r="LC112" s="117"/>
      <c r="LD112" s="117"/>
      <c r="LE112" s="117"/>
      <c r="LF112" s="117"/>
      <c r="LG112" s="117"/>
      <c r="LH112" s="117"/>
      <c r="LI112" s="117"/>
      <c r="LJ112" s="117"/>
      <c r="LK112" s="117"/>
      <c r="LL112" s="117"/>
      <c r="LM112" s="117"/>
      <c r="LN112" s="117"/>
      <c r="LO112" s="117"/>
      <c r="LP112" s="117"/>
      <c r="LQ112" s="117"/>
      <c r="LR112" s="117"/>
      <c r="LS112" s="117"/>
      <c r="LT112" s="117"/>
      <c r="LU112" s="117"/>
      <c r="LV112" s="117"/>
      <c r="LW112" s="117"/>
      <c r="LX112" s="117"/>
      <c r="LY112" s="117"/>
      <c r="LZ112" s="117"/>
      <c r="MA112" s="117"/>
      <c r="MB112" s="117"/>
      <c r="MC112" s="117"/>
      <c r="MD112" s="117"/>
      <c r="ME112" s="117"/>
      <c r="MF112" s="117"/>
      <c r="MG112" s="117"/>
      <c r="MH112" s="117"/>
      <c r="MI112" s="117"/>
      <c r="MJ112" s="117"/>
      <c r="MK112" s="117"/>
      <c r="ML112" s="117"/>
      <c r="MM112" s="117"/>
      <c r="MN112" s="117"/>
      <c r="MO112" s="117"/>
      <c r="MP112" s="117"/>
      <c r="MQ112" s="117"/>
      <c r="MR112" s="117"/>
      <c r="MS112" s="117"/>
      <c r="MT112" s="117"/>
      <c r="MU112" s="117"/>
      <c r="MV112" s="117"/>
      <c r="MW112" s="117"/>
      <c r="MX112" s="117"/>
      <c r="MY112" s="117"/>
      <c r="MZ112" s="117"/>
      <c r="NA112" s="117"/>
      <c r="NB112" s="117"/>
      <c r="NC112" s="117"/>
      <c r="ND112" s="117"/>
      <c r="NE112" s="117"/>
      <c r="NF112" s="117"/>
      <c r="NG112" s="117"/>
      <c r="NH112" s="117"/>
      <c r="NI112" s="117"/>
      <c r="NJ112" s="117"/>
      <c r="NK112" s="117"/>
      <c r="NL112" s="117"/>
      <c r="NM112" s="117"/>
      <c r="NN112" s="117"/>
      <c r="NO112" s="117"/>
      <c r="NP112" s="117"/>
      <c r="NQ112" s="117"/>
      <c r="NR112" s="117"/>
      <c r="NS112" s="117"/>
      <c r="NT112" s="117"/>
      <c r="NU112" s="117"/>
      <c r="NV112" s="117"/>
      <c r="NW112" s="117"/>
      <c r="NX112" s="117"/>
      <c r="NY112" s="117"/>
      <c r="NZ112" s="117"/>
      <c r="OA112" s="117"/>
      <c r="OB112" s="117"/>
      <c r="OC112" s="117"/>
      <c r="OD112" s="117"/>
      <c r="OE112" s="117"/>
      <c r="OF112" s="117"/>
      <c r="OG112" s="117"/>
      <c r="OH112" s="117"/>
      <c r="OI112" s="117"/>
      <c r="OJ112" s="117"/>
      <c r="OK112" s="117"/>
      <c r="OL112" s="117"/>
      <c r="OM112" s="117"/>
      <c r="ON112" s="117"/>
      <c r="OO112" s="117"/>
      <c r="OP112" s="117"/>
      <c r="OQ112" s="117"/>
      <c r="OR112" s="117"/>
      <c r="OS112" s="117"/>
      <c r="OT112" s="117"/>
      <c r="OU112" s="117"/>
      <c r="OV112" s="117"/>
      <c r="OW112" s="117"/>
      <c r="OX112" s="117"/>
      <c r="OY112" s="117"/>
      <c r="OZ112" s="117"/>
      <c r="PA112" s="117"/>
      <c r="PB112" s="117"/>
      <c r="PC112" s="117"/>
      <c r="PD112" s="117"/>
      <c r="PE112" s="117"/>
      <c r="PF112" s="117"/>
      <c r="PG112" s="117"/>
      <c r="PH112" s="117"/>
      <c r="PI112" s="117"/>
      <c r="PJ112" s="117"/>
      <c r="PK112" s="117"/>
      <c r="PL112" s="117"/>
      <c r="PM112" s="117"/>
      <c r="PN112" s="117"/>
      <c r="PO112" s="117"/>
      <c r="PP112" s="117"/>
      <c r="PQ112" s="117"/>
      <c r="PR112" s="117"/>
      <c r="PS112" s="117"/>
      <c r="PT112" s="117"/>
      <c r="PU112" s="117"/>
      <c r="PV112" s="117"/>
      <c r="PW112" s="117"/>
      <c r="PX112" s="117"/>
      <c r="PY112" s="117"/>
      <c r="PZ112" s="117"/>
      <c r="QA112" s="117"/>
      <c r="QB112" s="117"/>
      <c r="QC112" s="117"/>
      <c r="QD112" s="117"/>
      <c r="QE112" s="117"/>
      <c r="QF112" s="117"/>
      <c r="QG112" s="117"/>
      <c r="QH112" s="117"/>
      <c r="QI112" s="117"/>
      <c r="QJ112" s="117"/>
      <c r="QK112" s="117"/>
      <c r="QL112" s="117"/>
      <c r="QM112" s="117"/>
      <c r="QN112" s="117"/>
      <c r="QO112" s="117"/>
      <c r="QP112" s="117"/>
      <c r="QQ112" s="117"/>
      <c r="QR112" s="117"/>
      <c r="QS112" s="117"/>
      <c r="QT112" s="117"/>
      <c r="QU112" s="117"/>
      <c r="QV112" s="117"/>
      <c r="QW112" s="117"/>
      <c r="QX112" s="117"/>
      <c r="QY112" s="117"/>
      <c r="QZ112" s="117"/>
      <c r="RA112" s="117"/>
      <c r="RB112" s="117"/>
      <c r="RC112" s="117"/>
      <c r="RD112" s="117"/>
      <c r="RE112" s="117"/>
      <c r="RF112" s="117"/>
      <c r="RG112" s="117"/>
      <c r="RH112" s="117"/>
      <c r="RI112" s="117"/>
      <c r="RJ112" s="117"/>
      <c r="RK112" s="117"/>
      <c r="RL112" s="117"/>
      <c r="RM112" s="117"/>
      <c r="RN112" s="117"/>
      <c r="RO112" s="117"/>
      <c r="RP112" s="117"/>
      <c r="RQ112" s="117"/>
      <c r="RR112" s="117"/>
      <c r="RS112" s="117"/>
      <c r="RT112" s="117"/>
      <c r="RU112" s="117"/>
      <c r="RV112" s="117"/>
      <c r="RW112" s="117"/>
      <c r="RX112" s="117"/>
      <c r="RY112" s="117"/>
      <c r="RZ112" s="117"/>
      <c r="SA112" s="117"/>
      <c r="SB112" s="117"/>
      <c r="SC112" s="117"/>
      <c r="SD112" s="117"/>
      <c r="SE112" s="117"/>
      <c r="SF112" s="117"/>
      <c r="SG112" s="117"/>
      <c r="SH112" s="117"/>
      <c r="SI112" s="117"/>
      <c r="SJ112" s="117"/>
      <c r="SK112" s="117"/>
      <c r="SL112" s="117"/>
      <c r="SM112" s="117"/>
      <c r="SN112" s="117"/>
      <c r="SO112" s="117"/>
      <c r="SP112" s="117"/>
      <c r="SQ112" s="117"/>
      <c r="SR112" s="117"/>
      <c r="SS112" s="117"/>
      <c r="ST112" s="117"/>
      <c r="SU112" s="117"/>
      <c r="SV112" s="117"/>
      <c r="SW112" s="117"/>
      <c r="SX112" s="117"/>
      <c r="SY112" s="117"/>
      <c r="SZ112" s="117"/>
      <c r="TA112" s="117"/>
      <c r="TB112" s="117"/>
      <c r="TC112" s="117"/>
      <c r="TD112" s="117"/>
      <c r="TE112" s="117"/>
      <c r="TF112" s="117"/>
      <c r="TG112" s="117"/>
      <c r="TH112" s="117"/>
      <c r="TI112" s="117"/>
      <c r="TJ112" s="117"/>
      <c r="TK112" s="117"/>
      <c r="TL112" s="117"/>
      <c r="TM112" s="117"/>
      <c r="TN112" s="117"/>
      <c r="TO112" s="117"/>
      <c r="TP112" s="117"/>
      <c r="TQ112" s="117"/>
      <c r="TR112" s="117"/>
      <c r="TS112" s="117"/>
      <c r="TT112" s="117"/>
      <c r="TU112" s="117"/>
      <c r="TV112" s="117"/>
      <c r="TW112" s="117"/>
      <c r="TX112" s="117"/>
      <c r="TY112" s="117"/>
      <c r="TZ112" s="117"/>
      <c r="UA112" s="117"/>
      <c r="UB112" s="117"/>
      <c r="UC112" s="117"/>
      <c r="UD112" s="117"/>
      <c r="UE112" s="117"/>
      <c r="UF112" s="117"/>
      <c r="UG112" s="117"/>
      <c r="UH112" s="117"/>
      <c r="UI112" s="117"/>
      <c r="UJ112" s="117"/>
      <c r="UK112" s="117"/>
      <c r="UL112" s="117"/>
      <c r="UM112" s="117"/>
      <c r="UN112" s="117"/>
      <c r="UO112" s="117"/>
      <c r="UP112" s="117"/>
      <c r="UQ112" s="117"/>
      <c r="UR112" s="117"/>
      <c r="US112" s="117"/>
      <c r="UT112" s="117"/>
      <c r="UU112" s="117"/>
      <c r="UV112" s="117"/>
      <c r="UW112" s="117"/>
      <c r="UX112" s="117"/>
      <c r="UY112" s="117"/>
      <c r="UZ112" s="117"/>
      <c r="VA112" s="117"/>
      <c r="VB112" s="117"/>
      <c r="VC112" s="117"/>
      <c r="VD112" s="117"/>
      <c r="VE112" s="117"/>
      <c r="VF112" s="117"/>
      <c r="VG112" s="117"/>
      <c r="VH112" s="117"/>
      <c r="VI112" s="117"/>
      <c r="VJ112" s="117"/>
      <c r="VK112" s="117"/>
      <c r="VL112" s="117"/>
      <c r="VM112" s="117"/>
      <c r="VN112" s="117"/>
      <c r="VO112" s="117"/>
      <c r="VP112" s="117"/>
      <c r="VQ112" s="117"/>
      <c r="VR112" s="117"/>
      <c r="VS112" s="117"/>
      <c r="VT112" s="117"/>
      <c r="VU112" s="117"/>
      <c r="VV112" s="117"/>
      <c r="VW112" s="117"/>
      <c r="VX112" s="117"/>
      <c r="VY112" s="117"/>
      <c r="VZ112" s="117"/>
      <c r="WA112" s="117"/>
      <c r="WB112" s="117"/>
      <c r="WC112" s="117"/>
      <c r="WD112" s="117"/>
      <c r="WE112" s="117"/>
      <c r="WF112" s="117"/>
      <c r="WG112" s="117"/>
      <c r="WH112" s="117"/>
      <c r="WI112" s="117"/>
      <c r="WJ112" s="117"/>
      <c r="WK112" s="117"/>
      <c r="WL112" s="117"/>
      <c r="WM112" s="117"/>
      <c r="WN112" s="117"/>
      <c r="WO112" s="117"/>
      <c r="WP112" s="117"/>
      <c r="WQ112" s="117"/>
      <c r="WR112" s="117"/>
      <c r="WS112" s="117"/>
      <c r="WT112" s="117"/>
      <c r="WU112" s="117"/>
      <c r="WV112" s="117"/>
      <c r="WW112" s="117"/>
      <c r="WX112" s="117"/>
      <c r="WY112" s="117"/>
      <c r="WZ112" s="117"/>
      <c r="XA112" s="117"/>
      <c r="XB112" s="117"/>
      <c r="XC112" s="117"/>
      <c r="XD112" s="117"/>
      <c r="XE112" s="117"/>
      <c r="XF112" s="117"/>
      <c r="XG112" s="117"/>
      <c r="XH112" s="117"/>
      <c r="XI112" s="117"/>
      <c r="XJ112" s="117"/>
      <c r="XK112" s="117"/>
      <c r="XL112" s="117"/>
      <c r="XM112" s="117"/>
      <c r="XN112" s="117"/>
      <c r="XO112" s="117"/>
      <c r="XP112" s="117"/>
      <c r="XQ112" s="117"/>
      <c r="XR112" s="117"/>
      <c r="XS112" s="117"/>
      <c r="XT112" s="117"/>
      <c r="XU112" s="117"/>
      <c r="XV112" s="117"/>
      <c r="XW112" s="117"/>
      <c r="XX112" s="117"/>
      <c r="XY112" s="117"/>
      <c r="XZ112" s="117"/>
      <c r="YA112" s="117"/>
      <c r="YB112" s="117"/>
      <c r="YC112" s="117"/>
      <c r="YD112" s="117"/>
      <c r="YE112" s="117"/>
      <c r="YF112" s="117"/>
      <c r="YG112" s="117"/>
      <c r="YH112" s="117"/>
      <c r="YI112" s="117"/>
      <c r="YJ112" s="117"/>
      <c r="YK112" s="117"/>
      <c r="YL112" s="117"/>
      <c r="YM112" s="117"/>
      <c r="YN112" s="117"/>
      <c r="YO112" s="117"/>
      <c r="YP112" s="117"/>
      <c r="YQ112" s="117"/>
      <c r="YR112" s="117"/>
      <c r="YS112" s="117"/>
      <c r="YT112" s="117"/>
      <c r="YU112" s="117"/>
      <c r="YV112" s="117"/>
      <c r="YW112" s="117"/>
      <c r="YX112" s="117"/>
      <c r="YY112" s="117"/>
      <c r="YZ112" s="117"/>
      <c r="ZA112" s="117"/>
      <c r="ZB112" s="117"/>
      <c r="ZC112" s="117"/>
      <c r="ZD112" s="117"/>
      <c r="ZE112" s="117"/>
      <c r="ZF112" s="117"/>
      <c r="ZG112" s="117"/>
      <c r="ZH112" s="117"/>
      <c r="ZI112" s="117"/>
      <c r="ZJ112" s="117"/>
      <c r="ZK112" s="117"/>
      <c r="ZL112" s="117"/>
      <c r="ZM112" s="117"/>
      <c r="ZN112" s="117"/>
      <c r="ZO112" s="117"/>
      <c r="ZP112" s="117"/>
      <c r="ZQ112" s="117"/>
      <c r="ZR112" s="117"/>
      <c r="ZS112" s="117"/>
      <c r="ZT112" s="117"/>
      <c r="ZU112" s="117"/>
      <c r="ZV112" s="117"/>
      <c r="ZW112" s="117"/>
      <c r="ZX112" s="117"/>
      <c r="ZY112" s="117"/>
      <c r="ZZ112" s="117"/>
      <c r="AAA112" s="117"/>
      <c r="AAB112" s="117"/>
      <c r="AAC112" s="117"/>
      <c r="AAD112" s="117"/>
      <c r="AAE112" s="117"/>
      <c r="AAF112" s="117"/>
      <c r="AAG112" s="117"/>
      <c r="AAH112" s="117"/>
      <c r="AAI112" s="117"/>
      <c r="AAJ112" s="117"/>
      <c r="AAK112" s="117"/>
      <c r="AAL112" s="117"/>
      <c r="AAM112" s="117"/>
      <c r="AAN112" s="117"/>
      <c r="AAO112" s="117"/>
      <c r="AAP112" s="117"/>
      <c r="AAQ112" s="117"/>
      <c r="AAR112" s="117"/>
      <c r="AAS112" s="117"/>
      <c r="AAT112" s="117"/>
      <c r="AAU112" s="117"/>
      <c r="AAV112" s="117"/>
      <c r="AAW112" s="117"/>
      <c r="AAX112" s="117"/>
      <c r="AAY112" s="117"/>
      <c r="AAZ112" s="117"/>
      <c r="ABA112" s="117"/>
      <c r="ABB112" s="117"/>
      <c r="ABC112" s="117"/>
      <c r="ABD112" s="117"/>
      <c r="ABE112" s="117"/>
      <c r="ABF112" s="117"/>
      <c r="ABG112" s="117"/>
      <c r="ABH112" s="117"/>
      <c r="ABI112" s="117"/>
      <c r="ABJ112" s="117"/>
      <c r="ABK112" s="117"/>
      <c r="ABL112" s="117"/>
      <c r="ABM112" s="117"/>
      <c r="ABN112" s="117"/>
      <c r="ABO112" s="117"/>
      <c r="ABP112" s="117"/>
      <c r="ABQ112" s="117"/>
      <c r="ABR112" s="117"/>
      <c r="ABS112" s="117"/>
      <c r="ABT112" s="117"/>
      <c r="ABU112" s="117"/>
      <c r="ABV112" s="117"/>
      <c r="ABW112" s="117"/>
      <c r="ABX112" s="117"/>
      <c r="ABY112" s="117"/>
      <c r="ABZ112" s="117"/>
      <c r="ACA112" s="117"/>
      <c r="ACB112" s="117"/>
      <c r="ACC112" s="117"/>
      <c r="ACD112" s="117"/>
      <c r="ACE112" s="117"/>
      <c r="ACF112" s="117"/>
      <c r="ACG112" s="117"/>
      <c r="ACH112" s="117"/>
      <c r="ACI112" s="117"/>
      <c r="ACJ112" s="117"/>
      <c r="ACK112" s="117"/>
      <c r="ACL112" s="117"/>
      <c r="ACM112" s="117"/>
      <c r="ACN112" s="117"/>
      <c r="ACO112" s="117"/>
      <c r="ACP112" s="117"/>
      <c r="ACQ112" s="117"/>
      <c r="ACR112" s="117"/>
      <c r="ACS112" s="117"/>
      <c r="ACT112" s="117"/>
      <c r="ACU112" s="117"/>
      <c r="ACV112" s="117"/>
      <c r="ACW112" s="117"/>
      <c r="ACX112" s="117"/>
      <c r="ACY112" s="117"/>
      <c r="ACZ112" s="117"/>
      <c r="ADA112" s="117"/>
      <c r="ADB112" s="117"/>
      <c r="ADC112" s="117"/>
      <c r="ADD112" s="117"/>
      <c r="ADE112" s="117"/>
      <c r="ADF112" s="117"/>
      <c r="ADG112" s="117"/>
      <c r="ADH112" s="117"/>
      <c r="ADI112" s="117"/>
      <c r="ADJ112" s="117"/>
      <c r="ADK112" s="117"/>
      <c r="ADL112" s="117"/>
      <c r="ADM112" s="117"/>
      <c r="ADN112" s="117"/>
      <c r="ADO112" s="117"/>
      <c r="ADP112" s="117"/>
      <c r="ADQ112" s="117"/>
      <c r="ADR112" s="117"/>
      <c r="ADS112" s="117"/>
      <c r="ADT112" s="117"/>
      <c r="ADU112" s="117"/>
      <c r="ADV112" s="117"/>
      <c r="ADW112" s="117"/>
      <c r="ADX112" s="117"/>
      <c r="ADY112" s="117"/>
      <c r="ADZ112" s="117"/>
      <c r="AEA112" s="117"/>
      <c r="AEB112" s="117"/>
      <c r="AEC112" s="117"/>
      <c r="AED112" s="117"/>
      <c r="AEE112" s="117"/>
      <c r="AEF112" s="117"/>
      <c r="AEG112" s="117"/>
      <c r="AEH112" s="117"/>
      <c r="AEI112" s="117"/>
      <c r="AEJ112" s="117"/>
      <c r="AEK112" s="117"/>
      <c r="AEL112" s="117"/>
      <c r="AEM112" s="117"/>
      <c r="AEN112" s="117"/>
      <c r="AEO112" s="117"/>
      <c r="AEP112" s="117"/>
      <c r="AEQ112" s="117"/>
      <c r="AER112" s="117"/>
      <c r="AES112" s="117"/>
      <c r="AET112" s="117"/>
      <c r="AEU112" s="117"/>
      <c r="AEV112" s="117"/>
      <c r="AEW112" s="117"/>
      <c r="AEX112" s="117"/>
      <c r="AEY112" s="117"/>
      <c r="AEZ112" s="117"/>
      <c r="AFA112" s="117"/>
      <c r="AFB112" s="117"/>
      <c r="AFC112" s="117"/>
      <c r="AFD112" s="117"/>
      <c r="AFE112" s="117"/>
      <c r="AFF112" s="117"/>
      <c r="AFG112" s="117"/>
      <c r="AFH112" s="117"/>
      <c r="AFI112" s="117"/>
      <c r="AFJ112" s="117"/>
      <c r="AFK112" s="117"/>
      <c r="AFL112" s="117"/>
      <c r="AFM112" s="117"/>
      <c r="AFN112" s="117"/>
      <c r="AFO112" s="117"/>
    </row>
    <row r="113" spans="2:847" x14ac:dyDescent="0.2">
      <c r="B113" s="249" t="s">
        <v>13853</v>
      </c>
      <c r="C113" s="243">
        <v>5450</v>
      </c>
      <c r="D113" s="304">
        <v>0</v>
      </c>
      <c r="E113" s="234" t="s">
        <v>13854</v>
      </c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256"/>
      <c r="AB113" s="256"/>
      <c r="AC113" s="256"/>
      <c r="AD113" s="256"/>
      <c r="AE113" s="256"/>
      <c r="AF113" s="256"/>
      <c r="AG113" s="256"/>
      <c r="AH113" s="256"/>
      <c r="AI113" s="256"/>
      <c r="AJ113" s="256"/>
      <c r="AK113" s="256"/>
      <c r="AL113" s="256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17"/>
      <c r="BV113" s="117"/>
      <c r="BW113" s="117"/>
      <c r="BX113" s="117"/>
      <c r="BY113" s="117"/>
      <c r="BZ113" s="117"/>
      <c r="CA113" s="117"/>
      <c r="CB113" s="117"/>
      <c r="CC113" s="117"/>
      <c r="CD113" s="117"/>
      <c r="CE113" s="117"/>
      <c r="CF113" s="117"/>
      <c r="CG113" s="117"/>
      <c r="CH113" s="117"/>
      <c r="CI113" s="117"/>
      <c r="CJ113" s="117"/>
      <c r="CK113" s="117"/>
      <c r="CL113" s="117"/>
      <c r="CM113" s="117"/>
      <c r="CN113" s="117"/>
      <c r="CO113" s="117"/>
      <c r="CP113" s="117"/>
      <c r="CQ113" s="117"/>
      <c r="CR113" s="117"/>
      <c r="CS113" s="117"/>
      <c r="CT113" s="117"/>
      <c r="CU113" s="117"/>
      <c r="CV113" s="117"/>
      <c r="CW113" s="117"/>
      <c r="CX113" s="117"/>
      <c r="CY113" s="117"/>
      <c r="CZ113" s="117"/>
      <c r="DA113" s="117"/>
      <c r="DB113" s="117"/>
      <c r="DC113" s="117"/>
      <c r="DD113" s="117"/>
      <c r="DE113" s="117"/>
      <c r="DF113" s="117"/>
      <c r="DG113" s="117"/>
      <c r="DH113" s="117"/>
      <c r="DI113" s="117"/>
      <c r="DJ113" s="117"/>
      <c r="DK113" s="117"/>
      <c r="DL113" s="117"/>
      <c r="DM113" s="117"/>
      <c r="DN113" s="117"/>
      <c r="DO113" s="117"/>
      <c r="DP113" s="117"/>
      <c r="DQ113" s="117"/>
      <c r="DR113" s="117"/>
      <c r="DS113" s="117"/>
      <c r="DT113" s="117"/>
      <c r="DU113" s="117"/>
      <c r="DV113" s="117"/>
      <c r="DW113" s="117"/>
      <c r="DX113" s="117"/>
      <c r="DY113" s="117"/>
      <c r="DZ113" s="117"/>
      <c r="EA113" s="117"/>
      <c r="EB113" s="117"/>
      <c r="EC113" s="117"/>
      <c r="ED113" s="117"/>
      <c r="EE113" s="117"/>
      <c r="EF113" s="117"/>
      <c r="EG113" s="117"/>
      <c r="EH113" s="117"/>
      <c r="EI113" s="117"/>
      <c r="EJ113" s="117"/>
      <c r="EK113" s="117"/>
      <c r="EL113" s="117"/>
      <c r="EM113" s="117"/>
      <c r="EN113" s="117"/>
      <c r="EO113" s="117"/>
      <c r="EP113" s="117"/>
      <c r="EQ113" s="117"/>
      <c r="ER113" s="117"/>
      <c r="ES113" s="117"/>
      <c r="ET113" s="117"/>
      <c r="EU113" s="117"/>
      <c r="EV113" s="117"/>
      <c r="EW113" s="117"/>
      <c r="EX113" s="117"/>
      <c r="EY113" s="117"/>
      <c r="EZ113" s="117"/>
      <c r="FA113" s="117"/>
      <c r="FB113" s="117"/>
      <c r="FC113" s="117"/>
      <c r="FD113" s="117"/>
      <c r="FE113" s="117"/>
      <c r="FF113" s="117"/>
      <c r="FG113" s="117"/>
      <c r="FH113" s="117"/>
      <c r="FI113" s="117"/>
      <c r="FJ113" s="117"/>
      <c r="FK113" s="117"/>
      <c r="FL113" s="117"/>
      <c r="FM113" s="117"/>
      <c r="FN113" s="117"/>
      <c r="FO113" s="117"/>
      <c r="FP113" s="117"/>
      <c r="FQ113" s="117"/>
      <c r="FR113" s="117"/>
      <c r="FS113" s="117"/>
      <c r="FT113" s="117"/>
      <c r="FU113" s="117"/>
      <c r="FV113" s="117"/>
      <c r="FW113" s="117"/>
      <c r="FX113" s="117"/>
      <c r="FY113" s="117"/>
      <c r="FZ113" s="117"/>
      <c r="GA113" s="117"/>
      <c r="GB113" s="117"/>
      <c r="GC113" s="117"/>
      <c r="GD113" s="117"/>
      <c r="GE113" s="117"/>
      <c r="GF113" s="117"/>
      <c r="GG113" s="117"/>
      <c r="GH113" s="117"/>
      <c r="GI113" s="117"/>
      <c r="GJ113" s="117"/>
      <c r="GK113" s="117"/>
      <c r="GL113" s="117"/>
      <c r="GM113" s="117"/>
      <c r="GN113" s="117"/>
      <c r="GO113" s="117"/>
      <c r="GP113" s="117"/>
      <c r="GQ113" s="117"/>
      <c r="GR113" s="117"/>
      <c r="GS113" s="117"/>
      <c r="GT113" s="117"/>
      <c r="GU113" s="117"/>
      <c r="GV113" s="117"/>
      <c r="GW113" s="117"/>
      <c r="GX113" s="117"/>
      <c r="GY113" s="117"/>
      <c r="GZ113" s="117"/>
      <c r="HA113" s="117"/>
      <c r="HB113" s="117"/>
      <c r="HC113" s="117"/>
      <c r="HD113" s="117"/>
      <c r="HE113" s="117"/>
      <c r="HF113" s="117"/>
      <c r="HG113" s="117"/>
      <c r="HH113" s="117"/>
      <c r="HI113" s="117"/>
      <c r="HJ113" s="117"/>
      <c r="HK113" s="117"/>
      <c r="HL113" s="117"/>
      <c r="HM113" s="117"/>
      <c r="HN113" s="117"/>
      <c r="HO113" s="117"/>
      <c r="HP113" s="117"/>
      <c r="HQ113" s="117"/>
      <c r="HR113" s="117"/>
      <c r="HS113" s="117"/>
      <c r="HT113" s="117"/>
      <c r="HU113" s="117"/>
      <c r="HV113" s="117"/>
      <c r="HW113" s="117"/>
      <c r="HX113" s="117"/>
      <c r="HY113" s="117"/>
      <c r="HZ113" s="117"/>
      <c r="IA113" s="117"/>
      <c r="IB113" s="117"/>
      <c r="IC113" s="117"/>
      <c r="ID113" s="117"/>
      <c r="IE113" s="117"/>
      <c r="IF113" s="117"/>
      <c r="IG113" s="117"/>
      <c r="IH113" s="117"/>
      <c r="II113" s="117"/>
      <c r="IJ113" s="117"/>
      <c r="IK113" s="117"/>
      <c r="IL113" s="117"/>
      <c r="IM113" s="117"/>
      <c r="IN113" s="117"/>
      <c r="IO113" s="117"/>
      <c r="IP113" s="117"/>
      <c r="IQ113" s="117"/>
      <c r="IR113" s="117"/>
      <c r="IS113" s="117"/>
      <c r="IT113" s="117"/>
      <c r="IU113" s="117"/>
      <c r="IV113" s="117"/>
      <c r="IW113" s="117"/>
      <c r="IX113" s="117"/>
      <c r="IY113" s="117"/>
      <c r="IZ113" s="117"/>
      <c r="JA113" s="117"/>
      <c r="JB113" s="117"/>
      <c r="JC113" s="117"/>
      <c r="JD113" s="117"/>
      <c r="JE113" s="117"/>
      <c r="JF113" s="117"/>
      <c r="JG113" s="117"/>
      <c r="JH113" s="117"/>
      <c r="JI113" s="117"/>
      <c r="JJ113" s="117"/>
      <c r="JK113" s="117"/>
      <c r="JL113" s="117"/>
      <c r="JM113" s="117"/>
      <c r="JN113" s="117"/>
      <c r="JO113" s="117"/>
      <c r="JP113" s="117"/>
      <c r="JQ113" s="117"/>
      <c r="JR113" s="117"/>
      <c r="JS113" s="117"/>
      <c r="JT113" s="117"/>
      <c r="JU113" s="117"/>
      <c r="JV113" s="117"/>
      <c r="JW113" s="117"/>
      <c r="JX113" s="117"/>
      <c r="JY113" s="117"/>
      <c r="JZ113" s="117"/>
      <c r="KA113" s="117"/>
      <c r="KB113" s="117"/>
      <c r="KC113" s="117"/>
      <c r="KD113" s="117"/>
      <c r="KE113" s="117"/>
      <c r="KF113" s="117"/>
      <c r="KG113" s="117"/>
      <c r="KH113" s="117"/>
      <c r="KI113" s="117"/>
      <c r="KJ113" s="117"/>
      <c r="KK113" s="117"/>
      <c r="KL113" s="117"/>
      <c r="KM113" s="117"/>
      <c r="KN113" s="117"/>
      <c r="KO113" s="117"/>
      <c r="KP113" s="117"/>
      <c r="KQ113" s="117"/>
      <c r="KR113" s="117"/>
      <c r="KS113" s="117"/>
      <c r="KT113" s="117"/>
      <c r="KU113" s="117"/>
      <c r="KV113" s="117"/>
      <c r="KW113" s="117"/>
      <c r="KX113" s="117"/>
      <c r="KY113" s="117"/>
      <c r="KZ113" s="117"/>
      <c r="LA113" s="117"/>
      <c r="LB113" s="117"/>
      <c r="LC113" s="117"/>
      <c r="LD113" s="117"/>
      <c r="LE113" s="117"/>
      <c r="LF113" s="117"/>
      <c r="LG113" s="117"/>
      <c r="LH113" s="117"/>
      <c r="LI113" s="117"/>
      <c r="LJ113" s="117"/>
      <c r="LK113" s="117"/>
      <c r="LL113" s="117"/>
      <c r="LM113" s="117"/>
      <c r="LN113" s="117"/>
      <c r="LO113" s="117"/>
      <c r="LP113" s="117"/>
      <c r="LQ113" s="117"/>
      <c r="LR113" s="117"/>
      <c r="LS113" s="117"/>
      <c r="LT113" s="117"/>
      <c r="LU113" s="117"/>
      <c r="LV113" s="117"/>
      <c r="LW113" s="117"/>
      <c r="LX113" s="117"/>
      <c r="LY113" s="117"/>
      <c r="LZ113" s="117"/>
      <c r="MA113" s="117"/>
      <c r="MB113" s="117"/>
      <c r="MC113" s="117"/>
      <c r="MD113" s="117"/>
      <c r="ME113" s="117"/>
      <c r="MF113" s="117"/>
      <c r="MG113" s="117"/>
      <c r="MH113" s="117"/>
      <c r="MI113" s="117"/>
      <c r="MJ113" s="117"/>
      <c r="MK113" s="117"/>
      <c r="ML113" s="117"/>
      <c r="MM113" s="117"/>
      <c r="MN113" s="117"/>
      <c r="MO113" s="117"/>
      <c r="MP113" s="117"/>
      <c r="MQ113" s="117"/>
      <c r="MR113" s="117"/>
      <c r="MS113" s="117"/>
      <c r="MT113" s="117"/>
      <c r="MU113" s="117"/>
      <c r="MV113" s="117"/>
      <c r="MW113" s="117"/>
      <c r="MX113" s="117"/>
      <c r="MY113" s="117"/>
      <c r="MZ113" s="117"/>
      <c r="NA113" s="117"/>
      <c r="NB113" s="117"/>
      <c r="NC113" s="117"/>
      <c r="ND113" s="117"/>
      <c r="NE113" s="117"/>
      <c r="NF113" s="117"/>
      <c r="NG113" s="117"/>
      <c r="NH113" s="117"/>
      <c r="NI113" s="117"/>
      <c r="NJ113" s="117"/>
      <c r="NK113" s="117"/>
      <c r="NL113" s="117"/>
      <c r="NM113" s="117"/>
      <c r="NN113" s="117"/>
      <c r="NO113" s="117"/>
      <c r="NP113" s="117"/>
      <c r="NQ113" s="117"/>
      <c r="NR113" s="117"/>
      <c r="NS113" s="117"/>
      <c r="NT113" s="117"/>
      <c r="NU113" s="117"/>
      <c r="NV113" s="117"/>
      <c r="NW113" s="117"/>
      <c r="NX113" s="117"/>
      <c r="NY113" s="117"/>
      <c r="NZ113" s="117"/>
      <c r="OA113" s="117"/>
      <c r="OB113" s="117"/>
      <c r="OC113" s="117"/>
      <c r="OD113" s="117"/>
      <c r="OE113" s="117"/>
      <c r="OF113" s="117"/>
      <c r="OG113" s="117"/>
      <c r="OH113" s="117"/>
      <c r="OI113" s="117"/>
      <c r="OJ113" s="117"/>
      <c r="OK113" s="117"/>
      <c r="OL113" s="117"/>
      <c r="OM113" s="117"/>
      <c r="ON113" s="117"/>
      <c r="OO113" s="117"/>
      <c r="OP113" s="117"/>
      <c r="OQ113" s="117"/>
      <c r="OR113" s="117"/>
      <c r="OS113" s="117"/>
      <c r="OT113" s="117"/>
      <c r="OU113" s="117"/>
      <c r="OV113" s="117"/>
      <c r="OW113" s="117"/>
      <c r="OX113" s="117"/>
      <c r="OY113" s="117"/>
      <c r="OZ113" s="117"/>
      <c r="PA113" s="117"/>
      <c r="PB113" s="117"/>
      <c r="PC113" s="117"/>
      <c r="PD113" s="117"/>
      <c r="PE113" s="117"/>
      <c r="PF113" s="117"/>
      <c r="PG113" s="117"/>
      <c r="PH113" s="117"/>
      <c r="PI113" s="117"/>
      <c r="PJ113" s="117"/>
      <c r="PK113" s="117"/>
      <c r="PL113" s="117"/>
      <c r="PM113" s="117"/>
      <c r="PN113" s="117"/>
      <c r="PO113" s="117"/>
      <c r="PP113" s="117"/>
      <c r="PQ113" s="117"/>
      <c r="PR113" s="117"/>
      <c r="PS113" s="117"/>
      <c r="PT113" s="117"/>
      <c r="PU113" s="117"/>
      <c r="PV113" s="117"/>
      <c r="PW113" s="117"/>
      <c r="PX113" s="117"/>
      <c r="PY113" s="117"/>
      <c r="PZ113" s="117"/>
      <c r="QA113" s="117"/>
      <c r="QB113" s="117"/>
      <c r="QC113" s="117"/>
      <c r="QD113" s="117"/>
      <c r="QE113" s="117"/>
      <c r="QF113" s="117"/>
      <c r="QG113" s="117"/>
      <c r="QH113" s="117"/>
      <c r="QI113" s="117"/>
      <c r="QJ113" s="117"/>
      <c r="QK113" s="117"/>
      <c r="QL113" s="117"/>
      <c r="QM113" s="117"/>
      <c r="QN113" s="117"/>
      <c r="QO113" s="117"/>
      <c r="QP113" s="117"/>
      <c r="QQ113" s="117"/>
      <c r="QR113" s="117"/>
      <c r="QS113" s="117"/>
      <c r="QT113" s="117"/>
      <c r="QU113" s="117"/>
      <c r="QV113" s="117"/>
      <c r="QW113" s="117"/>
      <c r="QX113" s="117"/>
      <c r="QY113" s="117"/>
      <c r="QZ113" s="117"/>
      <c r="RA113" s="117"/>
      <c r="RB113" s="117"/>
      <c r="RC113" s="117"/>
      <c r="RD113" s="117"/>
      <c r="RE113" s="117"/>
      <c r="RF113" s="117"/>
      <c r="RG113" s="117"/>
      <c r="RH113" s="117"/>
      <c r="RI113" s="117"/>
      <c r="RJ113" s="117"/>
      <c r="RK113" s="117"/>
      <c r="RL113" s="117"/>
      <c r="RM113" s="117"/>
      <c r="RN113" s="117"/>
      <c r="RO113" s="117"/>
      <c r="RP113" s="117"/>
      <c r="RQ113" s="117"/>
      <c r="RR113" s="117"/>
      <c r="RS113" s="117"/>
      <c r="RT113" s="117"/>
      <c r="RU113" s="117"/>
      <c r="RV113" s="117"/>
      <c r="RW113" s="117"/>
      <c r="RX113" s="117"/>
      <c r="RY113" s="117"/>
      <c r="RZ113" s="117"/>
      <c r="SA113" s="117"/>
      <c r="SB113" s="117"/>
      <c r="SC113" s="117"/>
      <c r="SD113" s="117"/>
      <c r="SE113" s="117"/>
      <c r="SF113" s="117"/>
      <c r="SG113" s="117"/>
      <c r="SH113" s="117"/>
      <c r="SI113" s="117"/>
      <c r="SJ113" s="117"/>
      <c r="SK113" s="117"/>
      <c r="SL113" s="117"/>
      <c r="SM113" s="117"/>
      <c r="SN113" s="117"/>
      <c r="SO113" s="117"/>
      <c r="SP113" s="117"/>
      <c r="SQ113" s="117"/>
      <c r="SR113" s="117"/>
      <c r="SS113" s="117"/>
      <c r="ST113" s="117"/>
      <c r="SU113" s="117"/>
      <c r="SV113" s="117"/>
      <c r="SW113" s="117"/>
      <c r="SX113" s="117"/>
      <c r="SY113" s="117"/>
      <c r="SZ113" s="117"/>
      <c r="TA113" s="117"/>
      <c r="TB113" s="117"/>
      <c r="TC113" s="117"/>
      <c r="TD113" s="117"/>
      <c r="TE113" s="117"/>
      <c r="TF113" s="117"/>
      <c r="TG113" s="117"/>
      <c r="TH113" s="117"/>
      <c r="TI113" s="117"/>
      <c r="TJ113" s="117"/>
      <c r="TK113" s="117"/>
      <c r="TL113" s="117"/>
      <c r="TM113" s="117"/>
      <c r="TN113" s="117"/>
      <c r="TO113" s="117"/>
      <c r="TP113" s="117"/>
      <c r="TQ113" s="117"/>
      <c r="TR113" s="117"/>
      <c r="TS113" s="117"/>
      <c r="TT113" s="117"/>
      <c r="TU113" s="117"/>
      <c r="TV113" s="117"/>
      <c r="TW113" s="117"/>
      <c r="TX113" s="117"/>
      <c r="TY113" s="117"/>
      <c r="TZ113" s="117"/>
      <c r="UA113" s="117"/>
      <c r="UB113" s="117"/>
      <c r="UC113" s="117"/>
      <c r="UD113" s="117"/>
      <c r="UE113" s="117"/>
      <c r="UF113" s="117"/>
      <c r="UG113" s="117"/>
      <c r="UH113" s="117"/>
      <c r="UI113" s="117"/>
      <c r="UJ113" s="117"/>
      <c r="UK113" s="117"/>
      <c r="UL113" s="117"/>
      <c r="UM113" s="117"/>
      <c r="UN113" s="117"/>
      <c r="UO113" s="117"/>
      <c r="UP113" s="117"/>
      <c r="UQ113" s="117"/>
      <c r="UR113" s="117"/>
      <c r="US113" s="117"/>
      <c r="UT113" s="117"/>
      <c r="UU113" s="117"/>
      <c r="UV113" s="117"/>
      <c r="UW113" s="117"/>
      <c r="UX113" s="117"/>
      <c r="UY113" s="117"/>
      <c r="UZ113" s="117"/>
      <c r="VA113" s="117"/>
      <c r="VB113" s="117"/>
      <c r="VC113" s="117"/>
      <c r="VD113" s="117"/>
      <c r="VE113" s="117"/>
      <c r="VF113" s="117"/>
      <c r="VG113" s="117"/>
      <c r="VH113" s="117"/>
      <c r="VI113" s="117"/>
      <c r="VJ113" s="117"/>
      <c r="VK113" s="117"/>
      <c r="VL113" s="117"/>
      <c r="VM113" s="117"/>
      <c r="VN113" s="117"/>
      <c r="VO113" s="117"/>
      <c r="VP113" s="117"/>
      <c r="VQ113" s="117"/>
      <c r="VR113" s="117"/>
      <c r="VS113" s="117"/>
      <c r="VT113" s="117"/>
      <c r="VU113" s="117"/>
      <c r="VV113" s="117"/>
      <c r="VW113" s="117"/>
      <c r="VX113" s="117"/>
      <c r="VY113" s="117"/>
      <c r="VZ113" s="117"/>
      <c r="WA113" s="117"/>
      <c r="WB113" s="117"/>
      <c r="WC113" s="117"/>
      <c r="WD113" s="117"/>
      <c r="WE113" s="117"/>
      <c r="WF113" s="117"/>
      <c r="WG113" s="117"/>
      <c r="WH113" s="117"/>
      <c r="WI113" s="117"/>
      <c r="WJ113" s="117"/>
      <c r="WK113" s="117"/>
      <c r="WL113" s="117"/>
      <c r="WM113" s="117"/>
      <c r="WN113" s="117"/>
      <c r="WO113" s="117"/>
      <c r="WP113" s="117"/>
      <c r="WQ113" s="117"/>
      <c r="WR113" s="117"/>
      <c r="WS113" s="117"/>
      <c r="WT113" s="117"/>
      <c r="WU113" s="117"/>
      <c r="WV113" s="117"/>
      <c r="WW113" s="117"/>
      <c r="WX113" s="117"/>
      <c r="WY113" s="117"/>
      <c r="WZ113" s="117"/>
      <c r="XA113" s="117"/>
      <c r="XB113" s="117"/>
      <c r="XC113" s="117"/>
      <c r="XD113" s="117"/>
      <c r="XE113" s="117"/>
      <c r="XF113" s="117"/>
      <c r="XG113" s="117"/>
      <c r="XH113" s="117"/>
      <c r="XI113" s="117"/>
      <c r="XJ113" s="117"/>
      <c r="XK113" s="117"/>
      <c r="XL113" s="117"/>
      <c r="XM113" s="117"/>
      <c r="XN113" s="117"/>
      <c r="XO113" s="117"/>
      <c r="XP113" s="117"/>
      <c r="XQ113" s="117"/>
      <c r="XR113" s="117"/>
      <c r="XS113" s="117"/>
      <c r="XT113" s="117"/>
      <c r="XU113" s="117"/>
      <c r="XV113" s="117"/>
      <c r="XW113" s="117"/>
      <c r="XX113" s="117"/>
      <c r="XY113" s="117"/>
      <c r="XZ113" s="117"/>
      <c r="YA113" s="117"/>
      <c r="YB113" s="117"/>
      <c r="YC113" s="117"/>
      <c r="YD113" s="117"/>
      <c r="YE113" s="117"/>
      <c r="YF113" s="117"/>
      <c r="YG113" s="117"/>
      <c r="YH113" s="117"/>
      <c r="YI113" s="117"/>
      <c r="YJ113" s="117"/>
      <c r="YK113" s="117"/>
      <c r="YL113" s="117"/>
      <c r="YM113" s="117"/>
      <c r="YN113" s="117"/>
      <c r="YO113" s="117"/>
      <c r="YP113" s="117"/>
      <c r="YQ113" s="117"/>
      <c r="YR113" s="117"/>
      <c r="YS113" s="117"/>
      <c r="YT113" s="117"/>
      <c r="YU113" s="117"/>
      <c r="YV113" s="117"/>
      <c r="YW113" s="117"/>
      <c r="YX113" s="117"/>
      <c r="YY113" s="117"/>
      <c r="YZ113" s="117"/>
      <c r="ZA113" s="117"/>
      <c r="ZB113" s="117"/>
      <c r="ZC113" s="117"/>
      <c r="ZD113" s="117"/>
      <c r="ZE113" s="117"/>
      <c r="ZF113" s="117"/>
      <c r="ZG113" s="117"/>
      <c r="ZH113" s="117"/>
      <c r="ZI113" s="117"/>
      <c r="ZJ113" s="117"/>
      <c r="ZK113" s="117"/>
      <c r="ZL113" s="117"/>
      <c r="ZM113" s="117"/>
      <c r="ZN113" s="117"/>
      <c r="ZO113" s="117"/>
      <c r="ZP113" s="117"/>
      <c r="ZQ113" s="117"/>
      <c r="ZR113" s="117"/>
      <c r="ZS113" s="117"/>
      <c r="ZT113" s="117"/>
      <c r="ZU113" s="117"/>
      <c r="ZV113" s="117"/>
      <c r="ZW113" s="117"/>
      <c r="ZX113" s="117"/>
      <c r="ZY113" s="117"/>
      <c r="ZZ113" s="117"/>
      <c r="AAA113" s="117"/>
      <c r="AAB113" s="117"/>
      <c r="AAC113" s="117"/>
      <c r="AAD113" s="117"/>
      <c r="AAE113" s="117"/>
      <c r="AAF113" s="117"/>
      <c r="AAG113" s="117"/>
      <c r="AAH113" s="117"/>
      <c r="AAI113" s="117"/>
      <c r="AAJ113" s="117"/>
      <c r="AAK113" s="117"/>
      <c r="AAL113" s="117"/>
      <c r="AAM113" s="117"/>
      <c r="AAN113" s="117"/>
      <c r="AAO113" s="117"/>
      <c r="AAP113" s="117"/>
      <c r="AAQ113" s="117"/>
      <c r="AAR113" s="117"/>
      <c r="AAS113" s="117"/>
      <c r="AAT113" s="117"/>
      <c r="AAU113" s="117"/>
      <c r="AAV113" s="117"/>
      <c r="AAW113" s="117"/>
      <c r="AAX113" s="117"/>
      <c r="AAY113" s="117"/>
      <c r="AAZ113" s="117"/>
      <c r="ABA113" s="117"/>
      <c r="ABB113" s="117"/>
      <c r="ABC113" s="117"/>
      <c r="ABD113" s="117"/>
      <c r="ABE113" s="117"/>
      <c r="ABF113" s="117"/>
      <c r="ABG113" s="117"/>
      <c r="ABH113" s="117"/>
      <c r="ABI113" s="117"/>
      <c r="ABJ113" s="117"/>
      <c r="ABK113" s="117"/>
      <c r="ABL113" s="117"/>
      <c r="ABM113" s="117"/>
      <c r="ABN113" s="117"/>
      <c r="ABO113" s="117"/>
      <c r="ABP113" s="117"/>
      <c r="ABQ113" s="117"/>
      <c r="ABR113" s="117"/>
      <c r="ABS113" s="117"/>
      <c r="ABT113" s="117"/>
      <c r="ABU113" s="117"/>
      <c r="ABV113" s="117"/>
      <c r="ABW113" s="117"/>
      <c r="ABX113" s="117"/>
      <c r="ABY113" s="117"/>
      <c r="ABZ113" s="117"/>
      <c r="ACA113" s="117"/>
      <c r="ACB113" s="117"/>
      <c r="ACC113" s="117"/>
      <c r="ACD113" s="117"/>
      <c r="ACE113" s="117"/>
      <c r="ACF113" s="117"/>
      <c r="ACG113" s="117"/>
      <c r="ACH113" s="117"/>
      <c r="ACI113" s="117"/>
      <c r="ACJ113" s="117"/>
      <c r="ACK113" s="117"/>
      <c r="ACL113" s="117"/>
      <c r="ACM113" s="117"/>
      <c r="ACN113" s="117"/>
      <c r="ACO113" s="117"/>
      <c r="ACP113" s="117"/>
      <c r="ACQ113" s="117"/>
      <c r="ACR113" s="117"/>
      <c r="ACS113" s="117"/>
      <c r="ACT113" s="117"/>
      <c r="ACU113" s="117"/>
      <c r="ACV113" s="117"/>
      <c r="ACW113" s="117"/>
      <c r="ACX113" s="117"/>
      <c r="ACY113" s="117"/>
      <c r="ACZ113" s="117"/>
      <c r="ADA113" s="117"/>
      <c r="ADB113" s="117"/>
      <c r="ADC113" s="117"/>
      <c r="ADD113" s="117"/>
      <c r="ADE113" s="117"/>
      <c r="ADF113" s="117"/>
      <c r="ADG113" s="117"/>
      <c r="ADH113" s="117"/>
      <c r="ADI113" s="117"/>
      <c r="ADJ113" s="117"/>
      <c r="ADK113" s="117"/>
      <c r="ADL113" s="117"/>
      <c r="ADM113" s="117"/>
      <c r="ADN113" s="117"/>
      <c r="ADO113" s="117"/>
      <c r="ADP113" s="117"/>
      <c r="ADQ113" s="117"/>
      <c r="ADR113" s="117"/>
      <c r="ADS113" s="117"/>
      <c r="ADT113" s="117"/>
      <c r="ADU113" s="117"/>
      <c r="ADV113" s="117"/>
      <c r="ADW113" s="117"/>
      <c r="ADX113" s="117"/>
      <c r="ADY113" s="117"/>
      <c r="ADZ113" s="117"/>
      <c r="AEA113" s="117"/>
      <c r="AEB113" s="117"/>
      <c r="AEC113" s="117"/>
      <c r="AED113" s="117"/>
      <c r="AEE113" s="117"/>
      <c r="AEF113" s="117"/>
      <c r="AEG113" s="117"/>
      <c r="AEH113" s="117"/>
      <c r="AEI113" s="117"/>
      <c r="AEJ113" s="117"/>
      <c r="AEK113" s="117"/>
      <c r="AEL113" s="117"/>
      <c r="AEM113" s="117"/>
      <c r="AEN113" s="117"/>
      <c r="AEO113" s="117"/>
      <c r="AEP113" s="117"/>
      <c r="AEQ113" s="117"/>
      <c r="AER113" s="117"/>
      <c r="AES113" s="117"/>
      <c r="AET113" s="117"/>
      <c r="AEU113" s="117"/>
      <c r="AEV113" s="117"/>
      <c r="AEW113" s="117"/>
      <c r="AEX113" s="117"/>
      <c r="AEY113" s="117"/>
      <c r="AEZ113" s="117"/>
      <c r="AFA113" s="117"/>
      <c r="AFB113" s="117"/>
      <c r="AFC113" s="117"/>
      <c r="AFD113" s="117"/>
      <c r="AFE113" s="117"/>
      <c r="AFF113" s="117"/>
      <c r="AFG113" s="117"/>
      <c r="AFH113" s="117"/>
      <c r="AFI113" s="117"/>
      <c r="AFJ113" s="117"/>
      <c r="AFK113" s="117"/>
      <c r="AFL113" s="117"/>
      <c r="AFM113" s="117"/>
      <c r="AFN113" s="117"/>
      <c r="AFO113" s="117"/>
    </row>
    <row r="114" spans="2:847" x14ac:dyDescent="0.2">
      <c r="B114" s="249" t="s">
        <v>13855</v>
      </c>
      <c r="C114" s="243">
        <v>5570</v>
      </c>
      <c r="D114" s="304">
        <v>0</v>
      </c>
      <c r="E114" s="234" t="s">
        <v>13827</v>
      </c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256"/>
      <c r="AB114" s="256"/>
      <c r="AC114" s="256"/>
      <c r="AD114" s="256"/>
      <c r="AE114" s="256"/>
      <c r="AF114" s="256"/>
      <c r="AG114" s="256"/>
      <c r="AH114" s="256"/>
      <c r="AI114" s="256"/>
      <c r="AJ114" s="256"/>
      <c r="AK114" s="256"/>
      <c r="AL114" s="256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17"/>
      <c r="BV114" s="117"/>
      <c r="BW114" s="117"/>
      <c r="BX114" s="117"/>
      <c r="BY114" s="117"/>
      <c r="BZ114" s="117"/>
      <c r="CA114" s="117"/>
      <c r="CB114" s="117"/>
      <c r="CC114" s="117"/>
      <c r="CD114" s="117"/>
      <c r="CE114" s="117"/>
      <c r="CF114" s="117"/>
      <c r="CG114" s="117"/>
      <c r="CH114" s="117"/>
      <c r="CI114" s="117"/>
      <c r="CJ114" s="117"/>
      <c r="CK114" s="117"/>
      <c r="CL114" s="117"/>
      <c r="CM114" s="117"/>
      <c r="CN114" s="117"/>
      <c r="CO114" s="117"/>
      <c r="CP114" s="117"/>
      <c r="CQ114" s="117"/>
      <c r="CR114" s="117"/>
      <c r="CS114" s="117"/>
      <c r="CT114" s="117"/>
      <c r="CU114" s="117"/>
      <c r="CV114" s="117"/>
      <c r="CW114" s="117"/>
      <c r="CX114" s="117"/>
      <c r="CY114" s="117"/>
      <c r="CZ114" s="117"/>
      <c r="DA114" s="117"/>
      <c r="DB114" s="117"/>
      <c r="DC114" s="117"/>
      <c r="DD114" s="117"/>
      <c r="DE114" s="117"/>
      <c r="DF114" s="117"/>
      <c r="DG114" s="117"/>
      <c r="DH114" s="117"/>
      <c r="DI114" s="117"/>
      <c r="DJ114" s="117"/>
      <c r="DK114" s="117"/>
      <c r="DL114" s="117"/>
      <c r="DM114" s="117"/>
      <c r="DN114" s="117"/>
      <c r="DO114" s="117"/>
      <c r="DP114" s="117"/>
      <c r="DQ114" s="117"/>
      <c r="DR114" s="117"/>
      <c r="DS114" s="117"/>
      <c r="DT114" s="117"/>
      <c r="DU114" s="117"/>
      <c r="DV114" s="117"/>
      <c r="DW114" s="117"/>
      <c r="DX114" s="117"/>
      <c r="DY114" s="117"/>
      <c r="DZ114" s="117"/>
      <c r="EA114" s="117"/>
      <c r="EB114" s="117"/>
      <c r="EC114" s="117"/>
      <c r="ED114" s="117"/>
      <c r="EE114" s="117"/>
      <c r="EF114" s="117"/>
      <c r="EG114" s="117"/>
      <c r="EH114" s="117"/>
      <c r="EI114" s="117"/>
      <c r="EJ114" s="117"/>
      <c r="EK114" s="117"/>
      <c r="EL114" s="117"/>
      <c r="EM114" s="117"/>
      <c r="EN114" s="117"/>
      <c r="EO114" s="117"/>
      <c r="EP114" s="117"/>
      <c r="EQ114" s="117"/>
      <c r="ER114" s="117"/>
      <c r="ES114" s="117"/>
      <c r="ET114" s="117"/>
      <c r="EU114" s="117"/>
      <c r="EV114" s="117"/>
      <c r="EW114" s="117"/>
      <c r="EX114" s="117"/>
      <c r="EY114" s="117"/>
      <c r="EZ114" s="117"/>
      <c r="FA114" s="117"/>
      <c r="FB114" s="117"/>
      <c r="FC114" s="117"/>
      <c r="FD114" s="117"/>
      <c r="FE114" s="117"/>
      <c r="FF114" s="117"/>
      <c r="FG114" s="117"/>
      <c r="FH114" s="117"/>
      <c r="FI114" s="117"/>
      <c r="FJ114" s="117"/>
      <c r="FK114" s="117"/>
      <c r="FL114" s="117"/>
      <c r="FM114" s="117"/>
      <c r="FN114" s="117"/>
      <c r="FO114" s="117"/>
      <c r="FP114" s="117"/>
      <c r="FQ114" s="117"/>
      <c r="FR114" s="117"/>
      <c r="FS114" s="117"/>
      <c r="FT114" s="117"/>
      <c r="FU114" s="117"/>
      <c r="FV114" s="117"/>
      <c r="FW114" s="117"/>
      <c r="FX114" s="117"/>
      <c r="FY114" s="117"/>
      <c r="FZ114" s="117"/>
      <c r="GA114" s="117"/>
      <c r="GB114" s="117"/>
      <c r="GC114" s="117"/>
      <c r="GD114" s="117"/>
      <c r="GE114" s="117"/>
      <c r="GF114" s="117"/>
      <c r="GG114" s="117"/>
      <c r="GH114" s="117"/>
      <c r="GI114" s="117"/>
      <c r="GJ114" s="117"/>
      <c r="GK114" s="117"/>
      <c r="GL114" s="117"/>
      <c r="GM114" s="117"/>
      <c r="GN114" s="117"/>
      <c r="GO114" s="117"/>
      <c r="GP114" s="117"/>
      <c r="GQ114" s="117"/>
      <c r="GR114" s="117"/>
      <c r="GS114" s="117"/>
      <c r="GT114" s="117"/>
      <c r="GU114" s="117"/>
      <c r="GV114" s="117"/>
      <c r="GW114" s="117"/>
      <c r="GX114" s="117"/>
      <c r="GY114" s="117"/>
      <c r="GZ114" s="117"/>
      <c r="HA114" s="117"/>
      <c r="HB114" s="117"/>
      <c r="HC114" s="117"/>
      <c r="HD114" s="117"/>
      <c r="HE114" s="117"/>
      <c r="HF114" s="117"/>
      <c r="HG114" s="117"/>
      <c r="HH114" s="117"/>
      <c r="HI114" s="117"/>
      <c r="HJ114" s="117"/>
      <c r="HK114" s="117"/>
      <c r="HL114" s="117"/>
      <c r="HM114" s="117"/>
      <c r="HN114" s="117"/>
      <c r="HO114" s="117"/>
      <c r="HP114" s="117"/>
      <c r="HQ114" s="117"/>
      <c r="HR114" s="117"/>
      <c r="HS114" s="117"/>
      <c r="HT114" s="117"/>
      <c r="HU114" s="117"/>
      <c r="HV114" s="117"/>
      <c r="HW114" s="117"/>
      <c r="HX114" s="117"/>
      <c r="HY114" s="117"/>
      <c r="HZ114" s="117"/>
      <c r="IA114" s="117"/>
      <c r="IB114" s="117"/>
      <c r="IC114" s="117"/>
      <c r="ID114" s="117"/>
      <c r="IE114" s="117"/>
      <c r="IF114" s="117"/>
      <c r="IG114" s="117"/>
      <c r="IH114" s="117"/>
      <c r="II114" s="117"/>
      <c r="IJ114" s="117"/>
      <c r="IK114" s="117"/>
      <c r="IL114" s="117"/>
      <c r="IM114" s="117"/>
      <c r="IN114" s="117"/>
      <c r="IO114" s="117"/>
      <c r="IP114" s="117"/>
      <c r="IQ114" s="117"/>
      <c r="IR114" s="117"/>
      <c r="IS114" s="117"/>
      <c r="IT114" s="117"/>
      <c r="IU114" s="117"/>
      <c r="IV114" s="117"/>
      <c r="IW114" s="117"/>
      <c r="IX114" s="117"/>
      <c r="IY114" s="117"/>
      <c r="IZ114" s="117"/>
      <c r="JA114" s="117"/>
      <c r="JB114" s="117"/>
      <c r="JC114" s="117"/>
      <c r="JD114" s="117"/>
      <c r="JE114" s="117"/>
      <c r="JF114" s="117"/>
      <c r="JG114" s="117"/>
      <c r="JH114" s="117"/>
      <c r="JI114" s="117"/>
      <c r="JJ114" s="117"/>
      <c r="JK114" s="117"/>
      <c r="JL114" s="117"/>
      <c r="JM114" s="117"/>
      <c r="JN114" s="117"/>
      <c r="JO114" s="117"/>
      <c r="JP114" s="117"/>
      <c r="JQ114" s="117"/>
      <c r="JR114" s="117"/>
      <c r="JS114" s="117"/>
      <c r="JT114" s="117"/>
      <c r="JU114" s="117"/>
      <c r="JV114" s="117"/>
      <c r="JW114" s="117"/>
      <c r="JX114" s="117"/>
      <c r="JY114" s="117"/>
      <c r="JZ114" s="117"/>
      <c r="KA114" s="117"/>
      <c r="KB114" s="117"/>
      <c r="KC114" s="117"/>
      <c r="KD114" s="117"/>
      <c r="KE114" s="117"/>
      <c r="KF114" s="117"/>
      <c r="KG114" s="117"/>
      <c r="KH114" s="117"/>
      <c r="KI114" s="117"/>
      <c r="KJ114" s="117"/>
      <c r="KK114" s="117"/>
      <c r="KL114" s="117"/>
      <c r="KM114" s="117"/>
      <c r="KN114" s="117"/>
      <c r="KO114" s="117"/>
      <c r="KP114" s="117"/>
      <c r="KQ114" s="117"/>
      <c r="KR114" s="117"/>
      <c r="KS114" s="117"/>
      <c r="KT114" s="117"/>
      <c r="KU114" s="117"/>
      <c r="KV114" s="117"/>
      <c r="KW114" s="117"/>
      <c r="KX114" s="117"/>
      <c r="KY114" s="117"/>
      <c r="KZ114" s="117"/>
      <c r="LA114" s="117"/>
      <c r="LB114" s="117"/>
      <c r="LC114" s="117"/>
      <c r="LD114" s="117"/>
      <c r="LE114" s="117"/>
      <c r="LF114" s="117"/>
      <c r="LG114" s="117"/>
      <c r="LH114" s="117"/>
      <c r="LI114" s="117"/>
      <c r="LJ114" s="117"/>
      <c r="LK114" s="117"/>
      <c r="LL114" s="117"/>
      <c r="LM114" s="117"/>
      <c r="LN114" s="117"/>
      <c r="LO114" s="117"/>
      <c r="LP114" s="117"/>
      <c r="LQ114" s="117"/>
      <c r="LR114" s="117"/>
      <c r="LS114" s="117"/>
      <c r="LT114" s="117"/>
      <c r="LU114" s="117"/>
      <c r="LV114" s="117"/>
      <c r="LW114" s="117"/>
      <c r="LX114" s="117"/>
      <c r="LY114" s="117"/>
      <c r="LZ114" s="117"/>
      <c r="MA114" s="117"/>
      <c r="MB114" s="117"/>
      <c r="MC114" s="117"/>
      <c r="MD114" s="117"/>
      <c r="ME114" s="117"/>
      <c r="MF114" s="117"/>
      <c r="MG114" s="117"/>
      <c r="MH114" s="117"/>
      <c r="MI114" s="117"/>
      <c r="MJ114" s="117"/>
      <c r="MK114" s="117"/>
      <c r="ML114" s="117"/>
      <c r="MM114" s="117"/>
      <c r="MN114" s="117"/>
      <c r="MO114" s="117"/>
      <c r="MP114" s="117"/>
      <c r="MQ114" s="117"/>
      <c r="MR114" s="117"/>
      <c r="MS114" s="117"/>
      <c r="MT114" s="117"/>
      <c r="MU114" s="117"/>
      <c r="MV114" s="117"/>
      <c r="MW114" s="117"/>
      <c r="MX114" s="117"/>
      <c r="MY114" s="117"/>
      <c r="MZ114" s="117"/>
      <c r="NA114" s="117"/>
      <c r="NB114" s="117"/>
      <c r="NC114" s="117"/>
      <c r="ND114" s="117"/>
      <c r="NE114" s="117"/>
      <c r="NF114" s="117"/>
      <c r="NG114" s="117"/>
      <c r="NH114" s="117"/>
      <c r="NI114" s="117"/>
      <c r="NJ114" s="117"/>
      <c r="NK114" s="117"/>
      <c r="NL114" s="117"/>
      <c r="NM114" s="117"/>
      <c r="NN114" s="117"/>
      <c r="NO114" s="117"/>
      <c r="NP114" s="117"/>
      <c r="NQ114" s="117"/>
      <c r="NR114" s="117"/>
      <c r="NS114" s="117"/>
      <c r="NT114" s="117"/>
      <c r="NU114" s="117"/>
      <c r="NV114" s="117"/>
      <c r="NW114" s="117"/>
      <c r="NX114" s="117"/>
      <c r="NY114" s="117"/>
      <c r="NZ114" s="117"/>
      <c r="OA114" s="117"/>
      <c r="OB114" s="117"/>
      <c r="OC114" s="117"/>
      <c r="OD114" s="117"/>
      <c r="OE114" s="117"/>
      <c r="OF114" s="117"/>
      <c r="OG114" s="117"/>
      <c r="OH114" s="117"/>
      <c r="OI114" s="117"/>
      <c r="OJ114" s="117"/>
      <c r="OK114" s="117"/>
      <c r="OL114" s="117"/>
      <c r="OM114" s="117"/>
      <c r="ON114" s="117"/>
      <c r="OO114" s="117"/>
      <c r="OP114" s="117"/>
      <c r="OQ114" s="117"/>
      <c r="OR114" s="117"/>
      <c r="OS114" s="117"/>
      <c r="OT114" s="117"/>
      <c r="OU114" s="117"/>
      <c r="OV114" s="117"/>
      <c r="OW114" s="117"/>
      <c r="OX114" s="117"/>
      <c r="OY114" s="117"/>
      <c r="OZ114" s="117"/>
      <c r="PA114" s="117"/>
      <c r="PB114" s="117"/>
      <c r="PC114" s="117"/>
      <c r="PD114" s="117"/>
      <c r="PE114" s="117"/>
      <c r="PF114" s="117"/>
      <c r="PG114" s="117"/>
      <c r="PH114" s="117"/>
      <c r="PI114" s="117"/>
      <c r="PJ114" s="117"/>
      <c r="PK114" s="117"/>
      <c r="PL114" s="117"/>
      <c r="PM114" s="117"/>
      <c r="PN114" s="117"/>
      <c r="PO114" s="117"/>
      <c r="PP114" s="117"/>
      <c r="PQ114" s="117"/>
      <c r="PR114" s="117"/>
      <c r="PS114" s="117"/>
      <c r="PT114" s="117"/>
      <c r="PU114" s="117"/>
      <c r="PV114" s="117"/>
      <c r="PW114" s="117"/>
      <c r="PX114" s="117"/>
      <c r="PY114" s="117"/>
      <c r="PZ114" s="117"/>
      <c r="QA114" s="117"/>
      <c r="QB114" s="117"/>
      <c r="QC114" s="117"/>
      <c r="QD114" s="117"/>
      <c r="QE114" s="117"/>
      <c r="QF114" s="117"/>
      <c r="QG114" s="117"/>
      <c r="QH114" s="117"/>
      <c r="QI114" s="117"/>
      <c r="QJ114" s="117"/>
      <c r="QK114" s="117"/>
      <c r="QL114" s="117"/>
      <c r="QM114" s="117"/>
      <c r="QN114" s="117"/>
      <c r="QO114" s="117"/>
      <c r="QP114" s="117"/>
      <c r="QQ114" s="117"/>
      <c r="QR114" s="117"/>
      <c r="QS114" s="117"/>
      <c r="QT114" s="117"/>
      <c r="QU114" s="117"/>
      <c r="QV114" s="117"/>
      <c r="QW114" s="117"/>
      <c r="QX114" s="117"/>
      <c r="QY114" s="117"/>
      <c r="QZ114" s="117"/>
      <c r="RA114" s="117"/>
      <c r="RB114" s="117"/>
      <c r="RC114" s="117"/>
      <c r="RD114" s="117"/>
      <c r="RE114" s="117"/>
      <c r="RF114" s="117"/>
      <c r="RG114" s="117"/>
      <c r="RH114" s="117"/>
      <c r="RI114" s="117"/>
      <c r="RJ114" s="117"/>
      <c r="RK114" s="117"/>
      <c r="RL114" s="117"/>
      <c r="RM114" s="117"/>
      <c r="RN114" s="117"/>
      <c r="RO114" s="117"/>
      <c r="RP114" s="117"/>
      <c r="RQ114" s="117"/>
      <c r="RR114" s="117"/>
      <c r="RS114" s="117"/>
      <c r="RT114" s="117"/>
      <c r="RU114" s="117"/>
      <c r="RV114" s="117"/>
      <c r="RW114" s="117"/>
      <c r="RX114" s="117"/>
      <c r="RY114" s="117"/>
      <c r="RZ114" s="117"/>
      <c r="SA114" s="117"/>
      <c r="SB114" s="117"/>
      <c r="SC114" s="117"/>
      <c r="SD114" s="117"/>
      <c r="SE114" s="117"/>
      <c r="SF114" s="117"/>
      <c r="SG114" s="117"/>
      <c r="SH114" s="117"/>
      <c r="SI114" s="117"/>
      <c r="SJ114" s="117"/>
      <c r="SK114" s="117"/>
      <c r="SL114" s="117"/>
      <c r="SM114" s="117"/>
      <c r="SN114" s="117"/>
      <c r="SO114" s="117"/>
      <c r="SP114" s="117"/>
      <c r="SQ114" s="117"/>
      <c r="SR114" s="117"/>
      <c r="SS114" s="117"/>
      <c r="ST114" s="117"/>
      <c r="SU114" s="117"/>
      <c r="SV114" s="117"/>
      <c r="SW114" s="117"/>
      <c r="SX114" s="117"/>
      <c r="SY114" s="117"/>
      <c r="SZ114" s="117"/>
      <c r="TA114" s="117"/>
      <c r="TB114" s="117"/>
      <c r="TC114" s="117"/>
      <c r="TD114" s="117"/>
      <c r="TE114" s="117"/>
      <c r="TF114" s="117"/>
      <c r="TG114" s="117"/>
      <c r="TH114" s="117"/>
      <c r="TI114" s="117"/>
      <c r="TJ114" s="117"/>
      <c r="TK114" s="117"/>
      <c r="TL114" s="117"/>
      <c r="TM114" s="117"/>
      <c r="TN114" s="117"/>
      <c r="TO114" s="117"/>
      <c r="TP114" s="117"/>
      <c r="TQ114" s="117"/>
      <c r="TR114" s="117"/>
      <c r="TS114" s="117"/>
      <c r="TT114" s="117"/>
      <c r="TU114" s="117"/>
      <c r="TV114" s="117"/>
      <c r="TW114" s="117"/>
      <c r="TX114" s="117"/>
      <c r="TY114" s="117"/>
      <c r="TZ114" s="117"/>
      <c r="UA114" s="117"/>
      <c r="UB114" s="117"/>
      <c r="UC114" s="117"/>
      <c r="UD114" s="117"/>
      <c r="UE114" s="117"/>
      <c r="UF114" s="117"/>
      <c r="UG114" s="117"/>
      <c r="UH114" s="117"/>
      <c r="UI114" s="117"/>
      <c r="UJ114" s="117"/>
      <c r="UK114" s="117"/>
      <c r="UL114" s="117"/>
      <c r="UM114" s="117"/>
      <c r="UN114" s="117"/>
      <c r="UO114" s="117"/>
      <c r="UP114" s="117"/>
      <c r="UQ114" s="117"/>
      <c r="UR114" s="117"/>
      <c r="US114" s="117"/>
      <c r="UT114" s="117"/>
      <c r="UU114" s="117"/>
      <c r="UV114" s="117"/>
      <c r="UW114" s="117"/>
      <c r="UX114" s="117"/>
      <c r="UY114" s="117"/>
      <c r="UZ114" s="117"/>
      <c r="VA114" s="117"/>
      <c r="VB114" s="117"/>
      <c r="VC114" s="117"/>
      <c r="VD114" s="117"/>
      <c r="VE114" s="117"/>
      <c r="VF114" s="117"/>
      <c r="VG114" s="117"/>
      <c r="VH114" s="117"/>
      <c r="VI114" s="117"/>
      <c r="VJ114" s="117"/>
      <c r="VK114" s="117"/>
      <c r="VL114" s="117"/>
      <c r="VM114" s="117"/>
      <c r="VN114" s="117"/>
      <c r="VO114" s="117"/>
      <c r="VP114" s="117"/>
      <c r="VQ114" s="117"/>
      <c r="VR114" s="117"/>
      <c r="VS114" s="117"/>
      <c r="VT114" s="117"/>
      <c r="VU114" s="117"/>
      <c r="VV114" s="117"/>
      <c r="VW114" s="117"/>
      <c r="VX114" s="117"/>
      <c r="VY114" s="117"/>
      <c r="VZ114" s="117"/>
      <c r="WA114" s="117"/>
      <c r="WB114" s="117"/>
      <c r="WC114" s="117"/>
      <c r="WD114" s="117"/>
      <c r="WE114" s="117"/>
      <c r="WF114" s="117"/>
      <c r="WG114" s="117"/>
      <c r="WH114" s="117"/>
      <c r="WI114" s="117"/>
      <c r="WJ114" s="117"/>
      <c r="WK114" s="117"/>
      <c r="WL114" s="117"/>
      <c r="WM114" s="117"/>
      <c r="WN114" s="117"/>
      <c r="WO114" s="117"/>
      <c r="WP114" s="117"/>
      <c r="WQ114" s="117"/>
      <c r="WR114" s="117"/>
      <c r="WS114" s="117"/>
      <c r="WT114" s="117"/>
      <c r="WU114" s="117"/>
      <c r="WV114" s="117"/>
      <c r="WW114" s="117"/>
      <c r="WX114" s="117"/>
      <c r="WY114" s="117"/>
      <c r="WZ114" s="117"/>
      <c r="XA114" s="117"/>
      <c r="XB114" s="117"/>
      <c r="XC114" s="117"/>
      <c r="XD114" s="117"/>
      <c r="XE114" s="117"/>
      <c r="XF114" s="117"/>
      <c r="XG114" s="117"/>
      <c r="XH114" s="117"/>
      <c r="XI114" s="117"/>
      <c r="XJ114" s="117"/>
      <c r="XK114" s="117"/>
      <c r="XL114" s="117"/>
      <c r="XM114" s="117"/>
      <c r="XN114" s="117"/>
      <c r="XO114" s="117"/>
      <c r="XP114" s="117"/>
      <c r="XQ114" s="117"/>
      <c r="XR114" s="117"/>
      <c r="XS114" s="117"/>
      <c r="XT114" s="117"/>
      <c r="XU114" s="117"/>
      <c r="XV114" s="117"/>
      <c r="XW114" s="117"/>
      <c r="XX114" s="117"/>
      <c r="XY114" s="117"/>
      <c r="XZ114" s="117"/>
      <c r="YA114" s="117"/>
      <c r="YB114" s="117"/>
      <c r="YC114" s="117"/>
      <c r="YD114" s="117"/>
      <c r="YE114" s="117"/>
      <c r="YF114" s="117"/>
      <c r="YG114" s="117"/>
      <c r="YH114" s="117"/>
      <c r="YI114" s="117"/>
      <c r="YJ114" s="117"/>
      <c r="YK114" s="117"/>
      <c r="YL114" s="117"/>
      <c r="YM114" s="117"/>
      <c r="YN114" s="117"/>
      <c r="YO114" s="117"/>
      <c r="YP114" s="117"/>
      <c r="YQ114" s="117"/>
      <c r="YR114" s="117"/>
      <c r="YS114" s="117"/>
      <c r="YT114" s="117"/>
      <c r="YU114" s="117"/>
      <c r="YV114" s="117"/>
      <c r="YW114" s="117"/>
      <c r="YX114" s="117"/>
      <c r="YY114" s="117"/>
      <c r="YZ114" s="117"/>
      <c r="ZA114" s="117"/>
      <c r="ZB114" s="117"/>
      <c r="ZC114" s="117"/>
      <c r="ZD114" s="117"/>
      <c r="ZE114" s="117"/>
      <c r="ZF114" s="117"/>
      <c r="ZG114" s="117"/>
      <c r="ZH114" s="117"/>
      <c r="ZI114" s="117"/>
      <c r="ZJ114" s="117"/>
      <c r="ZK114" s="117"/>
      <c r="ZL114" s="117"/>
      <c r="ZM114" s="117"/>
      <c r="ZN114" s="117"/>
      <c r="ZO114" s="117"/>
      <c r="ZP114" s="117"/>
      <c r="ZQ114" s="117"/>
      <c r="ZR114" s="117"/>
      <c r="ZS114" s="117"/>
      <c r="ZT114" s="117"/>
      <c r="ZU114" s="117"/>
      <c r="ZV114" s="117"/>
      <c r="ZW114" s="117"/>
      <c r="ZX114" s="117"/>
      <c r="ZY114" s="117"/>
      <c r="ZZ114" s="117"/>
      <c r="AAA114" s="117"/>
      <c r="AAB114" s="117"/>
      <c r="AAC114" s="117"/>
      <c r="AAD114" s="117"/>
      <c r="AAE114" s="117"/>
      <c r="AAF114" s="117"/>
      <c r="AAG114" s="117"/>
      <c r="AAH114" s="117"/>
      <c r="AAI114" s="117"/>
      <c r="AAJ114" s="117"/>
      <c r="AAK114" s="117"/>
      <c r="AAL114" s="117"/>
      <c r="AAM114" s="117"/>
      <c r="AAN114" s="117"/>
      <c r="AAO114" s="117"/>
      <c r="AAP114" s="117"/>
      <c r="AAQ114" s="117"/>
      <c r="AAR114" s="117"/>
      <c r="AAS114" s="117"/>
      <c r="AAT114" s="117"/>
      <c r="AAU114" s="117"/>
      <c r="AAV114" s="117"/>
      <c r="AAW114" s="117"/>
      <c r="AAX114" s="117"/>
      <c r="AAY114" s="117"/>
      <c r="AAZ114" s="117"/>
      <c r="ABA114" s="117"/>
      <c r="ABB114" s="117"/>
      <c r="ABC114" s="117"/>
      <c r="ABD114" s="117"/>
      <c r="ABE114" s="117"/>
      <c r="ABF114" s="117"/>
      <c r="ABG114" s="117"/>
      <c r="ABH114" s="117"/>
      <c r="ABI114" s="117"/>
      <c r="ABJ114" s="117"/>
      <c r="ABK114" s="117"/>
      <c r="ABL114" s="117"/>
      <c r="ABM114" s="117"/>
      <c r="ABN114" s="117"/>
      <c r="ABO114" s="117"/>
      <c r="ABP114" s="117"/>
      <c r="ABQ114" s="117"/>
      <c r="ABR114" s="117"/>
      <c r="ABS114" s="117"/>
      <c r="ABT114" s="117"/>
      <c r="ABU114" s="117"/>
      <c r="ABV114" s="117"/>
      <c r="ABW114" s="117"/>
      <c r="ABX114" s="117"/>
      <c r="ABY114" s="117"/>
      <c r="ABZ114" s="117"/>
      <c r="ACA114" s="117"/>
      <c r="ACB114" s="117"/>
      <c r="ACC114" s="117"/>
      <c r="ACD114" s="117"/>
      <c r="ACE114" s="117"/>
      <c r="ACF114" s="117"/>
      <c r="ACG114" s="117"/>
      <c r="ACH114" s="117"/>
      <c r="ACI114" s="117"/>
      <c r="ACJ114" s="117"/>
      <c r="ACK114" s="117"/>
      <c r="ACL114" s="117"/>
      <c r="ACM114" s="117"/>
      <c r="ACN114" s="117"/>
      <c r="ACO114" s="117"/>
      <c r="ACP114" s="117"/>
      <c r="ACQ114" s="117"/>
      <c r="ACR114" s="117"/>
      <c r="ACS114" s="117"/>
      <c r="ACT114" s="117"/>
      <c r="ACU114" s="117"/>
      <c r="ACV114" s="117"/>
      <c r="ACW114" s="117"/>
      <c r="ACX114" s="117"/>
      <c r="ACY114" s="117"/>
      <c r="ACZ114" s="117"/>
      <c r="ADA114" s="117"/>
      <c r="ADB114" s="117"/>
      <c r="ADC114" s="117"/>
      <c r="ADD114" s="117"/>
      <c r="ADE114" s="117"/>
      <c r="ADF114" s="117"/>
      <c r="ADG114" s="117"/>
      <c r="ADH114" s="117"/>
      <c r="ADI114" s="117"/>
      <c r="ADJ114" s="117"/>
      <c r="ADK114" s="117"/>
      <c r="ADL114" s="117"/>
      <c r="ADM114" s="117"/>
      <c r="ADN114" s="117"/>
      <c r="ADO114" s="117"/>
      <c r="ADP114" s="117"/>
      <c r="ADQ114" s="117"/>
      <c r="ADR114" s="117"/>
      <c r="ADS114" s="117"/>
      <c r="ADT114" s="117"/>
      <c r="ADU114" s="117"/>
      <c r="ADV114" s="117"/>
      <c r="ADW114" s="117"/>
      <c r="ADX114" s="117"/>
      <c r="ADY114" s="117"/>
      <c r="ADZ114" s="117"/>
      <c r="AEA114" s="117"/>
      <c r="AEB114" s="117"/>
      <c r="AEC114" s="117"/>
      <c r="AED114" s="117"/>
      <c r="AEE114" s="117"/>
      <c r="AEF114" s="117"/>
      <c r="AEG114" s="117"/>
      <c r="AEH114" s="117"/>
      <c r="AEI114" s="117"/>
      <c r="AEJ114" s="117"/>
      <c r="AEK114" s="117"/>
      <c r="AEL114" s="117"/>
      <c r="AEM114" s="117"/>
      <c r="AEN114" s="117"/>
      <c r="AEO114" s="117"/>
      <c r="AEP114" s="117"/>
      <c r="AEQ114" s="117"/>
      <c r="AER114" s="117"/>
      <c r="AES114" s="117"/>
      <c r="AET114" s="117"/>
      <c r="AEU114" s="117"/>
      <c r="AEV114" s="117"/>
      <c r="AEW114" s="117"/>
      <c r="AEX114" s="117"/>
      <c r="AEY114" s="117"/>
      <c r="AEZ114" s="117"/>
      <c r="AFA114" s="117"/>
      <c r="AFB114" s="117"/>
      <c r="AFC114" s="117"/>
      <c r="AFD114" s="117"/>
      <c r="AFE114" s="117"/>
      <c r="AFF114" s="117"/>
      <c r="AFG114" s="117"/>
      <c r="AFH114" s="117"/>
      <c r="AFI114" s="117"/>
      <c r="AFJ114" s="117"/>
      <c r="AFK114" s="117"/>
      <c r="AFL114" s="117"/>
      <c r="AFM114" s="117"/>
      <c r="AFN114" s="117"/>
      <c r="AFO114" s="117"/>
    </row>
    <row r="115" spans="2:847" x14ac:dyDescent="0.2">
      <c r="B115" s="249" t="s">
        <v>13856</v>
      </c>
      <c r="C115" s="243">
        <v>11140</v>
      </c>
      <c r="D115" s="304">
        <v>0</v>
      </c>
      <c r="E115" s="234" t="s">
        <v>13857</v>
      </c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256"/>
      <c r="AB115" s="256"/>
      <c r="AC115" s="256"/>
      <c r="AD115" s="256"/>
      <c r="AE115" s="256"/>
      <c r="AF115" s="256"/>
      <c r="AG115" s="256"/>
      <c r="AH115" s="256"/>
      <c r="AI115" s="256"/>
      <c r="AJ115" s="256"/>
      <c r="AK115" s="256"/>
      <c r="AL115" s="256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17"/>
      <c r="BV115" s="117"/>
      <c r="BW115" s="117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7"/>
      <c r="CW115" s="117"/>
      <c r="CX115" s="117"/>
      <c r="CY115" s="117"/>
      <c r="CZ115" s="117"/>
      <c r="DA115" s="117"/>
      <c r="DB115" s="117"/>
      <c r="DC115" s="117"/>
      <c r="DD115" s="117"/>
      <c r="DE115" s="117"/>
      <c r="DF115" s="117"/>
      <c r="DG115" s="117"/>
      <c r="DH115" s="117"/>
      <c r="DI115" s="117"/>
      <c r="DJ115" s="117"/>
      <c r="DK115" s="117"/>
      <c r="DL115" s="117"/>
      <c r="DM115" s="117"/>
      <c r="DN115" s="117"/>
      <c r="DO115" s="117"/>
      <c r="DP115" s="117"/>
      <c r="DQ115" s="117"/>
      <c r="DR115" s="117"/>
      <c r="DS115" s="117"/>
      <c r="DT115" s="117"/>
      <c r="DU115" s="117"/>
      <c r="DV115" s="117"/>
      <c r="DW115" s="117"/>
      <c r="DX115" s="117"/>
      <c r="DY115" s="117"/>
      <c r="DZ115" s="117"/>
      <c r="EA115" s="117"/>
      <c r="EB115" s="117"/>
      <c r="EC115" s="117"/>
      <c r="ED115" s="117"/>
      <c r="EE115" s="117"/>
      <c r="EF115" s="117"/>
      <c r="EG115" s="117"/>
      <c r="EH115" s="117"/>
      <c r="EI115" s="117"/>
      <c r="EJ115" s="117"/>
      <c r="EK115" s="117"/>
      <c r="EL115" s="117"/>
      <c r="EM115" s="117"/>
      <c r="EN115" s="117"/>
      <c r="EO115" s="117"/>
      <c r="EP115" s="117"/>
      <c r="EQ115" s="117"/>
      <c r="ER115" s="117"/>
      <c r="ES115" s="117"/>
      <c r="ET115" s="117"/>
      <c r="EU115" s="117"/>
      <c r="EV115" s="117"/>
      <c r="EW115" s="117"/>
      <c r="EX115" s="117"/>
      <c r="EY115" s="117"/>
      <c r="EZ115" s="117"/>
      <c r="FA115" s="117"/>
      <c r="FB115" s="117"/>
      <c r="FC115" s="117"/>
      <c r="FD115" s="117"/>
      <c r="FE115" s="117"/>
      <c r="FF115" s="117"/>
      <c r="FG115" s="117"/>
      <c r="FH115" s="117"/>
      <c r="FI115" s="117"/>
      <c r="FJ115" s="117"/>
      <c r="FK115" s="117"/>
      <c r="FL115" s="117"/>
      <c r="FM115" s="117"/>
      <c r="FN115" s="117"/>
      <c r="FO115" s="117"/>
      <c r="FP115" s="117"/>
      <c r="FQ115" s="117"/>
      <c r="FR115" s="117"/>
      <c r="FS115" s="117"/>
      <c r="FT115" s="117"/>
      <c r="FU115" s="117"/>
      <c r="FV115" s="117"/>
      <c r="FW115" s="117"/>
      <c r="FX115" s="117"/>
      <c r="FY115" s="117"/>
      <c r="FZ115" s="117"/>
      <c r="GA115" s="117"/>
      <c r="GB115" s="117"/>
      <c r="GC115" s="117"/>
      <c r="GD115" s="117"/>
      <c r="GE115" s="117"/>
      <c r="GF115" s="117"/>
      <c r="GG115" s="117"/>
      <c r="GH115" s="117"/>
      <c r="GI115" s="117"/>
      <c r="GJ115" s="117"/>
      <c r="GK115" s="117"/>
      <c r="GL115" s="117"/>
      <c r="GM115" s="117"/>
      <c r="GN115" s="117"/>
      <c r="GO115" s="117"/>
      <c r="GP115" s="117"/>
      <c r="GQ115" s="117"/>
      <c r="GR115" s="117"/>
      <c r="GS115" s="117"/>
      <c r="GT115" s="117"/>
      <c r="GU115" s="117"/>
      <c r="GV115" s="117"/>
      <c r="GW115" s="117"/>
      <c r="GX115" s="117"/>
      <c r="GY115" s="117"/>
      <c r="GZ115" s="117"/>
      <c r="HA115" s="117"/>
      <c r="HB115" s="117"/>
      <c r="HC115" s="117"/>
      <c r="HD115" s="117"/>
      <c r="HE115" s="117"/>
      <c r="HF115" s="117"/>
      <c r="HG115" s="117"/>
      <c r="HH115" s="117"/>
      <c r="HI115" s="117"/>
      <c r="HJ115" s="117"/>
      <c r="HK115" s="117"/>
      <c r="HL115" s="117"/>
      <c r="HM115" s="117"/>
      <c r="HN115" s="117"/>
      <c r="HO115" s="117"/>
      <c r="HP115" s="117"/>
      <c r="HQ115" s="117"/>
      <c r="HR115" s="117"/>
      <c r="HS115" s="117"/>
      <c r="HT115" s="117"/>
      <c r="HU115" s="117"/>
      <c r="HV115" s="117"/>
      <c r="HW115" s="117"/>
      <c r="HX115" s="117"/>
      <c r="HY115" s="117"/>
      <c r="HZ115" s="117"/>
      <c r="IA115" s="117"/>
      <c r="IB115" s="117"/>
      <c r="IC115" s="117"/>
      <c r="ID115" s="117"/>
      <c r="IE115" s="117"/>
      <c r="IF115" s="117"/>
      <c r="IG115" s="117"/>
      <c r="IH115" s="117"/>
      <c r="II115" s="117"/>
      <c r="IJ115" s="117"/>
      <c r="IK115" s="117"/>
      <c r="IL115" s="117"/>
      <c r="IM115" s="117"/>
      <c r="IN115" s="117"/>
      <c r="IO115" s="117"/>
      <c r="IP115" s="117"/>
      <c r="IQ115" s="117"/>
      <c r="IR115" s="117"/>
      <c r="IS115" s="117"/>
      <c r="IT115" s="117"/>
      <c r="IU115" s="117"/>
      <c r="IV115" s="117"/>
      <c r="IW115" s="117"/>
      <c r="IX115" s="117"/>
      <c r="IY115" s="117"/>
      <c r="IZ115" s="117"/>
      <c r="JA115" s="117"/>
      <c r="JB115" s="117"/>
      <c r="JC115" s="117"/>
      <c r="JD115" s="117"/>
      <c r="JE115" s="117"/>
      <c r="JF115" s="117"/>
      <c r="JG115" s="117"/>
      <c r="JH115" s="117"/>
      <c r="JI115" s="117"/>
      <c r="JJ115" s="117"/>
      <c r="JK115" s="117"/>
      <c r="JL115" s="117"/>
      <c r="JM115" s="117"/>
      <c r="JN115" s="117"/>
      <c r="JO115" s="117"/>
      <c r="JP115" s="117"/>
      <c r="JQ115" s="117"/>
      <c r="JR115" s="117"/>
      <c r="JS115" s="117"/>
      <c r="JT115" s="117"/>
      <c r="JU115" s="117"/>
      <c r="JV115" s="117"/>
      <c r="JW115" s="117"/>
      <c r="JX115" s="117"/>
      <c r="JY115" s="117"/>
      <c r="JZ115" s="117"/>
      <c r="KA115" s="117"/>
      <c r="KB115" s="117"/>
      <c r="KC115" s="117"/>
      <c r="KD115" s="117"/>
      <c r="KE115" s="117"/>
      <c r="KF115" s="117"/>
      <c r="KG115" s="117"/>
      <c r="KH115" s="117"/>
      <c r="KI115" s="117"/>
      <c r="KJ115" s="117"/>
      <c r="KK115" s="117"/>
      <c r="KL115" s="117"/>
      <c r="KM115" s="117"/>
      <c r="KN115" s="117"/>
      <c r="KO115" s="117"/>
      <c r="KP115" s="117"/>
      <c r="KQ115" s="117"/>
      <c r="KR115" s="117"/>
      <c r="KS115" s="117"/>
      <c r="KT115" s="117"/>
      <c r="KU115" s="117"/>
      <c r="KV115" s="117"/>
      <c r="KW115" s="117"/>
      <c r="KX115" s="117"/>
      <c r="KY115" s="117"/>
      <c r="KZ115" s="117"/>
      <c r="LA115" s="117"/>
      <c r="LB115" s="117"/>
      <c r="LC115" s="117"/>
      <c r="LD115" s="117"/>
      <c r="LE115" s="117"/>
      <c r="LF115" s="117"/>
      <c r="LG115" s="117"/>
      <c r="LH115" s="117"/>
      <c r="LI115" s="117"/>
      <c r="LJ115" s="117"/>
      <c r="LK115" s="117"/>
      <c r="LL115" s="117"/>
      <c r="LM115" s="117"/>
      <c r="LN115" s="117"/>
      <c r="LO115" s="117"/>
      <c r="LP115" s="117"/>
      <c r="LQ115" s="117"/>
      <c r="LR115" s="117"/>
      <c r="LS115" s="117"/>
      <c r="LT115" s="117"/>
      <c r="LU115" s="117"/>
      <c r="LV115" s="117"/>
      <c r="LW115" s="117"/>
      <c r="LX115" s="117"/>
      <c r="LY115" s="117"/>
      <c r="LZ115" s="117"/>
      <c r="MA115" s="117"/>
      <c r="MB115" s="117"/>
      <c r="MC115" s="117"/>
      <c r="MD115" s="117"/>
      <c r="ME115" s="117"/>
      <c r="MF115" s="117"/>
      <c r="MG115" s="117"/>
      <c r="MH115" s="117"/>
      <c r="MI115" s="117"/>
      <c r="MJ115" s="117"/>
      <c r="MK115" s="117"/>
      <c r="ML115" s="117"/>
      <c r="MM115" s="117"/>
      <c r="MN115" s="117"/>
      <c r="MO115" s="117"/>
      <c r="MP115" s="117"/>
      <c r="MQ115" s="117"/>
      <c r="MR115" s="117"/>
      <c r="MS115" s="117"/>
      <c r="MT115" s="117"/>
      <c r="MU115" s="117"/>
      <c r="MV115" s="117"/>
      <c r="MW115" s="117"/>
      <c r="MX115" s="117"/>
      <c r="MY115" s="117"/>
      <c r="MZ115" s="117"/>
      <c r="NA115" s="117"/>
      <c r="NB115" s="117"/>
      <c r="NC115" s="117"/>
      <c r="ND115" s="117"/>
      <c r="NE115" s="117"/>
      <c r="NF115" s="117"/>
      <c r="NG115" s="117"/>
      <c r="NH115" s="117"/>
      <c r="NI115" s="117"/>
      <c r="NJ115" s="117"/>
      <c r="NK115" s="117"/>
      <c r="NL115" s="117"/>
      <c r="NM115" s="117"/>
      <c r="NN115" s="117"/>
      <c r="NO115" s="117"/>
      <c r="NP115" s="117"/>
      <c r="NQ115" s="117"/>
      <c r="NR115" s="117"/>
      <c r="NS115" s="117"/>
      <c r="NT115" s="117"/>
      <c r="NU115" s="117"/>
      <c r="NV115" s="117"/>
      <c r="NW115" s="117"/>
      <c r="NX115" s="117"/>
      <c r="NY115" s="117"/>
      <c r="NZ115" s="117"/>
      <c r="OA115" s="117"/>
      <c r="OB115" s="117"/>
      <c r="OC115" s="117"/>
      <c r="OD115" s="117"/>
      <c r="OE115" s="117"/>
      <c r="OF115" s="117"/>
      <c r="OG115" s="117"/>
      <c r="OH115" s="117"/>
      <c r="OI115" s="117"/>
      <c r="OJ115" s="117"/>
      <c r="OK115" s="117"/>
      <c r="OL115" s="117"/>
      <c r="OM115" s="117"/>
      <c r="ON115" s="117"/>
      <c r="OO115" s="117"/>
      <c r="OP115" s="117"/>
      <c r="OQ115" s="117"/>
      <c r="OR115" s="117"/>
      <c r="OS115" s="117"/>
      <c r="OT115" s="117"/>
      <c r="OU115" s="117"/>
      <c r="OV115" s="117"/>
      <c r="OW115" s="117"/>
      <c r="OX115" s="117"/>
      <c r="OY115" s="117"/>
      <c r="OZ115" s="117"/>
      <c r="PA115" s="117"/>
      <c r="PB115" s="117"/>
      <c r="PC115" s="117"/>
      <c r="PD115" s="117"/>
      <c r="PE115" s="117"/>
      <c r="PF115" s="117"/>
      <c r="PG115" s="117"/>
      <c r="PH115" s="117"/>
      <c r="PI115" s="117"/>
      <c r="PJ115" s="117"/>
      <c r="PK115" s="117"/>
      <c r="PL115" s="117"/>
      <c r="PM115" s="117"/>
      <c r="PN115" s="117"/>
      <c r="PO115" s="117"/>
      <c r="PP115" s="117"/>
      <c r="PQ115" s="117"/>
      <c r="PR115" s="117"/>
      <c r="PS115" s="117"/>
      <c r="PT115" s="117"/>
      <c r="PU115" s="117"/>
      <c r="PV115" s="117"/>
      <c r="PW115" s="117"/>
      <c r="PX115" s="117"/>
      <c r="PY115" s="117"/>
      <c r="PZ115" s="117"/>
      <c r="QA115" s="117"/>
      <c r="QB115" s="117"/>
      <c r="QC115" s="117"/>
      <c r="QD115" s="117"/>
      <c r="QE115" s="117"/>
      <c r="QF115" s="117"/>
      <c r="QG115" s="117"/>
      <c r="QH115" s="117"/>
      <c r="QI115" s="117"/>
      <c r="QJ115" s="117"/>
      <c r="QK115" s="117"/>
      <c r="QL115" s="117"/>
      <c r="QM115" s="117"/>
      <c r="QN115" s="117"/>
      <c r="QO115" s="117"/>
      <c r="QP115" s="117"/>
      <c r="QQ115" s="117"/>
      <c r="QR115" s="117"/>
      <c r="QS115" s="117"/>
      <c r="QT115" s="117"/>
      <c r="QU115" s="117"/>
      <c r="QV115" s="117"/>
      <c r="QW115" s="117"/>
      <c r="QX115" s="117"/>
      <c r="QY115" s="117"/>
      <c r="QZ115" s="117"/>
      <c r="RA115" s="117"/>
      <c r="RB115" s="117"/>
      <c r="RC115" s="117"/>
      <c r="RD115" s="117"/>
      <c r="RE115" s="117"/>
      <c r="RF115" s="117"/>
      <c r="RG115" s="117"/>
      <c r="RH115" s="117"/>
      <c r="RI115" s="117"/>
      <c r="RJ115" s="117"/>
      <c r="RK115" s="117"/>
      <c r="RL115" s="117"/>
      <c r="RM115" s="117"/>
      <c r="RN115" s="117"/>
      <c r="RO115" s="117"/>
      <c r="RP115" s="117"/>
      <c r="RQ115" s="117"/>
      <c r="RR115" s="117"/>
      <c r="RS115" s="117"/>
      <c r="RT115" s="117"/>
      <c r="RU115" s="117"/>
      <c r="RV115" s="117"/>
      <c r="RW115" s="117"/>
      <c r="RX115" s="117"/>
      <c r="RY115" s="117"/>
      <c r="RZ115" s="117"/>
      <c r="SA115" s="117"/>
      <c r="SB115" s="117"/>
      <c r="SC115" s="117"/>
      <c r="SD115" s="117"/>
      <c r="SE115" s="117"/>
      <c r="SF115" s="117"/>
      <c r="SG115" s="117"/>
      <c r="SH115" s="117"/>
      <c r="SI115" s="117"/>
      <c r="SJ115" s="117"/>
      <c r="SK115" s="117"/>
      <c r="SL115" s="117"/>
      <c r="SM115" s="117"/>
      <c r="SN115" s="117"/>
      <c r="SO115" s="117"/>
      <c r="SP115" s="117"/>
      <c r="SQ115" s="117"/>
      <c r="SR115" s="117"/>
      <c r="SS115" s="117"/>
      <c r="ST115" s="117"/>
      <c r="SU115" s="117"/>
      <c r="SV115" s="117"/>
      <c r="SW115" s="117"/>
      <c r="SX115" s="117"/>
      <c r="SY115" s="117"/>
      <c r="SZ115" s="117"/>
      <c r="TA115" s="117"/>
      <c r="TB115" s="117"/>
      <c r="TC115" s="117"/>
      <c r="TD115" s="117"/>
      <c r="TE115" s="117"/>
      <c r="TF115" s="117"/>
      <c r="TG115" s="117"/>
      <c r="TH115" s="117"/>
      <c r="TI115" s="117"/>
      <c r="TJ115" s="117"/>
      <c r="TK115" s="117"/>
      <c r="TL115" s="117"/>
      <c r="TM115" s="117"/>
      <c r="TN115" s="117"/>
      <c r="TO115" s="117"/>
      <c r="TP115" s="117"/>
      <c r="TQ115" s="117"/>
      <c r="TR115" s="117"/>
      <c r="TS115" s="117"/>
      <c r="TT115" s="117"/>
      <c r="TU115" s="117"/>
      <c r="TV115" s="117"/>
      <c r="TW115" s="117"/>
      <c r="TX115" s="117"/>
      <c r="TY115" s="117"/>
      <c r="TZ115" s="117"/>
      <c r="UA115" s="117"/>
      <c r="UB115" s="117"/>
      <c r="UC115" s="117"/>
      <c r="UD115" s="117"/>
      <c r="UE115" s="117"/>
      <c r="UF115" s="117"/>
      <c r="UG115" s="117"/>
      <c r="UH115" s="117"/>
      <c r="UI115" s="117"/>
      <c r="UJ115" s="117"/>
      <c r="UK115" s="117"/>
      <c r="UL115" s="117"/>
      <c r="UM115" s="117"/>
      <c r="UN115" s="117"/>
      <c r="UO115" s="117"/>
      <c r="UP115" s="117"/>
      <c r="UQ115" s="117"/>
      <c r="UR115" s="117"/>
      <c r="US115" s="117"/>
      <c r="UT115" s="117"/>
      <c r="UU115" s="117"/>
      <c r="UV115" s="117"/>
      <c r="UW115" s="117"/>
      <c r="UX115" s="117"/>
      <c r="UY115" s="117"/>
      <c r="UZ115" s="117"/>
      <c r="VA115" s="117"/>
      <c r="VB115" s="117"/>
      <c r="VC115" s="117"/>
      <c r="VD115" s="117"/>
      <c r="VE115" s="117"/>
      <c r="VF115" s="117"/>
      <c r="VG115" s="117"/>
      <c r="VH115" s="117"/>
      <c r="VI115" s="117"/>
      <c r="VJ115" s="117"/>
      <c r="VK115" s="117"/>
      <c r="VL115" s="117"/>
      <c r="VM115" s="117"/>
      <c r="VN115" s="117"/>
      <c r="VO115" s="117"/>
      <c r="VP115" s="117"/>
      <c r="VQ115" s="117"/>
      <c r="VR115" s="117"/>
      <c r="VS115" s="117"/>
      <c r="VT115" s="117"/>
      <c r="VU115" s="117"/>
      <c r="VV115" s="117"/>
      <c r="VW115" s="117"/>
      <c r="VX115" s="117"/>
      <c r="VY115" s="117"/>
      <c r="VZ115" s="117"/>
      <c r="WA115" s="117"/>
      <c r="WB115" s="117"/>
      <c r="WC115" s="117"/>
      <c r="WD115" s="117"/>
      <c r="WE115" s="117"/>
      <c r="WF115" s="117"/>
      <c r="WG115" s="117"/>
      <c r="WH115" s="117"/>
      <c r="WI115" s="117"/>
      <c r="WJ115" s="117"/>
      <c r="WK115" s="117"/>
      <c r="WL115" s="117"/>
      <c r="WM115" s="117"/>
      <c r="WN115" s="117"/>
      <c r="WO115" s="117"/>
      <c r="WP115" s="117"/>
      <c r="WQ115" s="117"/>
      <c r="WR115" s="117"/>
      <c r="WS115" s="117"/>
      <c r="WT115" s="117"/>
      <c r="WU115" s="117"/>
      <c r="WV115" s="117"/>
      <c r="WW115" s="117"/>
      <c r="WX115" s="117"/>
      <c r="WY115" s="117"/>
      <c r="WZ115" s="117"/>
      <c r="XA115" s="117"/>
      <c r="XB115" s="117"/>
      <c r="XC115" s="117"/>
      <c r="XD115" s="117"/>
      <c r="XE115" s="117"/>
      <c r="XF115" s="117"/>
      <c r="XG115" s="117"/>
      <c r="XH115" s="117"/>
      <c r="XI115" s="117"/>
      <c r="XJ115" s="117"/>
      <c r="XK115" s="117"/>
      <c r="XL115" s="117"/>
      <c r="XM115" s="117"/>
      <c r="XN115" s="117"/>
      <c r="XO115" s="117"/>
      <c r="XP115" s="117"/>
      <c r="XQ115" s="117"/>
      <c r="XR115" s="117"/>
      <c r="XS115" s="117"/>
      <c r="XT115" s="117"/>
      <c r="XU115" s="117"/>
      <c r="XV115" s="117"/>
      <c r="XW115" s="117"/>
      <c r="XX115" s="117"/>
      <c r="XY115" s="117"/>
      <c r="XZ115" s="117"/>
      <c r="YA115" s="117"/>
      <c r="YB115" s="117"/>
      <c r="YC115" s="117"/>
      <c r="YD115" s="117"/>
      <c r="YE115" s="117"/>
      <c r="YF115" s="117"/>
      <c r="YG115" s="117"/>
      <c r="YH115" s="117"/>
      <c r="YI115" s="117"/>
      <c r="YJ115" s="117"/>
      <c r="YK115" s="117"/>
      <c r="YL115" s="117"/>
      <c r="YM115" s="117"/>
      <c r="YN115" s="117"/>
      <c r="YO115" s="117"/>
      <c r="YP115" s="117"/>
      <c r="YQ115" s="117"/>
      <c r="YR115" s="117"/>
      <c r="YS115" s="117"/>
      <c r="YT115" s="117"/>
      <c r="YU115" s="117"/>
      <c r="YV115" s="117"/>
      <c r="YW115" s="117"/>
      <c r="YX115" s="117"/>
      <c r="YY115" s="117"/>
      <c r="YZ115" s="117"/>
      <c r="ZA115" s="117"/>
      <c r="ZB115" s="117"/>
      <c r="ZC115" s="117"/>
      <c r="ZD115" s="117"/>
      <c r="ZE115" s="117"/>
      <c r="ZF115" s="117"/>
      <c r="ZG115" s="117"/>
      <c r="ZH115" s="117"/>
      <c r="ZI115" s="117"/>
      <c r="ZJ115" s="117"/>
      <c r="ZK115" s="117"/>
      <c r="ZL115" s="117"/>
      <c r="ZM115" s="117"/>
      <c r="ZN115" s="117"/>
      <c r="ZO115" s="117"/>
      <c r="ZP115" s="117"/>
      <c r="ZQ115" s="117"/>
      <c r="ZR115" s="117"/>
      <c r="ZS115" s="117"/>
      <c r="ZT115" s="117"/>
      <c r="ZU115" s="117"/>
      <c r="ZV115" s="117"/>
      <c r="ZW115" s="117"/>
      <c r="ZX115" s="117"/>
      <c r="ZY115" s="117"/>
      <c r="ZZ115" s="117"/>
      <c r="AAA115" s="117"/>
      <c r="AAB115" s="117"/>
      <c r="AAC115" s="117"/>
      <c r="AAD115" s="117"/>
      <c r="AAE115" s="117"/>
      <c r="AAF115" s="117"/>
      <c r="AAG115" s="117"/>
      <c r="AAH115" s="117"/>
      <c r="AAI115" s="117"/>
      <c r="AAJ115" s="117"/>
      <c r="AAK115" s="117"/>
      <c r="AAL115" s="117"/>
      <c r="AAM115" s="117"/>
      <c r="AAN115" s="117"/>
      <c r="AAO115" s="117"/>
      <c r="AAP115" s="117"/>
      <c r="AAQ115" s="117"/>
      <c r="AAR115" s="117"/>
      <c r="AAS115" s="117"/>
      <c r="AAT115" s="117"/>
      <c r="AAU115" s="117"/>
      <c r="AAV115" s="117"/>
      <c r="AAW115" s="117"/>
      <c r="AAX115" s="117"/>
      <c r="AAY115" s="117"/>
      <c r="AAZ115" s="117"/>
      <c r="ABA115" s="117"/>
      <c r="ABB115" s="117"/>
      <c r="ABC115" s="117"/>
      <c r="ABD115" s="117"/>
      <c r="ABE115" s="117"/>
      <c r="ABF115" s="117"/>
      <c r="ABG115" s="117"/>
      <c r="ABH115" s="117"/>
      <c r="ABI115" s="117"/>
      <c r="ABJ115" s="117"/>
      <c r="ABK115" s="117"/>
      <c r="ABL115" s="117"/>
      <c r="ABM115" s="117"/>
      <c r="ABN115" s="117"/>
      <c r="ABO115" s="117"/>
      <c r="ABP115" s="117"/>
      <c r="ABQ115" s="117"/>
      <c r="ABR115" s="117"/>
      <c r="ABS115" s="117"/>
      <c r="ABT115" s="117"/>
      <c r="ABU115" s="117"/>
      <c r="ABV115" s="117"/>
      <c r="ABW115" s="117"/>
      <c r="ABX115" s="117"/>
      <c r="ABY115" s="117"/>
      <c r="ABZ115" s="117"/>
      <c r="ACA115" s="117"/>
      <c r="ACB115" s="117"/>
      <c r="ACC115" s="117"/>
      <c r="ACD115" s="117"/>
      <c r="ACE115" s="117"/>
      <c r="ACF115" s="117"/>
      <c r="ACG115" s="117"/>
      <c r="ACH115" s="117"/>
      <c r="ACI115" s="117"/>
      <c r="ACJ115" s="117"/>
      <c r="ACK115" s="117"/>
      <c r="ACL115" s="117"/>
      <c r="ACM115" s="117"/>
      <c r="ACN115" s="117"/>
      <c r="ACO115" s="117"/>
      <c r="ACP115" s="117"/>
      <c r="ACQ115" s="117"/>
      <c r="ACR115" s="117"/>
      <c r="ACS115" s="117"/>
      <c r="ACT115" s="117"/>
      <c r="ACU115" s="117"/>
      <c r="ACV115" s="117"/>
      <c r="ACW115" s="117"/>
      <c r="ACX115" s="117"/>
      <c r="ACY115" s="117"/>
      <c r="ACZ115" s="117"/>
      <c r="ADA115" s="117"/>
      <c r="ADB115" s="117"/>
      <c r="ADC115" s="117"/>
      <c r="ADD115" s="117"/>
      <c r="ADE115" s="117"/>
      <c r="ADF115" s="117"/>
      <c r="ADG115" s="117"/>
      <c r="ADH115" s="117"/>
      <c r="ADI115" s="117"/>
      <c r="ADJ115" s="117"/>
      <c r="ADK115" s="117"/>
      <c r="ADL115" s="117"/>
      <c r="ADM115" s="117"/>
      <c r="ADN115" s="117"/>
      <c r="ADO115" s="117"/>
      <c r="ADP115" s="117"/>
      <c r="ADQ115" s="117"/>
      <c r="ADR115" s="117"/>
      <c r="ADS115" s="117"/>
      <c r="ADT115" s="117"/>
      <c r="ADU115" s="117"/>
      <c r="ADV115" s="117"/>
      <c r="ADW115" s="117"/>
      <c r="ADX115" s="117"/>
      <c r="ADY115" s="117"/>
      <c r="ADZ115" s="117"/>
      <c r="AEA115" s="117"/>
      <c r="AEB115" s="117"/>
      <c r="AEC115" s="117"/>
      <c r="AED115" s="117"/>
      <c r="AEE115" s="117"/>
      <c r="AEF115" s="117"/>
      <c r="AEG115" s="117"/>
      <c r="AEH115" s="117"/>
      <c r="AEI115" s="117"/>
      <c r="AEJ115" s="117"/>
      <c r="AEK115" s="117"/>
      <c r="AEL115" s="117"/>
      <c r="AEM115" s="117"/>
      <c r="AEN115" s="117"/>
      <c r="AEO115" s="117"/>
      <c r="AEP115" s="117"/>
      <c r="AEQ115" s="117"/>
      <c r="AER115" s="117"/>
      <c r="AES115" s="117"/>
      <c r="AET115" s="117"/>
      <c r="AEU115" s="117"/>
      <c r="AEV115" s="117"/>
      <c r="AEW115" s="117"/>
      <c r="AEX115" s="117"/>
      <c r="AEY115" s="117"/>
      <c r="AEZ115" s="117"/>
      <c r="AFA115" s="117"/>
      <c r="AFB115" s="117"/>
      <c r="AFC115" s="117"/>
      <c r="AFD115" s="117"/>
      <c r="AFE115" s="117"/>
      <c r="AFF115" s="117"/>
      <c r="AFG115" s="117"/>
      <c r="AFH115" s="117"/>
      <c r="AFI115" s="117"/>
      <c r="AFJ115" s="117"/>
      <c r="AFK115" s="117"/>
      <c r="AFL115" s="117"/>
      <c r="AFM115" s="117"/>
      <c r="AFN115" s="117"/>
      <c r="AFO115" s="117"/>
    </row>
    <row r="116" spans="2:847" x14ac:dyDescent="0.2">
      <c r="B116" s="249" t="s">
        <v>13858</v>
      </c>
      <c r="C116" s="243">
        <v>11140</v>
      </c>
      <c r="D116" s="304">
        <v>0</v>
      </c>
      <c r="E116" s="234" t="s">
        <v>13859</v>
      </c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256"/>
      <c r="AB116" s="256"/>
      <c r="AC116" s="256"/>
      <c r="AD116" s="256"/>
      <c r="AE116" s="256"/>
      <c r="AF116" s="256"/>
      <c r="AG116" s="256"/>
      <c r="AH116" s="256"/>
      <c r="AI116" s="256"/>
      <c r="AJ116" s="256"/>
      <c r="AK116" s="256"/>
      <c r="AL116" s="256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17"/>
      <c r="BV116" s="117"/>
      <c r="BW116" s="117"/>
      <c r="BX116" s="117"/>
      <c r="BY116" s="117"/>
      <c r="BZ116" s="117"/>
      <c r="CA116" s="117"/>
      <c r="CB116" s="117"/>
      <c r="CC116" s="117"/>
      <c r="CD116" s="117"/>
      <c r="CE116" s="117"/>
      <c r="CF116" s="117"/>
      <c r="CG116" s="117"/>
      <c r="CH116" s="117"/>
      <c r="CI116" s="117"/>
      <c r="CJ116" s="117"/>
      <c r="CK116" s="117"/>
      <c r="CL116" s="117"/>
      <c r="CM116" s="117"/>
      <c r="CN116" s="117"/>
      <c r="CO116" s="117"/>
      <c r="CP116" s="117"/>
      <c r="CQ116" s="117"/>
      <c r="CR116" s="117"/>
      <c r="CS116" s="117"/>
      <c r="CT116" s="117"/>
      <c r="CU116" s="117"/>
      <c r="CV116" s="117"/>
      <c r="CW116" s="117"/>
      <c r="CX116" s="117"/>
      <c r="CY116" s="117"/>
      <c r="CZ116" s="117"/>
      <c r="DA116" s="117"/>
      <c r="DB116" s="117"/>
      <c r="DC116" s="117"/>
      <c r="DD116" s="117"/>
      <c r="DE116" s="117"/>
      <c r="DF116" s="117"/>
      <c r="DG116" s="117"/>
      <c r="DH116" s="117"/>
      <c r="DI116" s="117"/>
      <c r="DJ116" s="117"/>
      <c r="DK116" s="117"/>
      <c r="DL116" s="117"/>
      <c r="DM116" s="117"/>
      <c r="DN116" s="117"/>
      <c r="DO116" s="117"/>
      <c r="DP116" s="117"/>
      <c r="DQ116" s="117"/>
      <c r="DR116" s="117"/>
      <c r="DS116" s="117"/>
      <c r="DT116" s="117"/>
      <c r="DU116" s="117"/>
      <c r="DV116" s="117"/>
      <c r="DW116" s="117"/>
      <c r="DX116" s="117"/>
      <c r="DY116" s="117"/>
      <c r="DZ116" s="117"/>
      <c r="EA116" s="117"/>
      <c r="EB116" s="117"/>
      <c r="EC116" s="117"/>
      <c r="ED116" s="117"/>
      <c r="EE116" s="117"/>
      <c r="EF116" s="117"/>
      <c r="EG116" s="117"/>
      <c r="EH116" s="117"/>
      <c r="EI116" s="117"/>
      <c r="EJ116" s="117"/>
      <c r="EK116" s="117"/>
      <c r="EL116" s="117"/>
      <c r="EM116" s="117"/>
      <c r="EN116" s="117"/>
      <c r="EO116" s="117"/>
      <c r="EP116" s="117"/>
      <c r="EQ116" s="117"/>
      <c r="ER116" s="117"/>
      <c r="ES116" s="117"/>
      <c r="ET116" s="117"/>
      <c r="EU116" s="117"/>
      <c r="EV116" s="117"/>
      <c r="EW116" s="117"/>
      <c r="EX116" s="117"/>
      <c r="EY116" s="117"/>
      <c r="EZ116" s="117"/>
      <c r="FA116" s="117"/>
      <c r="FB116" s="117"/>
      <c r="FC116" s="117"/>
      <c r="FD116" s="117"/>
      <c r="FE116" s="117"/>
      <c r="FF116" s="117"/>
      <c r="FG116" s="117"/>
      <c r="FH116" s="117"/>
      <c r="FI116" s="117"/>
      <c r="FJ116" s="117"/>
      <c r="FK116" s="117"/>
      <c r="FL116" s="117"/>
      <c r="FM116" s="117"/>
      <c r="FN116" s="117"/>
      <c r="FO116" s="117"/>
      <c r="FP116" s="117"/>
      <c r="FQ116" s="117"/>
      <c r="FR116" s="117"/>
      <c r="FS116" s="117"/>
      <c r="FT116" s="117"/>
      <c r="FU116" s="117"/>
      <c r="FV116" s="117"/>
      <c r="FW116" s="117"/>
      <c r="FX116" s="117"/>
      <c r="FY116" s="117"/>
      <c r="FZ116" s="117"/>
      <c r="GA116" s="117"/>
      <c r="GB116" s="117"/>
      <c r="GC116" s="117"/>
      <c r="GD116" s="117"/>
      <c r="GE116" s="117"/>
      <c r="GF116" s="117"/>
      <c r="GG116" s="117"/>
      <c r="GH116" s="117"/>
      <c r="GI116" s="117"/>
      <c r="GJ116" s="117"/>
      <c r="GK116" s="117"/>
      <c r="GL116" s="117"/>
      <c r="GM116" s="117"/>
      <c r="GN116" s="117"/>
      <c r="GO116" s="117"/>
      <c r="GP116" s="117"/>
      <c r="GQ116" s="117"/>
      <c r="GR116" s="117"/>
      <c r="GS116" s="117"/>
      <c r="GT116" s="117"/>
      <c r="GU116" s="117"/>
      <c r="GV116" s="117"/>
      <c r="GW116" s="117"/>
      <c r="GX116" s="117"/>
      <c r="GY116" s="117"/>
      <c r="GZ116" s="117"/>
      <c r="HA116" s="117"/>
      <c r="HB116" s="117"/>
      <c r="HC116" s="117"/>
      <c r="HD116" s="117"/>
      <c r="HE116" s="117"/>
      <c r="HF116" s="117"/>
      <c r="HG116" s="117"/>
      <c r="HH116" s="117"/>
      <c r="HI116" s="117"/>
      <c r="HJ116" s="117"/>
      <c r="HK116" s="117"/>
      <c r="HL116" s="117"/>
      <c r="HM116" s="117"/>
      <c r="HN116" s="117"/>
      <c r="HO116" s="117"/>
      <c r="HP116" s="117"/>
      <c r="HQ116" s="117"/>
      <c r="HR116" s="117"/>
      <c r="HS116" s="117"/>
      <c r="HT116" s="117"/>
      <c r="HU116" s="117"/>
      <c r="HV116" s="117"/>
      <c r="HW116" s="117"/>
      <c r="HX116" s="117"/>
      <c r="HY116" s="117"/>
      <c r="HZ116" s="117"/>
      <c r="IA116" s="117"/>
      <c r="IB116" s="117"/>
      <c r="IC116" s="117"/>
      <c r="ID116" s="117"/>
      <c r="IE116" s="117"/>
      <c r="IF116" s="117"/>
      <c r="IG116" s="117"/>
      <c r="IH116" s="117"/>
      <c r="II116" s="117"/>
      <c r="IJ116" s="117"/>
      <c r="IK116" s="117"/>
      <c r="IL116" s="117"/>
      <c r="IM116" s="117"/>
      <c r="IN116" s="117"/>
      <c r="IO116" s="117"/>
      <c r="IP116" s="117"/>
      <c r="IQ116" s="117"/>
      <c r="IR116" s="117"/>
      <c r="IS116" s="117"/>
      <c r="IT116" s="117"/>
      <c r="IU116" s="117"/>
      <c r="IV116" s="117"/>
      <c r="IW116" s="117"/>
      <c r="IX116" s="117"/>
      <c r="IY116" s="117"/>
      <c r="IZ116" s="117"/>
      <c r="JA116" s="117"/>
      <c r="JB116" s="117"/>
      <c r="JC116" s="117"/>
      <c r="JD116" s="117"/>
      <c r="JE116" s="117"/>
      <c r="JF116" s="117"/>
      <c r="JG116" s="117"/>
      <c r="JH116" s="117"/>
      <c r="JI116" s="117"/>
      <c r="JJ116" s="117"/>
      <c r="JK116" s="117"/>
      <c r="JL116" s="117"/>
      <c r="JM116" s="117"/>
      <c r="JN116" s="117"/>
      <c r="JO116" s="117"/>
      <c r="JP116" s="117"/>
      <c r="JQ116" s="117"/>
      <c r="JR116" s="117"/>
      <c r="JS116" s="117"/>
      <c r="JT116" s="117"/>
      <c r="JU116" s="117"/>
      <c r="JV116" s="117"/>
      <c r="JW116" s="117"/>
      <c r="JX116" s="117"/>
      <c r="JY116" s="117"/>
      <c r="JZ116" s="117"/>
      <c r="KA116" s="117"/>
      <c r="KB116" s="117"/>
      <c r="KC116" s="117"/>
      <c r="KD116" s="117"/>
      <c r="KE116" s="117"/>
      <c r="KF116" s="117"/>
      <c r="KG116" s="117"/>
      <c r="KH116" s="117"/>
      <c r="KI116" s="117"/>
      <c r="KJ116" s="117"/>
      <c r="KK116" s="117"/>
      <c r="KL116" s="117"/>
      <c r="KM116" s="117"/>
      <c r="KN116" s="117"/>
      <c r="KO116" s="117"/>
      <c r="KP116" s="117"/>
      <c r="KQ116" s="117"/>
      <c r="KR116" s="117"/>
      <c r="KS116" s="117"/>
      <c r="KT116" s="117"/>
      <c r="KU116" s="117"/>
      <c r="KV116" s="117"/>
      <c r="KW116" s="117"/>
      <c r="KX116" s="117"/>
      <c r="KY116" s="117"/>
      <c r="KZ116" s="117"/>
      <c r="LA116" s="117"/>
      <c r="LB116" s="117"/>
      <c r="LC116" s="117"/>
      <c r="LD116" s="117"/>
      <c r="LE116" s="117"/>
      <c r="LF116" s="117"/>
      <c r="LG116" s="117"/>
      <c r="LH116" s="117"/>
      <c r="LI116" s="117"/>
      <c r="LJ116" s="117"/>
      <c r="LK116" s="117"/>
      <c r="LL116" s="117"/>
      <c r="LM116" s="117"/>
      <c r="LN116" s="117"/>
      <c r="LO116" s="117"/>
      <c r="LP116" s="117"/>
      <c r="LQ116" s="117"/>
      <c r="LR116" s="117"/>
      <c r="LS116" s="117"/>
      <c r="LT116" s="117"/>
      <c r="LU116" s="117"/>
      <c r="LV116" s="117"/>
      <c r="LW116" s="117"/>
      <c r="LX116" s="117"/>
      <c r="LY116" s="117"/>
      <c r="LZ116" s="117"/>
      <c r="MA116" s="117"/>
      <c r="MB116" s="117"/>
      <c r="MC116" s="117"/>
      <c r="MD116" s="117"/>
      <c r="ME116" s="117"/>
      <c r="MF116" s="117"/>
      <c r="MG116" s="117"/>
      <c r="MH116" s="117"/>
      <c r="MI116" s="117"/>
      <c r="MJ116" s="117"/>
      <c r="MK116" s="117"/>
      <c r="ML116" s="117"/>
      <c r="MM116" s="117"/>
      <c r="MN116" s="117"/>
      <c r="MO116" s="117"/>
      <c r="MP116" s="117"/>
      <c r="MQ116" s="117"/>
      <c r="MR116" s="117"/>
      <c r="MS116" s="117"/>
      <c r="MT116" s="117"/>
      <c r="MU116" s="117"/>
      <c r="MV116" s="117"/>
      <c r="MW116" s="117"/>
      <c r="MX116" s="117"/>
      <c r="MY116" s="117"/>
      <c r="MZ116" s="117"/>
      <c r="NA116" s="117"/>
      <c r="NB116" s="117"/>
      <c r="NC116" s="117"/>
      <c r="ND116" s="117"/>
      <c r="NE116" s="117"/>
      <c r="NF116" s="117"/>
      <c r="NG116" s="117"/>
      <c r="NH116" s="117"/>
      <c r="NI116" s="117"/>
      <c r="NJ116" s="117"/>
      <c r="NK116" s="117"/>
      <c r="NL116" s="117"/>
      <c r="NM116" s="117"/>
      <c r="NN116" s="117"/>
      <c r="NO116" s="117"/>
      <c r="NP116" s="117"/>
      <c r="NQ116" s="117"/>
      <c r="NR116" s="117"/>
      <c r="NS116" s="117"/>
      <c r="NT116" s="117"/>
      <c r="NU116" s="117"/>
      <c r="NV116" s="117"/>
      <c r="NW116" s="117"/>
      <c r="NX116" s="117"/>
      <c r="NY116" s="117"/>
      <c r="NZ116" s="117"/>
      <c r="OA116" s="117"/>
      <c r="OB116" s="117"/>
      <c r="OC116" s="117"/>
      <c r="OD116" s="117"/>
      <c r="OE116" s="117"/>
      <c r="OF116" s="117"/>
      <c r="OG116" s="117"/>
      <c r="OH116" s="117"/>
      <c r="OI116" s="117"/>
      <c r="OJ116" s="117"/>
      <c r="OK116" s="117"/>
      <c r="OL116" s="117"/>
      <c r="OM116" s="117"/>
      <c r="ON116" s="117"/>
      <c r="OO116" s="117"/>
      <c r="OP116" s="117"/>
      <c r="OQ116" s="117"/>
      <c r="OR116" s="117"/>
      <c r="OS116" s="117"/>
      <c r="OT116" s="117"/>
      <c r="OU116" s="117"/>
      <c r="OV116" s="117"/>
      <c r="OW116" s="117"/>
      <c r="OX116" s="117"/>
      <c r="OY116" s="117"/>
      <c r="OZ116" s="117"/>
      <c r="PA116" s="117"/>
      <c r="PB116" s="117"/>
      <c r="PC116" s="117"/>
      <c r="PD116" s="117"/>
      <c r="PE116" s="117"/>
      <c r="PF116" s="117"/>
      <c r="PG116" s="117"/>
      <c r="PH116" s="117"/>
      <c r="PI116" s="117"/>
      <c r="PJ116" s="117"/>
      <c r="PK116" s="117"/>
      <c r="PL116" s="117"/>
      <c r="PM116" s="117"/>
      <c r="PN116" s="117"/>
      <c r="PO116" s="117"/>
      <c r="PP116" s="117"/>
      <c r="PQ116" s="117"/>
      <c r="PR116" s="117"/>
      <c r="PS116" s="117"/>
      <c r="PT116" s="117"/>
      <c r="PU116" s="117"/>
      <c r="PV116" s="117"/>
      <c r="PW116" s="117"/>
      <c r="PX116" s="117"/>
      <c r="PY116" s="117"/>
      <c r="PZ116" s="117"/>
      <c r="QA116" s="117"/>
      <c r="QB116" s="117"/>
      <c r="QC116" s="117"/>
      <c r="QD116" s="117"/>
      <c r="QE116" s="117"/>
      <c r="QF116" s="117"/>
      <c r="QG116" s="117"/>
      <c r="QH116" s="117"/>
      <c r="QI116" s="117"/>
      <c r="QJ116" s="117"/>
      <c r="QK116" s="117"/>
      <c r="QL116" s="117"/>
      <c r="QM116" s="117"/>
      <c r="QN116" s="117"/>
      <c r="QO116" s="117"/>
      <c r="QP116" s="117"/>
      <c r="QQ116" s="117"/>
      <c r="QR116" s="117"/>
      <c r="QS116" s="117"/>
      <c r="QT116" s="117"/>
      <c r="QU116" s="117"/>
      <c r="QV116" s="117"/>
      <c r="QW116" s="117"/>
      <c r="QX116" s="117"/>
      <c r="QY116" s="117"/>
      <c r="QZ116" s="117"/>
      <c r="RA116" s="117"/>
      <c r="RB116" s="117"/>
      <c r="RC116" s="117"/>
      <c r="RD116" s="117"/>
      <c r="RE116" s="117"/>
      <c r="RF116" s="117"/>
      <c r="RG116" s="117"/>
      <c r="RH116" s="117"/>
      <c r="RI116" s="117"/>
      <c r="RJ116" s="117"/>
      <c r="RK116" s="117"/>
      <c r="RL116" s="117"/>
      <c r="RM116" s="117"/>
      <c r="RN116" s="117"/>
      <c r="RO116" s="117"/>
      <c r="RP116" s="117"/>
      <c r="RQ116" s="117"/>
      <c r="RR116" s="117"/>
      <c r="RS116" s="117"/>
      <c r="RT116" s="117"/>
      <c r="RU116" s="117"/>
      <c r="RV116" s="117"/>
      <c r="RW116" s="117"/>
      <c r="RX116" s="117"/>
      <c r="RY116" s="117"/>
      <c r="RZ116" s="117"/>
      <c r="SA116" s="117"/>
      <c r="SB116" s="117"/>
      <c r="SC116" s="117"/>
      <c r="SD116" s="117"/>
      <c r="SE116" s="117"/>
      <c r="SF116" s="117"/>
      <c r="SG116" s="117"/>
      <c r="SH116" s="117"/>
      <c r="SI116" s="117"/>
      <c r="SJ116" s="117"/>
      <c r="SK116" s="117"/>
      <c r="SL116" s="117"/>
      <c r="SM116" s="117"/>
      <c r="SN116" s="117"/>
      <c r="SO116" s="117"/>
      <c r="SP116" s="117"/>
      <c r="SQ116" s="117"/>
      <c r="SR116" s="117"/>
      <c r="SS116" s="117"/>
      <c r="ST116" s="117"/>
      <c r="SU116" s="117"/>
      <c r="SV116" s="117"/>
      <c r="SW116" s="117"/>
      <c r="SX116" s="117"/>
      <c r="SY116" s="117"/>
      <c r="SZ116" s="117"/>
      <c r="TA116" s="117"/>
      <c r="TB116" s="117"/>
      <c r="TC116" s="117"/>
      <c r="TD116" s="117"/>
      <c r="TE116" s="117"/>
      <c r="TF116" s="117"/>
      <c r="TG116" s="117"/>
      <c r="TH116" s="117"/>
      <c r="TI116" s="117"/>
      <c r="TJ116" s="117"/>
      <c r="TK116" s="117"/>
      <c r="TL116" s="117"/>
      <c r="TM116" s="117"/>
      <c r="TN116" s="117"/>
      <c r="TO116" s="117"/>
      <c r="TP116" s="117"/>
      <c r="TQ116" s="117"/>
      <c r="TR116" s="117"/>
      <c r="TS116" s="117"/>
      <c r="TT116" s="117"/>
      <c r="TU116" s="117"/>
      <c r="TV116" s="117"/>
      <c r="TW116" s="117"/>
      <c r="TX116" s="117"/>
      <c r="TY116" s="117"/>
      <c r="TZ116" s="117"/>
      <c r="UA116" s="117"/>
      <c r="UB116" s="117"/>
      <c r="UC116" s="117"/>
      <c r="UD116" s="117"/>
      <c r="UE116" s="117"/>
      <c r="UF116" s="117"/>
      <c r="UG116" s="117"/>
      <c r="UH116" s="117"/>
      <c r="UI116" s="117"/>
      <c r="UJ116" s="117"/>
      <c r="UK116" s="117"/>
      <c r="UL116" s="117"/>
      <c r="UM116" s="117"/>
      <c r="UN116" s="117"/>
      <c r="UO116" s="117"/>
      <c r="UP116" s="117"/>
      <c r="UQ116" s="117"/>
      <c r="UR116" s="117"/>
      <c r="US116" s="117"/>
      <c r="UT116" s="117"/>
      <c r="UU116" s="117"/>
      <c r="UV116" s="117"/>
      <c r="UW116" s="117"/>
      <c r="UX116" s="117"/>
      <c r="UY116" s="117"/>
      <c r="UZ116" s="117"/>
      <c r="VA116" s="117"/>
      <c r="VB116" s="117"/>
      <c r="VC116" s="117"/>
      <c r="VD116" s="117"/>
      <c r="VE116" s="117"/>
      <c r="VF116" s="117"/>
      <c r="VG116" s="117"/>
      <c r="VH116" s="117"/>
      <c r="VI116" s="117"/>
      <c r="VJ116" s="117"/>
      <c r="VK116" s="117"/>
      <c r="VL116" s="117"/>
      <c r="VM116" s="117"/>
      <c r="VN116" s="117"/>
      <c r="VO116" s="117"/>
      <c r="VP116" s="117"/>
      <c r="VQ116" s="117"/>
      <c r="VR116" s="117"/>
      <c r="VS116" s="117"/>
      <c r="VT116" s="117"/>
      <c r="VU116" s="117"/>
      <c r="VV116" s="117"/>
      <c r="VW116" s="117"/>
      <c r="VX116" s="117"/>
      <c r="VY116" s="117"/>
      <c r="VZ116" s="117"/>
      <c r="WA116" s="117"/>
      <c r="WB116" s="117"/>
      <c r="WC116" s="117"/>
      <c r="WD116" s="117"/>
      <c r="WE116" s="117"/>
      <c r="WF116" s="117"/>
      <c r="WG116" s="117"/>
      <c r="WH116" s="117"/>
      <c r="WI116" s="117"/>
      <c r="WJ116" s="117"/>
      <c r="WK116" s="117"/>
      <c r="WL116" s="117"/>
      <c r="WM116" s="117"/>
      <c r="WN116" s="117"/>
      <c r="WO116" s="117"/>
      <c r="WP116" s="117"/>
      <c r="WQ116" s="117"/>
      <c r="WR116" s="117"/>
      <c r="WS116" s="117"/>
      <c r="WT116" s="117"/>
      <c r="WU116" s="117"/>
      <c r="WV116" s="117"/>
      <c r="WW116" s="117"/>
      <c r="WX116" s="117"/>
      <c r="WY116" s="117"/>
      <c r="WZ116" s="117"/>
      <c r="XA116" s="117"/>
      <c r="XB116" s="117"/>
      <c r="XC116" s="117"/>
      <c r="XD116" s="117"/>
      <c r="XE116" s="117"/>
      <c r="XF116" s="117"/>
      <c r="XG116" s="117"/>
      <c r="XH116" s="117"/>
      <c r="XI116" s="117"/>
      <c r="XJ116" s="117"/>
      <c r="XK116" s="117"/>
      <c r="XL116" s="117"/>
      <c r="XM116" s="117"/>
      <c r="XN116" s="117"/>
      <c r="XO116" s="117"/>
      <c r="XP116" s="117"/>
      <c r="XQ116" s="117"/>
      <c r="XR116" s="117"/>
      <c r="XS116" s="117"/>
      <c r="XT116" s="117"/>
      <c r="XU116" s="117"/>
      <c r="XV116" s="117"/>
      <c r="XW116" s="117"/>
      <c r="XX116" s="117"/>
      <c r="XY116" s="117"/>
      <c r="XZ116" s="117"/>
      <c r="YA116" s="117"/>
      <c r="YB116" s="117"/>
      <c r="YC116" s="117"/>
      <c r="YD116" s="117"/>
      <c r="YE116" s="117"/>
      <c r="YF116" s="117"/>
      <c r="YG116" s="117"/>
      <c r="YH116" s="117"/>
      <c r="YI116" s="117"/>
      <c r="YJ116" s="117"/>
      <c r="YK116" s="117"/>
      <c r="YL116" s="117"/>
      <c r="YM116" s="117"/>
      <c r="YN116" s="117"/>
      <c r="YO116" s="117"/>
      <c r="YP116" s="117"/>
      <c r="YQ116" s="117"/>
      <c r="YR116" s="117"/>
      <c r="YS116" s="117"/>
      <c r="YT116" s="117"/>
      <c r="YU116" s="117"/>
      <c r="YV116" s="117"/>
      <c r="YW116" s="117"/>
      <c r="YX116" s="117"/>
      <c r="YY116" s="117"/>
      <c r="YZ116" s="117"/>
      <c r="ZA116" s="117"/>
      <c r="ZB116" s="117"/>
      <c r="ZC116" s="117"/>
      <c r="ZD116" s="117"/>
      <c r="ZE116" s="117"/>
      <c r="ZF116" s="117"/>
      <c r="ZG116" s="117"/>
      <c r="ZH116" s="117"/>
      <c r="ZI116" s="117"/>
      <c r="ZJ116" s="117"/>
      <c r="ZK116" s="117"/>
      <c r="ZL116" s="117"/>
      <c r="ZM116" s="117"/>
      <c r="ZN116" s="117"/>
      <c r="ZO116" s="117"/>
      <c r="ZP116" s="117"/>
      <c r="ZQ116" s="117"/>
      <c r="ZR116" s="117"/>
      <c r="ZS116" s="117"/>
      <c r="ZT116" s="117"/>
      <c r="ZU116" s="117"/>
      <c r="ZV116" s="117"/>
      <c r="ZW116" s="117"/>
      <c r="ZX116" s="117"/>
      <c r="ZY116" s="117"/>
      <c r="ZZ116" s="117"/>
      <c r="AAA116" s="117"/>
      <c r="AAB116" s="117"/>
      <c r="AAC116" s="117"/>
      <c r="AAD116" s="117"/>
      <c r="AAE116" s="117"/>
      <c r="AAF116" s="117"/>
      <c r="AAG116" s="117"/>
      <c r="AAH116" s="117"/>
      <c r="AAI116" s="117"/>
      <c r="AAJ116" s="117"/>
      <c r="AAK116" s="117"/>
      <c r="AAL116" s="117"/>
      <c r="AAM116" s="117"/>
      <c r="AAN116" s="117"/>
      <c r="AAO116" s="117"/>
      <c r="AAP116" s="117"/>
      <c r="AAQ116" s="117"/>
      <c r="AAR116" s="117"/>
      <c r="AAS116" s="117"/>
      <c r="AAT116" s="117"/>
      <c r="AAU116" s="117"/>
      <c r="AAV116" s="117"/>
      <c r="AAW116" s="117"/>
      <c r="AAX116" s="117"/>
      <c r="AAY116" s="117"/>
      <c r="AAZ116" s="117"/>
      <c r="ABA116" s="117"/>
      <c r="ABB116" s="117"/>
      <c r="ABC116" s="117"/>
      <c r="ABD116" s="117"/>
      <c r="ABE116" s="117"/>
      <c r="ABF116" s="117"/>
      <c r="ABG116" s="117"/>
      <c r="ABH116" s="117"/>
      <c r="ABI116" s="117"/>
      <c r="ABJ116" s="117"/>
      <c r="ABK116" s="117"/>
      <c r="ABL116" s="117"/>
      <c r="ABM116" s="117"/>
      <c r="ABN116" s="117"/>
      <c r="ABO116" s="117"/>
      <c r="ABP116" s="117"/>
      <c r="ABQ116" s="117"/>
      <c r="ABR116" s="117"/>
      <c r="ABS116" s="117"/>
      <c r="ABT116" s="117"/>
      <c r="ABU116" s="117"/>
      <c r="ABV116" s="117"/>
      <c r="ABW116" s="117"/>
      <c r="ABX116" s="117"/>
      <c r="ABY116" s="117"/>
      <c r="ABZ116" s="117"/>
      <c r="ACA116" s="117"/>
      <c r="ACB116" s="117"/>
      <c r="ACC116" s="117"/>
      <c r="ACD116" s="117"/>
      <c r="ACE116" s="117"/>
      <c r="ACF116" s="117"/>
      <c r="ACG116" s="117"/>
      <c r="ACH116" s="117"/>
      <c r="ACI116" s="117"/>
      <c r="ACJ116" s="117"/>
      <c r="ACK116" s="117"/>
      <c r="ACL116" s="117"/>
      <c r="ACM116" s="117"/>
      <c r="ACN116" s="117"/>
      <c r="ACO116" s="117"/>
      <c r="ACP116" s="117"/>
      <c r="ACQ116" s="117"/>
      <c r="ACR116" s="117"/>
      <c r="ACS116" s="117"/>
      <c r="ACT116" s="117"/>
      <c r="ACU116" s="117"/>
      <c r="ACV116" s="117"/>
      <c r="ACW116" s="117"/>
      <c r="ACX116" s="117"/>
      <c r="ACY116" s="117"/>
      <c r="ACZ116" s="117"/>
      <c r="ADA116" s="117"/>
      <c r="ADB116" s="117"/>
      <c r="ADC116" s="117"/>
      <c r="ADD116" s="117"/>
      <c r="ADE116" s="117"/>
      <c r="ADF116" s="117"/>
      <c r="ADG116" s="117"/>
      <c r="ADH116" s="117"/>
      <c r="ADI116" s="117"/>
      <c r="ADJ116" s="117"/>
      <c r="ADK116" s="117"/>
      <c r="ADL116" s="117"/>
      <c r="ADM116" s="117"/>
      <c r="ADN116" s="117"/>
      <c r="ADO116" s="117"/>
      <c r="ADP116" s="117"/>
      <c r="ADQ116" s="117"/>
      <c r="ADR116" s="117"/>
      <c r="ADS116" s="117"/>
      <c r="ADT116" s="117"/>
      <c r="ADU116" s="117"/>
      <c r="ADV116" s="117"/>
      <c r="ADW116" s="117"/>
      <c r="ADX116" s="117"/>
      <c r="ADY116" s="117"/>
      <c r="ADZ116" s="117"/>
      <c r="AEA116" s="117"/>
      <c r="AEB116" s="117"/>
      <c r="AEC116" s="117"/>
      <c r="AED116" s="117"/>
      <c r="AEE116" s="117"/>
      <c r="AEF116" s="117"/>
      <c r="AEG116" s="117"/>
      <c r="AEH116" s="117"/>
      <c r="AEI116" s="117"/>
      <c r="AEJ116" s="117"/>
      <c r="AEK116" s="117"/>
      <c r="AEL116" s="117"/>
      <c r="AEM116" s="117"/>
      <c r="AEN116" s="117"/>
      <c r="AEO116" s="117"/>
      <c r="AEP116" s="117"/>
      <c r="AEQ116" s="117"/>
      <c r="AER116" s="117"/>
      <c r="AES116" s="117"/>
      <c r="AET116" s="117"/>
      <c r="AEU116" s="117"/>
      <c r="AEV116" s="117"/>
      <c r="AEW116" s="117"/>
      <c r="AEX116" s="117"/>
      <c r="AEY116" s="117"/>
      <c r="AEZ116" s="117"/>
      <c r="AFA116" s="117"/>
      <c r="AFB116" s="117"/>
      <c r="AFC116" s="117"/>
      <c r="AFD116" s="117"/>
      <c r="AFE116" s="117"/>
      <c r="AFF116" s="117"/>
      <c r="AFG116" s="117"/>
      <c r="AFH116" s="117"/>
      <c r="AFI116" s="117"/>
      <c r="AFJ116" s="117"/>
      <c r="AFK116" s="117"/>
      <c r="AFL116" s="117"/>
      <c r="AFM116" s="117"/>
      <c r="AFN116" s="117"/>
      <c r="AFO116" s="117"/>
    </row>
    <row r="117" spans="2:847" x14ac:dyDescent="0.2">
      <c r="B117" s="249" t="s">
        <v>13860</v>
      </c>
      <c r="C117" s="243">
        <v>12500</v>
      </c>
      <c r="D117" s="304">
        <v>0</v>
      </c>
      <c r="E117" s="234" t="s">
        <v>13724</v>
      </c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256"/>
      <c r="AB117" s="256"/>
      <c r="AC117" s="256"/>
      <c r="AD117" s="256"/>
      <c r="AE117" s="256"/>
      <c r="AF117" s="256"/>
      <c r="AG117" s="256"/>
      <c r="AH117" s="256"/>
      <c r="AI117" s="256"/>
      <c r="AJ117" s="256"/>
      <c r="AK117" s="256"/>
      <c r="AL117" s="256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17"/>
      <c r="BV117" s="117"/>
      <c r="BW117" s="117"/>
      <c r="BX117" s="117"/>
      <c r="BY117" s="117"/>
      <c r="BZ117" s="117"/>
      <c r="CA117" s="117"/>
      <c r="CB117" s="117"/>
      <c r="CC117" s="117"/>
      <c r="CD117" s="117"/>
      <c r="CE117" s="117"/>
      <c r="CF117" s="117"/>
      <c r="CG117" s="117"/>
      <c r="CH117" s="117"/>
      <c r="CI117" s="117"/>
      <c r="CJ117" s="117"/>
      <c r="CK117" s="117"/>
      <c r="CL117" s="117"/>
      <c r="CM117" s="117"/>
      <c r="CN117" s="117"/>
      <c r="CO117" s="117"/>
      <c r="CP117" s="117"/>
      <c r="CQ117" s="117"/>
      <c r="CR117" s="117"/>
      <c r="CS117" s="117"/>
      <c r="CT117" s="117"/>
      <c r="CU117" s="117"/>
      <c r="CV117" s="117"/>
      <c r="CW117" s="117"/>
      <c r="CX117" s="117"/>
      <c r="CY117" s="117"/>
      <c r="CZ117" s="117"/>
      <c r="DA117" s="117"/>
      <c r="DB117" s="117"/>
      <c r="DC117" s="117"/>
      <c r="DD117" s="117"/>
      <c r="DE117" s="117"/>
      <c r="DF117" s="117"/>
      <c r="DG117" s="117"/>
      <c r="DH117" s="117"/>
      <c r="DI117" s="117"/>
      <c r="DJ117" s="117"/>
      <c r="DK117" s="117"/>
      <c r="DL117" s="117"/>
      <c r="DM117" s="117"/>
      <c r="DN117" s="117"/>
      <c r="DO117" s="117"/>
      <c r="DP117" s="117"/>
      <c r="DQ117" s="117"/>
      <c r="DR117" s="117"/>
      <c r="DS117" s="117"/>
      <c r="DT117" s="117"/>
      <c r="DU117" s="117"/>
      <c r="DV117" s="117"/>
      <c r="DW117" s="117"/>
      <c r="DX117" s="117"/>
      <c r="DY117" s="117"/>
      <c r="DZ117" s="117"/>
      <c r="EA117" s="117"/>
      <c r="EB117" s="117"/>
      <c r="EC117" s="117"/>
      <c r="ED117" s="117"/>
      <c r="EE117" s="117"/>
      <c r="EF117" s="117"/>
      <c r="EG117" s="117"/>
      <c r="EH117" s="117"/>
      <c r="EI117" s="117"/>
      <c r="EJ117" s="117"/>
      <c r="EK117" s="117"/>
      <c r="EL117" s="117"/>
      <c r="EM117" s="117"/>
      <c r="EN117" s="117"/>
      <c r="EO117" s="117"/>
      <c r="EP117" s="117"/>
      <c r="EQ117" s="117"/>
      <c r="ER117" s="117"/>
      <c r="ES117" s="117"/>
      <c r="ET117" s="117"/>
      <c r="EU117" s="117"/>
      <c r="EV117" s="117"/>
      <c r="EW117" s="117"/>
      <c r="EX117" s="117"/>
      <c r="EY117" s="117"/>
      <c r="EZ117" s="117"/>
      <c r="FA117" s="117"/>
      <c r="FB117" s="117"/>
      <c r="FC117" s="117"/>
      <c r="FD117" s="117"/>
      <c r="FE117" s="117"/>
      <c r="FF117" s="117"/>
      <c r="FG117" s="117"/>
      <c r="FH117" s="117"/>
      <c r="FI117" s="117"/>
      <c r="FJ117" s="117"/>
      <c r="FK117" s="117"/>
      <c r="FL117" s="117"/>
      <c r="FM117" s="117"/>
      <c r="FN117" s="117"/>
      <c r="FO117" s="117"/>
      <c r="FP117" s="117"/>
      <c r="FQ117" s="117"/>
      <c r="FR117" s="117"/>
      <c r="FS117" s="117"/>
      <c r="FT117" s="117"/>
      <c r="FU117" s="117"/>
      <c r="FV117" s="117"/>
      <c r="FW117" s="117"/>
      <c r="FX117" s="117"/>
      <c r="FY117" s="117"/>
      <c r="FZ117" s="117"/>
      <c r="GA117" s="117"/>
      <c r="GB117" s="117"/>
      <c r="GC117" s="117"/>
      <c r="GD117" s="117"/>
      <c r="GE117" s="117"/>
      <c r="GF117" s="117"/>
      <c r="GG117" s="117"/>
      <c r="GH117" s="117"/>
      <c r="GI117" s="117"/>
      <c r="GJ117" s="117"/>
      <c r="GK117" s="117"/>
      <c r="GL117" s="117"/>
      <c r="GM117" s="117"/>
      <c r="GN117" s="117"/>
      <c r="GO117" s="117"/>
      <c r="GP117" s="117"/>
      <c r="GQ117" s="117"/>
      <c r="GR117" s="117"/>
      <c r="GS117" s="117"/>
      <c r="GT117" s="117"/>
      <c r="GU117" s="117"/>
      <c r="GV117" s="117"/>
      <c r="GW117" s="117"/>
      <c r="GX117" s="117"/>
      <c r="GY117" s="117"/>
      <c r="GZ117" s="117"/>
      <c r="HA117" s="117"/>
      <c r="HB117" s="117"/>
      <c r="HC117" s="117"/>
      <c r="HD117" s="117"/>
      <c r="HE117" s="117"/>
      <c r="HF117" s="117"/>
      <c r="HG117" s="117"/>
      <c r="HH117" s="117"/>
      <c r="HI117" s="117"/>
      <c r="HJ117" s="117"/>
      <c r="HK117" s="117"/>
      <c r="HL117" s="117"/>
      <c r="HM117" s="117"/>
      <c r="HN117" s="117"/>
      <c r="HO117" s="117"/>
      <c r="HP117" s="117"/>
      <c r="HQ117" s="117"/>
      <c r="HR117" s="117"/>
      <c r="HS117" s="117"/>
      <c r="HT117" s="117"/>
      <c r="HU117" s="117"/>
      <c r="HV117" s="117"/>
      <c r="HW117" s="117"/>
      <c r="HX117" s="117"/>
      <c r="HY117" s="117"/>
      <c r="HZ117" s="117"/>
      <c r="IA117" s="117"/>
      <c r="IB117" s="117"/>
      <c r="IC117" s="117"/>
      <c r="ID117" s="117"/>
      <c r="IE117" s="117"/>
      <c r="IF117" s="117"/>
      <c r="IG117" s="117"/>
      <c r="IH117" s="117"/>
      <c r="II117" s="117"/>
      <c r="IJ117" s="117"/>
      <c r="IK117" s="117"/>
      <c r="IL117" s="117"/>
      <c r="IM117" s="117"/>
      <c r="IN117" s="117"/>
      <c r="IO117" s="117"/>
      <c r="IP117" s="117"/>
      <c r="IQ117" s="117"/>
      <c r="IR117" s="117"/>
      <c r="IS117" s="117"/>
      <c r="IT117" s="117"/>
      <c r="IU117" s="117"/>
      <c r="IV117" s="117"/>
      <c r="IW117" s="117"/>
      <c r="IX117" s="117"/>
      <c r="IY117" s="117"/>
      <c r="IZ117" s="117"/>
      <c r="JA117" s="117"/>
      <c r="JB117" s="117"/>
      <c r="JC117" s="117"/>
      <c r="JD117" s="117"/>
      <c r="JE117" s="117"/>
      <c r="JF117" s="117"/>
      <c r="JG117" s="117"/>
      <c r="JH117" s="117"/>
      <c r="JI117" s="117"/>
      <c r="JJ117" s="117"/>
      <c r="JK117" s="117"/>
      <c r="JL117" s="117"/>
      <c r="JM117" s="117"/>
      <c r="JN117" s="117"/>
      <c r="JO117" s="117"/>
      <c r="JP117" s="117"/>
      <c r="JQ117" s="117"/>
      <c r="JR117" s="117"/>
      <c r="JS117" s="117"/>
      <c r="JT117" s="117"/>
      <c r="JU117" s="117"/>
      <c r="JV117" s="117"/>
      <c r="JW117" s="117"/>
      <c r="JX117" s="117"/>
      <c r="JY117" s="117"/>
      <c r="JZ117" s="117"/>
      <c r="KA117" s="117"/>
      <c r="KB117" s="117"/>
      <c r="KC117" s="117"/>
      <c r="KD117" s="117"/>
      <c r="KE117" s="117"/>
      <c r="KF117" s="117"/>
      <c r="KG117" s="117"/>
      <c r="KH117" s="117"/>
      <c r="KI117" s="117"/>
      <c r="KJ117" s="117"/>
      <c r="KK117" s="117"/>
      <c r="KL117" s="117"/>
      <c r="KM117" s="117"/>
      <c r="KN117" s="117"/>
      <c r="KO117" s="117"/>
      <c r="KP117" s="117"/>
      <c r="KQ117" s="117"/>
      <c r="KR117" s="117"/>
      <c r="KS117" s="117"/>
      <c r="KT117" s="117"/>
      <c r="KU117" s="117"/>
      <c r="KV117" s="117"/>
      <c r="KW117" s="117"/>
      <c r="KX117" s="117"/>
      <c r="KY117" s="117"/>
      <c r="KZ117" s="117"/>
      <c r="LA117" s="117"/>
      <c r="LB117" s="117"/>
      <c r="LC117" s="117"/>
      <c r="LD117" s="117"/>
      <c r="LE117" s="117"/>
      <c r="LF117" s="117"/>
      <c r="LG117" s="117"/>
      <c r="LH117" s="117"/>
      <c r="LI117" s="117"/>
      <c r="LJ117" s="117"/>
      <c r="LK117" s="117"/>
      <c r="LL117" s="117"/>
      <c r="LM117" s="117"/>
      <c r="LN117" s="117"/>
      <c r="LO117" s="117"/>
      <c r="LP117" s="117"/>
      <c r="LQ117" s="117"/>
      <c r="LR117" s="117"/>
      <c r="LS117" s="117"/>
      <c r="LT117" s="117"/>
      <c r="LU117" s="117"/>
      <c r="LV117" s="117"/>
      <c r="LW117" s="117"/>
      <c r="LX117" s="117"/>
      <c r="LY117" s="117"/>
      <c r="LZ117" s="117"/>
      <c r="MA117" s="117"/>
      <c r="MB117" s="117"/>
      <c r="MC117" s="117"/>
      <c r="MD117" s="117"/>
      <c r="ME117" s="117"/>
      <c r="MF117" s="117"/>
      <c r="MG117" s="117"/>
      <c r="MH117" s="117"/>
      <c r="MI117" s="117"/>
      <c r="MJ117" s="117"/>
      <c r="MK117" s="117"/>
      <c r="ML117" s="117"/>
      <c r="MM117" s="117"/>
      <c r="MN117" s="117"/>
      <c r="MO117" s="117"/>
      <c r="MP117" s="117"/>
      <c r="MQ117" s="117"/>
      <c r="MR117" s="117"/>
      <c r="MS117" s="117"/>
      <c r="MT117" s="117"/>
      <c r="MU117" s="117"/>
      <c r="MV117" s="117"/>
      <c r="MW117" s="117"/>
      <c r="MX117" s="117"/>
      <c r="MY117" s="117"/>
      <c r="MZ117" s="117"/>
      <c r="NA117" s="117"/>
      <c r="NB117" s="117"/>
      <c r="NC117" s="117"/>
      <c r="ND117" s="117"/>
      <c r="NE117" s="117"/>
      <c r="NF117" s="117"/>
      <c r="NG117" s="117"/>
      <c r="NH117" s="117"/>
      <c r="NI117" s="117"/>
      <c r="NJ117" s="117"/>
      <c r="NK117" s="117"/>
      <c r="NL117" s="117"/>
      <c r="NM117" s="117"/>
      <c r="NN117" s="117"/>
      <c r="NO117" s="117"/>
      <c r="NP117" s="117"/>
      <c r="NQ117" s="117"/>
      <c r="NR117" s="117"/>
      <c r="NS117" s="117"/>
      <c r="NT117" s="117"/>
      <c r="NU117" s="117"/>
      <c r="NV117" s="117"/>
      <c r="NW117" s="117"/>
      <c r="NX117" s="117"/>
      <c r="NY117" s="117"/>
      <c r="NZ117" s="117"/>
      <c r="OA117" s="117"/>
      <c r="OB117" s="117"/>
      <c r="OC117" s="117"/>
      <c r="OD117" s="117"/>
      <c r="OE117" s="117"/>
      <c r="OF117" s="117"/>
      <c r="OG117" s="117"/>
      <c r="OH117" s="117"/>
      <c r="OI117" s="117"/>
      <c r="OJ117" s="117"/>
      <c r="OK117" s="117"/>
      <c r="OL117" s="117"/>
      <c r="OM117" s="117"/>
      <c r="ON117" s="117"/>
      <c r="OO117" s="117"/>
      <c r="OP117" s="117"/>
      <c r="OQ117" s="117"/>
      <c r="OR117" s="117"/>
      <c r="OS117" s="117"/>
      <c r="OT117" s="117"/>
      <c r="OU117" s="117"/>
      <c r="OV117" s="117"/>
      <c r="OW117" s="117"/>
      <c r="OX117" s="117"/>
      <c r="OY117" s="117"/>
      <c r="OZ117" s="117"/>
      <c r="PA117" s="117"/>
      <c r="PB117" s="117"/>
      <c r="PC117" s="117"/>
      <c r="PD117" s="117"/>
      <c r="PE117" s="117"/>
      <c r="PF117" s="117"/>
      <c r="PG117" s="117"/>
      <c r="PH117" s="117"/>
      <c r="PI117" s="117"/>
      <c r="PJ117" s="117"/>
      <c r="PK117" s="117"/>
      <c r="PL117" s="117"/>
      <c r="PM117" s="117"/>
      <c r="PN117" s="117"/>
      <c r="PO117" s="117"/>
      <c r="PP117" s="117"/>
      <c r="PQ117" s="117"/>
      <c r="PR117" s="117"/>
      <c r="PS117" s="117"/>
      <c r="PT117" s="117"/>
      <c r="PU117" s="117"/>
      <c r="PV117" s="117"/>
      <c r="PW117" s="117"/>
      <c r="PX117" s="117"/>
      <c r="PY117" s="117"/>
      <c r="PZ117" s="117"/>
      <c r="QA117" s="117"/>
      <c r="QB117" s="117"/>
      <c r="QC117" s="117"/>
      <c r="QD117" s="117"/>
      <c r="QE117" s="117"/>
      <c r="QF117" s="117"/>
      <c r="QG117" s="117"/>
      <c r="QH117" s="117"/>
      <c r="QI117" s="117"/>
      <c r="QJ117" s="117"/>
      <c r="QK117" s="117"/>
      <c r="QL117" s="117"/>
      <c r="QM117" s="117"/>
      <c r="QN117" s="117"/>
      <c r="QO117" s="117"/>
      <c r="QP117" s="117"/>
      <c r="QQ117" s="117"/>
      <c r="QR117" s="117"/>
      <c r="QS117" s="117"/>
      <c r="QT117" s="117"/>
      <c r="QU117" s="117"/>
      <c r="QV117" s="117"/>
      <c r="QW117" s="117"/>
      <c r="QX117" s="117"/>
      <c r="QY117" s="117"/>
      <c r="QZ117" s="117"/>
      <c r="RA117" s="117"/>
      <c r="RB117" s="117"/>
      <c r="RC117" s="117"/>
      <c r="RD117" s="117"/>
      <c r="RE117" s="117"/>
      <c r="RF117" s="117"/>
      <c r="RG117" s="117"/>
      <c r="RH117" s="117"/>
      <c r="RI117" s="117"/>
      <c r="RJ117" s="117"/>
      <c r="RK117" s="117"/>
      <c r="RL117" s="117"/>
      <c r="RM117" s="117"/>
      <c r="RN117" s="117"/>
      <c r="RO117" s="117"/>
      <c r="RP117" s="117"/>
      <c r="RQ117" s="117"/>
      <c r="RR117" s="117"/>
      <c r="RS117" s="117"/>
      <c r="RT117" s="117"/>
      <c r="RU117" s="117"/>
      <c r="RV117" s="117"/>
      <c r="RW117" s="117"/>
      <c r="RX117" s="117"/>
      <c r="RY117" s="117"/>
      <c r="RZ117" s="117"/>
      <c r="SA117" s="117"/>
      <c r="SB117" s="117"/>
      <c r="SC117" s="117"/>
      <c r="SD117" s="117"/>
      <c r="SE117" s="117"/>
      <c r="SF117" s="117"/>
      <c r="SG117" s="117"/>
      <c r="SH117" s="117"/>
      <c r="SI117" s="117"/>
      <c r="SJ117" s="117"/>
      <c r="SK117" s="117"/>
      <c r="SL117" s="117"/>
      <c r="SM117" s="117"/>
      <c r="SN117" s="117"/>
      <c r="SO117" s="117"/>
      <c r="SP117" s="117"/>
      <c r="SQ117" s="117"/>
      <c r="SR117" s="117"/>
      <c r="SS117" s="117"/>
      <c r="ST117" s="117"/>
      <c r="SU117" s="117"/>
      <c r="SV117" s="117"/>
      <c r="SW117" s="117"/>
      <c r="SX117" s="117"/>
      <c r="SY117" s="117"/>
      <c r="SZ117" s="117"/>
      <c r="TA117" s="117"/>
      <c r="TB117" s="117"/>
      <c r="TC117" s="117"/>
      <c r="TD117" s="117"/>
      <c r="TE117" s="117"/>
      <c r="TF117" s="117"/>
      <c r="TG117" s="117"/>
      <c r="TH117" s="117"/>
      <c r="TI117" s="117"/>
      <c r="TJ117" s="117"/>
      <c r="TK117" s="117"/>
      <c r="TL117" s="117"/>
      <c r="TM117" s="117"/>
      <c r="TN117" s="117"/>
      <c r="TO117" s="117"/>
      <c r="TP117" s="117"/>
      <c r="TQ117" s="117"/>
      <c r="TR117" s="117"/>
      <c r="TS117" s="117"/>
      <c r="TT117" s="117"/>
      <c r="TU117" s="117"/>
      <c r="TV117" s="117"/>
      <c r="TW117" s="117"/>
      <c r="TX117" s="117"/>
      <c r="TY117" s="117"/>
      <c r="TZ117" s="117"/>
      <c r="UA117" s="117"/>
      <c r="UB117" s="117"/>
      <c r="UC117" s="117"/>
      <c r="UD117" s="117"/>
      <c r="UE117" s="117"/>
      <c r="UF117" s="117"/>
      <c r="UG117" s="117"/>
      <c r="UH117" s="117"/>
      <c r="UI117" s="117"/>
      <c r="UJ117" s="117"/>
      <c r="UK117" s="117"/>
      <c r="UL117" s="117"/>
      <c r="UM117" s="117"/>
      <c r="UN117" s="117"/>
      <c r="UO117" s="117"/>
      <c r="UP117" s="117"/>
      <c r="UQ117" s="117"/>
      <c r="UR117" s="117"/>
      <c r="US117" s="117"/>
      <c r="UT117" s="117"/>
      <c r="UU117" s="117"/>
      <c r="UV117" s="117"/>
      <c r="UW117" s="117"/>
      <c r="UX117" s="117"/>
      <c r="UY117" s="117"/>
      <c r="UZ117" s="117"/>
      <c r="VA117" s="117"/>
      <c r="VB117" s="117"/>
      <c r="VC117" s="117"/>
      <c r="VD117" s="117"/>
      <c r="VE117" s="117"/>
      <c r="VF117" s="117"/>
      <c r="VG117" s="117"/>
      <c r="VH117" s="117"/>
      <c r="VI117" s="117"/>
      <c r="VJ117" s="117"/>
      <c r="VK117" s="117"/>
      <c r="VL117" s="117"/>
      <c r="VM117" s="117"/>
      <c r="VN117" s="117"/>
      <c r="VO117" s="117"/>
      <c r="VP117" s="117"/>
      <c r="VQ117" s="117"/>
      <c r="VR117" s="117"/>
      <c r="VS117" s="117"/>
      <c r="VT117" s="117"/>
      <c r="VU117" s="117"/>
      <c r="VV117" s="117"/>
      <c r="VW117" s="117"/>
      <c r="VX117" s="117"/>
      <c r="VY117" s="117"/>
      <c r="VZ117" s="117"/>
      <c r="WA117" s="117"/>
      <c r="WB117" s="117"/>
      <c r="WC117" s="117"/>
      <c r="WD117" s="117"/>
      <c r="WE117" s="117"/>
      <c r="WF117" s="117"/>
      <c r="WG117" s="117"/>
      <c r="WH117" s="117"/>
      <c r="WI117" s="117"/>
      <c r="WJ117" s="117"/>
      <c r="WK117" s="117"/>
      <c r="WL117" s="117"/>
      <c r="WM117" s="117"/>
      <c r="WN117" s="117"/>
      <c r="WO117" s="117"/>
      <c r="WP117" s="117"/>
      <c r="WQ117" s="117"/>
      <c r="WR117" s="117"/>
      <c r="WS117" s="117"/>
      <c r="WT117" s="117"/>
      <c r="WU117" s="117"/>
      <c r="WV117" s="117"/>
      <c r="WW117" s="117"/>
      <c r="WX117" s="117"/>
      <c r="WY117" s="117"/>
      <c r="WZ117" s="117"/>
      <c r="XA117" s="117"/>
      <c r="XB117" s="117"/>
      <c r="XC117" s="117"/>
      <c r="XD117" s="117"/>
      <c r="XE117" s="117"/>
      <c r="XF117" s="117"/>
      <c r="XG117" s="117"/>
      <c r="XH117" s="117"/>
      <c r="XI117" s="117"/>
      <c r="XJ117" s="117"/>
      <c r="XK117" s="117"/>
      <c r="XL117" s="117"/>
      <c r="XM117" s="117"/>
      <c r="XN117" s="117"/>
      <c r="XO117" s="117"/>
      <c r="XP117" s="117"/>
      <c r="XQ117" s="117"/>
      <c r="XR117" s="117"/>
      <c r="XS117" s="117"/>
      <c r="XT117" s="117"/>
      <c r="XU117" s="117"/>
      <c r="XV117" s="117"/>
      <c r="XW117" s="117"/>
      <c r="XX117" s="117"/>
      <c r="XY117" s="117"/>
      <c r="XZ117" s="117"/>
      <c r="YA117" s="117"/>
      <c r="YB117" s="117"/>
      <c r="YC117" s="117"/>
      <c r="YD117" s="117"/>
      <c r="YE117" s="117"/>
      <c r="YF117" s="117"/>
      <c r="YG117" s="117"/>
      <c r="YH117" s="117"/>
      <c r="YI117" s="117"/>
      <c r="YJ117" s="117"/>
      <c r="YK117" s="117"/>
      <c r="YL117" s="117"/>
      <c r="YM117" s="117"/>
      <c r="YN117" s="117"/>
      <c r="YO117" s="117"/>
      <c r="YP117" s="117"/>
      <c r="YQ117" s="117"/>
      <c r="YR117" s="117"/>
      <c r="YS117" s="117"/>
      <c r="YT117" s="117"/>
      <c r="YU117" s="117"/>
      <c r="YV117" s="117"/>
      <c r="YW117" s="117"/>
      <c r="YX117" s="117"/>
      <c r="YY117" s="117"/>
      <c r="YZ117" s="117"/>
      <c r="ZA117" s="117"/>
      <c r="ZB117" s="117"/>
      <c r="ZC117" s="117"/>
      <c r="ZD117" s="117"/>
      <c r="ZE117" s="117"/>
      <c r="ZF117" s="117"/>
      <c r="ZG117" s="117"/>
      <c r="ZH117" s="117"/>
      <c r="ZI117" s="117"/>
      <c r="ZJ117" s="117"/>
      <c r="ZK117" s="117"/>
      <c r="ZL117" s="117"/>
      <c r="ZM117" s="117"/>
      <c r="ZN117" s="117"/>
      <c r="ZO117" s="117"/>
      <c r="ZP117" s="117"/>
      <c r="ZQ117" s="117"/>
      <c r="ZR117" s="117"/>
      <c r="ZS117" s="117"/>
      <c r="ZT117" s="117"/>
      <c r="ZU117" s="117"/>
      <c r="ZV117" s="117"/>
      <c r="ZW117" s="117"/>
      <c r="ZX117" s="117"/>
      <c r="ZY117" s="117"/>
      <c r="ZZ117" s="117"/>
      <c r="AAA117" s="117"/>
      <c r="AAB117" s="117"/>
      <c r="AAC117" s="117"/>
      <c r="AAD117" s="117"/>
      <c r="AAE117" s="117"/>
      <c r="AAF117" s="117"/>
      <c r="AAG117" s="117"/>
      <c r="AAH117" s="117"/>
      <c r="AAI117" s="117"/>
      <c r="AAJ117" s="117"/>
      <c r="AAK117" s="117"/>
      <c r="AAL117" s="117"/>
      <c r="AAM117" s="117"/>
      <c r="AAN117" s="117"/>
      <c r="AAO117" s="117"/>
      <c r="AAP117" s="117"/>
      <c r="AAQ117" s="117"/>
      <c r="AAR117" s="117"/>
      <c r="AAS117" s="117"/>
      <c r="AAT117" s="117"/>
      <c r="AAU117" s="117"/>
      <c r="AAV117" s="117"/>
      <c r="AAW117" s="117"/>
      <c r="AAX117" s="117"/>
      <c r="AAY117" s="117"/>
      <c r="AAZ117" s="117"/>
      <c r="ABA117" s="117"/>
      <c r="ABB117" s="117"/>
      <c r="ABC117" s="117"/>
      <c r="ABD117" s="117"/>
      <c r="ABE117" s="117"/>
      <c r="ABF117" s="117"/>
      <c r="ABG117" s="117"/>
      <c r="ABH117" s="117"/>
      <c r="ABI117" s="117"/>
      <c r="ABJ117" s="117"/>
      <c r="ABK117" s="117"/>
      <c r="ABL117" s="117"/>
      <c r="ABM117" s="117"/>
      <c r="ABN117" s="117"/>
      <c r="ABO117" s="117"/>
      <c r="ABP117" s="117"/>
      <c r="ABQ117" s="117"/>
      <c r="ABR117" s="117"/>
      <c r="ABS117" s="117"/>
      <c r="ABT117" s="117"/>
      <c r="ABU117" s="117"/>
      <c r="ABV117" s="117"/>
      <c r="ABW117" s="117"/>
      <c r="ABX117" s="117"/>
      <c r="ABY117" s="117"/>
      <c r="ABZ117" s="117"/>
      <c r="ACA117" s="117"/>
      <c r="ACB117" s="117"/>
      <c r="ACC117" s="117"/>
      <c r="ACD117" s="117"/>
      <c r="ACE117" s="117"/>
      <c r="ACF117" s="117"/>
      <c r="ACG117" s="117"/>
      <c r="ACH117" s="117"/>
      <c r="ACI117" s="117"/>
      <c r="ACJ117" s="117"/>
      <c r="ACK117" s="117"/>
      <c r="ACL117" s="117"/>
      <c r="ACM117" s="117"/>
      <c r="ACN117" s="117"/>
      <c r="ACO117" s="117"/>
      <c r="ACP117" s="117"/>
      <c r="ACQ117" s="117"/>
      <c r="ACR117" s="117"/>
      <c r="ACS117" s="117"/>
      <c r="ACT117" s="117"/>
      <c r="ACU117" s="117"/>
      <c r="ACV117" s="117"/>
      <c r="ACW117" s="117"/>
      <c r="ACX117" s="117"/>
      <c r="ACY117" s="117"/>
      <c r="ACZ117" s="117"/>
      <c r="ADA117" s="117"/>
      <c r="ADB117" s="117"/>
      <c r="ADC117" s="117"/>
      <c r="ADD117" s="117"/>
      <c r="ADE117" s="117"/>
      <c r="ADF117" s="117"/>
      <c r="ADG117" s="117"/>
      <c r="ADH117" s="117"/>
      <c r="ADI117" s="117"/>
      <c r="ADJ117" s="117"/>
      <c r="ADK117" s="117"/>
      <c r="ADL117" s="117"/>
      <c r="ADM117" s="117"/>
      <c r="ADN117" s="117"/>
      <c r="ADO117" s="117"/>
      <c r="ADP117" s="117"/>
      <c r="ADQ117" s="117"/>
      <c r="ADR117" s="117"/>
      <c r="ADS117" s="117"/>
      <c r="ADT117" s="117"/>
      <c r="ADU117" s="117"/>
      <c r="ADV117" s="117"/>
      <c r="ADW117" s="117"/>
      <c r="ADX117" s="117"/>
      <c r="ADY117" s="117"/>
      <c r="ADZ117" s="117"/>
      <c r="AEA117" s="117"/>
      <c r="AEB117" s="117"/>
      <c r="AEC117" s="117"/>
      <c r="AED117" s="117"/>
      <c r="AEE117" s="117"/>
      <c r="AEF117" s="117"/>
      <c r="AEG117" s="117"/>
      <c r="AEH117" s="117"/>
      <c r="AEI117" s="117"/>
      <c r="AEJ117" s="117"/>
      <c r="AEK117" s="117"/>
      <c r="AEL117" s="117"/>
      <c r="AEM117" s="117"/>
      <c r="AEN117" s="117"/>
      <c r="AEO117" s="117"/>
      <c r="AEP117" s="117"/>
      <c r="AEQ117" s="117"/>
      <c r="AER117" s="117"/>
      <c r="AES117" s="117"/>
      <c r="AET117" s="117"/>
      <c r="AEU117" s="117"/>
      <c r="AEV117" s="117"/>
      <c r="AEW117" s="117"/>
      <c r="AEX117" s="117"/>
      <c r="AEY117" s="117"/>
      <c r="AEZ117" s="117"/>
      <c r="AFA117" s="117"/>
      <c r="AFB117" s="117"/>
      <c r="AFC117" s="117"/>
      <c r="AFD117" s="117"/>
      <c r="AFE117" s="117"/>
      <c r="AFF117" s="117"/>
      <c r="AFG117" s="117"/>
      <c r="AFH117" s="117"/>
      <c r="AFI117" s="117"/>
      <c r="AFJ117" s="117"/>
      <c r="AFK117" s="117"/>
      <c r="AFL117" s="117"/>
      <c r="AFM117" s="117"/>
      <c r="AFN117" s="117"/>
      <c r="AFO117" s="117"/>
    </row>
    <row r="118" spans="2:847" x14ac:dyDescent="0.2">
      <c r="B118" s="249" t="s">
        <v>13861</v>
      </c>
      <c r="C118" s="243">
        <v>5292</v>
      </c>
      <c r="D118" s="304">
        <v>0</v>
      </c>
      <c r="E118" s="234" t="s">
        <v>13791</v>
      </c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256"/>
      <c r="AB118" s="256"/>
      <c r="AC118" s="256"/>
      <c r="AD118" s="256"/>
      <c r="AE118" s="256"/>
      <c r="AF118" s="256"/>
      <c r="AG118" s="256"/>
      <c r="AH118" s="256"/>
      <c r="AI118" s="256"/>
      <c r="AJ118" s="256"/>
      <c r="AK118" s="256"/>
      <c r="AL118" s="256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17"/>
      <c r="BV118" s="117"/>
      <c r="BW118" s="117"/>
      <c r="BX118" s="117"/>
      <c r="BY118" s="117"/>
      <c r="BZ118" s="117"/>
      <c r="CA118" s="117"/>
      <c r="CB118" s="117"/>
      <c r="CC118" s="117"/>
      <c r="CD118" s="117"/>
      <c r="CE118" s="117"/>
      <c r="CF118" s="117"/>
      <c r="CG118" s="117"/>
      <c r="CH118" s="117"/>
      <c r="CI118" s="117"/>
      <c r="CJ118" s="117"/>
      <c r="CK118" s="117"/>
      <c r="CL118" s="117"/>
      <c r="CM118" s="117"/>
      <c r="CN118" s="117"/>
      <c r="CO118" s="117"/>
      <c r="CP118" s="117"/>
      <c r="CQ118" s="117"/>
      <c r="CR118" s="117"/>
      <c r="CS118" s="117"/>
      <c r="CT118" s="117"/>
      <c r="CU118" s="117"/>
      <c r="CV118" s="117"/>
      <c r="CW118" s="117"/>
      <c r="CX118" s="117"/>
      <c r="CY118" s="117"/>
      <c r="CZ118" s="117"/>
      <c r="DA118" s="117"/>
      <c r="DB118" s="117"/>
      <c r="DC118" s="117"/>
      <c r="DD118" s="117"/>
      <c r="DE118" s="117"/>
      <c r="DF118" s="117"/>
      <c r="DG118" s="117"/>
      <c r="DH118" s="117"/>
      <c r="DI118" s="117"/>
      <c r="DJ118" s="117"/>
      <c r="DK118" s="117"/>
      <c r="DL118" s="117"/>
      <c r="DM118" s="117"/>
      <c r="DN118" s="117"/>
      <c r="DO118" s="117"/>
      <c r="DP118" s="117"/>
      <c r="DQ118" s="117"/>
      <c r="DR118" s="117"/>
      <c r="DS118" s="117"/>
      <c r="DT118" s="117"/>
      <c r="DU118" s="117"/>
      <c r="DV118" s="117"/>
      <c r="DW118" s="117"/>
      <c r="DX118" s="117"/>
      <c r="DY118" s="117"/>
      <c r="DZ118" s="117"/>
      <c r="EA118" s="117"/>
      <c r="EB118" s="117"/>
      <c r="EC118" s="117"/>
      <c r="ED118" s="117"/>
      <c r="EE118" s="117"/>
      <c r="EF118" s="117"/>
      <c r="EG118" s="117"/>
      <c r="EH118" s="117"/>
      <c r="EI118" s="117"/>
      <c r="EJ118" s="117"/>
      <c r="EK118" s="117"/>
      <c r="EL118" s="117"/>
      <c r="EM118" s="117"/>
      <c r="EN118" s="117"/>
      <c r="EO118" s="117"/>
      <c r="EP118" s="117"/>
      <c r="EQ118" s="117"/>
      <c r="ER118" s="117"/>
      <c r="ES118" s="117"/>
      <c r="ET118" s="117"/>
      <c r="EU118" s="117"/>
      <c r="EV118" s="117"/>
      <c r="EW118" s="117"/>
      <c r="EX118" s="117"/>
      <c r="EY118" s="117"/>
      <c r="EZ118" s="117"/>
      <c r="FA118" s="117"/>
      <c r="FB118" s="117"/>
      <c r="FC118" s="117"/>
      <c r="FD118" s="117"/>
      <c r="FE118" s="117"/>
      <c r="FF118" s="117"/>
      <c r="FG118" s="117"/>
      <c r="FH118" s="117"/>
      <c r="FI118" s="117"/>
      <c r="FJ118" s="117"/>
      <c r="FK118" s="117"/>
      <c r="FL118" s="117"/>
      <c r="FM118" s="117"/>
      <c r="FN118" s="117"/>
      <c r="FO118" s="117"/>
      <c r="FP118" s="117"/>
      <c r="FQ118" s="117"/>
      <c r="FR118" s="117"/>
      <c r="FS118" s="117"/>
      <c r="FT118" s="117"/>
      <c r="FU118" s="117"/>
      <c r="FV118" s="117"/>
      <c r="FW118" s="117"/>
      <c r="FX118" s="117"/>
      <c r="FY118" s="117"/>
      <c r="FZ118" s="117"/>
      <c r="GA118" s="117"/>
      <c r="GB118" s="117"/>
      <c r="GC118" s="117"/>
      <c r="GD118" s="117"/>
      <c r="GE118" s="117"/>
      <c r="GF118" s="117"/>
      <c r="GG118" s="117"/>
      <c r="GH118" s="117"/>
      <c r="GI118" s="117"/>
      <c r="GJ118" s="117"/>
      <c r="GK118" s="117"/>
      <c r="GL118" s="117"/>
      <c r="GM118" s="117"/>
      <c r="GN118" s="117"/>
      <c r="GO118" s="117"/>
      <c r="GP118" s="117"/>
      <c r="GQ118" s="117"/>
      <c r="GR118" s="117"/>
      <c r="GS118" s="117"/>
      <c r="GT118" s="117"/>
      <c r="GU118" s="117"/>
      <c r="GV118" s="117"/>
      <c r="GW118" s="117"/>
      <c r="GX118" s="117"/>
      <c r="GY118" s="117"/>
      <c r="GZ118" s="117"/>
      <c r="HA118" s="117"/>
      <c r="HB118" s="117"/>
      <c r="HC118" s="117"/>
      <c r="HD118" s="117"/>
      <c r="HE118" s="117"/>
      <c r="HF118" s="117"/>
      <c r="HG118" s="117"/>
      <c r="HH118" s="117"/>
      <c r="HI118" s="117"/>
      <c r="HJ118" s="117"/>
      <c r="HK118" s="117"/>
      <c r="HL118" s="117"/>
      <c r="HM118" s="117"/>
      <c r="HN118" s="117"/>
      <c r="HO118" s="117"/>
      <c r="HP118" s="117"/>
      <c r="HQ118" s="117"/>
      <c r="HR118" s="117"/>
      <c r="HS118" s="117"/>
      <c r="HT118" s="117"/>
      <c r="HU118" s="117"/>
      <c r="HV118" s="117"/>
      <c r="HW118" s="117"/>
      <c r="HX118" s="117"/>
      <c r="HY118" s="117"/>
      <c r="HZ118" s="117"/>
      <c r="IA118" s="117"/>
      <c r="IB118" s="117"/>
      <c r="IC118" s="117"/>
      <c r="ID118" s="117"/>
      <c r="IE118" s="117"/>
      <c r="IF118" s="117"/>
      <c r="IG118" s="117"/>
      <c r="IH118" s="117"/>
      <c r="II118" s="117"/>
      <c r="IJ118" s="117"/>
      <c r="IK118" s="117"/>
      <c r="IL118" s="117"/>
      <c r="IM118" s="117"/>
      <c r="IN118" s="117"/>
      <c r="IO118" s="117"/>
      <c r="IP118" s="117"/>
      <c r="IQ118" s="117"/>
      <c r="IR118" s="117"/>
      <c r="IS118" s="117"/>
      <c r="IT118" s="117"/>
      <c r="IU118" s="117"/>
      <c r="IV118" s="117"/>
      <c r="IW118" s="117"/>
      <c r="IX118" s="117"/>
      <c r="IY118" s="117"/>
      <c r="IZ118" s="117"/>
      <c r="JA118" s="117"/>
      <c r="JB118" s="117"/>
      <c r="JC118" s="117"/>
      <c r="JD118" s="117"/>
      <c r="JE118" s="117"/>
      <c r="JF118" s="117"/>
      <c r="JG118" s="117"/>
      <c r="JH118" s="117"/>
      <c r="JI118" s="117"/>
      <c r="JJ118" s="117"/>
      <c r="JK118" s="117"/>
      <c r="JL118" s="117"/>
      <c r="JM118" s="117"/>
      <c r="JN118" s="117"/>
      <c r="JO118" s="117"/>
      <c r="JP118" s="117"/>
      <c r="JQ118" s="117"/>
      <c r="JR118" s="117"/>
      <c r="JS118" s="117"/>
      <c r="JT118" s="117"/>
      <c r="JU118" s="117"/>
      <c r="JV118" s="117"/>
      <c r="JW118" s="117"/>
      <c r="JX118" s="117"/>
      <c r="JY118" s="117"/>
      <c r="JZ118" s="117"/>
      <c r="KA118" s="117"/>
      <c r="KB118" s="117"/>
      <c r="KC118" s="117"/>
      <c r="KD118" s="117"/>
      <c r="KE118" s="117"/>
      <c r="KF118" s="117"/>
      <c r="KG118" s="117"/>
      <c r="KH118" s="117"/>
      <c r="KI118" s="117"/>
      <c r="KJ118" s="117"/>
      <c r="KK118" s="117"/>
      <c r="KL118" s="117"/>
      <c r="KM118" s="117"/>
      <c r="KN118" s="117"/>
      <c r="KO118" s="117"/>
      <c r="KP118" s="117"/>
      <c r="KQ118" s="117"/>
      <c r="KR118" s="117"/>
      <c r="KS118" s="117"/>
      <c r="KT118" s="117"/>
      <c r="KU118" s="117"/>
      <c r="KV118" s="117"/>
      <c r="KW118" s="117"/>
      <c r="KX118" s="117"/>
      <c r="KY118" s="117"/>
      <c r="KZ118" s="117"/>
      <c r="LA118" s="117"/>
      <c r="LB118" s="117"/>
      <c r="LC118" s="117"/>
      <c r="LD118" s="117"/>
      <c r="LE118" s="117"/>
      <c r="LF118" s="117"/>
      <c r="LG118" s="117"/>
      <c r="LH118" s="117"/>
      <c r="LI118" s="117"/>
      <c r="LJ118" s="117"/>
      <c r="LK118" s="117"/>
      <c r="LL118" s="117"/>
      <c r="LM118" s="117"/>
      <c r="LN118" s="117"/>
      <c r="LO118" s="117"/>
      <c r="LP118" s="117"/>
      <c r="LQ118" s="117"/>
      <c r="LR118" s="117"/>
      <c r="LS118" s="117"/>
      <c r="LT118" s="117"/>
      <c r="LU118" s="117"/>
      <c r="LV118" s="117"/>
      <c r="LW118" s="117"/>
      <c r="LX118" s="117"/>
      <c r="LY118" s="117"/>
      <c r="LZ118" s="117"/>
      <c r="MA118" s="117"/>
      <c r="MB118" s="117"/>
      <c r="MC118" s="117"/>
      <c r="MD118" s="117"/>
      <c r="ME118" s="117"/>
      <c r="MF118" s="117"/>
      <c r="MG118" s="117"/>
      <c r="MH118" s="117"/>
      <c r="MI118" s="117"/>
      <c r="MJ118" s="117"/>
      <c r="MK118" s="117"/>
      <c r="ML118" s="117"/>
      <c r="MM118" s="117"/>
      <c r="MN118" s="117"/>
      <c r="MO118" s="117"/>
      <c r="MP118" s="117"/>
      <c r="MQ118" s="117"/>
      <c r="MR118" s="117"/>
      <c r="MS118" s="117"/>
      <c r="MT118" s="117"/>
      <c r="MU118" s="117"/>
      <c r="MV118" s="117"/>
      <c r="MW118" s="117"/>
      <c r="MX118" s="117"/>
      <c r="MY118" s="117"/>
      <c r="MZ118" s="117"/>
      <c r="NA118" s="117"/>
      <c r="NB118" s="117"/>
      <c r="NC118" s="117"/>
      <c r="ND118" s="117"/>
      <c r="NE118" s="117"/>
      <c r="NF118" s="117"/>
      <c r="NG118" s="117"/>
      <c r="NH118" s="117"/>
      <c r="NI118" s="117"/>
      <c r="NJ118" s="117"/>
      <c r="NK118" s="117"/>
      <c r="NL118" s="117"/>
      <c r="NM118" s="117"/>
      <c r="NN118" s="117"/>
      <c r="NO118" s="117"/>
      <c r="NP118" s="117"/>
      <c r="NQ118" s="117"/>
      <c r="NR118" s="117"/>
      <c r="NS118" s="117"/>
      <c r="NT118" s="117"/>
      <c r="NU118" s="117"/>
      <c r="NV118" s="117"/>
      <c r="NW118" s="117"/>
      <c r="NX118" s="117"/>
      <c r="NY118" s="117"/>
      <c r="NZ118" s="117"/>
      <c r="OA118" s="117"/>
      <c r="OB118" s="117"/>
      <c r="OC118" s="117"/>
      <c r="OD118" s="117"/>
      <c r="OE118" s="117"/>
      <c r="OF118" s="117"/>
      <c r="OG118" s="117"/>
      <c r="OH118" s="117"/>
      <c r="OI118" s="117"/>
      <c r="OJ118" s="117"/>
      <c r="OK118" s="117"/>
      <c r="OL118" s="117"/>
      <c r="OM118" s="117"/>
      <c r="ON118" s="117"/>
      <c r="OO118" s="117"/>
      <c r="OP118" s="117"/>
      <c r="OQ118" s="117"/>
      <c r="OR118" s="117"/>
      <c r="OS118" s="117"/>
      <c r="OT118" s="117"/>
      <c r="OU118" s="117"/>
      <c r="OV118" s="117"/>
      <c r="OW118" s="117"/>
      <c r="OX118" s="117"/>
      <c r="OY118" s="117"/>
      <c r="OZ118" s="117"/>
      <c r="PA118" s="117"/>
      <c r="PB118" s="117"/>
      <c r="PC118" s="117"/>
      <c r="PD118" s="117"/>
      <c r="PE118" s="117"/>
      <c r="PF118" s="117"/>
      <c r="PG118" s="117"/>
      <c r="PH118" s="117"/>
      <c r="PI118" s="117"/>
      <c r="PJ118" s="117"/>
      <c r="PK118" s="117"/>
      <c r="PL118" s="117"/>
      <c r="PM118" s="117"/>
      <c r="PN118" s="117"/>
      <c r="PO118" s="117"/>
      <c r="PP118" s="117"/>
      <c r="PQ118" s="117"/>
      <c r="PR118" s="117"/>
      <c r="PS118" s="117"/>
      <c r="PT118" s="117"/>
      <c r="PU118" s="117"/>
      <c r="PV118" s="117"/>
      <c r="PW118" s="117"/>
      <c r="PX118" s="117"/>
      <c r="PY118" s="117"/>
      <c r="PZ118" s="117"/>
      <c r="QA118" s="117"/>
      <c r="QB118" s="117"/>
      <c r="QC118" s="117"/>
      <c r="QD118" s="117"/>
      <c r="QE118" s="117"/>
      <c r="QF118" s="117"/>
      <c r="QG118" s="117"/>
      <c r="QH118" s="117"/>
      <c r="QI118" s="117"/>
      <c r="QJ118" s="117"/>
      <c r="QK118" s="117"/>
      <c r="QL118" s="117"/>
      <c r="QM118" s="117"/>
      <c r="QN118" s="117"/>
      <c r="QO118" s="117"/>
      <c r="QP118" s="117"/>
      <c r="QQ118" s="117"/>
      <c r="QR118" s="117"/>
      <c r="QS118" s="117"/>
      <c r="QT118" s="117"/>
      <c r="QU118" s="117"/>
      <c r="QV118" s="117"/>
      <c r="QW118" s="117"/>
      <c r="QX118" s="117"/>
      <c r="QY118" s="117"/>
      <c r="QZ118" s="117"/>
      <c r="RA118" s="117"/>
      <c r="RB118" s="117"/>
      <c r="RC118" s="117"/>
      <c r="RD118" s="117"/>
      <c r="RE118" s="117"/>
      <c r="RF118" s="117"/>
      <c r="RG118" s="117"/>
      <c r="RH118" s="117"/>
      <c r="RI118" s="117"/>
      <c r="RJ118" s="117"/>
      <c r="RK118" s="117"/>
      <c r="RL118" s="117"/>
      <c r="RM118" s="117"/>
      <c r="RN118" s="117"/>
      <c r="RO118" s="117"/>
      <c r="RP118" s="117"/>
      <c r="RQ118" s="117"/>
      <c r="RR118" s="117"/>
      <c r="RS118" s="117"/>
      <c r="RT118" s="117"/>
      <c r="RU118" s="117"/>
      <c r="RV118" s="117"/>
      <c r="RW118" s="117"/>
      <c r="RX118" s="117"/>
      <c r="RY118" s="117"/>
      <c r="RZ118" s="117"/>
      <c r="SA118" s="117"/>
      <c r="SB118" s="117"/>
      <c r="SC118" s="117"/>
      <c r="SD118" s="117"/>
      <c r="SE118" s="117"/>
      <c r="SF118" s="117"/>
      <c r="SG118" s="117"/>
      <c r="SH118" s="117"/>
      <c r="SI118" s="117"/>
      <c r="SJ118" s="117"/>
      <c r="SK118" s="117"/>
      <c r="SL118" s="117"/>
      <c r="SM118" s="117"/>
      <c r="SN118" s="117"/>
      <c r="SO118" s="117"/>
      <c r="SP118" s="117"/>
      <c r="SQ118" s="117"/>
      <c r="SR118" s="117"/>
      <c r="SS118" s="117"/>
      <c r="ST118" s="117"/>
      <c r="SU118" s="117"/>
      <c r="SV118" s="117"/>
      <c r="SW118" s="117"/>
      <c r="SX118" s="117"/>
      <c r="SY118" s="117"/>
      <c r="SZ118" s="117"/>
      <c r="TA118" s="117"/>
      <c r="TB118" s="117"/>
      <c r="TC118" s="117"/>
      <c r="TD118" s="117"/>
      <c r="TE118" s="117"/>
      <c r="TF118" s="117"/>
      <c r="TG118" s="117"/>
      <c r="TH118" s="117"/>
      <c r="TI118" s="117"/>
      <c r="TJ118" s="117"/>
      <c r="TK118" s="117"/>
      <c r="TL118" s="117"/>
      <c r="TM118" s="117"/>
      <c r="TN118" s="117"/>
      <c r="TO118" s="117"/>
      <c r="TP118" s="117"/>
      <c r="TQ118" s="117"/>
      <c r="TR118" s="117"/>
      <c r="TS118" s="117"/>
      <c r="TT118" s="117"/>
      <c r="TU118" s="117"/>
      <c r="TV118" s="117"/>
      <c r="TW118" s="117"/>
      <c r="TX118" s="117"/>
      <c r="TY118" s="117"/>
      <c r="TZ118" s="117"/>
      <c r="UA118" s="117"/>
      <c r="UB118" s="117"/>
      <c r="UC118" s="117"/>
      <c r="UD118" s="117"/>
      <c r="UE118" s="117"/>
      <c r="UF118" s="117"/>
      <c r="UG118" s="117"/>
      <c r="UH118" s="117"/>
      <c r="UI118" s="117"/>
      <c r="UJ118" s="117"/>
      <c r="UK118" s="117"/>
      <c r="UL118" s="117"/>
      <c r="UM118" s="117"/>
      <c r="UN118" s="117"/>
      <c r="UO118" s="117"/>
      <c r="UP118" s="117"/>
      <c r="UQ118" s="117"/>
      <c r="UR118" s="117"/>
      <c r="US118" s="117"/>
      <c r="UT118" s="117"/>
      <c r="UU118" s="117"/>
      <c r="UV118" s="117"/>
      <c r="UW118" s="117"/>
      <c r="UX118" s="117"/>
      <c r="UY118" s="117"/>
      <c r="UZ118" s="117"/>
      <c r="VA118" s="117"/>
      <c r="VB118" s="117"/>
      <c r="VC118" s="117"/>
      <c r="VD118" s="117"/>
      <c r="VE118" s="117"/>
      <c r="VF118" s="117"/>
      <c r="VG118" s="117"/>
      <c r="VH118" s="117"/>
      <c r="VI118" s="117"/>
      <c r="VJ118" s="117"/>
      <c r="VK118" s="117"/>
      <c r="VL118" s="117"/>
      <c r="VM118" s="117"/>
      <c r="VN118" s="117"/>
      <c r="VO118" s="117"/>
      <c r="VP118" s="117"/>
      <c r="VQ118" s="117"/>
      <c r="VR118" s="117"/>
      <c r="VS118" s="117"/>
      <c r="VT118" s="117"/>
      <c r="VU118" s="117"/>
      <c r="VV118" s="117"/>
      <c r="VW118" s="117"/>
      <c r="VX118" s="117"/>
      <c r="VY118" s="117"/>
      <c r="VZ118" s="117"/>
      <c r="WA118" s="117"/>
      <c r="WB118" s="117"/>
      <c r="WC118" s="117"/>
      <c r="WD118" s="117"/>
      <c r="WE118" s="117"/>
      <c r="WF118" s="117"/>
      <c r="WG118" s="117"/>
      <c r="WH118" s="117"/>
      <c r="WI118" s="117"/>
      <c r="WJ118" s="117"/>
      <c r="WK118" s="117"/>
      <c r="WL118" s="117"/>
      <c r="WM118" s="117"/>
      <c r="WN118" s="117"/>
      <c r="WO118" s="117"/>
      <c r="WP118" s="117"/>
      <c r="WQ118" s="117"/>
      <c r="WR118" s="117"/>
      <c r="WS118" s="117"/>
      <c r="WT118" s="117"/>
      <c r="WU118" s="117"/>
      <c r="WV118" s="117"/>
      <c r="WW118" s="117"/>
      <c r="WX118" s="117"/>
      <c r="WY118" s="117"/>
      <c r="WZ118" s="117"/>
      <c r="XA118" s="117"/>
      <c r="XB118" s="117"/>
      <c r="XC118" s="117"/>
      <c r="XD118" s="117"/>
      <c r="XE118" s="117"/>
      <c r="XF118" s="117"/>
      <c r="XG118" s="117"/>
      <c r="XH118" s="117"/>
      <c r="XI118" s="117"/>
      <c r="XJ118" s="117"/>
      <c r="XK118" s="117"/>
      <c r="XL118" s="117"/>
      <c r="XM118" s="117"/>
      <c r="XN118" s="117"/>
      <c r="XO118" s="117"/>
      <c r="XP118" s="117"/>
      <c r="XQ118" s="117"/>
      <c r="XR118" s="117"/>
      <c r="XS118" s="117"/>
      <c r="XT118" s="117"/>
      <c r="XU118" s="117"/>
      <c r="XV118" s="117"/>
      <c r="XW118" s="117"/>
      <c r="XX118" s="117"/>
      <c r="XY118" s="117"/>
      <c r="XZ118" s="117"/>
      <c r="YA118" s="117"/>
      <c r="YB118" s="117"/>
      <c r="YC118" s="117"/>
      <c r="YD118" s="117"/>
      <c r="YE118" s="117"/>
      <c r="YF118" s="117"/>
      <c r="YG118" s="117"/>
      <c r="YH118" s="117"/>
      <c r="YI118" s="117"/>
      <c r="YJ118" s="117"/>
      <c r="YK118" s="117"/>
      <c r="YL118" s="117"/>
      <c r="YM118" s="117"/>
      <c r="YN118" s="117"/>
      <c r="YO118" s="117"/>
      <c r="YP118" s="117"/>
      <c r="YQ118" s="117"/>
      <c r="YR118" s="117"/>
      <c r="YS118" s="117"/>
      <c r="YT118" s="117"/>
      <c r="YU118" s="117"/>
      <c r="YV118" s="117"/>
      <c r="YW118" s="117"/>
      <c r="YX118" s="117"/>
      <c r="YY118" s="117"/>
      <c r="YZ118" s="117"/>
      <c r="ZA118" s="117"/>
      <c r="ZB118" s="117"/>
      <c r="ZC118" s="117"/>
      <c r="ZD118" s="117"/>
      <c r="ZE118" s="117"/>
      <c r="ZF118" s="117"/>
      <c r="ZG118" s="117"/>
      <c r="ZH118" s="117"/>
      <c r="ZI118" s="117"/>
      <c r="ZJ118" s="117"/>
      <c r="ZK118" s="117"/>
      <c r="ZL118" s="117"/>
      <c r="ZM118" s="117"/>
      <c r="ZN118" s="117"/>
      <c r="ZO118" s="117"/>
      <c r="ZP118" s="117"/>
      <c r="ZQ118" s="117"/>
      <c r="ZR118" s="117"/>
      <c r="ZS118" s="117"/>
      <c r="ZT118" s="117"/>
      <c r="ZU118" s="117"/>
      <c r="ZV118" s="117"/>
      <c r="ZW118" s="117"/>
      <c r="ZX118" s="117"/>
      <c r="ZY118" s="117"/>
      <c r="ZZ118" s="117"/>
      <c r="AAA118" s="117"/>
      <c r="AAB118" s="117"/>
      <c r="AAC118" s="117"/>
      <c r="AAD118" s="117"/>
      <c r="AAE118" s="117"/>
      <c r="AAF118" s="117"/>
      <c r="AAG118" s="117"/>
      <c r="AAH118" s="117"/>
      <c r="AAI118" s="117"/>
      <c r="AAJ118" s="117"/>
      <c r="AAK118" s="117"/>
      <c r="AAL118" s="117"/>
      <c r="AAM118" s="117"/>
      <c r="AAN118" s="117"/>
      <c r="AAO118" s="117"/>
      <c r="AAP118" s="117"/>
      <c r="AAQ118" s="117"/>
      <c r="AAR118" s="117"/>
      <c r="AAS118" s="117"/>
      <c r="AAT118" s="117"/>
      <c r="AAU118" s="117"/>
      <c r="AAV118" s="117"/>
      <c r="AAW118" s="117"/>
      <c r="AAX118" s="117"/>
      <c r="AAY118" s="117"/>
      <c r="AAZ118" s="117"/>
      <c r="ABA118" s="117"/>
      <c r="ABB118" s="117"/>
      <c r="ABC118" s="117"/>
      <c r="ABD118" s="117"/>
      <c r="ABE118" s="117"/>
      <c r="ABF118" s="117"/>
      <c r="ABG118" s="117"/>
      <c r="ABH118" s="117"/>
      <c r="ABI118" s="117"/>
      <c r="ABJ118" s="117"/>
      <c r="ABK118" s="117"/>
      <c r="ABL118" s="117"/>
      <c r="ABM118" s="117"/>
      <c r="ABN118" s="117"/>
      <c r="ABO118" s="117"/>
      <c r="ABP118" s="117"/>
      <c r="ABQ118" s="117"/>
      <c r="ABR118" s="117"/>
      <c r="ABS118" s="117"/>
      <c r="ABT118" s="117"/>
      <c r="ABU118" s="117"/>
      <c r="ABV118" s="117"/>
      <c r="ABW118" s="117"/>
      <c r="ABX118" s="117"/>
      <c r="ABY118" s="117"/>
      <c r="ABZ118" s="117"/>
      <c r="ACA118" s="117"/>
      <c r="ACB118" s="117"/>
      <c r="ACC118" s="117"/>
      <c r="ACD118" s="117"/>
      <c r="ACE118" s="117"/>
      <c r="ACF118" s="117"/>
      <c r="ACG118" s="117"/>
      <c r="ACH118" s="117"/>
      <c r="ACI118" s="117"/>
      <c r="ACJ118" s="117"/>
      <c r="ACK118" s="117"/>
      <c r="ACL118" s="117"/>
      <c r="ACM118" s="117"/>
      <c r="ACN118" s="117"/>
      <c r="ACO118" s="117"/>
      <c r="ACP118" s="117"/>
      <c r="ACQ118" s="117"/>
      <c r="ACR118" s="117"/>
      <c r="ACS118" s="117"/>
      <c r="ACT118" s="117"/>
      <c r="ACU118" s="117"/>
      <c r="ACV118" s="117"/>
      <c r="ACW118" s="117"/>
      <c r="ACX118" s="117"/>
      <c r="ACY118" s="117"/>
      <c r="ACZ118" s="117"/>
      <c r="ADA118" s="117"/>
      <c r="ADB118" s="117"/>
      <c r="ADC118" s="117"/>
      <c r="ADD118" s="117"/>
      <c r="ADE118" s="117"/>
      <c r="ADF118" s="117"/>
      <c r="ADG118" s="117"/>
      <c r="ADH118" s="117"/>
      <c r="ADI118" s="117"/>
      <c r="ADJ118" s="117"/>
      <c r="ADK118" s="117"/>
      <c r="ADL118" s="117"/>
      <c r="ADM118" s="117"/>
      <c r="ADN118" s="117"/>
      <c r="ADO118" s="117"/>
      <c r="ADP118" s="117"/>
      <c r="ADQ118" s="117"/>
      <c r="ADR118" s="117"/>
      <c r="ADS118" s="117"/>
      <c r="ADT118" s="117"/>
      <c r="ADU118" s="117"/>
      <c r="ADV118" s="117"/>
      <c r="ADW118" s="117"/>
      <c r="ADX118" s="117"/>
      <c r="ADY118" s="117"/>
      <c r="ADZ118" s="117"/>
      <c r="AEA118" s="117"/>
      <c r="AEB118" s="117"/>
      <c r="AEC118" s="117"/>
      <c r="AED118" s="117"/>
      <c r="AEE118" s="117"/>
      <c r="AEF118" s="117"/>
      <c r="AEG118" s="117"/>
      <c r="AEH118" s="117"/>
      <c r="AEI118" s="117"/>
      <c r="AEJ118" s="117"/>
      <c r="AEK118" s="117"/>
      <c r="AEL118" s="117"/>
      <c r="AEM118" s="117"/>
      <c r="AEN118" s="117"/>
      <c r="AEO118" s="117"/>
      <c r="AEP118" s="117"/>
      <c r="AEQ118" s="117"/>
      <c r="AER118" s="117"/>
      <c r="AES118" s="117"/>
      <c r="AET118" s="117"/>
      <c r="AEU118" s="117"/>
      <c r="AEV118" s="117"/>
      <c r="AEW118" s="117"/>
      <c r="AEX118" s="117"/>
      <c r="AEY118" s="117"/>
      <c r="AEZ118" s="117"/>
      <c r="AFA118" s="117"/>
      <c r="AFB118" s="117"/>
      <c r="AFC118" s="117"/>
      <c r="AFD118" s="117"/>
      <c r="AFE118" s="117"/>
      <c r="AFF118" s="117"/>
      <c r="AFG118" s="117"/>
      <c r="AFH118" s="117"/>
      <c r="AFI118" s="117"/>
      <c r="AFJ118" s="117"/>
      <c r="AFK118" s="117"/>
      <c r="AFL118" s="117"/>
      <c r="AFM118" s="117"/>
      <c r="AFN118" s="117"/>
      <c r="AFO118" s="117"/>
    </row>
    <row r="119" spans="2:847" x14ac:dyDescent="0.2">
      <c r="B119" s="249" t="s">
        <v>13862</v>
      </c>
      <c r="C119" s="243">
        <v>19333</v>
      </c>
      <c r="D119" s="304">
        <v>0</v>
      </c>
      <c r="E119" s="234" t="s">
        <v>13863</v>
      </c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256"/>
      <c r="AB119" s="256"/>
      <c r="AC119" s="256"/>
      <c r="AD119" s="256"/>
      <c r="AE119" s="256"/>
      <c r="AF119" s="256"/>
      <c r="AG119" s="256"/>
      <c r="AH119" s="256"/>
      <c r="AI119" s="256"/>
      <c r="AJ119" s="256"/>
      <c r="AK119" s="256"/>
      <c r="AL119" s="256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17"/>
      <c r="BV119" s="117"/>
      <c r="BW119" s="117"/>
      <c r="BX119" s="117"/>
      <c r="BY119" s="117"/>
      <c r="BZ119" s="117"/>
      <c r="CA119" s="117"/>
      <c r="CB119" s="117"/>
      <c r="CC119" s="117"/>
      <c r="CD119" s="117"/>
      <c r="CE119" s="117"/>
      <c r="CF119" s="117"/>
      <c r="CG119" s="117"/>
      <c r="CH119" s="117"/>
      <c r="CI119" s="117"/>
      <c r="CJ119" s="117"/>
      <c r="CK119" s="117"/>
      <c r="CL119" s="117"/>
      <c r="CM119" s="117"/>
      <c r="CN119" s="117"/>
      <c r="CO119" s="117"/>
      <c r="CP119" s="117"/>
      <c r="CQ119" s="117"/>
      <c r="CR119" s="117"/>
      <c r="CS119" s="117"/>
      <c r="CT119" s="117"/>
      <c r="CU119" s="117"/>
      <c r="CV119" s="117"/>
      <c r="CW119" s="117"/>
      <c r="CX119" s="117"/>
      <c r="CY119" s="117"/>
      <c r="CZ119" s="117"/>
      <c r="DA119" s="117"/>
      <c r="DB119" s="117"/>
      <c r="DC119" s="117"/>
      <c r="DD119" s="117"/>
      <c r="DE119" s="117"/>
      <c r="DF119" s="117"/>
      <c r="DG119" s="117"/>
      <c r="DH119" s="117"/>
      <c r="DI119" s="117"/>
      <c r="DJ119" s="117"/>
      <c r="DK119" s="117"/>
      <c r="DL119" s="117"/>
      <c r="DM119" s="117"/>
      <c r="DN119" s="117"/>
      <c r="DO119" s="117"/>
      <c r="DP119" s="117"/>
      <c r="DQ119" s="117"/>
      <c r="DR119" s="117"/>
      <c r="DS119" s="117"/>
      <c r="DT119" s="117"/>
      <c r="DU119" s="117"/>
      <c r="DV119" s="117"/>
      <c r="DW119" s="117"/>
      <c r="DX119" s="117"/>
      <c r="DY119" s="117"/>
      <c r="DZ119" s="117"/>
      <c r="EA119" s="117"/>
      <c r="EB119" s="117"/>
      <c r="EC119" s="117"/>
      <c r="ED119" s="117"/>
      <c r="EE119" s="117"/>
      <c r="EF119" s="117"/>
      <c r="EG119" s="117"/>
      <c r="EH119" s="117"/>
      <c r="EI119" s="117"/>
      <c r="EJ119" s="117"/>
      <c r="EK119" s="117"/>
      <c r="EL119" s="117"/>
      <c r="EM119" s="117"/>
      <c r="EN119" s="117"/>
      <c r="EO119" s="117"/>
      <c r="EP119" s="117"/>
      <c r="EQ119" s="117"/>
      <c r="ER119" s="117"/>
      <c r="ES119" s="117"/>
      <c r="ET119" s="117"/>
      <c r="EU119" s="117"/>
      <c r="EV119" s="117"/>
      <c r="EW119" s="117"/>
      <c r="EX119" s="117"/>
      <c r="EY119" s="117"/>
      <c r="EZ119" s="117"/>
      <c r="FA119" s="117"/>
      <c r="FB119" s="117"/>
      <c r="FC119" s="117"/>
      <c r="FD119" s="117"/>
      <c r="FE119" s="117"/>
      <c r="FF119" s="117"/>
      <c r="FG119" s="117"/>
      <c r="FH119" s="117"/>
      <c r="FI119" s="117"/>
      <c r="FJ119" s="117"/>
      <c r="FK119" s="117"/>
      <c r="FL119" s="117"/>
      <c r="FM119" s="117"/>
      <c r="FN119" s="117"/>
      <c r="FO119" s="117"/>
      <c r="FP119" s="117"/>
      <c r="FQ119" s="117"/>
      <c r="FR119" s="117"/>
      <c r="FS119" s="117"/>
      <c r="FT119" s="117"/>
      <c r="FU119" s="117"/>
      <c r="FV119" s="117"/>
      <c r="FW119" s="117"/>
      <c r="FX119" s="117"/>
      <c r="FY119" s="117"/>
      <c r="FZ119" s="117"/>
      <c r="GA119" s="117"/>
      <c r="GB119" s="117"/>
      <c r="GC119" s="117"/>
      <c r="GD119" s="117"/>
      <c r="GE119" s="117"/>
      <c r="GF119" s="117"/>
      <c r="GG119" s="117"/>
      <c r="GH119" s="117"/>
      <c r="GI119" s="117"/>
      <c r="GJ119" s="117"/>
      <c r="GK119" s="117"/>
      <c r="GL119" s="117"/>
      <c r="GM119" s="117"/>
      <c r="GN119" s="117"/>
      <c r="GO119" s="117"/>
      <c r="GP119" s="117"/>
      <c r="GQ119" s="117"/>
      <c r="GR119" s="117"/>
      <c r="GS119" s="117"/>
      <c r="GT119" s="117"/>
      <c r="GU119" s="117"/>
      <c r="GV119" s="117"/>
      <c r="GW119" s="117"/>
      <c r="GX119" s="117"/>
      <c r="GY119" s="117"/>
      <c r="GZ119" s="117"/>
      <c r="HA119" s="117"/>
      <c r="HB119" s="117"/>
      <c r="HC119" s="117"/>
      <c r="HD119" s="117"/>
      <c r="HE119" s="117"/>
      <c r="HF119" s="117"/>
      <c r="HG119" s="117"/>
      <c r="HH119" s="117"/>
      <c r="HI119" s="117"/>
      <c r="HJ119" s="117"/>
      <c r="HK119" s="117"/>
      <c r="HL119" s="117"/>
      <c r="HM119" s="117"/>
      <c r="HN119" s="117"/>
      <c r="HO119" s="117"/>
      <c r="HP119" s="117"/>
      <c r="HQ119" s="117"/>
      <c r="HR119" s="117"/>
      <c r="HS119" s="117"/>
      <c r="HT119" s="117"/>
      <c r="HU119" s="117"/>
      <c r="HV119" s="117"/>
      <c r="HW119" s="117"/>
      <c r="HX119" s="117"/>
      <c r="HY119" s="117"/>
      <c r="HZ119" s="117"/>
      <c r="IA119" s="117"/>
      <c r="IB119" s="117"/>
      <c r="IC119" s="117"/>
      <c r="ID119" s="117"/>
      <c r="IE119" s="117"/>
      <c r="IF119" s="117"/>
      <c r="IG119" s="117"/>
      <c r="IH119" s="117"/>
      <c r="II119" s="117"/>
      <c r="IJ119" s="117"/>
      <c r="IK119" s="117"/>
      <c r="IL119" s="117"/>
      <c r="IM119" s="117"/>
      <c r="IN119" s="117"/>
      <c r="IO119" s="117"/>
      <c r="IP119" s="117"/>
      <c r="IQ119" s="117"/>
      <c r="IR119" s="117"/>
      <c r="IS119" s="117"/>
      <c r="IT119" s="117"/>
      <c r="IU119" s="117"/>
      <c r="IV119" s="117"/>
      <c r="IW119" s="117"/>
      <c r="IX119" s="117"/>
      <c r="IY119" s="117"/>
      <c r="IZ119" s="117"/>
      <c r="JA119" s="117"/>
      <c r="JB119" s="117"/>
      <c r="JC119" s="117"/>
      <c r="JD119" s="117"/>
      <c r="JE119" s="117"/>
      <c r="JF119" s="117"/>
      <c r="JG119" s="117"/>
      <c r="JH119" s="117"/>
      <c r="JI119" s="117"/>
      <c r="JJ119" s="117"/>
      <c r="JK119" s="117"/>
      <c r="JL119" s="117"/>
      <c r="JM119" s="117"/>
      <c r="JN119" s="117"/>
      <c r="JO119" s="117"/>
      <c r="JP119" s="117"/>
      <c r="JQ119" s="117"/>
      <c r="JR119" s="117"/>
      <c r="JS119" s="117"/>
      <c r="JT119" s="117"/>
      <c r="JU119" s="117"/>
      <c r="JV119" s="117"/>
      <c r="JW119" s="117"/>
      <c r="JX119" s="117"/>
      <c r="JY119" s="117"/>
      <c r="JZ119" s="117"/>
      <c r="KA119" s="117"/>
      <c r="KB119" s="117"/>
      <c r="KC119" s="117"/>
      <c r="KD119" s="117"/>
      <c r="KE119" s="117"/>
      <c r="KF119" s="117"/>
      <c r="KG119" s="117"/>
      <c r="KH119" s="117"/>
      <c r="KI119" s="117"/>
      <c r="KJ119" s="117"/>
      <c r="KK119" s="117"/>
      <c r="KL119" s="117"/>
      <c r="KM119" s="117"/>
      <c r="KN119" s="117"/>
      <c r="KO119" s="117"/>
      <c r="KP119" s="117"/>
      <c r="KQ119" s="117"/>
      <c r="KR119" s="117"/>
      <c r="KS119" s="117"/>
      <c r="KT119" s="117"/>
      <c r="KU119" s="117"/>
      <c r="KV119" s="117"/>
      <c r="KW119" s="117"/>
      <c r="KX119" s="117"/>
      <c r="KY119" s="117"/>
      <c r="KZ119" s="117"/>
      <c r="LA119" s="117"/>
      <c r="LB119" s="117"/>
      <c r="LC119" s="117"/>
      <c r="LD119" s="117"/>
      <c r="LE119" s="117"/>
      <c r="LF119" s="117"/>
      <c r="LG119" s="117"/>
      <c r="LH119" s="117"/>
      <c r="LI119" s="117"/>
      <c r="LJ119" s="117"/>
      <c r="LK119" s="117"/>
      <c r="LL119" s="117"/>
      <c r="LM119" s="117"/>
      <c r="LN119" s="117"/>
      <c r="LO119" s="117"/>
      <c r="LP119" s="117"/>
      <c r="LQ119" s="117"/>
      <c r="LR119" s="117"/>
      <c r="LS119" s="117"/>
      <c r="LT119" s="117"/>
      <c r="LU119" s="117"/>
      <c r="LV119" s="117"/>
      <c r="LW119" s="117"/>
      <c r="LX119" s="117"/>
      <c r="LY119" s="117"/>
      <c r="LZ119" s="117"/>
      <c r="MA119" s="117"/>
      <c r="MB119" s="117"/>
      <c r="MC119" s="117"/>
      <c r="MD119" s="117"/>
      <c r="ME119" s="117"/>
      <c r="MF119" s="117"/>
      <c r="MG119" s="117"/>
      <c r="MH119" s="117"/>
      <c r="MI119" s="117"/>
      <c r="MJ119" s="117"/>
      <c r="MK119" s="117"/>
      <c r="ML119" s="117"/>
      <c r="MM119" s="117"/>
      <c r="MN119" s="117"/>
      <c r="MO119" s="117"/>
      <c r="MP119" s="117"/>
      <c r="MQ119" s="117"/>
      <c r="MR119" s="117"/>
      <c r="MS119" s="117"/>
      <c r="MT119" s="117"/>
      <c r="MU119" s="117"/>
      <c r="MV119" s="117"/>
      <c r="MW119" s="117"/>
      <c r="MX119" s="117"/>
      <c r="MY119" s="117"/>
      <c r="MZ119" s="117"/>
      <c r="NA119" s="117"/>
      <c r="NB119" s="117"/>
      <c r="NC119" s="117"/>
      <c r="ND119" s="117"/>
      <c r="NE119" s="117"/>
      <c r="NF119" s="117"/>
      <c r="NG119" s="117"/>
      <c r="NH119" s="117"/>
      <c r="NI119" s="117"/>
      <c r="NJ119" s="117"/>
      <c r="NK119" s="117"/>
      <c r="NL119" s="117"/>
      <c r="NM119" s="117"/>
      <c r="NN119" s="117"/>
      <c r="NO119" s="117"/>
      <c r="NP119" s="117"/>
      <c r="NQ119" s="117"/>
      <c r="NR119" s="117"/>
      <c r="NS119" s="117"/>
      <c r="NT119" s="117"/>
      <c r="NU119" s="117"/>
      <c r="NV119" s="117"/>
      <c r="NW119" s="117"/>
      <c r="NX119" s="117"/>
      <c r="NY119" s="117"/>
      <c r="NZ119" s="117"/>
      <c r="OA119" s="117"/>
      <c r="OB119" s="117"/>
      <c r="OC119" s="117"/>
      <c r="OD119" s="117"/>
      <c r="OE119" s="117"/>
      <c r="OF119" s="117"/>
      <c r="OG119" s="117"/>
      <c r="OH119" s="117"/>
      <c r="OI119" s="117"/>
      <c r="OJ119" s="117"/>
      <c r="OK119" s="117"/>
      <c r="OL119" s="117"/>
      <c r="OM119" s="117"/>
      <c r="ON119" s="117"/>
      <c r="OO119" s="117"/>
      <c r="OP119" s="117"/>
      <c r="OQ119" s="117"/>
      <c r="OR119" s="117"/>
      <c r="OS119" s="117"/>
      <c r="OT119" s="117"/>
      <c r="OU119" s="117"/>
      <c r="OV119" s="117"/>
      <c r="OW119" s="117"/>
      <c r="OX119" s="117"/>
      <c r="OY119" s="117"/>
      <c r="OZ119" s="117"/>
      <c r="PA119" s="117"/>
      <c r="PB119" s="117"/>
      <c r="PC119" s="117"/>
      <c r="PD119" s="117"/>
      <c r="PE119" s="117"/>
      <c r="PF119" s="117"/>
      <c r="PG119" s="117"/>
      <c r="PH119" s="117"/>
      <c r="PI119" s="117"/>
      <c r="PJ119" s="117"/>
      <c r="PK119" s="117"/>
      <c r="PL119" s="117"/>
      <c r="PM119" s="117"/>
      <c r="PN119" s="117"/>
      <c r="PO119" s="117"/>
      <c r="PP119" s="117"/>
      <c r="PQ119" s="117"/>
      <c r="PR119" s="117"/>
      <c r="PS119" s="117"/>
      <c r="PT119" s="117"/>
      <c r="PU119" s="117"/>
      <c r="PV119" s="117"/>
      <c r="PW119" s="117"/>
      <c r="PX119" s="117"/>
      <c r="PY119" s="117"/>
      <c r="PZ119" s="117"/>
      <c r="QA119" s="117"/>
      <c r="QB119" s="117"/>
      <c r="QC119" s="117"/>
      <c r="QD119" s="117"/>
      <c r="QE119" s="117"/>
      <c r="QF119" s="117"/>
      <c r="QG119" s="117"/>
      <c r="QH119" s="117"/>
      <c r="QI119" s="117"/>
      <c r="QJ119" s="117"/>
      <c r="QK119" s="117"/>
      <c r="QL119" s="117"/>
      <c r="QM119" s="117"/>
      <c r="QN119" s="117"/>
      <c r="QO119" s="117"/>
      <c r="QP119" s="117"/>
      <c r="QQ119" s="117"/>
      <c r="QR119" s="117"/>
      <c r="QS119" s="117"/>
      <c r="QT119" s="117"/>
      <c r="QU119" s="117"/>
      <c r="QV119" s="117"/>
      <c r="QW119" s="117"/>
      <c r="QX119" s="117"/>
      <c r="QY119" s="117"/>
      <c r="QZ119" s="117"/>
      <c r="RA119" s="117"/>
      <c r="RB119" s="117"/>
      <c r="RC119" s="117"/>
      <c r="RD119" s="117"/>
      <c r="RE119" s="117"/>
      <c r="RF119" s="117"/>
      <c r="RG119" s="117"/>
      <c r="RH119" s="117"/>
      <c r="RI119" s="117"/>
      <c r="RJ119" s="117"/>
      <c r="RK119" s="117"/>
      <c r="RL119" s="117"/>
      <c r="RM119" s="117"/>
      <c r="RN119" s="117"/>
      <c r="RO119" s="117"/>
      <c r="RP119" s="117"/>
      <c r="RQ119" s="117"/>
      <c r="RR119" s="117"/>
      <c r="RS119" s="117"/>
      <c r="RT119" s="117"/>
      <c r="RU119" s="117"/>
      <c r="RV119" s="117"/>
      <c r="RW119" s="117"/>
      <c r="RX119" s="117"/>
      <c r="RY119" s="117"/>
      <c r="RZ119" s="117"/>
      <c r="SA119" s="117"/>
      <c r="SB119" s="117"/>
      <c r="SC119" s="117"/>
      <c r="SD119" s="117"/>
      <c r="SE119" s="117"/>
      <c r="SF119" s="117"/>
      <c r="SG119" s="117"/>
      <c r="SH119" s="117"/>
      <c r="SI119" s="117"/>
      <c r="SJ119" s="117"/>
      <c r="SK119" s="117"/>
      <c r="SL119" s="117"/>
      <c r="SM119" s="117"/>
      <c r="SN119" s="117"/>
      <c r="SO119" s="117"/>
      <c r="SP119" s="117"/>
      <c r="SQ119" s="117"/>
      <c r="SR119" s="117"/>
      <c r="SS119" s="117"/>
      <c r="ST119" s="117"/>
      <c r="SU119" s="117"/>
      <c r="SV119" s="117"/>
      <c r="SW119" s="117"/>
      <c r="SX119" s="117"/>
      <c r="SY119" s="117"/>
      <c r="SZ119" s="117"/>
      <c r="TA119" s="117"/>
      <c r="TB119" s="117"/>
      <c r="TC119" s="117"/>
      <c r="TD119" s="117"/>
      <c r="TE119" s="117"/>
      <c r="TF119" s="117"/>
      <c r="TG119" s="117"/>
      <c r="TH119" s="117"/>
      <c r="TI119" s="117"/>
      <c r="TJ119" s="117"/>
      <c r="TK119" s="117"/>
      <c r="TL119" s="117"/>
      <c r="TM119" s="117"/>
      <c r="TN119" s="117"/>
      <c r="TO119" s="117"/>
      <c r="TP119" s="117"/>
      <c r="TQ119" s="117"/>
      <c r="TR119" s="117"/>
      <c r="TS119" s="117"/>
      <c r="TT119" s="117"/>
      <c r="TU119" s="117"/>
      <c r="TV119" s="117"/>
      <c r="TW119" s="117"/>
      <c r="TX119" s="117"/>
      <c r="TY119" s="117"/>
      <c r="TZ119" s="117"/>
      <c r="UA119" s="117"/>
      <c r="UB119" s="117"/>
      <c r="UC119" s="117"/>
      <c r="UD119" s="117"/>
      <c r="UE119" s="117"/>
      <c r="UF119" s="117"/>
      <c r="UG119" s="117"/>
      <c r="UH119" s="117"/>
      <c r="UI119" s="117"/>
      <c r="UJ119" s="117"/>
      <c r="UK119" s="117"/>
      <c r="UL119" s="117"/>
      <c r="UM119" s="117"/>
      <c r="UN119" s="117"/>
      <c r="UO119" s="117"/>
      <c r="UP119" s="117"/>
      <c r="UQ119" s="117"/>
      <c r="UR119" s="117"/>
      <c r="US119" s="117"/>
      <c r="UT119" s="117"/>
      <c r="UU119" s="117"/>
      <c r="UV119" s="117"/>
      <c r="UW119" s="117"/>
      <c r="UX119" s="117"/>
      <c r="UY119" s="117"/>
      <c r="UZ119" s="117"/>
      <c r="VA119" s="117"/>
      <c r="VB119" s="117"/>
      <c r="VC119" s="117"/>
      <c r="VD119" s="117"/>
      <c r="VE119" s="117"/>
      <c r="VF119" s="117"/>
      <c r="VG119" s="117"/>
      <c r="VH119" s="117"/>
      <c r="VI119" s="117"/>
      <c r="VJ119" s="117"/>
      <c r="VK119" s="117"/>
      <c r="VL119" s="117"/>
      <c r="VM119" s="117"/>
      <c r="VN119" s="117"/>
      <c r="VO119" s="117"/>
      <c r="VP119" s="117"/>
      <c r="VQ119" s="117"/>
      <c r="VR119" s="117"/>
      <c r="VS119" s="117"/>
      <c r="VT119" s="117"/>
      <c r="VU119" s="117"/>
      <c r="VV119" s="117"/>
      <c r="VW119" s="117"/>
      <c r="VX119" s="117"/>
      <c r="VY119" s="117"/>
      <c r="VZ119" s="117"/>
      <c r="WA119" s="117"/>
      <c r="WB119" s="117"/>
      <c r="WC119" s="117"/>
      <c r="WD119" s="117"/>
      <c r="WE119" s="117"/>
      <c r="WF119" s="117"/>
      <c r="WG119" s="117"/>
      <c r="WH119" s="117"/>
      <c r="WI119" s="117"/>
      <c r="WJ119" s="117"/>
      <c r="WK119" s="117"/>
      <c r="WL119" s="117"/>
      <c r="WM119" s="117"/>
      <c r="WN119" s="117"/>
      <c r="WO119" s="117"/>
      <c r="WP119" s="117"/>
      <c r="WQ119" s="117"/>
      <c r="WR119" s="117"/>
      <c r="WS119" s="117"/>
      <c r="WT119" s="117"/>
      <c r="WU119" s="117"/>
      <c r="WV119" s="117"/>
      <c r="WW119" s="117"/>
      <c r="WX119" s="117"/>
      <c r="WY119" s="117"/>
      <c r="WZ119" s="117"/>
      <c r="XA119" s="117"/>
      <c r="XB119" s="117"/>
      <c r="XC119" s="117"/>
      <c r="XD119" s="117"/>
      <c r="XE119" s="117"/>
      <c r="XF119" s="117"/>
      <c r="XG119" s="117"/>
      <c r="XH119" s="117"/>
      <c r="XI119" s="117"/>
      <c r="XJ119" s="117"/>
      <c r="XK119" s="117"/>
      <c r="XL119" s="117"/>
      <c r="XM119" s="117"/>
      <c r="XN119" s="117"/>
      <c r="XO119" s="117"/>
      <c r="XP119" s="117"/>
      <c r="XQ119" s="117"/>
      <c r="XR119" s="117"/>
      <c r="XS119" s="117"/>
      <c r="XT119" s="117"/>
      <c r="XU119" s="117"/>
      <c r="XV119" s="117"/>
      <c r="XW119" s="117"/>
      <c r="XX119" s="117"/>
      <c r="XY119" s="117"/>
      <c r="XZ119" s="117"/>
      <c r="YA119" s="117"/>
      <c r="YB119" s="117"/>
      <c r="YC119" s="117"/>
      <c r="YD119" s="117"/>
      <c r="YE119" s="117"/>
      <c r="YF119" s="117"/>
      <c r="YG119" s="117"/>
      <c r="YH119" s="117"/>
      <c r="YI119" s="117"/>
      <c r="YJ119" s="117"/>
      <c r="YK119" s="117"/>
      <c r="YL119" s="117"/>
      <c r="YM119" s="117"/>
      <c r="YN119" s="117"/>
      <c r="YO119" s="117"/>
      <c r="YP119" s="117"/>
      <c r="YQ119" s="117"/>
      <c r="YR119" s="117"/>
      <c r="YS119" s="117"/>
      <c r="YT119" s="117"/>
      <c r="YU119" s="117"/>
      <c r="YV119" s="117"/>
      <c r="YW119" s="117"/>
      <c r="YX119" s="117"/>
      <c r="YY119" s="117"/>
      <c r="YZ119" s="117"/>
      <c r="ZA119" s="117"/>
      <c r="ZB119" s="117"/>
      <c r="ZC119" s="117"/>
      <c r="ZD119" s="117"/>
      <c r="ZE119" s="117"/>
      <c r="ZF119" s="117"/>
      <c r="ZG119" s="117"/>
      <c r="ZH119" s="117"/>
      <c r="ZI119" s="117"/>
      <c r="ZJ119" s="117"/>
      <c r="ZK119" s="117"/>
      <c r="ZL119" s="117"/>
      <c r="ZM119" s="117"/>
      <c r="ZN119" s="117"/>
      <c r="ZO119" s="117"/>
      <c r="ZP119" s="117"/>
      <c r="ZQ119" s="117"/>
      <c r="ZR119" s="117"/>
      <c r="ZS119" s="117"/>
      <c r="ZT119" s="117"/>
      <c r="ZU119" s="117"/>
      <c r="ZV119" s="117"/>
      <c r="ZW119" s="117"/>
      <c r="ZX119" s="117"/>
      <c r="ZY119" s="117"/>
      <c r="ZZ119" s="117"/>
      <c r="AAA119" s="117"/>
      <c r="AAB119" s="117"/>
      <c r="AAC119" s="117"/>
      <c r="AAD119" s="117"/>
      <c r="AAE119" s="117"/>
      <c r="AAF119" s="117"/>
      <c r="AAG119" s="117"/>
      <c r="AAH119" s="117"/>
      <c r="AAI119" s="117"/>
      <c r="AAJ119" s="117"/>
      <c r="AAK119" s="117"/>
      <c r="AAL119" s="117"/>
      <c r="AAM119" s="117"/>
      <c r="AAN119" s="117"/>
      <c r="AAO119" s="117"/>
      <c r="AAP119" s="117"/>
      <c r="AAQ119" s="117"/>
      <c r="AAR119" s="117"/>
      <c r="AAS119" s="117"/>
      <c r="AAT119" s="117"/>
      <c r="AAU119" s="117"/>
      <c r="AAV119" s="117"/>
      <c r="AAW119" s="117"/>
      <c r="AAX119" s="117"/>
      <c r="AAY119" s="117"/>
      <c r="AAZ119" s="117"/>
      <c r="ABA119" s="117"/>
      <c r="ABB119" s="117"/>
      <c r="ABC119" s="117"/>
      <c r="ABD119" s="117"/>
      <c r="ABE119" s="117"/>
      <c r="ABF119" s="117"/>
      <c r="ABG119" s="117"/>
      <c r="ABH119" s="117"/>
      <c r="ABI119" s="117"/>
      <c r="ABJ119" s="117"/>
      <c r="ABK119" s="117"/>
      <c r="ABL119" s="117"/>
      <c r="ABM119" s="117"/>
      <c r="ABN119" s="117"/>
      <c r="ABO119" s="117"/>
      <c r="ABP119" s="117"/>
      <c r="ABQ119" s="117"/>
      <c r="ABR119" s="117"/>
      <c r="ABS119" s="117"/>
      <c r="ABT119" s="117"/>
      <c r="ABU119" s="117"/>
      <c r="ABV119" s="117"/>
      <c r="ABW119" s="117"/>
      <c r="ABX119" s="117"/>
      <c r="ABY119" s="117"/>
      <c r="ABZ119" s="117"/>
      <c r="ACA119" s="117"/>
      <c r="ACB119" s="117"/>
      <c r="ACC119" s="117"/>
      <c r="ACD119" s="117"/>
      <c r="ACE119" s="117"/>
      <c r="ACF119" s="117"/>
      <c r="ACG119" s="117"/>
      <c r="ACH119" s="117"/>
      <c r="ACI119" s="117"/>
      <c r="ACJ119" s="117"/>
      <c r="ACK119" s="117"/>
      <c r="ACL119" s="117"/>
      <c r="ACM119" s="117"/>
      <c r="ACN119" s="117"/>
      <c r="ACO119" s="117"/>
      <c r="ACP119" s="117"/>
      <c r="ACQ119" s="117"/>
      <c r="ACR119" s="117"/>
      <c r="ACS119" s="117"/>
      <c r="ACT119" s="117"/>
      <c r="ACU119" s="117"/>
      <c r="ACV119" s="117"/>
      <c r="ACW119" s="117"/>
      <c r="ACX119" s="117"/>
      <c r="ACY119" s="117"/>
      <c r="ACZ119" s="117"/>
      <c r="ADA119" s="117"/>
      <c r="ADB119" s="117"/>
      <c r="ADC119" s="117"/>
      <c r="ADD119" s="117"/>
      <c r="ADE119" s="117"/>
      <c r="ADF119" s="117"/>
      <c r="ADG119" s="117"/>
      <c r="ADH119" s="117"/>
      <c r="ADI119" s="117"/>
      <c r="ADJ119" s="117"/>
      <c r="ADK119" s="117"/>
      <c r="ADL119" s="117"/>
      <c r="ADM119" s="117"/>
      <c r="ADN119" s="117"/>
      <c r="ADO119" s="117"/>
      <c r="ADP119" s="117"/>
      <c r="ADQ119" s="117"/>
      <c r="ADR119" s="117"/>
      <c r="ADS119" s="117"/>
      <c r="ADT119" s="117"/>
      <c r="ADU119" s="117"/>
      <c r="ADV119" s="117"/>
      <c r="ADW119" s="117"/>
      <c r="ADX119" s="117"/>
      <c r="ADY119" s="117"/>
      <c r="ADZ119" s="117"/>
      <c r="AEA119" s="117"/>
      <c r="AEB119" s="117"/>
      <c r="AEC119" s="117"/>
      <c r="AED119" s="117"/>
      <c r="AEE119" s="117"/>
      <c r="AEF119" s="117"/>
      <c r="AEG119" s="117"/>
      <c r="AEH119" s="117"/>
      <c r="AEI119" s="117"/>
      <c r="AEJ119" s="117"/>
      <c r="AEK119" s="117"/>
      <c r="AEL119" s="117"/>
      <c r="AEM119" s="117"/>
      <c r="AEN119" s="117"/>
      <c r="AEO119" s="117"/>
      <c r="AEP119" s="117"/>
      <c r="AEQ119" s="117"/>
      <c r="AER119" s="117"/>
      <c r="AES119" s="117"/>
      <c r="AET119" s="117"/>
      <c r="AEU119" s="117"/>
      <c r="AEV119" s="117"/>
      <c r="AEW119" s="117"/>
      <c r="AEX119" s="117"/>
      <c r="AEY119" s="117"/>
      <c r="AEZ119" s="117"/>
      <c r="AFA119" s="117"/>
      <c r="AFB119" s="117"/>
      <c r="AFC119" s="117"/>
      <c r="AFD119" s="117"/>
      <c r="AFE119" s="117"/>
      <c r="AFF119" s="117"/>
      <c r="AFG119" s="117"/>
      <c r="AFH119" s="117"/>
      <c r="AFI119" s="117"/>
      <c r="AFJ119" s="117"/>
      <c r="AFK119" s="117"/>
      <c r="AFL119" s="117"/>
      <c r="AFM119" s="117"/>
      <c r="AFN119" s="117"/>
      <c r="AFO119" s="117"/>
    </row>
    <row r="120" spans="2:847" x14ac:dyDescent="0.2">
      <c r="B120" s="249" t="s">
        <v>13864</v>
      </c>
      <c r="C120" s="243">
        <v>34225.800000000003</v>
      </c>
      <c r="D120" s="304">
        <v>0</v>
      </c>
      <c r="E120" s="234" t="s">
        <v>13865</v>
      </c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256"/>
      <c r="AB120" s="256"/>
      <c r="AC120" s="256"/>
      <c r="AD120" s="256"/>
      <c r="AE120" s="256"/>
      <c r="AF120" s="256"/>
      <c r="AG120" s="256"/>
      <c r="AH120" s="256"/>
      <c r="AI120" s="256"/>
      <c r="AJ120" s="256"/>
      <c r="AK120" s="256"/>
      <c r="AL120" s="256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17"/>
      <c r="BV120" s="117"/>
      <c r="BW120" s="117"/>
      <c r="BX120" s="117"/>
      <c r="BY120" s="117"/>
      <c r="BZ120" s="117"/>
      <c r="CA120" s="117"/>
      <c r="CB120" s="117"/>
      <c r="CC120" s="117"/>
      <c r="CD120" s="117"/>
      <c r="CE120" s="117"/>
      <c r="CF120" s="117"/>
      <c r="CG120" s="117"/>
      <c r="CH120" s="117"/>
      <c r="CI120" s="117"/>
      <c r="CJ120" s="117"/>
      <c r="CK120" s="117"/>
      <c r="CL120" s="117"/>
      <c r="CM120" s="117"/>
      <c r="CN120" s="117"/>
      <c r="CO120" s="117"/>
      <c r="CP120" s="117"/>
      <c r="CQ120" s="117"/>
      <c r="CR120" s="117"/>
      <c r="CS120" s="117"/>
      <c r="CT120" s="117"/>
      <c r="CU120" s="117"/>
      <c r="CV120" s="117"/>
      <c r="CW120" s="117"/>
      <c r="CX120" s="117"/>
      <c r="CY120" s="117"/>
      <c r="CZ120" s="117"/>
      <c r="DA120" s="117"/>
      <c r="DB120" s="117"/>
      <c r="DC120" s="117"/>
      <c r="DD120" s="117"/>
      <c r="DE120" s="117"/>
      <c r="DF120" s="117"/>
      <c r="DG120" s="117"/>
      <c r="DH120" s="117"/>
      <c r="DI120" s="117"/>
      <c r="DJ120" s="117"/>
      <c r="DK120" s="117"/>
      <c r="DL120" s="117"/>
      <c r="DM120" s="117"/>
      <c r="DN120" s="117"/>
      <c r="DO120" s="117"/>
      <c r="DP120" s="117"/>
      <c r="DQ120" s="117"/>
      <c r="DR120" s="117"/>
      <c r="DS120" s="117"/>
      <c r="DT120" s="117"/>
      <c r="DU120" s="117"/>
      <c r="DV120" s="117"/>
      <c r="DW120" s="117"/>
      <c r="DX120" s="117"/>
      <c r="DY120" s="117"/>
      <c r="DZ120" s="117"/>
      <c r="EA120" s="117"/>
      <c r="EB120" s="117"/>
      <c r="EC120" s="117"/>
      <c r="ED120" s="117"/>
      <c r="EE120" s="117"/>
      <c r="EF120" s="117"/>
      <c r="EG120" s="117"/>
      <c r="EH120" s="117"/>
      <c r="EI120" s="117"/>
      <c r="EJ120" s="117"/>
      <c r="EK120" s="117"/>
      <c r="EL120" s="117"/>
      <c r="EM120" s="117"/>
      <c r="EN120" s="117"/>
      <c r="EO120" s="117"/>
      <c r="EP120" s="117"/>
      <c r="EQ120" s="117"/>
      <c r="ER120" s="117"/>
      <c r="ES120" s="117"/>
      <c r="ET120" s="117"/>
      <c r="EU120" s="117"/>
      <c r="EV120" s="117"/>
      <c r="EW120" s="117"/>
      <c r="EX120" s="117"/>
      <c r="EY120" s="117"/>
      <c r="EZ120" s="117"/>
      <c r="FA120" s="117"/>
      <c r="FB120" s="117"/>
      <c r="FC120" s="117"/>
      <c r="FD120" s="117"/>
      <c r="FE120" s="117"/>
      <c r="FF120" s="117"/>
      <c r="FG120" s="117"/>
      <c r="FH120" s="117"/>
      <c r="FI120" s="117"/>
      <c r="FJ120" s="117"/>
      <c r="FK120" s="117"/>
      <c r="FL120" s="117"/>
      <c r="FM120" s="117"/>
      <c r="FN120" s="117"/>
      <c r="FO120" s="117"/>
      <c r="FP120" s="117"/>
      <c r="FQ120" s="117"/>
      <c r="FR120" s="117"/>
      <c r="FS120" s="117"/>
      <c r="FT120" s="117"/>
      <c r="FU120" s="117"/>
      <c r="FV120" s="117"/>
      <c r="FW120" s="117"/>
      <c r="FX120" s="117"/>
      <c r="FY120" s="117"/>
      <c r="FZ120" s="117"/>
      <c r="GA120" s="117"/>
      <c r="GB120" s="117"/>
      <c r="GC120" s="117"/>
      <c r="GD120" s="117"/>
      <c r="GE120" s="117"/>
      <c r="GF120" s="117"/>
      <c r="GG120" s="117"/>
      <c r="GH120" s="117"/>
      <c r="GI120" s="117"/>
      <c r="GJ120" s="117"/>
      <c r="GK120" s="117"/>
      <c r="GL120" s="117"/>
      <c r="GM120" s="117"/>
      <c r="GN120" s="117"/>
      <c r="GO120" s="117"/>
      <c r="GP120" s="117"/>
      <c r="GQ120" s="117"/>
      <c r="GR120" s="117"/>
      <c r="GS120" s="117"/>
      <c r="GT120" s="117"/>
      <c r="GU120" s="117"/>
      <c r="GV120" s="117"/>
      <c r="GW120" s="117"/>
      <c r="GX120" s="117"/>
      <c r="GY120" s="117"/>
      <c r="GZ120" s="117"/>
      <c r="HA120" s="117"/>
      <c r="HB120" s="117"/>
      <c r="HC120" s="117"/>
      <c r="HD120" s="117"/>
      <c r="HE120" s="117"/>
      <c r="HF120" s="117"/>
      <c r="HG120" s="117"/>
      <c r="HH120" s="117"/>
      <c r="HI120" s="117"/>
      <c r="HJ120" s="117"/>
      <c r="HK120" s="117"/>
      <c r="HL120" s="117"/>
      <c r="HM120" s="117"/>
      <c r="HN120" s="117"/>
      <c r="HO120" s="117"/>
      <c r="HP120" s="117"/>
      <c r="HQ120" s="117"/>
      <c r="HR120" s="117"/>
      <c r="HS120" s="117"/>
      <c r="HT120" s="117"/>
      <c r="HU120" s="117"/>
      <c r="HV120" s="117"/>
      <c r="HW120" s="117"/>
      <c r="HX120" s="117"/>
      <c r="HY120" s="117"/>
      <c r="HZ120" s="117"/>
      <c r="IA120" s="117"/>
      <c r="IB120" s="117"/>
      <c r="IC120" s="117"/>
      <c r="ID120" s="117"/>
      <c r="IE120" s="117"/>
      <c r="IF120" s="117"/>
      <c r="IG120" s="117"/>
      <c r="IH120" s="117"/>
      <c r="II120" s="117"/>
      <c r="IJ120" s="117"/>
      <c r="IK120" s="117"/>
      <c r="IL120" s="117"/>
      <c r="IM120" s="117"/>
      <c r="IN120" s="117"/>
      <c r="IO120" s="117"/>
      <c r="IP120" s="117"/>
      <c r="IQ120" s="117"/>
      <c r="IR120" s="117"/>
      <c r="IS120" s="117"/>
      <c r="IT120" s="117"/>
      <c r="IU120" s="117"/>
      <c r="IV120" s="117"/>
      <c r="IW120" s="117"/>
      <c r="IX120" s="117"/>
      <c r="IY120" s="117"/>
      <c r="IZ120" s="117"/>
      <c r="JA120" s="117"/>
      <c r="JB120" s="117"/>
      <c r="JC120" s="117"/>
      <c r="JD120" s="117"/>
      <c r="JE120" s="117"/>
      <c r="JF120" s="117"/>
      <c r="JG120" s="117"/>
      <c r="JH120" s="117"/>
      <c r="JI120" s="117"/>
      <c r="JJ120" s="117"/>
      <c r="JK120" s="117"/>
      <c r="JL120" s="117"/>
      <c r="JM120" s="117"/>
      <c r="JN120" s="117"/>
      <c r="JO120" s="117"/>
      <c r="JP120" s="117"/>
      <c r="JQ120" s="117"/>
      <c r="JR120" s="117"/>
      <c r="JS120" s="117"/>
      <c r="JT120" s="117"/>
      <c r="JU120" s="117"/>
      <c r="JV120" s="117"/>
      <c r="JW120" s="117"/>
      <c r="JX120" s="117"/>
      <c r="JY120" s="117"/>
      <c r="JZ120" s="117"/>
      <c r="KA120" s="117"/>
      <c r="KB120" s="117"/>
      <c r="KC120" s="117"/>
      <c r="KD120" s="117"/>
      <c r="KE120" s="117"/>
      <c r="KF120" s="117"/>
      <c r="KG120" s="117"/>
      <c r="KH120" s="117"/>
      <c r="KI120" s="117"/>
      <c r="KJ120" s="117"/>
      <c r="KK120" s="117"/>
      <c r="KL120" s="117"/>
      <c r="KM120" s="117"/>
      <c r="KN120" s="117"/>
      <c r="KO120" s="117"/>
      <c r="KP120" s="117"/>
      <c r="KQ120" s="117"/>
      <c r="KR120" s="117"/>
      <c r="KS120" s="117"/>
      <c r="KT120" s="117"/>
      <c r="KU120" s="117"/>
      <c r="KV120" s="117"/>
      <c r="KW120" s="117"/>
      <c r="KX120" s="117"/>
      <c r="KY120" s="117"/>
      <c r="KZ120" s="117"/>
      <c r="LA120" s="117"/>
      <c r="LB120" s="117"/>
      <c r="LC120" s="117"/>
      <c r="LD120" s="117"/>
      <c r="LE120" s="117"/>
      <c r="LF120" s="117"/>
      <c r="LG120" s="117"/>
      <c r="LH120" s="117"/>
      <c r="LI120" s="117"/>
      <c r="LJ120" s="117"/>
      <c r="LK120" s="117"/>
      <c r="LL120" s="117"/>
      <c r="LM120" s="117"/>
      <c r="LN120" s="117"/>
      <c r="LO120" s="117"/>
      <c r="LP120" s="117"/>
      <c r="LQ120" s="117"/>
      <c r="LR120" s="117"/>
      <c r="LS120" s="117"/>
      <c r="LT120" s="117"/>
      <c r="LU120" s="117"/>
      <c r="LV120" s="117"/>
      <c r="LW120" s="117"/>
      <c r="LX120" s="117"/>
      <c r="LY120" s="117"/>
      <c r="LZ120" s="117"/>
      <c r="MA120" s="117"/>
      <c r="MB120" s="117"/>
      <c r="MC120" s="117"/>
      <c r="MD120" s="117"/>
      <c r="ME120" s="117"/>
      <c r="MF120" s="117"/>
      <c r="MG120" s="117"/>
      <c r="MH120" s="117"/>
      <c r="MI120" s="117"/>
      <c r="MJ120" s="117"/>
      <c r="MK120" s="117"/>
      <c r="ML120" s="117"/>
      <c r="MM120" s="117"/>
      <c r="MN120" s="117"/>
      <c r="MO120" s="117"/>
      <c r="MP120" s="117"/>
      <c r="MQ120" s="117"/>
      <c r="MR120" s="117"/>
      <c r="MS120" s="117"/>
      <c r="MT120" s="117"/>
      <c r="MU120" s="117"/>
      <c r="MV120" s="117"/>
      <c r="MW120" s="117"/>
      <c r="MX120" s="117"/>
      <c r="MY120" s="117"/>
      <c r="MZ120" s="117"/>
      <c r="NA120" s="117"/>
      <c r="NB120" s="117"/>
      <c r="NC120" s="117"/>
      <c r="ND120" s="117"/>
      <c r="NE120" s="117"/>
      <c r="NF120" s="117"/>
      <c r="NG120" s="117"/>
      <c r="NH120" s="117"/>
      <c r="NI120" s="117"/>
      <c r="NJ120" s="117"/>
      <c r="NK120" s="117"/>
      <c r="NL120" s="117"/>
      <c r="NM120" s="117"/>
      <c r="NN120" s="117"/>
      <c r="NO120" s="117"/>
      <c r="NP120" s="117"/>
      <c r="NQ120" s="117"/>
      <c r="NR120" s="117"/>
      <c r="NS120" s="117"/>
      <c r="NT120" s="117"/>
      <c r="NU120" s="117"/>
      <c r="NV120" s="117"/>
      <c r="NW120" s="117"/>
      <c r="NX120" s="117"/>
      <c r="NY120" s="117"/>
      <c r="NZ120" s="117"/>
      <c r="OA120" s="117"/>
      <c r="OB120" s="117"/>
      <c r="OC120" s="117"/>
      <c r="OD120" s="117"/>
      <c r="OE120" s="117"/>
      <c r="OF120" s="117"/>
      <c r="OG120" s="117"/>
      <c r="OH120" s="117"/>
      <c r="OI120" s="117"/>
      <c r="OJ120" s="117"/>
      <c r="OK120" s="117"/>
      <c r="OL120" s="117"/>
      <c r="OM120" s="117"/>
      <c r="ON120" s="117"/>
      <c r="OO120" s="117"/>
      <c r="OP120" s="117"/>
      <c r="OQ120" s="117"/>
      <c r="OR120" s="117"/>
      <c r="OS120" s="117"/>
      <c r="OT120" s="117"/>
      <c r="OU120" s="117"/>
      <c r="OV120" s="117"/>
      <c r="OW120" s="117"/>
      <c r="OX120" s="117"/>
      <c r="OY120" s="117"/>
      <c r="OZ120" s="117"/>
      <c r="PA120" s="117"/>
      <c r="PB120" s="117"/>
      <c r="PC120" s="117"/>
      <c r="PD120" s="117"/>
      <c r="PE120" s="117"/>
      <c r="PF120" s="117"/>
      <c r="PG120" s="117"/>
      <c r="PH120" s="117"/>
      <c r="PI120" s="117"/>
      <c r="PJ120" s="117"/>
      <c r="PK120" s="117"/>
      <c r="PL120" s="117"/>
      <c r="PM120" s="117"/>
      <c r="PN120" s="117"/>
      <c r="PO120" s="117"/>
      <c r="PP120" s="117"/>
      <c r="PQ120" s="117"/>
      <c r="PR120" s="117"/>
      <c r="PS120" s="117"/>
      <c r="PT120" s="117"/>
      <c r="PU120" s="117"/>
      <c r="PV120" s="117"/>
      <c r="PW120" s="117"/>
      <c r="PX120" s="117"/>
      <c r="PY120" s="117"/>
      <c r="PZ120" s="117"/>
      <c r="QA120" s="117"/>
      <c r="QB120" s="117"/>
      <c r="QC120" s="117"/>
      <c r="QD120" s="117"/>
      <c r="QE120" s="117"/>
      <c r="QF120" s="117"/>
      <c r="QG120" s="117"/>
      <c r="QH120" s="117"/>
      <c r="QI120" s="117"/>
      <c r="QJ120" s="117"/>
      <c r="QK120" s="117"/>
      <c r="QL120" s="117"/>
      <c r="QM120" s="117"/>
      <c r="QN120" s="117"/>
      <c r="QO120" s="117"/>
      <c r="QP120" s="117"/>
      <c r="QQ120" s="117"/>
      <c r="QR120" s="117"/>
      <c r="QS120" s="117"/>
      <c r="QT120" s="117"/>
      <c r="QU120" s="117"/>
      <c r="QV120" s="117"/>
      <c r="QW120" s="117"/>
      <c r="QX120" s="117"/>
      <c r="QY120" s="117"/>
      <c r="QZ120" s="117"/>
      <c r="RA120" s="117"/>
      <c r="RB120" s="117"/>
      <c r="RC120" s="117"/>
      <c r="RD120" s="117"/>
      <c r="RE120" s="117"/>
      <c r="RF120" s="117"/>
      <c r="RG120" s="117"/>
      <c r="RH120" s="117"/>
      <c r="RI120" s="117"/>
      <c r="RJ120" s="117"/>
      <c r="RK120" s="117"/>
      <c r="RL120" s="117"/>
      <c r="RM120" s="117"/>
      <c r="RN120" s="117"/>
      <c r="RO120" s="117"/>
      <c r="RP120" s="117"/>
      <c r="RQ120" s="117"/>
      <c r="RR120" s="117"/>
      <c r="RS120" s="117"/>
      <c r="RT120" s="117"/>
      <c r="RU120" s="117"/>
      <c r="RV120" s="117"/>
      <c r="RW120" s="117"/>
      <c r="RX120" s="117"/>
      <c r="RY120" s="117"/>
      <c r="RZ120" s="117"/>
      <c r="SA120" s="117"/>
      <c r="SB120" s="117"/>
      <c r="SC120" s="117"/>
      <c r="SD120" s="117"/>
      <c r="SE120" s="117"/>
      <c r="SF120" s="117"/>
      <c r="SG120" s="117"/>
      <c r="SH120" s="117"/>
      <c r="SI120" s="117"/>
      <c r="SJ120" s="117"/>
      <c r="SK120" s="117"/>
      <c r="SL120" s="117"/>
      <c r="SM120" s="117"/>
      <c r="SN120" s="117"/>
      <c r="SO120" s="117"/>
      <c r="SP120" s="117"/>
      <c r="SQ120" s="117"/>
      <c r="SR120" s="117"/>
      <c r="SS120" s="117"/>
      <c r="ST120" s="117"/>
      <c r="SU120" s="117"/>
      <c r="SV120" s="117"/>
      <c r="SW120" s="117"/>
      <c r="SX120" s="117"/>
      <c r="SY120" s="117"/>
      <c r="SZ120" s="117"/>
      <c r="TA120" s="117"/>
      <c r="TB120" s="117"/>
      <c r="TC120" s="117"/>
      <c r="TD120" s="117"/>
      <c r="TE120" s="117"/>
      <c r="TF120" s="117"/>
      <c r="TG120" s="117"/>
      <c r="TH120" s="117"/>
      <c r="TI120" s="117"/>
      <c r="TJ120" s="117"/>
      <c r="TK120" s="117"/>
      <c r="TL120" s="117"/>
      <c r="TM120" s="117"/>
      <c r="TN120" s="117"/>
      <c r="TO120" s="117"/>
      <c r="TP120" s="117"/>
      <c r="TQ120" s="117"/>
      <c r="TR120" s="117"/>
      <c r="TS120" s="117"/>
      <c r="TT120" s="117"/>
      <c r="TU120" s="117"/>
      <c r="TV120" s="117"/>
      <c r="TW120" s="117"/>
      <c r="TX120" s="117"/>
      <c r="TY120" s="117"/>
      <c r="TZ120" s="117"/>
      <c r="UA120" s="117"/>
      <c r="UB120" s="117"/>
      <c r="UC120" s="117"/>
      <c r="UD120" s="117"/>
      <c r="UE120" s="117"/>
      <c r="UF120" s="117"/>
      <c r="UG120" s="117"/>
      <c r="UH120" s="117"/>
      <c r="UI120" s="117"/>
      <c r="UJ120" s="117"/>
      <c r="UK120" s="117"/>
      <c r="UL120" s="117"/>
      <c r="UM120" s="117"/>
      <c r="UN120" s="117"/>
      <c r="UO120" s="117"/>
      <c r="UP120" s="117"/>
      <c r="UQ120" s="117"/>
      <c r="UR120" s="117"/>
      <c r="US120" s="117"/>
      <c r="UT120" s="117"/>
      <c r="UU120" s="117"/>
      <c r="UV120" s="117"/>
      <c r="UW120" s="117"/>
      <c r="UX120" s="117"/>
      <c r="UY120" s="117"/>
      <c r="UZ120" s="117"/>
      <c r="VA120" s="117"/>
      <c r="VB120" s="117"/>
      <c r="VC120" s="117"/>
      <c r="VD120" s="117"/>
      <c r="VE120" s="117"/>
      <c r="VF120" s="117"/>
      <c r="VG120" s="117"/>
      <c r="VH120" s="117"/>
      <c r="VI120" s="117"/>
      <c r="VJ120" s="117"/>
      <c r="VK120" s="117"/>
      <c r="VL120" s="117"/>
      <c r="VM120" s="117"/>
      <c r="VN120" s="117"/>
      <c r="VO120" s="117"/>
      <c r="VP120" s="117"/>
      <c r="VQ120" s="117"/>
      <c r="VR120" s="117"/>
      <c r="VS120" s="117"/>
      <c r="VT120" s="117"/>
      <c r="VU120" s="117"/>
      <c r="VV120" s="117"/>
      <c r="VW120" s="117"/>
      <c r="VX120" s="117"/>
      <c r="VY120" s="117"/>
      <c r="VZ120" s="117"/>
      <c r="WA120" s="117"/>
      <c r="WB120" s="117"/>
      <c r="WC120" s="117"/>
      <c r="WD120" s="117"/>
      <c r="WE120" s="117"/>
      <c r="WF120" s="117"/>
      <c r="WG120" s="117"/>
      <c r="WH120" s="117"/>
      <c r="WI120" s="117"/>
      <c r="WJ120" s="117"/>
      <c r="WK120" s="117"/>
      <c r="WL120" s="117"/>
      <c r="WM120" s="117"/>
      <c r="WN120" s="117"/>
      <c r="WO120" s="117"/>
      <c r="WP120" s="117"/>
      <c r="WQ120" s="117"/>
      <c r="WR120" s="117"/>
      <c r="WS120" s="117"/>
      <c r="WT120" s="117"/>
      <c r="WU120" s="117"/>
      <c r="WV120" s="117"/>
      <c r="WW120" s="117"/>
      <c r="WX120" s="117"/>
      <c r="WY120" s="117"/>
      <c r="WZ120" s="117"/>
      <c r="XA120" s="117"/>
      <c r="XB120" s="117"/>
      <c r="XC120" s="117"/>
      <c r="XD120" s="117"/>
      <c r="XE120" s="117"/>
      <c r="XF120" s="117"/>
      <c r="XG120" s="117"/>
      <c r="XH120" s="117"/>
      <c r="XI120" s="117"/>
      <c r="XJ120" s="117"/>
      <c r="XK120" s="117"/>
      <c r="XL120" s="117"/>
      <c r="XM120" s="117"/>
      <c r="XN120" s="117"/>
      <c r="XO120" s="117"/>
      <c r="XP120" s="117"/>
      <c r="XQ120" s="117"/>
      <c r="XR120" s="117"/>
      <c r="XS120" s="117"/>
      <c r="XT120" s="117"/>
      <c r="XU120" s="117"/>
      <c r="XV120" s="117"/>
      <c r="XW120" s="117"/>
      <c r="XX120" s="117"/>
      <c r="XY120" s="117"/>
      <c r="XZ120" s="117"/>
      <c r="YA120" s="117"/>
      <c r="YB120" s="117"/>
      <c r="YC120" s="117"/>
      <c r="YD120" s="117"/>
      <c r="YE120" s="117"/>
      <c r="YF120" s="117"/>
      <c r="YG120" s="117"/>
      <c r="YH120" s="117"/>
      <c r="YI120" s="117"/>
      <c r="YJ120" s="117"/>
      <c r="YK120" s="117"/>
      <c r="YL120" s="117"/>
      <c r="YM120" s="117"/>
      <c r="YN120" s="117"/>
      <c r="YO120" s="117"/>
      <c r="YP120" s="117"/>
      <c r="YQ120" s="117"/>
      <c r="YR120" s="117"/>
      <c r="YS120" s="117"/>
      <c r="YT120" s="117"/>
      <c r="YU120" s="117"/>
      <c r="YV120" s="117"/>
      <c r="YW120" s="117"/>
      <c r="YX120" s="117"/>
      <c r="YY120" s="117"/>
      <c r="YZ120" s="117"/>
      <c r="ZA120" s="117"/>
      <c r="ZB120" s="117"/>
      <c r="ZC120" s="117"/>
      <c r="ZD120" s="117"/>
      <c r="ZE120" s="117"/>
      <c r="ZF120" s="117"/>
      <c r="ZG120" s="117"/>
      <c r="ZH120" s="117"/>
      <c r="ZI120" s="117"/>
      <c r="ZJ120" s="117"/>
      <c r="ZK120" s="117"/>
      <c r="ZL120" s="117"/>
      <c r="ZM120" s="117"/>
      <c r="ZN120" s="117"/>
      <c r="ZO120" s="117"/>
      <c r="ZP120" s="117"/>
      <c r="ZQ120" s="117"/>
      <c r="ZR120" s="117"/>
      <c r="ZS120" s="117"/>
      <c r="ZT120" s="117"/>
      <c r="ZU120" s="117"/>
      <c r="ZV120" s="117"/>
      <c r="ZW120" s="117"/>
      <c r="ZX120" s="117"/>
      <c r="ZY120" s="117"/>
      <c r="ZZ120" s="117"/>
      <c r="AAA120" s="117"/>
      <c r="AAB120" s="117"/>
      <c r="AAC120" s="117"/>
      <c r="AAD120" s="117"/>
      <c r="AAE120" s="117"/>
      <c r="AAF120" s="117"/>
      <c r="AAG120" s="117"/>
      <c r="AAH120" s="117"/>
      <c r="AAI120" s="117"/>
      <c r="AAJ120" s="117"/>
      <c r="AAK120" s="117"/>
      <c r="AAL120" s="117"/>
      <c r="AAM120" s="117"/>
      <c r="AAN120" s="117"/>
      <c r="AAO120" s="117"/>
      <c r="AAP120" s="117"/>
      <c r="AAQ120" s="117"/>
      <c r="AAR120" s="117"/>
      <c r="AAS120" s="117"/>
      <c r="AAT120" s="117"/>
      <c r="AAU120" s="117"/>
      <c r="AAV120" s="117"/>
      <c r="AAW120" s="117"/>
      <c r="AAX120" s="117"/>
      <c r="AAY120" s="117"/>
      <c r="AAZ120" s="117"/>
      <c r="ABA120" s="117"/>
      <c r="ABB120" s="117"/>
      <c r="ABC120" s="117"/>
      <c r="ABD120" s="117"/>
      <c r="ABE120" s="117"/>
      <c r="ABF120" s="117"/>
      <c r="ABG120" s="117"/>
      <c r="ABH120" s="117"/>
      <c r="ABI120" s="117"/>
      <c r="ABJ120" s="117"/>
      <c r="ABK120" s="117"/>
      <c r="ABL120" s="117"/>
      <c r="ABM120" s="117"/>
      <c r="ABN120" s="117"/>
      <c r="ABO120" s="117"/>
      <c r="ABP120" s="117"/>
      <c r="ABQ120" s="117"/>
      <c r="ABR120" s="117"/>
      <c r="ABS120" s="117"/>
      <c r="ABT120" s="117"/>
      <c r="ABU120" s="117"/>
      <c r="ABV120" s="117"/>
      <c r="ABW120" s="117"/>
      <c r="ABX120" s="117"/>
      <c r="ABY120" s="117"/>
      <c r="ABZ120" s="117"/>
      <c r="ACA120" s="117"/>
      <c r="ACB120" s="117"/>
      <c r="ACC120" s="117"/>
      <c r="ACD120" s="117"/>
      <c r="ACE120" s="117"/>
      <c r="ACF120" s="117"/>
      <c r="ACG120" s="117"/>
      <c r="ACH120" s="117"/>
      <c r="ACI120" s="117"/>
      <c r="ACJ120" s="117"/>
      <c r="ACK120" s="117"/>
      <c r="ACL120" s="117"/>
      <c r="ACM120" s="117"/>
      <c r="ACN120" s="117"/>
      <c r="ACO120" s="117"/>
      <c r="ACP120" s="117"/>
      <c r="ACQ120" s="117"/>
      <c r="ACR120" s="117"/>
      <c r="ACS120" s="117"/>
      <c r="ACT120" s="117"/>
      <c r="ACU120" s="117"/>
      <c r="ACV120" s="117"/>
      <c r="ACW120" s="117"/>
      <c r="ACX120" s="117"/>
      <c r="ACY120" s="117"/>
      <c r="ACZ120" s="117"/>
      <c r="ADA120" s="117"/>
      <c r="ADB120" s="117"/>
      <c r="ADC120" s="117"/>
      <c r="ADD120" s="117"/>
      <c r="ADE120" s="117"/>
      <c r="ADF120" s="117"/>
      <c r="ADG120" s="117"/>
      <c r="ADH120" s="117"/>
      <c r="ADI120" s="117"/>
      <c r="ADJ120" s="117"/>
      <c r="ADK120" s="117"/>
      <c r="ADL120" s="117"/>
      <c r="ADM120" s="117"/>
      <c r="ADN120" s="117"/>
      <c r="ADO120" s="117"/>
      <c r="ADP120" s="117"/>
      <c r="ADQ120" s="117"/>
      <c r="ADR120" s="117"/>
      <c r="ADS120" s="117"/>
      <c r="ADT120" s="117"/>
      <c r="ADU120" s="117"/>
      <c r="ADV120" s="117"/>
      <c r="ADW120" s="117"/>
      <c r="ADX120" s="117"/>
      <c r="ADY120" s="117"/>
      <c r="ADZ120" s="117"/>
      <c r="AEA120" s="117"/>
      <c r="AEB120" s="117"/>
      <c r="AEC120" s="117"/>
      <c r="AED120" s="117"/>
      <c r="AEE120" s="117"/>
      <c r="AEF120" s="117"/>
      <c r="AEG120" s="117"/>
      <c r="AEH120" s="117"/>
      <c r="AEI120" s="117"/>
      <c r="AEJ120" s="117"/>
      <c r="AEK120" s="117"/>
      <c r="AEL120" s="117"/>
      <c r="AEM120" s="117"/>
      <c r="AEN120" s="117"/>
      <c r="AEO120" s="117"/>
      <c r="AEP120" s="117"/>
      <c r="AEQ120" s="117"/>
      <c r="AER120" s="117"/>
      <c r="AES120" s="117"/>
      <c r="AET120" s="117"/>
      <c r="AEU120" s="117"/>
      <c r="AEV120" s="117"/>
      <c r="AEW120" s="117"/>
      <c r="AEX120" s="117"/>
      <c r="AEY120" s="117"/>
      <c r="AEZ120" s="117"/>
      <c r="AFA120" s="117"/>
      <c r="AFB120" s="117"/>
      <c r="AFC120" s="117"/>
      <c r="AFD120" s="117"/>
      <c r="AFE120" s="117"/>
      <c r="AFF120" s="117"/>
      <c r="AFG120" s="117"/>
      <c r="AFH120" s="117"/>
      <c r="AFI120" s="117"/>
      <c r="AFJ120" s="117"/>
      <c r="AFK120" s="117"/>
      <c r="AFL120" s="117"/>
      <c r="AFM120" s="117"/>
      <c r="AFN120" s="117"/>
      <c r="AFO120" s="117"/>
    </row>
    <row r="121" spans="2:847" x14ac:dyDescent="0.2">
      <c r="B121" s="249" t="s">
        <v>13866</v>
      </c>
      <c r="C121" s="243">
        <v>56878.5</v>
      </c>
      <c r="D121" s="304">
        <v>0</v>
      </c>
      <c r="E121" s="234" t="s">
        <v>13867</v>
      </c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256"/>
      <c r="AB121" s="256"/>
      <c r="AC121" s="256"/>
      <c r="AD121" s="256"/>
      <c r="AE121" s="256"/>
      <c r="AF121" s="256"/>
      <c r="AG121" s="256"/>
      <c r="AH121" s="256"/>
      <c r="AI121" s="256"/>
      <c r="AJ121" s="256"/>
      <c r="AK121" s="256"/>
      <c r="AL121" s="256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17"/>
      <c r="BV121" s="117"/>
      <c r="BW121" s="117"/>
      <c r="BX121" s="117"/>
      <c r="BY121" s="117"/>
      <c r="BZ121" s="117"/>
      <c r="CA121" s="117"/>
      <c r="CB121" s="117"/>
      <c r="CC121" s="117"/>
      <c r="CD121" s="117"/>
      <c r="CE121" s="117"/>
      <c r="CF121" s="117"/>
      <c r="CG121" s="117"/>
      <c r="CH121" s="117"/>
      <c r="CI121" s="117"/>
      <c r="CJ121" s="117"/>
      <c r="CK121" s="117"/>
      <c r="CL121" s="117"/>
      <c r="CM121" s="117"/>
      <c r="CN121" s="117"/>
      <c r="CO121" s="117"/>
      <c r="CP121" s="117"/>
      <c r="CQ121" s="117"/>
      <c r="CR121" s="117"/>
      <c r="CS121" s="117"/>
      <c r="CT121" s="117"/>
      <c r="CU121" s="117"/>
      <c r="CV121" s="117"/>
      <c r="CW121" s="117"/>
      <c r="CX121" s="117"/>
      <c r="CY121" s="117"/>
      <c r="CZ121" s="117"/>
      <c r="DA121" s="117"/>
      <c r="DB121" s="117"/>
      <c r="DC121" s="117"/>
      <c r="DD121" s="117"/>
      <c r="DE121" s="117"/>
      <c r="DF121" s="117"/>
      <c r="DG121" s="117"/>
      <c r="DH121" s="117"/>
      <c r="DI121" s="117"/>
      <c r="DJ121" s="117"/>
      <c r="DK121" s="117"/>
      <c r="DL121" s="117"/>
      <c r="DM121" s="117"/>
      <c r="DN121" s="117"/>
      <c r="DO121" s="117"/>
      <c r="DP121" s="117"/>
      <c r="DQ121" s="117"/>
      <c r="DR121" s="117"/>
      <c r="DS121" s="117"/>
      <c r="DT121" s="117"/>
      <c r="DU121" s="117"/>
      <c r="DV121" s="117"/>
      <c r="DW121" s="117"/>
      <c r="DX121" s="117"/>
      <c r="DY121" s="117"/>
      <c r="DZ121" s="117"/>
      <c r="EA121" s="117"/>
      <c r="EB121" s="117"/>
      <c r="EC121" s="117"/>
      <c r="ED121" s="117"/>
      <c r="EE121" s="117"/>
      <c r="EF121" s="117"/>
      <c r="EG121" s="117"/>
      <c r="EH121" s="117"/>
      <c r="EI121" s="117"/>
      <c r="EJ121" s="117"/>
      <c r="EK121" s="117"/>
      <c r="EL121" s="117"/>
      <c r="EM121" s="117"/>
      <c r="EN121" s="117"/>
      <c r="EO121" s="117"/>
      <c r="EP121" s="117"/>
      <c r="EQ121" s="117"/>
      <c r="ER121" s="117"/>
      <c r="ES121" s="117"/>
      <c r="ET121" s="117"/>
      <c r="EU121" s="117"/>
      <c r="EV121" s="117"/>
      <c r="EW121" s="117"/>
      <c r="EX121" s="117"/>
      <c r="EY121" s="117"/>
      <c r="EZ121" s="117"/>
      <c r="FA121" s="117"/>
      <c r="FB121" s="117"/>
      <c r="FC121" s="117"/>
      <c r="FD121" s="117"/>
      <c r="FE121" s="117"/>
      <c r="FF121" s="117"/>
      <c r="FG121" s="117"/>
      <c r="FH121" s="117"/>
      <c r="FI121" s="117"/>
      <c r="FJ121" s="117"/>
      <c r="FK121" s="117"/>
      <c r="FL121" s="117"/>
      <c r="FM121" s="117"/>
      <c r="FN121" s="117"/>
      <c r="FO121" s="117"/>
      <c r="FP121" s="117"/>
      <c r="FQ121" s="117"/>
      <c r="FR121" s="117"/>
      <c r="FS121" s="117"/>
      <c r="FT121" s="117"/>
      <c r="FU121" s="117"/>
      <c r="FV121" s="117"/>
      <c r="FW121" s="117"/>
      <c r="FX121" s="117"/>
      <c r="FY121" s="117"/>
      <c r="FZ121" s="117"/>
      <c r="GA121" s="117"/>
      <c r="GB121" s="117"/>
      <c r="GC121" s="117"/>
      <c r="GD121" s="117"/>
      <c r="GE121" s="117"/>
      <c r="GF121" s="117"/>
      <c r="GG121" s="117"/>
      <c r="GH121" s="117"/>
      <c r="GI121" s="117"/>
      <c r="GJ121" s="117"/>
      <c r="GK121" s="117"/>
      <c r="GL121" s="117"/>
      <c r="GM121" s="117"/>
      <c r="GN121" s="117"/>
      <c r="GO121" s="117"/>
      <c r="GP121" s="117"/>
      <c r="GQ121" s="117"/>
      <c r="GR121" s="117"/>
      <c r="GS121" s="117"/>
      <c r="GT121" s="117"/>
      <c r="GU121" s="117"/>
      <c r="GV121" s="117"/>
      <c r="GW121" s="117"/>
      <c r="GX121" s="117"/>
      <c r="GY121" s="117"/>
      <c r="GZ121" s="117"/>
      <c r="HA121" s="117"/>
      <c r="HB121" s="117"/>
      <c r="HC121" s="117"/>
      <c r="HD121" s="117"/>
      <c r="HE121" s="117"/>
      <c r="HF121" s="117"/>
      <c r="HG121" s="117"/>
      <c r="HH121" s="117"/>
      <c r="HI121" s="117"/>
      <c r="HJ121" s="117"/>
      <c r="HK121" s="117"/>
      <c r="HL121" s="117"/>
      <c r="HM121" s="117"/>
      <c r="HN121" s="117"/>
      <c r="HO121" s="117"/>
      <c r="HP121" s="117"/>
      <c r="HQ121" s="117"/>
      <c r="HR121" s="117"/>
      <c r="HS121" s="117"/>
      <c r="HT121" s="117"/>
      <c r="HU121" s="117"/>
      <c r="HV121" s="117"/>
      <c r="HW121" s="117"/>
      <c r="HX121" s="117"/>
      <c r="HY121" s="117"/>
      <c r="HZ121" s="117"/>
      <c r="IA121" s="117"/>
      <c r="IB121" s="117"/>
      <c r="IC121" s="117"/>
      <c r="ID121" s="117"/>
      <c r="IE121" s="117"/>
      <c r="IF121" s="117"/>
      <c r="IG121" s="117"/>
      <c r="IH121" s="117"/>
      <c r="II121" s="117"/>
      <c r="IJ121" s="117"/>
      <c r="IK121" s="117"/>
      <c r="IL121" s="117"/>
      <c r="IM121" s="117"/>
      <c r="IN121" s="117"/>
      <c r="IO121" s="117"/>
      <c r="IP121" s="117"/>
      <c r="IQ121" s="117"/>
      <c r="IR121" s="117"/>
      <c r="IS121" s="117"/>
      <c r="IT121" s="117"/>
      <c r="IU121" s="117"/>
      <c r="IV121" s="117"/>
      <c r="IW121" s="117"/>
      <c r="IX121" s="117"/>
      <c r="IY121" s="117"/>
      <c r="IZ121" s="117"/>
      <c r="JA121" s="117"/>
      <c r="JB121" s="117"/>
      <c r="JC121" s="117"/>
      <c r="JD121" s="117"/>
      <c r="JE121" s="117"/>
      <c r="JF121" s="117"/>
      <c r="JG121" s="117"/>
      <c r="JH121" s="117"/>
      <c r="JI121" s="117"/>
      <c r="JJ121" s="117"/>
      <c r="JK121" s="117"/>
      <c r="JL121" s="117"/>
      <c r="JM121" s="117"/>
      <c r="JN121" s="117"/>
      <c r="JO121" s="117"/>
      <c r="JP121" s="117"/>
      <c r="JQ121" s="117"/>
      <c r="JR121" s="117"/>
      <c r="JS121" s="117"/>
      <c r="JT121" s="117"/>
      <c r="JU121" s="117"/>
      <c r="JV121" s="117"/>
      <c r="JW121" s="117"/>
      <c r="JX121" s="117"/>
      <c r="JY121" s="117"/>
      <c r="JZ121" s="117"/>
      <c r="KA121" s="117"/>
      <c r="KB121" s="117"/>
      <c r="KC121" s="117"/>
      <c r="KD121" s="117"/>
      <c r="KE121" s="117"/>
      <c r="KF121" s="117"/>
      <c r="KG121" s="117"/>
      <c r="KH121" s="117"/>
      <c r="KI121" s="117"/>
      <c r="KJ121" s="117"/>
      <c r="KK121" s="117"/>
      <c r="KL121" s="117"/>
      <c r="KM121" s="117"/>
      <c r="KN121" s="117"/>
      <c r="KO121" s="117"/>
      <c r="KP121" s="117"/>
      <c r="KQ121" s="117"/>
      <c r="KR121" s="117"/>
      <c r="KS121" s="117"/>
      <c r="KT121" s="117"/>
      <c r="KU121" s="117"/>
      <c r="KV121" s="117"/>
      <c r="KW121" s="117"/>
      <c r="KX121" s="117"/>
      <c r="KY121" s="117"/>
      <c r="KZ121" s="117"/>
      <c r="LA121" s="117"/>
      <c r="LB121" s="117"/>
      <c r="LC121" s="117"/>
      <c r="LD121" s="117"/>
      <c r="LE121" s="117"/>
      <c r="LF121" s="117"/>
      <c r="LG121" s="117"/>
      <c r="LH121" s="117"/>
      <c r="LI121" s="117"/>
      <c r="LJ121" s="117"/>
      <c r="LK121" s="117"/>
      <c r="LL121" s="117"/>
      <c r="LM121" s="117"/>
      <c r="LN121" s="117"/>
      <c r="LO121" s="117"/>
      <c r="LP121" s="117"/>
      <c r="LQ121" s="117"/>
      <c r="LR121" s="117"/>
      <c r="LS121" s="117"/>
      <c r="LT121" s="117"/>
      <c r="LU121" s="117"/>
      <c r="LV121" s="117"/>
      <c r="LW121" s="117"/>
      <c r="LX121" s="117"/>
      <c r="LY121" s="117"/>
      <c r="LZ121" s="117"/>
      <c r="MA121" s="117"/>
      <c r="MB121" s="117"/>
      <c r="MC121" s="117"/>
      <c r="MD121" s="117"/>
      <c r="ME121" s="117"/>
      <c r="MF121" s="117"/>
      <c r="MG121" s="117"/>
      <c r="MH121" s="117"/>
      <c r="MI121" s="117"/>
      <c r="MJ121" s="117"/>
      <c r="MK121" s="117"/>
      <c r="ML121" s="117"/>
      <c r="MM121" s="117"/>
      <c r="MN121" s="117"/>
      <c r="MO121" s="117"/>
      <c r="MP121" s="117"/>
      <c r="MQ121" s="117"/>
      <c r="MR121" s="117"/>
      <c r="MS121" s="117"/>
      <c r="MT121" s="117"/>
      <c r="MU121" s="117"/>
      <c r="MV121" s="117"/>
      <c r="MW121" s="117"/>
      <c r="MX121" s="117"/>
      <c r="MY121" s="117"/>
      <c r="MZ121" s="117"/>
      <c r="NA121" s="117"/>
      <c r="NB121" s="117"/>
      <c r="NC121" s="117"/>
      <c r="ND121" s="117"/>
      <c r="NE121" s="117"/>
      <c r="NF121" s="117"/>
      <c r="NG121" s="117"/>
      <c r="NH121" s="117"/>
      <c r="NI121" s="117"/>
      <c r="NJ121" s="117"/>
      <c r="NK121" s="117"/>
      <c r="NL121" s="117"/>
      <c r="NM121" s="117"/>
      <c r="NN121" s="117"/>
      <c r="NO121" s="117"/>
      <c r="NP121" s="117"/>
      <c r="NQ121" s="117"/>
      <c r="NR121" s="117"/>
      <c r="NS121" s="117"/>
      <c r="NT121" s="117"/>
      <c r="NU121" s="117"/>
      <c r="NV121" s="117"/>
      <c r="NW121" s="117"/>
      <c r="NX121" s="117"/>
      <c r="NY121" s="117"/>
      <c r="NZ121" s="117"/>
      <c r="OA121" s="117"/>
      <c r="OB121" s="117"/>
      <c r="OC121" s="117"/>
      <c r="OD121" s="117"/>
      <c r="OE121" s="117"/>
      <c r="OF121" s="117"/>
      <c r="OG121" s="117"/>
      <c r="OH121" s="117"/>
      <c r="OI121" s="117"/>
      <c r="OJ121" s="117"/>
      <c r="OK121" s="117"/>
      <c r="OL121" s="117"/>
      <c r="OM121" s="117"/>
      <c r="ON121" s="117"/>
      <c r="OO121" s="117"/>
      <c r="OP121" s="117"/>
      <c r="OQ121" s="117"/>
      <c r="OR121" s="117"/>
      <c r="OS121" s="117"/>
      <c r="OT121" s="117"/>
      <c r="OU121" s="117"/>
      <c r="OV121" s="117"/>
      <c r="OW121" s="117"/>
      <c r="OX121" s="117"/>
      <c r="OY121" s="117"/>
      <c r="OZ121" s="117"/>
      <c r="PA121" s="117"/>
      <c r="PB121" s="117"/>
      <c r="PC121" s="117"/>
      <c r="PD121" s="117"/>
      <c r="PE121" s="117"/>
      <c r="PF121" s="117"/>
      <c r="PG121" s="117"/>
      <c r="PH121" s="117"/>
      <c r="PI121" s="117"/>
      <c r="PJ121" s="117"/>
      <c r="PK121" s="117"/>
      <c r="PL121" s="117"/>
      <c r="PM121" s="117"/>
      <c r="PN121" s="117"/>
      <c r="PO121" s="117"/>
      <c r="PP121" s="117"/>
      <c r="PQ121" s="117"/>
      <c r="PR121" s="117"/>
      <c r="PS121" s="117"/>
      <c r="PT121" s="117"/>
      <c r="PU121" s="117"/>
      <c r="PV121" s="117"/>
      <c r="PW121" s="117"/>
      <c r="PX121" s="117"/>
      <c r="PY121" s="117"/>
      <c r="PZ121" s="117"/>
      <c r="QA121" s="117"/>
      <c r="QB121" s="117"/>
      <c r="QC121" s="117"/>
      <c r="QD121" s="117"/>
      <c r="QE121" s="117"/>
      <c r="QF121" s="117"/>
      <c r="QG121" s="117"/>
      <c r="QH121" s="117"/>
      <c r="QI121" s="117"/>
      <c r="QJ121" s="117"/>
      <c r="QK121" s="117"/>
      <c r="QL121" s="117"/>
      <c r="QM121" s="117"/>
      <c r="QN121" s="117"/>
      <c r="QO121" s="117"/>
      <c r="QP121" s="117"/>
      <c r="QQ121" s="117"/>
      <c r="QR121" s="117"/>
      <c r="QS121" s="117"/>
      <c r="QT121" s="117"/>
      <c r="QU121" s="117"/>
      <c r="QV121" s="117"/>
      <c r="QW121" s="117"/>
      <c r="QX121" s="117"/>
      <c r="QY121" s="117"/>
      <c r="QZ121" s="117"/>
      <c r="RA121" s="117"/>
      <c r="RB121" s="117"/>
      <c r="RC121" s="117"/>
      <c r="RD121" s="117"/>
      <c r="RE121" s="117"/>
      <c r="RF121" s="117"/>
      <c r="RG121" s="117"/>
      <c r="RH121" s="117"/>
      <c r="RI121" s="117"/>
      <c r="RJ121" s="117"/>
      <c r="RK121" s="117"/>
      <c r="RL121" s="117"/>
      <c r="RM121" s="117"/>
      <c r="RN121" s="117"/>
      <c r="RO121" s="117"/>
      <c r="RP121" s="117"/>
      <c r="RQ121" s="117"/>
      <c r="RR121" s="117"/>
      <c r="RS121" s="117"/>
      <c r="RT121" s="117"/>
      <c r="RU121" s="117"/>
      <c r="RV121" s="117"/>
      <c r="RW121" s="117"/>
      <c r="RX121" s="117"/>
      <c r="RY121" s="117"/>
      <c r="RZ121" s="117"/>
      <c r="SA121" s="117"/>
      <c r="SB121" s="117"/>
      <c r="SC121" s="117"/>
      <c r="SD121" s="117"/>
      <c r="SE121" s="117"/>
      <c r="SF121" s="117"/>
      <c r="SG121" s="117"/>
      <c r="SH121" s="117"/>
      <c r="SI121" s="117"/>
      <c r="SJ121" s="117"/>
      <c r="SK121" s="117"/>
      <c r="SL121" s="117"/>
      <c r="SM121" s="117"/>
      <c r="SN121" s="117"/>
      <c r="SO121" s="117"/>
      <c r="SP121" s="117"/>
      <c r="SQ121" s="117"/>
      <c r="SR121" s="117"/>
      <c r="SS121" s="117"/>
      <c r="ST121" s="117"/>
      <c r="SU121" s="117"/>
      <c r="SV121" s="117"/>
      <c r="SW121" s="117"/>
      <c r="SX121" s="117"/>
      <c r="SY121" s="117"/>
      <c r="SZ121" s="117"/>
      <c r="TA121" s="117"/>
      <c r="TB121" s="117"/>
      <c r="TC121" s="117"/>
      <c r="TD121" s="117"/>
      <c r="TE121" s="117"/>
      <c r="TF121" s="117"/>
      <c r="TG121" s="117"/>
      <c r="TH121" s="117"/>
      <c r="TI121" s="117"/>
      <c r="TJ121" s="117"/>
      <c r="TK121" s="117"/>
      <c r="TL121" s="117"/>
      <c r="TM121" s="117"/>
      <c r="TN121" s="117"/>
      <c r="TO121" s="117"/>
      <c r="TP121" s="117"/>
      <c r="TQ121" s="117"/>
      <c r="TR121" s="117"/>
      <c r="TS121" s="117"/>
      <c r="TT121" s="117"/>
      <c r="TU121" s="117"/>
      <c r="TV121" s="117"/>
      <c r="TW121" s="117"/>
      <c r="TX121" s="117"/>
      <c r="TY121" s="117"/>
      <c r="TZ121" s="117"/>
      <c r="UA121" s="117"/>
      <c r="UB121" s="117"/>
      <c r="UC121" s="117"/>
      <c r="UD121" s="117"/>
      <c r="UE121" s="117"/>
      <c r="UF121" s="117"/>
      <c r="UG121" s="117"/>
      <c r="UH121" s="117"/>
      <c r="UI121" s="117"/>
      <c r="UJ121" s="117"/>
      <c r="UK121" s="117"/>
      <c r="UL121" s="117"/>
      <c r="UM121" s="117"/>
      <c r="UN121" s="117"/>
      <c r="UO121" s="117"/>
      <c r="UP121" s="117"/>
      <c r="UQ121" s="117"/>
      <c r="UR121" s="117"/>
      <c r="US121" s="117"/>
      <c r="UT121" s="117"/>
      <c r="UU121" s="117"/>
      <c r="UV121" s="117"/>
      <c r="UW121" s="117"/>
      <c r="UX121" s="117"/>
      <c r="UY121" s="117"/>
      <c r="UZ121" s="117"/>
      <c r="VA121" s="117"/>
      <c r="VB121" s="117"/>
      <c r="VC121" s="117"/>
      <c r="VD121" s="117"/>
      <c r="VE121" s="117"/>
      <c r="VF121" s="117"/>
      <c r="VG121" s="117"/>
      <c r="VH121" s="117"/>
      <c r="VI121" s="117"/>
      <c r="VJ121" s="117"/>
      <c r="VK121" s="117"/>
      <c r="VL121" s="117"/>
      <c r="VM121" s="117"/>
      <c r="VN121" s="117"/>
      <c r="VO121" s="117"/>
      <c r="VP121" s="117"/>
      <c r="VQ121" s="117"/>
      <c r="VR121" s="117"/>
      <c r="VS121" s="117"/>
      <c r="VT121" s="117"/>
      <c r="VU121" s="117"/>
      <c r="VV121" s="117"/>
      <c r="VW121" s="117"/>
      <c r="VX121" s="117"/>
      <c r="VY121" s="117"/>
      <c r="VZ121" s="117"/>
      <c r="WA121" s="117"/>
      <c r="WB121" s="117"/>
      <c r="WC121" s="117"/>
      <c r="WD121" s="117"/>
      <c r="WE121" s="117"/>
      <c r="WF121" s="117"/>
      <c r="WG121" s="117"/>
      <c r="WH121" s="117"/>
      <c r="WI121" s="117"/>
      <c r="WJ121" s="117"/>
      <c r="WK121" s="117"/>
      <c r="WL121" s="117"/>
      <c r="WM121" s="117"/>
      <c r="WN121" s="117"/>
      <c r="WO121" s="117"/>
      <c r="WP121" s="117"/>
      <c r="WQ121" s="117"/>
      <c r="WR121" s="117"/>
      <c r="WS121" s="117"/>
      <c r="WT121" s="117"/>
      <c r="WU121" s="117"/>
      <c r="WV121" s="117"/>
      <c r="WW121" s="117"/>
      <c r="WX121" s="117"/>
      <c r="WY121" s="117"/>
      <c r="WZ121" s="117"/>
      <c r="XA121" s="117"/>
      <c r="XB121" s="117"/>
      <c r="XC121" s="117"/>
      <c r="XD121" s="117"/>
      <c r="XE121" s="117"/>
      <c r="XF121" s="117"/>
      <c r="XG121" s="117"/>
      <c r="XH121" s="117"/>
      <c r="XI121" s="117"/>
      <c r="XJ121" s="117"/>
      <c r="XK121" s="117"/>
      <c r="XL121" s="117"/>
      <c r="XM121" s="117"/>
      <c r="XN121" s="117"/>
      <c r="XO121" s="117"/>
      <c r="XP121" s="117"/>
      <c r="XQ121" s="117"/>
      <c r="XR121" s="117"/>
      <c r="XS121" s="117"/>
      <c r="XT121" s="117"/>
      <c r="XU121" s="117"/>
      <c r="XV121" s="117"/>
      <c r="XW121" s="117"/>
      <c r="XX121" s="117"/>
      <c r="XY121" s="117"/>
      <c r="XZ121" s="117"/>
      <c r="YA121" s="117"/>
      <c r="YB121" s="117"/>
      <c r="YC121" s="117"/>
      <c r="YD121" s="117"/>
      <c r="YE121" s="117"/>
      <c r="YF121" s="117"/>
      <c r="YG121" s="117"/>
      <c r="YH121" s="117"/>
      <c r="YI121" s="117"/>
      <c r="YJ121" s="117"/>
      <c r="YK121" s="117"/>
      <c r="YL121" s="117"/>
      <c r="YM121" s="117"/>
      <c r="YN121" s="117"/>
      <c r="YO121" s="117"/>
      <c r="YP121" s="117"/>
      <c r="YQ121" s="117"/>
      <c r="YR121" s="117"/>
      <c r="YS121" s="117"/>
      <c r="YT121" s="117"/>
      <c r="YU121" s="117"/>
      <c r="YV121" s="117"/>
      <c r="YW121" s="117"/>
      <c r="YX121" s="117"/>
      <c r="YY121" s="117"/>
      <c r="YZ121" s="117"/>
      <c r="ZA121" s="117"/>
      <c r="ZB121" s="117"/>
      <c r="ZC121" s="117"/>
      <c r="ZD121" s="117"/>
      <c r="ZE121" s="117"/>
      <c r="ZF121" s="117"/>
      <c r="ZG121" s="117"/>
      <c r="ZH121" s="117"/>
      <c r="ZI121" s="117"/>
      <c r="ZJ121" s="117"/>
      <c r="ZK121" s="117"/>
      <c r="ZL121" s="117"/>
      <c r="ZM121" s="117"/>
      <c r="ZN121" s="117"/>
      <c r="ZO121" s="117"/>
      <c r="ZP121" s="117"/>
      <c r="ZQ121" s="117"/>
      <c r="ZR121" s="117"/>
      <c r="ZS121" s="117"/>
      <c r="ZT121" s="117"/>
      <c r="ZU121" s="117"/>
      <c r="ZV121" s="117"/>
      <c r="ZW121" s="117"/>
      <c r="ZX121" s="117"/>
      <c r="ZY121" s="117"/>
      <c r="ZZ121" s="117"/>
      <c r="AAA121" s="117"/>
      <c r="AAB121" s="117"/>
      <c r="AAC121" s="117"/>
      <c r="AAD121" s="117"/>
      <c r="AAE121" s="117"/>
      <c r="AAF121" s="117"/>
      <c r="AAG121" s="117"/>
      <c r="AAH121" s="117"/>
      <c r="AAI121" s="117"/>
      <c r="AAJ121" s="117"/>
      <c r="AAK121" s="117"/>
      <c r="AAL121" s="117"/>
      <c r="AAM121" s="117"/>
      <c r="AAN121" s="117"/>
      <c r="AAO121" s="117"/>
      <c r="AAP121" s="117"/>
      <c r="AAQ121" s="117"/>
      <c r="AAR121" s="117"/>
      <c r="AAS121" s="117"/>
      <c r="AAT121" s="117"/>
      <c r="AAU121" s="117"/>
      <c r="AAV121" s="117"/>
      <c r="AAW121" s="117"/>
      <c r="AAX121" s="117"/>
      <c r="AAY121" s="117"/>
      <c r="AAZ121" s="117"/>
      <c r="ABA121" s="117"/>
      <c r="ABB121" s="117"/>
      <c r="ABC121" s="117"/>
      <c r="ABD121" s="117"/>
      <c r="ABE121" s="117"/>
      <c r="ABF121" s="117"/>
      <c r="ABG121" s="117"/>
      <c r="ABH121" s="117"/>
      <c r="ABI121" s="117"/>
      <c r="ABJ121" s="117"/>
      <c r="ABK121" s="117"/>
      <c r="ABL121" s="117"/>
      <c r="ABM121" s="117"/>
      <c r="ABN121" s="117"/>
      <c r="ABO121" s="117"/>
      <c r="ABP121" s="117"/>
      <c r="ABQ121" s="117"/>
      <c r="ABR121" s="117"/>
      <c r="ABS121" s="117"/>
      <c r="ABT121" s="117"/>
      <c r="ABU121" s="117"/>
      <c r="ABV121" s="117"/>
      <c r="ABW121" s="117"/>
      <c r="ABX121" s="117"/>
      <c r="ABY121" s="117"/>
      <c r="ABZ121" s="117"/>
      <c r="ACA121" s="117"/>
      <c r="ACB121" s="117"/>
      <c r="ACC121" s="117"/>
      <c r="ACD121" s="117"/>
      <c r="ACE121" s="117"/>
      <c r="ACF121" s="117"/>
      <c r="ACG121" s="117"/>
      <c r="ACH121" s="117"/>
      <c r="ACI121" s="117"/>
      <c r="ACJ121" s="117"/>
      <c r="ACK121" s="117"/>
      <c r="ACL121" s="117"/>
      <c r="ACM121" s="117"/>
      <c r="ACN121" s="117"/>
      <c r="ACO121" s="117"/>
      <c r="ACP121" s="117"/>
      <c r="ACQ121" s="117"/>
      <c r="ACR121" s="117"/>
      <c r="ACS121" s="117"/>
      <c r="ACT121" s="117"/>
      <c r="ACU121" s="117"/>
      <c r="ACV121" s="117"/>
      <c r="ACW121" s="117"/>
      <c r="ACX121" s="117"/>
      <c r="ACY121" s="117"/>
      <c r="ACZ121" s="117"/>
      <c r="ADA121" s="117"/>
      <c r="ADB121" s="117"/>
      <c r="ADC121" s="117"/>
      <c r="ADD121" s="117"/>
      <c r="ADE121" s="117"/>
      <c r="ADF121" s="117"/>
      <c r="ADG121" s="117"/>
      <c r="ADH121" s="117"/>
      <c r="ADI121" s="117"/>
      <c r="ADJ121" s="117"/>
      <c r="ADK121" s="117"/>
      <c r="ADL121" s="117"/>
      <c r="ADM121" s="117"/>
      <c r="ADN121" s="117"/>
      <c r="ADO121" s="117"/>
      <c r="ADP121" s="117"/>
      <c r="ADQ121" s="117"/>
      <c r="ADR121" s="117"/>
      <c r="ADS121" s="117"/>
      <c r="ADT121" s="117"/>
      <c r="ADU121" s="117"/>
      <c r="ADV121" s="117"/>
      <c r="ADW121" s="117"/>
      <c r="ADX121" s="117"/>
      <c r="ADY121" s="117"/>
      <c r="ADZ121" s="117"/>
      <c r="AEA121" s="117"/>
      <c r="AEB121" s="117"/>
      <c r="AEC121" s="117"/>
      <c r="AED121" s="117"/>
      <c r="AEE121" s="117"/>
      <c r="AEF121" s="117"/>
      <c r="AEG121" s="117"/>
      <c r="AEH121" s="117"/>
      <c r="AEI121" s="117"/>
      <c r="AEJ121" s="117"/>
      <c r="AEK121" s="117"/>
      <c r="AEL121" s="117"/>
      <c r="AEM121" s="117"/>
      <c r="AEN121" s="117"/>
      <c r="AEO121" s="117"/>
      <c r="AEP121" s="117"/>
      <c r="AEQ121" s="117"/>
      <c r="AER121" s="117"/>
      <c r="AES121" s="117"/>
      <c r="AET121" s="117"/>
      <c r="AEU121" s="117"/>
      <c r="AEV121" s="117"/>
      <c r="AEW121" s="117"/>
      <c r="AEX121" s="117"/>
      <c r="AEY121" s="117"/>
      <c r="AEZ121" s="117"/>
      <c r="AFA121" s="117"/>
      <c r="AFB121" s="117"/>
      <c r="AFC121" s="117"/>
      <c r="AFD121" s="117"/>
      <c r="AFE121" s="117"/>
      <c r="AFF121" s="117"/>
      <c r="AFG121" s="117"/>
      <c r="AFH121" s="117"/>
      <c r="AFI121" s="117"/>
      <c r="AFJ121" s="117"/>
      <c r="AFK121" s="117"/>
      <c r="AFL121" s="117"/>
      <c r="AFM121" s="117"/>
      <c r="AFN121" s="117"/>
      <c r="AFO121" s="117"/>
    </row>
    <row r="122" spans="2:847" x14ac:dyDescent="0.2">
      <c r="B122" s="249" t="s">
        <v>13868</v>
      </c>
      <c r="C122" s="243">
        <v>3500</v>
      </c>
      <c r="D122" s="304">
        <v>0</v>
      </c>
      <c r="E122" s="234" t="s">
        <v>13869</v>
      </c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17"/>
      <c r="BV122" s="117"/>
      <c r="BW122" s="117"/>
      <c r="BX122" s="117"/>
      <c r="BY122" s="117"/>
      <c r="BZ122" s="117"/>
      <c r="CA122" s="117"/>
      <c r="CB122" s="117"/>
      <c r="CC122" s="117"/>
      <c r="CD122" s="117"/>
      <c r="CE122" s="117"/>
      <c r="CF122" s="117"/>
      <c r="CG122" s="117"/>
      <c r="CH122" s="117"/>
      <c r="CI122" s="117"/>
      <c r="CJ122" s="117"/>
      <c r="CK122" s="117"/>
      <c r="CL122" s="117"/>
      <c r="CM122" s="117"/>
      <c r="CN122" s="117"/>
      <c r="CO122" s="117"/>
      <c r="CP122" s="117"/>
      <c r="CQ122" s="117"/>
      <c r="CR122" s="117"/>
      <c r="CS122" s="117"/>
      <c r="CT122" s="117"/>
      <c r="CU122" s="117"/>
      <c r="CV122" s="117"/>
      <c r="CW122" s="117"/>
      <c r="CX122" s="117"/>
      <c r="CY122" s="117"/>
      <c r="CZ122" s="117"/>
      <c r="DA122" s="117"/>
      <c r="DB122" s="117"/>
      <c r="DC122" s="117"/>
      <c r="DD122" s="117"/>
      <c r="DE122" s="117"/>
      <c r="DF122" s="117"/>
      <c r="DG122" s="117"/>
      <c r="DH122" s="117"/>
      <c r="DI122" s="117"/>
      <c r="DJ122" s="117"/>
      <c r="DK122" s="117"/>
      <c r="DL122" s="117"/>
      <c r="DM122" s="117"/>
      <c r="DN122" s="117"/>
      <c r="DO122" s="117"/>
      <c r="DP122" s="117"/>
      <c r="DQ122" s="117"/>
      <c r="DR122" s="117"/>
      <c r="DS122" s="117"/>
      <c r="DT122" s="117"/>
      <c r="DU122" s="117"/>
      <c r="DV122" s="117"/>
      <c r="DW122" s="117"/>
      <c r="DX122" s="117"/>
      <c r="DY122" s="117"/>
      <c r="DZ122" s="117"/>
      <c r="EA122" s="117"/>
      <c r="EB122" s="117"/>
      <c r="EC122" s="117"/>
      <c r="ED122" s="117"/>
      <c r="EE122" s="117"/>
      <c r="EF122" s="117"/>
      <c r="EG122" s="117"/>
      <c r="EH122" s="117"/>
      <c r="EI122" s="117"/>
      <c r="EJ122" s="117"/>
      <c r="EK122" s="117"/>
      <c r="EL122" s="117"/>
      <c r="EM122" s="117"/>
      <c r="EN122" s="117"/>
      <c r="EO122" s="117"/>
      <c r="EP122" s="117"/>
      <c r="EQ122" s="117"/>
      <c r="ER122" s="117"/>
      <c r="ES122" s="117"/>
      <c r="ET122" s="117"/>
      <c r="EU122" s="117"/>
      <c r="EV122" s="117"/>
      <c r="EW122" s="117"/>
      <c r="EX122" s="117"/>
      <c r="EY122" s="117"/>
      <c r="EZ122" s="117"/>
      <c r="FA122" s="117"/>
      <c r="FB122" s="117"/>
      <c r="FC122" s="117"/>
      <c r="FD122" s="117"/>
      <c r="FE122" s="117"/>
      <c r="FF122" s="117"/>
      <c r="FG122" s="117"/>
      <c r="FH122" s="117"/>
      <c r="FI122" s="117"/>
      <c r="FJ122" s="117"/>
      <c r="FK122" s="117"/>
      <c r="FL122" s="117"/>
      <c r="FM122" s="117"/>
      <c r="FN122" s="117"/>
      <c r="FO122" s="117"/>
      <c r="FP122" s="117"/>
      <c r="FQ122" s="117"/>
      <c r="FR122" s="117"/>
      <c r="FS122" s="117"/>
      <c r="FT122" s="117"/>
      <c r="FU122" s="117"/>
      <c r="FV122" s="117"/>
      <c r="FW122" s="117"/>
      <c r="FX122" s="117"/>
      <c r="FY122" s="117"/>
      <c r="FZ122" s="117"/>
      <c r="GA122" s="117"/>
      <c r="GB122" s="117"/>
      <c r="GC122" s="117"/>
      <c r="GD122" s="117"/>
      <c r="GE122" s="117"/>
      <c r="GF122" s="117"/>
      <c r="GG122" s="117"/>
      <c r="GH122" s="117"/>
      <c r="GI122" s="117"/>
      <c r="GJ122" s="117"/>
      <c r="GK122" s="117"/>
      <c r="GL122" s="117"/>
      <c r="GM122" s="117"/>
      <c r="GN122" s="117"/>
      <c r="GO122" s="117"/>
      <c r="GP122" s="117"/>
      <c r="GQ122" s="117"/>
      <c r="GR122" s="117"/>
      <c r="GS122" s="117"/>
      <c r="GT122" s="117"/>
      <c r="GU122" s="117"/>
      <c r="GV122" s="117"/>
      <c r="GW122" s="117"/>
      <c r="GX122" s="117"/>
      <c r="GY122" s="117"/>
      <c r="GZ122" s="117"/>
      <c r="HA122" s="117"/>
      <c r="HB122" s="117"/>
      <c r="HC122" s="117"/>
      <c r="HD122" s="117"/>
      <c r="HE122" s="117"/>
      <c r="HF122" s="117"/>
      <c r="HG122" s="117"/>
      <c r="HH122" s="117"/>
      <c r="HI122" s="117"/>
      <c r="HJ122" s="117"/>
      <c r="HK122" s="117"/>
      <c r="HL122" s="117"/>
      <c r="HM122" s="117"/>
      <c r="HN122" s="117"/>
      <c r="HO122" s="117"/>
      <c r="HP122" s="117"/>
      <c r="HQ122" s="117"/>
      <c r="HR122" s="117"/>
      <c r="HS122" s="117"/>
      <c r="HT122" s="117"/>
      <c r="HU122" s="117"/>
      <c r="HV122" s="117"/>
      <c r="HW122" s="117"/>
      <c r="HX122" s="117"/>
      <c r="HY122" s="117"/>
      <c r="HZ122" s="117"/>
      <c r="IA122" s="117"/>
      <c r="IB122" s="117"/>
      <c r="IC122" s="117"/>
      <c r="ID122" s="117"/>
      <c r="IE122" s="117"/>
      <c r="IF122" s="117"/>
      <c r="IG122" s="117"/>
      <c r="IH122" s="117"/>
      <c r="II122" s="117"/>
      <c r="IJ122" s="117"/>
      <c r="IK122" s="117"/>
      <c r="IL122" s="117"/>
      <c r="IM122" s="117"/>
      <c r="IN122" s="117"/>
      <c r="IO122" s="117"/>
      <c r="IP122" s="117"/>
      <c r="IQ122" s="117"/>
      <c r="IR122" s="117"/>
      <c r="IS122" s="117"/>
      <c r="IT122" s="117"/>
      <c r="IU122" s="117"/>
      <c r="IV122" s="117"/>
      <c r="IW122" s="117"/>
      <c r="IX122" s="117"/>
      <c r="IY122" s="117"/>
      <c r="IZ122" s="117"/>
      <c r="JA122" s="117"/>
      <c r="JB122" s="117"/>
      <c r="JC122" s="117"/>
      <c r="JD122" s="117"/>
      <c r="JE122" s="117"/>
      <c r="JF122" s="117"/>
      <c r="JG122" s="117"/>
      <c r="JH122" s="117"/>
      <c r="JI122" s="117"/>
      <c r="JJ122" s="117"/>
      <c r="JK122" s="117"/>
      <c r="JL122" s="117"/>
      <c r="JM122" s="117"/>
      <c r="JN122" s="117"/>
      <c r="JO122" s="117"/>
      <c r="JP122" s="117"/>
      <c r="JQ122" s="117"/>
      <c r="JR122" s="117"/>
      <c r="JS122" s="117"/>
      <c r="JT122" s="117"/>
      <c r="JU122" s="117"/>
      <c r="JV122" s="117"/>
      <c r="JW122" s="117"/>
      <c r="JX122" s="117"/>
      <c r="JY122" s="117"/>
      <c r="JZ122" s="117"/>
      <c r="KA122" s="117"/>
      <c r="KB122" s="117"/>
      <c r="KC122" s="117"/>
      <c r="KD122" s="117"/>
      <c r="KE122" s="117"/>
      <c r="KF122" s="117"/>
      <c r="KG122" s="117"/>
      <c r="KH122" s="117"/>
      <c r="KI122" s="117"/>
      <c r="KJ122" s="117"/>
      <c r="KK122" s="117"/>
      <c r="KL122" s="117"/>
      <c r="KM122" s="117"/>
      <c r="KN122" s="117"/>
      <c r="KO122" s="117"/>
      <c r="KP122" s="117"/>
      <c r="KQ122" s="117"/>
      <c r="KR122" s="117"/>
      <c r="KS122" s="117"/>
      <c r="KT122" s="117"/>
      <c r="KU122" s="117"/>
      <c r="KV122" s="117"/>
      <c r="KW122" s="117"/>
      <c r="KX122" s="117"/>
      <c r="KY122" s="117"/>
      <c r="KZ122" s="117"/>
      <c r="LA122" s="117"/>
      <c r="LB122" s="117"/>
      <c r="LC122" s="117"/>
      <c r="LD122" s="117"/>
      <c r="LE122" s="117"/>
      <c r="LF122" s="117"/>
      <c r="LG122" s="117"/>
      <c r="LH122" s="117"/>
      <c r="LI122" s="117"/>
      <c r="LJ122" s="117"/>
      <c r="LK122" s="117"/>
      <c r="LL122" s="117"/>
      <c r="LM122" s="117"/>
      <c r="LN122" s="117"/>
      <c r="LO122" s="117"/>
      <c r="LP122" s="117"/>
      <c r="LQ122" s="117"/>
      <c r="LR122" s="117"/>
      <c r="LS122" s="117"/>
      <c r="LT122" s="117"/>
      <c r="LU122" s="117"/>
      <c r="LV122" s="117"/>
      <c r="LW122" s="117"/>
      <c r="LX122" s="117"/>
      <c r="LY122" s="117"/>
      <c r="LZ122" s="117"/>
      <c r="MA122" s="117"/>
      <c r="MB122" s="117"/>
      <c r="MC122" s="117"/>
      <c r="MD122" s="117"/>
      <c r="ME122" s="117"/>
      <c r="MF122" s="117"/>
      <c r="MG122" s="117"/>
      <c r="MH122" s="117"/>
      <c r="MI122" s="117"/>
      <c r="MJ122" s="117"/>
      <c r="MK122" s="117"/>
      <c r="ML122" s="117"/>
      <c r="MM122" s="117"/>
      <c r="MN122" s="117"/>
      <c r="MO122" s="117"/>
      <c r="MP122" s="117"/>
      <c r="MQ122" s="117"/>
      <c r="MR122" s="117"/>
      <c r="MS122" s="117"/>
      <c r="MT122" s="117"/>
      <c r="MU122" s="117"/>
      <c r="MV122" s="117"/>
      <c r="MW122" s="117"/>
      <c r="MX122" s="117"/>
      <c r="MY122" s="117"/>
      <c r="MZ122" s="117"/>
      <c r="NA122" s="117"/>
      <c r="NB122" s="117"/>
      <c r="NC122" s="117"/>
      <c r="ND122" s="117"/>
      <c r="NE122" s="117"/>
      <c r="NF122" s="117"/>
      <c r="NG122" s="117"/>
      <c r="NH122" s="117"/>
      <c r="NI122" s="117"/>
      <c r="NJ122" s="117"/>
      <c r="NK122" s="117"/>
      <c r="NL122" s="117"/>
      <c r="NM122" s="117"/>
      <c r="NN122" s="117"/>
      <c r="NO122" s="117"/>
      <c r="NP122" s="117"/>
      <c r="NQ122" s="117"/>
      <c r="NR122" s="117"/>
      <c r="NS122" s="117"/>
      <c r="NT122" s="117"/>
      <c r="NU122" s="117"/>
      <c r="NV122" s="117"/>
      <c r="NW122" s="117"/>
      <c r="NX122" s="117"/>
      <c r="NY122" s="117"/>
      <c r="NZ122" s="117"/>
      <c r="OA122" s="117"/>
      <c r="OB122" s="117"/>
      <c r="OC122" s="117"/>
      <c r="OD122" s="117"/>
      <c r="OE122" s="117"/>
      <c r="OF122" s="117"/>
      <c r="OG122" s="117"/>
      <c r="OH122" s="117"/>
      <c r="OI122" s="117"/>
      <c r="OJ122" s="117"/>
      <c r="OK122" s="117"/>
      <c r="OL122" s="117"/>
      <c r="OM122" s="117"/>
      <c r="ON122" s="117"/>
      <c r="OO122" s="117"/>
      <c r="OP122" s="117"/>
      <c r="OQ122" s="117"/>
      <c r="OR122" s="117"/>
      <c r="OS122" s="117"/>
      <c r="OT122" s="117"/>
      <c r="OU122" s="117"/>
      <c r="OV122" s="117"/>
      <c r="OW122" s="117"/>
      <c r="OX122" s="117"/>
      <c r="OY122" s="117"/>
      <c r="OZ122" s="117"/>
      <c r="PA122" s="117"/>
      <c r="PB122" s="117"/>
      <c r="PC122" s="117"/>
      <c r="PD122" s="117"/>
      <c r="PE122" s="117"/>
      <c r="PF122" s="117"/>
      <c r="PG122" s="117"/>
      <c r="PH122" s="117"/>
      <c r="PI122" s="117"/>
      <c r="PJ122" s="117"/>
      <c r="PK122" s="117"/>
      <c r="PL122" s="117"/>
      <c r="PM122" s="117"/>
      <c r="PN122" s="117"/>
      <c r="PO122" s="117"/>
      <c r="PP122" s="117"/>
      <c r="PQ122" s="117"/>
      <c r="PR122" s="117"/>
      <c r="PS122" s="117"/>
      <c r="PT122" s="117"/>
      <c r="PU122" s="117"/>
      <c r="PV122" s="117"/>
      <c r="PW122" s="117"/>
      <c r="PX122" s="117"/>
      <c r="PY122" s="117"/>
      <c r="PZ122" s="117"/>
      <c r="QA122" s="117"/>
      <c r="QB122" s="117"/>
      <c r="QC122" s="117"/>
      <c r="QD122" s="117"/>
      <c r="QE122" s="117"/>
      <c r="QF122" s="117"/>
      <c r="QG122" s="117"/>
      <c r="QH122" s="117"/>
      <c r="QI122" s="117"/>
      <c r="QJ122" s="117"/>
      <c r="QK122" s="117"/>
      <c r="QL122" s="117"/>
      <c r="QM122" s="117"/>
      <c r="QN122" s="117"/>
      <c r="QO122" s="117"/>
      <c r="QP122" s="117"/>
      <c r="QQ122" s="117"/>
      <c r="QR122" s="117"/>
      <c r="QS122" s="117"/>
      <c r="QT122" s="117"/>
      <c r="QU122" s="117"/>
      <c r="QV122" s="117"/>
      <c r="QW122" s="117"/>
      <c r="QX122" s="117"/>
      <c r="QY122" s="117"/>
      <c r="QZ122" s="117"/>
      <c r="RA122" s="117"/>
      <c r="RB122" s="117"/>
      <c r="RC122" s="117"/>
      <c r="RD122" s="117"/>
      <c r="RE122" s="117"/>
      <c r="RF122" s="117"/>
      <c r="RG122" s="117"/>
      <c r="RH122" s="117"/>
      <c r="RI122" s="117"/>
      <c r="RJ122" s="117"/>
      <c r="RK122" s="117"/>
      <c r="RL122" s="117"/>
      <c r="RM122" s="117"/>
      <c r="RN122" s="117"/>
      <c r="RO122" s="117"/>
      <c r="RP122" s="117"/>
      <c r="RQ122" s="117"/>
      <c r="RR122" s="117"/>
      <c r="RS122" s="117"/>
      <c r="RT122" s="117"/>
      <c r="RU122" s="117"/>
      <c r="RV122" s="117"/>
      <c r="RW122" s="117"/>
      <c r="RX122" s="117"/>
      <c r="RY122" s="117"/>
      <c r="RZ122" s="117"/>
      <c r="SA122" s="117"/>
      <c r="SB122" s="117"/>
      <c r="SC122" s="117"/>
      <c r="SD122" s="117"/>
      <c r="SE122" s="117"/>
      <c r="SF122" s="117"/>
      <c r="SG122" s="117"/>
      <c r="SH122" s="117"/>
      <c r="SI122" s="117"/>
      <c r="SJ122" s="117"/>
      <c r="SK122" s="117"/>
      <c r="SL122" s="117"/>
      <c r="SM122" s="117"/>
      <c r="SN122" s="117"/>
      <c r="SO122" s="117"/>
      <c r="SP122" s="117"/>
      <c r="SQ122" s="117"/>
      <c r="SR122" s="117"/>
      <c r="SS122" s="117"/>
      <c r="ST122" s="117"/>
      <c r="SU122" s="117"/>
      <c r="SV122" s="117"/>
      <c r="SW122" s="117"/>
      <c r="SX122" s="117"/>
      <c r="SY122" s="117"/>
      <c r="SZ122" s="117"/>
      <c r="TA122" s="117"/>
      <c r="TB122" s="117"/>
      <c r="TC122" s="117"/>
      <c r="TD122" s="117"/>
      <c r="TE122" s="117"/>
      <c r="TF122" s="117"/>
      <c r="TG122" s="117"/>
      <c r="TH122" s="117"/>
      <c r="TI122" s="117"/>
      <c r="TJ122" s="117"/>
      <c r="TK122" s="117"/>
      <c r="TL122" s="117"/>
      <c r="TM122" s="117"/>
      <c r="TN122" s="117"/>
      <c r="TO122" s="117"/>
      <c r="TP122" s="117"/>
      <c r="TQ122" s="117"/>
      <c r="TR122" s="117"/>
      <c r="TS122" s="117"/>
      <c r="TT122" s="117"/>
      <c r="TU122" s="117"/>
      <c r="TV122" s="117"/>
      <c r="TW122" s="117"/>
      <c r="TX122" s="117"/>
      <c r="TY122" s="117"/>
      <c r="TZ122" s="117"/>
      <c r="UA122" s="117"/>
      <c r="UB122" s="117"/>
      <c r="UC122" s="117"/>
      <c r="UD122" s="117"/>
      <c r="UE122" s="117"/>
      <c r="UF122" s="117"/>
      <c r="UG122" s="117"/>
      <c r="UH122" s="117"/>
      <c r="UI122" s="117"/>
      <c r="UJ122" s="117"/>
      <c r="UK122" s="117"/>
      <c r="UL122" s="117"/>
      <c r="UM122" s="117"/>
      <c r="UN122" s="117"/>
      <c r="UO122" s="117"/>
      <c r="UP122" s="117"/>
      <c r="UQ122" s="117"/>
      <c r="UR122" s="117"/>
      <c r="US122" s="117"/>
      <c r="UT122" s="117"/>
      <c r="UU122" s="117"/>
      <c r="UV122" s="117"/>
      <c r="UW122" s="117"/>
      <c r="UX122" s="117"/>
      <c r="UY122" s="117"/>
      <c r="UZ122" s="117"/>
      <c r="VA122" s="117"/>
      <c r="VB122" s="117"/>
      <c r="VC122" s="117"/>
      <c r="VD122" s="117"/>
      <c r="VE122" s="117"/>
      <c r="VF122" s="117"/>
      <c r="VG122" s="117"/>
      <c r="VH122" s="117"/>
      <c r="VI122" s="117"/>
      <c r="VJ122" s="117"/>
      <c r="VK122" s="117"/>
      <c r="VL122" s="117"/>
      <c r="VM122" s="117"/>
      <c r="VN122" s="117"/>
      <c r="VO122" s="117"/>
      <c r="VP122" s="117"/>
      <c r="VQ122" s="117"/>
      <c r="VR122" s="117"/>
      <c r="VS122" s="117"/>
      <c r="VT122" s="117"/>
      <c r="VU122" s="117"/>
      <c r="VV122" s="117"/>
      <c r="VW122" s="117"/>
      <c r="VX122" s="117"/>
      <c r="VY122" s="117"/>
      <c r="VZ122" s="117"/>
      <c r="WA122" s="117"/>
      <c r="WB122" s="117"/>
      <c r="WC122" s="117"/>
      <c r="WD122" s="117"/>
      <c r="WE122" s="117"/>
      <c r="WF122" s="117"/>
      <c r="WG122" s="117"/>
      <c r="WH122" s="117"/>
      <c r="WI122" s="117"/>
      <c r="WJ122" s="117"/>
      <c r="WK122" s="117"/>
      <c r="WL122" s="117"/>
      <c r="WM122" s="117"/>
      <c r="WN122" s="117"/>
      <c r="WO122" s="117"/>
      <c r="WP122" s="117"/>
      <c r="WQ122" s="117"/>
      <c r="WR122" s="117"/>
      <c r="WS122" s="117"/>
      <c r="WT122" s="117"/>
      <c r="WU122" s="117"/>
      <c r="WV122" s="117"/>
      <c r="WW122" s="117"/>
      <c r="WX122" s="117"/>
      <c r="WY122" s="117"/>
      <c r="WZ122" s="117"/>
      <c r="XA122" s="117"/>
      <c r="XB122" s="117"/>
      <c r="XC122" s="117"/>
      <c r="XD122" s="117"/>
      <c r="XE122" s="117"/>
      <c r="XF122" s="117"/>
      <c r="XG122" s="117"/>
      <c r="XH122" s="117"/>
      <c r="XI122" s="117"/>
      <c r="XJ122" s="117"/>
      <c r="XK122" s="117"/>
      <c r="XL122" s="117"/>
      <c r="XM122" s="117"/>
      <c r="XN122" s="117"/>
      <c r="XO122" s="117"/>
      <c r="XP122" s="117"/>
      <c r="XQ122" s="117"/>
      <c r="XR122" s="117"/>
      <c r="XS122" s="117"/>
      <c r="XT122" s="117"/>
      <c r="XU122" s="117"/>
      <c r="XV122" s="117"/>
      <c r="XW122" s="117"/>
      <c r="XX122" s="117"/>
      <c r="XY122" s="117"/>
      <c r="XZ122" s="117"/>
      <c r="YA122" s="117"/>
      <c r="YB122" s="117"/>
      <c r="YC122" s="117"/>
      <c r="YD122" s="117"/>
      <c r="YE122" s="117"/>
      <c r="YF122" s="117"/>
      <c r="YG122" s="117"/>
      <c r="YH122" s="117"/>
      <c r="YI122" s="117"/>
      <c r="YJ122" s="117"/>
      <c r="YK122" s="117"/>
      <c r="YL122" s="117"/>
      <c r="YM122" s="117"/>
      <c r="YN122" s="117"/>
      <c r="YO122" s="117"/>
      <c r="YP122" s="117"/>
      <c r="YQ122" s="117"/>
      <c r="YR122" s="117"/>
      <c r="YS122" s="117"/>
      <c r="YT122" s="117"/>
      <c r="YU122" s="117"/>
      <c r="YV122" s="117"/>
      <c r="YW122" s="117"/>
      <c r="YX122" s="117"/>
      <c r="YY122" s="117"/>
      <c r="YZ122" s="117"/>
      <c r="ZA122" s="117"/>
      <c r="ZB122" s="117"/>
      <c r="ZC122" s="117"/>
      <c r="ZD122" s="117"/>
      <c r="ZE122" s="117"/>
      <c r="ZF122" s="117"/>
      <c r="ZG122" s="117"/>
      <c r="ZH122" s="117"/>
      <c r="ZI122" s="117"/>
      <c r="ZJ122" s="117"/>
      <c r="ZK122" s="117"/>
      <c r="ZL122" s="117"/>
      <c r="ZM122" s="117"/>
      <c r="ZN122" s="117"/>
      <c r="ZO122" s="117"/>
      <c r="ZP122" s="117"/>
      <c r="ZQ122" s="117"/>
      <c r="ZR122" s="117"/>
      <c r="ZS122" s="117"/>
      <c r="ZT122" s="117"/>
      <c r="ZU122" s="117"/>
      <c r="ZV122" s="117"/>
      <c r="ZW122" s="117"/>
      <c r="ZX122" s="117"/>
      <c r="ZY122" s="117"/>
      <c r="ZZ122" s="117"/>
      <c r="AAA122" s="117"/>
      <c r="AAB122" s="117"/>
      <c r="AAC122" s="117"/>
      <c r="AAD122" s="117"/>
      <c r="AAE122" s="117"/>
      <c r="AAF122" s="117"/>
      <c r="AAG122" s="117"/>
      <c r="AAH122" s="117"/>
      <c r="AAI122" s="117"/>
      <c r="AAJ122" s="117"/>
      <c r="AAK122" s="117"/>
      <c r="AAL122" s="117"/>
      <c r="AAM122" s="117"/>
      <c r="AAN122" s="117"/>
      <c r="AAO122" s="117"/>
      <c r="AAP122" s="117"/>
      <c r="AAQ122" s="117"/>
      <c r="AAR122" s="117"/>
      <c r="AAS122" s="117"/>
      <c r="AAT122" s="117"/>
      <c r="AAU122" s="117"/>
      <c r="AAV122" s="117"/>
      <c r="AAW122" s="117"/>
      <c r="AAX122" s="117"/>
      <c r="AAY122" s="117"/>
      <c r="AAZ122" s="117"/>
      <c r="ABA122" s="117"/>
      <c r="ABB122" s="117"/>
      <c r="ABC122" s="117"/>
      <c r="ABD122" s="117"/>
      <c r="ABE122" s="117"/>
      <c r="ABF122" s="117"/>
      <c r="ABG122" s="117"/>
      <c r="ABH122" s="117"/>
      <c r="ABI122" s="117"/>
      <c r="ABJ122" s="117"/>
      <c r="ABK122" s="117"/>
      <c r="ABL122" s="117"/>
      <c r="ABM122" s="117"/>
      <c r="ABN122" s="117"/>
      <c r="ABO122" s="117"/>
      <c r="ABP122" s="117"/>
      <c r="ABQ122" s="117"/>
      <c r="ABR122" s="117"/>
      <c r="ABS122" s="117"/>
      <c r="ABT122" s="117"/>
      <c r="ABU122" s="117"/>
      <c r="ABV122" s="117"/>
      <c r="ABW122" s="117"/>
      <c r="ABX122" s="117"/>
      <c r="ABY122" s="117"/>
      <c r="ABZ122" s="117"/>
      <c r="ACA122" s="117"/>
      <c r="ACB122" s="117"/>
      <c r="ACC122" s="117"/>
      <c r="ACD122" s="117"/>
      <c r="ACE122" s="117"/>
      <c r="ACF122" s="117"/>
      <c r="ACG122" s="117"/>
      <c r="ACH122" s="117"/>
      <c r="ACI122" s="117"/>
      <c r="ACJ122" s="117"/>
      <c r="ACK122" s="117"/>
      <c r="ACL122" s="117"/>
      <c r="ACM122" s="117"/>
      <c r="ACN122" s="117"/>
      <c r="ACO122" s="117"/>
      <c r="ACP122" s="117"/>
      <c r="ACQ122" s="117"/>
      <c r="ACR122" s="117"/>
      <c r="ACS122" s="117"/>
      <c r="ACT122" s="117"/>
      <c r="ACU122" s="117"/>
      <c r="ACV122" s="117"/>
      <c r="ACW122" s="117"/>
      <c r="ACX122" s="117"/>
      <c r="ACY122" s="117"/>
      <c r="ACZ122" s="117"/>
      <c r="ADA122" s="117"/>
      <c r="ADB122" s="117"/>
      <c r="ADC122" s="117"/>
      <c r="ADD122" s="117"/>
      <c r="ADE122" s="117"/>
      <c r="ADF122" s="117"/>
      <c r="ADG122" s="117"/>
      <c r="ADH122" s="117"/>
      <c r="ADI122" s="117"/>
      <c r="ADJ122" s="117"/>
      <c r="ADK122" s="117"/>
      <c r="ADL122" s="117"/>
      <c r="ADM122" s="117"/>
      <c r="ADN122" s="117"/>
      <c r="ADO122" s="117"/>
      <c r="ADP122" s="117"/>
      <c r="ADQ122" s="117"/>
      <c r="ADR122" s="117"/>
      <c r="ADS122" s="117"/>
      <c r="ADT122" s="117"/>
      <c r="ADU122" s="117"/>
      <c r="ADV122" s="117"/>
      <c r="ADW122" s="117"/>
      <c r="ADX122" s="117"/>
      <c r="ADY122" s="117"/>
      <c r="ADZ122" s="117"/>
      <c r="AEA122" s="117"/>
      <c r="AEB122" s="117"/>
      <c r="AEC122" s="117"/>
      <c r="AED122" s="117"/>
      <c r="AEE122" s="117"/>
      <c r="AEF122" s="117"/>
      <c r="AEG122" s="117"/>
      <c r="AEH122" s="117"/>
      <c r="AEI122" s="117"/>
      <c r="AEJ122" s="117"/>
      <c r="AEK122" s="117"/>
      <c r="AEL122" s="117"/>
      <c r="AEM122" s="117"/>
      <c r="AEN122" s="117"/>
      <c r="AEO122" s="117"/>
      <c r="AEP122" s="117"/>
      <c r="AEQ122" s="117"/>
      <c r="AER122" s="117"/>
      <c r="AES122" s="117"/>
      <c r="AET122" s="117"/>
      <c r="AEU122" s="117"/>
      <c r="AEV122" s="117"/>
      <c r="AEW122" s="117"/>
      <c r="AEX122" s="117"/>
      <c r="AEY122" s="117"/>
      <c r="AEZ122" s="117"/>
      <c r="AFA122" s="117"/>
      <c r="AFB122" s="117"/>
      <c r="AFC122" s="117"/>
      <c r="AFD122" s="117"/>
      <c r="AFE122" s="117"/>
      <c r="AFF122" s="117"/>
      <c r="AFG122" s="117"/>
      <c r="AFH122" s="117"/>
      <c r="AFI122" s="117"/>
      <c r="AFJ122" s="117"/>
      <c r="AFK122" s="117"/>
      <c r="AFL122" s="117"/>
      <c r="AFM122" s="117"/>
      <c r="AFN122" s="117"/>
      <c r="AFO122" s="117"/>
    </row>
    <row r="123" spans="2:847" x14ac:dyDescent="0.2">
      <c r="B123" s="249" t="s">
        <v>13870</v>
      </c>
      <c r="C123" s="243">
        <v>4000</v>
      </c>
      <c r="D123" s="304">
        <v>0</v>
      </c>
      <c r="E123" s="234" t="s">
        <v>5257</v>
      </c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256"/>
      <c r="AB123" s="256"/>
      <c r="AC123" s="256"/>
      <c r="AD123" s="256"/>
      <c r="AE123" s="256"/>
      <c r="AF123" s="256"/>
      <c r="AG123" s="256"/>
      <c r="AH123" s="256"/>
      <c r="AI123" s="256"/>
      <c r="AJ123" s="256"/>
      <c r="AK123" s="256"/>
      <c r="AL123" s="256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17"/>
      <c r="BV123" s="117"/>
      <c r="BW123" s="117"/>
      <c r="BX123" s="117"/>
      <c r="BY123" s="117"/>
      <c r="BZ123" s="117"/>
      <c r="CA123" s="117"/>
      <c r="CB123" s="117"/>
      <c r="CC123" s="117"/>
      <c r="CD123" s="117"/>
      <c r="CE123" s="117"/>
      <c r="CF123" s="117"/>
      <c r="CG123" s="117"/>
      <c r="CH123" s="117"/>
      <c r="CI123" s="117"/>
      <c r="CJ123" s="117"/>
      <c r="CK123" s="117"/>
      <c r="CL123" s="117"/>
      <c r="CM123" s="117"/>
      <c r="CN123" s="117"/>
      <c r="CO123" s="117"/>
      <c r="CP123" s="117"/>
      <c r="CQ123" s="117"/>
      <c r="CR123" s="117"/>
      <c r="CS123" s="117"/>
      <c r="CT123" s="117"/>
      <c r="CU123" s="117"/>
      <c r="CV123" s="117"/>
      <c r="CW123" s="117"/>
      <c r="CX123" s="117"/>
      <c r="CY123" s="117"/>
      <c r="CZ123" s="117"/>
      <c r="DA123" s="117"/>
      <c r="DB123" s="117"/>
      <c r="DC123" s="117"/>
      <c r="DD123" s="117"/>
      <c r="DE123" s="117"/>
      <c r="DF123" s="117"/>
      <c r="DG123" s="117"/>
      <c r="DH123" s="117"/>
      <c r="DI123" s="117"/>
      <c r="DJ123" s="117"/>
      <c r="DK123" s="117"/>
      <c r="DL123" s="117"/>
      <c r="DM123" s="117"/>
      <c r="DN123" s="117"/>
      <c r="DO123" s="117"/>
      <c r="DP123" s="117"/>
      <c r="DQ123" s="117"/>
      <c r="DR123" s="117"/>
      <c r="DS123" s="117"/>
      <c r="DT123" s="117"/>
      <c r="DU123" s="117"/>
      <c r="DV123" s="117"/>
      <c r="DW123" s="117"/>
      <c r="DX123" s="117"/>
      <c r="DY123" s="117"/>
      <c r="DZ123" s="117"/>
      <c r="EA123" s="117"/>
      <c r="EB123" s="117"/>
      <c r="EC123" s="117"/>
      <c r="ED123" s="117"/>
      <c r="EE123" s="117"/>
      <c r="EF123" s="117"/>
      <c r="EG123" s="117"/>
      <c r="EH123" s="117"/>
      <c r="EI123" s="117"/>
      <c r="EJ123" s="117"/>
      <c r="EK123" s="117"/>
      <c r="EL123" s="117"/>
      <c r="EM123" s="117"/>
      <c r="EN123" s="117"/>
      <c r="EO123" s="117"/>
      <c r="EP123" s="117"/>
      <c r="EQ123" s="117"/>
      <c r="ER123" s="117"/>
      <c r="ES123" s="117"/>
      <c r="ET123" s="117"/>
      <c r="EU123" s="117"/>
      <c r="EV123" s="117"/>
      <c r="EW123" s="117"/>
      <c r="EX123" s="117"/>
      <c r="EY123" s="117"/>
      <c r="EZ123" s="117"/>
      <c r="FA123" s="117"/>
      <c r="FB123" s="117"/>
      <c r="FC123" s="117"/>
      <c r="FD123" s="117"/>
      <c r="FE123" s="117"/>
      <c r="FF123" s="117"/>
      <c r="FG123" s="117"/>
      <c r="FH123" s="117"/>
      <c r="FI123" s="117"/>
      <c r="FJ123" s="117"/>
      <c r="FK123" s="117"/>
      <c r="FL123" s="117"/>
      <c r="FM123" s="117"/>
      <c r="FN123" s="117"/>
      <c r="FO123" s="117"/>
      <c r="FP123" s="117"/>
      <c r="FQ123" s="117"/>
      <c r="FR123" s="117"/>
      <c r="FS123" s="117"/>
      <c r="FT123" s="117"/>
      <c r="FU123" s="117"/>
      <c r="FV123" s="117"/>
      <c r="FW123" s="117"/>
      <c r="FX123" s="117"/>
      <c r="FY123" s="117"/>
      <c r="FZ123" s="117"/>
      <c r="GA123" s="117"/>
      <c r="GB123" s="117"/>
      <c r="GC123" s="117"/>
      <c r="GD123" s="117"/>
      <c r="GE123" s="117"/>
      <c r="GF123" s="117"/>
      <c r="GG123" s="117"/>
      <c r="GH123" s="117"/>
      <c r="GI123" s="117"/>
      <c r="GJ123" s="117"/>
      <c r="GK123" s="117"/>
      <c r="GL123" s="117"/>
      <c r="GM123" s="117"/>
      <c r="GN123" s="117"/>
      <c r="GO123" s="117"/>
      <c r="GP123" s="117"/>
      <c r="GQ123" s="117"/>
      <c r="GR123" s="117"/>
      <c r="GS123" s="117"/>
      <c r="GT123" s="117"/>
      <c r="GU123" s="117"/>
      <c r="GV123" s="117"/>
      <c r="GW123" s="117"/>
      <c r="GX123" s="117"/>
      <c r="GY123" s="117"/>
      <c r="GZ123" s="117"/>
      <c r="HA123" s="117"/>
      <c r="HB123" s="117"/>
      <c r="HC123" s="117"/>
      <c r="HD123" s="117"/>
      <c r="HE123" s="117"/>
      <c r="HF123" s="117"/>
      <c r="HG123" s="117"/>
      <c r="HH123" s="117"/>
      <c r="HI123" s="117"/>
      <c r="HJ123" s="117"/>
      <c r="HK123" s="117"/>
      <c r="HL123" s="117"/>
      <c r="HM123" s="117"/>
      <c r="HN123" s="117"/>
      <c r="HO123" s="117"/>
      <c r="HP123" s="117"/>
      <c r="HQ123" s="117"/>
      <c r="HR123" s="117"/>
      <c r="HS123" s="117"/>
      <c r="HT123" s="117"/>
      <c r="HU123" s="117"/>
      <c r="HV123" s="117"/>
      <c r="HW123" s="117"/>
      <c r="HX123" s="117"/>
      <c r="HY123" s="117"/>
      <c r="HZ123" s="117"/>
      <c r="IA123" s="117"/>
      <c r="IB123" s="117"/>
      <c r="IC123" s="117"/>
      <c r="ID123" s="117"/>
      <c r="IE123" s="117"/>
      <c r="IF123" s="117"/>
      <c r="IG123" s="117"/>
      <c r="IH123" s="117"/>
      <c r="II123" s="117"/>
      <c r="IJ123" s="117"/>
      <c r="IK123" s="117"/>
      <c r="IL123" s="117"/>
      <c r="IM123" s="117"/>
      <c r="IN123" s="117"/>
      <c r="IO123" s="117"/>
      <c r="IP123" s="117"/>
      <c r="IQ123" s="117"/>
      <c r="IR123" s="117"/>
      <c r="IS123" s="117"/>
      <c r="IT123" s="117"/>
      <c r="IU123" s="117"/>
      <c r="IV123" s="117"/>
      <c r="IW123" s="117"/>
      <c r="IX123" s="117"/>
      <c r="IY123" s="117"/>
      <c r="IZ123" s="117"/>
      <c r="JA123" s="117"/>
      <c r="JB123" s="117"/>
      <c r="JC123" s="117"/>
      <c r="JD123" s="117"/>
      <c r="JE123" s="117"/>
      <c r="JF123" s="117"/>
      <c r="JG123" s="117"/>
      <c r="JH123" s="117"/>
      <c r="JI123" s="117"/>
      <c r="JJ123" s="117"/>
      <c r="JK123" s="117"/>
      <c r="JL123" s="117"/>
      <c r="JM123" s="117"/>
      <c r="JN123" s="117"/>
      <c r="JO123" s="117"/>
      <c r="JP123" s="117"/>
      <c r="JQ123" s="117"/>
      <c r="JR123" s="117"/>
      <c r="JS123" s="117"/>
      <c r="JT123" s="117"/>
      <c r="JU123" s="117"/>
      <c r="JV123" s="117"/>
      <c r="JW123" s="117"/>
      <c r="JX123" s="117"/>
      <c r="JY123" s="117"/>
      <c r="JZ123" s="117"/>
      <c r="KA123" s="117"/>
      <c r="KB123" s="117"/>
      <c r="KC123" s="117"/>
      <c r="KD123" s="117"/>
      <c r="KE123" s="117"/>
      <c r="KF123" s="117"/>
      <c r="KG123" s="117"/>
      <c r="KH123" s="117"/>
      <c r="KI123" s="117"/>
      <c r="KJ123" s="117"/>
      <c r="KK123" s="117"/>
      <c r="KL123" s="117"/>
      <c r="KM123" s="117"/>
      <c r="KN123" s="117"/>
      <c r="KO123" s="117"/>
      <c r="KP123" s="117"/>
      <c r="KQ123" s="117"/>
      <c r="KR123" s="117"/>
      <c r="KS123" s="117"/>
      <c r="KT123" s="117"/>
      <c r="KU123" s="117"/>
      <c r="KV123" s="117"/>
      <c r="KW123" s="117"/>
      <c r="KX123" s="117"/>
      <c r="KY123" s="117"/>
      <c r="KZ123" s="117"/>
      <c r="LA123" s="117"/>
      <c r="LB123" s="117"/>
      <c r="LC123" s="117"/>
      <c r="LD123" s="117"/>
      <c r="LE123" s="117"/>
      <c r="LF123" s="117"/>
      <c r="LG123" s="117"/>
      <c r="LH123" s="117"/>
      <c r="LI123" s="117"/>
      <c r="LJ123" s="117"/>
      <c r="LK123" s="117"/>
      <c r="LL123" s="117"/>
      <c r="LM123" s="117"/>
      <c r="LN123" s="117"/>
      <c r="LO123" s="117"/>
      <c r="LP123" s="117"/>
      <c r="LQ123" s="117"/>
      <c r="LR123" s="117"/>
      <c r="LS123" s="117"/>
      <c r="LT123" s="117"/>
      <c r="LU123" s="117"/>
      <c r="LV123" s="117"/>
      <c r="LW123" s="117"/>
      <c r="LX123" s="117"/>
      <c r="LY123" s="117"/>
      <c r="LZ123" s="117"/>
      <c r="MA123" s="117"/>
      <c r="MB123" s="117"/>
      <c r="MC123" s="117"/>
      <c r="MD123" s="117"/>
      <c r="ME123" s="117"/>
      <c r="MF123" s="117"/>
      <c r="MG123" s="117"/>
      <c r="MH123" s="117"/>
      <c r="MI123" s="117"/>
      <c r="MJ123" s="117"/>
      <c r="MK123" s="117"/>
      <c r="ML123" s="117"/>
      <c r="MM123" s="117"/>
      <c r="MN123" s="117"/>
      <c r="MO123" s="117"/>
      <c r="MP123" s="117"/>
      <c r="MQ123" s="117"/>
      <c r="MR123" s="117"/>
      <c r="MS123" s="117"/>
      <c r="MT123" s="117"/>
      <c r="MU123" s="117"/>
      <c r="MV123" s="117"/>
      <c r="MW123" s="117"/>
      <c r="MX123" s="117"/>
      <c r="MY123" s="117"/>
      <c r="MZ123" s="117"/>
      <c r="NA123" s="117"/>
      <c r="NB123" s="117"/>
      <c r="NC123" s="117"/>
      <c r="ND123" s="117"/>
      <c r="NE123" s="117"/>
      <c r="NF123" s="117"/>
      <c r="NG123" s="117"/>
      <c r="NH123" s="117"/>
      <c r="NI123" s="117"/>
      <c r="NJ123" s="117"/>
      <c r="NK123" s="117"/>
      <c r="NL123" s="117"/>
      <c r="NM123" s="117"/>
      <c r="NN123" s="117"/>
      <c r="NO123" s="117"/>
      <c r="NP123" s="117"/>
      <c r="NQ123" s="117"/>
      <c r="NR123" s="117"/>
      <c r="NS123" s="117"/>
      <c r="NT123" s="117"/>
      <c r="NU123" s="117"/>
      <c r="NV123" s="117"/>
      <c r="NW123" s="117"/>
      <c r="NX123" s="117"/>
      <c r="NY123" s="117"/>
      <c r="NZ123" s="117"/>
      <c r="OA123" s="117"/>
      <c r="OB123" s="117"/>
      <c r="OC123" s="117"/>
      <c r="OD123" s="117"/>
      <c r="OE123" s="117"/>
      <c r="OF123" s="117"/>
      <c r="OG123" s="117"/>
      <c r="OH123" s="117"/>
      <c r="OI123" s="117"/>
      <c r="OJ123" s="117"/>
      <c r="OK123" s="117"/>
      <c r="OL123" s="117"/>
      <c r="OM123" s="117"/>
      <c r="ON123" s="117"/>
      <c r="OO123" s="117"/>
      <c r="OP123" s="117"/>
      <c r="OQ123" s="117"/>
      <c r="OR123" s="117"/>
      <c r="OS123" s="117"/>
      <c r="OT123" s="117"/>
      <c r="OU123" s="117"/>
      <c r="OV123" s="117"/>
      <c r="OW123" s="117"/>
      <c r="OX123" s="117"/>
      <c r="OY123" s="117"/>
      <c r="OZ123" s="117"/>
      <c r="PA123" s="117"/>
      <c r="PB123" s="117"/>
      <c r="PC123" s="117"/>
      <c r="PD123" s="117"/>
      <c r="PE123" s="117"/>
      <c r="PF123" s="117"/>
      <c r="PG123" s="117"/>
      <c r="PH123" s="117"/>
      <c r="PI123" s="117"/>
      <c r="PJ123" s="117"/>
      <c r="PK123" s="117"/>
      <c r="PL123" s="117"/>
      <c r="PM123" s="117"/>
      <c r="PN123" s="117"/>
      <c r="PO123" s="117"/>
      <c r="PP123" s="117"/>
      <c r="PQ123" s="117"/>
      <c r="PR123" s="117"/>
      <c r="PS123" s="117"/>
      <c r="PT123" s="117"/>
      <c r="PU123" s="117"/>
      <c r="PV123" s="117"/>
      <c r="PW123" s="117"/>
      <c r="PX123" s="117"/>
      <c r="PY123" s="117"/>
      <c r="PZ123" s="117"/>
      <c r="QA123" s="117"/>
      <c r="QB123" s="117"/>
      <c r="QC123" s="117"/>
      <c r="QD123" s="117"/>
      <c r="QE123" s="117"/>
      <c r="QF123" s="117"/>
      <c r="QG123" s="117"/>
      <c r="QH123" s="117"/>
      <c r="QI123" s="117"/>
      <c r="QJ123" s="117"/>
      <c r="QK123" s="117"/>
      <c r="QL123" s="117"/>
      <c r="QM123" s="117"/>
      <c r="QN123" s="117"/>
      <c r="QO123" s="117"/>
      <c r="QP123" s="117"/>
      <c r="QQ123" s="117"/>
      <c r="QR123" s="117"/>
      <c r="QS123" s="117"/>
      <c r="QT123" s="117"/>
      <c r="QU123" s="117"/>
      <c r="QV123" s="117"/>
      <c r="QW123" s="117"/>
      <c r="QX123" s="117"/>
      <c r="QY123" s="117"/>
      <c r="QZ123" s="117"/>
      <c r="RA123" s="117"/>
      <c r="RB123" s="117"/>
      <c r="RC123" s="117"/>
      <c r="RD123" s="117"/>
      <c r="RE123" s="117"/>
      <c r="RF123" s="117"/>
      <c r="RG123" s="117"/>
      <c r="RH123" s="117"/>
      <c r="RI123" s="117"/>
      <c r="RJ123" s="117"/>
      <c r="RK123" s="117"/>
      <c r="RL123" s="117"/>
      <c r="RM123" s="117"/>
      <c r="RN123" s="117"/>
      <c r="RO123" s="117"/>
      <c r="RP123" s="117"/>
      <c r="RQ123" s="117"/>
      <c r="RR123" s="117"/>
      <c r="RS123" s="117"/>
      <c r="RT123" s="117"/>
      <c r="RU123" s="117"/>
      <c r="RV123" s="117"/>
      <c r="RW123" s="117"/>
      <c r="RX123" s="117"/>
      <c r="RY123" s="117"/>
      <c r="RZ123" s="117"/>
      <c r="SA123" s="117"/>
      <c r="SB123" s="117"/>
      <c r="SC123" s="117"/>
      <c r="SD123" s="117"/>
      <c r="SE123" s="117"/>
      <c r="SF123" s="117"/>
      <c r="SG123" s="117"/>
      <c r="SH123" s="117"/>
      <c r="SI123" s="117"/>
      <c r="SJ123" s="117"/>
      <c r="SK123" s="117"/>
      <c r="SL123" s="117"/>
      <c r="SM123" s="117"/>
      <c r="SN123" s="117"/>
      <c r="SO123" s="117"/>
      <c r="SP123" s="117"/>
      <c r="SQ123" s="117"/>
      <c r="SR123" s="117"/>
      <c r="SS123" s="117"/>
      <c r="ST123" s="117"/>
      <c r="SU123" s="117"/>
      <c r="SV123" s="117"/>
      <c r="SW123" s="117"/>
      <c r="SX123" s="117"/>
      <c r="SY123" s="117"/>
      <c r="SZ123" s="117"/>
      <c r="TA123" s="117"/>
      <c r="TB123" s="117"/>
      <c r="TC123" s="117"/>
      <c r="TD123" s="117"/>
      <c r="TE123" s="117"/>
      <c r="TF123" s="117"/>
      <c r="TG123" s="117"/>
      <c r="TH123" s="117"/>
      <c r="TI123" s="117"/>
      <c r="TJ123" s="117"/>
      <c r="TK123" s="117"/>
      <c r="TL123" s="117"/>
      <c r="TM123" s="117"/>
      <c r="TN123" s="117"/>
      <c r="TO123" s="117"/>
      <c r="TP123" s="117"/>
      <c r="TQ123" s="117"/>
      <c r="TR123" s="117"/>
      <c r="TS123" s="117"/>
      <c r="TT123" s="117"/>
      <c r="TU123" s="117"/>
      <c r="TV123" s="117"/>
      <c r="TW123" s="117"/>
      <c r="TX123" s="117"/>
      <c r="TY123" s="117"/>
      <c r="TZ123" s="117"/>
      <c r="UA123" s="117"/>
      <c r="UB123" s="117"/>
      <c r="UC123" s="117"/>
      <c r="UD123" s="117"/>
      <c r="UE123" s="117"/>
      <c r="UF123" s="117"/>
      <c r="UG123" s="117"/>
      <c r="UH123" s="117"/>
      <c r="UI123" s="117"/>
      <c r="UJ123" s="117"/>
      <c r="UK123" s="117"/>
      <c r="UL123" s="117"/>
      <c r="UM123" s="117"/>
      <c r="UN123" s="117"/>
      <c r="UO123" s="117"/>
      <c r="UP123" s="117"/>
      <c r="UQ123" s="117"/>
      <c r="UR123" s="117"/>
      <c r="US123" s="117"/>
      <c r="UT123" s="117"/>
      <c r="UU123" s="117"/>
      <c r="UV123" s="117"/>
      <c r="UW123" s="117"/>
      <c r="UX123" s="117"/>
      <c r="UY123" s="117"/>
      <c r="UZ123" s="117"/>
      <c r="VA123" s="117"/>
      <c r="VB123" s="117"/>
      <c r="VC123" s="117"/>
      <c r="VD123" s="117"/>
      <c r="VE123" s="117"/>
      <c r="VF123" s="117"/>
      <c r="VG123" s="117"/>
      <c r="VH123" s="117"/>
      <c r="VI123" s="117"/>
      <c r="VJ123" s="117"/>
      <c r="VK123" s="117"/>
      <c r="VL123" s="117"/>
      <c r="VM123" s="117"/>
      <c r="VN123" s="117"/>
      <c r="VO123" s="117"/>
      <c r="VP123" s="117"/>
      <c r="VQ123" s="117"/>
      <c r="VR123" s="117"/>
      <c r="VS123" s="117"/>
      <c r="VT123" s="117"/>
      <c r="VU123" s="117"/>
      <c r="VV123" s="117"/>
      <c r="VW123" s="117"/>
      <c r="VX123" s="117"/>
      <c r="VY123" s="117"/>
      <c r="VZ123" s="117"/>
      <c r="WA123" s="117"/>
      <c r="WB123" s="117"/>
      <c r="WC123" s="117"/>
      <c r="WD123" s="117"/>
      <c r="WE123" s="117"/>
      <c r="WF123" s="117"/>
      <c r="WG123" s="117"/>
      <c r="WH123" s="117"/>
      <c r="WI123" s="117"/>
      <c r="WJ123" s="117"/>
      <c r="WK123" s="117"/>
      <c r="WL123" s="117"/>
      <c r="WM123" s="117"/>
      <c r="WN123" s="117"/>
      <c r="WO123" s="117"/>
      <c r="WP123" s="117"/>
      <c r="WQ123" s="117"/>
      <c r="WR123" s="117"/>
      <c r="WS123" s="117"/>
      <c r="WT123" s="117"/>
      <c r="WU123" s="117"/>
      <c r="WV123" s="117"/>
      <c r="WW123" s="117"/>
      <c r="WX123" s="117"/>
      <c r="WY123" s="117"/>
      <c r="WZ123" s="117"/>
      <c r="XA123" s="117"/>
      <c r="XB123" s="117"/>
      <c r="XC123" s="117"/>
      <c r="XD123" s="117"/>
      <c r="XE123" s="117"/>
      <c r="XF123" s="117"/>
      <c r="XG123" s="117"/>
      <c r="XH123" s="117"/>
      <c r="XI123" s="117"/>
      <c r="XJ123" s="117"/>
      <c r="XK123" s="117"/>
      <c r="XL123" s="117"/>
      <c r="XM123" s="117"/>
      <c r="XN123" s="117"/>
      <c r="XO123" s="117"/>
      <c r="XP123" s="117"/>
      <c r="XQ123" s="117"/>
      <c r="XR123" s="117"/>
      <c r="XS123" s="117"/>
      <c r="XT123" s="117"/>
      <c r="XU123" s="117"/>
      <c r="XV123" s="117"/>
      <c r="XW123" s="117"/>
      <c r="XX123" s="117"/>
      <c r="XY123" s="117"/>
      <c r="XZ123" s="117"/>
      <c r="YA123" s="117"/>
      <c r="YB123" s="117"/>
      <c r="YC123" s="117"/>
      <c r="YD123" s="117"/>
      <c r="YE123" s="117"/>
      <c r="YF123" s="117"/>
      <c r="YG123" s="117"/>
      <c r="YH123" s="117"/>
      <c r="YI123" s="117"/>
      <c r="YJ123" s="117"/>
      <c r="YK123" s="117"/>
      <c r="YL123" s="117"/>
      <c r="YM123" s="117"/>
      <c r="YN123" s="117"/>
      <c r="YO123" s="117"/>
      <c r="YP123" s="117"/>
      <c r="YQ123" s="117"/>
      <c r="YR123" s="117"/>
      <c r="YS123" s="117"/>
      <c r="YT123" s="117"/>
      <c r="YU123" s="117"/>
      <c r="YV123" s="117"/>
      <c r="YW123" s="117"/>
      <c r="YX123" s="117"/>
      <c r="YY123" s="117"/>
      <c r="YZ123" s="117"/>
      <c r="ZA123" s="117"/>
      <c r="ZB123" s="117"/>
      <c r="ZC123" s="117"/>
      <c r="ZD123" s="117"/>
      <c r="ZE123" s="117"/>
      <c r="ZF123" s="117"/>
      <c r="ZG123" s="117"/>
      <c r="ZH123" s="117"/>
      <c r="ZI123" s="117"/>
      <c r="ZJ123" s="117"/>
      <c r="ZK123" s="117"/>
      <c r="ZL123" s="117"/>
      <c r="ZM123" s="117"/>
      <c r="ZN123" s="117"/>
      <c r="ZO123" s="117"/>
      <c r="ZP123" s="117"/>
      <c r="ZQ123" s="117"/>
      <c r="ZR123" s="117"/>
      <c r="ZS123" s="117"/>
      <c r="ZT123" s="117"/>
      <c r="ZU123" s="117"/>
      <c r="ZV123" s="117"/>
      <c r="ZW123" s="117"/>
      <c r="ZX123" s="117"/>
      <c r="ZY123" s="117"/>
      <c r="ZZ123" s="117"/>
      <c r="AAA123" s="117"/>
      <c r="AAB123" s="117"/>
      <c r="AAC123" s="117"/>
      <c r="AAD123" s="117"/>
      <c r="AAE123" s="117"/>
      <c r="AAF123" s="117"/>
      <c r="AAG123" s="117"/>
      <c r="AAH123" s="117"/>
      <c r="AAI123" s="117"/>
      <c r="AAJ123" s="117"/>
      <c r="AAK123" s="117"/>
      <c r="AAL123" s="117"/>
      <c r="AAM123" s="117"/>
      <c r="AAN123" s="117"/>
      <c r="AAO123" s="117"/>
      <c r="AAP123" s="117"/>
      <c r="AAQ123" s="117"/>
      <c r="AAR123" s="117"/>
      <c r="AAS123" s="117"/>
      <c r="AAT123" s="117"/>
      <c r="AAU123" s="117"/>
      <c r="AAV123" s="117"/>
      <c r="AAW123" s="117"/>
      <c r="AAX123" s="117"/>
      <c r="AAY123" s="117"/>
      <c r="AAZ123" s="117"/>
      <c r="ABA123" s="117"/>
      <c r="ABB123" s="117"/>
      <c r="ABC123" s="117"/>
      <c r="ABD123" s="117"/>
      <c r="ABE123" s="117"/>
      <c r="ABF123" s="117"/>
      <c r="ABG123" s="117"/>
      <c r="ABH123" s="117"/>
      <c r="ABI123" s="117"/>
      <c r="ABJ123" s="117"/>
      <c r="ABK123" s="117"/>
      <c r="ABL123" s="117"/>
      <c r="ABM123" s="117"/>
      <c r="ABN123" s="117"/>
      <c r="ABO123" s="117"/>
      <c r="ABP123" s="117"/>
      <c r="ABQ123" s="117"/>
      <c r="ABR123" s="117"/>
      <c r="ABS123" s="117"/>
      <c r="ABT123" s="117"/>
      <c r="ABU123" s="117"/>
      <c r="ABV123" s="117"/>
      <c r="ABW123" s="117"/>
      <c r="ABX123" s="117"/>
      <c r="ABY123" s="117"/>
      <c r="ABZ123" s="117"/>
      <c r="ACA123" s="117"/>
      <c r="ACB123" s="117"/>
      <c r="ACC123" s="117"/>
      <c r="ACD123" s="117"/>
      <c r="ACE123" s="117"/>
      <c r="ACF123" s="117"/>
      <c r="ACG123" s="117"/>
      <c r="ACH123" s="117"/>
      <c r="ACI123" s="117"/>
      <c r="ACJ123" s="117"/>
      <c r="ACK123" s="117"/>
      <c r="ACL123" s="117"/>
      <c r="ACM123" s="117"/>
      <c r="ACN123" s="117"/>
      <c r="ACO123" s="117"/>
      <c r="ACP123" s="117"/>
      <c r="ACQ123" s="117"/>
      <c r="ACR123" s="117"/>
      <c r="ACS123" s="117"/>
      <c r="ACT123" s="117"/>
      <c r="ACU123" s="117"/>
      <c r="ACV123" s="117"/>
      <c r="ACW123" s="117"/>
      <c r="ACX123" s="117"/>
      <c r="ACY123" s="117"/>
      <c r="ACZ123" s="117"/>
      <c r="ADA123" s="117"/>
      <c r="ADB123" s="117"/>
      <c r="ADC123" s="117"/>
      <c r="ADD123" s="117"/>
      <c r="ADE123" s="117"/>
      <c r="ADF123" s="117"/>
      <c r="ADG123" s="117"/>
      <c r="ADH123" s="117"/>
      <c r="ADI123" s="117"/>
      <c r="ADJ123" s="117"/>
      <c r="ADK123" s="117"/>
      <c r="ADL123" s="117"/>
      <c r="ADM123" s="117"/>
      <c r="ADN123" s="117"/>
      <c r="ADO123" s="117"/>
      <c r="ADP123" s="117"/>
      <c r="ADQ123" s="117"/>
      <c r="ADR123" s="117"/>
      <c r="ADS123" s="117"/>
      <c r="ADT123" s="117"/>
      <c r="ADU123" s="117"/>
      <c r="ADV123" s="117"/>
      <c r="ADW123" s="117"/>
      <c r="ADX123" s="117"/>
      <c r="ADY123" s="117"/>
      <c r="ADZ123" s="117"/>
      <c r="AEA123" s="117"/>
      <c r="AEB123" s="117"/>
      <c r="AEC123" s="117"/>
      <c r="AED123" s="117"/>
      <c r="AEE123" s="117"/>
      <c r="AEF123" s="117"/>
      <c r="AEG123" s="117"/>
      <c r="AEH123" s="117"/>
      <c r="AEI123" s="117"/>
      <c r="AEJ123" s="117"/>
      <c r="AEK123" s="117"/>
      <c r="AEL123" s="117"/>
      <c r="AEM123" s="117"/>
      <c r="AEN123" s="117"/>
      <c r="AEO123" s="117"/>
      <c r="AEP123" s="117"/>
      <c r="AEQ123" s="117"/>
      <c r="AER123" s="117"/>
      <c r="AES123" s="117"/>
      <c r="AET123" s="117"/>
      <c r="AEU123" s="117"/>
      <c r="AEV123" s="117"/>
      <c r="AEW123" s="117"/>
      <c r="AEX123" s="117"/>
      <c r="AEY123" s="117"/>
      <c r="AEZ123" s="117"/>
      <c r="AFA123" s="117"/>
      <c r="AFB123" s="117"/>
      <c r="AFC123" s="117"/>
      <c r="AFD123" s="117"/>
      <c r="AFE123" s="117"/>
      <c r="AFF123" s="117"/>
      <c r="AFG123" s="117"/>
      <c r="AFH123" s="117"/>
      <c r="AFI123" s="117"/>
      <c r="AFJ123" s="117"/>
      <c r="AFK123" s="117"/>
      <c r="AFL123" s="117"/>
      <c r="AFM123" s="117"/>
      <c r="AFN123" s="117"/>
      <c r="AFO123" s="117"/>
    </row>
    <row r="124" spans="2:847" x14ac:dyDescent="0.2">
      <c r="B124" s="249" t="s">
        <v>13871</v>
      </c>
      <c r="C124" s="243">
        <v>11850</v>
      </c>
      <c r="D124" s="304">
        <v>0</v>
      </c>
      <c r="E124" s="234" t="s">
        <v>5257</v>
      </c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256"/>
      <c r="AB124" s="256"/>
      <c r="AC124" s="256"/>
      <c r="AD124" s="256"/>
      <c r="AE124" s="256"/>
      <c r="AF124" s="256"/>
      <c r="AG124" s="256"/>
      <c r="AH124" s="256"/>
      <c r="AI124" s="256"/>
      <c r="AJ124" s="256"/>
      <c r="AK124" s="256"/>
      <c r="AL124" s="256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17"/>
      <c r="BV124" s="117"/>
      <c r="BW124" s="117"/>
      <c r="BX124" s="117"/>
      <c r="BY124" s="117"/>
      <c r="BZ124" s="117"/>
      <c r="CA124" s="117"/>
      <c r="CB124" s="117"/>
      <c r="CC124" s="117"/>
      <c r="CD124" s="117"/>
      <c r="CE124" s="117"/>
      <c r="CF124" s="117"/>
      <c r="CG124" s="117"/>
      <c r="CH124" s="117"/>
      <c r="CI124" s="117"/>
      <c r="CJ124" s="117"/>
      <c r="CK124" s="117"/>
      <c r="CL124" s="117"/>
      <c r="CM124" s="117"/>
      <c r="CN124" s="117"/>
      <c r="CO124" s="117"/>
      <c r="CP124" s="117"/>
      <c r="CQ124" s="117"/>
      <c r="CR124" s="117"/>
      <c r="CS124" s="117"/>
      <c r="CT124" s="117"/>
      <c r="CU124" s="117"/>
      <c r="CV124" s="117"/>
      <c r="CW124" s="117"/>
      <c r="CX124" s="117"/>
      <c r="CY124" s="117"/>
      <c r="CZ124" s="117"/>
      <c r="DA124" s="117"/>
      <c r="DB124" s="117"/>
      <c r="DC124" s="117"/>
      <c r="DD124" s="117"/>
      <c r="DE124" s="117"/>
      <c r="DF124" s="117"/>
      <c r="DG124" s="117"/>
      <c r="DH124" s="117"/>
      <c r="DI124" s="117"/>
      <c r="DJ124" s="117"/>
      <c r="DK124" s="117"/>
      <c r="DL124" s="117"/>
      <c r="DM124" s="117"/>
      <c r="DN124" s="117"/>
      <c r="DO124" s="117"/>
      <c r="DP124" s="117"/>
      <c r="DQ124" s="117"/>
      <c r="DR124" s="117"/>
      <c r="DS124" s="117"/>
      <c r="DT124" s="117"/>
      <c r="DU124" s="117"/>
      <c r="DV124" s="117"/>
      <c r="DW124" s="117"/>
      <c r="DX124" s="117"/>
      <c r="DY124" s="117"/>
      <c r="DZ124" s="117"/>
      <c r="EA124" s="117"/>
      <c r="EB124" s="117"/>
      <c r="EC124" s="117"/>
      <c r="ED124" s="117"/>
      <c r="EE124" s="117"/>
      <c r="EF124" s="117"/>
      <c r="EG124" s="117"/>
      <c r="EH124" s="117"/>
      <c r="EI124" s="117"/>
      <c r="EJ124" s="117"/>
      <c r="EK124" s="117"/>
      <c r="EL124" s="117"/>
      <c r="EM124" s="117"/>
      <c r="EN124" s="117"/>
      <c r="EO124" s="117"/>
      <c r="EP124" s="117"/>
      <c r="EQ124" s="117"/>
      <c r="ER124" s="117"/>
      <c r="ES124" s="117"/>
      <c r="ET124" s="117"/>
      <c r="EU124" s="117"/>
      <c r="EV124" s="117"/>
      <c r="EW124" s="117"/>
      <c r="EX124" s="117"/>
      <c r="EY124" s="117"/>
      <c r="EZ124" s="117"/>
      <c r="FA124" s="117"/>
      <c r="FB124" s="117"/>
      <c r="FC124" s="117"/>
      <c r="FD124" s="117"/>
      <c r="FE124" s="117"/>
      <c r="FF124" s="117"/>
      <c r="FG124" s="117"/>
      <c r="FH124" s="117"/>
      <c r="FI124" s="117"/>
      <c r="FJ124" s="117"/>
      <c r="FK124" s="117"/>
      <c r="FL124" s="117"/>
      <c r="FM124" s="117"/>
      <c r="FN124" s="117"/>
      <c r="FO124" s="117"/>
      <c r="FP124" s="117"/>
      <c r="FQ124" s="117"/>
      <c r="FR124" s="117"/>
      <c r="FS124" s="117"/>
      <c r="FT124" s="117"/>
      <c r="FU124" s="117"/>
      <c r="FV124" s="117"/>
      <c r="FW124" s="117"/>
      <c r="FX124" s="117"/>
      <c r="FY124" s="117"/>
      <c r="FZ124" s="117"/>
      <c r="GA124" s="117"/>
      <c r="GB124" s="117"/>
      <c r="GC124" s="117"/>
      <c r="GD124" s="117"/>
      <c r="GE124" s="117"/>
      <c r="GF124" s="117"/>
      <c r="GG124" s="117"/>
      <c r="GH124" s="117"/>
      <c r="GI124" s="117"/>
      <c r="GJ124" s="117"/>
      <c r="GK124" s="117"/>
      <c r="GL124" s="117"/>
      <c r="GM124" s="117"/>
      <c r="GN124" s="117"/>
      <c r="GO124" s="117"/>
      <c r="GP124" s="117"/>
      <c r="GQ124" s="117"/>
      <c r="GR124" s="117"/>
      <c r="GS124" s="117"/>
      <c r="GT124" s="117"/>
      <c r="GU124" s="117"/>
      <c r="GV124" s="117"/>
      <c r="GW124" s="117"/>
      <c r="GX124" s="117"/>
      <c r="GY124" s="117"/>
      <c r="GZ124" s="117"/>
      <c r="HA124" s="117"/>
      <c r="HB124" s="117"/>
      <c r="HC124" s="117"/>
      <c r="HD124" s="117"/>
      <c r="HE124" s="117"/>
      <c r="HF124" s="117"/>
      <c r="HG124" s="117"/>
      <c r="HH124" s="117"/>
      <c r="HI124" s="117"/>
      <c r="HJ124" s="117"/>
      <c r="HK124" s="117"/>
      <c r="HL124" s="117"/>
      <c r="HM124" s="117"/>
      <c r="HN124" s="117"/>
      <c r="HO124" s="117"/>
      <c r="HP124" s="117"/>
      <c r="HQ124" s="117"/>
      <c r="HR124" s="117"/>
      <c r="HS124" s="117"/>
      <c r="HT124" s="117"/>
      <c r="HU124" s="117"/>
      <c r="HV124" s="117"/>
      <c r="HW124" s="117"/>
      <c r="HX124" s="117"/>
      <c r="HY124" s="117"/>
      <c r="HZ124" s="117"/>
      <c r="IA124" s="117"/>
      <c r="IB124" s="117"/>
      <c r="IC124" s="117"/>
      <c r="ID124" s="117"/>
      <c r="IE124" s="117"/>
      <c r="IF124" s="117"/>
      <c r="IG124" s="117"/>
      <c r="IH124" s="117"/>
      <c r="II124" s="117"/>
      <c r="IJ124" s="117"/>
      <c r="IK124" s="117"/>
      <c r="IL124" s="117"/>
      <c r="IM124" s="117"/>
      <c r="IN124" s="117"/>
      <c r="IO124" s="117"/>
      <c r="IP124" s="117"/>
      <c r="IQ124" s="117"/>
      <c r="IR124" s="117"/>
      <c r="IS124" s="117"/>
      <c r="IT124" s="117"/>
      <c r="IU124" s="117"/>
      <c r="IV124" s="117"/>
      <c r="IW124" s="117"/>
      <c r="IX124" s="117"/>
      <c r="IY124" s="117"/>
      <c r="IZ124" s="117"/>
      <c r="JA124" s="117"/>
      <c r="JB124" s="117"/>
      <c r="JC124" s="117"/>
      <c r="JD124" s="117"/>
      <c r="JE124" s="117"/>
      <c r="JF124" s="117"/>
      <c r="JG124" s="117"/>
      <c r="JH124" s="117"/>
      <c r="JI124" s="117"/>
      <c r="JJ124" s="117"/>
      <c r="JK124" s="117"/>
      <c r="JL124" s="117"/>
      <c r="JM124" s="117"/>
      <c r="JN124" s="117"/>
      <c r="JO124" s="117"/>
      <c r="JP124" s="117"/>
      <c r="JQ124" s="117"/>
      <c r="JR124" s="117"/>
      <c r="JS124" s="117"/>
      <c r="JT124" s="117"/>
      <c r="JU124" s="117"/>
      <c r="JV124" s="117"/>
      <c r="JW124" s="117"/>
      <c r="JX124" s="117"/>
      <c r="JY124" s="117"/>
      <c r="JZ124" s="117"/>
      <c r="KA124" s="117"/>
      <c r="KB124" s="117"/>
      <c r="KC124" s="117"/>
      <c r="KD124" s="117"/>
      <c r="KE124" s="117"/>
      <c r="KF124" s="117"/>
      <c r="KG124" s="117"/>
      <c r="KH124" s="117"/>
      <c r="KI124" s="117"/>
      <c r="KJ124" s="117"/>
      <c r="KK124" s="117"/>
      <c r="KL124" s="117"/>
      <c r="KM124" s="117"/>
      <c r="KN124" s="117"/>
      <c r="KO124" s="117"/>
      <c r="KP124" s="117"/>
      <c r="KQ124" s="117"/>
      <c r="KR124" s="117"/>
      <c r="KS124" s="117"/>
      <c r="KT124" s="117"/>
      <c r="KU124" s="117"/>
      <c r="KV124" s="117"/>
      <c r="KW124" s="117"/>
      <c r="KX124" s="117"/>
      <c r="KY124" s="117"/>
      <c r="KZ124" s="117"/>
      <c r="LA124" s="117"/>
      <c r="LB124" s="117"/>
      <c r="LC124" s="117"/>
      <c r="LD124" s="117"/>
      <c r="LE124" s="117"/>
      <c r="LF124" s="117"/>
      <c r="LG124" s="117"/>
      <c r="LH124" s="117"/>
      <c r="LI124" s="117"/>
      <c r="LJ124" s="117"/>
      <c r="LK124" s="117"/>
      <c r="LL124" s="117"/>
      <c r="LM124" s="117"/>
      <c r="LN124" s="117"/>
      <c r="LO124" s="117"/>
      <c r="LP124" s="117"/>
      <c r="LQ124" s="117"/>
      <c r="LR124" s="117"/>
      <c r="LS124" s="117"/>
      <c r="LT124" s="117"/>
      <c r="LU124" s="117"/>
      <c r="LV124" s="117"/>
      <c r="LW124" s="117"/>
      <c r="LX124" s="117"/>
      <c r="LY124" s="117"/>
      <c r="LZ124" s="117"/>
      <c r="MA124" s="117"/>
      <c r="MB124" s="117"/>
      <c r="MC124" s="117"/>
      <c r="MD124" s="117"/>
      <c r="ME124" s="117"/>
      <c r="MF124" s="117"/>
      <c r="MG124" s="117"/>
      <c r="MH124" s="117"/>
      <c r="MI124" s="117"/>
      <c r="MJ124" s="117"/>
      <c r="MK124" s="117"/>
      <c r="ML124" s="117"/>
      <c r="MM124" s="117"/>
      <c r="MN124" s="117"/>
      <c r="MO124" s="117"/>
      <c r="MP124" s="117"/>
      <c r="MQ124" s="117"/>
      <c r="MR124" s="117"/>
      <c r="MS124" s="117"/>
      <c r="MT124" s="117"/>
      <c r="MU124" s="117"/>
      <c r="MV124" s="117"/>
      <c r="MW124" s="117"/>
      <c r="MX124" s="117"/>
      <c r="MY124" s="117"/>
      <c r="MZ124" s="117"/>
      <c r="NA124" s="117"/>
      <c r="NB124" s="117"/>
      <c r="NC124" s="117"/>
      <c r="ND124" s="117"/>
      <c r="NE124" s="117"/>
      <c r="NF124" s="117"/>
      <c r="NG124" s="117"/>
      <c r="NH124" s="117"/>
      <c r="NI124" s="117"/>
      <c r="NJ124" s="117"/>
      <c r="NK124" s="117"/>
      <c r="NL124" s="117"/>
      <c r="NM124" s="117"/>
      <c r="NN124" s="117"/>
      <c r="NO124" s="117"/>
      <c r="NP124" s="117"/>
      <c r="NQ124" s="117"/>
      <c r="NR124" s="117"/>
      <c r="NS124" s="117"/>
      <c r="NT124" s="117"/>
      <c r="NU124" s="117"/>
      <c r="NV124" s="117"/>
      <c r="NW124" s="117"/>
      <c r="NX124" s="117"/>
      <c r="NY124" s="117"/>
      <c r="NZ124" s="117"/>
      <c r="OA124" s="117"/>
      <c r="OB124" s="117"/>
      <c r="OC124" s="117"/>
      <c r="OD124" s="117"/>
      <c r="OE124" s="117"/>
      <c r="OF124" s="117"/>
      <c r="OG124" s="117"/>
      <c r="OH124" s="117"/>
      <c r="OI124" s="117"/>
      <c r="OJ124" s="117"/>
      <c r="OK124" s="117"/>
      <c r="OL124" s="117"/>
      <c r="OM124" s="117"/>
      <c r="ON124" s="117"/>
      <c r="OO124" s="117"/>
      <c r="OP124" s="117"/>
      <c r="OQ124" s="117"/>
      <c r="OR124" s="117"/>
      <c r="OS124" s="117"/>
      <c r="OT124" s="117"/>
      <c r="OU124" s="117"/>
      <c r="OV124" s="117"/>
      <c r="OW124" s="117"/>
      <c r="OX124" s="117"/>
      <c r="OY124" s="117"/>
      <c r="OZ124" s="117"/>
      <c r="PA124" s="117"/>
      <c r="PB124" s="117"/>
      <c r="PC124" s="117"/>
      <c r="PD124" s="117"/>
      <c r="PE124" s="117"/>
      <c r="PF124" s="117"/>
      <c r="PG124" s="117"/>
      <c r="PH124" s="117"/>
      <c r="PI124" s="117"/>
      <c r="PJ124" s="117"/>
      <c r="PK124" s="117"/>
      <c r="PL124" s="117"/>
      <c r="PM124" s="117"/>
      <c r="PN124" s="117"/>
      <c r="PO124" s="117"/>
      <c r="PP124" s="117"/>
      <c r="PQ124" s="117"/>
      <c r="PR124" s="117"/>
      <c r="PS124" s="117"/>
      <c r="PT124" s="117"/>
      <c r="PU124" s="117"/>
      <c r="PV124" s="117"/>
      <c r="PW124" s="117"/>
      <c r="PX124" s="117"/>
      <c r="PY124" s="117"/>
      <c r="PZ124" s="117"/>
      <c r="QA124" s="117"/>
      <c r="QB124" s="117"/>
      <c r="QC124" s="117"/>
      <c r="QD124" s="117"/>
      <c r="QE124" s="117"/>
      <c r="QF124" s="117"/>
      <c r="QG124" s="117"/>
      <c r="QH124" s="117"/>
      <c r="QI124" s="117"/>
      <c r="QJ124" s="117"/>
      <c r="QK124" s="117"/>
      <c r="QL124" s="117"/>
      <c r="QM124" s="117"/>
      <c r="QN124" s="117"/>
      <c r="QO124" s="117"/>
      <c r="QP124" s="117"/>
      <c r="QQ124" s="117"/>
      <c r="QR124" s="117"/>
      <c r="QS124" s="117"/>
      <c r="QT124" s="117"/>
      <c r="QU124" s="117"/>
      <c r="QV124" s="117"/>
      <c r="QW124" s="117"/>
      <c r="QX124" s="117"/>
      <c r="QY124" s="117"/>
      <c r="QZ124" s="117"/>
      <c r="RA124" s="117"/>
      <c r="RB124" s="117"/>
      <c r="RC124" s="117"/>
      <c r="RD124" s="117"/>
      <c r="RE124" s="117"/>
      <c r="RF124" s="117"/>
      <c r="RG124" s="117"/>
      <c r="RH124" s="117"/>
      <c r="RI124" s="117"/>
      <c r="RJ124" s="117"/>
      <c r="RK124" s="117"/>
      <c r="RL124" s="117"/>
      <c r="RM124" s="117"/>
      <c r="RN124" s="117"/>
      <c r="RO124" s="117"/>
      <c r="RP124" s="117"/>
      <c r="RQ124" s="117"/>
      <c r="RR124" s="117"/>
      <c r="RS124" s="117"/>
      <c r="RT124" s="117"/>
      <c r="RU124" s="117"/>
      <c r="RV124" s="117"/>
      <c r="RW124" s="117"/>
      <c r="RX124" s="117"/>
      <c r="RY124" s="117"/>
      <c r="RZ124" s="117"/>
      <c r="SA124" s="117"/>
      <c r="SB124" s="117"/>
      <c r="SC124" s="117"/>
      <c r="SD124" s="117"/>
      <c r="SE124" s="117"/>
      <c r="SF124" s="117"/>
      <c r="SG124" s="117"/>
      <c r="SH124" s="117"/>
      <c r="SI124" s="117"/>
      <c r="SJ124" s="117"/>
      <c r="SK124" s="117"/>
      <c r="SL124" s="117"/>
      <c r="SM124" s="117"/>
      <c r="SN124" s="117"/>
      <c r="SO124" s="117"/>
      <c r="SP124" s="117"/>
      <c r="SQ124" s="117"/>
      <c r="SR124" s="117"/>
      <c r="SS124" s="117"/>
      <c r="ST124" s="117"/>
      <c r="SU124" s="117"/>
      <c r="SV124" s="117"/>
      <c r="SW124" s="117"/>
      <c r="SX124" s="117"/>
      <c r="SY124" s="117"/>
      <c r="SZ124" s="117"/>
      <c r="TA124" s="117"/>
      <c r="TB124" s="117"/>
      <c r="TC124" s="117"/>
      <c r="TD124" s="117"/>
      <c r="TE124" s="117"/>
      <c r="TF124" s="117"/>
      <c r="TG124" s="117"/>
      <c r="TH124" s="117"/>
      <c r="TI124" s="117"/>
      <c r="TJ124" s="117"/>
      <c r="TK124" s="117"/>
      <c r="TL124" s="117"/>
      <c r="TM124" s="117"/>
      <c r="TN124" s="117"/>
      <c r="TO124" s="117"/>
      <c r="TP124" s="117"/>
      <c r="TQ124" s="117"/>
      <c r="TR124" s="117"/>
      <c r="TS124" s="117"/>
      <c r="TT124" s="117"/>
      <c r="TU124" s="117"/>
      <c r="TV124" s="117"/>
      <c r="TW124" s="117"/>
      <c r="TX124" s="117"/>
      <c r="TY124" s="117"/>
      <c r="TZ124" s="117"/>
      <c r="UA124" s="117"/>
      <c r="UB124" s="117"/>
      <c r="UC124" s="117"/>
      <c r="UD124" s="117"/>
      <c r="UE124" s="117"/>
      <c r="UF124" s="117"/>
      <c r="UG124" s="117"/>
      <c r="UH124" s="117"/>
      <c r="UI124" s="117"/>
      <c r="UJ124" s="117"/>
      <c r="UK124" s="117"/>
      <c r="UL124" s="117"/>
      <c r="UM124" s="117"/>
      <c r="UN124" s="117"/>
      <c r="UO124" s="117"/>
      <c r="UP124" s="117"/>
      <c r="UQ124" s="117"/>
      <c r="UR124" s="117"/>
      <c r="US124" s="117"/>
      <c r="UT124" s="117"/>
      <c r="UU124" s="117"/>
      <c r="UV124" s="117"/>
      <c r="UW124" s="117"/>
      <c r="UX124" s="117"/>
      <c r="UY124" s="117"/>
      <c r="UZ124" s="117"/>
      <c r="VA124" s="117"/>
      <c r="VB124" s="117"/>
      <c r="VC124" s="117"/>
      <c r="VD124" s="117"/>
      <c r="VE124" s="117"/>
      <c r="VF124" s="117"/>
      <c r="VG124" s="117"/>
      <c r="VH124" s="117"/>
      <c r="VI124" s="117"/>
      <c r="VJ124" s="117"/>
      <c r="VK124" s="117"/>
      <c r="VL124" s="117"/>
      <c r="VM124" s="117"/>
      <c r="VN124" s="117"/>
      <c r="VO124" s="117"/>
      <c r="VP124" s="117"/>
      <c r="VQ124" s="117"/>
      <c r="VR124" s="117"/>
      <c r="VS124" s="117"/>
      <c r="VT124" s="117"/>
      <c r="VU124" s="117"/>
      <c r="VV124" s="117"/>
      <c r="VW124" s="117"/>
      <c r="VX124" s="117"/>
      <c r="VY124" s="117"/>
      <c r="VZ124" s="117"/>
      <c r="WA124" s="117"/>
      <c r="WB124" s="117"/>
      <c r="WC124" s="117"/>
      <c r="WD124" s="117"/>
      <c r="WE124" s="117"/>
      <c r="WF124" s="117"/>
      <c r="WG124" s="117"/>
      <c r="WH124" s="117"/>
      <c r="WI124" s="117"/>
      <c r="WJ124" s="117"/>
      <c r="WK124" s="117"/>
      <c r="WL124" s="117"/>
      <c r="WM124" s="117"/>
      <c r="WN124" s="117"/>
      <c r="WO124" s="117"/>
      <c r="WP124" s="117"/>
      <c r="WQ124" s="117"/>
      <c r="WR124" s="117"/>
      <c r="WS124" s="117"/>
      <c r="WT124" s="117"/>
      <c r="WU124" s="117"/>
      <c r="WV124" s="117"/>
      <c r="WW124" s="117"/>
      <c r="WX124" s="117"/>
      <c r="WY124" s="117"/>
      <c r="WZ124" s="117"/>
      <c r="XA124" s="117"/>
      <c r="XB124" s="117"/>
      <c r="XC124" s="117"/>
      <c r="XD124" s="117"/>
      <c r="XE124" s="117"/>
      <c r="XF124" s="117"/>
      <c r="XG124" s="117"/>
      <c r="XH124" s="117"/>
      <c r="XI124" s="117"/>
      <c r="XJ124" s="117"/>
      <c r="XK124" s="117"/>
      <c r="XL124" s="117"/>
      <c r="XM124" s="117"/>
      <c r="XN124" s="117"/>
      <c r="XO124" s="117"/>
      <c r="XP124" s="117"/>
      <c r="XQ124" s="117"/>
      <c r="XR124" s="117"/>
      <c r="XS124" s="117"/>
      <c r="XT124" s="117"/>
      <c r="XU124" s="117"/>
      <c r="XV124" s="117"/>
      <c r="XW124" s="117"/>
      <c r="XX124" s="117"/>
      <c r="XY124" s="117"/>
      <c r="XZ124" s="117"/>
      <c r="YA124" s="117"/>
      <c r="YB124" s="117"/>
      <c r="YC124" s="117"/>
      <c r="YD124" s="117"/>
      <c r="YE124" s="117"/>
      <c r="YF124" s="117"/>
      <c r="YG124" s="117"/>
      <c r="YH124" s="117"/>
      <c r="YI124" s="117"/>
      <c r="YJ124" s="117"/>
      <c r="YK124" s="117"/>
      <c r="YL124" s="117"/>
      <c r="YM124" s="117"/>
      <c r="YN124" s="117"/>
      <c r="YO124" s="117"/>
      <c r="YP124" s="117"/>
      <c r="YQ124" s="117"/>
      <c r="YR124" s="117"/>
      <c r="YS124" s="117"/>
      <c r="YT124" s="117"/>
      <c r="YU124" s="117"/>
      <c r="YV124" s="117"/>
      <c r="YW124" s="117"/>
      <c r="YX124" s="117"/>
      <c r="YY124" s="117"/>
      <c r="YZ124" s="117"/>
      <c r="ZA124" s="117"/>
      <c r="ZB124" s="117"/>
      <c r="ZC124" s="117"/>
      <c r="ZD124" s="117"/>
      <c r="ZE124" s="117"/>
      <c r="ZF124" s="117"/>
      <c r="ZG124" s="117"/>
      <c r="ZH124" s="117"/>
      <c r="ZI124" s="117"/>
      <c r="ZJ124" s="117"/>
      <c r="ZK124" s="117"/>
      <c r="ZL124" s="117"/>
      <c r="ZM124" s="117"/>
      <c r="ZN124" s="117"/>
      <c r="ZO124" s="117"/>
      <c r="ZP124" s="117"/>
      <c r="ZQ124" s="117"/>
      <c r="ZR124" s="117"/>
      <c r="ZS124" s="117"/>
      <c r="ZT124" s="117"/>
      <c r="ZU124" s="117"/>
      <c r="ZV124" s="117"/>
      <c r="ZW124" s="117"/>
      <c r="ZX124" s="117"/>
      <c r="ZY124" s="117"/>
      <c r="ZZ124" s="117"/>
      <c r="AAA124" s="117"/>
      <c r="AAB124" s="117"/>
      <c r="AAC124" s="117"/>
      <c r="AAD124" s="117"/>
      <c r="AAE124" s="117"/>
      <c r="AAF124" s="117"/>
      <c r="AAG124" s="117"/>
      <c r="AAH124" s="117"/>
      <c r="AAI124" s="117"/>
      <c r="AAJ124" s="117"/>
      <c r="AAK124" s="117"/>
      <c r="AAL124" s="117"/>
      <c r="AAM124" s="117"/>
      <c r="AAN124" s="117"/>
      <c r="AAO124" s="117"/>
      <c r="AAP124" s="117"/>
      <c r="AAQ124" s="117"/>
      <c r="AAR124" s="117"/>
      <c r="AAS124" s="117"/>
      <c r="AAT124" s="117"/>
      <c r="AAU124" s="117"/>
      <c r="AAV124" s="117"/>
      <c r="AAW124" s="117"/>
      <c r="AAX124" s="117"/>
      <c r="AAY124" s="117"/>
      <c r="AAZ124" s="117"/>
      <c r="ABA124" s="117"/>
      <c r="ABB124" s="117"/>
      <c r="ABC124" s="117"/>
      <c r="ABD124" s="117"/>
      <c r="ABE124" s="117"/>
      <c r="ABF124" s="117"/>
      <c r="ABG124" s="117"/>
      <c r="ABH124" s="117"/>
      <c r="ABI124" s="117"/>
      <c r="ABJ124" s="117"/>
      <c r="ABK124" s="117"/>
      <c r="ABL124" s="117"/>
      <c r="ABM124" s="117"/>
      <c r="ABN124" s="117"/>
      <c r="ABO124" s="117"/>
      <c r="ABP124" s="117"/>
      <c r="ABQ124" s="117"/>
      <c r="ABR124" s="117"/>
      <c r="ABS124" s="117"/>
      <c r="ABT124" s="117"/>
      <c r="ABU124" s="117"/>
      <c r="ABV124" s="117"/>
      <c r="ABW124" s="117"/>
      <c r="ABX124" s="117"/>
      <c r="ABY124" s="117"/>
      <c r="ABZ124" s="117"/>
      <c r="ACA124" s="117"/>
      <c r="ACB124" s="117"/>
      <c r="ACC124" s="117"/>
      <c r="ACD124" s="117"/>
      <c r="ACE124" s="117"/>
      <c r="ACF124" s="117"/>
      <c r="ACG124" s="117"/>
      <c r="ACH124" s="117"/>
      <c r="ACI124" s="117"/>
      <c r="ACJ124" s="117"/>
      <c r="ACK124" s="117"/>
      <c r="ACL124" s="117"/>
      <c r="ACM124" s="117"/>
      <c r="ACN124" s="117"/>
      <c r="ACO124" s="117"/>
      <c r="ACP124" s="117"/>
      <c r="ACQ124" s="117"/>
      <c r="ACR124" s="117"/>
      <c r="ACS124" s="117"/>
      <c r="ACT124" s="117"/>
      <c r="ACU124" s="117"/>
      <c r="ACV124" s="117"/>
      <c r="ACW124" s="117"/>
      <c r="ACX124" s="117"/>
      <c r="ACY124" s="117"/>
      <c r="ACZ124" s="117"/>
      <c r="ADA124" s="117"/>
      <c r="ADB124" s="117"/>
      <c r="ADC124" s="117"/>
      <c r="ADD124" s="117"/>
      <c r="ADE124" s="117"/>
      <c r="ADF124" s="117"/>
      <c r="ADG124" s="117"/>
      <c r="ADH124" s="117"/>
      <c r="ADI124" s="117"/>
      <c r="ADJ124" s="117"/>
      <c r="ADK124" s="117"/>
      <c r="ADL124" s="117"/>
      <c r="ADM124" s="117"/>
      <c r="ADN124" s="117"/>
      <c r="ADO124" s="117"/>
      <c r="ADP124" s="117"/>
      <c r="ADQ124" s="117"/>
      <c r="ADR124" s="117"/>
      <c r="ADS124" s="117"/>
      <c r="ADT124" s="117"/>
      <c r="ADU124" s="117"/>
      <c r="ADV124" s="117"/>
      <c r="ADW124" s="117"/>
      <c r="ADX124" s="117"/>
      <c r="ADY124" s="117"/>
      <c r="ADZ124" s="117"/>
      <c r="AEA124" s="117"/>
      <c r="AEB124" s="117"/>
      <c r="AEC124" s="117"/>
      <c r="AED124" s="117"/>
      <c r="AEE124" s="117"/>
      <c r="AEF124" s="117"/>
      <c r="AEG124" s="117"/>
      <c r="AEH124" s="117"/>
      <c r="AEI124" s="117"/>
      <c r="AEJ124" s="117"/>
      <c r="AEK124" s="117"/>
      <c r="AEL124" s="117"/>
      <c r="AEM124" s="117"/>
      <c r="AEN124" s="117"/>
      <c r="AEO124" s="117"/>
      <c r="AEP124" s="117"/>
      <c r="AEQ124" s="117"/>
      <c r="AER124" s="117"/>
      <c r="AES124" s="117"/>
      <c r="AET124" s="117"/>
      <c r="AEU124" s="117"/>
      <c r="AEV124" s="117"/>
      <c r="AEW124" s="117"/>
      <c r="AEX124" s="117"/>
      <c r="AEY124" s="117"/>
      <c r="AEZ124" s="117"/>
      <c r="AFA124" s="117"/>
      <c r="AFB124" s="117"/>
      <c r="AFC124" s="117"/>
      <c r="AFD124" s="117"/>
      <c r="AFE124" s="117"/>
      <c r="AFF124" s="117"/>
      <c r="AFG124" s="117"/>
      <c r="AFH124" s="117"/>
      <c r="AFI124" s="117"/>
      <c r="AFJ124" s="117"/>
      <c r="AFK124" s="117"/>
      <c r="AFL124" s="117"/>
      <c r="AFM124" s="117"/>
      <c r="AFN124" s="117"/>
      <c r="AFO124" s="117"/>
    </row>
    <row r="125" spans="2:847" x14ac:dyDescent="0.2">
      <c r="B125" s="249" t="s">
        <v>13872</v>
      </c>
      <c r="C125" s="243">
        <v>29420</v>
      </c>
      <c r="D125" s="304">
        <v>0</v>
      </c>
      <c r="E125" s="234" t="s">
        <v>13873</v>
      </c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17"/>
      <c r="BV125" s="117"/>
      <c r="BW125" s="117"/>
      <c r="BX125" s="117"/>
      <c r="BY125" s="117"/>
      <c r="BZ125" s="117"/>
      <c r="CA125" s="117"/>
      <c r="CB125" s="117"/>
      <c r="CC125" s="117"/>
      <c r="CD125" s="117"/>
      <c r="CE125" s="117"/>
      <c r="CF125" s="117"/>
      <c r="CG125" s="117"/>
      <c r="CH125" s="117"/>
      <c r="CI125" s="117"/>
      <c r="CJ125" s="117"/>
      <c r="CK125" s="117"/>
      <c r="CL125" s="117"/>
      <c r="CM125" s="117"/>
      <c r="CN125" s="117"/>
      <c r="CO125" s="117"/>
      <c r="CP125" s="117"/>
      <c r="CQ125" s="117"/>
      <c r="CR125" s="117"/>
      <c r="CS125" s="117"/>
      <c r="CT125" s="117"/>
      <c r="CU125" s="117"/>
      <c r="CV125" s="117"/>
      <c r="CW125" s="117"/>
      <c r="CX125" s="117"/>
      <c r="CY125" s="117"/>
      <c r="CZ125" s="117"/>
      <c r="DA125" s="117"/>
      <c r="DB125" s="117"/>
      <c r="DC125" s="117"/>
      <c r="DD125" s="117"/>
      <c r="DE125" s="117"/>
      <c r="DF125" s="117"/>
      <c r="DG125" s="117"/>
      <c r="DH125" s="117"/>
      <c r="DI125" s="117"/>
      <c r="DJ125" s="117"/>
      <c r="DK125" s="117"/>
      <c r="DL125" s="117"/>
      <c r="DM125" s="117"/>
      <c r="DN125" s="117"/>
      <c r="DO125" s="117"/>
      <c r="DP125" s="117"/>
      <c r="DQ125" s="117"/>
      <c r="DR125" s="117"/>
      <c r="DS125" s="117"/>
      <c r="DT125" s="117"/>
      <c r="DU125" s="117"/>
      <c r="DV125" s="117"/>
      <c r="DW125" s="117"/>
      <c r="DX125" s="117"/>
      <c r="DY125" s="117"/>
      <c r="DZ125" s="117"/>
      <c r="EA125" s="117"/>
      <c r="EB125" s="117"/>
      <c r="EC125" s="117"/>
      <c r="ED125" s="117"/>
      <c r="EE125" s="117"/>
      <c r="EF125" s="117"/>
      <c r="EG125" s="117"/>
      <c r="EH125" s="117"/>
      <c r="EI125" s="117"/>
      <c r="EJ125" s="117"/>
      <c r="EK125" s="117"/>
      <c r="EL125" s="117"/>
      <c r="EM125" s="117"/>
      <c r="EN125" s="117"/>
      <c r="EO125" s="117"/>
      <c r="EP125" s="117"/>
      <c r="EQ125" s="117"/>
      <c r="ER125" s="117"/>
      <c r="ES125" s="117"/>
      <c r="ET125" s="117"/>
      <c r="EU125" s="117"/>
      <c r="EV125" s="117"/>
      <c r="EW125" s="117"/>
      <c r="EX125" s="117"/>
      <c r="EY125" s="117"/>
      <c r="EZ125" s="117"/>
      <c r="FA125" s="117"/>
      <c r="FB125" s="117"/>
      <c r="FC125" s="117"/>
      <c r="FD125" s="117"/>
      <c r="FE125" s="117"/>
      <c r="FF125" s="117"/>
      <c r="FG125" s="117"/>
      <c r="FH125" s="117"/>
      <c r="FI125" s="117"/>
      <c r="FJ125" s="117"/>
      <c r="FK125" s="117"/>
      <c r="FL125" s="117"/>
      <c r="FM125" s="117"/>
      <c r="FN125" s="117"/>
      <c r="FO125" s="117"/>
      <c r="FP125" s="117"/>
      <c r="FQ125" s="117"/>
      <c r="FR125" s="117"/>
      <c r="FS125" s="117"/>
      <c r="FT125" s="117"/>
      <c r="FU125" s="117"/>
      <c r="FV125" s="117"/>
      <c r="FW125" s="117"/>
      <c r="FX125" s="117"/>
      <c r="FY125" s="117"/>
      <c r="FZ125" s="117"/>
      <c r="GA125" s="117"/>
      <c r="GB125" s="117"/>
      <c r="GC125" s="117"/>
      <c r="GD125" s="117"/>
      <c r="GE125" s="117"/>
      <c r="GF125" s="117"/>
      <c r="GG125" s="117"/>
      <c r="GH125" s="117"/>
      <c r="GI125" s="117"/>
      <c r="GJ125" s="117"/>
      <c r="GK125" s="117"/>
      <c r="GL125" s="117"/>
      <c r="GM125" s="117"/>
      <c r="GN125" s="117"/>
      <c r="GO125" s="117"/>
      <c r="GP125" s="117"/>
      <c r="GQ125" s="117"/>
      <c r="GR125" s="117"/>
      <c r="GS125" s="117"/>
      <c r="GT125" s="117"/>
      <c r="GU125" s="117"/>
      <c r="GV125" s="117"/>
      <c r="GW125" s="117"/>
      <c r="GX125" s="117"/>
      <c r="GY125" s="117"/>
      <c r="GZ125" s="117"/>
      <c r="HA125" s="117"/>
      <c r="HB125" s="117"/>
      <c r="HC125" s="117"/>
      <c r="HD125" s="117"/>
      <c r="HE125" s="117"/>
      <c r="HF125" s="117"/>
      <c r="HG125" s="117"/>
      <c r="HH125" s="117"/>
      <c r="HI125" s="117"/>
      <c r="HJ125" s="117"/>
      <c r="HK125" s="117"/>
      <c r="HL125" s="117"/>
      <c r="HM125" s="117"/>
      <c r="HN125" s="117"/>
      <c r="HO125" s="117"/>
      <c r="HP125" s="117"/>
      <c r="HQ125" s="117"/>
      <c r="HR125" s="117"/>
      <c r="HS125" s="117"/>
      <c r="HT125" s="117"/>
      <c r="HU125" s="117"/>
      <c r="HV125" s="117"/>
      <c r="HW125" s="117"/>
      <c r="HX125" s="117"/>
      <c r="HY125" s="117"/>
      <c r="HZ125" s="117"/>
      <c r="IA125" s="117"/>
      <c r="IB125" s="117"/>
      <c r="IC125" s="117"/>
      <c r="ID125" s="117"/>
      <c r="IE125" s="117"/>
      <c r="IF125" s="117"/>
      <c r="IG125" s="117"/>
      <c r="IH125" s="117"/>
      <c r="II125" s="117"/>
      <c r="IJ125" s="117"/>
      <c r="IK125" s="117"/>
      <c r="IL125" s="117"/>
      <c r="IM125" s="117"/>
      <c r="IN125" s="117"/>
      <c r="IO125" s="117"/>
      <c r="IP125" s="117"/>
      <c r="IQ125" s="117"/>
      <c r="IR125" s="117"/>
      <c r="IS125" s="117"/>
      <c r="IT125" s="117"/>
      <c r="IU125" s="117"/>
      <c r="IV125" s="117"/>
      <c r="IW125" s="117"/>
      <c r="IX125" s="117"/>
      <c r="IY125" s="117"/>
      <c r="IZ125" s="117"/>
      <c r="JA125" s="117"/>
      <c r="JB125" s="117"/>
      <c r="JC125" s="117"/>
      <c r="JD125" s="117"/>
      <c r="JE125" s="117"/>
      <c r="JF125" s="117"/>
      <c r="JG125" s="117"/>
      <c r="JH125" s="117"/>
      <c r="JI125" s="117"/>
      <c r="JJ125" s="117"/>
      <c r="JK125" s="117"/>
      <c r="JL125" s="117"/>
      <c r="JM125" s="117"/>
      <c r="JN125" s="117"/>
      <c r="JO125" s="117"/>
      <c r="JP125" s="117"/>
      <c r="JQ125" s="117"/>
      <c r="JR125" s="117"/>
      <c r="JS125" s="117"/>
      <c r="JT125" s="117"/>
      <c r="JU125" s="117"/>
      <c r="JV125" s="117"/>
      <c r="JW125" s="117"/>
      <c r="JX125" s="117"/>
      <c r="JY125" s="117"/>
      <c r="JZ125" s="117"/>
      <c r="KA125" s="117"/>
      <c r="KB125" s="117"/>
      <c r="KC125" s="117"/>
      <c r="KD125" s="117"/>
      <c r="KE125" s="117"/>
      <c r="KF125" s="117"/>
      <c r="KG125" s="117"/>
      <c r="KH125" s="117"/>
      <c r="KI125" s="117"/>
      <c r="KJ125" s="117"/>
      <c r="KK125" s="117"/>
      <c r="KL125" s="117"/>
      <c r="KM125" s="117"/>
      <c r="KN125" s="117"/>
      <c r="KO125" s="117"/>
      <c r="KP125" s="117"/>
      <c r="KQ125" s="117"/>
      <c r="KR125" s="117"/>
      <c r="KS125" s="117"/>
      <c r="KT125" s="117"/>
      <c r="KU125" s="117"/>
      <c r="KV125" s="117"/>
      <c r="KW125" s="117"/>
      <c r="KX125" s="117"/>
      <c r="KY125" s="117"/>
      <c r="KZ125" s="117"/>
      <c r="LA125" s="117"/>
      <c r="LB125" s="117"/>
      <c r="LC125" s="117"/>
      <c r="LD125" s="117"/>
      <c r="LE125" s="117"/>
      <c r="LF125" s="117"/>
      <c r="LG125" s="117"/>
      <c r="LH125" s="117"/>
      <c r="LI125" s="117"/>
      <c r="LJ125" s="117"/>
      <c r="LK125" s="117"/>
      <c r="LL125" s="117"/>
      <c r="LM125" s="117"/>
      <c r="LN125" s="117"/>
      <c r="LO125" s="117"/>
      <c r="LP125" s="117"/>
      <c r="LQ125" s="117"/>
      <c r="LR125" s="117"/>
      <c r="LS125" s="117"/>
      <c r="LT125" s="117"/>
      <c r="LU125" s="117"/>
      <c r="LV125" s="117"/>
      <c r="LW125" s="117"/>
      <c r="LX125" s="117"/>
      <c r="LY125" s="117"/>
      <c r="LZ125" s="117"/>
      <c r="MA125" s="117"/>
      <c r="MB125" s="117"/>
      <c r="MC125" s="117"/>
      <c r="MD125" s="117"/>
      <c r="ME125" s="117"/>
      <c r="MF125" s="117"/>
      <c r="MG125" s="117"/>
      <c r="MH125" s="117"/>
      <c r="MI125" s="117"/>
      <c r="MJ125" s="117"/>
      <c r="MK125" s="117"/>
      <c r="ML125" s="117"/>
      <c r="MM125" s="117"/>
      <c r="MN125" s="117"/>
      <c r="MO125" s="117"/>
      <c r="MP125" s="117"/>
      <c r="MQ125" s="117"/>
      <c r="MR125" s="117"/>
      <c r="MS125" s="117"/>
      <c r="MT125" s="117"/>
      <c r="MU125" s="117"/>
      <c r="MV125" s="117"/>
      <c r="MW125" s="117"/>
      <c r="MX125" s="117"/>
      <c r="MY125" s="117"/>
      <c r="MZ125" s="117"/>
      <c r="NA125" s="117"/>
      <c r="NB125" s="117"/>
      <c r="NC125" s="117"/>
      <c r="ND125" s="117"/>
      <c r="NE125" s="117"/>
      <c r="NF125" s="117"/>
      <c r="NG125" s="117"/>
      <c r="NH125" s="117"/>
      <c r="NI125" s="117"/>
      <c r="NJ125" s="117"/>
      <c r="NK125" s="117"/>
      <c r="NL125" s="117"/>
      <c r="NM125" s="117"/>
      <c r="NN125" s="117"/>
      <c r="NO125" s="117"/>
      <c r="NP125" s="117"/>
      <c r="NQ125" s="117"/>
      <c r="NR125" s="117"/>
      <c r="NS125" s="117"/>
      <c r="NT125" s="117"/>
      <c r="NU125" s="117"/>
      <c r="NV125" s="117"/>
      <c r="NW125" s="117"/>
      <c r="NX125" s="117"/>
      <c r="NY125" s="117"/>
      <c r="NZ125" s="117"/>
      <c r="OA125" s="117"/>
      <c r="OB125" s="117"/>
      <c r="OC125" s="117"/>
      <c r="OD125" s="117"/>
      <c r="OE125" s="117"/>
      <c r="OF125" s="117"/>
      <c r="OG125" s="117"/>
      <c r="OH125" s="117"/>
      <c r="OI125" s="117"/>
      <c r="OJ125" s="117"/>
      <c r="OK125" s="117"/>
      <c r="OL125" s="117"/>
      <c r="OM125" s="117"/>
      <c r="ON125" s="117"/>
      <c r="OO125" s="117"/>
      <c r="OP125" s="117"/>
      <c r="OQ125" s="117"/>
      <c r="OR125" s="117"/>
      <c r="OS125" s="117"/>
      <c r="OT125" s="117"/>
      <c r="OU125" s="117"/>
      <c r="OV125" s="117"/>
      <c r="OW125" s="117"/>
      <c r="OX125" s="117"/>
      <c r="OY125" s="117"/>
      <c r="OZ125" s="117"/>
      <c r="PA125" s="117"/>
      <c r="PB125" s="117"/>
      <c r="PC125" s="117"/>
      <c r="PD125" s="117"/>
      <c r="PE125" s="117"/>
      <c r="PF125" s="117"/>
      <c r="PG125" s="117"/>
      <c r="PH125" s="117"/>
      <c r="PI125" s="117"/>
      <c r="PJ125" s="117"/>
      <c r="PK125" s="117"/>
      <c r="PL125" s="117"/>
      <c r="PM125" s="117"/>
      <c r="PN125" s="117"/>
      <c r="PO125" s="117"/>
      <c r="PP125" s="117"/>
      <c r="PQ125" s="117"/>
      <c r="PR125" s="117"/>
      <c r="PS125" s="117"/>
      <c r="PT125" s="117"/>
      <c r="PU125" s="117"/>
      <c r="PV125" s="117"/>
      <c r="PW125" s="117"/>
      <c r="PX125" s="117"/>
      <c r="PY125" s="117"/>
      <c r="PZ125" s="117"/>
      <c r="QA125" s="117"/>
      <c r="QB125" s="117"/>
      <c r="QC125" s="117"/>
      <c r="QD125" s="117"/>
      <c r="QE125" s="117"/>
      <c r="QF125" s="117"/>
      <c r="QG125" s="117"/>
      <c r="QH125" s="117"/>
      <c r="QI125" s="117"/>
      <c r="QJ125" s="117"/>
      <c r="QK125" s="117"/>
      <c r="QL125" s="117"/>
      <c r="QM125" s="117"/>
      <c r="QN125" s="117"/>
      <c r="QO125" s="117"/>
      <c r="QP125" s="117"/>
      <c r="QQ125" s="117"/>
      <c r="QR125" s="117"/>
      <c r="QS125" s="117"/>
      <c r="QT125" s="117"/>
      <c r="QU125" s="117"/>
      <c r="QV125" s="117"/>
      <c r="QW125" s="117"/>
      <c r="QX125" s="117"/>
      <c r="QY125" s="117"/>
      <c r="QZ125" s="117"/>
      <c r="RA125" s="117"/>
      <c r="RB125" s="117"/>
      <c r="RC125" s="117"/>
      <c r="RD125" s="117"/>
      <c r="RE125" s="117"/>
      <c r="RF125" s="117"/>
      <c r="RG125" s="117"/>
      <c r="RH125" s="117"/>
      <c r="RI125" s="117"/>
      <c r="RJ125" s="117"/>
      <c r="RK125" s="117"/>
      <c r="RL125" s="117"/>
      <c r="RM125" s="117"/>
      <c r="RN125" s="117"/>
      <c r="RO125" s="117"/>
      <c r="RP125" s="117"/>
      <c r="RQ125" s="117"/>
      <c r="RR125" s="117"/>
      <c r="RS125" s="117"/>
      <c r="RT125" s="117"/>
      <c r="RU125" s="117"/>
      <c r="RV125" s="117"/>
      <c r="RW125" s="117"/>
      <c r="RX125" s="117"/>
      <c r="RY125" s="117"/>
      <c r="RZ125" s="117"/>
      <c r="SA125" s="117"/>
      <c r="SB125" s="117"/>
      <c r="SC125" s="117"/>
      <c r="SD125" s="117"/>
      <c r="SE125" s="117"/>
      <c r="SF125" s="117"/>
      <c r="SG125" s="117"/>
      <c r="SH125" s="117"/>
      <c r="SI125" s="117"/>
      <c r="SJ125" s="117"/>
      <c r="SK125" s="117"/>
      <c r="SL125" s="117"/>
      <c r="SM125" s="117"/>
      <c r="SN125" s="117"/>
      <c r="SO125" s="117"/>
      <c r="SP125" s="117"/>
      <c r="SQ125" s="117"/>
      <c r="SR125" s="117"/>
      <c r="SS125" s="117"/>
      <c r="ST125" s="117"/>
      <c r="SU125" s="117"/>
      <c r="SV125" s="117"/>
      <c r="SW125" s="117"/>
      <c r="SX125" s="117"/>
      <c r="SY125" s="117"/>
      <c r="SZ125" s="117"/>
      <c r="TA125" s="117"/>
      <c r="TB125" s="117"/>
      <c r="TC125" s="117"/>
      <c r="TD125" s="117"/>
      <c r="TE125" s="117"/>
      <c r="TF125" s="117"/>
      <c r="TG125" s="117"/>
      <c r="TH125" s="117"/>
      <c r="TI125" s="117"/>
      <c r="TJ125" s="117"/>
      <c r="TK125" s="117"/>
      <c r="TL125" s="117"/>
      <c r="TM125" s="117"/>
      <c r="TN125" s="117"/>
      <c r="TO125" s="117"/>
      <c r="TP125" s="117"/>
      <c r="TQ125" s="117"/>
      <c r="TR125" s="117"/>
      <c r="TS125" s="117"/>
      <c r="TT125" s="117"/>
      <c r="TU125" s="117"/>
      <c r="TV125" s="117"/>
      <c r="TW125" s="117"/>
      <c r="TX125" s="117"/>
      <c r="TY125" s="117"/>
      <c r="TZ125" s="117"/>
      <c r="UA125" s="117"/>
      <c r="UB125" s="117"/>
      <c r="UC125" s="117"/>
      <c r="UD125" s="117"/>
      <c r="UE125" s="117"/>
      <c r="UF125" s="117"/>
      <c r="UG125" s="117"/>
      <c r="UH125" s="117"/>
      <c r="UI125" s="117"/>
      <c r="UJ125" s="117"/>
      <c r="UK125" s="117"/>
      <c r="UL125" s="117"/>
      <c r="UM125" s="117"/>
      <c r="UN125" s="117"/>
      <c r="UO125" s="117"/>
      <c r="UP125" s="117"/>
      <c r="UQ125" s="117"/>
      <c r="UR125" s="117"/>
      <c r="US125" s="117"/>
      <c r="UT125" s="117"/>
      <c r="UU125" s="117"/>
      <c r="UV125" s="117"/>
      <c r="UW125" s="117"/>
      <c r="UX125" s="117"/>
      <c r="UY125" s="117"/>
      <c r="UZ125" s="117"/>
      <c r="VA125" s="117"/>
      <c r="VB125" s="117"/>
      <c r="VC125" s="117"/>
      <c r="VD125" s="117"/>
      <c r="VE125" s="117"/>
      <c r="VF125" s="117"/>
      <c r="VG125" s="117"/>
      <c r="VH125" s="117"/>
      <c r="VI125" s="117"/>
      <c r="VJ125" s="117"/>
      <c r="VK125" s="117"/>
      <c r="VL125" s="117"/>
      <c r="VM125" s="117"/>
      <c r="VN125" s="117"/>
      <c r="VO125" s="117"/>
      <c r="VP125" s="117"/>
      <c r="VQ125" s="117"/>
      <c r="VR125" s="117"/>
      <c r="VS125" s="117"/>
      <c r="VT125" s="117"/>
      <c r="VU125" s="117"/>
      <c r="VV125" s="117"/>
      <c r="VW125" s="117"/>
      <c r="VX125" s="117"/>
      <c r="VY125" s="117"/>
      <c r="VZ125" s="117"/>
      <c r="WA125" s="117"/>
      <c r="WB125" s="117"/>
      <c r="WC125" s="117"/>
      <c r="WD125" s="117"/>
      <c r="WE125" s="117"/>
      <c r="WF125" s="117"/>
      <c r="WG125" s="117"/>
      <c r="WH125" s="117"/>
      <c r="WI125" s="117"/>
      <c r="WJ125" s="117"/>
      <c r="WK125" s="117"/>
      <c r="WL125" s="117"/>
      <c r="WM125" s="117"/>
      <c r="WN125" s="117"/>
      <c r="WO125" s="117"/>
      <c r="WP125" s="117"/>
      <c r="WQ125" s="117"/>
      <c r="WR125" s="117"/>
      <c r="WS125" s="117"/>
      <c r="WT125" s="117"/>
      <c r="WU125" s="117"/>
      <c r="WV125" s="117"/>
      <c r="WW125" s="117"/>
      <c r="WX125" s="117"/>
      <c r="WY125" s="117"/>
      <c r="WZ125" s="117"/>
      <c r="XA125" s="117"/>
      <c r="XB125" s="117"/>
      <c r="XC125" s="117"/>
      <c r="XD125" s="117"/>
      <c r="XE125" s="117"/>
      <c r="XF125" s="117"/>
      <c r="XG125" s="117"/>
      <c r="XH125" s="117"/>
      <c r="XI125" s="117"/>
      <c r="XJ125" s="117"/>
      <c r="XK125" s="117"/>
      <c r="XL125" s="117"/>
      <c r="XM125" s="117"/>
      <c r="XN125" s="117"/>
      <c r="XO125" s="117"/>
      <c r="XP125" s="117"/>
      <c r="XQ125" s="117"/>
      <c r="XR125" s="117"/>
      <c r="XS125" s="117"/>
      <c r="XT125" s="117"/>
      <c r="XU125" s="117"/>
      <c r="XV125" s="117"/>
      <c r="XW125" s="117"/>
      <c r="XX125" s="117"/>
      <c r="XY125" s="117"/>
      <c r="XZ125" s="117"/>
      <c r="YA125" s="117"/>
      <c r="YB125" s="117"/>
      <c r="YC125" s="117"/>
      <c r="YD125" s="117"/>
      <c r="YE125" s="117"/>
      <c r="YF125" s="117"/>
      <c r="YG125" s="117"/>
      <c r="YH125" s="117"/>
      <c r="YI125" s="117"/>
      <c r="YJ125" s="117"/>
      <c r="YK125" s="117"/>
      <c r="YL125" s="117"/>
      <c r="YM125" s="117"/>
      <c r="YN125" s="117"/>
      <c r="YO125" s="117"/>
      <c r="YP125" s="117"/>
      <c r="YQ125" s="117"/>
      <c r="YR125" s="117"/>
      <c r="YS125" s="117"/>
      <c r="YT125" s="117"/>
      <c r="YU125" s="117"/>
      <c r="YV125" s="117"/>
      <c r="YW125" s="117"/>
      <c r="YX125" s="117"/>
      <c r="YY125" s="117"/>
      <c r="YZ125" s="117"/>
      <c r="ZA125" s="117"/>
      <c r="ZB125" s="117"/>
      <c r="ZC125" s="117"/>
      <c r="ZD125" s="117"/>
      <c r="ZE125" s="117"/>
      <c r="ZF125" s="117"/>
      <c r="ZG125" s="117"/>
      <c r="ZH125" s="117"/>
      <c r="ZI125" s="117"/>
      <c r="ZJ125" s="117"/>
      <c r="ZK125" s="117"/>
      <c r="ZL125" s="117"/>
      <c r="ZM125" s="117"/>
      <c r="ZN125" s="117"/>
      <c r="ZO125" s="117"/>
      <c r="ZP125" s="117"/>
      <c r="ZQ125" s="117"/>
      <c r="ZR125" s="117"/>
      <c r="ZS125" s="117"/>
      <c r="ZT125" s="117"/>
      <c r="ZU125" s="117"/>
      <c r="ZV125" s="117"/>
      <c r="ZW125" s="117"/>
      <c r="ZX125" s="117"/>
      <c r="ZY125" s="117"/>
      <c r="ZZ125" s="117"/>
      <c r="AAA125" s="117"/>
      <c r="AAB125" s="117"/>
      <c r="AAC125" s="117"/>
      <c r="AAD125" s="117"/>
      <c r="AAE125" s="117"/>
      <c r="AAF125" s="117"/>
      <c r="AAG125" s="117"/>
      <c r="AAH125" s="117"/>
      <c r="AAI125" s="117"/>
      <c r="AAJ125" s="117"/>
      <c r="AAK125" s="117"/>
      <c r="AAL125" s="117"/>
      <c r="AAM125" s="117"/>
      <c r="AAN125" s="117"/>
      <c r="AAO125" s="117"/>
      <c r="AAP125" s="117"/>
      <c r="AAQ125" s="117"/>
      <c r="AAR125" s="117"/>
      <c r="AAS125" s="117"/>
      <c r="AAT125" s="117"/>
      <c r="AAU125" s="117"/>
      <c r="AAV125" s="117"/>
      <c r="AAW125" s="117"/>
      <c r="AAX125" s="117"/>
      <c r="AAY125" s="117"/>
      <c r="AAZ125" s="117"/>
      <c r="ABA125" s="117"/>
      <c r="ABB125" s="117"/>
      <c r="ABC125" s="117"/>
      <c r="ABD125" s="117"/>
      <c r="ABE125" s="117"/>
      <c r="ABF125" s="117"/>
      <c r="ABG125" s="117"/>
      <c r="ABH125" s="117"/>
      <c r="ABI125" s="117"/>
      <c r="ABJ125" s="117"/>
      <c r="ABK125" s="117"/>
      <c r="ABL125" s="117"/>
      <c r="ABM125" s="117"/>
      <c r="ABN125" s="117"/>
      <c r="ABO125" s="117"/>
      <c r="ABP125" s="117"/>
      <c r="ABQ125" s="117"/>
      <c r="ABR125" s="117"/>
      <c r="ABS125" s="117"/>
      <c r="ABT125" s="117"/>
      <c r="ABU125" s="117"/>
      <c r="ABV125" s="117"/>
      <c r="ABW125" s="117"/>
      <c r="ABX125" s="117"/>
      <c r="ABY125" s="117"/>
      <c r="ABZ125" s="117"/>
      <c r="ACA125" s="117"/>
      <c r="ACB125" s="117"/>
      <c r="ACC125" s="117"/>
      <c r="ACD125" s="117"/>
      <c r="ACE125" s="117"/>
      <c r="ACF125" s="117"/>
      <c r="ACG125" s="117"/>
      <c r="ACH125" s="117"/>
      <c r="ACI125" s="117"/>
      <c r="ACJ125" s="117"/>
      <c r="ACK125" s="117"/>
      <c r="ACL125" s="117"/>
      <c r="ACM125" s="117"/>
      <c r="ACN125" s="117"/>
      <c r="ACO125" s="117"/>
      <c r="ACP125" s="117"/>
      <c r="ACQ125" s="117"/>
      <c r="ACR125" s="117"/>
      <c r="ACS125" s="117"/>
      <c r="ACT125" s="117"/>
      <c r="ACU125" s="117"/>
      <c r="ACV125" s="117"/>
      <c r="ACW125" s="117"/>
      <c r="ACX125" s="117"/>
      <c r="ACY125" s="117"/>
      <c r="ACZ125" s="117"/>
      <c r="ADA125" s="117"/>
      <c r="ADB125" s="117"/>
      <c r="ADC125" s="117"/>
      <c r="ADD125" s="117"/>
      <c r="ADE125" s="117"/>
      <c r="ADF125" s="117"/>
      <c r="ADG125" s="117"/>
      <c r="ADH125" s="117"/>
      <c r="ADI125" s="117"/>
      <c r="ADJ125" s="117"/>
      <c r="ADK125" s="117"/>
      <c r="ADL125" s="117"/>
      <c r="ADM125" s="117"/>
      <c r="ADN125" s="117"/>
      <c r="ADO125" s="117"/>
      <c r="ADP125" s="117"/>
      <c r="ADQ125" s="117"/>
      <c r="ADR125" s="117"/>
      <c r="ADS125" s="117"/>
      <c r="ADT125" s="117"/>
      <c r="ADU125" s="117"/>
      <c r="ADV125" s="117"/>
      <c r="ADW125" s="117"/>
      <c r="ADX125" s="117"/>
      <c r="ADY125" s="117"/>
      <c r="ADZ125" s="117"/>
      <c r="AEA125" s="117"/>
      <c r="AEB125" s="117"/>
      <c r="AEC125" s="117"/>
      <c r="AED125" s="117"/>
      <c r="AEE125" s="117"/>
      <c r="AEF125" s="117"/>
      <c r="AEG125" s="117"/>
      <c r="AEH125" s="117"/>
      <c r="AEI125" s="117"/>
      <c r="AEJ125" s="117"/>
      <c r="AEK125" s="117"/>
      <c r="AEL125" s="117"/>
      <c r="AEM125" s="117"/>
      <c r="AEN125" s="117"/>
      <c r="AEO125" s="117"/>
      <c r="AEP125" s="117"/>
      <c r="AEQ125" s="117"/>
      <c r="AER125" s="117"/>
      <c r="AES125" s="117"/>
      <c r="AET125" s="117"/>
      <c r="AEU125" s="117"/>
      <c r="AEV125" s="117"/>
      <c r="AEW125" s="117"/>
      <c r="AEX125" s="117"/>
      <c r="AEY125" s="117"/>
      <c r="AEZ125" s="117"/>
      <c r="AFA125" s="117"/>
      <c r="AFB125" s="117"/>
      <c r="AFC125" s="117"/>
      <c r="AFD125" s="117"/>
      <c r="AFE125" s="117"/>
      <c r="AFF125" s="117"/>
      <c r="AFG125" s="117"/>
      <c r="AFH125" s="117"/>
      <c r="AFI125" s="117"/>
      <c r="AFJ125" s="117"/>
      <c r="AFK125" s="117"/>
      <c r="AFL125" s="117"/>
      <c r="AFM125" s="117"/>
      <c r="AFN125" s="117"/>
      <c r="AFO125" s="117"/>
    </row>
    <row r="126" spans="2:847" x14ac:dyDescent="0.2">
      <c r="B126" s="249" t="s">
        <v>13874</v>
      </c>
      <c r="C126" s="243">
        <v>42000</v>
      </c>
      <c r="D126" s="304">
        <v>0</v>
      </c>
      <c r="E126" s="234" t="s">
        <v>13875</v>
      </c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256"/>
      <c r="AB126" s="256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17"/>
      <c r="BV126" s="117"/>
      <c r="BW126" s="117"/>
      <c r="BX126" s="117"/>
      <c r="BY126" s="117"/>
      <c r="BZ126" s="117"/>
      <c r="CA126" s="117"/>
      <c r="CB126" s="117"/>
      <c r="CC126" s="117"/>
      <c r="CD126" s="117"/>
      <c r="CE126" s="117"/>
      <c r="CF126" s="117"/>
      <c r="CG126" s="117"/>
      <c r="CH126" s="117"/>
      <c r="CI126" s="117"/>
      <c r="CJ126" s="117"/>
      <c r="CK126" s="117"/>
      <c r="CL126" s="117"/>
      <c r="CM126" s="117"/>
      <c r="CN126" s="117"/>
      <c r="CO126" s="117"/>
      <c r="CP126" s="117"/>
      <c r="CQ126" s="117"/>
      <c r="CR126" s="117"/>
      <c r="CS126" s="117"/>
      <c r="CT126" s="117"/>
      <c r="CU126" s="117"/>
      <c r="CV126" s="117"/>
      <c r="CW126" s="117"/>
      <c r="CX126" s="117"/>
      <c r="CY126" s="117"/>
      <c r="CZ126" s="117"/>
      <c r="DA126" s="117"/>
      <c r="DB126" s="117"/>
      <c r="DC126" s="117"/>
      <c r="DD126" s="117"/>
      <c r="DE126" s="117"/>
      <c r="DF126" s="117"/>
      <c r="DG126" s="117"/>
      <c r="DH126" s="117"/>
      <c r="DI126" s="117"/>
      <c r="DJ126" s="117"/>
      <c r="DK126" s="117"/>
      <c r="DL126" s="117"/>
      <c r="DM126" s="117"/>
      <c r="DN126" s="117"/>
      <c r="DO126" s="117"/>
      <c r="DP126" s="117"/>
      <c r="DQ126" s="117"/>
      <c r="DR126" s="117"/>
      <c r="DS126" s="117"/>
      <c r="DT126" s="117"/>
      <c r="DU126" s="117"/>
      <c r="DV126" s="117"/>
      <c r="DW126" s="117"/>
      <c r="DX126" s="117"/>
      <c r="DY126" s="117"/>
      <c r="DZ126" s="117"/>
      <c r="EA126" s="117"/>
      <c r="EB126" s="117"/>
      <c r="EC126" s="117"/>
      <c r="ED126" s="117"/>
      <c r="EE126" s="117"/>
      <c r="EF126" s="117"/>
      <c r="EG126" s="117"/>
      <c r="EH126" s="117"/>
      <c r="EI126" s="117"/>
      <c r="EJ126" s="117"/>
      <c r="EK126" s="117"/>
      <c r="EL126" s="117"/>
      <c r="EM126" s="117"/>
      <c r="EN126" s="117"/>
      <c r="EO126" s="117"/>
      <c r="EP126" s="117"/>
      <c r="EQ126" s="117"/>
      <c r="ER126" s="117"/>
      <c r="ES126" s="117"/>
      <c r="ET126" s="117"/>
      <c r="EU126" s="117"/>
      <c r="EV126" s="117"/>
      <c r="EW126" s="117"/>
      <c r="EX126" s="117"/>
      <c r="EY126" s="117"/>
      <c r="EZ126" s="117"/>
      <c r="FA126" s="117"/>
      <c r="FB126" s="117"/>
      <c r="FC126" s="117"/>
      <c r="FD126" s="117"/>
      <c r="FE126" s="117"/>
      <c r="FF126" s="117"/>
      <c r="FG126" s="117"/>
      <c r="FH126" s="117"/>
      <c r="FI126" s="117"/>
      <c r="FJ126" s="117"/>
      <c r="FK126" s="117"/>
      <c r="FL126" s="117"/>
      <c r="FM126" s="117"/>
      <c r="FN126" s="117"/>
      <c r="FO126" s="117"/>
      <c r="FP126" s="117"/>
      <c r="FQ126" s="117"/>
      <c r="FR126" s="117"/>
      <c r="FS126" s="117"/>
      <c r="FT126" s="117"/>
      <c r="FU126" s="117"/>
      <c r="FV126" s="117"/>
      <c r="FW126" s="117"/>
      <c r="FX126" s="117"/>
      <c r="FY126" s="117"/>
      <c r="FZ126" s="117"/>
      <c r="GA126" s="117"/>
      <c r="GB126" s="117"/>
      <c r="GC126" s="117"/>
      <c r="GD126" s="117"/>
      <c r="GE126" s="117"/>
      <c r="GF126" s="117"/>
      <c r="GG126" s="117"/>
      <c r="GH126" s="117"/>
      <c r="GI126" s="117"/>
      <c r="GJ126" s="117"/>
      <c r="GK126" s="117"/>
      <c r="GL126" s="117"/>
      <c r="GM126" s="117"/>
      <c r="GN126" s="117"/>
      <c r="GO126" s="117"/>
      <c r="GP126" s="117"/>
      <c r="GQ126" s="117"/>
      <c r="GR126" s="117"/>
      <c r="GS126" s="117"/>
      <c r="GT126" s="117"/>
      <c r="GU126" s="117"/>
      <c r="GV126" s="117"/>
      <c r="GW126" s="117"/>
      <c r="GX126" s="117"/>
      <c r="GY126" s="117"/>
      <c r="GZ126" s="117"/>
      <c r="HA126" s="117"/>
      <c r="HB126" s="117"/>
      <c r="HC126" s="117"/>
      <c r="HD126" s="117"/>
      <c r="HE126" s="117"/>
      <c r="HF126" s="117"/>
      <c r="HG126" s="117"/>
      <c r="HH126" s="117"/>
      <c r="HI126" s="117"/>
      <c r="HJ126" s="117"/>
      <c r="HK126" s="117"/>
      <c r="HL126" s="117"/>
      <c r="HM126" s="117"/>
      <c r="HN126" s="117"/>
      <c r="HO126" s="117"/>
      <c r="HP126" s="117"/>
      <c r="HQ126" s="117"/>
      <c r="HR126" s="117"/>
      <c r="HS126" s="117"/>
      <c r="HT126" s="117"/>
      <c r="HU126" s="117"/>
      <c r="HV126" s="117"/>
      <c r="HW126" s="117"/>
      <c r="HX126" s="117"/>
      <c r="HY126" s="117"/>
      <c r="HZ126" s="117"/>
      <c r="IA126" s="117"/>
      <c r="IB126" s="117"/>
      <c r="IC126" s="117"/>
      <c r="ID126" s="117"/>
      <c r="IE126" s="117"/>
      <c r="IF126" s="117"/>
      <c r="IG126" s="117"/>
      <c r="IH126" s="117"/>
      <c r="II126" s="117"/>
      <c r="IJ126" s="117"/>
      <c r="IK126" s="117"/>
      <c r="IL126" s="117"/>
      <c r="IM126" s="117"/>
      <c r="IN126" s="117"/>
      <c r="IO126" s="117"/>
      <c r="IP126" s="117"/>
      <c r="IQ126" s="117"/>
      <c r="IR126" s="117"/>
      <c r="IS126" s="117"/>
      <c r="IT126" s="117"/>
      <c r="IU126" s="117"/>
      <c r="IV126" s="117"/>
      <c r="IW126" s="117"/>
      <c r="IX126" s="117"/>
      <c r="IY126" s="117"/>
      <c r="IZ126" s="117"/>
      <c r="JA126" s="117"/>
      <c r="JB126" s="117"/>
      <c r="JC126" s="117"/>
      <c r="JD126" s="117"/>
      <c r="JE126" s="117"/>
      <c r="JF126" s="117"/>
      <c r="JG126" s="117"/>
      <c r="JH126" s="117"/>
      <c r="JI126" s="117"/>
      <c r="JJ126" s="117"/>
      <c r="JK126" s="117"/>
      <c r="JL126" s="117"/>
      <c r="JM126" s="117"/>
      <c r="JN126" s="117"/>
      <c r="JO126" s="117"/>
      <c r="JP126" s="117"/>
      <c r="JQ126" s="117"/>
      <c r="JR126" s="117"/>
      <c r="JS126" s="117"/>
      <c r="JT126" s="117"/>
      <c r="JU126" s="117"/>
      <c r="JV126" s="117"/>
      <c r="JW126" s="117"/>
      <c r="JX126" s="117"/>
      <c r="JY126" s="117"/>
      <c r="JZ126" s="117"/>
      <c r="KA126" s="117"/>
      <c r="KB126" s="117"/>
      <c r="KC126" s="117"/>
      <c r="KD126" s="117"/>
      <c r="KE126" s="117"/>
      <c r="KF126" s="117"/>
      <c r="KG126" s="117"/>
      <c r="KH126" s="117"/>
      <c r="KI126" s="117"/>
      <c r="KJ126" s="117"/>
      <c r="KK126" s="117"/>
      <c r="KL126" s="117"/>
      <c r="KM126" s="117"/>
      <c r="KN126" s="117"/>
      <c r="KO126" s="117"/>
      <c r="KP126" s="117"/>
      <c r="KQ126" s="117"/>
      <c r="KR126" s="117"/>
      <c r="KS126" s="117"/>
      <c r="KT126" s="117"/>
      <c r="KU126" s="117"/>
      <c r="KV126" s="117"/>
      <c r="KW126" s="117"/>
      <c r="KX126" s="117"/>
      <c r="KY126" s="117"/>
      <c r="KZ126" s="117"/>
      <c r="LA126" s="117"/>
      <c r="LB126" s="117"/>
      <c r="LC126" s="117"/>
      <c r="LD126" s="117"/>
      <c r="LE126" s="117"/>
      <c r="LF126" s="117"/>
      <c r="LG126" s="117"/>
      <c r="LH126" s="117"/>
      <c r="LI126" s="117"/>
      <c r="LJ126" s="117"/>
      <c r="LK126" s="117"/>
      <c r="LL126" s="117"/>
      <c r="LM126" s="117"/>
      <c r="LN126" s="117"/>
      <c r="LO126" s="117"/>
      <c r="LP126" s="117"/>
      <c r="LQ126" s="117"/>
      <c r="LR126" s="117"/>
      <c r="LS126" s="117"/>
      <c r="LT126" s="117"/>
      <c r="LU126" s="117"/>
      <c r="LV126" s="117"/>
      <c r="LW126" s="117"/>
      <c r="LX126" s="117"/>
      <c r="LY126" s="117"/>
      <c r="LZ126" s="117"/>
      <c r="MA126" s="117"/>
      <c r="MB126" s="117"/>
      <c r="MC126" s="117"/>
      <c r="MD126" s="117"/>
      <c r="ME126" s="117"/>
      <c r="MF126" s="117"/>
      <c r="MG126" s="117"/>
      <c r="MH126" s="117"/>
      <c r="MI126" s="117"/>
      <c r="MJ126" s="117"/>
      <c r="MK126" s="117"/>
      <c r="ML126" s="117"/>
      <c r="MM126" s="117"/>
      <c r="MN126" s="117"/>
      <c r="MO126" s="117"/>
      <c r="MP126" s="117"/>
      <c r="MQ126" s="117"/>
      <c r="MR126" s="117"/>
      <c r="MS126" s="117"/>
      <c r="MT126" s="117"/>
      <c r="MU126" s="117"/>
      <c r="MV126" s="117"/>
      <c r="MW126" s="117"/>
      <c r="MX126" s="117"/>
      <c r="MY126" s="117"/>
      <c r="MZ126" s="117"/>
      <c r="NA126" s="117"/>
      <c r="NB126" s="117"/>
      <c r="NC126" s="117"/>
      <c r="ND126" s="117"/>
      <c r="NE126" s="117"/>
      <c r="NF126" s="117"/>
      <c r="NG126" s="117"/>
      <c r="NH126" s="117"/>
      <c r="NI126" s="117"/>
      <c r="NJ126" s="117"/>
      <c r="NK126" s="117"/>
      <c r="NL126" s="117"/>
      <c r="NM126" s="117"/>
      <c r="NN126" s="117"/>
      <c r="NO126" s="117"/>
      <c r="NP126" s="117"/>
      <c r="NQ126" s="117"/>
      <c r="NR126" s="117"/>
      <c r="NS126" s="117"/>
      <c r="NT126" s="117"/>
      <c r="NU126" s="117"/>
      <c r="NV126" s="117"/>
      <c r="NW126" s="117"/>
      <c r="NX126" s="117"/>
      <c r="NY126" s="117"/>
      <c r="NZ126" s="117"/>
      <c r="OA126" s="117"/>
      <c r="OB126" s="117"/>
      <c r="OC126" s="117"/>
      <c r="OD126" s="117"/>
      <c r="OE126" s="117"/>
      <c r="OF126" s="117"/>
      <c r="OG126" s="117"/>
      <c r="OH126" s="117"/>
      <c r="OI126" s="117"/>
      <c r="OJ126" s="117"/>
      <c r="OK126" s="117"/>
      <c r="OL126" s="117"/>
      <c r="OM126" s="117"/>
      <c r="ON126" s="117"/>
      <c r="OO126" s="117"/>
      <c r="OP126" s="117"/>
      <c r="OQ126" s="117"/>
      <c r="OR126" s="117"/>
      <c r="OS126" s="117"/>
      <c r="OT126" s="117"/>
      <c r="OU126" s="117"/>
      <c r="OV126" s="117"/>
      <c r="OW126" s="117"/>
      <c r="OX126" s="117"/>
      <c r="OY126" s="117"/>
      <c r="OZ126" s="117"/>
      <c r="PA126" s="117"/>
      <c r="PB126" s="117"/>
      <c r="PC126" s="117"/>
      <c r="PD126" s="117"/>
      <c r="PE126" s="117"/>
      <c r="PF126" s="117"/>
      <c r="PG126" s="117"/>
      <c r="PH126" s="117"/>
      <c r="PI126" s="117"/>
      <c r="PJ126" s="117"/>
      <c r="PK126" s="117"/>
      <c r="PL126" s="117"/>
      <c r="PM126" s="117"/>
      <c r="PN126" s="117"/>
      <c r="PO126" s="117"/>
      <c r="PP126" s="117"/>
      <c r="PQ126" s="117"/>
      <c r="PR126" s="117"/>
      <c r="PS126" s="117"/>
      <c r="PT126" s="117"/>
      <c r="PU126" s="117"/>
      <c r="PV126" s="117"/>
      <c r="PW126" s="117"/>
      <c r="PX126" s="117"/>
      <c r="PY126" s="117"/>
      <c r="PZ126" s="117"/>
      <c r="QA126" s="117"/>
      <c r="QB126" s="117"/>
      <c r="QC126" s="117"/>
      <c r="QD126" s="117"/>
      <c r="QE126" s="117"/>
      <c r="QF126" s="117"/>
      <c r="QG126" s="117"/>
      <c r="QH126" s="117"/>
      <c r="QI126" s="117"/>
      <c r="QJ126" s="117"/>
      <c r="QK126" s="117"/>
      <c r="QL126" s="117"/>
      <c r="QM126" s="117"/>
      <c r="QN126" s="117"/>
      <c r="QO126" s="117"/>
      <c r="QP126" s="117"/>
      <c r="QQ126" s="117"/>
      <c r="QR126" s="117"/>
      <c r="QS126" s="117"/>
      <c r="QT126" s="117"/>
      <c r="QU126" s="117"/>
      <c r="QV126" s="117"/>
      <c r="QW126" s="117"/>
      <c r="QX126" s="117"/>
      <c r="QY126" s="117"/>
      <c r="QZ126" s="117"/>
      <c r="RA126" s="117"/>
      <c r="RB126" s="117"/>
      <c r="RC126" s="117"/>
      <c r="RD126" s="117"/>
      <c r="RE126" s="117"/>
      <c r="RF126" s="117"/>
      <c r="RG126" s="117"/>
      <c r="RH126" s="117"/>
      <c r="RI126" s="117"/>
      <c r="RJ126" s="117"/>
      <c r="RK126" s="117"/>
      <c r="RL126" s="117"/>
      <c r="RM126" s="117"/>
      <c r="RN126" s="117"/>
      <c r="RO126" s="117"/>
      <c r="RP126" s="117"/>
      <c r="RQ126" s="117"/>
      <c r="RR126" s="117"/>
      <c r="RS126" s="117"/>
      <c r="RT126" s="117"/>
      <c r="RU126" s="117"/>
      <c r="RV126" s="117"/>
      <c r="RW126" s="117"/>
      <c r="RX126" s="117"/>
      <c r="RY126" s="117"/>
      <c r="RZ126" s="117"/>
      <c r="SA126" s="117"/>
      <c r="SB126" s="117"/>
      <c r="SC126" s="117"/>
      <c r="SD126" s="117"/>
      <c r="SE126" s="117"/>
      <c r="SF126" s="117"/>
      <c r="SG126" s="117"/>
      <c r="SH126" s="117"/>
      <c r="SI126" s="117"/>
      <c r="SJ126" s="117"/>
      <c r="SK126" s="117"/>
      <c r="SL126" s="117"/>
      <c r="SM126" s="117"/>
      <c r="SN126" s="117"/>
      <c r="SO126" s="117"/>
      <c r="SP126" s="117"/>
      <c r="SQ126" s="117"/>
      <c r="SR126" s="117"/>
      <c r="SS126" s="117"/>
      <c r="ST126" s="117"/>
      <c r="SU126" s="117"/>
      <c r="SV126" s="117"/>
      <c r="SW126" s="117"/>
      <c r="SX126" s="117"/>
      <c r="SY126" s="117"/>
      <c r="SZ126" s="117"/>
      <c r="TA126" s="117"/>
      <c r="TB126" s="117"/>
      <c r="TC126" s="117"/>
      <c r="TD126" s="117"/>
      <c r="TE126" s="117"/>
      <c r="TF126" s="117"/>
      <c r="TG126" s="117"/>
      <c r="TH126" s="117"/>
      <c r="TI126" s="117"/>
      <c r="TJ126" s="117"/>
      <c r="TK126" s="117"/>
      <c r="TL126" s="117"/>
      <c r="TM126" s="117"/>
      <c r="TN126" s="117"/>
      <c r="TO126" s="117"/>
      <c r="TP126" s="117"/>
      <c r="TQ126" s="117"/>
      <c r="TR126" s="117"/>
      <c r="TS126" s="117"/>
      <c r="TT126" s="117"/>
      <c r="TU126" s="117"/>
      <c r="TV126" s="117"/>
      <c r="TW126" s="117"/>
      <c r="TX126" s="117"/>
      <c r="TY126" s="117"/>
      <c r="TZ126" s="117"/>
      <c r="UA126" s="117"/>
      <c r="UB126" s="117"/>
      <c r="UC126" s="117"/>
      <c r="UD126" s="117"/>
      <c r="UE126" s="117"/>
      <c r="UF126" s="117"/>
      <c r="UG126" s="117"/>
      <c r="UH126" s="117"/>
      <c r="UI126" s="117"/>
      <c r="UJ126" s="117"/>
      <c r="UK126" s="117"/>
      <c r="UL126" s="117"/>
      <c r="UM126" s="117"/>
      <c r="UN126" s="117"/>
      <c r="UO126" s="117"/>
      <c r="UP126" s="117"/>
      <c r="UQ126" s="117"/>
      <c r="UR126" s="117"/>
      <c r="US126" s="117"/>
      <c r="UT126" s="117"/>
      <c r="UU126" s="117"/>
      <c r="UV126" s="117"/>
      <c r="UW126" s="117"/>
      <c r="UX126" s="117"/>
      <c r="UY126" s="117"/>
      <c r="UZ126" s="117"/>
      <c r="VA126" s="117"/>
      <c r="VB126" s="117"/>
      <c r="VC126" s="117"/>
      <c r="VD126" s="117"/>
      <c r="VE126" s="117"/>
      <c r="VF126" s="117"/>
      <c r="VG126" s="117"/>
      <c r="VH126" s="117"/>
      <c r="VI126" s="117"/>
      <c r="VJ126" s="117"/>
      <c r="VK126" s="117"/>
      <c r="VL126" s="117"/>
      <c r="VM126" s="117"/>
      <c r="VN126" s="117"/>
      <c r="VO126" s="117"/>
      <c r="VP126" s="117"/>
      <c r="VQ126" s="117"/>
      <c r="VR126" s="117"/>
      <c r="VS126" s="117"/>
      <c r="VT126" s="117"/>
      <c r="VU126" s="117"/>
      <c r="VV126" s="117"/>
      <c r="VW126" s="117"/>
      <c r="VX126" s="117"/>
      <c r="VY126" s="117"/>
      <c r="VZ126" s="117"/>
      <c r="WA126" s="117"/>
      <c r="WB126" s="117"/>
      <c r="WC126" s="117"/>
      <c r="WD126" s="117"/>
      <c r="WE126" s="117"/>
      <c r="WF126" s="117"/>
      <c r="WG126" s="117"/>
      <c r="WH126" s="117"/>
      <c r="WI126" s="117"/>
      <c r="WJ126" s="117"/>
      <c r="WK126" s="117"/>
      <c r="WL126" s="117"/>
      <c r="WM126" s="117"/>
      <c r="WN126" s="117"/>
      <c r="WO126" s="117"/>
      <c r="WP126" s="117"/>
      <c r="WQ126" s="117"/>
      <c r="WR126" s="117"/>
      <c r="WS126" s="117"/>
      <c r="WT126" s="117"/>
      <c r="WU126" s="117"/>
      <c r="WV126" s="117"/>
      <c r="WW126" s="117"/>
      <c r="WX126" s="117"/>
      <c r="WY126" s="117"/>
      <c r="WZ126" s="117"/>
      <c r="XA126" s="117"/>
      <c r="XB126" s="117"/>
      <c r="XC126" s="117"/>
      <c r="XD126" s="117"/>
      <c r="XE126" s="117"/>
      <c r="XF126" s="117"/>
      <c r="XG126" s="117"/>
      <c r="XH126" s="117"/>
      <c r="XI126" s="117"/>
      <c r="XJ126" s="117"/>
      <c r="XK126" s="117"/>
      <c r="XL126" s="117"/>
      <c r="XM126" s="117"/>
      <c r="XN126" s="117"/>
      <c r="XO126" s="117"/>
      <c r="XP126" s="117"/>
      <c r="XQ126" s="117"/>
      <c r="XR126" s="117"/>
      <c r="XS126" s="117"/>
      <c r="XT126" s="117"/>
      <c r="XU126" s="117"/>
      <c r="XV126" s="117"/>
      <c r="XW126" s="117"/>
      <c r="XX126" s="117"/>
      <c r="XY126" s="117"/>
      <c r="XZ126" s="117"/>
      <c r="YA126" s="117"/>
      <c r="YB126" s="117"/>
      <c r="YC126" s="117"/>
      <c r="YD126" s="117"/>
      <c r="YE126" s="117"/>
      <c r="YF126" s="117"/>
      <c r="YG126" s="117"/>
      <c r="YH126" s="117"/>
      <c r="YI126" s="117"/>
      <c r="YJ126" s="117"/>
      <c r="YK126" s="117"/>
      <c r="YL126" s="117"/>
      <c r="YM126" s="117"/>
      <c r="YN126" s="117"/>
      <c r="YO126" s="117"/>
      <c r="YP126" s="117"/>
      <c r="YQ126" s="117"/>
      <c r="YR126" s="117"/>
      <c r="YS126" s="117"/>
      <c r="YT126" s="117"/>
      <c r="YU126" s="117"/>
      <c r="YV126" s="117"/>
      <c r="YW126" s="117"/>
      <c r="YX126" s="117"/>
      <c r="YY126" s="117"/>
      <c r="YZ126" s="117"/>
      <c r="ZA126" s="117"/>
      <c r="ZB126" s="117"/>
      <c r="ZC126" s="117"/>
      <c r="ZD126" s="117"/>
      <c r="ZE126" s="117"/>
      <c r="ZF126" s="117"/>
      <c r="ZG126" s="117"/>
      <c r="ZH126" s="117"/>
      <c r="ZI126" s="117"/>
      <c r="ZJ126" s="117"/>
      <c r="ZK126" s="117"/>
      <c r="ZL126" s="117"/>
      <c r="ZM126" s="117"/>
      <c r="ZN126" s="117"/>
      <c r="ZO126" s="117"/>
      <c r="ZP126" s="117"/>
      <c r="ZQ126" s="117"/>
      <c r="ZR126" s="117"/>
      <c r="ZS126" s="117"/>
      <c r="ZT126" s="117"/>
      <c r="ZU126" s="117"/>
      <c r="ZV126" s="117"/>
      <c r="ZW126" s="117"/>
      <c r="ZX126" s="117"/>
      <c r="ZY126" s="117"/>
      <c r="ZZ126" s="117"/>
      <c r="AAA126" s="117"/>
      <c r="AAB126" s="117"/>
      <c r="AAC126" s="117"/>
      <c r="AAD126" s="117"/>
      <c r="AAE126" s="117"/>
      <c r="AAF126" s="117"/>
      <c r="AAG126" s="117"/>
      <c r="AAH126" s="117"/>
      <c r="AAI126" s="117"/>
      <c r="AAJ126" s="117"/>
      <c r="AAK126" s="117"/>
      <c r="AAL126" s="117"/>
      <c r="AAM126" s="117"/>
      <c r="AAN126" s="117"/>
      <c r="AAO126" s="117"/>
      <c r="AAP126" s="117"/>
      <c r="AAQ126" s="117"/>
      <c r="AAR126" s="117"/>
      <c r="AAS126" s="117"/>
      <c r="AAT126" s="117"/>
      <c r="AAU126" s="117"/>
      <c r="AAV126" s="117"/>
      <c r="AAW126" s="117"/>
      <c r="AAX126" s="117"/>
      <c r="AAY126" s="117"/>
      <c r="AAZ126" s="117"/>
      <c r="ABA126" s="117"/>
      <c r="ABB126" s="117"/>
      <c r="ABC126" s="117"/>
      <c r="ABD126" s="117"/>
      <c r="ABE126" s="117"/>
      <c r="ABF126" s="117"/>
      <c r="ABG126" s="117"/>
      <c r="ABH126" s="117"/>
      <c r="ABI126" s="117"/>
      <c r="ABJ126" s="117"/>
      <c r="ABK126" s="117"/>
      <c r="ABL126" s="117"/>
      <c r="ABM126" s="117"/>
      <c r="ABN126" s="117"/>
      <c r="ABO126" s="117"/>
      <c r="ABP126" s="117"/>
      <c r="ABQ126" s="117"/>
      <c r="ABR126" s="117"/>
      <c r="ABS126" s="117"/>
      <c r="ABT126" s="117"/>
      <c r="ABU126" s="117"/>
      <c r="ABV126" s="117"/>
      <c r="ABW126" s="117"/>
      <c r="ABX126" s="117"/>
      <c r="ABY126" s="117"/>
      <c r="ABZ126" s="117"/>
      <c r="ACA126" s="117"/>
      <c r="ACB126" s="117"/>
      <c r="ACC126" s="117"/>
      <c r="ACD126" s="117"/>
      <c r="ACE126" s="117"/>
      <c r="ACF126" s="117"/>
      <c r="ACG126" s="117"/>
      <c r="ACH126" s="117"/>
      <c r="ACI126" s="117"/>
      <c r="ACJ126" s="117"/>
      <c r="ACK126" s="117"/>
      <c r="ACL126" s="117"/>
      <c r="ACM126" s="117"/>
      <c r="ACN126" s="117"/>
      <c r="ACO126" s="117"/>
      <c r="ACP126" s="117"/>
      <c r="ACQ126" s="117"/>
      <c r="ACR126" s="117"/>
      <c r="ACS126" s="117"/>
      <c r="ACT126" s="117"/>
      <c r="ACU126" s="117"/>
      <c r="ACV126" s="117"/>
      <c r="ACW126" s="117"/>
      <c r="ACX126" s="117"/>
      <c r="ACY126" s="117"/>
      <c r="ACZ126" s="117"/>
      <c r="ADA126" s="117"/>
      <c r="ADB126" s="117"/>
      <c r="ADC126" s="117"/>
      <c r="ADD126" s="117"/>
      <c r="ADE126" s="117"/>
      <c r="ADF126" s="117"/>
      <c r="ADG126" s="117"/>
      <c r="ADH126" s="117"/>
      <c r="ADI126" s="117"/>
      <c r="ADJ126" s="117"/>
      <c r="ADK126" s="117"/>
      <c r="ADL126" s="117"/>
      <c r="ADM126" s="117"/>
      <c r="ADN126" s="117"/>
      <c r="ADO126" s="117"/>
      <c r="ADP126" s="117"/>
      <c r="ADQ126" s="117"/>
      <c r="ADR126" s="117"/>
      <c r="ADS126" s="117"/>
      <c r="ADT126" s="117"/>
      <c r="ADU126" s="117"/>
      <c r="ADV126" s="117"/>
      <c r="ADW126" s="117"/>
      <c r="ADX126" s="117"/>
      <c r="ADY126" s="117"/>
      <c r="ADZ126" s="117"/>
      <c r="AEA126" s="117"/>
      <c r="AEB126" s="117"/>
      <c r="AEC126" s="117"/>
      <c r="AED126" s="117"/>
      <c r="AEE126" s="117"/>
      <c r="AEF126" s="117"/>
      <c r="AEG126" s="117"/>
      <c r="AEH126" s="117"/>
      <c r="AEI126" s="117"/>
      <c r="AEJ126" s="117"/>
      <c r="AEK126" s="117"/>
      <c r="AEL126" s="117"/>
      <c r="AEM126" s="117"/>
      <c r="AEN126" s="117"/>
      <c r="AEO126" s="117"/>
      <c r="AEP126" s="117"/>
      <c r="AEQ126" s="117"/>
      <c r="AER126" s="117"/>
      <c r="AES126" s="117"/>
      <c r="AET126" s="117"/>
      <c r="AEU126" s="117"/>
      <c r="AEV126" s="117"/>
      <c r="AEW126" s="117"/>
      <c r="AEX126" s="117"/>
      <c r="AEY126" s="117"/>
      <c r="AEZ126" s="117"/>
      <c r="AFA126" s="117"/>
      <c r="AFB126" s="117"/>
      <c r="AFC126" s="117"/>
      <c r="AFD126" s="117"/>
      <c r="AFE126" s="117"/>
      <c r="AFF126" s="117"/>
      <c r="AFG126" s="117"/>
      <c r="AFH126" s="117"/>
      <c r="AFI126" s="117"/>
      <c r="AFJ126" s="117"/>
      <c r="AFK126" s="117"/>
      <c r="AFL126" s="117"/>
      <c r="AFM126" s="117"/>
      <c r="AFN126" s="117"/>
      <c r="AFO126" s="117"/>
    </row>
    <row r="127" spans="2:847" x14ac:dyDescent="0.2">
      <c r="B127" s="249" t="s">
        <v>13876</v>
      </c>
      <c r="C127" s="243">
        <v>54000</v>
      </c>
      <c r="D127" s="304">
        <v>0</v>
      </c>
      <c r="E127" s="234" t="s">
        <v>13877</v>
      </c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256"/>
      <c r="AB127" s="256"/>
      <c r="AC127" s="256"/>
      <c r="AD127" s="256"/>
      <c r="AE127" s="256"/>
      <c r="AF127" s="256"/>
      <c r="AG127" s="256"/>
      <c r="AH127" s="256"/>
      <c r="AI127" s="256"/>
      <c r="AJ127" s="256"/>
      <c r="AK127" s="256"/>
      <c r="AL127" s="256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17"/>
      <c r="BV127" s="117"/>
      <c r="BW127" s="117"/>
      <c r="BX127" s="117"/>
      <c r="BY127" s="117"/>
      <c r="BZ127" s="117"/>
      <c r="CA127" s="117"/>
      <c r="CB127" s="117"/>
      <c r="CC127" s="117"/>
      <c r="CD127" s="117"/>
      <c r="CE127" s="117"/>
      <c r="CF127" s="117"/>
      <c r="CG127" s="117"/>
      <c r="CH127" s="117"/>
      <c r="CI127" s="117"/>
      <c r="CJ127" s="117"/>
      <c r="CK127" s="117"/>
      <c r="CL127" s="117"/>
      <c r="CM127" s="117"/>
      <c r="CN127" s="117"/>
      <c r="CO127" s="117"/>
      <c r="CP127" s="117"/>
      <c r="CQ127" s="117"/>
      <c r="CR127" s="117"/>
      <c r="CS127" s="117"/>
      <c r="CT127" s="117"/>
      <c r="CU127" s="117"/>
      <c r="CV127" s="117"/>
      <c r="CW127" s="117"/>
      <c r="CX127" s="117"/>
      <c r="CY127" s="117"/>
      <c r="CZ127" s="117"/>
      <c r="DA127" s="117"/>
      <c r="DB127" s="117"/>
      <c r="DC127" s="117"/>
      <c r="DD127" s="117"/>
      <c r="DE127" s="117"/>
      <c r="DF127" s="117"/>
      <c r="DG127" s="117"/>
      <c r="DH127" s="117"/>
      <c r="DI127" s="117"/>
      <c r="DJ127" s="117"/>
      <c r="DK127" s="117"/>
      <c r="DL127" s="117"/>
      <c r="DM127" s="117"/>
      <c r="DN127" s="117"/>
      <c r="DO127" s="117"/>
      <c r="DP127" s="117"/>
      <c r="DQ127" s="117"/>
      <c r="DR127" s="117"/>
      <c r="DS127" s="117"/>
      <c r="DT127" s="117"/>
      <c r="DU127" s="117"/>
      <c r="DV127" s="117"/>
      <c r="DW127" s="117"/>
      <c r="DX127" s="117"/>
      <c r="DY127" s="117"/>
      <c r="DZ127" s="117"/>
      <c r="EA127" s="117"/>
      <c r="EB127" s="117"/>
      <c r="EC127" s="117"/>
      <c r="ED127" s="117"/>
      <c r="EE127" s="117"/>
      <c r="EF127" s="117"/>
      <c r="EG127" s="117"/>
      <c r="EH127" s="117"/>
      <c r="EI127" s="117"/>
      <c r="EJ127" s="117"/>
      <c r="EK127" s="117"/>
      <c r="EL127" s="117"/>
      <c r="EM127" s="117"/>
      <c r="EN127" s="117"/>
      <c r="EO127" s="117"/>
      <c r="EP127" s="117"/>
      <c r="EQ127" s="117"/>
      <c r="ER127" s="117"/>
      <c r="ES127" s="117"/>
      <c r="ET127" s="117"/>
      <c r="EU127" s="117"/>
      <c r="EV127" s="117"/>
      <c r="EW127" s="117"/>
      <c r="EX127" s="117"/>
      <c r="EY127" s="117"/>
      <c r="EZ127" s="117"/>
      <c r="FA127" s="117"/>
      <c r="FB127" s="117"/>
      <c r="FC127" s="117"/>
      <c r="FD127" s="117"/>
      <c r="FE127" s="117"/>
      <c r="FF127" s="117"/>
      <c r="FG127" s="117"/>
      <c r="FH127" s="117"/>
      <c r="FI127" s="117"/>
      <c r="FJ127" s="117"/>
      <c r="FK127" s="117"/>
      <c r="FL127" s="117"/>
      <c r="FM127" s="117"/>
      <c r="FN127" s="117"/>
      <c r="FO127" s="117"/>
      <c r="FP127" s="117"/>
      <c r="FQ127" s="117"/>
      <c r="FR127" s="117"/>
      <c r="FS127" s="117"/>
      <c r="FT127" s="117"/>
      <c r="FU127" s="117"/>
      <c r="FV127" s="117"/>
      <c r="FW127" s="117"/>
      <c r="FX127" s="117"/>
      <c r="FY127" s="117"/>
      <c r="FZ127" s="117"/>
      <c r="GA127" s="117"/>
      <c r="GB127" s="117"/>
      <c r="GC127" s="117"/>
      <c r="GD127" s="117"/>
      <c r="GE127" s="117"/>
      <c r="GF127" s="117"/>
      <c r="GG127" s="117"/>
      <c r="GH127" s="117"/>
      <c r="GI127" s="117"/>
      <c r="GJ127" s="117"/>
      <c r="GK127" s="117"/>
      <c r="GL127" s="117"/>
      <c r="GM127" s="117"/>
      <c r="GN127" s="117"/>
      <c r="GO127" s="117"/>
      <c r="GP127" s="117"/>
      <c r="GQ127" s="117"/>
      <c r="GR127" s="117"/>
      <c r="GS127" s="117"/>
      <c r="GT127" s="117"/>
      <c r="GU127" s="117"/>
      <c r="GV127" s="117"/>
      <c r="GW127" s="117"/>
      <c r="GX127" s="117"/>
      <c r="GY127" s="117"/>
      <c r="GZ127" s="117"/>
      <c r="HA127" s="117"/>
      <c r="HB127" s="117"/>
      <c r="HC127" s="117"/>
      <c r="HD127" s="117"/>
      <c r="HE127" s="117"/>
      <c r="HF127" s="117"/>
      <c r="HG127" s="117"/>
      <c r="HH127" s="117"/>
      <c r="HI127" s="117"/>
      <c r="HJ127" s="117"/>
      <c r="HK127" s="117"/>
      <c r="HL127" s="117"/>
      <c r="HM127" s="117"/>
      <c r="HN127" s="117"/>
      <c r="HO127" s="117"/>
      <c r="HP127" s="117"/>
      <c r="HQ127" s="117"/>
      <c r="HR127" s="117"/>
      <c r="HS127" s="117"/>
      <c r="HT127" s="117"/>
      <c r="HU127" s="117"/>
      <c r="HV127" s="117"/>
      <c r="HW127" s="117"/>
      <c r="HX127" s="117"/>
      <c r="HY127" s="117"/>
      <c r="HZ127" s="117"/>
      <c r="IA127" s="117"/>
      <c r="IB127" s="117"/>
      <c r="IC127" s="117"/>
      <c r="ID127" s="117"/>
      <c r="IE127" s="117"/>
      <c r="IF127" s="117"/>
      <c r="IG127" s="117"/>
      <c r="IH127" s="117"/>
      <c r="II127" s="117"/>
      <c r="IJ127" s="117"/>
      <c r="IK127" s="117"/>
      <c r="IL127" s="117"/>
      <c r="IM127" s="117"/>
      <c r="IN127" s="117"/>
      <c r="IO127" s="117"/>
      <c r="IP127" s="117"/>
      <c r="IQ127" s="117"/>
      <c r="IR127" s="117"/>
      <c r="IS127" s="117"/>
      <c r="IT127" s="117"/>
      <c r="IU127" s="117"/>
      <c r="IV127" s="117"/>
      <c r="IW127" s="117"/>
      <c r="IX127" s="117"/>
      <c r="IY127" s="117"/>
      <c r="IZ127" s="117"/>
      <c r="JA127" s="117"/>
      <c r="JB127" s="117"/>
      <c r="JC127" s="117"/>
      <c r="JD127" s="117"/>
      <c r="JE127" s="117"/>
      <c r="JF127" s="117"/>
      <c r="JG127" s="117"/>
      <c r="JH127" s="117"/>
      <c r="JI127" s="117"/>
      <c r="JJ127" s="117"/>
      <c r="JK127" s="117"/>
      <c r="JL127" s="117"/>
      <c r="JM127" s="117"/>
      <c r="JN127" s="117"/>
      <c r="JO127" s="117"/>
      <c r="JP127" s="117"/>
      <c r="JQ127" s="117"/>
      <c r="JR127" s="117"/>
      <c r="JS127" s="117"/>
      <c r="JT127" s="117"/>
      <c r="JU127" s="117"/>
      <c r="JV127" s="117"/>
      <c r="JW127" s="117"/>
      <c r="JX127" s="117"/>
      <c r="JY127" s="117"/>
      <c r="JZ127" s="117"/>
      <c r="KA127" s="117"/>
      <c r="KB127" s="117"/>
      <c r="KC127" s="117"/>
      <c r="KD127" s="117"/>
      <c r="KE127" s="117"/>
      <c r="KF127" s="117"/>
      <c r="KG127" s="117"/>
      <c r="KH127" s="117"/>
      <c r="KI127" s="117"/>
      <c r="KJ127" s="117"/>
      <c r="KK127" s="117"/>
      <c r="KL127" s="117"/>
      <c r="KM127" s="117"/>
      <c r="KN127" s="117"/>
      <c r="KO127" s="117"/>
      <c r="KP127" s="117"/>
      <c r="KQ127" s="117"/>
      <c r="KR127" s="117"/>
      <c r="KS127" s="117"/>
      <c r="KT127" s="117"/>
      <c r="KU127" s="117"/>
      <c r="KV127" s="117"/>
      <c r="KW127" s="117"/>
      <c r="KX127" s="117"/>
      <c r="KY127" s="117"/>
      <c r="KZ127" s="117"/>
      <c r="LA127" s="117"/>
      <c r="LB127" s="117"/>
      <c r="LC127" s="117"/>
      <c r="LD127" s="117"/>
      <c r="LE127" s="117"/>
      <c r="LF127" s="117"/>
      <c r="LG127" s="117"/>
      <c r="LH127" s="117"/>
      <c r="LI127" s="117"/>
      <c r="LJ127" s="117"/>
      <c r="LK127" s="117"/>
      <c r="LL127" s="117"/>
      <c r="LM127" s="117"/>
      <c r="LN127" s="117"/>
      <c r="LO127" s="117"/>
      <c r="LP127" s="117"/>
      <c r="LQ127" s="117"/>
      <c r="LR127" s="117"/>
      <c r="LS127" s="117"/>
      <c r="LT127" s="117"/>
      <c r="LU127" s="117"/>
      <c r="LV127" s="117"/>
      <c r="LW127" s="117"/>
      <c r="LX127" s="117"/>
      <c r="LY127" s="117"/>
      <c r="LZ127" s="117"/>
      <c r="MA127" s="117"/>
      <c r="MB127" s="117"/>
      <c r="MC127" s="117"/>
      <c r="MD127" s="117"/>
      <c r="ME127" s="117"/>
      <c r="MF127" s="117"/>
      <c r="MG127" s="117"/>
      <c r="MH127" s="117"/>
      <c r="MI127" s="117"/>
      <c r="MJ127" s="117"/>
      <c r="MK127" s="117"/>
      <c r="ML127" s="117"/>
      <c r="MM127" s="117"/>
      <c r="MN127" s="117"/>
      <c r="MO127" s="117"/>
      <c r="MP127" s="117"/>
      <c r="MQ127" s="117"/>
      <c r="MR127" s="117"/>
      <c r="MS127" s="117"/>
      <c r="MT127" s="117"/>
      <c r="MU127" s="117"/>
      <c r="MV127" s="117"/>
      <c r="MW127" s="117"/>
      <c r="MX127" s="117"/>
      <c r="MY127" s="117"/>
      <c r="MZ127" s="117"/>
      <c r="NA127" s="117"/>
      <c r="NB127" s="117"/>
      <c r="NC127" s="117"/>
      <c r="ND127" s="117"/>
      <c r="NE127" s="117"/>
      <c r="NF127" s="117"/>
      <c r="NG127" s="117"/>
      <c r="NH127" s="117"/>
      <c r="NI127" s="117"/>
      <c r="NJ127" s="117"/>
      <c r="NK127" s="117"/>
      <c r="NL127" s="117"/>
      <c r="NM127" s="117"/>
      <c r="NN127" s="117"/>
      <c r="NO127" s="117"/>
      <c r="NP127" s="117"/>
      <c r="NQ127" s="117"/>
      <c r="NR127" s="117"/>
      <c r="NS127" s="117"/>
      <c r="NT127" s="117"/>
      <c r="NU127" s="117"/>
      <c r="NV127" s="117"/>
      <c r="NW127" s="117"/>
      <c r="NX127" s="117"/>
      <c r="NY127" s="117"/>
      <c r="NZ127" s="117"/>
      <c r="OA127" s="117"/>
      <c r="OB127" s="117"/>
      <c r="OC127" s="117"/>
      <c r="OD127" s="117"/>
      <c r="OE127" s="117"/>
      <c r="OF127" s="117"/>
      <c r="OG127" s="117"/>
      <c r="OH127" s="117"/>
      <c r="OI127" s="117"/>
      <c r="OJ127" s="117"/>
      <c r="OK127" s="117"/>
      <c r="OL127" s="117"/>
      <c r="OM127" s="117"/>
      <c r="ON127" s="117"/>
      <c r="OO127" s="117"/>
      <c r="OP127" s="117"/>
      <c r="OQ127" s="117"/>
      <c r="OR127" s="117"/>
      <c r="OS127" s="117"/>
      <c r="OT127" s="117"/>
      <c r="OU127" s="117"/>
      <c r="OV127" s="117"/>
      <c r="OW127" s="117"/>
      <c r="OX127" s="117"/>
      <c r="OY127" s="117"/>
      <c r="OZ127" s="117"/>
      <c r="PA127" s="117"/>
      <c r="PB127" s="117"/>
      <c r="PC127" s="117"/>
      <c r="PD127" s="117"/>
      <c r="PE127" s="117"/>
      <c r="PF127" s="117"/>
      <c r="PG127" s="117"/>
      <c r="PH127" s="117"/>
      <c r="PI127" s="117"/>
      <c r="PJ127" s="117"/>
      <c r="PK127" s="117"/>
      <c r="PL127" s="117"/>
      <c r="PM127" s="117"/>
      <c r="PN127" s="117"/>
      <c r="PO127" s="117"/>
      <c r="PP127" s="117"/>
      <c r="PQ127" s="117"/>
      <c r="PR127" s="117"/>
      <c r="PS127" s="117"/>
      <c r="PT127" s="117"/>
      <c r="PU127" s="117"/>
      <c r="PV127" s="117"/>
      <c r="PW127" s="117"/>
      <c r="PX127" s="117"/>
      <c r="PY127" s="117"/>
      <c r="PZ127" s="117"/>
      <c r="QA127" s="117"/>
      <c r="QB127" s="117"/>
      <c r="QC127" s="117"/>
      <c r="QD127" s="117"/>
      <c r="QE127" s="117"/>
      <c r="QF127" s="117"/>
      <c r="QG127" s="117"/>
      <c r="QH127" s="117"/>
      <c r="QI127" s="117"/>
      <c r="QJ127" s="117"/>
      <c r="QK127" s="117"/>
      <c r="QL127" s="117"/>
      <c r="QM127" s="117"/>
      <c r="QN127" s="117"/>
      <c r="QO127" s="117"/>
      <c r="QP127" s="117"/>
      <c r="QQ127" s="117"/>
      <c r="QR127" s="117"/>
      <c r="QS127" s="117"/>
      <c r="QT127" s="117"/>
      <c r="QU127" s="117"/>
      <c r="QV127" s="117"/>
      <c r="QW127" s="117"/>
      <c r="QX127" s="117"/>
      <c r="QY127" s="117"/>
      <c r="QZ127" s="117"/>
      <c r="RA127" s="117"/>
      <c r="RB127" s="117"/>
      <c r="RC127" s="117"/>
      <c r="RD127" s="117"/>
      <c r="RE127" s="117"/>
      <c r="RF127" s="117"/>
      <c r="RG127" s="117"/>
      <c r="RH127" s="117"/>
      <c r="RI127" s="117"/>
      <c r="RJ127" s="117"/>
      <c r="RK127" s="117"/>
      <c r="RL127" s="117"/>
      <c r="RM127" s="117"/>
      <c r="RN127" s="117"/>
      <c r="RO127" s="117"/>
      <c r="RP127" s="117"/>
      <c r="RQ127" s="117"/>
      <c r="RR127" s="117"/>
      <c r="RS127" s="117"/>
      <c r="RT127" s="117"/>
      <c r="RU127" s="117"/>
      <c r="RV127" s="117"/>
      <c r="RW127" s="117"/>
      <c r="RX127" s="117"/>
      <c r="RY127" s="117"/>
      <c r="RZ127" s="117"/>
      <c r="SA127" s="117"/>
      <c r="SB127" s="117"/>
      <c r="SC127" s="117"/>
      <c r="SD127" s="117"/>
      <c r="SE127" s="117"/>
      <c r="SF127" s="117"/>
      <c r="SG127" s="117"/>
      <c r="SH127" s="117"/>
      <c r="SI127" s="117"/>
      <c r="SJ127" s="117"/>
      <c r="SK127" s="117"/>
      <c r="SL127" s="117"/>
      <c r="SM127" s="117"/>
      <c r="SN127" s="117"/>
      <c r="SO127" s="117"/>
      <c r="SP127" s="117"/>
      <c r="SQ127" s="117"/>
      <c r="SR127" s="117"/>
      <c r="SS127" s="117"/>
      <c r="ST127" s="117"/>
      <c r="SU127" s="117"/>
      <c r="SV127" s="117"/>
      <c r="SW127" s="117"/>
      <c r="SX127" s="117"/>
      <c r="SY127" s="117"/>
      <c r="SZ127" s="117"/>
      <c r="TA127" s="117"/>
      <c r="TB127" s="117"/>
      <c r="TC127" s="117"/>
      <c r="TD127" s="117"/>
      <c r="TE127" s="117"/>
      <c r="TF127" s="117"/>
      <c r="TG127" s="117"/>
      <c r="TH127" s="117"/>
      <c r="TI127" s="117"/>
      <c r="TJ127" s="117"/>
      <c r="TK127" s="117"/>
      <c r="TL127" s="117"/>
      <c r="TM127" s="117"/>
      <c r="TN127" s="117"/>
      <c r="TO127" s="117"/>
      <c r="TP127" s="117"/>
      <c r="TQ127" s="117"/>
      <c r="TR127" s="117"/>
      <c r="TS127" s="117"/>
      <c r="TT127" s="117"/>
      <c r="TU127" s="117"/>
      <c r="TV127" s="117"/>
      <c r="TW127" s="117"/>
      <c r="TX127" s="117"/>
      <c r="TY127" s="117"/>
      <c r="TZ127" s="117"/>
      <c r="UA127" s="117"/>
      <c r="UB127" s="117"/>
      <c r="UC127" s="117"/>
      <c r="UD127" s="117"/>
      <c r="UE127" s="117"/>
      <c r="UF127" s="117"/>
      <c r="UG127" s="117"/>
      <c r="UH127" s="117"/>
      <c r="UI127" s="117"/>
      <c r="UJ127" s="117"/>
      <c r="UK127" s="117"/>
      <c r="UL127" s="117"/>
      <c r="UM127" s="117"/>
      <c r="UN127" s="117"/>
      <c r="UO127" s="117"/>
      <c r="UP127" s="117"/>
      <c r="UQ127" s="117"/>
      <c r="UR127" s="117"/>
      <c r="US127" s="117"/>
      <c r="UT127" s="117"/>
      <c r="UU127" s="117"/>
      <c r="UV127" s="117"/>
      <c r="UW127" s="117"/>
      <c r="UX127" s="117"/>
      <c r="UY127" s="117"/>
      <c r="UZ127" s="117"/>
      <c r="VA127" s="117"/>
      <c r="VB127" s="117"/>
      <c r="VC127" s="117"/>
      <c r="VD127" s="117"/>
      <c r="VE127" s="117"/>
      <c r="VF127" s="117"/>
      <c r="VG127" s="117"/>
      <c r="VH127" s="117"/>
      <c r="VI127" s="117"/>
      <c r="VJ127" s="117"/>
      <c r="VK127" s="117"/>
      <c r="VL127" s="117"/>
      <c r="VM127" s="117"/>
      <c r="VN127" s="117"/>
      <c r="VO127" s="117"/>
      <c r="VP127" s="117"/>
      <c r="VQ127" s="117"/>
      <c r="VR127" s="117"/>
      <c r="VS127" s="117"/>
      <c r="VT127" s="117"/>
      <c r="VU127" s="117"/>
      <c r="VV127" s="117"/>
      <c r="VW127" s="117"/>
      <c r="VX127" s="117"/>
      <c r="VY127" s="117"/>
      <c r="VZ127" s="117"/>
      <c r="WA127" s="117"/>
      <c r="WB127" s="117"/>
      <c r="WC127" s="117"/>
      <c r="WD127" s="117"/>
      <c r="WE127" s="117"/>
      <c r="WF127" s="117"/>
      <c r="WG127" s="117"/>
      <c r="WH127" s="117"/>
      <c r="WI127" s="117"/>
      <c r="WJ127" s="117"/>
      <c r="WK127" s="117"/>
      <c r="WL127" s="117"/>
      <c r="WM127" s="117"/>
      <c r="WN127" s="117"/>
      <c r="WO127" s="117"/>
      <c r="WP127" s="117"/>
      <c r="WQ127" s="117"/>
      <c r="WR127" s="117"/>
      <c r="WS127" s="117"/>
      <c r="WT127" s="117"/>
      <c r="WU127" s="117"/>
      <c r="WV127" s="117"/>
      <c r="WW127" s="117"/>
      <c r="WX127" s="117"/>
      <c r="WY127" s="117"/>
      <c r="WZ127" s="117"/>
      <c r="XA127" s="117"/>
      <c r="XB127" s="117"/>
      <c r="XC127" s="117"/>
      <c r="XD127" s="117"/>
      <c r="XE127" s="117"/>
      <c r="XF127" s="117"/>
      <c r="XG127" s="117"/>
      <c r="XH127" s="117"/>
      <c r="XI127" s="117"/>
      <c r="XJ127" s="117"/>
      <c r="XK127" s="117"/>
      <c r="XL127" s="117"/>
      <c r="XM127" s="117"/>
      <c r="XN127" s="117"/>
      <c r="XO127" s="117"/>
      <c r="XP127" s="117"/>
      <c r="XQ127" s="117"/>
      <c r="XR127" s="117"/>
      <c r="XS127" s="117"/>
      <c r="XT127" s="117"/>
      <c r="XU127" s="117"/>
      <c r="XV127" s="117"/>
      <c r="XW127" s="117"/>
      <c r="XX127" s="117"/>
      <c r="XY127" s="117"/>
      <c r="XZ127" s="117"/>
      <c r="YA127" s="117"/>
      <c r="YB127" s="117"/>
      <c r="YC127" s="117"/>
      <c r="YD127" s="117"/>
      <c r="YE127" s="117"/>
      <c r="YF127" s="117"/>
      <c r="YG127" s="117"/>
      <c r="YH127" s="117"/>
      <c r="YI127" s="117"/>
      <c r="YJ127" s="117"/>
      <c r="YK127" s="117"/>
      <c r="YL127" s="117"/>
      <c r="YM127" s="117"/>
      <c r="YN127" s="117"/>
      <c r="YO127" s="117"/>
      <c r="YP127" s="117"/>
      <c r="YQ127" s="117"/>
      <c r="YR127" s="117"/>
      <c r="YS127" s="117"/>
      <c r="YT127" s="117"/>
      <c r="YU127" s="117"/>
      <c r="YV127" s="117"/>
      <c r="YW127" s="117"/>
      <c r="YX127" s="117"/>
      <c r="YY127" s="117"/>
      <c r="YZ127" s="117"/>
      <c r="ZA127" s="117"/>
      <c r="ZB127" s="117"/>
      <c r="ZC127" s="117"/>
      <c r="ZD127" s="117"/>
      <c r="ZE127" s="117"/>
      <c r="ZF127" s="117"/>
      <c r="ZG127" s="117"/>
      <c r="ZH127" s="117"/>
      <c r="ZI127" s="117"/>
      <c r="ZJ127" s="117"/>
      <c r="ZK127" s="117"/>
      <c r="ZL127" s="117"/>
      <c r="ZM127" s="117"/>
      <c r="ZN127" s="117"/>
      <c r="ZO127" s="117"/>
      <c r="ZP127" s="117"/>
      <c r="ZQ127" s="117"/>
      <c r="ZR127" s="117"/>
      <c r="ZS127" s="117"/>
      <c r="ZT127" s="117"/>
      <c r="ZU127" s="117"/>
      <c r="ZV127" s="117"/>
      <c r="ZW127" s="117"/>
      <c r="ZX127" s="117"/>
      <c r="ZY127" s="117"/>
      <c r="ZZ127" s="117"/>
      <c r="AAA127" s="117"/>
      <c r="AAB127" s="117"/>
      <c r="AAC127" s="117"/>
      <c r="AAD127" s="117"/>
      <c r="AAE127" s="117"/>
      <c r="AAF127" s="117"/>
      <c r="AAG127" s="117"/>
      <c r="AAH127" s="117"/>
      <c r="AAI127" s="117"/>
      <c r="AAJ127" s="117"/>
      <c r="AAK127" s="117"/>
      <c r="AAL127" s="117"/>
      <c r="AAM127" s="117"/>
      <c r="AAN127" s="117"/>
      <c r="AAO127" s="117"/>
      <c r="AAP127" s="117"/>
      <c r="AAQ127" s="117"/>
      <c r="AAR127" s="117"/>
      <c r="AAS127" s="117"/>
      <c r="AAT127" s="117"/>
      <c r="AAU127" s="117"/>
      <c r="AAV127" s="117"/>
      <c r="AAW127" s="117"/>
      <c r="AAX127" s="117"/>
      <c r="AAY127" s="117"/>
      <c r="AAZ127" s="117"/>
      <c r="ABA127" s="117"/>
      <c r="ABB127" s="117"/>
      <c r="ABC127" s="117"/>
      <c r="ABD127" s="117"/>
      <c r="ABE127" s="117"/>
      <c r="ABF127" s="117"/>
      <c r="ABG127" s="117"/>
      <c r="ABH127" s="117"/>
      <c r="ABI127" s="117"/>
      <c r="ABJ127" s="117"/>
      <c r="ABK127" s="117"/>
      <c r="ABL127" s="117"/>
      <c r="ABM127" s="117"/>
      <c r="ABN127" s="117"/>
      <c r="ABO127" s="117"/>
      <c r="ABP127" s="117"/>
      <c r="ABQ127" s="117"/>
      <c r="ABR127" s="117"/>
      <c r="ABS127" s="117"/>
      <c r="ABT127" s="117"/>
      <c r="ABU127" s="117"/>
      <c r="ABV127" s="117"/>
      <c r="ABW127" s="117"/>
      <c r="ABX127" s="117"/>
      <c r="ABY127" s="117"/>
      <c r="ABZ127" s="117"/>
      <c r="ACA127" s="117"/>
      <c r="ACB127" s="117"/>
      <c r="ACC127" s="117"/>
      <c r="ACD127" s="117"/>
      <c r="ACE127" s="117"/>
      <c r="ACF127" s="117"/>
      <c r="ACG127" s="117"/>
      <c r="ACH127" s="117"/>
      <c r="ACI127" s="117"/>
      <c r="ACJ127" s="117"/>
      <c r="ACK127" s="117"/>
      <c r="ACL127" s="117"/>
      <c r="ACM127" s="117"/>
      <c r="ACN127" s="117"/>
      <c r="ACO127" s="117"/>
      <c r="ACP127" s="117"/>
      <c r="ACQ127" s="117"/>
      <c r="ACR127" s="117"/>
      <c r="ACS127" s="117"/>
      <c r="ACT127" s="117"/>
      <c r="ACU127" s="117"/>
      <c r="ACV127" s="117"/>
      <c r="ACW127" s="117"/>
      <c r="ACX127" s="117"/>
      <c r="ACY127" s="117"/>
      <c r="ACZ127" s="117"/>
      <c r="ADA127" s="117"/>
      <c r="ADB127" s="117"/>
      <c r="ADC127" s="117"/>
      <c r="ADD127" s="117"/>
      <c r="ADE127" s="117"/>
      <c r="ADF127" s="117"/>
      <c r="ADG127" s="117"/>
      <c r="ADH127" s="117"/>
      <c r="ADI127" s="117"/>
      <c r="ADJ127" s="117"/>
      <c r="ADK127" s="117"/>
      <c r="ADL127" s="117"/>
      <c r="ADM127" s="117"/>
      <c r="ADN127" s="117"/>
      <c r="ADO127" s="117"/>
      <c r="ADP127" s="117"/>
      <c r="ADQ127" s="117"/>
      <c r="ADR127" s="117"/>
      <c r="ADS127" s="117"/>
      <c r="ADT127" s="117"/>
      <c r="ADU127" s="117"/>
      <c r="ADV127" s="117"/>
      <c r="ADW127" s="117"/>
      <c r="ADX127" s="117"/>
      <c r="ADY127" s="117"/>
      <c r="ADZ127" s="117"/>
      <c r="AEA127" s="117"/>
      <c r="AEB127" s="117"/>
      <c r="AEC127" s="117"/>
      <c r="AED127" s="117"/>
      <c r="AEE127" s="117"/>
      <c r="AEF127" s="117"/>
      <c r="AEG127" s="117"/>
      <c r="AEH127" s="117"/>
      <c r="AEI127" s="117"/>
      <c r="AEJ127" s="117"/>
      <c r="AEK127" s="117"/>
      <c r="AEL127" s="117"/>
      <c r="AEM127" s="117"/>
      <c r="AEN127" s="117"/>
      <c r="AEO127" s="117"/>
      <c r="AEP127" s="117"/>
      <c r="AEQ127" s="117"/>
      <c r="AER127" s="117"/>
      <c r="AES127" s="117"/>
      <c r="AET127" s="117"/>
      <c r="AEU127" s="117"/>
      <c r="AEV127" s="117"/>
      <c r="AEW127" s="117"/>
      <c r="AEX127" s="117"/>
      <c r="AEY127" s="117"/>
      <c r="AEZ127" s="117"/>
      <c r="AFA127" s="117"/>
      <c r="AFB127" s="117"/>
      <c r="AFC127" s="117"/>
      <c r="AFD127" s="117"/>
      <c r="AFE127" s="117"/>
      <c r="AFF127" s="117"/>
      <c r="AFG127" s="117"/>
      <c r="AFH127" s="117"/>
      <c r="AFI127" s="117"/>
      <c r="AFJ127" s="117"/>
      <c r="AFK127" s="117"/>
      <c r="AFL127" s="117"/>
      <c r="AFM127" s="117"/>
      <c r="AFN127" s="117"/>
      <c r="AFO127" s="117"/>
    </row>
    <row r="128" spans="2:847" x14ac:dyDescent="0.2">
      <c r="B128" s="249" t="s">
        <v>13878</v>
      </c>
      <c r="C128" s="243">
        <v>100000</v>
      </c>
      <c r="D128" s="304">
        <v>0</v>
      </c>
      <c r="E128" s="234" t="s">
        <v>13879</v>
      </c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117"/>
      <c r="BV128" s="117"/>
      <c r="BW128" s="117"/>
      <c r="BX128" s="117"/>
      <c r="BY128" s="117"/>
      <c r="BZ128" s="117"/>
      <c r="CA128" s="117"/>
      <c r="CB128" s="117"/>
      <c r="CC128" s="117"/>
      <c r="CD128" s="117"/>
      <c r="CE128" s="117"/>
      <c r="CF128" s="117"/>
      <c r="CG128" s="117"/>
      <c r="CH128" s="117"/>
      <c r="CI128" s="117"/>
      <c r="CJ128" s="117"/>
      <c r="CK128" s="117"/>
      <c r="CL128" s="117"/>
      <c r="CM128" s="117"/>
      <c r="CN128" s="117"/>
      <c r="CO128" s="117"/>
      <c r="CP128" s="117"/>
      <c r="CQ128" s="117"/>
      <c r="CR128" s="117"/>
      <c r="CS128" s="117"/>
      <c r="CT128" s="117"/>
      <c r="CU128" s="117"/>
      <c r="CV128" s="117"/>
      <c r="CW128" s="117"/>
      <c r="CX128" s="117"/>
      <c r="CY128" s="117"/>
      <c r="CZ128" s="117"/>
      <c r="DA128" s="117"/>
      <c r="DB128" s="117"/>
      <c r="DC128" s="117"/>
      <c r="DD128" s="117"/>
      <c r="DE128" s="117"/>
      <c r="DF128" s="117"/>
      <c r="DG128" s="117"/>
      <c r="DH128" s="117"/>
      <c r="DI128" s="117"/>
      <c r="DJ128" s="117"/>
      <c r="DK128" s="117"/>
      <c r="DL128" s="117"/>
      <c r="DM128" s="117"/>
      <c r="DN128" s="117"/>
      <c r="DO128" s="117"/>
      <c r="DP128" s="117"/>
      <c r="DQ128" s="117"/>
      <c r="DR128" s="117"/>
      <c r="DS128" s="117"/>
      <c r="DT128" s="117"/>
      <c r="DU128" s="117"/>
      <c r="DV128" s="117"/>
      <c r="DW128" s="117"/>
      <c r="DX128" s="117"/>
      <c r="DY128" s="117"/>
      <c r="DZ128" s="117"/>
      <c r="EA128" s="117"/>
      <c r="EB128" s="117"/>
      <c r="EC128" s="117"/>
      <c r="ED128" s="117"/>
      <c r="EE128" s="117"/>
      <c r="EF128" s="117"/>
      <c r="EG128" s="117"/>
      <c r="EH128" s="117"/>
      <c r="EI128" s="117"/>
      <c r="EJ128" s="117"/>
      <c r="EK128" s="117"/>
      <c r="EL128" s="117"/>
      <c r="EM128" s="117"/>
      <c r="EN128" s="117"/>
      <c r="EO128" s="117"/>
      <c r="EP128" s="117"/>
      <c r="EQ128" s="117"/>
      <c r="ER128" s="117"/>
      <c r="ES128" s="117"/>
      <c r="ET128" s="117"/>
      <c r="EU128" s="117"/>
      <c r="EV128" s="117"/>
      <c r="EW128" s="117"/>
      <c r="EX128" s="117"/>
      <c r="EY128" s="117"/>
      <c r="EZ128" s="117"/>
      <c r="FA128" s="117"/>
      <c r="FB128" s="117"/>
      <c r="FC128" s="117"/>
      <c r="FD128" s="117"/>
      <c r="FE128" s="117"/>
      <c r="FF128" s="117"/>
      <c r="FG128" s="117"/>
      <c r="FH128" s="117"/>
      <c r="FI128" s="117"/>
      <c r="FJ128" s="117"/>
      <c r="FK128" s="117"/>
      <c r="FL128" s="117"/>
      <c r="FM128" s="117"/>
      <c r="FN128" s="117"/>
      <c r="FO128" s="117"/>
      <c r="FP128" s="117"/>
      <c r="FQ128" s="117"/>
      <c r="FR128" s="117"/>
      <c r="FS128" s="117"/>
      <c r="FT128" s="117"/>
      <c r="FU128" s="117"/>
      <c r="FV128" s="117"/>
      <c r="FW128" s="117"/>
      <c r="FX128" s="117"/>
      <c r="FY128" s="117"/>
      <c r="FZ128" s="117"/>
      <c r="GA128" s="117"/>
      <c r="GB128" s="117"/>
      <c r="GC128" s="117"/>
      <c r="GD128" s="117"/>
      <c r="GE128" s="117"/>
      <c r="GF128" s="117"/>
      <c r="GG128" s="117"/>
      <c r="GH128" s="117"/>
      <c r="GI128" s="117"/>
      <c r="GJ128" s="117"/>
      <c r="GK128" s="117"/>
      <c r="GL128" s="117"/>
      <c r="GM128" s="117"/>
      <c r="GN128" s="117"/>
      <c r="GO128" s="117"/>
      <c r="GP128" s="117"/>
      <c r="GQ128" s="117"/>
      <c r="GR128" s="117"/>
      <c r="GS128" s="117"/>
      <c r="GT128" s="117"/>
      <c r="GU128" s="117"/>
      <c r="GV128" s="117"/>
      <c r="GW128" s="117"/>
      <c r="GX128" s="117"/>
      <c r="GY128" s="117"/>
      <c r="GZ128" s="117"/>
      <c r="HA128" s="117"/>
      <c r="HB128" s="117"/>
      <c r="HC128" s="117"/>
      <c r="HD128" s="117"/>
      <c r="HE128" s="117"/>
      <c r="HF128" s="117"/>
      <c r="HG128" s="117"/>
      <c r="HH128" s="117"/>
      <c r="HI128" s="117"/>
      <c r="HJ128" s="117"/>
      <c r="HK128" s="117"/>
      <c r="HL128" s="117"/>
      <c r="HM128" s="117"/>
      <c r="HN128" s="117"/>
      <c r="HO128" s="117"/>
      <c r="HP128" s="117"/>
      <c r="HQ128" s="117"/>
      <c r="HR128" s="117"/>
      <c r="HS128" s="117"/>
      <c r="HT128" s="117"/>
      <c r="HU128" s="117"/>
      <c r="HV128" s="117"/>
      <c r="HW128" s="117"/>
      <c r="HX128" s="117"/>
      <c r="HY128" s="117"/>
      <c r="HZ128" s="117"/>
      <c r="IA128" s="117"/>
      <c r="IB128" s="117"/>
      <c r="IC128" s="117"/>
      <c r="ID128" s="117"/>
      <c r="IE128" s="117"/>
      <c r="IF128" s="117"/>
      <c r="IG128" s="117"/>
      <c r="IH128" s="117"/>
      <c r="II128" s="117"/>
      <c r="IJ128" s="117"/>
      <c r="IK128" s="117"/>
      <c r="IL128" s="117"/>
      <c r="IM128" s="117"/>
      <c r="IN128" s="117"/>
      <c r="IO128" s="117"/>
      <c r="IP128" s="117"/>
      <c r="IQ128" s="117"/>
      <c r="IR128" s="117"/>
      <c r="IS128" s="117"/>
      <c r="IT128" s="117"/>
      <c r="IU128" s="117"/>
      <c r="IV128" s="117"/>
      <c r="IW128" s="117"/>
      <c r="IX128" s="117"/>
      <c r="IY128" s="117"/>
      <c r="IZ128" s="117"/>
      <c r="JA128" s="117"/>
      <c r="JB128" s="117"/>
      <c r="JC128" s="117"/>
      <c r="JD128" s="117"/>
      <c r="JE128" s="117"/>
      <c r="JF128" s="117"/>
      <c r="JG128" s="117"/>
      <c r="JH128" s="117"/>
      <c r="JI128" s="117"/>
      <c r="JJ128" s="117"/>
      <c r="JK128" s="117"/>
      <c r="JL128" s="117"/>
      <c r="JM128" s="117"/>
      <c r="JN128" s="117"/>
      <c r="JO128" s="117"/>
      <c r="JP128" s="117"/>
      <c r="JQ128" s="117"/>
      <c r="JR128" s="117"/>
      <c r="JS128" s="117"/>
      <c r="JT128" s="117"/>
      <c r="JU128" s="117"/>
      <c r="JV128" s="117"/>
      <c r="JW128" s="117"/>
      <c r="JX128" s="117"/>
      <c r="JY128" s="117"/>
      <c r="JZ128" s="117"/>
      <c r="KA128" s="117"/>
      <c r="KB128" s="117"/>
      <c r="KC128" s="117"/>
      <c r="KD128" s="117"/>
      <c r="KE128" s="117"/>
      <c r="KF128" s="117"/>
      <c r="KG128" s="117"/>
      <c r="KH128" s="117"/>
      <c r="KI128" s="117"/>
      <c r="KJ128" s="117"/>
      <c r="KK128" s="117"/>
      <c r="KL128" s="117"/>
      <c r="KM128" s="117"/>
      <c r="KN128" s="117"/>
      <c r="KO128" s="117"/>
      <c r="KP128" s="117"/>
      <c r="KQ128" s="117"/>
      <c r="KR128" s="117"/>
      <c r="KS128" s="117"/>
      <c r="KT128" s="117"/>
      <c r="KU128" s="117"/>
      <c r="KV128" s="117"/>
      <c r="KW128" s="117"/>
      <c r="KX128" s="117"/>
      <c r="KY128" s="117"/>
      <c r="KZ128" s="117"/>
      <c r="LA128" s="117"/>
      <c r="LB128" s="117"/>
      <c r="LC128" s="117"/>
      <c r="LD128" s="117"/>
      <c r="LE128" s="117"/>
      <c r="LF128" s="117"/>
      <c r="LG128" s="117"/>
      <c r="LH128" s="117"/>
      <c r="LI128" s="117"/>
      <c r="LJ128" s="117"/>
      <c r="LK128" s="117"/>
      <c r="LL128" s="117"/>
      <c r="LM128" s="117"/>
      <c r="LN128" s="117"/>
      <c r="LO128" s="117"/>
      <c r="LP128" s="117"/>
      <c r="LQ128" s="117"/>
      <c r="LR128" s="117"/>
      <c r="LS128" s="117"/>
      <c r="LT128" s="117"/>
      <c r="LU128" s="117"/>
      <c r="LV128" s="117"/>
      <c r="LW128" s="117"/>
      <c r="LX128" s="117"/>
      <c r="LY128" s="117"/>
      <c r="LZ128" s="117"/>
      <c r="MA128" s="117"/>
      <c r="MB128" s="117"/>
      <c r="MC128" s="117"/>
      <c r="MD128" s="117"/>
      <c r="ME128" s="117"/>
      <c r="MF128" s="117"/>
      <c r="MG128" s="117"/>
      <c r="MH128" s="117"/>
      <c r="MI128" s="117"/>
      <c r="MJ128" s="117"/>
      <c r="MK128" s="117"/>
      <c r="ML128" s="117"/>
      <c r="MM128" s="117"/>
      <c r="MN128" s="117"/>
      <c r="MO128" s="117"/>
      <c r="MP128" s="117"/>
      <c r="MQ128" s="117"/>
      <c r="MR128" s="117"/>
      <c r="MS128" s="117"/>
      <c r="MT128" s="117"/>
      <c r="MU128" s="117"/>
      <c r="MV128" s="117"/>
      <c r="MW128" s="117"/>
      <c r="MX128" s="117"/>
      <c r="MY128" s="117"/>
      <c r="MZ128" s="117"/>
      <c r="NA128" s="117"/>
      <c r="NB128" s="117"/>
      <c r="NC128" s="117"/>
      <c r="ND128" s="117"/>
      <c r="NE128" s="117"/>
      <c r="NF128" s="117"/>
      <c r="NG128" s="117"/>
      <c r="NH128" s="117"/>
      <c r="NI128" s="117"/>
      <c r="NJ128" s="117"/>
      <c r="NK128" s="117"/>
      <c r="NL128" s="117"/>
      <c r="NM128" s="117"/>
      <c r="NN128" s="117"/>
      <c r="NO128" s="117"/>
      <c r="NP128" s="117"/>
      <c r="NQ128" s="117"/>
      <c r="NR128" s="117"/>
      <c r="NS128" s="117"/>
      <c r="NT128" s="117"/>
      <c r="NU128" s="117"/>
      <c r="NV128" s="117"/>
      <c r="NW128" s="117"/>
      <c r="NX128" s="117"/>
      <c r="NY128" s="117"/>
      <c r="NZ128" s="117"/>
      <c r="OA128" s="117"/>
      <c r="OB128" s="117"/>
      <c r="OC128" s="117"/>
      <c r="OD128" s="117"/>
      <c r="OE128" s="117"/>
      <c r="OF128" s="117"/>
      <c r="OG128" s="117"/>
      <c r="OH128" s="117"/>
      <c r="OI128" s="117"/>
      <c r="OJ128" s="117"/>
      <c r="OK128" s="117"/>
      <c r="OL128" s="117"/>
      <c r="OM128" s="117"/>
      <c r="ON128" s="117"/>
      <c r="OO128" s="117"/>
      <c r="OP128" s="117"/>
      <c r="OQ128" s="117"/>
      <c r="OR128" s="117"/>
      <c r="OS128" s="117"/>
      <c r="OT128" s="117"/>
      <c r="OU128" s="117"/>
      <c r="OV128" s="117"/>
      <c r="OW128" s="117"/>
      <c r="OX128" s="117"/>
      <c r="OY128" s="117"/>
      <c r="OZ128" s="117"/>
      <c r="PA128" s="117"/>
      <c r="PB128" s="117"/>
      <c r="PC128" s="117"/>
      <c r="PD128" s="117"/>
      <c r="PE128" s="117"/>
      <c r="PF128" s="117"/>
      <c r="PG128" s="117"/>
      <c r="PH128" s="117"/>
      <c r="PI128" s="117"/>
      <c r="PJ128" s="117"/>
      <c r="PK128" s="117"/>
      <c r="PL128" s="117"/>
      <c r="PM128" s="117"/>
      <c r="PN128" s="117"/>
      <c r="PO128" s="117"/>
      <c r="PP128" s="117"/>
      <c r="PQ128" s="117"/>
      <c r="PR128" s="117"/>
      <c r="PS128" s="117"/>
      <c r="PT128" s="117"/>
      <c r="PU128" s="117"/>
      <c r="PV128" s="117"/>
      <c r="PW128" s="117"/>
      <c r="PX128" s="117"/>
      <c r="PY128" s="117"/>
      <c r="PZ128" s="117"/>
      <c r="QA128" s="117"/>
      <c r="QB128" s="117"/>
      <c r="QC128" s="117"/>
      <c r="QD128" s="117"/>
      <c r="QE128" s="117"/>
      <c r="QF128" s="117"/>
      <c r="QG128" s="117"/>
      <c r="QH128" s="117"/>
      <c r="QI128" s="117"/>
      <c r="QJ128" s="117"/>
      <c r="QK128" s="117"/>
      <c r="QL128" s="117"/>
      <c r="QM128" s="117"/>
      <c r="QN128" s="117"/>
      <c r="QO128" s="117"/>
      <c r="QP128" s="117"/>
      <c r="QQ128" s="117"/>
      <c r="QR128" s="117"/>
      <c r="QS128" s="117"/>
      <c r="QT128" s="117"/>
      <c r="QU128" s="117"/>
      <c r="QV128" s="117"/>
      <c r="QW128" s="117"/>
      <c r="QX128" s="117"/>
      <c r="QY128" s="117"/>
      <c r="QZ128" s="117"/>
      <c r="RA128" s="117"/>
      <c r="RB128" s="117"/>
      <c r="RC128" s="117"/>
      <c r="RD128" s="117"/>
      <c r="RE128" s="117"/>
      <c r="RF128" s="117"/>
      <c r="RG128" s="117"/>
      <c r="RH128" s="117"/>
      <c r="RI128" s="117"/>
      <c r="RJ128" s="117"/>
      <c r="RK128" s="117"/>
      <c r="RL128" s="117"/>
      <c r="RM128" s="117"/>
      <c r="RN128" s="117"/>
      <c r="RO128" s="117"/>
      <c r="RP128" s="117"/>
      <c r="RQ128" s="117"/>
      <c r="RR128" s="117"/>
      <c r="RS128" s="117"/>
      <c r="RT128" s="117"/>
      <c r="RU128" s="117"/>
      <c r="RV128" s="117"/>
      <c r="RW128" s="117"/>
      <c r="RX128" s="117"/>
      <c r="RY128" s="117"/>
      <c r="RZ128" s="117"/>
      <c r="SA128" s="117"/>
      <c r="SB128" s="117"/>
      <c r="SC128" s="117"/>
      <c r="SD128" s="117"/>
      <c r="SE128" s="117"/>
      <c r="SF128" s="117"/>
      <c r="SG128" s="117"/>
      <c r="SH128" s="117"/>
      <c r="SI128" s="117"/>
      <c r="SJ128" s="117"/>
      <c r="SK128" s="117"/>
      <c r="SL128" s="117"/>
      <c r="SM128" s="117"/>
      <c r="SN128" s="117"/>
      <c r="SO128" s="117"/>
      <c r="SP128" s="117"/>
      <c r="SQ128" s="117"/>
      <c r="SR128" s="117"/>
      <c r="SS128" s="117"/>
      <c r="ST128" s="117"/>
      <c r="SU128" s="117"/>
      <c r="SV128" s="117"/>
      <c r="SW128" s="117"/>
      <c r="SX128" s="117"/>
      <c r="SY128" s="117"/>
      <c r="SZ128" s="117"/>
      <c r="TA128" s="117"/>
      <c r="TB128" s="117"/>
      <c r="TC128" s="117"/>
      <c r="TD128" s="117"/>
      <c r="TE128" s="117"/>
      <c r="TF128" s="117"/>
      <c r="TG128" s="117"/>
      <c r="TH128" s="117"/>
      <c r="TI128" s="117"/>
      <c r="TJ128" s="117"/>
      <c r="TK128" s="117"/>
      <c r="TL128" s="117"/>
      <c r="TM128" s="117"/>
      <c r="TN128" s="117"/>
      <c r="TO128" s="117"/>
      <c r="TP128" s="117"/>
      <c r="TQ128" s="117"/>
      <c r="TR128" s="117"/>
      <c r="TS128" s="117"/>
      <c r="TT128" s="117"/>
      <c r="TU128" s="117"/>
      <c r="TV128" s="117"/>
      <c r="TW128" s="117"/>
      <c r="TX128" s="117"/>
      <c r="TY128" s="117"/>
      <c r="TZ128" s="117"/>
      <c r="UA128" s="117"/>
      <c r="UB128" s="117"/>
      <c r="UC128" s="117"/>
      <c r="UD128" s="117"/>
      <c r="UE128" s="117"/>
      <c r="UF128" s="117"/>
      <c r="UG128" s="117"/>
      <c r="UH128" s="117"/>
      <c r="UI128" s="117"/>
      <c r="UJ128" s="117"/>
      <c r="UK128" s="117"/>
      <c r="UL128" s="117"/>
      <c r="UM128" s="117"/>
      <c r="UN128" s="117"/>
      <c r="UO128" s="117"/>
      <c r="UP128" s="117"/>
      <c r="UQ128" s="117"/>
      <c r="UR128" s="117"/>
      <c r="US128" s="117"/>
      <c r="UT128" s="117"/>
      <c r="UU128" s="117"/>
      <c r="UV128" s="117"/>
      <c r="UW128" s="117"/>
      <c r="UX128" s="117"/>
      <c r="UY128" s="117"/>
      <c r="UZ128" s="117"/>
      <c r="VA128" s="117"/>
      <c r="VB128" s="117"/>
      <c r="VC128" s="117"/>
      <c r="VD128" s="117"/>
      <c r="VE128" s="117"/>
      <c r="VF128" s="117"/>
      <c r="VG128" s="117"/>
      <c r="VH128" s="117"/>
      <c r="VI128" s="117"/>
      <c r="VJ128" s="117"/>
      <c r="VK128" s="117"/>
      <c r="VL128" s="117"/>
      <c r="VM128" s="117"/>
      <c r="VN128" s="117"/>
      <c r="VO128" s="117"/>
      <c r="VP128" s="117"/>
      <c r="VQ128" s="117"/>
      <c r="VR128" s="117"/>
      <c r="VS128" s="117"/>
      <c r="VT128" s="117"/>
      <c r="VU128" s="117"/>
      <c r="VV128" s="117"/>
      <c r="VW128" s="117"/>
      <c r="VX128" s="117"/>
      <c r="VY128" s="117"/>
      <c r="VZ128" s="117"/>
      <c r="WA128" s="117"/>
      <c r="WB128" s="117"/>
      <c r="WC128" s="117"/>
      <c r="WD128" s="117"/>
      <c r="WE128" s="117"/>
      <c r="WF128" s="117"/>
      <c r="WG128" s="117"/>
      <c r="WH128" s="117"/>
      <c r="WI128" s="117"/>
      <c r="WJ128" s="117"/>
      <c r="WK128" s="117"/>
      <c r="WL128" s="117"/>
      <c r="WM128" s="117"/>
      <c r="WN128" s="117"/>
      <c r="WO128" s="117"/>
      <c r="WP128" s="117"/>
      <c r="WQ128" s="117"/>
      <c r="WR128" s="117"/>
      <c r="WS128" s="117"/>
      <c r="WT128" s="117"/>
      <c r="WU128" s="117"/>
      <c r="WV128" s="117"/>
      <c r="WW128" s="117"/>
      <c r="WX128" s="117"/>
      <c r="WY128" s="117"/>
      <c r="WZ128" s="117"/>
      <c r="XA128" s="117"/>
      <c r="XB128" s="117"/>
      <c r="XC128" s="117"/>
      <c r="XD128" s="117"/>
      <c r="XE128" s="117"/>
      <c r="XF128" s="117"/>
      <c r="XG128" s="117"/>
      <c r="XH128" s="117"/>
      <c r="XI128" s="117"/>
      <c r="XJ128" s="117"/>
      <c r="XK128" s="117"/>
      <c r="XL128" s="117"/>
      <c r="XM128" s="117"/>
      <c r="XN128" s="117"/>
      <c r="XO128" s="117"/>
      <c r="XP128" s="117"/>
      <c r="XQ128" s="117"/>
      <c r="XR128" s="117"/>
      <c r="XS128" s="117"/>
      <c r="XT128" s="117"/>
      <c r="XU128" s="117"/>
      <c r="XV128" s="117"/>
      <c r="XW128" s="117"/>
      <c r="XX128" s="117"/>
      <c r="XY128" s="117"/>
      <c r="XZ128" s="117"/>
      <c r="YA128" s="117"/>
      <c r="YB128" s="117"/>
      <c r="YC128" s="117"/>
      <c r="YD128" s="117"/>
      <c r="YE128" s="117"/>
      <c r="YF128" s="117"/>
      <c r="YG128" s="117"/>
      <c r="YH128" s="117"/>
      <c r="YI128" s="117"/>
      <c r="YJ128" s="117"/>
      <c r="YK128" s="117"/>
      <c r="YL128" s="117"/>
      <c r="YM128" s="117"/>
      <c r="YN128" s="117"/>
      <c r="YO128" s="117"/>
      <c r="YP128" s="117"/>
      <c r="YQ128" s="117"/>
      <c r="YR128" s="117"/>
      <c r="YS128" s="117"/>
      <c r="YT128" s="117"/>
      <c r="YU128" s="117"/>
      <c r="YV128" s="117"/>
      <c r="YW128" s="117"/>
      <c r="YX128" s="117"/>
      <c r="YY128" s="117"/>
      <c r="YZ128" s="117"/>
      <c r="ZA128" s="117"/>
      <c r="ZB128" s="117"/>
      <c r="ZC128" s="117"/>
      <c r="ZD128" s="117"/>
      <c r="ZE128" s="117"/>
      <c r="ZF128" s="117"/>
      <c r="ZG128" s="117"/>
      <c r="ZH128" s="117"/>
      <c r="ZI128" s="117"/>
      <c r="ZJ128" s="117"/>
      <c r="ZK128" s="117"/>
      <c r="ZL128" s="117"/>
      <c r="ZM128" s="117"/>
      <c r="ZN128" s="117"/>
      <c r="ZO128" s="117"/>
      <c r="ZP128" s="117"/>
      <c r="ZQ128" s="117"/>
      <c r="ZR128" s="117"/>
      <c r="ZS128" s="117"/>
      <c r="ZT128" s="117"/>
      <c r="ZU128" s="117"/>
      <c r="ZV128" s="117"/>
      <c r="ZW128" s="117"/>
      <c r="ZX128" s="117"/>
      <c r="ZY128" s="117"/>
      <c r="ZZ128" s="117"/>
      <c r="AAA128" s="117"/>
      <c r="AAB128" s="117"/>
      <c r="AAC128" s="117"/>
      <c r="AAD128" s="117"/>
      <c r="AAE128" s="117"/>
      <c r="AAF128" s="117"/>
      <c r="AAG128" s="117"/>
      <c r="AAH128" s="117"/>
      <c r="AAI128" s="117"/>
      <c r="AAJ128" s="117"/>
      <c r="AAK128" s="117"/>
      <c r="AAL128" s="117"/>
      <c r="AAM128" s="117"/>
      <c r="AAN128" s="117"/>
      <c r="AAO128" s="117"/>
      <c r="AAP128" s="117"/>
      <c r="AAQ128" s="117"/>
      <c r="AAR128" s="117"/>
      <c r="AAS128" s="117"/>
      <c r="AAT128" s="117"/>
      <c r="AAU128" s="117"/>
      <c r="AAV128" s="117"/>
      <c r="AAW128" s="117"/>
      <c r="AAX128" s="117"/>
      <c r="AAY128" s="117"/>
      <c r="AAZ128" s="117"/>
      <c r="ABA128" s="117"/>
      <c r="ABB128" s="117"/>
      <c r="ABC128" s="117"/>
      <c r="ABD128" s="117"/>
      <c r="ABE128" s="117"/>
      <c r="ABF128" s="117"/>
      <c r="ABG128" s="117"/>
      <c r="ABH128" s="117"/>
      <c r="ABI128" s="117"/>
      <c r="ABJ128" s="117"/>
      <c r="ABK128" s="117"/>
      <c r="ABL128" s="117"/>
      <c r="ABM128" s="117"/>
      <c r="ABN128" s="117"/>
      <c r="ABO128" s="117"/>
      <c r="ABP128" s="117"/>
      <c r="ABQ128" s="117"/>
      <c r="ABR128" s="117"/>
      <c r="ABS128" s="117"/>
      <c r="ABT128" s="117"/>
      <c r="ABU128" s="117"/>
      <c r="ABV128" s="117"/>
      <c r="ABW128" s="117"/>
      <c r="ABX128" s="117"/>
      <c r="ABY128" s="117"/>
      <c r="ABZ128" s="117"/>
      <c r="ACA128" s="117"/>
      <c r="ACB128" s="117"/>
      <c r="ACC128" s="117"/>
      <c r="ACD128" s="117"/>
      <c r="ACE128" s="117"/>
      <c r="ACF128" s="117"/>
      <c r="ACG128" s="117"/>
      <c r="ACH128" s="117"/>
      <c r="ACI128" s="117"/>
      <c r="ACJ128" s="117"/>
      <c r="ACK128" s="117"/>
      <c r="ACL128" s="117"/>
      <c r="ACM128" s="117"/>
      <c r="ACN128" s="117"/>
      <c r="ACO128" s="117"/>
      <c r="ACP128" s="117"/>
      <c r="ACQ128" s="117"/>
      <c r="ACR128" s="117"/>
      <c r="ACS128" s="117"/>
      <c r="ACT128" s="117"/>
      <c r="ACU128" s="117"/>
      <c r="ACV128" s="117"/>
      <c r="ACW128" s="117"/>
      <c r="ACX128" s="117"/>
      <c r="ACY128" s="117"/>
      <c r="ACZ128" s="117"/>
      <c r="ADA128" s="117"/>
      <c r="ADB128" s="117"/>
      <c r="ADC128" s="117"/>
      <c r="ADD128" s="117"/>
      <c r="ADE128" s="117"/>
      <c r="ADF128" s="117"/>
      <c r="ADG128" s="117"/>
      <c r="ADH128" s="117"/>
      <c r="ADI128" s="117"/>
      <c r="ADJ128" s="117"/>
      <c r="ADK128" s="117"/>
      <c r="ADL128" s="117"/>
      <c r="ADM128" s="117"/>
      <c r="ADN128" s="117"/>
      <c r="ADO128" s="117"/>
      <c r="ADP128" s="117"/>
      <c r="ADQ128" s="117"/>
      <c r="ADR128" s="117"/>
      <c r="ADS128" s="117"/>
      <c r="ADT128" s="117"/>
      <c r="ADU128" s="117"/>
      <c r="ADV128" s="117"/>
      <c r="ADW128" s="117"/>
      <c r="ADX128" s="117"/>
      <c r="ADY128" s="117"/>
      <c r="ADZ128" s="117"/>
      <c r="AEA128" s="117"/>
      <c r="AEB128" s="117"/>
      <c r="AEC128" s="117"/>
      <c r="AED128" s="117"/>
      <c r="AEE128" s="117"/>
      <c r="AEF128" s="117"/>
      <c r="AEG128" s="117"/>
      <c r="AEH128" s="117"/>
      <c r="AEI128" s="117"/>
      <c r="AEJ128" s="117"/>
      <c r="AEK128" s="117"/>
      <c r="AEL128" s="117"/>
      <c r="AEM128" s="117"/>
      <c r="AEN128" s="117"/>
      <c r="AEO128" s="117"/>
      <c r="AEP128" s="117"/>
      <c r="AEQ128" s="117"/>
      <c r="AER128" s="117"/>
      <c r="AES128" s="117"/>
      <c r="AET128" s="117"/>
      <c r="AEU128" s="117"/>
      <c r="AEV128" s="117"/>
      <c r="AEW128" s="117"/>
      <c r="AEX128" s="117"/>
      <c r="AEY128" s="117"/>
      <c r="AEZ128" s="117"/>
      <c r="AFA128" s="117"/>
      <c r="AFB128" s="117"/>
      <c r="AFC128" s="117"/>
      <c r="AFD128" s="117"/>
      <c r="AFE128" s="117"/>
      <c r="AFF128" s="117"/>
      <c r="AFG128" s="117"/>
      <c r="AFH128" s="117"/>
      <c r="AFI128" s="117"/>
      <c r="AFJ128" s="117"/>
      <c r="AFK128" s="117"/>
      <c r="AFL128" s="117"/>
      <c r="AFM128" s="117"/>
      <c r="AFN128" s="117"/>
      <c r="AFO128" s="117"/>
    </row>
    <row r="129" spans="2:847" x14ac:dyDescent="0.2">
      <c r="B129" s="249" t="s">
        <v>13880</v>
      </c>
      <c r="C129" s="243">
        <v>142500</v>
      </c>
      <c r="D129" s="304">
        <v>0</v>
      </c>
      <c r="E129" s="234" t="s">
        <v>13881</v>
      </c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256"/>
      <c r="AB129" s="256"/>
      <c r="AC129" s="256"/>
      <c r="AD129" s="256"/>
      <c r="AE129" s="256"/>
      <c r="AF129" s="256"/>
      <c r="AG129" s="256"/>
      <c r="AH129" s="256"/>
      <c r="AI129" s="256"/>
      <c r="AJ129" s="256"/>
      <c r="AK129" s="256"/>
      <c r="AL129" s="256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117"/>
      <c r="BV129" s="117"/>
      <c r="BW129" s="117"/>
      <c r="BX129" s="117"/>
      <c r="BY129" s="117"/>
      <c r="BZ129" s="117"/>
      <c r="CA129" s="117"/>
      <c r="CB129" s="117"/>
      <c r="CC129" s="117"/>
      <c r="CD129" s="117"/>
      <c r="CE129" s="117"/>
      <c r="CF129" s="117"/>
      <c r="CG129" s="117"/>
      <c r="CH129" s="117"/>
      <c r="CI129" s="117"/>
      <c r="CJ129" s="117"/>
      <c r="CK129" s="117"/>
      <c r="CL129" s="117"/>
      <c r="CM129" s="117"/>
      <c r="CN129" s="117"/>
      <c r="CO129" s="117"/>
      <c r="CP129" s="117"/>
      <c r="CQ129" s="117"/>
      <c r="CR129" s="117"/>
      <c r="CS129" s="117"/>
      <c r="CT129" s="117"/>
      <c r="CU129" s="117"/>
      <c r="CV129" s="117"/>
      <c r="CW129" s="117"/>
      <c r="CX129" s="117"/>
      <c r="CY129" s="117"/>
      <c r="CZ129" s="117"/>
      <c r="DA129" s="117"/>
      <c r="DB129" s="117"/>
      <c r="DC129" s="117"/>
      <c r="DD129" s="117"/>
      <c r="DE129" s="117"/>
      <c r="DF129" s="117"/>
      <c r="DG129" s="117"/>
      <c r="DH129" s="117"/>
      <c r="DI129" s="117"/>
      <c r="DJ129" s="117"/>
      <c r="DK129" s="117"/>
      <c r="DL129" s="117"/>
      <c r="DM129" s="117"/>
      <c r="DN129" s="117"/>
      <c r="DO129" s="117"/>
      <c r="DP129" s="117"/>
      <c r="DQ129" s="117"/>
      <c r="DR129" s="117"/>
      <c r="DS129" s="117"/>
      <c r="DT129" s="117"/>
      <c r="DU129" s="117"/>
      <c r="DV129" s="117"/>
      <c r="DW129" s="117"/>
      <c r="DX129" s="117"/>
      <c r="DY129" s="117"/>
      <c r="DZ129" s="117"/>
      <c r="EA129" s="117"/>
      <c r="EB129" s="117"/>
      <c r="EC129" s="117"/>
      <c r="ED129" s="117"/>
      <c r="EE129" s="117"/>
      <c r="EF129" s="117"/>
      <c r="EG129" s="117"/>
      <c r="EH129" s="117"/>
      <c r="EI129" s="117"/>
      <c r="EJ129" s="117"/>
      <c r="EK129" s="117"/>
      <c r="EL129" s="117"/>
      <c r="EM129" s="117"/>
      <c r="EN129" s="117"/>
      <c r="EO129" s="117"/>
      <c r="EP129" s="117"/>
      <c r="EQ129" s="117"/>
      <c r="ER129" s="117"/>
      <c r="ES129" s="117"/>
      <c r="ET129" s="117"/>
      <c r="EU129" s="117"/>
      <c r="EV129" s="117"/>
      <c r="EW129" s="117"/>
      <c r="EX129" s="117"/>
      <c r="EY129" s="117"/>
      <c r="EZ129" s="117"/>
      <c r="FA129" s="117"/>
      <c r="FB129" s="117"/>
      <c r="FC129" s="117"/>
      <c r="FD129" s="117"/>
      <c r="FE129" s="117"/>
      <c r="FF129" s="117"/>
      <c r="FG129" s="117"/>
      <c r="FH129" s="117"/>
      <c r="FI129" s="117"/>
      <c r="FJ129" s="117"/>
      <c r="FK129" s="117"/>
      <c r="FL129" s="117"/>
      <c r="FM129" s="117"/>
      <c r="FN129" s="117"/>
      <c r="FO129" s="117"/>
      <c r="FP129" s="117"/>
      <c r="FQ129" s="117"/>
      <c r="FR129" s="117"/>
      <c r="FS129" s="117"/>
      <c r="FT129" s="117"/>
      <c r="FU129" s="117"/>
      <c r="FV129" s="117"/>
      <c r="FW129" s="117"/>
      <c r="FX129" s="117"/>
      <c r="FY129" s="117"/>
      <c r="FZ129" s="117"/>
      <c r="GA129" s="117"/>
      <c r="GB129" s="117"/>
      <c r="GC129" s="117"/>
      <c r="GD129" s="117"/>
      <c r="GE129" s="117"/>
      <c r="GF129" s="117"/>
      <c r="GG129" s="117"/>
      <c r="GH129" s="117"/>
      <c r="GI129" s="117"/>
      <c r="GJ129" s="117"/>
      <c r="GK129" s="117"/>
      <c r="GL129" s="117"/>
      <c r="GM129" s="117"/>
      <c r="GN129" s="117"/>
      <c r="GO129" s="117"/>
      <c r="GP129" s="117"/>
      <c r="GQ129" s="117"/>
      <c r="GR129" s="117"/>
      <c r="GS129" s="117"/>
      <c r="GT129" s="117"/>
      <c r="GU129" s="117"/>
      <c r="GV129" s="117"/>
      <c r="GW129" s="117"/>
      <c r="GX129" s="117"/>
      <c r="GY129" s="117"/>
      <c r="GZ129" s="117"/>
      <c r="HA129" s="117"/>
      <c r="HB129" s="117"/>
      <c r="HC129" s="117"/>
      <c r="HD129" s="117"/>
      <c r="HE129" s="117"/>
      <c r="HF129" s="117"/>
      <c r="HG129" s="117"/>
      <c r="HH129" s="117"/>
      <c r="HI129" s="117"/>
      <c r="HJ129" s="117"/>
      <c r="HK129" s="117"/>
      <c r="HL129" s="117"/>
      <c r="HM129" s="117"/>
      <c r="HN129" s="117"/>
      <c r="HO129" s="117"/>
      <c r="HP129" s="117"/>
      <c r="HQ129" s="117"/>
      <c r="HR129" s="117"/>
      <c r="HS129" s="117"/>
      <c r="HT129" s="117"/>
      <c r="HU129" s="117"/>
      <c r="HV129" s="117"/>
      <c r="HW129" s="117"/>
      <c r="HX129" s="117"/>
      <c r="HY129" s="117"/>
      <c r="HZ129" s="117"/>
      <c r="IA129" s="117"/>
      <c r="IB129" s="117"/>
      <c r="IC129" s="117"/>
      <c r="ID129" s="117"/>
      <c r="IE129" s="117"/>
      <c r="IF129" s="117"/>
      <c r="IG129" s="117"/>
      <c r="IH129" s="117"/>
      <c r="II129" s="117"/>
      <c r="IJ129" s="117"/>
      <c r="IK129" s="117"/>
      <c r="IL129" s="117"/>
      <c r="IM129" s="117"/>
      <c r="IN129" s="117"/>
      <c r="IO129" s="117"/>
      <c r="IP129" s="117"/>
      <c r="IQ129" s="117"/>
      <c r="IR129" s="117"/>
      <c r="IS129" s="117"/>
      <c r="IT129" s="117"/>
      <c r="IU129" s="117"/>
      <c r="IV129" s="117"/>
      <c r="IW129" s="117"/>
      <c r="IX129" s="117"/>
      <c r="IY129" s="117"/>
      <c r="IZ129" s="117"/>
      <c r="JA129" s="117"/>
      <c r="JB129" s="117"/>
      <c r="JC129" s="117"/>
      <c r="JD129" s="117"/>
      <c r="JE129" s="117"/>
      <c r="JF129" s="117"/>
      <c r="JG129" s="117"/>
      <c r="JH129" s="117"/>
      <c r="JI129" s="117"/>
      <c r="JJ129" s="117"/>
      <c r="JK129" s="117"/>
      <c r="JL129" s="117"/>
      <c r="JM129" s="117"/>
      <c r="JN129" s="117"/>
      <c r="JO129" s="117"/>
      <c r="JP129" s="117"/>
      <c r="JQ129" s="117"/>
      <c r="JR129" s="117"/>
      <c r="JS129" s="117"/>
      <c r="JT129" s="117"/>
      <c r="JU129" s="117"/>
      <c r="JV129" s="117"/>
      <c r="JW129" s="117"/>
      <c r="JX129" s="117"/>
      <c r="JY129" s="117"/>
      <c r="JZ129" s="117"/>
      <c r="KA129" s="117"/>
      <c r="KB129" s="117"/>
      <c r="KC129" s="117"/>
      <c r="KD129" s="117"/>
      <c r="KE129" s="117"/>
      <c r="KF129" s="117"/>
      <c r="KG129" s="117"/>
      <c r="KH129" s="117"/>
      <c r="KI129" s="117"/>
      <c r="KJ129" s="117"/>
      <c r="KK129" s="117"/>
      <c r="KL129" s="117"/>
      <c r="KM129" s="117"/>
      <c r="KN129" s="117"/>
      <c r="KO129" s="117"/>
      <c r="KP129" s="117"/>
      <c r="KQ129" s="117"/>
      <c r="KR129" s="117"/>
      <c r="KS129" s="117"/>
      <c r="KT129" s="117"/>
      <c r="KU129" s="117"/>
      <c r="KV129" s="117"/>
      <c r="KW129" s="117"/>
      <c r="KX129" s="117"/>
      <c r="KY129" s="117"/>
      <c r="KZ129" s="117"/>
      <c r="LA129" s="117"/>
      <c r="LB129" s="117"/>
      <c r="LC129" s="117"/>
      <c r="LD129" s="117"/>
      <c r="LE129" s="117"/>
      <c r="LF129" s="117"/>
      <c r="LG129" s="117"/>
      <c r="LH129" s="117"/>
      <c r="LI129" s="117"/>
      <c r="LJ129" s="117"/>
      <c r="LK129" s="117"/>
      <c r="LL129" s="117"/>
      <c r="LM129" s="117"/>
      <c r="LN129" s="117"/>
      <c r="LO129" s="117"/>
      <c r="LP129" s="117"/>
      <c r="LQ129" s="117"/>
      <c r="LR129" s="117"/>
      <c r="LS129" s="117"/>
      <c r="LT129" s="117"/>
      <c r="LU129" s="117"/>
      <c r="LV129" s="117"/>
      <c r="LW129" s="117"/>
      <c r="LX129" s="117"/>
      <c r="LY129" s="117"/>
      <c r="LZ129" s="117"/>
      <c r="MA129" s="117"/>
      <c r="MB129" s="117"/>
      <c r="MC129" s="117"/>
      <c r="MD129" s="117"/>
      <c r="ME129" s="117"/>
      <c r="MF129" s="117"/>
      <c r="MG129" s="117"/>
      <c r="MH129" s="117"/>
      <c r="MI129" s="117"/>
      <c r="MJ129" s="117"/>
      <c r="MK129" s="117"/>
      <c r="ML129" s="117"/>
      <c r="MM129" s="117"/>
      <c r="MN129" s="117"/>
      <c r="MO129" s="117"/>
      <c r="MP129" s="117"/>
      <c r="MQ129" s="117"/>
      <c r="MR129" s="117"/>
      <c r="MS129" s="117"/>
      <c r="MT129" s="117"/>
      <c r="MU129" s="117"/>
      <c r="MV129" s="117"/>
      <c r="MW129" s="117"/>
      <c r="MX129" s="117"/>
      <c r="MY129" s="117"/>
      <c r="MZ129" s="117"/>
      <c r="NA129" s="117"/>
      <c r="NB129" s="117"/>
      <c r="NC129" s="117"/>
      <c r="ND129" s="117"/>
      <c r="NE129" s="117"/>
      <c r="NF129" s="117"/>
      <c r="NG129" s="117"/>
      <c r="NH129" s="117"/>
      <c r="NI129" s="117"/>
      <c r="NJ129" s="117"/>
      <c r="NK129" s="117"/>
      <c r="NL129" s="117"/>
      <c r="NM129" s="117"/>
      <c r="NN129" s="117"/>
      <c r="NO129" s="117"/>
      <c r="NP129" s="117"/>
      <c r="NQ129" s="117"/>
      <c r="NR129" s="117"/>
      <c r="NS129" s="117"/>
      <c r="NT129" s="117"/>
      <c r="NU129" s="117"/>
      <c r="NV129" s="117"/>
      <c r="NW129" s="117"/>
      <c r="NX129" s="117"/>
      <c r="NY129" s="117"/>
      <c r="NZ129" s="117"/>
      <c r="OA129" s="117"/>
      <c r="OB129" s="117"/>
      <c r="OC129" s="117"/>
      <c r="OD129" s="117"/>
      <c r="OE129" s="117"/>
      <c r="OF129" s="117"/>
      <c r="OG129" s="117"/>
      <c r="OH129" s="117"/>
      <c r="OI129" s="117"/>
      <c r="OJ129" s="117"/>
      <c r="OK129" s="117"/>
      <c r="OL129" s="117"/>
      <c r="OM129" s="117"/>
      <c r="ON129" s="117"/>
      <c r="OO129" s="117"/>
      <c r="OP129" s="117"/>
      <c r="OQ129" s="117"/>
      <c r="OR129" s="117"/>
      <c r="OS129" s="117"/>
      <c r="OT129" s="117"/>
      <c r="OU129" s="117"/>
      <c r="OV129" s="117"/>
      <c r="OW129" s="117"/>
      <c r="OX129" s="117"/>
      <c r="OY129" s="117"/>
      <c r="OZ129" s="117"/>
      <c r="PA129" s="117"/>
      <c r="PB129" s="117"/>
      <c r="PC129" s="117"/>
      <c r="PD129" s="117"/>
      <c r="PE129" s="117"/>
      <c r="PF129" s="117"/>
      <c r="PG129" s="117"/>
      <c r="PH129" s="117"/>
      <c r="PI129" s="117"/>
      <c r="PJ129" s="117"/>
      <c r="PK129" s="117"/>
      <c r="PL129" s="117"/>
      <c r="PM129" s="117"/>
      <c r="PN129" s="117"/>
      <c r="PO129" s="117"/>
      <c r="PP129" s="117"/>
      <c r="PQ129" s="117"/>
      <c r="PR129" s="117"/>
      <c r="PS129" s="117"/>
      <c r="PT129" s="117"/>
      <c r="PU129" s="117"/>
      <c r="PV129" s="117"/>
      <c r="PW129" s="117"/>
      <c r="PX129" s="117"/>
      <c r="PY129" s="117"/>
      <c r="PZ129" s="117"/>
      <c r="QA129" s="117"/>
      <c r="QB129" s="117"/>
      <c r="QC129" s="117"/>
      <c r="QD129" s="117"/>
      <c r="QE129" s="117"/>
      <c r="QF129" s="117"/>
      <c r="QG129" s="117"/>
      <c r="QH129" s="117"/>
      <c r="QI129" s="117"/>
      <c r="QJ129" s="117"/>
      <c r="QK129" s="117"/>
      <c r="QL129" s="117"/>
      <c r="QM129" s="117"/>
      <c r="QN129" s="117"/>
      <c r="QO129" s="117"/>
      <c r="QP129" s="117"/>
      <c r="QQ129" s="117"/>
      <c r="QR129" s="117"/>
      <c r="QS129" s="117"/>
      <c r="QT129" s="117"/>
      <c r="QU129" s="117"/>
      <c r="QV129" s="117"/>
      <c r="QW129" s="117"/>
      <c r="QX129" s="117"/>
      <c r="QY129" s="117"/>
      <c r="QZ129" s="117"/>
      <c r="RA129" s="117"/>
      <c r="RB129" s="117"/>
      <c r="RC129" s="117"/>
      <c r="RD129" s="117"/>
      <c r="RE129" s="117"/>
      <c r="RF129" s="117"/>
      <c r="RG129" s="117"/>
      <c r="RH129" s="117"/>
      <c r="RI129" s="117"/>
      <c r="RJ129" s="117"/>
      <c r="RK129" s="117"/>
      <c r="RL129" s="117"/>
      <c r="RM129" s="117"/>
      <c r="RN129" s="117"/>
      <c r="RO129" s="117"/>
      <c r="RP129" s="117"/>
      <c r="RQ129" s="117"/>
      <c r="RR129" s="117"/>
      <c r="RS129" s="117"/>
      <c r="RT129" s="117"/>
      <c r="RU129" s="117"/>
      <c r="RV129" s="117"/>
      <c r="RW129" s="117"/>
      <c r="RX129" s="117"/>
      <c r="RY129" s="117"/>
      <c r="RZ129" s="117"/>
      <c r="SA129" s="117"/>
      <c r="SB129" s="117"/>
      <c r="SC129" s="117"/>
      <c r="SD129" s="117"/>
      <c r="SE129" s="117"/>
      <c r="SF129" s="117"/>
      <c r="SG129" s="117"/>
      <c r="SH129" s="117"/>
      <c r="SI129" s="117"/>
      <c r="SJ129" s="117"/>
      <c r="SK129" s="117"/>
      <c r="SL129" s="117"/>
      <c r="SM129" s="117"/>
      <c r="SN129" s="117"/>
      <c r="SO129" s="117"/>
      <c r="SP129" s="117"/>
      <c r="SQ129" s="117"/>
      <c r="SR129" s="117"/>
      <c r="SS129" s="117"/>
      <c r="ST129" s="117"/>
      <c r="SU129" s="117"/>
      <c r="SV129" s="117"/>
      <c r="SW129" s="117"/>
      <c r="SX129" s="117"/>
      <c r="SY129" s="117"/>
      <c r="SZ129" s="117"/>
      <c r="TA129" s="117"/>
      <c r="TB129" s="117"/>
      <c r="TC129" s="117"/>
      <c r="TD129" s="117"/>
      <c r="TE129" s="117"/>
      <c r="TF129" s="117"/>
      <c r="TG129" s="117"/>
      <c r="TH129" s="117"/>
      <c r="TI129" s="117"/>
      <c r="TJ129" s="117"/>
      <c r="TK129" s="117"/>
      <c r="TL129" s="117"/>
      <c r="TM129" s="117"/>
      <c r="TN129" s="117"/>
      <c r="TO129" s="117"/>
      <c r="TP129" s="117"/>
      <c r="TQ129" s="117"/>
      <c r="TR129" s="117"/>
      <c r="TS129" s="117"/>
      <c r="TT129" s="117"/>
      <c r="TU129" s="117"/>
      <c r="TV129" s="117"/>
      <c r="TW129" s="117"/>
      <c r="TX129" s="117"/>
      <c r="TY129" s="117"/>
      <c r="TZ129" s="117"/>
      <c r="UA129" s="117"/>
      <c r="UB129" s="117"/>
      <c r="UC129" s="117"/>
      <c r="UD129" s="117"/>
      <c r="UE129" s="117"/>
      <c r="UF129" s="117"/>
      <c r="UG129" s="117"/>
      <c r="UH129" s="117"/>
      <c r="UI129" s="117"/>
      <c r="UJ129" s="117"/>
      <c r="UK129" s="117"/>
      <c r="UL129" s="117"/>
      <c r="UM129" s="117"/>
      <c r="UN129" s="117"/>
      <c r="UO129" s="117"/>
      <c r="UP129" s="117"/>
      <c r="UQ129" s="117"/>
      <c r="UR129" s="117"/>
      <c r="US129" s="117"/>
      <c r="UT129" s="117"/>
      <c r="UU129" s="117"/>
      <c r="UV129" s="117"/>
      <c r="UW129" s="117"/>
      <c r="UX129" s="117"/>
      <c r="UY129" s="117"/>
      <c r="UZ129" s="117"/>
      <c r="VA129" s="117"/>
      <c r="VB129" s="117"/>
      <c r="VC129" s="117"/>
      <c r="VD129" s="117"/>
      <c r="VE129" s="117"/>
      <c r="VF129" s="117"/>
      <c r="VG129" s="117"/>
      <c r="VH129" s="117"/>
      <c r="VI129" s="117"/>
      <c r="VJ129" s="117"/>
      <c r="VK129" s="117"/>
      <c r="VL129" s="117"/>
      <c r="VM129" s="117"/>
      <c r="VN129" s="117"/>
      <c r="VO129" s="117"/>
      <c r="VP129" s="117"/>
      <c r="VQ129" s="117"/>
      <c r="VR129" s="117"/>
      <c r="VS129" s="117"/>
      <c r="VT129" s="117"/>
      <c r="VU129" s="117"/>
      <c r="VV129" s="117"/>
      <c r="VW129" s="117"/>
      <c r="VX129" s="117"/>
      <c r="VY129" s="117"/>
      <c r="VZ129" s="117"/>
      <c r="WA129" s="117"/>
      <c r="WB129" s="117"/>
      <c r="WC129" s="117"/>
      <c r="WD129" s="117"/>
      <c r="WE129" s="117"/>
      <c r="WF129" s="117"/>
      <c r="WG129" s="117"/>
      <c r="WH129" s="117"/>
      <c r="WI129" s="117"/>
      <c r="WJ129" s="117"/>
      <c r="WK129" s="117"/>
      <c r="WL129" s="117"/>
      <c r="WM129" s="117"/>
      <c r="WN129" s="117"/>
      <c r="WO129" s="117"/>
      <c r="WP129" s="117"/>
      <c r="WQ129" s="117"/>
      <c r="WR129" s="117"/>
      <c r="WS129" s="117"/>
      <c r="WT129" s="117"/>
      <c r="WU129" s="117"/>
      <c r="WV129" s="117"/>
      <c r="WW129" s="117"/>
      <c r="WX129" s="117"/>
      <c r="WY129" s="117"/>
      <c r="WZ129" s="117"/>
      <c r="XA129" s="117"/>
      <c r="XB129" s="117"/>
      <c r="XC129" s="117"/>
      <c r="XD129" s="117"/>
      <c r="XE129" s="117"/>
      <c r="XF129" s="117"/>
      <c r="XG129" s="117"/>
      <c r="XH129" s="117"/>
      <c r="XI129" s="117"/>
      <c r="XJ129" s="117"/>
      <c r="XK129" s="117"/>
      <c r="XL129" s="117"/>
      <c r="XM129" s="117"/>
      <c r="XN129" s="117"/>
      <c r="XO129" s="117"/>
      <c r="XP129" s="117"/>
      <c r="XQ129" s="117"/>
      <c r="XR129" s="117"/>
      <c r="XS129" s="117"/>
      <c r="XT129" s="117"/>
      <c r="XU129" s="117"/>
      <c r="XV129" s="117"/>
      <c r="XW129" s="117"/>
      <c r="XX129" s="117"/>
      <c r="XY129" s="117"/>
      <c r="XZ129" s="117"/>
      <c r="YA129" s="117"/>
      <c r="YB129" s="117"/>
      <c r="YC129" s="117"/>
      <c r="YD129" s="117"/>
      <c r="YE129" s="117"/>
      <c r="YF129" s="117"/>
      <c r="YG129" s="117"/>
      <c r="YH129" s="117"/>
      <c r="YI129" s="117"/>
      <c r="YJ129" s="117"/>
      <c r="YK129" s="117"/>
      <c r="YL129" s="117"/>
      <c r="YM129" s="117"/>
      <c r="YN129" s="117"/>
      <c r="YO129" s="117"/>
      <c r="YP129" s="117"/>
      <c r="YQ129" s="117"/>
      <c r="YR129" s="117"/>
      <c r="YS129" s="117"/>
      <c r="YT129" s="117"/>
      <c r="YU129" s="117"/>
      <c r="YV129" s="117"/>
      <c r="YW129" s="117"/>
      <c r="YX129" s="117"/>
      <c r="YY129" s="117"/>
      <c r="YZ129" s="117"/>
      <c r="ZA129" s="117"/>
      <c r="ZB129" s="117"/>
      <c r="ZC129" s="117"/>
      <c r="ZD129" s="117"/>
      <c r="ZE129" s="117"/>
      <c r="ZF129" s="117"/>
      <c r="ZG129" s="117"/>
      <c r="ZH129" s="117"/>
      <c r="ZI129" s="117"/>
      <c r="ZJ129" s="117"/>
      <c r="ZK129" s="117"/>
      <c r="ZL129" s="117"/>
      <c r="ZM129" s="117"/>
      <c r="ZN129" s="117"/>
      <c r="ZO129" s="117"/>
      <c r="ZP129" s="117"/>
      <c r="ZQ129" s="117"/>
      <c r="ZR129" s="117"/>
      <c r="ZS129" s="117"/>
      <c r="ZT129" s="117"/>
      <c r="ZU129" s="117"/>
      <c r="ZV129" s="117"/>
      <c r="ZW129" s="117"/>
      <c r="ZX129" s="117"/>
      <c r="ZY129" s="117"/>
      <c r="ZZ129" s="117"/>
      <c r="AAA129" s="117"/>
      <c r="AAB129" s="117"/>
      <c r="AAC129" s="117"/>
      <c r="AAD129" s="117"/>
      <c r="AAE129" s="117"/>
      <c r="AAF129" s="117"/>
      <c r="AAG129" s="117"/>
      <c r="AAH129" s="117"/>
      <c r="AAI129" s="117"/>
      <c r="AAJ129" s="117"/>
      <c r="AAK129" s="117"/>
      <c r="AAL129" s="117"/>
      <c r="AAM129" s="117"/>
      <c r="AAN129" s="117"/>
      <c r="AAO129" s="117"/>
      <c r="AAP129" s="117"/>
      <c r="AAQ129" s="117"/>
      <c r="AAR129" s="117"/>
      <c r="AAS129" s="117"/>
      <c r="AAT129" s="117"/>
      <c r="AAU129" s="117"/>
      <c r="AAV129" s="117"/>
      <c r="AAW129" s="117"/>
      <c r="AAX129" s="117"/>
      <c r="AAY129" s="117"/>
      <c r="AAZ129" s="117"/>
      <c r="ABA129" s="117"/>
      <c r="ABB129" s="117"/>
      <c r="ABC129" s="117"/>
      <c r="ABD129" s="117"/>
      <c r="ABE129" s="117"/>
      <c r="ABF129" s="117"/>
      <c r="ABG129" s="117"/>
      <c r="ABH129" s="117"/>
      <c r="ABI129" s="117"/>
      <c r="ABJ129" s="117"/>
      <c r="ABK129" s="117"/>
      <c r="ABL129" s="117"/>
      <c r="ABM129" s="117"/>
      <c r="ABN129" s="117"/>
      <c r="ABO129" s="117"/>
      <c r="ABP129" s="117"/>
      <c r="ABQ129" s="117"/>
      <c r="ABR129" s="117"/>
      <c r="ABS129" s="117"/>
      <c r="ABT129" s="117"/>
      <c r="ABU129" s="117"/>
      <c r="ABV129" s="117"/>
      <c r="ABW129" s="117"/>
      <c r="ABX129" s="117"/>
      <c r="ABY129" s="117"/>
      <c r="ABZ129" s="117"/>
      <c r="ACA129" s="117"/>
      <c r="ACB129" s="117"/>
      <c r="ACC129" s="117"/>
      <c r="ACD129" s="117"/>
      <c r="ACE129" s="117"/>
      <c r="ACF129" s="117"/>
      <c r="ACG129" s="117"/>
      <c r="ACH129" s="117"/>
      <c r="ACI129" s="117"/>
      <c r="ACJ129" s="117"/>
      <c r="ACK129" s="117"/>
      <c r="ACL129" s="117"/>
      <c r="ACM129" s="117"/>
      <c r="ACN129" s="117"/>
      <c r="ACO129" s="117"/>
      <c r="ACP129" s="117"/>
      <c r="ACQ129" s="117"/>
      <c r="ACR129" s="117"/>
      <c r="ACS129" s="117"/>
      <c r="ACT129" s="117"/>
      <c r="ACU129" s="117"/>
      <c r="ACV129" s="117"/>
      <c r="ACW129" s="117"/>
      <c r="ACX129" s="117"/>
      <c r="ACY129" s="117"/>
      <c r="ACZ129" s="117"/>
      <c r="ADA129" s="117"/>
      <c r="ADB129" s="117"/>
      <c r="ADC129" s="117"/>
      <c r="ADD129" s="117"/>
      <c r="ADE129" s="117"/>
      <c r="ADF129" s="117"/>
      <c r="ADG129" s="117"/>
      <c r="ADH129" s="117"/>
      <c r="ADI129" s="117"/>
      <c r="ADJ129" s="117"/>
      <c r="ADK129" s="117"/>
      <c r="ADL129" s="117"/>
      <c r="ADM129" s="117"/>
      <c r="ADN129" s="117"/>
      <c r="ADO129" s="117"/>
      <c r="ADP129" s="117"/>
      <c r="ADQ129" s="117"/>
      <c r="ADR129" s="117"/>
      <c r="ADS129" s="117"/>
      <c r="ADT129" s="117"/>
      <c r="ADU129" s="117"/>
      <c r="ADV129" s="117"/>
      <c r="ADW129" s="117"/>
      <c r="ADX129" s="117"/>
      <c r="ADY129" s="117"/>
      <c r="ADZ129" s="117"/>
      <c r="AEA129" s="117"/>
      <c r="AEB129" s="117"/>
      <c r="AEC129" s="117"/>
      <c r="AED129" s="117"/>
      <c r="AEE129" s="117"/>
      <c r="AEF129" s="117"/>
      <c r="AEG129" s="117"/>
      <c r="AEH129" s="117"/>
      <c r="AEI129" s="117"/>
      <c r="AEJ129" s="117"/>
      <c r="AEK129" s="117"/>
      <c r="AEL129" s="117"/>
      <c r="AEM129" s="117"/>
      <c r="AEN129" s="117"/>
      <c r="AEO129" s="117"/>
      <c r="AEP129" s="117"/>
      <c r="AEQ129" s="117"/>
      <c r="AER129" s="117"/>
      <c r="AES129" s="117"/>
      <c r="AET129" s="117"/>
      <c r="AEU129" s="117"/>
      <c r="AEV129" s="117"/>
      <c r="AEW129" s="117"/>
      <c r="AEX129" s="117"/>
      <c r="AEY129" s="117"/>
      <c r="AEZ129" s="117"/>
      <c r="AFA129" s="117"/>
      <c r="AFB129" s="117"/>
      <c r="AFC129" s="117"/>
      <c r="AFD129" s="117"/>
      <c r="AFE129" s="117"/>
      <c r="AFF129" s="117"/>
      <c r="AFG129" s="117"/>
      <c r="AFH129" s="117"/>
      <c r="AFI129" s="117"/>
      <c r="AFJ129" s="117"/>
      <c r="AFK129" s="117"/>
      <c r="AFL129" s="117"/>
      <c r="AFM129" s="117"/>
      <c r="AFN129" s="117"/>
      <c r="AFO129" s="117"/>
    </row>
    <row r="130" spans="2:847" x14ac:dyDescent="0.2">
      <c r="B130" s="249" t="s">
        <v>13882</v>
      </c>
      <c r="C130" s="243">
        <v>597758.53</v>
      </c>
      <c r="D130" s="304">
        <v>0</v>
      </c>
      <c r="E130" s="234" t="s">
        <v>13883</v>
      </c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256"/>
      <c r="AB130" s="256"/>
      <c r="AC130" s="256"/>
      <c r="AD130" s="256"/>
      <c r="AE130" s="256"/>
      <c r="AF130" s="256"/>
      <c r="AG130" s="256"/>
      <c r="AH130" s="256"/>
      <c r="AI130" s="256"/>
      <c r="AJ130" s="256"/>
      <c r="AK130" s="256"/>
      <c r="AL130" s="256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117"/>
      <c r="BV130" s="117"/>
      <c r="BW130" s="117"/>
      <c r="BX130" s="117"/>
      <c r="BY130" s="117"/>
      <c r="BZ130" s="117"/>
      <c r="CA130" s="117"/>
      <c r="CB130" s="117"/>
      <c r="CC130" s="117"/>
      <c r="CD130" s="117"/>
      <c r="CE130" s="117"/>
      <c r="CF130" s="117"/>
      <c r="CG130" s="117"/>
      <c r="CH130" s="117"/>
      <c r="CI130" s="117"/>
      <c r="CJ130" s="117"/>
      <c r="CK130" s="117"/>
      <c r="CL130" s="117"/>
      <c r="CM130" s="117"/>
      <c r="CN130" s="117"/>
      <c r="CO130" s="117"/>
      <c r="CP130" s="117"/>
      <c r="CQ130" s="117"/>
      <c r="CR130" s="117"/>
      <c r="CS130" s="117"/>
      <c r="CT130" s="117"/>
      <c r="CU130" s="117"/>
      <c r="CV130" s="117"/>
      <c r="CW130" s="117"/>
      <c r="CX130" s="117"/>
      <c r="CY130" s="117"/>
      <c r="CZ130" s="117"/>
      <c r="DA130" s="117"/>
      <c r="DB130" s="117"/>
      <c r="DC130" s="117"/>
      <c r="DD130" s="117"/>
      <c r="DE130" s="117"/>
      <c r="DF130" s="117"/>
      <c r="DG130" s="117"/>
      <c r="DH130" s="117"/>
      <c r="DI130" s="117"/>
      <c r="DJ130" s="117"/>
      <c r="DK130" s="117"/>
      <c r="DL130" s="117"/>
      <c r="DM130" s="117"/>
      <c r="DN130" s="117"/>
      <c r="DO130" s="117"/>
      <c r="DP130" s="117"/>
      <c r="DQ130" s="117"/>
      <c r="DR130" s="117"/>
      <c r="DS130" s="117"/>
      <c r="DT130" s="117"/>
      <c r="DU130" s="117"/>
      <c r="DV130" s="117"/>
      <c r="DW130" s="117"/>
      <c r="DX130" s="117"/>
      <c r="DY130" s="117"/>
      <c r="DZ130" s="117"/>
      <c r="EA130" s="117"/>
      <c r="EB130" s="117"/>
      <c r="EC130" s="117"/>
      <c r="ED130" s="117"/>
      <c r="EE130" s="117"/>
      <c r="EF130" s="117"/>
      <c r="EG130" s="117"/>
      <c r="EH130" s="117"/>
      <c r="EI130" s="117"/>
      <c r="EJ130" s="117"/>
      <c r="EK130" s="117"/>
      <c r="EL130" s="117"/>
      <c r="EM130" s="117"/>
      <c r="EN130" s="117"/>
      <c r="EO130" s="117"/>
      <c r="EP130" s="117"/>
      <c r="EQ130" s="117"/>
      <c r="ER130" s="117"/>
      <c r="ES130" s="117"/>
      <c r="ET130" s="117"/>
      <c r="EU130" s="117"/>
      <c r="EV130" s="117"/>
      <c r="EW130" s="117"/>
      <c r="EX130" s="117"/>
      <c r="EY130" s="117"/>
      <c r="EZ130" s="117"/>
      <c r="FA130" s="117"/>
      <c r="FB130" s="117"/>
      <c r="FC130" s="117"/>
      <c r="FD130" s="117"/>
      <c r="FE130" s="117"/>
      <c r="FF130" s="117"/>
      <c r="FG130" s="117"/>
      <c r="FH130" s="117"/>
      <c r="FI130" s="117"/>
      <c r="FJ130" s="117"/>
      <c r="FK130" s="117"/>
      <c r="FL130" s="117"/>
      <c r="FM130" s="117"/>
      <c r="FN130" s="117"/>
      <c r="FO130" s="117"/>
      <c r="FP130" s="117"/>
      <c r="FQ130" s="117"/>
      <c r="FR130" s="117"/>
      <c r="FS130" s="117"/>
      <c r="FT130" s="117"/>
      <c r="FU130" s="117"/>
      <c r="FV130" s="117"/>
      <c r="FW130" s="117"/>
      <c r="FX130" s="117"/>
      <c r="FY130" s="117"/>
      <c r="FZ130" s="117"/>
      <c r="GA130" s="117"/>
      <c r="GB130" s="117"/>
      <c r="GC130" s="117"/>
      <c r="GD130" s="117"/>
      <c r="GE130" s="117"/>
      <c r="GF130" s="117"/>
      <c r="GG130" s="117"/>
      <c r="GH130" s="117"/>
      <c r="GI130" s="117"/>
      <c r="GJ130" s="117"/>
      <c r="GK130" s="117"/>
      <c r="GL130" s="117"/>
      <c r="GM130" s="117"/>
      <c r="GN130" s="117"/>
      <c r="GO130" s="117"/>
      <c r="GP130" s="117"/>
      <c r="GQ130" s="117"/>
      <c r="GR130" s="117"/>
      <c r="GS130" s="117"/>
      <c r="GT130" s="117"/>
      <c r="GU130" s="117"/>
      <c r="GV130" s="117"/>
      <c r="GW130" s="117"/>
      <c r="GX130" s="117"/>
      <c r="GY130" s="117"/>
      <c r="GZ130" s="117"/>
      <c r="HA130" s="117"/>
      <c r="HB130" s="117"/>
      <c r="HC130" s="117"/>
      <c r="HD130" s="117"/>
      <c r="HE130" s="117"/>
      <c r="HF130" s="117"/>
      <c r="HG130" s="117"/>
      <c r="HH130" s="117"/>
      <c r="HI130" s="117"/>
      <c r="HJ130" s="117"/>
      <c r="HK130" s="117"/>
      <c r="HL130" s="117"/>
      <c r="HM130" s="117"/>
      <c r="HN130" s="117"/>
      <c r="HO130" s="117"/>
      <c r="HP130" s="117"/>
      <c r="HQ130" s="117"/>
      <c r="HR130" s="117"/>
      <c r="HS130" s="117"/>
      <c r="HT130" s="117"/>
      <c r="HU130" s="117"/>
      <c r="HV130" s="117"/>
      <c r="HW130" s="117"/>
      <c r="HX130" s="117"/>
      <c r="HY130" s="117"/>
      <c r="HZ130" s="117"/>
      <c r="IA130" s="117"/>
      <c r="IB130" s="117"/>
      <c r="IC130" s="117"/>
      <c r="ID130" s="117"/>
      <c r="IE130" s="117"/>
      <c r="IF130" s="117"/>
      <c r="IG130" s="117"/>
      <c r="IH130" s="117"/>
      <c r="II130" s="117"/>
      <c r="IJ130" s="117"/>
      <c r="IK130" s="117"/>
      <c r="IL130" s="117"/>
      <c r="IM130" s="117"/>
      <c r="IN130" s="117"/>
      <c r="IO130" s="117"/>
      <c r="IP130" s="117"/>
      <c r="IQ130" s="117"/>
      <c r="IR130" s="117"/>
      <c r="IS130" s="117"/>
      <c r="IT130" s="117"/>
      <c r="IU130" s="117"/>
      <c r="IV130" s="117"/>
      <c r="IW130" s="117"/>
      <c r="IX130" s="117"/>
      <c r="IY130" s="117"/>
      <c r="IZ130" s="117"/>
      <c r="JA130" s="117"/>
      <c r="JB130" s="117"/>
      <c r="JC130" s="117"/>
      <c r="JD130" s="117"/>
      <c r="JE130" s="117"/>
      <c r="JF130" s="117"/>
      <c r="JG130" s="117"/>
      <c r="JH130" s="117"/>
      <c r="JI130" s="117"/>
      <c r="JJ130" s="117"/>
      <c r="JK130" s="117"/>
      <c r="JL130" s="117"/>
      <c r="JM130" s="117"/>
      <c r="JN130" s="117"/>
      <c r="JO130" s="117"/>
      <c r="JP130" s="117"/>
      <c r="JQ130" s="117"/>
      <c r="JR130" s="117"/>
      <c r="JS130" s="117"/>
      <c r="JT130" s="117"/>
      <c r="JU130" s="117"/>
      <c r="JV130" s="117"/>
      <c r="JW130" s="117"/>
      <c r="JX130" s="117"/>
      <c r="JY130" s="117"/>
      <c r="JZ130" s="117"/>
      <c r="KA130" s="117"/>
      <c r="KB130" s="117"/>
      <c r="KC130" s="117"/>
      <c r="KD130" s="117"/>
      <c r="KE130" s="117"/>
      <c r="KF130" s="117"/>
      <c r="KG130" s="117"/>
      <c r="KH130" s="117"/>
      <c r="KI130" s="117"/>
      <c r="KJ130" s="117"/>
      <c r="KK130" s="117"/>
      <c r="KL130" s="117"/>
      <c r="KM130" s="117"/>
      <c r="KN130" s="117"/>
      <c r="KO130" s="117"/>
      <c r="KP130" s="117"/>
      <c r="KQ130" s="117"/>
      <c r="KR130" s="117"/>
      <c r="KS130" s="117"/>
      <c r="KT130" s="117"/>
      <c r="KU130" s="117"/>
      <c r="KV130" s="117"/>
      <c r="KW130" s="117"/>
      <c r="KX130" s="117"/>
      <c r="KY130" s="117"/>
      <c r="KZ130" s="117"/>
      <c r="LA130" s="117"/>
      <c r="LB130" s="117"/>
      <c r="LC130" s="117"/>
      <c r="LD130" s="117"/>
      <c r="LE130" s="117"/>
      <c r="LF130" s="117"/>
      <c r="LG130" s="117"/>
      <c r="LH130" s="117"/>
      <c r="LI130" s="117"/>
      <c r="LJ130" s="117"/>
      <c r="LK130" s="117"/>
      <c r="LL130" s="117"/>
      <c r="LM130" s="117"/>
      <c r="LN130" s="117"/>
      <c r="LO130" s="117"/>
      <c r="LP130" s="117"/>
      <c r="LQ130" s="117"/>
      <c r="LR130" s="117"/>
      <c r="LS130" s="117"/>
      <c r="LT130" s="117"/>
      <c r="LU130" s="117"/>
      <c r="LV130" s="117"/>
      <c r="LW130" s="117"/>
      <c r="LX130" s="117"/>
      <c r="LY130" s="117"/>
      <c r="LZ130" s="117"/>
      <c r="MA130" s="117"/>
      <c r="MB130" s="117"/>
      <c r="MC130" s="117"/>
      <c r="MD130" s="117"/>
      <c r="ME130" s="117"/>
      <c r="MF130" s="117"/>
      <c r="MG130" s="117"/>
      <c r="MH130" s="117"/>
      <c r="MI130" s="117"/>
      <c r="MJ130" s="117"/>
      <c r="MK130" s="117"/>
      <c r="ML130" s="117"/>
      <c r="MM130" s="117"/>
      <c r="MN130" s="117"/>
      <c r="MO130" s="117"/>
      <c r="MP130" s="117"/>
      <c r="MQ130" s="117"/>
      <c r="MR130" s="117"/>
      <c r="MS130" s="117"/>
      <c r="MT130" s="117"/>
      <c r="MU130" s="117"/>
      <c r="MV130" s="117"/>
      <c r="MW130" s="117"/>
      <c r="MX130" s="117"/>
      <c r="MY130" s="117"/>
      <c r="MZ130" s="117"/>
      <c r="NA130" s="117"/>
      <c r="NB130" s="117"/>
      <c r="NC130" s="117"/>
      <c r="ND130" s="117"/>
      <c r="NE130" s="117"/>
      <c r="NF130" s="117"/>
      <c r="NG130" s="117"/>
      <c r="NH130" s="117"/>
      <c r="NI130" s="117"/>
      <c r="NJ130" s="117"/>
      <c r="NK130" s="117"/>
      <c r="NL130" s="117"/>
      <c r="NM130" s="117"/>
      <c r="NN130" s="117"/>
      <c r="NO130" s="117"/>
      <c r="NP130" s="117"/>
      <c r="NQ130" s="117"/>
      <c r="NR130" s="117"/>
      <c r="NS130" s="117"/>
      <c r="NT130" s="117"/>
      <c r="NU130" s="117"/>
      <c r="NV130" s="117"/>
      <c r="NW130" s="117"/>
      <c r="NX130" s="117"/>
      <c r="NY130" s="117"/>
      <c r="NZ130" s="117"/>
      <c r="OA130" s="117"/>
      <c r="OB130" s="117"/>
      <c r="OC130" s="117"/>
      <c r="OD130" s="117"/>
      <c r="OE130" s="117"/>
      <c r="OF130" s="117"/>
      <c r="OG130" s="117"/>
      <c r="OH130" s="117"/>
      <c r="OI130" s="117"/>
      <c r="OJ130" s="117"/>
      <c r="OK130" s="117"/>
      <c r="OL130" s="117"/>
      <c r="OM130" s="117"/>
      <c r="ON130" s="117"/>
      <c r="OO130" s="117"/>
      <c r="OP130" s="117"/>
      <c r="OQ130" s="117"/>
      <c r="OR130" s="117"/>
      <c r="OS130" s="117"/>
      <c r="OT130" s="117"/>
      <c r="OU130" s="117"/>
      <c r="OV130" s="117"/>
      <c r="OW130" s="117"/>
      <c r="OX130" s="117"/>
      <c r="OY130" s="117"/>
      <c r="OZ130" s="117"/>
      <c r="PA130" s="117"/>
      <c r="PB130" s="117"/>
      <c r="PC130" s="117"/>
      <c r="PD130" s="117"/>
      <c r="PE130" s="117"/>
      <c r="PF130" s="117"/>
      <c r="PG130" s="117"/>
      <c r="PH130" s="117"/>
      <c r="PI130" s="117"/>
      <c r="PJ130" s="117"/>
      <c r="PK130" s="117"/>
      <c r="PL130" s="117"/>
      <c r="PM130" s="117"/>
      <c r="PN130" s="117"/>
      <c r="PO130" s="117"/>
      <c r="PP130" s="117"/>
      <c r="PQ130" s="117"/>
      <c r="PR130" s="117"/>
      <c r="PS130" s="117"/>
      <c r="PT130" s="117"/>
      <c r="PU130" s="117"/>
      <c r="PV130" s="117"/>
      <c r="PW130" s="117"/>
      <c r="PX130" s="117"/>
      <c r="PY130" s="117"/>
      <c r="PZ130" s="117"/>
      <c r="QA130" s="117"/>
      <c r="QB130" s="117"/>
      <c r="QC130" s="117"/>
      <c r="QD130" s="117"/>
      <c r="QE130" s="117"/>
      <c r="QF130" s="117"/>
      <c r="QG130" s="117"/>
      <c r="QH130" s="117"/>
      <c r="QI130" s="117"/>
      <c r="QJ130" s="117"/>
      <c r="QK130" s="117"/>
      <c r="QL130" s="117"/>
      <c r="QM130" s="117"/>
      <c r="QN130" s="117"/>
      <c r="QO130" s="117"/>
      <c r="QP130" s="117"/>
      <c r="QQ130" s="117"/>
      <c r="QR130" s="117"/>
      <c r="QS130" s="117"/>
      <c r="QT130" s="117"/>
      <c r="QU130" s="117"/>
      <c r="QV130" s="117"/>
      <c r="QW130" s="117"/>
      <c r="QX130" s="117"/>
      <c r="QY130" s="117"/>
      <c r="QZ130" s="117"/>
      <c r="RA130" s="117"/>
      <c r="RB130" s="117"/>
      <c r="RC130" s="117"/>
      <c r="RD130" s="117"/>
      <c r="RE130" s="117"/>
      <c r="RF130" s="117"/>
      <c r="RG130" s="117"/>
      <c r="RH130" s="117"/>
      <c r="RI130" s="117"/>
      <c r="RJ130" s="117"/>
      <c r="RK130" s="117"/>
      <c r="RL130" s="117"/>
      <c r="RM130" s="117"/>
      <c r="RN130" s="117"/>
      <c r="RO130" s="117"/>
      <c r="RP130" s="117"/>
      <c r="RQ130" s="117"/>
      <c r="RR130" s="117"/>
      <c r="RS130" s="117"/>
      <c r="RT130" s="117"/>
      <c r="RU130" s="117"/>
      <c r="RV130" s="117"/>
      <c r="RW130" s="117"/>
      <c r="RX130" s="117"/>
      <c r="RY130" s="117"/>
      <c r="RZ130" s="117"/>
      <c r="SA130" s="117"/>
      <c r="SB130" s="117"/>
      <c r="SC130" s="117"/>
      <c r="SD130" s="117"/>
      <c r="SE130" s="117"/>
      <c r="SF130" s="117"/>
      <c r="SG130" s="117"/>
      <c r="SH130" s="117"/>
      <c r="SI130" s="117"/>
      <c r="SJ130" s="117"/>
      <c r="SK130" s="117"/>
      <c r="SL130" s="117"/>
      <c r="SM130" s="117"/>
      <c r="SN130" s="117"/>
      <c r="SO130" s="117"/>
      <c r="SP130" s="117"/>
      <c r="SQ130" s="117"/>
      <c r="SR130" s="117"/>
      <c r="SS130" s="117"/>
      <c r="ST130" s="117"/>
      <c r="SU130" s="117"/>
      <c r="SV130" s="117"/>
      <c r="SW130" s="117"/>
      <c r="SX130" s="117"/>
      <c r="SY130" s="117"/>
      <c r="SZ130" s="117"/>
      <c r="TA130" s="117"/>
      <c r="TB130" s="117"/>
      <c r="TC130" s="117"/>
      <c r="TD130" s="117"/>
      <c r="TE130" s="117"/>
      <c r="TF130" s="117"/>
      <c r="TG130" s="117"/>
      <c r="TH130" s="117"/>
      <c r="TI130" s="117"/>
      <c r="TJ130" s="117"/>
      <c r="TK130" s="117"/>
      <c r="TL130" s="117"/>
      <c r="TM130" s="117"/>
      <c r="TN130" s="117"/>
      <c r="TO130" s="117"/>
      <c r="TP130" s="117"/>
      <c r="TQ130" s="117"/>
      <c r="TR130" s="117"/>
      <c r="TS130" s="117"/>
      <c r="TT130" s="117"/>
      <c r="TU130" s="117"/>
      <c r="TV130" s="117"/>
      <c r="TW130" s="117"/>
      <c r="TX130" s="117"/>
      <c r="TY130" s="117"/>
      <c r="TZ130" s="117"/>
      <c r="UA130" s="117"/>
      <c r="UB130" s="117"/>
      <c r="UC130" s="117"/>
      <c r="UD130" s="117"/>
      <c r="UE130" s="117"/>
      <c r="UF130" s="117"/>
      <c r="UG130" s="117"/>
      <c r="UH130" s="117"/>
      <c r="UI130" s="117"/>
      <c r="UJ130" s="117"/>
      <c r="UK130" s="117"/>
      <c r="UL130" s="117"/>
      <c r="UM130" s="117"/>
      <c r="UN130" s="117"/>
      <c r="UO130" s="117"/>
      <c r="UP130" s="117"/>
      <c r="UQ130" s="117"/>
      <c r="UR130" s="117"/>
      <c r="US130" s="117"/>
      <c r="UT130" s="117"/>
      <c r="UU130" s="117"/>
      <c r="UV130" s="117"/>
      <c r="UW130" s="117"/>
      <c r="UX130" s="117"/>
      <c r="UY130" s="117"/>
      <c r="UZ130" s="117"/>
      <c r="VA130" s="117"/>
      <c r="VB130" s="117"/>
      <c r="VC130" s="117"/>
      <c r="VD130" s="117"/>
      <c r="VE130" s="117"/>
      <c r="VF130" s="117"/>
      <c r="VG130" s="117"/>
      <c r="VH130" s="117"/>
      <c r="VI130" s="117"/>
      <c r="VJ130" s="117"/>
      <c r="VK130" s="117"/>
      <c r="VL130" s="117"/>
      <c r="VM130" s="117"/>
      <c r="VN130" s="117"/>
      <c r="VO130" s="117"/>
      <c r="VP130" s="117"/>
      <c r="VQ130" s="117"/>
      <c r="VR130" s="117"/>
      <c r="VS130" s="117"/>
      <c r="VT130" s="117"/>
      <c r="VU130" s="117"/>
      <c r="VV130" s="117"/>
      <c r="VW130" s="117"/>
      <c r="VX130" s="117"/>
      <c r="VY130" s="117"/>
      <c r="VZ130" s="117"/>
      <c r="WA130" s="117"/>
      <c r="WB130" s="117"/>
      <c r="WC130" s="117"/>
      <c r="WD130" s="117"/>
      <c r="WE130" s="117"/>
      <c r="WF130" s="117"/>
      <c r="WG130" s="117"/>
      <c r="WH130" s="117"/>
      <c r="WI130" s="117"/>
      <c r="WJ130" s="117"/>
      <c r="WK130" s="117"/>
      <c r="WL130" s="117"/>
      <c r="WM130" s="117"/>
      <c r="WN130" s="117"/>
      <c r="WO130" s="117"/>
      <c r="WP130" s="117"/>
      <c r="WQ130" s="117"/>
      <c r="WR130" s="117"/>
      <c r="WS130" s="117"/>
      <c r="WT130" s="117"/>
      <c r="WU130" s="117"/>
      <c r="WV130" s="117"/>
      <c r="WW130" s="117"/>
      <c r="WX130" s="117"/>
      <c r="WY130" s="117"/>
      <c r="WZ130" s="117"/>
      <c r="XA130" s="117"/>
      <c r="XB130" s="117"/>
      <c r="XC130" s="117"/>
      <c r="XD130" s="117"/>
      <c r="XE130" s="117"/>
      <c r="XF130" s="117"/>
      <c r="XG130" s="117"/>
      <c r="XH130" s="117"/>
      <c r="XI130" s="117"/>
      <c r="XJ130" s="117"/>
      <c r="XK130" s="117"/>
      <c r="XL130" s="117"/>
      <c r="XM130" s="117"/>
      <c r="XN130" s="117"/>
      <c r="XO130" s="117"/>
      <c r="XP130" s="117"/>
      <c r="XQ130" s="117"/>
      <c r="XR130" s="117"/>
      <c r="XS130" s="117"/>
      <c r="XT130" s="117"/>
      <c r="XU130" s="117"/>
      <c r="XV130" s="117"/>
      <c r="XW130" s="117"/>
      <c r="XX130" s="117"/>
      <c r="XY130" s="117"/>
      <c r="XZ130" s="117"/>
      <c r="YA130" s="117"/>
      <c r="YB130" s="117"/>
      <c r="YC130" s="117"/>
      <c r="YD130" s="117"/>
      <c r="YE130" s="117"/>
      <c r="YF130" s="117"/>
      <c r="YG130" s="117"/>
      <c r="YH130" s="117"/>
      <c r="YI130" s="117"/>
      <c r="YJ130" s="117"/>
      <c r="YK130" s="117"/>
      <c r="YL130" s="117"/>
      <c r="YM130" s="117"/>
      <c r="YN130" s="117"/>
      <c r="YO130" s="117"/>
      <c r="YP130" s="117"/>
      <c r="YQ130" s="117"/>
      <c r="YR130" s="117"/>
      <c r="YS130" s="117"/>
      <c r="YT130" s="117"/>
      <c r="YU130" s="117"/>
      <c r="YV130" s="117"/>
      <c r="YW130" s="117"/>
      <c r="YX130" s="117"/>
      <c r="YY130" s="117"/>
      <c r="YZ130" s="117"/>
      <c r="ZA130" s="117"/>
      <c r="ZB130" s="117"/>
      <c r="ZC130" s="117"/>
      <c r="ZD130" s="117"/>
      <c r="ZE130" s="117"/>
      <c r="ZF130" s="117"/>
      <c r="ZG130" s="117"/>
      <c r="ZH130" s="117"/>
      <c r="ZI130" s="117"/>
      <c r="ZJ130" s="117"/>
      <c r="ZK130" s="117"/>
      <c r="ZL130" s="117"/>
      <c r="ZM130" s="117"/>
      <c r="ZN130" s="117"/>
      <c r="ZO130" s="117"/>
      <c r="ZP130" s="117"/>
      <c r="ZQ130" s="117"/>
      <c r="ZR130" s="117"/>
      <c r="ZS130" s="117"/>
      <c r="ZT130" s="117"/>
      <c r="ZU130" s="117"/>
      <c r="ZV130" s="117"/>
      <c r="ZW130" s="117"/>
      <c r="ZX130" s="117"/>
      <c r="ZY130" s="117"/>
      <c r="ZZ130" s="117"/>
      <c r="AAA130" s="117"/>
      <c r="AAB130" s="117"/>
      <c r="AAC130" s="117"/>
      <c r="AAD130" s="117"/>
      <c r="AAE130" s="117"/>
      <c r="AAF130" s="117"/>
      <c r="AAG130" s="117"/>
      <c r="AAH130" s="117"/>
      <c r="AAI130" s="117"/>
      <c r="AAJ130" s="117"/>
      <c r="AAK130" s="117"/>
      <c r="AAL130" s="117"/>
      <c r="AAM130" s="117"/>
      <c r="AAN130" s="117"/>
      <c r="AAO130" s="117"/>
      <c r="AAP130" s="117"/>
      <c r="AAQ130" s="117"/>
      <c r="AAR130" s="117"/>
      <c r="AAS130" s="117"/>
      <c r="AAT130" s="117"/>
      <c r="AAU130" s="117"/>
      <c r="AAV130" s="117"/>
      <c r="AAW130" s="117"/>
      <c r="AAX130" s="117"/>
      <c r="AAY130" s="117"/>
      <c r="AAZ130" s="117"/>
      <c r="ABA130" s="117"/>
      <c r="ABB130" s="117"/>
      <c r="ABC130" s="117"/>
      <c r="ABD130" s="117"/>
      <c r="ABE130" s="117"/>
      <c r="ABF130" s="117"/>
      <c r="ABG130" s="117"/>
      <c r="ABH130" s="117"/>
      <c r="ABI130" s="117"/>
      <c r="ABJ130" s="117"/>
      <c r="ABK130" s="117"/>
      <c r="ABL130" s="117"/>
      <c r="ABM130" s="117"/>
      <c r="ABN130" s="117"/>
      <c r="ABO130" s="117"/>
      <c r="ABP130" s="117"/>
      <c r="ABQ130" s="117"/>
      <c r="ABR130" s="117"/>
      <c r="ABS130" s="117"/>
      <c r="ABT130" s="117"/>
      <c r="ABU130" s="117"/>
      <c r="ABV130" s="117"/>
      <c r="ABW130" s="117"/>
      <c r="ABX130" s="117"/>
      <c r="ABY130" s="117"/>
      <c r="ABZ130" s="117"/>
      <c r="ACA130" s="117"/>
      <c r="ACB130" s="117"/>
      <c r="ACC130" s="117"/>
      <c r="ACD130" s="117"/>
      <c r="ACE130" s="117"/>
      <c r="ACF130" s="117"/>
      <c r="ACG130" s="117"/>
      <c r="ACH130" s="117"/>
      <c r="ACI130" s="117"/>
      <c r="ACJ130" s="117"/>
      <c r="ACK130" s="117"/>
      <c r="ACL130" s="117"/>
      <c r="ACM130" s="117"/>
      <c r="ACN130" s="117"/>
      <c r="ACO130" s="117"/>
      <c r="ACP130" s="117"/>
      <c r="ACQ130" s="117"/>
      <c r="ACR130" s="117"/>
      <c r="ACS130" s="117"/>
      <c r="ACT130" s="117"/>
      <c r="ACU130" s="117"/>
      <c r="ACV130" s="117"/>
      <c r="ACW130" s="117"/>
      <c r="ACX130" s="117"/>
      <c r="ACY130" s="117"/>
      <c r="ACZ130" s="117"/>
      <c r="ADA130" s="117"/>
      <c r="ADB130" s="117"/>
      <c r="ADC130" s="117"/>
      <c r="ADD130" s="117"/>
      <c r="ADE130" s="117"/>
      <c r="ADF130" s="117"/>
      <c r="ADG130" s="117"/>
      <c r="ADH130" s="117"/>
      <c r="ADI130" s="117"/>
      <c r="ADJ130" s="117"/>
      <c r="ADK130" s="117"/>
      <c r="ADL130" s="117"/>
      <c r="ADM130" s="117"/>
      <c r="ADN130" s="117"/>
      <c r="ADO130" s="117"/>
      <c r="ADP130" s="117"/>
      <c r="ADQ130" s="117"/>
      <c r="ADR130" s="117"/>
      <c r="ADS130" s="117"/>
      <c r="ADT130" s="117"/>
      <c r="ADU130" s="117"/>
      <c r="ADV130" s="117"/>
      <c r="ADW130" s="117"/>
      <c r="ADX130" s="117"/>
      <c r="ADY130" s="117"/>
      <c r="ADZ130" s="117"/>
      <c r="AEA130" s="117"/>
      <c r="AEB130" s="117"/>
      <c r="AEC130" s="117"/>
      <c r="AED130" s="117"/>
      <c r="AEE130" s="117"/>
      <c r="AEF130" s="117"/>
      <c r="AEG130" s="117"/>
      <c r="AEH130" s="117"/>
      <c r="AEI130" s="117"/>
      <c r="AEJ130" s="117"/>
      <c r="AEK130" s="117"/>
      <c r="AEL130" s="117"/>
      <c r="AEM130" s="117"/>
      <c r="AEN130" s="117"/>
      <c r="AEO130" s="117"/>
      <c r="AEP130" s="117"/>
      <c r="AEQ130" s="117"/>
      <c r="AER130" s="117"/>
      <c r="AES130" s="117"/>
      <c r="AET130" s="117"/>
      <c r="AEU130" s="117"/>
      <c r="AEV130" s="117"/>
      <c r="AEW130" s="117"/>
      <c r="AEX130" s="117"/>
      <c r="AEY130" s="117"/>
      <c r="AEZ130" s="117"/>
      <c r="AFA130" s="117"/>
      <c r="AFB130" s="117"/>
      <c r="AFC130" s="117"/>
      <c r="AFD130" s="117"/>
      <c r="AFE130" s="117"/>
      <c r="AFF130" s="117"/>
      <c r="AFG130" s="117"/>
      <c r="AFH130" s="117"/>
      <c r="AFI130" s="117"/>
      <c r="AFJ130" s="117"/>
      <c r="AFK130" s="117"/>
      <c r="AFL130" s="117"/>
      <c r="AFM130" s="117"/>
      <c r="AFN130" s="117"/>
      <c r="AFO130" s="117"/>
    </row>
    <row r="131" spans="2:847" x14ac:dyDescent="0.2">
      <c r="B131" s="249" t="s">
        <v>13884</v>
      </c>
      <c r="C131" s="243">
        <v>5390</v>
      </c>
      <c r="D131" s="304">
        <v>0</v>
      </c>
      <c r="E131" s="234" t="s">
        <v>5998</v>
      </c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256"/>
      <c r="AB131" s="256"/>
      <c r="AC131" s="256"/>
      <c r="AD131" s="256"/>
      <c r="AE131" s="256"/>
      <c r="AF131" s="256"/>
      <c r="AG131" s="256"/>
      <c r="AH131" s="256"/>
      <c r="AI131" s="256"/>
      <c r="AJ131" s="256"/>
      <c r="AK131" s="256"/>
      <c r="AL131" s="256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117"/>
      <c r="BV131" s="117"/>
      <c r="BW131" s="117"/>
      <c r="BX131" s="117"/>
      <c r="BY131" s="117"/>
      <c r="BZ131" s="117"/>
      <c r="CA131" s="117"/>
      <c r="CB131" s="117"/>
      <c r="CC131" s="117"/>
      <c r="CD131" s="117"/>
      <c r="CE131" s="117"/>
      <c r="CF131" s="117"/>
      <c r="CG131" s="117"/>
      <c r="CH131" s="117"/>
      <c r="CI131" s="117"/>
      <c r="CJ131" s="117"/>
      <c r="CK131" s="117"/>
      <c r="CL131" s="117"/>
      <c r="CM131" s="117"/>
      <c r="CN131" s="117"/>
      <c r="CO131" s="117"/>
      <c r="CP131" s="117"/>
      <c r="CQ131" s="117"/>
      <c r="CR131" s="117"/>
      <c r="CS131" s="117"/>
      <c r="CT131" s="117"/>
      <c r="CU131" s="117"/>
      <c r="CV131" s="117"/>
      <c r="CW131" s="117"/>
      <c r="CX131" s="117"/>
      <c r="CY131" s="117"/>
      <c r="CZ131" s="117"/>
      <c r="DA131" s="117"/>
      <c r="DB131" s="117"/>
      <c r="DC131" s="117"/>
      <c r="DD131" s="117"/>
      <c r="DE131" s="117"/>
      <c r="DF131" s="117"/>
      <c r="DG131" s="117"/>
      <c r="DH131" s="117"/>
      <c r="DI131" s="117"/>
      <c r="DJ131" s="117"/>
      <c r="DK131" s="117"/>
      <c r="DL131" s="117"/>
      <c r="DM131" s="117"/>
      <c r="DN131" s="117"/>
      <c r="DO131" s="117"/>
      <c r="DP131" s="117"/>
      <c r="DQ131" s="117"/>
      <c r="DR131" s="117"/>
      <c r="DS131" s="117"/>
      <c r="DT131" s="117"/>
      <c r="DU131" s="117"/>
      <c r="DV131" s="117"/>
      <c r="DW131" s="117"/>
      <c r="DX131" s="117"/>
      <c r="DY131" s="117"/>
      <c r="DZ131" s="117"/>
      <c r="EA131" s="117"/>
      <c r="EB131" s="117"/>
      <c r="EC131" s="117"/>
      <c r="ED131" s="117"/>
      <c r="EE131" s="117"/>
      <c r="EF131" s="117"/>
      <c r="EG131" s="117"/>
      <c r="EH131" s="117"/>
      <c r="EI131" s="117"/>
      <c r="EJ131" s="117"/>
      <c r="EK131" s="117"/>
      <c r="EL131" s="117"/>
      <c r="EM131" s="117"/>
      <c r="EN131" s="117"/>
      <c r="EO131" s="117"/>
      <c r="EP131" s="117"/>
      <c r="EQ131" s="117"/>
      <c r="ER131" s="117"/>
      <c r="ES131" s="117"/>
      <c r="ET131" s="117"/>
      <c r="EU131" s="117"/>
      <c r="EV131" s="117"/>
      <c r="EW131" s="117"/>
      <c r="EX131" s="117"/>
      <c r="EY131" s="117"/>
      <c r="EZ131" s="117"/>
      <c r="FA131" s="117"/>
      <c r="FB131" s="117"/>
      <c r="FC131" s="117"/>
      <c r="FD131" s="117"/>
      <c r="FE131" s="117"/>
      <c r="FF131" s="117"/>
      <c r="FG131" s="117"/>
      <c r="FH131" s="117"/>
      <c r="FI131" s="117"/>
      <c r="FJ131" s="117"/>
      <c r="FK131" s="117"/>
      <c r="FL131" s="117"/>
      <c r="FM131" s="117"/>
      <c r="FN131" s="117"/>
      <c r="FO131" s="117"/>
      <c r="FP131" s="117"/>
      <c r="FQ131" s="117"/>
      <c r="FR131" s="117"/>
      <c r="FS131" s="117"/>
      <c r="FT131" s="117"/>
      <c r="FU131" s="117"/>
      <c r="FV131" s="117"/>
      <c r="FW131" s="117"/>
      <c r="FX131" s="117"/>
      <c r="FY131" s="117"/>
      <c r="FZ131" s="117"/>
      <c r="GA131" s="117"/>
      <c r="GB131" s="117"/>
      <c r="GC131" s="117"/>
      <c r="GD131" s="117"/>
      <c r="GE131" s="117"/>
      <c r="GF131" s="117"/>
      <c r="GG131" s="117"/>
      <c r="GH131" s="117"/>
      <c r="GI131" s="117"/>
      <c r="GJ131" s="117"/>
      <c r="GK131" s="117"/>
      <c r="GL131" s="117"/>
      <c r="GM131" s="117"/>
      <c r="GN131" s="117"/>
      <c r="GO131" s="117"/>
      <c r="GP131" s="117"/>
      <c r="GQ131" s="117"/>
      <c r="GR131" s="117"/>
      <c r="GS131" s="117"/>
      <c r="GT131" s="117"/>
      <c r="GU131" s="117"/>
      <c r="GV131" s="117"/>
      <c r="GW131" s="117"/>
      <c r="GX131" s="117"/>
      <c r="GY131" s="117"/>
      <c r="GZ131" s="117"/>
      <c r="HA131" s="117"/>
      <c r="HB131" s="117"/>
      <c r="HC131" s="117"/>
      <c r="HD131" s="117"/>
      <c r="HE131" s="117"/>
      <c r="HF131" s="117"/>
      <c r="HG131" s="117"/>
      <c r="HH131" s="117"/>
      <c r="HI131" s="117"/>
      <c r="HJ131" s="117"/>
      <c r="HK131" s="117"/>
      <c r="HL131" s="117"/>
      <c r="HM131" s="117"/>
      <c r="HN131" s="117"/>
      <c r="HO131" s="117"/>
      <c r="HP131" s="117"/>
      <c r="HQ131" s="117"/>
      <c r="HR131" s="117"/>
      <c r="HS131" s="117"/>
      <c r="HT131" s="117"/>
      <c r="HU131" s="117"/>
      <c r="HV131" s="117"/>
      <c r="HW131" s="117"/>
      <c r="HX131" s="117"/>
      <c r="HY131" s="117"/>
      <c r="HZ131" s="117"/>
      <c r="IA131" s="117"/>
      <c r="IB131" s="117"/>
      <c r="IC131" s="117"/>
      <c r="ID131" s="117"/>
      <c r="IE131" s="117"/>
      <c r="IF131" s="117"/>
      <c r="IG131" s="117"/>
      <c r="IH131" s="117"/>
      <c r="II131" s="117"/>
      <c r="IJ131" s="117"/>
      <c r="IK131" s="117"/>
      <c r="IL131" s="117"/>
      <c r="IM131" s="117"/>
      <c r="IN131" s="117"/>
      <c r="IO131" s="117"/>
      <c r="IP131" s="117"/>
      <c r="IQ131" s="117"/>
      <c r="IR131" s="117"/>
      <c r="IS131" s="117"/>
      <c r="IT131" s="117"/>
      <c r="IU131" s="117"/>
      <c r="IV131" s="117"/>
      <c r="IW131" s="117"/>
      <c r="IX131" s="117"/>
      <c r="IY131" s="117"/>
      <c r="IZ131" s="117"/>
      <c r="JA131" s="117"/>
      <c r="JB131" s="117"/>
      <c r="JC131" s="117"/>
      <c r="JD131" s="117"/>
      <c r="JE131" s="117"/>
      <c r="JF131" s="117"/>
      <c r="JG131" s="117"/>
      <c r="JH131" s="117"/>
      <c r="JI131" s="117"/>
      <c r="JJ131" s="117"/>
      <c r="JK131" s="117"/>
      <c r="JL131" s="117"/>
      <c r="JM131" s="117"/>
      <c r="JN131" s="117"/>
      <c r="JO131" s="117"/>
      <c r="JP131" s="117"/>
      <c r="JQ131" s="117"/>
      <c r="JR131" s="117"/>
      <c r="JS131" s="117"/>
      <c r="JT131" s="117"/>
      <c r="JU131" s="117"/>
      <c r="JV131" s="117"/>
      <c r="JW131" s="117"/>
      <c r="JX131" s="117"/>
      <c r="JY131" s="117"/>
      <c r="JZ131" s="117"/>
      <c r="KA131" s="117"/>
      <c r="KB131" s="117"/>
      <c r="KC131" s="117"/>
      <c r="KD131" s="117"/>
      <c r="KE131" s="117"/>
      <c r="KF131" s="117"/>
      <c r="KG131" s="117"/>
      <c r="KH131" s="117"/>
      <c r="KI131" s="117"/>
      <c r="KJ131" s="117"/>
      <c r="KK131" s="117"/>
      <c r="KL131" s="117"/>
      <c r="KM131" s="117"/>
      <c r="KN131" s="117"/>
      <c r="KO131" s="117"/>
      <c r="KP131" s="117"/>
      <c r="KQ131" s="117"/>
      <c r="KR131" s="117"/>
      <c r="KS131" s="117"/>
      <c r="KT131" s="117"/>
      <c r="KU131" s="117"/>
      <c r="KV131" s="117"/>
      <c r="KW131" s="117"/>
      <c r="KX131" s="117"/>
      <c r="KY131" s="117"/>
      <c r="KZ131" s="117"/>
      <c r="LA131" s="117"/>
      <c r="LB131" s="117"/>
      <c r="LC131" s="117"/>
      <c r="LD131" s="117"/>
      <c r="LE131" s="117"/>
      <c r="LF131" s="117"/>
      <c r="LG131" s="117"/>
      <c r="LH131" s="117"/>
      <c r="LI131" s="117"/>
      <c r="LJ131" s="117"/>
      <c r="LK131" s="117"/>
      <c r="LL131" s="117"/>
      <c r="LM131" s="117"/>
      <c r="LN131" s="117"/>
      <c r="LO131" s="117"/>
      <c r="LP131" s="117"/>
      <c r="LQ131" s="117"/>
      <c r="LR131" s="117"/>
      <c r="LS131" s="117"/>
      <c r="LT131" s="117"/>
      <c r="LU131" s="117"/>
      <c r="LV131" s="117"/>
      <c r="LW131" s="117"/>
      <c r="LX131" s="117"/>
      <c r="LY131" s="117"/>
      <c r="LZ131" s="117"/>
      <c r="MA131" s="117"/>
      <c r="MB131" s="117"/>
      <c r="MC131" s="117"/>
      <c r="MD131" s="117"/>
      <c r="ME131" s="117"/>
      <c r="MF131" s="117"/>
      <c r="MG131" s="117"/>
      <c r="MH131" s="117"/>
      <c r="MI131" s="117"/>
      <c r="MJ131" s="117"/>
      <c r="MK131" s="117"/>
      <c r="ML131" s="117"/>
      <c r="MM131" s="117"/>
      <c r="MN131" s="117"/>
      <c r="MO131" s="117"/>
      <c r="MP131" s="117"/>
      <c r="MQ131" s="117"/>
      <c r="MR131" s="117"/>
      <c r="MS131" s="117"/>
      <c r="MT131" s="117"/>
      <c r="MU131" s="117"/>
      <c r="MV131" s="117"/>
      <c r="MW131" s="117"/>
      <c r="MX131" s="117"/>
      <c r="MY131" s="117"/>
      <c r="MZ131" s="117"/>
      <c r="NA131" s="117"/>
      <c r="NB131" s="117"/>
      <c r="NC131" s="117"/>
      <c r="ND131" s="117"/>
      <c r="NE131" s="117"/>
      <c r="NF131" s="117"/>
      <c r="NG131" s="117"/>
      <c r="NH131" s="117"/>
      <c r="NI131" s="117"/>
      <c r="NJ131" s="117"/>
      <c r="NK131" s="117"/>
      <c r="NL131" s="117"/>
      <c r="NM131" s="117"/>
      <c r="NN131" s="117"/>
      <c r="NO131" s="117"/>
      <c r="NP131" s="117"/>
      <c r="NQ131" s="117"/>
      <c r="NR131" s="117"/>
      <c r="NS131" s="117"/>
      <c r="NT131" s="117"/>
      <c r="NU131" s="117"/>
      <c r="NV131" s="117"/>
      <c r="NW131" s="117"/>
      <c r="NX131" s="117"/>
      <c r="NY131" s="117"/>
      <c r="NZ131" s="117"/>
      <c r="OA131" s="117"/>
      <c r="OB131" s="117"/>
      <c r="OC131" s="117"/>
      <c r="OD131" s="117"/>
      <c r="OE131" s="117"/>
      <c r="OF131" s="117"/>
      <c r="OG131" s="117"/>
      <c r="OH131" s="117"/>
      <c r="OI131" s="117"/>
      <c r="OJ131" s="117"/>
      <c r="OK131" s="117"/>
      <c r="OL131" s="117"/>
      <c r="OM131" s="117"/>
      <c r="ON131" s="117"/>
      <c r="OO131" s="117"/>
      <c r="OP131" s="117"/>
      <c r="OQ131" s="117"/>
      <c r="OR131" s="117"/>
      <c r="OS131" s="117"/>
      <c r="OT131" s="117"/>
      <c r="OU131" s="117"/>
      <c r="OV131" s="117"/>
      <c r="OW131" s="117"/>
      <c r="OX131" s="117"/>
      <c r="OY131" s="117"/>
      <c r="OZ131" s="117"/>
      <c r="PA131" s="117"/>
      <c r="PB131" s="117"/>
      <c r="PC131" s="117"/>
      <c r="PD131" s="117"/>
      <c r="PE131" s="117"/>
      <c r="PF131" s="117"/>
      <c r="PG131" s="117"/>
      <c r="PH131" s="117"/>
      <c r="PI131" s="117"/>
      <c r="PJ131" s="117"/>
      <c r="PK131" s="117"/>
      <c r="PL131" s="117"/>
      <c r="PM131" s="117"/>
      <c r="PN131" s="117"/>
      <c r="PO131" s="117"/>
      <c r="PP131" s="117"/>
      <c r="PQ131" s="117"/>
      <c r="PR131" s="117"/>
      <c r="PS131" s="117"/>
      <c r="PT131" s="117"/>
      <c r="PU131" s="117"/>
      <c r="PV131" s="117"/>
      <c r="PW131" s="117"/>
      <c r="PX131" s="117"/>
      <c r="PY131" s="117"/>
      <c r="PZ131" s="117"/>
      <c r="QA131" s="117"/>
      <c r="QB131" s="117"/>
      <c r="QC131" s="117"/>
      <c r="QD131" s="117"/>
      <c r="QE131" s="117"/>
      <c r="QF131" s="117"/>
      <c r="QG131" s="117"/>
      <c r="QH131" s="117"/>
      <c r="QI131" s="117"/>
      <c r="QJ131" s="117"/>
      <c r="QK131" s="117"/>
      <c r="QL131" s="117"/>
      <c r="QM131" s="117"/>
      <c r="QN131" s="117"/>
      <c r="QO131" s="117"/>
      <c r="QP131" s="117"/>
      <c r="QQ131" s="117"/>
      <c r="QR131" s="117"/>
      <c r="QS131" s="117"/>
      <c r="QT131" s="117"/>
      <c r="QU131" s="117"/>
      <c r="QV131" s="117"/>
      <c r="QW131" s="117"/>
      <c r="QX131" s="117"/>
      <c r="QY131" s="117"/>
      <c r="QZ131" s="117"/>
      <c r="RA131" s="117"/>
      <c r="RB131" s="117"/>
      <c r="RC131" s="117"/>
      <c r="RD131" s="117"/>
      <c r="RE131" s="117"/>
      <c r="RF131" s="117"/>
      <c r="RG131" s="117"/>
      <c r="RH131" s="117"/>
      <c r="RI131" s="117"/>
      <c r="RJ131" s="117"/>
      <c r="RK131" s="117"/>
      <c r="RL131" s="117"/>
      <c r="RM131" s="117"/>
      <c r="RN131" s="117"/>
      <c r="RO131" s="117"/>
      <c r="RP131" s="117"/>
      <c r="RQ131" s="117"/>
      <c r="RR131" s="117"/>
      <c r="RS131" s="117"/>
      <c r="RT131" s="117"/>
      <c r="RU131" s="117"/>
      <c r="RV131" s="117"/>
      <c r="RW131" s="117"/>
      <c r="RX131" s="117"/>
      <c r="RY131" s="117"/>
      <c r="RZ131" s="117"/>
      <c r="SA131" s="117"/>
      <c r="SB131" s="117"/>
      <c r="SC131" s="117"/>
      <c r="SD131" s="117"/>
      <c r="SE131" s="117"/>
      <c r="SF131" s="117"/>
      <c r="SG131" s="117"/>
      <c r="SH131" s="117"/>
      <c r="SI131" s="117"/>
      <c r="SJ131" s="117"/>
      <c r="SK131" s="117"/>
      <c r="SL131" s="117"/>
      <c r="SM131" s="117"/>
      <c r="SN131" s="117"/>
      <c r="SO131" s="117"/>
      <c r="SP131" s="117"/>
      <c r="SQ131" s="117"/>
      <c r="SR131" s="117"/>
      <c r="SS131" s="117"/>
      <c r="ST131" s="117"/>
      <c r="SU131" s="117"/>
      <c r="SV131" s="117"/>
      <c r="SW131" s="117"/>
      <c r="SX131" s="117"/>
      <c r="SY131" s="117"/>
      <c r="SZ131" s="117"/>
      <c r="TA131" s="117"/>
      <c r="TB131" s="117"/>
      <c r="TC131" s="117"/>
      <c r="TD131" s="117"/>
      <c r="TE131" s="117"/>
      <c r="TF131" s="117"/>
      <c r="TG131" s="117"/>
      <c r="TH131" s="117"/>
      <c r="TI131" s="117"/>
      <c r="TJ131" s="117"/>
      <c r="TK131" s="117"/>
      <c r="TL131" s="117"/>
      <c r="TM131" s="117"/>
      <c r="TN131" s="117"/>
      <c r="TO131" s="117"/>
      <c r="TP131" s="117"/>
      <c r="TQ131" s="117"/>
      <c r="TR131" s="117"/>
      <c r="TS131" s="117"/>
      <c r="TT131" s="117"/>
      <c r="TU131" s="117"/>
      <c r="TV131" s="117"/>
      <c r="TW131" s="117"/>
      <c r="TX131" s="117"/>
      <c r="TY131" s="117"/>
      <c r="TZ131" s="117"/>
      <c r="UA131" s="117"/>
      <c r="UB131" s="117"/>
      <c r="UC131" s="117"/>
      <c r="UD131" s="117"/>
      <c r="UE131" s="117"/>
      <c r="UF131" s="117"/>
      <c r="UG131" s="117"/>
      <c r="UH131" s="117"/>
      <c r="UI131" s="117"/>
      <c r="UJ131" s="117"/>
      <c r="UK131" s="117"/>
      <c r="UL131" s="117"/>
      <c r="UM131" s="117"/>
      <c r="UN131" s="117"/>
      <c r="UO131" s="117"/>
      <c r="UP131" s="117"/>
      <c r="UQ131" s="117"/>
      <c r="UR131" s="117"/>
      <c r="US131" s="117"/>
      <c r="UT131" s="117"/>
      <c r="UU131" s="117"/>
      <c r="UV131" s="117"/>
      <c r="UW131" s="117"/>
      <c r="UX131" s="117"/>
      <c r="UY131" s="117"/>
      <c r="UZ131" s="117"/>
      <c r="VA131" s="117"/>
      <c r="VB131" s="117"/>
      <c r="VC131" s="117"/>
      <c r="VD131" s="117"/>
      <c r="VE131" s="117"/>
      <c r="VF131" s="117"/>
      <c r="VG131" s="117"/>
      <c r="VH131" s="117"/>
      <c r="VI131" s="117"/>
      <c r="VJ131" s="117"/>
      <c r="VK131" s="117"/>
      <c r="VL131" s="117"/>
      <c r="VM131" s="117"/>
      <c r="VN131" s="117"/>
      <c r="VO131" s="117"/>
      <c r="VP131" s="117"/>
      <c r="VQ131" s="117"/>
      <c r="VR131" s="117"/>
      <c r="VS131" s="117"/>
      <c r="VT131" s="117"/>
      <c r="VU131" s="117"/>
      <c r="VV131" s="117"/>
      <c r="VW131" s="117"/>
      <c r="VX131" s="117"/>
      <c r="VY131" s="117"/>
      <c r="VZ131" s="117"/>
      <c r="WA131" s="117"/>
      <c r="WB131" s="117"/>
      <c r="WC131" s="117"/>
      <c r="WD131" s="117"/>
      <c r="WE131" s="117"/>
      <c r="WF131" s="117"/>
      <c r="WG131" s="117"/>
      <c r="WH131" s="117"/>
      <c r="WI131" s="117"/>
      <c r="WJ131" s="117"/>
      <c r="WK131" s="117"/>
      <c r="WL131" s="117"/>
      <c r="WM131" s="117"/>
      <c r="WN131" s="117"/>
      <c r="WO131" s="117"/>
      <c r="WP131" s="117"/>
      <c r="WQ131" s="117"/>
      <c r="WR131" s="117"/>
      <c r="WS131" s="117"/>
      <c r="WT131" s="117"/>
      <c r="WU131" s="117"/>
      <c r="WV131" s="117"/>
      <c r="WW131" s="117"/>
      <c r="WX131" s="117"/>
      <c r="WY131" s="117"/>
      <c r="WZ131" s="117"/>
      <c r="XA131" s="117"/>
      <c r="XB131" s="117"/>
      <c r="XC131" s="117"/>
      <c r="XD131" s="117"/>
      <c r="XE131" s="117"/>
      <c r="XF131" s="117"/>
      <c r="XG131" s="117"/>
      <c r="XH131" s="117"/>
      <c r="XI131" s="117"/>
      <c r="XJ131" s="117"/>
      <c r="XK131" s="117"/>
      <c r="XL131" s="117"/>
      <c r="XM131" s="117"/>
      <c r="XN131" s="117"/>
      <c r="XO131" s="117"/>
      <c r="XP131" s="117"/>
      <c r="XQ131" s="117"/>
      <c r="XR131" s="117"/>
      <c r="XS131" s="117"/>
      <c r="XT131" s="117"/>
      <c r="XU131" s="117"/>
      <c r="XV131" s="117"/>
      <c r="XW131" s="117"/>
      <c r="XX131" s="117"/>
      <c r="XY131" s="117"/>
      <c r="XZ131" s="117"/>
      <c r="YA131" s="117"/>
      <c r="YB131" s="117"/>
      <c r="YC131" s="117"/>
      <c r="YD131" s="117"/>
      <c r="YE131" s="117"/>
      <c r="YF131" s="117"/>
      <c r="YG131" s="117"/>
      <c r="YH131" s="117"/>
      <c r="YI131" s="117"/>
      <c r="YJ131" s="117"/>
      <c r="YK131" s="117"/>
      <c r="YL131" s="117"/>
      <c r="YM131" s="117"/>
      <c r="YN131" s="117"/>
      <c r="YO131" s="117"/>
      <c r="YP131" s="117"/>
      <c r="YQ131" s="117"/>
      <c r="YR131" s="117"/>
      <c r="YS131" s="117"/>
      <c r="YT131" s="117"/>
      <c r="YU131" s="117"/>
      <c r="YV131" s="117"/>
      <c r="YW131" s="117"/>
      <c r="YX131" s="117"/>
      <c r="YY131" s="117"/>
      <c r="YZ131" s="117"/>
      <c r="ZA131" s="117"/>
      <c r="ZB131" s="117"/>
      <c r="ZC131" s="117"/>
      <c r="ZD131" s="117"/>
      <c r="ZE131" s="117"/>
      <c r="ZF131" s="117"/>
      <c r="ZG131" s="117"/>
      <c r="ZH131" s="117"/>
      <c r="ZI131" s="117"/>
      <c r="ZJ131" s="117"/>
      <c r="ZK131" s="117"/>
      <c r="ZL131" s="117"/>
      <c r="ZM131" s="117"/>
      <c r="ZN131" s="117"/>
      <c r="ZO131" s="117"/>
      <c r="ZP131" s="117"/>
      <c r="ZQ131" s="117"/>
      <c r="ZR131" s="117"/>
      <c r="ZS131" s="117"/>
      <c r="ZT131" s="117"/>
      <c r="ZU131" s="117"/>
      <c r="ZV131" s="117"/>
      <c r="ZW131" s="117"/>
      <c r="ZX131" s="117"/>
      <c r="ZY131" s="117"/>
      <c r="ZZ131" s="117"/>
      <c r="AAA131" s="117"/>
      <c r="AAB131" s="117"/>
      <c r="AAC131" s="117"/>
      <c r="AAD131" s="117"/>
      <c r="AAE131" s="117"/>
      <c r="AAF131" s="117"/>
      <c r="AAG131" s="117"/>
      <c r="AAH131" s="117"/>
      <c r="AAI131" s="117"/>
      <c r="AAJ131" s="117"/>
      <c r="AAK131" s="117"/>
      <c r="AAL131" s="117"/>
      <c r="AAM131" s="117"/>
      <c r="AAN131" s="117"/>
      <c r="AAO131" s="117"/>
      <c r="AAP131" s="117"/>
      <c r="AAQ131" s="117"/>
      <c r="AAR131" s="117"/>
      <c r="AAS131" s="117"/>
      <c r="AAT131" s="117"/>
      <c r="AAU131" s="117"/>
      <c r="AAV131" s="117"/>
      <c r="AAW131" s="117"/>
      <c r="AAX131" s="117"/>
      <c r="AAY131" s="117"/>
      <c r="AAZ131" s="117"/>
      <c r="ABA131" s="117"/>
      <c r="ABB131" s="117"/>
      <c r="ABC131" s="117"/>
      <c r="ABD131" s="117"/>
      <c r="ABE131" s="117"/>
      <c r="ABF131" s="117"/>
      <c r="ABG131" s="117"/>
      <c r="ABH131" s="117"/>
      <c r="ABI131" s="117"/>
      <c r="ABJ131" s="117"/>
      <c r="ABK131" s="117"/>
      <c r="ABL131" s="117"/>
      <c r="ABM131" s="117"/>
      <c r="ABN131" s="117"/>
      <c r="ABO131" s="117"/>
      <c r="ABP131" s="117"/>
      <c r="ABQ131" s="117"/>
      <c r="ABR131" s="117"/>
      <c r="ABS131" s="117"/>
      <c r="ABT131" s="117"/>
      <c r="ABU131" s="117"/>
      <c r="ABV131" s="117"/>
      <c r="ABW131" s="117"/>
      <c r="ABX131" s="117"/>
      <c r="ABY131" s="117"/>
      <c r="ABZ131" s="117"/>
      <c r="ACA131" s="117"/>
      <c r="ACB131" s="117"/>
      <c r="ACC131" s="117"/>
      <c r="ACD131" s="117"/>
      <c r="ACE131" s="117"/>
      <c r="ACF131" s="117"/>
      <c r="ACG131" s="117"/>
      <c r="ACH131" s="117"/>
      <c r="ACI131" s="117"/>
      <c r="ACJ131" s="117"/>
      <c r="ACK131" s="117"/>
      <c r="ACL131" s="117"/>
      <c r="ACM131" s="117"/>
      <c r="ACN131" s="117"/>
      <c r="ACO131" s="117"/>
      <c r="ACP131" s="117"/>
      <c r="ACQ131" s="117"/>
      <c r="ACR131" s="117"/>
      <c r="ACS131" s="117"/>
      <c r="ACT131" s="117"/>
      <c r="ACU131" s="117"/>
      <c r="ACV131" s="117"/>
      <c r="ACW131" s="117"/>
      <c r="ACX131" s="117"/>
      <c r="ACY131" s="117"/>
      <c r="ACZ131" s="117"/>
      <c r="ADA131" s="117"/>
      <c r="ADB131" s="117"/>
      <c r="ADC131" s="117"/>
      <c r="ADD131" s="117"/>
      <c r="ADE131" s="117"/>
      <c r="ADF131" s="117"/>
      <c r="ADG131" s="117"/>
      <c r="ADH131" s="117"/>
      <c r="ADI131" s="117"/>
      <c r="ADJ131" s="117"/>
      <c r="ADK131" s="117"/>
      <c r="ADL131" s="117"/>
      <c r="ADM131" s="117"/>
      <c r="ADN131" s="117"/>
      <c r="ADO131" s="117"/>
      <c r="ADP131" s="117"/>
      <c r="ADQ131" s="117"/>
      <c r="ADR131" s="117"/>
      <c r="ADS131" s="117"/>
      <c r="ADT131" s="117"/>
      <c r="ADU131" s="117"/>
      <c r="ADV131" s="117"/>
      <c r="ADW131" s="117"/>
      <c r="ADX131" s="117"/>
      <c r="ADY131" s="117"/>
      <c r="ADZ131" s="117"/>
      <c r="AEA131" s="117"/>
      <c r="AEB131" s="117"/>
      <c r="AEC131" s="117"/>
      <c r="AED131" s="117"/>
      <c r="AEE131" s="117"/>
      <c r="AEF131" s="117"/>
      <c r="AEG131" s="117"/>
      <c r="AEH131" s="117"/>
      <c r="AEI131" s="117"/>
      <c r="AEJ131" s="117"/>
      <c r="AEK131" s="117"/>
      <c r="AEL131" s="117"/>
      <c r="AEM131" s="117"/>
      <c r="AEN131" s="117"/>
      <c r="AEO131" s="117"/>
      <c r="AEP131" s="117"/>
      <c r="AEQ131" s="117"/>
      <c r="AER131" s="117"/>
      <c r="AES131" s="117"/>
      <c r="AET131" s="117"/>
      <c r="AEU131" s="117"/>
      <c r="AEV131" s="117"/>
      <c r="AEW131" s="117"/>
      <c r="AEX131" s="117"/>
      <c r="AEY131" s="117"/>
      <c r="AEZ131" s="117"/>
      <c r="AFA131" s="117"/>
      <c r="AFB131" s="117"/>
      <c r="AFC131" s="117"/>
      <c r="AFD131" s="117"/>
      <c r="AFE131" s="117"/>
      <c r="AFF131" s="117"/>
      <c r="AFG131" s="117"/>
      <c r="AFH131" s="117"/>
      <c r="AFI131" s="117"/>
      <c r="AFJ131" s="117"/>
      <c r="AFK131" s="117"/>
      <c r="AFL131" s="117"/>
      <c r="AFM131" s="117"/>
      <c r="AFN131" s="117"/>
      <c r="AFO131" s="117"/>
    </row>
    <row r="132" spans="2:847" x14ac:dyDescent="0.2">
      <c r="B132" s="249" t="s">
        <v>13885</v>
      </c>
      <c r="C132" s="243">
        <v>5690</v>
      </c>
      <c r="D132" s="304">
        <v>0</v>
      </c>
      <c r="E132" s="234" t="s">
        <v>13886</v>
      </c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256"/>
      <c r="AB132" s="256"/>
      <c r="AC132" s="256"/>
      <c r="AD132" s="256"/>
      <c r="AE132" s="256"/>
      <c r="AF132" s="256"/>
      <c r="AG132" s="256"/>
      <c r="AH132" s="256"/>
      <c r="AI132" s="256"/>
      <c r="AJ132" s="256"/>
      <c r="AK132" s="256"/>
      <c r="AL132" s="256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117"/>
      <c r="BV132" s="117"/>
      <c r="BW132" s="117"/>
      <c r="BX132" s="117"/>
      <c r="BY132" s="117"/>
      <c r="BZ132" s="117"/>
      <c r="CA132" s="117"/>
      <c r="CB132" s="117"/>
      <c r="CC132" s="117"/>
      <c r="CD132" s="117"/>
      <c r="CE132" s="117"/>
      <c r="CF132" s="117"/>
      <c r="CG132" s="117"/>
      <c r="CH132" s="117"/>
      <c r="CI132" s="117"/>
      <c r="CJ132" s="117"/>
      <c r="CK132" s="117"/>
      <c r="CL132" s="117"/>
      <c r="CM132" s="117"/>
      <c r="CN132" s="117"/>
      <c r="CO132" s="117"/>
      <c r="CP132" s="117"/>
      <c r="CQ132" s="117"/>
      <c r="CR132" s="117"/>
      <c r="CS132" s="117"/>
      <c r="CT132" s="117"/>
      <c r="CU132" s="117"/>
      <c r="CV132" s="117"/>
      <c r="CW132" s="117"/>
      <c r="CX132" s="117"/>
      <c r="CY132" s="117"/>
      <c r="CZ132" s="117"/>
      <c r="DA132" s="117"/>
      <c r="DB132" s="117"/>
      <c r="DC132" s="117"/>
      <c r="DD132" s="117"/>
      <c r="DE132" s="117"/>
      <c r="DF132" s="117"/>
      <c r="DG132" s="117"/>
      <c r="DH132" s="117"/>
      <c r="DI132" s="117"/>
      <c r="DJ132" s="117"/>
      <c r="DK132" s="117"/>
      <c r="DL132" s="117"/>
      <c r="DM132" s="117"/>
      <c r="DN132" s="117"/>
      <c r="DO132" s="117"/>
      <c r="DP132" s="117"/>
      <c r="DQ132" s="117"/>
      <c r="DR132" s="117"/>
      <c r="DS132" s="117"/>
      <c r="DT132" s="117"/>
      <c r="DU132" s="117"/>
      <c r="DV132" s="117"/>
      <c r="DW132" s="117"/>
      <c r="DX132" s="117"/>
      <c r="DY132" s="117"/>
      <c r="DZ132" s="117"/>
      <c r="EA132" s="117"/>
      <c r="EB132" s="117"/>
      <c r="EC132" s="117"/>
      <c r="ED132" s="117"/>
      <c r="EE132" s="117"/>
      <c r="EF132" s="117"/>
      <c r="EG132" s="117"/>
      <c r="EH132" s="117"/>
      <c r="EI132" s="117"/>
      <c r="EJ132" s="117"/>
      <c r="EK132" s="117"/>
      <c r="EL132" s="117"/>
      <c r="EM132" s="117"/>
      <c r="EN132" s="117"/>
      <c r="EO132" s="117"/>
      <c r="EP132" s="117"/>
      <c r="EQ132" s="117"/>
      <c r="ER132" s="117"/>
      <c r="ES132" s="117"/>
      <c r="ET132" s="117"/>
      <c r="EU132" s="117"/>
      <c r="EV132" s="117"/>
      <c r="EW132" s="117"/>
      <c r="EX132" s="117"/>
      <c r="EY132" s="117"/>
      <c r="EZ132" s="117"/>
      <c r="FA132" s="117"/>
      <c r="FB132" s="117"/>
      <c r="FC132" s="117"/>
      <c r="FD132" s="117"/>
      <c r="FE132" s="117"/>
      <c r="FF132" s="117"/>
      <c r="FG132" s="117"/>
      <c r="FH132" s="117"/>
      <c r="FI132" s="117"/>
      <c r="FJ132" s="117"/>
      <c r="FK132" s="117"/>
      <c r="FL132" s="117"/>
      <c r="FM132" s="117"/>
      <c r="FN132" s="117"/>
      <c r="FO132" s="117"/>
      <c r="FP132" s="117"/>
      <c r="FQ132" s="117"/>
      <c r="FR132" s="117"/>
      <c r="FS132" s="117"/>
      <c r="FT132" s="117"/>
      <c r="FU132" s="117"/>
      <c r="FV132" s="117"/>
      <c r="FW132" s="117"/>
      <c r="FX132" s="117"/>
      <c r="FY132" s="117"/>
      <c r="FZ132" s="117"/>
      <c r="GA132" s="117"/>
      <c r="GB132" s="117"/>
      <c r="GC132" s="117"/>
      <c r="GD132" s="117"/>
      <c r="GE132" s="117"/>
      <c r="GF132" s="117"/>
      <c r="GG132" s="117"/>
      <c r="GH132" s="117"/>
      <c r="GI132" s="117"/>
      <c r="GJ132" s="117"/>
      <c r="GK132" s="117"/>
      <c r="GL132" s="117"/>
      <c r="GM132" s="117"/>
      <c r="GN132" s="117"/>
      <c r="GO132" s="117"/>
      <c r="GP132" s="117"/>
      <c r="GQ132" s="117"/>
      <c r="GR132" s="117"/>
      <c r="GS132" s="117"/>
      <c r="GT132" s="117"/>
      <c r="GU132" s="117"/>
      <c r="GV132" s="117"/>
      <c r="GW132" s="117"/>
      <c r="GX132" s="117"/>
      <c r="GY132" s="117"/>
      <c r="GZ132" s="117"/>
      <c r="HA132" s="117"/>
      <c r="HB132" s="117"/>
      <c r="HC132" s="117"/>
      <c r="HD132" s="117"/>
      <c r="HE132" s="117"/>
      <c r="HF132" s="117"/>
      <c r="HG132" s="117"/>
      <c r="HH132" s="117"/>
      <c r="HI132" s="117"/>
      <c r="HJ132" s="117"/>
      <c r="HK132" s="117"/>
      <c r="HL132" s="117"/>
      <c r="HM132" s="117"/>
      <c r="HN132" s="117"/>
      <c r="HO132" s="117"/>
      <c r="HP132" s="117"/>
      <c r="HQ132" s="117"/>
      <c r="HR132" s="117"/>
      <c r="HS132" s="117"/>
      <c r="HT132" s="117"/>
      <c r="HU132" s="117"/>
      <c r="HV132" s="117"/>
      <c r="HW132" s="117"/>
      <c r="HX132" s="117"/>
      <c r="HY132" s="117"/>
      <c r="HZ132" s="117"/>
      <c r="IA132" s="117"/>
      <c r="IB132" s="117"/>
      <c r="IC132" s="117"/>
      <c r="ID132" s="117"/>
      <c r="IE132" s="117"/>
      <c r="IF132" s="117"/>
      <c r="IG132" s="117"/>
      <c r="IH132" s="117"/>
      <c r="II132" s="117"/>
      <c r="IJ132" s="117"/>
      <c r="IK132" s="117"/>
      <c r="IL132" s="117"/>
      <c r="IM132" s="117"/>
      <c r="IN132" s="117"/>
      <c r="IO132" s="117"/>
      <c r="IP132" s="117"/>
      <c r="IQ132" s="117"/>
      <c r="IR132" s="117"/>
      <c r="IS132" s="117"/>
      <c r="IT132" s="117"/>
      <c r="IU132" s="117"/>
      <c r="IV132" s="117"/>
      <c r="IW132" s="117"/>
      <c r="IX132" s="117"/>
      <c r="IY132" s="117"/>
      <c r="IZ132" s="117"/>
      <c r="JA132" s="117"/>
      <c r="JB132" s="117"/>
      <c r="JC132" s="117"/>
      <c r="JD132" s="117"/>
      <c r="JE132" s="117"/>
      <c r="JF132" s="117"/>
      <c r="JG132" s="117"/>
      <c r="JH132" s="117"/>
      <c r="JI132" s="117"/>
      <c r="JJ132" s="117"/>
      <c r="JK132" s="117"/>
      <c r="JL132" s="117"/>
      <c r="JM132" s="117"/>
      <c r="JN132" s="117"/>
      <c r="JO132" s="117"/>
      <c r="JP132" s="117"/>
      <c r="JQ132" s="117"/>
      <c r="JR132" s="117"/>
      <c r="JS132" s="117"/>
      <c r="JT132" s="117"/>
      <c r="JU132" s="117"/>
      <c r="JV132" s="117"/>
      <c r="JW132" s="117"/>
      <c r="JX132" s="117"/>
      <c r="JY132" s="117"/>
      <c r="JZ132" s="117"/>
      <c r="KA132" s="117"/>
      <c r="KB132" s="117"/>
      <c r="KC132" s="117"/>
      <c r="KD132" s="117"/>
      <c r="KE132" s="117"/>
      <c r="KF132" s="117"/>
      <c r="KG132" s="117"/>
      <c r="KH132" s="117"/>
      <c r="KI132" s="117"/>
      <c r="KJ132" s="117"/>
      <c r="KK132" s="117"/>
      <c r="KL132" s="117"/>
      <c r="KM132" s="117"/>
      <c r="KN132" s="117"/>
      <c r="KO132" s="117"/>
      <c r="KP132" s="117"/>
      <c r="KQ132" s="117"/>
      <c r="KR132" s="117"/>
      <c r="KS132" s="117"/>
      <c r="KT132" s="117"/>
      <c r="KU132" s="117"/>
      <c r="KV132" s="117"/>
      <c r="KW132" s="117"/>
      <c r="KX132" s="117"/>
      <c r="KY132" s="117"/>
      <c r="KZ132" s="117"/>
      <c r="LA132" s="117"/>
      <c r="LB132" s="117"/>
      <c r="LC132" s="117"/>
      <c r="LD132" s="117"/>
      <c r="LE132" s="117"/>
      <c r="LF132" s="117"/>
      <c r="LG132" s="117"/>
      <c r="LH132" s="117"/>
      <c r="LI132" s="117"/>
      <c r="LJ132" s="117"/>
      <c r="LK132" s="117"/>
      <c r="LL132" s="117"/>
      <c r="LM132" s="117"/>
      <c r="LN132" s="117"/>
      <c r="LO132" s="117"/>
      <c r="LP132" s="117"/>
      <c r="LQ132" s="117"/>
      <c r="LR132" s="117"/>
      <c r="LS132" s="117"/>
      <c r="LT132" s="117"/>
      <c r="LU132" s="117"/>
      <c r="LV132" s="117"/>
      <c r="LW132" s="117"/>
      <c r="LX132" s="117"/>
      <c r="LY132" s="117"/>
      <c r="LZ132" s="117"/>
      <c r="MA132" s="117"/>
      <c r="MB132" s="117"/>
      <c r="MC132" s="117"/>
      <c r="MD132" s="117"/>
      <c r="ME132" s="117"/>
      <c r="MF132" s="117"/>
      <c r="MG132" s="117"/>
      <c r="MH132" s="117"/>
      <c r="MI132" s="117"/>
      <c r="MJ132" s="117"/>
      <c r="MK132" s="117"/>
      <c r="ML132" s="117"/>
      <c r="MM132" s="117"/>
      <c r="MN132" s="117"/>
      <c r="MO132" s="117"/>
      <c r="MP132" s="117"/>
      <c r="MQ132" s="117"/>
      <c r="MR132" s="117"/>
      <c r="MS132" s="117"/>
      <c r="MT132" s="117"/>
      <c r="MU132" s="117"/>
      <c r="MV132" s="117"/>
      <c r="MW132" s="117"/>
      <c r="MX132" s="117"/>
      <c r="MY132" s="117"/>
      <c r="MZ132" s="117"/>
      <c r="NA132" s="117"/>
      <c r="NB132" s="117"/>
      <c r="NC132" s="117"/>
      <c r="ND132" s="117"/>
      <c r="NE132" s="117"/>
      <c r="NF132" s="117"/>
      <c r="NG132" s="117"/>
      <c r="NH132" s="117"/>
      <c r="NI132" s="117"/>
      <c r="NJ132" s="117"/>
      <c r="NK132" s="117"/>
      <c r="NL132" s="117"/>
      <c r="NM132" s="117"/>
      <c r="NN132" s="117"/>
      <c r="NO132" s="117"/>
      <c r="NP132" s="117"/>
      <c r="NQ132" s="117"/>
      <c r="NR132" s="117"/>
      <c r="NS132" s="117"/>
      <c r="NT132" s="117"/>
      <c r="NU132" s="117"/>
      <c r="NV132" s="117"/>
      <c r="NW132" s="117"/>
      <c r="NX132" s="117"/>
      <c r="NY132" s="117"/>
      <c r="NZ132" s="117"/>
      <c r="OA132" s="117"/>
      <c r="OB132" s="117"/>
      <c r="OC132" s="117"/>
      <c r="OD132" s="117"/>
      <c r="OE132" s="117"/>
      <c r="OF132" s="117"/>
      <c r="OG132" s="117"/>
      <c r="OH132" s="117"/>
      <c r="OI132" s="117"/>
      <c r="OJ132" s="117"/>
      <c r="OK132" s="117"/>
      <c r="OL132" s="117"/>
      <c r="OM132" s="117"/>
      <c r="ON132" s="117"/>
      <c r="OO132" s="117"/>
      <c r="OP132" s="117"/>
      <c r="OQ132" s="117"/>
      <c r="OR132" s="117"/>
      <c r="OS132" s="117"/>
      <c r="OT132" s="117"/>
      <c r="OU132" s="117"/>
      <c r="OV132" s="117"/>
      <c r="OW132" s="117"/>
      <c r="OX132" s="117"/>
      <c r="OY132" s="117"/>
      <c r="OZ132" s="117"/>
      <c r="PA132" s="117"/>
      <c r="PB132" s="117"/>
      <c r="PC132" s="117"/>
      <c r="PD132" s="117"/>
      <c r="PE132" s="117"/>
      <c r="PF132" s="117"/>
      <c r="PG132" s="117"/>
      <c r="PH132" s="117"/>
      <c r="PI132" s="117"/>
      <c r="PJ132" s="117"/>
      <c r="PK132" s="117"/>
      <c r="PL132" s="117"/>
      <c r="PM132" s="117"/>
      <c r="PN132" s="117"/>
      <c r="PO132" s="117"/>
      <c r="PP132" s="117"/>
      <c r="PQ132" s="117"/>
      <c r="PR132" s="117"/>
      <c r="PS132" s="117"/>
      <c r="PT132" s="117"/>
      <c r="PU132" s="117"/>
      <c r="PV132" s="117"/>
      <c r="PW132" s="117"/>
      <c r="PX132" s="117"/>
      <c r="PY132" s="117"/>
      <c r="PZ132" s="117"/>
      <c r="QA132" s="117"/>
      <c r="QB132" s="117"/>
      <c r="QC132" s="117"/>
      <c r="QD132" s="117"/>
      <c r="QE132" s="117"/>
      <c r="QF132" s="117"/>
      <c r="QG132" s="117"/>
      <c r="QH132" s="117"/>
      <c r="QI132" s="117"/>
      <c r="QJ132" s="117"/>
      <c r="QK132" s="117"/>
      <c r="QL132" s="117"/>
      <c r="QM132" s="117"/>
      <c r="QN132" s="117"/>
      <c r="QO132" s="117"/>
      <c r="QP132" s="117"/>
      <c r="QQ132" s="117"/>
      <c r="QR132" s="117"/>
      <c r="QS132" s="117"/>
      <c r="QT132" s="117"/>
      <c r="QU132" s="117"/>
      <c r="QV132" s="117"/>
      <c r="QW132" s="117"/>
      <c r="QX132" s="117"/>
      <c r="QY132" s="117"/>
      <c r="QZ132" s="117"/>
      <c r="RA132" s="117"/>
      <c r="RB132" s="117"/>
      <c r="RC132" s="117"/>
      <c r="RD132" s="117"/>
      <c r="RE132" s="117"/>
      <c r="RF132" s="117"/>
      <c r="RG132" s="117"/>
      <c r="RH132" s="117"/>
      <c r="RI132" s="117"/>
      <c r="RJ132" s="117"/>
      <c r="RK132" s="117"/>
      <c r="RL132" s="117"/>
      <c r="RM132" s="117"/>
      <c r="RN132" s="117"/>
      <c r="RO132" s="117"/>
      <c r="RP132" s="117"/>
      <c r="RQ132" s="117"/>
      <c r="RR132" s="117"/>
      <c r="RS132" s="117"/>
      <c r="RT132" s="117"/>
      <c r="RU132" s="117"/>
      <c r="RV132" s="117"/>
      <c r="RW132" s="117"/>
      <c r="RX132" s="117"/>
      <c r="RY132" s="117"/>
      <c r="RZ132" s="117"/>
      <c r="SA132" s="117"/>
      <c r="SB132" s="117"/>
      <c r="SC132" s="117"/>
      <c r="SD132" s="117"/>
      <c r="SE132" s="117"/>
      <c r="SF132" s="117"/>
      <c r="SG132" s="117"/>
      <c r="SH132" s="117"/>
      <c r="SI132" s="117"/>
      <c r="SJ132" s="117"/>
      <c r="SK132" s="117"/>
      <c r="SL132" s="117"/>
      <c r="SM132" s="117"/>
      <c r="SN132" s="117"/>
      <c r="SO132" s="117"/>
      <c r="SP132" s="117"/>
      <c r="SQ132" s="117"/>
      <c r="SR132" s="117"/>
      <c r="SS132" s="117"/>
      <c r="ST132" s="117"/>
      <c r="SU132" s="117"/>
      <c r="SV132" s="117"/>
      <c r="SW132" s="117"/>
      <c r="SX132" s="117"/>
      <c r="SY132" s="117"/>
      <c r="SZ132" s="117"/>
      <c r="TA132" s="117"/>
      <c r="TB132" s="117"/>
      <c r="TC132" s="117"/>
      <c r="TD132" s="117"/>
      <c r="TE132" s="117"/>
      <c r="TF132" s="117"/>
      <c r="TG132" s="117"/>
      <c r="TH132" s="117"/>
      <c r="TI132" s="117"/>
      <c r="TJ132" s="117"/>
      <c r="TK132" s="117"/>
      <c r="TL132" s="117"/>
      <c r="TM132" s="117"/>
      <c r="TN132" s="117"/>
      <c r="TO132" s="117"/>
      <c r="TP132" s="117"/>
      <c r="TQ132" s="117"/>
      <c r="TR132" s="117"/>
      <c r="TS132" s="117"/>
      <c r="TT132" s="117"/>
      <c r="TU132" s="117"/>
      <c r="TV132" s="117"/>
      <c r="TW132" s="117"/>
      <c r="TX132" s="117"/>
      <c r="TY132" s="117"/>
      <c r="TZ132" s="117"/>
      <c r="UA132" s="117"/>
      <c r="UB132" s="117"/>
      <c r="UC132" s="117"/>
      <c r="UD132" s="117"/>
      <c r="UE132" s="117"/>
      <c r="UF132" s="117"/>
      <c r="UG132" s="117"/>
      <c r="UH132" s="117"/>
      <c r="UI132" s="117"/>
      <c r="UJ132" s="117"/>
      <c r="UK132" s="117"/>
      <c r="UL132" s="117"/>
      <c r="UM132" s="117"/>
      <c r="UN132" s="117"/>
      <c r="UO132" s="117"/>
      <c r="UP132" s="117"/>
      <c r="UQ132" s="117"/>
      <c r="UR132" s="117"/>
      <c r="US132" s="117"/>
      <c r="UT132" s="117"/>
      <c r="UU132" s="117"/>
      <c r="UV132" s="117"/>
      <c r="UW132" s="117"/>
      <c r="UX132" s="117"/>
      <c r="UY132" s="117"/>
      <c r="UZ132" s="117"/>
      <c r="VA132" s="117"/>
      <c r="VB132" s="117"/>
      <c r="VC132" s="117"/>
      <c r="VD132" s="117"/>
      <c r="VE132" s="117"/>
      <c r="VF132" s="117"/>
      <c r="VG132" s="117"/>
      <c r="VH132" s="117"/>
      <c r="VI132" s="117"/>
      <c r="VJ132" s="117"/>
      <c r="VK132" s="117"/>
      <c r="VL132" s="117"/>
      <c r="VM132" s="117"/>
      <c r="VN132" s="117"/>
      <c r="VO132" s="117"/>
      <c r="VP132" s="117"/>
      <c r="VQ132" s="117"/>
      <c r="VR132" s="117"/>
      <c r="VS132" s="117"/>
      <c r="VT132" s="117"/>
      <c r="VU132" s="117"/>
      <c r="VV132" s="117"/>
      <c r="VW132" s="117"/>
      <c r="VX132" s="117"/>
      <c r="VY132" s="117"/>
      <c r="VZ132" s="117"/>
      <c r="WA132" s="117"/>
      <c r="WB132" s="117"/>
      <c r="WC132" s="117"/>
      <c r="WD132" s="117"/>
      <c r="WE132" s="117"/>
      <c r="WF132" s="117"/>
      <c r="WG132" s="117"/>
      <c r="WH132" s="117"/>
      <c r="WI132" s="117"/>
      <c r="WJ132" s="117"/>
      <c r="WK132" s="117"/>
      <c r="WL132" s="117"/>
      <c r="WM132" s="117"/>
      <c r="WN132" s="117"/>
      <c r="WO132" s="117"/>
      <c r="WP132" s="117"/>
      <c r="WQ132" s="117"/>
      <c r="WR132" s="117"/>
      <c r="WS132" s="117"/>
      <c r="WT132" s="117"/>
      <c r="WU132" s="117"/>
      <c r="WV132" s="117"/>
      <c r="WW132" s="117"/>
      <c r="WX132" s="117"/>
      <c r="WY132" s="117"/>
      <c r="WZ132" s="117"/>
      <c r="XA132" s="117"/>
      <c r="XB132" s="117"/>
      <c r="XC132" s="117"/>
      <c r="XD132" s="117"/>
      <c r="XE132" s="117"/>
      <c r="XF132" s="117"/>
      <c r="XG132" s="117"/>
      <c r="XH132" s="117"/>
      <c r="XI132" s="117"/>
      <c r="XJ132" s="117"/>
      <c r="XK132" s="117"/>
      <c r="XL132" s="117"/>
      <c r="XM132" s="117"/>
      <c r="XN132" s="117"/>
      <c r="XO132" s="117"/>
      <c r="XP132" s="117"/>
      <c r="XQ132" s="117"/>
      <c r="XR132" s="117"/>
      <c r="XS132" s="117"/>
      <c r="XT132" s="117"/>
      <c r="XU132" s="117"/>
      <c r="XV132" s="117"/>
      <c r="XW132" s="117"/>
      <c r="XX132" s="117"/>
      <c r="XY132" s="117"/>
      <c r="XZ132" s="117"/>
      <c r="YA132" s="117"/>
      <c r="YB132" s="117"/>
      <c r="YC132" s="117"/>
      <c r="YD132" s="117"/>
      <c r="YE132" s="117"/>
      <c r="YF132" s="117"/>
      <c r="YG132" s="117"/>
      <c r="YH132" s="117"/>
      <c r="YI132" s="117"/>
      <c r="YJ132" s="117"/>
      <c r="YK132" s="117"/>
      <c r="YL132" s="117"/>
      <c r="YM132" s="117"/>
      <c r="YN132" s="117"/>
      <c r="YO132" s="117"/>
      <c r="YP132" s="117"/>
      <c r="YQ132" s="117"/>
      <c r="YR132" s="117"/>
      <c r="YS132" s="117"/>
      <c r="YT132" s="117"/>
      <c r="YU132" s="117"/>
      <c r="YV132" s="117"/>
      <c r="YW132" s="117"/>
      <c r="YX132" s="117"/>
      <c r="YY132" s="117"/>
      <c r="YZ132" s="117"/>
      <c r="ZA132" s="117"/>
      <c r="ZB132" s="117"/>
      <c r="ZC132" s="117"/>
      <c r="ZD132" s="117"/>
      <c r="ZE132" s="117"/>
      <c r="ZF132" s="117"/>
      <c r="ZG132" s="117"/>
      <c r="ZH132" s="117"/>
      <c r="ZI132" s="117"/>
      <c r="ZJ132" s="117"/>
      <c r="ZK132" s="117"/>
      <c r="ZL132" s="117"/>
      <c r="ZM132" s="117"/>
      <c r="ZN132" s="117"/>
      <c r="ZO132" s="117"/>
      <c r="ZP132" s="117"/>
      <c r="ZQ132" s="117"/>
      <c r="ZR132" s="117"/>
      <c r="ZS132" s="117"/>
      <c r="ZT132" s="117"/>
      <c r="ZU132" s="117"/>
      <c r="ZV132" s="117"/>
      <c r="ZW132" s="117"/>
      <c r="ZX132" s="117"/>
      <c r="ZY132" s="117"/>
      <c r="ZZ132" s="117"/>
      <c r="AAA132" s="117"/>
      <c r="AAB132" s="117"/>
      <c r="AAC132" s="117"/>
      <c r="AAD132" s="117"/>
      <c r="AAE132" s="117"/>
      <c r="AAF132" s="117"/>
      <c r="AAG132" s="117"/>
      <c r="AAH132" s="117"/>
      <c r="AAI132" s="117"/>
      <c r="AAJ132" s="117"/>
      <c r="AAK132" s="117"/>
      <c r="AAL132" s="117"/>
      <c r="AAM132" s="117"/>
      <c r="AAN132" s="117"/>
      <c r="AAO132" s="117"/>
      <c r="AAP132" s="117"/>
      <c r="AAQ132" s="117"/>
      <c r="AAR132" s="117"/>
      <c r="AAS132" s="117"/>
      <c r="AAT132" s="117"/>
      <c r="AAU132" s="117"/>
      <c r="AAV132" s="117"/>
      <c r="AAW132" s="117"/>
      <c r="AAX132" s="117"/>
      <c r="AAY132" s="117"/>
      <c r="AAZ132" s="117"/>
      <c r="ABA132" s="117"/>
      <c r="ABB132" s="117"/>
      <c r="ABC132" s="117"/>
      <c r="ABD132" s="117"/>
      <c r="ABE132" s="117"/>
      <c r="ABF132" s="117"/>
      <c r="ABG132" s="117"/>
      <c r="ABH132" s="117"/>
      <c r="ABI132" s="117"/>
      <c r="ABJ132" s="117"/>
      <c r="ABK132" s="117"/>
      <c r="ABL132" s="117"/>
      <c r="ABM132" s="117"/>
      <c r="ABN132" s="117"/>
      <c r="ABO132" s="117"/>
      <c r="ABP132" s="117"/>
      <c r="ABQ132" s="117"/>
      <c r="ABR132" s="117"/>
      <c r="ABS132" s="117"/>
      <c r="ABT132" s="117"/>
      <c r="ABU132" s="117"/>
      <c r="ABV132" s="117"/>
      <c r="ABW132" s="117"/>
      <c r="ABX132" s="117"/>
      <c r="ABY132" s="117"/>
      <c r="ABZ132" s="117"/>
      <c r="ACA132" s="117"/>
      <c r="ACB132" s="117"/>
      <c r="ACC132" s="117"/>
      <c r="ACD132" s="117"/>
      <c r="ACE132" s="117"/>
      <c r="ACF132" s="117"/>
      <c r="ACG132" s="117"/>
      <c r="ACH132" s="117"/>
      <c r="ACI132" s="117"/>
      <c r="ACJ132" s="117"/>
      <c r="ACK132" s="117"/>
      <c r="ACL132" s="117"/>
      <c r="ACM132" s="117"/>
      <c r="ACN132" s="117"/>
      <c r="ACO132" s="117"/>
      <c r="ACP132" s="117"/>
      <c r="ACQ132" s="117"/>
      <c r="ACR132" s="117"/>
      <c r="ACS132" s="117"/>
      <c r="ACT132" s="117"/>
      <c r="ACU132" s="117"/>
      <c r="ACV132" s="117"/>
      <c r="ACW132" s="117"/>
      <c r="ACX132" s="117"/>
      <c r="ACY132" s="117"/>
      <c r="ACZ132" s="117"/>
      <c r="ADA132" s="117"/>
      <c r="ADB132" s="117"/>
      <c r="ADC132" s="117"/>
      <c r="ADD132" s="117"/>
      <c r="ADE132" s="117"/>
      <c r="ADF132" s="117"/>
      <c r="ADG132" s="117"/>
      <c r="ADH132" s="117"/>
      <c r="ADI132" s="117"/>
      <c r="ADJ132" s="117"/>
      <c r="ADK132" s="117"/>
      <c r="ADL132" s="117"/>
      <c r="ADM132" s="117"/>
      <c r="ADN132" s="117"/>
      <c r="ADO132" s="117"/>
      <c r="ADP132" s="117"/>
      <c r="ADQ132" s="117"/>
      <c r="ADR132" s="117"/>
      <c r="ADS132" s="117"/>
      <c r="ADT132" s="117"/>
      <c r="ADU132" s="117"/>
      <c r="ADV132" s="117"/>
      <c r="ADW132" s="117"/>
      <c r="ADX132" s="117"/>
      <c r="ADY132" s="117"/>
      <c r="ADZ132" s="117"/>
      <c r="AEA132" s="117"/>
      <c r="AEB132" s="117"/>
      <c r="AEC132" s="117"/>
      <c r="AED132" s="117"/>
      <c r="AEE132" s="117"/>
      <c r="AEF132" s="117"/>
      <c r="AEG132" s="117"/>
      <c r="AEH132" s="117"/>
      <c r="AEI132" s="117"/>
      <c r="AEJ132" s="117"/>
      <c r="AEK132" s="117"/>
      <c r="AEL132" s="117"/>
      <c r="AEM132" s="117"/>
      <c r="AEN132" s="117"/>
      <c r="AEO132" s="117"/>
      <c r="AEP132" s="117"/>
      <c r="AEQ132" s="117"/>
      <c r="AER132" s="117"/>
      <c r="AES132" s="117"/>
      <c r="AET132" s="117"/>
      <c r="AEU132" s="117"/>
      <c r="AEV132" s="117"/>
      <c r="AEW132" s="117"/>
      <c r="AEX132" s="117"/>
      <c r="AEY132" s="117"/>
      <c r="AEZ132" s="117"/>
      <c r="AFA132" s="117"/>
      <c r="AFB132" s="117"/>
      <c r="AFC132" s="117"/>
      <c r="AFD132" s="117"/>
      <c r="AFE132" s="117"/>
      <c r="AFF132" s="117"/>
      <c r="AFG132" s="117"/>
      <c r="AFH132" s="117"/>
      <c r="AFI132" s="117"/>
      <c r="AFJ132" s="117"/>
      <c r="AFK132" s="117"/>
      <c r="AFL132" s="117"/>
      <c r="AFM132" s="117"/>
      <c r="AFN132" s="117"/>
      <c r="AFO132" s="117"/>
    </row>
    <row r="133" spans="2:847" x14ac:dyDescent="0.2">
      <c r="B133" s="249" t="s">
        <v>13887</v>
      </c>
      <c r="C133" s="243">
        <v>11128</v>
      </c>
      <c r="D133" s="304">
        <v>0</v>
      </c>
      <c r="E133" s="234" t="s">
        <v>13888</v>
      </c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256"/>
      <c r="AB133" s="256"/>
      <c r="AC133" s="256"/>
      <c r="AD133" s="256"/>
      <c r="AE133" s="256"/>
      <c r="AF133" s="256"/>
      <c r="AG133" s="256"/>
      <c r="AH133" s="256"/>
      <c r="AI133" s="256"/>
      <c r="AJ133" s="256"/>
      <c r="AK133" s="256"/>
      <c r="AL133" s="256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117"/>
      <c r="BV133" s="117"/>
      <c r="BW133" s="117"/>
      <c r="BX133" s="117"/>
      <c r="BY133" s="117"/>
      <c r="BZ133" s="117"/>
      <c r="CA133" s="117"/>
      <c r="CB133" s="117"/>
      <c r="CC133" s="117"/>
      <c r="CD133" s="117"/>
      <c r="CE133" s="117"/>
      <c r="CF133" s="117"/>
      <c r="CG133" s="117"/>
      <c r="CH133" s="117"/>
      <c r="CI133" s="117"/>
      <c r="CJ133" s="117"/>
      <c r="CK133" s="117"/>
      <c r="CL133" s="117"/>
      <c r="CM133" s="117"/>
      <c r="CN133" s="117"/>
      <c r="CO133" s="117"/>
      <c r="CP133" s="117"/>
      <c r="CQ133" s="117"/>
      <c r="CR133" s="117"/>
      <c r="CS133" s="117"/>
      <c r="CT133" s="117"/>
      <c r="CU133" s="117"/>
      <c r="CV133" s="117"/>
      <c r="CW133" s="117"/>
      <c r="CX133" s="117"/>
      <c r="CY133" s="117"/>
      <c r="CZ133" s="117"/>
      <c r="DA133" s="117"/>
      <c r="DB133" s="117"/>
      <c r="DC133" s="117"/>
      <c r="DD133" s="117"/>
      <c r="DE133" s="117"/>
      <c r="DF133" s="117"/>
      <c r="DG133" s="117"/>
      <c r="DH133" s="117"/>
      <c r="DI133" s="117"/>
      <c r="DJ133" s="117"/>
      <c r="DK133" s="117"/>
      <c r="DL133" s="117"/>
      <c r="DM133" s="117"/>
      <c r="DN133" s="117"/>
      <c r="DO133" s="117"/>
      <c r="DP133" s="117"/>
      <c r="DQ133" s="117"/>
      <c r="DR133" s="117"/>
      <c r="DS133" s="117"/>
      <c r="DT133" s="117"/>
      <c r="DU133" s="117"/>
      <c r="DV133" s="117"/>
      <c r="DW133" s="117"/>
      <c r="DX133" s="117"/>
      <c r="DY133" s="117"/>
      <c r="DZ133" s="117"/>
      <c r="EA133" s="117"/>
      <c r="EB133" s="117"/>
      <c r="EC133" s="117"/>
      <c r="ED133" s="117"/>
      <c r="EE133" s="117"/>
      <c r="EF133" s="117"/>
      <c r="EG133" s="117"/>
      <c r="EH133" s="117"/>
      <c r="EI133" s="117"/>
      <c r="EJ133" s="117"/>
      <c r="EK133" s="117"/>
      <c r="EL133" s="117"/>
      <c r="EM133" s="117"/>
      <c r="EN133" s="117"/>
      <c r="EO133" s="117"/>
      <c r="EP133" s="117"/>
      <c r="EQ133" s="117"/>
      <c r="ER133" s="117"/>
      <c r="ES133" s="117"/>
      <c r="ET133" s="117"/>
      <c r="EU133" s="117"/>
      <c r="EV133" s="117"/>
      <c r="EW133" s="117"/>
      <c r="EX133" s="117"/>
      <c r="EY133" s="117"/>
      <c r="EZ133" s="117"/>
      <c r="FA133" s="117"/>
      <c r="FB133" s="117"/>
      <c r="FC133" s="117"/>
      <c r="FD133" s="117"/>
      <c r="FE133" s="117"/>
      <c r="FF133" s="117"/>
      <c r="FG133" s="117"/>
      <c r="FH133" s="117"/>
      <c r="FI133" s="117"/>
      <c r="FJ133" s="117"/>
      <c r="FK133" s="117"/>
      <c r="FL133" s="117"/>
      <c r="FM133" s="117"/>
      <c r="FN133" s="117"/>
      <c r="FO133" s="117"/>
      <c r="FP133" s="117"/>
      <c r="FQ133" s="117"/>
      <c r="FR133" s="117"/>
      <c r="FS133" s="117"/>
      <c r="FT133" s="117"/>
      <c r="FU133" s="117"/>
      <c r="FV133" s="117"/>
      <c r="FW133" s="117"/>
      <c r="FX133" s="117"/>
      <c r="FY133" s="117"/>
      <c r="FZ133" s="117"/>
      <c r="GA133" s="117"/>
      <c r="GB133" s="117"/>
      <c r="GC133" s="117"/>
      <c r="GD133" s="117"/>
      <c r="GE133" s="117"/>
      <c r="GF133" s="117"/>
      <c r="GG133" s="117"/>
      <c r="GH133" s="117"/>
      <c r="GI133" s="117"/>
      <c r="GJ133" s="117"/>
      <c r="GK133" s="117"/>
      <c r="GL133" s="117"/>
      <c r="GM133" s="117"/>
      <c r="GN133" s="117"/>
      <c r="GO133" s="117"/>
      <c r="GP133" s="117"/>
      <c r="GQ133" s="117"/>
      <c r="GR133" s="117"/>
      <c r="GS133" s="117"/>
      <c r="GT133" s="117"/>
      <c r="GU133" s="117"/>
      <c r="GV133" s="117"/>
      <c r="GW133" s="117"/>
      <c r="GX133" s="117"/>
      <c r="GY133" s="117"/>
      <c r="GZ133" s="117"/>
      <c r="HA133" s="117"/>
      <c r="HB133" s="117"/>
      <c r="HC133" s="117"/>
      <c r="HD133" s="117"/>
      <c r="HE133" s="117"/>
      <c r="HF133" s="117"/>
      <c r="HG133" s="117"/>
      <c r="HH133" s="117"/>
      <c r="HI133" s="117"/>
      <c r="HJ133" s="117"/>
      <c r="HK133" s="117"/>
      <c r="HL133" s="117"/>
      <c r="HM133" s="117"/>
      <c r="HN133" s="117"/>
      <c r="HO133" s="117"/>
      <c r="HP133" s="117"/>
      <c r="HQ133" s="117"/>
      <c r="HR133" s="117"/>
      <c r="HS133" s="117"/>
      <c r="HT133" s="117"/>
      <c r="HU133" s="117"/>
      <c r="HV133" s="117"/>
      <c r="HW133" s="117"/>
      <c r="HX133" s="117"/>
      <c r="HY133" s="117"/>
      <c r="HZ133" s="117"/>
      <c r="IA133" s="117"/>
      <c r="IB133" s="117"/>
      <c r="IC133" s="117"/>
      <c r="ID133" s="117"/>
      <c r="IE133" s="117"/>
      <c r="IF133" s="117"/>
      <c r="IG133" s="117"/>
      <c r="IH133" s="117"/>
      <c r="II133" s="117"/>
      <c r="IJ133" s="117"/>
      <c r="IK133" s="117"/>
      <c r="IL133" s="117"/>
      <c r="IM133" s="117"/>
      <c r="IN133" s="117"/>
      <c r="IO133" s="117"/>
      <c r="IP133" s="117"/>
      <c r="IQ133" s="117"/>
      <c r="IR133" s="117"/>
      <c r="IS133" s="117"/>
      <c r="IT133" s="117"/>
      <c r="IU133" s="117"/>
      <c r="IV133" s="117"/>
      <c r="IW133" s="117"/>
      <c r="IX133" s="117"/>
      <c r="IY133" s="117"/>
      <c r="IZ133" s="117"/>
      <c r="JA133" s="117"/>
      <c r="JB133" s="117"/>
      <c r="JC133" s="117"/>
      <c r="JD133" s="117"/>
      <c r="JE133" s="117"/>
      <c r="JF133" s="117"/>
      <c r="JG133" s="117"/>
      <c r="JH133" s="117"/>
      <c r="JI133" s="117"/>
      <c r="JJ133" s="117"/>
      <c r="JK133" s="117"/>
      <c r="JL133" s="117"/>
      <c r="JM133" s="117"/>
      <c r="JN133" s="117"/>
      <c r="JO133" s="117"/>
      <c r="JP133" s="117"/>
      <c r="JQ133" s="117"/>
      <c r="JR133" s="117"/>
      <c r="JS133" s="117"/>
      <c r="JT133" s="117"/>
      <c r="JU133" s="117"/>
      <c r="JV133" s="117"/>
      <c r="JW133" s="117"/>
      <c r="JX133" s="117"/>
      <c r="JY133" s="117"/>
      <c r="JZ133" s="117"/>
      <c r="KA133" s="117"/>
      <c r="KB133" s="117"/>
      <c r="KC133" s="117"/>
      <c r="KD133" s="117"/>
      <c r="KE133" s="117"/>
      <c r="KF133" s="117"/>
      <c r="KG133" s="117"/>
      <c r="KH133" s="117"/>
      <c r="KI133" s="117"/>
      <c r="KJ133" s="117"/>
      <c r="KK133" s="117"/>
      <c r="KL133" s="117"/>
      <c r="KM133" s="117"/>
      <c r="KN133" s="117"/>
      <c r="KO133" s="117"/>
      <c r="KP133" s="117"/>
      <c r="KQ133" s="117"/>
      <c r="KR133" s="117"/>
      <c r="KS133" s="117"/>
      <c r="KT133" s="117"/>
      <c r="KU133" s="117"/>
      <c r="KV133" s="117"/>
      <c r="KW133" s="117"/>
      <c r="KX133" s="117"/>
      <c r="KY133" s="117"/>
      <c r="KZ133" s="117"/>
      <c r="LA133" s="117"/>
      <c r="LB133" s="117"/>
      <c r="LC133" s="117"/>
      <c r="LD133" s="117"/>
      <c r="LE133" s="117"/>
      <c r="LF133" s="117"/>
      <c r="LG133" s="117"/>
      <c r="LH133" s="117"/>
      <c r="LI133" s="117"/>
      <c r="LJ133" s="117"/>
      <c r="LK133" s="117"/>
      <c r="LL133" s="117"/>
      <c r="LM133" s="117"/>
      <c r="LN133" s="117"/>
      <c r="LO133" s="117"/>
      <c r="LP133" s="117"/>
      <c r="LQ133" s="117"/>
      <c r="LR133" s="117"/>
      <c r="LS133" s="117"/>
      <c r="LT133" s="117"/>
      <c r="LU133" s="117"/>
      <c r="LV133" s="117"/>
      <c r="LW133" s="117"/>
      <c r="LX133" s="117"/>
      <c r="LY133" s="117"/>
      <c r="LZ133" s="117"/>
      <c r="MA133" s="117"/>
      <c r="MB133" s="117"/>
      <c r="MC133" s="117"/>
      <c r="MD133" s="117"/>
      <c r="ME133" s="117"/>
      <c r="MF133" s="117"/>
      <c r="MG133" s="117"/>
      <c r="MH133" s="117"/>
      <c r="MI133" s="117"/>
      <c r="MJ133" s="117"/>
      <c r="MK133" s="117"/>
      <c r="ML133" s="117"/>
      <c r="MM133" s="117"/>
      <c r="MN133" s="117"/>
      <c r="MO133" s="117"/>
      <c r="MP133" s="117"/>
      <c r="MQ133" s="117"/>
      <c r="MR133" s="117"/>
      <c r="MS133" s="117"/>
      <c r="MT133" s="117"/>
      <c r="MU133" s="117"/>
      <c r="MV133" s="117"/>
      <c r="MW133" s="117"/>
      <c r="MX133" s="117"/>
      <c r="MY133" s="117"/>
      <c r="MZ133" s="117"/>
      <c r="NA133" s="117"/>
      <c r="NB133" s="117"/>
      <c r="NC133" s="117"/>
      <c r="ND133" s="117"/>
      <c r="NE133" s="117"/>
      <c r="NF133" s="117"/>
      <c r="NG133" s="117"/>
      <c r="NH133" s="117"/>
      <c r="NI133" s="117"/>
      <c r="NJ133" s="117"/>
      <c r="NK133" s="117"/>
      <c r="NL133" s="117"/>
      <c r="NM133" s="117"/>
      <c r="NN133" s="117"/>
      <c r="NO133" s="117"/>
      <c r="NP133" s="117"/>
      <c r="NQ133" s="117"/>
      <c r="NR133" s="117"/>
      <c r="NS133" s="117"/>
      <c r="NT133" s="117"/>
      <c r="NU133" s="117"/>
      <c r="NV133" s="117"/>
      <c r="NW133" s="117"/>
      <c r="NX133" s="117"/>
      <c r="NY133" s="117"/>
      <c r="NZ133" s="117"/>
      <c r="OA133" s="117"/>
      <c r="OB133" s="117"/>
      <c r="OC133" s="117"/>
      <c r="OD133" s="117"/>
      <c r="OE133" s="117"/>
      <c r="OF133" s="117"/>
      <c r="OG133" s="117"/>
      <c r="OH133" s="117"/>
      <c r="OI133" s="117"/>
      <c r="OJ133" s="117"/>
      <c r="OK133" s="117"/>
      <c r="OL133" s="117"/>
      <c r="OM133" s="117"/>
      <c r="ON133" s="117"/>
      <c r="OO133" s="117"/>
      <c r="OP133" s="117"/>
      <c r="OQ133" s="117"/>
      <c r="OR133" s="117"/>
      <c r="OS133" s="117"/>
      <c r="OT133" s="117"/>
      <c r="OU133" s="117"/>
      <c r="OV133" s="117"/>
      <c r="OW133" s="117"/>
      <c r="OX133" s="117"/>
      <c r="OY133" s="117"/>
      <c r="OZ133" s="117"/>
      <c r="PA133" s="117"/>
      <c r="PB133" s="117"/>
      <c r="PC133" s="117"/>
      <c r="PD133" s="117"/>
      <c r="PE133" s="117"/>
      <c r="PF133" s="117"/>
      <c r="PG133" s="117"/>
      <c r="PH133" s="117"/>
      <c r="PI133" s="117"/>
      <c r="PJ133" s="117"/>
      <c r="PK133" s="117"/>
      <c r="PL133" s="117"/>
      <c r="PM133" s="117"/>
      <c r="PN133" s="117"/>
      <c r="PO133" s="117"/>
      <c r="PP133" s="117"/>
      <c r="PQ133" s="117"/>
      <c r="PR133" s="117"/>
      <c r="PS133" s="117"/>
      <c r="PT133" s="117"/>
      <c r="PU133" s="117"/>
      <c r="PV133" s="117"/>
      <c r="PW133" s="117"/>
      <c r="PX133" s="117"/>
      <c r="PY133" s="117"/>
      <c r="PZ133" s="117"/>
      <c r="QA133" s="117"/>
      <c r="QB133" s="117"/>
      <c r="QC133" s="117"/>
      <c r="QD133" s="117"/>
      <c r="QE133" s="117"/>
      <c r="QF133" s="117"/>
      <c r="QG133" s="117"/>
      <c r="QH133" s="117"/>
      <c r="QI133" s="117"/>
      <c r="QJ133" s="117"/>
      <c r="QK133" s="117"/>
      <c r="QL133" s="117"/>
      <c r="QM133" s="117"/>
      <c r="QN133" s="117"/>
      <c r="QO133" s="117"/>
      <c r="QP133" s="117"/>
      <c r="QQ133" s="117"/>
      <c r="QR133" s="117"/>
      <c r="QS133" s="117"/>
      <c r="QT133" s="117"/>
      <c r="QU133" s="117"/>
      <c r="QV133" s="117"/>
      <c r="QW133" s="117"/>
      <c r="QX133" s="117"/>
      <c r="QY133" s="117"/>
      <c r="QZ133" s="117"/>
      <c r="RA133" s="117"/>
      <c r="RB133" s="117"/>
      <c r="RC133" s="117"/>
      <c r="RD133" s="117"/>
      <c r="RE133" s="117"/>
      <c r="RF133" s="117"/>
      <c r="RG133" s="117"/>
      <c r="RH133" s="117"/>
      <c r="RI133" s="117"/>
      <c r="RJ133" s="117"/>
      <c r="RK133" s="117"/>
      <c r="RL133" s="117"/>
      <c r="RM133" s="117"/>
      <c r="RN133" s="117"/>
      <c r="RO133" s="117"/>
      <c r="RP133" s="117"/>
      <c r="RQ133" s="117"/>
      <c r="RR133" s="117"/>
      <c r="RS133" s="117"/>
      <c r="RT133" s="117"/>
      <c r="RU133" s="117"/>
      <c r="RV133" s="117"/>
      <c r="RW133" s="117"/>
      <c r="RX133" s="117"/>
      <c r="RY133" s="117"/>
      <c r="RZ133" s="117"/>
      <c r="SA133" s="117"/>
      <c r="SB133" s="117"/>
      <c r="SC133" s="117"/>
      <c r="SD133" s="117"/>
      <c r="SE133" s="117"/>
      <c r="SF133" s="117"/>
      <c r="SG133" s="117"/>
      <c r="SH133" s="117"/>
      <c r="SI133" s="117"/>
      <c r="SJ133" s="117"/>
      <c r="SK133" s="117"/>
      <c r="SL133" s="117"/>
      <c r="SM133" s="117"/>
      <c r="SN133" s="117"/>
      <c r="SO133" s="117"/>
      <c r="SP133" s="117"/>
      <c r="SQ133" s="117"/>
      <c r="SR133" s="117"/>
      <c r="SS133" s="117"/>
      <c r="ST133" s="117"/>
      <c r="SU133" s="117"/>
      <c r="SV133" s="117"/>
      <c r="SW133" s="117"/>
      <c r="SX133" s="117"/>
      <c r="SY133" s="117"/>
      <c r="SZ133" s="117"/>
      <c r="TA133" s="117"/>
      <c r="TB133" s="117"/>
      <c r="TC133" s="117"/>
      <c r="TD133" s="117"/>
      <c r="TE133" s="117"/>
      <c r="TF133" s="117"/>
      <c r="TG133" s="117"/>
      <c r="TH133" s="117"/>
      <c r="TI133" s="117"/>
      <c r="TJ133" s="117"/>
      <c r="TK133" s="117"/>
      <c r="TL133" s="117"/>
      <c r="TM133" s="117"/>
      <c r="TN133" s="117"/>
      <c r="TO133" s="117"/>
      <c r="TP133" s="117"/>
      <c r="TQ133" s="117"/>
      <c r="TR133" s="117"/>
      <c r="TS133" s="117"/>
      <c r="TT133" s="117"/>
      <c r="TU133" s="117"/>
      <c r="TV133" s="117"/>
      <c r="TW133" s="117"/>
      <c r="TX133" s="117"/>
      <c r="TY133" s="117"/>
      <c r="TZ133" s="117"/>
      <c r="UA133" s="117"/>
      <c r="UB133" s="117"/>
      <c r="UC133" s="117"/>
      <c r="UD133" s="117"/>
      <c r="UE133" s="117"/>
      <c r="UF133" s="117"/>
      <c r="UG133" s="117"/>
      <c r="UH133" s="117"/>
      <c r="UI133" s="117"/>
      <c r="UJ133" s="117"/>
      <c r="UK133" s="117"/>
      <c r="UL133" s="117"/>
      <c r="UM133" s="117"/>
      <c r="UN133" s="117"/>
      <c r="UO133" s="117"/>
      <c r="UP133" s="117"/>
      <c r="UQ133" s="117"/>
      <c r="UR133" s="117"/>
      <c r="US133" s="117"/>
      <c r="UT133" s="117"/>
      <c r="UU133" s="117"/>
      <c r="UV133" s="117"/>
      <c r="UW133" s="117"/>
      <c r="UX133" s="117"/>
      <c r="UY133" s="117"/>
      <c r="UZ133" s="117"/>
      <c r="VA133" s="117"/>
      <c r="VB133" s="117"/>
      <c r="VC133" s="117"/>
      <c r="VD133" s="117"/>
      <c r="VE133" s="117"/>
      <c r="VF133" s="117"/>
      <c r="VG133" s="117"/>
      <c r="VH133" s="117"/>
      <c r="VI133" s="117"/>
      <c r="VJ133" s="117"/>
      <c r="VK133" s="117"/>
      <c r="VL133" s="117"/>
      <c r="VM133" s="117"/>
      <c r="VN133" s="117"/>
      <c r="VO133" s="117"/>
      <c r="VP133" s="117"/>
      <c r="VQ133" s="117"/>
      <c r="VR133" s="117"/>
      <c r="VS133" s="117"/>
      <c r="VT133" s="117"/>
      <c r="VU133" s="117"/>
      <c r="VV133" s="117"/>
      <c r="VW133" s="117"/>
      <c r="VX133" s="117"/>
      <c r="VY133" s="117"/>
      <c r="VZ133" s="117"/>
      <c r="WA133" s="117"/>
      <c r="WB133" s="117"/>
      <c r="WC133" s="117"/>
      <c r="WD133" s="117"/>
      <c r="WE133" s="117"/>
      <c r="WF133" s="117"/>
      <c r="WG133" s="117"/>
      <c r="WH133" s="117"/>
      <c r="WI133" s="117"/>
      <c r="WJ133" s="117"/>
      <c r="WK133" s="117"/>
      <c r="WL133" s="117"/>
      <c r="WM133" s="117"/>
      <c r="WN133" s="117"/>
      <c r="WO133" s="117"/>
      <c r="WP133" s="117"/>
      <c r="WQ133" s="117"/>
      <c r="WR133" s="117"/>
      <c r="WS133" s="117"/>
      <c r="WT133" s="117"/>
      <c r="WU133" s="117"/>
      <c r="WV133" s="117"/>
      <c r="WW133" s="117"/>
      <c r="WX133" s="117"/>
      <c r="WY133" s="117"/>
      <c r="WZ133" s="117"/>
      <c r="XA133" s="117"/>
      <c r="XB133" s="117"/>
      <c r="XC133" s="117"/>
      <c r="XD133" s="117"/>
      <c r="XE133" s="117"/>
      <c r="XF133" s="117"/>
      <c r="XG133" s="117"/>
      <c r="XH133" s="117"/>
      <c r="XI133" s="117"/>
      <c r="XJ133" s="117"/>
      <c r="XK133" s="117"/>
      <c r="XL133" s="117"/>
      <c r="XM133" s="117"/>
      <c r="XN133" s="117"/>
      <c r="XO133" s="117"/>
      <c r="XP133" s="117"/>
      <c r="XQ133" s="117"/>
      <c r="XR133" s="117"/>
      <c r="XS133" s="117"/>
      <c r="XT133" s="117"/>
      <c r="XU133" s="117"/>
      <c r="XV133" s="117"/>
      <c r="XW133" s="117"/>
      <c r="XX133" s="117"/>
      <c r="XY133" s="117"/>
      <c r="XZ133" s="117"/>
      <c r="YA133" s="117"/>
      <c r="YB133" s="117"/>
      <c r="YC133" s="117"/>
      <c r="YD133" s="117"/>
      <c r="YE133" s="117"/>
      <c r="YF133" s="117"/>
      <c r="YG133" s="117"/>
      <c r="YH133" s="117"/>
      <c r="YI133" s="117"/>
      <c r="YJ133" s="117"/>
      <c r="YK133" s="117"/>
      <c r="YL133" s="117"/>
      <c r="YM133" s="117"/>
      <c r="YN133" s="117"/>
      <c r="YO133" s="117"/>
      <c r="YP133" s="117"/>
      <c r="YQ133" s="117"/>
      <c r="YR133" s="117"/>
      <c r="YS133" s="117"/>
      <c r="YT133" s="117"/>
      <c r="YU133" s="117"/>
      <c r="YV133" s="117"/>
      <c r="YW133" s="117"/>
      <c r="YX133" s="117"/>
      <c r="YY133" s="117"/>
      <c r="YZ133" s="117"/>
      <c r="ZA133" s="117"/>
      <c r="ZB133" s="117"/>
      <c r="ZC133" s="117"/>
      <c r="ZD133" s="117"/>
      <c r="ZE133" s="117"/>
      <c r="ZF133" s="117"/>
      <c r="ZG133" s="117"/>
      <c r="ZH133" s="117"/>
      <c r="ZI133" s="117"/>
      <c r="ZJ133" s="117"/>
      <c r="ZK133" s="117"/>
      <c r="ZL133" s="117"/>
      <c r="ZM133" s="117"/>
      <c r="ZN133" s="117"/>
      <c r="ZO133" s="117"/>
      <c r="ZP133" s="117"/>
      <c r="ZQ133" s="117"/>
      <c r="ZR133" s="117"/>
      <c r="ZS133" s="117"/>
      <c r="ZT133" s="117"/>
      <c r="ZU133" s="117"/>
      <c r="ZV133" s="117"/>
      <c r="ZW133" s="117"/>
      <c r="ZX133" s="117"/>
      <c r="ZY133" s="117"/>
      <c r="ZZ133" s="117"/>
      <c r="AAA133" s="117"/>
      <c r="AAB133" s="117"/>
      <c r="AAC133" s="117"/>
      <c r="AAD133" s="117"/>
      <c r="AAE133" s="117"/>
      <c r="AAF133" s="117"/>
      <c r="AAG133" s="117"/>
      <c r="AAH133" s="117"/>
      <c r="AAI133" s="117"/>
      <c r="AAJ133" s="117"/>
      <c r="AAK133" s="117"/>
      <c r="AAL133" s="117"/>
      <c r="AAM133" s="117"/>
      <c r="AAN133" s="117"/>
      <c r="AAO133" s="117"/>
      <c r="AAP133" s="117"/>
      <c r="AAQ133" s="117"/>
      <c r="AAR133" s="117"/>
      <c r="AAS133" s="117"/>
      <c r="AAT133" s="117"/>
      <c r="AAU133" s="117"/>
      <c r="AAV133" s="117"/>
      <c r="AAW133" s="117"/>
      <c r="AAX133" s="117"/>
      <c r="AAY133" s="117"/>
      <c r="AAZ133" s="117"/>
      <c r="ABA133" s="117"/>
      <c r="ABB133" s="117"/>
      <c r="ABC133" s="117"/>
      <c r="ABD133" s="117"/>
      <c r="ABE133" s="117"/>
      <c r="ABF133" s="117"/>
      <c r="ABG133" s="117"/>
      <c r="ABH133" s="117"/>
      <c r="ABI133" s="117"/>
      <c r="ABJ133" s="117"/>
      <c r="ABK133" s="117"/>
      <c r="ABL133" s="117"/>
      <c r="ABM133" s="117"/>
      <c r="ABN133" s="117"/>
      <c r="ABO133" s="117"/>
      <c r="ABP133" s="117"/>
      <c r="ABQ133" s="117"/>
      <c r="ABR133" s="117"/>
      <c r="ABS133" s="117"/>
      <c r="ABT133" s="117"/>
      <c r="ABU133" s="117"/>
      <c r="ABV133" s="117"/>
      <c r="ABW133" s="117"/>
      <c r="ABX133" s="117"/>
      <c r="ABY133" s="117"/>
      <c r="ABZ133" s="117"/>
      <c r="ACA133" s="117"/>
      <c r="ACB133" s="117"/>
      <c r="ACC133" s="117"/>
      <c r="ACD133" s="117"/>
      <c r="ACE133" s="117"/>
      <c r="ACF133" s="117"/>
      <c r="ACG133" s="117"/>
      <c r="ACH133" s="117"/>
      <c r="ACI133" s="117"/>
      <c r="ACJ133" s="117"/>
      <c r="ACK133" s="117"/>
      <c r="ACL133" s="117"/>
      <c r="ACM133" s="117"/>
      <c r="ACN133" s="117"/>
      <c r="ACO133" s="117"/>
      <c r="ACP133" s="117"/>
      <c r="ACQ133" s="117"/>
      <c r="ACR133" s="117"/>
      <c r="ACS133" s="117"/>
      <c r="ACT133" s="117"/>
      <c r="ACU133" s="117"/>
      <c r="ACV133" s="117"/>
      <c r="ACW133" s="117"/>
      <c r="ACX133" s="117"/>
      <c r="ACY133" s="117"/>
      <c r="ACZ133" s="117"/>
      <c r="ADA133" s="117"/>
      <c r="ADB133" s="117"/>
      <c r="ADC133" s="117"/>
      <c r="ADD133" s="117"/>
      <c r="ADE133" s="117"/>
      <c r="ADF133" s="117"/>
      <c r="ADG133" s="117"/>
      <c r="ADH133" s="117"/>
      <c r="ADI133" s="117"/>
      <c r="ADJ133" s="117"/>
      <c r="ADK133" s="117"/>
      <c r="ADL133" s="117"/>
      <c r="ADM133" s="117"/>
      <c r="ADN133" s="117"/>
      <c r="ADO133" s="117"/>
      <c r="ADP133" s="117"/>
      <c r="ADQ133" s="117"/>
      <c r="ADR133" s="117"/>
      <c r="ADS133" s="117"/>
      <c r="ADT133" s="117"/>
      <c r="ADU133" s="117"/>
      <c r="ADV133" s="117"/>
      <c r="ADW133" s="117"/>
      <c r="ADX133" s="117"/>
      <c r="ADY133" s="117"/>
      <c r="ADZ133" s="117"/>
      <c r="AEA133" s="117"/>
      <c r="AEB133" s="117"/>
      <c r="AEC133" s="117"/>
      <c r="AED133" s="117"/>
      <c r="AEE133" s="117"/>
      <c r="AEF133" s="117"/>
      <c r="AEG133" s="117"/>
      <c r="AEH133" s="117"/>
      <c r="AEI133" s="117"/>
      <c r="AEJ133" s="117"/>
      <c r="AEK133" s="117"/>
      <c r="AEL133" s="117"/>
      <c r="AEM133" s="117"/>
      <c r="AEN133" s="117"/>
      <c r="AEO133" s="117"/>
      <c r="AEP133" s="117"/>
      <c r="AEQ133" s="117"/>
      <c r="AER133" s="117"/>
      <c r="AES133" s="117"/>
      <c r="AET133" s="117"/>
      <c r="AEU133" s="117"/>
      <c r="AEV133" s="117"/>
      <c r="AEW133" s="117"/>
      <c r="AEX133" s="117"/>
      <c r="AEY133" s="117"/>
      <c r="AEZ133" s="117"/>
      <c r="AFA133" s="117"/>
      <c r="AFB133" s="117"/>
      <c r="AFC133" s="117"/>
      <c r="AFD133" s="117"/>
      <c r="AFE133" s="117"/>
      <c r="AFF133" s="117"/>
      <c r="AFG133" s="117"/>
      <c r="AFH133" s="117"/>
      <c r="AFI133" s="117"/>
      <c r="AFJ133" s="117"/>
      <c r="AFK133" s="117"/>
      <c r="AFL133" s="117"/>
      <c r="AFM133" s="117"/>
      <c r="AFN133" s="117"/>
      <c r="AFO133" s="117"/>
    </row>
    <row r="134" spans="2:847" x14ac:dyDescent="0.2">
      <c r="B134" s="249" t="s">
        <v>13889</v>
      </c>
      <c r="C134" s="243">
        <v>2090</v>
      </c>
      <c r="D134" s="304">
        <v>0</v>
      </c>
      <c r="E134" s="234" t="s">
        <v>13890</v>
      </c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256"/>
      <c r="AB134" s="256"/>
      <c r="AC134" s="256"/>
      <c r="AD134" s="256"/>
      <c r="AE134" s="256"/>
      <c r="AF134" s="256"/>
      <c r="AG134" s="256"/>
      <c r="AH134" s="256"/>
      <c r="AI134" s="256"/>
      <c r="AJ134" s="256"/>
      <c r="AK134" s="256"/>
      <c r="AL134" s="256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117"/>
      <c r="BV134" s="117"/>
      <c r="BW134" s="117"/>
      <c r="BX134" s="117"/>
      <c r="BY134" s="117"/>
      <c r="BZ134" s="117"/>
      <c r="CA134" s="117"/>
      <c r="CB134" s="117"/>
      <c r="CC134" s="117"/>
      <c r="CD134" s="117"/>
      <c r="CE134" s="117"/>
      <c r="CF134" s="117"/>
      <c r="CG134" s="117"/>
      <c r="CH134" s="117"/>
      <c r="CI134" s="117"/>
      <c r="CJ134" s="117"/>
      <c r="CK134" s="117"/>
      <c r="CL134" s="117"/>
      <c r="CM134" s="117"/>
      <c r="CN134" s="117"/>
      <c r="CO134" s="117"/>
      <c r="CP134" s="117"/>
      <c r="CQ134" s="117"/>
      <c r="CR134" s="117"/>
      <c r="CS134" s="117"/>
      <c r="CT134" s="117"/>
      <c r="CU134" s="117"/>
      <c r="CV134" s="117"/>
      <c r="CW134" s="117"/>
      <c r="CX134" s="117"/>
      <c r="CY134" s="117"/>
      <c r="CZ134" s="117"/>
      <c r="DA134" s="117"/>
      <c r="DB134" s="117"/>
      <c r="DC134" s="117"/>
      <c r="DD134" s="117"/>
      <c r="DE134" s="117"/>
      <c r="DF134" s="117"/>
      <c r="DG134" s="117"/>
      <c r="DH134" s="117"/>
      <c r="DI134" s="117"/>
      <c r="DJ134" s="117"/>
      <c r="DK134" s="117"/>
      <c r="DL134" s="117"/>
      <c r="DM134" s="117"/>
      <c r="DN134" s="117"/>
      <c r="DO134" s="117"/>
      <c r="DP134" s="117"/>
      <c r="DQ134" s="117"/>
      <c r="DR134" s="117"/>
      <c r="DS134" s="117"/>
      <c r="DT134" s="117"/>
      <c r="DU134" s="117"/>
      <c r="DV134" s="117"/>
      <c r="DW134" s="117"/>
      <c r="DX134" s="117"/>
      <c r="DY134" s="117"/>
      <c r="DZ134" s="117"/>
      <c r="EA134" s="117"/>
      <c r="EB134" s="117"/>
      <c r="EC134" s="117"/>
      <c r="ED134" s="117"/>
      <c r="EE134" s="117"/>
      <c r="EF134" s="117"/>
      <c r="EG134" s="117"/>
      <c r="EH134" s="117"/>
      <c r="EI134" s="117"/>
      <c r="EJ134" s="117"/>
      <c r="EK134" s="117"/>
      <c r="EL134" s="117"/>
      <c r="EM134" s="117"/>
      <c r="EN134" s="117"/>
      <c r="EO134" s="117"/>
      <c r="EP134" s="117"/>
      <c r="EQ134" s="117"/>
      <c r="ER134" s="117"/>
      <c r="ES134" s="117"/>
      <c r="ET134" s="117"/>
      <c r="EU134" s="117"/>
      <c r="EV134" s="117"/>
      <c r="EW134" s="117"/>
      <c r="EX134" s="117"/>
      <c r="EY134" s="117"/>
      <c r="EZ134" s="117"/>
      <c r="FA134" s="117"/>
      <c r="FB134" s="117"/>
      <c r="FC134" s="117"/>
      <c r="FD134" s="117"/>
      <c r="FE134" s="117"/>
      <c r="FF134" s="117"/>
      <c r="FG134" s="117"/>
      <c r="FH134" s="117"/>
      <c r="FI134" s="117"/>
      <c r="FJ134" s="117"/>
      <c r="FK134" s="117"/>
      <c r="FL134" s="117"/>
      <c r="FM134" s="117"/>
      <c r="FN134" s="117"/>
      <c r="FO134" s="117"/>
      <c r="FP134" s="117"/>
      <c r="FQ134" s="117"/>
      <c r="FR134" s="117"/>
      <c r="FS134" s="117"/>
      <c r="FT134" s="117"/>
      <c r="FU134" s="117"/>
      <c r="FV134" s="117"/>
      <c r="FW134" s="117"/>
      <c r="FX134" s="117"/>
      <c r="FY134" s="117"/>
      <c r="FZ134" s="117"/>
      <c r="GA134" s="117"/>
      <c r="GB134" s="117"/>
      <c r="GC134" s="117"/>
      <c r="GD134" s="117"/>
      <c r="GE134" s="117"/>
      <c r="GF134" s="117"/>
      <c r="GG134" s="117"/>
      <c r="GH134" s="117"/>
      <c r="GI134" s="117"/>
      <c r="GJ134" s="117"/>
      <c r="GK134" s="117"/>
      <c r="GL134" s="117"/>
      <c r="GM134" s="117"/>
      <c r="GN134" s="117"/>
      <c r="GO134" s="117"/>
      <c r="GP134" s="117"/>
      <c r="GQ134" s="117"/>
      <c r="GR134" s="117"/>
      <c r="GS134" s="117"/>
      <c r="GT134" s="117"/>
      <c r="GU134" s="117"/>
      <c r="GV134" s="117"/>
      <c r="GW134" s="117"/>
      <c r="GX134" s="117"/>
      <c r="GY134" s="117"/>
      <c r="GZ134" s="117"/>
      <c r="HA134" s="117"/>
      <c r="HB134" s="117"/>
      <c r="HC134" s="117"/>
      <c r="HD134" s="117"/>
      <c r="HE134" s="117"/>
      <c r="HF134" s="117"/>
      <c r="HG134" s="117"/>
      <c r="HH134" s="117"/>
      <c r="HI134" s="117"/>
      <c r="HJ134" s="117"/>
      <c r="HK134" s="117"/>
      <c r="HL134" s="117"/>
      <c r="HM134" s="117"/>
      <c r="HN134" s="117"/>
      <c r="HO134" s="117"/>
      <c r="HP134" s="117"/>
      <c r="HQ134" s="117"/>
      <c r="HR134" s="117"/>
      <c r="HS134" s="117"/>
      <c r="HT134" s="117"/>
      <c r="HU134" s="117"/>
      <c r="HV134" s="117"/>
      <c r="HW134" s="117"/>
      <c r="HX134" s="117"/>
      <c r="HY134" s="117"/>
      <c r="HZ134" s="117"/>
      <c r="IA134" s="117"/>
      <c r="IB134" s="117"/>
      <c r="IC134" s="117"/>
      <c r="ID134" s="117"/>
      <c r="IE134" s="117"/>
      <c r="IF134" s="117"/>
      <c r="IG134" s="117"/>
      <c r="IH134" s="117"/>
      <c r="II134" s="117"/>
      <c r="IJ134" s="117"/>
      <c r="IK134" s="117"/>
      <c r="IL134" s="117"/>
      <c r="IM134" s="117"/>
      <c r="IN134" s="117"/>
      <c r="IO134" s="117"/>
      <c r="IP134" s="117"/>
      <c r="IQ134" s="117"/>
      <c r="IR134" s="117"/>
      <c r="IS134" s="117"/>
      <c r="IT134" s="117"/>
      <c r="IU134" s="117"/>
      <c r="IV134" s="117"/>
      <c r="IW134" s="117"/>
      <c r="IX134" s="117"/>
      <c r="IY134" s="117"/>
      <c r="IZ134" s="117"/>
      <c r="JA134" s="117"/>
      <c r="JB134" s="117"/>
      <c r="JC134" s="117"/>
      <c r="JD134" s="117"/>
      <c r="JE134" s="117"/>
      <c r="JF134" s="117"/>
      <c r="JG134" s="117"/>
      <c r="JH134" s="117"/>
      <c r="JI134" s="117"/>
      <c r="JJ134" s="117"/>
      <c r="JK134" s="117"/>
      <c r="JL134" s="117"/>
      <c r="JM134" s="117"/>
      <c r="JN134" s="117"/>
      <c r="JO134" s="117"/>
      <c r="JP134" s="117"/>
      <c r="JQ134" s="117"/>
      <c r="JR134" s="117"/>
      <c r="JS134" s="117"/>
      <c r="JT134" s="117"/>
      <c r="JU134" s="117"/>
      <c r="JV134" s="117"/>
      <c r="JW134" s="117"/>
      <c r="JX134" s="117"/>
      <c r="JY134" s="117"/>
      <c r="JZ134" s="117"/>
      <c r="KA134" s="117"/>
      <c r="KB134" s="117"/>
      <c r="KC134" s="117"/>
      <c r="KD134" s="117"/>
      <c r="KE134" s="117"/>
      <c r="KF134" s="117"/>
      <c r="KG134" s="117"/>
      <c r="KH134" s="117"/>
      <c r="KI134" s="117"/>
      <c r="KJ134" s="117"/>
      <c r="KK134" s="117"/>
      <c r="KL134" s="117"/>
      <c r="KM134" s="117"/>
      <c r="KN134" s="117"/>
      <c r="KO134" s="117"/>
      <c r="KP134" s="117"/>
      <c r="KQ134" s="117"/>
      <c r="KR134" s="117"/>
      <c r="KS134" s="117"/>
      <c r="KT134" s="117"/>
      <c r="KU134" s="117"/>
      <c r="KV134" s="117"/>
      <c r="KW134" s="117"/>
      <c r="KX134" s="117"/>
      <c r="KY134" s="117"/>
      <c r="KZ134" s="117"/>
      <c r="LA134" s="117"/>
      <c r="LB134" s="117"/>
      <c r="LC134" s="117"/>
      <c r="LD134" s="117"/>
      <c r="LE134" s="117"/>
      <c r="LF134" s="117"/>
      <c r="LG134" s="117"/>
      <c r="LH134" s="117"/>
      <c r="LI134" s="117"/>
      <c r="LJ134" s="117"/>
      <c r="LK134" s="117"/>
      <c r="LL134" s="117"/>
      <c r="LM134" s="117"/>
      <c r="LN134" s="117"/>
      <c r="LO134" s="117"/>
      <c r="LP134" s="117"/>
      <c r="LQ134" s="117"/>
      <c r="LR134" s="117"/>
      <c r="LS134" s="117"/>
      <c r="LT134" s="117"/>
      <c r="LU134" s="117"/>
      <c r="LV134" s="117"/>
      <c r="LW134" s="117"/>
      <c r="LX134" s="117"/>
      <c r="LY134" s="117"/>
      <c r="LZ134" s="117"/>
      <c r="MA134" s="117"/>
      <c r="MB134" s="117"/>
      <c r="MC134" s="117"/>
      <c r="MD134" s="117"/>
      <c r="ME134" s="117"/>
      <c r="MF134" s="117"/>
      <c r="MG134" s="117"/>
      <c r="MH134" s="117"/>
      <c r="MI134" s="117"/>
      <c r="MJ134" s="117"/>
      <c r="MK134" s="117"/>
      <c r="ML134" s="117"/>
      <c r="MM134" s="117"/>
      <c r="MN134" s="117"/>
      <c r="MO134" s="117"/>
      <c r="MP134" s="117"/>
      <c r="MQ134" s="117"/>
      <c r="MR134" s="117"/>
      <c r="MS134" s="117"/>
      <c r="MT134" s="117"/>
      <c r="MU134" s="117"/>
      <c r="MV134" s="117"/>
      <c r="MW134" s="117"/>
      <c r="MX134" s="117"/>
      <c r="MY134" s="117"/>
      <c r="MZ134" s="117"/>
      <c r="NA134" s="117"/>
      <c r="NB134" s="117"/>
      <c r="NC134" s="117"/>
      <c r="ND134" s="117"/>
      <c r="NE134" s="117"/>
      <c r="NF134" s="117"/>
      <c r="NG134" s="117"/>
      <c r="NH134" s="117"/>
      <c r="NI134" s="117"/>
      <c r="NJ134" s="117"/>
      <c r="NK134" s="117"/>
      <c r="NL134" s="117"/>
      <c r="NM134" s="117"/>
      <c r="NN134" s="117"/>
      <c r="NO134" s="117"/>
      <c r="NP134" s="117"/>
      <c r="NQ134" s="117"/>
      <c r="NR134" s="117"/>
      <c r="NS134" s="117"/>
      <c r="NT134" s="117"/>
      <c r="NU134" s="117"/>
      <c r="NV134" s="117"/>
      <c r="NW134" s="117"/>
      <c r="NX134" s="117"/>
      <c r="NY134" s="117"/>
      <c r="NZ134" s="117"/>
      <c r="OA134" s="117"/>
      <c r="OB134" s="117"/>
      <c r="OC134" s="117"/>
      <c r="OD134" s="117"/>
      <c r="OE134" s="117"/>
      <c r="OF134" s="117"/>
      <c r="OG134" s="117"/>
      <c r="OH134" s="117"/>
      <c r="OI134" s="117"/>
      <c r="OJ134" s="117"/>
      <c r="OK134" s="117"/>
      <c r="OL134" s="117"/>
      <c r="OM134" s="117"/>
      <c r="ON134" s="117"/>
      <c r="OO134" s="117"/>
      <c r="OP134" s="117"/>
      <c r="OQ134" s="117"/>
      <c r="OR134" s="117"/>
      <c r="OS134" s="117"/>
      <c r="OT134" s="117"/>
      <c r="OU134" s="117"/>
      <c r="OV134" s="117"/>
      <c r="OW134" s="117"/>
      <c r="OX134" s="117"/>
      <c r="OY134" s="117"/>
      <c r="OZ134" s="117"/>
      <c r="PA134" s="117"/>
      <c r="PB134" s="117"/>
      <c r="PC134" s="117"/>
      <c r="PD134" s="117"/>
      <c r="PE134" s="117"/>
      <c r="PF134" s="117"/>
      <c r="PG134" s="117"/>
      <c r="PH134" s="117"/>
      <c r="PI134" s="117"/>
      <c r="PJ134" s="117"/>
      <c r="PK134" s="117"/>
      <c r="PL134" s="117"/>
      <c r="PM134" s="117"/>
      <c r="PN134" s="117"/>
      <c r="PO134" s="117"/>
      <c r="PP134" s="117"/>
      <c r="PQ134" s="117"/>
      <c r="PR134" s="117"/>
      <c r="PS134" s="117"/>
      <c r="PT134" s="117"/>
      <c r="PU134" s="117"/>
      <c r="PV134" s="117"/>
      <c r="PW134" s="117"/>
      <c r="PX134" s="117"/>
      <c r="PY134" s="117"/>
      <c r="PZ134" s="117"/>
      <c r="QA134" s="117"/>
      <c r="QB134" s="117"/>
      <c r="QC134" s="117"/>
      <c r="QD134" s="117"/>
      <c r="QE134" s="117"/>
      <c r="QF134" s="117"/>
      <c r="QG134" s="117"/>
      <c r="QH134" s="117"/>
      <c r="QI134" s="117"/>
      <c r="QJ134" s="117"/>
      <c r="QK134" s="117"/>
      <c r="QL134" s="117"/>
      <c r="QM134" s="117"/>
      <c r="QN134" s="117"/>
      <c r="QO134" s="117"/>
      <c r="QP134" s="117"/>
      <c r="QQ134" s="117"/>
      <c r="QR134" s="117"/>
      <c r="QS134" s="117"/>
      <c r="QT134" s="117"/>
      <c r="QU134" s="117"/>
      <c r="QV134" s="117"/>
      <c r="QW134" s="117"/>
      <c r="QX134" s="117"/>
      <c r="QY134" s="117"/>
      <c r="QZ134" s="117"/>
      <c r="RA134" s="117"/>
      <c r="RB134" s="117"/>
      <c r="RC134" s="117"/>
      <c r="RD134" s="117"/>
      <c r="RE134" s="117"/>
      <c r="RF134" s="117"/>
      <c r="RG134" s="117"/>
      <c r="RH134" s="117"/>
      <c r="RI134" s="117"/>
      <c r="RJ134" s="117"/>
      <c r="RK134" s="117"/>
      <c r="RL134" s="117"/>
      <c r="RM134" s="117"/>
      <c r="RN134" s="117"/>
      <c r="RO134" s="117"/>
      <c r="RP134" s="117"/>
      <c r="RQ134" s="117"/>
      <c r="RR134" s="117"/>
      <c r="RS134" s="117"/>
      <c r="RT134" s="117"/>
      <c r="RU134" s="117"/>
      <c r="RV134" s="117"/>
      <c r="RW134" s="117"/>
      <c r="RX134" s="117"/>
      <c r="RY134" s="117"/>
      <c r="RZ134" s="117"/>
      <c r="SA134" s="117"/>
      <c r="SB134" s="117"/>
      <c r="SC134" s="117"/>
      <c r="SD134" s="117"/>
      <c r="SE134" s="117"/>
      <c r="SF134" s="117"/>
      <c r="SG134" s="117"/>
      <c r="SH134" s="117"/>
      <c r="SI134" s="117"/>
      <c r="SJ134" s="117"/>
      <c r="SK134" s="117"/>
      <c r="SL134" s="117"/>
      <c r="SM134" s="117"/>
      <c r="SN134" s="117"/>
      <c r="SO134" s="117"/>
      <c r="SP134" s="117"/>
      <c r="SQ134" s="117"/>
      <c r="SR134" s="117"/>
      <c r="SS134" s="117"/>
      <c r="ST134" s="117"/>
      <c r="SU134" s="117"/>
      <c r="SV134" s="117"/>
      <c r="SW134" s="117"/>
      <c r="SX134" s="117"/>
      <c r="SY134" s="117"/>
      <c r="SZ134" s="117"/>
      <c r="TA134" s="117"/>
      <c r="TB134" s="117"/>
      <c r="TC134" s="117"/>
      <c r="TD134" s="117"/>
      <c r="TE134" s="117"/>
      <c r="TF134" s="117"/>
      <c r="TG134" s="117"/>
      <c r="TH134" s="117"/>
      <c r="TI134" s="117"/>
      <c r="TJ134" s="117"/>
      <c r="TK134" s="117"/>
      <c r="TL134" s="117"/>
      <c r="TM134" s="117"/>
      <c r="TN134" s="117"/>
      <c r="TO134" s="117"/>
      <c r="TP134" s="117"/>
      <c r="TQ134" s="117"/>
      <c r="TR134" s="117"/>
      <c r="TS134" s="117"/>
      <c r="TT134" s="117"/>
      <c r="TU134" s="117"/>
      <c r="TV134" s="117"/>
      <c r="TW134" s="117"/>
      <c r="TX134" s="117"/>
      <c r="TY134" s="117"/>
      <c r="TZ134" s="117"/>
      <c r="UA134" s="117"/>
      <c r="UB134" s="117"/>
      <c r="UC134" s="117"/>
      <c r="UD134" s="117"/>
      <c r="UE134" s="117"/>
      <c r="UF134" s="117"/>
      <c r="UG134" s="117"/>
      <c r="UH134" s="117"/>
      <c r="UI134" s="117"/>
      <c r="UJ134" s="117"/>
      <c r="UK134" s="117"/>
      <c r="UL134" s="117"/>
      <c r="UM134" s="117"/>
      <c r="UN134" s="117"/>
      <c r="UO134" s="117"/>
      <c r="UP134" s="117"/>
      <c r="UQ134" s="117"/>
      <c r="UR134" s="117"/>
      <c r="US134" s="117"/>
      <c r="UT134" s="117"/>
      <c r="UU134" s="117"/>
      <c r="UV134" s="117"/>
      <c r="UW134" s="117"/>
      <c r="UX134" s="117"/>
      <c r="UY134" s="117"/>
      <c r="UZ134" s="117"/>
      <c r="VA134" s="117"/>
      <c r="VB134" s="117"/>
      <c r="VC134" s="117"/>
      <c r="VD134" s="117"/>
      <c r="VE134" s="117"/>
      <c r="VF134" s="117"/>
      <c r="VG134" s="117"/>
      <c r="VH134" s="117"/>
      <c r="VI134" s="117"/>
      <c r="VJ134" s="117"/>
      <c r="VK134" s="117"/>
      <c r="VL134" s="117"/>
      <c r="VM134" s="117"/>
      <c r="VN134" s="117"/>
      <c r="VO134" s="117"/>
      <c r="VP134" s="117"/>
      <c r="VQ134" s="117"/>
      <c r="VR134" s="117"/>
      <c r="VS134" s="117"/>
      <c r="VT134" s="117"/>
      <c r="VU134" s="117"/>
      <c r="VV134" s="117"/>
      <c r="VW134" s="117"/>
      <c r="VX134" s="117"/>
      <c r="VY134" s="117"/>
      <c r="VZ134" s="117"/>
      <c r="WA134" s="117"/>
      <c r="WB134" s="117"/>
      <c r="WC134" s="117"/>
      <c r="WD134" s="117"/>
      <c r="WE134" s="117"/>
      <c r="WF134" s="117"/>
      <c r="WG134" s="117"/>
      <c r="WH134" s="117"/>
      <c r="WI134" s="117"/>
      <c r="WJ134" s="117"/>
      <c r="WK134" s="117"/>
      <c r="WL134" s="117"/>
      <c r="WM134" s="117"/>
      <c r="WN134" s="117"/>
      <c r="WO134" s="117"/>
      <c r="WP134" s="117"/>
      <c r="WQ134" s="117"/>
      <c r="WR134" s="117"/>
      <c r="WS134" s="117"/>
      <c r="WT134" s="117"/>
      <c r="WU134" s="117"/>
      <c r="WV134" s="117"/>
      <c r="WW134" s="117"/>
      <c r="WX134" s="117"/>
      <c r="WY134" s="117"/>
      <c r="WZ134" s="117"/>
      <c r="XA134" s="117"/>
      <c r="XB134" s="117"/>
      <c r="XC134" s="117"/>
      <c r="XD134" s="117"/>
      <c r="XE134" s="117"/>
      <c r="XF134" s="117"/>
      <c r="XG134" s="117"/>
      <c r="XH134" s="117"/>
      <c r="XI134" s="117"/>
      <c r="XJ134" s="117"/>
      <c r="XK134" s="117"/>
      <c r="XL134" s="117"/>
      <c r="XM134" s="117"/>
      <c r="XN134" s="117"/>
      <c r="XO134" s="117"/>
      <c r="XP134" s="117"/>
      <c r="XQ134" s="117"/>
      <c r="XR134" s="117"/>
      <c r="XS134" s="117"/>
      <c r="XT134" s="117"/>
      <c r="XU134" s="117"/>
      <c r="XV134" s="117"/>
      <c r="XW134" s="117"/>
      <c r="XX134" s="117"/>
      <c r="XY134" s="117"/>
      <c r="XZ134" s="117"/>
      <c r="YA134" s="117"/>
      <c r="YB134" s="117"/>
      <c r="YC134" s="117"/>
      <c r="YD134" s="117"/>
      <c r="YE134" s="117"/>
      <c r="YF134" s="117"/>
      <c r="YG134" s="117"/>
      <c r="YH134" s="117"/>
      <c r="YI134" s="117"/>
      <c r="YJ134" s="117"/>
      <c r="YK134" s="117"/>
      <c r="YL134" s="117"/>
      <c r="YM134" s="117"/>
      <c r="YN134" s="117"/>
      <c r="YO134" s="117"/>
      <c r="YP134" s="117"/>
      <c r="YQ134" s="117"/>
      <c r="YR134" s="117"/>
      <c r="YS134" s="117"/>
      <c r="YT134" s="117"/>
      <c r="YU134" s="117"/>
      <c r="YV134" s="117"/>
      <c r="YW134" s="117"/>
      <c r="YX134" s="117"/>
      <c r="YY134" s="117"/>
      <c r="YZ134" s="117"/>
      <c r="ZA134" s="117"/>
      <c r="ZB134" s="117"/>
      <c r="ZC134" s="117"/>
      <c r="ZD134" s="117"/>
      <c r="ZE134" s="117"/>
      <c r="ZF134" s="117"/>
      <c r="ZG134" s="117"/>
      <c r="ZH134" s="117"/>
      <c r="ZI134" s="117"/>
      <c r="ZJ134" s="117"/>
      <c r="ZK134" s="117"/>
      <c r="ZL134" s="117"/>
      <c r="ZM134" s="117"/>
      <c r="ZN134" s="117"/>
      <c r="ZO134" s="117"/>
      <c r="ZP134" s="117"/>
      <c r="ZQ134" s="117"/>
      <c r="ZR134" s="117"/>
      <c r="ZS134" s="117"/>
      <c r="ZT134" s="117"/>
      <c r="ZU134" s="117"/>
      <c r="ZV134" s="117"/>
      <c r="ZW134" s="117"/>
      <c r="ZX134" s="117"/>
      <c r="ZY134" s="117"/>
      <c r="ZZ134" s="117"/>
      <c r="AAA134" s="117"/>
      <c r="AAB134" s="117"/>
      <c r="AAC134" s="117"/>
      <c r="AAD134" s="117"/>
      <c r="AAE134" s="117"/>
      <c r="AAF134" s="117"/>
      <c r="AAG134" s="117"/>
      <c r="AAH134" s="117"/>
      <c r="AAI134" s="117"/>
      <c r="AAJ134" s="117"/>
      <c r="AAK134" s="117"/>
      <c r="AAL134" s="117"/>
      <c r="AAM134" s="117"/>
      <c r="AAN134" s="117"/>
      <c r="AAO134" s="117"/>
      <c r="AAP134" s="117"/>
      <c r="AAQ134" s="117"/>
      <c r="AAR134" s="117"/>
      <c r="AAS134" s="117"/>
      <c r="AAT134" s="117"/>
      <c r="AAU134" s="117"/>
      <c r="AAV134" s="117"/>
      <c r="AAW134" s="117"/>
      <c r="AAX134" s="117"/>
      <c r="AAY134" s="117"/>
      <c r="AAZ134" s="117"/>
      <c r="ABA134" s="117"/>
      <c r="ABB134" s="117"/>
      <c r="ABC134" s="117"/>
      <c r="ABD134" s="117"/>
      <c r="ABE134" s="117"/>
      <c r="ABF134" s="117"/>
      <c r="ABG134" s="117"/>
      <c r="ABH134" s="117"/>
      <c r="ABI134" s="117"/>
      <c r="ABJ134" s="117"/>
      <c r="ABK134" s="117"/>
      <c r="ABL134" s="117"/>
      <c r="ABM134" s="117"/>
      <c r="ABN134" s="117"/>
      <c r="ABO134" s="117"/>
      <c r="ABP134" s="117"/>
      <c r="ABQ134" s="117"/>
      <c r="ABR134" s="117"/>
      <c r="ABS134" s="117"/>
      <c r="ABT134" s="117"/>
      <c r="ABU134" s="117"/>
      <c r="ABV134" s="117"/>
      <c r="ABW134" s="117"/>
      <c r="ABX134" s="117"/>
      <c r="ABY134" s="117"/>
      <c r="ABZ134" s="117"/>
      <c r="ACA134" s="117"/>
      <c r="ACB134" s="117"/>
      <c r="ACC134" s="117"/>
      <c r="ACD134" s="117"/>
      <c r="ACE134" s="117"/>
      <c r="ACF134" s="117"/>
      <c r="ACG134" s="117"/>
      <c r="ACH134" s="117"/>
      <c r="ACI134" s="117"/>
      <c r="ACJ134" s="117"/>
      <c r="ACK134" s="117"/>
      <c r="ACL134" s="117"/>
      <c r="ACM134" s="117"/>
      <c r="ACN134" s="117"/>
      <c r="ACO134" s="117"/>
      <c r="ACP134" s="117"/>
      <c r="ACQ134" s="117"/>
      <c r="ACR134" s="117"/>
      <c r="ACS134" s="117"/>
      <c r="ACT134" s="117"/>
      <c r="ACU134" s="117"/>
      <c r="ACV134" s="117"/>
      <c r="ACW134" s="117"/>
      <c r="ACX134" s="117"/>
      <c r="ACY134" s="117"/>
      <c r="ACZ134" s="117"/>
      <c r="ADA134" s="117"/>
      <c r="ADB134" s="117"/>
      <c r="ADC134" s="117"/>
      <c r="ADD134" s="117"/>
      <c r="ADE134" s="117"/>
      <c r="ADF134" s="117"/>
      <c r="ADG134" s="117"/>
      <c r="ADH134" s="117"/>
      <c r="ADI134" s="117"/>
      <c r="ADJ134" s="117"/>
      <c r="ADK134" s="117"/>
      <c r="ADL134" s="117"/>
      <c r="ADM134" s="117"/>
      <c r="ADN134" s="117"/>
      <c r="ADO134" s="117"/>
      <c r="ADP134" s="117"/>
      <c r="ADQ134" s="117"/>
      <c r="ADR134" s="117"/>
      <c r="ADS134" s="117"/>
      <c r="ADT134" s="117"/>
      <c r="ADU134" s="117"/>
      <c r="ADV134" s="117"/>
      <c r="ADW134" s="117"/>
      <c r="ADX134" s="117"/>
      <c r="ADY134" s="117"/>
      <c r="ADZ134" s="117"/>
      <c r="AEA134" s="117"/>
      <c r="AEB134" s="117"/>
      <c r="AEC134" s="117"/>
      <c r="AED134" s="117"/>
      <c r="AEE134" s="117"/>
      <c r="AEF134" s="117"/>
      <c r="AEG134" s="117"/>
      <c r="AEH134" s="117"/>
      <c r="AEI134" s="117"/>
      <c r="AEJ134" s="117"/>
      <c r="AEK134" s="117"/>
      <c r="AEL134" s="117"/>
      <c r="AEM134" s="117"/>
      <c r="AEN134" s="117"/>
      <c r="AEO134" s="117"/>
      <c r="AEP134" s="117"/>
      <c r="AEQ134" s="117"/>
      <c r="AER134" s="117"/>
      <c r="AES134" s="117"/>
      <c r="AET134" s="117"/>
      <c r="AEU134" s="117"/>
      <c r="AEV134" s="117"/>
      <c r="AEW134" s="117"/>
      <c r="AEX134" s="117"/>
      <c r="AEY134" s="117"/>
      <c r="AEZ134" s="117"/>
      <c r="AFA134" s="117"/>
      <c r="AFB134" s="117"/>
      <c r="AFC134" s="117"/>
      <c r="AFD134" s="117"/>
      <c r="AFE134" s="117"/>
      <c r="AFF134" s="117"/>
      <c r="AFG134" s="117"/>
      <c r="AFH134" s="117"/>
      <c r="AFI134" s="117"/>
      <c r="AFJ134" s="117"/>
      <c r="AFK134" s="117"/>
      <c r="AFL134" s="117"/>
      <c r="AFM134" s="117"/>
      <c r="AFN134" s="117"/>
      <c r="AFO134" s="117"/>
    </row>
    <row r="135" spans="2:847" x14ac:dyDescent="0.2">
      <c r="B135" s="249" t="s">
        <v>13891</v>
      </c>
      <c r="C135" s="243">
        <v>5728</v>
      </c>
      <c r="D135" s="304">
        <v>0</v>
      </c>
      <c r="E135" s="234" t="s">
        <v>13892</v>
      </c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256"/>
      <c r="AB135" s="256"/>
      <c r="AC135" s="256"/>
      <c r="AD135" s="256"/>
      <c r="AE135" s="256"/>
      <c r="AF135" s="256"/>
      <c r="AG135" s="256"/>
      <c r="AH135" s="256"/>
      <c r="AI135" s="256"/>
      <c r="AJ135" s="256"/>
      <c r="AK135" s="256"/>
      <c r="AL135" s="256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117"/>
      <c r="BV135" s="117"/>
      <c r="BW135" s="117"/>
      <c r="BX135" s="117"/>
      <c r="BY135" s="117"/>
      <c r="BZ135" s="117"/>
      <c r="CA135" s="117"/>
      <c r="CB135" s="117"/>
      <c r="CC135" s="117"/>
      <c r="CD135" s="117"/>
      <c r="CE135" s="117"/>
      <c r="CF135" s="117"/>
      <c r="CG135" s="117"/>
      <c r="CH135" s="117"/>
      <c r="CI135" s="117"/>
      <c r="CJ135" s="117"/>
      <c r="CK135" s="117"/>
      <c r="CL135" s="117"/>
      <c r="CM135" s="117"/>
      <c r="CN135" s="117"/>
      <c r="CO135" s="117"/>
      <c r="CP135" s="117"/>
      <c r="CQ135" s="117"/>
      <c r="CR135" s="117"/>
      <c r="CS135" s="117"/>
      <c r="CT135" s="117"/>
      <c r="CU135" s="117"/>
      <c r="CV135" s="117"/>
      <c r="CW135" s="117"/>
      <c r="CX135" s="117"/>
      <c r="CY135" s="117"/>
      <c r="CZ135" s="117"/>
      <c r="DA135" s="117"/>
      <c r="DB135" s="117"/>
      <c r="DC135" s="117"/>
      <c r="DD135" s="117"/>
      <c r="DE135" s="117"/>
      <c r="DF135" s="117"/>
      <c r="DG135" s="117"/>
      <c r="DH135" s="117"/>
      <c r="DI135" s="117"/>
      <c r="DJ135" s="117"/>
      <c r="DK135" s="117"/>
      <c r="DL135" s="117"/>
      <c r="DM135" s="117"/>
      <c r="DN135" s="117"/>
      <c r="DO135" s="117"/>
      <c r="DP135" s="117"/>
      <c r="DQ135" s="117"/>
      <c r="DR135" s="117"/>
      <c r="DS135" s="117"/>
      <c r="DT135" s="117"/>
      <c r="DU135" s="117"/>
      <c r="DV135" s="117"/>
      <c r="DW135" s="117"/>
      <c r="DX135" s="117"/>
      <c r="DY135" s="117"/>
      <c r="DZ135" s="117"/>
      <c r="EA135" s="117"/>
      <c r="EB135" s="117"/>
      <c r="EC135" s="117"/>
      <c r="ED135" s="117"/>
      <c r="EE135" s="117"/>
      <c r="EF135" s="117"/>
      <c r="EG135" s="117"/>
      <c r="EH135" s="117"/>
      <c r="EI135" s="117"/>
      <c r="EJ135" s="117"/>
      <c r="EK135" s="117"/>
      <c r="EL135" s="117"/>
      <c r="EM135" s="117"/>
      <c r="EN135" s="117"/>
      <c r="EO135" s="117"/>
      <c r="EP135" s="117"/>
      <c r="EQ135" s="117"/>
      <c r="ER135" s="117"/>
      <c r="ES135" s="117"/>
      <c r="ET135" s="117"/>
      <c r="EU135" s="117"/>
      <c r="EV135" s="117"/>
      <c r="EW135" s="117"/>
      <c r="EX135" s="117"/>
      <c r="EY135" s="117"/>
      <c r="EZ135" s="117"/>
      <c r="FA135" s="117"/>
      <c r="FB135" s="117"/>
      <c r="FC135" s="117"/>
      <c r="FD135" s="117"/>
      <c r="FE135" s="117"/>
      <c r="FF135" s="117"/>
      <c r="FG135" s="117"/>
      <c r="FH135" s="117"/>
      <c r="FI135" s="117"/>
      <c r="FJ135" s="117"/>
      <c r="FK135" s="117"/>
      <c r="FL135" s="117"/>
      <c r="FM135" s="117"/>
      <c r="FN135" s="117"/>
      <c r="FO135" s="117"/>
      <c r="FP135" s="117"/>
      <c r="FQ135" s="117"/>
      <c r="FR135" s="117"/>
      <c r="FS135" s="117"/>
      <c r="FT135" s="117"/>
      <c r="FU135" s="117"/>
      <c r="FV135" s="117"/>
      <c r="FW135" s="117"/>
      <c r="FX135" s="117"/>
      <c r="FY135" s="117"/>
      <c r="FZ135" s="117"/>
      <c r="GA135" s="117"/>
      <c r="GB135" s="117"/>
      <c r="GC135" s="117"/>
      <c r="GD135" s="117"/>
      <c r="GE135" s="117"/>
      <c r="GF135" s="117"/>
      <c r="GG135" s="117"/>
      <c r="GH135" s="117"/>
      <c r="GI135" s="117"/>
      <c r="GJ135" s="117"/>
      <c r="GK135" s="117"/>
      <c r="GL135" s="117"/>
      <c r="GM135" s="117"/>
      <c r="GN135" s="117"/>
      <c r="GO135" s="117"/>
      <c r="GP135" s="117"/>
      <c r="GQ135" s="117"/>
      <c r="GR135" s="117"/>
      <c r="GS135" s="117"/>
      <c r="GT135" s="117"/>
      <c r="GU135" s="117"/>
      <c r="GV135" s="117"/>
      <c r="GW135" s="117"/>
      <c r="GX135" s="117"/>
      <c r="GY135" s="117"/>
      <c r="GZ135" s="117"/>
      <c r="HA135" s="117"/>
      <c r="HB135" s="117"/>
      <c r="HC135" s="117"/>
      <c r="HD135" s="117"/>
      <c r="HE135" s="117"/>
      <c r="HF135" s="117"/>
      <c r="HG135" s="117"/>
      <c r="HH135" s="117"/>
      <c r="HI135" s="117"/>
      <c r="HJ135" s="117"/>
      <c r="HK135" s="117"/>
      <c r="HL135" s="117"/>
      <c r="HM135" s="117"/>
      <c r="HN135" s="117"/>
      <c r="HO135" s="117"/>
      <c r="HP135" s="117"/>
      <c r="HQ135" s="117"/>
      <c r="HR135" s="117"/>
      <c r="HS135" s="117"/>
      <c r="HT135" s="117"/>
      <c r="HU135" s="117"/>
      <c r="HV135" s="117"/>
      <c r="HW135" s="117"/>
      <c r="HX135" s="117"/>
      <c r="HY135" s="117"/>
      <c r="HZ135" s="117"/>
      <c r="IA135" s="117"/>
      <c r="IB135" s="117"/>
      <c r="IC135" s="117"/>
      <c r="ID135" s="117"/>
      <c r="IE135" s="117"/>
      <c r="IF135" s="117"/>
      <c r="IG135" s="117"/>
      <c r="IH135" s="117"/>
      <c r="II135" s="117"/>
      <c r="IJ135" s="117"/>
      <c r="IK135" s="117"/>
      <c r="IL135" s="117"/>
      <c r="IM135" s="117"/>
      <c r="IN135" s="117"/>
      <c r="IO135" s="117"/>
      <c r="IP135" s="117"/>
      <c r="IQ135" s="117"/>
      <c r="IR135" s="117"/>
      <c r="IS135" s="117"/>
      <c r="IT135" s="117"/>
      <c r="IU135" s="117"/>
      <c r="IV135" s="117"/>
      <c r="IW135" s="117"/>
      <c r="IX135" s="117"/>
      <c r="IY135" s="117"/>
      <c r="IZ135" s="117"/>
      <c r="JA135" s="117"/>
      <c r="JB135" s="117"/>
      <c r="JC135" s="117"/>
      <c r="JD135" s="117"/>
      <c r="JE135" s="117"/>
      <c r="JF135" s="117"/>
      <c r="JG135" s="117"/>
      <c r="JH135" s="117"/>
      <c r="JI135" s="117"/>
      <c r="JJ135" s="117"/>
      <c r="JK135" s="117"/>
      <c r="JL135" s="117"/>
      <c r="JM135" s="117"/>
      <c r="JN135" s="117"/>
      <c r="JO135" s="117"/>
      <c r="JP135" s="117"/>
      <c r="JQ135" s="117"/>
      <c r="JR135" s="117"/>
      <c r="JS135" s="117"/>
      <c r="JT135" s="117"/>
      <c r="JU135" s="117"/>
      <c r="JV135" s="117"/>
      <c r="JW135" s="117"/>
      <c r="JX135" s="117"/>
      <c r="JY135" s="117"/>
      <c r="JZ135" s="117"/>
      <c r="KA135" s="117"/>
      <c r="KB135" s="117"/>
      <c r="KC135" s="117"/>
      <c r="KD135" s="117"/>
      <c r="KE135" s="117"/>
      <c r="KF135" s="117"/>
      <c r="KG135" s="117"/>
      <c r="KH135" s="117"/>
      <c r="KI135" s="117"/>
      <c r="KJ135" s="117"/>
      <c r="KK135" s="117"/>
      <c r="KL135" s="117"/>
      <c r="KM135" s="117"/>
      <c r="KN135" s="117"/>
      <c r="KO135" s="117"/>
      <c r="KP135" s="117"/>
      <c r="KQ135" s="117"/>
      <c r="KR135" s="117"/>
      <c r="KS135" s="117"/>
      <c r="KT135" s="117"/>
      <c r="KU135" s="117"/>
      <c r="KV135" s="117"/>
      <c r="KW135" s="117"/>
      <c r="KX135" s="117"/>
      <c r="KY135" s="117"/>
      <c r="KZ135" s="117"/>
      <c r="LA135" s="117"/>
      <c r="LB135" s="117"/>
      <c r="LC135" s="117"/>
      <c r="LD135" s="117"/>
      <c r="LE135" s="117"/>
      <c r="LF135" s="117"/>
      <c r="LG135" s="117"/>
      <c r="LH135" s="117"/>
      <c r="LI135" s="117"/>
      <c r="LJ135" s="117"/>
      <c r="LK135" s="117"/>
      <c r="LL135" s="117"/>
      <c r="LM135" s="117"/>
      <c r="LN135" s="117"/>
      <c r="LO135" s="117"/>
      <c r="LP135" s="117"/>
      <c r="LQ135" s="117"/>
      <c r="LR135" s="117"/>
      <c r="LS135" s="117"/>
      <c r="LT135" s="117"/>
      <c r="LU135" s="117"/>
      <c r="LV135" s="117"/>
      <c r="LW135" s="117"/>
      <c r="LX135" s="117"/>
      <c r="LY135" s="117"/>
      <c r="LZ135" s="117"/>
      <c r="MA135" s="117"/>
      <c r="MB135" s="117"/>
      <c r="MC135" s="117"/>
      <c r="MD135" s="117"/>
      <c r="ME135" s="117"/>
      <c r="MF135" s="117"/>
      <c r="MG135" s="117"/>
      <c r="MH135" s="117"/>
      <c r="MI135" s="117"/>
      <c r="MJ135" s="117"/>
      <c r="MK135" s="117"/>
      <c r="ML135" s="117"/>
      <c r="MM135" s="117"/>
      <c r="MN135" s="117"/>
      <c r="MO135" s="117"/>
      <c r="MP135" s="117"/>
      <c r="MQ135" s="117"/>
      <c r="MR135" s="117"/>
      <c r="MS135" s="117"/>
      <c r="MT135" s="117"/>
      <c r="MU135" s="117"/>
      <c r="MV135" s="117"/>
      <c r="MW135" s="117"/>
      <c r="MX135" s="117"/>
      <c r="MY135" s="117"/>
      <c r="MZ135" s="117"/>
      <c r="NA135" s="117"/>
      <c r="NB135" s="117"/>
      <c r="NC135" s="117"/>
      <c r="ND135" s="117"/>
      <c r="NE135" s="117"/>
      <c r="NF135" s="117"/>
      <c r="NG135" s="117"/>
      <c r="NH135" s="117"/>
      <c r="NI135" s="117"/>
      <c r="NJ135" s="117"/>
      <c r="NK135" s="117"/>
      <c r="NL135" s="117"/>
      <c r="NM135" s="117"/>
      <c r="NN135" s="117"/>
      <c r="NO135" s="117"/>
      <c r="NP135" s="117"/>
      <c r="NQ135" s="117"/>
      <c r="NR135" s="117"/>
      <c r="NS135" s="117"/>
      <c r="NT135" s="117"/>
      <c r="NU135" s="117"/>
      <c r="NV135" s="117"/>
      <c r="NW135" s="117"/>
      <c r="NX135" s="117"/>
      <c r="NY135" s="117"/>
      <c r="NZ135" s="117"/>
      <c r="OA135" s="117"/>
      <c r="OB135" s="117"/>
      <c r="OC135" s="117"/>
      <c r="OD135" s="117"/>
      <c r="OE135" s="117"/>
      <c r="OF135" s="117"/>
      <c r="OG135" s="117"/>
      <c r="OH135" s="117"/>
      <c r="OI135" s="117"/>
      <c r="OJ135" s="117"/>
      <c r="OK135" s="117"/>
      <c r="OL135" s="117"/>
      <c r="OM135" s="117"/>
      <c r="ON135" s="117"/>
      <c r="OO135" s="117"/>
      <c r="OP135" s="117"/>
      <c r="OQ135" s="117"/>
      <c r="OR135" s="117"/>
      <c r="OS135" s="117"/>
      <c r="OT135" s="117"/>
      <c r="OU135" s="117"/>
      <c r="OV135" s="117"/>
      <c r="OW135" s="117"/>
      <c r="OX135" s="117"/>
      <c r="OY135" s="117"/>
      <c r="OZ135" s="117"/>
      <c r="PA135" s="117"/>
      <c r="PB135" s="117"/>
      <c r="PC135" s="117"/>
      <c r="PD135" s="117"/>
      <c r="PE135" s="117"/>
      <c r="PF135" s="117"/>
      <c r="PG135" s="117"/>
      <c r="PH135" s="117"/>
      <c r="PI135" s="117"/>
      <c r="PJ135" s="117"/>
      <c r="PK135" s="117"/>
      <c r="PL135" s="117"/>
      <c r="PM135" s="117"/>
      <c r="PN135" s="117"/>
      <c r="PO135" s="117"/>
      <c r="PP135" s="117"/>
      <c r="PQ135" s="117"/>
      <c r="PR135" s="117"/>
      <c r="PS135" s="117"/>
      <c r="PT135" s="117"/>
      <c r="PU135" s="117"/>
      <c r="PV135" s="117"/>
      <c r="PW135" s="117"/>
      <c r="PX135" s="117"/>
      <c r="PY135" s="117"/>
      <c r="PZ135" s="117"/>
      <c r="QA135" s="117"/>
      <c r="QB135" s="117"/>
      <c r="QC135" s="117"/>
      <c r="QD135" s="117"/>
      <c r="QE135" s="117"/>
      <c r="QF135" s="117"/>
      <c r="QG135" s="117"/>
      <c r="QH135" s="117"/>
      <c r="QI135" s="117"/>
      <c r="QJ135" s="117"/>
      <c r="QK135" s="117"/>
      <c r="QL135" s="117"/>
      <c r="QM135" s="117"/>
      <c r="QN135" s="117"/>
      <c r="QO135" s="117"/>
      <c r="QP135" s="117"/>
      <c r="QQ135" s="117"/>
      <c r="QR135" s="117"/>
      <c r="QS135" s="117"/>
      <c r="QT135" s="117"/>
      <c r="QU135" s="117"/>
      <c r="QV135" s="117"/>
      <c r="QW135" s="117"/>
      <c r="QX135" s="117"/>
      <c r="QY135" s="117"/>
      <c r="QZ135" s="117"/>
      <c r="RA135" s="117"/>
      <c r="RB135" s="117"/>
      <c r="RC135" s="117"/>
      <c r="RD135" s="117"/>
      <c r="RE135" s="117"/>
      <c r="RF135" s="117"/>
      <c r="RG135" s="117"/>
      <c r="RH135" s="117"/>
      <c r="RI135" s="117"/>
      <c r="RJ135" s="117"/>
      <c r="RK135" s="117"/>
      <c r="RL135" s="117"/>
      <c r="RM135" s="117"/>
      <c r="RN135" s="117"/>
      <c r="RO135" s="117"/>
      <c r="RP135" s="117"/>
      <c r="RQ135" s="117"/>
      <c r="RR135" s="117"/>
      <c r="RS135" s="117"/>
      <c r="RT135" s="117"/>
      <c r="RU135" s="117"/>
      <c r="RV135" s="117"/>
      <c r="RW135" s="117"/>
      <c r="RX135" s="117"/>
      <c r="RY135" s="117"/>
      <c r="RZ135" s="117"/>
      <c r="SA135" s="117"/>
      <c r="SB135" s="117"/>
      <c r="SC135" s="117"/>
      <c r="SD135" s="117"/>
      <c r="SE135" s="117"/>
      <c r="SF135" s="117"/>
      <c r="SG135" s="117"/>
      <c r="SH135" s="117"/>
      <c r="SI135" s="117"/>
      <c r="SJ135" s="117"/>
      <c r="SK135" s="117"/>
      <c r="SL135" s="117"/>
      <c r="SM135" s="117"/>
      <c r="SN135" s="117"/>
      <c r="SO135" s="117"/>
      <c r="SP135" s="117"/>
      <c r="SQ135" s="117"/>
      <c r="SR135" s="117"/>
      <c r="SS135" s="117"/>
      <c r="ST135" s="117"/>
      <c r="SU135" s="117"/>
      <c r="SV135" s="117"/>
      <c r="SW135" s="117"/>
      <c r="SX135" s="117"/>
      <c r="SY135" s="117"/>
      <c r="SZ135" s="117"/>
      <c r="TA135" s="117"/>
      <c r="TB135" s="117"/>
      <c r="TC135" s="117"/>
      <c r="TD135" s="117"/>
      <c r="TE135" s="117"/>
      <c r="TF135" s="117"/>
      <c r="TG135" s="117"/>
      <c r="TH135" s="117"/>
      <c r="TI135" s="117"/>
      <c r="TJ135" s="117"/>
      <c r="TK135" s="117"/>
      <c r="TL135" s="117"/>
      <c r="TM135" s="117"/>
      <c r="TN135" s="117"/>
      <c r="TO135" s="117"/>
      <c r="TP135" s="117"/>
      <c r="TQ135" s="117"/>
      <c r="TR135" s="117"/>
      <c r="TS135" s="117"/>
      <c r="TT135" s="117"/>
      <c r="TU135" s="117"/>
      <c r="TV135" s="117"/>
      <c r="TW135" s="117"/>
      <c r="TX135" s="117"/>
      <c r="TY135" s="117"/>
      <c r="TZ135" s="117"/>
      <c r="UA135" s="117"/>
      <c r="UB135" s="117"/>
      <c r="UC135" s="117"/>
      <c r="UD135" s="117"/>
      <c r="UE135" s="117"/>
      <c r="UF135" s="117"/>
      <c r="UG135" s="117"/>
      <c r="UH135" s="117"/>
      <c r="UI135" s="117"/>
      <c r="UJ135" s="117"/>
      <c r="UK135" s="117"/>
      <c r="UL135" s="117"/>
      <c r="UM135" s="117"/>
      <c r="UN135" s="117"/>
      <c r="UO135" s="117"/>
      <c r="UP135" s="117"/>
      <c r="UQ135" s="117"/>
      <c r="UR135" s="117"/>
      <c r="US135" s="117"/>
      <c r="UT135" s="117"/>
      <c r="UU135" s="117"/>
      <c r="UV135" s="117"/>
      <c r="UW135" s="117"/>
      <c r="UX135" s="117"/>
      <c r="UY135" s="117"/>
      <c r="UZ135" s="117"/>
      <c r="VA135" s="117"/>
      <c r="VB135" s="117"/>
      <c r="VC135" s="117"/>
      <c r="VD135" s="117"/>
      <c r="VE135" s="117"/>
      <c r="VF135" s="117"/>
      <c r="VG135" s="117"/>
      <c r="VH135" s="117"/>
      <c r="VI135" s="117"/>
      <c r="VJ135" s="117"/>
      <c r="VK135" s="117"/>
      <c r="VL135" s="117"/>
      <c r="VM135" s="117"/>
      <c r="VN135" s="117"/>
      <c r="VO135" s="117"/>
      <c r="VP135" s="117"/>
      <c r="VQ135" s="117"/>
      <c r="VR135" s="117"/>
      <c r="VS135" s="117"/>
      <c r="VT135" s="117"/>
      <c r="VU135" s="117"/>
      <c r="VV135" s="117"/>
      <c r="VW135" s="117"/>
      <c r="VX135" s="117"/>
      <c r="VY135" s="117"/>
      <c r="VZ135" s="117"/>
      <c r="WA135" s="117"/>
      <c r="WB135" s="117"/>
      <c r="WC135" s="117"/>
      <c r="WD135" s="117"/>
      <c r="WE135" s="117"/>
      <c r="WF135" s="117"/>
      <c r="WG135" s="117"/>
      <c r="WH135" s="117"/>
      <c r="WI135" s="117"/>
      <c r="WJ135" s="117"/>
      <c r="WK135" s="117"/>
      <c r="WL135" s="117"/>
      <c r="WM135" s="117"/>
      <c r="WN135" s="117"/>
      <c r="WO135" s="117"/>
      <c r="WP135" s="117"/>
      <c r="WQ135" s="117"/>
      <c r="WR135" s="117"/>
      <c r="WS135" s="117"/>
      <c r="WT135" s="117"/>
      <c r="WU135" s="117"/>
      <c r="WV135" s="117"/>
      <c r="WW135" s="117"/>
      <c r="WX135" s="117"/>
      <c r="WY135" s="117"/>
      <c r="WZ135" s="117"/>
      <c r="XA135" s="117"/>
      <c r="XB135" s="117"/>
      <c r="XC135" s="117"/>
      <c r="XD135" s="117"/>
      <c r="XE135" s="117"/>
      <c r="XF135" s="117"/>
      <c r="XG135" s="117"/>
      <c r="XH135" s="117"/>
      <c r="XI135" s="117"/>
      <c r="XJ135" s="117"/>
      <c r="XK135" s="117"/>
      <c r="XL135" s="117"/>
      <c r="XM135" s="117"/>
      <c r="XN135" s="117"/>
      <c r="XO135" s="117"/>
      <c r="XP135" s="117"/>
      <c r="XQ135" s="117"/>
      <c r="XR135" s="117"/>
      <c r="XS135" s="117"/>
      <c r="XT135" s="117"/>
      <c r="XU135" s="117"/>
      <c r="XV135" s="117"/>
      <c r="XW135" s="117"/>
      <c r="XX135" s="117"/>
      <c r="XY135" s="117"/>
      <c r="XZ135" s="117"/>
      <c r="YA135" s="117"/>
      <c r="YB135" s="117"/>
      <c r="YC135" s="117"/>
      <c r="YD135" s="117"/>
      <c r="YE135" s="117"/>
      <c r="YF135" s="117"/>
      <c r="YG135" s="117"/>
      <c r="YH135" s="117"/>
      <c r="YI135" s="117"/>
      <c r="YJ135" s="117"/>
      <c r="YK135" s="117"/>
      <c r="YL135" s="117"/>
      <c r="YM135" s="117"/>
      <c r="YN135" s="117"/>
      <c r="YO135" s="117"/>
      <c r="YP135" s="117"/>
      <c r="YQ135" s="117"/>
      <c r="YR135" s="117"/>
      <c r="YS135" s="117"/>
      <c r="YT135" s="117"/>
      <c r="YU135" s="117"/>
      <c r="YV135" s="117"/>
      <c r="YW135" s="117"/>
      <c r="YX135" s="117"/>
      <c r="YY135" s="117"/>
      <c r="YZ135" s="117"/>
      <c r="ZA135" s="117"/>
      <c r="ZB135" s="117"/>
      <c r="ZC135" s="117"/>
      <c r="ZD135" s="117"/>
      <c r="ZE135" s="117"/>
      <c r="ZF135" s="117"/>
      <c r="ZG135" s="117"/>
      <c r="ZH135" s="117"/>
      <c r="ZI135" s="117"/>
      <c r="ZJ135" s="117"/>
      <c r="ZK135" s="117"/>
      <c r="ZL135" s="117"/>
      <c r="ZM135" s="117"/>
      <c r="ZN135" s="117"/>
      <c r="ZO135" s="117"/>
      <c r="ZP135" s="117"/>
      <c r="ZQ135" s="117"/>
      <c r="ZR135" s="117"/>
      <c r="ZS135" s="117"/>
      <c r="ZT135" s="117"/>
      <c r="ZU135" s="117"/>
      <c r="ZV135" s="117"/>
      <c r="ZW135" s="117"/>
      <c r="ZX135" s="117"/>
      <c r="ZY135" s="117"/>
      <c r="ZZ135" s="117"/>
      <c r="AAA135" s="117"/>
      <c r="AAB135" s="117"/>
      <c r="AAC135" s="117"/>
      <c r="AAD135" s="117"/>
      <c r="AAE135" s="117"/>
      <c r="AAF135" s="117"/>
      <c r="AAG135" s="117"/>
      <c r="AAH135" s="117"/>
      <c r="AAI135" s="117"/>
      <c r="AAJ135" s="117"/>
      <c r="AAK135" s="117"/>
      <c r="AAL135" s="117"/>
      <c r="AAM135" s="117"/>
      <c r="AAN135" s="117"/>
      <c r="AAO135" s="117"/>
      <c r="AAP135" s="117"/>
      <c r="AAQ135" s="117"/>
      <c r="AAR135" s="117"/>
      <c r="AAS135" s="117"/>
      <c r="AAT135" s="117"/>
      <c r="AAU135" s="117"/>
      <c r="AAV135" s="117"/>
      <c r="AAW135" s="117"/>
      <c r="AAX135" s="117"/>
      <c r="AAY135" s="117"/>
      <c r="AAZ135" s="117"/>
      <c r="ABA135" s="117"/>
      <c r="ABB135" s="117"/>
      <c r="ABC135" s="117"/>
      <c r="ABD135" s="117"/>
      <c r="ABE135" s="117"/>
      <c r="ABF135" s="117"/>
      <c r="ABG135" s="117"/>
      <c r="ABH135" s="117"/>
      <c r="ABI135" s="117"/>
      <c r="ABJ135" s="117"/>
      <c r="ABK135" s="117"/>
      <c r="ABL135" s="117"/>
      <c r="ABM135" s="117"/>
      <c r="ABN135" s="117"/>
      <c r="ABO135" s="117"/>
      <c r="ABP135" s="117"/>
      <c r="ABQ135" s="117"/>
      <c r="ABR135" s="117"/>
      <c r="ABS135" s="117"/>
      <c r="ABT135" s="117"/>
      <c r="ABU135" s="117"/>
      <c r="ABV135" s="117"/>
      <c r="ABW135" s="117"/>
      <c r="ABX135" s="117"/>
      <c r="ABY135" s="117"/>
      <c r="ABZ135" s="117"/>
      <c r="ACA135" s="117"/>
      <c r="ACB135" s="117"/>
      <c r="ACC135" s="117"/>
      <c r="ACD135" s="117"/>
      <c r="ACE135" s="117"/>
      <c r="ACF135" s="117"/>
      <c r="ACG135" s="117"/>
      <c r="ACH135" s="117"/>
      <c r="ACI135" s="117"/>
      <c r="ACJ135" s="117"/>
      <c r="ACK135" s="117"/>
      <c r="ACL135" s="117"/>
      <c r="ACM135" s="117"/>
      <c r="ACN135" s="117"/>
      <c r="ACO135" s="117"/>
      <c r="ACP135" s="117"/>
      <c r="ACQ135" s="117"/>
      <c r="ACR135" s="117"/>
      <c r="ACS135" s="117"/>
      <c r="ACT135" s="117"/>
      <c r="ACU135" s="117"/>
      <c r="ACV135" s="117"/>
      <c r="ACW135" s="117"/>
      <c r="ACX135" s="117"/>
      <c r="ACY135" s="117"/>
      <c r="ACZ135" s="117"/>
      <c r="ADA135" s="117"/>
      <c r="ADB135" s="117"/>
      <c r="ADC135" s="117"/>
      <c r="ADD135" s="117"/>
      <c r="ADE135" s="117"/>
      <c r="ADF135" s="117"/>
      <c r="ADG135" s="117"/>
      <c r="ADH135" s="117"/>
      <c r="ADI135" s="117"/>
      <c r="ADJ135" s="117"/>
      <c r="ADK135" s="117"/>
      <c r="ADL135" s="117"/>
      <c r="ADM135" s="117"/>
      <c r="ADN135" s="117"/>
      <c r="ADO135" s="117"/>
      <c r="ADP135" s="117"/>
      <c r="ADQ135" s="117"/>
      <c r="ADR135" s="117"/>
      <c r="ADS135" s="117"/>
      <c r="ADT135" s="117"/>
      <c r="ADU135" s="117"/>
      <c r="ADV135" s="117"/>
      <c r="ADW135" s="117"/>
      <c r="ADX135" s="117"/>
      <c r="ADY135" s="117"/>
      <c r="ADZ135" s="117"/>
      <c r="AEA135" s="117"/>
      <c r="AEB135" s="117"/>
      <c r="AEC135" s="117"/>
      <c r="AED135" s="117"/>
      <c r="AEE135" s="117"/>
      <c r="AEF135" s="117"/>
      <c r="AEG135" s="117"/>
      <c r="AEH135" s="117"/>
      <c r="AEI135" s="117"/>
      <c r="AEJ135" s="117"/>
      <c r="AEK135" s="117"/>
      <c r="AEL135" s="117"/>
      <c r="AEM135" s="117"/>
      <c r="AEN135" s="117"/>
      <c r="AEO135" s="117"/>
      <c r="AEP135" s="117"/>
      <c r="AEQ135" s="117"/>
      <c r="AER135" s="117"/>
      <c r="AES135" s="117"/>
      <c r="AET135" s="117"/>
      <c r="AEU135" s="117"/>
      <c r="AEV135" s="117"/>
      <c r="AEW135" s="117"/>
      <c r="AEX135" s="117"/>
      <c r="AEY135" s="117"/>
      <c r="AEZ135" s="117"/>
      <c r="AFA135" s="117"/>
      <c r="AFB135" s="117"/>
      <c r="AFC135" s="117"/>
      <c r="AFD135" s="117"/>
      <c r="AFE135" s="117"/>
      <c r="AFF135" s="117"/>
      <c r="AFG135" s="117"/>
      <c r="AFH135" s="117"/>
      <c r="AFI135" s="117"/>
      <c r="AFJ135" s="117"/>
      <c r="AFK135" s="117"/>
      <c r="AFL135" s="117"/>
      <c r="AFM135" s="117"/>
      <c r="AFN135" s="117"/>
      <c r="AFO135" s="117"/>
    </row>
    <row r="136" spans="2:847" x14ac:dyDescent="0.2">
      <c r="B136" s="249" t="s">
        <v>13893</v>
      </c>
      <c r="C136" s="243">
        <v>11560</v>
      </c>
      <c r="D136" s="304">
        <v>0</v>
      </c>
      <c r="E136" s="234" t="s">
        <v>13894</v>
      </c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256"/>
      <c r="AB136" s="256"/>
      <c r="AC136" s="256"/>
      <c r="AD136" s="256"/>
      <c r="AE136" s="256"/>
      <c r="AF136" s="256"/>
      <c r="AG136" s="256"/>
      <c r="AH136" s="256"/>
      <c r="AI136" s="256"/>
      <c r="AJ136" s="256"/>
      <c r="AK136" s="256"/>
      <c r="AL136" s="256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117"/>
      <c r="BV136" s="117"/>
      <c r="BW136" s="117"/>
      <c r="BX136" s="117"/>
      <c r="BY136" s="117"/>
      <c r="BZ136" s="117"/>
      <c r="CA136" s="117"/>
      <c r="CB136" s="117"/>
      <c r="CC136" s="117"/>
      <c r="CD136" s="117"/>
      <c r="CE136" s="117"/>
      <c r="CF136" s="117"/>
      <c r="CG136" s="117"/>
      <c r="CH136" s="117"/>
      <c r="CI136" s="117"/>
      <c r="CJ136" s="117"/>
      <c r="CK136" s="117"/>
      <c r="CL136" s="117"/>
      <c r="CM136" s="117"/>
      <c r="CN136" s="117"/>
      <c r="CO136" s="117"/>
      <c r="CP136" s="117"/>
      <c r="CQ136" s="117"/>
      <c r="CR136" s="117"/>
      <c r="CS136" s="117"/>
      <c r="CT136" s="117"/>
      <c r="CU136" s="117"/>
      <c r="CV136" s="117"/>
      <c r="CW136" s="117"/>
      <c r="CX136" s="117"/>
      <c r="CY136" s="117"/>
      <c r="CZ136" s="117"/>
      <c r="DA136" s="117"/>
      <c r="DB136" s="117"/>
      <c r="DC136" s="117"/>
      <c r="DD136" s="117"/>
      <c r="DE136" s="117"/>
      <c r="DF136" s="117"/>
      <c r="DG136" s="117"/>
      <c r="DH136" s="117"/>
      <c r="DI136" s="117"/>
      <c r="DJ136" s="117"/>
      <c r="DK136" s="117"/>
      <c r="DL136" s="117"/>
      <c r="DM136" s="117"/>
      <c r="DN136" s="117"/>
      <c r="DO136" s="117"/>
      <c r="DP136" s="117"/>
      <c r="DQ136" s="117"/>
      <c r="DR136" s="117"/>
      <c r="DS136" s="117"/>
      <c r="DT136" s="117"/>
      <c r="DU136" s="117"/>
      <c r="DV136" s="117"/>
      <c r="DW136" s="117"/>
      <c r="DX136" s="117"/>
      <c r="DY136" s="117"/>
      <c r="DZ136" s="117"/>
      <c r="EA136" s="117"/>
      <c r="EB136" s="117"/>
      <c r="EC136" s="117"/>
      <c r="ED136" s="117"/>
      <c r="EE136" s="117"/>
      <c r="EF136" s="117"/>
      <c r="EG136" s="117"/>
      <c r="EH136" s="117"/>
      <c r="EI136" s="117"/>
      <c r="EJ136" s="117"/>
      <c r="EK136" s="117"/>
      <c r="EL136" s="117"/>
      <c r="EM136" s="117"/>
      <c r="EN136" s="117"/>
      <c r="EO136" s="117"/>
      <c r="EP136" s="117"/>
      <c r="EQ136" s="117"/>
      <c r="ER136" s="117"/>
      <c r="ES136" s="117"/>
      <c r="ET136" s="117"/>
      <c r="EU136" s="117"/>
      <c r="EV136" s="117"/>
      <c r="EW136" s="117"/>
      <c r="EX136" s="117"/>
      <c r="EY136" s="117"/>
      <c r="EZ136" s="117"/>
      <c r="FA136" s="117"/>
      <c r="FB136" s="117"/>
      <c r="FC136" s="117"/>
      <c r="FD136" s="117"/>
      <c r="FE136" s="117"/>
      <c r="FF136" s="117"/>
      <c r="FG136" s="117"/>
      <c r="FH136" s="117"/>
      <c r="FI136" s="117"/>
      <c r="FJ136" s="117"/>
      <c r="FK136" s="117"/>
      <c r="FL136" s="117"/>
      <c r="FM136" s="117"/>
      <c r="FN136" s="117"/>
      <c r="FO136" s="117"/>
      <c r="FP136" s="117"/>
      <c r="FQ136" s="117"/>
      <c r="FR136" s="117"/>
      <c r="FS136" s="117"/>
      <c r="FT136" s="117"/>
      <c r="FU136" s="117"/>
      <c r="FV136" s="117"/>
      <c r="FW136" s="117"/>
      <c r="FX136" s="117"/>
      <c r="FY136" s="117"/>
      <c r="FZ136" s="117"/>
      <c r="GA136" s="117"/>
      <c r="GB136" s="117"/>
      <c r="GC136" s="117"/>
      <c r="GD136" s="117"/>
      <c r="GE136" s="117"/>
      <c r="GF136" s="117"/>
      <c r="GG136" s="117"/>
      <c r="GH136" s="117"/>
      <c r="GI136" s="117"/>
      <c r="GJ136" s="117"/>
      <c r="GK136" s="117"/>
      <c r="GL136" s="117"/>
      <c r="GM136" s="117"/>
      <c r="GN136" s="117"/>
      <c r="GO136" s="117"/>
      <c r="GP136" s="117"/>
      <c r="GQ136" s="117"/>
      <c r="GR136" s="117"/>
      <c r="GS136" s="117"/>
      <c r="GT136" s="117"/>
      <c r="GU136" s="117"/>
      <c r="GV136" s="117"/>
      <c r="GW136" s="117"/>
      <c r="GX136" s="117"/>
      <c r="GY136" s="117"/>
      <c r="GZ136" s="117"/>
      <c r="HA136" s="117"/>
      <c r="HB136" s="117"/>
      <c r="HC136" s="117"/>
      <c r="HD136" s="117"/>
      <c r="HE136" s="117"/>
      <c r="HF136" s="117"/>
      <c r="HG136" s="117"/>
      <c r="HH136" s="117"/>
      <c r="HI136" s="117"/>
      <c r="HJ136" s="117"/>
      <c r="HK136" s="117"/>
      <c r="HL136" s="117"/>
      <c r="HM136" s="117"/>
      <c r="HN136" s="117"/>
      <c r="HO136" s="117"/>
      <c r="HP136" s="117"/>
      <c r="HQ136" s="117"/>
      <c r="HR136" s="117"/>
      <c r="HS136" s="117"/>
      <c r="HT136" s="117"/>
      <c r="HU136" s="117"/>
      <c r="HV136" s="117"/>
      <c r="HW136" s="117"/>
      <c r="HX136" s="117"/>
      <c r="HY136" s="117"/>
      <c r="HZ136" s="117"/>
      <c r="IA136" s="117"/>
      <c r="IB136" s="117"/>
      <c r="IC136" s="117"/>
      <c r="ID136" s="117"/>
      <c r="IE136" s="117"/>
      <c r="IF136" s="117"/>
      <c r="IG136" s="117"/>
      <c r="IH136" s="117"/>
      <c r="II136" s="117"/>
      <c r="IJ136" s="117"/>
      <c r="IK136" s="117"/>
      <c r="IL136" s="117"/>
      <c r="IM136" s="117"/>
      <c r="IN136" s="117"/>
      <c r="IO136" s="117"/>
      <c r="IP136" s="117"/>
      <c r="IQ136" s="117"/>
      <c r="IR136" s="117"/>
      <c r="IS136" s="117"/>
      <c r="IT136" s="117"/>
      <c r="IU136" s="117"/>
      <c r="IV136" s="117"/>
      <c r="IW136" s="117"/>
      <c r="IX136" s="117"/>
      <c r="IY136" s="117"/>
      <c r="IZ136" s="117"/>
      <c r="JA136" s="117"/>
      <c r="JB136" s="117"/>
      <c r="JC136" s="117"/>
      <c r="JD136" s="117"/>
      <c r="JE136" s="117"/>
      <c r="JF136" s="117"/>
      <c r="JG136" s="117"/>
      <c r="JH136" s="117"/>
      <c r="JI136" s="117"/>
      <c r="JJ136" s="117"/>
      <c r="JK136" s="117"/>
      <c r="JL136" s="117"/>
      <c r="JM136" s="117"/>
      <c r="JN136" s="117"/>
      <c r="JO136" s="117"/>
      <c r="JP136" s="117"/>
      <c r="JQ136" s="117"/>
      <c r="JR136" s="117"/>
      <c r="JS136" s="117"/>
      <c r="JT136" s="117"/>
      <c r="JU136" s="117"/>
      <c r="JV136" s="117"/>
      <c r="JW136" s="117"/>
      <c r="JX136" s="117"/>
      <c r="JY136" s="117"/>
      <c r="JZ136" s="117"/>
      <c r="KA136" s="117"/>
      <c r="KB136" s="117"/>
      <c r="KC136" s="117"/>
      <c r="KD136" s="117"/>
      <c r="KE136" s="117"/>
      <c r="KF136" s="117"/>
      <c r="KG136" s="117"/>
      <c r="KH136" s="117"/>
      <c r="KI136" s="117"/>
      <c r="KJ136" s="117"/>
      <c r="KK136" s="117"/>
      <c r="KL136" s="117"/>
      <c r="KM136" s="117"/>
      <c r="KN136" s="117"/>
      <c r="KO136" s="117"/>
      <c r="KP136" s="117"/>
      <c r="KQ136" s="117"/>
      <c r="KR136" s="117"/>
      <c r="KS136" s="117"/>
      <c r="KT136" s="117"/>
      <c r="KU136" s="117"/>
      <c r="KV136" s="117"/>
      <c r="KW136" s="117"/>
      <c r="KX136" s="117"/>
      <c r="KY136" s="117"/>
      <c r="KZ136" s="117"/>
      <c r="LA136" s="117"/>
      <c r="LB136" s="117"/>
      <c r="LC136" s="117"/>
      <c r="LD136" s="117"/>
      <c r="LE136" s="117"/>
      <c r="LF136" s="117"/>
      <c r="LG136" s="117"/>
      <c r="LH136" s="117"/>
      <c r="LI136" s="117"/>
      <c r="LJ136" s="117"/>
      <c r="LK136" s="117"/>
      <c r="LL136" s="117"/>
      <c r="LM136" s="117"/>
      <c r="LN136" s="117"/>
      <c r="LO136" s="117"/>
      <c r="LP136" s="117"/>
      <c r="LQ136" s="117"/>
      <c r="LR136" s="117"/>
      <c r="LS136" s="117"/>
      <c r="LT136" s="117"/>
      <c r="LU136" s="117"/>
      <c r="LV136" s="117"/>
      <c r="LW136" s="117"/>
      <c r="LX136" s="117"/>
      <c r="LY136" s="117"/>
      <c r="LZ136" s="117"/>
      <c r="MA136" s="117"/>
      <c r="MB136" s="117"/>
      <c r="MC136" s="117"/>
      <c r="MD136" s="117"/>
      <c r="ME136" s="117"/>
      <c r="MF136" s="117"/>
      <c r="MG136" s="117"/>
      <c r="MH136" s="117"/>
      <c r="MI136" s="117"/>
      <c r="MJ136" s="117"/>
      <c r="MK136" s="117"/>
      <c r="ML136" s="117"/>
      <c r="MM136" s="117"/>
      <c r="MN136" s="117"/>
      <c r="MO136" s="117"/>
      <c r="MP136" s="117"/>
      <c r="MQ136" s="117"/>
      <c r="MR136" s="117"/>
      <c r="MS136" s="117"/>
      <c r="MT136" s="117"/>
      <c r="MU136" s="117"/>
      <c r="MV136" s="117"/>
      <c r="MW136" s="117"/>
      <c r="MX136" s="117"/>
      <c r="MY136" s="117"/>
      <c r="MZ136" s="117"/>
      <c r="NA136" s="117"/>
      <c r="NB136" s="117"/>
      <c r="NC136" s="117"/>
      <c r="ND136" s="117"/>
      <c r="NE136" s="117"/>
      <c r="NF136" s="117"/>
      <c r="NG136" s="117"/>
      <c r="NH136" s="117"/>
      <c r="NI136" s="117"/>
      <c r="NJ136" s="117"/>
      <c r="NK136" s="117"/>
      <c r="NL136" s="117"/>
      <c r="NM136" s="117"/>
      <c r="NN136" s="117"/>
      <c r="NO136" s="117"/>
      <c r="NP136" s="117"/>
      <c r="NQ136" s="117"/>
      <c r="NR136" s="117"/>
      <c r="NS136" s="117"/>
      <c r="NT136" s="117"/>
      <c r="NU136" s="117"/>
      <c r="NV136" s="117"/>
      <c r="NW136" s="117"/>
      <c r="NX136" s="117"/>
      <c r="NY136" s="117"/>
      <c r="NZ136" s="117"/>
      <c r="OA136" s="117"/>
      <c r="OB136" s="117"/>
      <c r="OC136" s="117"/>
      <c r="OD136" s="117"/>
      <c r="OE136" s="117"/>
      <c r="OF136" s="117"/>
      <c r="OG136" s="117"/>
      <c r="OH136" s="117"/>
      <c r="OI136" s="117"/>
      <c r="OJ136" s="117"/>
      <c r="OK136" s="117"/>
      <c r="OL136" s="117"/>
      <c r="OM136" s="117"/>
      <c r="ON136" s="117"/>
      <c r="OO136" s="117"/>
      <c r="OP136" s="117"/>
      <c r="OQ136" s="117"/>
      <c r="OR136" s="117"/>
      <c r="OS136" s="117"/>
      <c r="OT136" s="117"/>
      <c r="OU136" s="117"/>
      <c r="OV136" s="117"/>
      <c r="OW136" s="117"/>
      <c r="OX136" s="117"/>
      <c r="OY136" s="117"/>
      <c r="OZ136" s="117"/>
      <c r="PA136" s="117"/>
      <c r="PB136" s="117"/>
      <c r="PC136" s="117"/>
      <c r="PD136" s="117"/>
      <c r="PE136" s="117"/>
      <c r="PF136" s="117"/>
      <c r="PG136" s="117"/>
      <c r="PH136" s="117"/>
      <c r="PI136" s="117"/>
      <c r="PJ136" s="117"/>
      <c r="PK136" s="117"/>
      <c r="PL136" s="117"/>
      <c r="PM136" s="117"/>
      <c r="PN136" s="117"/>
      <c r="PO136" s="117"/>
      <c r="PP136" s="117"/>
      <c r="PQ136" s="117"/>
      <c r="PR136" s="117"/>
      <c r="PS136" s="117"/>
      <c r="PT136" s="117"/>
      <c r="PU136" s="117"/>
      <c r="PV136" s="117"/>
      <c r="PW136" s="117"/>
      <c r="PX136" s="117"/>
      <c r="PY136" s="117"/>
      <c r="PZ136" s="117"/>
      <c r="QA136" s="117"/>
      <c r="QB136" s="117"/>
      <c r="QC136" s="117"/>
      <c r="QD136" s="117"/>
      <c r="QE136" s="117"/>
      <c r="QF136" s="117"/>
      <c r="QG136" s="117"/>
      <c r="QH136" s="117"/>
      <c r="QI136" s="117"/>
      <c r="QJ136" s="117"/>
      <c r="QK136" s="117"/>
      <c r="QL136" s="117"/>
      <c r="QM136" s="117"/>
      <c r="QN136" s="117"/>
      <c r="QO136" s="117"/>
      <c r="QP136" s="117"/>
      <c r="QQ136" s="117"/>
      <c r="QR136" s="117"/>
      <c r="QS136" s="117"/>
      <c r="QT136" s="117"/>
      <c r="QU136" s="117"/>
      <c r="QV136" s="117"/>
      <c r="QW136" s="117"/>
      <c r="QX136" s="117"/>
      <c r="QY136" s="117"/>
      <c r="QZ136" s="117"/>
      <c r="RA136" s="117"/>
      <c r="RB136" s="117"/>
      <c r="RC136" s="117"/>
      <c r="RD136" s="117"/>
      <c r="RE136" s="117"/>
      <c r="RF136" s="117"/>
      <c r="RG136" s="117"/>
      <c r="RH136" s="117"/>
      <c r="RI136" s="117"/>
      <c r="RJ136" s="117"/>
      <c r="RK136" s="117"/>
      <c r="RL136" s="117"/>
      <c r="RM136" s="117"/>
      <c r="RN136" s="117"/>
      <c r="RO136" s="117"/>
      <c r="RP136" s="117"/>
      <c r="RQ136" s="117"/>
      <c r="RR136" s="117"/>
      <c r="RS136" s="117"/>
      <c r="RT136" s="117"/>
      <c r="RU136" s="117"/>
      <c r="RV136" s="117"/>
      <c r="RW136" s="117"/>
      <c r="RX136" s="117"/>
      <c r="RY136" s="117"/>
      <c r="RZ136" s="117"/>
      <c r="SA136" s="117"/>
      <c r="SB136" s="117"/>
      <c r="SC136" s="117"/>
      <c r="SD136" s="117"/>
      <c r="SE136" s="117"/>
      <c r="SF136" s="117"/>
      <c r="SG136" s="117"/>
      <c r="SH136" s="117"/>
      <c r="SI136" s="117"/>
      <c r="SJ136" s="117"/>
      <c r="SK136" s="117"/>
      <c r="SL136" s="117"/>
      <c r="SM136" s="117"/>
      <c r="SN136" s="117"/>
      <c r="SO136" s="117"/>
      <c r="SP136" s="117"/>
      <c r="SQ136" s="117"/>
      <c r="SR136" s="117"/>
      <c r="SS136" s="117"/>
      <c r="ST136" s="117"/>
      <c r="SU136" s="117"/>
      <c r="SV136" s="117"/>
      <c r="SW136" s="117"/>
      <c r="SX136" s="117"/>
      <c r="SY136" s="117"/>
      <c r="SZ136" s="117"/>
      <c r="TA136" s="117"/>
      <c r="TB136" s="117"/>
      <c r="TC136" s="117"/>
      <c r="TD136" s="117"/>
      <c r="TE136" s="117"/>
      <c r="TF136" s="117"/>
      <c r="TG136" s="117"/>
      <c r="TH136" s="117"/>
      <c r="TI136" s="117"/>
      <c r="TJ136" s="117"/>
      <c r="TK136" s="117"/>
      <c r="TL136" s="117"/>
      <c r="TM136" s="117"/>
      <c r="TN136" s="117"/>
      <c r="TO136" s="117"/>
      <c r="TP136" s="117"/>
      <c r="TQ136" s="117"/>
      <c r="TR136" s="117"/>
      <c r="TS136" s="117"/>
      <c r="TT136" s="117"/>
      <c r="TU136" s="117"/>
      <c r="TV136" s="117"/>
      <c r="TW136" s="117"/>
      <c r="TX136" s="117"/>
      <c r="TY136" s="117"/>
      <c r="TZ136" s="117"/>
      <c r="UA136" s="117"/>
      <c r="UB136" s="117"/>
      <c r="UC136" s="117"/>
      <c r="UD136" s="117"/>
      <c r="UE136" s="117"/>
      <c r="UF136" s="117"/>
      <c r="UG136" s="117"/>
      <c r="UH136" s="117"/>
      <c r="UI136" s="117"/>
      <c r="UJ136" s="117"/>
      <c r="UK136" s="117"/>
      <c r="UL136" s="117"/>
      <c r="UM136" s="117"/>
      <c r="UN136" s="117"/>
      <c r="UO136" s="117"/>
      <c r="UP136" s="117"/>
      <c r="UQ136" s="117"/>
      <c r="UR136" s="117"/>
      <c r="US136" s="117"/>
      <c r="UT136" s="117"/>
      <c r="UU136" s="117"/>
      <c r="UV136" s="117"/>
      <c r="UW136" s="117"/>
      <c r="UX136" s="117"/>
      <c r="UY136" s="117"/>
      <c r="UZ136" s="117"/>
      <c r="VA136" s="117"/>
      <c r="VB136" s="117"/>
      <c r="VC136" s="117"/>
      <c r="VD136" s="117"/>
      <c r="VE136" s="117"/>
      <c r="VF136" s="117"/>
      <c r="VG136" s="117"/>
      <c r="VH136" s="117"/>
      <c r="VI136" s="117"/>
      <c r="VJ136" s="117"/>
      <c r="VK136" s="117"/>
      <c r="VL136" s="117"/>
      <c r="VM136" s="117"/>
      <c r="VN136" s="117"/>
      <c r="VO136" s="117"/>
      <c r="VP136" s="117"/>
      <c r="VQ136" s="117"/>
      <c r="VR136" s="117"/>
      <c r="VS136" s="117"/>
      <c r="VT136" s="117"/>
      <c r="VU136" s="117"/>
      <c r="VV136" s="117"/>
      <c r="VW136" s="117"/>
      <c r="VX136" s="117"/>
      <c r="VY136" s="117"/>
      <c r="VZ136" s="117"/>
      <c r="WA136" s="117"/>
      <c r="WB136" s="117"/>
      <c r="WC136" s="117"/>
      <c r="WD136" s="117"/>
      <c r="WE136" s="117"/>
      <c r="WF136" s="117"/>
      <c r="WG136" s="117"/>
      <c r="WH136" s="117"/>
      <c r="WI136" s="117"/>
      <c r="WJ136" s="117"/>
      <c r="WK136" s="117"/>
      <c r="WL136" s="117"/>
      <c r="WM136" s="117"/>
      <c r="WN136" s="117"/>
      <c r="WO136" s="117"/>
      <c r="WP136" s="117"/>
      <c r="WQ136" s="117"/>
      <c r="WR136" s="117"/>
      <c r="WS136" s="117"/>
      <c r="WT136" s="117"/>
      <c r="WU136" s="117"/>
      <c r="WV136" s="117"/>
      <c r="WW136" s="117"/>
      <c r="WX136" s="117"/>
      <c r="WY136" s="117"/>
      <c r="WZ136" s="117"/>
      <c r="XA136" s="117"/>
      <c r="XB136" s="117"/>
      <c r="XC136" s="117"/>
      <c r="XD136" s="117"/>
      <c r="XE136" s="117"/>
      <c r="XF136" s="117"/>
      <c r="XG136" s="117"/>
      <c r="XH136" s="117"/>
      <c r="XI136" s="117"/>
      <c r="XJ136" s="117"/>
      <c r="XK136" s="117"/>
      <c r="XL136" s="117"/>
      <c r="XM136" s="117"/>
      <c r="XN136" s="117"/>
      <c r="XO136" s="117"/>
      <c r="XP136" s="117"/>
      <c r="XQ136" s="117"/>
      <c r="XR136" s="117"/>
      <c r="XS136" s="117"/>
      <c r="XT136" s="117"/>
      <c r="XU136" s="117"/>
      <c r="XV136" s="117"/>
      <c r="XW136" s="117"/>
      <c r="XX136" s="117"/>
      <c r="XY136" s="117"/>
      <c r="XZ136" s="117"/>
      <c r="YA136" s="117"/>
      <c r="YB136" s="117"/>
      <c r="YC136" s="117"/>
      <c r="YD136" s="117"/>
      <c r="YE136" s="117"/>
      <c r="YF136" s="117"/>
      <c r="YG136" s="117"/>
      <c r="YH136" s="117"/>
      <c r="YI136" s="117"/>
      <c r="YJ136" s="117"/>
      <c r="YK136" s="117"/>
      <c r="YL136" s="117"/>
      <c r="YM136" s="117"/>
      <c r="YN136" s="117"/>
      <c r="YO136" s="117"/>
      <c r="YP136" s="117"/>
      <c r="YQ136" s="117"/>
      <c r="YR136" s="117"/>
      <c r="YS136" s="117"/>
      <c r="YT136" s="117"/>
      <c r="YU136" s="117"/>
      <c r="YV136" s="117"/>
      <c r="YW136" s="117"/>
      <c r="YX136" s="117"/>
      <c r="YY136" s="117"/>
      <c r="YZ136" s="117"/>
      <c r="ZA136" s="117"/>
      <c r="ZB136" s="117"/>
      <c r="ZC136" s="117"/>
      <c r="ZD136" s="117"/>
      <c r="ZE136" s="117"/>
      <c r="ZF136" s="117"/>
      <c r="ZG136" s="117"/>
      <c r="ZH136" s="117"/>
      <c r="ZI136" s="117"/>
      <c r="ZJ136" s="117"/>
      <c r="ZK136" s="117"/>
      <c r="ZL136" s="117"/>
      <c r="ZM136" s="117"/>
      <c r="ZN136" s="117"/>
      <c r="ZO136" s="117"/>
      <c r="ZP136" s="117"/>
      <c r="ZQ136" s="117"/>
      <c r="ZR136" s="117"/>
      <c r="ZS136" s="117"/>
      <c r="ZT136" s="117"/>
      <c r="ZU136" s="117"/>
      <c r="ZV136" s="117"/>
      <c r="ZW136" s="117"/>
      <c r="ZX136" s="117"/>
      <c r="ZY136" s="117"/>
      <c r="ZZ136" s="117"/>
      <c r="AAA136" s="117"/>
      <c r="AAB136" s="117"/>
      <c r="AAC136" s="117"/>
      <c r="AAD136" s="117"/>
      <c r="AAE136" s="117"/>
      <c r="AAF136" s="117"/>
      <c r="AAG136" s="117"/>
      <c r="AAH136" s="117"/>
      <c r="AAI136" s="117"/>
      <c r="AAJ136" s="117"/>
      <c r="AAK136" s="117"/>
      <c r="AAL136" s="117"/>
      <c r="AAM136" s="117"/>
      <c r="AAN136" s="117"/>
      <c r="AAO136" s="117"/>
      <c r="AAP136" s="117"/>
      <c r="AAQ136" s="117"/>
      <c r="AAR136" s="117"/>
      <c r="AAS136" s="117"/>
      <c r="AAT136" s="117"/>
      <c r="AAU136" s="117"/>
      <c r="AAV136" s="117"/>
      <c r="AAW136" s="117"/>
      <c r="AAX136" s="117"/>
      <c r="AAY136" s="117"/>
      <c r="AAZ136" s="117"/>
      <c r="ABA136" s="117"/>
      <c r="ABB136" s="117"/>
      <c r="ABC136" s="117"/>
      <c r="ABD136" s="117"/>
      <c r="ABE136" s="117"/>
      <c r="ABF136" s="117"/>
      <c r="ABG136" s="117"/>
      <c r="ABH136" s="117"/>
      <c r="ABI136" s="117"/>
      <c r="ABJ136" s="117"/>
      <c r="ABK136" s="117"/>
      <c r="ABL136" s="117"/>
      <c r="ABM136" s="117"/>
      <c r="ABN136" s="117"/>
      <c r="ABO136" s="117"/>
      <c r="ABP136" s="117"/>
      <c r="ABQ136" s="117"/>
      <c r="ABR136" s="117"/>
      <c r="ABS136" s="117"/>
      <c r="ABT136" s="117"/>
      <c r="ABU136" s="117"/>
      <c r="ABV136" s="117"/>
      <c r="ABW136" s="117"/>
      <c r="ABX136" s="117"/>
      <c r="ABY136" s="117"/>
      <c r="ABZ136" s="117"/>
      <c r="ACA136" s="117"/>
      <c r="ACB136" s="117"/>
      <c r="ACC136" s="117"/>
      <c r="ACD136" s="117"/>
      <c r="ACE136" s="117"/>
      <c r="ACF136" s="117"/>
      <c r="ACG136" s="117"/>
      <c r="ACH136" s="117"/>
      <c r="ACI136" s="117"/>
      <c r="ACJ136" s="117"/>
      <c r="ACK136" s="117"/>
      <c r="ACL136" s="117"/>
      <c r="ACM136" s="117"/>
      <c r="ACN136" s="117"/>
      <c r="ACO136" s="117"/>
      <c r="ACP136" s="117"/>
      <c r="ACQ136" s="117"/>
      <c r="ACR136" s="117"/>
      <c r="ACS136" s="117"/>
      <c r="ACT136" s="117"/>
      <c r="ACU136" s="117"/>
      <c r="ACV136" s="117"/>
      <c r="ACW136" s="117"/>
      <c r="ACX136" s="117"/>
      <c r="ACY136" s="117"/>
      <c r="ACZ136" s="117"/>
      <c r="ADA136" s="117"/>
      <c r="ADB136" s="117"/>
      <c r="ADC136" s="117"/>
      <c r="ADD136" s="117"/>
      <c r="ADE136" s="117"/>
      <c r="ADF136" s="117"/>
      <c r="ADG136" s="117"/>
      <c r="ADH136" s="117"/>
      <c r="ADI136" s="117"/>
      <c r="ADJ136" s="117"/>
      <c r="ADK136" s="117"/>
      <c r="ADL136" s="117"/>
      <c r="ADM136" s="117"/>
      <c r="ADN136" s="117"/>
      <c r="ADO136" s="117"/>
      <c r="ADP136" s="117"/>
      <c r="ADQ136" s="117"/>
      <c r="ADR136" s="117"/>
      <c r="ADS136" s="117"/>
      <c r="ADT136" s="117"/>
      <c r="ADU136" s="117"/>
      <c r="ADV136" s="117"/>
      <c r="ADW136" s="117"/>
      <c r="ADX136" s="117"/>
      <c r="ADY136" s="117"/>
      <c r="ADZ136" s="117"/>
      <c r="AEA136" s="117"/>
      <c r="AEB136" s="117"/>
      <c r="AEC136" s="117"/>
      <c r="AED136" s="117"/>
      <c r="AEE136" s="117"/>
      <c r="AEF136" s="117"/>
      <c r="AEG136" s="117"/>
      <c r="AEH136" s="117"/>
      <c r="AEI136" s="117"/>
      <c r="AEJ136" s="117"/>
      <c r="AEK136" s="117"/>
      <c r="AEL136" s="117"/>
      <c r="AEM136" s="117"/>
      <c r="AEN136" s="117"/>
      <c r="AEO136" s="117"/>
      <c r="AEP136" s="117"/>
      <c r="AEQ136" s="117"/>
      <c r="AER136" s="117"/>
      <c r="AES136" s="117"/>
      <c r="AET136" s="117"/>
      <c r="AEU136" s="117"/>
      <c r="AEV136" s="117"/>
      <c r="AEW136" s="117"/>
      <c r="AEX136" s="117"/>
      <c r="AEY136" s="117"/>
      <c r="AEZ136" s="117"/>
      <c r="AFA136" s="117"/>
      <c r="AFB136" s="117"/>
      <c r="AFC136" s="117"/>
      <c r="AFD136" s="117"/>
      <c r="AFE136" s="117"/>
      <c r="AFF136" s="117"/>
      <c r="AFG136" s="117"/>
      <c r="AFH136" s="117"/>
      <c r="AFI136" s="117"/>
      <c r="AFJ136" s="117"/>
      <c r="AFK136" s="117"/>
      <c r="AFL136" s="117"/>
      <c r="AFM136" s="117"/>
      <c r="AFN136" s="117"/>
      <c r="AFO136" s="117"/>
    </row>
    <row r="137" spans="2:847" x14ac:dyDescent="0.2">
      <c r="B137" s="249" t="s">
        <v>13895</v>
      </c>
      <c r="C137" s="243">
        <v>26400</v>
      </c>
      <c r="D137" s="304">
        <v>0</v>
      </c>
      <c r="E137" s="234" t="s">
        <v>13896</v>
      </c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256"/>
      <c r="AB137" s="256"/>
      <c r="AC137" s="256"/>
      <c r="AD137" s="256"/>
      <c r="AE137" s="256"/>
      <c r="AF137" s="256"/>
      <c r="AG137" s="256"/>
      <c r="AH137" s="256"/>
      <c r="AI137" s="256"/>
      <c r="AJ137" s="256"/>
      <c r="AK137" s="256"/>
      <c r="AL137" s="256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117"/>
      <c r="BV137" s="117"/>
      <c r="BW137" s="117"/>
      <c r="BX137" s="117"/>
      <c r="BY137" s="117"/>
      <c r="BZ137" s="117"/>
      <c r="CA137" s="117"/>
      <c r="CB137" s="117"/>
      <c r="CC137" s="117"/>
      <c r="CD137" s="117"/>
      <c r="CE137" s="117"/>
      <c r="CF137" s="117"/>
      <c r="CG137" s="117"/>
      <c r="CH137" s="117"/>
      <c r="CI137" s="117"/>
      <c r="CJ137" s="117"/>
      <c r="CK137" s="117"/>
      <c r="CL137" s="117"/>
      <c r="CM137" s="117"/>
      <c r="CN137" s="117"/>
      <c r="CO137" s="117"/>
      <c r="CP137" s="117"/>
      <c r="CQ137" s="117"/>
      <c r="CR137" s="117"/>
      <c r="CS137" s="117"/>
      <c r="CT137" s="117"/>
      <c r="CU137" s="117"/>
      <c r="CV137" s="117"/>
      <c r="CW137" s="117"/>
      <c r="CX137" s="117"/>
      <c r="CY137" s="117"/>
      <c r="CZ137" s="117"/>
      <c r="DA137" s="117"/>
      <c r="DB137" s="117"/>
      <c r="DC137" s="117"/>
      <c r="DD137" s="117"/>
      <c r="DE137" s="117"/>
      <c r="DF137" s="117"/>
      <c r="DG137" s="117"/>
      <c r="DH137" s="117"/>
      <c r="DI137" s="117"/>
      <c r="DJ137" s="117"/>
      <c r="DK137" s="117"/>
      <c r="DL137" s="117"/>
      <c r="DM137" s="117"/>
      <c r="DN137" s="117"/>
      <c r="DO137" s="117"/>
      <c r="DP137" s="117"/>
      <c r="DQ137" s="117"/>
      <c r="DR137" s="117"/>
      <c r="DS137" s="117"/>
      <c r="DT137" s="117"/>
      <c r="DU137" s="117"/>
      <c r="DV137" s="117"/>
      <c r="DW137" s="117"/>
      <c r="DX137" s="117"/>
      <c r="DY137" s="117"/>
      <c r="DZ137" s="117"/>
      <c r="EA137" s="117"/>
      <c r="EB137" s="117"/>
      <c r="EC137" s="117"/>
      <c r="ED137" s="117"/>
      <c r="EE137" s="117"/>
      <c r="EF137" s="117"/>
      <c r="EG137" s="117"/>
      <c r="EH137" s="117"/>
      <c r="EI137" s="117"/>
      <c r="EJ137" s="117"/>
      <c r="EK137" s="117"/>
      <c r="EL137" s="117"/>
      <c r="EM137" s="117"/>
      <c r="EN137" s="117"/>
      <c r="EO137" s="117"/>
      <c r="EP137" s="117"/>
      <c r="EQ137" s="117"/>
      <c r="ER137" s="117"/>
      <c r="ES137" s="117"/>
      <c r="ET137" s="117"/>
      <c r="EU137" s="117"/>
      <c r="EV137" s="117"/>
      <c r="EW137" s="117"/>
      <c r="EX137" s="117"/>
      <c r="EY137" s="117"/>
      <c r="EZ137" s="117"/>
      <c r="FA137" s="117"/>
      <c r="FB137" s="117"/>
      <c r="FC137" s="117"/>
      <c r="FD137" s="117"/>
      <c r="FE137" s="117"/>
      <c r="FF137" s="117"/>
      <c r="FG137" s="117"/>
      <c r="FH137" s="117"/>
      <c r="FI137" s="117"/>
      <c r="FJ137" s="117"/>
      <c r="FK137" s="117"/>
      <c r="FL137" s="117"/>
      <c r="FM137" s="117"/>
      <c r="FN137" s="117"/>
      <c r="FO137" s="117"/>
      <c r="FP137" s="117"/>
      <c r="FQ137" s="117"/>
      <c r="FR137" s="117"/>
      <c r="FS137" s="117"/>
      <c r="FT137" s="117"/>
      <c r="FU137" s="117"/>
      <c r="FV137" s="117"/>
      <c r="FW137" s="117"/>
      <c r="FX137" s="117"/>
      <c r="FY137" s="117"/>
      <c r="FZ137" s="117"/>
      <c r="GA137" s="117"/>
      <c r="GB137" s="117"/>
      <c r="GC137" s="117"/>
      <c r="GD137" s="117"/>
      <c r="GE137" s="117"/>
      <c r="GF137" s="117"/>
      <c r="GG137" s="117"/>
      <c r="GH137" s="117"/>
      <c r="GI137" s="117"/>
      <c r="GJ137" s="117"/>
      <c r="GK137" s="117"/>
      <c r="GL137" s="117"/>
      <c r="GM137" s="117"/>
      <c r="GN137" s="117"/>
      <c r="GO137" s="117"/>
      <c r="GP137" s="117"/>
      <c r="GQ137" s="117"/>
      <c r="GR137" s="117"/>
      <c r="GS137" s="117"/>
      <c r="GT137" s="117"/>
      <c r="GU137" s="117"/>
      <c r="GV137" s="117"/>
      <c r="GW137" s="117"/>
      <c r="GX137" s="117"/>
      <c r="GY137" s="117"/>
      <c r="GZ137" s="117"/>
      <c r="HA137" s="117"/>
      <c r="HB137" s="117"/>
      <c r="HC137" s="117"/>
      <c r="HD137" s="117"/>
      <c r="HE137" s="117"/>
      <c r="HF137" s="117"/>
      <c r="HG137" s="117"/>
      <c r="HH137" s="117"/>
      <c r="HI137" s="117"/>
      <c r="HJ137" s="117"/>
      <c r="HK137" s="117"/>
      <c r="HL137" s="117"/>
      <c r="HM137" s="117"/>
      <c r="HN137" s="117"/>
      <c r="HO137" s="117"/>
      <c r="HP137" s="117"/>
      <c r="HQ137" s="117"/>
      <c r="HR137" s="117"/>
      <c r="HS137" s="117"/>
      <c r="HT137" s="117"/>
      <c r="HU137" s="117"/>
      <c r="HV137" s="117"/>
      <c r="HW137" s="117"/>
      <c r="HX137" s="117"/>
      <c r="HY137" s="117"/>
      <c r="HZ137" s="117"/>
      <c r="IA137" s="117"/>
      <c r="IB137" s="117"/>
      <c r="IC137" s="117"/>
      <c r="ID137" s="117"/>
      <c r="IE137" s="117"/>
      <c r="IF137" s="117"/>
      <c r="IG137" s="117"/>
      <c r="IH137" s="117"/>
      <c r="II137" s="117"/>
      <c r="IJ137" s="117"/>
      <c r="IK137" s="117"/>
      <c r="IL137" s="117"/>
      <c r="IM137" s="117"/>
      <c r="IN137" s="117"/>
      <c r="IO137" s="117"/>
      <c r="IP137" s="117"/>
      <c r="IQ137" s="117"/>
      <c r="IR137" s="117"/>
      <c r="IS137" s="117"/>
      <c r="IT137" s="117"/>
      <c r="IU137" s="117"/>
      <c r="IV137" s="117"/>
      <c r="IW137" s="117"/>
      <c r="IX137" s="117"/>
      <c r="IY137" s="117"/>
      <c r="IZ137" s="117"/>
      <c r="JA137" s="117"/>
      <c r="JB137" s="117"/>
      <c r="JC137" s="117"/>
      <c r="JD137" s="117"/>
      <c r="JE137" s="117"/>
      <c r="JF137" s="117"/>
      <c r="JG137" s="117"/>
      <c r="JH137" s="117"/>
      <c r="JI137" s="117"/>
      <c r="JJ137" s="117"/>
      <c r="JK137" s="117"/>
      <c r="JL137" s="117"/>
      <c r="JM137" s="117"/>
      <c r="JN137" s="117"/>
      <c r="JO137" s="117"/>
      <c r="JP137" s="117"/>
      <c r="JQ137" s="117"/>
      <c r="JR137" s="117"/>
      <c r="JS137" s="117"/>
      <c r="JT137" s="117"/>
      <c r="JU137" s="117"/>
      <c r="JV137" s="117"/>
      <c r="JW137" s="117"/>
      <c r="JX137" s="117"/>
      <c r="JY137" s="117"/>
      <c r="JZ137" s="117"/>
      <c r="KA137" s="117"/>
      <c r="KB137" s="117"/>
      <c r="KC137" s="117"/>
      <c r="KD137" s="117"/>
      <c r="KE137" s="117"/>
      <c r="KF137" s="117"/>
      <c r="KG137" s="117"/>
      <c r="KH137" s="117"/>
      <c r="KI137" s="117"/>
      <c r="KJ137" s="117"/>
      <c r="KK137" s="117"/>
      <c r="KL137" s="117"/>
      <c r="KM137" s="117"/>
      <c r="KN137" s="117"/>
      <c r="KO137" s="117"/>
      <c r="KP137" s="117"/>
      <c r="KQ137" s="117"/>
      <c r="KR137" s="117"/>
      <c r="KS137" s="117"/>
      <c r="KT137" s="117"/>
      <c r="KU137" s="117"/>
      <c r="KV137" s="117"/>
      <c r="KW137" s="117"/>
      <c r="KX137" s="117"/>
      <c r="KY137" s="117"/>
      <c r="KZ137" s="117"/>
      <c r="LA137" s="117"/>
      <c r="LB137" s="117"/>
      <c r="LC137" s="117"/>
      <c r="LD137" s="117"/>
      <c r="LE137" s="117"/>
      <c r="LF137" s="117"/>
      <c r="LG137" s="117"/>
      <c r="LH137" s="117"/>
      <c r="LI137" s="117"/>
      <c r="LJ137" s="117"/>
      <c r="LK137" s="117"/>
      <c r="LL137" s="117"/>
      <c r="LM137" s="117"/>
      <c r="LN137" s="117"/>
      <c r="LO137" s="117"/>
      <c r="LP137" s="117"/>
      <c r="LQ137" s="117"/>
      <c r="LR137" s="117"/>
      <c r="LS137" s="117"/>
      <c r="LT137" s="117"/>
      <c r="LU137" s="117"/>
      <c r="LV137" s="117"/>
      <c r="LW137" s="117"/>
      <c r="LX137" s="117"/>
      <c r="LY137" s="117"/>
      <c r="LZ137" s="117"/>
      <c r="MA137" s="117"/>
      <c r="MB137" s="117"/>
      <c r="MC137" s="117"/>
      <c r="MD137" s="117"/>
      <c r="ME137" s="117"/>
      <c r="MF137" s="117"/>
      <c r="MG137" s="117"/>
      <c r="MH137" s="117"/>
      <c r="MI137" s="117"/>
      <c r="MJ137" s="117"/>
      <c r="MK137" s="117"/>
      <c r="ML137" s="117"/>
      <c r="MM137" s="117"/>
      <c r="MN137" s="117"/>
      <c r="MO137" s="117"/>
      <c r="MP137" s="117"/>
      <c r="MQ137" s="117"/>
      <c r="MR137" s="117"/>
      <c r="MS137" s="117"/>
      <c r="MT137" s="117"/>
      <c r="MU137" s="117"/>
      <c r="MV137" s="117"/>
      <c r="MW137" s="117"/>
      <c r="MX137" s="117"/>
      <c r="MY137" s="117"/>
      <c r="MZ137" s="117"/>
      <c r="NA137" s="117"/>
      <c r="NB137" s="117"/>
      <c r="NC137" s="117"/>
      <c r="ND137" s="117"/>
      <c r="NE137" s="117"/>
      <c r="NF137" s="117"/>
      <c r="NG137" s="117"/>
      <c r="NH137" s="117"/>
      <c r="NI137" s="117"/>
      <c r="NJ137" s="117"/>
      <c r="NK137" s="117"/>
      <c r="NL137" s="117"/>
      <c r="NM137" s="117"/>
      <c r="NN137" s="117"/>
      <c r="NO137" s="117"/>
      <c r="NP137" s="117"/>
      <c r="NQ137" s="117"/>
      <c r="NR137" s="117"/>
      <c r="NS137" s="117"/>
      <c r="NT137" s="117"/>
      <c r="NU137" s="117"/>
      <c r="NV137" s="117"/>
      <c r="NW137" s="117"/>
      <c r="NX137" s="117"/>
      <c r="NY137" s="117"/>
      <c r="NZ137" s="117"/>
      <c r="OA137" s="117"/>
      <c r="OB137" s="117"/>
      <c r="OC137" s="117"/>
      <c r="OD137" s="117"/>
      <c r="OE137" s="117"/>
      <c r="OF137" s="117"/>
      <c r="OG137" s="117"/>
      <c r="OH137" s="117"/>
      <c r="OI137" s="117"/>
      <c r="OJ137" s="117"/>
      <c r="OK137" s="117"/>
      <c r="OL137" s="117"/>
      <c r="OM137" s="117"/>
      <c r="ON137" s="117"/>
      <c r="OO137" s="117"/>
      <c r="OP137" s="117"/>
      <c r="OQ137" s="117"/>
      <c r="OR137" s="117"/>
      <c r="OS137" s="117"/>
      <c r="OT137" s="117"/>
      <c r="OU137" s="117"/>
      <c r="OV137" s="117"/>
      <c r="OW137" s="117"/>
      <c r="OX137" s="117"/>
      <c r="OY137" s="117"/>
      <c r="OZ137" s="117"/>
      <c r="PA137" s="117"/>
      <c r="PB137" s="117"/>
      <c r="PC137" s="117"/>
      <c r="PD137" s="117"/>
      <c r="PE137" s="117"/>
      <c r="PF137" s="117"/>
      <c r="PG137" s="117"/>
      <c r="PH137" s="117"/>
      <c r="PI137" s="117"/>
      <c r="PJ137" s="117"/>
      <c r="PK137" s="117"/>
      <c r="PL137" s="117"/>
      <c r="PM137" s="117"/>
      <c r="PN137" s="117"/>
      <c r="PO137" s="117"/>
      <c r="PP137" s="117"/>
      <c r="PQ137" s="117"/>
      <c r="PR137" s="117"/>
      <c r="PS137" s="117"/>
      <c r="PT137" s="117"/>
      <c r="PU137" s="117"/>
      <c r="PV137" s="117"/>
      <c r="PW137" s="117"/>
      <c r="PX137" s="117"/>
      <c r="PY137" s="117"/>
      <c r="PZ137" s="117"/>
      <c r="QA137" s="117"/>
      <c r="QB137" s="117"/>
      <c r="QC137" s="117"/>
      <c r="QD137" s="117"/>
      <c r="QE137" s="117"/>
      <c r="QF137" s="117"/>
      <c r="QG137" s="117"/>
      <c r="QH137" s="117"/>
      <c r="QI137" s="117"/>
      <c r="QJ137" s="117"/>
      <c r="QK137" s="117"/>
      <c r="QL137" s="117"/>
      <c r="QM137" s="117"/>
      <c r="QN137" s="117"/>
      <c r="QO137" s="117"/>
      <c r="QP137" s="117"/>
      <c r="QQ137" s="117"/>
      <c r="QR137" s="117"/>
      <c r="QS137" s="117"/>
      <c r="QT137" s="117"/>
      <c r="QU137" s="117"/>
      <c r="QV137" s="117"/>
      <c r="QW137" s="117"/>
      <c r="QX137" s="117"/>
      <c r="QY137" s="117"/>
      <c r="QZ137" s="117"/>
      <c r="RA137" s="117"/>
      <c r="RB137" s="117"/>
      <c r="RC137" s="117"/>
      <c r="RD137" s="117"/>
      <c r="RE137" s="117"/>
      <c r="RF137" s="117"/>
      <c r="RG137" s="117"/>
      <c r="RH137" s="117"/>
      <c r="RI137" s="117"/>
      <c r="RJ137" s="117"/>
      <c r="RK137" s="117"/>
      <c r="RL137" s="117"/>
      <c r="RM137" s="117"/>
      <c r="RN137" s="117"/>
      <c r="RO137" s="117"/>
      <c r="RP137" s="117"/>
      <c r="RQ137" s="117"/>
      <c r="RR137" s="117"/>
      <c r="RS137" s="117"/>
      <c r="RT137" s="117"/>
      <c r="RU137" s="117"/>
      <c r="RV137" s="117"/>
      <c r="RW137" s="117"/>
      <c r="RX137" s="117"/>
      <c r="RY137" s="117"/>
      <c r="RZ137" s="117"/>
      <c r="SA137" s="117"/>
      <c r="SB137" s="117"/>
      <c r="SC137" s="117"/>
      <c r="SD137" s="117"/>
      <c r="SE137" s="117"/>
      <c r="SF137" s="117"/>
      <c r="SG137" s="117"/>
      <c r="SH137" s="117"/>
      <c r="SI137" s="117"/>
      <c r="SJ137" s="117"/>
      <c r="SK137" s="117"/>
      <c r="SL137" s="117"/>
      <c r="SM137" s="117"/>
      <c r="SN137" s="117"/>
      <c r="SO137" s="117"/>
      <c r="SP137" s="117"/>
      <c r="SQ137" s="117"/>
      <c r="SR137" s="117"/>
      <c r="SS137" s="117"/>
      <c r="ST137" s="117"/>
      <c r="SU137" s="117"/>
      <c r="SV137" s="117"/>
      <c r="SW137" s="117"/>
      <c r="SX137" s="117"/>
      <c r="SY137" s="117"/>
      <c r="SZ137" s="117"/>
      <c r="TA137" s="117"/>
      <c r="TB137" s="117"/>
      <c r="TC137" s="117"/>
      <c r="TD137" s="117"/>
      <c r="TE137" s="117"/>
      <c r="TF137" s="117"/>
      <c r="TG137" s="117"/>
      <c r="TH137" s="117"/>
      <c r="TI137" s="117"/>
      <c r="TJ137" s="117"/>
      <c r="TK137" s="117"/>
      <c r="TL137" s="117"/>
      <c r="TM137" s="117"/>
      <c r="TN137" s="117"/>
      <c r="TO137" s="117"/>
      <c r="TP137" s="117"/>
      <c r="TQ137" s="117"/>
      <c r="TR137" s="117"/>
      <c r="TS137" s="117"/>
      <c r="TT137" s="117"/>
      <c r="TU137" s="117"/>
      <c r="TV137" s="117"/>
      <c r="TW137" s="117"/>
      <c r="TX137" s="117"/>
      <c r="TY137" s="117"/>
      <c r="TZ137" s="117"/>
      <c r="UA137" s="117"/>
      <c r="UB137" s="117"/>
      <c r="UC137" s="117"/>
      <c r="UD137" s="117"/>
      <c r="UE137" s="117"/>
      <c r="UF137" s="117"/>
      <c r="UG137" s="117"/>
      <c r="UH137" s="117"/>
      <c r="UI137" s="117"/>
      <c r="UJ137" s="117"/>
      <c r="UK137" s="117"/>
      <c r="UL137" s="117"/>
      <c r="UM137" s="117"/>
      <c r="UN137" s="117"/>
      <c r="UO137" s="117"/>
      <c r="UP137" s="117"/>
      <c r="UQ137" s="117"/>
      <c r="UR137" s="117"/>
      <c r="US137" s="117"/>
      <c r="UT137" s="117"/>
      <c r="UU137" s="117"/>
      <c r="UV137" s="117"/>
      <c r="UW137" s="117"/>
      <c r="UX137" s="117"/>
      <c r="UY137" s="117"/>
      <c r="UZ137" s="117"/>
      <c r="VA137" s="117"/>
      <c r="VB137" s="117"/>
      <c r="VC137" s="117"/>
      <c r="VD137" s="117"/>
      <c r="VE137" s="117"/>
      <c r="VF137" s="117"/>
      <c r="VG137" s="117"/>
      <c r="VH137" s="117"/>
      <c r="VI137" s="117"/>
      <c r="VJ137" s="117"/>
      <c r="VK137" s="117"/>
      <c r="VL137" s="117"/>
      <c r="VM137" s="117"/>
      <c r="VN137" s="117"/>
      <c r="VO137" s="117"/>
      <c r="VP137" s="117"/>
      <c r="VQ137" s="117"/>
      <c r="VR137" s="117"/>
      <c r="VS137" s="117"/>
      <c r="VT137" s="117"/>
      <c r="VU137" s="117"/>
      <c r="VV137" s="117"/>
      <c r="VW137" s="117"/>
      <c r="VX137" s="117"/>
      <c r="VY137" s="117"/>
      <c r="VZ137" s="117"/>
      <c r="WA137" s="117"/>
      <c r="WB137" s="117"/>
      <c r="WC137" s="117"/>
      <c r="WD137" s="117"/>
      <c r="WE137" s="117"/>
      <c r="WF137" s="117"/>
      <c r="WG137" s="117"/>
      <c r="WH137" s="117"/>
      <c r="WI137" s="117"/>
      <c r="WJ137" s="117"/>
      <c r="WK137" s="117"/>
      <c r="WL137" s="117"/>
      <c r="WM137" s="117"/>
      <c r="WN137" s="117"/>
      <c r="WO137" s="117"/>
      <c r="WP137" s="117"/>
      <c r="WQ137" s="117"/>
      <c r="WR137" s="117"/>
      <c r="WS137" s="117"/>
      <c r="WT137" s="117"/>
      <c r="WU137" s="117"/>
      <c r="WV137" s="117"/>
      <c r="WW137" s="117"/>
      <c r="WX137" s="117"/>
      <c r="WY137" s="117"/>
      <c r="WZ137" s="117"/>
      <c r="XA137" s="117"/>
      <c r="XB137" s="117"/>
      <c r="XC137" s="117"/>
      <c r="XD137" s="117"/>
      <c r="XE137" s="117"/>
      <c r="XF137" s="117"/>
      <c r="XG137" s="117"/>
      <c r="XH137" s="117"/>
      <c r="XI137" s="117"/>
      <c r="XJ137" s="117"/>
      <c r="XK137" s="117"/>
      <c r="XL137" s="117"/>
      <c r="XM137" s="117"/>
      <c r="XN137" s="117"/>
      <c r="XO137" s="117"/>
      <c r="XP137" s="117"/>
      <c r="XQ137" s="117"/>
      <c r="XR137" s="117"/>
      <c r="XS137" s="117"/>
      <c r="XT137" s="117"/>
      <c r="XU137" s="117"/>
      <c r="XV137" s="117"/>
      <c r="XW137" s="117"/>
      <c r="XX137" s="117"/>
      <c r="XY137" s="117"/>
      <c r="XZ137" s="117"/>
      <c r="YA137" s="117"/>
      <c r="YB137" s="117"/>
      <c r="YC137" s="117"/>
      <c r="YD137" s="117"/>
      <c r="YE137" s="117"/>
      <c r="YF137" s="117"/>
      <c r="YG137" s="117"/>
      <c r="YH137" s="117"/>
      <c r="YI137" s="117"/>
      <c r="YJ137" s="117"/>
      <c r="YK137" s="117"/>
      <c r="YL137" s="117"/>
      <c r="YM137" s="117"/>
      <c r="YN137" s="117"/>
      <c r="YO137" s="117"/>
      <c r="YP137" s="117"/>
      <c r="YQ137" s="117"/>
      <c r="YR137" s="117"/>
      <c r="YS137" s="117"/>
      <c r="YT137" s="117"/>
      <c r="YU137" s="117"/>
      <c r="YV137" s="117"/>
      <c r="YW137" s="117"/>
      <c r="YX137" s="117"/>
      <c r="YY137" s="117"/>
      <c r="YZ137" s="117"/>
      <c r="ZA137" s="117"/>
      <c r="ZB137" s="117"/>
      <c r="ZC137" s="117"/>
      <c r="ZD137" s="117"/>
      <c r="ZE137" s="117"/>
      <c r="ZF137" s="117"/>
      <c r="ZG137" s="117"/>
      <c r="ZH137" s="117"/>
      <c r="ZI137" s="117"/>
      <c r="ZJ137" s="117"/>
      <c r="ZK137" s="117"/>
      <c r="ZL137" s="117"/>
      <c r="ZM137" s="117"/>
      <c r="ZN137" s="117"/>
      <c r="ZO137" s="117"/>
      <c r="ZP137" s="117"/>
      <c r="ZQ137" s="117"/>
      <c r="ZR137" s="117"/>
      <c r="ZS137" s="117"/>
      <c r="ZT137" s="117"/>
      <c r="ZU137" s="117"/>
      <c r="ZV137" s="117"/>
      <c r="ZW137" s="117"/>
      <c r="ZX137" s="117"/>
      <c r="ZY137" s="117"/>
      <c r="ZZ137" s="117"/>
      <c r="AAA137" s="117"/>
      <c r="AAB137" s="117"/>
      <c r="AAC137" s="117"/>
      <c r="AAD137" s="117"/>
      <c r="AAE137" s="117"/>
      <c r="AAF137" s="117"/>
      <c r="AAG137" s="117"/>
      <c r="AAH137" s="117"/>
      <c r="AAI137" s="117"/>
      <c r="AAJ137" s="117"/>
      <c r="AAK137" s="117"/>
      <c r="AAL137" s="117"/>
      <c r="AAM137" s="117"/>
      <c r="AAN137" s="117"/>
      <c r="AAO137" s="117"/>
      <c r="AAP137" s="117"/>
      <c r="AAQ137" s="117"/>
      <c r="AAR137" s="117"/>
      <c r="AAS137" s="117"/>
      <c r="AAT137" s="117"/>
      <c r="AAU137" s="117"/>
      <c r="AAV137" s="117"/>
      <c r="AAW137" s="117"/>
      <c r="AAX137" s="117"/>
      <c r="AAY137" s="117"/>
      <c r="AAZ137" s="117"/>
      <c r="ABA137" s="117"/>
      <c r="ABB137" s="117"/>
      <c r="ABC137" s="117"/>
      <c r="ABD137" s="117"/>
      <c r="ABE137" s="117"/>
      <c r="ABF137" s="117"/>
      <c r="ABG137" s="117"/>
      <c r="ABH137" s="117"/>
      <c r="ABI137" s="117"/>
      <c r="ABJ137" s="117"/>
      <c r="ABK137" s="117"/>
      <c r="ABL137" s="117"/>
      <c r="ABM137" s="117"/>
      <c r="ABN137" s="117"/>
      <c r="ABO137" s="117"/>
      <c r="ABP137" s="117"/>
      <c r="ABQ137" s="117"/>
      <c r="ABR137" s="117"/>
      <c r="ABS137" s="117"/>
      <c r="ABT137" s="117"/>
      <c r="ABU137" s="117"/>
      <c r="ABV137" s="117"/>
      <c r="ABW137" s="117"/>
      <c r="ABX137" s="117"/>
      <c r="ABY137" s="117"/>
      <c r="ABZ137" s="117"/>
      <c r="ACA137" s="117"/>
      <c r="ACB137" s="117"/>
      <c r="ACC137" s="117"/>
      <c r="ACD137" s="117"/>
      <c r="ACE137" s="117"/>
      <c r="ACF137" s="117"/>
      <c r="ACG137" s="117"/>
      <c r="ACH137" s="117"/>
      <c r="ACI137" s="117"/>
      <c r="ACJ137" s="117"/>
      <c r="ACK137" s="117"/>
      <c r="ACL137" s="117"/>
      <c r="ACM137" s="117"/>
      <c r="ACN137" s="117"/>
      <c r="ACO137" s="117"/>
      <c r="ACP137" s="117"/>
      <c r="ACQ137" s="117"/>
      <c r="ACR137" s="117"/>
      <c r="ACS137" s="117"/>
      <c r="ACT137" s="117"/>
      <c r="ACU137" s="117"/>
      <c r="ACV137" s="117"/>
      <c r="ACW137" s="117"/>
      <c r="ACX137" s="117"/>
      <c r="ACY137" s="117"/>
      <c r="ACZ137" s="117"/>
      <c r="ADA137" s="117"/>
      <c r="ADB137" s="117"/>
      <c r="ADC137" s="117"/>
      <c r="ADD137" s="117"/>
      <c r="ADE137" s="117"/>
      <c r="ADF137" s="117"/>
      <c r="ADG137" s="117"/>
      <c r="ADH137" s="117"/>
      <c r="ADI137" s="117"/>
      <c r="ADJ137" s="117"/>
      <c r="ADK137" s="117"/>
      <c r="ADL137" s="117"/>
      <c r="ADM137" s="117"/>
      <c r="ADN137" s="117"/>
      <c r="ADO137" s="117"/>
      <c r="ADP137" s="117"/>
      <c r="ADQ137" s="117"/>
      <c r="ADR137" s="117"/>
      <c r="ADS137" s="117"/>
      <c r="ADT137" s="117"/>
      <c r="ADU137" s="117"/>
      <c r="ADV137" s="117"/>
      <c r="ADW137" s="117"/>
      <c r="ADX137" s="117"/>
      <c r="ADY137" s="117"/>
      <c r="ADZ137" s="117"/>
      <c r="AEA137" s="117"/>
      <c r="AEB137" s="117"/>
      <c r="AEC137" s="117"/>
      <c r="AED137" s="117"/>
      <c r="AEE137" s="117"/>
      <c r="AEF137" s="117"/>
      <c r="AEG137" s="117"/>
      <c r="AEH137" s="117"/>
      <c r="AEI137" s="117"/>
      <c r="AEJ137" s="117"/>
      <c r="AEK137" s="117"/>
      <c r="AEL137" s="117"/>
      <c r="AEM137" s="117"/>
      <c r="AEN137" s="117"/>
      <c r="AEO137" s="117"/>
      <c r="AEP137" s="117"/>
      <c r="AEQ137" s="117"/>
      <c r="AER137" s="117"/>
      <c r="AES137" s="117"/>
      <c r="AET137" s="117"/>
      <c r="AEU137" s="117"/>
      <c r="AEV137" s="117"/>
      <c r="AEW137" s="117"/>
      <c r="AEX137" s="117"/>
      <c r="AEY137" s="117"/>
      <c r="AEZ137" s="117"/>
      <c r="AFA137" s="117"/>
      <c r="AFB137" s="117"/>
      <c r="AFC137" s="117"/>
      <c r="AFD137" s="117"/>
      <c r="AFE137" s="117"/>
      <c r="AFF137" s="117"/>
      <c r="AFG137" s="117"/>
      <c r="AFH137" s="117"/>
      <c r="AFI137" s="117"/>
      <c r="AFJ137" s="117"/>
      <c r="AFK137" s="117"/>
      <c r="AFL137" s="117"/>
      <c r="AFM137" s="117"/>
      <c r="AFN137" s="117"/>
      <c r="AFO137" s="117"/>
    </row>
    <row r="138" spans="2:847" x14ac:dyDescent="0.2">
      <c r="B138" s="249" t="s">
        <v>13897</v>
      </c>
      <c r="C138" s="243">
        <v>31660</v>
      </c>
      <c r="D138" s="304">
        <v>0</v>
      </c>
      <c r="E138" s="234" t="s">
        <v>13898</v>
      </c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256"/>
      <c r="AB138" s="256"/>
      <c r="AC138" s="256"/>
      <c r="AD138" s="256"/>
      <c r="AE138" s="256"/>
      <c r="AF138" s="256"/>
      <c r="AG138" s="256"/>
      <c r="AH138" s="256"/>
      <c r="AI138" s="256"/>
      <c r="AJ138" s="256"/>
      <c r="AK138" s="256"/>
      <c r="AL138" s="256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117"/>
      <c r="BV138" s="117"/>
      <c r="BW138" s="117"/>
      <c r="BX138" s="117"/>
      <c r="BY138" s="117"/>
      <c r="BZ138" s="117"/>
      <c r="CA138" s="117"/>
      <c r="CB138" s="117"/>
      <c r="CC138" s="117"/>
      <c r="CD138" s="117"/>
      <c r="CE138" s="117"/>
      <c r="CF138" s="117"/>
      <c r="CG138" s="117"/>
      <c r="CH138" s="117"/>
      <c r="CI138" s="117"/>
      <c r="CJ138" s="117"/>
      <c r="CK138" s="117"/>
      <c r="CL138" s="117"/>
      <c r="CM138" s="117"/>
      <c r="CN138" s="117"/>
      <c r="CO138" s="117"/>
      <c r="CP138" s="117"/>
      <c r="CQ138" s="117"/>
      <c r="CR138" s="117"/>
      <c r="CS138" s="117"/>
      <c r="CT138" s="117"/>
      <c r="CU138" s="117"/>
      <c r="CV138" s="117"/>
      <c r="CW138" s="117"/>
      <c r="CX138" s="117"/>
      <c r="CY138" s="117"/>
      <c r="CZ138" s="117"/>
      <c r="DA138" s="117"/>
      <c r="DB138" s="117"/>
      <c r="DC138" s="117"/>
      <c r="DD138" s="117"/>
      <c r="DE138" s="117"/>
      <c r="DF138" s="117"/>
      <c r="DG138" s="117"/>
      <c r="DH138" s="117"/>
      <c r="DI138" s="117"/>
      <c r="DJ138" s="117"/>
      <c r="DK138" s="117"/>
      <c r="DL138" s="117"/>
      <c r="DM138" s="117"/>
      <c r="DN138" s="117"/>
      <c r="DO138" s="117"/>
      <c r="DP138" s="117"/>
      <c r="DQ138" s="117"/>
      <c r="DR138" s="117"/>
      <c r="DS138" s="117"/>
      <c r="DT138" s="117"/>
      <c r="DU138" s="117"/>
      <c r="DV138" s="117"/>
      <c r="DW138" s="117"/>
      <c r="DX138" s="117"/>
      <c r="DY138" s="117"/>
      <c r="DZ138" s="117"/>
      <c r="EA138" s="117"/>
      <c r="EB138" s="117"/>
      <c r="EC138" s="117"/>
      <c r="ED138" s="117"/>
      <c r="EE138" s="117"/>
      <c r="EF138" s="117"/>
      <c r="EG138" s="117"/>
      <c r="EH138" s="117"/>
      <c r="EI138" s="117"/>
      <c r="EJ138" s="117"/>
      <c r="EK138" s="117"/>
      <c r="EL138" s="117"/>
      <c r="EM138" s="117"/>
      <c r="EN138" s="117"/>
      <c r="EO138" s="117"/>
      <c r="EP138" s="117"/>
      <c r="EQ138" s="117"/>
      <c r="ER138" s="117"/>
      <c r="ES138" s="117"/>
      <c r="ET138" s="117"/>
      <c r="EU138" s="117"/>
      <c r="EV138" s="117"/>
      <c r="EW138" s="117"/>
      <c r="EX138" s="117"/>
      <c r="EY138" s="117"/>
      <c r="EZ138" s="117"/>
      <c r="FA138" s="117"/>
      <c r="FB138" s="117"/>
      <c r="FC138" s="117"/>
      <c r="FD138" s="117"/>
      <c r="FE138" s="117"/>
      <c r="FF138" s="117"/>
      <c r="FG138" s="117"/>
      <c r="FH138" s="117"/>
      <c r="FI138" s="117"/>
      <c r="FJ138" s="117"/>
      <c r="FK138" s="117"/>
      <c r="FL138" s="117"/>
      <c r="FM138" s="117"/>
      <c r="FN138" s="117"/>
      <c r="FO138" s="117"/>
      <c r="FP138" s="117"/>
      <c r="FQ138" s="117"/>
      <c r="FR138" s="117"/>
      <c r="FS138" s="117"/>
      <c r="FT138" s="117"/>
      <c r="FU138" s="117"/>
      <c r="FV138" s="117"/>
      <c r="FW138" s="117"/>
      <c r="FX138" s="117"/>
      <c r="FY138" s="117"/>
      <c r="FZ138" s="117"/>
      <c r="GA138" s="117"/>
      <c r="GB138" s="117"/>
      <c r="GC138" s="117"/>
      <c r="GD138" s="117"/>
      <c r="GE138" s="117"/>
      <c r="GF138" s="117"/>
      <c r="GG138" s="117"/>
      <c r="GH138" s="117"/>
      <c r="GI138" s="117"/>
      <c r="GJ138" s="117"/>
      <c r="GK138" s="117"/>
      <c r="GL138" s="117"/>
      <c r="GM138" s="117"/>
      <c r="GN138" s="117"/>
      <c r="GO138" s="117"/>
      <c r="GP138" s="117"/>
      <c r="GQ138" s="117"/>
      <c r="GR138" s="117"/>
      <c r="GS138" s="117"/>
      <c r="GT138" s="117"/>
      <c r="GU138" s="117"/>
      <c r="GV138" s="117"/>
      <c r="GW138" s="117"/>
      <c r="GX138" s="117"/>
      <c r="GY138" s="117"/>
      <c r="GZ138" s="117"/>
      <c r="HA138" s="117"/>
      <c r="HB138" s="117"/>
      <c r="HC138" s="117"/>
      <c r="HD138" s="117"/>
      <c r="HE138" s="117"/>
      <c r="HF138" s="117"/>
      <c r="HG138" s="117"/>
      <c r="HH138" s="117"/>
      <c r="HI138" s="117"/>
      <c r="HJ138" s="117"/>
      <c r="HK138" s="117"/>
      <c r="HL138" s="117"/>
      <c r="HM138" s="117"/>
      <c r="HN138" s="117"/>
      <c r="HO138" s="117"/>
      <c r="HP138" s="117"/>
      <c r="HQ138" s="117"/>
      <c r="HR138" s="117"/>
      <c r="HS138" s="117"/>
      <c r="HT138" s="117"/>
      <c r="HU138" s="117"/>
      <c r="HV138" s="117"/>
      <c r="HW138" s="117"/>
      <c r="HX138" s="117"/>
      <c r="HY138" s="117"/>
      <c r="HZ138" s="117"/>
      <c r="IA138" s="117"/>
      <c r="IB138" s="117"/>
      <c r="IC138" s="117"/>
      <c r="ID138" s="117"/>
      <c r="IE138" s="117"/>
      <c r="IF138" s="117"/>
      <c r="IG138" s="117"/>
      <c r="IH138" s="117"/>
      <c r="II138" s="117"/>
      <c r="IJ138" s="117"/>
      <c r="IK138" s="117"/>
      <c r="IL138" s="117"/>
      <c r="IM138" s="117"/>
      <c r="IN138" s="117"/>
      <c r="IO138" s="117"/>
      <c r="IP138" s="117"/>
      <c r="IQ138" s="117"/>
      <c r="IR138" s="117"/>
      <c r="IS138" s="117"/>
      <c r="IT138" s="117"/>
      <c r="IU138" s="117"/>
      <c r="IV138" s="117"/>
      <c r="IW138" s="117"/>
      <c r="IX138" s="117"/>
      <c r="IY138" s="117"/>
      <c r="IZ138" s="117"/>
      <c r="JA138" s="117"/>
      <c r="JB138" s="117"/>
      <c r="JC138" s="117"/>
      <c r="JD138" s="117"/>
      <c r="JE138" s="117"/>
      <c r="JF138" s="117"/>
      <c r="JG138" s="117"/>
      <c r="JH138" s="117"/>
      <c r="JI138" s="117"/>
      <c r="JJ138" s="117"/>
      <c r="JK138" s="117"/>
      <c r="JL138" s="117"/>
      <c r="JM138" s="117"/>
      <c r="JN138" s="117"/>
      <c r="JO138" s="117"/>
      <c r="JP138" s="117"/>
      <c r="JQ138" s="117"/>
      <c r="JR138" s="117"/>
      <c r="JS138" s="117"/>
      <c r="JT138" s="117"/>
      <c r="JU138" s="117"/>
      <c r="JV138" s="117"/>
      <c r="JW138" s="117"/>
      <c r="JX138" s="117"/>
      <c r="JY138" s="117"/>
      <c r="JZ138" s="117"/>
      <c r="KA138" s="117"/>
      <c r="KB138" s="117"/>
      <c r="KC138" s="117"/>
      <c r="KD138" s="117"/>
      <c r="KE138" s="117"/>
      <c r="KF138" s="117"/>
      <c r="KG138" s="117"/>
      <c r="KH138" s="117"/>
      <c r="KI138" s="117"/>
      <c r="KJ138" s="117"/>
      <c r="KK138" s="117"/>
      <c r="KL138" s="117"/>
      <c r="KM138" s="117"/>
      <c r="KN138" s="117"/>
      <c r="KO138" s="117"/>
      <c r="KP138" s="117"/>
      <c r="KQ138" s="117"/>
      <c r="KR138" s="117"/>
      <c r="KS138" s="117"/>
      <c r="KT138" s="117"/>
      <c r="KU138" s="117"/>
      <c r="KV138" s="117"/>
      <c r="KW138" s="117"/>
      <c r="KX138" s="117"/>
      <c r="KY138" s="117"/>
      <c r="KZ138" s="117"/>
      <c r="LA138" s="117"/>
      <c r="LB138" s="117"/>
      <c r="LC138" s="117"/>
      <c r="LD138" s="117"/>
      <c r="LE138" s="117"/>
      <c r="LF138" s="117"/>
      <c r="LG138" s="117"/>
      <c r="LH138" s="117"/>
      <c r="LI138" s="117"/>
      <c r="LJ138" s="117"/>
      <c r="LK138" s="117"/>
      <c r="LL138" s="117"/>
      <c r="LM138" s="117"/>
      <c r="LN138" s="117"/>
      <c r="LO138" s="117"/>
      <c r="LP138" s="117"/>
      <c r="LQ138" s="117"/>
      <c r="LR138" s="117"/>
      <c r="LS138" s="117"/>
      <c r="LT138" s="117"/>
      <c r="LU138" s="117"/>
      <c r="LV138" s="117"/>
      <c r="LW138" s="117"/>
      <c r="LX138" s="117"/>
      <c r="LY138" s="117"/>
      <c r="LZ138" s="117"/>
      <c r="MA138" s="117"/>
      <c r="MB138" s="117"/>
      <c r="MC138" s="117"/>
      <c r="MD138" s="117"/>
      <c r="ME138" s="117"/>
      <c r="MF138" s="117"/>
      <c r="MG138" s="117"/>
      <c r="MH138" s="117"/>
      <c r="MI138" s="117"/>
      <c r="MJ138" s="117"/>
      <c r="MK138" s="117"/>
      <c r="ML138" s="117"/>
      <c r="MM138" s="117"/>
      <c r="MN138" s="117"/>
      <c r="MO138" s="117"/>
      <c r="MP138" s="117"/>
      <c r="MQ138" s="117"/>
      <c r="MR138" s="117"/>
      <c r="MS138" s="117"/>
      <c r="MT138" s="117"/>
      <c r="MU138" s="117"/>
      <c r="MV138" s="117"/>
      <c r="MW138" s="117"/>
      <c r="MX138" s="117"/>
      <c r="MY138" s="117"/>
      <c r="MZ138" s="117"/>
      <c r="NA138" s="117"/>
      <c r="NB138" s="117"/>
      <c r="NC138" s="117"/>
      <c r="ND138" s="117"/>
      <c r="NE138" s="117"/>
      <c r="NF138" s="117"/>
      <c r="NG138" s="117"/>
      <c r="NH138" s="117"/>
      <c r="NI138" s="117"/>
      <c r="NJ138" s="117"/>
      <c r="NK138" s="117"/>
      <c r="NL138" s="117"/>
      <c r="NM138" s="117"/>
      <c r="NN138" s="117"/>
      <c r="NO138" s="117"/>
      <c r="NP138" s="117"/>
      <c r="NQ138" s="117"/>
      <c r="NR138" s="117"/>
      <c r="NS138" s="117"/>
      <c r="NT138" s="117"/>
      <c r="NU138" s="117"/>
      <c r="NV138" s="117"/>
      <c r="NW138" s="117"/>
      <c r="NX138" s="117"/>
      <c r="NY138" s="117"/>
      <c r="NZ138" s="117"/>
      <c r="OA138" s="117"/>
      <c r="OB138" s="117"/>
      <c r="OC138" s="117"/>
      <c r="OD138" s="117"/>
      <c r="OE138" s="117"/>
      <c r="OF138" s="117"/>
      <c r="OG138" s="117"/>
      <c r="OH138" s="117"/>
      <c r="OI138" s="117"/>
      <c r="OJ138" s="117"/>
      <c r="OK138" s="117"/>
      <c r="OL138" s="117"/>
      <c r="OM138" s="117"/>
      <c r="ON138" s="117"/>
      <c r="OO138" s="117"/>
      <c r="OP138" s="117"/>
      <c r="OQ138" s="117"/>
      <c r="OR138" s="117"/>
      <c r="OS138" s="117"/>
      <c r="OT138" s="117"/>
      <c r="OU138" s="117"/>
      <c r="OV138" s="117"/>
      <c r="OW138" s="117"/>
      <c r="OX138" s="117"/>
      <c r="OY138" s="117"/>
      <c r="OZ138" s="117"/>
      <c r="PA138" s="117"/>
      <c r="PB138" s="117"/>
      <c r="PC138" s="117"/>
      <c r="PD138" s="117"/>
      <c r="PE138" s="117"/>
      <c r="PF138" s="117"/>
      <c r="PG138" s="117"/>
      <c r="PH138" s="117"/>
      <c r="PI138" s="117"/>
      <c r="PJ138" s="117"/>
      <c r="PK138" s="117"/>
      <c r="PL138" s="117"/>
      <c r="PM138" s="117"/>
      <c r="PN138" s="117"/>
      <c r="PO138" s="117"/>
      <c r="PP138" s="117"/>
      <c r="PQ138" s="117"/>
      <c r="PR138" s="117"/>
      <c r="PS138" s="117"/>
      <c r="PT138" s="117"/>
      <c r="PU138" s="117"/>
      <c r="PV138" s="117"/>
      <c r="PW138" s="117"/>
      <c r="PX138" s="117"/>
      <c r="PY138" s="117"/>
      <c r="PZ138" s="117"/>
      <c r="QA138" s="117"/>
      <c r="QB138" s="117"/>
      <c r="QC138" s="117"/>
      <c r="QD138" s="117"/>
      <c r="QE138" s="117"/>
      <c r="QF138" s="117"/>
      <c r="QG138" s="117"/>
      <c r="QH138" s="117"/>
      <c r="QI138" s="117"/>
      <c r="QJ138" s="117"/>
      <c r="QK138" s="117"/>
      <c r="QL138" s="117"/>
      <c r="QM138" s="117"/>
      <c r="QN138" s="117"/>
      <c r="QO138" s="117"/>
      <c r="QP138" s="117"/>
      <c r="QQ138" s="117"/>
      <c r="QR138" s="117"/>
      <c r="QS138" s="117"/>
      <c r="QT138" s="117"/>
      <c r="QU138" s="117"/>
      <c r="QV138" s="117"/>
      <c r="QW138" s="117"/>
      <c r="QX138" s="117"/>
      <c r="QY138" s="117"/>
      <c r="QZ138" s="117"/>
      <c r="RA138" s="117"/>
      <c r="RB138" s="117"/>
      <c r="RC138" s="117"/>
      <c r="RD138" s="117"/>
      <c r="RE138" s="117"/>
      <c r="RF138" s="117"/>
      <c r="RG138" s="117"/>
      <c r="RH138" s="117"/>
      <c r="RI138" s="117"/>
      <c r="RJ138" s="117"/>
      <c r="RK138" s="117"/>
      <c r="RL138" s="117"/>
      <c r="RM138" s="117"/>
      <c r="RN138" s="117"/>
      <c r="RO138" s="117"/>
      <c r="RP138" s="117"/>
      <c r="RQ138" s="117"/>
      <c r="RR138" s="117"/>
      <c r="RS138" s="117"/>
      <c r="RT138" s="117"/>
      <c r="RU138" s="117"/>
      <c r="RV138" s="117"/>
      <c r="RW138" s="117"/>
      <c r="RX138" s="117"/>
      <c r="RY138" s="117"/>
      <c r="RZ138" s="117"/>
      <c r="SA138" s="117"/>
      <c r="SB138" s="117"/>
      <c r="SC138" s="117"/>
      <c r="SD138" s="117"/>
      <c r="SE138" s="117"/>
      <c r="SF138" s="117"/>
      <c r="SG138" s="117"/>
      <c r="SH138" s="117"/>
      <c r="SI138" s="117"/>
      <c r="SJ138" s="117"/>
      <c r="SK138" s="117"/>
      <c r="SL138" s="117"/>
      <c r="SM138" s="117"/>
      <c r="SN138" s="117"/>
      <c r="SO138" s="117"/>
      <c r="SP138" s="117"/>
      <c r="SQ138" s="117"/>
      <c r="SR138" s="117"/>
      <c r="SS138" s="117"/>
      <c r="ST138" s="117"/>
      <c r="SU138" s="117"/>
      <c r="SV138" s="117"/>
      <c r="SW138" s="117"/>
      <c r="SX138" s="117"/>
      <c r="SY138" s="117"/>
      <c r="SZ138" s="117"/>
      <c r="TA138" s="117"/>
      <c r="TB138" s="117"/>
      <c r="TC138" s="117"/>
      <c r="TD138" s="117"/>
      <c r="TE138" s="117"/>
      <c r="TF138" s="117"/>
      <c r="TG138" s="117"/>
      <c r="TH138" s="117"/>
      <c r="TI138" s="117"/>
      <c r="TJ138" s="117"/>
      <c r="TK138" s="117"/>
      <c r="TL138" s="117"/>
      <c r="TM138" s="117"/>
      <c r="TN138" s="117"/>
      <c r="TO138" s="117"/>
      <c r="TP138" s="117"/>
      <c r="TQ138" s="117"/>
      <c r="TR138" s="117"/>
      <c r="TS138" s="117"/>
      <c r="TT138" s="117"/>
      <c r="TU138" s="117"/>
      <c r="TV138" s="117"/>
      <c r="TW138" s="117"/>
      <c r="TX138" s="117"/>
      <c r="TY138" s="117"/>
      <c r="TZ138" s="117"/>
      <c r="UA138" s="117"/>
      <c r="UB138" s="117"/>
      <c r="UC138" s="117"/>
      <c r="UD138" s="117"/>
      <c r="UE138" s="117"/>
      <c r="UF138" s="117"/>
      <c r="UG138" s="117"/>
      <c r="UH138" s="117"/>
      <c r="UI138" s="117"/>
      <c r="UJ138" s="117"/>
      <c r="UK138" s="117"/>
      <c r="UL138" s="117"/>
      <c r="UM138" s="117"/>
      <c r="UN138" s="117"/>
      <c r="UO138" s="117"/>
      <c r="UP138" s="117"/>
      <c r="UQ138" s="117"/>
      <c r="UR138" s="117"/>
      <c r="US138" s="117"/>
      <c r="UT138" s="117"/>
      <c r="UU138" s="117"/>
      <c r="UV138" s="117"/>
      <c r="UW138" s="117"/>
      <c r="UX138" s="117"/>
      <c r="UY138" s="117"/>
      <c r="UZ138" s="117"/>
      <c r="VA138" s="117"/>
      <c r="VB138" s="117"/>
      <c r="VC138" s="117"/>
      <c r="VD138" s="117"/>
      <c r="VE138" s="117"/>
      <c r="VF138" s="117"/>
      <c r="VG138" s="117"/>
      <c r="VH138" s="117"/>
      <c r="VI138" s="117"/>
      <c r="VJ138" s="117"/>
      <c r="VK138" s="117"/>
      <c r="VL138" s="117"/>
      <c r="VM138" s="117"/>
      <c r="VN138" s="117"/>
      <c r="VO138" s="117"/>
      <c r="VP138" s="117"/>
      <c r="VQ138" s="117"/>
      <c r="VR138" s="117"/>
      <c r="VS138" s="117"/>
      <c r="VT138" s="117"/>
      <c r="VU138" s="117"/>
      <c r="VV138" s="117"/>
      <c r="VW138" s="117"/>
      <c r="VX138" s="117"/>
      <c r="VY138" s="117"/>
      <c r="VZ138" s="117"/>
      <c r="WA138" s="117"/>
      <c r="WB138" s="117"/>
      <c r="WC138" s="117"/>
      <c r="WD138" s="117"/>
      <c r="WE138" s="117"/>
      <c r="WF138" s="117"/>
      <c r="WG138" s="117"/>
      <c r="WH138" s="117"/>
      <c r="WI138" s="117"/>
      <c r="WJ138" s="117"/>
      <c r="WK138" s="117"/>
      <c r="WL138" s="117"/>
      <c r="WM138" s="117"/>
      <c r="WN138" s="117"/>
      <c r="WO138" s="117"/>
      <c r="WP138" s="117"/>
      <c r="WQ138" s="117"/>
      <c r="WR138" s="117"/>
      <c r="WS138" s="117"/>
      <c r="WT138" s="117"/>
      <c r="WU138" s="117"/>
      <c r="WV138" s="117"/>
      <c r="WW138" s="117"/>
      <c r="WX138" s="117"/>
      <c r="WY138" s="117"/>
      <c r="WZ138" s="117"/>
      <c r="XA138" s="117"/>
      <c r="XB138" s="117"/>
      <c r="XC138" s="117"/>
      <c r="XD138" s="117"/>
      <c r="XE138" s="117"/>
      <c r="XF138" s="117"/>
      <c r="XG138" s="117"/>
      <c r="XH138" s="117"/>
      <c r="XI138" s="117"/>
      <c r="XJ138" s="117"/>
      <c r="XK138" s="117"/>
      <c r="XL138" s="117"/>
      <c r="XM138" s="117"/>
      <c r="XN138" s="117"/>
      <c r="XO138" s="117"/>
      <c r="XP138" s="117"/>
      <c r="XQ138" s="117"/>
      <c r="XR138" s="117"/>
      <c r="XS138" s="117"/>
      <c r="XT138" s="117"/>
      <c r="XU138" s="117"/>
      <c r="XV138" s="117"/>
      <c r="XW138" s="117"/>
      <c r="XX138" s="117"/>
      <c r="XY138" s="117"/>
      <c r="XZ138" s="117"/>
      <c r="YA138" s="117"/>
      <c r="YB138" s="117"/>
      <c r="YC138" s="117"/>
      <c r="YD138" s="117"/>
      <c r="YE138" s="117"/>
      <c r="YF138" s="117"/>
      <c r="YG138" s="117"/>
      <c r="YH138" s="117"/>
      <c r="YI138" s="117"/>
      <c r="YJ138" s="117"/>
      <c r="YK138" s="117"/>
      <c r="YL138" s="117"/>
      <c r="YM138" s="117"/>
      <c r="YN138" s="117"/>
      <c r="YO138" s="117"/>
      <c r="YP138" s="117"/>
      <c r="YQ138" s="117"/>
      <c r="YR138" s="117"/>
      <c r="YS138" s="117"/>
      <c r="YT138" s="117"/>
      <c r="YU138" s="117"/>
      <c r="YV138" s="117"/>
      <c r="YW138" s="117"/>
      <c r="YX138" s="117"/>
      <c r="YY138" s="117"/>
      <c r="YZ138" s="117"/>
      <c r="ZA138" s="117"/>
      <c r="ZB138" s="117"/>
      <c r="ZC138" s="117"/>
      <c r="ZD138" s="117"/>
      <c r="ZE138" s="117"/>
      <c r="ZF138" s="117"/>
      <c r="ZG138" s="117"/>
      <c r="ZH138" s="117"/>
      <c r="ZI138" s="117"/>
      <c r="ZJ138" s="117"/>
      <c r="ZK138" s="117"/>
      <c r="ZL138" s="117"/>
      <c r="ZM138" s="117"/>
      <c r="ZN138" s="117"/>
      <c r="ZO138" s="117"/>
      <c r="ZP138" s="117"/>
      <c r="ZQ138" s="117"/>
      <c r="ZR138" s="117"/>
      <c r="ZS138" s="117"/>
      <c r="ZT138" s="117"/>
      <c r="ZU138" s="117"/>
      <c r="ZV138" s="117"/>
      <c r="ZW138" s="117"/>
      <c r="ZX138" s="117"/>
      <c r="ZY138" s="117"/>
      <c r="ZZ138" s="117"/>
      <c r="AAA138" s="117"/>
      <c r="AAB138" s="117"/>
      <c r="AAC138" s="117"/>
      <c r="AAD138" s="117"/>
      <c r="AAE138" s="117"/>
      <c r="AAF138" s="117"/>
      <c r="AAG138" s="117"/>
      <c r="AAH138" s="117"/>
      <c r="AAI138" s="117"/>
      <c r="AAJ138" s="117"/>
      <c r="AAK138" s="117"/>
      <c r="AAL138" s="117"/>
      <c r="AAM138" s="117"/>
      <c r="AAN138" s="117"/>
      <c r="AAO138" s="117"/>
      <c r="AAP138" s="117"/>
      <c r="AAQ138" s="117"/>
      <c r="AAR138" s="117"/>
      <c r="AAS138" s="117"/>
      <c r="AAT138" s="117"/>
      <c r="AAU138" s="117"/>
      <c r="AAV138" s="117"/>
      <c r="AAW138" s="117"/>
      <c r="AAX138" s="117"/>
      <c r="AAY138" s="117"/>
      <c r="AAZ138" s="117"/>
      <c r="ABA138" s="117"/>
      <c r="ABB138" s="117"/>
      <c r="ABC138" s="117"/>
      <c r="ABD138" s="117"/>
      <c r="ABE138" s="117"/>
      <c r="ABF138" s="117"/>
      <c r="ABG138" s="117"/>
      <c r="ABH138" s="117"/>
      <c r="ABI138" s="117"/>
      <c r="ABJ138" s="117"/>
      <c r="ABK138" s="117"/>
      <c r="ABL138" s="117"/>
      <c r="ABM138" s="117"/>
      <c r="ABN138" s="117"/>
      <c r="ABO138" s="117"/>
      <c r="ABP138" s="117"/>
      <c r="ABQ138" s="117"/>
      <c r="ABR138" s="117"/>
      <c r="ABS138" s="117"/>
      <c r="ABT138" s="117"/>
      <c r="ABU138" s="117"/>
      <c r="ABV138" s="117"/>
      <c r="ABW138" s="117"/>
      <c r="ABX138" s="117"/>
      <c r="ABY138" s="117"/>
      <c r="ABZ138" s="117"/>
      <c r="ACA138" s="117"/>
      <c r="ACB138" s="117"/>
      <c r="ACC138" s="117"/>
      <c r="ACD138" s="117"/>
      <c r="ACE138" s="117"/>
      <c r="ACF138" s="117"/>
      <c r="ACG138" s="117"/>
      <c r="ACH138" s="117"/>
      <c r="ACI138" s="117"/>
      <c r="ACJ138" s="117"/>
      <c r="ACK138" s="117"/>
      <c r="ACL138" s="117"/>
      <c r="ACM138" s="117"/>
      <c r="ACN138" s="117"/>
      <c r="ACO138" s="117"/>
      <c r="ACP138" s="117"/>
      <c r="ACQ138" s="117"/>
      <c r="ACR138" s="117"/>
      <c r="ACS138" s="117"/>
      <c r="ACT138" s="117"/>
      <c r="ACU138" s="117"/>
      <c r="ACV138" s="117"/>
      <c r="ACW138" s="117"/>
      <c r="ACX138" s="117"/>
      <c r="ACY138" s="117"/>
      <c r="ACZ138" s="117"/>
      <c r="ADA138" s="117"/>
      <c r="ADB138" s="117"/>
      <c r="ADC138" s="117"/>
      <c r="ADD138" s="117"/>
      <c r="ADE138" s="117"/>
      <c r="ADF138" s="117"/>
      <c r="ADG138" s="117"/>
      <c r="ADH138" s="117"/>
      <c r="ADI138" s="117"/>
      <c r="ADJ138" s="117"/>
      <c r="ADK138" s="117"/>
      <c r="ADL138" s="117"/>
      <c r="ADM138" s="117"/>
      <c r="ADN138" s="117"/>
      <c r="ADO138" s="117"/>
      <c r="ADP138" s="117"/>
      <c r="ADQ138" s="117"/>
      <c r="ADR138" s="117"/>
      <c r="ADS138" s="117"/>
      <c r="ADT138" s="117"/>
      <c r="ADU138" s="117"/>
      <c r="ADV138" s="117"/>
      <c r="ADW138" s="117"/>
      <c r="ADX138" s="117"/>
      <c r="ADY138" s="117"/>
      <c r="ADZ138" s="117"/>
      <c r="AEA138" s="117"/>
      <c r="AEB138" s="117"/>
      <c r="AEC138" s="117"/>
      <c r="AED138" s="117"/>
      <c r="AEE138" s="117"/>
      <c r="AEF138" s="117"/>
      <c r="AEG138" s="117"/>
      <c r="AEH138" s="117"/>
      <c r="AEI138" s="117"/>
      <c r="AEJ138" s="117"/>
      <c r="AEK138" s="117"/>
      <c r="AEL138" s="117"/>
      <c r="AEM138" s="117"/>
      <c r="AEN138" s="117"/>
      <c r="AEO138" s="117"/>
      <c r="AEP138" s="117"/>
      <c r="AEQ138" s="117"/>
      <c r="AER138" s="117"/>
      <c r="AES138" s="117"/>
      <c r="AET138" s="117"/>
      <c r="AEU138" s="117"/>
      <c r="AEV138" s="117"/>
      <c r="AEW138" s="117"/>
      <c r="AEX138" s="117"/>
      <c r="AEY138" s="117"/>
      <c r="AEZ138" s="117"/>
      <c r="AFA138" s="117"/>
      <c r="AFB138" s="117"/>
      <c r="AFC138" s="117"/>
      <c r="AFD138" s="117"/>
      <c r="AFE138" s="117"/>
      <c r="AFF138" s="117"/>
      <c r="AFG138" s="117"/>
      <c r="AFH138" s="117"/>
      <c r="AFI138" s="117"/>
      <c r="AFJ138" s="117"/>
      <c r="AFK138" s="117"/>
      <c r="AFL138" s="117"/>
      <c r="AFM138" s="117"/>
      <c r="AFN138" s="117"/>
      <c r="AFO138" s="117"/>
    </row>
    <row r="139" spans="2:847" x14ac:dyDescent="0.2">
      <c r="B139" s="249" t="s">
        <v>13899</v>
      </c>
      <c r="C139" s="243">
        <v>38910</v>
      </c>
      <c r="D139" s="304">
        <v>0</v>
      </c>
      <c r="E139" s="234" t="s">
        <v>13900</v>
      </c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256"/>
      <c r="AB139" s="256"/>
      <c r="AC139" s="256"/>
      <c r="AD139" s="256"/>
      <c r="AE139" s="256"/>
      <c r="AF139" s="256"/>
      <c r="AG139" s="256"/>
      <c r="AH139" s="256"/>
      <c r="AI139" s="256"/>
      <c r="AJ139" s="256"/>
      <c r="AK139" s="256"/>
      <c r="AL139" s="256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117"/>
      <c r="BV139" s="117"/>
      <c r="BW139" s="117"/>
      <c r="BX139" s="117"/>
      <c r="BY139" s="117"/>
      <c r="BZ139" s="117"/>
      <c r="CA139" s="117"/>
      <c r="CB139" s="117"/>
      <c r="CC139" s="117"/>
      <c r="CD139" s="117"/>
      <c r="CE139" s="117"/>
      <c r="CF139" s="117"/>
      <c r="CG139" s="117"/>
      <c r="CH139" s="117"/>
      <c r="CI139" s="117"/>
      <c r="CJ139" s="117"/>
      <c r="CK139" s="117"/>
      <c r="CL139" s="117"/>
      <c r="CM139" s="117"/>
      <c r="CN139" s="117"/>
      <c r="CO139" s="117"/>
      <c r="CP139" s="117"/>
      <c r="CQ139" s="117"/>
      <c r="CR139" s="117"/>
      <c r="CS139" s="117"/>
      <c r="CT139" s="117"/>
      <c r="CU139" s="117"/>
      <c r="CV139" s="117"/>
      <c r="CW139" s="117"/>
      <c r="CX139" s="117"/>
      <c r="CY139" s="117"/>
      <c r="CZ139" s="117"/>
      <c r="DA139" s="117"/>
      <c r="DB139" s="117"/>
      <c r="DC139" s="117"/>
      <c r="DD139" s="117"/>
      <c r="DE139" s="117"/>
      <c r="DF139" s="117"/>
      <c r="DG139" s="117"/>
      <c r="DH139" s="117"/>
      <c r="DI139" s="117"/>
      <c r="DJ139" s="117"/>
      <c r="DK139" s="117"/>
      <c r="DL139" s="117"/>
      <c r="DM139" s="117"/>
      <c r="DN139" s="117"/>
      <c r="DO139" s="117"/>
      <c r="DP139" s="117"/>
      <c r="DQ139" s="117"/>
      <c r="DR139" s="117"/>
      <c r="DS139" s="117"/>
      <c r="DT139" s="117"/>
      <c r="DU139" s="117"/>
      <c r="DV139" s="117"/>
      <c r="DW139" s="117"/>
      <c r="DX139" s="117"/>
      <c r="DY139" s="117"/>
      <c r="DZ139" s="117"/>
      <c r="EA139" s="117"/>
      <c r="EB139" s="117"/>
      <c r="EC139" s="117"/>
      <c r="ED139" s="117"/>
      <c r="EE139" s="117"/>
      <c r="EF139" s="117"/>
      <c r="EG139" s="117"/>
      <c r="EH139" s="117"/>
      <c r="EI139" s="117"/>
      <c r="EJ139" s="117"/>
      <c r="EK139" s="117"/>
      <c r="EL139" s="117"/>
      <c r="EM139" s="117"/>
      <c r="EN139" s="117"/>
      <c r="EO139" s="117"/>
      <c r="EP139" s="117"/>
      <c r="EQ139" s="117"/>
      <c r="ER139" s="117"/>
      <c r="ES139" s="117"/>
      <c r="ET139" s="117"/>
      <c r="EU139" s="117"/>
      <c r="EV139" s="117"/>
      <c r="EW139" s="117"/>
      <c r="EX139" s="117"/>
      <c r="EY139" s="117"/>
      <c r="EZ139" s="117"/>
      <c r="FA139" s="117"/>
      <c r="FB139" s="117"/>
      <c r="FC139" s="117"/>
      <c r="FD139" s="117"/>
      <c r="FE139" s="117"/>
      <c r="FF139" s="117"/>
      <c r="FG139" s="117"/>
      <c r="FH139" s="117"/>
      <c r="FI139" s="117"/>
      <c r="FJ139" s="117"/>
      <c r="FK139" s="117"/>
      <c r="FL139" s="117"/>
      <c r="FM139" s="117"/>
      <c r="FN139" s="117"/>
      <c r="FO139" s="117"/>
      <c r="FP139" s="117"/>
      <c r="FQ139" s="117"/>
      <c r="FR139" s="117"/>
      <c r="FS139" s="117"/>
      <c r="FT139" s="117"/>
      <c r="FU139" s="117"/>
      <c r="FV139" s="117"/>
      <c r="FW139" s="117"/>
      <c r="FX139" s="117"/>
      <c r="FY139" s="117"/>
      <c r="FZ139" s="117"/>
      <c r="GA139" s="117"/>
      <c r="GB139" s="117"/>
      <c r="GC139" s="117"/>
      <c r="GD139" s="117"/>
      <c r="GE139" s="117"/>
      <c r="GF139" s="117"/>
      <c r="GG139" s="117"/>
      <c r="GH139" s="117"/>
      <c r="GI139" s="117"/>
      <c r="GJ139" s="117"/>
      <c r="GK139" s="117"/>
      <c r="GL139" s="117"/>
      <c r="GM139" s="117"/>
      <c r="GN139" s="117"/>
      <c r="GO139" s="117"/>
      <c r="GP139" s="117"/>
      <c r="GQ139" s="117"/>
      <c r="GR139" s="117"/>
      <c r="GS139" s="117"/>
      <c r="GT139" s="117"/>
      <c r="GU139" s="117"/>
      <c r="GV139" s="117"/>
      <c r="GW139" s="117"/>
      <c r="GX139" s="117"/>
      <c r="GY139" s="117"/>
      <c r="GZ139" s="117"/>
      <c r="HA139" s="117"/>
      <c r="HB139" s="117"/>
      <c r="HC139" s="117"/>
      <c r="HD139" s="117"/>
      <c r="HE139" s="117"/>
      <c r="HF139" s="117"/>
      <c r="HG139" s="117"/>
      <c r="HH139" s="117"/>
      <c r="HI139" s="117"/>
      <c r="HJ139" s="117"/>
      <c r="HK139" s="117"/>
      <c r="HL139" s="117"/>
      <c r="HM139" s="117"/>
      <c r="HN139" s="117"/>
      <c r="HO139" s="117"/>
      <c r="HP139" s="117"/>
      <c r="HQ139" s="117"/>
      <c r="HR139" s="117"/>
      <c r="HS139" s="117"/>
      <c r="HT139" s="117"/>
      <c r="HU139" s="117"/>
      <c r="HV139" s="117"/>
      <c r="HW139" s="117"/>
      <c r="HX139" s="117"/>
      <c r="HY139" s="117"/>
      <c r="HZ139" s="117"/>
      <c r="IA139" s="117"/>
      <c r="IB139" s="117"/>
      <c r="IC139" s="117"/>
      <c r="ID139" s="117"/>
      <c r="IE139" s="117"/>
      <c r="IF139" s="117"/>
      <c r="IG139" s="117"/>
      <c r="IH139" s="117"/>
      <c r="II139" s="117"/>
      <c r="IJ139" s="117"/>
      <c r="IK139" s="117"/>
      <c r="IL139" s="117"/>
      <c r="IM139" s="117"/>
      <c r="IN139" s="117"/>
      <c r="IO139" s="117"/>
      <c r="IP139" s="117"/>
      <c r="IQ139" s="117"/>
      <c r="IR139" s="117"/>
      <c r="IS139" s="117"/>
      <c r="IT139" s="117"/>
      <c r="IU139" s="117"/>
      <c r="IV139" s="117"/>
      <c r="IW139" s="117"/>
      <c r="IX139" s="117"/>
      <c r="IY139" s="117"/>
      <c r="IZ139" s="117"/>
      <c r="JA139" s="117"/>
      <c r="JB139" s="117"/>
      <c r="JC139" s="117"/>
      <c r="JD139" s="117"/>
      <c r="JE139" s="117"/>
      <c r="JF139" s="117"/>
      <c r="JG139" s="117"/>
      <c r="JH139" s="117"/>
      <c r="JI139" s="117"/>
      <c r="JJ139" s="117"/>
      <c r="JK139" s="117"/>
      <c r="JL139" s="117"/>
      <c r="JM139" s="117"/>
      <c r="JN139" s="117"/>
      <c r="JO139" s="117"/>
      <c r="JP139" s="117"/>
      <c r="JQ139" s="117"/>
      <c r="JR139" s="117"/>
      <c r="JS139" s="117"/>
      <c r="JT139" s="117"/>
      <c r="JU139" s="117"/>
      <c r="JV139" s="117"/>
      <c r="JW139" s="117"/>
      <c r="JX139" s="117"/>
      <c r="JY139" s="117"/>
      <c r="JZ139" s="117"/>
      <c r="KA139" s="117"/>
      <c r="KB139" s="117"/>
      <c r="KC139" s="117"/>
      <c r="KD139" s="117"/>
      <c r="KE139" s="117"/>
      <c r="KF139" s="117"/>
      <c r="KG139" s="117"/>
      <c r="KH139" s="117"/>
      <c r="KI139" s="117"/>
      <c r="KJ139" s="117"/>
      <c r="KK139" s="117"/>
      <c r="KL139" s="117"/>
      <c r="KM139" s="117"/>
      <c r="KN139" s="117"/>
      <c r="KO139" s="117"/>
      <c r="KP139" s="117"/>
      <c r="KQ139" s="117"/>
      <c r="KR139" s="117"/>
      <c r="KS139" s="117"/>
      <c r="KT139" s="117"/>
      <c r="KU139" s="117"/>
      <c r="KV139" s="117"/>
      <c r="KW139" s="117"/>
      <c r="KX139" s="117"/>
      <c r="KY139" s="117"/>
      <c r="KZ139" s="117"/>
      <c r="LA139" s="117"/>
      <c r="LB139" s="117"/>
      <c r="LC139" s="117"/>
      <c r="LD139" s="117"/>
      <c r="LE139" s="117"/>
      <c r="LF139" s="117"/>
      <c r="LG139" s="117"/>
      <c r="LH139" s="117"/>
      <c r="LI139" s="117"/>
      <c r="LJ139" s="117"/>
      <c r="LK139" s="117"/>
      <c r="LL139" s="117"/>
      <c r="LM139" s="117"/>
      <c r="LN139" s="117"/>
      <c r="LO139" s="117"/>
      <c r="LP139" s="117"/>
      <c r="LQ139" s="117"/>
      <c r="LR139" s="117"/>
      <c r="LS139" s="117"/>
      <c r="LT139" s="117"/>
      <c r="LU139" s="117"/>
      <c r="LV139" s="117"/>
      <c r="LW139" s="117"/>
      <c r="LX139" s="117"/>
      <c r="LY139" s="117"/>
      <c r="LZ139" s="117"/>
      <c r="MA139" s="117"/>
      <c r="MB139" s="117"/>
      <c r="MC139" s="117"/>
      <c r="MD139" s="117"/>
      <c r="ME139" s="117"/>
      <c r="MF139" s="117"/>
      <c r="MG139" s="117"/>
      <c r="MH139" s="117"/>
      <c r="MI139" s="117"/>
      <c r="MJ139" s="117"/>
      <c r="MK139" s="117"/>
      <c r="ML139" s="117"/>
      <c r="MM139" s="117"/>
      <c r="MN139" s="117"/>
      <c r="MO139" s="117"/>
      <c r="MP139" s="117"/>
      <c r="MQ139" s="117"/>
      <c r="MR139" s="117"/>
      <c r="MS139" s="117"/>
      <c r="MT139" s="117"/>
      <c r="MU139" s="117"/>
      <c r="MV139" s="117"/>
      <c r="MW139" s="117"/>
      <c r="MX139" s="117"/>
      <c r="MY139" s="117"/>
      <c r="MZ139" s="117"/>
      <c r="NA139" s="117"/>
      <c r="NB139" s="117"/>
      <c r="NC139" s="117"/>
      <c r="ND139" s="117"/>
      <c r="NE139" s="117"/>
      <c r="NF139" s="117"/>
      <c r="NG139" s="117"/>
      <c r="NH139" s="117"/>
      <c r="NI139" s="117"/>
      <c r="NJ139" s="117"/>
      <c r="NK139" s="117"/>
      <c r="NL139" s="117"/>
      <c r="NM139" s="117"/>
      <c r="NN139" s="117"/>
      <c r="NO139" s="117"/>
      <c r="NP139" s="117"/>
      <c r="NQ139" s="117"/>
      <c r="NR139" s="117"/>
      <c r="NS139" s="117"/>
      <c r="NT139" s="117"/>
      <c r="NU139" s="117"/>
      <c r="NV139" s="117"/>
      <c r="NW139" s="117"/>
      <c r="NX139" s="117"/>
      <c r="NY139" s="117"/>
      <c r="NZ139" s="117"/>
      <c r="OA139" s="117"/>
      <c r="OB139" s="117"/>
      <c r="OC139" s="117"/>
      <c r="OD139" s="117"/>
      <c r="OE139" s="117"/>
      <c r="OF139" s="117"/>
      <c r="OG139" s="117"/>
      <c r="OH139" s="117"/>
      <c r="OI139" s="117"/>
      <c r="OJ139" s="117"/>
      <c r="OK139" s="117"/>
      <c r="OL139" s="117"/>
      <c r="OM139" s="117"/>
      <c r="ON139" s="117"/>
      <c r="OO139" s="117"/>
      <c r="OP139" s="117"/>
      <c r="OQ139" s="117"/>
      <c r="OR139" s="117"/>
      <c r="OS139" s="117"/>
      <c r="OT139" s="117"/>
      <c r="OU139" s="117"/>
      <c r="OV139" s="117"/>
      <c r="OW139" s="117"/>
      <c r="OX139" s="117"/>
      <c r="OY139" s="117"/>
      <c r="OZ139" s="117"/>
      <c r="PA139" s="117"/>
      <c r="PB139" s="117"/>
      <c r="PC139" s="117"/>
      <c r="PD139" s="117"/>
      <c r="PE139" s="117"/>
      <c r="PF139" s="117"/>
      <c r="PG139" s="117"/>
      <c r="PH139" s="117"/>
      <c r="PI139" s="117"/>
      <c r="PJ139" s="117"/>
      <c r="PK139" s="117"/>
      <c r="PL139" s="117"/>
      <c r="PM139" s="117"/>
      <c r="PN139" s="117"/>
      <c r="PO139" s="117"/>
      <c r="PP139" s="117"/>
      <c r="PQ139" s="117"/>
      <c r="PR139" s="117"/>
      <c r="PS139" s="117"/>
      <c r="PT139" s="117"/>
      <c r="PU139" s="117"/>
      <c r="PV139" s="117"/>
      <c r="PW139" s="117"/>
      <c r="PX139" s="117"/>
      <c r="PY139" s="117"/>
      <c r="PZ139" s="117"/>
      <c r="QA139" s="117"/>
      <c r="QB139" s="117"/>
      <c r="QC139" s="117"/>
      <c r="QD139" s="117"/>
      <c r="QE139" s="117"/>
      <c r="QF139" s="117"/>
      <c r="QG139" s="117"/>
      <c r="QH139" s="117"/>
      <c r="QI139" s="117"/>
      <c r="QJ139" s="117"/>
      <c r="QK139" s="117"/>
      <c r="QL139" s="117"/>
      <c r="QM139" s="117"/>
      <c r="QN139" s="117"/>
      <c r="QO139" s="117"/>
      <c r="QP139" s="117"/>
      <c r="QQ139" s="117"/>
      <c r="QR139" s="117"/>
      <c r="QS139" s="117"/>
      <c r="QT139" s="117"/>
      <c r="QU139" s="117"/>
      <c r="QV139" s="117"/>
      <c r="QW139" s="117"/>
      <c r="QX139" s="117"/>
      <c r="QY139" s="117"/>
      <c r="QZ139" s="117"/>
      <c r="RA139" s="117"/>
      <c r="RB139" s="117"/>
      <c r="RC139" s="117"/>
      <c r="RD139" s="117"/>
      <c r="RE139" s="117"/>
      <c r="RF139" s="117"/>
      <c r="RG139" s="117"/>
      <c r="RH139" s="117"/>
      <c r="RI139" s="117"/>
      <c r="RJ139" s="117"/>
      <c r="RK139" s="117"/>
      <c r="RL139" s="117"/>
      <c r="RM139" s="117"/>
      <c r="RN139" s="117"/>
      <c r="RO139" s="117"/>
      <c r="RP139" s="117"/>
      <c r="RQ139" s="117"/>
      <c r="RR139" s="117"/>
      <c r="RS139" s="117"/>
      <c r="RT139" s="117"/>
      <c r="RU139" s="117"/>
      <c r="RV139" s="117"/>
      <c r="RW139" s="117"/>
      <c r="RX139" s="117"/>
      <c r="RY139" s="117"/>
      <c r="RZ139" s="117"/>
      <c r="SA139" s="117"/>
      <c r="SB139" s="117"/>
      <c r="SC139" s="117"/>
      <c r="SD139" s="117"/>
      <c r="SE139" s="117"/>
      <c r="SF139" s="117"/>
      <c r="SG139" s="117"/>
      <c r="SH139" s="117"/>
      <c r="SI139" s="117"/>
      <c r="SJ139" s="117"/>
      <c r="SK139" s="117"/>
      <c r="SL139" s="117"/>
      <c r="SM139" s="117"/>
      <c r="SN139" s="117"/>
      <c r="SO139" s="117"/>
      <c r="SP139" s="117"/>
      <c r="SQ139" s="117"/>
      <c r="SR139" s="117"/>
      <c r="SS139" s="117"/>
      <c r="ST139" s="117"/>
      <c r="SU139" s="117"/>
      <c r="SV139" s="117"/>
      <c r="SW139" s="117"/>
      <c r="SX139" s="117"/>
      <c r="SY139" s="117"/>
      <c r="SZ139" s="117"/>
      <c r="TA139" s="117"/>
      <c r="TB139" s="117"/>
      <c r="TC139" s="117"/>
      <c r="TD139" s="117"/>
      <c r="TE139" s="117"/>
      <c r="TF139" s="117"/>
      <c r="TG139" s="117"/>
      <c r="TH139" s="117"/>
      <c r="TI139" s="117"/>
      <c r="TJ139" s="117"/>
      <c r="TK139" s="117"/>
      <c r="TL139" s="117"/>
      <c r="TM139" s="117"/>
      <c r="TN139" s="117"/>
      <c r="TO139" s="117"/>
      <c r="TP139" s="117"/>
      <c r="TQ139" s="117"/>
      <c r="TR139" s="117"/>
      <c r="TS139" s="117"/>
      <c r="TT139" s="117"/>
      <c r="TU139" s="117"/>
      <c r="TV139" s="117"/>
      <c r="TW139" s="117"/>
      <c r="TX139" s="117"/>
      <c r="TY139" s="117"/>
      <c r="TZ139" s="117"/>
      <c r="UA139" s="117"/>
      <c r="UB139" s="117"/>
      <c r="UC139" s="117"/>
      <c r="UD139" s="117"/>
      <c r="UE139" s="117"/>
      <c r="UF139" s="117"/>
      <c r="UG139" s="117"/>
      <c r="UH139" s="117"/>
      <c r="UI139" s="117"/>
      <c r="UJ139" s="117"/>
      <c r="UK139" s="117"/>
      <c r="UL139" s="117"/>
      <c r="UM139" s="117"/>
      <c r="UN139" s="117"/>
      <c r="UO139" s="117"/>
      <c r="UP139" s="117"/>
      <c r="UQ139" s="117"/>
      <c r="UR139" s="117"/>
      <c r="US139" s="117"/>
      <c r="UT139" s="117"/>
      <c r="UU139" s="117"/>
      <c r="UV139" s="117"/>
      <c r="UW139" s="117"/>
      <c r="UX139" s="117"/>
      <c r="UY139" s="117"/>
      <c r="UZ139" s="117"/>
      <c r="VA139" s="117"/>
      <c r="VB139" s="117"/>
      <c r="VC139" s="117"/>
      <c r="VD139" s="117"/>
      <c r="VE139" s="117"/>
      <c r="VF139" s="117"/>
      <c r="VG139" s="117"/>
      <c r="VH139" s="117"/>
      <c r="VI139" s="117"/>
      <c r="VJ139" s="117"/>
      <c r="VK139" s="117"/>
      <c r="VL139" s="117"/>
      <c r="VM139" s="117"/>
      <c r="VN139" s="117"/>
      <c r="VO139" s="117"/>
      <c r="VP139" s="117"/>
      <c r="VQ139" s="117"/>
      <c r="VR139" s="117"/>
      <c r="VS139" s="117"/>
      <c r="VT139" s="117"/>
      <c r="VU139" s="117"/>
      <c r="VV139" s="117"/>
      <c r="VW139" s="117"/>
      <c r="VX139" s="117"/>
      <c r="VY139" s="117"/>
      <c r="VZ139" s="117"/>
      <c r="WA139" s="117"/>
      <c r="WB139" s="117"/>
      <c r="WC139" s="117"/>
      <c r="WD139" s="117"/>
      <c r="WE139" s="117"/>
      <c r="WF139" s="117"/>
      <c r="WG139" s="117"/>
      <c r="WH139" s="117"/>
      <c r="WI139" s="117"/>
      <c r="WJ139" s="117"/>
      <c r="WK139" s="117"/>
      <c r="WL139" s="117"/>
      <c r="WM139" s="117"/>
      <c r="WN139" s="117"/>
      <c r="WO139" s="117"/>
      <c r="WP139" s="117"/>
      <c r="WQ139" s="117"/>
      <c r="WR139" s="117"/>
      <c r="WS139" s="117"/>
      <c r="WT139" s="117"/>
      <c r="WU139" s="117"/>
      <c r="WV139" s="117"/>
      <c r="WW139" s="117"/>
      <c r="WX139" s="117"/>
      <c r="WY139" s="117"/>
      <c r="WZ139" s="117"/>
      <c r="XA139" s="117"/>
      <c r="XB139" s="117"/>
      <c r="XC139" s="117"/>
      <c r="XD139" s="117"/>
      <c r="XE139" s="117"/>
      <c r="XF139" s="117"/>
      <c r="XG139" s="117"/>
      <c r="XH139" s="117"/>
      <c r="XI139" s="117"/>
      <c r="XJ139" s="117"/>
      <c r="XK139" s="117"/>
      <c r="XL139" s="117"/>
      <c r="XM139" s="117"/>
      <c r="XN139" s="117"/>
      <c r="XO139" s="117"/>
      <c r="XP139" s="117"/>
      <c r="XQ139" s="117"/>
      <c r="XR139" s="117"/>
      <c r="XS139" s="117"/>
      <c r="XT139" s="117"/>
      <c r="XU139" s="117"/>
      <c r="XV139" s="117"/>
      <c r="XW139" s="117"/>
      <c r="XX139" s="117"/>
      <c r="XY139" s="117"/>
      <c r="XZ139" s="117"/>
      <c r="YA139" s="117"/>
      <c r="YB139" s="117"/>
      <c r="YC139" s="117"/>
      <c r="YD139" s="117"/>
      <c r="YE139" s="117"/>
      <c r="YF139" s="117"/>
      <c r="YG139" s="117"/>
      <c r="YH139" s="117"/>
      <c r="YI139" s="117"/>
      <c r="YJ139" s="117"/>
      <c r="YK139" s="117"/>
      <c r="YL139" s="117"/>
      <c r="YM139" s="117"/>
      <c r="YN139" s="117"/>
      <c r="YO139" s="117"/>
      <c r="YP139" s="117"/>
      <c r="YQ139" s="117"/>
      <c r="YR139" s="117"/>
      <c r="YS139" s="117"/>
      <c r="YT139" s="117"/>
      <c r="YU139" s="117"/>
      <c r="YV139" s="117"/>
      <c r="YW139" s="117"/>
      <c r="YX139" s="117"/>
      <c r="YY139" s="117"/>
      <c r="YZ139" s="117"/>
      <c r="ZA139" s="117"/>
      <c r="ZB139" s="117"/>
      <c r="ZC139" s="117"/>
      <c r="ZD139" s="117"/>
      <c r="ZE139" s="117"/>
      <c r="ZF139" s="117"/>
      <c r="ZG139" s="117"/>
      <c r="ZH139" s="117"/>
      <c r="ZI139" s="117"/>
      <c r="ZJ139" s="117"/>
      <c r="ZK139" s="117"/>
      <c r="ZL139" s="117"/>
      <c r="ZM139" s="117"/>
      <c r="ZN139" s="117"/>
      <c r="ZO139" s="117"/>
      <c r="ZP139" s="117"/>
      <c r="ZQ139" s="117"/>
      <c r="ZR139" s="117"/>
      <c r="ZS139" s="117"/>
      <c r="ZT139" s="117"/>
      <c r="ZU139" s="117"/>
      <c r="ZV139" s="117"/>
      <c r="ZW139" s="117"/>
      <c r="ZX139" s="117"/>
      <c r="ZY139" s="117"/>
      <c r="ZZ139" s="117"/>
      <c r="AAA139" s="117"/>
      <c r="AAB139" s="117"/>
      <c r="AAC139" s="117"/>
      <c r="AAD139" s="117"/>
      <c r="AAE139" s="117"/>
      <c r="AAF139" s="117"/>
      <c r="AAG139" s="117"/>
      <c r="AAH139" s="117"/>
      <c r="AAI139" s="117"/>
      <c r="AAJ139" s="117"/>
      <c r="AAK139" s="117"/>
      <c r="AAL139" s="117"/>
      <c r="AAM139" s="117"/>
      <c r="AAN139" s="117"/>
      <c r="AAO139" s="117"/>
      <c r="AAP139" s="117"/>
      <c r="AAQ139" s="117"/>
      <c r="AAR139" s="117"/>
      <c r="AAS139" s="117"/>
      <c r="AAT139" s="117"/>
      <c r="AAU139" s="117"/>
      <c r="AAV139" s="117"/>
      <c r="AAW139" s="117"/>
      <c r="AAX139" s="117"/>
      <c r="AAY139" s="117"/>
      <c r="AAZ139" s="117"/>
      <c r="ABA139" s="117"/>
      <c r="ABB139" s="117"/>
      <c r="ABC139" s="117"/>
      <c r="ABD139" s="117"/>
      <c r="ABE139" s="117"/>
      <c r="ABF139" s="117"/>
      <c r="ABG139" s="117"/>
      <c r="ABH139" s="117"/>
      <c r="ABI139" s="117"/>
      <c r="ABJ139" s="117"/>
      <c r="ABK139" s="117"/>
      <c r="ABL139" s="117"/>
      <c r="ABM139" s="117"/>
      <c r="ABN139" s="117"/>
      <c r="ABO139" s="117"/>
      <c r="ABP139" s="117"/>
      <c r="ABQ139" s="117"/>
      <c r="ABR139" s="117"/>
      <c r="ABS139" s="117"/>
      <c r="ABT139" s="117"/>
      <c r="ABU139" s="117"/>
      <c r="ABV139" s="117"/>
      <c r="ABW139" s="117"/>
      <c r="ABX139" s="117"/>
      <c r="ABY139" s="117"/>
      <c r="ABZ139" s="117"/>
      <c r="ACA139" s="117"/>
      <c r="ACB139" s="117"/>
      <c r="ACC139" s="117"/>
      <c r="ACD139" s="117"/>
      <c r="ACE139" s="117"/>
      <c r="ACF139" s="117"/>
      <c r="ACG139" s="117"/>
      <c r="ACH139" s="117"/>
      <c r="ACI139" s="117"/>
      <c r="ACJ139" s="117"/>
      <c r="ACK139" s="117"/>
      <c r="ACL139" s="117"/>
      <c r="ACM139" s="117"/>
      <c r="ACN139" s="117"/>
      <c r="ACO139" s="117"/>
      <c r="ACP139" s="117"/>
      <c r="ACQ139" s="117"/>
      <c r="ACR139" s="117"/>
      <c r="ACS139" s="117"/>
      <c r="ACT139" s="117"/>
      <c r="ACU139" s="117"/>
      <c r="ACV139" s="117"/>
      <c r="ACW139" s="117"/>
      <c r="ACX139" s="117"/>
      <c r="ACY139" s="117"/>
      <c r="ACZ139" s="117"/>
      <c r="ADA139" s="117"/>
      <c r="ADB139" s="117"/>
      <c r="ADC139" s="117"/>
      <c r="ADD139" s="117"/>
      <c r="ADE139" s="117"/>
      <c r="ADF139" s="117"/>
      <c r="ADG139" s="117"/>
      <c r="ADH139" s="117"/>
      <c r="ADI139" s="117"/>
      <c r="ADJ139" s="117"/>
      <c r="ADK139" s="117"/>
      <c r="ADL139" s="117"/>
      <c r="ADM139" s="117"/>
      <c r="ADN139" s="117"/>
      <c r="ADO139" s="117"/>
      <c r="ADP139" s="117"/>
      <c r="ADQ139" s="117"/>
      <c r="ADR139" s="117"/>
      <c r="ADS139" s="117"/>
      <c r="ADT139" s="117"/>
      <c r="ADU139" s="117"/>
      <c r="ADV139" s="117"/>
      <c r="ADW139" s="117"/>
      <c r="ADX139" s="117"/>
      <c r="ADY139" s="117"/>
      <c r="ADZ139" s="117"/>
      <c r="AEA139" s="117"/>
      <c r="AEB139" s="117"/>
      <c r="AEC139" s="117"/>
      <c r="AED139" s="117"/>
      <c r="AEE139" s="117"/>
      <c r="AEF139" s="117"/>
      <c r="AEG139" s="117"/>
      <c r="AEH139" s="117"/>
      <c r="AEI139" s="117"/>
      <c r="AEJ139" s="117"/>
      <c r="AEK139" s="117"/>
      <c r="AEL139" s="117"/>
      <c r="AEM139" s="117"/>
      <c r="AEN139" s="117"/>
      <c r="AEO139" s="117"/>
      <c r="AEP139" s="117"/>
      <c r="AEQ139" s="117"/>
      <c r="AER139" s="117"/>
      <c r="AES139" s="117"/>
      <c r="AET139" s="117"/>
      <c r="AEU139" s="117"/>
      <c r="AEV139" s="117"/>
      <c r="AEW139" s="117"/>
      <c r="AEX139" s="117"/>
      <c r="AEY139" s="117"/>
      <c r="AEZ139" s="117"/>
      <c r="AFA139" s="117"/>
      <c r="AFB139" s="117"/>
      <c r="AFC139" s="117"/>
      <c r="AFD139" s="117"/>
      <c r="AFE139" s="117"/>
      <c r="AFF139" s="117"/>
      <c r="AFG139" s="117"/>
      <c r="AFH139" s="117"/>
      <c r="AFI139" s="117"/>
      <c r="AFJ139" s="117"/>
      <c r="AFK139" s="117"/>
      <c r="AFL139" s="117"/>
      <c r="AFM139" s="117"/>
      <c r="AFN139" s="117"/>
      <c r="AFO139" s="117"/>
    </row>
    <row r="140" spans="2:847" x14ac:dyDescent="0.2">
      <c r="B140" s="249" t="s">
        <v>13901</v>
      </c>
      <c r="C140" s="243">
        <v>100799</v>
      </c>
      <c r="D140" s="304">
        <v>0</v>
      </c>
      <c r="E140" s="234" t="s">
        <v>7450</v>
      </c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256"/>
      <c r="AB140" s="256"/>
      <c r="AC140" s="256"/>
      <c r="AD140" s="256"/>
      <c r="AE140" s="256"/>
      <c r="AF140" s="256"/>
      <c r="AG140" s="256"/>
      <c r="AH140" s="256"/>
      <c r="AI140" s="256"/>
      <c r="AJ140" s="256"/>
      <c r="AK140" s="256"/>
      <c r="AL140" s="256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117"/>
      <c r="BV140" s="117"/>
      <c r="BW140" s="117"/>
      <c r="BX140" s="117"/>
      <c r="BY140" s="117"/>
      <c r="BZ140" s="117"/>
      <c r="CA140" s="117"/>
      <c r="CB140" s="117"/>
      <c r="CC140" s="117"/>
      <c r="CD140" s="117"/>
      <c r="CE140" s="117"/>
      <c r="CF140" s="117"/>
      <c r="CG140" s="117"/>
      <c r="CH140" s="117"/>
      <c r="CI140" s="117"/>
      <c r="CJ140" s="117"/>
      <c r="CK140" s="117"/>
      <c r="CL140" s="117"/>
      <c r="CM140" s="117"/>
      <c r="CN140" s="117"/>
      <c r="CO140" s="117"/>
      <c r="CP140" s="117"/>
      <c r="CQ140" s="117"/>
      <c r="CR140" s="117"/>
      <c r="CS140" s="117"/>
      <c r="CT140" s="117"/>
      <c r="CU140" s="117"/>
      <c r="CV140" s="117"/>
      <c r="CW140" s="117"/>
      <c r="CX140" s="117"/>
      <c r="CY140" s="117"/>
      <c r="CZ140" s="117"/>
      <c r="DA140" s="117"/>
      <c r="DB140" s="117"/>
      <c r="DC140" s="117"/>
      <c r="DD140" s="117"/>
      <c r="DE140" s="117"/>
      <c r="DF140" s="117"/>
      <c r="DG140" s="117"/>
      <c r="DH140" s="117"/>
      <c r="DI140" s="117"/>
      <c r="DJ140" s="117"/>
      <c r="DK140" s="117"/>
      <c r="DL140" s="117"/>
      <c r="DM140" s="117"/>
      <c r="DN140" s="117"/>
      <c r="DO140" s="117"/>
      <c r="DP140" s="117"/>
      <c r="DQ140" s="117"/>
      <c r="DR140" s="117"/>
      <c r="DS140" s="117"/>
      <c r="DT140" s="117"/>
      <c r="DU140" s="117"/>
      <c r="DV140" s="117"/>
      <c r="DW140" s="117"/>
      <c r="DX140" s="117"/>
      <c r="DY140" s="117"/>
      <c r="DZ140" s="117"/>
      <c r="EA140" s="117"/>
      <c r="EB140" s="117"/>
      <c r="EC140" s="117"/>
      <c r="ED140" s="117"/>
      <c r="EE140" s="117"/>
      <c r="EF140" s="117"/>
      <c r="EG140" s="117"/>
      <c r="EH140" s="117"/>
      <c r="EI140" s="117"/>
      <c r="EJ140" s="117"/>
      <c r="EK140" s="117"/>
      <c r="EL140" s="117"/>
      <c r="EM140" s="117"/>
      <c r="EN140" s="117"/>
      <c r="EO140" s="117"/>
      <c r="EP140" s="117"/>
      <c r="EQ140" s="117"/>
      <c r="ER140" s="117"/>
      <c r="ES140" s="117"/>
      <c r="ET140" s="117"/>
      <c r="EU140" s="117"/>
      <c r="EV140" s="117"/>
      <c r="EW140" s="117"/>
      <c r="EX140" s="117"/>
      <c r="EY140" s="117"/>
      <c r="EZ140" s="117"/>
      <c r="FA140" s="117"/>
      <c r="FB140" s="117"/>
      <c r="FC140" s="117"/>
      <c r="FD140" s="117"/>
      <c r="FE140" s="117"/>
      <c r="FF140" s="117"/>
      <c r="FG140" s="117"/>
      <c r="FH140" s="117"/>
      <c r="FI140" s="117"/>
      <c r="FJ140" s="117"/>
      <c r="FK140" s="117"/>
      <c r="FL140" s="117"/>
      <c r="FM140" s="117"/>
      <c r="FN140" s="117"/>
      <c r="FO140" s="117"/>
      <c r="FP140" s="117"/>
      <c r="FQ140" s="117"/>
      <c r="FR140" s="117"/>
      <c r="FS140" s="117"/>
      <c r="FT140" s="117"/>
      <c r="FU140" s="117"/>
      <c r="FV140" s="117"/>
      <c r="FW140" s="117"/>
      <c r="FX140" s="117"/>
      <c r="FY140" s="117"/>
      <c r="FZ140" s="117"/>
      <c r="GA140" s="117"/>
      <c r="GB140" s="117"/>
      <c r="GC140" s="117"/>
      <c r="GD140" s="117"/>
      <c r="GE140" s="117"/>
      <c r="GF140" s="117"/>
      <c r="GG140" s="117"/>
      <c r="GH140" s="117"/>
      <c r="GI140" s="117"/>
      <c r="GJ140" s="117"/>
      <c r="GK140" s="117"/>
      <c r="GL140" s="117"/>
      <c r="GM140" s="117"/>
      <c r="GN140" s="117"/>
      <c r="GO140" s="117"/>
      <c r="GP140" s="117"/>
      <c r="GQ140" s="117"/>
      <c r="GR140" s="117"/>
      <c r="GS140" s="117"/>
      <c r="GT140" s="117"/>
      <c r="GU140" s="117"/>
      <c r="GV140" s="117"/>
      <c r="GW140" s="117"/>
      <c r="GX140" s="117"/>
      <c r="GY140" s="117"/>
      <c r="GZ140" s="117"/>
      <c r="HA140" s="117"/>
      <c r="HB140" s="117"/>
      <c r="HC140" s="117"/>
      <c r="HD140" s="117"/>
      <c r="HE140" s="117"/>
      <c r="HF140" s="117"/>
      <c r="HG140" s="117"/>
      <c r="HH140" s="117"/>
      <c r="HI140" s="117"/>
      <c r="HJ140" s="117"/>
      <c r="HK140" s="117"/>
      <c r="HL140" s="117"/>
      <c r="HM140" s="117"/>
      <c r="HN140" s="117"/>
      <c r="HO140" s="117"/>
      <c r="HP140" s="117"/>
      <c r="HQ140" s="117"/>
      <c r="HR140" s="117"/>
      <c r="HS140" s="117"/>
      <c r="HT140" s="117"/>
      <c r="HU140" s="117"/>
      <c r="HV140" s="117"/>
      <c r="HW140" s="117"/>
      <c r="HX140" s="117"/>
      <c r="HY140" s="117"/>
      <c r="HZ140" s="117"/>
      <c r="IA140" s="117"/>
      <c r="IB140" s="117"/>
      <c r="IC140" s="117"/>
      <c r="ID140" s="117"/>
      <c r="IE140" s="117"/>
      <c r="IF140" s="117"/>
      <c r="IG140" s="117"/>
      <c r="IH140" s="117"/>
      <c r="II140" s="117"/>
      <c r="IJ140" s="117"/>
      <c r="IK140" s="117"/>
      <c r="IL140" s="117"/>
      <c r="IM140" s="117"/>
      <c r="IN140" s="117"/>
      <c r="IO140" s="117"/>
      <c r="IP140" s="117"/>
      <c r="IQ140" s="117"/>
      <c r="IR140" s="117"/>
      <c r="IS140" s="117"/>
      <c r="IT140" s="117"/>
      <c r="IU140" s="117"/>
      <c r="IV140" s="117"/>
      <c r="IW140" s="117"/>
      <c r="IX140" s="117"/>
      <c r="IY140" s="117"/>
      <c r="IZ140" s="117"/>
      <c r="JA140" s="117"/>
      <c r="JB140" s="117"/>
      <c r="JC140" s="117"/>
      <c r="JD140" s="117"/>
      <c r="JE140" s="117"/>
      <c r="JF140" s="117"/>
      <c r="JG140" s="117"/>
      <c r="JH140" s="117"/>
      <c r="JI140" s="117"/>
      <c r="JJ140" s="117"/>
      <c r="JK140" s="117"/>
      <c r="JL140" s="117"/>
      <c r="JM140" s="117"/>
      <c r="JN140" s="117"/>
      <c r="JO140" s="117"/>
      <c r="JP140" s="117"/>
      <c r="JQ140" s="117"/>
      <c r="JR140" s="117"/>
      <c r="JS140" s="117"/>
      <c r="JT140" s="117"/>
      <c r="JU140" s="117"/>
      <c r="JV140" s="117"/>
      <c r="JW140" s="117"/>
      <c r="JX140" s="117"/>
      <c r="JY140" s="117"/>
      <c r="JZ140" s="117"/>
      <c r="KA140" s="117"/>
      <c r="KB140" s="117"/>
      <c r="KC140" s="117"/>
      <c r="KD140" s="117"/>
      <c r="KE140" s="117"/>
      <c r="KF140" s="117"/>
      <c r="KG140" s="117"/>
      <c r="KH140" s="117"/>
      <c r="KI140" s="117"/>
      <c r="KJ140" s="117"/>
      <c r="KK140" s="117"/>
      <c r="KL140" s="117"/>
      <c r="KM140" s="117"/>
      <c r="KN140" s="117"/>
      <c r="KO140" s="117"/>
      <c r="KP140" s="117"/>
      <c r="KQ140" s="117"/>
      <c r="KR140" s="117"/>
      <c r="KS140" s="117"/>
      <c r="KT140" s="117"/>
      <c r="KU140" s="117"/>
      <c r="KV140" s="117"/>
      <c r="KW140" s="117"/>
      <c r="KX140" s="117"/>
      <c r="KY140" s="117"/>
      <c r="KZ140" s="117"/>
      <c r="LA140" s="117"/>
      <c r="LB140" s="117"/>
      <c r="LC140" s="117"/>
      <c r="LD140" s="117"/>
      <c r="LE140" s="117"/>
      <c r="LF140" s="117"/>
      <c r="LG140" s="117"/>
      <c r="LH140" s="117"/>
      <c r="LI140" s="117"/>
      <c r="LJ140" s="117"/>
      <c r="LK140" s="117"/>
      <c r="LL140" s="117"/>
      <c r="LM140" s="117"/>
      <c r="LN140" s="117"/>
      <c r="LO140" s="117"/>
      <c r="LP140" s="117"/>
      <c r="LQ140" s="117"/>
      <c r="LR140" s="117"/>
      <c r="LS140" s="117"/>
      <c r="LT140" s="117"/>
      <c r="LU140" s="117"/>
      <c r="LV140" s="117"/>
      <c r="LW140" s="117"/>
      <c r="LX140" s="117"/>
      <c r="LY140" s="117"/>
      <c r="LZ140" s="117"/>
      <c r="MA140" s="117"/>
      <c r="MB140" s="117"/>
      <c r="MC140" s="117"/>
      <c r="MD140" s="117"/>
      <c r="ME140" s="117"/>
      <c r="MF140" s="117"/>
      <c r="MG140" s="117"/>
      <c r="MH140" s="117"/>
      <c r="MI140" s="117"/>
      <c r="MJ140" s="117"/>
      <c r="MK140" s="117"/>
      <c r="ML140" s="117"/>
      <c r="MM140" s="117"/>
      <c r="MN140" s="117"/>
      <c r="MO140" s="117"/>
      <c r="MP140" s="117"/>
      <c r="MQ140" s="117"/>
      <c r="MR140" s="117"/>
      <c r="MS140" s="117"/>
      <c r="MT140" s="117"/>
      <c r="MU140" s="117"/>
      <c r="MV140" s="117"/>
      <c r="MW140" s="117"/>
      <c r="MX140" s="117"/>
      <c r="MY140" s="117"/>
      <c r="MZ140" s="117"/>
      <c r="NA140" s="117"/>
      <c r="NB140" s="117"/>
      <c r="NC140" s="117"/>
      <c r="ND140" s="117"/>
      <c r="NE140" s="117"/>
      <c r="NF140" s="117"/>
      <c r="NG140" s="117"/>
      <c r="NH140" s="117"/>
      <c r="NI140" s="117"/>
      <c r="NJ140" s="117"/>
      <c r="NK140" s="117"/>
      <c r="NL140" s="117"/>
      <c r="NM140" s="117"/>
      <c r="NN140" s="117"/>
      <c r="NO140" s="117"/>
      <c r="NP140" s="117"/>
      <c r="NQ140" s="117"/>
      <c r="NR140" s="117"/>
      <c r="NS140" s="117"/>
      <c r="NT140" s="117"/>
      <c r="NU140" s="117"/>
      <c r="NV140" s="117"/>
      <c r="NW140" s="117"/>
      <c r="NX140" s="117"/>
      <c r="NY140" s="117"/>
      <c r="NZ140" s="117"/>
      <c r="OA140" s="117"/>
      <c r="OB140" s="117"/>
      <c r="OC140" s="117"/>
      <c r="OD140" s="117"/>
      <c r="OE140" s="117"/>
      <c r="OF140" s="117"/>
      <c r="OG140" s="117"/>
      <c r="OH140" s="117"/>
      <c r="OI140" s="117"/>
      <c r="OJ140" s="117"/>
      <c r="OK140" s="117"/>
      <c r="OL140" s="117"/>
      <c r="OM140" s="117"/>
      <c r="ON140" s="117"/>
      <c r="OO140" s="117"/>
      <c r="OP140" s="117"/>
      <c r="OQ140" s="117"/>
      <c r="OR140" s="117"/>
      <c r="OS140" s="117"/>
      <c r="OT140" s="117"/>
      <c r="OU140" s="117"/>
      <c r="OV140" s="117"/>
      <c r="OW140" s="117"/>
      <c r="OX140" s="117"/>
      <c r="OY140" s="117"/>
      <c r="OZ140" s="117"/>
      <c r="PA140" s="117"/>
      <c r="PB140" s="117"/>
      <c r="PC140" s="117"/>
      <c r="PD140" s="117"/>
      <c r="PE140" s="117"/>
      <c r="PF140" s="117"/>
      <c r="PG140" s="117"/>
      <c r="PH140" s="117"/>
      <c r="PI140" s="117"/>
      <c r="PJ140" s="117"/>
      <c r="PK140" s="117"/>
      <c r="PL140" s="117"/>
      <c r="PM140" s="117"/>
      <c r="PN140" s="117"/>
      <c r="PO140" s="117"/>
      <c r="PP140" s="117"/>
      <c r="PQ140" s="117"/>
      <c r="PR140" s="117"/>
      <c r="PS140" s="117"/>
      <c r="PT140" s="117"/>
      <c r="PU140" s="117"/>
      <c r="PV140" s="117"/>
      <c r="PW140" s="117"/>
      <c r="PX140" s="117"/>
      <c r="PY140" s="117"/>
      <c r="PZ140" s="117"/>
      <c r="QA140" s="117"/>
      <c r="QB140" s="117"/>
      <c r="QC140" s="117"/>
      <c r="QD140" s="117"/>
      <c r="QE140" s="117"/>
      <c r="QF140" s="117"/>
      <c r="QG140" s="117"/>
      <c r="QH140" s="117"/>
      <c r="QI140" s="117"/>
      <c r="QJ140" s="117"/>
      <c r="QK140" s="117"/>
      <c r="QL140" s="117"/>
      <c r="QM140" s="117"/>
      <c r="QN140" s="117"/>
      <c r="QO140" s="117"/>
      <c r="QP140" s="117"/>
      <c r="QQ140" s="117"/>
      <c r="QR140" s="117"/>
      <c r="QS140" s="117"/>
      <c r="QT140" s="117"/>
      <c r="QU140" s="117"/>
      <c r="QV140" s="117"/>
      <c r="QW140" s="117"/>
      <c r="QX140" s="117"/>
      <c r="QY140" s="117"/>
      <c r="QZ140" s="117"/>
      <c r="RA140" s="117"/>
      <c r="RB140" s="117"/>
      <c r="RC140" s="117"/>
      <c r="RD140" s="117"/>
      <c r="RE140" s="117"/>
      <c r="RF140" s="117"/>
      <c r="RG140" s="117"/>
      <c r="RH140" s="117"/>
      <c r="RI140" s="117"/>
      <c r="RJ140" s="117"/>
      <c r="RK140" s="117"/>
      <c r="RL140" s="117"/>
      <c r="RM140" s="117"/>
      <c r="RN140" s="117"/>
      <c r="RO140" s="117"/>
      <c r="RP140" s="117"/>
      <c r="RQ140" s="117"/>
      <c r="RR140" s="117"/>
      <c r="RS140" s="117"/>
      <c r="RT140" s="117"/>
      <c r="RU140" s="117"/>
      <c r="RV140" s="117"/>
      <c r="RW140" s="117"/>
      <c r="RX140" s="117"/>
      <c r="RY140" s="117"/>
      <c r="RZ140" s="117"/>
      <c r="SA140" s="117"/>
      <c r="SB140" s="117"/>
      <c r="SC140" s="117"/>
      <c r="SD140" s="117"/>
      <c r="SE140" s="117"/>
      <c r="SF140" s="117"/>
      <c r="SG140" s="117"/>
      <c r="SH140" s="117"/>
      <c r="SI140" s="117"/>
      <c r="SJ140" s="117"/>
      <c r="SK140" s="117"/>
      <c r="SL140" s="117"/>
      <c r="SM140" s="117"/>
      <c r="SN140" s="117"/>
      <c r="SO140" s="117"/>
      <c r="SP140" s="117"/>
      <c r="SQ140" s="117"/>
      <c r="SR140" s="117"/>
      <c r="SS140" s="117"/>
      <c r="ST140" s="117"/>
      <c r="SU140" s="117"/>
      <c r="SV140" s="117"/>
      <c r="SW140" s="117"/>
      <c r="SX140" s="117"/>
      <c r="SY140" s="117"/>
      <c r="SZ140" s="117"/>
      <c r="TA140" s="117"/>
      <c r="TB140" s="117"/>
      <c r="TC140" s="117"/>
      <c r="TD140" s="117"/>
      <c r="TE140" s="117"/>
      <c r="TF140" s="117"/>
      <c r="TG140" s="117"/>
      <c r="TH140" s="117"/>
      <c r="TI140" s="117"/>
      <c r="TJ140" s="117"/>
      <c r="TK140" s="117"/>
      <c r="TL140" s="117"/>
      <c r="TM140" s="117"/>
      <c r="TN140" s="117"/>
      <c r="TO140" s="117"/>
      <c r="TP140" s="117"/>
      <c r="TQ140" s="117"/>
      <c r="TR140" s="117"/>
      <c r="TS140" s="117"/>
      <c r="TT140" s="117"/>
      <c r="TU140" s="117"/>
      <c r="TV140" s="117"/>
      <c r="TW140" s="117"/>
      <c r="TX140" s="117"/>
      <c r="TY140" s="117"/>
      <c r="TZ140" s="117"/>
      <c r="UA140" s="117"/>
      <c r="UB140" s="117"/>
      <c r="UC140" s="117"/>
      <c r="UD140" s="117"/>
      <c r="UE140" s="117"/>
      <c r="UF140" s="117"/>
      <c r="UG140" s="117"/>
      <c r="UH140" s="117"/>
      <c r="UI140" s="117"/>
      <c r="UJ140" s="117"/>
      <c r="UK140" s="117"/>
      <c r="UL140" s="117"/>
      <c r="UM140" s="117"/>
      <c r="UN140" s="117"/>
      <c r="UO140" s="117"/>
      <c r="UP140" s="117"/>
      <c r="UQ140" s="117"/>
      <c r="UR140" s="117"/>
      <c r="US140" s="117"/>
      <c r="UT140" s="117"/>
      <c r="UU140" s="117"/>
      <c r="UV140" s="117"/>
      <c r="UW140" s="117"/>
      <c r="UX140" s="117"/>
      <c r="UY140" s="117"/>
      <c r="UZ140" s="117"/>
      <c r="VA140" s="117"/>
      <c r="VB140" s="117"/>
      <c r="VC140" s="117"/>
      <c r="VD140" s="117"/>
      <c r="VE140" s="117"/>
      <c r="VF140" s="117"/>
      <c r="VG140" s="117"/>
      <c r="VH140" s="117"/>
      <c r="VI140" s="117"/>
      <c r="VJ140" s="117"/>
      <c r="VK140" s="117"/>
      <c r="VL140" s="117"/>
      <c r="VM140" s="117"/>
      <c r="VN140" s="117"/>
      <c r="VO140" s="117"/>
      <c r="VP140" s="117"/>
      <c r="VQ140" s="117"/>
      <c r="VR140" s="117"/>
      <c r="VS140" s="117"/>
      <c r="VT140" s="117"/>
      <c r="VU140" s="117"/>
      <c r="VV140" s="117"/>
      <c r="VW140" s="117"/>
      <c r="VX140" s="117"/>
      <c r="VY140" s="117"/>
      <c r="VZ140" s="117"/>
      <c r="WA140" s="117"/>
      <c r="WB140" s="117"/>
      <c r="WC140" s="117"/>
      <c r="WD140" s="117"/>
      <c r="WE140" s="117"/>
      <c r="WF140" s="117"/>
      <c r="WG140" s="117"/>
      <c r="WH140" s="117"/>
      <c r="WI140" s="117"/>
      <c r="WJ140" s="117"/>
      <c r="WK140" s="117"/>
      <c r="WL140" s="117"/>
      <c r="WM140" s="117"/>
      <c r="WN140" s="117"/>
      <c r="WO140" s="117"/>
      <c r="WP140" s="117"/>
      <c r="WQ140" s="117"/>
      <c r="WR140" s="117"/>
      <c r="WS140" s="117"/>
      <c r="WT140" s="117"/>
      <c r="WU140" s="117"/>
      <c r="WV140" s="117"/>
      <c r="WW140" s="117"/>
      <c r="WX140" s="117"/>
      <c r="WY140" s="117"/>
      <c r="WZ140" s="117"/>
      <c r="XA140" s="117"/>
      <c r="XB140" s="117"/>
      <c r="XC140" s="117"/>
      <c r="XD140" s="117"/>
      <c r="XE140" s="117"/>
      <c r="XF140" s="117"/>
      <c r="XG140" s="117"/>
      <c r="XH140" s="117"/>
      <c r="XI140" s="117"/>
      <c r="XJ140" s="117"/>
      <c r="XK140" s="117"/>
      <c r="XL140" s="117"/>
      <c r="XM140" s="117"/>
      <c r="XN140" s="117"/>
      <c r="XO140" s="117"/>
      <c r="XP140" s="117"/>
      <c r="XQ140" s="117"/>
      <c r="XR140" s="117"/>
      <c r="XS140" s="117"/>
      <c r="XT140" s="117"/>
      <c r="XU140" s="117"/>
      <c r="XV140" s="117"/>
      <c r="XW140" s="117"/>
      <c r="XX140" s="117"/>
      <c r="XY140" s="117"/>
      <c r="XZ140" s="117"/>
      <c r="YA140" s="117"/>
      <c r="YB140" s="117"/>
      <c r="YC140" s="117"/>
      <c r="YD140" s="117"/>
      <c r="YE140" s="117"/>
      <c r="YF140" s="117"/>
      <c r="YG140" s="117"/>
      <c r="YH140" s="117"/>
      <c r="YI140" s="117"/>
      <c r="YJ140" s="117"/>
      <c r="YK140" s="117"/>
      <c r="YL140" s="117"/>
      <c r="YM140" s="117"/>
      <c r="YN140" s="117"/>
      <c r="YO140" s="117"/>
      <c r="YP140" s="117"/>
      <c r="YQ140" s="117"/>
      <c r="YR140" s="117"/>
      <c r="YS140" s="117"/>
      <c r="YT140" s="117"/>
      <c r="YU140" s="117"/>
      <c r="YV140" s="117"/>
      <c r="YW140" s="117"/>
      <c r="YX140" s="117"/>
      <c r="YY140" s="117"/>
      <c r="YZ140" s="117"/>
      <c r="ZA140" s="117"/>
      <c r="ZB140" s="117"/>
      <c r="ZC140" s="117"/>
      <c r="ZD140" s="117"/>
      <c r="ZE140" s="117"/>
      <c r="ZF140" s="117"/>
      <c r="ZG140" s="117"/>
      <c r="ZH140" s="117"/>
      <c r="ZI140" s="117"/>
      <c r="ZJ140" s="117"/>
      <c r="ZK140" s="117"/>
      <c r="ZL140" s="117"/>
      <c r="ZM140" s="117"/>
      <c r="ZN140" s="117"/>
      <c r="ZO140" s="117"/>
      <c r="ZP140" s="117"/>
      <c r="ZQ140" s="117"/>
      <c r="ZR140" s="117"/>
      <c r="ZS140" s="117"/>
      <c r="ZT140" s="117"/>
      <c r="ZU140" s="117"/>
      <c r="ZV140" s="117"/>
      <c r="ZW140" s="117"/>
      <c r="ZX140" s="117"/>
      <c r="ZY140" s="117"/>
      <c r="ZZ140" s="117"/>
      <c r="AAA140" s="117"/>
      <c r="AAB140" s="117"/>
      <c r="AAC140" s="117"/>
      <c r="AAD140" s="117"/>
      <c r="AAE140" s="117"/>
      <c r="AAF140" s="117"/>
      <c r="AAG140" s="117"/>
      <c r="AAH140" s="117"/>
      <c r="AAI140" s="117"/>
      <c r="AAJ140" s="117"/>
      <c r="AAK140" s="117"/>
      <c r="AAL140" s="117"/>
      <c r="AAM140" s="117"/>
      <c r="AAN140" s="117"/>
      <c r="AAO140" s="117"/>
      <c r="AAP140" s="117"/>
      <c r="AAQ140" s="117"/>
      <c r="AAR140" s="117"/>
      <c r="AAS140" s="117"/>
      <c r="AAT140" s="117"/>
      <c r="AAU140" s="117"/>
      <c r="AAV140" s="117"/>
      <c r="AAW140" s="117"/>
      <c r="AAX140" s="117"/>
      <c r="AAY140" s="117"/>
      <c r="AAZ140" s="117"/>
      <c r="ABA140" s="117"/>
      <c r="ABB140" s="117"/>
      <c r="ABC140" s="117"/>
      <c r="ABD140" s="117"/>
      <c r="ABE140" s="117"/>
      <c r="ABF140" s="117"/>
      <c r="ABG140" s="117"/>
      <c r="ABH140" s="117"/>
      <c r="ABI140" s="117"/>
      <c r="ABJ140" s="117"/>
      <c r="ABK140" s="117"/>
      <c r="ABL140" s="117"/>
      <c r="ABM140" s="117"/>
      <c r="ABN140" s="117"/>
      <c r="ABO140" s="117"/>
      <c r="ABP140" s="117"/>
      <c r="ABQ140" s="117"/>
      <c r="ABR140" s="117"/>
      <c r="ABS140" s="117"/>
      <c r="ABT140" s="117"/>
      <c r="ABU140" s="117"/>
      <c r="ABV140" s="117"/>
      <c r="ABW140" s="117"/>
      <c r="ABX140" s="117"/>
      <c r="ABY140" s="117"/>
      <c r="ABZ140" s="117"/>
      <c r="ACA140" s="117"/>
      <c r="ACB140" s="117"/>
      <c r="ACC140" s="117"/>
      <c r="ACD140" s="117"/>
      <c r="ACE140" s="117"/>
      <c r="ACF140" s="117"/>
      <c r="ACG140" s="117"/>
      <c r="ACH140" s="117"/>
      <c r="ACI140" s="117"/>
      <c r="ACJ140" s="117"/>
      <c r="ACK140" s="117"/>
      <c r="ACL140" s="117"/>
      <c r="ACM140" s="117"/>
      <c r="ACN140" s="117"/>
      <c r="ACO140" s="117"/>
      <c r="ACP140" s="117"/>
      <c r="ACQ140" s="117"/>
      <c r="ACR140" s="117"/>
      <c r="ACS140" s="117"/>
      <c r="ACT140" s="117"/>
      <c r="ACU140" s="117"/>
      <c r="ACV140" s="117"/>
      <c r="ACW140" s="117"/>
      <c r="ACX140" s="117"/>
      <c r="ACY140" s="117"/>
      <c r="ACZ140" s="117"/>
      <c r="ADA140" s="117"/>
      <c r="ADB140" s="117"/>
      <c r="ADC140" s="117"/>
      <c r="ADD140" s="117"/>
      <c r="ADE140" s="117"/>
      <c r="ADF140" s="117"/>
      <c r="ADG140" s="117"/>
      <c r="ADH140" s="117"/>
      <c r="ADI140" s="117"/>
      <c r="ADJ140" s="117"/>
      <c r="ADK140" s="117"/>
      <c r="ADL140" s="117"/>
      <c r="ADM140" s="117"/>
      <c r="ADN140" s="117"/>
      <c r="ADO140" s="117"/>
      <c r="ADP140" s="117"/>
      <c r="ADQ140" s="117"/>
      <c r="ADR140" s="117"/>
      <c r="ADS140" s="117"/>
      <c r="ADT140" s="117"/>
      <c r="ADU140" s="117"/>
      <c r="ADV140" s="117"/>
      <c r="ADW140" s="117"/>
      <c r="ADX140" s="117"/>
      <c r="ADY140" s="117"/>
      <c r="ADZ140" s="117"/>
      <c r="AEA140" s="117"/>
      <c r="AEB140" s="117"/>
      <c r="AEC140" s="117"/>
      <c r="AED140" s="117"/>
      <c r="AEE140" s="117"/>
      <c r="AEF140" s="117"/>
      <c r="AEG140" s="117"/>
      <c r="AEH140" s="117"/>
      <c r="AEI140" s="117"/>
      <c r="AEJ140" s="117"/>
      <c r="AEK140" s="117"/>
      <c r="AEL140" s="117"/>
      <c r="AEM140" s="117"/>
      <c r="AEN140" s="117"/>
      <c r="AEO140" s="117"/>
      <c r="AEP140" s="117"/>
      <c r="AEQ140" s="117"/>
      <c r="AER140" s="117"/>
      <c r="AES140" s="117"/>
      <c r="AET140" s="117"/>
      <c r="AEU140" s="117"/>
      <c r="AEV140" s="117"/>
      <c r="AEW140" s="117"/>
      <c r="AEX140" s="117"/>
      <c r="AEY140" s="117"/>
      <c r="AEZ140" s="117"/>
      <c r="AFA140" s="117"/>
      <c r="AFB140" s="117"/>
      <c r="AFC140" s="117"/>
      <c r="AFD140" s="117"/>
      <c r="AFE140" s="117"/>
      <c r="AFF140" s="117"/>
      <c r="AFG140" s="117"/>
      <c r="AFH140" s="117"/>
      <c r="AFI140" s="117"/>
      <c r="AFJ140" s="117"/>
      <c r="AFK140" s="117"/>
      <c r="AFL140" s="117"/>
      <c r="AFM140" s="117"/>
      <c r="AFN140" s="117"/>
      <c r="AFO140" s="117"/>
    </row>
    <row r="141" spans="2:847" x14ac:dyDescent="0.2">
      <c r="B141" s="249" t="s">
        <v>13902</v>
      </c>
      <c r="C141" s="243">
        <v>102946.4</v>
      </c>
      <c r="D141" s="304">
        <v>0</v>
      </c>
      <c r="E141" s="234" t="s">
        <v>13903</v>
      </c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256"/>
      <c r="AB141" s="256"/>
      <c r="AC141" s="256"/>
      <c r="AD141" s="256"/>
      <c r="AE141" s="256"/>
      <c r="AF141" s="256"/>
      <c r="AG141" s="256"/>
      <c r="AH141" s="256"/>
      <c r="AI141" s="256"/>
      <c r="AJ141" s="256"/>
      <c r="AK141" s="256"/>
      <c r="AL141" s="256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117"/>
      <c r="BV141" s="117"/>
      <c r="BW141" s="117"/>
      <c r="BX141" s="117"/>
      <c r="BY141" s="117"/>
      <c r="BZ141" s="117"/>
      <c r="CA141" s="117"/>
      <c r="CB141" s="117"/>
      <c r="CC141" s="117"/>
      <c r="CD141" s="117"/>
      <c r="CE141" s="117"/>
      <c r="CF141" s="117"/>
      <c r="CG141" s="117"/>
      <c r="CH141" s="117"/>
      <c r="CI141" s="117"/>
      <c r="CJ141" s="117"/>
      <c r="CK141" s="117"/>
      <c r="CL141" s="117"/>
      <c r="CM141" s="117"/>
      <c r="CN141" s="117"/>
      <c r="CO141" s="117"/>
      <c r="CP141" s="117"/>
      <c r="CQ141" s="117"/>
      <c r="CR141" s="117"/>
      <c r="CS141" s="117"/>
      <c r="CT141" s="117"/>
      <c r="CU141" s="117"/>
      <c r="CV141" s="117"/>
      <c r="CW141" s="117"/>
      <c r="CX141" s="117"/>
      <c r="CY141" s="117"/>
      <c r="CZ141" s="117"/>
      <c r="DA141" s="117"/>
      <c r="DB141" s="117"/>
      <c r="DC141" s="117"/>
      <c r="DD141" s="117"/>
      <c r="DE141" s="117"/>
      <c r="DF141" s="117"/>
      <c r="DG141" s="117"/>
      <c r="DH141" s="117"/>
      <c r="DI141" s="117"/>
      <c r="DJ141" s="117"/>
      <c r="DK141" s="117"/>
      <c r="DL141" s="117"/>
      <c r="DM141" s="117"/>
      <c r="DN141" s="117"/>
      <c r="DO141" s="117"/>
      <c r="DP141" s="117"/>
      <c r="DQ141" s="117"/>
      <c r="DR141" s="117"/>
      <c r="DS141" s="117"/>
      <c r="DT141" s="117"/>
      <c r="DU141" s="117"/>
      <c r="DV141" s="117"/>
      <c r="DW141" s="117"/>
      <c r="DX141" s="117"/>
      <c r="DY141" s="117"/>
      <c r="DZ141" s="117"/>
      <c r="EA141" s="117"/>
      <c r="EB141" s="117"/>
      <c r="EC141" s="117"/>
      <c r="ED141" s="117"/>
      <c r="EE141" s="117"/>
      <c r="EF141" s="117"/>
      <c r="EG141" s="117"/>
      <c r="EH141" s="117"/>
      <c r="EI141" s="117"/>
      <c r="EJ141" s="117"/>
      <c r="EK141" s="117"/>
      <c r="EL141" s="117"/>
      <c r="EM141" s="117"/>
      <c r="EN141" s="117"/>
      <c r="EO141" s="117"/>
      <c r="EP141" s="117"/>
      <c r="EQ141" s="117"/>
      <c r="ER141" s="117"/>
      <c r="ES141" s="117"/>
      <c r="ET141" s="117"/>
      <c r="EU141" s="117"/>
      <c r="EV141" s="117"/>
      <c r="EW141" s="117"/>
      <c r="EX141" s="117"/>
      <c r="EY141" s="117"/>
      <c r="EZ141" s="117"/>
      <c r="FA141" s="117"/>
      <c r="FB141" s="117"/>
      <c r="FC141" s="117"/>
      <c r="FD141" s="117"/>
      <c r="FE141" s="117"/>
      <c r="FF141" s="117"/>
      <c r="FG141" s="117"/>
      <c r="FH141" s="117"/>
      <c r="FI141" s="117"/>
      <c r="FJ141" s="117"/>
      <c r="FK141" s="117"/>
      <c r="FL141" s="117"/>
      <c r="FM141" s="117"/>
      <c r="FN141" s="117"/>
      <c r="FO141" s="117"/>
      <c r="FP141" s="117"/>
      <c r="FQ141" s="117"/>
      <c r="FR141" s="117"/>
      <c r="FS141" s="117"/>
      <c r="FT141" s="117"/>
      <c r="FU141" s="117"/>
      <c r="FV141" s="117"/>
      <c r="FW141" s="117"/>
      <c r="FX141" s="117"/>
      <c r="FY141" s="117"/>
      <c r="FZ141" s="117"/>
      <c r="GA141" s="117"/>
      <c r="GB141" s="117"/>
      <c r="GC141" s="117"/>
      <c r="GD141" s="117"/>
      <c r="GE141" s="117"/>
      <c r="GF141" s="117"/>
      <c r="GG141" s="117"/>
      <c r="GH141" s="117"/>
      <c r="GI141" s="117"/>
      <c r="GJ141" s="117"/>
      <c r="GK141" s="117"/>
      <c r="GL141" s="117"/>
      <c r="GM141" s="117"/>
      <c r="GN141" s="117"/>
      <c r="GO141" s="117"/>
      <c r="GP141" s="117"/>
      <c r="GQ141" s="117"/>
      <c r="GR141" s="117"/>
      <c r="GS141" s="117"/>
      <c r="GT141" s="117"/>
      <c r="GU141" s="117"/>
      <c r="GV141" s="117"/>
      <c r="GW141" s="117"/>
      <c r="GX141" s="117"/>
      <c r="GY141" s="117"/>
      <c r="GZ141" s="117"/>
      <c r="HA141" s="117"/>
      <c r="HB141" s="117"/>
      <c r="HC141" s="117"/>
      <c r="HD141" s="117"/>
      <c r="HE141" s="117"/>
      <c r="HF141" s="117"/>
      <c r="HG141" s="117"/>
      <c r="HH141" s="117"/>
      <c r="HI141" s="117"/>
      <c r="HJ141" s="117"/>
      <c r="HK141" s="117"/>
      <c r="HL141" s="117"/>
      <c r="HM141" s="117"/>
      <c r="HN141" s="117"/>
      <c r="HO141" s="117"/>
      <c r="HP141" s="117"/>
      <c r="HQ141" s="117"/>
      <c r="HR141" s="117"/>
      <c r="HS141" s="117"/>
      <c r="HT141" s="117"/>
      <c r="HU141" s="117"/>
      <c r="HV141" s="117"/>
      <c r="HW141" s="117"/>
      <c r="HX141" s="117"/>
      <c r="HY141" s="117"/>
      <c r="HZ141" s="117"/>
      <c r="IA141" s="117"/>
      <c r="IB141" s="117"/>
      <c r="IC141" s="117"/>
      <c r="ID141" s="117"/>
      <c r="IE141" s="117"/>
      <c r="IF141" s="117"/>
      <c r="IG141" s="117"/>
      <c r="IH141" s="117"/>
      <c r="II141" s="117"/>
      <c r="IJ141" s="117"/>
      <c r="IK141" s="117"/>
      <c r="IL141" s="117"/>
      <c r="IM141" s="117"/>
      <c r="IN141" s="117"/>
      <c r="IO141" s="117"/>
      <c r="IP141" s="117"/>
      <c r="IQ141" s="117"/>
      <c r="IR141" s="117"/>
      <c r="IS141" s="117"/>
      <c r="IT141" s="117"/>
      <c r="IU141" s="117"/>
      <c r="IV141" s="117"/>
      <c r="IW141" s="117"/>
      <c r="IX141" s="117"/>
      <c r="IY141" s="117"/>
      <c r="IZ141" s="117"/>
      <c r="JA141" s="117"/>
      <c r="JB141" s="117"/>
      <c r="JC141" s="117"/>
      <c r="JD141" s="117"/>
      <c r="JE141" s="117"/>
      <c r="JF141" s="117"/>
      <c r="JG141" s="117"/>
      <c r="JH141" s="117"/>
      <c r="JI141" s="117"/>
      <c r="JJ141" s="117"/>
      <c r="JK141" s="117"/>
      <c r="JL141" s="117"/>
      <c r="JM141" s="117"/>
      <c r="JN141" s="117"/>
      <c r="JO141" s="117"/>
      <c r="JP141" s="117"/>
      <c r="JQ141" s="117"/>
      <c r="JR141" s="117"/>
      <c r="JS141" s="117"/>
      <c r="JT141" s="117"/>
      <c r="JU141" s="117"/>
      <c r="JV141" s="117"/>
      <c r="JW141" s="117"/>
      <c r="JX141" s="117"/>
      <c r="JY141" s="117"/>
      <c r="JZ141" s="117"/>
      <c r="KA141" s="117"/>
      <c r="KB141" s="117"/>
      <c r="KC141" s="117"/>
      <c r="KD141" s="117"/>
      <c r="KE141" s="117"/>
      <c r="KF141" s="117"/>
      <c r="KG141" s="117"/>
      <c r="KH141" s="117"/>
      <c r="KI141" s="117"/>
      <c r="KJ141" s="117"/>
      <c r="KK141" s="117"/>
      <c r="KL141" s="117"/>
      <c r="KM141" s="117"/>
      <c r="KN141" s="117"/>
      <c r="KO141" s="117"/>
      <c r="KP141" s="117"/>
      <c r="KQ141" s="117"/>
      <c r="KR141" s="117"/>
      <c r="KS141" s="117"/>
      <c r="KT141" s="117"/>
      <c r="KU141" s="117"/>
      <c r="KV141" s="117"/>
      <c r="KW141" s="117"/>
      <c r="KX141" s="117"/>
      <c r="KY141" s="117"/>
      <c r="KZ141" s="117"/>
      <c r="LA141" s="117"/>
      <c r="LB141" s="117"/>
      <c r="LC141" s="117"/>
      <c r="LD141" s="117"/>
      <c r="LE141" s="117"/>
      <c r="LF141" s="117"/>
      <c r="LG141" s="117"/>
      <c r="LH141" s="117"/>
      <c r="LI141" s="117"/>
      <c r="LJ141" s="117"/>
      <c r="LK141" s="117"/>
      <c r="LL141" s="117"/>
      <c r="LM141" s="117"/>
      <c r="LN141" s="117"/>
      <c r="LO141" s="117"/>
      <c r="LP141" s="117"/>
      <c r="LQ141" s="117"/>
      <c r="LR141" s="117"/>
      <c r="LS141" s="117"/>
      <c r="LT141" s="117"/>
      <c r="LU141" s="117"/>
      <c r="LV141" s="117"/>
      <c r="LW141" s="117"/>
      <c r="LX141" s="117"/>
      <c r="LY141" s="117"/>
      <c r="LZ141" s="117"/>
      <c r="MA141" s="117"/>
      <c r="MB141" s="117"/>
      <c r="MC141" s="117"/>
      <c r="MD141" s="117"/>
      <c r="ME141" s="117"/>
      <c r="MF141" s="117"/>
      <c r="MG141" s="117"/>
      <c r="MH141" s="117"/>
      <c r="MI141" s="117"/>
      <c r="MJ141" s="117"/>
      <c r="MK141" s="117"/>
      <c r="ML141" s="117"/>
      <c r="MM141" s="117"/>
      <c r="MN141" s="117"/>
      <c r="MO141" s="117"/>
      <c r="MP141" s="117"/>
      <c r="MQ141" s="117"/>
      <c r="MR141" s="117"/>
      <c r="MS141" s="117"/>
      <c r="MT141" s="117"/>
      <c r="MU141" s="117"/>
      <c r="MV141" s="117"/>
      <c r="MW141" s="117"/>
      <c r="MX141" s="117"/>
      <c r="MY141" s="117"/>
      <c r="MZ141" s="117"/>
      <c r="NA141" s="117"/>
      <c r="NB141" s="117"/>
      <c r="NC141" s="117"/>
      <c r="ND141" s="117"/>
      <c r="NE141" s="117"/>
      <c r="NF141" s="117"/>
      <c r="NG141" s="117"/>
      <c r="NH141" s="117"/>
      <c r="NI141" s="117"/>
      <c r="NJ141" s="117"/>
      <c r="NK141" s="117"/>
      <c r="NL141" s="117"/>
      <c r="NM141" s="117"/>
      <c r="NN141" s="117"/>
      <c r="NO141" s="117"/>
      <c r="NP141" s="117"/>
      <c r="NQ141" s="117"/>
      <c r="NR141" s="117"/>
      <c r="NS141" s="117"/>
      <c r="NT141" s="117"/>
      <c r="NU141" s="117"/>
      <c r="NV141" s="117"/>
      <c r="NW141" s="117"/>
      <c r="NX141" s="117"/>
      <c r="NY141" s="117"/>
      <c r="NZ141" s="117"/>
      <c r="OA141" s="117"/>
      <c r="OB141" s="117"/>
      <c r="OC141" s="117"/>
      <c r="OD141" s="117"/>
      <c r="OE141" s="117"/>
      <c r="OF141" s="117"/>
      <c r="OG141" s="117"/>
      <c r="OH141" s="117"/>
      <c r="OI141" s="117"/>
      <c r="OJ141" s="117"/>
      <c r="OK141" s="117"/>
      <c r="OL141" s="117"/>
      <c r="OM141" s="117"/>
      <c r="ON141" s="117"/>
      <c r="OO141" s="117"/>
      <c r="OP141" s="117"/>
      <c r="OQ141" s="117"/>
      <c r="OR141" s="117"/>
      <c r="OS141" s="117"/>
      <c r="OT141" s="117"/>
      <c r="OU141" s="117"/>
      <c r="OV141" s="117"/>
      <c r="OW141" s="117"/>
      <c r="OX141" s="117"/>
      <c r="OY141" s="117"/>
      <c r="OZ141" s="117"/>
      <c r="PA141" s="117"/>
      <c r="PB141" s="117"/>
      <c r="PC141" s="117"/>
      <c r="PD141" s="117"/>
      <c r="PE141" s="117"/>
      <c r="PF141" s="117"/>
      <c r="PG141" s="117"/>
      <c r="PH141" s="117"/>
      <c r="PI141" s="117"/>
      <c r="PJ141" s="117"/>
      <c r="PK141" s="117"/>
      <c r="PL141" s="117"/>
      <c r="PM141" s="117"/>
      <c r="PN141" s="117"/>
      <c r="PO141" s="117"/>
      <c r="PP141" s="117"/>
      <c r="PQ141" s="117"/>
      <c r="PR141" s="117"/>
      <c r="PS141" s="117"/>
      <c r="PT141" s="117"/>
      <c r="PU141" s="117"/>
      <c r="PV141" s="117"/>
      <c r="PW141" s="117"/>
      <c r="PX141" s="117"/>
      <c r="PY141" s="117"/>
      <c r="PZ141" s="117"/>
      <c r="QA141" s="117"/>
      <c r="QB141" s="117"/>
      <c r="QC141" s="117"/>
      <c r="QD141" s="117"/>
      <c r="QE141" s="117"/>
      <c r="QF141" s="117"/>
      <c r="QG141" s="117"/>
      <c r="QH141" s="117"/>
      <c r="QI141" s="117"/>
      <c r="QJ141" s="117"/>
      <c r="QK141" s="117"/>
      <c r="QL141" s="117"/>
      <c r="QM141" s="117"/>
      <c r="QN141" s="117"/>
      <c r="QO141" s="117"/>
      <c r="QP141" s="117"/>
      <c r="QQ141" s="117"/>
      <c r="QR141" s="117"/>
      <c r="QS141" s="117"/>
      <c r="QT141" s="117"/>
      <c r="QU141" s="117"/>
      <c r="QV141" s="117"/>
      <c r="QW141" s="117"/>
      <c r="QX141" s="117"/>
      <c r="QY141" s="117"/>
      <c r="QZ141" s="117"/>
      <c r="RA141" s="117"/>
      <c r="RB141" s="117"/>
      <c r="RC141" s="117"/>
      <c r="RD141" s="117"/>
      <c r="RE141" s="117"/>
      <c r="RF141" s="117"/>
      <c r="RG141" s="117"/>
      <c r="RH141" s="117"/>
      <c r="RI141" s="117"/>
      <c r="RJ141" s="117"/>
      <c r="RK141" s="117"/>
      <c r="RL141" s="117"/>
      <c r="RM141" s="117"/>
      <c r="RN141" s="117"/>
      <c r="RO141" s="117"/>
      <c r="RP141" s="117"/>
      <c r="RQ141" s="117"/>
      <c r="RR141" s="117"/>
      <c r="RS141" s="117"/>
      <c r="RT141" s="117"/>
      <c r="RU141" s="117"/>
      <c r="RV141" s="117"/>
      <c r="RW141" s="117"/>
      <c r="RX141" s="117"/>
      <c r="RY141" s="117"/>
      <c r="RZ141" s="117"/>
      <c r="SA141" s="117"/>
      <c r="SB141" s="117"/>
      <c r="SC141" s="117"/>
      <c r="SD141" s="117"/>
      <c r="SE141" s="117"/>
      <c r="SF141" s="117"/>
      <c r="SG141" s="117"/>
      <c r="SH141" s="117"/>
      <c r="SI141" s="117"/>
      <c r="SJ141" s="117"/>
      <c r="SK141" s="117"/>
      <c r="SL141" s="117"/>
      <c r="SM141" s="117"/>
      <c r="SN141" s="117"/>
      <c r="SO141" s="117"/>
      <c r="SP141" s="117"/>
      <c r="SQ141" s="117"/>
      <c r="SR141" s="117"/>
      <c r="SS141" s="117"/>
      <c r="ST141" s="117"/>
      <c r="SU141" s="117"/>
      <c r="SV141" s="117"/>
      <c r="SW141" s="117"/>
      <c r="SX141" s="117"/>
      <c r="SY141" s="117"/>
      <c r="SZ141" s="117"/>
      <c r="TA141" s="117"/>
      <c r="TB141" s="117"/>
      <c r="TC141" s="117"/>
      <c r="TD141" s="117"/>
      <c r="TE141" s="117"/>
      <c r="TF141" s="117"/>
      <c r="TG141" s="117"/>
      <c r="TH141" s="117"/>
      <c r="TI141" s="117"/>
      <c r="TJ141" s="117"/>
      <c r="TK141" s="117"/>
      <c r="TL141" s="117"/>
      <c r="TM141" s="117"/>
      <c r="TN141" s="117"/>
      <c r="TO141" s="117"/>
      <c r="TP141" s="117"/>
      <c r="TQ141" s="117"/>
      <c r="TR141" s="117"/>
      <c r="TS141" s="117"/>
      <c r="TT141" s="117"/>
      <c r="TU141" s="117"/>
      <c r="TV141" s="117"/>
      <c r="TW141" s="117"/>
      <c r="TX141" s="117"/>
      <c r="TY141" s="117"/>
      <c r="TZ141" s="117"/>
      <c r="UA141" s="117"/>
      <c r="UB141" s="117"/>
      <c r="UC141" s="117"/>
      <c r="UD141" s="117"/>
      <c r="UE141" s="117"/>
      <c r="UF141" s="117"/>
      <c r="UG141" s="117"/>
      <c r="UH141" s="117"/>
      <c r="UI141" s="117"/>
      <c r="UJ141" s="117"/>
      <c r="UK141" s="117"/>
      <c r="UL141" s="117"/>
      <c r="UM141" s="117"/>
      <c r="UN141" s="117"/>
      <c r="UO141" s="117"/>
      <c r="UP141" s="117"/>
      <c r="UQ141" s="117"/>
      <c r="UR141" s="117"/>
      <c r="US141" s="117"/>
      <c r="UT141" s="117"/>
      <c r="UU141" s="117"/>
      <c r="UV141" s="117"/>
      <c r="UW141" s="117"/>
      <c r="UX141" s="117"/>
      <c r="UY141" s="117"/>
      <c r="UZ141" s="117"/>
      <c r="VA141" s="117"/>
      <c r="VB141" s="117"/>
      <c r="VC141" s="117"/>
      <c r="VD141" s="117"/>
      <c r="VE141" s="117"/>
      <c r="VF141" s="117"/>
      <c r="VG141" s="117"/>
      <c r="VH141" s="117"/>
      <c r="VI141" s="117"/>
      <c r="VJ141" s="117"/>
      <c r="VK141" s="117"/>
      <c r="VL141" s="117"/>
      <c r="VM141" s="117"/>
      <c r="VN141" s="117"/>
      <c r="VO141" s="117"/>
      <c r="VP141" s="117"/>
      <c r="VQ141" s="117"/>
      <c r="VR141" s="117"/>
      <c r="VS141" s="117"/>
      <c r="VT141" s="117"/>
      <c r="VU141" s="117"/>
      <c r="VV141" s="117"/>
      <c r="VW141" s="117"/>
      <c r="VX141" s="117"/>
      <c r="VY141" s="117"/>
      <c r="VZ141" s="117"/>
      <c r="WA141" s="117"/>
      <c r="WB141" s="117"/>
      <c r="WC141" s="117"/>
      <c r="WD141" s="117"/>
      <c r="WE141" s="117"/>
      <c r="WF141" s="117"/>
      <c r="WG141" s="117"/>
      <c r="WH141" s="117"/>
      <c r="WI141" s="117"/>
      <c r="WJ141" s="117"/>
      <c r="WK141" s="117"/>
      <c r="WL141" s="117"/>
      <c r="WM141" s="117"/>
      <c r="WN141" s="117"/>
      <c r="WO141" s="117"/>
      <c r="WP141" s="117"/>
      <c r="WQ141" s="117"/>
      <c r="WR141" s="117"/>
      <c r="WS141" s="117"/>
      <c r="WT141" s="117"/>
      <c r="WU141" s="117"/>
      <c r="WV141" s="117"/>
      <c r="WW141" s="117"/>
      <c r="WX141" s="117"/>
      <c r="WY141" s="117"/>
      <c r="WZ141" s="117"/>
      <c r="XA141" s="117"/>
      <c r="XB141" s="117"/>
      <c r="XC141" s="117"/>
      <c r="XD141" s="117"/>
      <c r="XE141" s="117"/>
      <c r="XF141" s="117"/>
      <c r="XG141" s="117"/>
      <c r="XH141" s="117"/>
      <c r="XI141" s="117"/>
      <c r="XJ141" s="117"/>
      <c r="XK141" s="117"/>
      <c r="XL141" s="117"/>
      <c r="XM141" s="117"/>
      <c r="XN141" s="117"/>
      <c r="XO141" s="117"/>
      <c r="XP141" s="117"/>
      <c r="XQ141" s="117"/>
      <c r="XR141" s="117"/>
      <c r="XS141" s="117"/>
      <c r="XT141" s="117"/>
      <c r="XU141" s="117"/>
      <c r="XV141" s="117"/>
      <c r="XW141" s="117"/>
      <c r="XX141" s="117"/>
      <c r="XY141" s="117"/>
      <c r="XZ141" s="117"/>
      <c r="YA141" s="117"/>
      <c r="YB141" s="117"/>
      <c r="YC141" s="117"/>
      <c r="YD141" s="117"/>
      <c r="YE141" s="117"/>
      <c r="YF141" s="117"/>
      <c r="YG141" s="117"/>
      <c r="YH141" s="117"/>
      <c r="YI141" s="117"/>
      <c r="YJ141" s="117"/>
      <c r="YK141" s="117"/>
      <c r="YL141" s="117"/>
      <c r="YM141" s="117"/>
      <c r="YN141" s="117"/>
      <c r="YO141" s="117"/>
      <c r="YP141" s="117"/>
      <c r="YQ141" s="117"/>
      <c r="YR141" s="117"/>
      <c r="YS141" s="117"/>
      <c r="YT141" s="117"/>
      <c r="YU141" s="117"/>
      <c r="YV141" s="117"/>
      <c r="YW141" s="117"/>
      <c r="YX141" s="117"/>
      <c r="YY141" s="117"/>
      <c r="YZ141" s="117"/>
      <c r="ZA141" s="117"/>
      <c r="ZB141" s="117"/>
      <c r="ZC141" s="117"/>
      <c r="ZD141" s="117"/>
      <c r="ZE141" s="117"/>
      <c r="ZF141" s="117"/>
      <c r="ZG141" s="117"/>
      <c r="ZH141" s="117"/>
      <c r="ZI141" s="117"/>
      <c r="ZJ141" s="117"/>
      <c r="ZK141" s="117"/>
      <c r="ZL141" s="117"/>
      <c r="ZM141" s="117"/>
      <c r="ZN141" s="117"/>
      <c r="ZO141" s="117"/>
      <c r="ZP141" s="117"/>
      <c r="ZQ141" s="117"/>
      <c r="ZR141" s="117"/>
      <c r="ZS141" s="117"/>
      <c r="ZT141" s="117"/>
      <c r="ZU141" s="117"/>
      <c r="ZV141" s="117"/>
      <c r="ZW141" s="117"/>
      <c r="ZX141" s="117"/>
      <c r="ZY141" s="117"/>
      <c r="ZZ141" s="117"/>
      <c r="AAA141" s="117"/>
      <c r="AAB141" s="117"/>
      <c r="AAC141" s="117"/>
      <c r="AAD141" s="117"/>
      <c r="AAE141" s="117"/>
      <c r="AAF141" s="117"/>
      <c r="AAG141" s="117"/>
      <c r="AAH141" s="117"/>
      <c r="AAI141" s="117"/>
      <c r="AAJ141" s="117"/>
      <c r="AAK141" s="117"/>
      <c r="AAL141" s="117"/>
      <c r="AAM141" s="117"/>
      <c r="AAN141" s="117"/>
      <c r="AAO141" s="117"/>
      <c r="AAP141" s="117"/>
      <c r="AAQ141" s="117"/>
      <c r="AAR141" s="117"/>
      <c r="AAS141" s="117"/>
      <c r="AAT141" s="117"/>
      <c r="AAU141" s="117"/>
      <c r="AAV141" s="117"/>
      <c r="AAW141" s="117"/>
      <c r="AAX141" s="117"/>
      <c r="AAY141" s="117"/>
      <c r="AAZ141" s="117"/>
      <c r="ABA141" s="117"/>
      <c r="ABB141" s="117"/>
      <c r="ABC141" s="117"/>
      <c r="ABD141" s="117"/>
      <c r="ABE141" s="117"/>
      <c r="ABF141" s="117"/>
      <c r="ABG141" s="117"/>
      <c r="ABH141" s="117"/>
      <c r="ABI141" s="117"/>
      <c r="ABJ141" s="117"/>
      <c r="ABK141" s="117"/>
      <c r="ABL141" s="117"/>
      <c r="ABM141" s="117"/>
      <c r="ABN141" s="117"/>
      <c r="ABO141" s="117"/>
      <c r="ABP141" s="117"/>
      <c r="ABQ141" s="117"/>
      <c r="ABR141" s="117"/>
      <c r="ABS141" s="117"/>
      <c r="ABT141" s="117"/>
      <c r="ABU141" s="117"/>
      <c r="ABV141" s="117"/>
      <c r="ABW141" s="117"/>
      <c r="ABX141" s="117"/>
      <c r="ABY141" s="117"/>
      <c r="ABZ141" s="117"/>
      <c r="ACA141" s="117"/>
      <c r="ACB141" s="117"/>
      <c r="ACC141" s="117"/>
      <c r="ACD141" s="117"/>
      <c r="ACE141" s="117"/>
      <c r="ACF141" s="117"/>
      <c r="ACG141" s="117"/>
      <c r="ACH141" s="117"/>
      <c r="ACI141" s="117"/>
      <c r="ACJ141" s="117"/>
      <c r="ACK141" s="117"/>
      <c r="ACL141" s="117"/>
      <c r="ACM141" s="117"/>
      <c r="ACN141" s="117"/>
      <c r="ACO141" s="117"/>
      <c r="ACP141" s="117"/>
      <c r="ACQ141" s="117"/>
      <c r="ACR141" s="117"/>
      <c r="ACS141" s="117"/>
      <c r="ACT141" s="117"/>
      <c r="ACU141" s="117"/>
      <c r="ACV141" s="117"/>
      <c r="ACW141" s="117"/>
      <c r="ACX141" s="117"/>
      <c r="ACY141" s="117"/>
      <c r="ACZ141" s="117"/>
      <c r="ADA141" s="117"/>
      <c r="ADB141" s="117"/>
      <c r="ADC141" s="117"/>
      <c r="ADD141" s="117"/>
      <c r="ADE141" s="117"/>
      <c r="ADF141" s="117"/>
      <c r="ADG141" s="117"/>
      <c r="ADH141" s="117"/>
      <c r="ADI141" s="117"/>
      <c r="ADJ141" s="117"/>
      <c r="ADK141" s="117"/>
      <c r="ADL141" s="117"/>
      <c r="ADM141" s="117"/>
      <c r="ADN141" s="117"/>
      <c r="ADO141" s="117"/>
      <c r="ADP141" s="117"/>
      <c r="ADQ141" s="117"/>
      <c r="ADR141" s="117"/>
      <c r="ADS141" s="117"/>
      <c r="ADT141" s="117"/>
      <c r="ADU141" s="117"/>
      <c r="ADV141" s="117"/>
      <c r="ADW141" s="117"/>
      <c r="ADX141" s="117"/>
      <c r="ADY141" s="117"/>
      <c r="ADZ141" s="117"/>
      <c r="AEA141" s="117"/>
      <c r="AEB141" s="117"/>
      <c r="AEC141" s="117"/>
      <c r="AED141" s="117"/>
      <c r="AEE141" s="117"/>
      <c r="AEF141" s="117"/>
      <c r="AEG141" s="117"/>
      <c r="AEH141" s="117"/>
      <c r="AEI141" s="117"/>
      <c r="AEJ141" s="117"/>
      <c r="AEK141" s="117"/>
      <c r="AEL141" s="117"/>
      <c r="AEM141" s="117"/>
      <c r="AEN141" s="117"/>
      <c r="AEO141" s="117"/>
      <c r="AEP141" s="117"/>
      <c r="AEQ141" s="117"/>
      <c r="AER141" s="117"/>
      <c r="AES141" s="117"/>
      <c r="AET141" s="117"/>
      <c r="AEU141" s="117"/>
      <c r="AEV141" s="117"/>
      <c r="AEW141" s="117"/>
      <c r="AEX141" s="117"/>
      <c r="AEY141" s="117"/>
      <c r="AEZ141" s="117"/>
      <c r="AFA141" s="117"/>
      <c r="AFB141" s="117"/>
      <c r="AFC141" s="117"/>
      <c r="AFD141" s="117"/>
      <c r="AFE141" s="117"/>
      <c r="AFF141" s="117"/>
      <c r="AFG141" s="117"/>
      <c r="AFH141" s="117"/>
      <c r="AFI141" s="117"/>
      <c r="AFJ141" s="117"/>
      <c r="AFK141" s="117"/>
      <c r="AFL141" s="117"/>
      <c r="AFM141" s="117"/>
      <c r="AFN141" s="117"/>
      <c r="AFO141" s="117"/>
    </row>
    <row r="142" spans="2:847" x14ac:dyDescent="0.2">
      <c r="B142" s="249" t="s">
        <v>13904</v>
      </c>
      <c r="C142" s="243">
        <v>116400</v>
      </c>
      <c r="D142" s="304">
        <v>0</v>
      </c>
      <c r="E142" s="234" t="s">
        <v>7447</v>
      </c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256"/>
      <c r="AB142" s="256"/>
      <c r="AC142" s="256"/>
      <c r="AD142" s="256"/>
      <c r="AE142" s="256"/>
      <c r="AF142" s="256"/>
      <c r="AG142" s="256"/>
      <c r="AH142" s="256"/>
      <c r="AI142" s="256"/>
      <c r="AJ142" s="256"/>
      <c r="AK142" s="256"/>
      <c r="AL142" s="256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117"/>
      <c r="BV142" s="117"/>
      <c r="BW142" s="117"/>
      <c r="BX142" s="117"/>
      <c r="BY142" s="117"/>
      <c r="BZ142" s="117"/>
      <c r="CA142" s="117"/>
      <c r="CB142" s="117"/>
      <c r="CC142" s="117"/>
      <c r="CD142" s="117"/>
      <c r="CE142" s="117"/>
      <c r="CF142" s="117"/>
      <c r="CG142" s="117"/>
      <c r="CH142" s="117"/>
      <c r="CI142" s="117"/>
      <c r="CJ142" s="117"/>
      <c r="CK142" s="117"/>
      <c r="CL142" s="117"/>
      <c r="CM142" s="117"/>
      <c r="CN142" s="117"/>
      <c r="CO142" s="117"/>
      <c r="CP142" s="117"/>
      <c r="CQ142" s="117"/>
      <c r="CR142" s="117"/>
      <c r="CS142" s="117"/>
      <c r="CT142" s="117"/>
      <c r="CU142" s="117"/>
      <c r="CV142" s="117"/>
      <c r="CW142" s="117"/>
      <c r="CX142" s="117"/>
      <c r="CY142" s="117"/>
      <c r="CZ142" s="117"/>
      <c r="DA142" s="117"/>
      <c r="DB142" s="117"/>
      <c r="DC142" s="117"/>
      <c r="DD142" s="117"/>
      <c r="DE142" s="117"/>
      <c r="DF142" s="117"/>
      <c r="DG142" s="117"/>
      <c r="DH142" s="117"/>
      <c r="DI142" s="117"/>
      <c r="DJ142" s="117"/>
      <c r="DK142" s="117"/>
      <c r="DL142" s="117"/>
      <c r="DM142" s="117"/>
      <c r="DN142" s="117"/>
      <c r="DO142" s="117"/>
      <c r="DP142" s="117"/>
      <c r="DQ142" s="117"/>
      <c r="DR142" s="117"/>
      <c r="DS142" s="117"/>
      <c r="DT142" s="117"/>
      <c r="DU142" s="117"/>
      <c r="DV142" s="117"/>
      <c r="DW142" s="117"/>
      <c r="DX142" s="117"/>
      <c r="DY142" s="117"/>
      <c r="DZ142" s="117"/>
      <c r="EA142" s="117"/>
      <c r="EB142" s="117"/>
      <c r="EC142" s="117"/>
      <c r="ED142" s="117"/>
      <c r="EE142" s="117"/>
      <c r="EF142" s="117"/>
      <c r="EG142" s="117"/>
      <c r="EH142" s="117"/>
      <c r="EI142" s="117"/>
      <c r="EJ142" s="117"/>
      <c r="EK142" s="117"/>
      <c r="EL142" s="117"/>
      <c r="EM142" s="117"/>
      <c r="EN142" s="117"/>
      <c r="EO142" s="117"/>
      <c r="EP142" s="117"/>
      <c r="EQ142" s="117"/>
      <c r="ER142" s="117"/>
      <c r="ES142" s="117"/>
      <c r="ET142" s="117"/>
      <c r="EU142" s="117"/>
      <c r="EV142" s="117"/>
      <c r="EW142" s="117"/>
      <c r="EX142" s="117"/>
      <c r="EY142" s="117"/>
      <c r="EZ142" s="117"/>
      <c r="FA142" s="117"/>
      <c r="FB142" s="117"/>
      <c r="FC142" s="117"/>
      <c r="FD142" s="117"/>
      <c r="FE142" s="117"/>
      <c r="FF142" s="117"/>
      <c r="FG142" s="117"/>
      <c r="FH142" s="117"/>
      <c r="FI142" s="117"/>
      <c r="FJ142" s="117"/>
      <c r="FK142" s="117"/>
      <c r="FL142" s="117"/>
      <c r="FM142" s="117"/>
      <c r="FN142" s="117"/>
      <c r="FO142" s="117"/>
      <c r="FP142" s="117"/>
      <c r="FQ142" s="117"/>
      <c r="FR142" s="117"/>
      <c r="FS142" s="117"/>
      <c r="FT142" s="117"/>
      <c r="FU142" s="117"/>
      <c r="FV142" s="117"/>
      <c r="FW142" s="117"/>
      <c r="FX142" s="117"/>
      <c r="FY142" s="117"/>
      <c r="FZ142" s="117"/>
      <c r="GA142" s="117"/>
      <c r="GB142" s="117"/>
      <c r="GC142" s="117"/>
      <c r="GD142" s="117"/>
      <c r="GE142" s="117"/>
      <c r="GF142" s="117"/>
      <c r="GG142" s="117"/>
      <c r="GH142" s="117"/>
      <c r="GI142" s="117"/>
      <c r="GJ142" s="117"/>
      <c r="GK142" s="117"/>
      <c r="GL142" s="117"/>
      <c r="GM142" s="117"/>
      <c r="GN142" s="117"/>
      <c r="GO142" s="117"/>
      <c r="GP142" s="117"/>
      <c r="GQ142" s="117"/>
      <c r="GR142" s="117"/>
      <c r="GS142" s="117"/>
      <c r="GT142" s="117"/>
      <c r="GU142" s="117"/>
      <c r="GV142" s="117"/>
      <c r="GW142" s="117"/>
      <c r="GX142" s="117"/>
      <c r="GY142" s="117"/>
      <c r="GZ142" s="117"/>
      <c r="HA142" s="117"/>
      <c r="HB142" s="117"/>
      <c r="HC142" s="117"/>
      <c r="HD142" s="117"/>
      <c r="HE142" s="117"/>
      <c r="HF142" s="117"/>
      <c r="HG142" s="117"/>
      <c r="HH142" s="117"/>
      <c r="HI142" s="117"/>
      <c r="HJ142" s="117"/>
      <c r="HK142" s="117"/>
      <c r="HL142" s="117"/>
      <c r="HM142" s="117"/>
      <c r="HN142" s="117"/>
      <c r="HO142" s="117"/>
      <c r="HP142" s="117"/>
      <c r="HQ142" s="117"/>
      <c r="HR142" s="117"/>
      <c r="HS142" s="117"/>
      <c r="HT142" s="117"/>
      <c r="HU142" s="117"/>
      <c r="HV142" s="117"/>
      <c r="HW142" s="117"/>
      <c r="HX142" s="117"/>
      <c r="HY142" s="117"/>
      <c r="HZ142" s="117"/>
      <c r="IA142" s="117"/>
      <c r="IB142" s="117"/>
      <c r="IC142" s="117"/>
      <c r="ID142" s="117"/>
      <c r="IE142" s="117"/>
      <c r="IF142" s="117"/>
      <c r="IG142" s="117"/>
      <c r="IH142" s="117"/>
      <c r="II142" s="117"/>
      <c r="IJ142" s="117"/>
      <c r="IK142" s="117"/>
      <c r="IL142" s="117"/>
      <c r="IM142" s="117"/>
      <c r="IN142" s="117"/>
      <c r="IO142" s="117"/>
      <c r="IP142" s="117"/>
      <c r="IQ142" s="117"/>
      <c r="IR142" s="117"/>
      <c r="IS142" s="117"/>
      <c r="IT142" s="117"/>
      <c r="IU142" s="117"/>
      <c r="IV142" s="117"/>
      <c r="IW142" s="117"/>
      <c r="IX142" s="117"/>
      <c r="IY142" s="117"/>
      <c r="IZ142" s="117"/>
      <c r="JA142" s="117"/>
      <c r="JB142" s="117"/>
      <c r="JC142" s="117"/>
      <c r="JD142" s="117"/>
      <c r="JE142" s="117"/>
      <c r="JF142" s="117"/>
      <c r="JG142" s="117"/>
      <c r="JH142" s="117"/>
      <c r="JI142" s="117"/>
      <c r="JJ142" s="117"/>
      <c r="JK142" s="117"/>
      <c r="JL142" s="117"/>
      <c r="JM142" s="117"/>
      <c r="JN142" s="117"/>
      <c r="JO142" s="117"/>
      <c r="JP142" s="117"/>
      <c r="JQ142" s="117"/>
      <c r="JR142" s="117"/>
      <c r="JS142" s="117"/>
      <c r="JT142" s="117"/>
      <c r="JU142" s="117"/>
      <c r="JV142" s="117"/>
      <c r="JW142" s="117"/>
      <c r="JX142" s="117"/>
      <c r="JY142" s="117"/>
      <c r="JZ142" s="117"/>
      <c r="KA142" s="117"/>
      <c r="KB142" s="117"/>
      <c r="KC142" s="117"/>
      <c r="KD142" s="117"/>
      <c r="KE142" s="117"/>
      <c r="KF142" s="117"/>
      <c r="KG142" s="117"/>
      <c r="KH142" s="117"/>
      <c r="KI142" s="117"/>
      <c r="KJ142" s="117"/>
      <c r="KK142" s="117"/>
      <c r="KL142" s="117"/>
      <c r="KM142" s="117"/>
      <c r="KN142" s="117"/>
      <c r="KO142" s="117"/>
      <c r="KP142" s="117"/>
      <c r="KQ142" s="117"/>
      <c r="KR142" s="117"/>
      <c r="KS142" s="117"/>
      <c r="KT142" s="117"/>
      <c r="KU142" s="117"/>
      <c r="KV142" s="117"/>
      <c r="KW142" s="117"/>
      <c r="KX142" s="117"/>
      <c r="KY142" s="117"/>
      <c r="KZ142" s="117"/>
      <c r="LA142" s="117"/>
      <c r="LB142" s="117"/>
      <c r="LC142" s="117"/>
      <c r="LD142" s="117"/>
      <c r="LE142" s="117"/>
      <c r="LF142" s="117"/>
      <c r="LG142" s="117"/>
      <c r="LH142" s="117"/>
      <c r="LI142" s="117"/>
      <c r="LJ142" s="117"/>
      <c r="LK142" s="117"/>
      <c r="LL142" s="117"/>
      <c r="LM142" s="117"/>
      <c r="LN142" s="117"/>
      <c r="LO142" s="117"/>
      <c r="LP142" s="117"/>
      <c r="LQ142" s="117"/>
      <c r="LR142" s="117"/>
      <c r="LS142" s="117"/>
      <c r="LT142" s="117"/>
      <c r="LU142" s="117"/>
      <c r="LV142" s="117"/>
      <c r="LW142" s="117"/>
      <c r="LX142" s="117"/>
      <c r="LY142" s="117"/>
      <c r="LZ142" s="117"/>
      <c r="MA142" s="117"/>
      <c r="MB142" s="117"/>
      <c r="MC142" s="117"/>
      <c r="MD142" s="117"/>
      <c r="ME142" s="117"/>
      <c r="MF142" s="117"/>
      <c r="MG142" s="117"/>
      <c r="MH142" s="117"/>
      <c r="MI142" s="117"/>
      <c r="MJ142" s="117"/>
      <c r="MK142" s="117"/>
      <c r="ML142" s="117"/>
      <c r="MM142" s="117"/>
      <c r="MN142" s="117"/>
      <c r="MO142" s="117"/>
      <c r="MP142" s="117"/>
      <c r="MQ142" s="117"/>
      <c r="MR142" s="117"/>
      <c r="MS142" s="117"/>
      <c r="MT142" s="117"/>
      <c r="MU142" s="117"/>
      <c r="MV142" s="117"/>
      <c r="MW142" s="117"/>
      <c r="MX142" s="117"/>
      <c r="MY142" s="117"/>
      <c r="MZ142" s="117"/>
      <c r="NA142" s="117"/>
      <c r="NB142" s="117"/>
      <c r="NC142" s="117"/>
      <c r="ND142" s="117"/>
      <c r="NE142" s="117"/>
      <c r="NF142" s="117"/>
      <c r="NG142" s="117"/>
      <c r="NH142" s="117"/>
      <c r="NI142" s="117"/>
      <c r="NJ142" s="117"/>
      <c r="NK142" s="117"/>
      <c r="NL142" s="117"/>
      <c r="NM142" s="117"/>
      <c r="NN142" s="117"/>
      <c r="NO142" s="117"/>
      <c r="NP142" s="117"/>
      <c r="NQ142" s="117"/>
      <c r="NR142" s="117"/>
      <c r="NS142" s="117"/>
      <c r="NT142" s="117"/>
      <c r="NU142" s="117"/>
      <c r="NV142" s="117"/>
      <c r="NW142" s="117"/>
      <c r="NX142" s="117"/>
      <c r="NY142" s="117"/>
      <c r="NZ142" s="117"/>
      <c r="OA142" s="117"/>
      <c r="OB142" s="117"/>
      <c r="OC142" s="117"/>
      <c r="OD142" s="117"/>
      <c r="OE142" s="117"/>
      <c r="OF142" s="117"/>
      <c r="OG142" s="117"/>
      <c r="OH142" s="117"/>
      <c r="OI142" s="117"/>
      <c r="OJ142" s="117"/>
      <c r="OK142" s="117"/>
      <c r="OL142" s="117"/>
      <c r="OM142" s="117"/>
      <c r="ON142" s="117"/>
      <c r="OO142" s="117"/>
      <c r="OP142" s="117"/>
      <c r="OQ142" s="117"/>
      <c r="OR142" s="117"/>
      <c r="OS142" s="117"/>
      <c r="OT142" s="117"/>
      <c r="OU142" s="117"/>
      <c r="OV142" s="117"/>
      <c r="OW142" s="117"/>
      <c r="OX142" s="117"/>
      <c r="OY142" s="117"/>
      <c r="OZ142" s="117"/>
      <c r="PA142" s="117"/>
      <c r="PB142" s="117"/>
      <c r="PC142" s="117"/>
      <c r="PD142" s="117"/>
      <c r="PE142" s="117"/>
      <c r="PF142" s="117"/>
      <c r="PG142" s="117"/>
      <c r="PH142" s="117"/>
      <c r="PI142" s="117"/>
      <c r="PJ142" s="117"/>
      <c r="PK142" s="117"/>
      <c r="PL142" s="117"/>
      <c r="PM142" s="117"/>
      <c r="PN142" s="117"/>
      <c r="PO142" s="117"/>
      <c r="PP142" s="117"/>
      <c r="PQ142" s="117"/>
      <c r="PR142" s="117"/>
      <c r="PS142" s="117"/>
      <c r="PT142" s="117"/>
      <c r="PU142" s="117"/>
      <c r="PV142" s="117"/>
      <c r="PW142" s="117"/>
      <c r="PX142" s="117"/>
      <c r="PY142" s="117"/>
      <c r="PZ142" s="117"/>
      <c r="QA142" s="117"/>
      <c r="QB142" s="117"/>
      <c r="QC142" s="117"/>
      <c r="QD142" s="117"/>
      <c r="QE142" s="117"/>
      <c r="QF142" s="117"/>
      <c r="QG142" s="117"/>
      <c r="QH142" s="117"/>
      <c r="QI142" s="117"/>
      <c r="QJ142" s="117"/>
      <c r="QK142" s="117"/>
      <c r="QL142" s="117"/>
      <c r="QM142" s="117"/>
      <c r="QN142" s="117"/>
      <c r="QO142" s="117"/>
      <c r="QP142" s="117"/>
      <c r="QQ142" s="117"/>
      <c r="QR142" s="117"/>
      <c r="QS142" s="117"/>
      <c r="QT142" s="117"/>
      <c r="QU142" s="117"/>
      <c r="QV142" s="117"/>
      <c r="QW142" s="117"/>
      <c r="QX142" s="117"/>
      <c r="QY142" s="117"/>
      <c r="QZ142" s="117"/>
      <c r="RA142" s="117"/>
      <c r="RB142" s="117"/>
      <c r="RC142" s="117"/>
      <c r="RD142" s="117"/>
      <c r="RE142" s="117"/>
      <c r="RF142" s="117"/>
      <c r="RG142" s="117"/>
      <c r="RH142" s="117"/>
      <c r="RI142" s="117"/>
      <c r="RJ142" s="117"/>
      <c r="RK142" s="117"/>
      <c r="RL142" s="117"/>
      <c r="RM142" s="117"/>
      <c r="RN142" s="117"/>
      <c r="RO142" s="117"/>
      <c r="RP142" s="117"/>
      <c r="RQ142" s="117"/>
      <c r="RR142" s="117"/>
      <c r="RS142" s="117"/>
      <c r="RT142" s="117"/>
      <c r="RU142" s="117"/>
      <c r="RV142" s="117"/>
      <c r="RW142" s="117"/>
      <c r="RX142" s="117"/>
      <c r="RY142" s="117"/>
      <c r="RZ142" s="117"/>
      <c r="SA142" s="117"/>
      <c r="SB142" s="117"/>
      <c r="SC142" s="117"/>
      <c r="SD142" s="117"/>
      <c r="SE142" s="117"/>
      <c r="SF142" s="117"/>
      <c r="SG142" s="117"/>
      <c r="SH142" s="117"/>
      <c r="SI142" s="117"/>
      <c r="SJ142" s="117"/>
      <c r="SK142" s="117"/>
      <c r="SL142" s="117"/>
      <c r="SM142" s="117"/>
      <c r="SN142" s="117"/>
      <c r="SO142" s="117"/>
      <c r="SP142" s="117"/>
      <c r="SQ142" s="117"/>
      <c r="SR142" s="117"/>
      <c r="SS142" s="117"/>
      <c r="ST142" s="117"/>
      <c r="SU142" s="117"/>
      <c r="SV142" s="117"/>
      <c r="SW142" s="117"/>
      <c r="SX142" s="117"/>
      <c r="SY142" s="117"/>
      <c r="SZ142" s="117"/>
      <c r="TA142" s="117"/>
      <c r="TB142" s="117"/>
      <c r="TC142" s="117"/>
      <c r="TD142" s="117"/>
      <c r="TE142" s="117"/>
      <c r="TF142" s="117"/>
      <c r="TG142" s="117"/>
      <c r="TH142" s="117"/>
      <c r="TI142" s="117"/>
      <c r="TJ142" s="117"/>
      <c r="TK142" s="117"/>
      <c r="TL142" s="117"/>
      <c r="TM142" s="117"/>
      <c r="TN142" s="117"/>
      <c r="TO142" s="117"/>
      <c r="TP142" s="117"/>
      <c r="TQ142" s="117"/>
      <c r="TR142" s="117"/>
      <c r="TS142" s="117"/>
      <c r="TT142" s="117"/>
      <c r="TU142" s="117"/>
      <c r="TV142" s="117"/>
      <c r="TW142" s="117"/>
      <c r="TX142" s="117"/>
      <c r="TY142" s="117"/>
      <c r="TZ142" s="117"/>
      <c r="UA142" s="117"/>
      <c r="UB142" s="117"/>
      <c r="UC142" s="117"/>
      <c r="UD142" s="117"/>
      <c r="UE142" s="117"/>
      <c r="UF142" s="117"/>
      <c r="UG142" s="117"/>
      <c r="UH142" s="117"/>
      <c r="UI142" s="117"/>
      <c r="UJ142" s="117"/>
      <c r="UK142" s="117"/>
      <c r="UL142" s="117"/>
      <c r="UM142" s="117"/>
      <c r="UN142" s="117"/>
      <c r="UO142" s="117"/>
      <c r="UP142" s="117"/>
      <c r="UQ142" s="117"/>
      <c r="UR142" s="117"/>
      <c r="US142" s="117"/>
      <c r="UT142" s="117"/>
      <c r="UU142" s="117"/>
      <c r="UV142" s="117"/>
      <c r="UW142" s="117"/>
      <c r="UX142" s="117"/>
      <c r="UY142" s="117"/>
      <c r="UZ142" s="117"/>
      <c r="VA142" s="117"/>
      <c r="VB142" s="117"/>
      <c r="VC142" s="117"/>
      <c r="VD142" s="117"/>
      <c r="VE142" s="117"/>
      <c r="VF142" s="117"/>
      <c r="VG142" s="117"/>
      <c r="VH142" s="117"/>
      <c r="VI142" s="117"/>
      <c r="VJ142" s="117"/>
      <c r="VK142" s="117"/>
      <c r="VL142" s="117"/>
      <c r="VM142" s="117"/>
      <c r="VN142" s="117"/>
      <c r="VO142" s="117"/>
      <c r="VP142" s="117"/>
      <c r="VQ142" s="117"/>
      <c r="VR142" s="117"/>
      <c r="VS142" s="117"/>
      <c r="VT142" s="117"/>
      <c r="VU142" s="117"/>
      <c r="VV142" s="117"/>
      <c r="VW142" s="117"/>
      <c r="VX142" s="117"/>
      <c r="VY142" s="117"/>
      <c r="VZ142" s="117"/>
      <c r="WA142" s="117"/>
      <c r="WB142" s="117"/>
      <c r="WC142" s="117"/>
      <c r="WD142" s="117"/>
      <c r="WE142" s="117"/>
      <c r="WF142" s="117"/>
      <c r="WG142" s="117"/>
      <c r="WH142" s="117"/>
      <c r="WI142" s="117"/>
      <c r="WJ142" s="117"/>
      <c r="WK142" s="117"/>
      <c r="WL142" s="117"/>
      <c r="WM142" s="117"/>
      <c r="WN142" s="117"/>
      <c r="WO142" s="117"/>
      <c r="WP142" s="117"/>
      <c r="WQ142" s="117"/>
      <c r="WR142" s="117"/>
      <c r="WS142" s="117"/>
      <c r="WT142" s="117"/>
      <c r="WU142" s="117"/>
      <c r="WV142" s="117"/>
      <c r="WW142" s="117"/>
      <c r="WX142" s="117"/>
      <c r="WY142" s="117"/>
      <c r="WZ142" s="117"/>
      <c r="XA142" s="117"/>
      <c r="XB142" s="117"/>
      <c r="XC142" s="117"/>
      <c r="XD142" s="117"/>
      <c r="XE142" s="117"/>
      <c r="XF142" s="117"/>
      <c r="XG142" s="117"/>
      <c r="XH142" s="117"/>
      <c r="XI142" s="117"/>
      <c r="XJ142" s="117"/>
      <c r="XK142" s="117"/>
      <c r="XL142" s="117"/>
      <c r="XM142" s="117"/>
      <c r="XN142" s="117"/>
      <c r="XO142" s="117"/>
      <c r="XP142" s="117"/>
      <c r="XQ142" s="117"/>
      <c r="XR142" s="117"/>
      <c r="XS142" s="117"/>
      <c r="XT142" s="117"/>
      <c r="XU142" s="117"/>
      <c r="XV142" s="117"/>
      <c r="XW142" s="117"/>
      <c r="XX142" s="117"/>
      <c r="XY142" s="117"/>
      <c r="XZ142" s="117"/>
      <c r="YA142" s="117"/>
      <c r="YB142" s="117"/>
      <c r="YC142" s="117"/>
      <c r="YD142" s="117"/>
      <c r="YE142" s="117"/>
      <c r="YF142" s="117"/>
      <c r="YG142" s="117"/>
      <c r="YH142" s="117"/>
      <c r="YI142" s="117"/>
      <c r="YJ142" s="117"/>
      <c r="YK142" s="117"/>
      <c r="YL142" s="117"/>
      <c r="YM142" s="117"/>
      <c r="YN142" s="117"/>
      <c r="YO142" s="117"/>
      <c r="YP142" s="117"/>
      <c r="YQ142" s="117"/>
      <c r="YR142" s="117"/>
      <c r="YS142" s="117"/>
      <c r="YT142" s="117"/>
      <c r="YU142" s="117"/>
      <c r="YV142" s="117"/>
      <c r="YW142" s="117"/>
      <c r="YX142" s="117"/>
      <c r="YY142" s="117"/>
      <c r="YZ142" s="117"/>
      <c r="ZA142" s="117"/>
      <c r="ZB142" s="117"/>
      <c r="ZC142" s="117"/>
      <c r="ZD142" s="117"/>
      <c r="ZE142" s="117"/>
      <c r="ZF142" s="117"/>
      <c r="ZG142" s="117"/>
      <c r="ZH142" s="117"/>
      <c r="ZI142" s="117"/>
      <c r="ZJ142" s="117"/>
      <c r="ZK142" s="117"/>
      <c r="ZL142" s="117"/>
      <c r="ZM142" s="117"/>
      <c r="ZN142" s="117"/>
      <c r="ZO142" s="117"/>
      <c r="ZP142" s="117"/>
      <c r="ZQ142" s="117"/>
      <c r="ZR142" s="117"/>
      <c r="ZS142" s="117"/>
      <c r="ZT142" s="117"/>
      <c r="ZU142" s="117"/>
      <c r="ZV142" s="117"/>
      <c r="ZW142" s="117"/>
      <c r="ZX142" s="117"/>
      <c r="ZY142" s="117"/>
      <c r="ZZ142" s="117"/>
      <c r="AAA142" s="117"/>
      <c r="AAB142" s="117"/>
      <c r="AAC142" s="117"/>
      <c r="AAD142" s="117"/>
      <c r="AAE142" s="117"/>
      <c r="AAF142" s="117"/>
      <c r="AAG142" s="117"/>
      <c r="AAH142" s="117"/>
      <c r="AAI142" s="117"/>
      <c r="AAJ142" s="117"/>
      <c r="AAK142" s="117"/>
      <c r="AAL142" s="117"/>
      <c r="AAM142" s="117"/>
      <c r="AAN142" s="117"/>
      <c r="AAO142" s="117"/>
      <c r="AAP142" s="117"/>
      <c r="AAQ142" s="117"/>
      <c r="AAR142" s="117"/>
      <c r="AAS142" s="117"/>
      <c r="AAT142" s="117"/>
      <c r="AAU142" s="117"/>
      <c r="AAV142" s="117"/>
      <c r="AAW142" s="117"/>
      <c r="AAX142" s="117"/>
      <c r="AAY142" s="117"/>
      <c r="AAZ142" s="117"/>
      <c r="ABA142" s="117"/>
      <c r="ABB142" s="117"/>
      <c r="ABC142" s="117"/>
      <c r="ABD142" s="117"/>
      <c r="ABE142" s="117"/>
      <c r="ABF142" s="117"/>
      <c r="ABG142" s="117"/>
      <c r="ABH142" s="117"/>
      <c r="ABI142" s="117"/>
      <c r="ABJ142" s="117"/>
      <c r="ABK142" s="117"/>
      <c r="ABL142" s="117"/>
      <c r="ABM142" s="117"/>
      <c r="ABN142" s="117"/>
      <c r="ABO142" s="117"/>
      <c r="ABP142" s="117"/>
      <c r="ABQ142" s="117"/>
      <c r="ABR142" s="117"/>
      <c r="ABS142" s="117"/>
      <c r="ABT142" s="117"/>
      <c r="ABU142" s="117"/>
      <c r="ABV142" s="117"/>
      <c r="ABW142" s="117"/>
      <c r="ABX142" s="117"/>
      <c r="ABY142" s="117"/>
      <c r="ABZ142" s="117"/>
      <c r="ACA142" s="117"/>
      <c r="ACB142" s="117"/>
      <c r="ACC142" s="117"/>
      <c r="ACD142" s="117"/>
      <c r="ACE142" s="117"/>
      <c r="ACF142" s="117"/>
      <c r="ACG142" s="117"/>
      <c r="ACH142" s="117"/>
      <c r="ACI142" s="117"/>
      <c r="ACJ142" s="117"/>
      <c r="ACK142" s="117"/>
      <c r="ACL142" s="117"/>
      <c r="ACM142" s="117"/>
      <c r="ACN142" s="117"/>
      <c r="ACO142" s="117"/>
      <c r="ACP142" s="117"/>
      <c r="ACQ142" s="117"/>
      <c r="ACR142" s="117"/>
      <c r="ACS142" s="117"/>
      <c r="ACT142" s="117"/>
      <c r="ACU142" s="117"/>
      <c r="ACV142" s="117"/>
      <c r="ACW142" s="117"/>
      <c r="ACX142" s="117"/>
      <c r="ACY142" s="117"/>
      <c r="ACZ142" s="117"/>
      <c r="ADA142" s="117"/>
      <c r="ADB142" s="117"/>
      <c r="ADC142" s="117"/>
      <c r="ADD142" s="117"/>
      <c r="ADE142" s="117"/>
      <c r="ADF142" s="117"/>
      <c r="ADG142" s="117"/>
      <c r="ADH142" s="117"/>
      <c r="ADI142" s="117"/>
      <c r="ADJ142" s="117"/>
      <c r="ADK142" s="117"/>
      <c r="ADL142" s="117"/>
      <c r="ADM142" s="117"/>
      <c r="ADN142" s="117"/>
      <c r="ADO142" s="117"/>
      <c r="ADP142" s="117"/>
      <c r="ADQ142" s="117"/>
      <c r="ADR142" s="117"/>
      <c r="ADS142" s="117"/>
      <c r="ADT142" s="117"/>
      <c r="ADU142" s="117"/>
      <c r="ADV142" s="117"/>
      <c r="ADW142" s="117"/>
      <c r="ADX142" s="117"/>
      <c r="ADY142" s="117"/>
      <c r="ADZ142" s="117"/>
      <c r="AEA142" s="117"/>
      <c r="AEB142" s="117"/>
      <c r="AEC142" s="117"/>
      <c r="AED142" s="117"/>
      <c r="AEE142" s="117"/>
      <c r="AEF142" s="117"/>
      <c r="AEG142" s="117"/>
      <c r="AEH142" s="117"/>
      <c r="AEI142" s="117"/>
      <c r="AEJ142" s="117"/>
      <c r="AEK142" s="117"/>
      <c r="AEL142" s="117"/>
      <c r="AEM142" s="117"/>
      <c r="AEN142" s="117"/>
      <c r="AEO142" s="117"/>
      <c r="AEP142" s="117"/>
      <c r="AEQ142" s="117"/>
      <c r="AER142" s="117"/>
      <c r="AES142" s="117"/>
      <c r="AET142" s="117"/>
      <c r="AEU142" s="117"/>
      <c r="AEV142" s="117"/>
      <c r="AEW142" s="117"/>
      <c r="AEX142" s="117"/>
      <c r="AEY142" s="117"/>
      <c r="AEZ142" s="117"/>
      <c r="AFA142" s="117"/>
      <c r="AFB142" s="117"/>
      <c r="AFC142" s="117"/>
      <c r="AFD142" s="117"/>
      <c r="AFE142" s="117"/>
      <c r="AFF142" s="117"/>
      <c r="AFG142" s="117"/>
      <c r="AFH142" s="117"/>
      <c r="AFI142" s="117"/>
      <c r="AFJ142" s="117"/>
      <c r="AFK142" s="117"/>
      <c r="AFL142" s="117"/>
      <c r="AFM142" s="117"/>
      <c r="AFN142" s="117"/>
      <c r="AFO142" s="117"/>
    </row>
    <row r="143" spans="2:847" x14ac:dyDescent="0.2">
      <c r="B143" s="249" t="s">
        <v>13905</v>
      </c>
      <c r="C143" s="243">
        <v>126000</v>
      </c>
      <c r="D143" s="304">
        <v>0</v>
      </c>
      <c r="E143" s="234" t="s">
        <v>13906</v>
      </c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256"/>
      <c r="AB143" s="256"/>
      <c r="AC143" s="256"/>
      <c r="AD143" s="256"/>
      <c r="AE143" s="256"/>
      <c r="AF143" s="256"/>
      <c r="AG143" s="256"/>
      <c r="AH143" s="256"/>
      <c r="AI143" s="256"/>
      <c r="AJ143" s="256"/>
      <c r="AK143" s="256"/>
      <c r="AL143" s="256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117"/>
      <c r="BV143" s="117"/>
      <c r="BW143" s="117"/>
      <c r="BX143" s="117"/>
      <c r="BY143" s="117"/>
      <c r="BZ143" s="117"/>
      <c r="CA143" s="117"/>
      <c r="CB143" s="117"/>
      <c r="CC143" s="117"/>
      <c r="CD143" s="117"/>
      <c r="CE143" s="117"/>
      <c r="CF143" s="117"/>
      <c r="CG143" s="117"/>
      <c r="CH143" s="117"/>
      <c r="CI143" s="117"/>
      <c r="CJ143" s="117"/>
      <c r="CK143" s="117"/>
      <c r="CL143" s="117"/>
      <c r="CM143" s="117"/>
      <c r="CN143" s="117"/>
      <c r="CO143" s="117"/>
      <c r="CP143" s="117"/>
      <c r="CQ143" s="117"/>
      <c r="CR143" s="117"/>
      <c r="CS143" s="117"/>
      <c r="CT143" s="117"/>
      <c r="CU143" s="117"/>
      <c r="CV143" s="117"/>
      <c r="CW143" s="117"/>
      <c r="CX143" s="117"/>
      <c r="CY143" s="117"/>
      <c r="CZ143" s="117"/>
      <c r="DA143" s="117"/>
      <c r="DB143" s="117"/>
      <c r="DC143" s="117"/>
      <c r="DD143" s="117"/>
      <c r="DE143" s="117"/>
      <c r="DF143" s="117"/>
      <c r="DG143" s="117"/>
      <c r="DH143" s="117"/>
      <c r="DI143" s="117"/>
      <c r="DJ143" s="117"/>
      <c r="DK143" s="117"/>
      <c r="DL143" s="117"/>
      <c r="DM143" s="117"/>
      <c r="DN143" s="117"/>
      <c r="DO143" s="117"/>
      <c r="DP143" s="117"/>
      <c r="DQ143" s="117"/>
      <c r="DR143" s="117"/>
      <c r="DS143" s="117"/>
      <c r="DT143" s="117"/>
      <c r="DU143" s="117"/>
      <c r="DV143" s="117"/>
      <c r="DW143" s="117"/>
      <c r="DX143" s="117"/>
      <c r="DY143" s="117"/>
      <c r="DZ143" s="117"/>
      <c r="EA143" s="117"/>
      <c r="EB143" s="117"/>
      <c r="EC143" s="117"/>
      <c r="ED143" s="117"/>
      <c r="EE143" s="117"/>
      <c r="EF143" s="117"/>
      <c r="EG143" s="117"/>
      <c r="EH143" s="117"/>
      <c r="EI143" s="117"/>
      <c r="EJ143" s="117"/>
      <c r="EK143" s="117"/>
      <c r="EL143" s="117"/>
      <c r="EM143" s="117"/>
      <c r="EN143" s="117"/>
      <c r="EO143" s="117"/>
      <c r="EP143" s="117"/>
      <c r="EQ143" s="117"/>
      <c r="ER143" s="117"/>
      <c r="ES143" s="117"/>
      <c r="ET143" s="117"/>
      <c r="EU143" s="117"/>
      <c r="EV143" s="117"/>
      <c r="EW143" s="117"/>
      <c r="EX143" s="117"/>
      <c r="EY143" s="117"/>
      <c r="EZ143" s="117"/>
      <c r="FA143" s="117"/>
      <c r="FB143" s="117"/>
      <c r="FC143" s="117"/>
      <c r="FD143" s="117"/>
      <c r="FE143" s="117"/>
      <c r="FF143" s="117"/>
      <c r="FG143" s="117"/>
      <c r="FH143" s="117"/>
      <c r="FI143" s="117"/>
      <c r="FJ143" s="117"/>
      <c r="FK143" s="117"/>
      <c r="FL143" s="117"/>
      <c r="FM143" s="117"/>
      <c r="FN143" s="117"/>
      <c r="FO143" s="117"/>
      <c r="FP143" s="117"/>
      <c r="FQ143" s="117"/>
      <c r="FR143" s="117"/>
      <c r="FS143" s="117"/>
      <c r="FT143" s="117"/>
      <c r="FU143" s="117"/>
      <c r="FV143" s="117"/>
      <c r="FW143" s="117"/>
      <c r="FX143" s="117"/>
      <c r="FY143" s="117"/>
      <c r="FZ143" s="117"/>
      <c r="GA143" s="117"/>
      <c r="GB143" s="117"/>
      <c r="GC143" s="117"/>
      <c r="GD143" s="117"/>
      <c r="GE143" s="117"/>
      <c r="GF143" s="117"/>
      <c r="GG143" s="117"/>
      <c r="GH143" s="117"/>
      <c r="GI143" s="117"/>
      <c r="GJ143" s="117"/>
      <c r="GK143" s="117"/>
      <c r="GL143" s="117"/>
      <c r="GM143" s="117"/>
      <c r="GN143" s="117"/>
      <c r="GO143" s="117"/>
      <c r="GP143" s="117"/>
      <c r="GQ143" s="117"/>
      <c r="GR143" s="117"/>
      <c r="GS143" s="117"/>
      <c r="GT143" s="117"/>
      <c r="GU143" s="117"/>
      <c r="GV143" s="117"/>
      <c r="GW143" s="117"/>
      <c r="GX143" s="117"/>
      <c r="GY143" s="117"/>
      <c r="GZ143" s="117"/>
      <c r="HA143" s="117"/>
      <c r="HB143" s="117"/>
      <c r="HC143" s="117"/>
      <c r="HD143" s="117"/>
      <c r="HE143" s="117"/>
      <c r="HF143" s="117"/>
      <c r="HG143" s="117"/>
      <c r="HH143" s="117"/>
      <c r="HI143" s="117"/>
      <c r="HJ143" s="117"/>
      <c r="HK143" s="117"/>
      <c r="HL143" s="117"/>
      <c r="HM143" s="117"/>
      <c r="HN143" s="117"/>
      <c r="HO143" s="117"/>
      <c r="HP143" s="117"/>
      <c r="HQ143" s="117"/>
      <c r="HR143" s="117"/>
      <c r="HS143" s="117"/>
      <c r="HT143" s="117"/>
      <c r="HU143" s="117"/>
      <c r="HV143" s="117"/>
      <c r="HW143" s="117"/>
      <c r="HX143" s="117"/>
      <c r="HY143" s="117"/>
      <c r="HZ143" s="117"/>
      <c r="IA143" s="117"/>
      <c r="IB143" s="117"/>
      <c r="IC143" s="117"/>
      <c r="ID143" s="117"/>
      <c r="IE143" s="117"/>
      <c r="IF143" s="117"/>
      <c r="IG143" s="117"/>
      <c r="IH143" s="117"/>
      <c r="II143" s="117"/>
      <c r="IJ143" s="117"/>
      <c r="IK143" s="117"/>
      <c r="IL143" s="117"/>
      <c r="IM143" s="117"/>
      <c r="IN143" s="117"/>
      <c r="IO143" s="117"/>
      <c r="IP143" s="117"/>
      <c r="IQ143" s="117"/>
      <c r="IR143" s="117"/>
      <c r="IS143" s="117"/>
      <c r="IT143" s="117"/>
      <c r="IU143" s="117"/>
      <c r="IV143" s="117"/>
      <c r="IW143" s="117"/>
      <c r="IX143" s="117"/>
      <c r="IY143" s="117"/>
      <c r="IZ143" s="117"/>
      <c r="JA143" s="117"/>
      <c r="JB143" s="117"/>
      <c r="JC143" s="117"/>
      <c r="JD143" s="117"/>
      <c r="JE143" s="117"/>
      <c r="JF143" s="117"/>
      <c r="JG143" s="117"/>
      <c r="JH143" s="117"/>
      <c r="JI143" s="117"/>
      <c r="JJ143" s="117"/>
      <c r="JK143" s="117"/>
      <c r="JL143" s="117"/>
      <c r="JM143" s="117"/>
      <c r="JN143" s="117"/>
      <c r="JO143" s="117"/>
      <c r="JP143" s="117"/>
      <c r="JQ143" s="117"/>
      <c r="JR143" s="117"/>
      <c r="JS143" s="117"/>
      <c r="JT143" s="117"/>
      <c r="JU143" s="117"/>
      <c r="JV143" s="117"/>
      <c r="JW143" s="117"/>
      <c r="JX143" s="117"/>
      <c r="JY143" s="117"/>
      <c r="JZ143" s="117"/>
      <c r="KA143" s="117"/>
      <c r="KB143" s="117"/>
      <c r="KC143" s="117"/>
      <c r="KD143" s="117"/>
      <c r="KE143" s="117"/>
      <c r="KF143" s="117"/>
      <c r="KG143" s="117"/>
      <c r="KH143" s="117"/>
      <c r="KI143" s="117"/>
      <c r="KJ143" s="117"/>
      <c r="KK143" s="117"/>
      <c r="KL143" s="117"/>
      <c r="KM143" s="117"/>
      <c r="KN143" s="117"/>
      <c r="KO143" s="117"/>
      <c r="KP143" s="117"/>
      <c r="KQ143" s="117"/>
      <c r="KR143" s="117"/>
      <c r="KS143" s="117"/>
      <c r="KT143" s="117"/>
      <c r="KU143" s="117"/>
      <c r="KV143" s="117"/>
      <c r="KW143" s="117"/>
      <c r="KX143" s="117"/>
      <c r="KY143" s="117"/>
      <c r="KZ143" s="117"/>
      <c r="LA143" s="117"/>
      <c r="LB143" s="117"/>
      <c r="LC143" s="117"/>
      <c r="LD143" s="117"/>
      <c r="LE143" s="117"/>
      <c r="LF143" s="117"/>
      <c r="LG143" s="117"/>
      <c r="LH143" s="117"/>
      <c r="LI143" s="117"/>
      <c r="LJ143" s="117"/>
      <c r="LK143" s="117"/>
      <c r="LL143" s="117"/>
      <c r="LM143" s="117"/>
      <c r="LN143" s="117"/>
      <c r="LO143" s="117"/>
      <c r="LP143" s="117"/>
      <c r="LQ143" s="117"/>
      <c r="LR143" s="117"/>
      <c r="LS143" s="117"/>
      <c r="LT143" s="117"/>
      <c r="LU143" s="117"/>
      <c r="LV143" s="117"/>
      <c r="LW143" s="117"/>
      <c r="LX143" s="117"/>
      <c r="LY143" s="117"/>
      <c r="LZ143" s="117"/>
      <c r="MA143" s="117"/>
      <c r="MB143" s="117"/>
      <c r="MC143" s="117"/>
      <c r="MD143" s="117"/>
      <c r="ME143" s="117"/>
      <c r="MF143" s="117"/>
      <c r="MG143" s="117"/>
      <c r="MH143" s="117"/>
      <c r="MI143" s="117"/>
      <c r="MJ143" s="117"/>
      <c r="MK143" s="117"/>
      <c r="ML143" s="117"/>
      <c r="MM143" s="117"/>
      <c r="MN143" s="117"/>
      <c r="MO143" s="117"/>
      <c r="MP143" s="117"/>
      <c r="MQ143" s="117"/>
      <c r="MR143" s="117"/>
      <c r="MS143" s="117"/>
      <c r="MT143" s="117"/>
      <c r="MU143" s="117"/>
      <c r="MV143" s="117"/>
      <c r="MW143" s="117"/>
      <c r="MX143" s="117"/>
      <c r="MY143" s="117"/>
      <c r="MZ143" s="117"/>
      <c r="NA143" s="117"/>
      <c r="NB143" s="117"/>
      <c r="NC143" s="117"/>
      <c r="ND143" s="117"/>
      <c r="NE143" s="117"/>
      <c r="NF143" s="117"/>
      <c r="NG143" s="117"/>
      <c r="NH143" s="117"/>
      <c r="NI143" s="117"/>
      <c r="NJ143" s="117"/>
      <c r="NK143" s="117"/>
      <c r="NL143" s="117"/>
      <c r="NM143" s="117"/>
      <c r="NN143" s="117"/>
      <c r="NO143" s="117"/>
      <c r="NP143" s="117"/>
      <c r="NQ143" s="117"/>
      <c r="NR143" s="117"/>
      <c r="NS143" s="117"/>
      <c r="NT143" s="117"/>
      <c r="NU143" s="117"/>
      <c r="NV143" s="117"/>
      <c r="NW143" s="117"/>
      <c r="NX143" s="117"/>
      <c r="NY143" s="117"/>
      <c r="NZ143" s="117"/>
      <c r="OA143" s="117"/>
      <c r="OB143" s="117"/>
      <c r="OC143" s="117"/>
      <c r="OD143" s="117"/>
      <c r="OE143" s="117"/>
      <c r="OF143" s="117"/>
      <c r="OG143" s="117"/>
      <c r="OH143" s="117"/>
      <c r="OI143" s="117"/>
      <c r="OJ143" s="117"/>
      <c r="OK143" s="117"/>
      <c r="OL143" s="117"/>
      <c r="OM143" s="117"/>
      <c r="ON143" s="117"/>
      <c r="OO143" s="117"/>
      <c r="OP143" s="117"/>
      <c r="OQ143" s="117"/>
      <c r="OR143" s="117"/>
      <c r="OS143" s="117"/>
      <c r="OT143" s="117"/>
      <c r="OU143" s="117"/>
      <c r="OV143" s="117"/>
      <c r="OW143" s="117"/>
      <c r="OX143" s="117"/>
      <c r="OY143" s="117"/>
      <c r="OZ143" s="117"/>
      <c r="PA143" s="117"/>
      <c r="PB143" s="117"/>
      <c r="PC143" s="117"/>
      <c r="PD143" s="117"/>
      <c r="PE143" s="117"/>
      <c r="PF143" s="117"/>
      <c r="PG143" s="117"/>
      <c r="PH143" s="117"/>
      <c r="PI143" s="117"/>
      <c r="PJ143" s="117"/>
      <c r="PK143" s="117"/>
      <c r="PL143" s="117"/>
      <c r="PM143" s="117"/>
      <c r="PN143" s="117"/>
      <c r="PO143" s="117"/>
      <c r="PP143" s="117"/>
      <c r="PQ143" s="117"/>
      <c r="PR143" s="117"/>
      <c r="PS143" s="117"/>
      <c r="PT143" s="117"/>
      <c r="PU143" s="117"/>
      <c r="PV143" s="117"/>
      <c r="PW143" s="117"/>
      <c r="PX143" s="117"/>
      <c r="PY143" s="117"/>
      <c r="PZ143" s="117"/>
      <c r="QA143" s="117"/>
      <c r="QB143" s="117"/>
      <c r="QC143" s="117"/>
      <c r="QD143" s="117"/>
      <c r="QE143" s="117"/>
      <c r="QF143" s="117"/>
      <c r="QG143" s="117"/>
      <c r="QH143" s="117"/>
      <c r="QI143" s="117"/>
      <c r="QJ143" s="117"/>
      <c r="QK143" s="117"/>
      <c r="QL143" s="117"/>
      <c r="QM143" s="117"/>
      <c r="QN143" s="117"/>
      <c r="QO143" s="117"/>
      <c r="QP143" s="117"/>
      <c r="QQ143" s="117"/>
      <c r="QR143" s="117"/>
      <c r="QS143" s="117"/>
      <c r="QT143" s="117"/>
      <c r="QU143" s="117"/>
      <c r="QV143" s="117"/>
      <c r="QW143" s="117"/>
      <c r="QX143" s="117"/>
      <c r="QY143" s="117"/>
      <c r="QZ143" s="117"/>
      <c r="RA143" s="117"/>
      <c r="RB143" s="117"/>
      <c r="RC143" s="117"/>
      <c r="RD143" s="117"/>
      <c r="RE143" s="117"/>
      <c r="RF143" s="117"/>
      <c r="RG143" s="117"/>
      <c r="RH143" s="117"/>
      <c r="RI143" s="117"/>
      <c r="RJ143" s="117"/>
      <c r="RK143" s="117"/>
      <c r="RL143" s="117"/>
      <c r="RM143" s="117"/>
      <c r="RN143" s="117"/>
      <c r="RO143" s="117"/>
      <c r="RP143" s="117"/>
      <c r="RQ143" s="117"/>
      <c r="RR143" s="117"/>
      <c r="RS143" s="117"/>
      <c r="RT143" s="117"/>
      <c r="RU143" s="117"/>
      <c r="RV143" s="117"/>
      <c r="RW143" s="117"/>
      <c r="RX143" s="117"/>
      <c r="RY143" s="117"/>
      <c r="RZ143" s="117"/>
      <c r="SA143" s="117"/>
      <c r="SB143" s="117"/>
      <c r="SC143" s="117"/>
      <c r="SD143" s="117"/>
      <c r="SE143" s="117"/>
      <c r="SF143" s="117"/>
      <c r="SG143" s="117"/>
      <c r="SH143" s="117"/>
      <c r="SI143" s="117"/>
      <c r="SJ143" s="117"/>
      <c r="SK143" s="117"/>
      <c r="SL143" s="117"/>
      <c r="SM143" s="117"/>
      <c r="SN143" s="117"/>
      <c r="SO143" s="117"/>
      <c r="SP143" s="117"/>
      <c r="SQ143" s="117"/>
      <c r="SR143" s="117"/>
      <c r="SS143" s="117"/>
      <c r="ST143" s="117"/>
      <c r="SU143" s="117"/>
      <c r="SV143" s="117"/>
      <c r="SW143" s="117"/>
      <c r="SX143" s="117"/>
      <c r="SY143" s="117"/>
      <c r="SZ143" s="117"/>
      <c r="TA143" s="117"/>
      <c r="TB143" s="117"/>
      <c r="TC143" s="117"/>
      <c r="TD143" s="117"/>
      <c r="TE143" s="117"/>
      <c r="TF143" s="117"/>
      <c r="TG143" s="117"/>
      <c r="TH143" s="117"/>
      <c r="TI143" s="117"/>
      <c r="TJ143" s="117"/>
      <c r="TK143" s="117"/>
      <c r="TL143" s="117"/>
      <c r="TM143" s="117"/>
      <c r="TN143" s="117"/>
      <c r="TO143" s="117"/>
      <c r="TP143" s="117"/>
      <c r="TQ143" s="117"/>
      <c r="TR143" s="117"/>
      <c r="TS143" s="117"/>
      <c r="TT143" s="117"/>
      <c r="TU143" s="117"/>
      <c r="TV143" s="117"/>
      <c r="TW143" s="117"/>
      <c r="TX143" s="117"/>
      <c r="TY143" s="117"/>
      <c r="TZ143" s="117"/>
      <c r="UA143" s="117"/>
      <c r="UB143" s="117"/>
      <c r="UC143" s="117"/>
      <c r="UD143" s="117"/>
      <c r="UE143" s="117"/>
      <c r="UF143" s="117"/>
      <c r="UG143" s="117"/>
      <c r="UH143" s="117"/>
      <c r="UI143" s="117"/>
      <c r="UJ143" s="117"/>
      <c r="UK143" s="117"/>
      <c r="UL143" s="117"/>
      <c r="UM143" s="117"/>
      <c r="UN143" s="117"/>
      <c r="UO143" s="117"/>
      <c r="UP143" s="117"/>
      <c r="UQ143" s="117"/>
      <c r="UR143" s="117"/>
      <c r="US143" s="117"/>
      <c r="UT143" s="117"/>
      <c r="UU143" s="117"/>
      <c r="UV143" s="117"/>
      <c r="UW143" s="117"/>
      <c r="UX143" s="117"/>
      <c r="UY143" s="117"/>
      <c r="UZ143" s="117"/>
      <c r="VA143" s="117"/>
      <c r="VB143" s="117"/>
      <c r="VC143" s="117"/>
      <c r="VD143" s="117"/>
      <c r="VE143" s="117"/>
      <c r="VF143" s="117"/>
      <c r="VG143" s="117"/>
      <c r="VH143" s="117"/>
      <c r="VI143" s="117"/>
      <c r="VJ143" s="117"/>
      <c r="VK143" s="117"/>
      <c r="VL143" s="117"/>
      <c r="VM143" s="117"/>
      <c r="VN143" s="117"/>
      <c r="VO143" s="117"/>
      <c r="VP143" s="117"/>
      <c r="VQ143" s="117"/>
      <c r="VR143" s="117"/>
      <c r="VS143" s="117"/>
      <c r="VT143" s="117"/>
      <c r="VU143" s="117"/>
      <c r="VV143" s="117"/>
      <c r="VW143" s="117"/>
      <c r="VX143" s="117"/>
      <c r="VY143" s="117"/>
      <c r="VZ143" s="117"/>
      <c r="WA143" s="117"/>
      <c r="WB143" s="117"/>
      <c r="WC143" s="117"/>
      <c r="WD143" s="117"/>
      <c r="WE143" s="117"/>
      <c r="WF143" s="117"/>
      <c r="WG143" s="117"/>
      <c r="WH143" s="117"/>
      <c r="WI143" s="117"/>
      <c r="WJ143" s="117"/>
      <c r="WK143" s="117"/>
      <c r="WL143" s="117"/>
      <c r="WM143" s="117"/>
      <c r="WN143" s="117"/>
      <c r="WO143" s="117"/>
      <c r="WP143" s="117"/>
      <c r="WQ143" s="117"/>
      <c r="WR143" s="117"/>
      <c r="WS143" s="117"/>
      <c r="WT143" s="117"/>
      <c r="WU143" s="117"/>
      <c r="WV143" s="117"/>
      <c r="WW143" s="117"/>
      <c r="WX143" s="117"/>
      <c r="WY143" s="117"/>
      <c r="WZ143" s="117"/>
      <c r="XA143" s="117"/>
      <c r="XB143" s="117"/>
      <c r="XC143" s="117"/>
      <c r="XD143" s="117"/>
      <c r="XE143" s="117"/>
      <c r="XF143" s="117"/>
      <c r="XG143" s="117"/>
      <c r="XH143" s="117"/>
      <c r="XI143" s="117"/>
      <c r="XJ143" s="117"/>
      <c r="XK143" s="117"/>
      <c r="XL143" s="117"/>
      <c r="XM143" s="117"/>
      <c r="XN143" s="117"/>
      <c r="XO143" s="117"/>
      <c r="XP143" s="117"/>
      <c r="XQ143" s="117"/>
      <c r="XR143" s="117"/>
      <c r="XS143" s="117"/>
      <c r="XT143" s="117"/>
      <c r="XU143" s="117"/>
      <c r="XV143" s="117"/>
      <c r="XW143" s="117"/>
      <c r="XX143" s="117"/>
      <c r="XY143" s="117"/>
      <c r="XZ143" s="117"/>
      <c r="YA143" s="117"/>
      <c r="YB143" s="117"/>
      <c r="YC143" s="117"/>
      <c r="YD143" s="117"/>
      <c r="YE143" s="117"/>
      <c r="YF143" s="117"/>
      <c r="YG143" s="117"/>
      <c r="YH143" s="117"/>
      <c r="YI143" s="117"/>
      <c r="YJ143" s="117"/>
      <c r="YK143" s="117"/>
      <c r="YL143" s="117"/>
      <c r="YM143" s="117"/>
      <c r="YN143" s="117"/>
      <c r="YO143" s="117"/>
      <c r="YP143" s="117"/>
      <c r="YQ143" s="117"/>
      <c r="YR143" s="117"/>
      <c r="YS143" s="117"/>
      <c r="YT143" s="117"/>
      <c r="YU143" s="117"/>
      <c r="YV143" s="117"/>
      <c r="YW143" s="117"/>
      <c r="YX143" s="117"/>
      <c r="YY143" s="117"/>
      <c r="YZ143" s="117"/>
      <c r="ZA143" s="117"/>
      <c r="ZB143" s="117"/>
      <c r="ZC143" s="117"/>
      <c r="ZD143" s="117"/>
      <c r="ZE143" s="117"/>
      <c r="ZF143" s="117"/>
      <c r="ZG143" s="117"/>
      <c r="ZH143" s="117"/>
      <c r="ZI143" s="117"/>
      <c r="ZJ143" s="117"/>
      <c r="ZK143" s="117"/>
      <c r="ZL143" s="117"/>
      <c r="ZM143" s="117"/>
      <c r="ZN143" s="117"/>
      <c r="ZO143" s="117"/>
      <c r="ZP143" s="117"/>
      <c r="ZQ143" s="117"/>
      <c r="ZR143" s="117"/>
      <c r="ZS143" s="117"/>
      <c r="ZT143" s="117"/>
      <c r="ZU143" s="117"/>
      <c r="ZV143" s="117"/>
      <c r="ZW143" s="117"/>
      <c r="ZX143" s="117"/>
      <c r="ZY143" s="117"/>
      <c r="ZZ143" s="117"/>
      <c r="AAA143" s="117"/>
      <c r="AAB143" s="117"/>
      <c r="AAC143" s="117"/>
      <c r="AAD143" s="117"/>
      <c r="AAE143" s="117"/>
      <c r="AAF143" s="117"/>
      <c r="AAG143" s="117"/>
      <c r="AAH143" s="117"/>
      <c r="AAI143" s="117"/>
      <c r="AAJ143" s="117"/>
      <c r="AAK143" s="117"/>
      <c r="AAL143" s="117"/>
      <c r="AAM143" s="117"/>
      <c r="AAN143" s="117"/>
      <c r="AAO143" s="117"/>
      <c r="AAP143" s="117"/>
      <c r="AAQ143" s="117"/>
      <c r="AAR143" s="117"/>
      <c r="AAS143" s="117"/>
      <c r="AAT143" s="117"/>
      <c r="AAU143" s="117"/>
      <c r="AAV143" s="117"/>
      <c r="AAW143" s="117"/>
      <c r="AAX143" s="117"/>
      <c r="AAY143" s="117"/>
      <c r="AAZ143" s="117"/>
      <c r="ABA143" s="117"/>
      <c r="ABB143" s="117"/>
      <c r="ABC143" s="117"/>
      <c r="ABD143" s="117"/>
      <c r="ABE143" s="117"/>
      <c r="ABF143" s="117"/>
      <c r="ABG143" s="117"/>
      <c r="ABH143" s="117"/>
      <c r="ABI143" s="117"/>
      <c r="ABJ143" s="117"/>
      <c r="ABK143" s="117"/>
      <c r="ABL143" s="117"/>
      <c r="ABM143" s="117"/>
      <c r="ABN143" s="117"/>
      <c r="ABO143" s="117"/>
      <c r="ABP143" s="117"/>
      <c r="ABQ143" s="117"/>
      <c r="ABR143" s="117"/>
      <c r="ABS143" s="117"/>
      <c r="ABT143" s="117"/>
      <c r="ABU143" s="117"/>
      <c r="ABV143" s="117"/>
      <c r="ABW143" s="117"/>
      <c r="ABX143" s="117"/>
      <c r="ABY143" s="117"/>
      <c r="ABZ143" s="117"/>
      <c r="ACA143" s="117"/>
      <c r="ACB143" s="117"/>
      <c r="ACC143" s="117"/>
      <c r="ACD143" s="117"/>
      <c r="ACE143" s="117"/>
      <c r="ACF143" s="117"/>
      <c r="ACG143" s="117"/>
      <c r="ACH143" s="117"/>
      <c r="ACI143" s="117"/>
      <c r="ACJ143" s="117"/>
      <c r="ACK143" s="117"/>
      <c r="ACL143" s="117"/>
      <c r="ACM143" s="117"/>
      <c r="ACN143" s="117"/>
      <c r="ACO143" s="117"/>
      <c r="ACP143" s="117"/>
      <c r="ACQ143" s="117"/>
      <c r="ACR143" s="117"/>
      <c r="ACS143" s="117"/>
      <c r="ACT143" s="117"/>
      <c r="ACU143" s="117"/>
      <c r="ACV143" s="117"/>
      <c r="ACW143" s="117"/>
      <c r="ACX143" s="117"/>
      <c r="ACY143" s="117"/>
      <c r="ACZ143" s="117"/>
      <c r="ADA143" s="117"/>
      <c r="ADB143" s="117"/>
      <c r="ADC143" s="117"/>
      <c r="ADD143" s="117"/>
      <c r="ADE143" s="117"/>
      <c r="ADF143" s="117"/>
      <c r="ADG143" s="117"/>
      <c r="ADH143" s="117"/>
      <c r="ADI143" s="117"/>
      <c r="ADJ143" s="117"/>
      <c r="ADK143" s="117"/>
      <c r="ADL143" s="117"/>
      <c r="ADM143" s="117"/>
      <c r="ADN143" s="117"/>
      <c r="ADO143" s="117"/>
      <c r="ADP143" s="117"/>
      <c r="ADQ143" s="117"/>
      <c r="ADR143" s="117"/>
      <c r="ADS143" s="117"/>
      <c r="ADT143" s="117"/>
      <c r="ADU143" s="117"/>
      <c r="ADV143" s="117"/>
      <c r="ADW143" s="117"/>
      <c r="ADX143" s="117"/>
      <c r="ADY143" s="117"/>
      <c r="ADZ143" s="117"/>
      <c r="AEA143" s="117"/>
      <c r="AEB143" s="117"/>
      <c r="AEC143" s="117"/>
      <c r="AED143" s="117"/>
      <c r="AEE143" s="117"/>
      <c r="AEF143" s="117"/>
      <c r="AEG143" s="117"/>
      <c r="AEH143" s="117"/>
      <c r="AEI143" s="117"/>
      <c r="AEJ143" s="117"/>
      <c r="AEK143" s="117"/>
      <c r="AEL143" s="117"/>
      <c r="AEM143" s="117"/>
      <c r="AEN143" s="117"/>
      <c r="AEO143" s="117"/>
      <c r="AEP143" s="117"/>
      <c r="AEQ143" s="117"/>
      <c r="AER143" s="117"/>
      <c r="AES143" s="117"/>
      <c r="AET143" s="117"/>
      <c r="AEU143" s="117"/>
      <c r="AEV143" s="117"/>
      <c r="AEW143" s="117"/>
      <c r="AEX143" s="117"/>
      <c r="AEY143" s="117"/>
      <c r="AEZ143" s="117"/>
      <c r="AFA143" s="117"/>
      <c r="AFB143" s="117"/>
      <c r="AFC143" s="117"/>
      <c r="AFD143" s="117"/>
      <c r="AFE143" s="117"/>
      <c r="AFF143" s="117"/>
      <c r="AFG143" s="117"/>
      <c r="AFH143" s="117"/>
      <c r="AFI143" s="117"/>
      <c r="AFJ143" s="117"/>
      <c r="AFK143" s="117"/>
      <c r="AFL143" s="117"/>
      <c r="AFM143" s="117"/>
      <c r="AFN143" s="117"/>
      <c r="AFO143" s="117"/>
    </row>
    <row r="144" spans="2:847" x14ac:dyDescent="0.2">
      <c r="B144" s="249" t="s">
        <v>13907</v>
      </c>
      <c r="C144" s="243">
        <v>164805</v>
      </c>
      <c r="D144" s="304">
        <v>0</v>
      </c>
      <c r="E144" s="234" t="s">
        <v>13908</v>
      </c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256"/>
      <c r="AB144" s="256"/>
      <c r="AC144" s="256"/>
      <c r="AD144" s="256"/>
      <c r="AE144" s="256"/>
      <c r="AF144" s="256"/>
      <c r="AG144" s="256"/>
      <c r="AH144" s="256"/>
      <c r="AI144" s="256"/>
      <c r="AJ144" s="256"/>
      <c r="AK144" s="256"/>
      <c r="AL144" s="256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117"/>
      <c r="BV144" s="117"/>
      <c r="BW144" s="117"/>
      <c r="BX144" s="117"/>
      <c r="BY144" s="117"/>
      <c r="BZ144" s="117"/>
      <c r="CA144" s="117"/>
      <c r="CB144" s="117"/>
      <c r="CC144" s="117"/>
      <c r="CD144" s="117"/>
      <c r="CE144" s="117"/>
      <c r="CF144" s="117"/>
      <c r="CG144" s="117"/>
      <c r="CH144" s="117"/>
      <c r="CI144" s="117"/>
      <c r="CJ144" s="117"/>
      <c r="CK144" s="117"/>
      <c r="CL144" s="117"/>
      <c r="CM144" s="117"/>
      <c r="CN144" s="117"/>
      <c r="CO144" s="117"/>
      <c r="CP144" s="117"/>
      <c r="CQ144" s="117"/>
      <c r="CR144" s="117"/>
      <c r="CS144" s="117"/>
      <c r="CT144" s="117"/>
      <c r="CU144" s="117"/>
      <c r="CV144" s="117"/>
      <c r="CW144" s="117"/>
      <c r="CX144" s="117"/>
      <c r="CY144" s="117"/>
      <c r="CZ144" s="117"/>
      <c r="DA144" s="117"/>
      <c r="DB144" s="117"/>
      <c r="DC144" s="117"/>
      <c r="DD144" s="117"/>
      <c r="DE144" s="117"/>
      <c r="DF144" s="117"/>
      <c r="DG144" s="117"/>
      <c r="DH144" s="117"/>
      <c r="DI144" s="117"/>
      <c r="DJ144" s="117"/>
      <c r="DK144" s="117"/>
      <c r="DL144" s="117"/>
      <c r="DM144" s="117"/>
      <c r="DN144" s="117"/>
      <c r="DO144" s="117"/>
      <c r="DP144" s="117"/>
      <c r="DQ144" s="117"/>
      <c r="DR144" s="117"/>
      <c r="DS144" s="117"/>
      <c r="DT144" s="117"/>
      <c r="DU144" s="117"/>
      <c r="DV144" s="117"/>
      <c r="DW144" s="117"/>
      <c r="DX144" s="117"/>
      <c r="DY144" s="117"/>
      <c r="DZ144" s="117"/>
      <c r="EA144" s="117"/>
      <c r="EB144" s="117"/>
      <c r="EC144" s="117"/>
      <c r="ED144" s="117"/>
      <c r="EE144" s="117"/>
      <c r="EF144" s="117"/>
      <c r="EG144" s="117"/>
      <c r="EH144" s="117"/>
      <c r="EI144" s="117"/>
      <c r="EJ144" s="117"/>
      <c r="EK144" s="117"/>
      <c r="EL144" s="117"/>
      <c r="EM144" s="117"/>
      <c r="EN144" s="117"/>
      <c r="EO144" s="117"/>
      <c r="EP144" s="117"/>
      <c r="EQ144" s="117"/>
      <c r="ER144" s="117"/>
      <c r="ES144" s="117"/>
      <c r="ET144" s="117"/>
      <c r="EU144" s="117"/>
      <c r="EV144" s="117"/>
      <c r="EW144" s="117"/>
      <c r="EX144" s="117"/>
      <c r="EY144" s="117"/>
      <c r="EZ144" s="117"/>
      <c r="FA144" s="117"/>
      <c r="FB144" s="117"/>
      <c r="FC144" s="117"/>
      <c r="FD144" s="117"/>
      <c r="FE144" s="117"/>
      <c r="FF144" s="117"/>
      <c r="FG144" s="117"/>
      <c r="FH144" s="117"/>
      <c r="FI144" s="117"/>
      <c r="FJ144" s="117"/>
      <c r="FK144" s="117"/>
      <c r="FL144" s="117"/>
      <c r="FM144" s="117"/>
      <c r="FN144" s="117"/>
      <c r="FO144" s="117"/>
      <c r="FP144" s="117"/>
      <c r="FQ144" s="117"/>
      <c r="FR144" s="117"/>
      <c r="FS144" s="117"/>
      <c r="FT144" s="117"/>
      <c r="FU144" s="117"/>
      <c r="FV144" s="117"/>
      <c r="FW144" s="117"/>
      <c r="FX144" s="117"/>
      <c r="FY144" s="117"/>
      <c r="FZ144" s="117"/>
      <c r="GA144" s="117"/>
      <c r="GB144" s="117"/>
      <c r="GC144" s="117"/>
      <c r="GD144" s="117"/>
      <c r="GE144" s="117"/>
      <c r="GF144" s="117"/>
      <c r="GG144" s="117"/>
      <c r="GH144" s="117"/>
      <c r="GI144" s="117"/>
      <c r="GJ144" s="117"/>
      <c r="GK144" s="117"/>
      <c r="GL144" s="117"/>
      <c r="GM144" s="117"/>
      <c r="GN144" s="117"/>
      <c r="GO144" s="117"/>
      <c r="GP144" s="117"/>
      <c r="GQ144" s="117"/>
      <c r="GR144" s="117"/>
      <c r="GS144" s="117"/>
      <c r="GT144" s="117"/>
      <c r="GU144" s="117"/>
      <c r="GV144" s="117"/>
      <c r="GW144" s="117"/>
      <c r="GX144" s="117"/>
      <c r="GY144" s="117"/>
      <c r="GZ144" s="117"/>
      <c r="HA144" s="117"/>
      <c r="HB144" s="117"/>
      <c r="HC144" s="117"/>
      <c r="HD144" s="117"/>
      <c r="HE144" s="117"/>
      <c r="HF144" s="117"/>
      <c r="HG144" s="117"/>
      <c r="HH144" s="117"/>
      <c r="HI144" s="117"/>
      <c r="HJ144" s="117"/>
      <c r="HK144" s="117"/>
      <c r="HL144" s="117"/>
      <c r="HM144" s="117"/>
      <c r="HN144" s="117"/>
      <c r="HO144" s="117"/>
      <c r="HP144" s="117"/>
      <c r="HQ144" s="117"/>
      <c r="HR144" s="117"/>
      <c r="HS144" s="117"/>
      <c r="HT144" s="117"/>
      <c r="HU144" s="117"/>
      <c r="HV144" s="117"/>
      <c r="HW144" s="117"/>
      <c r="HX144" s="117"/>
      <c r="HY144" s="117"/>
      <c r="HZ144" s="117"/>
      <c r="IA144" s="117"/>
      <c r="IB144" s="117"/>
      <c r="IC144" s="117"/>
      <c r="ID144" s="117"/>
      <c r="IE144" s="117"/>
      <c r="IF144" s="117"/>
      <c r="IG144" s="117"/>
      <c r="IH144" s="117"/>
      <c r="II144" s="117"/>
      <c r="IJ144" s="117"/>
      <c r="IK144" s="117"/>
      <c r="IL144" s="117"/>
      <c r="IM144" s="117"/>
      <c r="IN144" s="117"/>
      <c r="IO144" s="117"/>
      <c r="IP144" s="117"/>
      <c r="IQ144" s="117"/>
      <c r="IR144" s="117"/>
      <c r="IS144" s="117"/>
      <c r="IT144" s="117"/>
      <c r="IU144" s="117"/>
      <c r="IV144" s="117"/>
      <c r="IW144" s="117"/>
      <c r="IX144" s="117"/>
      <c r="IY144" s="117"/>
      <c r="IZ144" s="117"/>
      <c r="JA144" s="117"/>
      <c r="JB144" s="117"/>
      <c r="JC144" s="117"/>
      <c r="JD144" s="117"/>
      <c r="JE144" s="117"/>
      <c r="JF144" s="117"/>
      <c r="JG144" s="117"/>
      <c r="JH144" s="117"/>
      <c r="JI144" s="117"/>
      <c r="JJ144" s="117"/>
      <c r="JK144" s="117"/>
      <c r="JL144" s="117"/>
      <c r="JM144" s="117"/>
      <c r="JN144" s="117"/>
      <c r="JO144" s="117"/>
      <c r="JP144" s="117"/>
      <c r="JQ144" s="117"/>
      <c r="JR144" s="117"/>
      <c r="JS144" s="117"/>
      <c r="JT144" s="117"/>
      <c r="JU144" s="117"/>
      <c r="JV144" s="117"/>
      <c r="JW144" s="117"/>
      <c r="JX144" s="117"/>
      <c r="JY144" s="117"/>
      <c r="JZ144" s="117"/>
      <c r="KA144" s="117"/>
      <c r="KB144" s="117"/>
      <c r="KC144" s="117"/>
      <c r="KD144" s="117"/>
      <c r="KE144" s="117"/>
      <c r="KF144" s="117"/>
      <c r="KG144" s="117"/>
      <c r="KH144" s="117"/>
      <c r="KI144" s="117"/>
      <c r="KJ144" s="117"/>
      <c r="KK144" s="117"/>
      <c r="KL144" s="117"/>
      <c r="KM144" s="117"/>
      <c r="KN144" s="117"/>
      <c r="KO144" s="117"/>
      <c r="KP144" s="117"/>
      <c r="KQ144" s="117"/>
      <c r="KR144" s="117"/>
      <c r="KS144" s="117"/>
      <c r="KT144" s="117"/>
      <c r="KU144" s="117"/>
      <c r="KV144" s="117"/>
      <c r="KW144" s="117"/>
      <c r="KX144" s="117"/>
      <c r="KY144" s="117"/>
      <c r="KZ144" s="117"/>
      <c r="LA144" s="117"/>
      <c r="LB144" s="117"/>
      <c r="LC144" s="117"/>
      <c r="LD144" s="117"/>
      <c r="LE144" s="117"/>
      <c r="LF144" s="117"/>
      <c r="LG144" s="117"/>
      <c r="LH144" s="117"/>
      <c r="LI144" s="117"/>
      <c r="LJ144" s="117"/>
      <c r="LK144" s="117"/>
      <c r="LL144" s="117"/>
      <c r="LM144" s="117"/>
      <c r="LN144" s="117"/>
      <c r="LO144" s="117"/>
      <c r="LP144" s="117"/>
      <c r="LQ144" s="117"/>
      <c r="LR144" s="117"/>
      <c r="LS144" s="117"/>
      <c r="LT144" s="117"/>
      <c r="LU144" s="117"/>
      <c r="LV144" s="117"/>
      <c r="LW144" s="117"/>
      <c r="LX144" s="117"/>
      <c r="LY144" s="117"/>
      <c r="LZ144" s="117"/>
      <c r="MA144" s="117"/>
      <c r="MB144" s="117"/>
      <c r="MC144" s="117"/>
      <c r="MD144" s="117"/>
      <c r="ME144" s="117"/>
      <c r="MF144" s="117"/>
      <c r="MG144" s="117"/>
      <c r="MH144" s="117"/>
      <c r="MI144" s="117"/>
      <c r="MJ144" s="117"/>
      <c r="MK144" s="117"/>
      <c r="ML144" s="117"/>
      <c r="MM144" s="117"/>
      <c r="MN144" s="117"/>
      <c r="MO144" s="117"/>
      <c r="MP144" s="117"/>
      <c r="MQ144" s="117"/>
      <c r="MR144" s="117"/>
      <c r="MS144" s="117"/>
      <c r="MT144" s="117"/>
      <c r="MU144" s="117"/>
      <c r="MV144" s="117"/>
      <c r="MW144" s="117"/>
      <c r="MX144" s="117"/>
      <c r="MY144" s="117"/>
      <c r="MZ144" s="117"/>
      <c r="NA144" s="117"/>
      <c r="NB144" s="117"/>
      <c r="NC144" s="117"/>
      <c r="ND144" s="117"/>
      <c r="NE144" s="117"/>
      <c r="NF144" s="117"/>
      <c r="NG144" s="117"/>
      <c r="NH144" s="117"/>
      <c r="NI144" s="117"/>
      <c r="NJ144" s="117"/>
      <c r="NK144" s="117"/>
      <c r="NL144" s="117"/>
      <c r="NM144" s="117"/>
      <c r="NN144" s="117"/>
      <c r="NO144" s="117"/>
      <c r="NP144" s="117"/>
      <c r="NQ144" s="117"/>
      <c r="NR144" s="117"/>
      <c r="NS144" s="117"/>
      <c r="NT144" s="117"/>
      <c r="NU144" s="117"/>
      <c r="NV144" s="117"/>
      <c r="NW144" s="117"/>
      <c r="NX144" s="117"/>
      <c r="NY144" s="117"/>
      <c r="NZ144" s="117"/>
      <c r="OA144" s="117"/>
      <c r="OB144" s="117"/>
      <c r="OC144" s="117"/>
      <c r="OD144" s="117"/>
      <c r="OE144" s="117"/>
      <c r="OF144" s="117"/>
      <c r="OG144" s="117"/>
      <c r="OH144" s="117"/>
      <c r="OI144" s="117"/>
      <c r="OJ144" s="117"/>
      <c r="OK144" s="117"/>
      <c r="OL144" s="117"/>
      <c r="OM144" s="117"/>
      <c r="ON144" s="117"/>
      <c r="OO144" s="117"/>
      <c r="OP144" s="117"/>
      <c r="OQ144" s="117"/>
      <c r="OR144" s="117"/>
      <c r="OS144" s="117"/>
      <c r="OT144" s="117"/>
      <c r="OU144" s="117"/>
      <c r="OV144" s="117"/>
      <c r="OW144" s="117"/>
      <c r="OX144" s="117"/>
      <c r="OY144" s="117"/>
      <c r="OZ144" s="117"/>
      <c r="PA144" s="117"/>
      <c r="PB144" s="117"/>
      <c r="PC144" s="117"/>
      <c r="PD144" s="117"/>
      <c r="PE144" s="117"/>
      <c r="PF144" s="117"/>
      <c r="PG144" s="117"/>
      <c r="PH144" s="117"/>
      <c r="PI144" s="117"/>
      <c r="PJ144" s="117"/>
      <c r="PK144" s="117"/>
      <c r="PL144" s="117"/>
      <c r="PM144" s="117"/>
      <c r="PN144" s="117"/>
      <c r="PO144" s="117"/>
      <c r="PP144" s="117"/>
      <c r="PQ144" s="117"/>
      <c r="PR144" s="117"/>
      <c r="PS144" s="117"/>
      <c r="PT144" s="117"/>
      <c r="PU144" s="117"/>
      <c r="PV144" s="117"/>
      <c r="PW144" s="117"/>
      <c r="PX144" s="117"/>
      <c r="PY144" s="117"/>
      <c r="PZ144" s="117"/>
      <c r="QA144" s="117"/>
      <c r="QB144" s="117"/>
      <c r="QC144" s="117"/>
      <c r="QD144" s="117"/>
      <c r="QE144" s="117"/>
      <c r="QF144" s="117"/>
      <c r="QG144" s="117"/>
      <c r="QH144" s="117"/>
      <c r="QI144" s="117"/>
      <c r="QJ144" s="117"/>
      <c r="QK144" s="117"/>
      <c r="QL144" s="117"/>
      <c r="QM144" s="117"/>
      <c r="QN144" s="117"/>
      <c r="QO144" s="117"/>
      <c r="QP144" s="117"/>
      <c r="QQ144" s="117"/>
      <c r="QR144" s="117"/>
      <c r="QS144" s="117"/>
      <c r="QT144" s="117"/>
      <c r="QU144" s="117"/>
      <c r="QV144" s="117"/>
      <c r="QW144" s="117"/>
      <c r="QX144" s="117"/>
      <c r="QY144" s="117"/>
      <c r="QZ144" s="117"/>
      <c r="RA144" s="117"/>
      <c r="RB144" s="117"/>
      <c r="RC144" s="117"/>
      <c r="RD144" s="117"/>
      <c r="RE144" s="117"/>
      <c r="RF144" s="117"/>
      <c r="RG144" s="117"/>
      <c r="RH144" s="117"/>
      <c r="RI144" s="117"/>
      <c r="RJ144" s="117"/>
      <c r="RK144" s="117"/>
      <c r="RL144" s="117"/>
      <c r="RM144" s="117"/>
      <c r="RN144" s="117"/>
      <c r="RO144" s="117"/>
      <c r="RP144" s="117"/>
      <c r="RQ144" s="117"/>
      <c r="RR144" s="117"/>
      <c r="RS144" s="117"/>
      <c r="RT144" s="117"/>
      <c r="RU144" s="117"/>
      <c r="RV144" s="117"/>
      <c r="RW144" s="117"/>
      <c r="RX144" s="117"/>
      <c r="RY144" s="117"/>
      <c r="RZ144" s="117"/>
      <c r="SA144" s="117"/>
      <c r="SB144" s="117"/>
      <c r="SC144" s="117"/>
      <c r="SD144" s="117"/>
      <c r="SE144" s="117"/>
      <c r="SF144" s="117"/>
      <c r="SG144" s="117"/>
      <c r="SH144" s="117"/>
      <c r="SI144" s="117"/>
      <c r="SJ144" s="117"/>
      <c r="SK144" s="117"/>
      <c r="SL144" s="117"/>
      <c r="SM144" s="117"/>
      <c r="SN144" s="117"/>
      <c r="SO144" s="117"/>
      <c r="SP144" s="117"/>
      <c r="SQ144" s="117"/>
      <c r="SR144" s="117"/>
      <c r="SS144" s="117"/>
      <c r="ST144" s="117"/>
      <c r="SU144" s="117"/>
      <c r="SV144" s="117"/>
      <c r="SW144" s="117"/>
      <c r="SX144" s="117"/>
      <c r="SY144" s="117"/>
      <c r="SZ144" s="117"/>
      <c r="TA144" s="117"/>
      <c r="TB144" s="117"/>
      <c r="TC144" s="117"/>
      <c r="TD144" s="117"/>
      <c r="TE144" s="117"/>
      <c r="TF144" s="117"/>
      <c r="TG144" s="117"/>
      <c r="TH144" s="117"/>
      <c r="TI144" s="117"/>
      <c r="TJ144" s="117"/>
      <c r="TK144" s="117"/>
      <c r="TL144" s="117"/>
      <c r="TM144" s="117"/>
      <c r="TN144" s="117"/>
      <c r="TO144" s="117"/>
      <c r="TP144" s="117"/>
      <c r="TQ144" s="117"/>
      <c r="TR144" s="117"/>
      <c r="TS144" s="117"/>
      <c r="TT144" s="117"/>
      <c r="TU144" s="117"/>
      <c r="TV144" s="117"/>
      <c r="TW144" s="117"/>
      <c r="TX144" s="117"/>
      <c r="TY144" s="117"/>
      <c r="TZ144" s="117"/>
      <c r="UA144" s="117"/>
      <c r="UB144" s="117"/>
      <c r="UC144" s="117"/>
      <c r="UD144" s="117"/>
      <c r="UE144" s="117"/>
      <c r="UF144" s="117"/>
      <c r="UG144" s="117"/>
      <c r="UH144" s="117"/>
      <c r="UI144" s="117"/>
      <c r="UJ144" s="117"/>
      <c r="UK144" s="117"/>
      <c r="UL144" s="117"/>
      <c r="UM144" s="117"/>
      <c r="UN144" s="117"/>
      <c r="UO144" s="117"/>
      <c r="UP144" s="117"/>
      <c r="UQ144" s="117"/>
      <c r="UR144" s="117"/>
      <c r="US144" s="117"/>
      <c r="UT144" s="117"/>
      <c r="UU144" s="117"/>
      <c r="UV144" s="117"/>
      <c r="UW144" s="117"/>
      <c r="UX144" s="117"/>
      <c r="UY144" s="117"/>
      <c r="UZ144" s="117"/>
      <c r="VA144" s="117"/>
      <c r="VB144" s="117"/>
      <c r="VC144" s="117"/>
      <c r="VD144" s="117"/>
      <c r="VE144" s="117"/>
      <c r="VF144" s="117"/>
      <c r="VG144" s="117"/>
      <c r="VH144" s="117"/>
      <c r="VI144" s="117"/>
      <c r="VJ144" s="117"/>
      <c r="VK144" s="117"/>
      <c r="VL144" s="117"/>
      <c r="VM144" s="117"/>
      <c r="VN144" s="117"/>
      <c r="VO144" s="117"/>
      <c r="VP144" s="117"/>
      <c r="VQ144" s="117"/>
      <c r="VR144" s="117"/>
      <c r="VS144" s="117"/>
      <c r="VT144" s="117"/>
      <c r="VU144" s="117"/>
      <c r="VV144" s="117"/>
      <c r="VW144" s="117"/>
      <c r="VX144" s="117"/>
      <c r="VY144" s="117"/>
      <c r="VZ144" s="117"/>
      <c r="WA144" s="117"/>
      <c r="WB144" s="117"/>
      <c r="WC144" s="117"/>
      <c r="WD144" s="117"/>
      <c r="WE144" s="117"/>
      <c r="WF144" s="117"/>
      <c r="WG144" s="117"/>
      <c r="WH144" s="117"/>
      <c r="WI144" s="117"/>
      <c r="WJ144" s="117"/>
      <c r="WK144" s="117"/>
      <c r="WL144" s="117"/>
      <c r="WM144" s="117"/>
      <c r="WN144" s="117"/>
      <c r="WO144" s="117"/>
      <c r="WP144" s="117"/>
      <c r="WQ144" s="117"/>
      <c r="WR144" s="117"/>
      <c r="WS144" s="117"/>
      <c r="WT144" s="117"/>
      <c r="WU144" s="117"/>
      <c r="WV144" s="117"/>
      <c r="WW144" s="117"/>
      <c r="WX144" s="117"/>
      <c r="WY144" s="117"/>
      <c r="WZ144" s="117"/>
      <c r="XA144" s="117"/>
      <c r="XB144" s="117"/>
      <c r="XC144" s="117"/>
      <c r="XD144" s="117"/>
      <c r="XE144" s="117"/>
      <c r="XF144" s="117"/>
      <c r="XG144" s="117"/>
      <c r="XH144" s="117"/>
      <c r="XI144" s="117"/>
      <c r="XJ144" s="117"/>
      <c r="XK144" s="117"/>
      <c r="XL144" s="117"/>
      <c r="XM144" s="117"/>
      <c r="XN144" s="117"/>
      <c r="XO144" s="117"/>
      <c r="XP144" s="117"/>
      <c r="XQ144" s="117"/>
      <c r="XR144" s="117"/>
      <c r="XS144" s="117"/>
      <c r="XT144" s="117"/>
      <c r="XU144" s="117"/>
      <c r="XV144" s="117"/>
      <c r="XW144" s="117"/>
      <c r="XX144" s="117"/>
      <c r="XY144" s="117"/>
      <c r="XZ144" s="117"/>
      <c r="YA144" s="117"/>
      <c r="YB144" s="117"/>
      <c r="YC144" s="117"/>
      <c r="YD144" s="117"/>
      <c r="YE144" s="117"/>
      <c r="YF144" s="117"/>
      <c r="YG144" s="117"/>
      <c r="YH144" s="117"/>
      <c r="YI144" s="117"/>
      <c r="YJ144" s="117"/>
      <c r="YK144" s="117"/>
      <c r="YL144" s="117"/>
      <c r="YM144" s="117"/>
      <c r="YN144" s="117"/>
      <c r="YO144" s="117"/>
      <c r="YP144" s="117"/>
      <c r="YQ144" s="117"/>
      <c r="YR144" s="117"/>
      <c r="YS144" s="117"/>
      <c r="YT144" s="117"/>
      <c r="YU144" s="117"/>
      <c r="YV144" s="117"/>
      <c r="YW144" s="117"/>
      <c r="YX144" s="117"/>
      <c r="YY144" s="117"/>
      <c r="YZ144" s="117"/>
      <c r="ZA144" s="117"/>
      <c r="ZB144" s="117"/>
      <c r="ZC144" s="117"/>
      <c r="ZD144" s="117"/>
      <c r="ZE144" s="117"/>
      <c r="ZF144" s="117"/>
      <c r="ZG144" s="117"/>
      <c r="ZH144" s="117"/>
      <c r="ZI144" s="117"/>
      <c r="ZJ144" s="117"/>
      <c r="ZK144" s="117"/>
      <c r="ZL144" s="117"/>
      <c r="ZM144" s="117"/>
      <c r="ZN144" s="117"/>
      <c r="ZO144" s="117"/>
      <c r="ZP144" s="117"/>
      <c r="ZQ144" s="117"/>
      <c r="ZR144" s="117"/>
      <c r="ZS144" s="117"/>
      <c r="ZT144" s="117"/>
      <c r="ZU144" s="117"/>
      <c r="ZV144" s="117"/>
      <c r="ZW144" s="117"/>
      <c r="ZX144" s="117"/>
      <c r="ZY144" s="117"/>
      <c r="ZZ144" s="117"/>
      <c r="AAA144" s="117"/>
      <c r="AAB144" s="117"/>
      <c r="AAC144" s="117"/>
      <c r="AAD144" s="117"/>
      <c r="AAE144" s="117"/>
      <c r="AAF144" s="117"/>
      <c r="AAG144" s="117"/>
      <c r="AAH144" s="117"/>
      <c r="AAI144" s="117"/>
      <c r="AAJ144" s="117"/>
      <c r="AAK144" s="117"/>
      <c r="AAL144" s="117"/>
      <c r="AAM144" s="117"/>
      <c r="AAN144" s="117"/>
      <c r="AAO144" s="117"/>
      <c r="AAP144" s="117"/>
      <c r="AAQ144" s="117"/>
      <c r="AAR144" s="117"/>
      <c r="AAS144" s="117"/>
      <c r="AAT144" s="117"/>
      <c r="AAU144" s="117"/>
      <c r="AAV144" s="117"/>
      <c r="AAW144" s="117"/>
      <c r="AAX144" s="117"/>
      <c r="AAY144" s="117"/>
      <c r="AAZ144" s="117"/>
      <c r="ABA144" s="117"/>
      <c r="ABB144" s="117"/>
      <c r="ABC144" s="117"/>
      <c r="ABD144" s="117"/>
      <c r="ABE144" s="117"/>
      <c r="ABF144" s="117"/>
      <c r="ABG144" s="117"/>
      <c r="ABH144" s="117"/>
      <c r="ABI144" s="117"/>
      <c r="ABJ144" s="117"/>
      <c r="ABK144" s="117"/>
      <c r="ABL144" s="117"/>
      <c r="ABM144" s="117"/>
      <c r="ABN144" s="117"/>
      <c r="ABO144" s="117"/>
      <c r="ABP144" s="117"/>
      <c r="ABQ144" s="117"/>
      <c r="ABR144" s="117"/>
      <c r="ABS144" s="117"/>
      <c r="ABT144" s="117"/>
      <c r="ABU144" s="117"/>
      <c r="ABV144" s="117"/>
      <c r="ABW144" s="117"/>
      <c r="ABX144" s="117"/>
      <c r="ABY144" s="117"/>
      <c r="ABZ144" s="117"/>
      <c r="ACA144" s="117"/>
      <c r="ACB144" s="117"/>
      <c r="ACC144" s="117"/>
      <c r="ACD144" s="117"/>
      <c r="ACE144" s="117"/>
      <c r="ACF144" s="117"/>
      <c r="ACG144" s="117"/>
      <c r="ACH144" s="117"/>
      <c r="ACI144" s="117"/>
      <c r="ACJ144" s="117"/>
      <c r="ACK144" s="117"/>
      <c r="ACL144" s="117"/>
      <c r="ACM144" s="117"/>
      <c r="ACN144" s="117"/>
      <c r="ACO144" s="117"/>
      <c r="ACP144" s="117"/>
      <c r="ACQ144" s="117"/>
      <c r="ACR144" s="117"/>
      <c r="ACS144" s="117"/>
      <c r="ACT144" s="117"/>
      <c r="ACU144" s="117"/>
      <c r="ACV144" s="117"/>
      <c r="ACW144" s="117"/>
      <c r="ACX144" s="117"/>
      <c r="ACY144" s="117"/>
      <c r="ACZ144" s="117"/>
      <c r="ADA144" s="117"/>
      <c r="ADB144" s="117"/>
      <c r="ADC144" s="117"/>
      <c r="ADD144" s="117"/>
      <c r="ADE144" s="117"/>
      <c r="ADF144" s="117"/>
      <c r="ADG144" s="117"/>
      <c r="ADH144" s="117"/>
      <c r="ADI144" s="117"/>
      <c r="ADJ144" s="117"/>
      <c r="ADK144" s="117"/>
      <c r="ADL144" s="117"/>
      <c r="ADM144" s="117"/>
      <c r="ADN144" s="117"/>
      <c r="ADO144" s="117"/>
      <c r="ADP144" s="117"/>
      <c r="ADQ144" s="117"/>
      <c r="ADR144" s="117"/>
      <c r="ADS144" s="117"/>
      <c r="ADT144" s="117"/>
      <c r="ADU144" s="117"/>
      <c r="ADV144" s="117"/>
      <c r="ADW144" s="117"/>
      <c r="ADX144" s="117"/>
      <c r="ADY144" s="117"/>
      <c r="ADZ144" s="117"/>
      <c r="AEA144" s="117"/>
      <c r="AEB144" s="117"/>
      <c r="AEC144" s="117"/>
      <c r="AED144" s="117"/>
      <c r="AEE144" s="117"/>
      <c r="AEF144" s="117"/>
      <c r="AEG144" s="117"/>
      <c r="AEH144" s="117"/>
      <c r="AEI144" s="117"/>
      <c r="AEJ144" s="117"/>
      <c r="AEK144" s="117"/>
      <c r="AEL144" s="117"/>
      <c r="AEM144" s="117"/>
      <c r="AEN144" s="117"/>
      <c r="AEO144" s="117"/>
      <c r="AEP144" s="117"/>
      <c r="AEQ144" s="117"/>
      <c r="AER144" s="117"/>
      <c r="AES144" s="117"/>
      <c r="AET144" s="117"/>
      <c r="AEU144" s="117"/>
      <c r="AEV144" s="117"/>
      <c r="AEW144" s="117"/>
      <c r="AEX144" s="117"/>
      <c r="AEY144" s="117"/>
      <c r="AEZ144" s="117"/>
      <c r="AFA144" s="117"/>
      <c r="AFB144" s="117"/>
      <c r="AFC144" s="117"/>
      <c r="AFD144" s="117"/>
      <c r="AFE144" s="117"/>
      <c r="AFF144" s="117"/>
      <c r="AFG144" s="117"/>
      <c r="AFH144" s="117"/>
      <c r="AFI144" s="117"/>
      <c r="AFJ144" s="117"/>
      <c r="AFK144" s="117"/>
      <c r="AFL144" s="117"/>
      <c r="AFM144" s="117"/>
      <c r="AFN144" s="117"/>
      <c r="AFO144" s="117"/>
    </row>
    <row r="145" spans="2:847" x14ac:dyDescent="0.2">
      <c r="B145" s="249" t="s">
        <v>13909</v>
      </c>
      <c r="C145" s="243">
        <v>216644.12</v>
      </c>
      <c r="D145" s="304">
        <v>0</v>
      </c>
      <c r="E145" s="234" t="s">
        <v>13910</v>
      </c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256"/>
      <c r="AB145" s="256"/>
      <c r="AC145" s="256"/>
      <c r="AD145" s="256"/>
      <c r="AE145" s="256"/>
      <c r="AF145" s="256"/>
      <c r="AG145" s="256"/>
      <c r="AH145" s="256"/>
      <c r="AI145" s="256"/>
      <c r="AJ145" s="256"/>
      <c r="AK145" s="256"/>
      <c r="AL145" s="256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117"/>
      <c r="BV145" s="117"/>
      <c r="BW145" s="117"/>
      <c r="BX145" s="117"/>
      <c r="BY145" s="117"/>
      <c r="BZ145" s="117"/>
      <c r="CA145" s="117"/>
      <c r="CB145" s="117"/>
      <c r="CC145" s="117"/>
      <c r="CD145" s="117"/>
      <c r="CE145" s="117"/>
      <c r="CF145" s="117"/>
      <c r="CG145" s="117"/>
      <c r="CH145" s="117"/>
      <c r="CI145" s="117"/>
      <c r="CJ145" s="117"/>
      <c r="CK145" s="117"/>
      <c r="CL145" s="117"/>
      <c r="CM145" s="117"/>
      <c r="CN145" s="117"/>
      <c r="CO145" s="117"/>
      <c r="CP145" s="117"/>
      <c r="CQ145" s="117"/>
      <c r="CR145" s="117"/>
      <c r="CS145" s="117"/>
      <c r="CT145" s="117"/>
      <c r="CU145" s="117"/>
      <c r="CV145" s="117"/>
      <c r="CW145" s="117"/>
      <c r="CX145" s="117"/>
      <c r="CY145" s="117"/>
      <c r="CZ145" s="117"/>
      <c r="DA145" s="117"/>
      <c r="DB145" s="117"/>
      <c r="DC145" s="117"/>
      <c r="DD145" s="117"/>
      <c r="DE145" s="117"/>
      <c r="DF145" s="117"/>
      <c r="DG145" s="117"/>
      <c r="DH145" s="117"/>
      <c r="DI145" s="117"/>
      <c r="DJ145" s="117"/>
      <c r="DK145" s="117"/>
      <c r="DL145" s="117"/>
      <c r="DM145" s="117"/>
      <c r="DN145" s="117"/>
      <c r="DO145" s="117"/>
      <c r="DP145" s="117"/>
      <c r="DQ145" s="117"/>
      <c r="DR145" s="117"/>
      <c r="DS145" s="117"/>
      <c r="DT145" s="117"/>
      <c r="DU145" s="117"/>
      <c r="DV145" s="117"/>
      <c r="DW145" s="117"/>
      <c r="DX145" s="117"/>
      <c r="DY145" s="117"/>
      <c r="DZ145" s="117"/>
      <c r="EA145" s="117"/>
      <c r="EB145" s="117"/>
      <c r="EC145" s="117"/>
      <c r="ED145" s="117"/>
      <c r="EE145" s="117"/>
      <c r="EF145" s="117"/>
      <c r="EG145" s="117"/>
      <c r="EH145" s="117"/>
      <c r="EI145" s="117"/>
      <c r="EJ145" s="117"/>
      <c r="EK145" s="117"/>
      <c r="EL145" s="117"/>
      <c r="EM145" s="117"/>
      <c r="EN145" s="117"/>
      <c r="EO145" s="117"/>
      <c r="EP145" s="117"/>
      <c r="EQ145" s="117"/>
      <c r="ER145" s="117"/>
      <c r="ES145" s="117"/>
      <c r="ET145" s="117"/>
      <c r="EU145" s="117"/>
      <c r="EV145" s="117"/>
      <c r="EW145" s="117"/>
      <c r="EX145" s="117"/>
      <c r="EY145" s="117"/>
      <c r="EZ145" s="117"/>
      <c r="FA145" s="117"/>
      <c r="FB145" s="117"/>
      <c r="FC145" s="117"/>
      <c r="FD145" s="117"/>
      <c r="FE145" s="117"/>
      <c r="FF145" s="117"/>
      <c r="FG145" s="117"/>
      <c r="FH145" s="117"/>
      <c r="FI145" s="117"/>
      <c r="FJ145" s="117"/>
      <c r="FK145" s="117"/>
      <c r="FL145" s="117"/>
      <c r="FM145" s="117"/>
      <c r="FN145" s="117"/>
      <c r="FO145" s="117"/>
      <c r="FP145" s="117"/>
      <c r="FQ145" s="117"/>
      <c r="FR145" s="117"/>
      <c r="FS145" s="117"/>
      <c r="FT145" s="117"/>
      <c r="FU145" s="117"/>
      <c r="FV145" s="117"/>
      <c r="FW145" s="117"/>
      <c r="FX145" s="117"/>
      <c r="FY145" s="117"/>
      <c r="FZ145" s="117"/>
      <c r="GA145" s="117"/>
      <c r="GB145" s="117"/>
      <c r="GC145" s="117"/>
      <c r="GD145" s="117"/>
      <c r="GE145" s="117"/>
      <c r="GF145" s="117"/>
      <c r="GG145" s="117"/>
      <c r="GH145" s="117"/>
      <c r="GI145" s="117"/>
      <c r="GJ145" s="117"/>
      <c r="GK145" s="117"/>
      <c r="GL145" s="117"/>
      <c r="GM145" s="117"/>
      <c r="GN145" s="117"/>
      <c r="GO145" s="117"/>
      <c r="GP145" s="117"/>
      <c r="GQ145" s="117"/>
      <c r="GR145" s="117"/>
      <c r="GS145" s="117"/>
      <c r="GT145" s="117"/>
      <c r="GU145" s="117"/>
      <c r="GV145" s="117"/>
      <c r="GW145" s="117"/>
      <c r="GX145" s="117"/>
      <c r="GY145" s="117"/>
      <c r="GZ145" s="117"/>
      <c r="HA145" s="117"/>
      <c r="HB145" s="117"/>
      <c r="HC145" s="117"/>
      <c r="HD145" s="117"/>
      <c r="HE145" s="117"/>
      <c r="HF145" s="117"/>
      <c r="HG145" s="117"/>
      <c r="HH145" s="117"/>
      <c r="HI145" s="117"/>
      <c r="HJ145" s="117"/>
      <c r="HK145" s="117"/>
      <c r="HL145" s="117"/>
      <c r="HM145" s="117"/>
      <c r="HN145" s="117"/>
      <c r="HO145" s="117"/>
      <c r="HP145" s="117"/>
      <c r="HQ145" s="117"/>
      <c r="HR145" s="117"/>
      <c r="HS145" s="117"/>
      <c r="HT145" s="117"/>
      <c r="HU145" s="117"/>
      <c r="HV145" s="117"/>
      <c r="HW145" s="117"/>
      <c r="HX145" s="117"/>
      <c r="HY145" s="117"/>
      <c r="HZ145" s="117"/>
      <c r="IA145" s="117"/>
      <c r="IB145" s="117"/>
      <c r="IC145" s="117"/>
      <c r="ID145" s="117"/>
      <c r="IE145" s="117"/>
      <c r="IF145" s="117"/>
      <c r="IG145" s="117"/>
      <c r="IH145" s="117"/>
      <c r="II145" s="117"/>
      <c r="IJ145" s="117"/>
      <c r="IK145" s="117"/>
      <c r="IL145" s="117"/>
      <c r="IM145" s="117"/>
      <c r="IN145" s="117"/>
      <c r="IO145" s="117"/>
      <c r="IP145" s="117"/>
      <c r="IQ145" s="117"/>
      <c r="IR145" s="117"/>
      <c r="IS145" s="117"/>
      <c r="IT145" s="117"/>
      <c r="IU145" s="117"/>
      <c r="IV145" s="117"/>
      <c r="IW145" s="117"/>
      <c r="IX145" s="117"/>
      <c r="IY145" s="117"/>
      <c r="IZ145" s="117"/>
      <c r="JA145" s="117"/>
      <c r="JB145" s="117"/>
      <c r="JC145" s="117"/>
      <c r="JD145" s="117"/>
      <c r="JE145" s="117"/>
      <c r="JF145" s="117"/>
      <c r="JG145" s="117"/>
      <c r="JH145" s="117"/>
      <c r="JI145" s="117"/>
      <c r="JJ145" s="117"/>
      <c r="JK145" s="117"/>
      <c r="JL145" s="117"/>
      <c r="JM145" s="117"/>
      <c r="JN145" s="117"/>
      <c r="JO145" s="117"/>
      <c r="JP145" s="117"/>
      <c r="JQ145" s="117"/>
      <c r="JR145" s="117"/>
      <c r="JS145" s="117"/>
      <c r="JT145" s="117"/>
      <c r="JU145" s="117"/>
      <c r="JV145" s="117"/>
      <c r="JW145" s="117"/>
      <c r="JX145" s="117"/>
      <c r="JY145" s="117"/>
      <c r="JZ145" s="117"/>
      <c r="KA145" s="117"/>
      <c r="KB145" s="117"/>
      <c r="KC145" s="117"/>
      <c r="KD145" s="117"/>
      <c r="KE145" s="117"/>
      <c r="KF145" s="117"/>
      <c r="KG145" s="117"/>
      <c r="KH145" s="117"/>
      <c r="KI145" s="117"/>
      <c r="KJ145" s="117"/>
      <c r="KK145" s="117"/>
      <c r="KL145" s="117"/>
      <c r="KM145" s="117"/>
      <c r="KN145" s="117"/>
      <c r="KO145" s="117"/>
      <c r="KP145" s="117"/>
      <c r="KQ145" s="117"/>
      <c r="KR145" s="117"/>
      <c r="KS145" s="117"/>
      <c r="KT145" s="117"/>
      <c r="KU145" s="117"/>
      <c r="KV145" s="117"/>
      <c r="KW145" s="117"/>
      <c r="KX145" s="117"/>
      <c r="KY145" s="117"/>
      <c r="KZ145" s="117"/>
      <c r="LA145" s="117"/>
      <c r="LB145" s="117"/>
      <c r="LC145" s="117"/>
      <c r="LD145" s="117"/>
      <c r="LE145" s="117"/>
      <c r="LF145" s="117"/>
      <c r="LG145" s="117"/>
      <c r="LH145" s="117"/>
      <c r="LI145" s="117"/>
      <c r="LJ145" s="117"/>
      <c r="LK145" s="117"/>
      <c r="LL145" s="117"/>
      <c r="LM145" s="117"/>
      <c r="LN145" s="117"/>
      <c r="LO145" s="117"/>
      <c r="LP145" s="117"/>
      <c r="LQ145" s="117"/>
      <c r="LR145" s="117"/>
      <c r="LS145" s="117"/>
      <c r="LT145" s="117"/>
      <c r="LU145" s="117"/>
      <c r="LV145" s="117"/>
      <c r="LW145" s="117"/>
      <c r="LX145" s="117"/>
      <c r="LY145" s="117"/>
      <c r="LZ145" s="117"/>
      <c r="MA145" s="117"/>
      <c r="MB145" s="117"/>
      <c r="MC145" s="117"/>
      <c r="MD145" s="117"/>
      <c r="ME145" s="117"/>
      <c r="MF145" s="117"/>
      <c r="MG145" s="117"/>
      <c r="MH145" s="117"/>
      <c r="MI145" s="117"/>
      <c r="MJ145" s="117"/>
      <c r="MK145" s="117"/>
      <c r="ML145" s="117"/>
      <c r="MM145" s="117"/>
      <c r="MN145" s="117"/>
      <c r="MO145" s="117"/>
      <c r="MP145" s="117"/>
      <c r="MQ145" s="117"/>
      <c r="MR145" s="117"/>
      <c r="MS145" s="117"/>
      <c r="MT145" s="117"/>
      <c r="MU145" s="117"/>
      <c r="MV145" s="117"/>
      <c r="MW145" s="117"/>
      <c r="MX145" s="117"/>
      <c r="MY145" s="117"/>
      <c r="MZ145" s="117"/>
      <c r="NA145" s="117"/>
      <c r="NB145" s="117"/>
      <c r="NC145" s="117"/>
      <c r="ND145" s="117"/>
      <c r="NE145" s="117"/>
      <c r="NF145" s="117"/>
      <c r="NG145" s="117"/>
      <c r="NH145" s="117"/>
      <c r="NI145" s="117"/>
      <c r="NJ145" s="117"/>
      <c r="NK145" s="117"/>
      <c r="NL145" s="117"/>
      <c r="NM145" s="117"/>
      <c r="NN145" s="117"/>
      <c r="NO145" s="117"/>
      <c r="NP145" s="117"/>
      <c r="NQ145" s="117"/>
      <c r="NR145" s="117"/>
      <c r="NS145" s="117"/>
      <c r="NT145" s="117"/>
      <c r="NU145" s="117"/>
      <c r="NV145" s="117"/>
      <c r="NW145" s="117"/>
      <c r="NX145" s="117"/>
      <c r="NY145" s="117"/>
      <c r="NZ145" s="117"/>
      <c r="OA145" s="117"/>
      <c r="OB145" s="117"/>
      <c r="OC145" s="117"/>
      <c r="OD145" s="117"/>
      <c r="OE145" s="117"/>
      <c r="OF145" s="117"/>
      <c r="OG145" s="117"/>
      <c r="OH145" s="117"/>
      <c r="OI145" s="117"/>
      <c r="OJ145" s="117"/>
      <c r="OK145" s="117"/>
      <c r="OL145" s="117"/>
      <c r="OM145" s="117"/>
      <c r="ON145" s="117"/>
      <c r="OO145" s="117"/>
      <c r="OP145" s="117"/>
      <c r="OQ145" s="117"/>
      <c r="OR145" s="117"/>
      <c r="OS145" s="117"/>
      <c r="OT145" s="117"/>
      <c r="OU145" s="117"/>
      <c r="OV145" s="117"/>
      <c r="OW145" s="117"/>
      <c r="OX145" s="117"/>
      <c r="OY145" s="117"/>
      <c r="OZ145" s="117"/>
      <c r="PA145" s="117"/>
      <c r="PB145" s="117"/>
      <c r="PC145" s="117"/>
      <c r="PD145" s="117"/>
      <c r="PE145" s="117"/>
      <c r="PF145" s="117"/>
      <c r="PG145" s="117"/>
      <c r="PH145" s="117"/>
      <c r="PI145" s="117"/>
      <c r="PJ145" s="117"/>
      <c r="PK145" s="117"/>
      <c r="PL145" s="117"/>
      <c r="PM145" s="117"/>
      <c r="PN145" s="117"/>
      <c r="PO145" s="117"/>
      <c r="PP145" s="117"/>
      <c r="PQ145" s="117"/>
      <c r="PR145" s="117"/>
      <c r="PS145" s="117"/>
      <c r="PT145" s="117"/>
      <c r="PU145" s="117"/>
      <c r="PV145" s="117"/>
      <c r="PW145" s="117"/>
      <c r="PX145" s="117"/>
      <c r="PY145" s="117"/>
      <c r="PZ145" s="117"/>
      <c r="QA145" s="117"/>
      <c r="QB145" s="117"/>
      <c r="QC145" s="117"/>
      <c r="QD145" s="117"/>
      <c r="QE145" s="117"/>
      <c r="QF145" s="117"/>
      <c r="QG145" s="117"/>
      <c r="QH145" s="117"/>
      <c r="QI145" s="117"/>
      <c r="QJ145" s="117"/>
      <c r="QK145" s="117"/>
      <c r="QL145" s="117"/>
      <c r="QM145" s="117"/>
      <c r="QN145" s="117"/>
      <c r="QO145" s="117"/>
      <c r="QP145" s="117"/>
      <c r="QQ145" s="117"/>
      <c r="QR145" s="117"/>
      <c r="QS145" s="117"/>
      <c r="QT145" s="117"/>
      <c r="QU145" s="117"/>
      <c r="QV145" s="117"/>
      <c r="QW145" s="117"/>
      <c r="QX145" s="117"/>
      <c r="QY145" s="117"/>
      <c r="QZ145" s="117"/>
      <c r="RA145" s="117"/>
      <c r="RB145" s="117"/>
      <c r="RC145" s="117"/>
      <c r="RD145" s="117"/>
      <c r="RE145" s="117"/>
      <c r="RF145" s="117"/>
      <c r="RG145" s="117"/>
      <c r="RH145" s="117"/>
      <c r="RI145" s="117"/>
      <c r="RJ145" s="117"/>
      <c r="RK145" s="117"/>
      <c r="RL145" s="117"/>
      <c r="RM145" s="117"/>
      <c r="RN145" s="117"/>
      <c r="RO145" s="117"/>
      <c r="RP145" s="117"/>
      <c r="RQ145" s="117"/>
      <c r="RR145" s="117"/>
      <c r="RS145" s="117"/>
      <c r="RT145" s="117"/>
      <c r="RU145" s="117"/>
      <c r="RV145" s="117"/>
      <c r="RW145" s="117"/>
      <c r="RX145" s="117"/>
      <c r="RY145" s="117"/>
      <c r="RZ145" s="117"/>
      <c r="SA145" s="117"/>
      <c r="SB145" s="117"/>
      <c r="SC145" s="117"/>
      <c r="SD145" s="117"/>
      <c r="SE145" s="117"/>
      <c r="SF145" s="117"/>
      <c r="SG145" s="117"/>
      <c r="SH145" s="117"/>
      <c r="SI145" s="117"/>
      <c r="SJ145" s="117"/>
      <c r="SK145" s="117"/>
      <c r="SL145" s="117"/>
      <c r="SM145" s="117"/>
      <c r="SN145" s="117"/>
      <c r="SO145" s="117"/>
      <c r="SP145" s="117"/>
      <c r="SQ145" s="117"/>
      <c r="SR145" s="117"/>
      <c r="SS145" s="117"/>
      <c r="ST145" s="117"/>
      <c r="SU145" s="117"/>
      <c r="SV145" s="117"/>
      <c r="SW145" s="117"/>
      <c r="SX145" s="117"/>
      <c r="SY145" s="117"/>
      <c r="SZ145" s="117"/>
      <c r="TA145" s="117"/>
      <c r="TB145" s="117"/>
      <c r="TC145" s="117"/>
      <c r="TD145" s="117"/>
      <c r="TE145" s="117"/>
      <c r="TF145" s="117"/>
      <c r="TG145" s="117"/>
      <c r="TH145" s="117"/>
      <c r="TI145" s="117"/>
      <c r="TJ145" s="117"/>
      <c r="TK145" s="117"/>
      <c r="TL145" s="117"/>
      <c r="TM145" s="117"/>
      <c r="TN145" s="117"/>
      <c r="TO145" s="117"/>
      <c r="TP145" s="117"/>
      <c r="TQ145" s="117"/>
      <c r="TR145" s="117"/>
      <c r="TS145" s="117"/>
      <c r="TT145" s="117"/>
      <c r="TU145" s="117"/>
      <c r="TV145" s="117"/>
      <c r="TW145" s="117"/>
      <c r="TX145" s="117"/>
      <c r="TY145" s="117"/>
      <c r="TZ145" s="117"/>
      <c r="UA145" s="117"/>
      <c r="UB145" s="117"/>
      <c r="UC145" s="117"/>
      <c r="UD145" s="117"/>
      <c r="UE145" s="117"/>
      <c r="UF145" s="117"/>
      <c r="UG145" s="117"/>
      <c r="UH145" s="117"/>
      <c r="UI145" s="117"/>
      <c r="UJ145" s="117"/>
      <c r="UK145" s="117"/>
      <c r="UL145" s="117"/>
      <c r="UM145" s="117"/>
      <c r="UN145" s="117"/>
      <c r="UO145" s="117"/>
      <c r="UP145" s="117"/>
      <c r="UQ145" s="117"/>
      <c r="UR145" s="117"/>
      <c r="US145" s="117"/>
      <c r="UT145" s="117"/>
      <c r="UU145" s="117"/>
      <c r="UV145" s="117"/>
      <c r="UW145" s="117"/>
      <c r="UX145" s="117"/>
      <c r="UY145" s="117"/>
      <c r="UZ145" s="117"/>
      <c r="VA145" s="117"/>
      <c r="VB145" s="117"/>
      <c r="VC145" s="117"/>
      <c r="VD145" s="117"/>
      <c r="VE145" s="117"/>
      <c r="VF145" s="117"/>
      <c r="VG145" s="117"/>
      <c r="VH145" s="117"/>
      <c r="VI145" s="117"/>
      <c r="VJ145" s="117"/>
      <c r="VK145" s="117"/>
      <c r="VL145" s="117"/>
      <c r="VM145" s="117"/>
      <c r="VN145" s="117"/>
      <c r="VO145" s="117"/>
      <c r="VP145" s="117"/>
      <c r="VQ145" s="117"/>
      <c r="VR145" s="117"/>
      <c r="VS145" s="117"/>
      <c r="VT145" s="117"/>
      <c r="VU145" s="117"/>
      <c r="VV145" s="117"/>
      <c r="VW145" s="117"/>
      <c r="VX145" s="117"/>
      <c r="VY145" s="117"/>
      <c r="VZ145" s="117"/>
      <c r="WA145" s="117"/>
      <c r="WB145" s="117"/>
      <c r="WC145" s="117"/>
      <c r="WD145" s="117"/>
      <c r="WE145" s="117"/>
      <c r="WF145" s="117"/>
      <c r="WG145" s="117"/>
      <c r="WH145" s="117"/>
      <c r="WI145" s="117"/>
      <c r="WJ145" s="117"/>
      <c r="WK145" s="117"/>
      <c r="WL145" s="117"/>
      <c r="WM145" s="117"/>
      <c r="WN145" s="117"/>
      <c r="WO145" s="117"/>
      <c r="WP145" s="117"/>
      <c r="WQ145" s="117"/>
      <c r="WR145" s="117"/>
      <c r="WS145" s="117"/>
      <c r="WT145" s="117"/>
      <c r="WU145" s="117"/>
      <c r="WV145" s="117"/>
      <c r="WW145" s="117"/>
      <c r="WX145" s="117"/>
      <c r="WY145" s="117"/>
      <c r="WZ145" s="117"/>
      <c r="XA145" s="117"/>
      <c r="XB145" s="117"/>
      <c r="XC145" s="117"/>
      <c r="XD145" s="117"/>
      <c r="XE145" s="117"/>
      <c r="XF145" s="117"/>
      <c r="XG145" s="117"/>
      <c r="XH145" s="117"/>
      <c r="XI145" s="117"/>
      <c r="XJ145" s="117"/>
      <c r="XK145" s="117"/>
      <c r="XL145" s="117"/>
      <c r="XM145" s="117"/>
      <c r="XN145" s="117"/>
      <c r="XO145" s="117"/>
      <c r="XP145" s="117"/>
      <c r="XQ145" s="117"/>
      <c r="XR145" s="117"/>
      <c r="XS145" s="117"/>
      <c r="XT145" s="117"/>
      <c r="XU145" s="117"/>
      <c r="XV145" s="117"/>
      <c r="XW145" s="117"/>
      <c r="XX145" s="117"/>
      <c r="XY145" s="117"/>
      <c r="XZ145" s="117"/>
      <c r="YA145" s="117"/>
      <c r="YB145" s="117"/>
      <c r="YC145" s="117"/>
      <c r="YD145" s="117"/>
      <c r="YE145" s="117"/>
      <c r="YF145" s="117"/>
      <c r="YG145" s="117"/>
      <c r="YH145" s="117"/>
      <c r="YI145" s="117"/>
      <c r="YJ145" s="117"/>
      <c r="YK145" s="117"/>
      <c r="YL145" s="117"/>
      <c r="YM145" s="117"/>
      <c r="YN145" s="117"/>
      <c r="YO145" s="117"/>
      <c r="YP145" s="117"/>
      <c r="YQ145" s="117"/>
      <c r="YR145" s="117"/>
      <c r="YS145" s="117"/>
      <c r="YT145" s="117"/>
      <c r="YU145" s="117"/>
      <c r="YV145" s="117"/>
      <c r="YW145" s="117"/>
      <c r="YX145" s="117"/>
      <c r="YY145" s="117"/>
      <c r="YZ145" s="117"/>
      <c r="ZA145" s="117"/>
      <c r="ZB145" s="117"/>
      <c r="ZC145" s="117"/>
      <c r="ZD145" s="117"/>
      <c r="ZE145" s="117"/>
      <c r="ZF145" s="117"/>
      <c r="ZG145" s="117"/>
      <c r="ZH145" s="117"/>
      <c r="ZI145" s="117"/>
      <c r="ZJ145" s="117"/>
      <c r="ZK145" s="117"/>
      <c r="ZL145" s="117"/>
      <c r="ZM145" s="117"/>
      <c r="ZN145" s="117"/>
      <c r="ZO145" s="117"/>
      <c r="ZP145" s="117"/>
      <c r="ZQ145" s="117"/>
      <c r="ZR145" s="117"/>
      <c r="ZS145" s="117"/>
      <c r="ZT145" s="117"/>
      <c r="ZU145" s="117"/>
      <c r="ZV145" s="117"/>
      <c r="ZW145" s="117"/>
      <c r="ZX145" s="117"/>
      <c r="ZY145" s="117"/>
      <c r="ZZ145" s="117"/>
      <c r="AAA145" s="117"/>
      <c r="AAB145" s="117"/>
      <c r="AAC145" s="117"/>
      <c r="AAD145" s="117"/>
      <c r="AAE145" s="117"/>
      <c r="AAF145" s="117"/>
      <c r="AAG145" s="117"/>
      <c r="AAH145" s="117"/>
      <c r="AAI145" s="117"/>
      <c r="AAJ145" s="117"/>
      <c r="AAK145" s="117"/>
      <c r="AAL145" s="117"/>
      <c r="AAM145" s="117"/>
      <c r="AAN145" s="117"/>
      <c r="AAO145" s="117"/>
      <c r="AAP145" s="117"/>
      <c r="AAQ145" s="117"/>
      <c r="AAR145" s="117"/>
      <c r="AAS145" s="117"/>
      <c r="AAT145" s="117"/>
      <c r="AAU145" s="117"/>
      <c r="AAV145" s="117"/>
      <c r="AAW145" s="117"/>
      <c r="AAX145" s="117"/>
      <c r="AAY145" s="117"/>
      <c r="AAZ145" s="117"/>
      <c r="ABA145" s="117"/>
      <c r="ABB145" s="117"/>
      <c r="ABC145" s="117"/>
      <c r="ABD145" s="117"/>
      <c r="ABE145" s="117"/>
      <c r="ABF145" s="117"/>
      <c r="ABG145" s="117"/>
      <c r="ABH145" s="117"/>
      <c r="ABI145" s="117"/>
      <c r="ABJ145" s="117"/>
      <c r="ABK145" s="117"/>
      <c r="ABL145" s="117"/>
      <c r="ABM145" s="117"/>
      <c r="ABN145" s="117"/>
      <c r="ABO145" s="117"/>
      <c r="ABP145" s="117"/>
      <c r="ABQ145" s="117"/>
      <c r="ABR145" s="117"/>
      <c r="ABS145" s="117"/>
      <c r="ABT145" s="117"/>
      <c r="ABU145" s="117"/>
      <c r="ABV145" s="117"/>
      <c r="ABW145" s="117"/>
      <c r="ABX145" s="117"/>
      <c r="ABY145" s="117"/>
      <c r="ABZ145" s="117"/>
      <c r="ACA145" s="117"/>
      <c r="ACB145" s="117"/>
      <c r="ACC145" s="117"/>
      <c r="ACD145" s="117"/>
      <c r="ACE145" s="117"/>
      <c r="ACF145" s="117"/>
      <c r="ACG145" s="117"/>
      <c r="ACH145" s="117"/>
      <c r="ACI145" s="117"/>
      <c r="ACJ145" s="117"/>
      <c r="ACK145" s="117"/>
      <c r="ACL145" s="117"/>
      <c r="ACM145" s="117"/>
      <c r="ACN145" s="117"/>
      <c r="ACO145" s="117"/>
      <c r="ACP145" s="117"/>
      <c r="ACQ145" s="117"/>
      <c r="ACR145" s="117"/>
      <c r="ACS145" s="117"/>
      <c r="ACT145" s="117"/>
      <c r="ACU145" s="117"/>
      <c r="ACV145" s="117"/>
      <c r="ACW145" s="117"/>
      <c r="ACX145" s="117"/>
      <c r="ACY145" s="117"/>
      <c r="ACZ145" s="117"/>
      <c r="ADA145" s="117"/>
      <c r="ADB145" s="117"/>
      <c r="ADC145" s="117"/>
      <c r="ADD145" s="117"/>
      <c r="ADE145" s="117"/>
      <c r="ADF145" s="117"/>
      <c r="ADG145" s="117"/>
      <c r="ADH145" s="117"/>
      <c r="ADI145" s="117"/>
      <c r="ADJ145" s="117"/>
      <c r="ADK145" s="117"/>
      <c r="ADL145" s="117"/>
      <c r="ADM145" s="117"/>
      <c r="ADN145" s="117"/>
      <c r="ADO145" s="117"/>
      <c r="ADP145" s="117"/>
      <c r="ADQ145" s="117"/>
      <c r="ADR145" s="117"/>
      <c r="ADS145" s="117"/>
      <c r="ADT145" s="117"/>
      <c r="ADU145" s="117"/>
      <c r="ADV145" s="117"/>
      <c r="ADW145" s="117"/>
      <c r="ADX145" s="117"/>
      <c r="ADY145" s="117"/>
      <c r="ADZ145" s="117"/>
      <c r="AEA145" s="117"/>
      <c r="AEB145" s="117"/>
      <c r="AEC145" s="117"/>
      <c r="AED145" s="117"/>
      <c r="AEE145" s="117"/>
      <c r="AEF145" s="117"/>
      <c r="AEG145" s="117"/>
      <c r="AEH145" s="117"/>
      <c r="AEI145" s="117"/>
      <c r="AEJ145" s="117"/>
      <c r="AEK145" s="117"/>
      <c r="AEL145" s="117"/>
      <c r="AEM145" s="117"/>
      <c r="AEN145" s="117"/>
      <c r="AEO145" s="117"/>
      <c r="AEP145" s="117"/>
      <c r="AEQ145" s="117"/>
      <c r="AER145" s="117"/>
      <c r="AES145" s="117"/>
      <c r="AET145" s="117"/>
      <c r="AEU145" s="117"/>
      <c r="AEV145" s="117"/>
      <c r="AEW145" s="117"/>
      <c r="AEX145" s="117"/>
      <c r="AEY145" s="117"/>
      <c r="AEZ145" s="117"/>
      <c r="AFA145" s="117"/>
      <c r="AFB145" s="117"/>
      <c r="AFC145" s="117"/>
      <c r="AFD145" s="117"/>
      <c r="AFE145" s="117"/>
      <c r="AFF145" s="117"/>
      <c r="AFG145" s="117"/>
      <c r="AFH145" s="117"/>
      <c r="AFI145" s="117"/>
      <c r="AFJ145" s="117"/>
      <c r="AFK145" s="117"/>
      <c r="AFL145" s="117"/>
      <c r="AFM145" s="117"/>
      <c r="AFN145" s="117"/>
      <c r="AFO145" s="117"/>
    </row>
    <row r="146" spans="2:847" x14ac:dyDescent="0.2">
      <c r="B146" s="249" t="s">
        <v>13911</v>
      </c>
      <c r="C146" s="243">
        <v>319269.78000000003</v>
      </c>
      <c r="D146" s="304">
        <v>0</v>
      </c>
      <c r="E146" s="234" t="s">
        <v>13873</v>
      </c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256"/>
      <c r="AB146" s="256"/>
      <c r="AC146" s="256"/>
      <c r="AD146" s="256"/>
      <c r="AE146" s="256"/>
      <c r="AF146" s="256"/>
      <c r="AG146" s="256"/>
      <c r="AH146" s="256"/>
      <c r="AI146" s="256"/>
      <c r="AJ146" s="256"/>
      <c r="AK146" s="256"/>
      <c r="AL146" s="256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117"/>
      <c r="BV146" s="117"/>
      <c r="BW146" s="117"/>
      <c r="BX146" s="117"/>
      <c r="BY146" s="117"/>
      <c r="BZ146" s="117"/>
      <c r="CA146" s="117"/>
      <c r="CB146" s="117"/>
      <c r="CC146" s="117"/>
      <c r="CD146" s="117"/>
      <c r="CE146" s="117"/>
      <c r="CF146" s="117"/>
      <c r="CG146" s="117"/>
      <c r="CH146" s="117"/>
      <c r="CI146" s="117"/>
      <c r="CJ146" s="117"/>
      <c r="CK146" s="117"/>
      <c r="CL146" s="117"/>
      <c r="CM146" s="117"/>
      <c r="CN146" s="117"/>
      <c r="CO146" s="117"/>
      <c r="CP146" s="117"/>
      <c r="CQ146" s="117"/>
      <c r="CR146" s="117"/>
      <c r="CS146" s="117"/>
      <c r="CT146" s="117"/>
      <c r="CU146" s="117"/>
      <c r="CV146" s="117"/>
      <c r="CW146" s="117"/>
      <c r="CX146" s="117"/>
      <c r="CY146" s="117"/>
      <c r="CZ146" s="117"/>
      <c r="DA146" s="117"/>
      <c r="DB146" s="117"/>
      <c r="DC146" s="117"/>
      <c r="DD146" s="117"/>
      <c r="DE146" s="117"/>
      <c r="DF146" s="117"/>
      <c r="DG146" s="117"/>
      <c r="DH146" s="117"/>
      <c r="DI146" s="117"/>
      <c r="DJ146" s="117"/>
      <c r="DK146" s="117"/>
      <c r="DL146" s="117"/>
      <c r="DM146" s="117"/>
      <c r="DN146" s="117"/>
      <c r="DO146" s="117"/>
      <c r="DP146" s="117"/>
      <c r="DQ146" s="117"/>
      <c r="DR146" s="117"/>
      <c r="DS146" s="117"/>
      <c r="DT146" s="117"/>
      <c r="DU146" s="117"/>
      <c r="DV146" s="117"/>
      <c r="DW146" s="117"/>
      <c r="DX146" s="117"/>
      <c r="DY146" s="117"/>
      <c r="DZ146" s="117"/>
      <c r="EA146" s="117"/>
      <c r="EB146" s="117"/>
      <c r="EC146" s="117"/>
      <c r="ED146" s="117"/>
      <c r="EE146" s="117"/>
      <c r="EF146" s="117"/>
      <c r="EG146" s="117"/>
      <c r="EH146" s="117"/>
      <c r="EI146" s="117"/>
      <c r="EJ146" s="117"/>
      <c r="EK146" s="117"/>
      <c r="EL146" s="117"/>
      <c r="EM146" s="117"/>
      <c r="EN146" s="117"/>
      <c r="EO146" s="117"/>
      <c r="EP146" s="117"/>
      <c r="EQ146" s="117"/>
      <c r="ER146" s="117"/>
      <c r="ES146" s="117"/>
      <c r="ET146" s="117"/>
      <c r="EU146" s="117"/>
      <c r="EV146" s="117"/>
      <c r="EW146" s="117"/>
      <c r="EX146" s="117"/>
      <c r="EY146" s="117"/>
      <c r="EZ146" s="117"/>
      <c r="FA146" s="117"/>
      <c r="FB146" s="117"/>
      <c r="FC146" s="117"/>
      <c r="FD146" s="117"/>
      <c r="FE146" s="117"/>
      <c r="FF146" s="117"/>
      <c r="FG146" s="117"/>
      <c r="FH146" s="117"/>
      <c r="FI146" s="117"/>
      <c r="FJ146" s="117"/>
      <c r="FK146" s="117"/>
      <c r="FL146" s="117"/>
      <c r="FM146" s="117"/>
      <c r="FN146" s="117"/>
      <c r="FO146" s="117"/>
      <c r="FP146" s="117"/>
      <c r="FQ146" s="117"/>
      <c r="FR146" s="117"/>
      <c r="FS146" s="117"/>
      <c r="FT146" s="117"/>
      <c r="FU146" s="117"/>
      <c r="FV146" s="117"/>
      <c r="FW146" s="117"/>
      <c r="FX146" s="117"/>
      <c r="FY146" s="117"/>
      <c r="FZ146" s="117"/>
      <c r="GA146" s="117"/>
      <c r="GB146" s="117"/>
      <c r="GC146" s="117"/>
      <c r="GD146" s="117"/>
      <c r="GE146" s="117"/>
      <c r="GF146" s="117"/>
      <c r="GG146" s="117"/>
      <c r="GH146" s="117"/>
      <c r="GI146" s="117"/>
      <c r="GJ146" s="117"/>
      <c r="GK146" s="117"/>
      <c r="GL146" s="117"/>
      <c r="GM146" s="117"/>
      <c r="GN146" s="117"/>
      <c r="GO146" s="117"/>
      <c r="GP146" s="117"/>
      <c r="GQ146" s="117"/>
      <c r="GR146" s="117"/>
      <c r="GS146" s="117"/>
      <c r="GT146" s="117"/>
      <c r="GU146" s="117"/>
      <c r="GV146" s="117"/>
      <c r="GW146" s="117"/>
      <c r="GX146" s="117"/>
      <c r="GY146" s="117"/>
      <c r="GZ146" s="117"/>
      <c r="HA146" s="117"/>
      <c r="HB146" s="117"/>
      <c r="HC146" s="117"/>
      <c r="HD146" s="117"/>
      <c r="HE146" s="117"/>
      <c r="HF146" s="117"/>
      <c r="HG146" s="117"/>
      <c r="HH146" s="117"/>
      <c r="HI146" s="117"/>
      <c r="HJ146" s="117"/>
      <c r="HK146" s="117"/>
      <c r="HL146" s="117"/>
      <c r="HM146" s="117"/>
      <c r="HN146" s="117"/>
      <c r="HO146" s="117"/>
      <c r="HP146" s="117"/>
      <c r="HQ146" s="117"/>
      <c r="HR146" s="117"/>
      <c r="HS146" s="117"/>
      <c r="HT146" s="117"/>
      <c r="HU146" s="117"/>
      <c r="HV146" s="117"/>
      <c r="HW146" s="117"/>
      <c r="HX146" s="117"/>
      <c r="HY146" s="117"/>
      <c r="HZ146" s="117"/>
      <c r="IA146" s="117"/>
      <c r="IB146" s="117"/>
      <c r="IC146" s="117"/>
      <c r="ID146" s="117"/>
      <c r="IE146" s="117"/>
      <c r="IF146" s="117"/>
      <c r="IG146" s="117"/>
      <c r="IH146" s="117"/>
      <c r="II146" s="117"/>
      <c r="IJ146" s="117"/>
      <c r="IK146" s="117"/>
      <c r="IL146" s="117"/>
      <c r="IM146" s="117"/>
      <c r="IN146" s="117"/>
      <c r="IO146" s="117"/>
      <c r="IP146" s="117"/>
      <c r="IQ146" s="117"/>
      <c r="IR146" s="117"/>
      <c r="IS146" s="117"/>
      <c r="IT146" s="117"/>
      <c r="IU146" s="117"/>
      <c r="IV146" s="117"/>
      <c r="IW146" s="117"/>
      <c r="IX146" s="117"/>
      <c r="IY146" s="117"/>
      <c r="IZ146" s="117"/>
      <c r="JA146" s="117"/>
      <c r="JB146" s="117"/>
      <c r="JC146" s="117"/>
      <c r="JD146" s="117"/>
      <c r="JE146" s="117"/>
      <c r="JF146" s="117"/>
      <c r="JG146" s="117"/>
      <c r="JH146" s="117"/>
      <c r="JI146" s="117"/>
      <c r="JJ146" s="117"/>
      <c r="JK146" s="117"/>
      <c r="JL146" s="117"/>
      <c r="JM146" s="117"/>
      <c r="JN146" s="117"/>
      <c r="JO146" s="117"/>
      <c r="JP146" s="117"/>
      <c r="JQ146" s="117"/>
      <c r="JR146" s="117"/>
      <c r="JS146" s="117"/>
      <c r="JT146" s="117"/>
      <c r="JU146" s="117"/>
      <c r="JV146" s="117"/>
      <c r="JW146" s="117"/>
      <c r="JX146" s="117"/>
      <c r="JY146" s="117"/>
      <c r="JZ146" s="117"/>
      <c r="KA146" s="117"/>
      <c r="KB146" s="117"/>
      <c r="KC146" s="117"/>
      <c r="KD146" s="117"/>
      <c r="KE146" s="117"/>
      <c r="KF146" s="117"/>
      <c r="KG146" s="117"/>
      <c r="KH146" s="117"/>
      <c r="KI146" s="117"/>
      <c r="KJ146" s="117"/>
      <c r="KK146" s="117"/>
      <c r="KL146" s="117"/>
      <c r="KM146" s="117"/>
      <c r="KN146" s="117"/>
      <c r="KO146" s="117"/>
      <c r="KP146" s="117"/>
      <c r="KQ146" s="117"/>
      <c r="KR146" s="117"/>
      <c r="KS146" s="117"/>
      <c r="KT146" s="117"/>
      <c r="KU146" s="117"/>
      <c r="KV146" s="117"/>
      <c r="KW146" s="117"/>
      <c r="KX146" s="117"/>
      <c r="KY146" s="117"/>
      <c r="KZ146" s="117"/>
      <c r="LA146" s="117"/>
      <c r="LB146" s="117"/>
      <c r="LC146" s="117"/>
      <c r="LD146" s="117"/>
      <c r="LE146" s="117"/>
      <c r="LF146" s="117"/>
      <c r="LG146" s="117"/>
      <c r="LH146" s="117"/>
      <c r="LI146" s="117"/>
      <c r="LJ146" s="117"/>
      <c r="LK146" s="117"/>
      <c r="LL146" s="117"/>
      <c r="LM146" s="117"/>
      <c r="LN146" s="117"/>
      <c r="LO146" s="117"/>
      <c r="LP146" s="117"/>
      <c r="LQ146" s="117"/>
      <c r="LR146" s="117"/>
      <c r="LS146" s="117"/>
      <c r="LT146" s="117"/>
      <c r="LU146" s="117"/>
      <c r="LV146" s="117"/>
      <c r="LW146" s="117"/>
      <c r="LX146" s="117"/>
      <c r="LY146" s="117"/>
      <c r="LZ146" s="117"/>
      <c r="MA146" s="117"/>
      <c r="MB146" s="117"/>
      <c r="MC146" s="117"/>
      <c r="MD146" s="117"/>
      <c r="ME146" s="117"/>
      <c r="MF146" s="117"/>
      <c r="MG146" s="117"/>
      <c r="MH146" s="117"/>
      <c r="MI146" s="117"/>
      <c r="MJ146" s="117"/>
      <c r="MK146" s="117"/>
      <c r="ML146" s="117"/>
      <c r="MM146" s="117"/>
      <c r="MN146" s="117"/>
      <c r="MO146" s="117"/>
      <c r="MP146" s="117"/>
      <c r="MQ146" s="117"/>
      <c r="MR146" s="117"/>
      <c r="MS146" s="117"/>
      <c r="MT146" s="117"/>
      <c r="MU146" s="117"/>
      <c r="MV146" s="117"/>
      <c r="MW146" s="117"/>
      <c r="MX146" s="117"/>
      <c r="MY146" s="117"/>
      <c r="MZ146" s="117"/>
      <c r="NA146" s="117"/>
      <c r="NB146" s="117"/>
      <c r="NC146" s="117"/>
      <c r="ND146" s="117"/>
      <c r="NE146" s="117"/>
      <c r="NF146" s="117"/>
      <c r="NG146" s="117"/>
      <c r="NH146" s="117"/>
      <c r="NI146" s="117"/>
      <c r="NJ146" s="117"/>
      <c r="NK146" s="117"/>
      <c r="NL146" s="117"/>
      <c r="NM146" s="117"/>
      <c r="NN146" s="117"/>
      <c r="NO146" s="117"/>
      <c r="NP146" s="117"/>
      <c r="NQ146" s="117"/>
      <c r="NR146" s="117"/>
      <c r="NS146" s="117"/>
      <c r="NT146" s="117"/>
      <c r="NU146" s="117"/>
      <c r="NV146" s="117"/>
      <c r="NW146" s="117"/>
      <c r="NX146" s="117"/>
      <c r="NY146" s="117"/>
      <c r="NZ146" s="117"/>
      <c r="OA146" s="117"/>
      <c r="OB146" s="117"/>
      <c r="OC146" s="117"/>
      <c r="OD146" s="117"/>
      <c r="OE146" s="117"/>
      <c r="OF146" s="117"/>
      <c r="OG146" s="117"/>
      <c r="OH146" s="117"/>
      <c r="OI146" s="117"/>
      <c r="OJ146" s="117"/>
      <c r="OK146" s="117"/>
      <c r="OL146" s="117"/>
      <c r="OM146" s="117"/>
      <c r="ON146" s="117"/>
      <c r="OO146" s="117"/>
      <c r="OP146" s="117"/>
      <c r="OQ146" s="117"/>
      <c r="OR146" s="117"/>
      <c r="OS146" s="117"/>
      <c r="OT146" s="117"/>
      <c r="OU146" s="117"/>
      <c r="OV146" s="117"/>
      <c r="OW146" s="117"/>
      <c r="OX146" s="117"/>
      <c r="OY146" s="117"/>
      <c r="OZ146" s="117"/>
      <c r="PA146" s="117"/>
      <c r="PB146" s="117"/>
      <c r="PC146" s="117"/>
      <c r="PD146" s="117"/>
      <c r="PE146" s="117"/>
      <c r="PF146" s="117"/>
      <c r="PG146" s="117"/>
      <c r="PH146" s="117"/>
      <c r="PI146" s="117"/>
      <c r="PJ146" s="117"/>
      <c r="PK146" s="117"/>
      <c r="PL146" s="117"/>
      <c r="PM146" s="117"/>
      <c r="PN146" s="117"/>
      <c r="PO146" s="117"/>
      <c r="PP146" s="117"/>
      <c r="PQ146" s="117"/>
      <c r="PR146" s="117"/>
      <c r="PS146" s="117"/>
      <c r="PT146" s="117"/>
      <c r="PU146" s="117"/>
      <c r="PV146" s="117"/>
      <c r="PW146" s="117"/>
      <c r="PX146" s="117"/>
      <c r="PY146" s="117"/>
      <c r="PZ146" s="117"/>
      <c r="QA146" s="117"/>
      <c r="QB146" s="117"/>
      <c r="QC146" s="117"/>
      <c r="QD146" s="117"/>
      <c r="QE146" s="117"/>
      <c r="QF146" s="117"/>
      <c r="QG146" s="117"/>
      <c r="QH146" s="117"/>
      <c r="QI146" s="117"/>
      <c r="QJ146" s="117"/>
      <c r="QK146" s="117"/>
      <c r="QL146" s="117"/>
      <c r="QM146" s="117"/>
      <c r="QN146" s="117"/>
      <c r="QO146" s="117"/>
      <c r="QP146" s="117"/>
      <c r="QQ146" s="117"/>
      <c r="QR146" s="117"/>
      <c r="QS146" s="117"/>
      <c r="QT146" s="117"/>
      <c r="QU146" s="117"/>
      <c r="QV146" s="117"/>
      <c r="QW146" s="117"/>
      <c r="QX146" s="117"/>
      <c r="QY146" s="117"/>
      <c r="QZ146" s="117"/>
      <c r="RA146" s="117"/>
      <c r="RB146" s="117"/>
      <c r="RC146" s="117"/>
      <c r="RD146" s="117"/>
      <c r="RE146" s="117"/>
      <c r="RF146" s="117"/>
      <c r="RG146" s="117"/>
      <c r="RH146" s="117"/>
      <c r="RI146" s="117"/>
      <c r="RJ146" s="117"/>
      <c r="RK146" s="117"/>
      <c r="RL146" s="117"/>
      <c r="RM146" s="117"/>
      <c r="RN146" s="117"/>
      <c r="RO146" s="117"/>
      <c r="RP146" s="117"/>
      <c r="RQ146" s="117"/>
      <c r="RR146" s="117"/>
      <c r="RS146" s="117"/>
      <c r="RT146" s="117"/>
      <c r="RU146" s="117"/>
      <c r="RV146" s="117"/>
      <c r="RW146" s="117"/>
      <c r="RX146" s="117"/>
      <c r="RY146" s="117"/>
      <c r="RZ146" s="117"/>
      <c r="SA146" s="117"/>
      <c r="SB146" s="117"/>
      <c r="SC146" s="117"/>
      <c r="SD146" s="117"/>
      <c r="SE146" s="117"/>
      <c r="SF146" s="117"/>
      <c r="SG146" s="117"/>
      <c r="SH146" s="117"/>
      <c r="SI146" s="117"/>
      <c r="SJ146" s="117"/>
      <c r="SK146" s="117"/>
      <c r="SL146" s="117"/>
      <c r="SM146" s="117"/>
      <c r="SN146" s="117"/>
      <c r="SO146" s="117"/>
      <c r="SP146" s="117"/>
      <c r="SQ146" s="117"/>
      <c r="SR146" s="117"/>
      <c r="SS146" s="117"/>
      <c r="ST146" s="117"/>
      <c r="SU146" s="117"/>
      <c r="SV146" s="117"/>
      <c r="SW146" s="117"/>
      <c r="SX146" s="117"/>
      <c r="SY146" s="117"/>
      <c r="SZ146" s="117"/>
      <c r="TA146" s="117"/>
      <c r="TB146" s="117"/>
      <c r="TC146" s="117"/>
      <c r="TD146" s="117"/>
      <c r="TE146" s="117"/>
      <c r="TF146" s="117"/>
      <c r="TG146" s="117"/>
      <c r="TH146" s="117"/>
      <c r="TI146" s="117"/>
      <c r="TJ146" s="117"/>
      <c r="TK146" s="117"/>
      <c r="TL146" s="117"/>
      <c r="TM146" s="117"/>
      <c r="TN146" s="117"/>
      <c r="TO146" s="117"/>
      <c r="TP146" s="117"/>
      <c r="TQ146" s="117"/>
      <c r="TR146" s="117"/>
      <c r="TS146" s="117"/>
      <c r="TT146" s="117"/>
      <c r="TU146" s="117"/>
      <c r="TV146" s="117"/>
      <c r="TW146" s="117"/>
      <c r="TX146" s="117"/>
      <c r="TY146" s="117"/>
      <c r="TZ146" s="117"/>
      <c r="UA146" s="117"/>
      <c r="UB146" s="117"/>
      <c r="UC146" s="117"/>
      <c r="UD146" s="117"/>
      <c r="UE146" s="117"/>
      <c r="UF146" s="117"/>
      <c r="UG146" s="117"/>
      <c r="UH146" s="117"/>
      <c r="UI146" s="117"/>
      <c r="UJ146" s="117"/>
      <c r="UK146" s="117"/>
      <c r="UL146" s="117"/>
      <c r="UM146" s="117"/>
      <c r="UN146" s="117"/>
      <c r="UO146" s="117"/>
      <c r="UP146" s="117"/>
      <c r="UQ146" s="117"/>
      <c r="UR146" s="117"/>
      <c r="US146" s="117"/>
      <c r="UT146" s="117"/>
      <c r="UU146" s="117"/>
      <c r="UV146" s="117"/>
      <c r="UW146" s="117"/>
      <c r="UX146" s="117"/>
      <c r="UY146" s="117"/>
      <c r="UZ146" s="117"/>
      <c r="VA146" s="117"/>
      <c r="VB146" s="117"/>
      <c r="VC146" s="117"/>
      <c r="VD146" s="117"/>
      <c r="VE146" s="117"/>
      <c r="VF146" s="117"/>
      <c r="VG146" s="117"/>
      <c r="VH146" s="117"/>
      <c r="VI146" s="117"/>
      <c r="VJ146" s="117"/>
      <c r="VK146" s="117"/>
      <c r="VL146" s="117"/>
      <c r="VM146" s="117"/>
      <c r="VN146" s="117"/>
      <c r="VO146" s="117"/>
      <c r="VP146" s="117"/>
      <c r="VQ146" s="117"/>
      <c r="VR146" s="117"/>
      <c r="VS146" s="117"/>
      <c r="VT146" s="117"/>
      <c r="VU146" s="117"/>
      <c r="VV146" s="117"/>
      <c r="VW146" s="117"/>
      <c r="VX146" s="117"/>
      <c r="VY146" s="117"/>
      <c r="VZ146" s="117"/>
      <c r="WA146" s="117"/>
      <c r="WB146" s="117"/>
      <c r="WC146" s="117"/>
      <c r="WD146" s="117"/>
      <c r="WE146" s="117"/>
      <c r="WF146" s="117"/>
      <c r="WG146" s="117"/>
      <c r="WH146" s="117"/>
      <c r="WI146" s="117"/>
      <c r="WJ146" s="117"/>
      <c r="WK146" s="117"/>
      <c r="WL146" s="117"/>
      <c r="WM146" s="117"/>
      <c r="WN146" s="117"/>
      <c r="WO146" s="117"/>
      <c r="WP146" s="117"/>
      <c r="WQ146" s="117"/>
      <c r="WR146" s="117"/>
      <c r="WS146" s="117"/>
      <c r="WT146" s="117"/>
      <c r="WU146" s="117"/>
      <c r="WV146" s="117"/>
      <c r="WW146" s="117"/>
      <c r="WX146" s="117"/>
      <c r="WY146" s="117"/>
      <c r="WZ146" s="117"/>
      <c r="XA146" s="117"/>
      <c r="XB146" s="117"/>
      <c r="XC146" s="117"/>
      <c r="XD146" s="117"/>
      <c r="XE146" s="117"/>
      <c r="XF146" s="117"/>
      <c r="XG146" s="117"/>
      <c r="XH146" s="117"/>
      <c r="XI146" s="117"/>
      <c r="XJ146" s="117"/>
      <c r="XK146" s="117"/>
      <c r="XL146" s="117"/>
      <c r="XM146" s="117"/>
      <c r="XN146" s="117"/>
      <c r="XO146" s="117"/>
      <c r="XP146" s="117"/>
      <c r="XQ146" s="117"/>
      <c r="XR146" s="117"/>
      <c r="XS146" s="117"/>
      <c r="XT146" s="117"/>
      <c r="XU146" s="117"/>
      <c r="XV146" s="117"/>
      <c r="XW146" s="117"/>
      <c r="XX146" s="117"/>
      <c r="XY146" s="117"/>
      <c r="XZ146" s="117"/>
      <c r="YA146" s="117"/>
      <c r="YB146" s="117"/>
      <c r="YC146" s="117"/>
      <c r="YD146" s="117"/>
      <c r="YE146" s="117"/>
      <c r="YF146" s="117"/>
      <c r="YG146" s="117"/>
      <c r="YH146" s="117"/>
      <c r="YI146" s="117"/>
      <c r="YJ146" s="117"/>
      <c r="YK146" s="117"/>
      <c r="YL146" s="117"/>
      <c r="YM146" s="117"/>
      <c r="YN146" s="117"/>
      <c r="YO146" s="117"/>
      <c r="YP146" s="117"/>
      <c r="YQ146" s="117"/>
      <c r="YR146" s="117"/>
      <c r="YS146" s="117"/>
      <c r="YT146" s="117"/>
      <c r="YU146" s="117"/>
      <c r="YV146" s="117"/>
      <c r="YW146" s="117"/>
      <c r="YX146" s="117"/>
      <c r="YY146" s="117"/>
      <c r="YZ146" s="117"/>
      <c r="ZA146" s="117"/>
      <c r="ZB146" s="117"/>
      <c r="ZC146" s="117"/>
      <c r="ZD146" s="117"/>
      <c r="ZE146" s="117"/>
      <c r="ZF146" s="117"/>
      <c r="ZG146" s="117"/>
      <c r="ZH146" s="117"/>
      <c r="ZI146" s="117"/>
      <c r="ZJ146" s="117"/>
      <c r="ZK146" s="117"/>
      <c r="ZL146" s="117"/>
      <c r="ZM146" s="117"/>
      <c r="ZN146" s="117"/>
      <c r="ZO146" s="117"/>
      <c r="ZP146" s="117"/>
      <c r="ZQ146" s="117"/>
      <c r="ZR146" s="117"/>
      <c r="ZS146" s="117"/>
      <c r="ZT146" s="117"/>
      <c r="ZU146" s="117"/>
      <c r="ZV146" s="117"/>
      <c r="ZW146" s="117"/>
      <c r="ZX146" s="117"/>
      <c r="ZY146" s="117"/>
      <c r="ZZ146" s="117"/>
      <c r="AAA146" s="117"/>
      <c r="AAB146" s="117"/>
      <c r="AAC146" s="117"/>
      <c r="AAD146" s="117"/>
      <c r="AAE146" s="117"/>
      <c r="AAF146" s="117"/>
      <c r="AAG146" s="117"/>
      <c r="AAH146" s="117"/>
      <c r="AAI146" s="117"/>
      <c r="AAJ146" s="117"/>
      <c r="AAK146" s="117"/>
      <c r="AAL146" s="117"/>
      <c r="AAM146" s="117"/>
      <c r="AAN146" s="117"/>
      <c r="AAO146" s="117"/>
      <c r="AAP146" s="117"/>
      <c r="AAQ146" s="117"/>
      <c r="AAR146" s="117"/>
      <c r="AAS146" s="117"/>
      <c r="AAT146" s="117"/>
      <c r="AAU146" s="117"/>
      <c r="AAV146" s="117"/>
      <c r="AAW146" s="117"/>
      <c r="AAX146" s="117"/>
      <c r="AAY146" s="117"/>
      <c r="AAZ146" s="117"/>
      <c r="ABA146" s="117"/>
      <c r="ABB146" s="117"/>
      <c r="ABC146" s="117"/>
      <c r="ABD146" s="117"/>
      <c r="ABE146" s="117"/>
      <c r="ABF146" s="117"/>
      <c r="ABG146" s="117"/>
      <c r="ABH146" s="117"/>
      <c r="ABI146" s="117"/>
      <c r="ABJ146" s="117"/>
      <c r="ABK146" s="117"/>
      <c r="ABL146" s="117"/>
      <c r="ABM146" s="117"/>
      <c r="ABN146" s="117"/>
      <c r="ABO146" s="117"/>
      <c r="ABP146" s="117"/>
      <c r="ABQ146" s="117"/>
      <c r="ABR146" s="117"/>
      <c r="ABS146" s="117"/>
      <c r="ABT146" s="117"/>
      <c r="ABU146" s="117"/>
      <c r="ABV146" s="117"/>
      <c r="ABW146" s="117"/>
      <c r="ABX146" s="117"/>
      <c r="ABY146" s="117"/>
      <c r="ABZ146" s="117"/>
      <c r="ACA146" s="117"/>
      <c r="ACB146" s="117"/>
      <c r="ACC146" s="117"/>
      <c r="ACD146" s="117"/>
      <c r="ACE146" s="117"/>
      <c r="ACF146" s="117"/>
      <c r="ACG146" s="117"/>
      <c r="ACH146" s="117"/>
      <c r="ACI146" s="117"/>
      <c r="ACJ146" s="117"/>
      <c r="ACK146" s="117"/>
      <c r="ACL146" s="117"/>
      <c r="ACM146" s="117"/>
      <c r="ACN146" s="117"/>
      <c r="ACO146" s="117"/>
      <c r="ACP146" s="117"/>
      <c r="ACQ146" s="117"/>
      <c r="ACR146" s="117"/>
      <c r="ACS146" s="117"/>
      <c r="ACT146" s="117"/>
      <c r="ACU146" s="117"/>
      <c r="ACV146" s="117"/>
      <c r="ACW146" s="117"/>
      <c r="ACX146" s="117"/>
      <c r="ACY146" s="117"/>
      <c r="ACZ146" s="117"/>
      <c r="ADA146" s="117"/>
      <c r="ADB146" s="117"/>
      <c r="ADC146" s="117"/>
      <c r="ADD146" s="117"/>
      <c r="ADE146" s="117"/>
      <c r="ADF146" s="117"/>
      <c r="ADG146" s="117"/>
      <c r="ADH146" s="117"/>
      <c r="ADI146" s="117"/>
      <c r="ADJ146" s="117"/>
      <c r="ADK146" s="117"/>
      <c r="ADL146" s="117"/>
      <c r="ADM146" s="117"/>
      <c r="ADN146" s="117"/>
      <c r="ADO146" s="117"/>
      <c r="ADP146" s="117"/>
      <c r="ADQ146" s="117"/>
      <c r="ADR146" s="117"/>
      <c r="ADS146" s="117"/>
      <c r="ADT146" s="117"/>
      <c r="ADU146" s="117"/>
      <c r="ADV146" s="117"/>
      <c r="ADW146" s="117"/>
      <c r="ADX146" s="117"/>
      <c r="ADY146" s="117"/>
      <c r="ADZ146" s="117"/>
      <c r="AEA146" s="117"/>
      <c r="AEB146" s="117"/>
      <c r="AEC146" s="117"/>
      <c r="AED146" s="117"/>
      <c r="AEE146" s="117"/>
      <c r="AEF146" s="117"/>
      <c r="AEG146" s="117"/>
      <c r="AEH146" s="117"/>
      <c r="AEI146" s="117"/>
      <c r="AEJ146" s="117"/>
      <c r="AEK146" s="117"/>
      <c r="AEL146" s="117"/>
      <c r="AEM146" s="117"/>
      <c r="AEN146" s="117"/>
      <c r="AEO146" s="117"/>
      <c r="AEP146" s="117"/>
      <c r="AEQ146" s="117"/>
      <c r="AER146" s="117"/>
      <c r="AES146" s="117"/>
      <c r="AET146" s="117"/>
      <c r="AEU146" s="117"/>
      <c r="AEV146" s="117"/>
      <c r="AEW146" s="117"/>
      <c r="AEX146" s="117"/>
      <c r="AEY146" s="117"/>
      <c r="AEZ146" s="117"/>
      <c r="AFA146" s="117"/>
      <c r="AFB146" s="117"/>
      <c r="AFC146" s="117"/>
      <c r="AFD146" s="117"/>
      <c r="AFE146" s="117"/>
      <c r="AFF146" s="117"/>
      <c r="AFG146" s="117"/>
      <c r="AFH146" s="117"/>
      <c r="AFI146" s="117"/>
      <c r="AFJ146" s="117"/>
      <c r="AFK146" s="117"/>
      <c r="AFL146" s="117"/>
      <c r="AFM146" s="117"/>
      <c r="AFN146" s="117"/>
      <c r="AFO146" s="117"/>
    </row>
    <row r="147" spans="2:847" x14ac:dyDescent="0.2">
      <c r="B147" s="249" t="s">
        <v>13912</v>
      </c>
      <c r="C147" s="243">
        <v>429961.84</v>
      </c>
      <c r="D147" s="304">
        <v>0</v>
      </c>
      <c r="E147" s="234" t="s">
        <v>13913</v>
      </c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256"/>
      <c r="AB147" s="256"/>
      <c r="AC147" s="256"/>
      <c r="AD147" s="256"/>
      <c r="AE147" s="256"/>
      <c r="AF147" s="256"/>
      <c r="AG147" s="256"/>
      <c r="AH147" s="256"/>
      <c r="AI147" s="256"/>
      <c r="AJ147" s="256"/>
      <c r="AK147" s="256"/>
      <c r="AL147" s="256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117"/>
      <c r="BV147" s="117"/>
      <c r="BW147" s="117"/>
      <c r="BX147" s="117"/>
      <c r="BY147" s="117"/>
      <c r="BZ147" s="117"/>
      <c r="CA147" s="117"/>
      <c r="CB147" s="117"/>
      <c r="CC147" s="117"/>
      <c r="CD147" s="117"/>
      <c r="CE147" s="117"/>
      <c r="CF147" s="117"/>
      <c r="CG147" s="117"/>
      <c r="CH147" s="117"/>
      <c r="CI147" s="117"/>
      <c r="CJ147" s="117"/>
      <c r="CK147" s="117"/>
      <c r="CL147" s="117"/>
      <c r="CM147" s="117"/>
      <c r="CN147" s="117"/>
      <c r="CO147" s="117"/>
      <c r="CP147" s="117"/>
      <c r="CQ147" s="117"/>
      <c r="CR147" s="117"/>
      <c r="CS147" s="117"/>
      <c r="CT147" s="117"/>
      <c r="CU147" s="117"/>
      <c r="CV147" s="117"/>
      <c r="CW147" s="117"/>
      <c r="CX147" s="117"/>
      <c r="CY147" s="117"/>
      <c r="CZ147" s="117"/>
      <c r="DA147" s="117"/>
      <c r="DB147" s="117"/>
      <c r="DC147" s="117"/>
      <c r="DD147" s="117"/>
      <c r="DE147" s="117"/>
      <c r="DF147" s="117"/>
      <c r="DG147" s="117"/>
      <c r="DH147" s="117"/>
      <c r="DI147" s="117"/>
      <c r="DJ147" s="117"/>
      <c r="DK147" s="117"/>
      <c r="DL147" s="117"/>
      <c r="DM147" s="117"/>
      <c r="DN147" s="117"/>
      <c r="DO147" s="117"/>
      <c r="DP147" s="117"/>
      <c r="DQ147" s="117"/>
      <c r="DR147" s="117"/>
      <c r="DS147" s="117"/>
      <c r="DT147" s="117"/>
      <c r="DU147" s="117"/>
      <c r="DV147" s="117"/>
      <c r="DW147" s="117"/>
      <c r="DX147" s="117"/>
      <c r="DY147" s="117"/>
      <c r="DZ147" s="117"/>
      <c r="EA147" s="117"/>
      <c r="EB147" s="117"/>
      <c r="EC147" s="117"/>
      <c r="ED147" s="117"/>
      <c r="EE147" s="117"/>
      <c r="EF147" s="117"/>
      <c r="EG147" s="117"/>
      <c r="EH147" s="117"/>
      <c r="EI147" s="117"/>
      <c r="EJ147" s="117"/>
      <c r="EK147" s="117"/>
      <c r="EL147" s="117"/>
      <c r="EM147" s="117"/>
      <c r="EN147" s="117"/>
      <c r="EO147" s="117"/>
      <c r="EP147" s="117"/>
      <c r="EQ147" s="117"/>
      <c r="ER147" s="117"/>
      <c r="ES147" s="117"/>
      <c r="ET147" s="117"/>
      <c r="EU147" s="117"/>
      <c r="EV147" s="117"/>
      <c r="EW147" s="117"/>
      <c r="EX147" s="117"/>
      <c r="EY147" s="117"/>
      <c r="EZ147" s="117"/>
      <c r="FA147" s="117"/>
      <c r="FB147" s="117"/>
      <c r="FC147" s="117"/>
      <c r="FD147" s="117"/>
      <c r="FE147" s="117"/>
      <c r="FF147" s="117"/>
      <c r="FG147" s="117"/>
      <c r="FH147" s="117"/>
      <c r="FI147" s="117"/>
      <c r="FJ147" s="117"/>
      <c r="FK147" s="117"/>
      <c r="FL147" s="117"/>
      <c r="FM147" s="117"/>
      <c r="FN147" s="117"/>
      <c r="FO147" s="117"/>
      <c r="FP147" s="117"/>
      <c r="FQ147" s="117"/>
      <c r="FR147" s="117"/>
      <c r="FS147" s="117"/>
      <c r="FT147" s="117"/>
      <c r="FU147" s="117"/>
      <c r="FV147" s="117"/>
      <c r="FW147" s="117"/>
      <c r="FX147" s="117"/>
      <c r="FY147" s="117"/>
      <c r="FZ147" s="117"/>
      <c r="GA147" s="117"/>
      <c r="GB147" s="117"/>
      <c r="GC147" s="117"/>
      <c r="GD147" s="117"/>
      <c r="GE147" s="117"/>
      <c r="GF147" s="117"/>
      <c r="GG147" s="117"/>
      <c r="GH147" s="117"/>
      <c r="GI147" s="117"/>
      <c r="GJ147" s="117"/>
      <c r="GK147" s="117"/>
      <c r="GL147" s="117"/>
      <c r="GM147" s="117"/>
      <c r="GN147" s="117"/>
      <c r="GO147" s="117"/>
      <c r="GP147" s="117"/>
      <c r="GQ147" s="117"/>
      <c r="GR147" s="117"/>
      <c r="GS147" s="117"/>
      <c r="GT147" s="117"/>
      <c r="GU147" s="117"/>
      <c r="GV147" s="117"/>
      <c r="GW147" s="117"/>
      <c r="GX147" s="117"/>
      <c r="GY147" s="117"/>
      <c r="GZ147" s="117"/>
      <c r="HA147" s="117"/>
      <c r="HB147" s="117"/>
      <c r="HC147" s="117"/>
      <c r="HD147" s="117"/>
      <c r="HE147" s="117"/>
      <c r="HF147" s="117"/>
      <c r="HG147" s="117"/>
      <c r="HH147" s="117"/>
      <c r="HI147" s="117"/>
      <c r="HJ147" s="117"/>
      <c r="HK147" s="117"/>
      <c r="HL147" s="117"/>
      <c r="HM147" s="117"/>
      <c r="HN147" s="117"/>
      <c r="HO147" s="117"/>
      <c r="HP147" s="117"/>
      <c r="HQ147" s="117"/>
      <c r="HR147" s="117"/>
      <c r="HS147" s="117"/>
      <c r="HT147" s="117"/>
      <c r="HU147" s="117"/>
      <c r="HV147" s="117"/>
      <c r="HW147" s="117"/>
      <c r="HX147" s="117"/>
      <c r="HY147" s="117"/>
      <c r="HZ147" s="117"/>
      <c r="IA147" s="117"/>
      <c r="IB147" s="117"/>
      <c r="IC147" s="117"/>
      <c r="ID147" s="117"/>
      <c r="IE147" s="117"/>
      <c r="IF147" s="117"/>
      <c r="IG147" s="117"/>
      <c r="IH147" s="117"/>
      <c r="II147" s="117"/>
      <c r="IJ147" s="117"/>
      <c r="IK147" s="117"/>
      <c r="IL147" s="117"/>
      <c r="IM147" s="117"/>
      <c r="IN147" s="117"/>
      <c r="IO147" s="117"/>
      <c r="IP147" s="117"/>
      <c r="IQ147" s="117"/>
      <c r="IR147" s="117"/>
      <c r="IS147" s="117"/>
      <c r="IT147" s="117"/>
      <c r="IU147" s="117"/>
      <c r="IV147" s="117"/>
      <c r="IW147" s="117"/>
      <c r="IX147" s="117"/>
      <c r="IY147" s="117"/>
      <c r="IZ147" s="117"/>
      <c r="JA147" s="117"/>
      <c r="JB147" s="117"/>
      <c r="JC147" s="117"/>
      <c r="JD147" s="117"/>
      <c r="JE147" s="117"/>
      <c r="JF147" s="117"/>
      <c r="JG147" s="117"/>
      <c r="JH147" s="117"/>
      <c r="JI147" s="117"/>
      <c r="JJ147" s="117"/>
      <c r="JK147" s="117"/>
      <c r="JL147" s="117"/>
      <c r="JM147" s="117"/>
      <c r="JN147" s="117"/>
      <c r="JO147" s="117"/>
      <c r="JP147" s="117"/>
      <c r="JQ147" s="117"/>
      <c r="JR147" s="117"/>
      <c r="JS147" s="117"/>
      <c r="JT147" s="117"/>
      <c r="JU147" s="117"/>
      <c r="JV147" s="117"/>
      <c r="JW147" s="117"/>
      <c r="JX147" s="117"/>
      <c r="JY147" s="117"/>
      <c r="JZ147" s="117"/>
      <c r="KA147" s="117"/>
      <c r="KB147" s="117"/>
      <c r="KC147" s="117"/>
      <c r="KD147" s="117"/>
      <c r="KE147" s="117"/>
      <c r="KF147" s="117"/>
      <c r="KG147" s="117"/>
      <c r="KH147" s="117"/>
      <c r="KI147" s="117"/>
      <c r="KJ147" s="117"/>
      <c r="KK147" s="117"/>
      <c r="KL147" s="117"/>
      <c r="KM147" s="117"/>
      <c r="KN147" s="117"/>
      <c r="KO147" s="117"/>
      <c r="KP147" s="117"/>
      <c r="KQ147" s="117"/>
      <c r="KR147" s="117"/>
      <c r="KS147" s="117"/>
      <c r="KT147" s="117"/>
      <c r="KU147" s="117"/>
      <c r="KV147" s="117"/>
      <c r="KW147" s="117"/>
      <c r="KX147" s="117"/>
      <c r="KY147" s="117"/>
      <c r="KZ147" s="117"/>
      <c r="LA147" s="117"/>
      <c r="LB147" s="117"/>
      <c r="LC147" s="117"/>
      <c r="LD147" s="117"/>
      <c r="LE147" s="117"/>
      <c r="LF147" s="117"/>
      <c r="LG147" s="117"/>
      <c r="LH147" s="117"/>
      <c r="LI147" s="117"/>
      <c r="LJ147" s="117"/>
      <c r="LK147" s="117"/>
      <c r="LL147" s="117"/>
      <c r="LM147" s="117"/>
      <c r="LN147" s="117"/>
      <c r="LO147" s="117"/>
      <c r="LP147" s="117"/>
      <c r="LQ147" s="117"/>
      <c r="LR147" s="117"/>
      <c r="LS147" s="117"/>
      <c r="LT147" s="117"/>
      <c r="LU147" s="117"/>
      <c r="LV147" s="117"/>
      <c r="LW147" s="117"/>
      <c r="LX147" s="117"/>
      <c r="LY147" s="117"/>
      <c r="LZ147" s="117"/>
      <c r="MA147" s="117"/>
      <c r="MB147" s="117"/>
      <c r="MC147" s="117"/>
      <c r="MD147" s="117"/>
      <c r="ME147" s="117"/>
      <c r="MF147" s="117"/>
      <c r="MG147" s="117"/>
      <c r="MH147" s="117"/>
      <c r="MI147" s="117"/>
      <c r="MJ147" s="117"/>
      <c r="MK147" s="117"/>
      <c r="ML147" s="117"/>
      <c r="MM147" s="117"/>
      <c r="MN147" s="117"/>
      <c r="MO147" s="117"/>
      <c r="MP147" s="117"/>
      <c r="MQ147" s="117"/>
      <c r="MR147" s="117"/>
      <c r="MS147" s="117"/>
      <c r="MT147" s="117"/>
      <c r="MU147" s="117"/>
      <c r="MV147" s="117"/>
      <c r="MW147" s="117"/>
      <c r="MX147" s="117"/>
      <c r="MY147" s="117"/>
      <c r="MZ147" s="117"/>
      <c r="NA147" s="117"/>
      <c r="NB147" s="117"/>
      <c r="NC147" s="117"/>
      <c r="ND147" s="117"/>
      <c r="NE147" s="117"/>
      <c r="NF147" s="117"/>
      <c r="NG147" s="117"/>
      <c r="NH147" s="117"/>
      <c r="NI147" s="117"/>
      <c r="NJ147" s="117"/>
      <c r="NK147" s="117"/>
      <c r="NL147" s="117"/>
      <c r="NM147" s="117"/>
      <c r="NN147" s="117"/>
      <c r="NO147" s="117"/>
      <c r="NP147" s="117"/>
      <c r="NQ147" s="117"/>
      <c r="NR147" s="117"/>
      <c r="NS147" s="117"/>
      <c r="NT147" s="117"/>
      <c r="NU147" s="117"/>
      <c r="NV147" s="117"/>
      <c r="NW147" s="117"/>
      <c r="NX147" s="117"/>
      <c r="NY147" s="117"/>
      <c r="NZ147" s="117"/>
      <c r="OA147" s="117"/>
      <c r="OB147" s="117"/>
      <c r="OC147" s="117"/>
      <c r="OD147" s="117"/>
      <c r="OE147" s="117"/>
      <c r="OF147" s="117"/>
      <c r="OG147" s="117"/>
      <c r="OH147" s="117"/>
      <c r="OI147" s="117"/>
      <c r="OJ147" s="117"/>
      <c r="OK147" s="117"/>
      <c r="OL147" s="117"/>
      <c r="OM147" s="117"/>
      <c r="ON147" s="117"/>
      <c r="OO147" s="117"/>
      <c r="OP147" s="117"/>
      <c r="OQ147" s="117"/>
      <c r="OR147" s="117"/>
      <c r="OS147" s="117"/>
      <c r="OT147" s="117"/>
      <c r="OU147" s="117"/>
      <c r="OV147" s="117"/>
      <c r="OW147" s="117"/>
      <c r="OX147" s="117"/>
      <c r="OY147" s="117"/>
      <c r="OZ147" s="117"/>
      <c r="PA147" s="117"/>
      <c r="PB147" s="117"/>
      <c r="PC147" s="117"/>
      <c r="PD147" s="117"/>
      <c r="PE147" s="117"/>
      <c r="PF147" s="117"/>
      <c r="PG147" s="117"/>
      <c r="PH147" s="117"/>
      <c r="PI147" s="117"/>
      <c r="PJ147" s="117"/>
      <c r="PK147" s="117"/>
      <c r="PL147" s="117"/>
      <c r="PM147" s="117"/>
      <c r="PN147" s="117"/>
      <c r="PO147" s="117"/>
      <c r="PP147" s="117"/>
      <c r="PQ147" s="117"/>
      <c r="PR147" s="117"/>
      <c r="PS147" s="117"/>
      <c r="PT147" s="117"/>
      <c r="PU147" s="117"/>
      <c r="PV147" s="117"/>
      <c r="PW147" s="117"/>
      <c r="PX147" s="117"/>
      <c r="PY147" s="117"/>
      <c r="PZ147" s="117"/>
      <c r="QA147" s="117"/>
      <c r="QB147" s="117"/>
      <c r="QC147" s="117"/>
      <c r="QD147" s="117"/>
      <c r="QE147" s="117"/>
      <c r="QF147" s="117"/>
      <c r="QG147" s="117"/>
      <c r="QH147" s="117"/>
      <c r="QI147" s="117"/>
      <c r="QJ147" s="117"/>
      <c r="QK147" s="117"/>
      <c r="QL147" s="117"/>
      <c r="QM147" s="117"/>
      <c r="QN147" s="117"/>
      <c r="QO147" s="117"/>
      <c r="QP147" s="117"/>
      <c r="QQ147" s="117"/>
      <c r="QR147" s="117"/>
      <c r="QS147" s="117"/>
      <c r="QT147" s="117"/>
      <c r="QU147" s="117"/>
      <c r="QV147" s="117"/>
      <c r="QW147" s="117"/>
      <c r="QX147" s="117"/>
      <c r="QY147" s="117"/>
      <c r="QZ147" s="117"/>
      <c r="RA147" s="117"/>
      <c r="RB147" s="117"/>
      <c r="RC147" s="117"/>
      <c r="RD147" s="117"/>
      <c r="RE147" s="117"/>
      <c r="RF147" s="117"/>
      <c r="RG147" s="117"/>
      <c r="RH147" s="117"/>
      <c r="RI147" s="117"/>
      <c r="RJ147" s="117"/>
      <c r="RK147" s="117"/>
      <c r="RL147" s="117"/>
      <c r="RM147" s="117"/>
      <c r="RN147" s="117"/>
      <c r="RO147" s="117"/>
      <c r="RP147" s="117"/>
      <c r="RQ147" s="117"/>
      <c r="RR147" s="117"/>
      <c r="RS147" s="117"/>
      <c r="RT147" s="117"/>
      <c r="RU147" s="117"/>
      <c r="RV147" s="117"/>
      <c r="RW147" s="117"/>
      <c r="RX147" s="117"/>
      <c r="RY147" s="117"/>
      <c r="RZ147" s="117"/>
      <c r="SA147" s="117"/>
      <c r="SB147" s="117"/>
      <c r="SC147" s="117"/>
      <c r="SD147" s="117"/>
      <c r="SE147" s="117"/>
      <c r="SF147" s="117"/>
      <c r="SG147" s="117"/>
      <c r="SH147" s="117"/>
      <c r="SI147" s="117"/>
      <c r="SJ147" s="117"/>
      <c r="SK147" s="117"/>
      <c r="SL147" s="117"/>
      <c r="SM147" s="117"/>
      <c r="SN147" s="117"/>
      <c r="SO147" s="117"/>
      <c r="SP147" s="117"/>
      <c r="SQ147" s="117"/>
      <c r="SR147" s="117"/>
      <c r="SS147" s="117"/>
      <c r="ST147" s="117"/>
      <c r="SU147" s="117"/>
      <c r="SV147" s="117"/>
      <c r="SW147" s="117"/>
      <c r="SX147" s="117"/>
      <c r="SY147" s="117"/>
      <c r="SZ147" s="117"/>
      <c r="TA147" s="117"/>
      <c r="TB147" s="117"/>
      <c r="TC147" s="117"/>
      <c r="TD147" s="117"/>
      <c r="TE147" s="117"/>
      <c r="TF147" s="117"/>
      <c r="TG147" s="117"/>
      <c r="TH147" s="117"/>
      <c r="TI147" s="117"/>
      <c r="TJ147" s="117"/>
      <c r="TK147" s="117"/>
      <c r="TL147" s="117"/>
      <c r="TM147" s="117"/>
      <c r="TN147" s="117"/>
      <c r="TO147" s="117"/>
      <c r="TP147" s="117"/>
      <c r="TQ147" s="117"/>
      <c r="TR147" s="117"/>
      <c r="TS147" s="117"/>
      <c r="TT147" s="117"/>
      <c r="TU147" s="117"/>
      <c r="TV147" s="117"/>
      <c r="TW147" s="117"/>
      <c r="TX147" s="117"/>
      <c r="TY147" s="117"/>
      <c r="TZ147" s="117"/>
      <c r="UA147" s="117"/>
      <c r="UB147" s="117"/>
      <c r="UC147" s="117"/>
      <c r="UD147" s="117"/>
      <c r="UE147" s="117"/>
      <c r="UF147" s="117"/>
      <c r="UG147" s="117"/>
      <c r="UH147" s="117"/>
      <c r="UI147" s="117"/>
      <c r="UJ147" s="117"/>
      <c r="UK147" s="117"/>
      <c r="UL147" s="117"/>
      <c r="UM147" s="117"/>
      <c r="UN147" s="117"/>
      <c r="UO147" s="117"/>
      <c r="UP147" s="117"/>
      <c r="UQ147" s="117"/>
      <c r="UR147" s="117"/>
      <c r="US147" s="117"/>
      <c r="UT147" s="117"/>
      <c r="UU147" s="117"/>
      <c r="UV147" s="117"/>
      <c r="UW147" s="117"/>
      <c r="UX147" s="117"/>
      <c r="UY147" s="117"/>
      <c r="UZ147" s="117"/>
      <c r="VA147" s="117"/>
      <c r="VB147" s="117"/>
      <c r="VC147" s="117"/>
      <c r="VD147" s="117"/>
      <c r="VE147" s="117"/>
      <c r="VF147" s="117"/>
      <c r="VG147" s="117"/>
      <c r="VH147" s="117"/>
      <c r="VI147" s="117"/>
      <c r="VJ147" s="117"/>
      <c r="VK147" s="117"/>
      <c r="VL147" s="117"/>
      <c r="VM147" s="117"/>
      <c r="VN147" s="117"/>
      <c r="VO147" s="117"/>
      <c r="VP147" s="117"/>
      <c r="VQ147" s="117"/>
      <c r="VR147" s="117"/>
      <c r="VS147" s="117"/>
      <c r="VT147" s="117"/>
      <c r="VU147" s="117"/>
      <c r="VV147" s="117"/>
      <c r="VW147" s="117"/>
      <c r="VX147" s="117"/>
      <c r="VY147" s="117"/>
      <c r="VZ147" s="117"/>
      <c r="WA147" s="117"/>
      <c r="WB147" s="117"/>
      <c r="WC147" s="117"/>
      <c r="WD147" s="117"/>
      <c r="WE147" s="117"/>
      <c r="WF147" s="117"/>
      <c r="WG147" s="117"/>
      <c r="WH147" s="117"/>
      <c r="WI147" s="117"/>
      <c r="WJ147" s="117"/>
      <c r="WK147" s="117"/>
      <c r="WL147" s="117"/>
      <c r="WM147" s="117"/>
      <c r="WN147" s="117"/>
      <c r="WO147" s="117"/>
      <c r="WP147" s="117"/>
      <c r="WQ147" s="117"/>
      <c r="WR147" s="117"/>
      <c r="WS147" s="117"/>
      <c r="WT147" s="117"/>
      <c r="WU147" s="117"/>
      <c r="WV147" s="117"/>
      <c r="WW147" s="117"/>
      <c r="WX147" s="117"/>
      <c r="WY147" s="117"/>
      <c r="WZ147" s="117"/>
      <c r="XA147" s="117"/>
      <c r="XB147" s="117"/>
      <c r="XC147" s="117"/>
      <c r="XD147" s="117"/>
      <c r="XE147" s="117"/>
      <c r="XF147" s="117"/>
      <c r="XG147" s="117"/>
      <c r="XH147" s="117"/>
      <c r="XI147" s="117"/>
      <c r="XJ147" s="117"/>
      <c r="XK147" s="117"/>
      <c r="XL147" s="117"/>
      <c r="XM147" s="117"/>
      <c r="XN147" s="117"/>
      <c r="XO147" s="117"/>
      <c r="XP147" s="117"/>
      <c r="XQ147" s="117"/>
      <c r="XR147" s="117"/>
      <c r="XS147" s="117"/>
      <c r="XT147" s="117"/>
      <c r="XU147" s="117"/>
      <c r="XV147" s="117"/>
      <c r="XW147" s="117"/>
      <c r="XX147" s="117"/>
      <c r="XY147" s="117"/>
      <c r="XZ147" s="117"/>
      <c r="YA147" s="117"/>
      <c r="YB147" s="117"/>
      <c r="YC147" s="117"/>
      <c r="YD147" s="117"/>
      <c r="YE147" s="117"/>
      <c r="YF147" s="117"/>
      <c r="YG147" s="117"/>
      <c r="YH147" s="117"/>
      <c r="YI147" s="117"/>
      <c r="YJ147" s="117"/>
      <c r="YK147" s="117"/>
      <c r="YL147" s="117"/>
      <c r="YM147" s="117"/>
      <c r="YN147" s="117"/>
      <c r="YO147" s="117"/>
      <c r="YP147" s="117"/>
      <c r="YQ147" s="117"/>
      <c r="YR147" s="117"/>
      <c r="YS147" s="117"/>
      <c r="YT147" s="117"/>
      <c r="YU147" s="117"/>
      <c r="YV147" s="117"/>
      <c r="YW147" s="117"/>
      <c r="YX147" s="117"/>
      <c r="YY147" s="117"/>
      <c r="YZ147" s="117"/>
      <c r="ZA147" s="117"/>
      <c r="ZB147" s="117"/>
      <c r="ZC147" s="117"/>
      <c r="ZD147" s="117"/>
      <c r="ZE147" s="117"/>
      <c r="ZF147" s="117"/>
      <c r="ZG147" s="117"/>
      <c r="ZH147" s="117"/>
      <c r="ZI147" s="117"/>
      <c r="ZJ147" s="117"/>
      <c r="ZK147" s="117"/>
      <c r="ZL147" s="117"/>
      <c r="ZM147" s="117"/>
      <c r="ZN147" s="117"/>
      <c r="ZO147" s="117"/>
      <c r="ZP147" s="117"/>
      <c r="ZQ147" s="117"/>
      <c r="ZR147" s="117"/>
      <c r="ZS147" s="117"/>
      <c r="ZT147" s="117"/>
      <c r="ZU147" s="117"/>
      <c r="ZV147" s="117"/>
      <c r="ZW147" s="117"/>
      <c r="ZX147" s="117"/>
      <c r="ZY147" s="117"/>
      <c r="ZZ147" s="117"/>
      <c r="AAA147" s="117"/>
      <c r="AAB147" s="117"/>
      <c r="AAC147" s="117"/>
      <c r="AAD147" s="117"/>
      <c r="AAE147" s="117"/>
      <c r="AAF147" s="117"/>
      <c r="AAG147" s="117"/>
      <c r="AAH147" s="117"/>
      <c r="AAI147" s="117"/>
      <c r="AAJ147" s="117"/>
      <c r="AAK147" s="117"/>
      <c r="AAL147" s="117"/>
      <c r="AAM147" s="117"/>
      <c r="AAN147" s="117"/>
      <c r="AAO147" s="117"/>
      <c r="AAP147" s="117"/>
      <c r="AAQ147" s="117"/>
      <c r="AAR147" s="117"/>
      <c r="AAS147" s="117"/>
      <c r="AAT147" s="117"/>
      <c r="AAU147" s="117"/>
      <c r="AAV147" s="117"/>
      <c r="AAW147" s="117"/>
      <c r="AAX147" s="117"/>
      <c r="AAY147" s="117"/>
      <c r="AAZ147" s="117"/>
      <c r="ABA147" s="117"/>
      <c r="ABB147" s="117"/>
      <c r="ABC147" s="117"/>
      <c r="ABD147" s="117"/>
      <c r="ABE147" s="117"/>
      <c r="ABF147" s="117"/>
      <c r="ABG147" s="117"/>
      <c r="ABH147" s="117"/>
      <c r="ABI147" s="117"/>
      <c r="ABJ147" s="117"/>
      <c r="ABK147" s="117"/>
      <c r="ABL147" s="117"/>
      <c r="ABM147" s="117"/>
      <c r="ABN147" s="117"/>
      <c r="ABO147" s="117"/>
      <c r="ABP147" s="117"/>
      <c r="ABQ147" s="117"/>
      <c r="ABR147" s="117"/>
      <c r="ABS147" s="117"/>
      <c r="ABT147" s="117"/>
      <c r="ABU147" s="117"/>
      <c r="ABV147" s="117"/>
      <c r="ABW147" s="117"/>
      <c r="ABX147" s="117"/>
      <c r="ABY147" s="117"/>
      <c r="ABZ147" s="117"/>
      <c r="ACA147" s="117"/>
      <c r="ACB147" s="117"/>
      <c r="ACC147" s="117"/>
      <c r="ACD147" s="117"/>
      <c r="ACE147" s="117"/>
      <c r="ACF147" s="117"/>
      <c r="ACG147" s="117"/>
      <c r="ACH147" s="117"/>
      <c r="ACI147" s="117"/>
      <c r="ACJ147" s="117"/>
      <c r="ACK147" s="117"/>
      <c r="ACL147" s="117"/>
      <c r="ACM147" s="117"/>
      <c r="ACN147" s="117"/>
      <c r="ACO147" s="117"/>
      <c r="ACP147" s="117"/>
      <c r="ACQ147" s="117"/>
      <c r="ACR147" s="117"/>
      <c r="ACS147" s="117"/>
      <c r="ACT147" s="117"/>
      <c r="ACU147" s="117"/>
      <c r="ACV147" s="117"/>
      <c r="ACW147" s="117"/>
      <c r="ACX147" s="117"/>
      <c r="ACY147" s="117"/>
      <c r="ACZ147" s="117"/>
      <c r="ADA147" s="117"/>
      <c r="ADB147" s="117"/>
      <c r="ADC147" s="117"/>
      <c r="ADD147" s="117"/>
      <c r="ADE147" s="117"/>
      <c r="ADF147" s="117"/>
      <c r="ADG147" s="117"/>
      <c r="ADH147" s="117"/>
      <c r="ADI147" s="117"/>
      <c r="ADJ147" s="117"/>
      <c r="ADK147" s="117"/>
      <c r="ADL147" s="117"/>
      <c r="ADM147" s="117"/>
      <c r="ADN147" s="117"/>
      <c r="ADO147" s="117"/>
      <c r="ADP147" s="117"/>
      <c r="ADQ147" s="117"/>
      <c r="ADR147" s="117"/>
      <c r="ADS147" s="117"/>
      <c r="ADT147" s="117"/>
      <c r="ADU147" s="117"/>
      <c r="ADV147" s="117"/>
      <c r="ADW147" s="117"/>
      <c r="ADX147" s="117"/>
      <c r="ADY147" s="117"/>
      <c r="ADZ147" s="117"/>
      <c r="AEA147" s="117"/>
      <c r="AEB147" s="117"/>
      <c r="AEC147" s="117"/>
      <c r="AED147" s="117"/>
      <c r="AEE147" s="117"/>
      <c r="AEF147" s="117"/>
      <c r="AEG147" s="117"/>
      <c r="AEH147" s="117"/>
      <c r="AEI147" s="117"/>
      <c r="AEJ147" s="117"/>
      <c r="AEK147" s="117"/>
      <c r="AEL147" s="117"/>
      <c r="AEM147" s="117"/>
      <c r="AEN147" s="117"/>
      <c r="AEO147" s="117"/>
      <c r="AEP147" s="117"/>
      <c r="AEQ147" s="117"/>
      <c r="AER147" s="117"/>
      <c r="AES147" s="117"/>
      <c r="AET147" s="117"/>
      <c r="AEU147" s="117"/>
      <c r="AEV147" s="117"/>
      <c r="AEW147" s="117"/>
      <c r="AEX147" s="117"/>
      <c r="AEY147" s="117"/>
      <c r="AEZ147" s="117"/>
      <c r="AFA147" s="117"/>
      <c r="AFB147" s="117"/>
      <c r="AFC147" s="117"/>
      <c r="AFD147" s="117"/>
      <c r="AFE147" s="117"/>
      <c r="AFF147" s="117"/>
      <c r="AFG147" s="117"/>
      <c r="AFH147" s="117"/>
      <c r="AFI147" s="117"/>
      <c r="AFJ147" s="117"/>
      <c r="AFK147" s="117"/>
      <c r="AFL147" s="117"/>
      <c r="AFM147" s="117"/>
      <c r="AFN147" s="117"/>
      <c r="AFO147" s="117"/>
    </row>
    <row r="148" spans="2:847" x14ac:dyDescent="0.2">
      <c r="B148" s="249" t="s">
        <v>13914</v>
      </c>
      <c r="C148" s="243">
        <v>1900</v>
      </c>
      <c r="D148" s="304">
        <v>0</v>
      </c>
      <c r="E148" s="234" t="s">
        <v>13915</v>
      </c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256"/>
      <c r="AB148" s="256"/>
      <c r="AC148" s="256"/>
      <c r="AD148" s="256"/>
      <c r="AE148" s="256"/>
      <c r="AF148" s="256"/>
      <c r="AG148" s="256"/>
      <c r="AH148" s="256"/>
      <c r="AI148" s="256"/>
      <c r="AJ148" s="256"/>
      <c r="AK148" s="256"/>
      <c r="AL148" s="256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117"/>
      <c r="BV148" s="117"/>
      <c r="BW148" s="117"/>
      <c r="BX148" s="117"/>
      <c r="BY148" s="117"/>
      <c r="BZ148" s="117"/>
      <c r="CA148" s="117"/>
      <c r="CB148" s="117"/>
      <c r="CC148" s="117"/>
      <c r="CD148" s="117"/>
      <c r="CE148" s="117"/>
      <c r="CF148" s="117"/>
      <c r="CG148" s="117"/>
      <c r="CH148" s="117"/>
      <c r="CI148" s="117"/>
      <c r="CJ148" s="117"/>
      <c r="CK148" s="117"/>
      <c r="CL148" s="117"/>
      <c r="CM148" s="117"/>
      <c r="CN148" s="117"/>
      <c r="CO148" s="117"/>
      <c r="CP148" s="117"/>
      <c r="CQ148" s="117"/>
      <c r="CR148" s="117"/>
      <c r="CS148" s="117"/>
      <c r="CT148" s="117"/>
      <c r="CU148" s="117"/>
      <c r="CV148" s="117"/>
      <c r="CW148" s="117"/>
      <c r="CX148" s="117"/>
      <c r="CY148" s="117"/>
      <c r="CZ148" s="117"/>
      <c r="DA148" s="117"/>
      <c r="DB148" s="117"/>
      <c r="DC148" s="117"/>
      <c r="DD148" s="117"/>
      <c r="DE148" s="117"/>
      <c r="DF148" s="117"/>
      <c r="DG148" s="117"/>
      <c r="DH148" s="117"/>
      <c r="DI148" s="117"/>
      <c r="DJ148" s="117"/>
      <c r="DK148" s="117"/>
      <c r="DL148" s="117"/>
      <c r="DM148" s="117"/>
      <c r="DN148" s="117"/>
      <c r="DO148" s="117"/>
      <c r="DP148" s="117"/>
      <c r="DQ148" s="117"/>
      <c r="DR148" s="117"/>
      <c r="DS148" s="117"/>
      <c r="DT148" s="117"/>
      <c r="DU148" s="117"/>
      <c r="DV148" s="117"/>
      <c r="DW148" s="117"/>
      <c r="DX148" s="117"/>
      <c r="DY148" s="117"/>
      <c r="DZ148" s="117"/>
      <c r="EA148" s="117"/>
      <c r="EB148" s="117"/>
      <c r="EC148" s="117"/>
      <c r="ED148" s="117"/>
      <c r="EE148" s="117"/>
      <c r="EF148" s="117"/>
      <c r="EG148" s="117"/>
      <c r="EH148" s="117"/>
      <c r="EI148" s="117"/>
      <c r="EJ148" s="117"/>
      <c r="EK148" s="117"/>
      <c r="EL148" s="117"/>
      <c r="EM148" s="117"/>
      <c r="EN148" s="117"/>
      <c r="EO148" s="117"/>
      <c r="EP148" s="117"/>
      <c r="EQ148" s="117"/>
      <c r="ER148" s="117"/>
      <c r="ES148" s="117"/>
      <c r="ET148" s="117"/>
      <c r="EU148" s="117"/>
      <c r="EV148" s="117"/>
      <c r="EW148" s="117"/>
      <c r="EX148" s="117"/>
      <c r="EY148" s="117"/>
      <c r="EZ148" s="117"/>
      <c r="FA148" s="117"/>
      <c r="FB148" s="117"/>
      <c r="FC148" s="117"/>
      <c r="FD148" s="117"/>
      <c r="FE148" s="117"/>
      <c r="FF148" s="117"/>
      <c r="FG148" s="117"/>
      <c r="FH148" s="117"/>
      <c r="FI148" s="117"/>
      <c r="FJ148" s="117"/>
      <c r="FK148" s="117"/>
      <c r="FL148" s="117"/>
      <c r="FM148" s="117"/>
      <c r="FN148" s="117"/>
      <c r="FO148" s="117"/>
      <c r="FP148" s="117"/>
      <c r="FQ148" s="117"/>
      <c r="FR148" s="117"/>
      <c r="FS148" s="117"/>
      <c r="FT148" s="117"/>
      <c r="FU148" s="117"/>
      <c r="FV148" s="117"/>
      <c r="FW148" s="117"/>
      <c r="FX148" s="117"/>
      <c r="FY148" s="117"/>
      <c r="FZ148" s="117"/>
      <c r="GA148" s="117"/>
      <c r="GB148" s="117"/>
      <c r="GC148" s="117"/>
      <c r="GD148" s="117"/>
      <c r="GE148" s="117"/>
      <c r="GF148" s="117"/>
      <c r="GG148" s="117"/>
      <c r="GH148" s="117"/>
      <c r="GI148" s="117"/>
      <c r="GJ148" s="117"/>
      <c r="GK148" s="117"/>
      <c r="GL148" s="117"/>
      <c r="GM148" s="117"/>
      <c r="GN148" s="117"/>
      <c r="GO148" s="117"/>
      <c r="GP148" s="117"/>
      <c r="GQ148" s="117"/>
      <c r="GR148" s="117"/>
      <c r="GS148" s="117"/>
      <c r="GT148" s="117"/>
      <c r="GU148" s="117"/>
      <c r="GV148" s="117"/>
      <c r="GW148" s="117"/>
      <c r="GX148" s="117"/>
      <c r="GY148" s="117"/>
      <c r="GZ148" s="117"/>
      <c r="HA148" s="117"/>
      <c r="HB148" s="117"/>
      <c r="HC148" s="117"/>
      <c r="HD148" s="117"/>
      <c r="HE148" s="117"/>
      <c r="HF148" s="117"/>
      <c r="HG148" s="117"/>
      <c r="HH148" s="117"/>
      <c r="HI148" s="117"/>
      <c r="HJ148" s="117"/>
      <c r="HK148" s="117"/>
      <c r="HL148" s="117"/>
      <c r="HM148" s="117"/>
      <c r="HN148" s="117"/>
      <c r="HO148" s="117"/>
      <c r="HP148" s="117"/>
      <c r="HQ148" s="117"/>
      <c r="HR148" s="117"/>
      <c r="HS148" s="117"/>
      <c r="HT148" s="117"/>
      <c r="HU148" s="117"/>
      <c r="HV148" s="117"/>
      <c r="HW148" s="117"/>
      <c r="HX148" s="117"/>
      <c r="HY148" s="117"/>
      <c r="HZ148" s="117"/>
      <c r="IA148" s="117"/>
      <c r="IB148" s="117"/>
      <c r="IC148" s="117"/>
      <c r="ID148" s="117"/>
      <c r="IE148" s="117"/>
      <c r="IF148" s="117"/>
      <c r="IG148" s="117"/>
      <c r="IH148" s="117"/>
      <c r="II148" s="117"/>
      <c r="IJ148" s="117"/>
      <c r="IK148" s="117"/>
      <c r="IL148" s="117"/>
      <c r="IM148" s="117"/>
      <c r="IN148" s="117"/>
      <c r="IO148" s="117"/>
      <c r="IP148" s="117"/>
      <c r="IQ148" s="117"/>
      <c r="IR148" s="117"/>
      <c r="IS148" s="117"/>
      <c r="IT148" s="117"/>
      <c r="IU148" s="117"/>
      <c r="IV148" s="117"/>
      <c r="IW148" s="117"/>
      <c r="IX148" s="117"/>
      <c r="IY148" s="117"/>
      <c r="IZ148" s="117"/>
      <c r="JA148" s="117"/>
      <c r="JB148" s="117"/>
      <c r="JC148" s="117"/>
      <c r="JD148" s="117"/>
      <c r="JE148" s="117"/>
      <c r="JF148" s="117"/>
      <c r="JG148" s="117"/>
      <c r="JH148" s="117"/>
      <c r="JI148" s="117"/>
      <c r="JJ148" s="117"/>
      <c r="JK148" s="117"/>
      <c r="JL148" s="117"/>
      <c r="JM148" s="117"/>
      <c r="JN148" s="117"/>
      <c r="JO148" s="117"/>
      <c r="JP148" s="117"/>
      <c r="JQ148" s="117"/>
      <c r="JR148" s="117"/>
      <c r="JS148" s="117"/>
      <c r="JT148" s="117"/>
      <c r="JU148" s="117"/>
      <c r="JV148" s="117"/>
      <c r="JW148" s="117"/>
      <c r="JX148" s="117"/>
      <c r="JY148" s="117"/>
      <c r="JZ148" s="117"/>
      <c r="KA148" s="117"/>
      <c r="KB148" s="117"/>
      <c r="KC148" s="117"/>
      <c r="KD148" s="117"/>
      <c r="KE148" s="117"/>
      <c r="KF148" s="117"/>
      <c r="KG148" s="117"/>
      <c r="KH148" s="117"/>
      <c r="KI148" s="117"/>
      <c r="KJ148" s="117"/>
      <c r="KK148" s="117"/>
      <c r="KL148" s="117"/>
      <c r="KM148" s="117"/>
      <c r="KN148" s="117"/>
      <c r="KO148" s="117"/>
      <c r="KP148" s="117"/>
      <c r="KQ148" s="117"/>
      <c r="KR148" s="117"/>
      <c r="KS148" s="117"/>
      <c r="KT148" s="117"/>
      <c r="KU148" s="117"/>
      <c r="KV148" s="117"/>
      <c r="KW148" s="117"/>
      <c r="KX148" s="117"/>
      <c r="KY148" s="117"/>
      <c r="KZ148" s="117"/>
      <c r="LA148" s="117"/>
      <c r="LB148" s="117"/>
      <c r="LC148" s="117"/>
      <c r="LD148" s="117"/>
      <c r="LE148" s="117"/>
      <c r="LF148" s="117"/>
      <c r="LG148" s="117"/>
      <c r="LH148" s="117"/>
      <c r="LI148" s="117"/>
      <c r="LJ148" s="117"/>
      <c r="LK148" s="117"/>
      <c r="LL148" s="117"/>
      <c r="LM148" s="117"/>
      <c r="LN148" s="117"/>
      <c r="LO148" s="117"/>
      <c r="LP148" s="117"/>
      <c r="LQ148" s="117"/>
      <c r="LR148" s="117"/>
      <c r="LS148" s="117"/>
      <c r="LT148" s="117"/>
      <c r="LU148" s="117"/>
      <c r="LV148" s="117"/>
      <c r="LW148" s="117"/>
      <c r="LX148" s="117"/>
      <c r="LY148" s="117"/>
      <c r="LZ148" s="117"/>
      <c r="MA148" s="117"/>
      <c r="MB148" s="117"/>
      <c r="MC148" s="117"/>
      <c r="MD148" s="117"/>
      <c r="ME148" s="117"/>
      <c r="MF148" s="117"/>
      <c r="MG148" s="117"/>
      <c r="MH148" s="117"/>
      <c r="MI148" s="117"/>
      <c r="MJ148" s="117"/>
      <c r="MK148" s="117"/>
      <c r="ML148" s="117"/>
      <c r="MM148" s="117"/>
      <c r="MN148" s="117"/>
      <c r="MO148" s="117"/>
      <c r="MP148" s="117"/>
      <c r="MQ148" s="117"/>
      <c r="MR148" s="117"/>
      <c r="MS148" s="117"/>
      <c r="MT148" s="117"/>
      <c r="MU148" s="117"/>
      <c r="MV148" s="117"/>
      <c r="MW148" s="117"/>
      <c r="MX148" s="117"/>
      <c r="MY148" s="117"/>
      <c r="MZ148" s="117"/>
      <c r="NA148" s="117"/>
      <c r="NB148" s="117"/>
      <c r="NC148" s="117"/>
      <c r="ND148" s="117"/>
      <c r="NE148" s="117"/>
      <c r="NF148" s="117"/>
      <c r="NG148" s="117"/>
      <c r="NH148" s="117"/>
      <c r="NI148" s="117"/>
      <c r="NJ148" s="117"/>
      <c r="NK148" s="117"/>
      <c r="NL148" s="117"/>
      <c r="NM148" s="117"/>
      <c r="NN148" s="117"/>
      <c r="NO148" s="117"/>
      <c r="NP148" s="117"/>
      <c r="NQ148" s="117"/>
      <c r="NR148" s="117"/>
      <c r="NS148" s="117"/>
      <c r="NT148" s="117"/>
      <c r="NU148" s="117"/>
      <c r="NV148" s="117"/>
      <c r="NW148" s="117"/>
      <c r="NX148" s="117"/>
      <c r="NY148" s="117"/>
      <c r="NZ148" s="117"/>
      <c r="OA148" s="117"/>
      <c r="OB148" s="117"/>
      <c r="OC148" s="117"/>
      <c r="OD148" s="117"/>
      <c r="OE148" s="117"/>
      <c r="OF148" s="117"/>
      <c r="OG148" s="117"/>
      <c r="OH148" s="117"/>
      <c r="OI148" s="117"/>
      <c r="OJ148" s="117"/>
      <c r="OK148" s="117"/>
      <c r="OL148" s="117"/>
      <c r="OM148" s="117"/>
      <c r="ON148" s="117"/>
      <c r="OO148" s="117"/>
      <c r="OP148" s="117"/>
      <c r="OQ148" s="117"/>
      <c r="OR148" s="117"/>
      <c r="OS148" s="117"/>
      <c r="OT148" s="117"/>
      <c r="OU148" s="117"/>
      <c r="OV148" s="117"/>
      <c r="OW148" s="117"/>
      <c r="OX148" s="117"/>
      <c r="OY148" s="117"/>
      <c r="OZ148" s="117"/>
      <c r="PA148" s="117"/>
      <c r="PB148" s="117"/>
      <c r="PC148" s="117"/>
      <c r="PD148" s="117"/>
      <c r="PE148" s="117"/>
      <c r="PF148" s="117"/>
      <c r="PG148" s="117"/>
      <c r="PH148" s="117"/>
      <c r="PI148" s="117"/>
      <c r="PJ148" s="117"/>
      <c r="PK148" s="117"/>
      <c r="PL148" s="117"/>
      <c r="PM148" s="117"/>
      <c r="PN148" s="117"/>
      <c r="PO148" s="117"/>
      <c r="PP148" s="117"/>
      <c r="PQ148" s="117"/>
      <c r="PR148" s="117"/>
      <c r="PS148" s="117"/>
      <c r="PT148" s="117"/>
      <c r="PU148" s="117"/>
      <c r="PV148" s="117"/>
      <c r="PW148" s="117"/>
      <c r="PX148" s="117"/>
      <c r="PY148" s="117"/>
      <c r="PZ148" s="117"/>
      <c r="QA148" s="117"/>
      <c r="QB148" s="117"/>
      <c r="QC148" s="117"/>
      <c r="QD148" s="117"/>
      <c r="QE148" s="117"/>
      <c r="QF148" s="117"/>
      <c r="QG148" s="117"/>
      <c r="QH148" s="117"/>
      <c r="QI148" s="117"/>
      <c r="QJ148" s="117"/>
      <c r="QK148" s="117"/>
      <c r="QL148" s="117"/>
      <c r="QM148" s="117"/>
      <c r="QN148" s="117"/>
      <c r="QO148" s="117"/>
      <c r="QP148" s="117"/>
      <c r="QQ148" s="117"/>
      <c r="QR148" s="117"/>
      <c r="QS148" s="117"/>
      <c r="QT148" s="117"/>
      <c r="QU148" s="117"/>
      <c r="QV148" s="117"/>
      <c r="QW148" s="117"/>
      <c r="QX148" s="117"/>
      <c r="QY148" s="117"/>
      <c r="QZ148" s="117"/>
      <c r="RA148" s="117"/>
      <c r="RB148" s="117"/>
      <c r="RC148" s="117"/>
      <c r="RD148" s="117"/>
      <c r="RE148" s="117"/>
      <c r="RF148" s="117"/>
      <c r="RG148" s="117"/>
      <c r="RH148" s="117"/>
      <c r="RI148" s="117"/>
      <c r="RJ148" s="117"/>
      <c r="RK148" s="117"/>
      <c r="RL148" s="117"/>
      <c r="RM148" s="117"/>
      <c r="RN148" s="117"/>
      <c r="RO148" s="117"/>
      <c r="RP148" s="117"/>
      <c r="RQ148" s="117"/>
      <c r="RR148" s="117"/>
      <c r="RS148" s="117"/>
      <c r="RT148" s="117"/>
      <c r="RU148" s="117"/>
      <c r="RV148" s="117"/>
      <c r="RW148" s="117"/>
      <c r="RX148" s="117"/>
      <c r="RY148" s="117"/>
      <c r="RZ148" s="117"/>
      <c r="SA148" s="117"/>
      <c r="SB148" s="117"/>
      <c r="SC148" s="117"/>
      <c r="SD148" s="117"/>
      <c r="SE148" s="117"/>
      <c r="SF148" s="117"/>
      <c r="SG148" s="117"/>
      <c r="SH148" s="117"/>
      <c r="SI148" s="117"/>
      <c r="SJ148" s="117"/>
      <c r="SK148" s="117"/>
      <c r="SL148" s="117"/>
      <c r="SM148" s="117"/>
      <c r="SN148" s="117"/>
      <c r="SO148" s="117"/>
      <c r="SP148" s="117"/>
      <c r="SQ148" s="117"/>
      <c r="SR148" s="117"/>
      <c r="SS148" s="117"/>
      <c r="ST148" s="117"/>
      <c r="SU148" s="117"/>
      <c r="SV148" s="117"/>
      <c r="SW148" s="117"/>
      <c r="SX148" s="117"/>
      <c r="SY148" s="117"/>
      <c r="SZ148" s="117"/>
      <c r="TA148" s="117"/>
      <c r="TB148" s="117"/>
      <c r="TC148" s="117"/>
      <c r="TD148" s="117"/>
      <c r="TE148" s="117"/>
      <c r="TF148" s="117"/>
      <c r="TG148" s="117"/>
      <c r="TH148" s="117"/>
      <c r="TI148" s="117"/>
      <c r="TJ148" s="117"/>
      <c r="TK148" s="117"/>
      <c r="TL148" s="117"/>
      <c r="TM148" s="117"/>
      <c r="TN148" s="117"/>
      <c r="TO148" s="117"/>
      <c r="TP148" s="117"/>
      <c r="TQ148" s="117"/>
      <c r="TR148" s="117"/>
      <c r="TS148" s="117"/>
      <c r="TT148" s="117"/>
      <c r="TU148" s="117"/>
      <c r="TV148" s="117"/>
      <c r="TW148" s="117"/>
      <c r="TX148" s="117"/>
      <c r="TY148" s="117"/>
      <c r="TZ148" s="117"/>
      <c r="UA148" s="117"/>
      <c r="UB148" s="117"/>
      <c r="UC148" s="117"/>
      <c r="UD148" s="117"/>
      <c r="UE148" s="117"/>
      <c r="UF148" s="117"/>
      <c r="UG148" s="117"/>
      <c r="UH148" s="117"/>
      <c r="UI148" s="117"/>
      <c r="UJ148" s="117"/>
      <c r="UK148" s="117"/>
      <c r="UL148" s="117"/>
      <c r="UM148" s="117"/>
      <c r="UN148" s="117"/>
      <c r="UO148" s="117"/>
      <c r="UP148" s="117"/>
      <c r="UQ148" s="117"/>
      <c r="UR148" s="117"/>
      <c r="US148" s="117"/>
      <c r="UT148" s="117"/>
      <c r="UU148" s="117"/>
      <c r="UV148" s="117"/>
      <c r="UW148" s="117"/>
      <c r="UX148" s="117"/>
      <c r="UY148" s="117"/>
      <c r="UZ148" s="117"/>
      <c r="VA148" s="117"/>
      <c r="VB148" s="117"/>
      <c r="VC148" s="117"/>
      <c r="VD148" s="117"/>
      <c r="VE148" s="117"/>
      <c r="VF148" s="117"/>
      <c r="VG148" s="117"/>
      <c r="VH148" s="117"/>
      <c r="VI148" s="117"/>
      <c r="VJ148" s="117"/>
      <c r="VK148" s="117"/>
      <c r="VL148" s="117"/>
      <c r="VM148" s="117"/>
      <c r="VN148" s="117"/>
      <c r="VO148" s="117"/>
      <c r="VP148" s="117"/>
      <c r="VQ148" s="117"/>
      <c r="VR148" s="117"/>
      <c r="VS148" s="117"/>
      <c r="VT148" s="117"/>
      <c r="VU148" s="117"/>
      <c r="VV148" s="117"/>
      <c r="VW148" s="117"/>
      <c r="VX148" s="117"/>
      <c r="VY148" s="117"/>
      <c r="VZ148" s="117"/>
      <c r="WA148" s="117"/>
      <c r="WB148" s="117"/>
      <c r="WC148" s="117"/>
      <c r="WD148" s="117"/>
      <c r="WE148" s="117"/>
      <c r="WF148" s="117"/>
      <c r="WG148" s="117"/>
      <c r="WH148" s="117"/>
      <c r="WI148" s="117"/>
      <c r="WJ148" s="117"/>
      <c r="WK148" s="117"/>
      <c r="WL148" s="117"/>
      <c r="WM148" s="117"/>
      <c r="WN148" s="117"/>
      <c r="WO148" s="117"/>
      <c r="WP148" s="117"/>
      <c r="WQ148" s="117"/>
      <c r="WR148" s="117"/>
      <c r="WS148" s="117"/>
      <c r="WT148" s="117"/>
      <c r="WU148" s="117"/>
      <c r="WV148" s="117"/>
      <c r="WW148" s="117"/>
      <c r="WX148" s="117"/>
      <c r="WY148" s="117"/>
      <c r="WZ148" s="117"/>
      <c r="XA148" s="117"/>
      <c r="XB148" s="117"/>
      <c r="XC148" s="117"/>
      <c r="XD148" s="117"/>
      <c r="XE148" s="117"/>
      <c r="XF148" s="117"/>
      <c r="XG148" s="117"/>
      <c r="XH148" s="117"/>
      <c r="XI148" s="117"/>
      <c r="XJ148" s="117"/>
      <c r="XK148" s="117"/>
      <c r="XL148" s="117"/>
      <c r="XM148" s="117"/>
      <c r="XN148" s="117"/>
      <c r="XO148" s="117"/>
      <c r="XP148" s="117"/>
      <c r="XQ148" s="117"/>
      <c r="XR148" s="117"/>
      <c r="XS148" s="117"/>
      <c r="XT148" s="117"/>
      <c r="XU148" s="117"/>
      <c r="XV148" s="117"/>
      <c r="XW148" s="117"/>
      <c r="XX148" s="117"/>
      <c r="XY148" s="117"/>
      <c r="XZ148" s="117"/>
      <c r="YA148" s="117"/>
      <c r="YB148" s="117"/>
      <c r="YC148" s="117"/>
      <c r="YD148" s="117"/>
      <c r="YE148" s="117"/>
      <c r="YF148" s="117"/>
      <c r="YG148" s="117"/>
      <c r="YH148" s="117"/>
      <c r="YI148" s="117"/>
      <c r="YJ148" s="117"/>
      <c r="YK148" s="117"/>
      <c r="YL148" s="117"/>
      <c r="YM148" s="117"/>
      <c r="YN148" s="117"/>
      <c r="YO148" s="117"/>
      <c r="YP148" s="117"/>
      <c r="YQ148" s="117"/>
      <c r="YR148" s="117"/>
      <c r="YS148" s="117"/>
      <c r="YT148" s="117"/>
      <c r="YU148" s="117"/>
      <c r="YV148" s="117"/>
      <c r="YW148" s="117"/>
      <c r="YX148" s="117"/>
      <c r="YY148" s="117"/>
      <c r="YZ148" s="117"/>
      <c r="ZA148" s="117"/>
      <c r="ZB148" s="117"/>
      <c r="ZC148" s="117"/>
      <c r="ZD148" s="117"/>
      <c r="ZE148" s="117"/>
      <c r="ZF148" s="117"/>
      <c r="ZG148" s="117"/>
      <c r="ZH148" s="117"/>
      <c r="ZI148" s="117"/>
      <c r="ZJ148" s="117"/>
      <c r="ZK148" s="117"/>
      <c r="ZL148" s="117"/>
      <c r="ZM148" s="117"/>
      <c r="ZN148" s="117"/>
      <c r="ZO148" s="117"/>
      <c r="ZP148" s="117"/>
      <c r="ZQ148" s="117"/>
      <c r="ZR148" s="117"/>
      <c r="ZS148" s="117"/>
      <c r="ZT148" s="117"/>
      <c r="ZU148" s="117"/>
      <c r="ZV148" s="117"/>
      <c r="ZW148" s="117"/>
      <c r="ZX148" s="117"/>
      <c r="ZY148" s="117"/>
      <c r="ZZ148" s="117"/>
      <c r="AAA148" s="117"/>
      <c r="AAB148" s="117"/>
      <c r="AAC148" s="117"/>
      <c r="AAD148" s="117"/>
      <c r="AAE148" s="117"/>
      <c r="AAF148" s="117"/>
      <c r="AAG148" s="117"/>
      <c r="AAH148" s="117"/>
      <c r="AAI148" s="117"/>
      <c r="AAJ148" s="117"/>
      <c r="AAK148" s="117"/>
      <c r="AAL148" s="117"/>
      <c r="AAM148" s="117"/>
      <c r="AAN148" s="117"/>
      <c r="AAO148" s="117"/>
      <c r="AAP148" s="117"/>
      <c r="AAQ148" s="117"/>
      <c r="AAR148" s="117"/>
      <c r="AAS148" s="117"/>
      <c r="AAT148" s="117"/>
      <c r="AAU148" s="117"/>
      <c r="AAV148" s="117"/>
      <c r="AAW148" s="117"/>
      <c r="AAX148" s="117"/>
      <c r="AAY148" s="117"/>
      <c r="AAZ148" s="117"/>
      <c r="ABA148" s="117"/>
      <c r="ABB148" s="117"/>
      <c r="ABC148" s="117"/>
      <c r="ABD148" s="117"/>
      <c r="ABE148" s="117"/>
      <c r="ABF148" s="117"/>
      <c r="ABG148" s="117"/>
      <c r="ABH148" s="117"/>
      <c r="ABI148" s="117"/>
      <c r="ABJ148" s="117"/>
      <c r="ABK148" s="117"/>
      <c r="ABL148" s="117"/>
      <c r="ABM148" s="117"/>
      <c r="ABN148" s="117"/>
      <c r="ABO148" s="117"/>
      <c r="ABP148" s="117"/>
      <c r="ABQ148" s="117"/>
      <c r="ABR148" s="117"/>
      <c r="ABS148" s="117"/>
      <c r="ABT148" s="117"/>
      <c r="ABU148" s="117"/>
      <c r="ABV148" s="117"/>
      <c r="ABW148" s="117"/>
      <c r="ABX148" s="117"/>
      <c r="ABY148" s="117"/>
      <c r="ABZ148" s="117"/>
      <c r="ACA148" s="117"/>
      <c r="ACB148" s="117"/>
      <c r="ACC148" s="117"/>
      <c r="ACD148" s="117"/>
      <c r="ACE148" s="117"/>
      <c r="ACF148" s="117"/>
      <c r="ACG148" s="117"/>
      <c r="ACH148" s="117"/>
      <c r="ACI148" s="117"/>
      <c r="ACJ148" s="117"/>
      <c r="ACK148" s="117"/>
      <c r="ACL148" s="117"/>
      <c r="ACM148" s="117"/>
      <c r="ACN148" s="117"/>
      <c r="ACO148" s="117"/>
      <c r="ACP148" s="117"/>
      <c r="ACQ148" s="117"/>
      <c r="ACR148" s="117"/>
      <c r="ACS148" s="117"/>
      <c r="ACT148" s="117"/>
      <c r="ACU148" s="117"/>
      <c r="ACV148" s="117"/>
      <c r="ACW148" s="117"/>
      <c r="ACX148" s="117"/>
      <c r="ACY148" s="117"/>
      <c r="ACZ148" s="117"/>
      <c r="ADA148" s="117"/>
      <c r="ADB148" s="117"/>
      <c r="ADC148" s="117"/>
      <c r="ADD148" s="117"/>
      <c r="ADE148" s="117"/>
      <c r="ADF148" s="117"/>
      <c r="ADG148" s="117"/>
      <c r="ADH148" s="117"/>
      <c r="ADI148" s="117"/>
      <c r="ADJ148" s="117"/>
      <c r="ADK148" s="117"/>
      <c r="ADL148" s="117"/>
      <c r="ADM148" s="117"/>
      <c r="ADN148" s="117"/>
      <c r="ADO148" s="117"/>
      <c r="ADP148" s="117"/>
      <c r="ADQ148" s="117"/>
      <c r="ADR148" s="117"/>
      <c r="ADS148" s="117"/>
      <c r="ADT148" s="117"/>
      <c r="ADU148" s="117"/>
      <c r="ADV148" s="117"/>
      <c r="ADW148" s="117"/>
      <c r="ADX148" s="117"/>
      <c r="ADY148" s="117"/>
      <c r="ADZ148" s="117"/>
      <c r="AEA148" s="117"/>
      <c r="AEB148" s="117"/>
      <c r="AEC148" s="117"/>
      <c r="AED148" s="117"/>
      <c r="AEE148" s="117"/>
      <c r="AEF148" s="117"/>
      <c r="AEG148" s="117"/>
      <c r="AEH148" s="117"/>
      <c r="AEI148" s="117"/>
      <c r="AEJ148" s="117"/>
      <c r="AEK148" s="117"/>
      <c r="AEL148" s="117"/>
      <c r="AEM148" s="117"/>
      <c r="AEN148" s="117"/>
      <c r="AEO148" s="117"/>
      <c r="AEP148" s="117"/>
      <c r="AEQ148" s="117"/>
      <c r="AER148" s="117"/>
      <c r="AES148" s="117"/>
      <c r="AET148" s="117"/>
      <c r="AEU148" s="117"/>
      <c r="AEV148" s="117"/>
      <c r="AEW148" s="117"/>
      <c r="AEX148" s="117"/>
      <c r="AEY148" s="117"/>
      <c r="AEZ148" s="117"/>
      <c r="AFA148" s="117"/>
      <c r="AFB148" s="117"/>
      <c r="AFC148" s="117"/>
      <c r="AFD148" s="117"/>
      <c r="AFE148" s="117"/>
      <c r="AFF148" s="117"/>
      <c r="AFG148" s="117"/>
      <c r="AFH148" s="117"/>
      <c r="AFI148" s="117"/>
      <c r="AFJ148" s="117"/>
      <c r="AFK148" s="117"/>
      <c r="AFL148" s="117"/>
      <c r="AFM148" s="117"/>
      <c r="AFN148" s="117"/>
      <c r="AFO148" s="117"/>
    </row>
    <row r="149" spans="2:847" x14ac:dyDescent="0.2">
      <c r="B149" s="249" t="s">
        <v>13916</v>
      </c>
      <c r="C149" s="243">
        <v>11560</v>
      </c>
      <c r="D149" s="304">
        <v>0</v>
      </c>
      <c r="E149" s="234" t="s">
        <v>13917</v>
      </c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256"/>
      <c r="AB149" s="256"/>
      <c r="AC149" s="256"/>
      <c r="AD149" s="256"/>
      <c r="AE149" s="256"/>
      <c r="AF149" s="256"/>
      <c r="AG149" s="256"/>
      <c r="AH149" s="256"/>
      <c r="AI149" s="256"/>
      <c r="AJ149" s="256"/>
      <c r="AK149" s="256"/>
      <c r="AL149" s="256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117"/>
      <c r="BV149" s="117"/>
      <c r="BW149" s="117"/>
      <c r="BX149" s="117"/>
      <c r="BY149" s="117"/>
      <c r="BZ149" s="117"/>
      <c r="CA149" s="117"/>
      <c r="CB149" s="117"/>
      <c r="CC149" s="117"/>
      <c r="CD149" s="117"/>
      <c r="CE149" s="117"/>
      <c r="CF149" s="117"/>
      <c r="CG149" s="117"/>
      <c r="CH149" s="117"/>
      <c r="CI149" s="117"/>
      <c r="CJ149" s="117"/>
      <c r="CK149" s="117"/>
      <c r="CL149" s="117"/>
      <c r="CM149" s="117"/>
      <c r="CN149" s="117"/>
      <c r="CO149" s="117"/>
      <c r="CP149" s="117"/>
      <c r="CQ149" s="117"/>
      <c r="CR149" s="117"/>
      <c r="CS149" s="117"/>
      <c r="CT149" s="117"/>
      <c r="CU149" s="117"/>
      <c r="CV149" s="117"/>
      <c r="CW149" s="117"/>
      <c r="CX149" s="117"/>
      <c r="CY149" s="117"/>
      <c r="CZ149" s="117"/>
      <c r="DA149" s="117"/>
      <c r="DB149" s="117"/>
      <c r="DC149" s="117"/>
      <c r="DD149" s="117"/>
      <c r="DE149" s="117"/>
      <c r="DF149" s="117"/>
      <c r="DG149" s="117"/>
      <c r="DH149" s="117"/>
      <c r="DI149" s="117"/>
      <c r="DJ149" s="117"/>
      <c r="DK149" s="117"/>
      <c r="DL149" s="117"/>
      <c r="DM149" s="117"/>
      <c r="DN149" s="117"/>
      <c r="DO149" s="117"/>
      <c r="DP149" s="117"/>
      <c r="DQ149" s="117"/>
      <c r="DR149" s="117"/>
      <c r="DS149" s="117"/>
      <c r="DT149" s="117"/>
      <c r="DU149" s="117"/>
      <c r="DV149" s="117"/>
      <c r="DW149" s="117"/>
      <c r="DX149" s="117"/>
      <c r="DY149" s="117"/>
      <c r="DZ149" s="117"/>
      <c r="EA149" s="117"/>
      <c r="EB149" s="117"/>
      <c r="EC149" s="117"/>
      <c r="ED149" s="117"/>
      <c r="EE149" s="117"/>
      <c r="EF149" s="117"/>
      <c r="EG149" s="117"/>
      <c r="EH149" s="117"/>
      <c r="EI149" s="117"/>
      <c r="EJ149" s="117"/>
      <c r="EK149" s="117"/>
      <c r="EL149" s="117"/>
      <c r="EM149" s="117"/>
      <c r="EN149" s="117"/>
      <c r="EO149" s="117"/>
      <c r="EP149" s="117"/>
      <c r="EQ149" s="117"/>
      <c r="ER149" s="117"/>
      <c r="ES149" s="117"/>
      <c r="ET149" s="117"/>
      <c r="EU149" s="117"/>
      <c r="EV149" s="117"/>
      <c r="EW149" s="117"/>
      <c r="EX149" s="117"/>
      <c r="EY149" s="117"/>
      <c r="EZ149" s="117"/>
      <c r="FA149" s="117"/>
      <c r="FB149" s="117"/>
      <c r="FC149" s="117"/>
      <c r="FD149" s="117"/>
      <c r="FE149" s="117"/>
      <c r="FF149" s="117"/>
      <c r="FG149" s="117"/>
      <c r="FH149" s="117"/>
      <c r="FI149" s="117"/>
      <c r="FJ149" s="117"/>
      <c r="FK149" s="117"/>
      <c r="FL149" s="117"/>
      <c r="FM149" s="117"/>
      <c r="FN149" s="117"/>
      <c r="FO149" s="117"/>
      <c r="FP149" s="117"/>
      <c r="FQ149" s="117"/>
      <c r="FR149" s="117"/>
      <c r="FS149" s="117"/>
      <c r="FT149" s="117"/>
      <c r="FU149" s="117"/>
      <c r="FV149" s="117"/>
      <c r="FW149" s="117"/>
      <c r="FX149" s="117"/>
      <c r="FY149" s="117"/>
      <c r="FZ149" s="117"/>
      <c r="GA149" s="117"/>
      <c r="GB149" s="117"/>
      <c r="GC149" s="117"/>
      <c r="GD149" s="117"/>
      <c r="GE149" s="117"/>
      <c r="GF149" s="117"/>
      <c r="GG149" s="117"/>
      <c r="GH149" s="117"/>
      <c r="GI149" s="117"/>
      <c r="GJ149" s="117"/>
      <c r="GK149" s="117"/>
      <c r="GL149" s="117"/>
      <c r="GM149" s="117"/>
      <c r="GN149" s="117"/>
      <c r="GO149" s="117"/>
      <c r="GP149" s="117"/>
      <c r="GQ149" s="117"/>
      <c r="GR149" s="117"/>
      <c r="GS149" s="117"/>
      <c r="GT149" s="117"/>
      <c r="GU149" s="117"/>
      <c r="GV149" s="117"/>
      <c r="GW149" s="117"/>
      <c r="GX149" s="117"/>
      <c r="GY149" s="117"/>
      <c r="GZ149" s="117"/>
      <c r="HA149" s="117"/>
      <c r="HB149" s="117"/>
      <c r="HC149" s="117"/>
      <c r="HD149" s="117"/>
      <c r="HE149" s="117"/>
      <c r="HF149" s="117"/>
      <c r="HG149" s="117"/>
      <c r="HH149" s="117"/>
      <c r="HI149" s="117"/>
      <c r="HJ149" s="117"/>
      <c r="HK149" s="117"/>
      <c r="HL149" s="117"/>
      <c r="HM149" s="117"/>
      <c r="HN149" s="117"/>
      <c r="HO149" s="117"/>
      <c r="HP149" s="117"/>
      <c r="HQ149" s="117"/>
      <c r="HR149" s="117"/>
      <c r="HS149" s="117"/>
      <c r="HT149" s="117"/>
      <c r="HU149" s="117"/>
      <c r="HV149" s="117"/>
      <c r="HW149" s="117"/>
      <c r="HX149" s="117"/>
      <c r="HY149" s="117"/>
      <c r="HZ149" s="117"/>
      <c r="IA149" s="117"/>
      <c r="IB149" s="117"/>
      <c r="IC149" s="117"/>
      <c r="ID149" s="117"/>
      <c r="IE149" s="117"/>
      <c r="IF149" s="117"/>
      <c r="IG149" s="117"/>
      <c r="IH149" s="117"/>
      <c r="II149" s="117"/>
      <c r="IJ149" s="117"/>
      <c r="IK149" s="117"/>
      <c r="IL149" s="117"/>
      <c r="IM149" s="117"/>
      <c r="IN149" s="117"/>
      <c r="IO149" s="117"/>
      <c r="IP149" s="117"/>
      <c r="IQ149" s="117"/>
      <c r="IR149" s="117"/>
      <c r="IS149" s="117"/>
      <c r="IT149" s="117"/>
      <c r="IU149" s="117"/>
      <c r="IV149" s="117"/>
      <c r="IW149" s="117"/>
      <c r="IX149" s="117"/>
      <c r="IY149" s="117"/>
      <c r="IZ149" s="117"/>
      <c r="JA149" s="117"/>
      <c r="JB149" s="117"/>
      <c r="JC149" s="117"/>
      <c r="JD149" s="117"/>
      <c r="JE149" s="117"/>
      <c r="JF149" s="117"/>
      <c r="JG149" s="117"/>
      <c r="JH149" s="117"/>
      <c r="JI149" s="117"/>
      <c r="JJ149" s="117"/>
      <c r="JK149" s="117"/>
      <c r="JL149" s="117"/>
      <c r="JM149" s="117"/>
      <c r="JN149" s="117"/>
      <c r="JO149" s="117"/>
      <c r="JP149" s="117"/>
      <c r="JQ149" s="117"/>
      <c r="JR149" s="117"/>
      <c r="JS149" s="117"/>
      <c r="JT149" s="117"/>
      <c r="JU149" s="117"/>
      <c r="JV149" s="117"/>
      <c r="JW149" s="117"/>
      <c r="JX149" s="117"/>
      <c r="JY149" s="117"/>
      <c r="JZ149" s="117"/>
      <c r="KA149" s="117"/>
      <c r="KB149" s="117"/>
      <c r="KC149" s="117"/>
      <c r="KD149" s="117"/>
      <c r="KE149" s="117"/>
      <c r="KF149" s="117"/>
      <c r="KG149" s="117"/>
      <c r="KH149" s="117"/>
      <c r="KI149" s="117"/>
      <c r="KJ149" s="117"/>
      <c r="KK149" s="117"/>
      <c r="KL149" s="117"/>
      <c r="KM149" s="117"/>
      <c r="KN149" s="117"/>
      <c r="KO149" s="117"/>
      <c r="KP149" s="117"/>
      <c r="KQ149" s="117"/>
      <c r="KR149" s="117"/>
      <c r="KS149" s="117"/>
      <c r="KT149" s="117"/>
      <c r="KU149" s="117"/>
      <c r="KV149" s="117"/>
      <c r="KW149" s="117"/>
      <c r="KX149" s="117"/>
      <c r="KY149" s="117"/>
      <c r="KZ149" s="117"/>
      <c r="LA149" s="117"/>
      <c r="LB149" s="117"/>
      <c r="LC149" s="117"/>
      <c r="LD149" s="117"/>
      <c r="LE149" s="117"/>
      <c r="LF149" s="117"/>
      <c r="LG149" s="117"/>
      <c r="LH149" s="117"/>
      <c r="LI149" s="117"/>
      <c r="LJ149" s="117"/>
      <c r="LK149" s="117"/>
      <c r="LL149" s="117"/>
      <c r="LM149" s="117"/>
      <c r="LN149" s="117"/>
      <c r="LO149" s="117"/>
      <c r="LP149" s="117"/>
      <c r="LQ149" s="117"/>
      <c r="LR149" s="117"/>
      <c r="LS149" s="117"/>
      <c r="LT149" s="117"/>
      <c r="LU149" s="117"/>
      <c r="LV149" s="117"/>
      <c r="LW149" s="117"/>
      <c r="LX149" s="117"/>
      <c r="LY149" s="117"/>
      <c r="LZ149" s="117"/>
      <c r="MA149" s="117"/>
      <c r="MB149" s="117"/>
      <c r="MC149" s="117"/>
      <c r="MD149" s="117"/>
      <c r="ME149" s="117"/>
      <c r="MF149" s="117"/>
      <c r="MG149" s="117"/>
      <c r="MH149" s="117"/>
      <c r="MI149" s="117"/>
      <c r="MJ149" s="117"/>
      <c r="MK149" s="117"/>
      <c r="ML149" s="117"/>
      <c r="MM149" s="117"/>
      <c r="MN149" s="117"/>
      <c r="MO149" s="117"/>
      <c r="MP149" s="117"/>
      <c r="MQ149" s="117"/>
      <c r="MR149" s="117"/>
      <c r="MS149" s="117"/>
      <c r="MT149" s="117"/>
      <c r="MU149" s="117"/>
      <c r="MV149" s="117"/>
      <c r="MW149" s="117"/>
      <c r="MX149" s="117"/>
      <c r="MY149" s="117"/>
      <c r="MZ149" s="117"/>
      <c r="NA149" s="117"/>
      <c r="NB149" s="117"/>
      <c r="NC149" s="117"/>
      <c r="ND149" s="117"/>
      <c r="NE149" s="117"/>
      <c r="NF149" s="117"/>
      <c r="NG149" s="117"/>
      <c r="NH149" s="117"/>
      <c r="NI149" s="117"/>
      <c r="NJ149" s="117"/>
      <c r="NK149" s="117"/>
      <c r="NL149" s="117"/>
      <c r="NM149" s="117"/>
      <c r="NN149" s="117"/>
      <c r="NO149" s="117"/>
      <c r="NP149" s="117"/>
      <c r="NQ149" s="117"/>
      <c r="NR149" s="117"/>
      <c r="NS149" s="117"/>
      <c r="NT149" s="117"/>
      <c r="NU149" s="117"/>
      <c r="NV149" s="117"/>
      <c r="NW149" s="117"/>
      <c r="NX149" s="117"/>
      <c r="NY149" s="117"/>
      <c r="NZ149" s="117"/>
      <c r="OA149" s="117"/>
      <c r="OB149" s="117"/>
      <c r="OC149" s="117"/>
      <c r="OD149" s="117"/>
      <c r="OE149" s="117"/>
      <c r="OF149" s="117"/>
      <c r="OG149" s="117"/>
      <c r="OH149" s="117"/>
      <c r="OI149" s="117"/>
      <c r="OJ149" s="117"/>
      <c r="OK149" s="117"/>
      <c r="OL149" s="117"/>
      <c r="OM149" s="117"/>
      <c r="ON149" s="117"/>
      <c r="OO149" s="117"/>
      <c r="OP149" s="117"/>
      <c r="OQ149" s="117"/>
      <c r="OR149" s="117"/>
      <c r="OS149" s="117"/>
      <c r="OT149" s="117"/>
      <c r="OU149" s="117"/>
      <c r="OV149" s="117"/>
      <c r="OW149" s="117"/>
      <c r="OX149" s="117"/>
      <c r="OY149" s="117"/>
      <c r="OZ149" s="117"/>
      <c r="PA149" s="117"/>
      <c r="PB149" s="117"/>
      <c r="PC149" s="117"/>
      <c r="PD149" s="117"/>
      <c r="PE149" s="117"/>
      <c r="PF149" s="117"/>
      <c r="PG149" s="117"/>
      <c r="PH149" s="117"/>
      <c r="PI149" s="117"/>
      <c r="PJ149" s="117"/>
      <c r="PK149" s="117"/>
      <c r="PL149" s="117"/>
      <c r="PM149" s="117"/>
      <c r="PN149" s="117"/>
      <c r="PO149" s="117"/>
      <c r="PP149" s="117"/>
      <c r="PQ149" s="117"/>
      <c r="PR149" s="117"/>
      <c r="PS149" s="117"/>
      <c r="PT149" s="117"/>
      <c r="PU149" s="117"/>
      <c r="PV149" s="117"/>
      <c r="PW149" s="117"/>
      <c r="PX149" s="117"/>
      <c r="PY149" s="117"/>
      <c r="PZ149" s="117"/>
      <c r="QA149" s="117"/>
      <c r="QB149" s="117"/>
      <c r="QC149" s="117"/>
      <c r="QD149" s="117"/>
      <c r="QE149" s="117"/>
      <c r="QF149" s="117"/>
      <c r="QG149" s="117"/>
      <c r="QH149" s="117"/>
      <c r="QI149" s="117"/>
      <c r="QJ149" s="117"/>
      <c r="QK149" s="117"/>
      <c r="QL149" s="117"/>
      <c r="QM149" s="117"/>
      <c r="QN149" s="117"/>
      <c r="QO149" s="117"/>
      <c r="QP149" s="117"/>
      <c r="QQ149" s="117"/>
      <c r="QR149" s="117"/>
      <c r="QS149" s="117"/>
      <c r="QT149" s="117"/>
      <c r="QU149" s="117"/>
      <c r="QV149" s="117"/>
      <c r="QW149" s="117"/>
      <c r="QX149" s="117"/>
      <c r="QY149" s="117"/>
      <c r="QZ149" s="117"/>
      <c r="RA149" s="117"/>
      <c r="RB149" s="117"/>
      <c r="RC149" s="117"/>
      <c r="RD149" s="117"/>
      <c r="RE149" s="117"/>
      <c r="RF149" s="117"/>
      <c r="RG149" s="117"/>
      <c r="RH149" s="117"/>
      <c r="RI149" s="117"/>
      <c r="RJ149" s="117"/>
      <c r="RK149" s="117"/>
      <c r="RL149" s="117"/>
      <c r="RM149" s="117"/>
      <c r="RN149" s="117"/>
      <c r="RO149" s="117"/>
      <c r="RP149" s="117"/>
      <c r="RQ149" s="117"/>
      <c r="RR149" s="117"/>
      <c r="RS149" s="117"/>
      <c r="RT149" s="117"/>
      <c r="RU149" s="117"/>
      <c r="RV149" s="117"/>
      <c r="RW149" s="117"/>
      <c r="RX149" s="117"/>
      <c r="RY149" s="117"/>
      <c r="RZ149" s="117"/>
      <c r="SA149" s="117"/>
      <c r="SB149" s="117"/>
      <c r="SC149" s="117"/>
      <c r="SD149" s="117"/>
      <c r="SE149" s="117"/>
      <c r="SF149" s="117"/>
      <c r="SG149" s="117"/>
      <c r="SH149" s="117"/>
      <c r="SI149" s="117"/>
      <c r="SJ149" s="117"/>
      <c r="SK149" s="117"/>
      <c r="SL149" s="117"/>
      <c r="SM149" s="117"/>
      <c r="SN149" s="117"/>
      <c r="SO149" s="117"/>
      <c r="SP149" s="117"/>
      <c r="SQ149" s="117"/>
      <c r="SR149" s="117"/>
      <c r="SS149" s="117"/>
      <c r="ST149" s="117"/>
      <c r="SU149" s="117"/>
      <c r="SV149" s="117"/>
      <c r="SW149" s="117"/>
      <c r="SX149" s="117"/>
      <c r="SY149" s="117"/>
      <c r="SZ149" s="117"/>
      <c r="TA149" s="117"/>
      <c r="TB149" s="117"/>
      <c r="TC149" s="117"/>
      <c r="TD149" s="117"/>
      <c r="TE149" s="117"/>
      <c r="TF149" s="117"/>
      <c r="TG149" s="117"/>
      <c r="TH149" s="117"/>
      <c r="TI149" s="117"/>
      <c r="TJ149" s="117"/>
      <c r="TK149" s="117"/>
      <c r="TL149" s="117"/>
      <c r="TM149" s="117"/>
      <c r="TN149" s="117"/>
      <c r="TO149" s="117"/>
      <c r="TP149" s="117"/>
      <c r="TQ149" s="117"/>
      <c r="TR149" s="117"/>
      <c r="TS149" s="117"/>
      <c r="TT149" s="117"/>
      <c r="TU149" s="117"/>
      <c r="TV149" s="117"/>
      <c r="TW149" s="117"/>
      <c r="TX149" s="117"/>
      <c r="TY149" s="117"/>
      <c r="TZ149" s="117"/>
      <c r="UA149" s="117"/>
      <c r="UB149" s="117"/>
      <c r="UC149" s="117"/>
      <c r="UD149" s="117"/>
      <c r="UE149" s="117"/>
      <c r="UF149" s="117"/>
      <c r="UG149" s="117"/>
      <c r="UH149" s="117"/>
      <c r="UI149" s="117"/>
      <c r="UJ149" s="117"/>
      <c r="UK149" s="117"/>
      <c r="UL149" s="117"/>
      <c r="UM149" s="117"/>
      <c r="UN149" s="117"/>
      <c r="UO149" s="117"/>
      <c r="UP149" s="117"/>
      <c r="UQ149" s="117"/>
      <c r="UR149" s="117"/>
      <c r="US149" s="117"/>
      <c r="UT149" s="117"/>
      <c r="UU149" s="117"/>
      <c r="UV149" s="117"/>
      <c r="UW149" s="117"/>
      <c r="UX149" s="117"/>
      <c r="UY149" s="117"/>
      <c r="UZ149" s="117"/>
      <c r="VA149" s="117"/>
      <c r="VB149" s="117"/>
      <c r="VC149" s="117"/>
      <c r="VD149" s="117"/>
      <c r="VE149" s="117"/>
      <c r="VF149" s="117"/>
      <c r="VG149" s="117"/>
      <c r="VH149" s="117"/>
      <c r="VI149" s="117"/>
      <c r="VJ149" s="117"/>
      <c r="VK149" s="117"/>
      <c r="VL149" s="117"/>
      <c r="VM149" s="117"/>
      <c r="VN149" s="117"/>
      <c r="VO149" s="117"/>
      <c r="VP149" s="117"/>
      <c r="VQ149" s="117"/>
      <c r="VR149" s="117"/>
      <c r="VS149" s="117"/>
      <c r="VT149" s="117"/>
      <c r="VU149" s="117"/>
      <c r="VV149" s="117"/>
      <c r="VW149" s="117"/>
      <c r="VX149" s="117"/>
      <c r="VY149" s="117"/>
      <c r="VZ149" s="117"/>
      <c r="WA149" s="117"/>
      <c r="WB149" s="117"/>
      <c r="WC149" s="117"/>
      <c r="WD149" s="117"/>
      <c r="WE149" s="117"/>
      <c r="WF149" s="117"/>
      <c r="WG149" s="117"/>
      <c r="WH149" s="117"/>
      <c r="WI149" s="117"/>
      <c r="WJ149" s="117"/>
      <c r="WK149" s="117"/>
      <c r="WL149" s="117"/>
      <c r="WM149" s="117"/>
      <c r="WN149" s="117"/>
      <c r="WO149" s="117"/>
      <c r="WP149" s="117"/>
      <c r="WQ149" s="117"/>
      <c r="WR149" s="117"/>
      <c r="WS149" s="117"/>
      <c r="WT149" s="117"/>
      <c r="WU149" s="117"/>
      <c r="WV149" s="117"/>
      <c r="WW149" s="117"/>
      <c r="WX149" s="117"/>
      <c r="WY149" s="117"/>
      <c r="WZ149" s="117"/>
      <c r="XA149" s="117"/>
      <c r="XB149" s="117"/>
      <c r="XC149" s="117"/>
      <c r="XD149" s="117"/>
      <c r="XE149" s="117"/>
      <c r="XF149" s="117"/>
      <c r="XG149" s="117"/>
      <c r="XH149" s="117"/>
      <c r="XI149" s="117"/>
      <c r="XJ149" s="117"/>
      <c r="XK149" s="117"/>
      <c r="XL149" s="117"/>
      <c r="XM149" s="117"/>
      <c r="XN149" s="117"/>
      <c r="XO149" s="117"/>
      <c r="XP149" s="117"/>
      <c r="XQ149" s="117"/>
      <c r="XR149" s="117"/>
      <c r="XS149" s="117"/>
      <c r="XT149" s="117"/>
      <c r="XU149" s="117"/>
      <c r="XV149" s="117"/>
      <c r="XW149" s="117"/>
      <c r="XX149" s="117"/>
      <c r="XY149" s="117"/>
      <c r="XZ149" s="117"/>
      <c r="YA149" s="117"/>
      <c r="YB149" s="117"/>
      <c r="YC149" s="117"/>
      <c r="YD149" s="117"/>
      <c r="YE149" s="117"/>
      <c r="YF149" s="117"/>
      <c r="YG149" s="117"/>
      <c r="YH149" s="117"/>
      <c r="YI149" s="117"/>
      <c r="YJ149" s="117"/>
      <c r="YK149" s="117"/>
      <c r="YL149" s="117"/>
      <c r="YM149" s="117"/>
      <c r="YN149" s="117"/>
      <c r="YO149" s="117"/>
      <c r="YP149" s="117"/>
      <c r="YQ149" s="117"/>
      <c r="YR149" s="117"/>
      <c r="YS149" s="117"/>
      <c r="YT149" s="117"/>
      <c r="YU149" s="117"/>
      <c r="YV149" s="117"/>
      <c r="YW149" s="117"/>
      <c r="YX149" s="117"/>
      <c r="YY149" s="117"/>
      <c r="YZ149" s="117"/>
      <c r="ZA149" s="117"/>
      <c r="ZB149" s="117"/>
      <c r="ZC149" s="117"/>
      <c r="ZD149" s="117"/>
      <c r="ZE149" s="117"/>
      <c r="ZF149" s="117"/>
      <c r="ZG149" s="117"/>
      <c r="ZH149" s="117"/>
      <c r="ZI149" s="117"/>
      <c r="ZJ149" s="117"/>
      <c r="ZK149" s="117"/>
      <c r="ZL149" s="117"/>
      <c r="ZM149" s="117"/>
      <c r="ZN149" s="117"/>
      <c r="ZO149" s="117"/>
      <c r="ZP149" s="117"/>
      <c r="ZQ149" s="117"/>
      <c r="ZR149" s="117"/>
      <c r="ZS149" s="117"/>
      <c r="ZT149" s="117"/>
      <c r="ZU149" s="117"/>
      <c r="ZV149" s="117"/>
      <c r="ZW149" s="117"/>
      <c r="ZX149" s="117"/>
      <c r="ZY149" s="117"/>
      <c r="ZZ149" s="117"/>
      <c r="AAA149" s="117"/>
      <c r="AAB149" s="117"/>
      <c r="AAC149" s="117"/>
      <c r="AAD149" s="117"/>
      <c r="AAE149" s="117"/>
      <c r="AAF149" s="117"/>
      <c r="AAG149" s="117"/>
      <c r="AAH149" s="117"/>
      <c r="AAI149" s="117"/>
      <c r="AAJ149" s="117"/>
      <c r="AAK149" s="117"/>
      <c r="AAL149" s="117"/>
      <c r="AAM149" s="117"/>
      <c r="AAN149" s="117"/>
      <c r="AAO149" s="117"/>
      <c r="AAP149" s="117"/>
      <c r="AAQ149" s="117"/>
      <c r="AAR149" s="117"/>
      <c r="AAS149" s="117"/>
      <c r="AAT149" s="117"/>
      <c r="AAU149" s="117"/>
      <c r="AAV149" s="117"/>
      <c r="AAW149" s="117"/>
      <c r="AAX149" s="117"/>
      <c r="AAY149" s="117"/>
      <c r="AAZ149" s="117"/>
      <c r="ABA149" s="117"/>
      <c r="ABB149" s="117"/>
      <c r="ABC149" s="117"/>
      <c r="ABD149" s="117"/>
      <c r="ABE149" s="117"/>
      <c r="ABF149" s="117"/>
      <c r="ABG149" s="117"/>
      <c r="ABH149" s="117"/>
      <c r="ABI149" s="117"/>
      <c r="ABJ149" s="117"/>
      <c r="ABK149" s="117"/>
      <c r="ABL149" s="117"/>
      <c r="ABM149" s="117"/>
      <c r="ABN149" s="117"/>
      <c r="ABO149" s="117"/>
      <c r="ABP149" s="117"/>
      <c r="ABQ149" s="117"/>
      <c r="ABR149" s="117"/>
      <c r="ABS149" s="117"/>
      <c r="ABT149" s="117"/>
      <c r="ABU149" s="117"/>
      <c r="ABV149" s="117"/>
      <c r="ABW149" s="117"/>
      <c r="ABX149" s="117"/>
      <c r="ABY149" s="117"/>
      <c r="ABZ149" s="117"/>
      <c r="ACA149" s="117"/>
      <c r="ACB149" s="117"/>
      <c r="ACC149" s="117"/>
      <c r="ACD149" s="117"/>
      <c r="ACE149" s="117"/>
      <c r="ACF149" s="117"/>
      <c r="ACG149" s="117"/>
      <c r="ACH149" s="117"/>
      <c r="ACI149" s="117"/>
      <c r="ACJ149" s="117"/>
      <c r="ACK149" s="117"/>
      <c r="ACL149" s="117"/>
      <c r="ACM149" s="117"/>
      <c r="ACN149" s="117"/>
      <c r="ACO149" s="117"/>
      <c r="ACP149" s="117"/>
      <c r="ACQ149" s="117"/>
      <c r="ACR149" s="117"/>
      <c r="ACS149" s="117"/>
      <c r="ACT149" s="117"/>
      <c r="ACU149" s="117"/>
      <c r="ACV149" s="117"/>
      <c r="ACW149" s="117"/>
      <c r="ACX149" s="117"/>
      <c r="ACY149" s="117"/>
      <c r="ACZ149" s="117"/>
      <c r="ADA149" s="117"/>
      <c r="ADB149" s="117"/>
      <c r="ADC149" s="117"/>
      <c r="ADD149" s="117"/>
      <c r="ADE149" s="117"/>
      <c r="ADF149" s="117"/>
      <c r="ADG149" s="117"/>
      <c r="ADH149" s="117"/>
      <c r="ADI149" s="117"/>
      <c r="ADJ149" s="117"/>
      <c r="ADK149" s="117"/>
      <c r="ADL149" s="117"/>
      <c r="ADM149" s="117"/>
      <c r="ADN149" s="117"/>
      <c r="ADO149" s="117"/>
      <c r="ADP149" s="117"/>
      <c r="ADQ149" s="117"/>
      <c r="ADR149" s="117"/>
      <c r="ADS149" s="117"/>
      <c r="ADT149" s="117"/>
      <c r="ADU149" s="117"/>
      <c r="ADV149" s="117"/>
      <c r="ADW149" s="117"/>
      <c r="ADX149" s="117"/>
      <c r="ADY149" s="117"/>
      <c r="ADZ149" s="117"/>
      <c r="AEA149" s="117"/>
      <c r="AEB149" s="117"/>
      <c r="AEC149" s="117"/>
      <c r="AED149" s="117"/>
      <c r="AEE149" s="117"/>
      <c r="AEF149" s="117"/>
      <c r="AEG149" s="117"/>
      <c r="AEH149" s="117"/>
      <c r="AEI149" s="117"/>
      <c r="AEJ149" s="117"/>
      <c r="AEK149" s="117"/>
      <c r="AEL149" s="117"/>
      <c r="AEM149" s="117"/>
      <c r="AEN149" s="117"/>
      <c r="AEO149" s="117"/>
      <c r="AEP149" s="117"/>
      <c r="AEQ149" s="117"/>
      <c r="AER149" s="117"/>
      <c r="AES149" s="117"/>
      <c r="AET149" s="117"/>
      <c r="AEU149" s="117"/>
      <c r="AEV149" s="117"/>
      <c r="AEW149" s="117"/>
      <c r="AEX149" s="117"/>
      <c r="AEY149" s="117"/>
      <c r="AEZ149" s="117"/>
      <c r="AFA149" s="117"/>
      <c r="AFB149" s="117"/>
      <c r="AFC149" s="117"/>
      <c r="AFD149" s="117"/>
      <c r="AFE149" s="117"/>
      <c r="AFF149" s="117"/>
      <c r="AFG149" s="117"/>
      <c r="AFH149" s="117"/>
      <c r="AFI149" s="117"/>
      <c r="AFJ149" s="117"/>
      <c r="AFK149" s="117"/>
      <c r="AFL149" s="117"/>
      <c r="AFM149" s="117"/>
      <c r="AFN149" s="117"/>
      <c r="AFO149" s="117"/>
    </row>
    <row r="150" spans="2:847" x14ac:dyDescent="0.2">
      <c r="B150" s="249" t="s">
        <v>13918</v>
      </c>
      <c r="C150" s="243">
        <v>11560</v>
      </c>
      <c r="D150" s="304">
        <v>0</v>
      </c>
      <c r="E150" s="234" t="s">
        <v>13919</v>
      </c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256"/>
      <c r="AB150" s="256"/>
      <c r="AC150" s="256"/>
      <c r="AD150" s="256"/>
      <c r="AE150" s="256"/>
      <c r="AF150" s="256"/>
      <c r="AG150" s="256"/>
      <c r="AH150" s="256"/>
      <c r="AI150" s="256"/>
      <c r="AJ150" s="256"/>
      <c r="AK150" s="256"/>
      <c r="AL150" s="256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117"/>
      <c r="BV150" s="117"/>
      <c r="BW150" s="117"/>
      <c r="BX150" s="117"/>
      <c r="BY150" s="117"/>
      <c r="BZ150" s="117"/>
      <c r="CA150" s="117"/>
      <c r="CB150" s="117"/>
      <c r="CC150" s="117"/>
      <c r="CD150" s="117"/>
      <c r="CE150" s="117"/>
      <c r="CF150" s="117"/>
      <c r="CG150" s="117"/>
      <c r="CH150" s="117"/>
      <c r="CI150" s="117"/>
      <c r="CJ150" s="117"/>
      <c r="CK150" s="117"/>
      <c r="CL150" s="117"/>
      <c r="CM150" s="117"/>
      <c r="CN150" s="117"/>
      <c r="CO150" s="117"/>
      <c r="CP150" s="117"/>
      <c r="CQ150" s="117"/>
      <c r="CR150" s="117"/>
      <c r="CS150" s="117"/>
      <c r="CT150" s="117"/>
      <c r="CU150" s="117"/>
      <c r="CV150" s="117"/>
      <c r="CW150" s="117"/>
      <c r="CX150" s="117"/>
      <c r="CY150" s="117"/>
      <c r="CZ150" s="117"/>
      <c r="DA150" s="117"/>
      <c r="DB150" s="117"/>
      <c r="DC150" s="117"/>
      <c r="DD150" s="117"/>
      <c r="DE150" s="117"/>
      <c r="DF150" s="117"/>
      <c r="DG150" s="117"/>
      <c r="DH150" s="117"/>
      <c r="DI150" s="117"/>
      <c r="DJ150" s="117"/>
      <c r="DK150" s="117"/>
      <c r="DL150" s="117"/>
      <c r="DM150" s="117"/>
      <c r="DN150" s="117"/>
      <c r="DO150" s="117"/>
      <c r="DP150" s="117"/>
      <c r="DQ150" s="117"/>
      <c r="DR150" s="117"/>
      <c r="DS150" s="117"/>
      <c r="DT150" s="117"/>
      <c r="DU150" s="117"/>
      <c r="DV150" s="117"/>
      <c r="DW150" s="117"/>
      <c r="DX150" s="117"/>
      <c r="DY150" s="117"/>
      <c r="DZ150" s="117"/>
      <c r="EA150" s="117"/>
      <c r="EB150" s="117"/>
      <c r="EC150" s="117"/>
      <c r="ED150" s="117"/>
      <c r="EE150" s="117"/>
      <c r="EF150" s="117"/>
      <c r="EG150" s="117"/>
      <c r="EH150" s="117"/>
      <c r="EI150" s="117"/>
      <c r="EJ150" s="117"/>
      <c r="EK150" s="117"/>
      <c r="EL150" s="117"/>
      <c r="EM150" s="117"/>
      <c r="EN150" s="117"/>
      <c r="EO150" s="117"/>
      <c r="EP150" s="117"/>
      <c r="EQ150" s="117"/>
      <c r="ER150" s="117"/>
      <c r="ES150" s="117"/>
      <c r="ET150" s="117"/>
      <c r="EU150" s="117"/>
      <c r="EV150" s="117"/>
      <c r="EW150" s="117"/>
      <c r="EX150" s="117"/>
      <c r="EY150" s="117"/>
      <c r="EZ150" s="117"/>
      <c r="FA150" s="117"/>
      <c r="FB150" s="117"/>
      <c r="FC150" s="117"/>
      <c r="FD150" s="117"/>
      <c r="FE150" s="117"/>
      <c r="FF150" s="117"/>
      <c r="FG150" s="117"/>
      <c r="FH150" s="117"/>
      <c r="FI150" s="117"/>
      <c r="FJ150" s="117"/>
      <c r="FK150" s="117"/>
      <c r="FL150" s="117"/>
      <c r="FM150" s="117"/>
      <c r="FN150" s="117"/>
      <c r="FO150" s="117"/>
      <c r="FP150" s="117"/>
      <c r="FQ150" s="117"/>
      <c r="FR150" s="117"/>
      <c r="FS150" s="117"/>
      <c r="FT150" s="117"/>
      <c r="FU150" s="117"/>
      <c r="FV150" s="117"/>
      <c r="FW150" s="117"/>
      <c r="FX150" s="117"/>
      <c r="FY150" s="117"/>
      <c r="FZ150" s="117"/>
      <c r="GA150" s="117"/>
      <c r="GB150" s="117"/>
      <c r="GC150" s="117"/>
      <c r="GD150" s="117"/>
      <c r="GE150" s="117"/>
      <c r="GF150" s="117"/>
      <c r="GG150" s="117"/>
      <c r="GH150" s="117"/>
      <c r="GI150" s="117"/>
      <c r="GJ150" s="117"/>
      <c r="GK150" s="117"/>
      <c r="GL150" s="117"/>
      <c r="GM150" s="117"/>
      <c r="GN150" s="117"/>
      <c r="GO150" s="117"/>
      <c r="GP150" s="117"/>
      <c r="GQ150" s="117"/>
      <c r="GR150" s="117"/>
      <c r="GS150" s="117"/>
      <c r="GT150" s="117"/>
      <c r="GU150" s="117"/>
      <c r="GV150" s="117"/>
      <c r="GW150" s="117"/>
      <c r="GX150" s="117"/>
      <c r="GY150" s="117"/>
      <c r="GZ150" s="117"/>
      <c r="HA150" s="117"/>
      <c r="HB150" s="117"/>
      <c r="HC150" s="117"/>
      <c r="HD150" s="117"/>
      <c r="HE150" s="117"/>
      <c r="HF150" s="117"/>
      <c r="HG150" s="117"/>
      <c r="HH150" s="117"/>
      <c r="HI150" s="117"/>
      <c r="HJ150" s="117"/>
      <c r="HK150" s="117"/>
      <c r="HL150" s="117"/>
      <c r="HM150" s="117"/>
      <c r="HN150" s="117"/>
      <c r="HO150" s="117"/>
      <c r="HP150" s="117"/>
      <c r="HQ150" s="117"/>
      <c r="HR150" s="117"/>
      <c r="HS150" s="117"/>
      <c r="HT150" s="117"/>
      <c r="HU150" s="117"/>
      <c r="HV150" s="117"/>
      <c r="HW150" s="117"/>
      <c r="HX150" s="117"/>
      <c r="HY150" s="117"/>
      <c r="HZ150" s="117"/>
      <c r="IA150" s="117"/>
      <c r="IB150" s="117"/>
      <c r="IC150" s="117"/>
      <c r="ID150" s="117"/>
      <c r="IE150" s="117"/>
      <c r="IF150" s="117"/>
      <c r="IG150" s="117"/>
      <c r="IH150" s="117"/>
      <c r="II150" s="117"/>
      <c r="IJ150" s="117"/>
      <c r="IK150" s="117"/>
      <c r="IL150" s="117"/>
      <c r="IM150" s="117"/>
      <c r="IN150" s="117"/>
      <c r="IO150" s="117"/>
      <c r="IP150" s="117"/>
      <c r="IQ150" s="117"/>
      <c r="IR150" s="117"/>
      <c r="IS150" s="117"/>
      <c r="IT150" s="117"/>
      <c r="IU150" s="117"/>
      <c r="IV150" s="117"/>
      <c r="IW150" s="117"/>
      <c r="IX150" s="117"/>
      <c r="IY150" s="117"/>
      <c r="IZ150" s="117"/>
      <c r="JA150" s="117"/>
      <c r="JB150" s="117"/>
      <c r="JC150" s="117"/>
      <c r="JD150" s="117"/>
      <c r="JE150" s="117"/>
      <c r="JF150" s="117"/>
      <c r="JG150" s="117"/>
      <c r="JH150" s="117"/>
      <c r="JI150" s="117"/>
      <c r="JJ150" s="117"/>
      <c r="JK150" s="117"/>
      <c r="JL150" s="117"/>
      <c r="JM150" s="117"/>
      <c r="JN150" s="117"/>
      <c r="JO150" s="117"/>
      <c r="JP150" s="117"/>
      <c r="JQ150" s="117"/>
      <c r="JR150" s="117"/>
      <c r="JS150" s="117"/>
      <c r="JT150" s="117"/>
      <c r="JU150" s="117"/>
      <c r="JV150" s="117"/>
      <c r="JW150" s="117"/>
      <c r="JX150" s="117"/>
      <c r="JY150" s="117"/>
      <c r="JZ150" s="117"/>
      <c r="KA150" s="117"/>
      <c r="KB150" s="117"/>
      <c r="KC150" s="117"/>
      <c r="KD150" s="117"/>
      <c r="KE150" s="117"/>
      <c r="KF150" s="117"/>
      <c r="KG150" s="117"/>
      <c r="KH150" s="117"/>
      <c r="KI150" s="117"/>
      <c r="KJ150" s="117"/>
      <c r="KK150" s="117"/>
      <c r="KL150" s="117"/>
      <c r="KM150" s="117"/>
      <c r="KN150" s="117"/>
      <c r="KO150" s="117"/>
      <c r="KP150" s="117"/>
      <c r="KQ150" s="117"/>
      <c r="KR150" s="117"/>
      <c r="KS150" s="117"/>
      <c r="KT150" s="117"/>
      <c r="KU150" s="117"/>
      <c r="KV150" s="117"/>
      <c r="KW150" s="117"/>
      <c r="KX150" s="117"/>
      <c r="KY150" s="117"/>
      <c r="KZ150" s="117"/>
      <c r="LA150" s="117"/>
      <c r="LB150" s="117"/>
      <c r="LC150" s="117"/>
      <c r="LD150" s="117"/>
      <c r="LE150" s="117"/>
      <c r="LF150" s="117"/>
      <c r="LG150" s="117"/>
      <c r="LH150" s="117"/>
      <c r="LI150" s="117"/>
      <c r="LJ150" s="117"/>
      <c r="LK150" s="117"/>
      <c r="LL150" s="117"/>
      <c r="LM150" s="117"/>
      <c r="LN150" s="117"/>
      <c r="LO150" s="117"/>
      <c r="LP150" s="117"/>
      <c r="LQ150" s="117"/>
      <c r="LR150" s="117"/>
      <c r="LS150" s="117"/>
      <c r="LT150" s="117"/>
      <c r="LU150" s="117"/>
      <c r="LV150" s="117"/>
      <c r="LW150" s="117"/>
      <c r="LX150" s="117"/>
      <c r="LY150" s="117"/>
      <c r="LZ150" s="117"/>
      <c r="MA150" s="117"/>
      <c r="MB150" s="117"/>
      <c r="MC150" s="117"/>
      <c r="MD150" s="117"/>
      <c r="ME150" s="117"/>
      <c r="MF150" s="117"/>
      <c r="MG150" s="117"/>
      <c r="MH150" s="117"/>
      <c r="MI150" s="117"/>
      <c r="MJ150" s="117"/>
      <c r="MK150" s="117"/>
      <c r="ML150" s="117"/>
      <c r="MM150" s="117"/>
      <c r="MN150" s="117"/>
      <c r="MO150" s="117"/>
      <c r="MP150" s="117"/>
      <c r="MQ150" s="117"/>
      <c r="MR150" s="117"/>
      <c r="MS150" s="117"/>
      <c r="MT150" s="117"/>
      <c r="MU150" s="117"/>
      <c r="MV150" s="117"/>
      <c r="MW150" s="117"/>
      <c r="MX150" s="117"/>
      <c r="MY150" s="117"/>
      <c r="MZ150" s="117"/>
      <c r="NA150" s="117"/>
      <c r="NB150" s="117"/>
      <c r="NC150" s="117"/>
      <c r="ND150" s="117"/>
      <c r="NE150" s="117"/>
      <c r="NF150" s="117"/>
      <c r="NG150" s="117"/>
      <c r="NH150" s="117"/>
      <c r="NI150" s="117"/>
      <c r="NJ150" s="117"/>
      <c r="NK150" s="117"/>
      <c r="NL150" s="117"/>
      <c r="NM150" s="117"/>
      <c r="NN150" s="117"/>
      <c r="NO150" s="117"/>
      <c r="NP150" s="117"/>
      <c r="NQ150" s="117"/>
      <c r="NR150" s="117"/>
      <c r="NS150" s="117"/>
      <c r="NT150" s="117"/>
      <c r="NU150" s="117"/>
      <c r="NV150" s="117"/>
      <c r="NW150" s="117"/>
      <c r="NX150" s="117"/>
      <c r="NY150" s="117"/>
      <c r="NZ150" s="117"/>
      <c r="OA150" s="117"/>
      <c r="OB150" s="117"/>
      <c r="OC150" s="117"/>
      <c r="OD150" s="117"/>
      <c r="OE150" s="117"/>
      <c r="OF150" s="117"/>
      <c r="OG150" s="117"/>
      <c r="OH150" s="117"/>
      <c r="OI150" s="117"/>
      <c r="OJ150" s="117"/>
      <c r="OK150" s="117"/>
      <c r="OL150" s="117"/>
      <c r="OM150" s="117"/>
      <c r="ON150" s="117"/>
      <c r="OO150" s="117"/>
      <c r="OP150" s="117"/>
      <c r="OQ150" s="117"/>
      <c r="OR150" s="117"/>
      <c r="OS150" s="117"/>
      <c r="OT150" s="117"/>
      <c r="OU150" s="117"/>
      <c r="OV150" s="117"/>
      <c r="OW150" s="117"/>
      <c r="OX150" s="117"/>
      <c r="OY150" s="117"/>
      <c r="OZ150" s="117"/>
      <c r="PA150" s="117"/>
      <c r="PB150" s="117"/>
      <c r="PC150" s="117"/>
      <c r="PD150" s="117"/>
      <c r="PE150" s="117"/>
      <c r="PF150" s="117"/>
      <c r="PG150" s="117"/>
      <c r="PH150" s="117"/>
      <c r="PI150" s="117"/>
      <c r="PJ150" s="117"/>
      <c r="PK150" s="117"/>
      <c r="PL150" s="117"/>
      <c r="PM150" s="117"/>
      <c r="PN150" s="117"/>
      <c r="PO150" s="117"/>
      <c r="PP150" s="117"/>
      <c r="PQ150" s="117"/>
      <c r="PR150" s="117"/>
      <c r="PS150" s="117"/>
      <c r="PT150" s="117"/>
      <c r="PU150" s="117"/>
      <c r="PV150" s="117"/>
      <c r="PW150" s="117"/>
      <c r="PX150" s="117"/>
      <c r="PY150" s="117"/>
      <c r="PZ150" s="117"/>
      <c r="QA150" s="117"/>
      <c r="QB150" s="117"/>
      <c r="QC150" s="117"/>
      <c r="QD150" s="117"/>
      <c r="QE150" s="117"/>
      <c r="QF150" s="117"/>
      <c r="QG150" s="117"/>
      <c r="QH150" s="117"/>
      <c r="QI150" s="117"/>
      <c r="QJ150" s="117"/>
      <c r="QK150" s="117"/>
      <c r="QL150" s="117"/>
      <c r="QM150" s="117"/>
      <c r="QN150" s="117"/>
      <c r="QO150" s="117"/>
      <c r="QP150" s="117"/>
      <c r="QQ150" s="117"/>
      <c r="QR150" s="117"/>
      <c r="QS150" s="117"/>
      <c r="QT150" s="117"/>
      <c r="QU150" s="117"/>
      <c r="QV150" s="117"/>
      <c r="QW150" s="117"/>
      <c r="QX150" s="117"/>
      <c r="QY150" s="117"/>
      <c r="QZ150" s="117"/>
      <c r="RA150" s="117"/>
      <c r="RB150" s="117"/>
      <c r="RC150" s="117"/>
      <c r="RD150" s="117"/>
      <c r="RE150" s="117"/>
      <c r="RF150" s="117"/>
      <c r="RG150" s="117"/>
      <c r="RH150" s="117"/>
      <c r="RI150" s="117"/>
      <c r="RJ150" s="117"/>
      <c r="RK150" s="117"/>
      <c r="RL150" s="117"/>
      <c r="RM150" s="117"/>
      <c r="RN150" s="117"/>
      <c r="RO150" s="117"/>
      <c r="RP150" s="117"/>
      <c r="RQ150" s="117"/>
      <c r="RR150" s="117"/>
      <c r="RS150" s="117"/>
      <c r="RT150" s="117"/>
      <c r="RU150" s="117"/>
      <c r="RV150" s="117"/>
      <c r="RW150" s="117"/>
      <c r="RX150" s="117"/>
      <c r="RY150" s="117"/>
      <c r="RZ150" s="117"/>
      <c r="SA150" s="117"/>
      <c r="SB150" s="117"/>
      <c r="SC150" s="117"/>
      <c r="SD150" s="117"/>
      <c r="SE150" s="117"/>
      <c r="SF150" s="117"/>
      <c r="SG150" s="117"/>
      <c r="SH150" s="117"/>
      <c r="SI150" s="117"/>
      <c r="SJ150" s="117"/>
      <c r="SK150" s="117"/>
      <c r="SL150" s="117"/>
      <c r="SM150" s="117"/>
      <c r="SN150" s="117"/>
      <c r="SO150" s="117"/>
      <c r="SP150" s="117"/>
      <c r="SQ150" s="117"/>
      <c r="SR150" s="117"/>
      <c r="SS150" s="117"/>
      <c r="ST150" s="117"/>
      <c r="SU150" s="117"/>
      <c r="SV150" s="117"/>
      <c r="SW150" s="117"/>
      <c r="SX150" s="117"/>
      <c r="SY150" s="117"/>
      <c r="SZ150" s="117"/>
      <c r="TA150" s="117"/>
      <c r="TB150" s="117"/>
      <c r="TC150" s="117"/>
      <c r="TD150" s="117"/>
      <c r="TE150" s="117"/>
      <c r="TF150" s="117"/>
      <c r="TG150" s="117"/>
      <c r="TH150" s="117"/>
      <c r="TI150" s="117"/>
      <c r="TJ150" s="117"/>
      <c r="TK150" s="117"/>
      <c r="TL150" s="117"/>
      <c r="TM150" s="117"/>
      <c r="TN150" s="117"/>
      <c r="TO150" s="117"/>
      <c r="TP150" s="117"/>
      <c r="TQ150" s="117"/>
      <c r="TR150" s="117"/>
      <c r="TS150" s="117"/>
      <c r="TT150" s="117"/>
      <c r="TU150" s="117"/>
      <c r="TV150" s="117"/>
      <c r="TW150" s="117"/>
      <c r="TX150" s="117"/>
      <c r="TY150" s="117"/>
      <c r="TZ150" s="117"/>
      <c r="UA150" s="117"/>
      <c r="UB150" s="117"/>
      <c r="UC150" s="117"/>
      <c r="UD150" s="117"/>
      <c r="UE150" s="117"/>
      <c r="UF150" s="117"/>
      <c r="UG150" s="117"/>
      <c r="UH150" s="117"/>
      <c r="UI150" s="117"/>
      <c r="UJ150" s="117"/>
      <c r="UK150" s="117"/>
      <c r="UL150" s="117"/>
      <c r="UM150" s="117"/>
      <c r="UN150" s="117"/>
      <c r="UO150" s="117"/>
      <c r="UP150" s="117"/>
      <c r="UQ150" s="117"/>
      <c r="UR150" s="117"/>
      <c r="US150" s="117"/>
      <c r="UT150" s="117"/>
      <c r="UU150" s="117"/>
      <c r="UV150" s="117"/>
      <c r="UW150" s="117"/>
      <c r="UX150" s="117"/>
      <c r="UY150" s="117"/>
      <c r="UZ150" s="117"/>
      <c r="VA150" s="117"/>
      <c r="VB150" s="117"/>
      <c r="VC150" s="117"/>
      <c r="VD150" s="117"/>
      <c r="VE150" s="117"/>
      <c r="VF150" s="117"/>
      <c r="VG150" s="117"/>
      <c r="VH150" s="117"/>
      <c r="VI150" s="117"/>
      <c r="VJ150" s="117"/>
      <c r="VK150" s="117"/>
      <c r="VL150" s="117"/>
      <c r="VM150" s="117"/>
      <c r="VN150" s="117"/>
      <c r="VO150" s="117"/>
      <c r="VP150" s="117"/>
      <c r="VQ150" s="117"/>
      <c r="VR150" s="117"/>
      <c r="VS150" s="117"/>
      <c r="VT150" s="117"/>
      <c r="VU150" s="117"/>
      <c r="VV150" s="117"/>
      <c r="VW150" s="117"/>
      <c r="VX150" s="117"/>
      <c r="VY150" s="117"/>
      <c r="VZ150" s="117"/>
      <c r="WA150" s="117"/>
      <c r="WB150" s="117"/>
      <c r="WC150" s="117"/>
      <c r="WD150" s="117"/>
      <c r="WE150" s="117"/>
      <c r="WF150" s="117"/>
      <c r="WG150" s="117"/>
      <c r="WH150" s="117"/>
      <c r="WI150" s="117"/>
      <c r="WJ150" s="117"/>
      <c r="WK150" s="117"/>
      <c r="WL150" s="117"/>
      <c r="WM150" s="117"/>
      <c r="WN150" s="117"/>
      <c r="WO150" s="117"/>
      <c r="WP150" s="117"/>
      <c r="WQ150" s="117"/>
      <c r="WR150" s="117"/>
      <c r="WS150" s="117"/>
      <c r="WT150" s="117"/>
      <c r="WU150" s="117"/>
      <c r="WV150" s="117"/>
      <c r="WW150" s="117"/>
      <c r="WX150" s="117"/>
      <c r="WY150" s="117"/>
      <c r="WZ150" s="117"/>
      <c r="XA150" s="117"/>
      <c r="XB150" s="117"/>
      <c r="XC150" s="117"/>
      <c r="XD150" s="117"/>
      <c r="XE150" s="117"/>
      <c r="XF150" s="117"/>
      <c r="XG150" s="117"/>
      <c r="XH150" s="117"/>
      <c r="XI150" s="117"/>
      <c r="XJ150" s="117"/>
      <c r="XK150" s="117"/>
      <c r="XL150" s="117"/>
      <c r="XM150" s="117"/>
      <c r="XN150" s="117"/>
      <c r="XO150" s="117"/>
      <c r="XP150" s="117"/>
      <c r="XQ150" s="117"/>
      <c r="XR150" s="117"/>
      <c r="XS150" s="117"/>
      <c r="XT150" s="117"/>
      <c r="XU150" s="117"/>
      <c r="XV150" s="117"/>
      <c r="XW150" s="117"/>
      <c r="XX150" s="117"/>
      <c r="XY150" s="117"/>
      <c r="XZ150" s="117"/>
      <c r="YA150" s="117"/>
      <c r="YB150" s="117"/>
      <c r="YC150" s="117"/>
      <c r="YD150" s="117"/>
      <c r="YE150" s="117"/>
      <c r="YF150" s="117"/>
      <c r="YG150" s="117"/>
      <c r="YH150" s="117"/>
      <c r="YI150" s="117"/>
      <c r="YJ150" s="117"/>
      <c r="YK150" s="117"/>
      <c r="YL150" s="117"/>
      <c r="YM150" s="117"/>
      <c r="YN150" s="117"/>
      <c r="YO150" s="117"/>
      <c r="YP150" s="117"/>
      <c r="YQ150" s="117"/>
      <c r="YR150" s="117"/>
      <c r="YS150" s="117"/>
      <c r="YT150" s="117"/>
      <c r="YU150" s="117"/>
      <c r="YV150" s="117"/>
      <c r="YW150" s="117"/>
      <c r="YX150" s="117"/>
      <c r="YY150" s="117"/>
      <c r="YZ150" s="117"/>
      <c r="ZA150" s="117"/>
      <c r="ZB150" s="117"/>
      <c r="ZC150" s="117"/>
      <c r="ZD150" s="117"/>
      <c r="ZE150" s="117"/>
      <c r="ZF150" s="117"/>
      <c r="ZG150" s="117"/>
      <c r="ZH150" s="117"/>
      <c r="ZI150" s="117"/>
      <c r="ZJ150" s="117"/>
      <c r="ZK150" s="117"/>
      <c r="ZL150" s="117"/>
      <c r="ZM150" s="117"/>
      <c r="ZN150" s="117"/>
      <c r="ZO150" s="117"/>
      <c r="ZP150" s="117"/>
      <c r="ZQ150" s="117"/>
      <c r="ZR150" s="117"/>
      <c r="ZS150" s="117"/>
      <c r="ZT150" s="117"/>
      <c r="ZU150" s="117"/>
      <c r="ZV150" s="117"/>
      <c r="ZW150" s="117"/>
      <c r="ZX150" s="117"/>
      <c r="ZY150" s="117"/>
      <c r="ZZ150" s="117"/>
      <c r="AAA150" s="117"/>
      <c r="AAB150" s="117"/>
      <c r="AAC150" s="117"/>
      <c r="AAD150" s="117"/>
      <c r="AAE150" s="117"/>
      <c r="AAF150" s="117"/>
      <c r="AAG150" s="117"/>
      <c r="AAH150" s="117"/>
      <c r="AAI150" s="117"/>
      <c r="AAJ150" s="117"/>
      <c r="AAK150" s="117"/>
      <c r="AAL150" s="117"/>
      <c r="AAM150" s="117"/>
      <c r="AAN150" s="117"/>
      <c r="AAO150" s="117"/>
      <c r="AAP150" s="117"/>
      <c r="AAQ150" s="117"/>
      <c r="AAR150" s="117"/>
      <c r="AAS150" s="117"/>
      <c r="AAT150" s="117"/>
      <c r="AAU150" s="117"/>
      <c r="AAV150" s="117"/>
      <c r="AAW150" s="117"/>
      <c r="AAX150" s="117"/>
      <c r="AAY150" s="117"/>
      <c r="AAZ150" s="117"/>
      <c r="ABA150" s="117"/>
      <c r="ABB150" s="117"/>
      <c r="ABC150" s="117"/>
      <c r="ABD150" s="117"/>
      <c r="ABE150" s="117"/>
      <c r="ABF150" s="117"/>
      <c r="ABG150" s="117"/>
      <c r="ABH150" s="117"/>
      <c r="ABI150" s="117"/>
      <c r="ABJ150" s="117"/>
      <c r="ABK150" s="117"/>
      <c r="ABL150" s="117"/>
      <c r="ABM150" s="117"/>
      <c r="ABN150" s="117"/>
      <c r="ABO150" s="117"/>
      <c r="ABP150" s="117"/>
      <c r="ABQ150" s="117"/>
      <c r="ABR150" s="117"/>
      <c r="ABS150" s="117"/>
      <c r="ABT150" s="117"/>
      <c r="ABU150" s="117"/>
      <c r="ABV150" s="117"/>
      <c r="ABW150" s="117"/>
      <c r="ABX150" s="117"/>
      <c r="ABY150" s="117"/>
      <c r="ABZ150" s="117"/>
      <c r="ACA150" s="117"/>
      <c r="ACB150" s="117"/>
      <c r="ACC150" s="117"/>
      <c r="ACD150" s="117"/>
      <c r="ACE150" s="117"/>
      <c r="ACF150" s="117"/>
      <c r="ACG150" s="117"/>
      <c r="ACH150" s="117"/>
      <c r="ACI150" s="117"/>
      <c r="ACJ150" s="117"/>
      <c r="ACK150" s="117"/>
      <c r="ACL150" s="117"/>
      <c r="ACM150" s="117"/>
      <c r="ACN150" s="117"/>
      <c r="ACO150" s="117"/>
      <c r="ACP150" s="117"/>
      <c r="ACQ150" s="117"/>
      <c r="ACR150" s="117"/>
      <c r="ACS150" s="117"/>
      <c r="ACT150" s="117"/>
      <c r="ACU150" s="117"/>
      <c r="ACV150" s="117"/>
      <c r="ACW150" s="117"/>
      <c r="ACX150" s="117"/>
      <c r="ACY150" s="117"/>
      <c r="ACZ150" s="117"/>
      <c r="ADA150" s="117"/>
      <c r="ADB150" s="117"/>
      <c r="ADC150" s="117"/>
      <c r="ADD150" s="117"/>
      <c r="ADE150" s="117"/>
      <c r="ADF150" s="117"/>
      <c r="ADG150" s="117"/>
      <c r="ADH150" s="117"/>
      <c r="ADI150" s="117"/>
      <c r="ADJ150" s="117"/>
      <c r="ADK150" s="117"/>
      <c r="ADL150" s="117"/>
      <c r="ADM150" s="117"/>
      <c r="ADN150" s="117"/>
      <c r="ADO150" s="117"/>
      <c r="ADP150" s="117"/>
      <c r="ADQ150" s="117"/>
      <c r="ADR150" s="117"/>
      <c r="ADS150" s="117"/>
      <c r="ADT150" s="117"/>
      <c r="ADU150" s="117"/>
      <c r="ADV150" s="117"/>
      <c r="ADW150" s="117"/>
      <c r="ADX150" s="117"/>
      <c r="ADY150" s="117"/>
      <c r="ADZ150" s="117"/>
      <c r="AEA150" s="117"/>
      <c r="AEB150" s="117"/>
      <c r="AEC150" s="117"/>
      <c r="AED150" s="117"/>
      <c r="AEE150" s="117"/>
      <c r="AEF150" s="117"/>
      <c r="AEG150" s="117"/>
      <c r="AEH150" s="117"/>
      <c r="AEI150" s="117"/>
      <c r="AEJ150" s="117"/>
      <c r="AEK150" s="117"/>
      <c r="AEL150" s="117"/>
      <c r="AEM150" s="117"/>
      <c r="AEN150" s="117"/>
      <c r="AEO150" s="117"/>
      <c r="AEP150" s="117"/>
      <c r="AEQ150" s="117"/>
      <c r="AER150" s="117"/>
      <c r="AES150" s="117"/>
      <c r="AET150" s="117"/>
      <c r="AEU150" s="117"/>
      <c r="AEV150" s="117"/>
      <c r="AEW150" s="117"/>
      <c r="AEX150" s="117"/>
      <c r="AEY150" s="117"/>
      <c r="AEZ150" s="117"/>
      <c r="AFA150" s="117"/>
      <c r="AFB150" s="117"/>
      <c r="AFC150" s="117"/>
      <c r="AFD150" s="117"/>
      <c r="AFE150" s="117"/>
      <c r="AFF150" s="117"/>
      <c r="AFG150" s="117"/>
      <c r="AFH150" s="117"/>
      <c r="AFI150" s="117"/>
      <c r="AFJ150" s="117"/>
      <c r="AFK150" s="117"/>
      <c r="AFL150" s="117"/>
      <c r="AFM150" s="117"/>
      <c r="AFN150" s="117"/>
      <c r="AFO150" s="117"/>
    </row>
    <row r="151" spans="2:847" x14ac:dyDescent="0.2">
      <c r="B151" s="249" t="s">
        <v>13920</v>
      </c>
      <c r="C151" s="243">
        <v>11560</v>
      </c>
      <c r="D151" s="304">
        <v>0</v>
      </c>
      <c r="E151" s="234" t="s">
        <v>13921</v>
      </c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256"/>
      <c r="AB151" s="256"/>
      <c r="AC151" s="256"/>
      <c r="AD151" s="256"/>
      <c r="AE151" s="256"/>
      <c r="AF151" s="256"/>
      <c r="AG151" s="256"/>
      <c r="AH151" s="256"/>
      <c r="AI151" s="256"/>
      <c r="AJ151" s="256"/>
      <c r="AK151" s="256"/>
      <c r="AL151" s="256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117"/>
      <c r="BV151" s="117"/>
      <c r="BW151" s="117"/>
      <c r="BX151" s="117"/>
      <c r="BY151" s="117"/>
      <c r="BZ151" s="117"/>
      <c r="CA151" s="117"/>
      <c r="CB151" s="117"/>
      <c r="CC151" s="117"/>
      <c r="CD151" s="117"/>
      <c r="CE151" s="117"/>
      <c r="CF151" s="117"/>
      <c r="CG151" s="117"/>
      <c r="CH151" s="117"/>
      <c r="CI151" s="117"/>
      <c r="CJ151" s="117"/>
      <c r="CK151" s="117"/>
      <c r="CL151" s="117"/>
      <c r="CM151" s="117"/>
      <c r="CN151" s="117"/>
      <c r="CO151" s="117"/>
      <c r="CP151" s="117"/>
      <c r="CQ151" s="117"/>
      <c r="CR151" s="117"/>
      <c r="CS151" s="117"/>
      <c r="CT151" s="117"/>
      <c r="CU151" s="117"/>
      <c r="CV151" s="117"/>
      <c r="CW151" s="117"/>
      <c r="CX151" s="117"/>
      <c r="CY151" s="117"/>
      <c r="CZ151" s="117"/>
      <c r="DA151" s="117"/>
      <c r="DB151" s="117"/>
      <c r="DC151" s="117"/>
      <c r="DD151" s="117"/>
      <c r="DE151" s="117"/>
      <c r="DF151" s="117"/>
      <c r="DG151" s="117"/>
      <c r="DH151" s="117"/>
      <c r="DI151" s="117"/>
      <c r="DJ151" s="117"/>
      <c r="DK151" s="117"/>
      <c r="DL151" s="117"/>
      <c r="DM151" s="117"/>
      <c r="DN151" s="117"/>
      <c r="DO151" s="117"/>
      <c r="DP151" s="117"/>
      <c r="DQ151" s="117"/>
      <c r="DR151" s="117"/>
      <c r="DS151" s="117"/>
      <c r="DT151" s="117"/>
      <c r="DU151" s="117"/>
      <c r="DV151" s="117"/>
      <c r="DW151" s="117"/>
      <c r="DX151" s="117"/>
      <c r="DY151" s="117"/>
      <c r="DZ151" s="117"/>
      <c r="EA151" s="117"/>
      <c r="EB151" s="117"/>
      <c r="EC151" s="117"/>
      <c r="ED151" s="117"/>
      <c r="EE151" s="117"/>
      <c r="EF151" s="117"/>
      <c r="EG151" s="117"/>
      <c r="EH151" s="117"/>
      <c r="EI151" s="117"/>
      <c r="EJ151" s="117"/>
      <c r="EK151" s="117"/>
      <c r="EL151" s="117"/>
      <c r="EM151" s="117"/>
      <c r="EN151" s="117"/>
      <c r="EO151" s="117"/>
      <c r="EP151" s="117"/>
      <c r="EQ151" s="117"/>
      <c r="ER151" s="117"/>
      <c r="ES151" s="117"/>
      <c r="ET151" s="117"/>
      <c r="EU151" s="117"/>
      <c r="EV151" s="117"/>
      <c r="EW151" s="117"/>
      <c r="EX151" s="117"/>
      <c r="EY151" s="117"/>
      <c r="EZ151" s="117"/>
      <c r="FA151" s="117"/>
      <c r="FB151" s="117"/>
      <c r="FC151" s="117"/>
      <c r="FD151" s="117"/>
      <c r="FE151" s="117"/>
      <c r="FF151" s="117"/>
      <c r="FG151" s="117"/>
      <c r="FH151" s="117"/>
      <c r="FI151" s="117"/>
      <c r="FJ151" s="117"/>
      <c r="FK151" s="117"/>
      <c r="FL151" s="117"/>
      <c r="FM151" s="117"/>
      <c r="FN151" s="117"/>
      <c r="FO151" s="117"/>
      <c r="FP151" s="117"/>
      <c r="FQ151" s="117"/>
      <c r="FR151" s="117"/>
      <c r="FS151" s="117"/>
      <c r="FT151" s="117"/>
      <c r="FU151" s="117"/>
      <c r="FV151" s="117"/>
      <c r="FW151" s="117"/>
      <c r="FX151" s="117"/>
      <c r="FY151" s="117"/>
      <c r="FZ151" s="117"/>
      <c r="GA151" s="117"/>
      <c r="GB151" s="117"/>
      <c r="GC151" s="117"/>
      <c r="GD151" s="117"/>
      <c r="GE151" s="117"/>
      <c r="GF151" s="117"/>
      <c r="GG151" s="117"/>
      <c r="GH151" s="117"/>
      <c r="GI151" s="117"/>
      <c r="GJ151" s="117"/>
      <c r="GK151" s="117"/>
      <c r="GL151" s="117"/>
      <c r="GM151" s="117"/>
      <c r="GN151" s="117"/>
      <c r="GO151" s="117"/>
      <c r="GP151" s="117"/>
      <c r="GQ151" s="117"/>
      <c r="GR151" s="117"/>
      <c r="GS151" s="117"/>
      <c r="GT151" s="117"/>
      <c r="GU151" s="117"/>
      <c r="GV151" s="117"/>
      <c r="GW151" s="117"/>
      <c r="GX151" s="117"/>
      <c r="GY151" s="117"/>
      <c r="GZ151" s="117"/>
      <c r="HA151" s="117"/>
      <c r="HB151" s="117"/>
      <c r="HC151" s="117"/>
      <c r="HD151" s="117"/>
      <c r="HE151" s="117"/>
      <c r="HF151" s="117"/>
      <c r="HG151" s="117"/>
      <c r="HH151" s="117"/>
      <c r="HI151" s="117"/>
      <c r="HJ151" s="117"/>
      <c r="HK151" s="117"/>
      <c r="HL151" s="117"/>
      <c r="HM151" s="117"/>
      <c r="HN151" s="117"/>
      <c r="HO151" s="117"/>
      <c r="HP151" s="117"/>
      <c r="HQ151" s="117"/>
      <c r="HR151" s="117"/>
      <c r="HS151" s="117"/>
      <c r="HT151" s="117"/>
      <c r="HU151" s="117"/>
      <c r="HV151" s="117"/>
      <c r="HW151" s="117"/>
      <c r="HX151" s="117"/>
      <c r="HY151" s="117"/>
      <c r="HZ151" s="117"/>
      <c r="IA151" s="117"/>
      <c r="IB151" s="117"/>
      <c r="IC151" s="117"/>
      <c r="ID151" s="117"/>
      <c r="IE151" s="117"/>
      <c r="IF151" s="117"/>
      <c r="IG151" s="117"/>
      <c r="IH151" s="117"/>
      <c r="II151" s="117"/>
      <c r="IJ151" s="117"/>
      <c r="IK151" s="117"/>
      <c r="IL151" s="117"/>
      <c r="IM151" s="117"/>
      <c r="IN151" s="117"/>
      <c r="IO151" s="117"/>
      <c r="IP151" s="117"/>
      <c r="IQ151" s="117"/>
      <c r="IR151" s="117"/>
      <c r="IS151" s="117"/>
      <c r="IT151" s="117"/>
      <c r="IU151" s="117"/>
      <c r="IV151" s="117"/>
      <c r="IW151" s="117"/>
      <c r="IX151" s="117"/>
      <c r="IY151" s="117"/>
      <c r="IZ151" s="117"/>
      <c r="JA151" s="117"/>
      <c r="JB151" s="117"/>
      <c r="JC151" s="117"/>
      <c r="JD151" s="117"/>
      <c r="JE151" s="117"/>
      <c r="JF151" s="117"/>
      <c r="JG151" s="117"/>
      <c r="JH151" s="117"/>
      <c r="JI151" s="117"/>
      <c r="JJ151" s="117"/>
      <c r="JK151" s="117"/>
      <c r="JL151" s="117"/>
      <c r="JM151" s="117"/>
      <c r="JN151" s="117"/>
      <c r="JO151" s="117"/>
      <c r="JP151" s="117"/>
      <c r="JQ151" s="117"/>
      <c r="JR151" s="117"/>
      <c r="JS151" s="117"/>
      <c r="JT151" s="117"/>
      <c r="JU151" s="117"/>
      <c r="JV151" s="117"/>
      <c r="JW151" s="117"/>
      <c r="JX151" s="117"/>
      <c r="JY151" s="117"/>
      <c r="JZ151" s="117"/>
      <c r="KA151" s="117"/>
      <c r="KB151" s="117"/>
      <c r="KC151" s="117"/>
      <c r="KD151" s="117"/>
      <c r="KE151" s="117"/>
      <c r="KF151" s="117"/>
      <c r="KG151" s="117"/>
      <c r="KH151" s="117"/>
      <c r="KI151" s="117"/>
      <c r="KJ151" s="117"/>
      <c r="KK151" s="117"/>
      <c r="KL151" s="117"/>
      <c r="KM151" s="117"/>
      <c r="KN151" s="117"/>
      <c r="KO151" s="117"/>
      <c r="KP151" s="117"/>
      <c r="KQ151" s="117"/>
      <c r="KR151" s="117"/>
      <c r="KS151" s="117"/>
      <c r="KT151" s="117"/>
      <c r="KU151" s="117"/>
      <c r="KV151" s="117"/>
      <c r="KW151" s="117"/>
      <c r="KX151" s="117"/>
      <c r="KY151" s="117"/>
      <c r="KZ151" s="117"/>
      <c r="LA151" s="117"/>
      <c r="LB151" s="117"/>
      <c r="LC151" s="117"/>
      <c r="LD151" s="117"/>
      <c r="LE151" s="117"/>
      <c r="LF151" s="117"/>
      <c r="LG151" s="117"/>
      <c r="LH151" s="117"/>
      <c r="LI151" s="117"/>
      <c r="LJ151" s="117"/>
      <c r="LK151" s="117"/>
      <c r="LL151" s="117"/>
      <c r="LM151" s="117"/>
      <c r="LN151" s="117"/>
      <c r="LO151" s="117"/>
      <c r="LP151" s="117"/>
      <c r="LQ151" s="117"/>
      <c r="LR151" s="117"/>
      <c r="LS151" s="117"/>
      <c r="LT151" s="117"/>
      <c r="LU151" s="117"/>
      <c r="LV151" s="117"/>
      <c r="LW151" s="117"/>
      <c r="LX151" s="117"/>
      <c r="LY151" s="117"/>
      <c r="LZ151" s="117"/>
      <c r="MA151" s="117"/>
      <c r="MB151" s="117"/>
      <c r="MC151" s="117"/>
      <c r="MD151" s="117"/>
      <c r="ME151" s="117"/>
      <c r="MF151" s="117"/>
      <c r="MG151" s="117"/>
      <c r="MH151" s="117"/>
      <c r="MI151" s="117"/>
      <c r="MJ151" s="117"/>
      <c r="MK151" s="117"/>
      <c r="ML151" s="117"/>
      <c r="MM151" s="117"/>
      <c r="MN151" s="117"/>
      <c r="MO151" s="117"/>
      <c r="MP151" s="117"/>
      <c r="MQ151" s="117"/>
      <c r="MR151" s="117"/>
      <c r="MS151" s="117"/>
      <c r="MT151" s="117"/>
      <c r="MU151" s="117"/>
      <c r="MV151" s="117"/>
      <c r="MW151" s="117"/>
      <c r="MX151" s="117"/>
      <c r="MY151" s="117"/>
      <c r="MZ151" s="117"/>
      <c r="NA151" s="117"/>
      <c r="NB151" s="117"/>
      <c r="NC151" s="117"/>
      <c r="ND151" s="117"/>
      <c r="NE151" s="117"/>
      <c r="NF151" s="117"/>
      <c r="NG151" s="117"/>
      <c r="NH151" s="117"/>
      <c r="NI151" s="117"/>
      <c r="NJ151" s="117"/>
      <c r="NK151" s="117"/>
      <c r="NL151" s="117"/>
      <c r="NM151" s="117"/>
      <c r="NN151" s="117"/>
      <c r="NO151" s="117"/>
      <c r="NP151" s="117"/>
      <c r="NQ151" s="117"/>
      <c r="NR151" s="117"/>
      <c r="NS151" s="117"/>
      <c r="NT151" s="117"/>
      <c r="NU151" s="117"/>
      <c r="NV151" s="117"/>
      <c r="NW151" s="117"/>
      <c r="NX151" s="117"/>
      <c r="NY151" s="117"/>
      <c r="NZ151" s="117"/>
      <c r="OA151" s="117"/>
      <c r="OB151" s="117"/>
      <c r="OC151" s="117"/>
      <c r="OD151" s="117"/>
      <c r="OE151" s="117"/>
      <c r="OF151" s="117"/>
      <c r="OG151" s="117"/>
      <c r="OH151" s="117"/>
      <c r="OI151" s="117"/>
      <c r="OJ151" s="117"/>
      <c r="OK151" s="117"/>
      <c r="OL151" s="117"/>
      <c r="OM151" s="117"/>
      <c r="ON151" s="117"/>
      <c r="OO151" s="117"/>
      <c r="OP151" s="117"/>
      <c r="OQ151" s="117"/>
      <c r="OR151" s="117"/>
      <c r="OS151" s="117"/>
      <c r="OT151" s="117"/>
      <c r="OU151" s="117"/>
      <c r="OV151" s="117"/>
      <c r="OW151" s="117"/>
      <c r="OX151" s="117"/>
      <c r="OY151" s="117"/>
      <c r="OZ151" s="117"/>
      <c r="PA151" s="117"/>
      <c r="PB151" s="117"/>
      <c r="PC151" s="117"/>
      <c r="PD151" s="117"/>
      <c r="PE151" s="117"/>
      <c r="PF151" s="117"/>
      <c r="PG151" s="117"/>
      <c r="PH151" s="117"/>
      <c r="PI151" s="117"/>
      <c r="PJ151" s="117"/>
      <c r="PK151" s="117"/>
      <c r="PL151" s="117"/>
      <c r="PM151" s="117"/>
      <c r="PN151" s="117"/>
      <c r="PO151" s="117"/>
      <c r="PP151" s="117"/>
      <c r="PQ151" s="117"/>
      <c r="PR151" s="117"/>
      <c r="PS151" s="117"/>
      <c r="PT151" s="117"/>
      <c r="PU151" s="117"/>
      <c r="PV151" s="117"/>
      <c r="PW151" s="117"/>
      <c r="PX151" s="117"/>
      <c r="PY151" s="117"/>
      <c r="PZ151" s="117"/>
      <c r="QA151" s="117"/>
      <c r="QB151" s="117"/>
      <c r="QC151" s="117"/>
      <c r="QD151" s="117"/>
      <c r="QE151" s="117"/>
      <c r="QF151" s="117"/>
      <c r="QG151" s="117"/>
      <c r="QH151" s="117"/>
      <c r="QI151" s="117"/>
      <c r="QJ151" s="117"/>
      <c r="QK151" s="117"/>
      <c r="QL151" s="117"/>
      <c r="QM151" s="117"/>
      <c r="QN151" s="117"/>
      <c r="QO151" s="117"/>
      <c r="QP151" s="117"/>
      <c r="QQ151" s="117"/>
      <c r="QR151" s="117"/>
      <c r="QS151" s="117"/>
      <c r="QT151" s="117"/>
      <c r="QU151" s="117"/>
      <c r="QV151" s="117"/>
      <c r="QW151" s="117"/>
      <c r="QX151" s="117"/>
      <c r="QY151" s="117"/>
      <c r="QZ151" s="117"/>
      <c r="RA151" s="117"/>
      <c r="RB151" s="117"/>
      <c r="RC151" s="117"/>
      <c r="RD151" s="117"/>
      <c r="RE151" s="117"/>
      <c r="RF151" s="117"/>
      <c r="RG151" s="117"/>
      <c r="RH151" s="117"/>
      <c r="RI151" s="117"/>
      <c r="RJ151" s="117"/>
      <c r="RK151" s="117"/>
      <c r="RL151" s="117"/>
      <c r="RM151" s="117"/>
      <c r="RN151" s="117"/>
      <c r="RO151" s="117"/>
      <c r="RP151" s="117"/>
      <c r="RQ151" s="117"/>
      <c r="RR151" s="117"/>
      <c r="RS151" s="117"/>
      <c r="RT151" s="117"/>
      <c r="RU151" s="117"/>
      <c r="RV151" s="117"/>
      <c r="RW151" s="117"/>
      <c r="RX151" s="117"/>
      <c r="RY151" s="117"/>
      <c r="RZ151" s="117"/>
      <c r="SA151" s="117"/>
      <c r="SB151" s="117"/>
      <c r="SC151" s="117"/>
      <c r="SD151" s="117"/>
      <c r="SE151" s="117"/>
      <c r="SF151" s="117"/>
      <c r="SG151" s="117"/>
      <c r="SH151" s="117"/>
      <c r="SI151" s="117"/>
      <c r="SJ151" s="117"/>
      <c r="SK151" s="117"/>
      <c r="SL151" s="117"/>
      <c r="SM151" s="117"/>
      <c r="SN151" s="117"/>
      <c r="SO151" s="117"/>
      <c r="SP151" s="117"/>
      <c r="SQ151" s="117"/>
      <c r="SR151" s="117"/>
      <c r="SS151" s="117"/>
      <c r="ST151" s="117"/>
      <c r="SU151" s="117"/>
      <c r="SV151" s="117"/>
      <c r="SW151" s="117"/>
      <c r="SX151" s="117"/>
      <c r="SY151" s="117"/>
      <c r="SZ151" s="117"/>
      <c r="TA151" s="117"/>
      <c r="TB151" s="117"/>
      <c r="TC151" s="117"/>
      <c r="TD151" s="117"/>
      <c r="TE151" s="117"/>
      <c r="TF151" s="117"/>
      <c r="TG151" s="117"/>
      <c r="TH151" s="117"/>
      <c r="TI151" s="117"/>
      <c r="TJ151" s="117"/>
      <c r="TK151" s="117"/>
      <c r="TL151" s="117"/>
      <c r="TM151" s="117"/>
      <c r="TN151" s="117"/>
      <c r="TO151" s="117"/>
      <c r="TP151" s="117"/>
      <c r="TQ151" s="117"/>
      <c r="TR151" s="117"/>
      <c r="TS151" s="117"/>
      <c r="TT151" s="117"/>
      <c r="TU151" s="117"/>
      <c r="TV151" s="117"/>
      <c r="TW151" s="117"/>
      <c r="TX151" s="117"/>
      <c r="TY151" s="117"/>
      <c r="TZ151" s="117"/>
      <c r="UA151" s="117"/>
      <c r="UB151" s="117"/>
      <c r="UC151" s="117"/>
      <c r="UD151" s="117"/>
      <c r="UE151" s="117"/>
      <c r="UF151" s="117"/>
      <c r="UG151" s="117"/>
      <c r="UH151" s="117"/>
      <c r="UI151" s="117"/>
      <c r="UJ151" s="117"/>
      <c r="UK151" s="117"/>
      <c r="UL151" s="117"/>
      <c r="UM151" s="117"/>
      <c r="UN151" s="117"/>
      <c r="UO151" s="117"/>
      <c r="UP151" s="117"/>
      <c r="UQ151" s="117"/>
      <c r="UR151" s="117"/>
      <c r="US151" s="117"/>
      <c r="UT151" s="117"/>
      <c r="UU151" s="117"/>
      <c r="UV151" s="117"/>
      <c r="UW151" s="117"/>
      <c r="UX151" s="117"/>
      <c r="UY151" s="117"/>
      <c r="UZ151" s="117"/>
      <c r="VA151" s="117"/>
      <c r="VB151" s="117"/>
      <c r="VC151" s="117"/>
      <c r="VD151" s="117"/>
      <c r="VE151" s="117"/>
      <c r="VF151" s="117"/>
      <c r="VG151" s="117"/>
      <c r="VH151" s="117"/>
      <c r="VI151" s="117"/>
      <c r="VJ151" s="117"/>
      <c r="VK151" s="117"/>
      <c r="VL151" s="117"/>
      <c r="VM151" s="117"/>
      <c r="VN151" s="117"/>
      <c r="VO151" s="117"/>
      <c r="VP151" s="117"/>
      <c r="VQ151" s="117"/>
      <c r="VR151" s="117"/>
      <c r="VS151" s="117"/>
      <c r="VT151" s="117"/>
      <c r="VU151" s="117"/>
      <c r="VV151" s="117"/>
      <c r="VW151" s="117"/>
      <c r="VX151" s="117"/>
      <c r="VY151" s="117"/>
      <c r="VZ151" s="117"/>
      <c r="WA151" s="117"/>
      <c r="WB151" s="117"/>
      <c r="WC151" s="117"/>
      <c r="WD151" s="117"/>
      <c r="WE151" s="117"/>
      <c r="WF151" s="117"/>
      <c r="WG151" s="117"/>
      <c r="WH151" s="117"/>
      <c r="WI151" s="117"/>
      <c r="WJ151" s="117"/>
      <c r="WK151" s="117"/>
      <c r="WL151" s="117"/>
      <c r="WM151" s="117"/>
      <c r="WN151" s="117"/>
      <c r="WO151" s="117"/>
      <c r="WP151" s="117"/>
      <c r="WQ151" s="117"/>
      <c r="WR151" s="117"/>
      <c r="WS151" s="117"/>
      <c r="WT151" s="117"/>
      <c r="WU151" s="117"/>
      <c r="WV151" s="117"/>
      <c r="WW151" s="117"/>
      <c r="WX151" s="117"/>
      <c r="WY151" s="117"/>
      <c r="WZ151" s="117"/>
      <c r="XA151" s="117"/>
      <c r="XB151" s="117"/>
      <c r="XC151" s="117"/>
      <c r="XD151" s="117"/>
      <c r="XE151" s="117"/>
      <c r="XF151" s="117"/>
      <c r="XG151" s="117"/>
      <c r="XH151" s="117"/>
      <c r="XI151" s="117"/>
      <c r="XJ151" s="117"/>
      <c r="XK151" s="117"/>
      <c r="XL151" s="117"/>
      <c r="XM151" s="117"/>
      <c r="XN151" s="117"/>
      <c r="XO151" s="117"/>
      <c r="XP151" s="117"/>
      <c r="XQ151" s="117"/>
      <c r="XR151" s="117"/>
      <c r="XS151" s="117"/>
      <c r="XT151" s="117"/>
      <c r="XU151" s="117"/>
      <c r="XV151" s="117"/>
      <c r="XW151" s="117"/>
      <c r="XX151" s="117"/>
      <c r="XY151" s="117"/>
      <c r="XZ151" s="117"/>
      <c r="YA151" s="117"/>
      <c r="YB151" s="117"/>
      <c r="YC151" s="117"/>
      <c r="YD151" s="117"/>
      <c r="YE151" s="117"/>
      <c r="YF151" s="117"/>
      <c r="YG151" s="117"/>
      <c r="YH151" s="117"/>
      <c r="YI151" s="117"/>
      <c r="YJ151" s="117"/>
      <c r="YK151" s="117"/>
      <c r="YL151" s="117"/>
      <c r="YM151" s="117"/>
      <c r="YN151" s="117"/>
      <c r="YO151" s="117"/>
      <c r="YP151" s="117"/>
      <c r="YQ151" s="117"/>
      <c r="YR151" s="117"/>
      <c r="YS151" s="117"/>
      <c r="YT151" s="117"/>
      <c r="YU151" s="117"/>
      <c r="YV151" s="117"/>
      <c r="YW151" s="117"/>
      <c r="YX151" s="117"/>
      <c r="YY151" s="117"/>
      <c r="YZ151" s="117"/>
      <c r="ZA151" s="117"/>
      <c r="ZB151" s="117"/>
      <c r="ZC151" s="117"/>
      <c r="ZD151" s="117"/>
      <c r="ZE151" s="117"/>
      <c r="ZF151" s="117"/>
      <c r="ZG151" s="117"/>
      <c r="ZH151" s="117"/>
      <c r="ZI151" s="117"/>
      <c r="ZJ151" s="117"/>
      <c r="ZK151" s="117"/>
      <c r="ZL151" s="117"/>
      <c r="ZM151" s="117"/>
      <c r="ZN151" s="117"/>
      <c r="ZO151" s="117"/>
      <c r="ZP151" s="117"/>
      <c r="ZQ151" s="117"/>
      <c r="ZR151" s="117"/>
      <c r="ZS151" s="117"/>
      <c r="ZT151" s="117"/>
      <c r="ZU151" s="117"/>
      <c r="ZV151" s="117"/>
      <c r="ZW151" s="117"/>
      <c r="ZX151" s="117"/>
      <c r="ZY151" s="117"/>
      <c r="ZZ151" s="117"/>
      <c r="AAA151" s="117"/>
      <c r="AAB151" s="117"/>
      <c r="AAC151" s="117"/>
      <c r="AAD151" s="117"/>
      <c r="AAE151" s="117"/>
      <c r="AAF151" s="117"/>
      <c r="AAG151" s="117"/>
      <c r="AAH151" s="117"/>
      <c r="AAI151" s="117"/>
      <c r="AAJ151" s="117"/>
      <c r="AAK151" s="117"/>
      <c r="AAL151" s="117"/>
      <c r="AAM151" s="117"/>
      <c r="AAN151" s="117"/>
      <c r="AAO151" s="117"/>
      <c r="AAP151" s="117"/>
      <c r="AAQ151" s="117"/>
      <c r="AAR151" s="117"/>
      <c r="AAS151" s="117"/>
      <c r="AAT151" s="117"/>
      <c r="AAU151" s="117"/>
      <c r="AAV151" s="117"/>
      <c r="AAW151" s="117"/>
      <c r="AAX151" s="117"/>
      <c r="AAY151" s="117"/>
      <c r="AAZ151" s="117"/>
      <c r="ABA151" s="117"/>
      <c r="ABB151" s="117"/>
      <c r="ABC151" s="117"/>
      <c r="ABD151" s="117"/>
      <c r="ABE151" s="117"/>
      <c r="ABF151" s="117"/>
      <c r="ABG151" s="117"/>
      <c r="ABH151" s="117"/>
      <c r="ABI151" s="117"/>
      <c r="ABJ151" s="117"/>
      <c r="ABK151" s="117"/>
      <c r="ABL151" s="117"/>
      <c r="ABM151" s="117"/>
      <c r="ABN151" s="117"/>
      <c r="ABO151" s="117"/>
      <c r="ABP151" s="117"/>
      <c r="ABQ151" s="117"/>
      <c r="ABR151" s="117"/>
      <c r="ABS151" s="117"/>
      <c r="ABT151" s="117"/>
      <c r="ABU151" s="117"/>
      <c r="ABV151" s="117"/>
      <c r="ABW151" s="117"/>
      <c r="ABX151" s="117"/>
      <c r="ABY151" s="117"/>
      <c r="ABZ151" s="117"/>
      <c r="ACA151" s="117"/>
      <c r="ACB151" s="117"/>
      <c r="ACC151" s="117"/>
      <c r="ACD151" s="117"/>
      <c r="ACE151" s="117"/>
      <c r="ACF151" s="117"/>
      <c r="ACG151" s="117"/>
      <c r="ACH151" s="117"/>
      <c r="ACI151" s="117"/>
      <c r="ACJ151" s="117"/>
      <c r="ACK151" s="117"/>
      <c r="ACL151" s="117"/>
      <c r="ACM151" s="117"/>
      <c r="ACN151" s="117"/>
      <c r="ACO151" s="117"/>
      <c r="ACP151" s="117"/>
      <c r="ACQ151" s="117"/>
      <c r="ACR151" s="117"/>
      <c r="ACS151" s="117"/>
      <c r="ACT151" s="117"/>
      <c r="ACU151" s="117"/>
      <c r="ACV151" s="117"/>
      <c r="ACW151" s="117"/>
      <c r="ACX151" s="117"/>
      <c r="ACY151" s="117"/>
      <c r="ACZ151" s="117"/>
      <c r="ADA151" s="117"/>
      <c r="ADB151" s="117"/>
      <c r="ADC151" s="117"/>
      <c r="ADD151" s="117"/>
      <c r="ADE151" s="117"/>
      <c r="ADF151" s="117"/>
      <c r="ADG151" s="117"/>
      <c r="ADH151" s="117"/>
      <c r="ADI151" s="117"/>
      <c r="ADJ151" s="117"/>
      <c r="ADK151" s="117"/>
      <c r="ADL151" s="117"/>
      <c r="ADM151" s="117"/>
      <c r="ADN151" s="117"/>
      <c r="ADO151" s="117"/>
      <c r="ADP151" s="117"/>
      <c r="ADQ151" s="117"/>
      <c r="ADR151" s="117"/>
      <c r="ADS151" s="117"/>
      <c r="ADT151" s="117"/>
      <c r="ADU151" s="117"/>
      <c r="ADV151" s="117"/>
      <c r="ADW151" s="117"/>
      <c r="ADX151" s="117"/>
      <c r="ADY151" s="117"/>
      <c r="ADZ151" s="117"/>
      <c r="AEA151" s="117"/>
      <c r="AEB151" s="117"/>
      <c r="AEC151" s="117"/>
      <c r="AED151" s="117"/>
      <c r="AEE151" s="117"/>
      <c r="AEF151" s="117"/>
      <c r="AEG151" s="117"/>
      <c r="AEH151" s="117"/>
      <c r="AEI151" s="117"/>
      <c r="AEJ151" s="117"/>
      <c r="AEK151" s="117"/>
      <c r="AEL151" s="117"/>
      <c r="AEM151" s="117"/>
      <c r="AEN151" s="117"/>
      <c r="AEO151" s="117"/>
      <c r="AEP151" s="117"/>
      <c r="AEQ151" s="117"/>
      <c r="AER151" s="117"/>
      <c r="AES151" s="117"/>
      <c r="AET151" s="117"/>
      <c r="AEU151" s="117"/>
      <c r="AEV151" s="117"/>
      <c r="AEW151" s="117"/>
      <c r="AEX151" s="117"/>
      <c r="AEY151" s="117"/>
      <c r="AEZ151" s="117"/>
      <c r="AFA151" s="117"/>
      <c r="AFB151" s="117"/>
      <c r="AFC151" s="117"/>
      <c r="AFD151" s="117"/>
      <c r="AFE151" s="117"/>
      <c r="AFF151" s="117"/>
      <c r="AFG151" s="117"/>
      <c r="AFH151" s="117"/>
      <c r="AFI151" s="117"/>
      <c r="AFJ151" s="117"/>
      <c r="AFK151" s="117"/>
      <c r="AFL151" s="117"/>
      <c r="AFM151" s="117"/>
      <c r="AFN151" s="117"/>
      <c r="AFO151" s="117"/>
    </row>
    <row r="152" spans="2:847" x14ac:dyDescent="0.2">
      <c r="B152" s="249" t="s">
        <v>13922</v>
      </c>
      <c r="C152" s="243">
        <v>11560</v>
      </c>
      <c r="D152" s="304">
        <v>0</v>
      </c>
      <c r="E152" s="234" t="s">
        <v>7451</v>
      </c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256"/>
      <c r="AB152" s="256"/>
      <c r="AC152" s="256"/>
      <c r="AD152" s="256"/>
      <c r="AE152" s="256"/>
      <c r="AF152" s="256"/>
      <c r="AG152" s="256"/>
      <c r="AH152" s="256"/>
      <c r="AI152" s="256"/>
      <c r="AJ152" s="256"/>
      <c r="AK152" s="256"/>
      <c r="AL152" s="256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117"/>
      <c r="BV152" s="117"/>
      <c r="BW152" s="117"/>
      <c r="BX152" s="117"/>
      <c r="BY152" s="117"/>
      <c r="BZ152" s="117"/>
      <c r="CA152" s="117"/>
      <c r="CB152" s="117"/>
      <c r="CC152" s="117"/>
      <c r="CD152" s="117"/>
      <c r="CE152" s="117"/>
      <c r="CF152" s="117"/>
      <c r="CG152" s="117"/>
      <c r="CH152" s="117"/>
      <c r="CI152" s="117"/>
      <c r="CJ152" s="117"/>
      <c r="CK152" s="117"/>
      <c r="CL152" s="117"/>
      <c r="CM152" s="117"/>
      <c r="CN152" s="117"/>
      <c r="CO152" s="117"/>
      <c r="CP152" s="117"/>
      <c r="CQ152" s="117"/>
      <c r="CR152" s="117"/>
      <c r="CS152" s="117"/>
      <c r="CT152" s="117"/>
      <c r="CU152" s="117"/>
      <c r="CV152" s="117"/>
      <c r="CW152" s="117"/>
      <c r="CX152" s="117"/>
      <c r="CY152" s="117"/>
      <c r="CZ152" s="117"/>
      <c r="DA152" s="117"/>
      <c r="DB152" s="117"/>
      <c r="DC152" s="117"/>
      <c r="DD152" s="117"/>
      <c r="DE152" s="117"/>
      <c r="DF152" s="117"/>
      <c r="DG152" s="117"/>
      <c r="DH152" s="117"/>
      <c r="DI152" s="117"/>
      <c r="DJ152" s="117"/>
      <c r="DK152" s="117"/>
      <c r="DL152" s="117"/>
      <c r="DM152" s="117"/>
      <c r="DN152" s="117"/>
      <c r="DO152" s="117"/>
      <c r="DP152" s="117"/>
      <c r="DQ152" s="117"/>
      <c r="DR152" s="117"/>
      <c r="DS152" s="117"/>
      <c r="DT152" s="117"/>
      <c r="DU152" s="117"/>
      <c r="DV152" s="117"/>
      <c r="DW152" s="117"/>
      <c r="DX152" s="117"/>
      <c r="DY152" s="117"/>
      <c r="DZ152" s="117"/>
      <c r="EA152" s="117"/>
      <c r="EB152" s="117"/>
      <c r="EC152" s="117"/>
      <c r="ED152" s="117"/>
      <c r="EE152" s="117"/>
      <c r="EF152" s="117"/>
      <c r="EG152" s="117"/>
      <c r="EH152" s="117"/>
      <c r="EI152" s="117"/>
      <c r="EJ152" s="117"/>
      <c r="EK152" s="117"/>
      <c r="EL152" s="117"/>
      <c r="EM152" s="117"/>
      <c r="EN152" s="117"/>
      <c r="EO152" s="117"/>
      <c r="EP152" s="117"/>
      <c r="EQ152" s="117"/>
      <c r="ER152" s="117"/>
      <c r="ES152" s="117"/>
      <c r="ET152" s="117"/>
      <c r="EU152" s="117"/>
      <c r="EV152" s="117"/>
      <c r="EW152" s="117"/>
      <c r="EX152" s="117"/>
      <c r="EY152" s="117"/>
      <c r="EZ152" s="117"/>
      <c r="FA152" s="117"/>
      <c r="FB152" s="117"/>
      <c r="FC152" s="117"/>
      <c r="FD152" s="117"/>
      <c r="FE152" s="117"/>
      <c r="FF152" s="117"/>
      <c r="FG152" s="117"/>
      <c r="FH152" s="117"/>
      <c r="FI152" s="117"/>
      <c r="FJ152" s="117"/>
      <c r="FK152" s="117"/>
      <c r="FL152" s="117"/>
      <c r="FM152" s="117"/>
      <c r="FN152" s="117"/>
      <c r="FO152" s="117"/>
      <c r="FP152" s="117"/>
      <c r="FQ152" s="117"/>
      <c r="FR152" s="117"/>
      <c r="FS152" s="117"/>
      <c r="FT152" s="117"/>
      <c r="FU152" s="117"/>
      <c r="FV152" s="117"/>
      <c r="FW152" s="117"/>
      <c r="FX152" s="117"/>
      <c r="FY152" s="117"/>
      <c r="FZ152" s="117"/>
      <c r="GA152" s="117"/>
      <c r="GB152" s="117"/>
      <c r="GC152" s="117"/>
      <c r="GD152" s="117"/>
      <c r="GE152" s="117"/>
      <c r="GF152" s="117"/>
      <c r="GG152" s="117"/>
      <c r="GH152" s="117"/>
      <c r="GI152" s="117"/>
      <c r="GJ152" s="117"/>
      <c r="GK152" s="117"/>
      <c r="GL152" s="117"/>
      <c r="GM152" s="117"/>
      <c r="GN152" s="117"/>
      <c r="GO152" s="117"/>
      <c r="GP152" s="117"/>
      <c r="GQ152" s="117"/>
      <c r="GR152" s="117"/>
      <c r="GS152" s="117"/>
      <c r="GT152" s="117"/>
      <c r="GU152" s="117"/>
      <c r="GV152" s="117"/>
      <c r="GW152" s="117"/>
      <c r="GX152" s="117"/>
      <c r="GY152" s="117"/>
      <c r="GZ152" s="117"/>
      <c r="HA152" s="117"/>
      <c r="HB152" s="117"/>
      <c r="HC152" s="117"/>
      <c r="HD152" s="117"/>
      <c r="HE152" s="117"/>
      <c r="HF152" s="117"/>
      <c r="HG152" s="117"/>
      <c r="HH152" s="117"/>
      <c r="HI152" s="117"/>
      <c r="HJ152" s="117"/>
      <c r="HK152" s="117"/>
      <c r="HL152" s="117"/>
      <c r="HM152" s="117"/>
      <c r="HN152" s="117"/>
      <c r="HO152" s="117"/>
      <c r="HP152" s="117"/>
      <c r="HQ152" s="117"/>
      <c r="HR152" s="117"/>
      <c r="HS152" s="117"/>
      <c r="HT152" s="117"/>
      <c r="HU152" s="117"/>
      <c r="HV152" s="117"/>
      <c r="HW152" s="117"/>
      <c r="HX152" s="117"/>
      <c r="HY152" s="117"/>
      <c r="HZ152" s="117"/>
      <c r="IA152" s="117"/>
      <c r="IB152" s="117"/>
      <c r="IC152" s="117"/>
      <c r="ID152" s="117"/>
      <c r="IE152" s="117"/>
      <c r="IF152" s="117"/>
      <c r="IG152" s="117"/>
      <c r="IH152" s="117"/>
      <c r="II152" s="117"/>
      <c r="IJ152" s="117"/>
      <c r="IK152" s="117"/>
      <c r="IL152" s="117"/>
      <c r="IM152" s="117"/>
      <c r="IN152" s="117"/>
      <c r="IO152" s="117"/>
      <c r="IP152" s="117"/>
      <c r="IQ152" s="117"/>
      <c r="IR152" s="117"/>
      <c r="IS152" s="117"/>
      <c r="IT152" s="117"/>
      <c r="IU152" s="117"/>
      <c r="IV152" s="117"/>
      <c r="IW152" s="117"/>
      <c r="IX152" s="117"/>
      <c r="IY152" s="117"/>
      <c r="IZ152" s="117"/>
      <c r="JA152" s="117"/>
      <c r="JB152" s="117"/>
      <c r="JC152" s="117"/>
      <c r="JD152" s="117"/>
      <c r="JE152" s="117"/>
      <c r="JF152" s="117"/>
      <c r="JG152" s="117"/>
      <c r="JH152" s="117"/>
      <c r="JI152" s="117"/>
      <c r="JJ152" s="117"/>
      <c r="JK152" s="117"/>
      <c r="JL152" s="117"/>
      <c r="JM152" s="117"/>
      <c r="JN152" s="117"/>
      <c r="JO152" s="117"/>
      <c r="JP152" s="117"/>
      <c r="JQ152" s="117"/>
      <c r="JR152" s="117"/>
      <c r="JS152" s="117"/>
      <c r="JT152" s="117"/>
      <c r="JU152" s="117"/>
      <c r="JV152" s="117"/>
      <c r="JW152" s="117"/>
      <c r="JX152" s="117"/>
      <c r="JY152" s="117"/>
      <c r="JZ152" s="117"/>
      <c r="KA152" s="117"/>
      <c r="KB152" s="117"/>
      <c r="KC152" s="117"/>
      <c r="KD152" s="117"/>
      <c r="KE152" s="117"/>
      <c r="KF152" s="117"/>
      <c r="KG152" s="117"/>
      <c r="KH152" s="117"/>
      <c r="KI152" s="117"/>
      <c r="KJ152" s="117"/>
      <c r="KK152" s="117"/>
      <c r="KL152" s="117"/>
      <c r="KM152" s="117"/>
      <c r="KN152" s="117"/>
      <c r="KO152" s="117"/>
      <c r="KP152" s="117"/>
      <c r="KQ152" s="117"/>
      <c r="KR152" s="117"/>
      <c r="KS152" s="117"/>
      <c r="KT152" s="117"/>
      <c r="KU152" s="117"/>
      <c r="KV152" s="117"/>
      <c r="KW152" s="117"/>
      <c r="KX152" s="117"/>
      <c r="KY152" s="117"/>
      <c r="KZ152" s="117"/>
      <c r="LA152" s="117"/>
      <c r="LB152" s="117"/>
      <c r="LC152" s="117"/>
      <c r="LD152" s="117"/>
      <c r="LE152" s="117"/>
      <c r="LF152" s="117"/>
      <c r="LG152" s="117"/>
      <c r="LH152" s="117"/>
      <c r="LI152" s="117"/>
      <c r="LJ152" s="117"/>
      <c r="LK152" s="117"/>
      <c r="LL152" s="117"/>
      <c r="LM152" s="117"/>
      <c r="LN152" s="117"/>
      <c r="LO152" s="117"/>
      <c r="LP152" s="117"/>
      <c r="LQ152" s="117"/>
      <c r="LR152" s="117"/>
      <c r="LS152" s="117"/>
      <c r="LT152" s="117"/>
      <c r="LU152" s="117"/>
      <c r="LV152" s="117"/>
      <c r="LW152" s="117"/>
      <c r="LX152" s="117"/>
      <c r="LY152" s="117"/>
      <c r="LZ152" s="117"/>
      <c r="MA152" s="117"/>
      <c r="MB152" s="117"/>
      <c r="MC152" s="117"/>
      <c r="MD152" s="117"/>
      <c r="ME152" s="117"/>
      <c r="MF152" s="117"/>
      <c r="MG152" s="117"/>
      <c r="MH152" s="117"/>
      <c r="MI152" s="117"/>
      <c r="MJ152" s="117"/>
      <c r="MK152" s="117"/>
      <c r="ML152" s="117"/>
      <c r="MM152" s="117"/>
      <c r="MN152" s="117"/>
      <c r="MO152" s="117"/>
      <c r="MP152" s="117"/>
      <c r="MQ152" s="117"/>
      <c r="MR152" s="117"/>
      <c r="MS152" s="117"/>
      <c r="MT152" s="117"/>
      <c r="MU152" s="117"/>
      <c r="MV152" s="117"/>
      <c r="MW152" s="117"/>
      <c r="MX152" s="117"/>
      <c r="MY152" s="117"/>
      <c r="MZ152" s="117"/>
      <c r="NA152" s="117"/>
      <c r="NB152" s="117"/>
      <c r="NC152" s="117"/>
      <c r="ND152" s="117"/>
      <c r="NE152" s="117"/>
      <c r="NF152" s="117"/>
      <c r="NG152" s="117"/>
      <c r="NH152" s="117"/>
      <c r="NI152" s="117"/>
      <c r="NJ152" s="117"/>
      <c r="NK152" s="117"/>
      <c r="NL152" s="117"/>
      <c r="NM152" s="117"/>
      <c r="NN152" s="117"/>
      <c r="NO152" s="117"/>
      <c r="NP152" s="117"/>
      <c r="NQ152" s="117"/>
      <c r="NR152" s="117"/>
      <c r="NS152" s="117"/>
      <c r="NT152" s="117"/>
      <c r="NU152" s="117"/>
      <c r="NV152" s="117"/>
      <c r="NW152" s="117"/>
      <c r="NX152" s="117"/>
      <c r="NY152" s="117"/>
      <c r="NZ152" s="117"/>
      <c r="OA152" s="117"/>
      <c r="OB152" s="117"/>
      <c r="OC152" s="117"/>
      <c r="OD152" s="117"/>
      <c r="OE152" s="117"/>
      <c r="OF152" s="117"/>
      <c r="OG152" s="117"/>
      <c r="OH152" s="117"/>
      <c r="OI152" s="117"/>
      <c r="OJ152" s="117"/>
      <c r="OK152" s="117"/>
      <c r="OL152" s="117"/>
      <c r="OM152" s="117"/>
      <c r="ON152" s="117"/>
      <c r="OO152" s="117"/>
      <c r="OP152" s="117"/>
      <c r="OQ152" s="117"/>
      <c r="OR152" s="117"/>
      <c r="OS152" s="117"/>
      <c r="OT152" s="117"/>
      <c r="OU152" s="117"/>
      <c r="OV152" s="117"/>
      <c r="OW152" s="117"/>
      <c r="OX152" s="117"/>
      <c r="OY152" s="117"/>
      <c r="OZ152" s="117"/>
      <c r="PA152" s="117"/>
      <c r="PB152" s="117"/>
      <c r="PC152" s="117"/>
      <c r="PD152" s="117"/>
      <c r="PE152" s="117"/>
      <c r="PF152" s="117"/>
      <c r="PG152" s="117"/>
      <c r="PH152" s="117"/>
      <c r="PI152" s="117"/>
      <c r="PJ152" s="117"/>
      <c r="PK152" s="117"/>
      <c r="PL152" s="117"/>
      <c r="PM152" s="117"/>
      <c r="PN152" s="117"/>
      <c r="PO152" s="117"/>
      <c r="PP152" s="117"/>
      <c r="PQ152" s="117"/>
      <c r="PR152" s="117"/>
      <c r="PS152" s="117"/>
      <c r="PT152" s="117"/>
      <c r="PU152" s="117"/>
      <c r="PV152" s="117"/>
      <c r="PW152" s="117"/>
      <c r="PX152" s="117"/>
      <c r="PY152" s="117"/>
      <c r="PZ152" s="117"/>
      <c r="QA152" s="117"/>
      <c r="QB152" s="117"/>
      <c r="QC152" s="117"/>
      <c r="QD152" s="117"/>
      <c r="QE152" s="117"/>
      <c r="QF152" s="117"/>
      <c r="QG152" s="117"/>
      <c r="QH152" s="117"/>
      <c r="QI152" s="117"/>
      <c r="QJ152" s="117"/>
      <c r="QK152" s="117"/>
      <c r="QL152" s="117"/>
      <c r="QM152" s="117"/>
      <c r="QN152" s="117"/>
      <c r="QO152" s="117"/>
      <c r="QP152" s="117"/>
      <c r="QQ152" s="117"/>
      <c r="QR152" s="117"/>
      <c r="QS152" s="117"/>
      <c r="QT152" s="117"/>
      <c r="QU152" s="117"/>
      <c r="QV152" s="117"/>
      <c r="QW152" s="117"/>
      <c r="QX152" s="117"/>
      <c r="QY152" s="117"/>
      <c r="QZ152" s="117"/>
      <c r="RA152" s="117"/>
      <c r="RB152" s="117"/>
      <c r="RC152" s="117"/>
      <c r="RD152" s="117"/>
      <c r="RE152" s="117"/>
      <c r="RF152" s="117"/>
      <c r="RG152" s="117"/>
      <c r="RH152" s="117"/>
      <c r="RI152" s="117"/>
      <c r="RJ152" s="117"/>
      <c r="RK152" s="117"/>
      <c r="RL152" s="117"/>
      <c r="RM152" s="117"/>
      <c r="RN152" s="117"/>
      <c r="RO152" s="117"/>
      <c r="RP152" s="117"/>
      <c r="RQ152" s="117"/>
      <c r="RR152" s="117"/>
      <c r="RS152" s="117"/>
      <c r="RT152" s="117"/>
      <c r="RU152" s="117"/>
      <c r="RV152" s="117"/>
      <c r="RW152" s="117"/>
      <c r="RX152" s="117"/>
      <c r="RY152" s="117"/>
      <c r="RZ152" s="117"/>
      <c r="SA152" s="117"/>
      <c r="SB152" s="117"/>
      <c r="SC152" s="117"/>
      <c r="SD152" s="117"/>
      <c r="SE152" s="117"/>
      <c r="SF152" s="117"/>
      <c r="SG152" s="117"/>
      <c r="SH152" s="117"/>
      <c r="SI152" s="117"/>
      <c r="SJ152" s="117"/>
      <c r="SK152" s="117"/>
      <c r="SL152" s="117"/>
      <c r="SM152" s="117"/>
      <c r="SN152" s="117"/>
      <c r="SO152" s="117"/>
      <c r="SP152" s="117"/>
      <c r="SQ152" s="117"/>
      <c r="SR152" s="117"/>
      <c r="SS152" s="117"/>
      <c r="ST152" s="117"/>
      <c r="SU152" s="117"/>
      <c r="SV152" s="117"/>
      <c r="SW152" s="117"/>
      <c r="SX152" s="117"/>
      <c r="SY152" s="117"/>
      <c r="SZ152" s="117"/>
      <c r="TA152" s="117"/>
      <c r="TB152" s="117"/>
      <c r="TC152" s="117"/>
      <c r="TD152" s="117"/>
      <c r="TE152" s="117"/>
      <c r="TF152" s="117"/>
      <c r="TG152" s="117"/>
      <c r="TH152" s="117"/>
      <c r="TI152" s="117"/>
      <c r="TJ152" s="117"/>
      <c r="TK152" s="117"/>
      <c r="TL152" s="117"/>
      <c r="TM152" s="117"/>
      <c r="TN152" s="117"/>
      <c r="TO152" s="117"/>
      <c r="TP152" s="117"/>
      <c r="TQ152" s="117"/>
      <c r="TR152" s="117"/>
      <c r="TS152" s="117"/>
      <c r="TT152" s="117"/>
      <c r="TU152" s="117"/>
      <c r="TV152" s="117"/>
      <c r="TW152" s="117"/>
      <c r="TX152" s="117"/>
      <c r="TY152" s="117"/>
      <c r="TZ152" s="117"/>
      <c r="UA152" s="117"/>
      <c r="UB152" s="117"/>
      <c r="UC152" s="117"/>
      <c r="UD152" s="117"/>
      <c r="UE152" s="117"/>
      <c r="UF152" s="117"/>
      <c r="UG152" s="117"/>
      <c r="UH152" s="117"/>
      <c r="UI152" s="117"/>
      <c r="UJ152" s="117"/>
      <c r="UK152" s="117"/>
      <c r="UL152" s="117"/>
      <c r="UM152" s="117"/>
      <c r="UN152" s="117"/>
      <c r="UO152" s="117"/>
      <c r="UP152" s="117"/>
      <c r="UQ152" s="117"/>
      <c r="UR152" s="117"/>
      <c r="US152" s="117"/>
      <c r="UT152" s="117"/>
      <c r="UU152" s="117"/>
      <c r="UV152" s="117"/>
      <c r="UW152" s="117"/>
      <c r="UX152" s="117"/>
      <c r="UY152" s="117"/>
      <c r="UZ152" s="117"/>
      <c r="VA152" s="117"/>
      <c r="VB152" s="117"/>
      <c r="VC152" s="117"/>
      <c r="VD152" s="117"/>
      <c r="VE152" s="117"/>
      <c r="VF152" s="117"/>
      <c r="VG152" s="117"/>
      <c r="VH152" s="117"/>
      <c r="VI152" s="117"/>
      <c r="VJ152" s="117"/>
      <c r="VK152" s="117"/>
      <c r="VL152" s="117"/>
      <c r="VM152" s="117"/>
      <c r="VN152" s="117"/>
      <c r="VO152" s="117"/>
      <c r="VP152" s="117"/>
      <c r="VQ152" s="117"/>
      <c r="VR152" s="117"/>
      <c r="VS152" s="117"/>
      <c r="VT152" s="117"/>
      <c r="VU152" s="117"/>
      <c r="VV152" s="117"/>
      <c r="VW152" s="117"/>
      <c r="VX152" s="117"/>
      <c r="VY152" s="117"/>
      <c r="VZ152" s="117"/>
      <c r="WA152" s="117"/>
      <c r="WB152" s="117"/>
      <c r="WC152" s="117"/>
      <c r="WD152" s="117"/>
      <c r="WE152" s="117"/>
      <c r="WF152" s="117"/>
      <c r="WG152" s="117"/>
      <c r="WH152" s="117"/>
      <c r="WI152" s="117"/>
      <c r="WJ152" s="117"/>
      <c r="WK152" s="117"/>
      <c r="WL152" s="117"/>
      <c r="WM152" s="117"/>
      <c r="WN152" s="117"/>
      <c r="WO152" s="117"/>
      <c r="WP152" s="117"/>
      <c r="WQ152" s="117"/>
      <c r="WR152" s="117"/>
      <c r="WS152" s="117"/>
      <c r="WT152" s="117"/>
      <c r="WU152" s="117"/>
      <c r="WV152" s="117"/>
      <c r="WW152" s="117"/>
      <c r="WX152" s="117"/>
      <c r="WY152" s="117"/>
      <c r="WZ152" s="117"/>
      <c r="XA152" s="117"/>
      <c r="XB152" s="117"/>
      <c r="XC152" s="117"/>
      <c r="XD152" s="117"/>
      <c r="XE152" s="117"/>
      <c r="XF152" s="117"/>
      <c r="XG152" s="117"/>
      <c r="XH152" s="117"/>
      <c r="XI152" s="117"/>
      <c r="XJ152" s="117"/>
      <c r="XK152" s="117"/>
      <c r="XL152" s="117"/>
      <c r="XM152" s="117"/>
      <c r="XN152" s="117"/>
      <c r="XO152" s="117"/>
      <c r="XP152" s="117"/>
      <c r="XQ152" s="117"/>
      <c r="XR152" s="117"/>
      <c r="XS152" s="117"/>
      <c r="XT152" s="117"/>
      <c r="XU152" s="117"/>
      <c r="XV152" s="117"/>
      <c r="XW152" s="117"/>
      <c r="XX152" s="117"/>
      <c r="XY152" s="117"/>
      <c r="XZ152" s="117"/>
      <c r="YA152" s="117"/>
      <c r="YB152" s="117"/>
      <c r="YC152" s="117"/>
      <c r="YD152" s="117"/>
      <c r="YE152" s="117"/>
      <c r="YF152" s="117"/>
      <c r="YG152" s="117"/>
      <c r="YH152" s="117"/>
      <c r="YI152" s="117"/>
      <c r="YJ152" s="117"/>
      <c r="YK152" s="117"/>
      <c r="YL152" s="117"/>
      <c r="YM152" s="117"/>
      <c r="YN152" s="117"/>
      <c r="YO152" s="117"/>
      <c r="YP152" s="117"/>
      <c r="YQ152" s="117"/>
      <c r="YR152" s="117"/>
      <c r="YS152" s="117"/>
      <c r="YT152" s="117"/>
      <c r="YU152" s="117"/>
      <c r="YV152" s="117"/>
      <c r="YW152" s="117"/>
      <c r="YX152" s="117"/>
      <c r="YY152" s="117"/>
      <c r="YZ152" s="117"/>
      <c r="ZA152" s="117"/>
      <c r="ZB152" s="117"/>
      <c r="ZC152" s="117"/>
      <c r="ZD152" s="117"/>
      <c r="ZE152" s="117"/>
      <c r="ZF152" s="117"/>
      <c r="ZG152" s="117"/>
      <c r="ZH152" s="117"/>
      <c r="ZI152" s="117"/>
      <c r="ZJ152" s="117"/>
      <c r="ZK152" s="117"/>
      <c r="ZL152" s="117"/>
      <c r="ZM152" s="117"/>
      <c r="ZN152" s="117"/>
      <c r="ZO152" s="117"/>
      <c r="ZP152" s="117"/>
      <c r="ZQ152" s="117"/>
      <c r="ZR152" s="117"/>
      <c r="ZS152" s="117"/>
      <c r="ZT152" s="117"/>
      <c r="ZU152" s="117"/>
      <c r="ZV152" s="117"/>
      <c r="ZW152" s="117"/>
      <c r="ZX152" s="117"/>
      <c r="ZY152" s="117"/>
      <c r="ZZ152" s="117"/>
      <c r="AAA152" s="117"/>
      <c r="AAB152" s="117"/>
      <c r="AAC152" s="117"/>
      <c r="AAD152" s="117"/>
      <c r="AAE152" s="117"/>
      <c r="AAF152" s="117"/>
      <c r="AAG152" s="117"/>
      <c r="AAH152" s="117"/>
      <c r="AAI152" s="117"/>
      <c r="AAJ152" s="117"/>
      <c r="AAK152" s="117"/>
      <c r="AAL152" s="117"/>
      <c r="AAM152" s="117"/>
      <c r="AAN152" s="117"/>
      <c r="AAO152" s="117"/>
      <c r="AAP152" s="117"/>
      <c r="AAQ152" s="117"/>
      <c r="AAR152" s="117"/>
      <c r="AAS152" s="117"/>
      <c r="AAT152" s="117"/>
      <c r="AAU152" s="117"/>
      <c r="AAV152" s="117"/>
      <c r="AAW152" s="117"/>
      <c r="AAX152" s="117"/>
      <c r="AAY152" s="117"/>
      <c r="AAZ152" s="117"/>
      <c r="ABA152" s="117"/>
      <c r="ABB152" s="117"/>
      <c r="ABC152" s="117"/>
      <c r="ABD152" s="117"/>
      <c r="ABE152" s="117"/>
      <c r="ABF152" s="117"/>
      <c r="ABG152" s="117"/>
      <c r="ABH152" s="117"/>
      <c r="ABI152" s="117"/>
      <c r="ABJ152" s="117"/>
      <c r="ABK152" s="117"/>
      <c r="ABL152" s="117"/>
      <c r="ABM152" s="117"/>
      <c r="ABN152" s="117"/>
      <c r="ABO152" s="117"/>
      <c r="ABP152" s="117"/>
      <c r="ABQ152" s="117"/>
      <c r="ABR152" s="117"/>
      <c r="ABS152" s="117"/>
      <c r="ABT152" s="117"/>
      <c r="ABU152" s="117"/>
      <c r="ABV152" s="117"/>
      <c r="ABW152" s="117"/>
      <c r="ABX152" s="117"/>
      <c r="ABY152" s="117"/>
      <c r="ABZ152" s="117"/>
      <c r="ACA152" s="117"/>
      <c r="ACB152" s="117"/>
      <c r="ACC152" s="117"/>
      <c r="ACD152" s="117"/>
      <c r="ACE152" s="117"/>
      <c r="ACF152" s="117"/>
      <c r="ACG152" s="117"/>
      <c r="ACH152" s="117"/>
      <c r="ACI152" s="117"/>
      <c r="ACJ152" s="117"/>
      <c r="ACK152" s="117"/>
      <c r="ACL152" s="117"/>
      <c r="ACM152" s="117"/>
      <c r="ACN152" s="117"/>
      <c r="ACO152" s="117"/>
      <c r="ACP152" s="117"/>
      <c r="ACQ152" s="117"/>
      <c r="ACR152" s="117"/>
      <c r="ACS152" s="117"/>
      <c r="ACT152" s="117"/>
      <c r="ACU152" s="117"/>
      <c r="ACV152" s="117"/>
      <c r="ACW152" s="117"/>
      <c r="ACX152" s="117"/>
      <c r="ACY152" s="117"/>
      <c r="ACZ152" s="117"/>
      <c r="ADA152" s="117"/>
      <c r="ADB152" s="117"/>
      <c r="ADC152" s="117"/>
      <c r="ADD152" s="117"/>
      <c r="ADE152" s="117"/>
      <c r="ADF152" s="117"/>
      <c r="ADG152" s="117"/>
      <c r="ADH152" s="117"/>
      <c r="ADI152" s="117"/>
      <c r="ADJ152" s="117"/>
      <c r="ADK152" s="117"/>
      <c r="ADL152" s="117"/>
      <c r="ADM152" s="117"/>
      <c r="ADN152" s="117"/>
      <c r="ADO152" s="117"/>
      <c r="ADP152" s="117"/>
      <c r="ADQ152" s="117"/>
      <c r="ADR152" s="117"/>
      <c r="ADS152" s="117"/>
      <c r="ADT152" s="117"/>
      <c r="ADU152" s="117"/>
      <c r="ADV152" s="117"/>
      <c r="ADW152" s="117"/>
      <c r="ADX152" s="117"/>
      <c r="ADY152" s="117"/>
      <c r="ADZ152" s="117"/>
      <c r="AEA152" s="117"/>
      <c r="AEB152" s="117"/>
      <c r="AEC152" s="117"/>
      <c r="AED152" s="117"/>
      <c r="AEE152" s="117"/>
      <c r="AEF152" s="117"/>
      <c r="AEG152" s="117"/>
      <c r="AEH152" s="117"/>
      <c r="AEI152" s="117"/>
      <c r="AEJ152" s="117"/>
      <c r="AEK152" s="117"/>
      <c r="AEL152" s="117"/>
      <c r="AEM152" s="117"/>
      <c r="AEN152" s="117"/>
      <c r="AEO152" s="117"/>
      <c r="AEP152" s="117"/>
      <c r="AEQ152" s="117"/>
      <c r="AER152" s="117"/>
      <c r="AES152" s="117"/>
      <c r="AET152" s="117"/>
      <c r="AEU152" s="117"/>
      <c r="AEV152" s="117"/>
      <c r="AEW152" s="117"/>
      <c r="AEX152" s="117"/>
      <c r="AEY152" s="117"/>
      <c r="AEZ152" s="117"/>
      <c r="AFA152" s="117"/>
      <c r="AFB152" s="117"/>
      <c r="AFC152" s="117"/>
      <c r="AFD152" s="117"/>
      <c r="AFE152" s="117"/>
      <c r="AFF152" s="117"/>
      <c r="AFG152" s="117"/>
      <c r="AFH152" s="117"/>
      <c r="AFI152" s="117"/>
      <c r="AFJ152" s="117"/>
      <c r="AFK152" s="117"/>
      <c r="AFL152" s="117"/>
      <c r="AFM152" s="117"/>
      <c r="AFN152" s="117"/>
      <c r="AFO152" s="117"/>
    </row>
    <row r="153" spans="2:847" x14ac:dyDescent="0.2">
      <c r="B153" s="249" t="s">
        <v>13923</v>
      </c>
      <c r="C153" s="243">
        <v>18375</v>
      </c>
      <c r="D153" s="304">
        <v>0</v>
      </c>
      <c r="E153" s="234" t="s">
        <v>13915</v>
      </c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256"/>
      <c r="AB153" s="256"/>
      <c r="AC153" s="256"/>
      <c r="AD153" s="256"/>
      <c r="AE153" s="256"/>
      <c r="AF153" s="256"/>
      <c r="AG153" s="256"/>
      <c r="AH153" s="256"/>
      <c r="AI153" s="256"/>
      <c r="AJ153" s="256"/>
      <c r="AK153" s="256"/>
      <c r="AL153" s="256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117"/>
      <c r="BV153" s="117"/>
      <c r="BW153" s="117"/>
      <c r="BX153" s="117"/>
      <c r="BY153" s="117"/>
      <c r="BZ153" s="117"/>
      <c r="CA153" s="117"/>
      <c r="CB153" s="117"/>
      <c r="CC153" s="117"/>
      <c r="CD153" s="117"/>
      <c r="CE153" s="117"/>
      <c r="CF153" s="117"/>
      <c r="CG153" s="117"/>
      <c r="CH153" s="117"/>
      <c r="CI153" s="117"/>
      <c r="CJ153" s="117"/>
      <c r="CK153" s="117"/>
      <c r="CL153" s="117"/>
      <c r="CM153" s="117"/>
      <c r="CN153" s="117"/>
      <c r="CO153" s="117"/>
      <c r="CP153" s="117"/>
      <c r="CQ153" s="117"/>
      <c r="CR153" s="117"/>
      <c r="CS153" s="117"/>
      <c r="CT153" s="117"/>
      <c r="CU153" s="117"/>
      <c r="CV153" s="117"/>
      <c r="CW153" s="117"/>
      <c r="CX153" s="117"/>
      <c r="CY153" s="117"/>
      <c r="CZ153" s="117"/>
      <c r="DA153" s="117"/>
      <c r="DB153" s="117"/>
      <c r="DC153" s="117"/>
      <c r="DD153" s="117"/>
      <c r="DE153" s="117"/>
      <c r="DF153" s="117"/>
      <c r="DG153" s="117"/>
      <c r="DH153" s="117"/>
      <c r="DI153" s="117"/>
      <c r="DJ153" s="117"/>
      <c r="DK153" s="117"/>
      <c r="DL153" s="117"/>
      <c r="DM153" s="117"/>
      <c r="DN153" s="117"/>
      <c r="DO153" s="117"/>
      <c r="DP153" s="117"/>
      <c r="DQ153" s="117"/>
      <c r="DR153" s="117"/>
      <c r="DS153" s="117"/>
      <c r="DT153" s="117"/>
      <c r="DU153" s="117"/>
      <c r="DV153" s="117"/>
      <c r="DW153" s="117"/>
      <c r="DX153" s="117"/>
      <c r="DY153" s="117"/>
      <c r="DZ153" s="117"/>
      <c r="EA153" s="117"/>
      <c r="EB153" s="117"/>
      <c r="EC153" s="117"/>
      <c r="ED153" s="117"/>
      <c r="EE153" s="117"/>
      <c r="EF153" s="117"/>
      <c r="EG153" s="117"/>
      <c r="EH153" s="117"/>
      <c r="EI153" s="117"/>
      <c r="EJ153" s="117"/>
      <c r="EK153" s="117"/>
      <c r="EL153" s="117"/>
      <c r="EM153" s="117"/>
      <c r="EN153" s="117"/>
      <c r="EO153" s="117"/>
      <c r="EP153" s="117"/>
      <c r="EQ153" s="117"/>
      <c r="ER153" s="117"/>
      <c r="ES153" s="117"/>
      <c r="ET153" s="117"/>
      <c r="EU153" s="117"/>
      <c r="EV153" s="117"/>
      <c r="EW153" s="117"/>
      <c r="EX153" s="117"/>
      <c r="EY153" s="117"/>
      <c r="EZ153" s="117"/>
      <c r="FA153" s="117"/>
      <c r="FB153" s="117"/>
      <c r="FC153" s="117"/>
      <c r="FD153" s="117"/>
      <c r="FE153" s="117"/>
      <c r="FF153" s="117"/>
      <c r="FG153" s="117"/>
      <c r="FH153" s="117"/>
      <c r="FI153" s="117"/>
      <c r="FJ153" s="117"/>
      <c r="FK153" s="117"/>
      <c r="FL153" s="117"/>
      <c r="FM153" s="117"/>
      <c r="FN153" s="117"/>
      <c r="FO153" s="117"/>
      <c r="FP153" s="117"/>
      <c r="FQ153" s="117"/>
      <c r="FR153" s="117"/>
      <c r="FS153" s="117"/>
      <c r="FT153" s="117"/>
      <c r="FU153" s="117"/>
      <c r="FV153" s="117"/>
      <c r="FW153" s="117"/>
      <c r="FX153" s="117"/>
      <c r="FY153" s="117"/>
      <c r="FZ153" s="117"/>
      <c r="GA153" s="117"/>
      <c r="GB153" s="117"/>
      <c r="GC153" s="117"/>
      <c r="GD153" s="117"/>
      <c r="GE153" s="117"/>
      <c r="GF153" s="117"/>
      <c r="GG153" s="117"/>
      <c r="GH153" s="117"/>
      <c r="GI153" s="117"/>
      <c r="GJ153" s="117"/>
      <c r="GK153" s="117"/>
      <c r="GL153" s="117"/>
      <c r="GM153" s="117"/>
      <c r="GN153" s="117"/>
      <c r="GO153" s="117"/>
      <c r="GP153" s="117"/>
      <c r="GQ153" s="117"/>
      <c r="GR153" s="117"/>
      <c r="GS153" s="117"/>
      <c r="GT153" s="117"/>
      <c r="GU153" s="117"/>
      <c r="GV153" s="117"/>
      <c r="GW153" s="117"/>
      <c r="GX153" s="117"/>
      <c r="GY153" s="117"/>
      <c r="GZ153" s="117"/>
      <c r="HA153" s="117"/>
      <c r="HB153" s="117"/>
      <c r="HC153" s="117"/>
      <c r="HD153" s="117"/>
      <c r="HE153" s="117"/>
      <c r="HF153" s="117"/>
      <c r="HG153" s="117"/>
      <c r="HH153" s="117"/>
      <c r="HI153" s="117"/>
      <c r="HJ153" s="117"/>
      <c r="HK153" s="117"/>
      <c r="HL153" s="117"/>
      <c r="HM153" s="117"/>
      <c r="HN153" s="117"/>
      <c r="HO153" s="117"/>
      <c r="HP153" s="117"/>
      <c r="HQ153" s="117"/>
      <c r="HR153" s="117"/>
      <c r="HS153" s="117"/>
      <c r="HT153" s="117"/>
      <c r="HU153" s="117"/>
      <c r="HV153" s="117"/>
      <c r="HW153" s="117"/>
      <c r="HX153" s="117"/>
      <c r="HY153" s="117"/>
      <c r="HZ153" s="117"/>
      <c r="IA153" s="117"/>
      <c r="IB153" s="117"/>
      <c r="IC153" s="117"/>
      <c r="ID153" s="117"/>
      <c r="IE153" s="117"/>
      <c r="IF153" s="117"/>
      <c r="IG153" s="117"/>
      <c r="IH153" s="117"/>
      <c r="II153" s="117"/>
      <c r="IJ153" s="117"/>
      <c r="IK153" s="117"/>
      <c r="IL153" s="117"/>
      <c r="IM153" s="117"/>
      <c r="IN153" s="117"/>
      <c r="IO153" s="117"/>
      <c r="IP153" s="117"/>
      <c r="IQ153" s="117"/>
      <c r="IR153" s="117"/>
      <c r="IS153" s="117"/>
      <c r="IT153" s="117"/>
      <c r="IU153" s="117"/>
      <c r="IV153" s="117"/>
      <c r="IW153" s="117"/>
      <c r="IX153" s="117"/>
      <c r="IY153" s="117"/>
      <c r="IZ153" s="117"/>
      <c r="JA153" s="117"/>
      <c r="JB153" s="117"/>
      <c r="JC153" s="117"/>
      <c r="JD153" s="117"/>
      <c r="JE153" s="117"/>
      <c r="JF153" s="117"/>
      <c r="JG153" s="117"/>
      <c r="JH153" s="117"/>
      <c r="JI153" s="117"/>
      <c r="JJ153" s="117"/>
      <c r="JK153" s="117"/>
      <c r="JL153" s="117"/>
      <c r="JM153" s="117"/>
      <c r="JN153" s="117"/>
      <c r="JO153" s="117"/>
      <c r="JP153" s="117"/>
      <c r="JQ153" s="117"/>
      <c r="JR153" s="117"/>
      <c r="JS153" s="117"/>
      <c r="JT153" s="117"/>
      <c r="JU153" s="117"/>
      <c r="JV153" s="117"/>
      <c r="JW153" s="117"/>
      <c r="JX153" s="117"/>
      <c r="JY153" s="117"/>
      <c r="JZ153" s="117"/>
      <c r="KA153" s="117"/>
      <c r="KB153" s="117"/>
      <c r="KC153" s="117"/>
      <c r="KD153" s="117"/>
      <c r="KE153" s="117"/>
      <c r="KF153" s="117"/>
      <c r="KG153" s="117"/>
      <c r="KH153" s="117"/>
      <c r="KI153" s="117"/>
      <c r="KJ153" s="117"/>
      <c r="KK153" s="117"/>
      <c r="KL153" s="117"/>
      <c r="KM153" s="117"/>
      <c r="KN153" s="117"/>
      <c r="KO153" s="117"/>
      <c r="KP153" s="117"/>
      <c r="KQ153" s="117"/>
      <c r="KR153" s="117"/>
      <c r="KS153" s="117"/>
      <c r="KT153" s="117"/>
      <c r="KU153" s="117"/>
      <c r="KV153" s="117"/>
      <c r="KW153" s="117"/>
      <c r="KX153" s="117"/>
      <c r="KY153" s="117"/>
      <c r="KZ153" s="117"/>
      <c r="LA153" s="117"/>
      <c r="LB153" s="117"/>
      <c r="LC153" s="117"/>
      <c r="LD153" s="117"/>
      <c r="LE153" s="117"/>
      <c r="LF153" s="117"/>
      <c r="LG153" s="117"/>
      <c r="LH153" s="117"/>
      <c r="LI153" s="117"/>
      <c r="LJ153" s="117"/>
      <c r="LK153" s="117"/>
      <c r="LL153" s="117"/>
      <c r="LM153" s="117"/>
      <c r="LN153" s="117"/>
      <c r="LO153" s="117"/>
      <c r="LP153" s="117"/>
      <c r="LQ153" s="117"/>
      <c r="LR153" s="117"/>
      <c r="LS153" s="117"/>
      <c r="LT153" s="117"/>
      <c r="LU153" s="117"/>
      <c r="LV153" s="117"/>
      <c r="LW153" s="117"/>
      <c r="LX153" s="117"/>
      <c r="LY153" s="117"/>
      <c r="LZ153" s="117"/>
      <c r="MA153" s="117"/>
      <c r="MB153" s="117"/>
      <c r="MC153" s="117"/>
      <c r="MD153" s="117"/>
      <c r="ME153" s="117"/>
      <c r="MF153" s="117"/>
      <c r="MG153" s="117"/>
      <c r="MH153" s="117"/>
      <c r="MI153" s="117"/>
      <c r="MJ153" s="117"/>
      <c r="MK153" s="117"/>
      <c r="ML153" s="117"/>
      <c r="MM153" s="117"/>
      <c r="MN153" s="117"/>
      <c r="MO153" s="117"/>
      <c r="MP153" s="117"/>
      <c r="MQ153" s="117"/>
      <c r="MR153" s="117"/>
      <c r="MS153" s="117"/>
      <c r="MT153" s="117"/>
      <c r="MU153" s="117"/>
      <c r="MV153" s="117"/>
      <c r="MW153" s="117"/>
      <c r="MX153" s="117"/>
      <c r="MY153" s="117"/>
      <c r="MZ153" s="117"/>
      <c r="NA153" s="117"/>
      <c r="NB153" s="117"/>
      <c r="NC153" s="117"/>
      <c r="ND153" s="117"/>
      <c r="NE153" s="117"/>
      <c r="NF153" s="117"/>
      <c r="NG153" s="117"/>
      <c r="NH153" s="117"/>
      <c r="NI153" s="117"/>
      <c r="NJ153" s="117"/>
      <c r="NK153" s="117"/>
      <c r="NL153" s="117"/>
      <c r="NM153" s="117"/>
      <c r="NN153" s="117"/>
      <c r="NO153" s="117"/>
      <c r="NP153" s="117"/>
      <c r="NQ153" s="117"/>
      <c r="NR153" s="117"/>
      <c r="NS153" s="117"/>
      <c r="NT153" s="117"/>
      <c r="NU153" s="117"/>
      <c r="NV153" s="117"/>
      <c r="NW153" s="117"/>
      <c r="NX153" s="117"/>
      <c r="NY153" s="117"/>
      <c r="NZ153" s="117"/>
      <c r="OA153" s="117"/>
      <c r="OB153" s="117"/>
      <c r="OC153" s="117"/>
      <c r="OD153" s="117"/>
      <c r="OE153" s="117"/>
      <c r="OF153" s="117"/>
      <c r="OG153" s="117"/>
      <c r="OH153" s="117"/>
      <c r="OI153" s="117"/>
      <c r="OJ153" s="117"/>
      <c r="OK153" s="117"/>
      <c r="OL153" s="117"/>
      <c r="OM153" s="117"/>
      <c r="ON153" s="117"/>
      <c r="OO153" s="117"/>
      <c r="OP153" s="117"/>
      <c r="OQ153" s="117"/>
      <c r="OR153" s="117"/>
      <c r="OS153" s="117"/>
      <c r="OT153" s="117"/>
      <c r="OU153" s="117"/>
      <c r="OV153" s="117"/>
      <c r="OW153" s="117"/>
      <c r="OX153" s="117"/>
      <c r="OY153" s="117"/>
      <c r="OZ153" s="117"/>
      <c r="PA153" s="117"/>
      <c r="PB153" s="117"/>
      <c r="PC153" s="117"/>
      <c r="PD153" s="117"/>
      <c r="PE153" s="117"/>
      <c r="PF153" s="117"/>
      <c r="PG153" s="117"/>
      <c r="PH153" s="117"/>
      <c r="PI153" s="117"/>
      <c r="PJ153" s="117"/>
      <c r="PK153" s="117"/>
      <c r="PL153" s="117"/>
      <c r="PM153" s="117"/>
      <c r="PN153" s="117"/>
      <c r="PO153" s="117"/>
      <c r="PP153" s="117"/>
      <c r="PQ153" s="117"/>
      <c r="PR153" s="117"/>
      <c r="PS153" s="117"/>
      <c r="PT153" s="117"/>
      <c r="PU153" s="117"/>
      <c r="PV153" s="117"/>
      <c r="PW153" s="117"/>
      <c r="PX153" s="117"/>
      <c r="PY153" s="117"/>
      <c r="PZ153" s="117"/>
      <c r="QA153" s="117"/>
      <c r="QB153" s="117"/>
      <c r="QC153" s="117"/>
      <c r="QD153" s="117"/>
      <c r="QE153" s="117"/>
      <c r="QF153" s="117"/>
      <c r="QG153" s="117"/>
      <c r="QH153" s="117"/>
      <c r="QI153" s="117"/>
      <c r="QJ153" s="117"/>
      <c r="QK153" s="117"/>
      <c r="QL153" s="117"/>
      <c r="QM153" s="117"/>
      <c r="QN153" s="117"/>
      <c r="QO153" s="117"/>
      <c r="QP153" s="117"/>
      <c r="QQ153" s="117"/>
      <c r="QR153" s="117"/>
      <c r="QS153" s="117"/>
      <c r="QT153" s="117"/>
      <c r="QU153" s="117"/>
      <c r="QV153" s="117"/>
      <c r="QW153" s="117"/>
      <c r="QX153" s="117"/>
      <c r="QY153" s="117"/>
      <c r="QZ153" s="117"/>
      <c r="RA153" s="117"/>
      <c r="RB153" s="117"/>
      <c r="RC153" s="117"/>
      <c r="RD153" s="117"/>
      <c r="RE153" s="117"/>
      <c r="RF153" s="117"/>
      <c r="RG153" s="117"/>
      <c r="RH153" s="117"/>
      <c r="RI153" s="117"/>
      <c r="RJ153" s="117"/>
      <c r="RK153" s="117"/>
      <c r="RL153" s="117"/>
      <c r="RM153" s="117"/>
      <c r="RN153" s="117"/>
      <c r="RO153" s="117"/>
      <c r="RP153" s="117"/>
      <c r="RQ153" s="117"/>
      <c r="RR153" s="117"/>
      <c r="RS153" s="117"/>
      <c r="RT153" s="117"/>
      <c r="RU153" s="117"/>
      <c r="RV153" s="117"/>
      <c r="RW153" s="117"/>
      <c r="RX153" s="117"/>
      <c r="RY153" s="117"/>
      <c r="RZ153" s="117"/>
      <c r="SA153" s="117"/>
      <c r="SB153" s="117"/>
      <c r="SC153" s="117"/>
      <c r="SD153" s="117"/>
      <c r="SE153" s="117"/>
      <c r="SF153" s="117"/>
      <c r="SG153" s="117"/>
      <c r="SH153" s="117"/>
      <c r="SI153" s="117"/>
      <c r="SJ153" s="117"/>
      <c r="SK153" s="117"/>
      <c r="SL153" s="117"/>
      <c r="SM153" s="117"/>
      <c r="SN153" s="117"/>
      <c r="SO153" s="117"/>
      <c r="SP153" s="117"/>
      <c r="SQ153" s="117"/>
      <c r="SR153" s="117"/>
      <c r="SS153" s="117"/>
      <c r="ST153" s="117"/>
      <c r="SU153" s="117"/>
      <c r="SV153" s="117"/>
      <c r="SW153" s="117"/>
      <c r="SX153" s="117"/>
      <c r="SY153" s="117"/>
      <c r="SZ153" s="117"/>
      <c r="TA153" s="117"/>
      <c r="TB153" s="117"/>
      <c r="TC153" s="117"/>
      <c r="TD153" s="117"/>
      <c r="TE153" s="117"/>
      <c r="TF153" s="117"/>
      <c r="TG153" s="117"/>
      <c r="TH153" s="117"/>
      <c r="TI153" s="117"/>
      <c r="TJ153" s="117"/>
      <c r="TK153" s="117"/>
      <c r="TL153" s="117"/>
      <c r="TM153" s="117"/>
      <c r="TN153" s="117"/>
      <c r="TO153" s="117"/>
      <c r="TP153" s="117"/>
      <c r="TQ153" s="117"/>
      <c r="TR153" s="117"/>
      <c r="TS153" s="117"/>
      <c r="TT153" s="117"/>
      <c r="TU153" s="117"/>
      <c r="TV153" s="117"/>
      <c r="TW153" s="117"/>
      <c r="TX153" s="117"/>
      <c r="TY153" s="117"/>
      <c r="TZ153" s="117"/>
      <c r="UA153" s="117"/>
      <c r="UB153" s="117"/>
      <c r="UC153" s="117"/>
      <c r="UD153" s="117"/>
      <c r="UE153" s="117"/>
      <c r="UF153" s="117"/>
      <c r="UG153" s="117"/>
      <c r="UH153" s="117"/>
      <c r="UI153" s="117"/>
      <c r="UJ153" s="117"/>
      <c r="UK153" s="117"/>
      <c r="UL153" s="117"/>
      <c r="UM153" s="117"/>
      <c r="UN153" s="117"/>
      <c r="UO153" s="117"/>
      <c r="UP153" s="117"/>
      <c r="UQ153" s="117"/>
      <c r="UR153" s="117"/>
      <c r="US153" s="117"/>
      <c r="UT153" s="117"/>
      <c r="UU153" s="117"/>
      <c r="UV153" s="117"/>
      <c r="UW153" s="117"/>
      <c r="UX153" s="117"/>
      <c r="UY153" s="117"/>
      <c r="UZ153" s="117"/>
      <c r="VA153" s="117"/>
      <c r="VB153" s="117"/>
      <c r="VC153" s="117"/>
      <c r="VD153" s="117"/>
      <c r="VE153" s="117"/>
      <c r="VF153" s="117"/>
      <c r="VG153" s="117"/>
      <c r="VH153" s="117"/>
      <c r="VI153" s="117"/>
      <c r="VJ153" s="117"/>
      <c r="VK153" s="117"/>
      <c r="VL153" s="117"/>
      <c r="VM153" s="117"/>
      <c r="VN153" s="117"/>
      <c r="VO153" s="117"/>
      <c r="VP153" s="117"/>
      <c r="VQ153" s="117"/>
      <c r="VR153" s="117"/>
      <c r="VS153" s="117"/>
      <c r="VT153" s="117"/>
      <c r="VU153" s="117"/>
      <c r="VV153" s="117"/>
      <c r="VW153" s="117"/>
      <c r="VX153" s="117"/>
      <c r="VY153" s="117"/>
      <c r="VZ153" s="117"/>
      <c r="WA153" s="117"/>
      <c r="WB153" s="117"/>
      <c r="WC153" s="117"/>
      <c r="WD153" s="117"/>
      <c r="WE153" s="117"/>
      <c r="WF153" s="117"/>
      <c r="WG153" s="117"/>
      <c r="WH153" s="117"/>
      <c r="WI153" s="117"/>
      <c r="WJ153" s="117"/>
      <c r="WK153" s="117"/>
      <c r="WL153" s="117"/>
      <c r="WM153" s="117"/>
      <c r="WN153" s="117"/>
      <c r="WO153" s="117"/>
      <c r="WP153" s="117"/>
      <c r="WQ153" s="117"/>
      <c r="WR153" s="117"/>
      <c r="WS153" s="117"/>
      <c r="WT153" s="117"/>
      <c r="WU153" s="117"/>
      <c r="WV153" s="117"/>
      <c r="WW153" s="117"/>
      <c r="WX153" s="117"/>
      <c r="WY153" s="117"/>
      <c r="WZ153" s="117"/>
      <c r="XA153" s="117"/>
      <c r="XB153" s="117"/>
      <c r="XC153" s="117"/>
      <c r="XD153" s="117"/>
      <c r="XE153" s="117"/>
      <c r="XF153" s="117"/>
      <c r="XG153" s="117"/>
      <c r="XH153" s="117"/>
      <c r="XI153" s="117"/>
      <c r="XJ153" s="117"/>
      <c r="XK153" s="117"/>
      <c r="XL153" s="117"/>
      <c r="XM153" s="117"/>
      <c r="XN153" s="117"/>
      <c r="XO153" s="117"/>
      <c r="XP153" s="117"/>
      <c r="XQ153" s="117"/>
      <c r="XR153" s="117"/>
      <c r="XS153" s="117"/>
      <c r="XT153" s="117"/>
      <c r="XU153" s="117"/>
      <c r="XV153" s="117"/>
      <c r="XW153" s="117"/>
      <c r="XX153" s="117"/>
      <c r="XY153" s="117"/>
      <c r="XZ153" s="117"/>
      <c r="YA153" s="117"/>
      <c r="YB153" s="117"/>
      <c r="YC153" s="117"/>
      <c r="YD153" s="117"/>
      <c r="YE153" s="117"/>
      <c r="YF153" s="117"/>
      <c r="YG153" s="117"/>
      <c r="YH153" s="117"/>
      <c r="YI153" s="117"/>
      <c r="YJ153" s="117"/>
      <c r="YK153" s="117"/>
      <c r="YL153" s="117"/>
      <c r="YM153" s="117"/>
      <c r="YN153" s="117"/>
      <c r="YO153" s="117"/>
      <c r="YP153" s="117"/>
      <c r="YQ153" s="117"/>
      <c r="YR153" s="117"/>
      <c r="YS153" s="117"/>
      <c r="YT153" s="117"/>
      <c r="YU153" s="117"/>
      <c r="YV153" s="117"/>
      <c r="YW153" s="117"/>
      <c r="YX153" s="117"/>
      <c r="YY153" s="117"/>
      <c r="YZ153" s="117"/>
      <c r="ZA153" s="117"/>
      <c r="ZB153" s="117"/>
      <c r="ZC153" s="117"/>
      <c r="ZD153" s="117"/>
      <c r="ZE153" s="117"/>
      <c r="ZF153" s="117"/>
      <c r="ZG153" s="117"/>
      <c r="ZH153" s="117"/>
      <c r="ZI153" s="117"/>
      <c r="ZJ153" s="117"/>
      <c r="ZK153" s="117"/>
      <c r="ZL153" s="117"/>
      <c r="ZM153" s="117"/>
      <c r="ZN153" s="117"/>
      <c r="ZO153" s="117"/>
      <c r="ZP153" s="117"/>
      <c r="ZQ153" s="117"/>
      <c r="ZR153" s="117"/>
      <c r="ZS153" s="117"/>
      <c r="ZT153" s="117"/>
      <c r="ZU153" s="117"/>
      <c r="ZV153" s="117"/>
      <c r="ZW153" s="117"/>
      <c r="ZX153" s="117"/>
      <c r="ZY153" s="117"/>
      <c r="ZZ153" s="117"/>
      <c r="AAA153" s="117"/>
      <c r="AAB153" s="117"/>
      <c r="AAC153" s="117"/>
      <c r="AAD153" s="117"/>
      <c r="AAE153" s="117"/>
      <c r="AAF153" s="117"/>
      <c r="AAG153" s="117"/>
      <c r="AAH153" s="117"/>
      <c r="AAI153" s="117"/>
      <c r="AAJ153" s="117"/>
      <c r="AAK153" s="117"/>
      <c r="AAL153" s="117"/>
      <c r="AAM153" s="117"/>
      <c r="AAN153" s="117"/>
      <c r="AAO153" s="117"/>
      <c r="AAP153" s="117"/>
      <c r="AAQ153" s="117"/>
      <c r="AAR153" s="117"/>
      <c r="AAS153" s="117"/>
      <c r="AAT153" s="117"/>
      <c r="AAU153" s="117"/>
      <c r="AAV153" s="117"/>
      <c r="AAW153" s="117"/>
      <c r="AAX153" s="117"/>
      <c r="AAY153" s="117"/>
      <c r="AAZ153" s="117"/>
      <c r="ABA153" s="117"/>
      <c r="ABB153" s="117"/>
      <c r="ABC153" s="117"/>
      <c r="ABD153" s="117"/>
      <c r="ABE153" s="117"/>
      <c r="ABF153" s="117"/>
      <c r="ABG153" s="117"/>
      <c r="ABH153" s="117"/>
      <c r="ABI153" s="117"/>
      <c r="ABJ153" s="117"/>
      <c r="ABK153" s="117"/>
      <c r="ABL153" s="117"/>
      <c r="ABM153" s="117"/>
      <c r="ABN153" s="117"/>
      <c r="ABO153" s="117"/>
      <c r="ABP153" s="117"/>
      <c r="ABQ153" s="117"/>
      <c r="ABR153" s="117"/>
      <c r="ABS153" s="117"/>
      <c r="ABT153" s="117"/>
      <c r="ABU153" s="117"/>
      <c r="ABV153" s="117"/>
      <c r="ABW153" s="117"/>
      <c r="ABX153" s="117"/>
      <c r="ABY153" s="117"/>
      <c r="ABZ153" s="117"/>
      <c r="ACA153" s="117"/>
      <c r="ACB153" s="117"/>
      <c r="ACC153" s="117"/>
      <c r="ACD153" s="117"/>
      <c r="ACE153" s="117"/>
      <c r="ACF153" s="117"/>
      <c r="ACG153" s="117"/>
      <c r="ACH153" s="117"/>
      <c r="ACI153" s="117"/>
      <c r="ACJ153" s="117"/>
      <c r="ACK153" s="117"/>
      <c r="ACL153" s="117"/>
      <c r="ACM153" s="117"/>
      <c r="ACN153" s="117"/>
      <c r="ACO153" s="117"/>
      <c r="ACP153" s="117"/>
      <c r="ACQ153" s="117"/>
      <c r="ACR153" s="117"/>
      <c r="ACS153" s="117"/>
      <c r="ACT153" s="117"/>
      <c r="ACU153" s="117"/>
      <c r="ACV153" s="117"/>
      <c r="ACW153" s="117"/>
      <c r="ACX153" s="117"/>
      <c r="ACY153" s="117"/>
      <c r="ACZ153" s="117"/>
      <c r="ADA153" s="117"/>
      <c r="ADB153" s="117"/>
      <c r="ADC153" s="117"/>
      <c r="ADD153" s="117"/>
      <c r="ADE153" s="117"/>
      <c r="ADF153" s="117"/>
      <c r="ADG153" s="117"/>
      <c r="ADH153" s="117"/>
      <c r="ADI153" s="117"/>
      <c r="ADJ153" s="117"/>
      <c r="ADK153" s="117"/>
      <c r="ADL153" s="117"/>
      <c r="ADM153" s="117"/>
      <c r="ADN153" s="117"/>
      <c r="ADO153" s="117"/>
      <c r="ADP153" s="117"/>
      <c r="ADQ153" s="117"/>
      <c r="ADR153" s="117"/>
      <c r="ADS153" s="117"/>
      <c r="ADT153" s="117"/>
      <c r="ADU153" s="117"/>
      <c r="ADV153" s="117"/>
      <c r="ADW153" s="117"/>
      <c r="ADX153" s="117"/>
      <c r="ADY153" s="117"/>
      <c r="ADZ153" s="117"/>
      <c r="AEA153" s="117"/>
      <c r="AEB153" s="117"/>
      <c r="AEC153" s="117"/>
      <c r="AED153" s="117"/>
      <c r="AEE153" s="117"/>
      <c r="AEF153" s="117"/>
      <c r="AEG153" s="117"/>
      <c r="AEH153" s="117"/>
      <c r="AEI153" s="117"/>
      <c r="AEJ153" s="117"/>
      <c r="AEK153" s="117"/>
      <c r="AEL153" s="117"/>
      <c r="AEM153" s="117"/>
      <c r="AEN153" s="117"/>
      <c r="AEO153" s="117"/>
      <c r="AEP153" s="117"/>
      <c r="AEQ153" s="117"/>
      <c r="AER153" s="117"/>
      <c r="AES153" s="117"/>
      <c r="AET153" s="117"/>
      <c r="AEU153" s="117"/>
      <c r="AEV153" s="117"/>
      <c r="AEW153" s="117"/>
      <c r="AEX153" s="117"/>
      <c r="AEY153" s="117"/>
      <c r="AEZ153" s="117"/>
      <c r="AFA153" s="117"/>
      <c r="AFB153" s="117"/>
      <c r="AFC153" s="117"/>
      <c r="AFD153" s="117"/>
      <c r="AFE153" s="117"/>
      <c r="AFF153" s="117"/>
      <c r="AFG153" s="117"/>
      <c r="AFH153" s="117"/>
      <c r="AFI153" s="117"/>
      <c r="AFJ153" s="117"/>
      <c r="AFK153" s="117"/>
      <c r="AFL153" s="117"/>
      <c r="AFM153" s="117"/>
      <c r="AFN153" s="117"/>
      <c r="AFO153" s="117"/>
    </row>
    <row r="154" spans="2:847" x14ac:dyDescent="0.2">
      <c r="B154" s="249" t="s">
        <v>13924</v>
      </c>
      <c r="C154" s="243">
        <v>19710</v>
      </c>
      <c r="D154" s="304">
        <v>0</v>
      </c>
      <c r="E154" s="234" t="s">
        <v>5999</v>
      </c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256"/>
      <c r="AB154" s="256"/>
      <c r="AC154" s="256"/>
      <c r="AD154" s="256"/>
      <c r="AE154" s="256"/>
      <c r="AF154" s="256"/>
      <c r="AG154" s="256"/>
      <c r="AH154" s="256"/>
      <c r="AI154" s="256"/>
      <c r="AJ154" s="256"/>
      <c r="AK154" s="256"/>
      <c r="AL154" s="256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117"/>
      <c r="BV154" s="117"/>
      <c r="BW154" s="117"/>
      <c r="BX154" s="117"/>
      <c r="BY154" s="117"/>
      <c r="BZ154" s="117"/>
      <c r="CA154" s="117"/>
      <c r="CB154" s="117"/>
      <c r="CC154" s="117"/>
      <c r="CD154" s="117"/>
      <c r="CE154" s="117"/>
      <c r="CF154" s="117"/>
      <c r="CG154" s="117"/>
      <c r="CH154" s="117"/>
      <c r="CI154" s="117"/>
      <c r="CJ154" s="117"/>
      <c r="CK154" s="117"/>
      <c r="CL154" s="117"/>
      <c r="CM154" s="117"/>
      <c r="CN154" s="117"/>
      <c r="CO154" s="117"/>
      <c r="CP154" s="117"/>
      <c r="CQ154" s="117"/>
      <c r="CR154" s="117"/>
      <c r="CS154" s="117"/>
      <c r="CT154" s="117"/>
      <c r="CU154" s="117"/>
      <c r="CV154" s="117"/>
      <c r="CW154" s="117"/>
      <c r="CX154" s="117"/>
      <c r="CY154" s="117"/>
      <c r="CZ154" s="117"/>
      <c r="DA154" s="117"/>
      <c r="DB154" s="117"/>
      <c r="DC154" s="117"/>
      <c r="DD154" s="117"/>
      <c r="DE154" s="117"/>
      <c r="DF154" s="117"/>
      <c r="DG154" s="117"/>
      <c r="DH154" s="117"/>
      <c r="DI154" s="117"/>
      <c r="DJ154" s="117"/>
      <c r="DK154" s="117"/>
      <c r="DL154" s="117"/>
      <c r="DM154" s="117"/>
      <c r="DN154" s="117"/>
      <c r="DO154" s="117"/>
      <c r="DP154" s="117"/>
      <c r="DQ154" s="117"/>
      <c r="DR154" s="117"/>
      <c r="DS154" s="117"/>
      <c r="DT154" s="117"/>
      <c r="DU154" s="117"/>
      <c r="DV154" s="117"/>
      <c r="DW154" s="117"/>
      <c r="DX154" s="117"/>
      <c r="DY154" s="117"/>
      <c r="DZ154" s="117"/>
      <c r="EA154" s="117"/>
      <c r="EB154" s="117"/>
      <c r="EC154" s="117"/>
      <c r="ED154" s="117"/>
      <c r="EE154" s="117"/>
      <c r="EF154" s="117"/>
      <c r="EG154" s="117"/>
      <c r="EH154" s="117"/>
      <c r="EI154" s="117"/>
      <c r="EJ154" s="117"/>
      <c r="EK154" s="117"/>
      <c r="EL154" s="117"/>
      <c r="EM154" s="117"/>
      <c r="EN154" s="117"/>
      <c r="EO154" s="117"/>
      <c r="EP154" s="117"/>
      <c r="EQ154" s="117"/>
      <c r="ER154" s="117"/>
      <c r="ES154" s="117"/>
      <c r="ET154" s="117"/>
      <c r="EU154" s="117"/>
      <c r="EV154" s="117"/>
      <c r="EW154" s="117"/>
      <c r="EX154" s="117"/>
      <c r="EY154" s="117"/>
      <c r="EZ154" s="117"/>
      <c r="FA154" s="117"/>
      <c r="FB154" s="117"/>
      <c r="FC154" s="117"/>
      <c r="FD154" s="117"/>
      <c r="FE154" s="117"/>
      <c r="FF154" s="117"/>
      <c r="FG154" s="117"/>
      <c r="FH154" s="117"/>
      <c r="FI154" s="117"/>
      <c r="FJ154" s="117"/>
      <c r="FK154" s="117"/>
      <c r="FL154" s="117"/>
      <c r="FM154" s="117"/>
      <c r="FN154" s="117"/>
      <c r="FO154" s="117"/>
      <c r="FP154" s="117"/>
      <c r="FQ154" s="117"/>
      <c r="FR154" s="117"/>
      <c r="FS154" s="117"/>
      <c r="FT154" s="117"/>
      <c r="FU154" s="117"/>
      <c r="FV154" s="117"/>
      <c r="FW154" s="117"/>
      <c r="FX154" s="117"/>
      <c r="FY154" s="117"/>
      <c r="FZ154" s="117"/>
      <c r="GA154" s="117"/>
      <c r="GB154" s="117"/>
      <c r="GC154" s="117"/>
      <c r="GD154" s="117"/>
      <c r="GE154" s="117"/>
      <c r="GF154" s="117"/>
      <c r="GG154" s="117"/>
      <c r="GH154" s="117"/>
      <c r="GI154" s="117"/>
      <c r="GJ154" s="117"/>
      <c r="GK154" s="117"/>
      <c r="GL154" s="117"/>
      <c r="GM154" s="117"/>
      <c r="GN154" s="117"/>
      <c r="GO154" s="117"/>
      <c r="GP154" s="117"/>
      <c r="GQ154" s="117"/>
      <c r="GR154" s="117"/>
      <c r="GS154" s="117"/>
      <c r="GT154" s="117"/>
      <c r="GU154" s="117"/>
      <c r="GV154" s="117"/>
      <c r="GW154" s="117"/>
      <c r="GX154" s="117"/>
      <c r="GY154" s="117"/>
      <c r="GZ154" s="117"/>
      <c r="HA154" s="117"/>
      <c r="HB154" s="117"/>
      <c r="HC154" s="117"/>
      <c r="HD154" s="117"/>
      <c r="HE154" s="117"/>
      <c r="HF154" s="117"/>
      <c r="HG154" s="117"/>
      <c r="HH154" s="117"/>
      <c r="HI154" s="117"/>
      <c r="HJ154" s="117"/>
      <c r="HK154" s="117"/>
      <c r="HL154" s="117"/>
      <c r="HM154" s="117"/>
      <c r="HN154" s="117"/>
      <c r="HO154" s="117"/>
      <c r="HP154" s="117"/>
      <c r="HQ154" s="117"/>
      <c r="HR154" s="117"/>
      <c r="HS154" s="117"/>
      <c r="HT154" s="117"/>
      <c r="HU154" s="117"/>
      <c r="HV154" s="117"/>
      <c r="HW154" s="117"/>
      <c r="HX154" s="117"/>
      <c r="HY154" s="117"/>
      <c r="HZ154" s="117"/>
      <c r="IA154" s="117"/>
      <c r="IB154" s="117"/>
      <c r="IC154" s="117"/>
      <c r="ID154" s="117"/>
      <c r="IE154" s="117"/>
      <c r="IF154" s="117"/>
      <c r="IG154" s="117"/>
      <c r="IH154" s="117"/>
      <c r="II154" s="117"/>
      <c r="IJ154" s="117"/>
      <c r="IK154" s="117"/>
      <c r="IL154" s="117"/>
      <c r="IM154" s="117"/>
      <c r="IN154" s="117"/>
      <c r="IO154" s="117"/>
      <c r="IP154" s="117"/>
      <c r="IQ154" s="117"/>
      <c r="IR154" s="117"/>
      <c r="IS154" s="117"/>
      <c r="IT154" s="117"/>
      <c r="IU154" s="117"/>
      <c r="IV154" s="117"/>
      <c r="IW154" s="117"/>
      <c r="IX154" s="117"/>
      <c r="IY154" s="117"/>
      <c r="IZ154" s="117"/>
      <c r="JA154" s="117"/>
      <c r="JB154" s="117"/>
      <c r="JC154" s="117"/>
      <c r="JD154" s="117"/>
      <c r="JE154" s="117"/>
      <c r="JF154" s="117"/>
      <c r="JG154" s="117"/>
      <c r="JH154" s="117"/>
      <c r="JI154" s="117"/>
      <c r="JJ154" s="117"/>
      <c r="JK154" s="117"/>
      <c r="JL154" s="117"/>
      <c r="JM154" s="117"/>
      <c r="JN154" s="117"/>
      <c r="JO154" s="117"/>
      <c r="JP154" s="117"/>
      <c r="JQ154" s="117"/>
      <c r="JR154" s="117"/>
      <c r="JS154" s="117"/>
      <c r="JT154" s="117"/>
      <c r="JU154" s="117"/>
      <c r="JV154" s="117"/>
      <c r="JW154" s="117"/>
      <c r="JX154" s="117"/>
      <c r="JY154" s="117"/>
      <c r="JZ154" s="117"/>
      <c r="KA154" s="117"/>
      <c r="KB154" s="117"/>
      <c r="KC154" s="117"/>
      <c r="KD154" s="117"/>
      <c r="KE154" s="117"/>
      <c r="KF154" s="117"/>
      <c r="KG154" s="117"/>
      <c r="KH154" s="117"/>
      <c r="KI154" s="117"/>
      <c r="KJ154" s="117"/>
      <c r="KK154" s="117"/>
      <c r="KL154" s="117"/>
      <c r="KM154" s="117"/>
      <c r="KN154" s="117"/>
      <c r="KO154" s="117"/>
      <c r="KP154" s="117"/>
      <c r="KQ154" s="117"/>
      <c r="KR154" s="117"/>
      <c r="KS154" s="117"/>
      <c r="KT154" s="117"/>
      <c r="KU154" s="117"/>
      <c r="KV154" s="117"/>
      <c r="KW154" s="117"/>
      <c r="KX154" s="117"/>
      <c r="KY154" s="117"/>
      <c r="KZ154" s="117"/>
      <c r="LA154" s="117"/>
      <c r="LB154" s="117"/>
      <c r="LC154" s="117"/>
      <c r="LD154" s="117"/>
      <c r="LE154" s="117"/>
      <c r="LF154" s="117"/>
      <c r="LG154" s="117"/>
      <c r="LH154" s="117"/>
      <c r="LI154" s="117"/>
      <c r="LJ154" s="117"/>
      <c r="LK154" s="117"/>
      <c r="LL154" s="117"/>
      <c r="LM154" s="117"/>
      <c r="LN154" s="117"/>
      <c r="LO154" s="117"/>
      <c r="LP154" s="117"/>
      <c r="LQ154" s="117"/>
      <c r="LR154" s="117"/>
      <c r="LS154" s="117"/>
      <c r="LT154" s="117"/>
      <c r="LU154" s="117"/>
      <c r="LV154" s="117"/>
      <c r="LW154" s="117"/>
      <c r="LX154" s="117"/>
      <c r="LY154" s="117"/>
      <c r="LZ154" s="117"/>
      <c r="MA154" s="117"/>
      <c r="MB154" s="117"/>
      <c r="MC154" s="117"/>
      <c r="MD154" s="117"/>
      <c r="ME154" s="117"/>
      <c r="MF154" s="117"/>
      <c r="MG154" s="117"/>
      <c r="MH154" s="117"/>
      <c r="MI154" s="117"/>
      <c r="MJ154" s="117"/>
      <c r="MK154" s="117"/>
      <c r="ML154" s="117"/>
      <c r="MM154" s="117"/>
      <c r="MN154" s="117"/>
      <c r="MO154" s="117"/>
      <c r="MP154" s="117"/>
      <c r="MQ154" s="117"/>
      <c r="MR154" s="117"/>
      <c r="MS154" s="117"/>
      <c r="MT154" s="117"/>
      <c r="MU154" s="117"/>
      <c r="MV154" s="117"/>
      <c r="MW154" s="117"/>
      <c r="MX154" s="117"/>
      <c r="MY154" s="117"/>
      <c r="MZ154" s="117"/>
      <c r="NA154" s="117"/>
      <c r="NB154" s="117"/>
      <c r="NC154" s="117"/>
      <c r="ND154" s="117"/>
      <c r="NE154" s="117"/>
      <c r="NF154" s="117"/>
      <c r="NG154" s="117"/>
      <c r="NH154" s="117"/>
      <c r="NI154" s="117"/>
      <c r="NJ154" s="117"/>
      <c r="NK154" s="117"/>
      <c r="NL154" s="117"/>
      <c r="NM154" s="117"/>
      <c r="NN154" s="117"/>
      <c r="NO154" s="117"/>
      <c r="NP154" s="117"/>
      <c r="NQ154" s="117"/>
      <c r="NR154" s="117"/>
      <c r="NS154" s="117"/>
      <c r="NT154" s="117"/>
      <c r="NU154" s="117"/>
      <c r="NV154" s="117"/>
      <c r="NW154" s="117"/>
      <c r="NX154" s="117"/>
      <c r="NY154" s="117"/>
      <c r="NZ154" s="117"/>
      <c r="OA154" s="117"/>
      <c r="OB154" s="117"/>
      <c r="OC154" s="117"/>
      <c r="OD154" s="117"/>
      <c r="OE154" s="117"/>
      <c r="OF154" s="117"/>
      <c r="OG154" s="117"/>
      <c r="OH154" s="117"/>
      <c r="OI154" s="117"/>
      <c r="OJ154" s="117"/>
      <c r="OK154" s="117"/>
      <c r="OL154" s="117"/>
      <c r="OM154" s="117"/>
      <c r="ON154" s="117"/>
      <c r="OO154" s="117"/>
      <c r="OP154" s="117"/>
      <c r="OQ154" s="117"/>
      <c r="OR154" s="117"/>
      <c r="OS154" s="117"/>
      <c r="OT154" s="117"/>
      <c r="OU154" s="117"/>
      <c r="OV154" s="117"/>
      <c r="OW154" s="117"/>
      <c r="OX154" s="117"/>
      <c r="OY154" s="117"/>
      <c r="OZ154" s="117"/>
      <c r="PA154" s="117"/>
      <c r="PB154" s="117"/>
      <c r="PC154" s="117"/>
      <c r="PD154" s="117"/>
      <c r="PE154" s="117"/>
      <c r="PF154" s="117"/>
      <c r="PG154" s="117"/>
      <c r="PH154" s="117"/>
      <c r="PI154" s="117"/>
      <c r="PJ154" s="117"/>
      <c r="PK154" s="117"/>
      <c r="PL154" s="117"/>
      <c r="PM154" s="117"/>
      <c r="PN154" s="117"/>
      <c r="PO154" s="117"/>
      <c r="PP154" s="117"/>
      <c r="PQ154" s="117"/>
      <c r="PR154" s="117"/>
      <c r="PS154" s="117"/>
      <c r="PT154" s="117"/>
      <c r="PU154" s="117"/>
      <c r="PV154" s="117"/>
      <c r="PW154" s="117"/>
      <c r="PX154" s="117"/>
      <c r="PY154" s="117"/>
      <c r="PZ154" s="117"/>
      <c r="QA154" s="117"/>
      <c r="QB154" s="117"/>
      <c r="QC154" s="117"/>
      <c r="QD154" s="117"/>
      <c r="QE154" s="117"/>
      <c r="QF154" s="117"/>
      <c r="QG154" s="117"/>
      <c r="QH154" s="117"/>
      <c r="QI154" s="117"/>
      <c r="QJ154" s="117"/>
      <c r="QK154" s="117"/>
      <c r="QL154" s="117"/>
      <c r="QM154" s="117"/>
      <c r="QN154" s="117"/>
      <c r="QO154" s="117"/>
      <c r="QP154" s="117"/>
      <c r="QQ154" s="117"/>
      <c r="QR154" s="117"/>
      <c r="QS154" s="117"/>
      <c r="QT154" s="117"/>
      <c r="QU154" s="117"/>
      <c r="QV154" s="117"/>
      <c r="QW154" s="117"/>
      <c r="QX154" s="117"/>
      <c r="QY154" s="117"/>
      <c r="QZ154" s="117"/>
      <c r="RA154" s="117"/>
      <c r="RB154" s="117"/>
      <c r="RC154" s="117"/>
      <c r="RD154" s="117"/>
      <c r="RE154" s="117"/>
      <c r="RF154" s="117"/>
      <c r="RG154" s="117"/>
      <c r="RH154" s="117"/>
      <c r="RI154" s="117"/>
      <c r="RJ154" s="117"/>
      <c r="RK154" s="117"/>
      <c r="RL154" s="117"/>
      <c r="RM154" s="117"/>
      <c r="RN154" s="117"/>
      <c r="RO154" s="117"/>
      <c r="RP154" s="117"/>
      <c r="RQ154" s="117"/>
      <c r="RR154" s="117"/>
      <c r="RS154" s="117"/>
      <c r="RT154" s="117"/>
      <c r="RU154" s="117"/>
      <c r="RV154" s="117"/>
      <c r="RW154" s="117"/>
      <c r="RX154" s="117"/>
      <c r="RY154" s="117"/>
      <c r="RZ154" s="117"/>
      <c r="SA154" s="117"/>
      <c r="SB154" s="117"/>
      <c r="SC154" s="117"/>
      <c r="SD154" s="117"/>
      <c r="SE154" s="117"/>
      <c r="SF154" s="117"/>
      <c r="SG154" s="117"/>
      <c r="SH154" s="117"/>
      <c r="SI154" s="117"/>
      <c r="SJ154" s="117"/>
      <c r="SK154" s="117"/>
      <c r="SL154" s="117"/>
      <c r="SM154" s="117"/>
      <c r="SN154" s="117"/>
      <c r="SO154" s="117"/>
      <c r="SP154" s="117"/>
      <c r="SQ154" s="117"/>
      <c r="SR154" s="117"/>
      <c r="SS154" s="117"/>
      <c r="ST154" s="117"/>
      <c r="SU154" s="117"/>
      <c r="SV154" s="117"/>
      <c r="SW154" s="117"/>
      <c r="SX154" s="117"/>
      <c r="SY154" s="117"/>
      <c r="SZ154" s="117"/>
      <c r="TA154" s="117"/>
      <c r="TB154" s="117"/>
      <c r="TC154" s="117"/>
      <c r="TD154" s="117"/>
      <c r="TE154" s="117"/>
      <c r="TF154" s="117"/>
      <c r="TG154" s="117"/>
      <c r="TH154" s="117"/>
      <c r="TI154" s="117"/>
      <c r="TJ154" s="117"/>
      <c r="TK154" s="117"/>
      <c r="TL154" s="117"/>
      <c r="TM154" s="117"/>
      <c r="TN154" s="117"/>
      <c r="TO154" s="117"/>
      <c r="TP154" s="117"/>
      <c r="TQ154" s="117"/>
      <c r="TR154" s="117"/>
      <c r="TS154" s="117"/>
      <c r="TT154" s="117"/>
      <c r="TU154" s="117"/>
      <c r="TV154" s="117"/>
      <c r="TW154" s="117"/>
      <c r="TX154" s="117"/>
      <c r="TY154" s="117"/>
      <c r="TZ154" s="117"/>
      <c r="UA154" s="117"/>
      <c r="UB154" s="117"/>
      <c r="UC154" s="117"/>
      <c r="UD154" s="117"/>
      <c r="UE154" s="117"/>
      <c r="UF154" s="117"/>
      <c r="UG154" s="117"/>
      <c r="UH154" s="117"/>
      <c r="UI154" s="117"/>
      <c r="UJ154" s="117"/>
      <c r="UK154" s="117"/>
      <c r="UL154" s="117"/>
      <c r="UM154" s="117"/>
      <c r="UN154" s="117"/>
      <c r="UO154" s="117"/>
      <c r="UP154" s="117"/>
      <c r="UQ154" s="117"/>
      <c r="UR154" s="117"/>
      <c r="US154" s="117"/>
      <c r="UT154" s="117"/>
      <c r="UU154" s="117"/>
      <c r="UV154" s="117"/>
      <c r="UW154" s="117"/>
      <c r="UX154" s="117"/>
      <c r="UY154" s="117"/>
      <c r="UZ154" s="117"/>
      <c r="VA154" s="117"/>
      <c r="VB154" s="117"/>
      <c r="VC154" s="117"/>
      <c r="VD154" s="117"/>
      <c r="VE154" s="117"/>
      <c r="VF154" s="117"/>
      <c r="VG154" s="117"/>
      <c r="VH154" s="117"/>
      <c r="VI154" s="117"/>
      <c r="VJ154" s="117"/>
      <c r="VK154" s="117"/>
      <c r="VL154" s="117"/>
      <c r="VM154" s="117"/>
      <c r="VN154" s="117"/>
      <c r="VO154" s="117"/>
      <c r="VP154" s="117"/>
      <c r="VQ154" s="117"/>
      <c r="VR154" s="117"/>
      <c r="VS154" s="117"/>
      <c r="VT154" s="117"/>
      <c r="VU154" s="117"/>
      <c r="VV154" s="117"/>
      <c r="VW154" s="117"/>
      <c r="VX154" s="117"/>
      <c r="VY154" s="117"/>
      <c r="VZ154" s="117"/>
      <c r="WA154" s="117"/>
      <c r="WB154" s="117"/>
      <c r="WC154" s="117"/>
      <c r="WD154" s="117"/>
      <c r="WE154" s="117"/>
      <c r="WF154" s="117"/>
      <c r="WG154" s="117"/>
      <c r="WH154" s="117"/>
      <c r="WI154" s="117"/>
      <c r="WJ154" s="117"/>
      <c r="WK154" s="117"/>
      <c r="WL154" s="117"/>
      <c r="WM154" s="117"/>
      <c r="WN154" s="117"/>
      <c r="WO154" s="117"/>
      <c r="WP154" s="117"/>
      <c r="WQ154" s="117"/>
      <c r="WR154" s="117"/>
      <c r="WS154" s="117"/>
      <c r="WT154" s="117"/>
      <c r="WU154" s="117"/>
      <c r="WV154" s="117"/>
      <c r="WW154" s="117"/>
      <c r="WX154" s="117"/>
      <c r="WY154" s="117"/>
      <c r="WZ154" s="117"/>
      <c r="XA154" s="117"/>
      <c r="XB154" s="117"/>
      <c r="XC154" s="117"/>
      <c r="XD154" s="117"/>
      <c r="XE154" s="117"/>
      <c r="XF154" s="117"/>
      <c r="XG154" s="117"/>
      <c r="XH154" s="117"/>
      <c r="XI154" s="117"/>
      <c r="XJ154" s="117"/>
      <c r="XK154" s="117"/>
      <c r="XL154" s="117"/>
      <c r="XM154" s="117"/>
      <c r="XN154" s="117"/>
      <c r="XO154" s="117"/>
      <c r="XP154" s="117"/>
      <c r="XQ154" s="117"/>
      <c r="XR154" s="117"/>
      <c r="XS154" s="117"/>
      <c r="XT154" s="117"/>
      <c r="XU154" s="117"/>
      <c r="XV154" s="117"/>
      <c r="XW154" s="117"/>
      <c r="XX154" s="117"/>
      <c r="XY154" s="117"/>
      <c r="XZ154" s="117"/>
      <c r="YA154" s="117"/>
      <c r="YB154" s="117"/>
      <c r="YC154" s="117"/>
      <c r="YD154" s="117"/>
      <c r="YE154" s="117"/>
      <c r="YF154" s="117"/>
      <c r="YG154" s="117"/>
      <c r="YH154" s="117"/>
      <c r="YI154" s="117"/>
      <c r="YJ154" s="117"/>
      <c r="YK154" s="117"/>
      <c r="YL154" s="117"/>
      <c r="YM154" s="117"/>
      <c r="YN154" s="117"/>
      <c r="YO154" s="117"/>
      <c r="YP154" s="117"/>
      <c r="YQ154" s="117"/>
      <c r="YR154" s="117"/>
      <c r="YS154" s="117"/>
      <c r="YT154" s="117"/>
      <c r="YU154" s="117"/>
      <c r="YV154" s="117"/>
      <c r="YW154" s="117"/>
      <c r="YX154" s="117"/>
      <c r="YY154" s="117"/>
      <c r="YZ154" s="117"/>
      <c r="ZA154" s="117"/>
      <c r="ZB154" s="117"/>
      <c r="ZC154" s="117"/>
      <c r="ZD154" s="117"/>
      <c r="ZE154" s="117"/>
      <c r="ZF154" s="117"/>
      <c r="ZG154" s="117"/>
      <c r="ZH154" s="117"/>
      <c r="ZI154" s="117"/>
      <c r="ZJ154" s="117"/>
      <c r="ZK154" s="117"/>
      <c r="ZL154" s="117"/>
      <c r="ZM154" s="117"/>
      <c r="ZN154" s="117"/>
      <c r="ZO154" s="117"/>
      <c r="ZP154" s="117"/>
      <c r="ZQ154" s="117"/>
      <c r="ZR154" s="117"/>
      <c r="ZS154" s="117"/>
      <c r="ZT154" s="117"/>
      <c r="ZU154" s="117"/>
      <c r="ZV154" s="117"/>
      <c r="ZW154" s="117"/>
      <c r="ZX154" s="117"/>
      <c r="ZY154" s="117"/>
      <c r="ZZ154" s="117"/>
      <c r="AAA154" s="117"/>
      <c r="AAB154" s="117"/>
      <c r="AAC154" s="117"/>
      <c r="AAD154" s="117"/>
      <c r="AAE154" s="117"/>
      <c r="AAF154" s="117"/>
      <c r="AAG154" s="117"/>
      <c r="AAH154" s="117"/>
      <c r="AAI154" s="117"/>
      <c r="AAJ154" s="117"/>
      <c r="AAK154" s="117"/>
      <c r="AAL154" s="117"/>
      <c r="AAM154" s="117"/>
      <c r="AAN154" s="117"/>
      <c r="AAO154" s="117"/>
      <c r="AAP154" s="117"/>
      <c r="AAQ154" s="117"/>
      <c r="AAR154" s="117"/>
      <c r="AAS154" s="117"/>
      <c r="AAT154" s="117"/>
      <c r="AAU154" s="117"/>
      <c r="AAV154" s="117"/>
      <c r="AAW154" s="117"/>
      <c r="AAX154" s="117"/>
      <c r="AAY154" s="117"/>
      <c r="AAZ154" s="117"/>
      <c r="ABA154" s="117"/>
      <c r="ABB154" s="117"/>
      <c r="ABC154" s="117"/>
      <c r="ABD154" s="117"/>
      <c r="ABE154" s="117"/>
      <c r="ABF154" s="117"/>
      <c r="ABG154" s="117"/>
      <c r="ABH154" s="117"/>
      <c r="ABI154" s="117"/>
      <c r="ABJ154" s="117"/>
      <c r="ABK154" s="117"/>
      <c r="ABL154" s="117"/>
      <c r="ABM154" s="117"/>
      <c r="ABN154" s="117"/>
      <c r="ABO154" s="117"/>
      <c r="ABP154" s="117"/>
      <c r="ABQ154" s="117"/>
      <c r="ABR154" s="117"/>
      <c r="ABS154" s="117"/>
      <c r="ABT154" s="117"/>
      <c r="ABU154" s="117"/>
      <c r="ABV154" s="117"/>
      <c r="ABW154" s="117"/>
      <c r="ABX154" s="117"/>
      <c r="ABY154" s="117"/>
      <c r="ABZ154" s="117"/>
      <c r="ACA154" s="117"/>
      <c r="ACB154" s="117"/>
      <c r="ACC154" s="117"/>
      <c r="ACD154" s="117"/>
      <c r="ACE154" s="117"/>
      <c r="ACF154" s="117"/>
      <c r="ACG154" s="117"/>
      <c r="ACH154" s="117"/>
      <c r="ACI154" s="117"/>
      <c r="ACJ154" s="117"/>
      <c r="ACK154" s="117"/>
      <c r="ACL154" s="117"/>
      <c r="ACM154" s="117"/>
      <c r="ACN154" s="117"/>
      <c r="ACO154" s="117"/>
      <c r="ACP154" s="117"/>
      <c r="ACQ154" s="117"/>
      <c r="ACR154" s="117"/>
      <c r="ACS154" s="117"/>
      <c r="ACT154" s="117"/>
      <c r="ACU154" s="117"/>
      <c r="ACV154" s="117"/>
      <c r="ACW154" s="117"/>
      <c r="ACX154" s="117"/>
      <c r="ACY154" s="117"/>
      <c r="ACZ154" s="117"/>
      <c r="ADA154" s="117"/>
      <c r="ADB154" s="117"/>
      <c r="ADC154" s="117"/>
      <c r="ADD154" s="117"/>
      <c r="ADE154" s="117"/>
      <c r="ADF154" s="117"/>
      <c r="ADG154" s="117"/>
      <c r="ADH154" s="117"/>
      <c r="ADI154" s="117"/>
      <c r="ADJ154" s="117"/>
      <c r="ADK154" s="117"/>
      <c r="ADL154" s="117"/>
      <c r="ADM154" s="117"/>
      <c r="ADN154" s="117"/>
      <c r="ADO154" s="117"/>
      <c r="ADP154" s="117"/>
      <c r="ADQ154" s="117"/>
      <c r="ADR154" s="117"/>
      <c r="ADS154" s="117"/>
      <c r="ADT154" s="117"/>
      <c r="ADU154" s="117"/>
      <c r="ADV154" s="117"/>
      <c r="ADW154" s="117"/>
      <c r="ADX154" s="117"/>
      <c r="ADY154" s="117"/>
      <c r="ADZ154" s="117"/>
      <c r="AEA154" s="117"/>
      <c r="AEB154" s="117"/>
      <c r="AEC154" s="117"/>
      <c r="AED154" s="117"/>
      <c r="AEE154" s="117"/>
      <c r="AEF154" s="117"/>
      <c r="AEG154" s="117"/>
      <c r="AEH154" s="117"/>
      <c r="AEI154" s="117"/>
      <c r="AEJ154" s="117"/>
      <c r="AEK154" s="117"/>
      <c r="AEL154" s="117"/>
      <c r="AEM154" s="117"/>
      <c r="AEN154" s="117"/>
      <c r="AEO154" s="117"/>
      <c r="AEP154" s="117"/>
      <c r="AEQ154" s="117"/>
      <c r="AER154" s="117"/>
      <c r="AES154" s="117"/>
      <c r="AET154" s="117"/>
      <c r="AEU154" s="117"/>
      <c r="AEV154" s="117"/>
      <c r="AEW154" s="117"/>
      <c r="AEX154" s="117"/>
      <c r="AEY154" s="117"/>
      <c r="AEZ154" s="117"/>
      <c r="AFA154" s="117"/>
      <c r="AFB154" s="117"/>
      <c r="AFC154" s="117"/>
      <c r="AFD154" s="117"/>
      <c r="AFE154" s="117"/>
      <c r="AFF154" s="117"/>
      <c r="AFG154" s="117"/>
      <c r="AFH154" s="117"/>
      <c r="AFI154" s="117"/>
      <c r="AFJ154" s="117"/>
      <c r="AFK154" s="117"/>
      <c r="AFL154" s="117"/>
      <c r="AFM154" s="117"/>
      <c r="AFN154" s="117"/>
      <c r="AFO154" s="117"/>
    </row>
    <row r="155" spans="2:847" x14ac:dyDescent="0.2">
      <c r="B155" s="249" t="s">
        <v>13925</v>
      </c>
      <c r="C155" s="243">
        <v>19710</v>
      </c>
      <c r="D155" s="304">
        <v>0</v>
      </c>
      <c r="E155" s="234" t="s">
        <v>13926</v>
      </c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256"/>
      <c r="AB155" s="256"/>
      <c r="AC155" s="256"/>
      <c r="AD155" s="256"/>
      <c r="AE155" s="256"/>
      <c r="AF155" s="256"/>
      <c r="AG155" s="256"/>
      <c r="AH155" s="256"/>
      <c r="AI155" s="256"/>
      <c r="AJ155" s="256"/>
      <c r="AK155" s="256"/>
      <c r="AL155" s="256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117"/>
      <c r="BV155" s="117"/>
      <c r="BW155" s="117"/>
      <c r="BX155" s="117"/>
      <c r="BY155" s="117"/>
      <c r="BZ155" s="117"/>
      <c r="CA155" s="117"/>
      <c r="CB155" s="117"/>
      <c r="CC155" s="117"/>
      <c r="CD155" s="117"/>
      <c r="CE155" s="117"/>
      <c r="CF155" s="117"/>
      <c r="CG155" s="117"/>
      <c r="CH155" s="117"/>
      <c r="CI155" s="117"/>
      <c r="CJ155" s="117"/>
      <c r="CK155" s="117"/>
      <c r="CL155" s="117"/>
      <c r="CM155" s="117"/>
      <c r="CN155" s="117"/>
      <c r="CO155" s="117"/>
      <c r="CP155" s="117"/>
      <c r="CQ155" s="117"/>
      <c r="CR155" s="117"/>
      <c r="CS155" s="117"/>
      <c r="CT155" s="117"/>
      <c r="CU155" s="117"/>
      <c r="CV155" s="117"/>
      <c r="CW155" s="117"/>
      <c r="CX155" s="117"/>
      <c r="CY155" s="117"/>
      <c r="CZ155" s="117"/>
      <c r="DA155" s="117"/>
      <c r="DB155" s="117"/>
      <c r="DC155" s="117"/>
      <c r="DD155" s="117"/>
      <c r="DE155" s="117"/>
      <c r="DF155" s="117"/>
      <c r="DG155" s="117"/>
      <c r="DH155" s="117"/>
      <c r="DI155" s="117"/>
      <c r="DJ155" s="117"/>
      <c r="DK155" s="117"/>
      <c r="DL155" s="117"/>
      <c r="DM155" s="117"/>
      <c r="DN155" s="117"/>
      <c r="DO155" s="117"/>
      <c r="DP155" s="117"/>
      <c r="DQ155" s="117"/>
      <c r="DR155" s="117"/>
      <c r="DS155" s="117"/>
      <c r="DT155" s="117"/>
      <c r="DU155" s="117"/>
      <c r="DV155" s="117"/>
      <c r="DW155" s="117"/>
      <c r="DX155" s="117"/>
      <c r="DY155" s="117"/>
      <c r="DZ155" s="117"/>
      <c r="EA155" s="117"/>
      <c r="EB155" s="117"/>
      <c r="EC155" s="117"/>
      <c r="ED155" s="117"/>
      <c r="EE155" s="117"/>
      <c r="EF155" s="117"/>
      <c r="EG155" s="117"/>
      <c r="EH155" s="117"/>
      <c r="EI155" s="117"/>
      <c r="EJ155" s="117"/>
      <c r="EK155" s="117"/>
      <c r="EL155" s="117"/>
      <c r="EM155" s="117"/>
      <c r="EN155" s="117"/>
      <c r="EO155" s="117"/>
      <c r="EP155" s="117"/>
      <c r="EQ155" s="117"/>
      <c r="ER155" s="117"/>
      <c r="ES155" s="117"/>
      <c r="ET155" s="117"/>
      <c r="EU155" s="117"/>
      <c r="EV155" s="117"/>
      <c r="EW155" s="117"/>
      <c r="EX155" s="117"/>
      <c r="EY155" s="117"/>
      <c r="EZ155" s="117"/>
      <c r="FA155" s="117"/>
      <c r="FB155" s="117"/>
      <c r="FC155" s="117"/>
      <c r="FD155" s="117"/>
      <c r="FE155" s="117"/>
      <c r="FF155" s="117"/>
      <c r="FG155" s="117"/>
      <c r="FH155" s="117"/>
      <c r="FI155" s="117"/>
      <c r="FJ155" s="117"/>
      <c r="FK155" s="117"/>
      <c r="FL155" s="117"/>
      <c r="FM155" s="117"/>
      <c r="FN155" s="117"/>
      <c r="FO155" s="117"/>
      <c r="FP155" s="117"/>
      <c r="FQ155" s="117"/>
      <c r="FR155" s="117"/>
      <c r="FS155" s="117"/>
      <c r="FT155" s="117"/>
      <c r="FU155" s="117"/>
      <c r="FV155" s="117"/>
      <c r="FW155" s="117"/>
      <c r="FX155" s="117"/>
      <c r="FY155" s="117"/>
      <c r="FZ155" s="117"/>
      <c r="GA155" s="117"/>
      <c r="GB155" s="117"/>
      <c r="GC155" s="117"/>
      <c r="GD155" s="117"/>
      <c r="GE155" s="117"/>
      <c r="GF155" s="117"/>
      <c r="GG155" s="117"/>
      <c r="GH155" s="117"/>
      <c r="GI155" s="117"/>
      <c r="GJ155" s="117"/>
      <c r="GK155" s="117"/>
      <c r="GL155" s="117"/>
      <c r="GM155" s="117"/>
      <c r="GN155" s="117"/>
      <c r="GO155" s="117"/>
      <c r="GP155" s="117"/>
      <c r="GQ155" s="117"/>
      <c r="GR155" s="117"/>
      <c r="GS155" s="117"/>
      <c r="GT155" s="117"/>
      <c r="GU155" s="117"/>
      <c r="GV155" s="117"/>
      <c r="GW155" s="117"/>
      <c r="GX155" s="117"/>
      <c r="GY155" s="117"/>
      <c r="GZ155" s="117"/>
      <c r="HA155" s="117"/>
      <c r="HB155" s="117"/>
      <c r="HC155" s="117"/>
      <c r="HD155" s="117"/>
      <c r="HE155" s="117"/>
      <c r="HF155" s="117"/>
      <c r="HG155" s="117"/>
      <c r="HH155" s="117"/>
      <c r="HI155" s="117"/>
      <c r="HJ155" s="117"/>
      <c r="HK155" s="117"/>
      <c r="HL155" s="117"/>
      <c r="HM155" s="117"/>
      <c r="HN155" s="117"/>
      <c r="HO155" s="117"/>
      <c r="HP155" s="117"/>
      <c r="HQ155" s="117"/>
      <c r="HR155" s="117"/>
      <c r="HS155" s="117"/>
      <c r="HT155" s="117"/>
      <c r="HU155" s="117"/>
      <c r="HV155" s="117"/>
      <c r="HW155" s="117"/>
      <c r="HX155" s="117"/>
      <c r="HY155" s="117"/>
      <c r="HZ155" s="117"/>
      <c r="IA155" s="117"/>
      <c r="IB155" s="117"/>
      <c r="IC155" s="117"/>
      <c r="ID155" s="117"/>
      <c r="IE155" s="117"/>
      <c r="IF155" s="117"/>
      <c r="IG155" s="117"/>
      <c r="IH155" s="117"/>
      <c r="II155" s="117"/>
      <c r="IJ155" s="117"/>
      <c r="IK155" s="117"/>
      <c r="IL155" s="117"/>
      <c r="IM155" s="117"/>
      <c r="IN155" s="117"/>
      <c r="IO155" s="117"/>
      <c r="IP155" s="117"/>
      <c r="IQ155" s="117"/>
      <c r="IR155" s="117"/>
      <c r="IS155" s="117"/>
      <c r="IT155" s="117"/>
      <c r="IU155" s="117"/>
      <c r="IV155" s="117"/>
      <c r="IW155" s="117"/>
      <c r="IX155" s="117"/>
      <c r="IY155" s="117"/>
      <c r="IZ155" s="117"/>
      <c r="JA155" s="117"/>
      <c r="JB155" s="117"/>
      <c r="JC155" s="117"/>
      <c r="JD155" s="117"/>
      <c r="JE155" s="117"/>
      <c r="JF155" s="117"/>
      <c r="JG155" s="117"/>
      <c r="JH155" s="117"/>
      <c r="JI155" s="117"/>
      <c r="JJ155" s="117"/>
      <c r="JK155" s="117"/>
      <c r="JL155" s="117"/>
      <c r="JM155" s="117"/>
      <c r="JN155" s="117"/>
      <c r="JO155" s="117"/>
      <c r="JP155" s="117"/>
      <c r="JQ155" s="117"/>
      <c r="JR155" s="117"/>
      <c r="JS155" s="117"/>
      <c r="JT155" s="117"/>
      <c r="JU155" s="117"/>
      <c r="JV155" s="117"/>
      <c r="JW155" s="117"/>
      <c r="JX155" s="117"/>
      <c r="JY155" s="117"/>
      <c r="JZ155" s="117"/>
      <c r="KA155" s="117"/>
      <c r="KB155" s="117"/>
      <c r="KC155" s="117"/>
      <c r="KD155" s="117"/>
      <c r="KE155" s="117"/>
      <c r="KF155" s="117"/>
      <c r="KG155" s="117"/>
      <c r="KH155" s="117"/>
      <c r="KI155" s="117"/>
      <c r="KJ155" s="117"/>
      <c r="KK155" s="117"/>
      <c r="KL155" s="117"/>
      <c r="KM155" s="117"/>
      <c r="KN155" s="117"/>
      <c r="KO155" s="117"/>
      <c r="KP155" s="117"/>
      <c r="KQ155" s="117"/>
      <c r="KR155" s="117"/>
      <c r="KS155" s="117"/>
      <c r="KT155" s="117"/>
      <c r="KU155" s="117"/>
      <c r="KV155" s="117"/>
      <c r="KW155" s="117"/>
      <c r="KX155" s="117"/>
      <c r="KY155" s="117"/>
      <c r="KZ155" s="117"/>
      <c r="LA155" s="117"/>
      <c r="LB155" s="117"/>
      <c r="LC155" s="117"/>
      <c r="LD155" s="117"/>
      <c r="LE155" s="117"/>
      <c r="LF155" s="117"/>
      <c r="LG155" s="117"/>
      <c r="LH155" s="117"/>
      <c r="LI155" s="117"/>
      <c r="LJ155" s="117"/>
      <c r="LK155" s="117"/>
      <c r="LL155" s="117"/>
      <c r="LM155" s="117"/>
      <c r="LN155" s="117"/>
      <c r="LO155" s="117"/>
      <c r="LP155" s="117"/>
      <c r="LQ155" s="117"/>
      <c r="LR155" s="117"/>
      <c r="LS155" s="117"/>
      <c r="LT155" s="117"/>
      <c r="LU155" s="117"/>
      <c r="LV155" s="117"/>
      <c r="LW155" s="117"/>
      <c r="LX155" s="117"/>
      <c r="LY155" s="117"/>
      <c r="LZ155" s="117"/>
      <c r="MA155" s="117"/>
      <c r="MB155" s="117"/>
      <c r="MC155" s="117"/>
      <c r="MD155" s="117"/>
      <c r="ME155" s="117"/>
      <c r="MF155" s="117"/>
      <c r="MG155" s="117"/>
      <c r="MH155" s="117"/>
      <c r="MI155" s="117"/>
      <c r="MJ155" s="117"/>
      <c r="MK155" s="117"/>
      <c r="ML155" s="117"/>
      <c r="MM155" s="117"/>
      <c r="MN155" s="117"/>
      <c r="MO155" s="117"/>
      <c r="MP155" s="117"/>
      <c r="MQ155" s="117"/>
      <c r="MR155" s="117"/>
      <c r="MS155" s="117"/>
      <c r="MT155" s="117"/>
      <c r="MU155" s="117"/>
      <c r="MV155" s="117"/>
      <c r="MW155" s="117"/>
      <c r="MX155" s="117"/>
      <c r="MY155" s="117"/>
      <c r="MZ155" s="117"/>
      <c r="NA155" s="117"/>
      <c r="NB155" s="117"/>
      <c r="NC155" s="117"/>
      <c r="ND155" s="117"/>
      <c r="NE155" s="117"/>
      <c r="NF155" s="117"/>
      <c r="NG155" s="117"/>
      <c r="NH155" s="117"/>
      <c r="NI155" s="117"/>
      <c r="NJ155" s="117"/>
      <c r="NK155" s="117"/>
      <c r="NL155" s="117"/>
      <c r="NM155" s="117"/>
      <c r="NN155" s="117"/>
      <c r="NO155" s="117"/>
      <c r="NP155" s="117"/>
      <c r="NQ155" s="117"/>
      <c r="NR155" s="117"/>
      <c r="NS155" s="117"/>
      <c r="NT155" s="117"/>
      <c r="NU155" s="117"/>
      <c r="NV155" s="117"/>
      <c r="NW155" s="117"/>
      <c r="NX155" s="117"/>
      <c r="NY155" s="117"/>
      <c r="NZ155" s="117"/>
      <c r="OA155" s="117"/>
      <c r="OB155" s="117"/>
      <c r="OC155" s="117"/>
      <c r="OD155" s="117"/>
      <c r="OE155" s="117"/>
      <c r="OF155" s="117"/>
      <c r="OG155" s="117"/>
      <c r="OH155" s="117"/>
      <c r="OI155" s="117"/>
      <c r="OJ155" s="117"/>
      <c r="OK155" s="117"/>
      <c r="OL155" s="117"/>
      <c r="OM155" s="117"/>
      <c r="ON155" s="117"/>
      <c r="OO155" s="117"/>
      <c r="OP155" s="117"/>
      <c r="OQ155" s="117"/>
      <c r="OR155" s="117"/>
      <c r="OS155" s="117"/>
      <c r="OT155" s="117"/>
      <c r="OU155" s="117"/>
      <c r="OV155" s="117"/>
      <c r="OW155" s="117"/>
      <c r="OX155" s="117"/>
      <c r="OY155" s="117"/>
      <c r="OZ155" s="117"/>
      <c r="PA155" s="117"/>
      <c r="PB155" s="117"/>
      <c r="PC155" s="117"/>
      <c r="PD155" s="117"/>
      <c r="PE155" s="117"/>
      <c r="PF155" s="117"/>
      <c r="PG155" s="117"/>
      <c r="PH155" s="117"/>
      <c r="PI155" s="117"/>
      <c r="PJ155" s="117"/>
      <c r="PK155" s="117"/>
      <c r="PL155" s="117"/>
      <c r="PM155" s="117"/>
      <c r="PN155" s="117"/>
      <c r="PO155" s="117"/>
      <c r="PP155" s="117"/>
      <c r="PQ155" s="117"/>
      <c r="PR155" s="117"/>
      <c r="PS155" s="117"/>
      <c r="PT155" s="117"/>
      <c r="PU155" s="117"/>
      <c r="PV155" s="117"/>
      <c r="PW155" s="117"/>
      <c r="PX155" s="117"/>
      <c r="PY155" s="117"/>
      <c r="PZ155" s="117"/>
      <c r="QA155" s="117"/>
      <c r="QB155" s="117"/>
      <c r="QC155" s="117"/>
      <c r="QD155" s="117"/>
      <c r="QE155" s="117"/>
      <c r="QF155" s="117"/>
      <c r="QG155" s="117"/>
      <c r="QH155" s="117"/>
      <c r="QI155" s="117"/>
      <c r="QJ155" s="117"/>
      <c r="QK155" s="117"/>
      <c r="QL155" s="117"/>
      <c r="QM155" s="117"/>
      <c r="QN155" s="117"/>
      <c r="QO155" s="117"/>
      <c r="QP155" s="117"/>
      <c r="QQ155" s="117"/>
      <c r="QR155" s="117"/>
      <c r="QS155" s="117"/>
      <c r="QT155" s="117"/>
      <c r="QU155" s="117"/>
      <c r="QV155" s="117"/>
      <c r="QW155" s="117"/>
      <c r="QX155" s="117"/>
      <c r="QY155" s="117"/>
      <c r="QZ155" s="117"/>
      <c r="RA155" s="117"/>
      <c r="RB155" s="117"/>
      <c r="RC155" s="117"/>
      <c r="RD155" s="117"/>
      <c r="RE155" s="117"/>
      <c r="RF155" s="117"/>
      <c r="RG155" s="117"/>
      <c r="RH155" s="117"/>
      <c r="RI155" s="117"/>
      <c r="RJ155" s="117"/>
      <c r="RK155" s="117"/>
      <c r="RL155" s="117"/>
      <c r="RM155" s="117"/>
      <c r="RN155" s="117"/>
      <c r="RO155" s="117"/>
      <c r="RP155" s="117"/>
      <c r="RQ155" s="117"/>
      <c r="RR155" s="117"/>
      <c r="RS155" s="117"/>
      <c r="RT155" s="117"/>
      <c r="RU155" s="117"/>
      <c r="RV155" s="117"/>
      <c r="RW155" s="117"/>
      <c r="RX155" s="117"/>
      <c r="RY155" s="117"/>
      <c r="RZ155" s="117"/>
      <c r="SA155" s="117"/>
      <c r="SB155" s="117"/>
      <c r="SC155" s="117"/>
      <c r="SD155" s="117"/>
      <c r="SE155" s="117"/>
      <c r="SF155" s="117"/>
      <c r="SG155" s="117"/>
      <c r="SH155" s="117"/>
      <c r="SI155" s="117"/>
      <c r="SJ155" s="117"/>
      <c r="SK155" s="117"/>
      <c r="SL155" s="117"/>
      <c r="SM155" s="117"/>
      <c r="SN155" s="117"/>
      <c r="SO155" s="117"/>
      <c r="SP155" s="117"/>
      <c r="SQ155" s="117"/>
      <c r="SR155" s="117"/>
      <c r="SS155" s="117"/>
      <c r="ST155" s="117"/>
      <c r="SU155" s="117"/>
      <c r="SV155" s="117"/>
      <c r="SW155" s="117"/>
      <c r="SX155" s="117"/>
      <c r="SY155" s="117"/>
      <c r="SZ155" s="117"/>
      <c r="TA155" s="117"/>
      <c r="TB155" s="117"/>
      <c r="TC155" s="117"/>
      <c r="TD155" s="117"/>
      <c r="TE155" s="117"/>
      <c r="TF155" s="117"/>
      <c r="TG155" s="117"/>
      <c r="TH155" s="117"/>
      <c r="TI155" s="117"/>
      <c r="TJ155" s="117"/>
      <c r="TK155" s="117"/>
      <c r="TL155" s="117"/>
      <c r="TM155" s="117"/>
      <c r="TN155" s="117"/>
      <c r="TO155" s="117"/>
      <c r="TP155" s="117"/>
      <c r="TQ155" s="117"/>
      <c r="TR155" s="117"/>
      <c r="TS155" s="117"/>
      <c r="TT155" s="117"/>
      <c r="TU155" s="117"/>
      <c r="TV155" s="117"/>
      <c r="TW155" s="117"/>
      <c r="TX155" s="117"/>
      <c r="TY155" s="117"/>
      <c r="TZ155" s="117"/>
      <c r="UA155" s="117"/>
      <c r="UB155" s="117"/>
      <c r="UC155" s="117"/>
      <c r="UD155" s="117"/>
      <c r="UE155" s="117"/>
      <c r="UF155" s="117"/>
      <c r="UG155" s="117"/>
      <c r="UH155" s="117"/>
      <c r="UI155" s="117"/>
      <c r="UJ155" s="117"/>
      <c r="UK155" s="117"/>
      <c r="UL155" s="117"/>
      <c r="UM155" s="117"/>
      <c r="UN155" s="117"/>
      <c r="UO155" s="117"/>
      <c r="UP155" s="117"/>
      <c r="UQ155" s="117"/>
      <c r="UR155" s="117"/>
      <c r="US155" s="117"/>
      <c r="UT155" s="117"/>
      <c r="UU155" s="117"/>
      <c r="UV155" s="117"/>
      <c r="UW155" s="117"/>
      <c r="UX155" s="117"/>
      <c r="UY155" s="117"/>
      <c r="UZ155" s="117"/>
      <c r="VA155" s="117"/>
      <c r="VB155" s="117"/>
      <c r="VC155" s="117"/>
      <c r="VD155" s="117"/>
      <c r="VE155" s="117"/>
      <c r="VF155" s="117"/>
      <c r="VG155" s="117"/>
      <c r="VH155" s="117"/>
      <c r="VI155" s="117"/>
      <c r="VJ155" s="117"/>
      <c r="VK155" s="117"/>
      <c r="VL155" s="117"/>
      <c r="VM155" s="117"/>
      <c r="VN155" s="117"/>
      <c r="VO155" s="117"/>
      <c r="VP155" s="117"/>
      <c r="VQ155" s="117"/>
      <c r="VR155" s="117"/>
      <c r="VS155" s="117"/>
      <c r="VT155" s="117"/>
      <c r="VU155" s="117"/>
      <c r="VV155" s="117"/>
      <c r="VW155" s="117"/>
      <c r="VX155" s="117"/>
      <c r="VY155" s="117"/>
      <c r="VZ155" s="117"/>
      <c r="WA155" s="117"/>
      <c r="WB155" s="117"/>
      <c r="WC155" s="117"/>
      <c r="WD155" s="117"/>
      <c r="WE155" s="117"/>
      <c r="WF155" s="117"/>
      <c r="WG155" s="117"/>
      <c r="WH155" s="117"/>
      <c r="WI155" s="117"/>
      <c r="WJ155" s="117"/>
      <c r="WK155" s="117"/>
      <c r="WL155" s="117"/>
      <c r="WM155" s="117"/>
      <c r="WN155" s="117"/>
      <c r="WO155" s="117"/>
      <c r="WP155" s="117"/>
      <c r="WQ155" s="117"/>
      <c r="WR155" s="117"/>
      <c r="WS155" s="117"/>
      <c r="WT155" s="117"/>
      <c r="WU155" s="117"/>
      <c r="WV155" s="117"/>
      <c r="WW155" s="117"/>
      <c r="WX155" s="117"/>
      <c r="WY155" s="117"/>
      <c r="WZ155" s="117"/>
      <c r="XA155" s="117"/>
      <c r="XB155" s="117"/>
      <c r="XC155" s="117"/>
      <c r="XD155" s="117"/>
      <c r="XE155" s="117"/>
      <c r="XF155" s="117"/>
      <c r="XG155" s="117"/>
      <c r="XH155" s="117"/>
      <c r="XI155" s="117"/>
      <c r="XJ155" s="117"/>
      <c r="XK155" s="117"/>
      <c r="XL155" s="117"/>
      <c r="XM155" s="117"/>
      <c r="XN155" s="117"/>
      <c r="XO155" s="117"/>
      <c r="XP155" s="117"/>
      <c r="XQ155" s="117"/>
      <c r="XR155" s="117"/>
      <c r="XS155" s="117"/>
      <c r="XT155" s="117"/>
      <c r="XU155" s="117"/>
      <c r="XV155" s="117"/>
      <c r="XW155" s="117"/>
      <c r="XX155" s="117"/>
      <c r="XY155" s="117"/>
      <c r="XZ155" s="117"/>
      <c r="YA155" s="117"/>
      <c r="YB155" s="117"/>
      <c r="YC155" s="117"/>
      <c r="YD155" s="117"/>
      <c r="YE155" s="117"/>
      <c r="YF155" s="117"/>
      <c r="YG155" s="117"/>
      <c r="YH155" s="117"/>
      <c r="YI155" s="117"/>
      <c r="YJ155" s="117"/>
      <c r="YK155" s="117"/>
      <c r="YL155" s="117"/>
      <c r="YM155" s="117"/>
      <c r="YN155" s="117"/>
      <c r="YO155" s="117"/>
      <c r="YP155" s="117"/>
      <c r="YQ155" s="117"/>
      <c r="YR155" s="117"/>
      <c r="YS155" s="117"/>
      <c r="YT155" s="117"/>
      <c r="YU155" s="117"/>
      <c r="YV155" s="117"/>
      <c r="YW155" s="117"/>
      <c r="YX155" s="117"/>
      <c r="YY155" s="117"/>
      <c r="YZ155" s="117"/>
      <c r="ZA155" s="117"/>
      <c r="ZB155" s="117"/>
      <c r="ZC155" s="117"/>
      <c r="ZD155" s="117"/>
      <c r="ZE155" s="117"/>
      <c r="ZF155" s="117"/>
      <c r="ZG155" s="117"/>
      <c r="ZH155" s="117"/>
      <c r="ZI155" s="117"/>
      <c r="ZJ155" s="117"/>
      <c r="ZK155" s="117"/>
      <c r="ZL155" s="117"/>
      <c r="ZM155" s="117"/>
      <c r="ZN155" s="117"/>
      <c r="ZO155" s="117"/>
      <c r="ZP155" s="117"/>
      <c r="ZQ155" s="117"/>
      <c r="ZR155" s="117"/>
      <c r="ZS155" s="117"/>
      <c r="ZT155" s="117"/>
      <c r="ZU155" s="117"/>
      <c r="ZV155" s="117"/>
      <c r="ZW155" s="117"/>
      <c r="ZX155" s="117"/>
      <c r="ZY155" s="117"/>
      <c r="ZZ155" s="117"/>
      <c r="AAA155" s="117"/>
      <c r="AAB155" s="117"/>
      <c r="AAC155" s="117"/>
      <c r="AAD155" s="117"/>
      <c r="AAE155" s="117"/>
      <c r="AAF155" s="117"/>
      <c r="AAG155" s="117"/>
      <c r="AAH155" s="117"/>
      <c r="AAI155" s="117"/>
      <c r="AAJ155" s="117"/>
      <c r="AAK155" s="117"/>
      <c r="AAL155" s="117"/>
      <c r="AAM155" s="117"/>
      <c r="AAN155" s="117"/>
      <c r="AAO155" s="117"/>
      <c r="AAP155" s="117"/>
      <c r="AAQ155" s="117"/>
      <c r="AAR155" s="117"/>
      <c r="AAS155" s="117"/>
      <c r="AAT155" s="117"/>
      <c r="AAU155" s="117"/>
      <c r="AAV155" s="117"/>
      <c r="AAW155" s="117"/>
      <c r="AAX155" s="117"/>
      <c r="AAY155" s="117"/>
      <c r="AAZ155" s="117"/>
      <c r="ABA155" s="117"/>
      <c r="ABB155" s="117"/>
      <c r="ABC155" s="117"/>
      <c r="ABD155" s="117"/>
      <c r="ABE155" s="117"/>
      <c r="ABF155" s="117"/>
      <c r="ABG155" s="117"/>
      <c r="ABH155" s="117"/>
      <c r="ABI155" s="117"/>
      <c r="ABJ155" s="117"/>
      <c r="ABK155" s="117"/>
      <c r="ABL155" s="117"/>
      <c r="ABM155" s="117"/>
      <c r="ABN155" s="117"/>
      <c r="ABO155" s="117"/>
      <c r="ABP155" s="117"/>
      <c r="ABQ155" s="117"/>
      <c r="ABR155" s="117"/>
      <c r="ABS155" s="117"/>
      <c r="ABT155" s="117"/>
      <c r="ABU155" s="117"/>
      <c r="ABV155" s="117"/>
      <c r="ABW155" s="117"/>
      <c r="ABX155" s="117"/>
      <c r="ABY155" s="117"/>
      <c r="ABZ155" s="117"/>
      <c r="ACA155" s="117"/>
      <c r="ACB155" s="117"/>
      <c r="ACC155" s="117"/>
      <c r="ACD155" s="117"/>
      <c r="ACE155" s="117"/>
      <c r="ACF155" s="117"/>
      <c r="ACG155" s="117"/>
      <c r="ACH155" s="117"/>
      <c r="ACI155" s="117"/>
      <c r="ACJ155" s="117"/>
      <c r="ACK155" s="117"/>
      <c r="ACL155" s="117"/>
      <c r="ACM155" s="117"/>
      <c r="ACN155" s="117"/>
      <c r="ACO155" s="117"/>
      <c r="ACP155" s="117"/>
      <c r="ACQ155" s="117"/>
      <c r="ACR155" s="117"/>
      <c r="ACS155" s="117"/>
      <c r="ACT155" s="117"/>
      <c r="ACU155" s="117"/>
      <c r="ACV155" s="117"/>
      <c r="ACW155" s="117"/>
      <c r="ACX155" s="117"/>
      <c r="ACY155" s="117"/>
      <c r="ACZ155" s="117"/>
      <c r="ADA155" s="117"/>
      <c r="ADB155" s="117"/>
      <c r="ADC155" s="117"/>
      <c r="ADD155" s="117"/>
      <c r="ADE155" s="117"/>
      <c r="ADF155" s="117"/>
      <c r="ADG155" s="117"/>
      <c r="ADH155" s="117"/>
      <c r="ADI155" s="117"/>
      <c r="ADJ155" s="117"/>
      <c r="ADK155" s="117"/>
      <c r="ADL155" s="117"/>
      <c r="ADM155" s="117"/>
      <c r="ADN155" s="117"/>
      <c r="ADO155" s="117"/>
      <c r="ADP155" s="117"/>
      <c r="ADQ155" s="117"/>
      <c r="ADR155" s="117"/>
      <c r="ADS155" s="117"/>
      <c r="ADT155" s="117"/>
      <c r="ADU155" s="117"/>
      <c r="ADV155" s="117"/>
      <c r="ADW155" s="117"/>
      <c r="ADX155" s="117"/>
      <c r="ADY155" s="117"/>
      <c r="ADZ155" s="117"/>
      <c r="AEA155" s="117"/>
      <c r="AEB155" s="117"/>
      <c r="AEC155" s="117"/>
      <c r="AED155" s="117"/>
      <c r="AEE155" s="117"/>
      <c r="AEF155" s="117"/>
      <c r="AEG155" s="117"/>
      <c r="AEH155" s="117"/>
      <c r="AEI155" s="117"/>
      <c r="AEJ155" s="117"/>
      <c r="AEK155" s="117"/>
      <c r="AEL155" s="117"/>
      <c r="AEM155" s="117"/>
      <c r="AEN155" s="117"/>
      <c r="AEO155" s="117"/>
      <c r="AEP155" s="117"/>
      <c r="AEQ155" s="117"/>
      <c r="AER155" s="117"/>
      <c r="AES155" s="117"/>
      <c r="AET155" s="117"/>
      <c r="AEU155" s="117"/>
      <c r="AEV155" s="117"/>
      <c r="AEW155" s="117"/>
      <c r="AEX155" s="117"/>
      <c r="AEY155" s="117"/>
      <c r="AEZ155" s="117"/>
      <c r="AFA155" s="117"/>
      <c r="AFB155" s="117"/>
      <c r="AFC155" s="117"/>
      <c r="AFD155" s="117"/>
      <c r="AFE155" s="117"/>
      <c r="AFF155" s="117"/>
      <c r="AFG155" s="117"/>
      <c r="AFH155" s="117"/>
      <c r="AFI155" s="117"/>
      <c r="AFJ155" s="117"/>
      <c r="AFK155" s="117"/>
      <c r="AFL155" s="117"/>
      <c r="AFM155" s="117"/>
      <c r="AFN155" s="117"/>
      <c r="AFO155" s="117"/>
    </row>
    <row r="156" spans="2:847" x14ac:dyDescent="0.2">
      <c r="B156" s="249" t="s">
        <v>13927</v>
      </c>
      <c r="C156" s="243">
        <v>19710</v>
      </c>
      <c r="D156" s="304">
        <v>0</v>
      </c>
      <c r="E156" s="234" t="s">
        <v>13928</v>
      </c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256"/>
      <c r="AB156" s="256"/>
      <c r="AC156" s="256"/>
      <c r="AD156" s="256"/>
      <c r="AE156" s="256"/>
      <c r="AF156" s="256"/>
      <c r="AG156" s="256"/>
      <c r="AH156" s="256"/>
      <c r="AI156" s="256"/>
      <c r="AJ156" s="256"/>
      <c r="AK156" s="256"/>
      <c r="AL156" s="256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117"/>
      <c r="BV156" s="117"/>
      <c r="BW156" s="117"/>
      <c r="BX156" s="117"/>
      <c r="BY156" s="117"/>
      <c r="BZ156" s="117"/>
      <c r="CA156" s="117"/>
      <c r="CB156" s="117"/>
      <c r="CC156" s="117"/>
      <c r="CD156" s="117"/>
      <c r="CE156" s="117"/>
      <c r="CF156" s="117"/>
      <c r="CG156" s="117"/>
      <c r="CH156" s="117"/>
      <c r="CI156" s="117"/>
      <c r="CJ156" s="117"/>
      <c r="CK156" s="117"/>
      <c r="CL156" s="117"/>
      <c r="CM156" s="117"/>
      <c r="CN156" s="117"/>
      <c r="CO156" s="117"/>
      <c r="CP156" s="117"/>
      <c r="CQ156" s="117"/>
      <c r="CR156" s="117"/>
      <c r="CS156" s="117"/>
      <c r="CT156" s="117"/>
      <c r="CU156" s="117"/>
      <c r="CV156" s="117"/>
      <c r="CW156" s="117"/>
      <c r="CX156" s="117"/>
      <c r="CY156" s="117"/>
      <c r="CZ156" s="117"/>
      <c r="DA156" s="117"/>
      <c r="DB156" s="117"/>
      <c r="DC156" s="117"/>
      <c r="DD156" s="117"/>
      <c r="DE156" s="117"/>
      <c r="DF156" s="117"/>
      <c r="DG156" s="117"/>
      <c r="DH156" s="117"/>
      <c r="DI156" s="117"/>
      <c r="DJ156" s="117"/>
      <c r="DK156" s="117"/>
      <c r="DL156" s="117"/>
      <c r="DM156" s="117"/>
      <c r="DN156" s="117"/>
      <c r="DO156" s="117"/>
      <c r="DP156" s="117"/>
      <c r="DQ156" s="117"/>
      <c r="DR156" s="117"/>
      <c r="DS156" s="117"/>
      <c r="DT156" s="117"/>
      <c r="DU156" s="117"/>
      <c r="DV156" s="117"/>
      <c r="DW156" s="117"/>
      <c r="DX156" s="117"/>
      <c r="DY156" s="117"/>
      <c r="DZ156" s="117"/>
      <c r="EA156" s="117"/>
      <c r="EB156" s="117"/>
      <c r="EC156" s="117"/>
      <c r="ED156" s="117"/>
      <c r="EE156" s="117"/>
      <c r="EF156" s="117"/>
      <c r="EG156" s="117"/>
      <c r="EH156" s="117"/>
      <c r="EI156" s="117"/>
      <c r="EJ156" s="117"/>
      <c r="EK156" s="117"/>
      <c r="EL156" s="117"/>
      <c r="EM156" s="117"/>
      <c r="EN156" s="117"/>
      <c r="EO156" s="117"/>
      <c r="EP156" s="117"/>
      <c r="EQ156" s="117"/>
      <c r="ER156" s="117"/>
      <c r="ES156" s="117"/>
      <c r="ET156" s="117"/>
      <c r="EU156" s="117"/>
      <c r="EV156" s="117"/>
      <c r="EW156" s="117"/>
      <c r="EX156" s="117"/>
      <c r="EY156" s="117"/>
      <c r="EZ156" s="117"/>
      <c r="FA156" s="117"/>
      <c r="FB156" s="117"/>
      <c r="FC156" s="117"/>
      <c r="FD156" s="117"/>
      <c r="FE156" s="117"/>
      <c r="FF156" s="117"/>
      <c r="FG156" s="117"/>
      <c r="FH156" s="117"/>
      <c r="FI156" s="117"/>
      <c r="FJ156" s="117"/>
      <c r="FK156" s="117"/>
      <c r="FL156" s="117"/>
      <c r="FM156" s="117"/>
      <c r="FN156" s="117"/>
      <c r="FO156" s="117"/>
      <c r="FP156" s="117"/>
      <c r="FQ156" s="117"/>
      <c r="FR156" s="117"/>
      <c r="FS156" s="117"/>
      <c r="FT156" s="117"/>
      <c r="FU156" s="117"/>
      <c r="FV156" s="117"/>
      <c r="FW156" s="117"/>
      <c r="FX156" s="117"/>
      <c r="FY156" s="117"/>
      <c r="FZ156" s="117"/>
      <c r="GA156" s="117"/>
      <c r="GB156" s="117"/>
      <c r="GC156" s="117"/>
      <c r="GD156" s="117"/>
      <c r="GE156" s="117"/>
      <c r="GF156" s="117"/>
      <c r="GG156" s="117"/>
      <c r="GH156" s="117"/>
      <c r="GI156" s="117"/>
      <c r="GJ156" s="117"/>
      <c r="GK156" s="117"/>
      <c r="GL156" s="117"/>
      <c r="GM156" s="117"/>
      <c r="GN156" s="117"/>
      <c r="GO156" s="117"/>
      <c r="GP156" s="117"/>
      <c r="GQ156" s="117"/>
      <c r="GR156" s="117"/>
      <c r="GS156" s="117"/>
      <c r="GT156" s="117"/>
      <c r="GU156" s="117"/>
      <c r="GV156" s="117"/>
      <c r="GW156" s="117"/>
      <c r="GX156" s="117"/>
      <c r="GY156" s="117"/>
      <c r="GZ156" s="117"/>
      <c r="HA156" s="117"/>
      <c r="HB156" s="117"/>
      <c r="HC156" s="117"/>
      <c r="HD156" s="117"/>
      <c r="HE156" s="117"/>
      <c r="HF156" s="117"/>
      <c r="HG156" s="117"/>
      <c r="HH156" s="117"/>
      <c r="HI156" s="117"/>
      <c r="HJ156" s="117"/>
      <c r="HK156" s="117"/>
      <c r="HL156" s="117"/>
      <c r="HM156" s="117"/>
      <c r="HN156" s="117"/>
      <c r="HO156" s="117"/>
      <c r="HP156" s="117"/>
      <c r="HQ156" s="117"/>
      <c r="HR156" s="117"/>
      <c r="HS156" s="117"/>
      <c r="HT156" s="117"/>
      <c r="HU156" s="117"/>
      <c r="HV156" s="117"/>
      <c r="HW156" s="117"/>
      <c r="HX156" s="117"/>
      <c r="HY156" s="117"/>
      <c r="HZ156" s="117"/>
      <c r="IA156" s="117"/>
      <c r="IB156" s="117"/>
      <c r="IC156" s="117"/>
      <c r="ID156" s="117"/>
      <c r="IE156" s="117"/>
      <c r="IF156" s="117"/>
      <c r="IG156" s="117"/>
      <c r="IH156" s="117"/>
      <c r="II156" s="117"/>
      <c r="IJ156" s="117"/>
      <c r="IK156" s="117"/>
      <c r="IL156" s="117"/>
      <c r="IM156" s="117"/>
      <c r="IN156" s="117"/>
      <c r="IO156" s="117"/>
      <c r="IP156" s="117"/>
      <c r="IQ156" s="117"/>
      <c r="IR156" s="117"/>
      <c r="IS156" s="117"/>
      <c r="IT156" s="117"/>
      <c r="IU156" s="117"/>
      <c r="IV156" s="117"/>
      <c r="IW156" s="117"/>
      <c r="IX156" s="117"/>
      <c r="IY156" s="117"/>
      <c r="IZ156" s="117"/>
      <c r="JA156" s="117"/>
      <c r="JB156" s="117"/>
      <c r="JC156" s="117"/>
      <c r="JD156" s="117"/>
      <c r="JE156" s="117"/>
      <c r="JF156" s="117"/>
      <c r="JG156" s="117"/>
      <c r="JH156" s="117"/>
      <c r="JI156" s="117"/>
      <c r="JJ156" s="117"/>
      <c r="JK156" s="117"/>
      <c r="JL156" s="117"/>
      <c r="JM156" s="117"/>
      <c r="JN156" s="117"/>
      <c r="JO156" s="117"/>
      <c r="JP156" s="117"/>
      <c r="JQ156" s="117"/>
      <c r="JR156" s="117"/>
      <c r="JS156" s="117"/>
      <c r="JT156" s="117"/>
      <c r="JU156" s="117"/>
      <c r="JV156" s="117"/>
      <c r="JW156" s="117"/>
      <c r="JX156" s="117"/>
      <c r="JY156" s="117"/>
      <c r="JZ156" s="117"/>
      <c r="KA156" s="117"/>
      <c r="KB156" s="117"/>
      <c r="KC156" s="117"/>
      <c r="KD156" s="117"/>
      <c r="KE156" s="117"/>
      <c r="KF156" s="117"/>
      <c r="KG156" s="117"/>
      <c r="KH156" s="117"/>
      <c r="KI156" s="117"/>
      <c r="KJ156" s="117"/>
      <c r="KK156" s="117"/>
      <c r="KL156" s="117"/>
      <c r="KM156" s="117"/>
      <c r="KN156" s="117"/>
      <c r="KO156" s="117"/>
      <c r="KP156" s="117"/>
      <c r="KQ156" s="117"/>
      <c r="KR156" s="117"/>
      <c r="KS156" s="117"/>
      <c r="KT156" s="117"/>
      <c r="KU156" s="117"/>
      <c r="KV156" s="117"/>
      <c r="KW156" s="117"/>
      <c r="KX156" s="117"/>
      <c r="KY156" s="117"/>
      <c r="KZ156" s="117"/>
      <c r="LA156" s="117"/>
      <c r="LB156" s="117"/>
      <c r="LC156" s="117"/>
      <c r="LD156" s="117"/>
      <c r="LE156" s="117"/>
      <c r="LF156" s="117"/>
      <c r="LG156" s="117"/>
      <c r="LH156" s="117"/>
      <c r="LI156" s="117"/>
      <c r="LJ156" s="117"/>
      <c r="LK156" s="117"/>
      <c r="LL156" s="117"/>
      <c r="LM156" s="117"/>
      <c r="LN156" s="117"/>
      <c r="LO156" s="117"/>
      <c r="LP156" s="117"/>
      <c r="LQ156" s="117"/>
      <c r="LR156" s="117"/>
      <c r="LS156" s="117"/>
      <c r="LT156" s="117"/>
      <c r="LU156" s="117"/>
      <c r="LV156" s="117"/>
      <c r="LW156" s="117"/>
      <c r="LX156" s="117"/>
      <c r="LY156" s="117"/>
      <c r="LZ156" s="117"/>
      <c r="MA156" s="117"/>
      <c r="MB156" s="117"/>
      <c r="MC156" s="117"/>
      <c r="MD156" s="117"/>
      <c r="ME156" s="117"/>
      <c r="MF156" s="117"/>
      <c r="MG156" s="117"/>
      <c r="MH156" s="117"/>
      <c r="MI156" s="117"/>
      <c r="MJ156" s="117"/>
      <c r="MK156" s="117"/>
      <c r="ML156" s="117"/>
      <c r="MM156" s="117"/>
      <c r="MN156" s="117"/>
      <c r="MO156" s="117"/>
      <c r="MP156" s="117"/>
      <c r="MQ156" s="117"/>
      <c r="MR156" s="117"/>
      <c r="MS156" s="117"/>
      <c r="MT156" s="117"/>
      <c r="MU156" s="117"/>
      <c r="MV156" s="117"/>
      <c r="MW156" s="117"/>
      <c r="MX156" s="117"/>
      <c r="MY156" s="117"/>
      <c r="MZ156" s="117"/>
      <c r="NA156" s="117"/>
      <c r="NB156" s="117"/>
      <c r="NC156" s="117"/>
      <c r="ND156" s="117"/>
      <c r="NE156" s="117"/>
      <c r="NF156" s="117"/>
      <c r="NG156" s="117"/>
      <c r="NH156" s="117"/>
      <c r="NI156" s="117"/>
      <c r="NJ156" s="117"/>
      <c r="NK156" s="117"/>
      <c r="NL156" s="117"/>
      <c r="NM156" s="117"/>
      <c r="NN156" s="117"/>
      <c r="NO156" s="117"/>
      <c r="NP156" s="117"/>
      <c r="NQ156" s="117"/>
      <c r="NR156" s="117"/>
      <c r="NS156" s="117"/>
      <c r="NT156" s="117"/>
      <c r="NU156" s="117"/>
      <c r="NV156" s="117"/>
      <c r="NW156" s="117"/>
      <c r="NX156" s="117"/>
      <c r="NY156" s="117"/>
      <c r="NZ156" s="117"/>
      <c r="OA156" s="117"/>
      <c r="OB156" s="117"/>
      <c r="OC156" s="117"/>
      <c r="OD156" s="117"/>
      <c r="OE156" s="117"/>
      <c r="OF156" s="117"/>
      <c r="OG156" s="117"/>
      <c r="OH156" s="117"/>
      <c r="OI156" s="117"/>
      <c r="OJ156" s="117"/>
      <c r="OK156" s="117"/>
      <c r="OL156" s="117"/>
      <c r="OM156" s="117"/>
      <c r="ON156" s="117"/>
      <c r="OO156" s="117"/>
      <c r="OP156" s="117"/>
      <c r="OQ156" s="117"/>
      <c r="OR156" s="117"/>
      <c r="OS156" s="117"/>
      <c r="OT156" s="117"/>
      <c r="OU156" s="117"/>
      <c r="OV156" s="117"/>
      <c r="OW156" s="117"/>
      <c r="OX156" s="117"/>
      <c r="OY156" s="117"/>
      <c r="OZ156" s="117"/>
      <c r="PA156" s="117"/>
      <c r="PB156" s="117"/>
      <c r="PC156" s="117"/>
      <c r="PD156" s="117"/>
      <c r="PE156" s="117"/>
      <c r="PF156" s="117"/>
      <c r="PG156" s="117"/>
      <c r="PH156" s="117"/>
      <c r="PI156" s="117"/>
      <c r="PJ156" s="117"/>
      <c r="PK156" s="117"/>
      <c r="PL156" s="117"/>
      <c r="PM156" s="117"/>
      <c r="PN156" s="117"/>
      <c r="PO156" s="117"/>
      <c r="PP156" s="117"/>
      <c r="PQ156" s="117"/>
      <c r="PR156" s="117"/>
      <c r="PS156" s="117"/>
      <c r="PT156" s="117"/>
      <c r="PU156" s="117"/>
      <c r="PV156" s="117"/>
      <c r="PW156" s="117"/>
      <c r="PX156" s="117"/>
      <c r="PY156" s="117"/>
      <c r="PZ156" s="117"/>
      <c r="QA156" s="117"/>
      <c r="QB156" s="117"/>
      <c r="QC156" s="117"/>
      <c r="QD156" s="117"/>
      <c r="QE156" s="117"/>
      <c r="QF156" s="117"/>
      <c r="QG156" s="117"/>
      <c r="QH156" s="117"/>
      <c r="QI156" s="117"/>
      <c r="QJ156" s="117"/>
      <c r="QK156" s="117"/>
      <c r="QL156" s="117"/>
      <c r="QM156" s="117"/>
      <c r="QN156" s="117"/>
      <c r="QO156" s="117"/>
      <c r="QP156" s="117"/>
      <c r="QQ156" s="117"/>
      <c r="QR156" s="117"/>
      <c r="QS156" s="117"/>
      <c r="QT156" s="117"/>
      <c r="QU156" s="117"/>
      <c r="QV156" s="117"/>
      <c r="QW156" s="117"/>
      <c r="QX156" s="117"/>
      <c r="QY156" s="117"/>
      <c r="QZ156" s="117"/>
      <c r="RA156" s="117"/>
      <c r="RB156" s="117"/>
      <c r="RC156" s="117"/>
      <c r="RD156" s="117"/>
      <c r="RE156" s="117"/>
      <c r="RF156" s="117"/>
      <c r="RG156" s="117"/>
      <c r="RH156" s="117"/>
      <c r="RI156" s="117"/>
      <c r="RJ156" s="117"/>
      <c r="RK156" s="117"/>
      <c r="RL156" s="117"/>
      <c r="RM156" s="117"/>
      <c r="RN156" s="117"/>
      <c r="RO156" s="117"/>
      <c r="RP156" s="117"/>
      <c r="RQ156" s="117"/>
      <c r="RR156" s="117"/>
      <c r="RS156" s="117"/>
      <c r="RT156" s="117"/>
      <c r="RU156" s="117"/>
      <c r="RV156" s="117"/>
      <c r="RW156" s="117"/>
      <c r="RX156" s="117"/>
      <c r="RY156" s="117"/>
      <c r="RZ156" s="117"/>
      <c r="SA156" s="117"/>
      <c r="SB156" s="117"/>
      <c r="SC156" s="117"/>
      <c r="SD156" s="117"/>
      <c r="SE156" s="117"/>
      <c r="SF156" s="117"/>
      <c r="SG156" s="117"/>
      <c r="SH156" s="117"/>
      <c r="SI156" s="117"/>
      <c r="SJ156" s="117"/>
      <c r="SK156" s="117"/>
      <c r="SL156" s="117"/>
      <c r="SM156" s="117"/>
      <c r="SN156" s="117"/>
      <c r="SO156" s="117"/>
      <c r="SP156" s="117"/>
      <c r="SQ156" s="117"/>
      <c r="SR156" s="117"/>
      <c r="SS156" s="117"/>
      <c r="ST156" s="117"/>
      <c r="SU156" s="117"/>
      <c r="SV156" s="117"/>
      <c r="SW156" s="117"/>
      <c r="SX156" s="117"/>
      <c r="SY156" s="117"/>
      <c r="SZ156" s="117"/>
      <c r="TA156" s="117"/>
      <c r="TB156" s="117"/>
      <c r="TC156" s="117"/>
      <c r="TD156" s="117"/>
      <c r="TE156" s="117"/>
      <c r="TF156" s="117"/>
      <c r="TG156" s="117"/>
      <c r="TH156" s="117"/>
      <c r="TI156" s="117"/>
      <c r="TJ156" s="117"/>
      <c r="TK156" s="117"/>
      <c r="TL156" s="117"/>
      <c r="TM156" s="117"/>
      <c r="TN156" s="117"/>
      <c r="TO156" s="117"/>
      <c r="TP156" s="117"/>
      <c r="TQ156" s="117"/>
      <c r="TR156" s="117"/>
      <c r="TS156" s="117"/>
      <c r="TT156" s="117"/>
      <c r="TU156" s="117"/>
      <c r="TV156" s="117"/>
      <c r="TW156" s="117"/>
      <c r="TX156" s="117"/>
      <c r="TY156" s="117"/>
      <c r="TZ156" s="117"/>
      <c r="UA156" s="117"/>
      <c r="UB156" s="117"/>
      <c r="UC156" s="117"/>
      <c r="UD156" s="117"/>
      <c r="UE156" s="117"/>
      <c r="UF156" s="117"/>
      <c r="UG156" s="117"/>
      <c r="UH156" s="117"/>
      <c r="UI156" s="117"/>
      <c r="UJ156" s="117"/>
      <c r="UK156" s="117"/>
      <c r="UL156" s="117"/>
      <c r="UM156" s="117"/>
      <c r="UN156" s="117"/>
      <c r="UO156" s="117"/>
      <c r="UP156" s="117"/>
      <c r="UQ156" s="117"/>
      <c r="UR156" s="117"/>
      <c r="US156" s="117"/>
      <c r="UT156" s="117"/>
      <c r="UU156" s="117"/>
      <c r="UV156" s="117"/>
      <c r="UW156" s="117"/>
      <c r="UX156" s="117"/>
      <c r="UY156" s="117"/>
      <c r="UZ156" s="117"/>
      <c r="VA156" s="117"/>
      <c r="VB156" s="117"/>
      <c r="VC156" s="117"/>
      <c r="VD156" s="117"/>
      <c r="VE156" s="117"/>
      <c r="VF156" s="117"/>
      <c r="VG156" s="117"/>
      <c r="VH156" s="117"/>
      <c r="VI156" s="117"/>
      <c r="VJ156" s="117"/>
      <c r="VK156" s="117"/>
      <c r="VL156" s="117"/>
      <c r="VM156" s="117"/>
      <c r="VN156" s="117"/>
      <c r="VO156" s="117"/>
      <c r="VP156" s="117"/>
      <c r="VQ156" s="117"/>
      <c r="VR156" s="117"/>
      <c r="VS156" s="117"/>
      <c r="VT156" s="117"/>
      <c r="VU156" s="117"/>
      <c r="VV156" s="117"/>
      <c r="VW156" s="117"/>
      <c r="VX156" s="117"/>
      <c r="VY156" s="117"/>
      <c r="VZ156" s="117"/>
      <c r="WA156" s="117"/>
      <c r="WB156" s="117"/>
      <c r="WC156" s="117"/>
      <c r="WD156" s="117"/>
      <c r="WE156" s="117"/>
      <c r="WF156" s="117"/>
      <c r="WG156" s="117"/>
      <c r="WH156" s="117"/>
      <c r="WI156" s="117"/>
      <c r="WJ156" s="117"/>
      <c r="WK156" s="117"/>
      <c r="WL156" s="117"/>
      <c r="WM156" s="117"/>
      <c r="WN156" s="117"/>
      <c r="WO156" s="117"/>
      <c r="WP156" s="117"/>
      <c r="WQ156" s="117"/>
      <c r="WR156" s="117"/>
      <c r="WS156" s="117"/>
      <c r="WT156" s="117"/>
      <c r="WU156" s="117"/>
      <c r="WV156" s="117"/>
      <c r="WW156" s="117"/>
      <c r="WX156" s="117"/>
      <c r="WY156" s="117"/>
      <c r="WZ156" s="117"/>
      <c r="XA156" s="117"/>
      <c r="XB156" s="117"/>
      <c r="XC156" s="117"/>
      <c r="XD156" s="117"/>
      <c r="XE156" s="117"/>
      <c r="XF156" s="117"/>
      <c r="XG156" s="117"/>
      <c r="XH156" s="117"/>
      <c r="XI156" s="117"/>
      <c r="XJ156" s="117"/>
      <c r="XK156" s="117"/>
      <c r="XL156" s="117"/>
      <c r="XM156" s="117"/>
      <c r="XN156" s="117"/>
      <c r="XO156" s="117"/>
      <c r="XP156" s="117"/>
      <c r="XQ156" s="117"/>
      <c r="XR156" s="117"/>
      <c r="XS156" s="117"/>
      <c r="XT156" s="117"/>
      <c r="XU156" s="117"/>
      <c r="XV156" s="117"/>
      <c r="XW156" s="117"/>
      <c r="XX156" s="117"/>
      <c r="XY156" s="117"/>
      <c r="XZ156" s="117"/>
      <c r="YA156" s="117"/>
      <c r="YB156" s="117"/>
      <c r="YC156" s="117"/>
      <c r="YD156" s="117"/>
      <c r="YE156" s="117"/>
      <c r="YF156" s="117"/>
      <c r="YG156" s="117"/>
      <c r="YH156" s="117"/>
      <c r="YI156" s="117"/>
      <c r="YJ156" s="117"/>
      <c r="YK156" s="117"/>
      <c r="YL156" s="117"/>
      <c r="YM156" s="117"/>
      <c r="YN156" s="117"/>
      <c r="YO156" s="117"/>
      <c r="YP156" s="117"/>
      <c r="YQ156" s="117"/>
      <c r="YR156" s="117"/>
      <c r="YS156" s="117"/>
      <c r="YT156" s="117"/>
      <c r="YU156" s="117"/>
      <c r="YV156" s="117"/>
      <c r="YW156" s="117"/>
      <c r="YX156" s="117"/>
      <c r="YY156" s="117"/>
      <c r="YZ156" s="117"/>
      <c r="ZA156" s="117"/>
      <c r="ZB156" s="117"/>
      <c r="ZC156" s="117"/>
      <c r="ZD156" s="117"/>
      <c r="ZE156" s="117"/>
      <c r="ZF156" s="117"/>
      <c r="ZG156" s="117"/>
      <c r="ZH156" s="117"/>
      <c r="ZI156" s="117"/>
      <c r="ZJ156" s="117"/>
      <c r="ZK156" s="117"/>
      <c r="ZL156" s="117"/>
      <c r="ZM156" s="117"/>
      <c r="ZN156" s="117"/>
      <c r="ZO156" s="117"/>
      <c r="ZP156" s="117"/>
      <c r="ZQ156" s="117"/>
      <c r="ZR156" s="117"/>
      <c r="ZS156" s="117"/>
      <c r="ZT156" s="117"/>
      <c r="ZU156" s="117"/>
      <c r="ZV156" s="117"/>
      <c r="ZW156" s="117"/>
      <c r="ZX156" s="117"/>
      <c r="ZY156" s="117"/>
      <c r="ZZ156" s="117"/>
      <c r="AAA156" s="117"/>
      <c r="AAB156" s="117"/>
      <c r="AAC156" s="117"/>
      <c r="AAD156" s="117"/>
      <c r="AAE156" s="117"/>
      <c r="AAF156" s="117"/>
      <c r="AAG156" s="117"/>
      <c r="AAH156" s="117"/>
      <c r="AAI156" s="117"/>
      <c r="AAJ156" s="117"/>
      <c r="AAK156" s="117"/>
      <c r="AAL156" s="117"/>
      <c r="AAM156" s="117"/>
      <c r="AAN156" s="117"/>
      <c r="AAO156" s="117"/>
      <c r="AAP156" s="117"/>
      <c r="AAQ156" s="117"/>
      <c r="AAR156" s="117"/>
      <c r="AAS156" s="117"/>
      <c r="AAT156" s="117"/>
      <c r="AAU156" s="117"/>
      <c r="AAV156" s="117"/>
      <c r="AAW156" s="117"/>
      <c r="AAX156" s="117"/>
      <c r="AAY156" s="117"/>
      <c r="AAZ156" s="117"/>
      <c r="ABA156" s="117"/>
      <c r="ABB156" s="117"/>
      <c r="ABC156" s="117"/>
      <c r="ABD156" s="117"/>
      <c r="ABE156" s="117"/>
      <c r="ABF156" s="117"/>
      <c r="ABG156" s="117"/>
      <c r="ABH156" s="117"/>
      <c r="ABI156" s="117"/>
      <c r="ABJ156" s="117"/>
      <c r="ABK156" s="117"/>
      <c r="ABL156" s="117"/>
      <c r="ABM156" s="117"/>
      <c r="ABN156" s="117"/>
      <c r="ABO156" s="117"/>
      <c r="ABP156" s="117"/>
      <c r="ABQ156" s="117"/>
      <c r="ABR156" s="117"/>
      <c r="ABS156" s="117"/>
      <c r="ABT156" s="117"/>
      <c r="ABU156" s="117"/>
      <c r="ABV156" s="117"/>
      <c r="ABW156" s="117"/>
      <c r="ABX156" s="117"/>
      <c r="ABY156" s="117"/>
      <c r="ABZ156" s="117"/>
      <c r="ACA156" s="117"/>
      <c r="ACB156" s="117"/>
      <c r="ACC156" s="117"/>
      <c r="ACD156" s="117"/>
      <c r="ACE156" s="117"/>
      <c r="ACF156" s="117"/>
      <c r="ACG156" s="117"/>
      <c r="ACH156" s="117"/>
      <c r="ACI156" s="117"/>
      <c r="ACJ156" s="117"/>
      <c r="ACK156" s="117"/>
      <c r="ACL156" s="117"/>
      <c r="ACM156" s="117"/>
      <c r="ACN156" s="117"/>
      <c r="ACO156" s="117"/>
      <c r="ACP156" s="117"/>
      <c r="ACQ156" s="117"/>
      <c r="ACR156" s="117"/>
      <c r="ACS156" s="117"/>
      <c r="ACT156" s="117"/>
      <c r="ACU156" s="117"/>
      <c r="ACV156" s="117"/>
      <c r="ACW156" s="117"/>
      <c r="ACX156" s="117"/>
      <c r="ACY156" s="117"/>
      <c r="ACZ156" s="117"/>
      <c r="ADA156" s="117"/>
      <c r="ADB156" s="117"/>
      <c r="ADC156" s="117"/>
      <c r="ADD156" s="117"/>
      <c r="ADE156" s="117"/>
      <c r="ADF156" s="117"/>
      <c r="ADG156" s="117"/>
      <c r="ADH156" s="117"/>
      <c r="ADI156" s="117"/>
      <c r="ADJ156" s="117"/>
      <c r="ADK156" s="117"/>
      <c r="ADL156" s="117"/>
      <c r="ADM156" s="117"/>
      <c r="ADN156" s="117"/>
      <c r="ADO156" s="117"/>
      <c r="ADP156" s="117"/>
      <c r="ADQ156" s="117"/>
      <c r="ADR156" s="117"/>
      <c r="ADS156" s="117"/>
      <c r="ADT156" s="117"/>
      <c r="ADU156" s="117"/>
      <c r="ADV156" s="117"/>
      <c r="ADW156" s="117"/>
      <c r="ADX156" s="117"/>
      <c r="ADY156" s="117"/>
      <c r="ADZ156" s="117"/>
      <c r="AEA156" s="117"/>
      <c r="AEB156" s="117"/>
      <c r="AEC156" s="117"/>
      <c r="AED156" s="117"/>
      <c r="AEE156" s="117"/>
      <c r="AEF156" s="117"/>
      <c r="AEG156" s="117"/>
      <c r="AEH156" s="117"/>
      <c r="AEI156" s="117"/>
      <c r="AEJ156" s="117"/>
      <c r="AEK156" s="117"/>
      <c r="AEL156" s="117"/>
      <c r="AEM156" s="117"/>
      <c r="AEN156" s="117"/>
      <c r="AEO156" s="117"/>
      <c r="AEP156" s="117"/>
      <c r="AEQ156" s="117"/>
      <c r="AER156" s="117"/>
      <c r="AES156" s="117"/>
      <c r="AET156" s="117"/>
      <c r="AEU156" s="117"/>
      <c r="AEV156" s="117"/>
      <c r="AEW156" s="117"/>
      <c r="AEX156" s="117"/>
      <c r="AEY156" s="117"/>
      <c r="AEZ156" s="117"/>
      <c r="AFA156" s="117"/>
      <c r="AFB156" s="117"/>
      <c r="AFC156" s="117"/>
      <c r="AFD156" s="117"/>
      <c r="AFE156" s="117"/>
      <c r="AFF156" s="117"/>
      <c r="AFG156" s="117"/>
      <c r="AFH156" s="117"/>
      <c r="AFI156" s="117"/>
      <c r="AFJ156" s="117"/>
      <c r="AFK156" s="117"/>
      <c r="AFL156" s="117"/>
      <c r="AFM156" s="117"/>
      <c r="AFN156" s="117"/>
      <c r="AFO156" s="117"/>
    </row>
    <row r="157" spans="2:847" x14ac:dyDescent="0.2">
      <c r="B157" s="249" t="s">
        <v>13929</v>
      </c>
      <c r="C157" s="243">
        <v>31660</v>
      </c>
      <c r="D157" s="304">
        <v>0</v>
      </c>
      <c r="E157" s="234" t="s">
        <v>13930</v>
      </c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256"/>
      <c r="AB157" s="256"/>
      <c r="AC157" s="256"/>
      <c r="AD157" s="256"/>
      <c r="AE157" s="256"/>
      <c r="AF157" s="256"/>
      <c r="AG157" s="256"/>
      <c r="AH157" s="256"/>
      <c r="AI157" s="256"/>
      <c r="AJ157" s="256"/>
      <c r="AK157" s="256"/>
      <c r="AL157" s="256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117"/>
      <c r="BV157" s="117"/>
      <c r="BW157" s="117"/>
      <c r="BX157" s="117"/>
      <c r="BY157" s="117"/>
      <c r="BZ157" s="117"/>
      <c r="CA157" s="117"/>
      <c r="CB157" s="117"/>
      <c r="CC157" s="117"/>
      <c r="CD157" s="117"/>
      <c r="CE157" s="117"/>
      <c r="CF157" s="117"/>
      <c r="CG157" s="117"/>
      <c r="CH157" s="117"/>
      <c r="CI157" s="117"/>
      <c r="CJ157" s="117"/>
      <c r="CK157" s="117"/>
      <c r="CL157" s="117"/>
      <c r="CM157" s="117"/>
      <c r="CN157" s="117"/>
      <c r="CO157" s="117"/>
      <c r="CP157" s="117"/>
      <c r="CQ157" s="117"/>
      <c r="CR157" s="117"/>
      <c r="CS157" s="117"/>
      <c r="CT157" s="117"/>
      <c r="CU157" s="117"/>
      <c r="CV157" s="117"/>
      <c r="CW157" s="117"/>
      <c r="CX157" s="117"/>
      <c r="CY157" s="117"/>
      <c r="CZ157" s="117"/>
      <c r="DA157" s="117"/>
      <c r="DB157" s="117"/>
      <c r="DC157" s="117"/>
      <c r="DD157" s="117"/>
      <c r="DE157" s="117"/>
      <c r="DF157" s="117"/>
      <c r="DG157" s="117"/>
      <c r="DH157" s="117"/>
      <c r="DI157" s="117"/>
      <c r="DJ157" s="117"/>
      <c r="DK157" s="117"/>
      <c r="DL157" s="117"/>
      <c r="DM157" s="117"/>
      <c r="DN157" s="117"/>
      <c r="DO157" s="117"/>
      <c r="DP157" s="117"/>
      <c r="DQ157" s="117"/>
      <c r="DR157" s="117"/>
      <c r="DS157" s="117"/>
      <c r="DT157" s="117"/>
      <c r="DU157" s="117"/>
      <c r="DV157" s="117"/>
      <c r="DW157" s="117"/>
      <c r="DX157" s="117"/>
      <c r="DY157" s="117"/>
      <c r="DZ157" s="117"/>
      <c r="EA157" s="117"/>
      <c r="EB157" s="117"/>
      <c r="EC157" s="117"/>
      <c r="ED157" s="117"/>
      <c r="EE157" s="117"/>
      <c r="EF157" s="117"/>
      <c r="EG157" s="117"/>
      <c r="EH157" s="117"/>
      <c r="EI157" s="117"/>
      <c r="EJ157" s="117"/>
      <c r="EK157" s="117"/>
      <c r="EL157" s="117"/>
      <c r="EM157" s="117"/>
      <c r="EN157" s="117"/>
      <c r="EO157" s="117"/>
      <c r="EP157" s="117"/>
      <c r="EQ157" s="117"/>
      <c r="ER157" s="117"/>
      <c r="ES157" s="117"/>
      <c r="ET157" s="117"/>
      <c r="EU157" s="117"/>
      <c r="EV157" s="117"/>
      <c r="EW157" s="117"/>
      <c r="EX157" s="117"/>
      <c r="EY157" s="117"/>
      <c r="EZ157" s="117"/>
      <c r="FA157" s="117"/>
      <c r="FB157" s="117"/>
      <c r="FC157" s="117"/>
      <c r="FD157" s="117"/>
      <c r="FE157" s="117"/>
      <c r="FF157" s="117"/>
      <c r="FG157" s="117"/>
      <c r="FH157" s="117"/>
      <c r="FI157" s="117"/>
      <c r="FJ157" s="117"/>
      <c r="FK157" s="117"/>
      <c r="FL157" s="117"/>
      <c r="FM157" s="117"/>
      <c r="FN157" s="117"/>
      <c r="FO157" s="117"/>
      <c r="FP157" s="117"/>
      <c r="FQ157" s="117"/>
      <c r="FR157" s="117"/>
      <c r="FS157" s="117"/>
      <c r="FT157" s="117"/>
      <c r="FU157" s="117"/>
      <c r="FV157" s="117"/>
      <c r="FW157" s="117"/>
      <c r="FX157" s="117"/>
      <c r="FY157" s="117"/>
      <c r="FZ157" s="117"/>
      <c r="GA157" s="117"/>
      <c r="GB157" s="117"/>
      <c r="GC157" s="117"/>
      <c r="GD157" s="117"/>
      <c r="GE157" s="117"/>
      <c r="GF157" s="117"/>
      <c r="GG157" s="117"/>
      <c r="GH157" s="117"/>
      <c r="GI157" s="117"/>
      <c r="GJ157" s="117"/>
      <c r="GK157" s="117"/>
      <c r="GL157" s="117"/>
      <c r="GM157" s="117"/>
      <c r="GN157" s="117"/>
      <c r="GO157" s="117"/>
      <c r="GP157" s="117"/>
      <c r="GQ157" s="117"/>
      <c r="GR157" s="117"/>
      <c r="GS157" s="117"/>
      <c r="GT157" s="117"/>
      <c r="GU157" s="117"/>
      <c r="GV157" s="117"/>
      <c r="GW157" s="117"/>
      <c r="GX157" s="117"/>
      <c r="GY157" s="117"/>
      <c r="GZ157" s="117"/>
      <c r="HA157" s="117"/>
      <c r="HB157" s="117"/>
      <c r="HC157" s="117"/>
      <c r="HD157" s="117"/>
      <c r="HE157" s="117"/>
      <c r="HF157" s="117"/>
      <c r="HG157" s="117"/>
      <c r="HH157" s="117"/>
      <c r="HI157" s="117"/>
      <c r="HJ157" s="117"/>
      <c r="HK157" s="117"/>
      <c r="HL157" s="117"/>
      <c r="HM157" s="117"/>
      <c r="HN157" s="117"/>
      <c r="HO157" s="117"/>
      <c r="HP157" s="117"/>
      <c r="HQ157" s="117"/>
      <c r="HR157" s="117"/>
      <c r="HS157" s="117"/>
      <c r="HT157" s="117"/>
      <c r="HU157" s="117"/>
      <c r="HV157" s="117"/>
      <c r="HW157" s="117"/>
      <c r="HX157" s="117"/>
      <c r="HY157" s="117"/>
      <c r="HZ157" s="117"/>
      <c r="IA157" s="117"/>
      <c r="IB157" s="117"/>
      <c r="IC157" s="117"/>
      <c r="ID157" s="117"/>
      <c r="IE157" s="117"/>
      <c r="IF157" s="117"/>
      <c r="IG157" s="117"/>
      <c r="IH157" s="117"/>
      <c r="II157" s="117"/>
      <c r="IJ157" s="117"/>
      <c r="IK157" s="117"/>
      <c r="IL157" s="117"/>
      <c r="IM157" s="117"/>
      <c r="IN157" s="117"/>
      <c r="IO157" s="117"/>
      <c r="IP157" s="117"/>
      <c r="IQ157" s="117"/>
      <c r="IR157" s="117"/>
      <c r="IS157" s="117"/>
      <c r="IT157" s="117"/>
      <c r="IU157" s="117"/>
      <c r="IV157" s="117"/>
      <c r="IW157" s="117"/>
      <c r="IX157" s="117"/>
      <c r="IY157" s="117"/>
      <c r="IZ157" s="117"/>
      <c r="JA157" s="117"/>
      <c r="JB157" s="117"/>
      <c r="JC157" s="117"/>
      <c r="JD157" s="117"/>
      <c r="JE157" s="117"/>
      <c r="JF157" s="117"/>
      <c r="JG157" s="117"/>
      <c r="JH157" s="117"/>
      <c r="JI157" s="117"/>
      <c r="JJ157" s="117"/>
      <c r="JK157" s="117"/>
      <c r="JL157" s="117"/>
      <c r="JM157" s="117"/>
      <c r="JN157" s="117"/>
      <c r="JO157" s="117"/>
      <c r="JP157" s="117"/>
      <c r="JQ157" s="117"/>
      <c r="JR157" s="117"/>
      <c r="JS157" s="117"/>
      <c r="JT157" s="117"/>
      <c r="JU157" s="117"/>
      <c r="JV157" s="117"/>
      <c r="JW157" s="117"/>
      <c r="JX157" s="117"/>
      <c r="JY157" s="117"/>
      <c r="JZ157" s="117"/>
      <c r="KA157" s="117"/>
      <c r="KB157" s="117"/>
      <c r="KC157" s="117"/>
      <c r="KD157" s="117"/>
      <c r="KE157" s="117"/>
      <c r="KF157" s="117"/>
      <c r="KG157" s="117"/>
      <c r="KH157" s="117"/>
      <c r="KI157" s="117"/>
      <c r="KJ157" s="117"/>
      <c r="KK157" s="117"/>
      <c r="KL157" s="117"/>
      <c r="KM157" s="117"/>
      <c r="KN157" s="117"/>
      <c r="KO157" s="117"/>
      <c r="KP157" s="117"/>
      <c r="KQ157" s="117"/>
      <c r="KR157" s="117"/>
      <c r="KS157" s="117"/>
      <c r="KT157" s="117"/>
      <c r="KU157" s="117"/>
      <c r="KV157" s="117"/>
      <c r="KW157" s="117"/>
      <c r="KX157" s="117"/>
      <c r="KY157" s="117"/>
      <c r="KZ157" s="117"/>
      <c r="LA157" s="117"/>
      <c r="LB157" s="117"/>
      <c r="LC157" s="117"/>
      <c r="LD157" s="117"/>
      <c r="LE157" s="117"/>
      <c r="LF157" s="117"/>
      <c r="LG157" s="117"/>
      <c r="LH157" s="117"/>
      <c r="LI157" s="117"/>
      <c r="LJ157" s="117"/>
      <c r="LK157" s="117"/>
      <c r="LL157" s="117"/>
      <c r="LM157" s="117"/>
      <c r="LN157" s="117"/>
      <c r="LO157" s="117"/>
      <c r="LP157" s="117"/>
      <c r="LQ157" s="117"/>
      <c r="LR157" s="117"/>
      <c r="LS157" s="117"/>
      <c r="LT157" s="117"/>
      <c r="LU157" s="117"/>
      <c r="LV157" s="117"/>
      <c r="LW157" s="117"/>
      <c r="LX157" s="117"/>
      <c r="LY157" s="117"/>
      <c r="LZ157" s="117"/>
      <c r="MA157" s="117"/>
      <c r="MB157" s="117"/>
      <c r="MC157" s="117"/>
      <c r="MD157" s="117"/>
      <c r="ME157" s="117"/>
      <c r="MF157" s="117"/>
      <c r="MG157" s="117"/>
      <c r="MH157" s="117"/>
      <c r="MI157" s="117"/>
      <c r="MJ157" s="117"/>
      <c r="MK157" s="117"/>
      <c r="ML157" s="117"/>
      <c r="MM157" s="117"/>
      <c r="MN157" s="117"/>
      <c r="MO157" s="117"/>
      <c r="MP157" s="117"/>
      <c r="MQ157" s="117"/>
      <c r="MR157" s="117"/>
      <c r="MS157" s="117"/>
      <c r="MT157" s="117"/>
      <c r="MU157" s="117"/>
      <c r="MV157" s="117"/>
      <c r="MW157" s="117"/>
      <c r="MX157" s="117"/>
      <c r="MY157" s="117"/>
      <c r="MZ157" s="117"/>
      <c r="NA157" s="117"/>
      <c r="NB157" s="117"/>
      <c r="NC157" s="117"/>
      <c r="ND157" s="117"/>
      <c r="NE157" s="117"/>
      <c r="NF157" s="117"/>
      <c r="NG157" s="117"/>
      <c r="NH157" s="117"/>
      <c r="NI157" s="117"/>
      <c r="NJ157" s="117"/>
      <c r="NK157" s="117"/>
      <c r="NL157" s="117"/>
      <c r="NM157" s="117"/>
      <c r="NN157" s="117"/>
      <c r="NO157" s="117"/>
      <c r="NP157" s="117"/>
      <c r="NQ157" s="117"/>
      <c r="NR157" s="117"/>
      <c r="NS157" s="117"/>
      <c r="NT157" s="117"/>
      <c r="NU157" s="117"/>
      <c r="NV157" s="117"/>
      <c r="NW157" s="117"/>
      <c r="NX157" s="117"/>
      <c r="NY157" s="117"/>
      <c r="NZ157" s="117"/>
      <c r="OA157" s="117"/>
      <c r="OB157" s="117"/>
      <c r="OC157" s="117"/>
      <c r="OD157" s="117"/>
      <c r="OE157" s="117"/>
      <c r="OF157" s="117"/>
      <c r="OG157" s="117"/>
      <c r="OH157" s="117"/>
      <c r="OI157" s="117"/>
      <c r="OJ157" s="117"/>
      <c r="OK157" s="117"/>
      <c r="OL157" s="117"/>
      <c r="OM157" s="117"/>
      <c r="ON157" s="117"/>
      <c r="OO157" s="117"/>
      <c r="OP157" s="117"/>
      <c r="OQ157" s="117"/>
      <c r="OR157" s="117"/>
      <c r="OS157" s="117"/>
      <c r="OT157" s="117"/>
      <c r="OU157" s="117"/>
      <c r="OV157" s="117"/>
      <c r="OW157" s="117"/>
      <c r="OX157" s="117"/>
      <c r="OY157" s="117"/>
      <c r="OZ157" s="117"/>
      <c r="PA157" s="117"/>
      <c r="PB157" s="117"/>
      <c r="PC157" s="117"/>
      <c r="PD157" s="117"/>
      <c r="PE157" s="117"/>
      <c r="PF157" s="117"/>
      <c r="PG157" s="117"/>
      <c r="PH157" s="117"/>
      <c r="PI157" s="117"/>
      <c r="PJ157" s="117"/>
      <c r="PK157" s="117"/>
      <c r="PL157" s="117"/>
      <c r="PM157" s="117"/>
      <c r="PN157" s="117"/>
      <c r="PO157" s="117"/>
      <c r="PP157" s="117"/>
      <c r="PQ157" s="117"/>
      <c r="PR157" s="117"/>
      <c r="PS157" s="117"/>
      <c r="PT157" s="117"/>
      <c r="PU157" s="117"/>
      <c r="PV157" s="117"/>
      <c r="PW157" s="117"/>
      <c r="PX157" s="117"/>
      <c r="PY157" s="117"/>
      <c r="PZ157" s="117"/>
      <c r="QA157" s="117"/>
      <c r="QB157" s="117"/>
      <c r="QC157" s="117"/>
      <c r="QD157" s="117"/>
      <c r="QE157" s="117"/>
      <c r="QF157" s="117"/>
      <c r="QG157" s="117"/>
      <c r="QH157" s="117"/>
      <c r="QI157" s="117"/>
      <c r="QJ157" s="117"/>
      <c r="QK157" s="117"/>
      <c r="QL157" s="117"/>
      <c r="QM157" s="117"/>
      <c r="QN157" s="117"/>
      <c r="QO157" s="117"/>
      <c r="QP157" s="117"/>
      <c r="QQ157" s="117"/>
      <c r="QR157" s="117"/>
      <c r="QS157" s="117"/>
      <c r="QT157" s="117"/>
      <c r="QU157" s="117"/>
      <c r="QV157" s="117"/>
      <c r="QW157" s="117"/>
      <c r="QX157" s="117"/>
      <c r="QY157" s="117"/>
      <c r="QZ157" s="117"/>
      <c r="RA157" s="117"/>
      <c r="RB157" s="117"/>
      <c r="RC157" s="117"/>
      <c r="RD157" s="117"/>
      <c r="RE157" s="117"/>
      <c r="RF157" s="117"/>
      <c r="RG157" s="117"/>
      <c r="RH157" s="117"/>
      <c r="RI157" s="117"/>
      <c r="RJ157" s="117"/>
      <c r="RK157" s="117"/>
      <c r="RL157" s="117"/>
      <c r="RM157" s="117"/>
      <c r="RN157" s="117"/>
      <c r="RO157" s="117"/>
      <c r="RP157" s="117"/>
      <c r="RQ157" s="117"/>
      <c r="RR157" s="117"/>
      <c r="RS157" s="117"/>
      <c r="RT157" s="117"/>
      <c r="RU157" s="117"/>
      <c r="RV157" s="117"/>
      <c r="RW157" s="117"/>
      <c r="RX157" s="117"/>
      <c r="RY157" s="117"/>
      <c r="RZ157" s="117"/>
      <c r="SA157" s="117"/>
      <c r="SB157" s="117"/>
      <c r="SC157" s="117"/>
      <c r="SD157" s="117"/>
      <c r="SE157" s="117"/>
      <c r="SF157" s="117"/>
      <c r="SG157" s="117"/>
      <c r="SH157" s="117"/>
      <c r="SI157" s="117"/>
      <c r="SJ157" s="117"/>
      <c r="SK157" s="117"/>
      <c r="SL157" s="117"/>
      <c r="SM157" s="117"/>
      <c r="SN157" s="117"/>
      <c r="SO157" s="117"/>
      <c r="SP157" s="117"/>
      <c r="SQ157" s="117"/>
      <c r="SR157" s="117"/>
      <c r="SS157" s="117"/>
      <c r="ST157" s="117"/>
      <c r="SU157" s="117"/>
      <c r="SV157" s="117"/>
      <c r="SW157" s="117"/>
      <c r="SX157" s="117"/>
      <c r="SY157" s="117"/>
      <c r="SZ157" s="117"/>
      <c r="TA157" s="117"/>
      <c r="TB157" s="117"/>
      <c r="TC157" s="117"/>
      <c r="TD157" s="117"/>
      <c r="TE157" s="117"/>
      <c r="TF157" s="117"/>
      <c r="TG157" s="117"/>
      <c r="TH157" s="117"/>
      <c r="TI157" s="117"/>
      <c r="TJ157" s="117"/>
      <c r="TK157" s="117"/>
      <c r="TL157" s="117"/>
      <c r="TM157" s="117"/>
      <c r="TN157" s="117"/>
      <c r="TO157" s="117"/>
      <c r="TP157" s="117"/>
      <c r="TQ157" s="117"/>
      <c r="TR157" s="117"/>
      <c r="TS157" s="117"/>
      <c r="TT157" s="117"/>
      <c r="TU157" s="117"/>
      <c r="TV157" s="117"/>
      <c r="TW157" s="117"/>
      <c r="TX157" s="117"/>
      <c r="TY157" s="117"/>
      <c r="TZ157" s="117"/>
      <c r="UA157" s="117"/>
      <c r="UB157" s="117"/>
      <c r="UC157" s="117"/>
      <c r="UD157" s="117"/>
      <c r="UE157" s="117"/>
      <c r="UF157" s="117"/>
      <c r="UG157" s="117"/>
      <c r="UH157" s="117"/>
      <c r="UI157" s="117"/>
      <c r="UJ157" s="117"/>
      <c r="UK157" s="117"/>
      <c r="UL157" s="117"/>
      <c r="UM157" s="117"/>
      <c r="UN157" s="117"/>
      <c r="UO157" s="117"/>
      <c r="UP157" s="117"/>
      <c r="UQ157" s="117"/>
      <c r="UR157" s="117"/>
      <c r="US157" s="117"/>
      <c r="UT157" s="117"/>
      <c r="UU157" s="117"/>
      <c r="UV157" s="117"/>
      <c r="UW157" s="117"/>
      <c r="UX157" s="117"/>
      <c r="UY157" s="117"/>
      <c r="UZ157" s="117"/>
      <c r="VA157" s="117"/>
      <c r="VB157" s="117"/>
      <c r="VC157" s="117"/>
      <c r="VD157" s="117"/>
      <c r="VE157" s="117"/>
      <c r="VF157" s="117"/>
      <c r="VG157" s="117"/>
      <c r="VH157" s="117"/>
      <c r="VI157" s="117"/>
      <c r="VJ157" s="117"/>
      <c r="VK157" s="117"/>
      <c r="VL157" s="117"/>
      <c r="VM157" s="117"/>
      <c r="VN157" s="117"/>
      <c r="VO157" s="117"/>
      <c r="VP157" s="117"/>
      <c r="VQ157" s="117"/>
      <c r="VR157" s="117"/>
      <c r="VS157" s="117"/>
      <c r="VT157" s="117"/>
      <c r="VU157" s="117"/>
      <c r="VV157" s="117"/>
      <c r="VW157" s="117"/>
      <c r="VX157" s="117"/>
      <c r="VY157" s="117"/>
      <c r="VZ157" s="117"/>
      <c r="WA157" s="117"/>
      <c r="WB157" s="117"/>
      <c r="WC157" s="117"/>
      <c r="WD157" s="117"/>
      <c r="WE157" s="117"/>
      <c r="WF157" s="117"/>
      <c r="WG157" s="117"/>
      <c r="WH157" s="117"/>
      <c r="WI157" s="117"/>
      <c r="WJ157" s="117"/>
      <c r="WK157" s="117"/>
      <c r="WL157" s="117"/>
      <c r="WM157" s="117"/>
      <c r="WN157" s="117"/>
      <c r="WO157" s="117"/>
      <c r="WP157" s="117"/>
      <c r="WQ157" s="117"/>
      <c r="WR157" s="117"/>
      <c r="WS157" s="117"/>
      <c r="WT157" s="117"/>
      <c r="WU157" s="117"/>
      <c r="WV157" s="117"/>
      <c r="WW157" s="117"/>
      <c r="WX157" s="117"/>
      <c r="WY157" s="117"/>
      <c r="WZ157" s="117"/>
      <c r="XA157" s="117"/>
      <c r="XB157" s="117"/>
      <c r="XC157" s="117"/>
      <c r="XD157" s="117"/>
      <c r="XE157" s="117"/>
      <c r="XF157" s="117"/>
      <c r="XG157" s="117"/>
      <c r="XH157" s="117"/>
      <c r="XI157" s="117"/>
      <c r="XJ157" s="117"/>
      <c r="XK157" s="117"/>
      <c r="XL157" s="117"/>
      <c r="XM157" s="117"/>
      <c r="XN157" s="117"/>
      <c r="XO157" s="117"/>
      <c r="XP157" s="117"/>
      <c r="XQ157" s="117"/>
      <c r="XR157" s="117"/>
      <c r="XS157" s="117"/>
      <c r="XT157" s="117"/>
      <c r="XU157" s="117"/>
      <c r="XV157" s="117"/>
      <c r="XW157" s="117"/>
      <c r="XX157" s="117"/>
      <c r="XY157" s="117"/>
      <c r="XZ157" s="117"/>
      <c r="YA157" s="117"/>
      <c r="YB157" s="117"/>
      <c r="YC157" s="117"/>
      <c r="YD157" s="117"/>
      <c r="YE157" s="117"/>
      <c r="YF157" s="117"/>
      <c r="YG157" s="117"/>
      <c r="YH157" s="117"/>
      <c r="YI157" s="117"/>
      <c r="YJ157" s="117"/>
      <c r="YK157" s="117"/>
      <c r="YL157" s="117"/>
      <c r="YM157" s="117"/>
      <c r="YN157" s="117"/>
      <c r="YO157" s="117"/>
      <c r="YP157" s="117"/>
      <c r="YQ157" s="117"/>
      <c r="YR157" s="117"/>
      <c r="YS157" s="117"/>
      <c r="YT157" s="117"/>
      <c r="YU157" s="117"/>
      <c r="YV157" s="117"/>
      <c r="YW157" s="117"/>
      <c r="YX157" s="117"/>
      <c r="YY157" s="117"/>
      <c r="YZ157" s="117"/>
      <c r="ZA157" s="117"/>
      <c r="ZB157" s="117"/>
      <c r="ZC157" s="117"/>
      <c r="ZD157" s="117"/>
      <c r="ZE157" s="117"/>
      <c r="ZF157" s="117"/>
      <c r="ZG157" s="117"/>
      <c r="ZH157" s="117"/>
      <c r="ZI157" s="117"/>
      <c r="ZJ157" s="117"/>
      <c r="ZK157" s="117"/>
      <c r="ZL157" s="117"/>
      <c r="ZM157" s="117"/>
      <c r="ZN157" s="117"/>
      <c r="ZO157" s="117"/>
      <c r="ZP157" s="117"/>
      <c r="ZQ157" s="117"/>
      <c r="ZR157" s="117"/>
      <c r="ZS157" s="117"/>
      <c r="ZT157" s="117"/>
      <c r="ZU157" s="117"/>
      <c r="ZV157" s="117"/>
      <c r="ZW157" s="117"/>
      <c r="ZX157" s="117"/>
      <c r="ZY157" s="117"/>
      <c r="ZZ157" s="117"/>
      <c r="AAA157" s="117"/>
      <c r="AAB157" s="117"/>
      <c r="AAC157" s="117"/>
      <c r="AAD157" s="117"/>
      <c r="AAE157" s="117"/>
      <c r="AAF157" s="117"/>
      <c r="AAG157" s="117"/>
      <c r="AAH157" s="117"/>
      <c r="AAI157" s="117"/>
      <c r="AAJ157" s="117"/>
      <c r="AAK157" s="117"/>
      <c r="AAL157" s="117"/>
      <c r="AAM157" s="117"/>
      <c r="AAN157" s="117"/>
      <c r="AAO157" s="117"/>
      <c r="AAP157" s="117"/>
      <c r="AAQ157" s="117"/>
      <c r="AAR157" s="117"/>
      <c r="AAS157" s="117"/>
      <c r="AAT157" s="117"/>
      <c r="AAU157" s="117"/>
      <c r="AAV157" s="117"/>
      <c r="AAW157" s="117"/>
      <c r="AAX157" s="117"/>
      <c r="AAY157" s="117"/>
      <c r="AAZ157" s="117"/>
      <c r="ABA157" s="117"/>
      <c r="ABB157" s="117"/>
      <c r="ABC157" s="117"/>
      <c r="ABD157" s="117"/>
      <c r="ABE157" s="117"/>
      <c r="ABF157" s="117"/>
      <c r="ABG157" s="117"/>
      <c r="ABH157" s="117"/>
      <c r="ABI157" s="117"/>
      <c r="ABJ157" s="117"/>
      <c r="ABK157" s="117"/>
      <c r="ABL157" s="117"/>
      <c r="ABM157" s="117"/>
      <c r="ABN157" s="117"/>
      <c r="ABO157" s="117"/>
      <c r="ABP157" s="117"/>
      <c r="ABQ157" s="117"/>
      <c r="ABR157" s="117"/>
      <c r="ABS157" s="117"/>
      <c r="ABT157" s="117"/>
      <c r="ABU157" s="117"/>
      <c r="ABV157" s="117"/>
      <c r="ABW157" s="117"/>
      <c r="ABX157" s="117"/>
      <c r="ABY157" s="117"/>
      <c r="ABZ157" s="117"/>
      <c r="ACA157" s="117"/>
      <c r="ACB157" s="117"/>
      <c r="ACC157" s="117"/>
      <c r="ACD157" s="117"/>
      <c r="ACE157" s="117"/>
      <c r="ACF157" s="117"/>
      <c r="ACG157" s="117"/>
      <c r="ACH157" s="117"/>
      <c r="ACI157" s="117"/>
      <c r="ACJ157" s="117"/>
      <c r="ACK157" s="117"/>
      <c r="ACL157" s="117"/>
      <c r="ACM157" s="117"/>
      <c r="ACN157" s="117"/>
      <c r="ACO157" s="117"/>
      <c r="ACP157" s="117"/>
      <c r="ACQ157" s="117"/>
      <c r="ACR157" s="117"/>
      <c r="ACS157" s="117"/>
      <c r="ACT157" s="117"/>
      <c r="ACU157" s="117"/>
      <c r="ACV157" s="117"/>
      <c r="ACW157" s="117"/>
      <c r="ACX157" s="117"/>
      <c r="ACY157" s="117"/>
      <c r="ACZ157" s="117"/>
      <c r="ADA157" s="117"/>
      <c r="ADB157" s="117"/>
      <c r="ADC157" s="117"/>
      <c r="ADD157" s="117"/>
      <c r="ADE157" s="117"/>
      <c r="ADF157" s="117"/>
      <c r="ADG157" s="117"/>
      <c r="ADH157" s="117"/>
      <c r="ADI157" s="117"/>
      <c r="ADJ157" s="117"/>
      <c r="ADK157" s="117"/>
      <c r="ADL157" s="117"/>
      <c r="ADM157" s="117"/>
      <c r="ADN157" s="117"/>
      <c r="ADO157" s="117"/>
      <c r="ADP157" s="117"/>
      <c r="ADQ157" s="117"/>
      <c r="ADR157" s="117"/>
      <c r="ADS157" s="117"/>
      <c r="ADT157" s="117"/>
      <c r="ADU157" s="117"/>
      <c r="ADV157" s="117"/>
      <c r="ADW157" s="117"/>
      <c r="ADX157" s="117"/>
      <c r="ADY157" s="117"/>
      <c r="ADZ157" s="117"/>
      <c r="AEA157" s="117"/>
      <c r="AEB157" s="117"/>
      <c r="AEC157" s="117"/>
      <c r="AED157" s="117"/>
      <c r="AEE157" s="117"/>
      <c r="AEF157" s="117"/>
      <c r="AEG157" s="117"/>
      <c r="AEH157" s="117"/>
      <c r="AEI157" s="117"/>
      <c r="AEJ157" s="117"/>
      <c r="AEK157" s="117"/>
      <c r="AEL157" s="117"/>
      <c r="AEM157" s="117"/>
      <c r="AEN157" s="117"/>
      <c r="AEO157" s="117"/>
      <c r="AEP157" s="117"/>
      <c r="AEQ157" s="117"/>
      <c r="AER157" s="117"/>
      <c r="AES157" s="117"/>
      <c r="AET157" s="117"/>
      <c r="AEU157" s="117"/>
      <c r="AEV157" s="117"/>
      <c r="AEW157" s="117"/>
      <c r="AEX157" s="117"/>
      <c r="AEY157" s="117"/>
      <c r="AEZ157" s="117"/>
      <c r="AFA157" s="117"/>
      <c r="AFB157" s="117"/>
      <c r="AFC157" s="117"/>
      <c r="AFD157" s="117"/>
      <c r="AFE157" s="117"/>
      <c r="AFF157" s="117"/>
      <c r="AFG157" s="117"/>
      <c r="AFH157" s="117"/>
      <c r="AFI157" s="117"/>
      <c r="AFJ157" s="117"/>
      <c r="AFK157" s="117"/>
      <c r="AFL157" s="117"/>
      <c r="AFM157" s="117"/>
      <c r="AFN157" s="117"/>
      <c r="AFO157" s="117"/>
    </row>
    <row r="158" spans="2:847" x14ac:dyDescent="0.2">
      <c r="B158" s="249" t="s">
        <v>13931</v>
      </c>
      <c r="C158" s="243">
        <v>31660</v>
      </c>
      <c r="D158" s="304">
        <v>0</v>
      </c>
      <c r="E158" s="234" t="s">
        <v>13932</v>
      </c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256"/>
      <c r="AB158" s="256"/>
      <c r="AC158" s="256"/>
      <c r="AD158" s="256"/>
      <c r="AE158" s="256"/>
      <c r="AF158" s="256"/>
      <c r="AG158" s="256"/>
      <c r="AH158" s="256"/>
      <c r="AI158" s="256"/>
      <c r="AJ158" s="256"/>
      <c r="AK158" s="256"/>
      <c r="AL158" s="256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117"/>
      <c r="BV158" s="117"/>
      <c r="BW158" s="117"/>
      <c r="BX158" s="117"/>
      <c r="BY158" s="117"/>
      <c r="BZ158" s="117"/>
      <c r="CA158" s="117"/>
      <c r="CB158" s="117"/>
      <c r="CC158" s="117"/>
      <c r="CD158" s="117"/>
      <c r="CE158" s="117"/>
      <c r="CF158" s="117"/>
      <c r="CG158" s="117"/>
      <c r="CH158" s="117"/>
      <c r="CI158" s="117"/>
      <c r="CJ158" s="117"/>
      <c r="CK158" s="117"/>
      <c r="CL158" s="117"/>
      <c r="CM158" s="117"/>
      <c r="CN158" s="117"/>
      <c r="CO158" s="117"/>
      <c r="CP158" s="117"/>
      <c r="CQ158" s="117"/>
      <c r="CR158" s="117"/>
      <c r="CS158" s="117"/>
      <c r="CT158" s="117"/>
      <c r="CU158" s="117"/>
      <c r="CV158" s="117"/>
      <c r="CW158" s="117"/>
      <c r="CX158" s="117"/>
      <c r="CY158" s="117"/>
      <c r="CZ158" s="117"/>
      <c r="DA158" s="117"/>
      <c r="DB158" s="117"/>
      <c r="DC158" s="117"/>
      <c r="DD158" s="117"/>
      <c r="DE158" s="117"/>
      <c r="DF158" s="117"/>
      <c r="DG158" s="117"/>
      <c r="DH158" s="117"/>
      <c r="DI158" s="117"/>
      <c r="DJ158" s="117"/>
      <c r="DK158" s="117"/>
      <c r="DL158" s="117"/>
      <c r="DM158" s="117"/>
      <c r="DN158" s="117"/>
      <c r="DO158" s="117"/>
      <c r="DP158" s="117"/>
      <c r="DQ158" s="117"/>
      <c r="DR158" s="117"/>
      <c r="DS158" s="117"/>
      <c r="DT158" s="117"/>
      <c r="DU158" s="117"/>
      <c r="DV158" s="117"/>
      <c r="DW158" s="117"/>
      <c r="DX158" s="117"/>
      <c r="DY158" s="117"/>
      <c r="DZ158" s="117"/>
      <c r="EA158" s="117"/>
      <c r="EB158" s="117"/>
      <c r="EC158" s="117"/>
      <c r="ED158" s="117"/>
      <c r="EE158" s="117"/>
      <c r="EF158" s="117"/>
      <c r="EG158" s="117"/>
      <c r="EH158" s="117"/>
      <c r="EI158" s="117"/>
      <c r="EJ158" s="117"/>
      <c r="EK158" s="117"/>
      <c r="EL158" s="117"/>
      <c r="EM158" s="117"/>
      <c r="EN158" s="117"/>
      <c r="EO158" s="117"/>
      <c r="EP158" s="117"/>
      <c r="EQ158" s="117"/>
      <c r="ER158" s="117"/>
      <c r="ES158" s="117"/>
      <c r="ET158" s="117"/>
      <c r="EU158" s="117"/>
      <c r="EV158" s="117"/>
      <c r="EW158" s="117"/>
      <c r="EX158" s="117"/>
      <c r="EY158" s="117"/>
      <c r="EZ158" s="117"/>
      <c r="FA158" s="117"/>
      <c r="FB158" s="117"/>
      <c r="FC158" s="117"/>
      <c r="FD158" s="117"/>
      <c r="FE158" s="117"/>
      <c r="FF158" s="117"/>
      <c r="FG158" s="117"/>
      <c r="FH158" s="117"/>
      <c r="FI158" s="117"/>
      <c r="FJ158" s="117"/>
      <c r="FK158" s="117"/>
      <c r="FL158" s="117"/>
      <c r="FM158" s="117"/>
      <c r="FN158" s="117"/>
      <c r="FO158" s="117"/>
      <c r="FP158" s="117"/>
      <c r="FQ158" s="117"/>
      <c r="FR158" s="117"/>
      <c r="FS158" s="117"/>
      <c r="FT158" s="117"/>
      <c r="FU158" s="117"/>
      <c r="FV158" s="117"/>
      <c r="FW158" s="117"/>
      <c r="FX158" s="117"/>
      <c r="FY158" s="117"/>
      <c r="FZ158" s="117"/>
      <c r="GA158" s="117"/>
      <c r="GB158" s="117"/>
      <c r="GC158" s="117"/>
      <c r="GD158" s="117"/>
      <c r="GE158" s="117"/>
      <c r="GF158" s="117"/>
      <c r="GG158" s="117"/>
      <c r="GH158" s="117"/>
      <c r="GI158" s="117"/>
      <c r="GJ158" s="117"/>
      <c r="GK158" s="117"/>
      <c r="GL158" s="117"/>
      <c r="GM158" s="117"/>
      <c r="GN158" s="117"/>
      <c r="GO158" s="117"/>
      <c r="GP158" s="117"/>
      <c r="GQ158" s="117"/>
      <c r="GR158" s="117"/>
      <c r="GS158" s="117"/>
      <c r="GT158" s="117"/>
      <c r="GU158" s="117"/>
      <c r="GV158" s="117"/>
      <c r="GW158" s="117"/>
      <c r="GX158" s="117"/>
      <c r="GY158" s="117"/>
      <c r="GZ158" s="117"/>
      <c r="HA158" s="117"/>
      <c r="HB158" s="117"/>
      <c r="HC158" s="117"/>
      <c r="HD158" s="117"/>
      <c r="HE158" s="117"/>
      <c r="HF158" s="117"/>
      <c r="HG158" s="117"/>
      <c r="HH158" s="117"/>
      <c r="HI158" s="117"/>
      <c r="HJ158" s="117"/>
      <c r="HK158" s="117"/>
      <c r="HL158" s="117"/>
      <c r="HM158" s="117"/>
      <c r="HN158" s="117"/>
      <c r="HO158" s="117"/>
      <c r="HP158" s="117"/>
      <c r="HQ158" s="117"/>
      <c r="HR158" s="117"/>
      <c r="HS158" s="117"/>
      <c r="HT158" s="117"/>
      <c r="HU158" s="117"/>
      <c r="HV158" s="117"/>
      <c r="HW158" s="117"/>
      <c r="HX158" s="117"/>
      <c r="HY158" s="117"/>
      <c r="HZ158" s="117"/>
      <c r="IA158" s="117"/>
      <c r="IB158" s="117"/>
      <c r="IC158" s="117"/>
      <c r="ID158" s="117"/>
      <c r="IE158" s="117"/>
      <c r="IF158" s="117"/>
      <c r="IG158" s="117"/>
      <c r="IH158" s="117"/>
      <c r="II158" s="117"/>
      <c r="IJ158" s="117"/>
      <c r="IK158" s="117"/>
      <c r="IL158" s="117"/>
      <c r="IM158" s="117"/>
      <c r="IN158" s="117"/>
      <c r="IO158" s="117"/>
      <c r="IP158" s="117"/>
      <c r="IQ158" s="117"/>
      <c r="IR158" s="117"/>
      <c r="IS158" s="117"/>
      <c r="IT158" s="117"/>
      <c r="IU158" s="117"/>
      <c r="IV158" s="117"/>
      <c r="IW158" s="117"/>
      <c r="IX158" s="117"/>
      <c r="IY158" s="117"/>
      <c r="IZ158" s="117"/>
      <c r="JA158" s="117"/>
      <c r="JB158" s="117"/>
      <c r="JC158" s="117"/>
      <c r="JD158" s="117"/>
      <c r="JE158" s="117"/>
      <c r="JF158" s="117"/>
      <c r="JG158" s="117"/>
      <c r="JH158" s="117"/>
      <c r="JI158" s="117"/>
      <c r="JJ158" s="117"/>
      <c r="JK158" s="117"/>
      <c r="JL158" s="117"/>
      <c r="JM158" s="117"/>
      <c r="JN158" s="117"/>
      <c r="JO158" s="117"/>
      <c r="JP158" s="117"/>
      <c r="JQ158" s="117"/>
      <c r="JR158" s="117"/>
      <c r="JS158" s="117"/>
      <c r="JT158" s="117"/>
      <c r="JU158" s="117"/>
      <c r="JV158" s="117"/>
      <c r="JW158" s="117"/>
      <c r="JX158" s="117"/>
      <c r="JY158" s="117"/>
      <c r="JZ158" s="117"/>
      <c r="KA158" s="117"/>
      <c r="KB158" s="117"/>
      <c r="KC158" s="117"/>
      <c r="KD158" s="117"/>
      <c r="KE158" s="117"/>
      <c r="KF158" s="117"/>
      <c r="KG158" s="117"/>
      <c r="KH158" s="117"/>
      <c r="KI158" s="117"/>
      <c r="KJ158" s="117"/>
      <c r="KK158" s="117"/>
      <c r="KL158" s="117"/>
      <c r="KM158" s="117"/>
      <c r="KN158" s="117"/>
      <c r="KO158" s="117"/>
      <c r="KP158" s="117"/>
      <c r="KQ158" s="117"/>
      <c r="KR158" s="117"/>
      <c r="KS158" s="117"/>
      <c r="KT158" s="117"/>
      <c r="KU158" s="117"/>
      <c r="KV158" s="117"/>
      <c r="KW158" s="117"/>
      <c r="KX158" s="117"/>
      <c r="KY158" s="117"/>
      <c r="KZ158" s="117"/>
      <c r="LA158" s="117"/>
      <c r="LB158" s="117"/>
      <c r="LC158" s="117"/>
      <c r="LD158" s="117"/>
      <c r="LE158" s="117"/>
      <c r="LF158" s="117"/>
      <c r="LG158" s="117"/>
      <c r="LH158" s="117"/>
      <c r="LI158" s="117"/>
      <c r="LJ158" s="117"/>
      <c r="LK158" s="117"/>
      <c r="LL158" s="117"/>
      <c r="LM158" s="117"/>
      <c r="LN158" s="117"/>
      <c r="LO158" s="117"/>
      <c r="LP158" s="117"/>
      <c r="LQ158" s="117"/>
      <c r="LR158" s="117"/>
      <c r="LS158" s="117"/>
      <c r="LT158" s="117"/>
      <c r="LU158" s="117"/>
      <c r="LV158" s="117"/>
      <c r="LW158" s="117"/>
      <c r="LX158" s="117"/>
      <c r="LY158" s="117"/>
      <c r="LZ158" s="117"/>
      <c r="MA158" s="117"/>
      <c r="MB158" s="117"/>
      <c r="MC158" s="117"/>
      <c r="MD158" s="117"/>
      <c r="ME158" s="117"/>
      <c r="MF158" s="117"/>
      <c r="MG158" s="117"/>
      <c r="MH158" s="117"/>
      <c r="MI158" s="117"/>
      <c r="MJ158" s="117"/>
      <c r="MK158" s="117"/>
      <c r="ML158" s="117"/>
      <c r="MM158" s="117"/>
      <c r="MN158" s="117"/>
      <c r="MO158" s="117"/>
      <c r="MP158" s="117"/>
      <c r="MQ158" s="117"/>
      <c r="MR158" s="117"/>
      <c r="MS158" s="117"/>
      <c r="MT158" s="117"/>
      <c r="MU158" s="117"/>
      <c r="MV158" s="117"/>
      <c r="MW158" s="117"/>
      <c r="MX158" s="117"/>
      <c r="MY158" s="117"/>
      <c r="MZ158" s="117"/>
      <c r="NA158" s="117"/>
      <c r="NB158" s="117"/>
      <c r="NC158" s="117"/>
      <c r="ND158" s="117"/>
      <c r="NE158" s="117"/>
      <c r="NF158" s="117"/>
      <c r="NG158" s="117"/>
      <c r="NH158" s="117"/>
      <c r="NI158" s="117"/>
      <c r="NJ158" s="117"/>
      <c r="NK158" s="117"/>
      <c r="NL158" s="117"/>
      <c r="NM158" s="117"/>
      <c r="NN158" s="117"/>
      <c r="NO158" s="117"/>
      <c r="NP158" s="117"/>
      <c r="NQ158" s="117"/>
      <c r="NR158" s="117"/>
      <c r="NS158" s="117"/>
      <c r="NT158" s="117"/>
      <c r="NU158" s="117"/>
      <c r="NV158" s="117"/>
      <c r="NW158" s="117"/>
      <c r="NX158" s="117"/>
      <c r="NY158" s="117"/>
      <c r="NZ158" s="117"/>
      <c r="OA158" s="117"/>
      <c r="OB158" s="117"/>
      <c r="OC158" s="117"/>
      <c r="OD158" s="117"/>
      <c r="OE158" s="117"/>
      <c r="OF158" s="117"/>
      <c r="OG158" s="117"/>
      <c r="OH158" s="117"/>
      <c r="OI158" s="117"/>
      <c r="OJ158" s="117"/>
      <c r="OK158" s="117"/>
      <c r="OL158" s="117"/>
      <c r="OM158" s="117"/>
      <c r="ON158" s="117"/>
      <c r="OO158" s="117"/>
      <c r="OP158" s="117"/>
      <c r="OQ158" s="117"/>
      <c r="OR158" s="117"/>
      <c r="OS158" s="117"/>
      <c r="OT158" s="117"/>
      <c r="OU158" s="117"/>
      <c r="OV158" s="117"/>
      <c r="OW158" s="117"/>
      <c r="OX158" s="117"/>
      <c r="OY158" s="117"/>
      <c r="OZ158" s="117"/>
      <c r="PA158" s="117"/>
      <c r="PB158" s="117"/>
      <c r="PC158" s="117"/>
      <c r="PD158" s="117"/>
      <c r="PE158" s="117"/>
      <c r="PF158" s="117"/>
      <c r="PG158" s="117"/>
      <c r="PH158" s="117"/>
      <c r="PI158" s="117"/>
      <c r="PJ158" s="117"/>
      <c r="PK158" s="117"/>
      <c r="PL158" s="117"/>
      <c r="PM158" s="117"/>
      <c r="PN158" s="117"/>
      <c r="PO158" s="117"/>
      <c r="PP158" s="117"/>
      <c r="PQ158" s="117"/>
      <c r="PR158" s="117"/>
      <c r="PS158" s="117"/>
      <c r="PT158" s="117"/>
      <c r="PU158" s="117"/>
      <c r="PV158" s="117"/>
      <c r="PW158" s="117"/>
      <c r="PX158" s="117"/>
      <c r="PY158" s="117"/>
      <c r="PZ158" s="117"/>
      <c r="QA158" s="117"/>
      <c r="QB158" s="117"/>
      <c r="QC158" s="117"/>
      <c r="QD158" s="117"/>
      <c r="QE158" s="117"/>
      <c r="QF158" s="117"/>
      <c r="QG158" s="117"/>
      <c r="QH158" s="117"/>
      <c r="QI158" s="117"/>
      <c r="QJ158" s="117"/>
      <c r="QK158" s="117"/>
      <c r="QL158" s="117"/>
      <c r="QM158" s="117"/>
      <c r="QN158" s="117"/>
      <c r="QO158" s="117"/>
      <c r="QP158" s="117"/>
      <c r="QQ158" s="117"/>
      <c r="QR158" s="117"/>
      <c r="QS158" s="117"/>
      <c r="QT158" s="117"/>
      <c r="QU158" s="117"/>
      <c r="QV158" s="117"/>
      <c r="QW158" s="117"/>
      <c r="QX158" s="117"/>
      <c r="QY158" s="117"/>
      <c r="QZ158" s="117"/>
      <c r="RA158" s="117"/>
      <c r="RB158" s="117"/>
      <c r="RC158" s="117"/>
      <c r="RD158" s="117"/>
      <c r="RE158" s="117"/>
      <c r="RF158" s="117"/>
      <c r="RG158" s="117"/>
      <c r="RH158" s="117"/>
      <c r="RI158" s="117"/>
      <c r="RJ158" s="117"/>
      <c r="RK158" s="117"/>
      <c r="RL158" s="117"/>
      <c r="RM158" s="117"/>
      <c r="RN158" s="117"/>
      <c r="RO158" s="117"/>
      <c r="RP158" s="117"/>
      <c r="RQ158" s="117"/>
      <c r="RR158" s="117"/>
      <c r="RS158" s="117"/>
      <c r="RT158" s="117"/>
      <c r="RU158" s="117"/>
      <c r="RV158" s="117"/>
      <c r="RW158" s="117"/>
      <c r="RX158" s="117"/>
      <c r="RY158" s="117"/>
      <c r="RZ158" s="117"/>
      <c r="SA158" s="117"/>
      <c r="SB158" s="117"/>
      <c r="SC158" s="117"/>
      <c r="SD158" s="117"/>
      <c r="SE158" s="117"/>
      <c r="SF158" s="117"/>
      <c r="SG158" s="117"/>
      <c r="SH158" s="117"/>
      <c r="SI158" s="117"/>
      <c r="SJ158" s="117"/>
      <c r="SK158" s="117"/>
      <c r="SL158" s="117"/>
      <c r="SM158" s="117"/>
      <c r="SN158" s="117"/>
      <c r="SO158" s="117"/>
      <c r="SP158" s="117"/>
      <c r="SQ158" s="117"/>
      <c r="SR158" s="117"/>
      <c r="SS158" s="117"/>
      <c r="ST158" s="117"/>
      <c r="SU158" s="117"/>
      <c r="SV158" s="117"/>
      <c r="SW158" s="117"/>
      <c r="SX158" s="117"/>
      <c r="SY158" s="117"/>
      <c r="SZ158" s="117"/>
      <c r="TA158" s="117"/>
      <c r="TB158" s="117"/>
      <c r="TC158" s="117"/>
      <c r="TD158" s="117"/>
      <c r="TE158" s="117"/>
      <c r="TF158" s="117"/>
      <c r="TG158" s="117"/>
      <c r="TH158" s="117"/>
      <c r="TI158" s="117"/>
      <c r="TJ158" s="117"/>
      <c r="TK158" s="117"/>
      <c r="TL158" s="117"/>
      <c r="TM158" s="117"/>
      <c r="TN158" s="117"/>
      <c r="TO158" s="117"/>
      <c r="TP158" s="117"/>
      <c r="TQ158" s="117"/>
      <c r="TR158" s="117"/>
      <c r="TS158" s="117"/>
      <c r="TT158" s="117"/>
      <c r="TU158" s="117"/>
      <c r="TV158" s="117"/>
      <c r="TW158" s="117"/>
      <c r="TX158" s="117"/>
      <c r="TY158" s="117"/>
      <c r="TZ158" s="117"/>
      <c r="UA158" s="117"/>
      <c r="UB158" s="117"/>
      <c r="UC158" s="117"/>
      <c r="UD158" s="117"/>
      <c r="UE158" s="117"/>
      <c r="UF158" s="117"/>
      <c r="UG158" s="117"/>
      <c r="UH158" s="117"/>
      <c r="UI158" s="117"/>
      <c r="UJ158" s="117"/>
      <c r="UK158" s="117"/>
      <c r="UL158" s="117"/>
      <c r="UM158" s="117"/>
      <c r="UN158" s="117"/>
      <c r="UO158" s="117"/>
      <c r="UP158" s="117"/>
      <c r="UQ158" s="117"/>
      <c r="UR158" s="117"/>
      <c r="US158" s="117"/>
      <c r="UT158" s="117"/>
      <c r="UU158" s="117"/>
      <c r="UV158" s="117"/>
      <c r="UW158" s="117"/>
      <c r="UX158" s="117"/>
      <c r="UY158" s="117"/>
      <c r="UZ158" s="117"/>
      <c r="VA158" s="117"/>
      <c r="VB158" s="117"/>
      <c r="VC158" s="117"/>
      <c r="VD158" s="117"/>
      <c r="VE158" s="117"/>
      <c r="VF158" s="117"/>
      <c r="VG158" s="117"/>
      <c r="VH158" s="117"/>
      <c r="VI158" s="117"/>
      <c r="VJ158" s="117"/>
      <c r="VK158" s="117"/>
      <c r="VL158" s="117"/>
      <c r="VM158" s="117"/>
      <c r="VN158" s="117"/>
      <c r="VO158" s="117"/>
      <c r="VP158" s="117"/>
      <c r="VQ158" s="117"/>
      <c r="VR158" s="117"/>
      <c r="VS158" s="117"/>
      <c r="VT158" s="117"/>
      <c r="VU158" s="117"/>
      <c r="VV158" s="117"/>
      <c r="VW158" s="117"/>
      <c r="VX158" s="117"/>
      <c r="VY158" s="117"/>
      <c r="VZ158" s="117"/>
      <c r="WA158" s="117"/>
      <c r="WB158" s="117"/>
      <c r="WC158" s="117"/>
      <c r="WD158" s="117"/>
      <c r="WE158" s="117"/>
      <c r="WF158" s="117"/>
      <c r="WG158" s="117"/>
      <c r="WH158" s="117"/>
      <c r="WI158" s="117"/>
      <c r="WJ158" s="117"/>
      <c r="WK158" s="117"/>
      <c r="WL158" s="117"/>
      <c r="WM158" s="117"/>
      <c r="WN158" s="117"/>
      <c r="WO158" s="117"/>
      <c r="WP158" s="117"/>
      <c r="WQ158" s="117"/>
      <c r="WR158" s="117"/>
      <c r="WS158" s="117"/>
      <c r="WT158" s="117"/>
      <c r="WU158" s="117"/>
      <c r="WV158" s="117"/>
      <c r="WW158" s="117"/>
      <c r="WX158" s="117"/>
      <c r="WY158" s="117"/>
      <c r="WZ158" s="117"/>
      <c r="XA158" s="117"/>
      <c r="XB158" s="117"/>
      <c r="XC158" s="117"/>
      <c r="XD158" s="117"/>
      <c r="XE158" s="117"/>
      <c r="XF158" s="117"/>
      <c r="XG158" s="117"/>
      <c r="XH158" s="117"/>
      <c r="XI158" s="117"/>
      <c r="XJ158" s="117"/>
      <c r="XK158" s="117"/>
      <c r="XL158" s="117"/>
      <c r="XM158" s="117"/>
      <c r="XN158" s="117"/>
      <c r="XO158" s="117"/>
      <c r="XP158" s="117"/>
      <c r="XQ158" s="117"/>
      <c r="XR158" s="117"/>
      <c r="XS158" s="117"/>
      <c r="XT158" s="117"/>
      <c r="XU158" s="117"/>
      <c r="XV158" s="117"/>
      <c r="XW158" s="117"/>
      <c r="XX158" s="117"/>
      <c r="XY158" s="117"/>
      <c r="XZ158" s="117"/>
      <c r="YA158" s="117"/>
      <c r="YB158" s="117"/>
      <c r="YC158" s="117"/>
      <c r="YD158" s="117"/>
      <c r="YE158" s="117"/>
      <c r="YF158" s="117"/>
      <c r="YG158" s="117"/>
      <c r="YH158" s="117"/>
      <c r="YI158" s="117"/>
      <c r="YJ158" s="117"/>
      <c r="YK158" s="117"/>
      <c r="YL158" s="117"/>
      <c r="YM158" s="117"/>
      <c r="YN158" s="117"/>
      <c r="YO158" s="117"/>
      <c r="YP158" s="117"/>
      <c r="YQ158" s="117"/>
      <c r="YR158" s="117"/>
      <c r="YS158" s="117"/>
      <c r="YT158" s="117"/>
      <c r="YU158" s="117"/>
      <c r="YV158" s="117"/>
      <c r="YW158" s="117"/>
      <c r="YX158" s="117"/>
      <c r="YY158" s="117"/>
      <c r="YZ158" s="117"/>
      <c r="ZA158" s="117"/>
      <c r="ZB158" s="117"/>
      <c r="ZC158" s="117"/>
      <c r="ZD158" s="117"/>
      <c r="ZE158" s="117"/>
      <c r="ZF158" s="117"/>
      <c r="ZG158" s="117"/>
      <c r="ZH158" s="117"/>
      <c r="ZI158" s="117"/>
      <c r="ZJ158" s="117"/>
      <c r="ZK158" s="117"/>
      <c r="ZL158" s="117"/>
      <c r="ZM158" s="117"/>
      <c r="ZN158" s="117"/>
      <c r="ZO158" s="117"/>
      <c r="ZP158" s="117"/>
      <c r="ZQ158" s="117"/>
      <c r="ZR158" s="117"/>
      <c r="ZS158" s="117"/>
      <c r="ZT158" s="117"/>
      <c r="ZU158" s="117"/>
      <c r="ZV158" s="117"/>
      <c r="ZW158" s="117"/>
      <c r="ZX158" s="117"/>
      <c r="ZY158" s="117"/>
      <c r="ZZ158" s="117"/>
      <c r="AAA158" s="117"/>
      <c r="AAB158" s="117"/>
      <c r="AAC158" s="117"/>
      <c r="AAD158" s="117"/>
      <c r="AAE158" s="117"/>
      <c r="AAF158" s="117"/>
      <c r="AAG158" s="117"/>
      <c r="AAH158" s="117"/>
      <c r="AAI158" s="117"/>
      <c r="AAJ158" s="117"/>
      <c r="AAK158" s="117"/>
      <c r="AAL158" s="117"/>
      <c r="AAM158" s="117"/>
      <c r="AAN158" s="117"/>
      <c r="AAO158" s="117"/>
      <c r="AAP158" s="117"/>
      <c r="AAQ158" s="117"/>
      <c r="AAR158" s="117"/>
      <c r="AAS158" s="117"/>
      <c r="AAT158" s="117"/>
      <c r="AAU158" s="117"/>
      <c r="AAV158" s="117"/>
      <c r="AAW158" s="117"/>
      <c r="AAX158" s="117"/>
      <c r="AAY158" s="117"/>
      <c r="AAZ158" s="117"/>
      <c r="ABA158" s="117"/>
      <c r="ABB158" s="117"/>
      <c r="ABC158" s="117"/>
      <c r="ABD158" s="117"/>
      <c r="ABE158" s="117"/>
      <c r="ABF158" s="117"/>
      <c r="ABG158" s="117"/>
      <c r="ABH158" s="117"/>
      <c r="ABI158" s="117"/>
      <c r="ABJ158" s="117"/>
      <c r="ABK158" s="117"/>
      <c r="ABL158" s="117"/>
      <c r="ABM158" s="117"/>
      <c r="ABN158" s="117"/>
      <c r="ABO158" s="117"/>
      <c r="ABP158" s="117"/>
      <c r="ABQ158" s="117"/>
      <c r="ABR158" s="117"/>
      <c r="ABS158" s="117"/>
      <c r="ABT158" s="117"/>
      <c r="ABU158" s="117"/>
      <c r="ABV158" s="117"/>
      <c r="ABW158" s="117"/>
      <c r="ABX158" s="117"/>
      <c r="ABY158" s="117"/>
      <c r="ABZ158" s="117"/>
      <c r="ACA158" s="117"/>
      <c r="ACB158" s="117"/>
      <c r="ACC158" s="117"/>
      <c r="ACD158" s="117"/>
      <c r="ACE158" s="117"/>
      <c r="ACF158" s="117"/>
      <c r="ACG158" s="117"/>
      <c r="ACH158" s="117"/>
      <c r="ACI158" s="117"/>
      <c r="ACJ158" s="117"/>
      <c r="ACK158" s="117"/>
      <c r="ACL158" s="117"/>
      <c r="ACM158" s="117"/>
      <c r="ACN158" s="117"/>
      <c r="ACO158" s="117"/>
      <c r="ACP158" s="117"/>
      <c r="ACQ158" s="117"/>
      <c r="ACR158" s="117"/>
      <c r="ACS158" s="117"/>
      <c r="ACT158" s="117"/>
      <c r="ACU158" s="117"/>
      <c r="ACV158" s="117"/>
      <c r="ACW158" s="117"/>
      <c r="ACX158" s="117"/>
      <c r="ACY158" s="117"/>
      <c r="ACZ158" s="117"/>
      <c r="ADA158" s="117"/>
      <c r="ADB158" s="117"/>
      <c r="ADC158" s="117"/>
      <c r="ADD158" s="117"/>
      <c r="ADE158" s="117"/>
      <c r="ADF158" s="117"/>
      <c r="ADG158" s="117"/>
      <c r="ADH158" s="117"/>
      <c r="ADI158" s="117"/>
      <c r="ADJ158" s="117"/>
      <c r="ADK158" s="117"/>
      <c r="ADL158" s="117"/>
      <c r="ADM158" s="117"/>
      <c r="ADN158" s="117"/>
      <c r="ADO158" s="117"/>
      <c r="ADP158" s="117"/>
      <c r="ADQ158" s="117"/>
      <c r="ADR158" s="117"/>
      <c r="ADS158" s="117"/>
      <c r="ADT158" s="117"/>
      <c r="ADU158" s="117"/>
      <c r="ADV158" s="117"/>
      <c r="ADW158" s="117"/>
      <c r="ADX158" s="117"/>
      <c r="ADY158" s="117"/>
      <c r="ADZ158" s="117"/>
      <c r="AEA158" s="117"/>
      <c r="AEB158" s="117"/>
      <c r="AEC158" s="117"/>
      <c r="AED158" s="117"/>
      <c r="AEE158" s="117"/>
      <c r="AEF158" s="117"/>
      <c r="AEG158" s="117"/>
      <c r="AEH158" s="117"/>
      <c r="AEI158" s="117"/>
      <c r="AEJ158" s="117"/>
      <c r="AEK158" s="117"/>
      <c r="AEL158" s="117"/>
      <c r="AEM158" s="117"/>
      <c r="AEN158" s="117"/>
      <c r="AEO158" s="117"/>
      <c r="AEP158" s="117"/>
      <c r="AEQ158" s="117"/>
      <c r="AER158" s="117"/>
      <c r="AES158" s="117"/>
      <c r="AET158" s="117"/>
      <c r="AEU158" s="117"/>
      <c r="AEV158" s="117"/>
      <c r="AEW158" s="117"/>
      <c r="AEX158" s="117"/>
      <c r="AEY158" s="117"/>
      <c r="AEZ158" s="117"/>
      <c r="AFA158" s="117"/>
      <c r="AFB158" s="117"/>
      <c r="AFC158" s="117"/>
      <c r="AFD158" s="117"/>
      <c r="AFE158" s="117"/>
      <c r="AFF158" s="117"/>
      <c r="AFG158" s="117"/>
      <c r="AFH158" s="117"/>
      <c r="AFI158" s="117"/>
      <c r="AFJ158" s="117"/>
      <c r="AFK158" s="117"/>
      <c r="AFL158" s="117"/>
      <c r="AFM158" s="117"/>
      <c r="AFN158" s="117"/>
      <c r="AFO158" s="117"/>
    </row>
    <row r="159" spans="2:847" x14ac:dyDescent="0.2">
      <c r="B159" s="249" t="s">
        <v>13933</v>
      </c>
      <c r="C159" s="243">
        <v>31660</v>
      </c>
      <c r="D159" s="304">
        <v>0</v>
      </c>
      <c r="E159" s="234" t="s">
        <v>13934</v>
      </c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256"/>
      <c r="AB159" s="256"/>
      <c r="AC159" s="256"/>
      <c r="AD159" s="256"/>
      <c r="AE159" s="256"/>
      <c r="AF159" s="256"/>
      <c r="AG159" s="256"/>
      <c r="AH159" s="256"/>
      <c r="AI159" s="256"/>
      <c r="AJ159" s="256"/>
      <c r="AK159" s="256"/>
      <c r="AL159" s="256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117"/>
      <c r="BV159" s="117"/>
      <c r="BW159" s="117"/>
      <c r="BX159" s="117"/>
      <c r="BY159" s="117"/>
      <c r="BZ159" s="117"/>
      <c r="CA159" s="117"/>
      <c r="CB159" s="117"/>
      <c r="CC159" s="117"/>
      <c r="CD159" s="117"/>
      <c r="CE159" s="117"/>
      <c r="CF159" s="117"/>
      <c r="CG159" s="117"/>
      <c r="CH159" s="117"/>
      <c r="CI159" s="117"/>
      <c r="CJ159" s="117"/>
      <c r="CK159" s="117"/>
      <c r="CL159" s="117"/>
      <c r="CM159" s="117"/>
      <c r="CN159" s="117"/>
      <c r="CO159" s="117"/>
      <c r="CP159" s="117"/>
      <c r="CQ159" s="117"/>
      <c r="CR159" s="117"/>
      <c r="CS159" s="117"/>
      <c r="CT159" s="117"/>
      <c r="CU159" s="117"/>
      <c r="CV159" s="117"/>
      <c r="CW159" s="117"/>
      <c r="CX159" s="117"/>
      <c r="CY159" s="117"/>
      <c r="CZ159" s="117"/>
      <c r="DA159" s="117"/>
      <c r="DB159" s="117"/>
      <c r="DC159" s="117"/>
      <c r="DD159" s="117"/>
      <c r="DE159" s="117"/>
      <c r="DF159" s="117"/>
      <c r="DG159" s="117"/>
      <c r="DH159" s="117"/>
      <c r="DI159" s="117"/>
      <c r="DJ159" s="117"/>
      <c r="DK159" s="117"/>
      <c r="DL159" s="117"/>
      <c r="DM159" s="117"/>
      <c r="DN159" s="117"/>
      <c r="DO159" s="117"/>
      <c r="DP159" s="117"/>
      <c r="DQ159" s="117"/>
      <c r="DR159" s="117"/>
      <c r="DS159" s="117"/>
      <c r="DT159" s="117"/>
      <c r="DU159" s="117"/>
      <c r="DV159" s="117"/>
      <c r="DW159" s="117"/>
      <c r="DX159" s="117"/>
      <c r="DY159" s="117"/>
      <c r="DZ159" s="117"/>
      <c r="EA159" s="117"/>
      <c r="EB159" s="117"/>
      <c r="EC159" s="117"/>
      <c r="ED159" s="117"/>
      <c r="EE159" s="117"/>
      <c r="EF159" s="117"/>
      <c r="EG159" s="117"/>
      <c r="EH159" s="117"/>
      <c r="EI159" s="117"/>
      <c r="EJ159" s="117"/>
      <c r="EK159" s="117"/>
      <c r="EL159" s="117"/>
      <c r="EM159" s="117"/>
      <c r="EN159" s="117"/>
      <c r="EO159" s="117"/>
      <c r="EP159" s="117"/>
      <c r="EQ159" s="117"/>
      <c r="ER159" s="117"/>
      <c r="ES159" s="117"/>
      <c r="ET159" s="117"/>
      <c r="EU159" s="117"/>
      <c r="EV159" s="117"/>
      <c r="EW159" s="117"/>
      <c r="EX159" s="117"/>
      <c r="EY159" s="117"/>
      <c r="EZ159" s="117"/>
      <c r="FA159" s="117"/>
      <c r="FB159" s="117"/>
      <c r="FC159" s="117"/>
      <c r="FD159" s="117"/>
      <c r="FE159" s="117"/>
      <c r="FF159" s="117"/>
      <c r="FG159" s="117"/>
      <c r="FH159" s="117"/>
      <c r="FI159" s="117"/>
      <c r="FJ159" s="117"/>
      <c r="FK159" s="117"/>
      <c r="FL159" s="117"/>
      <c r="FM159" s="117"/>
      <c r="FN159" s="117"/>
      <c r="FO159" s="117"/>
      <c r="FP159" s="117"/>
      <c r="FQ159" s="117"/>
      <c r="FR159" s="117"/>
      <c r="FS159" s="117"/>
      <c r="FT159" s="117"/>
      <c r="FU159" s="117"/>
      <c r="FV159" s="117"/>
      <c r="FW159" s="117"/>
      <c r="FX159" s="117"/>
      <c r="FY159" s="117"/>
      <c r="FZ159" s="117"/>
      <c r="GA159" s="117"/>
      <c r="GB159" s="117"/>
      <c r="GC159" s="117"/>
      <c r="GD159" s="117"/>
      <c r="GE159" s="117"/>
      <c r="GF159" s="117"/>
      <c r="GG159" s="117"/>
      <c r="GH159" s="117"/>
      <c r="GI159" s="117"/>
      <c r="GJ159" s="117"/>
      <c r="GK159" s="117"/>
      <c r="GL159" s="117"/>
      <c r="GM159" s="117"/>
      <c r="GN159" s="117"/>
      <c r="GO159" s="117"/>
      <c r="GP159" s="117"/>
      <c r="GQ159" s="117"/>
      <c r="GR159" s="117"/>
      <c r="GS159" s="117"/>
      <c r="GT159" s="117"/>
      <c r="GU159" s="117"/>
      <c r="GV159" s="117"/>
      <c r="GW159" s="117"/>
      <c r="GX159" s="117"/>
      <c r="GY159" s="117"/>
      <c r="GZ159" s="117"/>
      <c r="HA159" s="117"/>
      <c r="HB159" s="117"/>
      <c r="HC159" s="117"/>
      <c r="HD159" s="117"/>
      <c r="HE159" s="117"/>
      <c r="HF159" s="117"/>
      <c r="HG159" s="117"/>
      <c r="HH159" s="117"/>
      <c r="HI159" s="117"/>
      <c r="HJ159" s="117"/>
      <c r="HK159" s="117"/>
      <c r="HL159" s="117"/>
      <c r="HM159" s="117"/>
      <c r="HN159" s="117"/>
      <c r="HO159" s="117"/>
      <c r="HP159" s="117"/>
      <c r="HQ159" s="117"/>
      <c r="HR159" s="117"/>
      <c r="HS159" s="117"/>
      <c r="HT159" s="117"/>
      <c r="HU159" s="117"/>
      <c r="HV159" s="117"/>
      <c r="HW159" s="117"/>
      <c r="HX159" s="117"/>
      <c r="HY159" s="117"/>
      <c r="HZ159" s="117"/>
      <c r="IA159" s="117"/>
      <c r="IB159" s="117"/>
      <c r="IC159" s="117"/>
      <c r="ID159" s="117"/>
      <c r="IE159" s="117"/>
      <c r="IF159" s="117"/>
      <c r="IG159" s="117"/>
      <c r="IH159" s="117"/>
      <c r="II159" s="117"/>
      <c r="IJ159" s="117"/>
      <c r="IK159" s="117"/>
      <c r="IL159" s="117"/>
      <c r="IM159" s="117"/>
      <c r="IN159" s="117"/>
      <c r="IO159" s="117"/>
      <c r="IP159" s="117"/>
      <c r="IQ159" s="117"/>
      <c r="IR159" s="117"/>
      <c r="IS159" s="117"/>
      <c r="IT159" s="117"/>
      <c r="IU159" s="117"/>
      <c r="IV159" s="117"/>
      <c r="IW159" s="117"/>
      <c r="IX159" s="117"/>
      <c r="IY159" s="117"/>
      <c r="IZ159" s="117"/>
      <c r="JA159" s="117"/>
      <c r="JB159" s="117"/>
      <c r="JC159" s="117"/>
      <c r="JD159" s="117"/>
      <c r="JE159" s="117"/>
      <c r="JF159" s="117"/>
      <c r="JG159" s="117"/>
      <c r="JH159" s="117"/>
      <c r="JI159" s="117"/>
      <c r="JJ159" s="117"/>
      <c r="JK159" s="117"/>
      <c r="JL159" s="117"/>
      <c r="JM159" s="117"/>
      <c r="JN159" s="117"/>
      <c r="JO159" s="117"/>
      <c r="JP159" s="117"/>
      <c r="JQ159" s="117"/>
      <c r="JR159" s="117"/>
      <c r="JS159" s="117"/>
      <c r="JT159" s="117"/>
      <c r="JU159" s="117"/>
      <c r="JV159" s="117"/>
      <c r="JW159" s="117"/>
      <c r="JX159" s="117"/>
      <c r="JY159" s="117"/>
      <c r="JZ159" s="117"/>
      <c r="KA159" s="117"/>
      <c r="KB159" s="117"/>
      <c r="KC159" s="117"/>
      <c r="KD159" s="117"/>
      <c r="KE159" s="117"/>
      <c r="KF159" s="117"/>
      <c r="KG159" s="117"/>
      <c r="KH159" s="117"/>
      <c r="KI159" s="117"/>
      <c r="KJ159" s="117"/>
      <c r="KK159" s="117"/>
      <c r="KL159" s="117"/>
      <c r="KM159" s="117"/>
      <c r="KN159" s="117"/>
      <c r="KO159" s="117"/>
      <c r="KP159" s="117"/>
      <c r="KQ159" s="117"/>
      <c r="KR159" s="117"/>
      <c r="KS159" s="117"/>
      <c r="KT159" s="117"/>
      <c r="KU159" s="117"/>
      <c r="KV159" s="117"/>
      <c r="KW159" s="117"/>
      <c r="KX159" s="117"/>
      <c r="KY159" s="117"/>
      <c r="KZ159" s="117"/>
      <c r="LA159" s="117"/>
      <c r="LB159" s="117"/>
      <c r="LC159" s="117"/>
      <c r="LD159" s="117"/>
      <c r="LE159" s="117"/>
      <c r="LF159" s="117"/>
      <c r="LG159" s="117"/>
      <c r="LH159" s="117"/>
      <c r="LI159" s="117"/>
      <c r="LJ159" s="117"/>
      <c r="LK159" s="117"/>
      <c r="LL159" s="117"/>
      <c r="LM159" s="117"/>
      <c r="LN159" s="117"/>
      <c r="LO159" s="117"/>
      <c r="LP159" s="117"/>
      <c r="LQ159" s="117"/>
      <c r="LR159" s="117"/>
      <c r="LS159" s="117"/>
      <c r="LT159" s="117"/>
      <c r="LU159" s="117"/>
      <c r="LV159" s="117"/>
      <c r="LW159" s="117"/>
      <c r="LX159" s="117"/>
      <c r="LY159" s="117"/>
      <c r="LZ159" s="117"/>
      <c r="MA159" s="117"/>
      <c r="MB159" s="117"/>
      <c r="MC159" s="117"/>
      <c r="MD159" s="117"/>
      <c r="ME159" s="117"/>
      <c r="MF159" s="117"/>
      <c r="MG159" s="117"/>
      <c r="MH159" s="117"/>
      <c r="MI159" s="117"/>
      <c r="MJ159" s="117"/>
      <c r="MK159" s="117"/>
      <c r="ML159" s="117"/>
      <c r="MM159" s="117"/>
      <c r="MN159" s="117"/>
      <c r="MO159" s="117"/>
      <c r="MP159" s="117"/>
      <c r="MQ159" s="117"/>
      <c r="MR159" s="117"/>
      <c r="MS159" s="117"/>
      <c r="MT159" s="117"/>
      <c r="MU159" s="117"/>
      <c r="MV159" s="117"/>
      <c r="MW159" s="117"/>
      <c r="MX159" s="117"/>
      <c r="MY159" s="117"/>
      <c r="MZ159" s="117"/>
      <c r="NA159" s="117"/>
      <c r="NB159" s="117"/>
      <c r="NC159" s="117"/>
      <c r="ND159" s="117"/>
      <c r="NE159" s="117"/>
      <c r="NF159" s="117"/>
      <c r="NG159" s="117"/>
      <c r="NH159" s="117"/>
      <c r="NI159" s="117"/>
      <c r="NJ159" s="117"/>
      <c r="NK159" s="117"/>
      <c r="NL159" s="117"/>
      <c r="NM159" s="117"/>
      <c r="NN159" s="117"/>
      <c r="NO159" s="117"/>
      <c r="NP159" s="117"/>
      <c r="NQ159" s="117"/>
      <c r="NR159" s="117"/>
      <c r="NS159" s="117"/>
      <c r="NT159" s="117"/>
      <c r="NU159" s="117"/>
      <c r="NV159" s="117"/>
      <c r="NW159" s="117"/>
      <c r="NX159" s="117"/>
      <c r="NY159" s="117"/>
      <c r="NZ159" s="117"/>
      <c r="OA159" s="117"/>
      <c r="OB159" s="117"/>
      <c r="OC159" s="117"/>
      <c r="OD159" s="117"/>
      <c r="OE159" s="117"/>
      <c r="OF159" s="117"/>
      <c r="OG159" s="117"/>
      <c r="OH159" s="117"/>
      <c r="OI159" s="117"/>
      <c r="OJ159" s="117"/>
      <c r="OK159" s="117"/>
      <c r="OL159" s="117"/>
      <c r="OM159" s="117"/>
      <c r="ON159" s="117"/>
      <c r="OO159" s="117"/>
      <c r="OP159" s="117"/>
      <c r="OQ159" s="117"/>
      <c r="OR159" s="117"/>
      <c r="OS159" s="117"/>
      <c r="OT159" s="117"/>
      <c r="OU159" s="117"/>
      <c r="OV159" s="117"/>
      <c r="OW159" s="117"/>
      <c r="OX159" s="117"/>
      <c r="OY159" s="117"/>
      <c r="OZ159" s="117"/>
      <c r="PA159" s="117"/>
      <c r="PB159" s="117"/>
      <c r="PC159" s="117"/>
      <c r="PD159" s="117"/>
      <c r="PE159" s="117"/>
      <c r="PF159" s="117"/>
      <c r="PG159" s="117"/>
      <c r="PH159" s="117"/>
      <c r="PI159" s="117"/>
      <c r="PJ159" s="117"/>
      <c r="PK159" s="117"/>
      <c r="PL159" s="117"/>
      <c r="PM159" s="117"/>
      <c r="PN159" s="117"/>
      <c r="PO159" s="117"/>
      <c r="PP159" s="117"/>
      <c r="PQ159" s="117"/>
      <c r="PR159" s="117"/>
      <c r="PS159" s="117"/>
      <c r="PT159" s="117"/>
      <c r="PU159" s="117"/>
      <c r="PV159" s="117"/>
      <c r="PW159" s="117"/>
      <c r="PX159" s="117"/>
      <c r="PY159" s="117"/>
      <c r="PZ159" s="117"/>
      <c r="QA159" s="117"/>
      <c r="QB159" s="117"/>
      <c r="QC159" s="117"/>
      <c r="QD159" s="117"/>
      <c r="QE159" s="117"/>
      <c r="QF159" s="117"/>
      <c r="QG159" s="117"/>
      <c r="QH159" s="117"/>
      <c r="QI159" s="117"/>
      <c r="QJ159" s="117"/>
      <c r="QK159" s="117"/>
      <c r="QL159" s="117"/>
      <c r="QM159" s="117"/>
      <c r="QN159" s="117"/>
      <c r="QO159" s="117"/>
      <c r="QP159" s="117"/>
      <c r="QQ159" s="117"/>
      <c r="QR159" s="117"/>
      <c r="QS159" s="117"/>
      <c r="QT159" s="117"/>
      <c r="QU159" s="117"/>
      <c r="QV159" s="117"/>
      <c r="QW159" s="117"/>
      <c r="QX159" s="117"/>
      <c r="QY159" s="117"/>
      <c r="QZ159" s="117"/>
      <c r="RA159" s="117"/>
      <c r="RB159" s="117"/>
      <c r="RC159" s="117"/>
      <c r="RD159" s="117"/>
      <c r="RE159" s="117"/>
      <c r="RF159" s="117"/>
      <c r="RG159" s="117"/>
      <c r="RH159" s="117"/>
      <c r="RI159" s="117"/>
      <c r="RJ159" s="117"/>
      <c r="RK159" s="117"/>
      <c r="RL159" s="117"/>
      <c r="RM159" s="117"/>
      <c r="RN159" s="117"/>
      <c r="RO159" s="117"/>
      <c r="RP159" s="117"/>
      <c r="RQ159" s="117"/>
      <c r="RR159" s="117"/>
      <c r="RS159" s="117"/>
      <c r="RT159" s="117"/>
      <c r="RU159" s="117"/>
      <c r="RV159" s="117"/>
      <c r="RW159" s="117"/>
      <c r="RX159" s="117"/>
      <c r="RY159" s="117"/>
      <c r="RZ159" s="117"/>
      <c r="SA159" s="117"/>
      <c r="SB159" s="117"/>
      <c r="SC159" s="117"/>
      <c r="SD159" s="117"/>
      <c r="SE159" s="117"/>
      <c r="SF159" s="117"/>
      <c r="SG159" s="117"/>
      <c r="SH159" s="117"/>
      <c r="SI159" s="117"/>
      <c r="SJ159" s="117"/>
      <c r="SK159" s="117"/>
      <c r="SL159" s="117"/>
      <c r="SM159" s="117"/>
      <c r="SN159" s="117"/>
      <c r="SO159" s="117"/>
      <c r="SP159" s="117"/>
      <c r="SQ159" s="117"/>
      <c r="SR159" s="117"/>
      <c r="SS159" s="117"/>
      <c r="ST159" s="117"/>
      <c r="SU159" s="117"/>
      <c r="SV159" s="117"/>
      <c r="SW159" s="117"/>
      <c r="SX159" s="117"/>
      <c r="SY159" s="117"/>
      <c r="SZ159" s="117"/>
      <c r="TA159" s="117"/>
      <c r="TB159" s="117"/>
      <c r="TC159" s="117"/>
      <c r="TD159" s="117"/>
      <c r="TE159" s="117"/>
      <c r="TF159" s="117"/>
      <c r="TG159" s="117"/>
      <c r="TH159" s="117"/>
      <c r="TI159" s="117"/>
      <c r="TJ159" s="117"/>
      <c r="TK159" s="117"/>
      <c r="TL159" s="117"/>
      <c r="TM159" s="117"/>
      <c r="TN159" s="117"/>
      <c r="TO159" s="117"/>
      <c r="TP159" s="117"/>
      <c r="TQ159" s="117"/>
      <c r="TR159" s="117"/>
      <c r="TS159" s="117"/>
      <c r="TT159" s="117"/>
      <c r="TU159" s="117"/>
      <c r="TV159" s="117"/>
      <c r="TW159" s="117"/>
      <c r="TX159" s="117"/>
      <c r="TY159" s="117"/>
      <c r="TZ159" s="117"/>
      <c r="UA159" s="117"/>
      <c r="UB159" s="117"/>
      <c r="UC159" s="117"/>
      <c r="UD159" s="117"/>
      <c r="UE159" s="117"/>
      <c r="UF159" s="117"/>
      <c r="UG159" s="117"/>
      <c r="UH159" s="117"/>
      <c r="UI159" s="117"/>
      <c r="UJ159" s="117"/>
      <c r="UK159" s="117"/>
      <c r="UL159" s="117"/>
      <c r="UM159" s="117"/>
      <c r="UN159" s="117"/>
      <c r="UO159" s="117"/>
      <c r="UP159" s="117"/>
      <c r="UQ159" s="117"/>
      <c r="UR159" s="117"/>
      <c r="US159" s="117"/>
      <c r="UT159" s="117"/>
      <c r="UU159" s="117"/>
      <c r="UV159" s="117"/>
      <c r="UW159" s="117"/>
      <c r="UX159" s="117"/>
      <c r="UY159" s="117"/>
      <c r="UZ159" s="117"/>
      <c r="VA159" s="117"/>
      <c r="VB159" s="117"/>
      <c r="VC159" s="117"/>
      <c r="VD159" s="117"/>
      <c r="VE159" s="117"/>
      <c r="VF159" s="117"/>
      <c r="VG159" s="117"/>
      <c r="VH159" s="117"/>
      <c r="VI159" s="117"/>
      <c r="VJ159" s="117"/>
      <c r="VK159" s="117"/>
      <c r="VL159" s="117"/>
      <c r="VM159" s="117"/>
      <c r="VN159" s="117"/>
      <c r="VO159" s="117"/>
      <c r="VP159" s="117"/>
      <c r="VQ159" s="117"/>
      <c r="VR159" s="117"/>
      <c r="VS159" s="117"/>
      <c r="VT159" s="117"/>
      <c r="VU159" s="117"/>
      <c r="VV159" s="117"/>
      <c r="VW159" s="117"/>
      <c r="VX159" s="117"/>
      <c r="VY159" s="117"/>
      <c r="VZ159" s="117"/>
      <c r="WA159" s="117"/>
      <c r="WB159" s="117"/>
      <c r="WC159" s="117"/>
      <c r="WD159" s="117"/>
      <c r="WE159" s="117"/>
      <c r="WF159" s="117"/>
      <c r="WG159" s="117"/>
      <c r="WH159" s="117"/>
      <c r="WI159" s="117"/>
      <c r="WJ159" s="117"/>
      <c r="WK159" s="117"/>
      <c r="WL159" s="117"/>
      <c r="WM159" s="117"/>
      <c r="WN159" s="117"/>
      <c r="WO159" s="117"/>
      <c r="WP159" s="117"/>
      <c r="WQ159" s="117"/>
      <c r="WR159" s="117"/>
      <c r="WS159" s="117"/>
      <c r="WT159" s="117"/>
      <c r="WU159" s="117"/>
      <c r="WV159" s="117"/>
      <c r="WW159" s="117"/>
      <c r="WX159" s="117"/>
      <c r="WY159" s="117"/>
      <c r="WZ159" s="117"/>
      <c r="XA159" s="117"/>
      <c r="XB159" s="117"/>
      <c r="XC159" s="117"/>
      <c r="XD159" s="117"/>
      <c r="XE159" s="117"/>
      <c r="XF159" s="117"/>
      <c r="XG159" s="117"/>
      <c r="XH159" s="117"/>
      <c r="XI159" s="117"/>
      <c r="XJ159" s="117"/>
      <c r="XK159" s="117"/>
      <c r="XL159" s="117"/>
      <c r="XM159" s="117"/>
      <c r="XN159" s="117"/>
      <c r="XO159" s="117"/>
      <c r="XP159" s="117"/>
      <c r="XQ159" s="117"/>
      <c r="XR159" s="117"/>
      <c r="XS159" s="117"/>
      <c r="XT159" s="117"/>
      <c r="XU159" s="117"/>
      <c r="XV159" s="117"/>
      <c r="XW159" s="117"/>
      <c r="XX159" s="117"/>
      <c r="XY159" s="117"/>
      <c r="XZ159" s="117"/>
      <c r="YA159" s="117"/>
      <c r="YB159" s="117"/>
      <c r="YC159" s="117"/>
      <c r="YD159" s="117"/>
      <c r="YE159" s="117"/>
      <c r="YF159" s="117"/>
      <c r="YG159" s="117"/>
      <c r="YH159" s="117"/>
      <c r="YI159" s="117"/>
      <c r="YJ159" s="117"/>
      <c r="YK159" s="117"/>
      <c r="YL159" s="117"/>
      <c r="YM159" s="117"/>
      <c r="YN159" s="117"/>
      <c r="YO159" s="117"/>
      <c r="YP159" s="117"/>
      <c r="YQ159" s="117"/>
      <c r="YR159" s="117"/>
      <c r="YS159" s="117"/>
      <c r="YT159" s="117"/>
      <c r="YU159" s="117"/>
      <c r="YV159" s="117"/>
      <c r="YW159" s="117"/>
      <c r="YX159" s="117"/>
      <c r="YY159" s="117"/>
      <c r="YZ159" s="117"/>
      <c r="ZA159" s="117"/>
      <c r="ZB159" s="117"/>
      <c r="ZC159" s="117"/>
      <c r="ZD159" s="117"/>
      <c r="ZE159" s="117"/>
      <c r="ZF159" s="117"/>
      <c r="ZG159" s="117"/>
      <c r="ZH159" s="117"/>
      <c r="ZI159" s="117"/>
      <c r="ZJ159" s="117"/>
      <c r="ZK159" s="117"/>
      <c r="ZL159" s="117"/>
      <c r="ZM159" s="117"/>
      <c r="ZN159" s="117"/>
      <c r="ZO159" s="117"/>
      <c r="ZP159" s="117"/>
      <c r="ZQ159" s="117"/>
      <c r="ZR159" s="117"/>
      <c r="ZS159" s="117"/>
      <c r="ZT159" s="117"/>
      <c r="ZU159" s="117"/>
      <c r="ZV159" s="117"/>
      <c r="ZW159" s="117"/>
      <c r="ZX159" s="117"/>
      <c r="ZY159" s="117"/>
      <c r="ZZ159" s="117"/>
      <c r="AAA159" s="117"/>
      <c r="AAB159" s="117"/>
      <c r="AAC159" s="117"/>
      <c r="AAD159" s="117"/>
      <c r="AAE159" s="117"/>
      <c r="AAF159" s="117"/>
      <c r="AAG159" s="117"/>
      <c r="AAH159" s="117"/>
      <c r="AAI159" s="117"/>
      <c r="AAJ159" s="117"/>
      <c r="AAK159" s="117"/>
      <c r="AAL159" s="117"/>
      <c r="AAM159" s="117"/>
      <c r="AAN159" s="117"/>
      <c r="AAO159" s="117"/>
      <c r="AAP159" s="117"/>
      <c r="AAQ159" s="117"/>
      <c r="AAR159" s="117"/>
      <c r="AAS159" s="117"/>
      <c r="AAT159" s="117"/>
      <c r="AAU159" s="117"/>
      <c r="AAV159" s="117"/>
      <c r="AAW159" s="117"/>
      <c r="AAX159" s="117"/>
      <c r="AAY159" s="117"/>
      <c r="AAZ159" s="117"/>
      <c r="ABA159" s="117"/>
      <c r="ABB159" s="117"/>
      <c r="ABC159" s="117"/>
      <c r="ABD159" s="117"/>
      <c r="ABE159" s="117"/>
      <c r="ABF159" s="117"/>
      <c r="ABG159" s="117"/>
      <c r="ABH159" s="117"/>
      <c r="ABI159" s="117"/>
      <c r="ABJ159" s="117"/>
      <c r="ABK159" s="117"/>
      <c r="ABL159" s="117"/>
      <c r="ABM159" s="117"/>
      <c r="ABN159" s="117"/>
      <c r="ABO159" s="117"/>
      <c r="ABP159" s="117"/>
      <c r="ABQ159" s="117"/>
      <c r="ABR159" s="117"/>
      <c r="ABS159" s="117"/>
      <c r="ABT159" s="117"/>
      <c r="ABU159" s="117"/>
      <c r="ABV159" s="117"/>
      <c r="ABW159" s="117"/>
      <c r="ABX159" s="117"/>
      <c r="ABY159" s="117"/>
      <c r="ABZ159" s="117"/>
      <c r="ACA159" s="117"/>
      <c r="ACB159" s="117"/>
      <c r="ACC159" s="117"/>
      <c r="ACD159" s="117"/>
      <c r="ACE159" s="117"/>
      <c r="ACF159" s="117"/>
      <c r="ACG159" s="117"/>
      <c r="ACH159" s="117"/>
      <c r="ACI159" s="117"/>
      <c r="ACJ159" s="117"/>
      <c r="ACK159" s="117"/>
      <c r="ACL159" s="117"/>
      <c r="ACM159" s="117"/>
      <c r="ACN159" s="117"/>
      <c r="ACO159" s="117"/>
      <c r="ACP159" s="117"/>
      <c r="ACQ159" s="117"/>
      <c r="ACR159" s="117"/>
      <c r="ACS159" s="117"/>
      <c r="ACT159" s="117"/>
      <c r="ACU159" s="117"/>
      <c r="ACV159" s="117"/>
      <c r="ACW159" s="117"/>
      <c r="ACX159" s="117"/>
      <c r="ACY159" s="117"/>
      <c r="ACZ159" s="117"/>
      <c r="ADA159" s="117"/>
      <c r="ADB159" s="117"/>
      <c r="ADC159" s="117"/>
      <c r="ADD159" s="117"/>
      <c r="ADE159" s="117"/>
      <c r="ADF159" s="117"/>
      <c r="ADG159" s="117"/>
      <c r="ADH159" s="117"/>
      <c r="ADI159" s="117"/>
      <c r="ADJ159" s="117"/>
      <c r="ADK159" s="117"/>
      <c r="ADL159" s="117"/>
      <c r="ADM159" s="117"/>
      <c r="ADN159" s="117"/>
      <c r="ADO159" s="117"/>
      <c r="ADP159" s="117"/>
      <c r="ADQ159" s="117"/>
      <c r="ADR159" s="117"/>
      <c r="ADS159" s="117"/>
      <c r="ADT159" s="117"/>
      <c r="ADU159" s="117"/>
      <c r="ADV159" s="117"/>
      <c r="ADW159" s="117"/>
      <c r="ADX159" s="117"/>
      <c r="ADY159" s="117"/>
      <c r="ADZ159" s="117"/>
      <c r="AEA159" s="117"/>
      <c r="AEB159" s="117"/>
      <c r="AEC159" s="117"/>
      <c r="AED159" s="117"/>
      <c r="AEE159" s="117"/>
      <c r="AEF159" s="117"/>
      <c r="AEG159" s="117"/>
      <c r="AEH159" s="117"/>
      <c r="AEI159" s="117"/>
      <c r="AEJ159" s="117"/>
      <c r="AEK159" s="117"/>
      <c r="AEL159" s="117"/>
      <c r="AEM159" s="117"/>
      <c r="AEN159" s="117"/>
      <c r="AEO159" s="117"/>
      <c r="AEP159" s="117"/>
      <c r="AEQ159" s="117"/>
      <c r="AER159" s="117"/>
      <c r="AES159" s="117"/>
      <c r="AET159" s="117"/>
      <c r="AEU159" s="117"/>
      <c r="AEV159" s="117"/>
      <c r="AEW159" s="117"/>
      <c r="AEX159" s="117"/>
      <c r="AEY159" s="117"/>
      <c r="AEZ159" s="117"/>
      <c r="AFA159" s="117"/>
      <c r="AFB159" s="117"/>
      <c r="AFC159" s="117"/>
      <c r="AFD159" s="117"/>
      <c r="AFE159" s="117"/>
      <c r="AFF159" s="117"/>
      <c r="AFG159" s="117"/>
      <c r="AFH159" s="117"/>
      <c r="AFI159" s="117"/>
      <c r="AFJ159" s="117"/>
      <c r="AFK159" s="117"/>
      <c r="AFL159" s="117"/>
      <c r="AFM159" s="117"/>
      <c r="AFN159" s="117"/>
      <c r="AFO159" s="117"/>
    </row>
    <row r="160" spans="2:847" x14ac:dyDescent="0.2">
      <c r="B160" s="249" t="s">
        <v>13935</v>
      </c>
      <c r="C160" s="243">
        <v>31660</v>
      </c>
      <c r="D160" s="304">
        <v>0</v>
      </c>
      <c r="E160" s="234" t="s">
        <v>13936</v>
      </c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256"/>
      <c r="AB160" s="256"/>
      <c r="AC160" s="256"/>
      <c r="AD160" s="256"/>
      <c r="AE160" s="256"/>
      <c r="AF160" s="256"/>
      <c r="AG160" s="256"/>
      <c r="AH160" s="256"/>
      <c r="AI160" s="256"/>
      <c r="AJ160" s="256"/>
      <c r="AK160" s="256"/>
      <c r="AL160" s="256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117"/>
      <c r="BV160" s="117"/>
      <c r="BW160" s="117"/>
      <c r="BX160" s="117"/>
      <c r="BY160" s="117"/>
      <c r="BZ160" s="117"/>
      <c r="CA160" s="117"/>
      <c r="CB160" s="117"/>
      <c r="CC160" s="117"/>
      <c r="CD160" s="117"/>
      <c r="CE160" s="117"/>
      <c r="CF160" s="117"/>
      <c r="CG160" s="117"/>
      <c r="CH160" s="117"/>
      <c r="CI160" s="117"/>
      <c r="CJ160" s="117"/>
      <c r="CK160" s="117"/>
      <c r="CL160" s="117"/>
      <c r="CM160" s="117"/>
      <c r="CN160" s="117"/>
      <c r="CO160" s="117"/>
      <c r="CP160" s="117"/>
      <c r="CQ160" s="117"/>
      <c r="CR160" s="117"/>
      <c r="CS160" s="117"/>
      <c r="CT160" s="117"/>
      <c r="CU160" s="117"/>
      <c r="CV160" s="117"/>
      <c r="CW160" s="117"/>
      <c r="CX160" s="117"/>
      <c r="CY160" s="117"/>
      <c r="CZ160" s="117"/>
      <c r="DA160" s="117"/>
      <c r="DB160" s="117"/>
      <c r="DC160" s="117"/>
      <c r="DD160" s="117"/>
      <c r="DE160" s="117"/>
      <c r="DF160" s="117"/>
      <c r="DG160" s="117"/>
      <c r="DH160" s="117"/>
      <c r="DI160" s="117"/>
      <c r="DJ160" s="117"/>
      <c r="DK160" s="117"/>
      <c r="DL160" s="117"/>
      <c r="DM160" s="117"/>
      <c r="DN160" s="117"/>
      <c r="DO160" s="117"/>
      <c r="DP160" s="117"/>
      <c r="DQ160" s="117"/>
      <c r="DR160" s="117"/>
      <c r="DS160" s="117"/>
      <c r="DT160" s="117"/>
      <c r="DU160" s="117"/>
      <c r="DV160" s="117"/>
      <c r="DW160" s="117"/>
      <c r="DX160" s="117"/>
      <c r="DY160" s="117"/>
      <c r="DZ160" s="117"/>
      <c r="EA160" s="117"/>
      <c r="EB160" s="117"/>
      <c r="EC160" s="117"/>
      <c r="ED160" s="117"/>
      <c r="EE160" s="117"/>
      <c r="EF160" s="117"/>
      <c r="EG160" s="117"/>
      <c r="EH160" s="117"/>
      <c r="EI160" s="117"/>
      <c r="EJ160" s="117"/>
      <c r="EK160" s="117"/>
      <c r="EL160" s="117"/>
      <c r="EM160" s="117"/>
      <c r="EN160" s="117"/>
      <c r="EO160" s="117"/>
      <c r="EP160" s="117"/>
      <c r="EQ160" s="117"/>
      <c r="ER160" s="117"/>
      <c r="ES160" s="117"/>
      <c r="ET160" s="117"/>
      <c r="EU160" s="117"/>
      <c r="EV160" s="117"/>
      <c r="EW160" s="117"/>
      <c r="EX160" s="117"/>
      <c r="EY160" s="117"/>
      <c r="EZ160" s="117"/>
      <c r="FA160" s="117"/>
      <c r="FB160" s="117"/>
      <c r="FC160" s="117"/>
      <c r="FD160" s="117"/>
      <c r="FE160" s="117"/>
      <c r="FF160" s="117"/>
      <c r="FG160" s="117"/>
      <c r="FH160" s="117"/>
      <c r="FI160" s="117"/>
      <c r="FJ160" s="117"/>
      <c r="FK160" s="117"/>
      <c r="FL160" s="117"/>
      <c r="FM160" s="117"/>
      <c r="FN160" s="117"/>
      <c r="FO160" s="117"/>
      <c r="FP160" s="117"/>
      <c r="FQ160" s="117"/>
      <c r="FR160" s="117"/>
      <c r="FS160" s="117"/>
      <c r="FT160" s="117"/>
      <c r="FU160" s="117"/>
      <c r="FV160" s="117"/>
      <c r="FW160" s="117"/>
      <c r="FX160" s="117"/>
      <c r="FY160" s="117"/>
      <c r="FZ160" s="117"/>
      <c r="GA160" s="117"/>
      <c r="GB160" s="117"/>
      <c r="GC160" s="117"/>
      <c r="GD160" s="117"/>
      <c r="GE160" s="117"/>
      <c r="GF160" s="117"/>
      <c r="GG160" s="117"/>
      <c r="GH160" s="117"/>
      <c r="GI160" s="117"/>
      <c r="GJ160" s="117"/>
      <c r="GK160" s="117"/>
      <c r="GL160" s="117"/>
      <c r="GM160" s="117"/>
      <c r="GN160" s="117"/>
      <c r="GO160" s="117"/>
      <c r="GP160" s="117"/>
      <c r="GQ160" s="117"/>
      <c r="GR160" s="117"/>
      <c r="GS160" s="117"/>
      <c r="GT160" s="117"/>
      <c r="GU160" s="117"/>
      <c r="GV160" s="117"/>
      <c r="GW160" s="117"/>
      <c r="GX160" s="117"/>
      <c r="GY160" s="117"/>
      <c r="GZ160" s="117"/>
      <c r="HA160" s="117"/>
      <c r="HB160" s="117"/>
      <c r="HC160" s="117"/>
      <c r="HD160" s="117"/>
      <c r="HE160" s="117"/>
      <c r="HF160" s="117"/>
      <c r="HG160" s="117"/>
      <c r="HH160" s="117"/>
      <c r="HI160" s="117"/>
      <c r="HJ160" s="117"/>
      <c r="HK160" s="117"/>
      <c r="HL160" s="117"/>
      <c r="HM160" s="117"/>
      <c r="HN160" s="117"/>
      <c r="HO160" s="117"/>
      <c r="HP160" s="117"/>
      <c r="HQ160" s="117"/>
      <c r="HR160" s="117"/>
      <c r="HS160" s="117"/>
      <c r="HT160" s="117"/>
      <c r="HU160" s="117"/>
      <c r="HV160" s="117"/>
      <c r="HW160" s="117"/>
      <c r="HX160" s="117"/>
      <c r="HY160" s="117"/>
      <c r="HZ160" s="117"/>
      <c r="IA160" s="117"/>
      <c r="IB160" s="117"/>
      <c r="IC160" s="117"/>
      <c r="ID160" s="117"/>
      <c r="IE160" s="117"/>
      <c r="IF160" s="117"/>
      <c r="IG160" s="117"/>
      <c r="IH160" s="117"/>
      <c r="II160" s="117"/>
      <c r="IJ160" s="117"/>
      <c r="IK160" s="117"/>
      <c r="IL160" s="117"/>
      <c r="IM160" s="117"/>
      <c r="IN160" s="117"/>
      <c r="IO160" s="117"/>
      <c r="IP160" s="117"/>
      <c r="IQ160" s="117"/>
      <c r="IR160" s="117"/>
      <c r="IS160" s="117"/>
      <c r="IT160" s="117"/>
      <c r="IU160" s="117"/>
      <c r="IV160" s="117"/>
      <c r="IW160" s="117"/>
      <c r="IX160" s="117"/>
      <c r="IY160" s="117"/>
      <c r="IZ160" s="117"/>
      <c r="JA160" s="117"/>
      <c r="JB160" s="117"/>
      <c r="JC160" s="117"/>
      <c r="JD160" s="117"/>
      <c r="JE160" s="117"/>
      <c r="JF160" s="117"/>
      <c r="JG160" s="117"/>
      <c r="JH160" s="117"/>
      <c r="JI160" s="117"/>
      <c r="JJ160" s="117"/>
      <c r="JK160" s="117"/>
      <c r="JL160" s="117"/>
      <c r="JM160" s="117"/>
      <c r="JN160" s="117"/>
      <c r="JO160" s="117"/>
      <c r="JP160" s="117"/>
      <c r="JQ160" s="117"/>
      <c r="JR160" s="117"/>
      <c r="JS160" s="117"/>
      <c r="JT160" s="117"/>
      <c r="JU160" s="117"/>
      <c r="JV160" s="117"/>
      <c r="JW160" s="117"/>
      <c r="JX160" s="117"/>
      <c r="JY160" s="117"/>
      <c r="JZ160" s="117"/>
      <c r="KA160" s="117"/>
      <c r="KB160" s="117"/>
      <c r="KC160" s="117"/>
      <c r="KD160" s="117"/>
      <c r="KE160" s="117"/>
      <c r="KF160" s="117"/>
      <c r="KG160" s="117"/>
      <c r="KH160" s="117"/>
      <c r="KI160" s="117"/>
      <c r="KJ160" s="117"/>
      <c r="KK160" s="117"/>
      <c r="KL160" s="117"/>
      <c r="KM160" s="117"/>
      <c r="KN160" s="117"/>
      <c r="KO160" s="117"/>
      <c r="KP160" s="117"/>
      <c r="KQ160" s="117"/>
      <c r="KR160" s="117"/>
      <c r="KS160" s="117"/>
      <c r="KT160" s="117"/>
      <c r="KU160" s="117"/>
      <c r="KV160" s="117"/>
      <c r="KW160" s="117"/>
      <c r="KX160" s="117"/>
      <c r="KY160" s="117"/>
      <c r="KZ160" s="117"/>
      <c r="LA160" s="117"/>
      <c r="LB160" s="117"/>
      <c r="LC160" s="117"/>
      <c r="LD160" s="117"/>
      <c r="LE160" s="117"/>
      <c r="LF160" s="117"/>
      <c r="LG160" s="117"/>
      <c r="LH160" s="117"/>
      <c r="LI160" s="117"/>
      <c r="LJ160" s="117"/>
      <c r="LK160" s="117"/>
      <c r="LL160" s="117"/>
      <c r="LM160" s="117"/>
      <c r="LN160" s="117"/>
      <c r="LO160" s="117"/>
      <c r="LP160" s="117"/>
      <c r="LQ160" s="117"/>
      <c r="LR160" s="117"/>
      <c r="LS160" s="117"/>
      <c r="LT160" s="117"/>
      <c r="LU160" s="117"/>
      <c r="LV160" s="117"/>
      <c r="LW160" s="117"/>
      <c r="LX160" s="117"/>
      <c r="LY160" s="117"/>
      <c r="LZ160" s="117"/>
      <c r="MA160" s="117"/>
      <c r="MB160" s="117"/>
      <c r="MC160" s="117"/>
      <c r="MD160" s="117"/>
      <c r="ME160" s="117"/>
      <c r="MF160" s="117"/>
      <c r="MG160" s="117"/>
      <c r="MH160" s="117"/>
      <c r="MI160" s="117"/>
      <c r="MJ160" s="117"/>
      <c r="MK160" s="117"/>
      <c r="ML160" s="117"/>
      <c r="MM160" s="117"/>
      <c r="MN160" s="117"/>
      <c r="MO160" s="117"/>
      <c r="MP160" s="117"/>
      <c r="MQ160" s="117"/>
      <c r="MR160" s="117"/>
      <c r="MS160" s="117"/>
      <c r="MT160" s="117"/>
      <c r="MU160" s="117"/>
      <c r="MV160" s="117"/>
      <c r="MW160" s="117"/>
      <c r="MX160" s="117"/>
      <c r="MY160" s="117"/>
      <c r="MZ160" s="117"/>
      <c r="NA160" s="117"/>
      <c r="NB160" s="117"/>
      <c r="NC160" s="117"/>
      <c r="ND160" s="117"/>
      <c r="NE160" s="117"/>
      <c r="NF160" s="117"/>
      <c r="NG160" s="117"/>
      <c r="NH160" s="117"/>
      <c r="NI160" s="117"/>
      <c r="NJ160" s="117"/>
      <c r="NK160" s="117"/>
      <c r="NL160" s="117"/>
      <c r="NM160" s="117"/>
      <c r="NN160" s="117"/>
      <c r="NO160" s="117"/>
      <c r="NP160" s="117"/>
      <c r="NQ160" s="117"/>
      <c r="NR160" s="117"/>
      <c r="NS160" s="117"/>
      <c r="NT160" s="117"/>
      <c r="NU160" s="117"/>
      <c r="NV160" s="117"/>
      <c r="NW160" s="117"/>
      <c r="NX160" s="117"/>
      <c r="NY160" s="117"/>
      <c r="NZ160" s="117"/>
      <c r="OA160" s="117"/>
      <c r="OB160" s="117"/>
      <c r="OC160" s="117"/>
      <c r="OD160" s="117"/>
      <c r="OE160" s="117"/>
      <c r="OF160" s="117"/>
      <c r="OG160" s="117"/>
      <c r="OH160" s="117"/>
      <c r="OI160" s="117"/>
      <c r="OJ160" s="117"/>
      <c r="OK160" s="117"/>
      <c r="OL160" s="117"/>
      <c r="OM160" s="117"/>
      <c r="ON160" s="117"/>
      <c r="OO160" s="117"/>
      <c r="OP160" s="117"/>
      <c r="OQ160" s="117"/>
      <c r="OR160" s="117"/>
      <c r="OS160" s="117"/>
      <c r="OT160" s="117"/>
      <c r="OU160" s="117"/>
      <c r="OV160" s="117"/>
      <c r="OW160" s="117"/>
      <c r="OX160" s="117"/>
      <c r="OY160" s="117"/>
      <c r="OZ160" s="117"/>
      <c r="PA160" s="117"/>
      <c r="PB160" s="117"/>
      <c r="PC160" s="117"/>
      <c r="PD160" s="117"/>
      <c r="PE160" s="117"/>
      <c r="PF160" s="117"/>
      <c r="PG160" s="117"/>
      <c r="PH160" s="117"/>
      <c r="PI160" s="117"/>
      <c r="PJ160" s="117"/>
      <c r="PK160" s="117"/>
      <c r="PL160" s="117"/>
      <c r="PM160" s="117"/>
      <c r="PN160" s="117"/>
      <c r="PO160" s="117"/>
      <c r="PP160" s="117"/>
      <c r="PQ160" s="117"/>
      <c r="PR160" s="117"/>
      <c r="PS160" s="117"/>
      <c r="PT160" s="117"/>
      <c r="PU160" s="117"/>
      <c r="PV160" s="117"/>
      <c r="PW160" s="117"/>
      <c r="PX160" s="117"/>
      <c r="PY160" s="117"/>
      <c r="PZ160" s="117"/>
      <c r="QA160" s="117"/>
      <c r="QB160" s="117"/>
      <c r="QC160" s="117"/>
      <c r="QD160" s="117"/>
      <c r="QE160" s="117"/>
      <c r="QF160" s="117"/>
      <c r="QG160" s="117"/>
      <c r="QH160" s="117"/>
      <c r="QI160" s="117"/>
      <c r="QJ160" s="117"/>
      <c r="QK160" s="117"/>
      <c r="QL160" s="117"/>
      <c r="QM160" s="117"/>
      <c r="QN160" s="117"/>
      <c r="QO160" s="117"/>
      <c r="QP160" s="117"/>
      <c r="QQ160" s="117"/>
      <c r="QR160" s="117"/>
      <c r="QS160" s="117"/>
      <c r="QT160" s="117"/>
      <c r="QU160" s="117"/>
      <c r="QV160" s="117"/>
      <c r="QW160" s="117"/>
      <c r="QX160" s="117"/>
      <c r="QY160" s="117"/>
      <c r="QZ160" s="117"/>
      <c r="RA160" s="117"/>
      <c r="RB160" s="117"/>
      <c r="RC160" s="117"/>
      <c r="RD160" s="117"/>
      <c r="RE160" s="117"/>
      <c r="RF160" s="117"/>
      <c r="RG160" s="117"/>
      <c r="RH160" s="117"/>
      <c r="RI160" s="117"/>
      <c r="RJ160" s="117"/>
      <c r="RK160" s="117"/>
      <c r="RL160" s="117"/>
      <c r="RM160" s="117"/>
      <c r="RN160" s="117"/>
      <c r="RO160" s="117"/>
      <c r="RP160" s="117"/>
      <c r="RQ160" s="117"/>
      <c r="RR160" s="117"/>
      <c r="RS160" s="117"/>
      <c r="RT160" s="117"/>
      <c r="RU160" s="117"/>
      <c r="RV160" s="117"/>
      <c r="RW160" s="117"/>
      <c r="RX160" s="117"/>
      <c r="RY160" s="117"/>
      <c r="RZ160" s="117"/>
      <c r="SA160" s="117"/>
      <c r="SB160" s="117"/>
      <c r="SC160" s="117"/>
      <c r="SD160" s="117"/>
      <c r="SE160" s="117"/>
      <c r="SF160" s="117"/>
      <c r="SG160" s="117"/>
      <c r="SH160" s="117"/>
      <c r="SI160" s="117"/>
      <c r="SJ160" s="117"/>
      <c r="SK160" s="117"/>
      <c r="SL160" s="117"/>
      <c r="SM160" s="117"/>
      <c r="SN160" s="117"/>
      <c r="SO160" s="117"/>
      <c r="SP160" s="117"/>
      <c r="SQ160" s="117"/>
      <c r="SR160" s="117"/>
      <c r="SS160" s="117"/>
      <c r="ST160" s="117"/>
      <c r="SU160" s="117"/>
      <c r="SV160" s="117"/>
      <c r="SW160" s="117"/>
      <c r="SX160" s="117"/>
      <c r="SY160" s="117"/>
      <c r="SZ160" s="117"/>
      <c r="TA160" s="117"/>
      <c r="TB160" s="117"/>
      <c r="TC160" s="117"/>
      <c r="TD160" s="117"/>
      <c r="TE160" s="117"/>
      <c r="TF160" s="117"/>
      <c r="TG160" s="117"/>
      <c r="TH160" s="117"/>
      <c r="TI160" s="117"/>
      <c r="TJ160" s="117"/>
      <c r="TK160" s="117"/>
      <c r="TL160" s="117"/>
      <c r="TM160" s="117"/>
      <c r="TN160" s="117"/>
      <c r="TO160" s="117"/>
      <c r="TP160" s="117"/>
      <c r="TQ160" s="117"/>
      <c r="TR160" s="117"/>
      <c r="TS160" s="117"/>
      <c r="TT160" s="117"/>
      <c r="TU160" s="117"/>
      <c r="TV160" s="117"/>
      <c r="TW160" s="117"/>
      <c r="TX160" s="117"/>
      <c r="TY160" s="117"/>
      <c r="TZ160" s="117"/>
      <c r="UA160" s="117"/>
      <c r="UB160" s="117"/>
      <c r="UC160" s="117"/>
      <c r="UD160" s="117"/>
      <c r="UE160" s="117"/>
      <c r="UF160" s="117"/>
      <c r="UG160" s="117"/>
      <c r="UH160" s="117"/>
      <c r="UI160" s="117"/>
      <c r="UJ160" s="117"/>
      <c r="UK160" s="117"/>
      <c r="UL160" s="117"/>
      <c r="UM160" s="117"/>
      <c r="UN160" s="117"/>
      <c r="UO160" s="117"/>
      <c r="UP160" s="117"/>
      <c r="UQ160" s="117"/>
      <c r="UR160" s="117"/>
      <c r="US160" s="117"/>
      <c r="UT160" s="117"/>
      <c r="UU160" s="117"/>
      <c r="UV160" s="117"/>
      <c r="UW160" s="117"/>
      <c r="UX160" s="117"/>
      <c r="UY160" s="117"/>
      <c r="UZ160" s="117"/>
      <c r="VA160" s="117"/>
      <c r="VB160" s="117"/>
      <c r="VC160" s="117"/>
      <c r="VD160" s="117"/>
      <c r="VE160" s="117"/>
      <c r="VF160" s="117"/>
      <c r="VG160" s="117"/>
      <c r="VH160" s="117"/>
      <c r="VI160" s="117"/>
      <c r="VJ160" s="117"/>
      <c r="VK160" s="117"/>
      <c r="VL160" s="117"/>
      <c r="VM160" s="117"/>
      <c r="VN160" s="117"/>
      <c r="VO160" s="117"/>
      <c r="VP160" s="117"/>
      <c r="VQ160" s="117"/>
      <c r="VR160" s="117"/>
      <c r="VS160" s="117"/>
      <c r="VT160" s="117"/>
      <c r="VU160" s="117"/>
      <c r="VV160" s="117"/>
      <c r="VW160" s="117"/>
      <c r="VX160" s="117"/>
      <c r="VY160" s="117"/>
      <c r="VZ160" s="117"/>
      <c r="WA160" s="117"/>
      <c r="WB160" s="117"/>
      <c r="WC160" s="117"/>
      <c r="WD160" s="117"/>
      <c r="WE160" s="117"/>
      <c r="WF160" s="117"/>
      <c r="WG160" s="117"/>
      <c r="WH160" s="117"/>
      <c r="WI160" s="117"/>
      <c r="WJ160" s="117"/>
      <c r="WK160" s="117"/>
      <c r="WL160" s="117"/>
      <c r="WM160" s="117"/>
      <c r="WN160" s="117"/>
      <c r="WO160" s="117"/>
      <c r="WP160" s="117"/>
      <c r="WQ160" s="117"/>
      <c r="WR160" s="117"/>
      <c r="WS160" s="117"/>
      <c r="WT160" s="117"/>
      <c r="WU160" s="117"/>
      <c r="WV160" s="117"/>
      <c r="WW160" s="117"/>
      <c r="WX160" s="117"/>
      <c r="WY160" s="117"/>
      <c r="WZ160" s="117"/>
      <c r="XA160" s="117"/>
      <c r="XB160" s="117"/>
      <c r="XC160" s="117"/>
      <c r="XD160" s="117"/>
      <c r="XE160" s="117"/>
      <c r="XF160" s="117"/>
      <c r="XG160" s="117"/>
      <c r="XH160" s="117"/>
      <c r="XI160" s="117"/>
      <c r="XJ160" s="117"/>
      <c r="XK160" s="117"/>
      <c r="XL160" s="117"/>
      <c r="XM160" s="117"/>
      <c r="XN160" s="117"/>
      <c r="XO160" s="117"/>
      <c r="XP160" s="117"/>
      <c r="XQ160" s="117"/>
      <c r="XR160" s="117"/>
      <c r="XS160" s="117"/>
      <c r="XT160" s="117"/>
      <c r="XU160" s="117"/>
      <c r="XV160" s="117"/>
      <c r="XW160" s="117"/>
      <c r="XX160" s="117"/>
      <c r="XY160" s="117"/>
      <c r="XZ160" s="117"/>
      <c r="YA160" s="117"/>
      <c r="YB160" s="117"/>
      <c r="YC160" s="117"/>
      <c r="YD160" s="117"/>
      <c r="YE160" s="117"/>
      <c r="YF160" s="117"/>
      <c r="YG160" s="117"/>
      <c r="YH160" s="117"/>
      <c r="YI160" s="117"/>
      <c r="YJ160" s="117"/>
      <c r="YK160" s="117"/>
      <c r="YL160" s="117"/>
      <c r="YM160" s="117"/>
      <c r="YN160" s="117"/>
      <c r="YO160" s="117"/>
      <c r="YP160" s="117"/>
      <c r="YQ160" s="117"/>
      <c r="YR160" s="117"/>
      <c r="YS160" s="117"/>
      <c r="YT160" s="117"/>
      <c r="YU160" s="117"/>
      <c r="YV160" s="117"/>
      <c r="YW160" s="117"/>
      <c r="YX160" s="117"/>
      <c r="YY160" s="117"/>
      <c r="YZ160" s="117"/>
      <c r="ZA160" s="117"/>
      <c r="ZB160" s="117"/>
      <c r="ZC160" s="117"/>
      <c r="ZD160" s="117"/>
      <c r="ZE160" s="117"/>
      <c r="ZF160" s="117"/>
      <c r="ZG160" s="117"/>
      <c r="ZH160" s="117"/>
      <c r="ZI160" s="117"/>
      <c r="ZJ160" s="117"/>
      <c r="ZK160" s="117"/>
      <c r="ZL160" s="117"/>
      <c r="ZM160" s="117"/>
      <c r="ZN160" s="117"/>
      <c r="ZO160" s="117"/>
      <c r="ZP160" s="117"/>
      <c r="ZQ160" s="117"/>
      <c r="ZR160" s="117"/>
      <c r="ZS160" s="117"/>
      <c r="ZT160" s="117"/>
      <c r="ZU160" s="117"/>
      <c r="ZV160" s="117"/>
      <c r="ZW160" s="117"/>
      <c r="ZX160" s="117"/>
      <c r="ZY160" s="117"/>
      <c r="ZZ160" s="117"/>
      <c r="AAA160" s="117"/>
      <c r="AAB160" s="117"/>
      <c r="AAC160" s="117"/>
      <c r="AAD160" s="117"/>
      <c r="AAE160" s="117"/>
      <c r="AAF160" s="117"/>
      <c r="AAG160" s="117"/>
      <c r="AAH160" s="117"/>
      <c r="AAI160" s="117"/>
      <c r="AAJ160" s="117"/>
      <c r="AAK160" s="117"/>
      <c r="AAL160" s="117"/>
      <c r="AAM160" s="117"/>
      <c r="AAN160" s="117"/>
      <c r="AAO160" s="117"/>
      <c r="AAP160" s="117"/>
      <c r="AAQ160" s="117"/>
      <c r="AAR160" s="117"/>
      <c r="AAS160" s="117"/>
      <c r="AAT160" s="117"/>
      <c r="AAU160" s="117"/>
      <c r="AAV160" s="117"/>
      <c r="AAW160" s="117"/>
      <c r="AAX160" s="117"/>
      <c r="AAY160" s="117"/>
      <c r="AAZ160" s="117"/>
      <c r="ABA160" s="117"/>
      <c r="ABB160" s="117"/>
      <c r="ABC160" s="117"/>
      <c r="ABD160" s="117"/>
      <c r="ABE160" s="117"/>
      <c r="ABF160" s="117"/>
      <c r="ABG160" s="117"/>
      <c r="ABH160" s="117"/>
      <c r="ABI160" s="117"/>
      <c r="ABJ160" s="117"/>
      <c r="ABK160" s="117"/>
      <c r="ABL160" s="117"/>
      <c r="ABM160" s="117"/>
      <c r="ABN160" s="117"/>
      <c r="ABO160" s="117"/>
      <c r="ABP160" s="117"/>
      <c r="ABQ160" s="117"/>
      <c r="ABR160" s="117"/>
      <c r="ABS160" s="117"/>
      <c r="ABT160" s="117"/>
      <c r="ABU160" s="117"/>
      <c r="ABV160" s="117"/>
      <c r="ABW160" s="117"/>
      <c r="ABX160" s="117"/>
      <c r="ABY160" s="117"/>
      <c r="ABZ160" s="117"/>
      <c r="ACA160" s="117"/>
      <c r="ACB160" s="117"/>
      <c r="ACC160" s="117"/>
      <c r="ACD160" s="117"/>
      <c r="ACE160" s="117"/>
      <c r="ACF160" s="117"/>
      <c r="ACG160" s="117"/>
      <c r="ACH160" s="117"/>
      <c r="ACI160" s="117"/>
      <c r="ACJ160" s="117"/>
      <c r="ACK160" s="117"/>
      <c r="ACL160" s="117"/>
      <c r="ACM160" s="117"/>
      <c r="ACN160" s="117"/>
      <c r="ACO160" s="117"/>
      <c r="ACP160" s="117"/>
      <c r="ACQ160" s="117"/>
      <c r="ACR160" s="117"/>
      <c r="ACS160" s="117"/>
      <c r="ACT160" s="117"/>
      <c r="ACU160" s="117"/>
      <c r="ACV160" s="117"/>
      <c r="ACW160" s="117"/>
      <c r="ACX160" s="117"/>
      <c r="ACY160" s="117"/>
      <c r="ACZ160" s="117"/>
      <c r="ADA160" s="117"/>
      <c r="ADB160" s="117"/>
      <c r="ADC160" s="117"/>
      <c r="ADD160" s="117"/>
      <c r="ADE160" s="117"/>
      <c r="ADF160" s="117"/>
      <c r="ADG160" s="117"/>
      <c r="ADH160" s="117"/>
      <c r="ADI160" s="117"/>
      <c r="ADJ160" s="117"/>
      <c r="ADK160" s="117"/>
      <c r="ADL160" s="117"/>
      <c r="ADM160" s="117"/>
      <c r="ADN160" s="117"/>
      <c r="ADO160" s="117"/>
      <c r="ADP160" s="117"/>
      <c r="ADQ160" s="117"/>
      <c r="ADR160" s="117"/>
      <c r="ADS160" s="117"/>
      <c r="ADT160" s="117"/>
      <c r="ADU160" s="117"/>
      <c r="ADV160" s="117"/>
      <c r="ADW160" s="117"/>
      <c r="ADX160" s="117"/>
      <c r="ADY160" s="117"/>
      <c r="ADZ160" s="117"/>
      <c r="AEA160" s="117"/>
      <c r="AEB160" s="117"/>
      <c r="AEC160" s="117"/>
      <c r="AED160" s="117"/>
      <c r="AEE160" s="117"/>
      <c r="AEF160" s="117"/>
      <c r="AEG160" s="117"/>
      <c r="AEH160" s="117"/>
      <c r="AEI160" s="117"/>
      <c r="AEJ160" s="117"/>
      <c r="AEK160" s="117"/>
      <c r="AEL160" s="117"/>
      <c r="AEM160" s="117"/>
      <c r="AEN160" s="117"/>
      <c r="AEO160" s="117"/>
      <c r="AEP160" s="117"/>
      <c r="AEQ160" s="117"/>
      <c r="AER160" s="117"/>
      <c r="AES160" s="117"/>
      <c r="AET160" s="117"/>
      <c r="AEU160" s="117"/>
      <c r="AEV160" s="117"/>
      <c r="AEW160" s="117"/>
      <c r="AEX160" s="117"/>
      <c r="AEY160" s="117"/>
      <c r="AEZ160" s="117"/>
      <c r="AFA160" s="117"/>
      <c r="AFB160" s="117"/>
      <c r="AFC160" s="117"/>
      <c r="AFD160" s="117"/>
      <c r="AFE160" s="117"/>
      <c r="AFF160" s="117"/>
      <c r="AFG160" s="117"/>
      <c r="AFH160" s="117"/>
      <c r="AFI160" s="117"/>
      <c r="AFJ160" s="117"/>
      <c r="AFK160" s="117"/>
      <c r="AFL160" s="117"/>
      <c r="AFM160" s="117"/>
      <c r="AFN160" s="117"/>
      <c r="AFO160" s="117"/>
    </row>
    <row r="161" spans="2:847" x14ac:dyDescent="0.2">
      <c r="B161" s="249" t="s">
        <v>13937</v>
      </c>
      <c r="C161" s="243">
        <v>31660</v>
      </c>
      <c r="D161" s="304">
        <v>0</v>
      </c>
      <c r="E161" s="234" t="s">
        <v>13938</v>
      </c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256"/>
      <c r="AB161" s="256"/>
      <c r="AC161" s="256"/>
      <c r="AD161" s="256"/>
      <c r="AE161" s="256"/>
      <c r="AF161" s="256"/>
      <c r="AG161" s="256"/>
      <c r="AH161" s="256"/>
      <c r="AI161" s="256"/>
      <c r="AJ161" s="256"/>
      <c r="AK161" s="256"/>
      <c r="AL161" s="256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117"/>
      <c r="BV161" s="117"/>
      <c r="BW161" s="117"/>
      <c r="BX161" s="117"/>
      <c r="BY161" s="117"/>
      <c r="BZ161" s="117"/>
      <c r="CA161" s="117"/>
      <c r="CB161" s="117"/>
      <c r="CC161" s="117"/>
      <c r="CD161" s="117"/>
      <c r="CE161" s="117"/>
      <c r="CF161" s="117"/>
      <c r="CG161" s="117"/>
      <c r="CH161" s="117"/>
      <c r="CI161" s="117"/>
      <c r="CJ161" s="117"/>
      <c r="CK161" s="117"/>
      <c r="CL161" s="117"/>
      <c r="CM161" s="117"/>
      <c r="CN161" s="117"/>
      <c r="CO161" s="117"/>
      <c r="CP161" s="117"/>
      <c r="CQ161" s="117"/>
      <c r="CR161" s="117"/>
      <c r="CS161" s="117"/>
      <c r="CT161" s="117"/>
      <c r="CU161" s="117"/>
      <c r="CV161" s="117"/>
      <c r="CW161" s="117"/>
      <c r="CX161" s="117"/>
      <c r="CY161" s="117"/>
      <c r="CZ161" s="117"/>
      <c r="DA161" s="117"/>
      <c r="DB161" s="117"/>
      <c r="DC161" s="117"/>
      <c r="DD161" s="117"/>
      <c r="DE161" s="117"/>
      <c r="DF161" s="117"/>
      <c r="DG161" s="117"/>
      <c r="DH161" s="117"/>
      <c r="DI161" s="117"/>
      <c r="DJ161" s="117"/>
      <c r="DK161" s="117"/>
      <c r="DL161" s="117"/>
      <c r="DM161" s="117"/>
      <c r="DN161" s="117"/>
      <c r="DO161" s="117"/>
      <c r="DP161" s="117"/>
      <c r="DQ161" s="117"/>
      <c r="DR161" s="117"/>
      <c r="DS161" s="117"/>
      <c r="DT161" s="117"/>
      <c r="DU161" s="117"/>
      <c r="DV161" s="117"/>
      <c r="DW161" s="117"/>
      <c r="DX161" s="117"/>
      <c r="DY161" s="117"/>
      <c r="DZ161" s="117"/>
      <c r="EA161" s="117"/>
      <c r="EB161" s="117"/>
      <c r="EC161" s="117"/>
      <c r="ED161" s="117"/>
      <c r="EE161" s="117"/>
      <c r="EF161" s="117"/>
      <c r="EG161" s="117"/>
      <c r="EH161" s="117"/>
      <c r="EI161" s="117"/>
      <c r="EJ161" s="117"/>
      <c r="EK161" s="117"/>
      <c r="EL161" s="117"/>
      <c r="EM161" s="117"/>
      <c r="EN161" s="117"/>
      <c r="EO161" s="117"/>
      <c r="EP161" s="117"/>
      <c r="EQ161" s="117"/>
      <c r="ER161" s="117"/>
      <c r="ES161" s="117"/>
      <c r="ET161" s="117"/>
      <c r="EU161" s="117"/>
      <c r="EV161" s="117"/>
      <c r="EW161" s="117"/>
      <c r="EX161" s="117"/>
      <c r="EY161" s="117"/>
      <c r="EZ161" s="117"/>
      <c r="FA161" s="117"/>
      <c r="FB161" s="117"/>
      <c r="FC161" s="117"/>
      <c r="FD161" s="117"/>
      <c r="FE161" s="117"/>
      <c r="FF161" s="117"/>
      <c r="FG161" s="117"/>
      <c r="FH161" s="117"/>
      <c r="FI161" s="117"/>
      <c r="FJ161" s="117"/>
      <c r="FK161" s="117"/>
      <c r="FL161" s="117"/>
      <c r="FM161" s="117"/>
      <c r="FN161" s="117"/>
      <c r="FO161" s="117"/>
      <c r="FP161" s="117"/>
      <c r="FQ161" s="117"/>
      <c r="FR161" s="117"/>
      <c r="FS161" s="117"/>
      <c r="FT161" s="117"/>
      <c r="FU161" s="117"/>
      <c r="FV161" s="117"/>
      <c r="FW161" s="117"/>
      <c r="FX161" s="117"/>
      <c r="FY161" s="117"/>
      <c r="FZ161" s="117"/>
      <c r="GA161" s="117"/>
      <c r="GB161" s="117"/>
      <c r="GC161" s="117"/>
      <c r="GD161" s="117"/>
      <c r="GE161" s="117"/>
      <c r="GF161" s="117"/>
      <c r="GG161" s="117"/>
      <c r="GH161" s="117"/>
      <c r="GI161" s="117"/>
      <c r="GJ161" s="117"/>
      <c r="GK161" s="117"/>
      <c r="GL161" s="117"/>
      <c r="GM161" s="117"/>
      <c r="GN161" s="117"/>
      <c r="GO161" s="117"/>
      <c r="GP161" s="117"/>
      <c r="GQ161" s="117"/>
      <c r="GR161" s="117"/>
      <c r="GS161" s="117"/>
      <c r="GT161" s="117"/>
      <c r="GU161" s="117"/>
      <c r="GV161" s="117"/>
      <c r="GW161" s="117"/>
      <c r="GX161" s="117"/>
      <c r="GY161" s="117"/>
      <c r="GZ161" s="117"/>
      <c r="HA161" s="117"/>
      <c r="HB161" s="117"/>
      <c r="HC161" s="117"/>
      <c r="HD161" s="117"/>
      <c r="HE161" s="117"/>
      <c r="HF161" s="117"/>
      <c r="HG161" s="117"/>
      <c r="HH161" s="117"/>
      <c r="HI161" s="117"/>
      <c r="HJ161" s="117"/>
      <c r="HK161" s="117"/>
      <c r="HL161" s="117"/>
      <c r="HM161" s="117"/>
      <c r="HN161" s="117"/>
      <c r="HO161" s="117"/>
      <c r="HP161" s="117"/>
      <c r="HQ161" s="117"/>
      <c r="HR161" s="117"/>
      <c r="HS161" s="117"/>
      <c r="HT161" s="117"/>
      <c r="HU161" s="117"/>
      <c r="HV161" s="117"/>
      <c r="HW161" s="117"/>
      <c r="HX161" s="117"/>
      <c r="HY161" s="117"/>
      <c r="HZ161" s="117"/>
      <c r="IA161" s="117"/>
      <c r="IB161" s="117"/>
      <c r="IC161" s="117"/>
      <c r="ID161" s="117"/>
      <c r="IE161" s="117"/>
      <c r="IF161" s="117"/>
      <c r="IG161" s="117"/>
      <c r="IH161" s="117"/>
      <c r="II161" s="117"/>
      <c r="IJ161" s="117"/>
      <c r="IK161" s="117"/>
      <c r="IL161" s="117"/>
      <c r="IM161" s="117"/>
      <c r="IN161" s="117"/>
      <c r="IO161" s="117"/>
      <c r="IP161" s="117"/>
      <c r="IQ161" s="117"/>
      <c r="IR161" s="117"/>
      <c r="IS161" s="117"/>
      <c r="IT161" s="117"/>
      <c r="IU161" s="117"/>
      <c r="IV161" s="117"/>
      <c r="IW161" s="117"/>
      <c r="IX161" s="117"/>
      <c r="IY161" s="117"/>
      <c r="IZ161" s="117"/>
      <c r="JA161" s="117"/>
      <c r="JB161" s="117"/>
      <c r="JC161" s="117"/>
      <c r="JD161" s="117"/>
      <c r="JE161" s="117"/>
      <c r="JF161" s="117"/>
      <c r="JG161" s="117"/>
      <c r="JH161" s="117"/>
      <c r="JI161" s="117"/>
      <c r="JJ161" s="117"/>
      <c r="JK161" s="117"/>
      <c r="JL161" s="117"/>
      <c r="JM161" s="117"/>
      <c r="JN161" s="117"/>
      <c r="JO161" s="117"/>
      <c r="JP161" s="117"/>
      <c r="JQ161" s="117"/>
      <c r="JR161" s="117"/>
      <c r="JS161" s="117"/>
      <c r="JT161" s="117"/>
      <c r="JU161" s="117"/>
      <c r="JV161" s="117"/>
      <c r="JW161" s="117"/>
      <c r="JX161" s="117"/>
      <c r="JY161" s="117"/>
      <c r="JZ161" s="117"/>
      <c r="KA161" s="117"/>
      <c r="KB161" s="117"/>
      <c r="KC161" s="117"/>
      <c r="KD161" s="117"/>
      <c r="KE161" s="117"/>
      <c r="KF161" s="117"/>
      <c r="KG161" s="117"/>
      <c r="KH161" s="117"/>
      <c r="KI161" s="117"/>
      <c r="KJ161" s="117"/>
      <c r="KK161" s="117"/>
      <c r="KL161" s="117"/>
      <c r="KM161" s="117"/>
      <c r="KN161" s="117"/>
      <c r="KO161" s="117"/>
      <c r="KP161" s="117"/>
      <c r="KQ161" s="117"/>
      <c r="KR161" s="117"/>
      <c r="KS161" s="117"/>
      <c r="KT161" s="117"/>
      <c r="KU161" s="117"/>
      <c r="KV161" s="117"/>
      <c r="KW161" s="117"/>
      <c r="KX161" s="117"/>
      <c r="KY161" s="117"/>
      <c r="KZ161" s="117"/>
      <c r="LA161" s="117"/>
      <c r="LB161" s="117"/>
      <c r="LC161" s="117"/>
      <c r="LD161" s="117"/>
      <c r="LE161" s="117"/>
      <c r="LF161" s="117"/>
      <c r="LG161" s="117"/>
      <c r="LH161" s="117"/>
      <c r="LI161" s="117"/>
      <c r="LJ161" s="117"/>
      <c r="LK161" s="117"/>
      <c r="LL161" s="117"/>
      <c r="LM161" s="117"/>
      <c r="LN161" s="117"/>
      <c r="LO161" s="117"/>
      <c r="LP161" s="117"/>
      <c r="LQ161" s="117"/>
      <c r="LR161" s="117"/>
      <c r="LS161" s="117"/>
      <c r="LT161" s="117"/>
      <c r="LU161" s="117"/>
      <c r="LV161" s="117"/>
      <c r="LW161" s="117"/>
      <c r="LX161" s="117"/>
      <c r="LY161" s="117"/>
      <c r="LZ161" s="117"/>
      <c r="MA161" s="117"/>
      <c r="MB161" s="117"/>
      <c r="MC161" s="117"/>
      <c r="MD161" s="117"/>
      <c r="ME161" s="117"/>
      <c r="MF161" s="117"/>
      <c r="MG161" s="117"/>
      <c r="MH161" s="117"/>
      <c r="MI161" s="117"/>
      <c r="MJ161" s="117"/>
      <c r="MK161" s="117"/>
      <c r="ML161" s="117"/>
      <c r="MM161" s="117"/>
      <c r="MN161" s="117"/>
      <c r="MO161" s="117"/>
      <c r="MP161" s="117"/>
      <c r="MQ161" s="117"/>
      <c r="MR161" s="117"/>
      <c r="MS161" s="117"/>
      <c r="MT161" s="117"/>
      <c r="MU161" s="117"/>
      <c r="MV161" s="117"/>
      <c r="MW161" s="117"/>
      <c r="MX161" s="117"/>
      <c r="MY161" s="117"/>
      <c r="MZ161" s="117"/>
      <c r="NA161" s="117"/>
      <c r="NB161" s="117"/>
      <c r="NC161" s="117"/>
      <c r="ND161" s="117"/>
      <c r="NE161" s="117"/>
      <c r="NF161" s="117"/>
      <c r="NG161" s="117"/>
      <c r="NH161" s="117"/>
      <c r="NI161" s="117"/>
      <c r="NJ161" s="117"/>
      <c r="NK161" s="117"/>
      <c r="NL161" s="117"/>
      <c r="NM161" s="117"/>
      <c r="NN161" s="117"/>
      <c r="NO161" s="117"/>
      <c r="NP161" s="117"/>
      <c r="NQ161" s="117"/>
      <c r="NR161" s="117"/>
      <c r="NS161" s="117"/>
      <c r="NT161" s="117"/>
      <c r="NU161" s="117"/>
      <c r="NV161" s="117"/>
      <c r="NW161" s="117"/>
      <c r="NX161" s="117"/>
      <c r="NY161" s="117"/>
      <c r="NZ161" s="117"/>
      <c r="OA161" s="117"/>
      <c r="OB161" s="117"/>
      <c r="OC161" s="117"/>
      <c r="OD161" s="117"/>
      <c r="OE161" s="117"/>
      <c r="OF161" s="117"/>
      <c r="OG161" s="117"/>
      <c r="OH161" s="117"/>
      <c r="OI161" s="117"/>
      <c r="OJ161" s="117"/>
      <c r="OK161" s="117"/>
      <c r="OL161" s="117"/>
      <c r="OM161" s="117"/>
      <c r="ON161" s="117"/>
      <c r="OO161" s="117"/>
      <c r="OP161" s="117"/>
      <c r="OQ161" s="117"/>
      <c r="OR161" s="117"/>
      <c r="OS161" s="117"/>
      <c r="OT161" s="117"/>
      <c r="OU161" s="117"/>
      <c r="OV161" s="117"/>
      <c r="OW161" s="117"/>
      <c r="OX161" s="117"/>
      <c r="OY161" s="117"/>
      <c r="OZ161" s="117"/>
      <c r="PA161" s="117"/>
      <c r="PB161" s="117"/>
      <c r="PC161" s="117"/>
      <c r="PD161" s="117"/>
      <c r="PE161" s="117"/>
      <c r="PF161" s="117"/>
      <c r="PG161" s="117"/>
      <c r="PH161" s="117"/>
      <c r="PI161" s="117"/>
      <c r="PJ161" s="117"/>
      <c r="PK161" s="117"/>
      <c r="PL161" s="117"/>
      <c r="PM161" s="117"/>
      <c r="PN161" s="117"/>
      <c r="PO161" s="117"/>
      <c r="PP161" s="117"/>
      <c r="PQ161" s="117"/>
      <c r="PR161" s="117"/>
      <c r="PS161" s="117"/>
      <c r="PT161" s="117"/>
      <c r="PU161" s="117"/>
      <c r="PV161" s="117"/>
      <c r="PW161" s="117"/>
      <c r="PX161" s="117"/>
      <c r="PY161" s="117"/>
      <c r="PZ161" s="117"/>
      <c r="QA161" s="117"/>
      <c r="QB161" s="117"/>
      <c r="QC161" s="117"/>
      <c r="QD161" s="117"/>
      <c r="QE161" s="117"/>
      <c r="QF161" s="117"/>
      <c r="QG161" s="117"/>
      <c r="QH161" s="117"/>
      <c r="QI161" s="117"/>
      <c r="QJ161" s="117"/>
      <c r="QK161" s="117"/>
      <c r="QL161" s="117"/>
      <c r="QM161" s="117"/>
      <c r="QN161" s="117"/>
      <c r="QO161" s="117"/>
      <c r="QP161" s="117"/>
      <c r="QQ161" s="117"/>
      <c r="QR161" s="117"/>
      <c r="QS161" s="117"/>
      <c r="QT161" s="117"/>
      <c r="QU161" s="117"/>
      <c r="QV161" s="117"/>
      <c r="QW161" s="117"/>
      <c r="QX161" s="117"/>
      <c r="QY161" s="117"/>
      <c r="QZ161" s="117"/>
      <c r="RA161" s="117"/>
      <c r="RB161" s="117"/>
      <c r="RC161" s="117"/>
      <c r="RD161" s="117"/>
      <c r="RE161" s="117"/>
      <c r="RF161" s="117"/>
      <c r="RG161" s="117"/>
      <c r="RH161" s="117"/>
      <c r="RI161" s="117"/>
      <c r="RJ161" s="117"/>
      <c r="RK161" s="117"/>
      <c r="RL161" s="117"/>
      <c r="RM161" s="117"/>
      <c r="RN161" s="117"/>
      <c r="RO161" s="117"/>
      <c r="RP161" s="117"/>
      <c r="RQ161" s="117"/>
      <c r="RR161" s="117"/>
      <c r="RS161" s="117"/>
      <c r="RT161" s="117"/>
      <c r="RU161" s="117"/>
      <c r="RV161" s="117"/>
      <c r="RW161" s="117"/>
      <c r="RX161" s="117"/>
      <c r="RY161" s="117"/>
      <c r="RZ161" s="117"/>
      <c r="SA161" s="117"/>
      <c r="SB161" s="117"/>
      <c r="SC161" s="117"/>
      <c r="SD161" s="117"/>
      <c r="SE161" s="117"/>
      <c r="SF161" s="117"/>
      <c r="SG161" s="117"/>
      <c r="SH161" s="117"/>
      <c r="SI161" s="117"/>
      <c r="SJ161" s="117"/>
      <c r="SK161" s="117"/>
      <c r="SL161" s="117"/>
      <c r="SM161" s="117"/>
      <c r="SN161" s="117"/>
      <c r="SO161" s="117"/>
      <c r="SP161" s="117"/>
      <c r="SQ161" s="117"/>
      <c r="SR161" s="117"/>
      <c r="SS161" s="117"/>
      <c r="ST161" s="117"/>
      <c r="SU161" s="117"/>
      <c r="SV161" s="117"/>
      <c r="SW161" s="117"/>
      <c r="SX161" s="117"/>
      <c r="SY161" s="117"/>
      <c r="SZ161" s="117"/>
      <c r="TA161" s="117"/>
      <c r="TB161" s="117"/>
      <c r="TC161" s="117"/>
      <c r="TD161" s="117"/>
      <c r="TE161" s="117"/>
      <c r="TF161" s="117"/>
      <c r="TG161" s="117"/>
      <c r="TH161" s="117"/>
      <c r="TI161" s="117"/>
      <c r="TJ161" s="117"/>
      <c r="TK161" s="117"/>
      <c r="TL161" s="117"/>
      <c r="TM161" s="117"/>
      <c r="TN161" s="117"/>
      <c r="TO161" s="117"/>
      <c r="TP161" s="117"/>
      <c r="TQ161" s="117"/>
      <c r="TR161" s="117"/>
      <c r="TS161" s="117"/>
      <c r="TT161" s="117"/>
      <c r="TU161" s="117"/>
      <c r="TV161" s="117"/>
      <c r="TW161" s="117"/>
      <c r="TX161" s="117"/>
      <c r="TY161" s="117"/>
      <c r="TZ161" s="117"/>
      <c r="UA161" s="117"/>
      <c r="UB161" s="117"/>
      <c r="UC161" s="117"/>
      <c r="UD161" s="117"/>
      <c r="UE161" s="117"/>
      <c r="UF161" s="117"/>
      <c r="UG161" s="117"/>
      <c r="UH161" s="117"/>
      <c r="UI161" s="117"/>
      <c r="UJ161" s="117"/>
      <c r="UK161" s="117"/>
      <c r="UL161" s="117"/>
      <c r="UM161" s="117"/>
      <c r="UN161" s="117"/>
      <c r="UO161" s="117"/>
      <c r="UP161" s="117"/>
      <c r="UQ161" s="117"/>
      <c r="UR161" s="117"/>
      <c r="US161" s="117"/>
      <c r="UT161" s="117"/>
      <c r="UU161" s="117"/>
      <c r="UV161" s="117"/>
      <c r="UW161" s="117"/>
      <c r="UX161" s="117"/>
      <c r="UY161" s="117"/>
      <c r="UZ161" s="117"/>
      <c r="VA161" s="117"/>
      <c r="VB161" s="117"/>
      <c r="VC161" s="117"/>
      <c r="VD161" s="117"/>
      <c r="VE161" s="117"/>
      <c r="VF161" s="117"/>
      <c r="VG161" s="117"/>
      <c r="VH161" s="117"/>
      <c r="VI161" s="117"/>
      <c r="VJ161" s="117"/>
      <c r="VK161" s="117"/>
      <c r="VL161" s="117"/>
      <c r="VM161" s="117"/>
      <c r="VN161" s="117"/>
      <c r="VO161" s="117"/>
      <c r="VP161" s="117"/>
      <c r="VQ161" s="117"/>
      <c r="VR161" s="117"/>
      <c r="VS161" s="117"/>
      <c r="VT161" s="117"/>
      <c r="VU161" s="117"/>
      <c r="VV161" s="117"/>
      <c r="VW161" s="117"/>
      <c r="VX161" s="117"/>
      <c r="VY161" s="117"/>
      <c r="VZ161" s="117"/>
      <c r="WA161" s="117"/>
      <c r="WB161" s="117"/>
      <c r="WC161" s="117"/>
      <c r="WD161" s="117"/>
      <c r="WE161" s="117"/>
      <c r="WF161" s="117"/>
      <c r="WG161" s="117"/>
      <c r="WH161" s="117"/>
      <c r="WI161" s="117"/>
      <c r="WJ161" s="117"/>
      <c r="WK161" s="117"/>
      <c r="WL161" s="117"/>
      <c r="WM161" s="117"/>
      <c r="WN161" s="117"/>
      <c r="WO161" s="117"/>
      <c r="WP161" s="117"/>
      <c r="WQ161" s="117"/>
      <c r="WR161" s="117"/>
      <c r="WS161" s="117"/>
      <c r="WT161" s="117"/>
      <c r="WU161" s="117"/>
      <c r="WV161" s="117"/>
      <c r="WW161" s="117"/>
      <c r="WX161" s="117"/>
      <c r="WY161" s="117"/>
      <c r="WZ161" s="117"/>
      <c r="XA161" s="117"/>
      <c r="XB161" s="117"/>
      <c r="XC161" s="117"/>
      <c r="XD161" s="117"/>
      <c r="XE161" s="117"/>
      <c r="XF161" s="117"/>
      <c r="XG161" s="117"/>
      <c r="XH161" s="117"/>
      <c r="XI161" s="117"/>
      <c r="XJ161" s="117"/>
      <c r="XK161" s="117"/>
      <c r="XL161" s="117"/>
      <c r="XM161" s="117"/>
      <c r="XN161" s="117"/>
      <c r="XO161" s="117"/>
      <c r="XP161" s="117"/>
      <c r="XQ161" s="117"/>
      <c r="XR161" s="117"/>
      <c r="XS161" s="117"/>
      <c r="XT161" s="117"/>
      <c r="XU161" s="117"/>
      <c r="XV161" s="117"/>
      <c r="XW161" s="117"/>
      <c r="XX161" s="117"/>
      <c r="XY161" s="117"/>
      <c r="XZ161" s="117"/>
      <c r="YA161" s="117"/>
      <c r="YB161" s="117"/>
      <c r="YC161" s="117"/>
      <c r="YD161" s="117"/>
      <c r="YE161" s="117"/>
      <c r="YF161" s="117"/>
      <c r="YG161" s="117"/>
      <c r="YH161" s="117"/>
      <c r="YI161" s="117"/>
      <c r="YJ161" s="117"/>
      <c r="YK161" s="117"/>
      <c r="YL161" s="117"/>
      <c r="YM161" s="117"/>
      <c r="YN161" s="117"/>
      <c r="YO161" s="117"/>
      <c r="YP161" s="117"/>
      <c r="YQ161" s="117"/>
      <c r="YR161" s="117"/>
      <c r="YS161" s="117"/>
      <c r="YT161" s="117"/>
      <c r="YU161" s="117"/>
      <c r="YV161" s="117"/>
      <c r="YW161" s="117"/>
      <c r="YX161" s="117"/>
      <c r="YY161" s="117"/>
      <c r="YZ161" s="117"/>
      <c r="ZA161" s="117"/>
      <c r="ZB161" s="117"/>
      <c r="ZC161" s="117"/>
      <c r="ZD161" s="117"/>
      <c r="ZE161" s="117"/>
      <c r="ZF161" s="117"/>
      <c r="ZG161" s="117"/>
      <c r="ZH161" s="117"/>
      <c r="ZI161" s="117"/>
      <c r="ZJ161" s="117"/>
      <c r="ZK161" s="117"/>
      <c r="ZL161" s="117"/>
      <c r="ZM161" s="117"/>
      <c r="ZN161" s="117"/>
      <c r="ZO161" s="117"/>
      <c r="ZP161" s="117"/>
      <c r="ZQ161" s="117"/>
      <c r="ZR161" s="117"/>
      <c r="ZS161" s="117"/>
      <c r="ZT161" s="117"/>
      <c r="ZU161" s="117"/>
      <c r="ZV161" s="117"/>
      <c r="ZW161" s="117"/>
      <c r="ZX161" s="117"/>
      <c r="ZY161" s="117"/>
      <c r="ZZ161" s="117"/>
      <c r="AAA161" s="117"/>
      <c r="AAB161" s="117"/>
      <c r="AAC161" s="117"/>
      <c r="AAD161" s="117"/>
      <c r="AAE161" s="117"/>
      <c r="AAF161" s="117"/>
      <c r="AAG161" s="117"/>
      <c r="AAH161" s="117"/>
      <c r="AAI161" s="117"/>
      <c r="AAJ161" s="117"/>
      <c r="AAK161" s="117"/>
      <c r="AAL161" s="117"/>
      <c r="AAM161" s="117"/>
      <c r="AAN161" s="117"/>
      <c r="AAO161" s="117"/>
      <c r="AAP161" s="117"/>
      <c r="AAQ161" s="117"/>
      <c r="AAR161" s="117"/>
      <c r="AAS161" s="117"/>
      <c r="AAT161" s="117"/>
      <c r="AAU161" s="117"/>
      <c r="AAV161" s="117"/>
      <c r="AAW161" s="117"/>
      <c r="AAX161" s="117"/>
      <c r="AAY161" s="117"/>
      <c r="AAZ161" s="117"/>
      <c r="ABA161" s="117"/>
      <c r="ABB161" s="117"/>
      <c r="ABC161" s="117"/>
      <c r="ABD161" s="117"/>
      <c r="ABE161" s="117"/>
      <c r="ABF161" s="117"/>
      <c r="ABG161" s="117"/>
      <c r="ABH161" s="117"/>
      <c r="ABI161" s="117"/>
      <c r="ABJ161" s="117"/>
      <c r="ABK161" s="117"/>
      <c r="ABL161" s="117"/>
      <c r="ABM161" s="117"/>
      <c r="ABN161" s="117"/>
      <c r="ABO161" s="117"/>
      <c r="ABP161" s="117"/>
      <c r="ABQ161" s="117"/>
      <c r="ABR161" s="117"/>
      <c r="ABS161" s="117"/>
      <c r="ABT161" s="117"/>
      <c r="ABU161" s="117"/>
      <c r="ABV161" s="117"/>
      <c r="ABW161" s="117"/>
      <c r="ABX161" s="117"/>
      <c r="ABY161" s="117"/>
      <c r="ABZ161" s="117"/>
      <c r="ACA161" s="117"/>
      <c r="ACB161" s="117"/>
      <c r="ACC161" s="117"/>
      <c r="ACD161" s="117"/>
      <c r="ACE161" s="117"/>
      <c r="ACF161" s="117"/>
      <c r="ACG161" s="117"/>
      <c r="ACH161" s="117"/>
      <c r="ACI161" s="117"/>
      <c r="ACJ161" s="117"/>
      <c r="ACK161" s="117"/>
      <c r="ACL161" s="117"/>
      <c r="ACM161" s="117"/>
      <c r="ACN161" s="117"/>
      <c r="ACO161" s="117"/>
      <c r="ACP161" s="117"/>
      <c r="ACQ161" s="117"/>
      <c r="ACR161" s="117"/>
      <c r="ACS161" s="117"/>
      <c r="ACT161" s="117"/>
      <c r="ACU161" s="117"/>
      <c r="ACV161" s="117"/>
      <c r="ACW161" s="117"/>
      <c r="ACX161" s="117"/>
      <c r="ACY161" s="117"/>
      <c r="ACZ161" s="117"/>
      <c r="ADA161" s="117"/>
      <c r="ADB161" s="117"/>
      <c r="ADC161" s="117"/>
      <c r="ADD161" s="117"/>
      <c r="ADE161" s="117"/>
      <c r="ADF161" s="117"/>
      <c r="ADG161" s="117"/>
      <c r="ADH161" s="117"/>
      <c r="ADI161" s="117"/>
      <c r="ADJ161" s="117"/>
      <c r="ADK161" s="117"/>
      <c r="ADL161" s="117"/>
      <c r="ADM161" s="117"/>
      <c r="ADN161" s="117"/>
      <c r="ADO161" s="117"/>
      <c r="ADP161" s="117"/>
      <c r="ADQ161" s="117"/>
      <c r="ADR161" s="117"/>
      <c r="ADS161" s="117"/>
      <c r="ADT161" s="117"/>
      <c r="ADU161" s="117"/>
      <c r="ADV161" s="117"/>
      <c r="ADW161" s="117"/>
      <c r="ADX161" s="117"/>
      <c r="ADY161" s="117"/>
      <c r="ADZ161" s="117"/>
      <c r="AEA161" s="117"/>
      <c r="AEB161" s="117"/>
      <c r="AEC161" s="117"/>
      <c r="AED161" s="117"/>
      <c r="AEE161" s="117"/>
      <c r="AEF161" s="117"/>
      <c r="AEG161" s="117"/>
      <c r="AEH161" s="117"/>
      <c r="AEI161" s="117"/>
      <c r="AEJ161" s="117"/>
      <c r="AEK161" s="117"/>
      <c r="AEL161" s="117"/>
      <c r="AEM161" s="117"/>
      <c r="AEN161" s="117"/>
      <c r="AEO161" s="117"/>
      <c r="AEP161" s="117"/>
      <c r="AEQ161" s="117"/>
      <c r="AER161" s="117"/>
      <c r="AES161" s="117"/>
      <c r="AET161" s="117"/>
      <c r="AEU161" s="117"/>
      <c r="AEV161" s="117"/>
      <c r="AEW161" s="117"/>
      <c r="AEX161" s="117"/>
      <c r="AEY161" s="117"/>
      <c r="AEZ161" s="117"/>
      <c r="AFA161" s="117"/>
      <c r="AFB161" s="117"/>
      <c r="AFC161" s="117"/>
      <c r="AFD161" s="117"/>
      <c r="AFE161" s="117"/>
      <c r="AFF161" s="117"/>
      <c r="AFG161" s="117"/>
      <c r="AFH161" s="117"/>
      <c r="AFI161" s="117"/>
      <c r="AFJ161" s="117"/>
      <c r="AFK161" s="117"/>
      <c r="AFL161" s="117"/>
      <c r="AFM161" s="117"/>
      <c r="AFN161" s="117"/>
      <c r="AFO161" s="117"/>
    </row>
    <row r="162" spans="2:847" x14ac:dyDescent="0.2">
      <c r="B162" s="249" t="s">
        <v>13939</v>
      </c>
      <c r="C162" s="243">
        <v>31660</v>
      </c>
      <c r="D162" s="304">
        <v>0</v>
      </c>
      <c r="E162" s="234" t="s">
        <v>13940</v>
      </c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256"/>
      <c r="AB162" s="256"/>
      <c r="AC162" s="256"/>
      <c r="AD162" s="256"/>
      <c r="AE162" s="256"/>
      <c r="AF162" s="256"/>
      <c r="AG162" s="256"/>
      <c r="AH162" s="256"/>
      <c r="AI162" s="256"/>
      <c r="AJ162" s="256"/>
      <c r="AK162" s="256"/>
      <c r="AL162" s="256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117"/>
      <c r="BV162" s="117"/>
      <c r="BW162" s="117"/>
      <c r="BX162" s="117"/>
      <c r="BY162" s="117"/>
      <c r="BZ162" s="117"/>
      <c r="CA162" s="117"/>
      <c r="CB162" s="117"/>
      <c r="CC162" s="117"/>
      <c r="CD162" s="117"/>
      <c r="CE162" s="117"/>
      <c r="CF162" s="117"/>
      <c r="CG162" s="117"/>
      <c r="CH162" s="117"/>
      <c r="CI162" s="117"/>
      <c r="CJ162" s="117"/>
      <c r="CK162" s="117"/>
      <c r="CL162" s="117"/>
      <c r="CM162" s="117"/>
      <c r="CN162" s="117"/>
      <c r="CO162" s="117"/>
      <c r="CP162" s="117"/>
      <c r="CQ162" s="117"/>
      <c r="CR162" s="117"/>
      <c r="CS162" s="117"/>
      <c r="CT162" s="117"/>
      <c r="CU162" s="117"/>
      <c r="CV162" s="117"/>
      <c r="CW162" s="117"/>
      <c r="CX162" s="117"/>
      <c r="CY162" s="117"/>
      <c r="CZ162" s="117"/>
      <c r="DA162" s="117"/>
      <c r="DB162" s="117"/>
      <c r="DC162" s="117"/>
      <c r="DD162" s="117"/>
      <c r="DE162" s="117"/>
      <c r="DF162" s="117"/>
      <c r="DG162" s="117"/>
      <c r="DH162" s="117"/>
      <c r="DI162" s="117"/>
      <c r="DJ162" s="117"/>
      <c r="DK162" s="117"/>
      <c r="DL162" s="117"/>
      <c r="DM162" s="117"/>
      <c r="DN162" s="117"/>
      <c r="DO162" s="117"/>
      <c r="DP162" s="117"/>
      <c r="DQ162" s="117"/>
      <c r="DR162" s="117"/>
      <c r="DS162" s="117"/>
      <c r="DT162" s="117"/>
      <c r="DU162" s="117"/>
      <c r="DV162" s="117"/>
      <c r="DW162" s="117"/>
      <c r="DX162" s="117"/>
      <c r="DY162" s="117"/>
      <c r="DZ162" s="117"/>
      <c r="EA162" s="117"/>
      <c r="EB162" s="117"/>
      <c r="EC162" s="117"/>
      <c r="ED162" s="117"/>
      <c r="EE162" s="117"/>
      <c r="EF162" s="117"/>
      <c r="EG162" s="117"/>
      <c r="EH162" s="117"/>
      <c r="EI162" s="117"/>
      <c r="EJ162" s="117"/>
      <c r="EK162" s="117"/>
      <c r="EL162" s="117"/>
      <c r="EM162" s="117"/>
      <c r="EN162" s="117"/>
      <c r="EO162" s="117"/>
      <c r="EP162" s="117"/>
      <c r="EQ162" s="117"/>
      <c r="ER162" s="117"/>
      <c r="ES162" s="117"/>
      <c r="ET162" s="117"/>
      <c r="EU162" s="117"/>
      <c r="EV162" s="117"/>
      <c r="EW162" s="117"/>
      <c r="EX162" s="117"/>
      <c r="EY162" s="117"/>
      <c r="EZ162" s="117"/>
      <c r="FA162" s="117"/>
      <c r="FB162" s="117"/>
      <c r="FC162" s="117"/>
      <c r="FD162" s="117"/>
      <c r="FE162" s="117"/>
      <c r="FF162" s="117"/>
      <c r="FG162" s="117"/>
      <c r="FH162" s="117"/>
      <c r="FI162" s="117"/>
      <c r="FJ162" s="117"/>
      <c r="FK162" s="117"/>
      <c r="FL162" s="117"/>
      <c r="FM162" s="117"/>
      <c r="FN162" s="117"/>
      <c r="FO162" s="117"/>
      <c r="FP162" s="117"/>
      <c r="FQ162" s="117"/>
      <c r="FR162" s="117"/>
      <c r="FS162" s="117"/>
      <c r="FT162" s="117"/>
      <c r="FU162" s="117"/>
      <c r="FV162" s="117"/>
      <c r="FW162" s="117"/>
      <c r="FX162" s="117"/>
      <c r="FY162" s="117"/>
      <c r="FZ162" s="117"/>
      <c r="GA162" s="117"/>
      <c r="GB162" s="117"/>
      <c r="GC162" s="117"/>
      <c r="GD162" s="117"/>
      <c r="GE162" s="117"/>
      <c r="GF162" s="117"/>
      <c r="GG162" s="117"/>
      <c r="GH162" s="117"/>
      <c r="GI162" s="117"/>
      <c r="GJ162" s="117"/>
      <c r="GK162" s="117"/>
      <c r="GL162" s="117"/>
      <c r="GM162" s="117"/>
      <c r="GN162" s="117"/>
      <c r="GO162" s="117"/>
      <c r="GP162" s="117"/>
      <c r="GQ162" s="117"/>
      <c r="GR162" s="117"/>
      <c r="GS162" s="117"/>
      <c r="GT162" s="117"/>
      <c r="GU162" s="117"/>
      <c r="GV162" s="117"/>
      <c r="GW162" s="117"/>
      <c r="GX162" s="117"/>
      <c r="GY162" s="117"/>
      <c r="GZ162" s="117"/>
      <c r="HA162" s="117"/>
      <c r="HB162" s="117"/>
      <c r="HC162" s="117"/>
      <c r="HD162" s="117"/>
      <c r="HE162" s="117"/>
      <c r="HF162" s="117"/>
      <c r="HG162" s="117"/>
      <c r="HH162" s="117"/>
      <c r="HI162" s="117"/>
      <c r="HJ162" s="117"/>
      <c r="HK162" s="117"/>
      <c r="HL162" s="117"/>
      <c r="HM162" s="117"/>
      <c r="HN162" s="117"/>
      <c r="HO162" s="117"/>
      <c r="HP162" s="117"/>
      <c r="HQ162" s="117"/>
      <c r="HR162" s="117"/>
      <c r="HS162" s="117"/>
      <c r="HT162" s="117"/>
      <c r="HU162" s="117"/>
      <c r="HV162" s="117"/>
      <c r="HW162" s="117"/>
      <c r="HX162" s="117"/>
      <c r="HY162" s="117"/>
      <c r="HZ162" s="117"/>
      <c r="IA162" s="117"/>
      <c r="IB162" s="117"/>
      <c r="IC162" s="117"/>
      <c r="ID162" s="117"/>
      <c r="IE162" s="117"/>
      <c r="IF162" s="117"/>
      <c r="IG162" s="117"/>
      <c r="IH162" s="117"/>
      <c r="II162" s="117"/>
      <c r="IJ162" s="117"/>
      <c r="IK162" s="117"/>
      <c r="IL162" s="117"/>
      <c r="IM162" s="117"/>
      <c r="IN162" s="117"/>
      <c r="IO162" s="117"/>
      <c r="IP162" s="117"/>
      <c r="IQ162" s="117"/>
      <c r="IR162" s="117"/>
      <c r="IS162" s="117"/>
      <c r="IT162" s="117"/>
      <c r="IU162" s="117"/>
      <c r="IV162" s="117"/>
      <c r="IW162" s="117"/>
      <c r="IX162" s="117"/>
      <c r="IY162" s="117"/>
      <c r="IZ162" s="117"/>
      <c r="JA162" s="117"/>
      <c r="JB162" s="117"/>
      <c r="JC162" s="117"/>
      <c r="JD162" s="117"/>
      <c r="JE162" s="117"/>
      <c r="JF162" s="117"/>
      <c r="JG162" s="117"/>
      <c r="JH162" s="117"/>
      <c r="JI162" s="117"/>
      <c r="JJ162" s="117"/>
      <c r="JK162" s="117"/>
      <c r="JL162" s="117"/>
      <c r="JM162" s="117"/>
      <c r="JN162" s="117"/>
      <c r="JO162" s="117"/>
      <c r="JP162" s="117"/>
      <c r="JQ162" s="117"/>
      <c r="JR162" s="117"/>
      <c r="JS162" s="117"/>
      <c r="JT162" s="117"/>
      <c r="JU162" s="117"/>
      <c r="JV162" s="117"/>
      <c r="JW162" s="117"/>
      <c r="JX162" s="117"/>
      <c r="JY162" s="117"/>
      <c r="JZ162" s="117"/>
      <c r="KA162" s="117"/>
      <c r="KB162" s="117"/>
      <c r="KC162" s="117"/>
      <c r="KD162" s="117"/>
      <c r="KE162" s="117"/>
      <c r="KF162" s="117"/>
      <c r="KG162" s="117"/>
      <c r="KH162" s="117"/>
      <c r="KI162" s="117"/>
      <c r="KJ162" s="117"/>
      <c r="KK162" s="117"/>
      <c r="KL162" s="117"/>
      <c r="KM162" s="117"/>
      <c r="KN162" s="117"/>
      <c r="KO162" s="117"/>
      <c r="KP162" s="117"/>
      <c r="KQ162" s="117"/>
      <c r="KR162" s="117"/>
      <c r="KS162" s="117"/>
      <c r="KT162" s="117"/>
      <c r="KU162" s="117"/>
      <c r="KV162" s="117"/>
      <c r="KW162" s="117"/>
      <c r="KX162" s="117"/>
      <c r="KY162" s="117"/>
      <c r="KZ162" s="117"/>
      <c r="LA162" s="117"/>
      <c r="LB162" s="117"/>
      <c r="LC162" s="117"/>
      <c r="LD162" s="117"/>
      <c r="LE162" s="117"/>
      <c r="LF162" s="117"/>
      <c r="LG162" s="117"/>
      <c r="LH162" s="117"/>
      <c r="LI162" s="117"/>
      <c r="LJ162" s="117"/>
      <c r="LK162" s="117"/>
      <c r="LL162" s="117"/>
      <c r="LM162" s="117"/>
      <c r="LN162" s="117"/>
      <c r="LO162" s="117"/>
      <c r="LP162" s="117"/>
      <c r="LQ162" s="117"/>
      <c r="LR162" s="117"/>
      <c r="LS162" s="117"/>
      <c r="LT162" s="117"/>
      <c r="LU162" s="117"/>
      <c r="LV162" s="117"/>
      <c r="LW162" s="117"/>
      <c r="LX162" s="117"/>
      <c r="LY162" s="117"/>
      <c r="LZ162" s="117"/>
      <c r="MA162" s="117"/>
      <c r="MB162" s="117"/>
      <c r="MC162" s="117"/>
      <c r="MD162" s="117"/>
      <c r="ME162" s="117"/>
      <c r="MF162" s="117"/>
      <c r="MG162" s="117"/>
      <c r="MH162" s="117"/>
      <c r="MI162" s="117"/>
      <c r="MJ162" s="117"/>
      <c r="MK162" s="117"/>
      <c r="ML162" s="117"/>
      <c r="MM162" s="117"/>
      <c r="MN162" s="117"/>
      <c r="MO162" s="117"/>
      <c r="MP162" s="117"/>
      <c r="MQ162" s="117"/>
      <c r="MR162" s="117"/>
      <c r="MS162" s="117"/>
      <c r="MT162" s="117"/>
      <c r="MU162" s="117"/>
      <c r="MV162" s="117"/>
      <c r="MW162" s="117"/>
      <c r="MX162" s="117"/>
      <c r="MY162" s="117"/>
      <c r="MZ162" s="117"/>
      <c r="NA162" s="117"/>
      <c r="NB162" s="117"/>
      <c r="NC162" s="117"/>
      <c r="ND162" s="117"/>
      <c r="NE162" s="117"/>
      <c r="NF162" s="117"/>
      <c r="NG162" s="117"/>
      <c r="NH162" s="117"/>
      <c r="NI162" s="117"/>
      <c r="NJ162" s="117"/>
      <c r="NK162" s="117"/>
      <c r="NL162" s="117"/>
      <c r="NM162" s="117"/>
      <c r="NN162" s="117"/>
      <c r="NO162" s="117"/>
      <c r="NP162" s="117"/>
      <c r="NQ162" s="117"/>
      <c r="NR162" s="117"/>
      <c r="NS162" s="117"/>
      <c r="NT162" s="117"/>
      <c r="NU162" s="117"/>
      <c r="NV162" s="117"/>
      <c r="NW162" s="117"/>
      <c r="NX162" s="117"/>
      <c r="NY162" s="117"/>
      <c r="NZ162" s="117"/>
      <c r="OA162" s="117"/>
      <c r="OB162" s="117"/>
      <c r="OC162" s="117"/>
      <c r="OD162" s="117"/>
      <c r="OE162" s="117"/>
      <c r="OF162" s="117"/>
      <c r="OG162" s="117"/>
      <c r="OH162" s="117"/>
      <c r="OI162" s="117"/>
      <c r="OJ162" s="117"/>
      <c r="OK162" s="117"/>
      <c r="OL162" s="117"/>
      <c r="OM162" s="117"/>
      <c r="ON162" s="117"/>
      <c r="OO162" s="117"/>
      <c r="OP162" s="117"/>
      <c r="OQ162" s="117"/>
      <c r="OR162" s="117"/>
      <c r="OS162" s="117"/>
      <c r="OT162" s="117"/>
      <c r="OU162" s="117"/>
      <c r="OV162" s="117"/>
      <c r="OW162" s="117"/>
      <c r="OX162" s="117"/>
      <c r="OY162" s="117"/>
      <c r="OZ162" s="117"/>
      <c r="PA162" s="117"/>
      <c r="PB162" s="117"/>
      <c r="PC162" s="117"/>
      <c r="PD162" s="117"/>
      <c r="PE162" s="117"/>
      <c r="PF162" s="117"/>
      <c r="PG162" s="117"/>
      <c r="PH162" s="117"/>
      <c r="PI162" s="117"/>
      <c r="PJ162" s="117"/>
      <c r="PK162" s="117"/>
      <c r="PL162" s="117"/>
      <c r="PM162" s="117"/>
      <c r="PN162" s="117"/>
      <c r="PO162" s="117"/>
      <c r="PP162" s="117"/>
      <c r="PQ162" s="117"/>
      <c r="PR162" s="117"/>
      <c r="PS162" s="117"/>
      <c r="PT162" s="117"/>
      <c r="PU162" s="117"/>
      <c r="PV162" s="117"/>
      <c r="PW162" s="117"/>
      <c r="PX162" s="117"/>
      <c r="PY162" s="117"/>
      <c r="PZ162" s="117"/>
      <c r="QA162" s="117"/>
      <c r="QB162" s="117"/>
      <c r="QC162" s="117"/>
      <c r="QD162" s="117"/>
      <c r="QE162" s="117"/>
      <c r="QF162" s="117"/>
      <c r="QG162" s="117"/>
      <c r="QH162" s="117"/>
      <c r="QI162" s="117"/>
      <c r="QJ162" s="117"/>
      <c r="QK162" s="117"/>
      <c r="QL162" s="117"/>
      <c r="QM162" s="117"/>
      <c r="QN162" s="117"/>
      <c r="QO162" s="117"/>
      <c r="QP162" s="117"/>
      <c r="QQ162" s="117"/>
      <c r="QR162" s="117"/>
      <c r="QS162" s="117"/>
      <c r="QT162" s="117"/>
      <c r="QU162" s="117"/>
      <c r="QV162" s="117"/>
      <c r="QW162" s="117"/>
      <c r="QX162" s="117"/>
      <c r="QY162" s="117"/>
      <c r="QZ162" s="117"/>
      <c r="RA162" s="117"/>
      <c r="RB162" s="117"/>
      <c r="RC162" s="117"/>
      <c r="RD162" s="117"/>
      <c r="RE162" s="117"/>
      <c r="RF162" s="117"/>
      <c r="RG162" s="117"/>
      <c r="RH162" s="117"/>
      <c r="RI162" s="117"/>
      <c r="RJ162" s="117"/>
      <c r="RK162" s="117"/>
      <c r="RL162" s="117"/>
      <c r="RM162" s="117"/>
      <c r="RN162" s="117"/>
      <c r="RO162" s="117"/>
      <c r="RP162" s="117"/>
      <c r="RQ162" s="117"/>
      <c r="RR162" s="117"/>
      <c r="RS162" s="117"/>
      <c r="RT162" s="117"/>
      <c r="RU162" s="117"/>
      <c r="RV162" s="117"/>
      <c r="RW162" s="117"/>
      <c r="RX162" s="117"/>
      <c r="RY162" s="117"/>
      <c r="RZ162" s="117"/>
      <c r="SA162" s="117"/>
      <c r="SB162" s="117"/>
      <c r="SC162" s="117"/>
      <c r="SD162" s="117"/>
      <c r="SE162" s="117"/>
      <c r="SF162" s="117"/>
      <c r="SG162" s="117"/>
      <c r="SH162" s="117"/>
      <c r="SI162" s="117"/>
      <c r="SJ162" s="117"/>
      <c r="SK162" s="117"/>
      <c r="SL162" s="117"/>
      <c r="SM162" s="117"/>
      <c r="SN162" s="117"/>
      <c r="SO162" s="117"/>
      <c r="SP162" s="117"/>
      <c r="SQ162" s="117"/>
      <c r="SR162" s="117"/>
      <c r="SS162" s="117"/>
      <c r="ST162" s="117"/>
      <c r="SU162" s="117"/>
      <c r="SV162" s="117"/>
      <c r="SW162" s="117"/>
      <c r="SX162" s="117"/>
      <c r="SY162" s="117"/>
      <c r="SZ162" s="117"/>
      <c r="TA162" s="117"/>
      <c r="TB162" s="117"/>
      <c r="TC162" s="117"/>
      <c r="TD162" s="117"/>
      <c r="TE162" s="117"/>
      <c r="TF162" s="117"/>
      <c r="TG162" s="117"/>
      <c r="TH162" s="117"/>
      <c r="TI162" s="117"/>
      <c r="TJ162" s="117"/>
      <c r="TK162" s="117"/>
      <c r="TL162" s="117"/>
      <c r="TM162" s="117"/>
      <c r="TN162" s="117"/>
      <c r="TO162" s="117"/>
      <c r="TP162" s="117"/>
      <c r="TQ162" s="117"/>
      <c r="TR162" s="117"/>
      <c r="TS162" s="117"/>
      <c r="TT162" s="117"/>
      <c r="TU162" s="117"/>
      <c r="TV162" s="117"/>
      <c r="TW162" s="117"/>
      <c r="TX162" s="117"/>
      <c r="TY162" s="117"/>
      <c r="TZ162" s="117"/>
      <c r="UA162" s="117"/>
      <c r="UB162" s="117"/>
      <c r="UC162" s="117"/>
      <c r="UD162" s="117"/>
      <c r="UE162" s="117"/>
      <c r="UF162" s="117"/>
      <c r="UG162" s="117"/>
      <c r="UH162" s="117"/>
      <c r="UI162" s="117"/>
      <c r="UJ162" s="117"/>
      <c r="UK162" s="117"/>
      <c r="UL162" s="117"/>
      <c r="UM162" s="117"/>
      <c r="UN162" s="117"/>
      <c r="UO162" s="117"/>
      <c r="UP162" s="117"/>
      <c r="UQ162" s="117"/>
      <c r="UR162" s="117"/>
      <c r="US162" s="117"/>
      <c r="UT162" s="117"/>
      <c r="UU162" s="117"/>
      <c r="UV162" s="117"/>
      <c r="UW162" s="117"/>
      <c r="UX162" s="117"/>
      <c r="UY162" s="117"/>
      <c r="UZ162" s="117"/>
      <c r="VA162" s="117"/>
      <c r="VB162" s="117"/>
      <c r="VC162" s="117"/>
      <c r="VD162" s="117"/>
      <c r="VE162" s="117"/>
      <c r="VF162" s="117"/>
      <c r="VG162" s="117"/>
      <c r="VH162" s="117"/>
      <c r="VI162" s="117"/>
      <c r="VJ162" s="117"/>
      <c r="VK162" s="117"/>
      <c r="VL162" s="117"/>
      <c r="VM162" s="117"/>
      <c r="VN162" s="117"/>
      <c r="VO162" s="117"/>
      <c r="VP162" s="117"/>
      <c r="VQ162" s="117"/>
      <c r="VR162" s="117"/>
      <c r="VS162" s="117"/>
      <c r="VT162" s="117"/>
      <c r="VU162" s="117"/>
      <c r="VV162" s="117"/>
      <c r="VW162" s="117"/>
      <c r="VX162" s="117"/>
      <c r="VY162" s="117"/>
      <c r="VZ162" s="117"/>
      <c r="WA162" s="117"/>
      <c r="WB162" s="117"/>
      <c r="WC162" s="117"/>
      <c r="WD162" s="117"/>
      <c r="WE162" s="117"/>
      <c r="WF162" s="117"/>
      <c r="WG162" s="117"/>
      <c r="WH162" s="117"/>
      <c r="WI162" s="117"/>
      <c r="WJ162" s="117"/>
      <c r="WK162" s="117"/>
      <c r="WL162" s="117"/>
      <c r="WM162" s="117"/>
      <c r="WN162" s="117"/>
      <c r="WO162" s="117"/>
      <c r="WP162" s="117"/>
      <c r="WQ162" s="117"/>
      <c r="WR162" s="117"/>
      <c r="WS162" s="117"/>
      <c r="WT162" s="117"/>
      <c r="WU162" s="117"/>
      <c r="WV162" s="117"/>
      <c r="WW162" s="117"/>
      <c r="WX162" s="117"/>
      <c r="WY162" s="117"/>
      <c r="WZ162" s="117"/>
      <c r="XA162" s="117"/>
      <c r="XB162" s="117"/>
      <c r="XC162" s="117"/>
      <c r="XD162" s="117"/>
      <c r="XE162" s="117"/>
      <c r="XF162" s="117"/>
      <c r="XG162" s="117"/>
      <c r="XH162" s="117"/>
      <c r="XI162" s="117"/>
      <c r="XJ162" s="117"/>
      <c r="XK162" s="117"/>
      <c r="XL162" s="117"/>
      <c r="XM162" s="117"/>
      <c r="XN162" s="117"/>
      <c r="XO162" s="117"/>
      <c r="XP162" s="117"/>
      <c r="XQ162" s="117"/>
      <c r="XR162" s="117"/>
      <c r="XS162" s="117"/>
      <c r="XT162" s="117"/>
      <c r="XU162" s="117"/>
      <c r="XV162" s="117"/>
      <c r="XW162" s="117"/>
      <c r="XX162" s="117"/>
      <c r="XY162" s="117"/>
      <c r="XZ162" s="117"/>
      <c r="YA162" s="117"/>
      <c r="YB162" s="117"/>
      <c r="YC162" s="117"/>
      <c r="YD162" s="117"/>
      <c r="YE162" s="117"/>
      <c r="YF162" s="117"/>
      <c r="YG162" s="117"/>
      <c r="YH162" s="117"/>
      <c r="YI162" s="117"/>
      <c r="YJ162" s="117"/>
      <c r="YK162" s="117"/>
      <c r="YL162" s="117"/>
      <c r="YM162" s="117"/>
      <c r="YN162" s="117"/>
      <c r="YO162" s="117"/>
      <c r="YP162" s="117"/>
      <c r="YQ162" s="117"/>
      <c r="YR162" s="117"/>
      <c r="YS162" s="117"/>
      <c r="YT162" s="117"/>
      <c r="YU162" s="117"/>
      <c r="YV162" s="117"/>
      <c r="YW162" s="117"/>
      <c r="YX162" s="117"/>
      <c r="YY162" s="117"/>
      <c r="YZ162" s="117"/>
      <c r="ZA162" s="117"/>
      <c r="ZB162" s="117"/>
      <c r="ZC162" s="117"/>
      <c r="ZD162" s="117"/>
      <c r="ZE162" s="117"/>
      <c r="ZF162" s="117"/>
      <c r="ZG162" s="117"/>
      <c r="ZH162" s="117"/>
      <c r="ZI162" s="117"/>
      <c r="ZJ162" s="117"/>
      <c r="ZK162" s="117"/>
      <c r="ZL162" s="117"/>
      <c r="ZM162" s="117"/>
      <c r="ZN162" s="117"/>
      <c r="ZO162" s="117"/>
      <c r="ZP162" s="117"/>
      <c r="ZQ162" s="117"/>
      <c r="ZR162" s="117"/>
      <c r="ZS162" s="117"/>
      <c r="ZT162" s="117"/>
      <c r="ZU162" s="117"/>
      <c r="ZV162" s="117"/>
      <c r="ZW162" s="117"/>
      <c r="ZX162" s="117"/>
      <c r="ZY162" s="117"/>
      <c r="ZZ162" s="117"/>
      <c r="AAA162" s="117"/>
      <c r="AAB162" s="117"/>
      <c r="AAC162" s="117"/>
      <c r="AAD162" s="117"/>
      <c r="AAE162" s="117"/>
      <c r="AAF162" s="117"/>
      <c r="AAG162" s="117"/>
      <c r="AAH162" s="117"/>
      <c r="AAI162" s="117"/>
      <c r="AAJ162" s="117"/>
      <c r="AAK162" s="117"/>
      <c r="AAL162" s="117"/>
      <c r="AAM162" s="117"/>
      <c r="AAN162" s="117"/>
      <c r="AAO162" s="117"/>
      <c r="AAP162" s="117"/>
      <c r="AAQ162" s="117"/>
      <c r="AAR162" s="117"/>
      <c r="AAS162" s="117"/>
      <c r="AAT162" s="117"/>
      <c r="AAU162" s="117"/>
      <c r="AAV162" s="117"/>
      <c r="AAW162" s="117"/>
      <c r="AAX162" s="117"/>
      <c r="AAY162" s="117"/>
      <c r="AAZ162" s="117"/>
      <c r="ABA162" s="117"/>
      <c r="ABB162" s="117"/>
      <c r="ABC162" s="117"/>
      <c r="ABD162" s="117"/>
      <c r="ABE162" s="117"/>
      <c r="ABF162" s="117"/>
      <c r="ABG162" s="117"/>
      <c r="ABH162" s="117"/>
      <c r="ABI162" s="117"/>
      <c r="ABJ162" s="117"/>
      <c r="ABK162" s="117"/>
      <c r="ABL162" s="117"/>
      <c r="ABM162" s="117"/>
      <c r="ABN162" s="117"/>
      <c r="ABO162" s="117"/>
      <c r="ABP162" s="117"/>
      <c r="ABQ162" s="117"/>
      <c r="ABR162" s="117"/>
      <c r="ABS162" s="117"/>
      <c r="ABT162" s="117"/>
      <c r="ABU162" s="117"/>
      <c r="ABV162" s="117"/>
      <c r="ABW162" s="117"/>
      <c r="ABX162" s="117"/>
      <c r="ABY162" s="117"/>
      <c r="ABZ162" s="117"/>
      <c r="ACA162" s="117"/>
      <c r="ACB162" s="117"/>
      <c r="ACC162" s="117"/>
      <c r="ACD162" s="117"/>
      <c r="ACE162" s="117"/>
      <c r="ACF162" s="117"/>
      <c r="ACG162" s="117"/>
      <c r="ACH162" s="117"/>
      <c r="ACI162" s="117"/>
      <c r="ACJ162" s="117"/>
      <c r="ACK162" s="117"/>
      <c r="ACL162" s="117"/>
      <c r="ACM162" s="117"/>
      <c r="ACN162" s="117"/>
      <c r="ACO162" s="117"/>
      <c r="ACP162" s="117"/>
      <c r="ACQ162" s="117"/>
      <c r="ACR162" s="117"/>
      <c r="ACS162" s="117"/>
      <c r="ACT162" s="117"/>
      <c r="ACU162" s="117"/>
      <c r="ACV162" s="117"/>
      <c r="ACW162" s="117"/>
      <c r="ACX162" s="117"/>
      <c r="ACY162" s="117"/>
      <c r="ACZ162" s="117"/>
      <c r="ADA162" s="117"/>
      <c r="ADB162" s="117"/>
      <c r="ADC162" s="117"/>
      <c r="ADD162" s="117"/>
      <c r="ADE162" s="117"/>
      <c r="ADF162" s="117"/>
      <c r="ADG162" s="117"/>
      <c r="ADH162" s="117"/>
      <c r="ADI162" s="117"/>
      <c r="ADJ162" s="117"/>
      <c r="ADK162" s="117"/>
      <c r="ADL162" s="117"/>
      <c r="ADM162" s="117"/>
      <c r="ADN162" s="117"/>
      <c r="ADO162" s="117"/>
      <c r="ADP162" s="117"/>
      <c r="ADQ162" s="117"/>
      <c r="ADR162" s="117"/>
      <c r="ADS162" s="117"/>
      <c r="ADT162" s="117"/>
      <c r="ADU162" s="117"/>
      <c r="ADV162" s="117"/>
      <c r="ADW162" s="117"/>
      <c r="ADX162" s="117"/>
      <c r="ADY162" s="117"/>
      <c r="ADZ162" s="117"/>
      <c r="AEA162" s="117"/>
      <c r="AEB162" s="117"/>
      <c r="AEC162" s="117"/>
      <c r="AED162" s="117"/>
      <c r="AEE162" s="117"/>
      <c r="AEF162" s="117"/>
      <c r="AEG162" s="117"/>
      <c r="AEH162" s="117"/>
      <c r="AEI162" s="117"/>
      <c r="AEJ162" s="117"/>
      <c r="AEK162" s="117"/>
      <c r="AEL162" s="117"/>
      <c r="AEM162" s="117"/>
      <c r="AEN162" s="117"/>
      <c r="AEO162" s="117"/>
      <c r="AEP162" s="117"/>
      <c r="AEQ162" s="117"/>
      <c r="AER162" s="117"/>
      <c r="AES162" s="117"/>
      <c r="AET162" s="117"/>
      <c r="AEU162" s="117"/>
      <c r="AEV162" s="117"/>
      <c r="AEW162" s="117"/>
      <c r="AEX162" s="117"/>
      <c r="AEY162" s="117"/>
      <c r="AEZ162" s="117"/>
      <c r="AFA162" s="117"/>
      <c r="AFB162" s="117"/>
      <c r="AFC162" s="117"/>
      <c r="AFD162" s="117"/>
      <c r="AFE162" s="117"/>
      <c r="AFF162" s="117"/>
      <c r="AFG162" s="117"/>
      <c r="AFH162" s="117"/>
      <c r="AFI162" s="117"/>
      <c r="AFJ162" s="117"/>
      <c r="AFK162" s="117"/>
      <c r="AFL162" s="117"/>
      <c r="AFM162" s="117"/>
      <c r="AFN162" s="117"/>
      <c r="AFO162" s="117"/>
    </row>
    <row r="163" spans="2:847" x14ac:dyDescent="0.2">
      <c r="B163" s="249" t="s">
        <v>13941</v>
      </c>
      <c r="C163" s="243">
        <v>34550</v>
      </c>
      <c r="D163" s="304">
        <v>0</v>
      </c>
      <c r="E163" s="234" t="s">
        <v>13942</v>
      </c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256"/>
      <c r="AB163" s="256"/>
      <c r="AC163" s="256"/>
      <c r="AD163" s="256"/>
      <c r="AE163" s="256"/>
      <c r="AF163" s="256"/>
      <c r="AG163" s="256"/>
      <c r="AH163" s="256"/>
      <c r="AI163" s="256"/>
      <c r="AJ163" s="256"/>
      <c r="AK163" s="256"/>
      <c r="AL163" s="256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117"/>
      <c r="BV163" s="117"/>
      <c r="BW163" s="117"/>
      <c r="BX163" s="117"/>
      <c r="BY163" s="117"/>
      <c r="BZ163" s="117"/>
      <c r="CA163" s="117"/>
      <c r="CB163" s="117"/>
      <c r="CC163" s="117"/>
      <c r="CD163" s="117"/>
      <c r="CE163" s="117"/>
      <c r="CF163" s="117"/>
      <c r="CG163" s="117"/>
      <c r="CH163" s="117"/>
      <c r="CI163" s="117"/>
      <c r="CJ163" s="117"/>
      <c r="CK163" s="117"/>
      <c r="CL163" s="117"/>
      <c r="CM163" s="117"/>
      <c r="CN163" s="117"/>
      <c r="CO163" s="117"/>
      <c r="CP163" s="117"/>
      <c r="CQ163" s="117"/>
      <c r="CR163" s="117"/>
      <c r="CS163" s="117"/>
      <c r="CT163" s="117"/>
      <c r="CU163" s="117"/>
      <c r="CV163" s="117"/>
      <c r="CW163" s="117"/>
      <c r="CX163" s="117"/>
      <c r="CY163" s="117"/>
      <c r="CZ163" s="117"/>
      <c r="DA163" s="117"/>
      <c r="DB163" s="117"/>
      <c r="DC163" s="117"/>
      <c r="DD163" s="117"/>
      <c r="DE163" s="117"/>
      <c r="DF163" s="117"/>
      <c r="DG163" s="117"/>
      <c r="DH163" s="117"/>
      <c r="DI163" s="117"/>
      <c r="DJ163" s="117"/>
      <c r="DK163" s="117"/>
      <c r="DL163" s="117"/>
      <c r="DM163" s="117"/>
      <c r="DN163" s="117"/>
      <c r="DO163" s="117"/>
      <c r="DP163" s="117"/>
      <c r="DQ163" s="117"/>
      <c r="DR163" s="117"/>
      <c r="DS163" s="117"/>
      <c r="DT163" s="117"/>
      <c r="DU163" s="117"/>
      <c r="DV163" s="117"/>
      <c r="DW163" s="117"/>
      <c r="DX163" s="117"/>
      <c r="DY163" s="117"/>
      <c r="DZ163" s="117"/>
      <c r="EA163" s="117"/>
      <c r="EB163" s="117"/>
      <c r="EC163" s="117"/>
      <c r="ED163" s="117"/>
      <c r="EE163" s="117"/>
      <c r="EF163" s="117"/>
      <c r="EG163" s="117"/>
      <c r="EH163" s="117"/>
      <c r="EI163" s="117"/>
      <c r="EJ163" s="117"/>
      <c r="EK163" s="117"/>
      <c r="EL163" s="117"/>
      <c r="EM163" s="117"/>
      <c r="EN163" s="117"/>
      <c r="EO163" s="117"/>
      <c r="EP163" s="117"/>
      <c r="EQ163" s="117"/>
      <c r="ER163" s="117"/>
      <c r="ES163" s="117"/>
      <c r="ET163" s="117"/>
      <c r="EU163" s="117"/>
      <c r="EV163" s="117"/>
      <c r="EW163" s="117"/>
      <c r="EX163" s="117"/>
      <c r="EY163" s="117"/>
      <c r="EZ163" s="117"/>
      <c r="FA163" s="117"/>
      <c r="FB163" s="117"/>
      <c r="FC163" s="117"/>
      <c r="FD163" s="117"/>
      <c r="FE163" s="117"/>
      <c r="FF163" s="117"/>
      <c r="FG163" s="117"/>
      <c r="FH163" s="117"/>
      <c r="FI163" s="117"/>
      <c r="FJ163" s="117"/>
      <c r="FK163" s="117"/>
      <c r="FL163" s="117"/>
      <c r="FM163" s="117"/>
      <c r="FN163" s="117"/>
      <c r="FO163" s="117"/>
      <c r="FP163" s="117"/>
      <c r="FQ163" s="117"/>
      <c r="FR163" s="117"/>
      <c r="FS163" s="117"/>
      <c r="FT163" s="117"/>
      <c r="FU163" s="117"/>
      <c r="FV163" s="117"/>
      <c r="FW163" s="117"/>
      <c r="FX163" s="117"/>
      <c r="FY163" s="117"/>
      <c r="FZ163" s="117"/>
      <c r="GA163" s="117"/>
      <c r="GB163" s="117"/>
      <c r="GC163" s="117"/>
      <c r="GD163" s="117"/>
      <c r="GE163" s="117"/>
      <c r="GF163" s="117"/>
      <c r="GG163" s="117"/>
      <c r="GH163" s="117"/>
      <c r="GI163" s="117"/>
      <c r="GJ163" s="117"/>
      <c r="GK163" s="117"/>
      <c r="GL163" s="117"/>
      <c r="GM163" s="117"/>
      <c r="GN163" s="117"/>
      <c r="GO163" s="117"/>
      <c r="GP163" s="117"/>
      <c r="GQ163" s="117"/>
      <c r="GR163" s="117"/>
      <c r="GS163" s="117"/>
      <c r="GT163" s="117"/>
      <c r="GU163" s="117"/>
      <c r="GV163" s="117"/>
      <c r="GW163" s="117"/>
      <c r="GX163" s="117"/>
      <c r="GY163" s="117"/>
      <c r="GZ163" s="117"/>
      <c r="HA163" s="117"/>
      <c r="HB163" s="117"/>
      <c r="HC163" s="117"/>
      <c r="HD163" s="117"/>
      <c r="HE163" s="117"/>
      <c r="HF163" s="117"/>
      <c r="HG163" s="117"/>
      <c r="HH163" s="117"/>
      <c r="HI163" s="117"/>
      <c r="HJ163" s="117"/>
      <c r="HK163" s="117"/>
      <c r="HL163" s="117"/>
      <c r="HM163" s="117"/>
      <c r="HN163" s="117"/>
      <c r="HO163" s="117"/>
      <c r="HP163" s="117"/>
      <c r="HQ163" s="117"/>
      <c r="HR163" s="117"/>
      <c r="HS163" s="117"/>
      <c r="HT163" s="117"/>
      <c r="HU163" s="117"/>
      <c r="HV163" s="117"/>
      <c r="HW163" s="117"/>
      <c r="HX163" s="117"/>
      <c r="HY163" s="117"/>
      <c r="HZ163" s="117"/>
      <c r="IA163" s="117"/>
      <c r="IB163" s="117"/>
      <c r="IC163" s="117"/>
      <c r="ID163" s="117"/>
      <c r="IE163" s="117"/>
      <c r="IF163" s="117"/>
      <c r="IG163" s="117"/>
      <c r="IH163" s="117"/>
      <c r="II163" s="117"/>
      <c r="IJ163" s="117"/>
      <c r="IK163" s="117"/>
      <c r="IL163" s="117"/>
      <c r="IM163" s="117"/>
      <c r="IN163" s="117"/>
      <c r="IO163" s="117"/>
      <c r="IP163" s="117"/>
      <c r="IQ163" s="117"/>
      <c r="IR163" s="117"/>
      <c r="IS163" s="117"/>
      <c r="IT163" s="117"/>
      <c r="IU163" s="117"/>
      <c r="IV163" s="117"/>
      <c r="IW163" s="117"/>
      <c r="IX163" s="117"/>
      <c r="IY163" s="117"/>
      <c r="IZ163" s="117"/>
      <c r="JA163" s="117"/>
      <c r="JB163" s="117"/>
      <c r="JC163" s="117"/>
      <c r="JD163" s="117"/>
      <c r="JE163" s="117"/>
      <c r="JF163" s="117"/>
      <c r="JG163" s="117"/>
      <c r="JH163" s="117"/>
      <c r="JI163" s="117"/>
      <c r="JJ163" s="117"/>
      <c r="JK163" s="117"/>
      <c r="JL163" s="117"/>
      <c r="JM163" s="117"/>
      <c r="JN163" s="117"/>
      <c r="JO163" s="117"/>
      <c r="JP163" s="117"/>
      <c r="JQ163" s="117"/>
      <c r="JR163" s="117"/>
      <c r="JS163" s="117"/>
      <c r="JT163" s="117"/>
      <c r="JU163" s="117"/>
      <c r="JV163" s="117"/>
      <c r="JW163" s="117"/>
      <c r="JX163" s="117"/>
      <c r="JY163" s="117"/>
      <c r="JZ163" s="117"/>
      <c r="KA163" s="117"/>
      <c r="KB163" s="117"/>
      <c r="KC163" s="117"/>
      <c r="KD163" s="117"/>
      <c r="KE163" s="117"/>
      <c r="KF163" s="117"/>
      <c r="KG163" s="117"/>
      <c r="KH163" s="117"/>
      <c r="KI163" s="117"/>
      <c r="KJ163" s="117"/>
      <c r="KK163" s="117"/>
      <c r="KL163" s="117"/>
      <c r="KM163" s="117"/>
      <c r="KN163" s="117"/>
      <c r="KO163" s="117"/>
      <c r="KP163" s="117"/>
      <c r="KQ163" s="117"/>
      <c r="KR163" s="117"/>
      <c r="KS163" s="117"/>
      <c r="KT163" s="117"/>
      <c r="KU163" s="117"/>
      <c r="KV163" s="117"/>
      <c r="KW163" s="117"/>
      <c r="KX163" s="117"/>
      <c r="KY163" s="117"/>
      <c r="KZ163" s="117"/>
      <c r="LA163" s="117"/>
      <c r="LB163" s="117"/>
      <c r="LC163" s="117"/>
      <c r="LD163" s="117"/>
      <c r="LE163" s="117"/>
      <c r="LF163" s="117"/>
      <c r="LG163" s="117"/>
      <c r="LH163" s="117"/>
      <c r="LI163" s="117"/>
      <c r="LJ163" s="117"/>
      <c r="LK163" s="117"/>
      <c r="LL163" s="117"/>
      <c r="LM163" s="117"/>
      <c r="LN163" s="117"/>
      <c r="LO163" s="117"/>
      <c r="LP163" s="117"/>
      <c r="LQ163" s="117"/>
      <c r="LR163" s="117"/>
      <c r="LS163" s="117"/>
      <c r="LT163" s="117"/>
      <c r="LU163" s="117"/>
      <c r="LV163" s="117"/>
      <c r="LW163" s="117"/>
      <c r="LX163" s="117"/>
      <c r="LY163" s="117"/>
      <c r="LZ163" s="117"/>
      <c r="MA163" s="117"/>
      <c r="MB163" s="117"/>
      <c r="MC163" s="117"/>
      <c r="MD163" s="117"/>
      <c r="ME163" s="117"/>
      <c r="MF163" s="117"/>
      <c r="MG163" s="117"/>
      <c r="MH163" s="117"/>
      <c r="MI163" s="117"/>
      <c r="MJ163" s="117"/>
      <c r="MK163" s="117"/>
      <c r="ML163" s="117"/>
      <c r="MM163" s="117"/>
      <c r="MN163" s="117"/>
      <c r="MO163" s="117"/>
      <c r="MP163" s="117"/>
      <c r="MQ163" s="117"/>
      <c r="MR163" s="117"/>
      <c r="MS163" s="117"/>
      <c r="MT163" s="117"/>
      <c r="MU163" s="117"/>
      <c r="MV163" s="117"/>
      <c r="MW163" s="117"/>
      <c r="MX163" s="117"/>
      <c r="MY163" s="117"/>
      <c r="MZ163" s="117"/>
      <c r="NA163" s="117"/>
      <c r="NB163" s="117"/>
      <c r="NC163" s="117"/>
      <c r="ND163" s="117"/>
      <c r="NE163" s="117"/>
      <c r="NF163" s="117"/>
      <c r="NG163" s="117"/>
      <c r="NH163" s="117"/>
      <c r="NI163" s="117"/>
      <c r="NJ163" s="117"/>
      <c r="NK163" s="117"/>
      <c r="NL163" s="117"/>
      <c r="NM163" s="117"/>
      <c r="NN163" s="117"/>
      <c r="NO163" s="117"/>
      <c r="NP163" s="117"/>
      <c r="NQ163" s="117"/>
      <c r="NR163" s="117"/>
      <c r="NS163" s="117"/>
      <c r="NT163" s="117"/>
      <c r="NU163" s="117"/>
      <c r="NV163" s="117"/>
      <c r="NW163" s="117"/>
      <c r="NX163" s="117"/>
      <c r="NY163" s="117"/>
      <c r="NZ163" s="117"/>
      <c r="OA163" s="117"/>
      <c r="OB163" s="117"/>
      <c r="OC163" s="117"/>
      <c r="OD163" s="117"/>
      <c r="OE163" s="117"/>
      <c r="OF163" s="117"/>
      <c r="OG163" s="117"/>
      <c r="OH163" s="117"/>
      <c r="OI163" s="117"/>
      <c r="OJ163" s="117"/>
      <c r="OK163" s="117"/>
      <c r="OL163" s="117"/>
      <c r="OM163" s="117"/>
      <c r="ON163" s="117"/>
      <c r="OO163" s="117"/>
      <c r="OP163" s="117"/>
      <c r="OQ163" s="117"/>
      <c r="OR163" s="117"/>
      <c r="OS163" s="117"/>
      <c r="OT163" s="117"/>
      <c r="OU163" s="117"/>
      <c r="OV163" s="117"/>
      <c r="OW163" s="117"/>
      <c r="OX163" s="117"/>
      <c r="OY163" s="117"/>
      <c r="OZ163" s="117"/>
      <c r="PA163" s="117"/>
      <c r="PB163" s="117"/>
      <c r="PC163" s="117"/>
      <c r="PD163" s="117"/>
      <c r="PE163" s="117"/>
      <c r="PF163" s="117"/>
      <c r="PG163" s="117"/>
      <c r="PH163" s="117"/>
      <c r="PI163" s="117"/>
      <c r="PJ163" s="117"/>
      <c r="PK163" s="117"/>
      <c r="PL163" s="117"/>
      <c r="PM163" s="117"/>
      <c r="PN163" s="117"/>
      <c r="PO163" s="117"/>
      <c r="PP163" s="117"/>
      <c r="PQ163" s="117"/>
      <c r="PR163" s="117"/>
      <c r="PS163" s="117"/>
      <c r="PT163" s="117"/>
      <c r="PU163" s="117"/>
      <c r="PV163" s="117"/>
      <c r="PW163" s="117"/>
      <c r="PX163" s="117"/>
      <c r="PY163" s="117"/>
      <c r="PZ163" s="117"/>
      <c r="QA163" s="117"/>
      <c r="QB163" s="117"/>
      <c r="QC163" s="117"/>
      <c r="QD163" s="117"/>
      <c r="QE163" s="117"/>
      <c r="QF163" s="117"/>
      <c r="QG163" s="117"/>
      <c r="QH163" s="117"/>
      <c r="QI163" s="117"/>
      <c r="QJ163" s="117"/>
      <c r="QK163" s="117"/>
      <c r="QL163" s="117"/>
      <c r="QM163" s="117"/>
      <c r="QN163" s="117"/>
      <c r="QO163" s="117"/>
      <c r="QP163" s="117"/>
      <c r="QQ163" s="117"/>
      <c r="QR163" s="117"/>
      <c r="QS163" s="117"/>
      <c r="QT163" s="117"/>
      <c r="QU163" s="117"/>
      <c r="QV163" s="117"/>
      <c r="QW163" s="117"/>
      <c r="QX163" s="117"/>
      <c r="QY163" s="117"/>
      <c r="QZ163" s="117"/>
      <c r="RA163" s="117"/>
      <c r="RB163" s="117"/>
      <c r="RC163" s="117"/>
      <c r="RD163" s="117"/>
      <c r="RE163" s="117"/>
      <c r="RF163" s="117"/>
      <c r="RG163" s="117"/>
      <c r="RH163" s="117"/>
      <c r="RI163" s="117"/>
      <c r="RJ163" s="117"/>
      <c r="RK163" s="117"/>
      <c r="RL163" s="117"/>
      <c r="RM163" s="117"/>
      <c r="RN163" s="117"/>
      <c r="RO163" s="117"/>
      <c r="RP163" s="117"/>
      <c r="RQ163" s="117"/>
      <c r="RR163" s="117"/>
      <c r="RS163" s="117"/>
      <c r="RT163" s="117"/>
      <c r="RU163" s="117"/>
      <c r="RV163" s="117"/>
      <c r="RW163" s="117"/>
      <c r="RX163" s="117"/>
      <c r="RY163" s="117"/>
      <c r="RZ163" s="117"/>
      <c r="SA163" s="117"/>
      <c r="SB163" s="117"/>
      <c r="SC163" s="117"/>
      <c r="SD163" s="117"/>
      <c r="SE163" s="117"/>
      <c r="SF163" s="117"/>
      <c r="SG163" s="117"/>
      <c r="SH163" s="117"/>
      <c r="SI163" s="117"/>
      <c r="SJ163" s="117"/>
      <c r="SK163" s="117"/>
      <c r="SL163" s="117"/>
      <c r="SM163" s="117"/>
      <c r="SN163" s="117"/>
      <c r="SO163" s="117"/>
      <c r="SP163" s="117"/>
      <c r="SQ163" s="117"/>
      <c r="SR163" s="117"/>
      <c r="SS163" s="117"/>
      <c r="ST163" s="117"/>
      <c r="SU163" s="117"/>
      <c r="SV163" s="117"/>
      <c r="SW163" s="117"/>
      <c r="SX163" s="117"/>
      <c r="SY163" s="117"/>
      <c r="SZ163" s="117"/>
      <c r="TA163" s="117"/>
      <c r="TB163" s="117"/>
      <c r="TC163" s="117"/>
      <c r="TD163" s="117"/>
      <c r="TE163" s="117"/>
      <c r="TF163" s="117"/>
      <c r="TG163" s="117"/>
      <c r="TH163" s="117"/>
      <c r="TI163" s="117"/>
      <c r="TJ163" s="117"/>
      <c r="TK163" s="117"/>
      <c r="TL163" s="117"/>
      <c r="TM163" s="117"/>
      <c r="TN163" s="117"/>
      <c r="TO163" s="117"/>
      <c r="TP163" s="117"/>
      <c r="TQ163" s="117"/>
      <c r="TR163" s="117"/>
      <c r="TS163" s="117"/>
      <c r="TT163" s="117"/>
      <c r="TU163" s="117"/>
      <c r="TV163" s="117"/>
      <c r="TW163" s="117"/>
      <c r="TX163" s="117"/>
      <c r="TY163" s="117"/>
      <c r="TZ163" s="117"/>
      <c r="UA163" s="117"/>
      <c r="UB163" s="117"/>
      <c r="UC163" s="117"/>
      <c r="UD163" s="117"/>
      <c r="UE163" s="117"/>
      <c r="UF163" s="117"/>
      <c r="UG163" s="117"/>
      <c r="UH163" s="117"/>
      <c r="UI163" s="117"/>
      <c r="UJ163" s="117"/>
      <c r="UK163" s="117"/>
      <c r="UL163" s="117"/>
      <c r="UM163" s="117"/>
      <c r="UN163" s="117"/>
      <c r="UO163" s="117"/>
      <c r="UP163" s="117"/>
      <c r="UQ163" s="117"/>
      <c r="UR163" s="117"/>
      <c r="US163" s="117"/>
      <c r="UT163" s="117"/>
      <c r="UU163" s="117"/>
      <c r="UV163" s="117"/>
      <c r="UW163" s="117"/>
      <c r="UX163" s="117"/>
      <c r="UY163" s="117"/>
      <c r="UZ163" s="117"/>
      <c r="VA163" s="117"/>
      <c r="VB163" s="117"/>
      <c r="VC163" s="117"/>
      <c r="VD163" s="117"/>
      <c r="VE163" s="117"/>
      <c r="VF163" s="117"/>
      <c r="VG163" s="117"/>
      <c r="VH163" s="117"/>
      <c r="VI163" s="117"/>
      <c r="VJ163" s="117"/>
      <c r="VK163" s="117"/>
      <c r="VL163" s="117"/>
      <c r="VM163" s="117"/>
      <c r="VN163" s="117"/>
      <c r="VO163" s="117"/>
      <c r="VP163" s="117"/>
      <c r="VQ163" s="117"/>
      <c r="VR163" s="117"/>
      <c r="VS163" s="117"/>
      <c r="VT163" s="117"/>
      <c r="VU163" s="117"/>
      <c r="VV163" s="117"/>
      <c r="VW163" s="117"/>
      <c r="VX163" s="117"/>
      <c r="VY163" s="117"/>
      <c r="VZ163" s="117"/>
      <c r="WA163" s="117"/>
      <c r="WB163" s="117"/>
      <c r="WC163" s="117"/>
      <c r="WD163" s="117"/>
      <c r="WE163" s="117"/>
      <c r="WF163" s="117"/>
      <c r="WG163" s="117"/>
      <c r="WH163" s="117"/>
      <c r="WI163" s="117"/>
      <c r="WJ163" s="117"/>
      <c r="WK163" s="117"/>
      <c r="WL163" s="117"/>
      <c r="WM163" s="117"/>
      <c r="WN163" s="117"/>
      <c r="WO163" s="117"/>
      <c r="WP163" s="117"/>
      <c r="WQ163" s="117"/>
      <c r="WR163" s="117"/>
      <c r="WS163" s="117"/>
      <c r="WT163" s="117"/>
      <c r="WU163" s="117"/>
      <c r="WV163" s="117"/>
      <c r="WW163" s="117"/>
      <c r="WX163" s="117"/>
      <c r="WY163" s="117"/>
      <c r="WZ163" s="117"/>
      <c r="XA163" s="117"/>
      <c r="XB163" s="117"/>
      <c r="XC163" s="117"/>
      <c r="XD163" s="117"/>
      <c r="XE163" s="117"/>
      <c r="XF163" s="117"/>
      <c r="XG163" s="117"/>
      <c r="XH163" s="117"/>
      <c r="XI163" s="117"/>
      <c r="XJ163" s="117"/>
      <c r="XK163" s="117"/>
      <c r="XL163" s="117"/>
      <c r="XM163" s="117"/>
      <c r="XN163" s="117"/>
      <c r="XO163" s="117"/>
      <c r="XP163" s="117"/>
      <c r="XQ163" s="117"/>
      <c r="XR163" s="117"/>
      <c r="XS163" s="117"/>
      <c r="XT163" s="117"/>
      <c r="XU163" s="117"/>
      <c r="XV163" s="117"/>
      <c r="XW163" s="117"/>
      <c r="XX163" s="117"/>
      <c r="XY163" s="117"/>
      <c r="XZ163" s="117"/>
      <c r="YA163" s="117"/>
      <c r="YB163" s="117"/>
      <c r="YC163" s="117"/>
      <c r="YD163" s="117"/>
      <c r="YE163" s="117"/>
      <c r="YF163" s="117"/>
      <c r="YG163" s="117"/>
      <c r="YH163" s="117"/>
      <c r="YI163" s="117"/>
      <c r="YJ163" s="117"/>
      <c r="YK163" s="117"/>
      <c r="YL163" s="117"/>
      <c r="YM163" s="117"/>
      <c r="YN163" s="117"/>
      <c r="YO163" s="117"/>
      <c r="YP163" s="117"/>
      <c r="YQ163" s="117"/>
      <c r="YR163" s="117"/>
      <c r="YS163" s="117"/>
      <c r="YT163" s="117"/>
      <c r="YU163" s="117"/>
      <c r="YV163" s="117"/>
      <c r="YW163" s="117"/>
      <c r="YX163" s="117"/>
      <c r="YY163" s="117"/>
      <c r="YZ163" s="117"/>
      <c r="ZA163" s="117"/>
      <c r="ZB163" s="117"/>
      <c r="ZC163" s="117"/>
      <c r="ZD163" s="117"/>
      <c r="ZE163" s="117"/>
      <c r="ZF163" s="117"/>
      <c r="ZG163" s="117"/>
      <c r="ZH163" s="117"/>
      <c r="ZI163" s="117"/>
      <c r="ZJ163" s="117"/>
      <c r="ZK163" s="117"/>
      <c r="ZL163" s="117"/>
      <c r="ZM163" s="117"/>
      <c r="ZN163" s="117"/>
      <c r="ZO163" s="117"/>
      <c r="ZP163" s="117"/>
      <c r="ZQ163" s="117"/>
      <c r="ZR163" s="117"/>
      <c r="ZS163" s="117"/>
      <c r="ZT163" s="117"/>
      <c r="ZU163" s="117"/>
      <c r="ZV163" s="117"/>
      <c r="ZW163" s="117"/>
      <c r="ZX163" s="117"/>
      <c r="ZY163" s="117"/>
      <c r="ZZ163" s="117"/>
      <c r="AAA163" s="117"/>
      <c r="AAB163" s="117"/>
      <c r="AAC163" s="117"/>
      <c r="AAD163" s="117"/>
      <c r="AAE163" s="117"/>
      <c r="AAF163" s="117"/>
      <c r="AAG163" s="117"/>
      <c r="AAH163" s="117"/>
      <c r="AAI163" s="117"/>
      <c r="AAJ163" s="117"/>
      <c r="AAK163" s="117"/>
      <c r="AAL163" s="117"/>
      <c r="AAM163" s="117"/>
      <c r="AAN163" s="117"/>
      <c r="AAO163" s="117"/>
      <c r="AAP163" s="117"/>
      <c r="AAQ163" s="117"/>
      <c r="AAR163" s="117"/>
      <c r="AAS163" s="117"/>
      <c r="AAT163" s="117"/>
      <c r="AAU163" s="117"/>
      <c r="AAV163" s="117"/>
      <c r="AAW163" s="117"/>
      <c r="AAX163" s="117"/>
      <c r="AAY163" s="117"/>
      <c r="AAZ163" s="117"/>
      <c r="ABA163" s="117"/>
      <c r="ABB163" s="117"/>
      <c r="ABC163" s="117"/>
      <c r="ABD163" s="117"/>
      <c r="ABE163" s="117"/>
      <c r="ABF163" s="117"/>
      <c r="ABG163" s="117"/>
      <c r="ABH163" s="117"/>
      <c r="ABI163" s="117"/>
      <c r="ABJ163" s="117"/>
      <c r="ABK163" s="117"/>
      <c r="ABL163" s="117"/>
      <c r="ABM163" s="117"/>
      <c r="ABN163" s="117"/>
      <c r="ABO163" s="117"/>
      <c r="ABP163" s="117"/>
      <c r="ABQ163" s="117"/>
      <c r="ABR163" s="117"/>
      <c r="ABS163" s="117"/>
      <c r="ABT163" s="117"/>
      <c r="ABU163" s="117"/>
      <c r="ABV163" s="117"/>
      <c r="ABW163" s="117"/>
      <c r="ABX163" s="117"/>
      <c r="ABY163" s="117"/>
      <c r="ABZ163" s="117"/>
      <c r="ACA163" s="117"/>
      <c r="ACB163" s="117"/>
      <c r="ACC163" s="117"/>
      <c r="ACD163" s="117"/>
      <c r="ACE163" s="117"/>
      <c r="ACF163" s="117"/>
      <c r="ACG163" s="117"/>
      <c r="ACH163" s="117"/>
      <c r="ACI163" s="117"/>
      <c r="ACJ163" s="117"/>
      <c r="ACK163" s="117"/>
      <c r="ACL163" s="117"/>
      <c r="ACM163" s="117"/>
      <c r="ACN163" s="117"/>
      <c r="ACO163" s="117"/>
      <c r="ACP163" s="117"/>
      <c r="ACQ163" s="117"/>
      <c r="ACR163" s="117"/>
      <c r="ACS163" s="117"/>
      <c r="ACT163" s="117"/>
      <c r="ACU163" s="117"/>
      <c r="ACV163" s="117"/>
      <c r="ACW163" s="117"/>
      <c r="ACX163" s="117"/>
      <c r="ACY163" s="117"/>
      <c r="ACZ163" s="117"/>
      <c r="ADA163" s="117"/>
      <c r="ADB163" s="117"/>
      <c r="ADC163" s="117"/>
      <c r="ADD163" s="117"/>
      <c r="ADE163" s="117"/>
      <c r="ADF163" s="117"/>
      <c r="ADG163" s="117"/>
      <c r="ADH163" s="117"/>
      <c r="ADI163" s="117"/>
      <c r="ADJ163" s="117"/>
      <c r="ADK163" s="117"/>
      <c r="ADL163" s="117"/>
      <c r="ADM163" s="117"/>
      <c r="ADN163" s="117"/>
      <c r="ADO163" s="117"/>
      <c r="ADP163" s="117"/>
      <c r="ADQ163" s="117"/>
      <c r="ADR163" s="117"/>
      <c r="ADS163" s="117"/>
      <c r="ADT163" s="117"/>
      <c r="ADU163" s="117"/>
      <c r="ADV163" s="117"/>
      <c r="ADW163" s="117"/>
      <c r="ADX163" s="117"/>
      <c r="ADY163" s="117"/>
      <c r="ADZ163" s="117"/>
      <c r="AEA163" s="117"/>
      <c r="AEB163" s="117"/>
      <c r="AEC163" s="117"/>
      <c r="AED163" s="117"/>
      <c r="AEE163" s="117"/>
      <c r="AEF163" s="117"/>
      <c r="AEG163" s="117"/>
      <c r="AEH163" s="117"/>
      <c r="AEI163" s="117"/>
      <c r="AEJ163" s="117"/>
      <c r="AEK163" s="117"/>
      <c r="AEL163" s="117"/>
      <c r="AEM163" s="117"/>
      <c r="AEN163" s="117"/>
      <c r="AEO163" s="117"/>
      <c r="AEP163" s="117"/>
      <c r="AEQ163" s="117"/>
      <c r="AER163" s="117"/>
      <c r="AES163" s="117"/>
      <c r="AET163" s="117"/>
      <c r="AEU163" s="117"/>
      <c r="AEV163" s="117"/>
      <c r="AEW163" s="117"/>
      <c r="AEX163" s="117"/>
      <c r="AEY163" s="117"/>
      <c r="AEZ163" s="117"/>
      <c r="AFA163" s="117"/>
      <c r="AFB163" s="117"/>
      <c r="AFC163" s="117"/>
      <c r="AFD163" s="117"/>
      <c r="AFE163" s="117"/>
      <c r="AFF163" s="117"/>
      <c r="AFG163" s="117"/>
      <c r="AFH163" s="117"/>
      <c r="AFI163" s="117"/>
      <c r="AFJ163" s="117"/>
      <c r="AFK163" s="117"/>
      <c r="AFL163" s="117"/>
      <c r="AFM163" s="117"/>
      <c r="AFN163" s="117"/>
      <c r="AFO163" s="117"/>
    </row>
    <row r="164" spans="2:847" x14ac:dyDescent="0.2">
      <c r="B164" s="249" t="s">
        <v>13943</v>
      </c>
      <c r="C164" s="243">
        <v>39810</v>
      </c>
      <c r="D164" s="304">
        <v>0</v>
      </c>
      <c r="E164" s="234" t="s">
        <v>13944</v>
      </c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256"/>
      <c r="AB164" s="256"/>
      <c r="AC164" s="256"/>
      <c r="AD164" s="256"/>
      <c r="AE164" s="256"/>
      <c r="AF164" s="256"/>
      <c r="AG164" s="256"/>
      <c r="AH164" s="256"/>
      <c r="AI164" s="256"/>
      <c r="AJ164" s="256"/>
      <c r="AK164" s="256"/>
      <c r="AL164" s="256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117"/>
      <c r="BV164" s="117"/>
      <c r="BW164" s="117"/>
      <c r="BX164" s="117"/>
      <c r="BY164" s="117"/>
      <c r="BZ164" s="117"/>
      <c r="CA164" s="117"/>
      <c r="CB164" s="117"/>
      <c r="CC164" s="117"/>
      <c r="CD164" s="117"/>
      <c r="CE164" s="117"/>
      <c r="CF164" s="117"/>
      <c r="CG164" s="117"/>
      <c r="CH164" s="117"/>
      <c r="CI164" s="117"/>
      <c r="CJ164" s="117"/>
      <c r="CK164" s="117"/>
      <c r="CL164" s="117"/>
      <c r="CM164" s="117"/>
      <c r="CN164" s="117"/>
      <c r="CO164" s="117"/>
      <c r="CP164" s="117"/>
      <c r="CQ164" s="117"/>
      <c r="CR164" s="117"/>
      <c r="CS164" s="117"/>
      <c r="CT164" s="117"/>
      <c r="CU164" s="117"/>
      <c r="CV164" s="117"/>
      <c r="CW164" s="117"/>
      <c r="CX164" s="117"/>
      <c r="CY164" s="117"/>
      <c r="CZ164" s="117"/>
      <c r="DA164" s="117"/>
      <c r="DB164" s="117"/>
      <c r="DC164" s="117"/>
      <c r="DD164" s="117"/>
      <c r="DE164" s="117"/>
      <c r="DF164" s="117"/>
      <c r="DG164" s="117"/>
      <c r="DH164" s="117"/>
      <c r="DI164" s="117"/>
      <c r="DJ164" s="117"/>
      <c r="DK164" s="117"/>
      <c r="DL164" s="117"/>
      <c r="DM164" s="117"/>
      <c r="DN164" s="117"/>
      <c r="DO164" s="117"/>
      <c r="DP164" s="117"/>
      <c r="DQ164" s="117"/>
      <c r="DR164" s="117"/>
      <c r="DS164" s="117"/>
      <c r="DT164" s="117"/>
      <c r="DU164" s="117"/>
      <c r="DV164" s="117"/>
      <c r="DW164" s="117"/>
      <c r="DX164" s="117"/>
      <c r="DY164" s="117"/>
      <c r="DZ164" s="117"/>
      <c r="EA164" s="117"/>
      <c r="EB164" s="117"/>
      <c r="EC164" s="117"/>
      <c r="ED164" s="117"/>
      <c r="EE164" s="117"/>
      <c r="EF164" s="117"/>
      <c r="EG164" s="117"/>
      <c r="EH164" s="117"/>
      <c r="EI164" s="117"/>
      <c r="EJ164" s="117"/>
      <c r="EK164" s="117"/>
      <c r="EL164" s="117"/>
      <c r="EM164" s="117"/>
      <c r="EN164" s="117"/>
      <c r="EO164" s="117"/>
      <c r="EP164" s="117"/>
      <c r="EQ164" s="117"/>
      <c r="ER164" s="117"/>
      <c r="ES164" s="117"/>
      <c r="ET164" s="117"/>
      <c r="EU164" s="117"/>
      <c r="EV164" s="117"/>
      <c r="EW164" s="117"/>
      <c r="EX164" s="117"/>
      <c r="EY164" s="117"/>
      <c r="EZ164" s="117"/>
      <c r="FA164" s="117"/>
      <c r="FB164" s="117"/>
      <c r="FC164" s="117"/>
      <c r="FD164" s="117"/>
      <c r="FE164" s="117"/>
      <c r="FF164" s="117"/>
      <c r="FG164" s="117"/>
      <c r="FH164" s="117"/>
      <c r="FI164" s="117"/>
      <c r="FJ164" s="117"/>
      <c r="FK164" s="117"/>
      <c r="FL164" s="117"/>
      <c r="FM164" s="117"/>
      <c r="FN164" s="117"/>
      <c r="FO164" s="117"/>
      <c r="FP164" s="117"/>
      <c r="FQ164" s="117"/>
      <c r="FR164" s="117"/>
      <c r="FS164" s="117"/>
      <c r="FT164" s="117"/>
      <c r="FU164" s="117"/>
      <c r="FV164" s="117"/>
      <c r="FW164" s="117"/>
      <c r="FX164" s="117"/>
      <c r="FY164" s="117"/>
      <c r="FZ164" s="117"/>
      <c r="GA164" s="117"/>
      <c r="GB164" s="117"/>
      <c r="GC164" s="117"/>
      <c r="GD164" s="117"/>
      <c r="GE164" s="117"/>
      <c r="GF164" s="117"/>
      <c r="GG164" s="117"/>
      <c r="GH164" s="117"/>
      <c r="GI164" s="117"/>
      <c r="GJ164" s="117"/>
      <c r="GK164" s="117"/>
      <c r="GL164" s="117"/>
      <c r="GM164" s="117"/>
      <c r="GN164" s="117"/>
      <c r="GO164" s="117"/>
      <c r="GP164" s="117"/>
      <c r="GQ164" s="117"/>
      <c r="GR164" s="117"/>
      <c r="GS164" s="117"/>
      <c r="GT164" s="117"/>
      <c r="GU164" s="117"/>
      <c r="GV164" s="117"/>
      <c r="GW164" s="117"/>
      <c r="GX164" s="117"/>
      <c r="GY164" s="117"/>
      <c r="GZ164" s="117"/>
      <c r="HA164" s="117"/>
      <c r="HB164" s="117"/>
      <c r="HC164" s="117"/>
      <c r="HD164" s="117"/>
      <c r="HE164" s="117"/>
      <c r="HF164" s="117"/>
      <c r="HG164" s="117"/>
      <c r="HH164" s="117"/>
      <c r="HI164" s="117"/>
      <c r="HJ164" s="117"/>
      <c r="HK164" s="117"/>
      <c r="HL164" s="117"/>
      <c r="HM164" s="117"/>
      <c r="HN164" s="117"/>
      <c r="HO164" s="117"/>
      <c r="HP164" s="117"/>
      <c r="HQ164" s="117"/>
      <c r="HR164" s="117"/>
      <c r="HS164" s="117"/>
      <c r="HT164" s="117"/>
      <c r="HU164" s="117"/>
      <c r="HV164" s="117"/>
      <c r="HW164" s="117"/>
      <c r="HX164" s="117"/>
      <c r="HY164" s="117"/>
      <c r="HZ164" s="117"/>
      <c r="IA164" s="117"/>
      <c r="IB164" s="117"/>
      <c r="IC164" s="117"/>
      <c r="ID164" s="117"/>
      <c r="IE164" s="117"/>
      <c r="IF164" s="117"/>
      <c r="IG164" s="117"/>
      <c r="IH164" s="117"/>
      <c r="II164" s="117"/>
      <c r="IJ164" s="117"/>
      <c r="IK164" s="117"/>
      <c r="IL164" s="117"/>
      <c r="IM164" s="117"/>
      <c r="IN164" s="117"/>
      <c r="IO164" s="117"/>
      <c r="IP164" s="117"/>
      <c r="IQ164" s="117"/>
      <c r="IR164" s="117"/>
      <c r="IS164" s="117"/>
      <c r="IT164" s="117"/>
      <c r="IU164" s="117"/>
      <c r="IV164" s="117"/>
      <c r="IW164" s="117"/>
      <c r="IX164" s="117"/>
      <c r="IY164" s="117"/>
      <c r="IZ164" s="117"/>
      <c r="JA164" s="117"/>
      <c r="JB164" s="117"/>
      <c r="JC164" s="117"/>
      <c r="JD164" s="117"/>
      <c r="JE164" s="117"/>
      <c r="JF164" s="117"/>
      <c r="JG164" s="117"/>
      <c r="JH164" s="117"/>
      <c r="JI164" s="117"/>
      <c r="JJ164" s="117"/>
      <c r="JK164" s="117"/>
      <c r="JL164" s="117"/>
      <c r="JM164" s="117"/>
      <c r="JN164" s="117"/>
      <c r="JO164" s="117"/>
      <c r="JP164" s="117"/>
      <c r="JQ164" s="117"/>
      <c r="JR164" s="117"/>
      <c r="JS164" s="117"/>
      <c r="JT164" s="117"/>
      <c r="JU164" s="117"/>
      <c r="JV164" s="117"/>
      <c r="JW164" s="117"/>
      <c r="JX164" s="117"/>
      <c r="JY164" s="117"/>
      <c r="JZ164" s="117"/>
      <c r="KA164" s="117"/>
      <c r="KB164" s="117"/>
      <c r="KC164" s="117"/>
      <c r="KD164" s="117"/>
      <c r="KE164" s="117"/>
      <c r="KF164" s="117"/>
      <c r="KG164" s="117"/>
      <c r="KH164" s="117"/>
      <c r="KI164" s="117"/>
      <c r="KJ164" s="117"/>
      <c r="KK164" s="117"/>
      <c r="KL164" s="117"/>
      <c r="KM164" s="117"/>
      <c r="KN164" s="117"/>
      <c r="KO164" s="117"/>
      <c r="KP164" s="117"/>
      <c r="KQ164" s="117"/>
      <c r="KR164" s="117"/>
      <c r="KS164" s="117"/>
      <c r="KT164" s="117"/>
      <c r="KU164" s="117"/>
      <c r="KV164" s="117"/>
      <c r="KW164" s="117"/>
      <c r="KX164" s="117"/>
      <c r="KY164" s="117"/>
      <c r="KZ164" s="117"/>
      <c r="LA164" s="117"/>
      <c r="LB164" s="117"/>
      <c r="LC164" s="117"/>
      <c r="LD164" s="117"/>
      <c r="LE164" s="117"/>
      <c r="LF164" s="117"/>
      <c r="LG164" s="117"/>
      <c r="LH164" s="117"/>
      <c r="LI164" s="117"/>
      <c r="LJ164" s="117"/>
      <c r="LK164" s="117"/>
      <c r="LL164" s="117"/>
      <c r="LM164" s="117"/>
      <c r="LN164" s="117"/>
      <c r="LO164" s="117"/>
      <c r="LP164" s="117"/>
      <c r="LQ164" s="117"/>
      <c r="LR164" s="117"/>
      <c r="LS164" s="117"/>
      <c r="LT164" s="117"/>
      <c r="LU164" s="117"/>
      <c r="LV164" s="117"/>
      <c r="LW164" s="117"/>
      <c r="LX164" s="117"/>
      <c r="LY164" s="117"/>
      <c r="LZ164" s="117"/>
      <c r="MA164" s="117"/>
      <c r="MB164" s="117"/>
      <c r="MC164" s="117"/>
      <c r="MD164" s="117"/>
      <c r="ME164" s="117"/>
      <c r="MF164" s="117"/>
      <c r="MG164" s="117"/>
      <c r="MH164" s="117"/>
      <c r="MI164" s="117"/>
      <c r="MJ164" s="117"/>
      <c r="MK164" s="117"/>
      <c r="ML164" s="117"/>
      <c r="MM164" s="117"/>
      <c r="MN164" s="117"/>
      <c r="MO164" s="117"/>
      <c r="MP164" s="117"/>
      <c r="MQ164" s="117"/>
      <c r="MR164" s="117"/>
      <c r="MS164" s="117"/>
      <c r="MT164" s="117"/>
      <c r="MU164" s="117"/>
      <c r="MV164" s="117"/>
      <c r="MW164" s="117"/>
      <c r="MX164" s="117"/>
      <c r="MY164" s="117"/>
      <c r="MZ164" s="117"/>
      <c r="NA164" s="117"/>
      <c r="NB164" s="117"/>
      <c r="NC164" s="117"/>
      <c r="ND164" s="117"/>
      <c r="NE164" s="117"/>
      <c r="NF164" s="117"/>
      <c r="NG164" s="117"/>
      <c r="NH164" s="117"/>
      <c r="NI164" s="117"/>
      <c r="NJ164" s="117"/>
      <c r="NK164" s="117"/>
      <c r="NL164" s="117"/>
      <c r="NM164" s="117"/>
      <c r="NN164" s="117"/>
      <c r="NO164" s="117"/>
      <c r="NP164" s="117"/>
      <c r="NQ164" s="117"/>
      <c r="NR164" s="117"/>
      <c r="NS164" s="117"/>
      <c r="NT164" s="117"/>
      <c r="NU164" s="117"/>
      <c r="NV164" s="117"/>
      <c r="NW164" s="117"/>
      <c r="NX164" s="117"/>
      <c r="NY164" s="117"/>
      <c r="NZ164" s="117"/>
      <c r="OA164" s="117"/>
      <c r="OB164" s="117"/>
      <c r="OC164" s="117"/>
      <c r="OD164" s="117"/>
      <c r="OE164" s="117"/>
      <c r="OF164" s="117"/>
      <c r="OG164" s="117"/>
      <c r="OH164" s="117"/>
      <c r="OI164" s="117"/>
      <c r="OJ164" s="117"/>
      <c r="OK164" s="117"/>
      <c r="OL164" s="117"/>
      <c r="OM164" s="117"/>
      <c r="ON164" s="117"/>
      <c r="OO164" s="117"/>
      <c r="OP164" s="117"/>
      <c r="OQ164" s="117"/>
      <c r="OR164" s="117"/>
      <c r="OS164" s="117"/>
      <c r="OT164" s="117"/>
      <c r="OU164" s="117"/>
      <c r="OV164" s="117"/>
      <c r="OW164" s="117"/>
      <c r="OX164" s="117"/>
      <c r="OY164" s="117"/>
      <c r="OZ164" s="117"/>
      <c r="PA164" s="117"/>
      <c r="PB164" s="117"/>
      <c r="PC164" s="117"/>
      <c r="PD164" s="117"/>
      <c r="PE164" s="117"/>
      <c r="PF164" s="117"/>
      <c r="PG164" s="117"/>
      <c r="PH164" s="117"/>
      <c r="PI164" s="117"/>
      <c r="PJ164" s="117"/>
      <c r="PK164" s="117"/>
      <c r="PL164" s="117"/>
      <c r="PM164" s="117"/>
      <c r="PN164" s="117"/>
      <c r="PO164" s="117"/>
      <c r="PP164" s="117"/>
      <c r="PQ164" s="117"/>
      <c r="PR164" s="117"/>
      <c r="PS164" s="117"/>
      <c r="PT164" s="117"/>
      <c r="PU164" s="117"/>
      <c r="PV164" s="117"/>
      <c r="PW164" s="117"/>
      <c r="PX164" s="117"/>
      <c r="PY164" s="117"/>
      <c r="PZ164" s="117"/>
      <c r="QA164" s="117"/>
      <c r="QB164" s="117"/>
      <c r="QC164" s="117"/>
      <c r="QD164" s="117"/>
      <c r="QE164" s="117"/>
      <c r="QF164" s="117"/>
      <c r="QG164" s="117"/>
      <c r="QH164" s="117"/>
      <c r="QI164" s="117"/>
      <c r="QJ164" s="117"/>
      <c r="QK164" s="117"/>
      <c r="QL164" s="117"/>
      <c r="QM164" s="117"/>
      <c r="QN164" s="117"/>
      <c r="QO164" s="117"/>
      <c r="QP164" s="117"/>
      <c r="QQ164" s="117"/>
      <c r="QR164" s="117"/>
      <c r="QS164" s="117"/>
      <c r="QT164" s="117"/>
      <c r="QU164" s="117"/>
      <c r="QV164" s="117"/>
      <c r="QW164" s="117"/>
      <c r="QX164" s="117"/>
      <c r="QY164" s="117"/>
      <c r="QZ164" s="117"/>
      <c r="RA164" s="117"/>
      <c r="RB164" s="117"/>
      <c r="RC164" s="117"/>
      <c r="RD164" s="117"/>
      <c r="RE164" s="117"/>
      <c r="RF164" s="117"/>
      <c r="RG164" s="117"/>
      <c r="RH164" s="117"/>
      <c r="RI164" s="117"/>
      <c r="RJ164" s="117"/>
      <c r="RK164" s="117"/>
      <c r="RL164" s="117"/>
      <c r="RM164" s="117"/>
      <c r="RN164" s="117"/>
      <c r="RO164" s="117"/>
      <c r="RP164" s="117"/>
      <c r="RQ164" s="117"/>
      <c r="RR164" s="117"/>
      <c r="RS164" s="117"/>
      <c r="RT164" s="117"/>
      <c r="RU164" s="117"/>
      <c r="RV164" s="117"/>
      <c r="RW164" s="117"/>
      <c r="RX164" s="117"/>
      <c r="RY164" s="117"/>
      <c r="RZ164" s="117"/>
      <c r="SA164" s="117"/>
      <c r="SB164" s="117"/>
      <c r="SC164" s="117"/>
      <c r="SD164" s="117"/>
      <c r="SE164" s="117"/>
      <c r="SF164" s="117"/>
      <c r="SG164" s="117"/>
      <c r="SH164" s="117"/>
      <c r="SI164" s="117"/>
      <c r="SJ164" s="117"/>
      <c r="SK164" s="117"/>
      <c r="SL164" s="117"/>
      <c r="SM164" s="117"/>
      <c r="SN164" s="117"/>
      <c r="SO164" s="117"/>
      <c r="SP164" s="117"/>
      <c r="SQ164" s="117"/>
      <c r="SR164" s="117"/>
      <c r="SS164" s="117"/>
      <c r="ST164" s="117"/>
      <c r="SU164" s="117"/>
      <c r="SV164" s="117"/>
      <c r="SW164" s="117"/>
      <c r="SX164" s="117"/>
      <c r="SY164" s="117"/>
      <c r="SZ164" s="117"/>
      <c r="TA164" s="117"/>
      <c r="TB164" s="117"/>
      <c r="TC164" s="117"/>
      <c r="TD164" s="117"/>
      <c r="TE164" s="117"/>
      <c r="TF164" s="117"/>
      <c r="TG164" s="117"/>
      <c r="TH164" s="117"/>
      <c r="TI164" s="117"/>
      <c r="TJ164" s="117"/>
      <c r="TK164" s="117"/>
      <c r="TL164" s="117"/>
      <c r="TM164" s="117"/>
      <c r="TN164" s="117"/>
      <c r="TO164" s="117"/>
      <c r="TP164" s="117"/>
      <c r="TQ164" s="117"/>
      <c r="TR164" s="117"/>
      <c r="TS164" s="117"/>
      <c r="TT164" s="117"/>
      <c r="TU164" s="117"/>
      <c r="TV164" s="117"/>
      <c r="TW164" s="117"/>
      <c r="TX164" s="117"/>
      <c r="TY164" s="117"/>
      <c r="TZ164" s="117"/>
      <c r="UA164" s="117"/>
      <c r="UB164" s="117"/>
      <c r="UC164" s="117"/>
      <c r="UD164" s="117"/>
      <c r="UE164" s="117"/>
      <c r="UF164" s="117"/>
      <c r="UG164" s="117"/>
      <c r="UH164" s="117"/>
      <c r="UI164" s="117"/>
      <c r="UJ164" s="117"/>
      <c r="UK164" s="117"/>
      <c r="UL164" s="117"/>
      <c r="UM164" s="117"/>
      <c r="UN164" s="117"/>
      <c r="UO164" s="117"/>
      <c r="UP164" s="117"/>
      <c r="UQ164" s="117"/>
      <c r="UR164" s="117"/>
      <c r="US164" s="117"/>
      <c r="UT164" s="117"/>
      <c r="UU164" s="117"/>
      <c r="UV164" s="117"/>
      <c r="UW164" s="117"/>
      <c r="UX164" s="117"/>
      <c r="UY164" s="117"/>
      <c r="UZ164" s="117"/>
      <c r="VA164" s="117"/>
      <c r="VB164" s="117"/>
      <c r="VC164" s="117"/>
      <c r="VD164" s="117"/>
      <c r="VE164" s="117"/>
      <c r="VF164" s="117"/>
      <c r="VG164" s="117"/>
      <c r="VH164" s="117"/>
      <c r="VI164" s="117"/>
      <c r="VJ164" s="117"/>
      <c r="VK164" s="117"/>
      <c r="VL164" s="117"/>
      <c r="VM164" s="117"/>
      <c r="VN164" s="117"/>
      <c r="VO164" s="117"/>
      <c r="VP164" s="117"/>
      <c r="VQ164" s="117"/>
      <c r="VR164" s="117"/>
      <c r="VS164" s="117"/>
      <c r="VT164" s="117"/>
      <c r="VU164" s="117"/>
      <c r="VV164" s="117"/>
      <c r="VW164" s="117"/>
      <c r="VX164" s="117"/>
      <c r="VY164" s="117"/>
      <c r="VZ164" s="117"/>
      <c r="WA164" s="117"/>
      <c r="WB164" s="117"/>
      <c r="WC164" s="117"/>
      <c r="WD164" s="117"/>
      <c r="WE164" s="117"/>
      <c r="WF164" s="117"/>
      <c r="WG164" s="117"/>
      <c r="WH164" s="117"/>
      <c r="WI164" s="117"/>
      <c r="WJ164" s="117"/>
      <c r="WK164" s="117"/>
      <c r="WL164" s="117"/>
      <c r="WM164" s="117"/>
      <c r="WN164" s="117"/>
      <c r="WO164" s="117"/>
      <c r="WP164" s="117"/>
      <c r="WQ164" s="117"/>
      <c r="WR164" s="117"/>
      <c r="WS164" s="117"/>
      <c r="WT164" s="117"/>
      <c r="WU164" s="117"/>
      <c r="WV164" s="117"/>
      <c r="WW164" s="117"/>
      <c r="WX164" s="117"/>
      <c r="WY164" s="117"/>
      <c r="WZ164" s="117"/>
      <c r="XA164" s="117"/>
      <c r="XB164" s="117"/>
      <c r="XC164" s="117"/>
      <c r="XD164" s="117"/>
      <c r="XE164" s="117"/>
      <c r="XF164" s="117"/>
      <c r="XG164" s="117"/>
      <c r="XH164" s="117"/>
      <c r="XI164" s="117"/>
      <c r="XJ164" s="117"/>
      <c r="XK164" s="117"/>
      <c r="XL164" s="117"/>
      <c r="XM164" s="117"/>
      <c r="XN164" s="117"/>
      <c r="XO164" s="117"/>
      <c r="XP164" s="117"/>
      <c r="XQ164" s="117"/>
      <c r="XR164" s="117"/>
      <c r="XS164" s="117"/>
      <c r="XT164" s="117"/>
      <c r="XU164" s="117"/>
      <c r="XV164" s="117"/>
      <c r="XW164" s="117"/>
      <c r="XX164" s="117"/>
      <c r="XY164" s="117"/>
      <c r="XZ164" s="117"/>
      <c r="YA164" s="117"/>
      <c r="YB164" s="117"/>
      <c r="YC164" s="117"/>
      <c r="YD164" s="117"/>
      <c r="YE164" s="117"/>
      <c r="YF164" s="117"/>
      <c r="YG164" s="117"/>
      <c r="YH164" s="117"/>
      <c r="YI164" s="117"/>
      <c r="YJ164" s="117"/>
      <c r="YK164" s="117"/>
      <c r="YL164" s="117"/>
      <c r="YM164" s="117"/>
      <c r="YN164" s="117"/>
      <c r="YO164" s="117"/>
      <c r="YP164" s="117"/>
      <c r="YQ164" s="117"/>
      <c r="YR164" s="117"/>
      <c r="YS164" s="117"/>
      <c r="YT164" s="117"/>
      <c r="YU164" s="117"/>
      <c r="YV164" s="117"/>
      <c r="YW164" s="117"/>
      <c r="YX164" s="117"/>
      <c r="YY164" s="117"/>
      <c r="YZ164" s="117"/>
      <c r="ZA164" s="117"/>
      <c r="ZB164" s="117"/>
      <c r="ZC164" s="117"/>
      <c r="ZD164" s="117"/>
      <c r="ZE164" s="117"/>
      <c r="ZF164" s="117"/>
      <c r="ZG164" s="117"/>
      <c r="ZH164" s="117"/>
      <c r="ZI164" s="117"/>
      <c r="ZJ164" s="117"/>
      <c r="ZK164" s="117"/>
      <c r="ZL164" s="117"/>
      <c r="ZM164" s="117"/>
      <c r="ZN164" s="117"/>
      <c r="ZO164" s="117"/>
      <c r="ZP164" s="117"/>
      <c r="ZQ164" s="117"/>
      <c r="ZR164" s="117"/>
      <c r="ZS164" s="117"/>
      <c r="ZT164" s="117"/>
      <c r="ZU164" s="117"/>
      <c r="ZV164" s="117"/>
      <c r="ZW164" s="117"/>
      <c r="ZX164" s="117"/>
      <c r="ZY164" s="117"/>
      <c r="ZZ164" s="117"/>
      <c r="AAA164" s="117"/>
      <c r="AAB164" s="117"/>
      <c r="AAC164" s="117"/>
      <c r="AAD164" s="117"/>
      <c r="AAE164" s="117"/>
      <c r="AAF164" s="117"/>
      <c r="AAG164" s="117"/>
      <c r="AAH164" s="117"/>
      <c r="AAI164" s="117"/>
      <c r="AAJ164" s="117"/>
      <c r="AAK164" s="117"/>
      <c r="AAL164" s="117"/>
      <c r="AAM164" s="117"/>
      <c r="AAN164" s="117"/>
      <c r="AAO164" s="117"/>
      <c r="AAP164" s="117"/>
      <c r="AAQ164" s="117"/>
      <c r="AAR164" s="117"/>
      <c r="AAS164" s="117"/>
      <c r="AAT164" s="117"/>
      <c r="AAU164" s="117"/>
      <c r="AAV164" s="117"/>
      <c r="AAW164" s="117"/>
      <c r="AAX164" s="117"/>
      <c r="AAY164" s="117"/>
      <c r="AAZ164" s="117"/>
      <c r="ABA164" s="117"/>
      <c r="ABB164" s="117"/>
      <c r="ABC164" s="117"/>
      <c r="ABD164" s="117"/>
      <c r="ABE164" s="117"/>
      <c r="ABF164" s="117"/>
      <c r="ABG164" s="117"/>
      <c r="ABH164" s="117"/>
      <c r="ABI164" s="117"/>
      <c r="ABJ164" s="117"/>
      <c r="ABK164" s="117"/>
      <c r="ABL164" s="117"/>
      <c r="ABM164" s="117"/>
      <c r="ABN164" s="117"/>
      <c r="ABO164" s="117"/>
      <c r="ABP164" s="117"/>
      <c r="ABQ164" s="117"/>
      <c r="ABR164" s="117"/>
      <c r="ABS164" s="117"/>
      <c r="ABT164" s="117"/>
      <c r="ABU164" s="117"/>
      <c r="ABV164" s="117"/>
      <c r="ABW164" s="117"/>
      <c r="ABX164" s="117"/>
      <c r="ABY164" s="117"/>
      <c r="ABZ164" s="117"/>
      <c r="ACA164" s="117"/>
      <c r="ACB164" s="117"/>
      <c r="ACC164" s="117"/>
      <c r="ACD164" s="117"/>
      <c r="ACE164" s="117"/>
      <c r="ACF164" s="117"/>
      <c r="ACG164" s="117"/>
      <c r="ACH164" s="117"/>
      <c r="ACI164" s="117"/>
      <c r="ACJ164" s="117"/>
      <c r="ACK164" s="117"/>
      <c r="ACL164" s="117"/>
      <c r="ACM164" s="117"/>
      <c r="ACN164" s="117"/>
      <c r="ACO164" s="117"/>
      <c r="ACP164" s="117"/>
      <c r="ACQ164" s="117"/>
      <c r="ACR164" s="117"/>
      <c r="ACS164" s="117"/>
      <c r="ACT164" s="117"/>
      <c r="ACU164" s="117"/>
      <c r="ACV164" s="117"/>
      <c r="ACW164" s="117"/>
      <c r="ACX164" s="117"/>
      <c r="ACY164" s="117"/>
      <c r="ACZ164" s="117"/>
      <c r="ADA164" s="117"/>
      <c r="ADB164" s="117"/>
      <c r="ADC164" s="117"/>
      <c r="ADD164" s="117"/>
      <c r="ADE164" s="117"/>
      <c r="ADF164" s="117"/>
      <c r="ADG164" s="117"/>
      <c r="ADH164" s="117"/>
      <c r="ADI164" s="117"/>
      <c r="ADJ164" s="117"/>
      <c r="ADK164" s="117"/>
      <c r="ADL164" s="117"/>
      <c r="ADM164" s="117"/>
      <c r="ADN164" s="117"/>
      <c r="ADO164" s="117"/>
      <c r="ADP164" s="117"/>
      <c r="ADQ164" s="117"/>
      <c r="ADR164" s="117"/>
      <c r="ADS164" s="117"/>
      <c r="ADT164" s="117"/>
      <c r="ADU164" s="117"/>
      <c r="ADV164" s="117"/>
      <c r="ADW164" s="117"/>
      <c r="ADX164" s="117"/>
      <c r="ADY164" s="117"/>
      <c r="ADZ164" s="117"/>
      <c r="AEA164" s="117"/>
      <c r="AEB164" s="117"/>
      <c r="AEC164" s="117"/>
      <c r="AED164" s="117"/>
      <c r="AEE164" s="117"/>
      <c r="AEF164" s="117"/>
      <c r="AEG164" s="117"/>
      <c r="AEH164" s="117"/>
      <c r="AEI164" s="117"/>
      <c r="AEJ164" s="117"/>
      <c r="AEK164" s="117"/>
      <c r="AEL164" s="117"/>
      <c r="AEM164" s="117"/>
      <c r="AEN164" s="117"/>
      <c r="AEO164" s="117"/>
      <c r="AEP164" s="117"/>
      <c r="AEQ164" s="117"/>
      <c r="AER164" s="117"/>
      <c r="AES164" s="117"/>
      <c r="AET164" s="117"/>
      <c r="AEU164" s="117"/>
      <c r="AEV164" s="117"/>
      <c r="AEW164" s="117"/>
      <c r="AEX164" s="117"/>
      <c r="AEY164" s="117"/>
      <c r="AEZ164" s="117"/>
      <c r="AFA164" s="117"/>
      <c r="AFB164" s="117"/>
      <c r="AFC164" s="117"/>
      <c r="AFD164" s="117"/>
      <c r="AFE164" s="117"/>
      <c r="AFF164" s="117"/>
      <c r="AFG164" s="117"/>
      <c r="AFH164" s="117"/>
      <c r="AFI164" s="117"/>
      <c r="AFJ164" s="117"/>
      <c r="AFK164" s="117"/>
      <c r="AFL164" s="117"/>
      <c r="AFM164" s="117"/>
      <c r="AFN164" s="117"/>
      <c r="AFO164" s="117"/>
    </row>
    <row r="165" spans="2:847" x14ac:dyDescent="0.2">
      <c r="B165" s="249" t="s">
        <v>13945</v>
      </c>
      <c r="C165" s="243">
        <v>39810</v>
      </c>
      <c r="D165" s="304">
        <v>0</v>
      </c>
      <c r="E165" s="234" t="s">
        <v>13946</v>
      </c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256"/>
      <c r="AB165" s="256"/>
      <c r="AC165" s="256"/>
      <c r="AD165" s="256"/>
      <c r="AE165" s="256"/>
      <c r="AF165" s="256"/>
      <c r="AG165" s="256"/>
      <c r="AH165" s="256"/>
      <c r="AI165" s="256"/>
      <c r="AJ165" s="256"/>
      <c r="AK165" s="256"/>
      <c r="AL165" s="256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117"/>
      <c r="BV165" s="117"/>
      <c r="BW165" s="117"/>
      <c r="BX165" s="117"/>
      <c r="BY165" s="117"/>
      <c r="BZ165" s="117"/>
      <c r="CA165" s="117"/>
      <c r="CB165" s="117"/>
      <c r="CC165" s="117"/>
      <c r="CD165" s="117"/>
      <c r="CE165" s="117"/>
      <c r="CF165" s="117"/>
      <c r="CG165" s="117"/>
      <c r="CH165" s="117"/>
      <c r="CI165" s="117"/>
      <c r="CJ165" s="117"/>
      <c r="CK165" s="117"/>
      <c r="CL165" s="117"/>
      <c r="CM165" s="117"/>
      <c r="CN165" s="117"/>
      <c r="CO165" s="117"/>
      <c r="CP165" s="117"/>
      <c r="CQ165" s="117"/>
      <c r="CR165" s="117"/>
      <c r="CS165" s="117"/>
      <c r="CT165" s="117"/>
      <c r="CU165" s="117"/>
      <c r="CV165" s="117"/>
      <c r="CW165" s="117"/>
      <c r="CX165" s="117"/>
      <c r="CY165" s="117"/>
      <c r="CZ165" s="117"/>
      <c r="DA165" s="117"/>
      <c r="DB165" s="117"/>
      <c r="DC165" s="117"/>
      <c r="DD165" s="117"/>
      <c r="DE165" s="117"/>
      <c r="DF165" s="117"/>
      <c r="DG165" s="117"/>
      <c r="DH165" s="117"/>
      <c r="DI165" s="117"/>
      <c r="DJ165" s="117"/>
      <c r="DK165" s="117"/>
      <c r="DL165" s="117"/>
      <c r="DM165" s="117"/>
      <c r="DN165" s="117"/>
      <c r="DO165" s="117"/>
      <c r="DP165" s="117"/>
      <c r="DQ165" s="117"/>
      <c r="DR165" s="117"/>
      <c r="DS165" s="117"/>
      <c r="DT165" s="117"/>
      <c r="DU165" s="117"/>
      <c r="DV165" s="117"/>
      <c r="DW165" s="117"/>
      <c r="DX165" s="117"/>
      <c r="DY165" s="117"/>
      <c r="DZ165" s="117"/>
      <c r="EA165" s="117"/>
      <c r="EB165" s="117"/>
      <c r="EC165" s="117"/>
      <c r="ED165" s="117"/>
      <c r="EE165" s="117"/>
      <c r="EF165" s="117"/>
      <c r="EG165" s="117"/>
      <c r="EH165" s="117"/>
      <c r="EI165" s="117"/>
      <c r="EJ165" s="117"/>
      <c r="EK165" s="117"/>
      <c r="EL165" s="117"/>
      <c r="EM165" s="117"/>
      <c r="EN165" s="117"/>
      <c r="EO165" s="117"/>
      <c r="EP165" s="117"/>
      <c r="EQ165" s="117"/>
      <c r="ER165" s="117"/>
      <c r="ES165" s="117"/>
      <c r="ET165" s="117"/>
      <c r="EU165" s="117"/>
      <c r="EV165" s="117"/>
      <c r="EW165" s="117"/>
      <c r="EX165" s="117"/>
      <c r="EY165" s="117"/>
      <c r="EZ165" s="117"/>
      <c r="FA165" s="117"/>
      <c r="FB165" s="117"/>
      <c r="FC165" s="117"/>
      <c r="FD165" s="117"/>
      <c r="FE165" s="117"/>
      <c r="FF165" s="117"/>
      <c r="FG165" s="117"/>
      <c r="FH165" s="117"/>
      <c r="FI165" s="117"/>
      <c r="FJ165" s="117"/>
      <c r="FK165" s="117"/>
      <c r="FL165" s="117"/>
      <c r="FM165" s="117"/>
      <c r="FN165" s="117"/>
      <c r="FO165" s="117"/>
      <c r="FP165" s="117"/>
      <c r="FQ165" s="117"/>
      <c r="FR165" s="117"/>
      <c r="FS165" s="117"/>
      <c r="FT165" s="117"/>
      <c r="FU165" s="117"/>
      <c r="FV165" s="117"/>
      <c r="FW165" s="117"/>
      <c r="FX165" s="117"/>
      <c r="FY165" s="117"/>
      <c r="FZ165" s="117"/>
      <c r="GA165" s="117"/>
      <c r="GB165" s="117"/>
      <c r="GC165" s="117"/>
      <c r="GD165" s="117"/>
      <c r="GE165" s="117"/>
      <c r="GF165" s="117"/>
      <c r="GG165" s="117"/>
      <c r="GH165" s="117"/>
      <c r="GI165" s="117"/>
      <c r="GJ165" s="117"/>
      <c r="GK165" s="117"/>
      <c r="GL165" s="117"/>
      <c r="GM165" s="117"/>
      <c r="GN165" s="117"/>
      <c r="GO165" s="117"/>
      <c r="GP165" s="117"/>
      <c r="GQ165" s="117"/>
      <c r="GR165" s="117"/>
      <c r="GS165" s="117"/>
      <c r="GT165" s="117"/>
      <c r="GU165" s="117"/>
      <c r="GV165" s="117"/>
      <c r="GW165" s="117"/>
      <c r="GX165" s="117"/>
      <c r="GY165" s="117"/>
      <c r="GZ165" s="117"/>
      <c r="HA165" s="117"/>
      <c r="HB165" s="117"/>
      <c r="HC165" s="117"/>
      <c r="HD165" s="117"/>
      <c r="HE165" s="117"/>
      <c r="HF165" s="117"/>
      <c r="HG165" s="117"/>
      <c r="HH165" s="117"/>
      <c r="HI165" s="117"/>
      <c r="HJ165" s="117"/>
      <c r="HK165" s="117"/>
      <c r="HL165" s="117"/>
      <c r="HM165" s="117"/>
      <c r="HN165" s="117"/>
      <c r="HO165" s="117"/>
      <c r="HP165" s="117"/>
      <c r="HQ165" s="117"/>
      <c r="HR165" s="117"/>
      <c r="HS165" s="117"/>
      <c r="HT165" s="117"/>
      <c r="HU165" s="117"/>
      <c r="HV165" s="117"/>
      <c r="HW165" s="117"/>
      <c r="HX165" s="117"/>
      <c r="HY165" s="117"/>
      <c r="HZ165" s="117"/>
      <c r="IA165" s="117"/>
      <c r="IB165" s="117"/>
      <c r="IC165" s="117"/>
      <c r="ID165" s="117"/>
      <c r="IE165" s="117"/>
      <c r="IF165" s="117"/>
      <c r="IG165" s="117"/>
      <c r="IH165" s="117"/>
      <c r="II165" s="117"/>
      <c r="IJ165" s="117"/>
      <c r="IK165" s="117"/>
      <c r="IL165" s="117"/>
      <c r="IM165" s="117"/>
      <c r="IN165" s="117"/>
      <c r="IO165" s="117"/>
      <c r="IP165" s="117"/>
      <c r="IQ165" s="117"/>
      <c r="IR165" s="117"/>
      <c r="IS165" s="117"/>
      <c r="IT165" s="117"/>
      <c r="IU165" s="117"/>
      <c r="IV165" s="117"/>
      <c r="IW165" s="117"/>
      <c r="IX165" s="117"/>
      <c r="IY165" s="117"/>
      <c r="IZ165" s="117"/>
      <c r="JA165" s="117"/>
      <c r="JB165" s="117"/>
      <c r="JC165" s="117"/>
      <c r="JD165" s="117"/>
      <c r="JE165" s="117"/>
      <c r="JF165" s="117"/>
      <c r="JG165" s="117"/>
      <c r="JH165" s="117"/>
      <c r="JI165" s="117"/>
      <c r="JJ165" s="117"/>
      <c r="JK165" s="117"/>
      <c r="JL165" s="117"/>
      <c r="JM165" s="117"/>
      <c r="JN165" s="117"/>
      <c r="JO165" s="117"/>
      <c r="JP165" s="117"/>
      <c r="JQ165" s="117"/>
      <c r="JR165" s="117"/>
      <c r="JS165" s="117"/>
      <c r="JT165" s="117"/>
      <c r="JU165" s="117"/>
      <c r="JV165" s="117"/>
      <c r="JW165" s="117"/>
      <c r="JX165" s="117"/>
      <c r="JY165" s="117"/>
      <c r="JZ165" s="117"/>
      <c r="KA165" s="117"/>
      <c r="KB165" s="117"/>
      <c r="KC165" s="117"/>
      <c r="KD165" s="117"/>
      <c r="KE165" s="117"/>
      <c r="KF165" s="117"/>
      <c r="KG165" s="117"/>
      <c r="KH165" s="117"/>
      <c r="KI165" s="117"/>
      <c r="KJ165" s="117"/>
      <c r="KK165" s="117"/>
      <c r="KL165" s="117"/>
      <c r="KM165" s="117"/>
      <c r="KN165" s="117"/>
      <c r="KO165" s="117"/>
      <c r="KP165" s="117"/>
      <c r="KQ165" s="117"/>
      <c r="KR165" s="117"/>
      <c r="KS165" s="117"/>
      <c r="KT165" s="117"/>
      <c r="KU165" s="117"/>
      <c r="KV165" s="117"/>
      <c r="KW165" s="117"/>
      <c r="KX165" s="117"/>
      <c r="KY165" s="117"/>
      <c r="KZ165" s="117"/>
      <c r="LA165" s="117"/>
      <c r="LB165" s="117"/>
      <c r="LC165" s="117"/>
      <c r="LD165" s="117"/>
      <c r="LE165" s="117"/>
      <c r="LF165" s="117"/>
      <c r="LG165" s="117"/>
      <c r="LH165" s="117"/>
      <c r="LI165" s="117"/>
      <c r="LJ165" s="117"/>
      <c r="LK165" s="117"/>
      <c r="LL165" s="117"/>
      <c r="LM165" s="117"/>
      <c r="LN165" s="117"/>
      <c r="LO165" s="117"/>
      <c r="LP165" s="117"/>
      <c r="LQ165" s="117"/>
      <c r="LR165" s="117"/>
      <c r="LS165" s="117"/>
      <c r="LT165" s="117"/>
      <c r="LU165" s="117"/>
      <c r="LV165" s="117"/>
      <c r="LW165" s="117"/>
      <c r="LX165" s="117"/>
      <c r="LY165" s="117"/>
      <c r="LZ165" s="117"/>
      <c r="MA165" s="117"/>
      <c r="MB165" s="117"/>
      <c r="MC165" s="117"/>
      <c r="MD165" s="117"/>
      <c r="ME165" s="117"/>
      <c r="MF165" s="117"/>
      <c r="MG165" s="117"/>
      <c r="MH165" s="117"/>
      <c r="MI165" s="117"/>
      <c r="MJ165" s="117"/>
      <c r="MK165" s="117"/>
      <c r="ML165" s="117"/>
      <c r="MM165" s="117"/>
      <c r="MN165" s="117"/>
      <c r="MO165" s="117"/>
      <c r="MP165" s="117"/>
      <c r="MQ165" s="117"/>
      <c r="MR165" s="117"/>
      <c r="MS165" s="117"/>
      <c r="MT165" s="117"/>
      <c r="MU165" s="117"/>
      <c r="MV165" s="117"/>
      <c r="MW165" s="117"/>
      <c r="MX165" s="117"/>
      <c r="MY165" s="117"/>
      <c r="MZ165" s="117"/>
      <c r="NA165" s="117"/>
      <c r="NB165" s="117"/>
      <c r="NC165" s="117"/>
      <c r="ND165" s="117"/>
      <c r="NE165" s="117"/>
      <c r="NF165" s="117"/>
      <c r="NG165" s="117"/>
      <c r="NH165" s="117"/>
      <c r="NI165" s="117"/>
      <c r="NJ165" s="117"/>
      <c r="NK165" s="117"/>
      <c r="NL165" s="117"/>
      <c r="NM165" s="117"/>
      <c r="NN165" s="117"/>
      <c r="NO165" s="117"/>
      <c r="NP165" s="117"/>
      <c r="NQ165" s="117"/>
      <c r="NR165" s="117"/>
      <c r="NS165" s="117"/>
      <c r="NT165" s="117"/>
      <c r="NU165" s="117"/>
      <c r="NV165" s="117"/>
      <c r="NW165" s="117"/>
      <c r="NX165" s="117"/>
      <c r="NY165" s="117"/>
      <c r="NZ165" s="117"/>
      <c r="OA165" s="117"/>
      <c r="OB165" s="117"/>
      <c r="OC165" s="117"/>
      <c r="OD165" s="117"/>
      <c r="OE165" s="117"/>
      <c r="OF165" s="117"/>
      <c r="OG165" s="117"/>
      <c r="OH165" s="117"/>
      <c r="OI165" s="117"/>
      <c r="OJ165" s="117"/>
      <c r="OK165" s="117"/>
      <c r="OL165" s="117"/>
      <c r="OM165" s="117"/>
      <c r="ON165" s="117"/>
      <c r="OO165" s="117"/>
      <c r="OP165" s="117"/>
      <c r="OQ165" s="117"/>
      <c r="OR165" s="117"/>
      <c r="OS165" s="117"/>
      <c r="OT165" s="117"/>
      <c r="OU165" s="117"/>
      <c r="OV165" s="117"/>
      <c r="OW165" s="117"/>
      <c r="OX165" s="117"/>
      <c r="OY165" s="117"/>
      <c r="OZ165" s="117"/>
      <c r="PA165" s="117"/>
      <c r="PB165" s="117"/>
      <c r="PC165" s="117"/>
      <c r="PD165" s="117"/>
      <c r="PE165" s="117"/>
      <c r="PF165" s="117"/>
      <c r="PG165" s="117"/>
      <c r="PH165" s="117"/>
      <c r="PI165" s="117"/>
      <c r="PJ165" s="117"/>
      <c r="PK165" s="117"/>
      <c r="PL165" s="117"/>
      <c r="PM165" s="117"/>
      <c r="PN165" s="117"/>
      <c r="PO165" s="117"/>
      <c r="PP165" s="117"/>
      <c r="PQ165" s="117"/>
      <c r="PR165" s="117"/>
      <c r="PS165" s="117"/>
      <c r="PT165" s="117"/>
      <c r="PU165" s="117"/>
      <c r="PV165" s="117"/>
      <c r="PW165" s="117"/>
      <c r="PX165" s="117"/>
      <c r="PY165" s="117"/>
      <c r="PZ165" s="117"/>
      <c r="QA165" s="117"/>
      <c r="QB165" s="117"/>
      <c r="QC165" s="117"/>
      <c r="QD165" s="117"/>
      <c r="QE165" s="117"/>
      <c r="QF165" s="117"/>
      <c r="QG165" s="117"/>
      <c r="QH165" s="117"/>
      <c r="QI165" s="117"/>
      <c r="QJ165" s="117"/>
      <c r="QK165" s="117"/>
      <c r="QL165" s="117"/>
      <c r="QM165" s="117"/>
      <c r="QN165" s="117"/>
      <c r="QO165" s="117"/>
      <c r="QP165" s="117"/>
      <c r="QQ165" s="117"/>
      <c r="QR165" s="117"/>
      <c r="QS165" s="117"/>
      <c r="QT165" s="117"/>
      <c r="QU165" s="117"/>
      <c r="QV165" s="117"/>
      <c r="QW165" s="117"/>
      <c r="QX165" s="117"/>
      <c r="QY165" s="117"/>
      <c r="QZ165" s="117"/>
      <c r="RA165" s="117"/>
      <c r="RB165" s="117"/>
      <c r="RC165" s="117"/>
      <c r="RD165" s="117"/>
      <c r="RE165" s="117"/>
      <c r="RF165" s="117"/>
      <c r="RG165" s="117"/>
      <c r="RH165" s="117"/>
      <c r="RI165" s="117"/>
      <c r="RJ165" s="117"/>
      <c r="RK165" s="117"/>
      <c r="RL165" s="117"/>
      <c r="RM165" s="117"/>
      <c r="RN165" s="117"/>
      <c r="RO165" s="117"/>
      <c r="RP165" s="117"/>
      <c r="RQ165" s="117"/>
      <c r="RR165" s="117"/>
      <c r="RS165" s="117"/>
      <c r="RT165" s="117"/>
      <c r="RU165" s="117"/>
      <c r="RV165" s="117"/>
      <c r="RW165" s="117"/>
      <c r="RX165" s="117"/>
      <c r="RY165" s="117"/>
      <c r="RZ165" s="117"/>
      <c r="SA165" s="117"/>
      <c r="SB165" s="117"/>
      <c r="SC165" s="117"/>
      <c r="SD165" s="117"/>
      <c r="SE165" s="117"/>
      <c r="SF165" s="117"/>
      <c r="SG165" s="117"/>
      <c r="SH165" s="117"/>
      <c r="SI165" s="117"/>
      <c r="SJ165" s="117"/>
      <c r="SK165" s="117"/>
      <c r="SL165" s="117"/>
      <c r="SM165" s="117"/>
      <c r="SN165" s="117"/>
      <c r="SO165" s="117"/>
      <c r="SP165" s="117"/>
      <c r="SQ165" s="117"/>
      <c r="SR165" s="117"/>
      <c r="SS165" s="117"/>
      <c r="ST165" s="117"/>
      <c r="SU165" s="117"/>
      <c r="SV165" s="117"/>
      <c r="SW165" s="117"/>
      <c r="SX165" s="117"/>
      <c r="SY165" s="117"/>
      <c r="SZ165" s="117"/>
      <c r="TA165" s="117"/>
      <c r="TB165" s="117"/>
      <c r="TC165" s="117"/>
      <c r="TD165" s="117"/>
      <c r="TE165" s="117"/>
      <c r="TF165" s="117"/>
      <c r="TG165" s="117"/>
      <c r="TH165" s="117"/>
      <c r="TI165" s="117"/>
      <c r="TJ165" s="117"/>
      <c r="TK165" s="117"/>
      <c r="TL165" s="117"/>
      <c r="TM165" s="117"/>
      <c r="TN165" s="117"/>
      <c r="TO165" s="117"/>
      <c r="TP165" s="117"/>
      <c r="TQ165" s="117"/>
      <c r="TR165" s="117"/>
      <c r="TS165" s="117"/>
      <c r="TT165" s="117"/>
      <c r="TU165" s="117"/>
      <c r="TV165" s="117"/>
      <c r="TW165" s="117"/>
      <c r="TX165" s="117"/>
      <c r="TY165" s="117"/>
      <c r="TZ165" s="117"/>
      <c r="UA165" s="117"/>
      <c r="UB165" s="117"/>
      <c r="UC165" s="117"/>
      <c r="UD165" s="117"/>
      <c r="UE165" s="117"/>
      <c r="UF165" s="117"/>
      <c r="UG165" s="117"/>
      <c r="UH165" s="117"/>
      <c r="UI165" s="117"/>
      <c r="UJ165" s="117"/>
      <c r="UK165" s="117"/>
      <c r="UL165" s="117"/>
      <c r="UM165" s="117"/>
      <c r="UN165" s="117"/>
      <c r="UO165" s="117"/>
      <c r="UP165" s="117"/>
      <c r="UQ165" s="117"/>
      <c r="UR165" s="117"/>
      <c r="US165" s="117"/>
      <c r="UT165" s="117"/>
      <c r="UU165" s="117"/>
      <c r="UV165" s="117"/>
      <c r="UW165" s="117"/>
      <c r="UX165" s="117"/>
      <c r="UY165" s="117"/>
      <c r="UZ165" s="117"/>
      <c r="VA165" s="117"/>
      <c r="VB165" s="117"/>
      <c r="VC165" s="117"/>
      <c r="VD165" s="117"/>
      <c r="VE165" s="117"/>
      <c r="VF165" s="117"/>
      <c r="VG165" s="117"/>
      <c r="VH165" s="117"/>
      <c r="VI165" s="117"/>
      <c r="VJ165" s="117"/>
      <c r="VK165" s="117"/>
      <c r="VL165" s="117"/>
      <c r="VM165" s="117"/>
      <c r="VN165" s="117"/>
      <c r="VO165" s="117"/>
      <c r="VP165" s="117"/>
      <c r="VQ165" s="117"/>
      <c r="VR165" s="117"/>
      <c r="VS165" s="117"/>
      <c r="VT165" s="117"/>
      <c r="VU165" s="117"/>
      <c r="VV165" s="117"/>
      <c r="VW165" s="117"/>
      <c r="VX165" s="117"/>
      <c r="VY165" s="117"/>
      <c r="VZ165" s="117"/>
      <c r="WA165" s="117"/>
      <c r="WB165" s="117"/>
      <c r="WC165" s="117"/>
      <c r="WD165" s="117"/>
      <c r="WE165" s="117"/>
      <c r="WF165" s="117"/>
      <c r="WG165" s="117"/>
      <c r="WH165" s="117"/>
      <c r="WI165" s="117"/>
      <c r="WJ165" s="117"/>
      <c r="WK165" s="117"/>
      <c r="WL165" s="117"/>
      <c r="WM165" s="117"/>
      <c r="WN165" s="117"/>
      <c r="WO165" s="117"/>
      <c r="WP165" s="117"/>
      <c r="WQ165" s="117"/>
      <c r="WR165" s="117"/>
      <c r="WS165" s="117"/>
      <c r="WT165" s="117"/>
      <c r="WU165" s="117"/>
      <c r="WV165" s="117"/>
      <c r="WW165" s="117"/>
      <c r="WX165" s="117"/>
      <c r="WY165" s="117"/>
      <c r="WZ165" s="117"/>
      <c r="XA165" s="117"/>
      <c r="XB165" s="117"/>
      <c r="XC165" s="117"/>
      <c r="XD165" s="117"/>
      <c r="XE165" s="117"/>
      <c r="XF165" s="117"/>
      <c r="XG165" s="117"/>
      <c r="XH165" s="117"/>
      <c r="XI165" s="117"/>
      <c r="XJ165" s="117"/>
      <c r="XK165" s="117"/>
      <c r="XL165" s="117"/>
      <c r="XM165" s="117"/>
      <c r="XN165" s="117"/>
      <c r="XO165" s="117"/>
      <c r="XP165" s="117"/>
      <c r="XQ165" s="117"/>
      <c r="XR165" s="117"/>
      <c r="XS165" s="117"/>
      <c r="XT165" s="117"/>
      <c r="XU165" s="117"/>
      <c r="XV165" s="117"/>
      <c r="XW165" s="117"/>
      <c r="XX165" s="117"/>
      <c r="XY165" s="117"/>
      <c r="XZ165" s="117"/>
      <c r="YA165" s="117"/>
      <c r="YB165" s="117"/>
      <c r="YC165" s="117"/>
      <c r="YD165" s="117"/>
      <c r="YE165" s="117"/>
      <c r="YF165" s="117"/>
      <c r="YG165" s="117"/>
      <c r="YH165" s="117"/>
      <c r="YI165" s="117"/>
      <c r="YJ165" s="117"/>
      <c r="YK165" s="117"/>
      <c r="YL165" s="117"/>
      <c r="YM165" s="117"/>
      <c r="YN165" s="117"/>
      <c r="YO165" s="117"/>
      <c r="YP165" s="117"/>
      <c r="YQ165" s="117"/>
      <c r="YR165" s="117"/>
      <c r="YS165" s="117"/>
      <c r="YT165" s="117"/>
      <c r="YU165" s="117"/>
      <c r="YV165" s="117"/>
      <c r="YW165" s="117"/>
      <c r="YX165" s="117"/>
      <c r="YY165" s="117"/>
      <c r="YZ165" s="117"/>
      <c r="ZA165" s="117"/>
      <c r="ZB165" s="117"/>
      <c r="ZC165" s="117"/>
      <c r="ZD165" s="117"/>
      <c r="ZE165" s="117"/>
      <c r="ZF165" s="117"/>
      <c r="ZG165" s="117"/>
      <c r="ZH165" s="117"/>
      <c r="ZI165" s="117"/>
      <c r="ZJ165" s="117"/>
      <c r="ZK165" s="117"/>
      <c r="ZL165" s="117"/>
      <c r="ZM165" s="117"/>
      <c r="ZN165" s="117"/>
      <c r="ZO165" s="117"/>
      <c r="ZP165" s="117"/>
      <c r="ZQ165" s="117"/>
      <c r="ZR165" s="117"/>
      <c r="ZS165" s="117"/>
      <c r="ZT165" s="117"/>
      <c r="ZU165" s="117"/>
      <c r="ZV165" s="117"/>
      <c r="ZW165" s="117"/>
      <c r="ZX165" s="117"/>
      <c r="ZY165" s="117"/>
      <c r="ZZ165" s="117"/>
      <c r="AAA165" s="117"/>
      <c r="AAB165" s="117"/>
      <c r="AAC165" s="117"/>
      <c r="AAD165" s="117"/>
      <c r="AAE165" s="117"/>
      <c r="AAF165" s="117"/>
      <c r="AAG165" s="117"/>
      <c r="AAH165" s="117"/>
      <c r="AAI165" s="117"/>
      <c r="AAJ165" s="117"/>
      <c r="AAK165" s="117"/>
      <c r="AAL165" s="117"/>
      <c r="AAM165" s="117"/>
      <c r="AAN165" s="117"/>
      <c r="AAO165" s="117"/>
      <c r="AAP165" s="117"/>
      <c r="AAQ165" s="117"/>
      <c r="AAR165" s="117"/>
      <c r="AAS165" s="117"/>
      <c r="AAT165" s="117"/>
      <c r="AAU165" s="117"/>
      <c r="AAV165" s="117"/>
      <c r="AAW165" s="117"/>
      <c r="AAX165" s="117"/>
      <c r="AAY165" s="117"/>
      <c r="AAZ165" s="117"/>
      <c r="ABA165" s="117"/>
      <c r="ABB165" s="117"/>
      <c r="ABC165" s="117"/>
      <c r="ABD165" s="117"/>
      <c r="ABE165" s="117"/>
      <c r="ABF165" s="117"/>
      <c r="ABG165" s="117"/>
      <c r="ABH165" s="117"/>
      <c r="ABI165" s="117"/>
      <c r="ABJ165" s="117"/>
      <c r="ABK165" s="117"/>
      <c r="ABL165" s="117"/>
      <c r="ABM165" s="117"/>
      <c r="ABN165" s="117"/>
      <c r="ABO165" s="117"/>
      <c r="ABP165" s="117"/>
      <c r="ABQ165" s="117"/>
      <c r="ABR165" s="117"/>
      <c r="ABS165" s="117"/>
      <c r="ABT165" s="117"/>
      <c r="ABU165" s="117"/>
      <c r="ABV165" s="117"/>
      <c r="ABW165" s="117"/>
      <c r="ABX165" s="117"/>
      <c r="ABY165" s="117"/>
      <c r="ABZ165" s="117"/>
      <c r="ACA165" s="117"/>
      <c r="ACB165" s="117"/>
      <c r="ACC165" s="117"/>
      <c r="ACD165" s="117"/>
      <c r="ACE165" s="117"/>
      <c r="ACF165" s="117"/>
      <c r="ACG165" s="117"/>
      <c r="ACH165" s="117"/>
      <c r="ACI165" s="117"/>
      <c r="ACJ165" s="117"/>
      <c r="ACK165" s="117"/>
      <c r="ACL165" s="117"/>
      <c r="ACM165" s="117"/>
      <c r="ACN165" s="117"/>
      <c r="ACO165" s="117"/>
      <c r="ACP165" s="117"/>
      <c r="ACQ165" s="117"/>
      <c r="ACR165" s="117"/>
      <c r="ACS165" s="117"/>
      <c r="ACT165" s="117"/>
      <c r="ACU165" s="117"/>
      <c r="ACV165" s="117"/>
      <c r="ACW165" s="117"/>
      <c r="ACX165" s="117"/>
      <c r="ACY165" s="117"/>
      <c r="ACZ165" s="117"/>
      <c r="ADA165" s="117"/>
      <c r="ADB165" s="117"/>
      <c r="ADC165" s="117"/>
      <c r="ADD165" s="117"/>
      <c r="ADE165" s="117"/>
      <c r="ADF165" s="117"/>
      <c r="ADG165" s="117"/>
      <c r="ADH165" s="117"/>
      <c r="ADI165" s="117"/>
      <c r="ADJ165" s="117"/>
      <c r="ADK165" s="117"/>
      <c r="ADL165" s="117"/>
      <c r="ADM165" s="117"/>
      <c r="ADN165" s="117"/>
      <c r="ADO165" s="117"/>
      <c r="ADP165" s="117"/>
      <c r="ADQ165" s="117"/>
      <c r="ADR165" s="117"/>
      <c r="ADS165" s="117"/>
      <c r="ADT165" s="117"/>
      <c r="ADU165" s="117"/>
      <c r="ADV165" s="117"/>
      <c r="ADW165" s="117"/>
      <c r="ADX165" s="117"/>
      <c r="ADY165" s="117"/>
      <c r="ADZ165" s="117"/>
      <c r="AEA165" s="117"/>
      <c r="AEB165" s="117"/>
      <c r="AEC165" s="117"/>
      <c r="AED165" s="117"/>
      <c r="AEE165" s="117"/>
      <c r="AEF165" s="117"/>
      <c r="AEG165" s="117"/>
      <c r="AEH165" s="117"/>
      <c r="AEI165" s="117"/>
      <c r="AEJ165" s="117"/>
      <c r="AEK165" s="117"/>
      <c r="AEL165" s="117"/>
      <c r="AEM165" s="117"/>
      <c r="AEN165" s="117"/>
      <c r="AEO165" s="117"/>
      <c r="AEP165" s="117"/>
      <c r="AEQ165" s="117"/>
      <c r="AER165" s="117"/>
      <c r="AES165" s="117"/>
      <c r="AET165" s="117"/>
      <c r="AEU165" s="117"/>
      <c r="AEV165" s="117"/>
      <c r="AEW165" s="117"/>
      <c r="AEX165" s="117"/>
      <c r="AEY165" s="117"/>
      <c r="AEZ165" s="117"/>
      <c r="AFA165" s="117"/>
      <c r="AFB165" s="117"/>
      <c r="AFC165" s="117"/>
      <c r="AFD165" s="117"/>
      <c r="AFE165" s="117"/>
      <c r="AFF165" s="117"/>
      <c r="AFG165" s="117"/>
      <c r="AFH165" s="117"/>
      <c r="AFI165" s="117"/>
      <c r="AFJ165" s="117"/>
      <c r="AFK165" s="117"/>
      <c r="AFL165" s="117"/>
      <c r="AFM165" s="117"/>
      <c r="AFN165" s="117"/>
      <c r="AFO165" s="117"/>
    </row>
    <row r="166" spans="2:847" x14ac:dyDescent="0.2">
      <c r="B166" s="249" t="s">
        <v>13947</v>
      </c>
      <c r="C166" s="243">
        <v>39810</v>
      </c>
      <c r="D166" s="304">
        <v>0</v>
      </c>
      <c r="E166" s="234" t="s">
        <v>13948</v>
      </c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256"/>
      <c r="AB166" s="256"/>
      <c r="AC166" s="256"/>
      <c r="AD166" s="256"/>
      <c r="AE166" s="256"/>
      <c r="AF166" s="256"/>
      <c r="AG166" s="256"/>
      <c r="AH166" s="256"/>
      <c r="AI166" s="256"/>
      <c r="AJ166" s="256"/>
      <c r="AK166" s="256"/>
      <c r="AL166" s="256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117"/>
      <c r="BV166" s="117"/>
      <c r="BW166" s="117"/>
      <c r="BX166" s="117"/>
      <c r="BY166" s="117"/>
      <c r="BZ166" s="117"/>
      <c r="CA166" s="117"/>
      <c r="CB166" s="117"/>
      <c r="CC166" s="117"/>
      <c r="CD166" s="117"/>
      <c r="CE166" s="117"/>
      <c r="CF166" s="117"/>
      <c r="CG166" s="117"/>
      <c r="CH166" s="117"/>
      <c r="CI166" s="117"/>
      <c r="CJ166" s="117"/>
      <c r="CK166" s="117"/>
      <c r="CL166" s="117"/>
      <c r="CM166" s="117"/>
      <c r="CN166" s="117"/>
      <c r="CO166" s="117"/>
      <c r="CP166" s="117"/>
      <c r="CQ166" s="117"/>
      <c r="CR166" s="117"/>
      <c r="CS166" s="117"/>
      <c r="CT166" s="117"/>
      <c r="CU166" s="117"/>
      <c r="CV166" s="117"/>
      <c r="CW166" s="117"/>
      <c r="CX166" s="117"/>
      <c r="CY166" s="117"/>
      <c r="CZ166" s="117"/>
      <c r="DA166" s="117"/>
      <c r="DB166" s="117"/>
      <c r="DC166" s="117"/>
      <c r="DD166" s="117"/>
      <c r="DE166" s="117"/>
      <c r="DF166" s="117"/>
      <c r="DG166" s="117"/>
      <c r="DH166" s="117"/>
      <c r="DI166" s="117"/>
      <c r="DJ166" s="117"/>
      <c r="DK166" s="117"/>
      <c r="DL166" s="117"/>
      <c r="DM166" s="117"/>
      <c r="DN166" s="117"/>
      <c r="DO166" s="117"/>
      <c r="DP166" s="117"/>
      <c r="DQ166" s="117"/>
      <c r="DR166" s="117"/>
      <c r="DS166" s="117"/>
      <c r="DT166" s="117"/>
      <c r="DU166" s="117"/>
      <c r="DV166" s="117"/>
      <c r="DW166" s="117"/>
      <c r="DX166" s="117"/>
      <c r="DY166" s="117"/>
      <c r="DZ166" s="117"/>
      <c r="EA166" s="117"/>
      <c r="EB166" s="117"/>
      <c r="EC166" s="117"/>
      <c r="ED166" s="117"/>
      <c r="EE166" s="117"/>
      <c r="EF166" s="117"/>
      <c r="EG166" s="117"/>
      <c r="EH166" s="117"/>
      <c r="EI166" s="117"/>
      <c r="EJ166" s="117"/>
      <c r="EK166" s="117"/>
      <c r="EL166" s="117"/>
      <c r="EM166" s="117"/>
      <c r="EN166" s="117"/>
      <c r="EO166" s="117"/>
      <c r="EP166" s="117"/>
      <c r="EQ166" s="117"/>
      <c r="ER166" s="117"/>
      <c r="ES166" s="117"/>
      <c r="ET166" s="117"/>
      <c r="EU166" s="117"/>
      <c r="EV166" s="117"/>
      <c r="EW166" s="117"/>
      <c r="EX166" s="117"/>
      <c r="EY166" s="117"/>
      <c r="EZ166" s="117"/>
      <c r="FA166" s="117"/>
      <c r="FB166" s="117"/>
      <c r="FC166" s="117"/>
      <c r="FD166" s="117"/>
      <c r="FE166" s="117"/>
      <c r="FF166" s="117"/>
      <c r="FG166" s="117"/>
      <c r="FH166" s="117"/>
      <c r="FI166" s="117"/>
      <c r="FJ166" s="117"/>
      <c r="FK166" s="117"/>
      <c r="FL166" s="117"/>
      <c r="FM166" s="117"/>
      <c r="FN166" s="117"/>
      <c r="FO166" s="117"/>
      <c r="FP166" s="117"/>
      <c r="FQ166" s="117"/>
      <c r="FR166" s="117"/>
      <c r="FS166" s="117"/>
      <c r="FT166" s="117"/>
      <c r="FU166" s="117"/>
      <c r="FV166" s="117"/>
      <c r="FW166" s="117"/>
      <c r="FX166" s="117"/>
      <c r="FY166" s="117"/>
      <c r="FZ166" s="117"/>
      <c r="GA166" s="117"/>
      <c r="GB166" s="117"/>
      <c r="GC166" s="117"/>
      <c r="GD166" s="117"/>
      <c r="GE166" s="117"/>
      <c r="GF166" s="117"/>
      <c r="GG166" s="117"/>
      <c r="GH166" s="117"/>
      <c r="GI166" s="117"/>
      <c r="GJ166" s="117"/>
      <c r="GK166" s="117"/>
      <c r="GL166" s="117"/>
      <c r="GM166" s="117"/>
      <c r="GN166" s="117"/>
      <c r="GO166" s="117"/>
      <c r="GP166" s="117"/>
      <c r="GQ166" s="117"/>
      <c r="GR166" s="117"/>
      <c r="GS166" s="117"/>
      <c r="GT166" s="117"/>
      <c r="GU166" s="117"/>
      <c r="GV166" s="117"/>
      <c r="GW166" s="117"/>
      <c r="GX166" s="117"/>
      <c r="GY166" s="117"/>
      <c r="GZ166" s="117"/>
      <c r="HA166" s="117"/>
      <c r="HB166" s="117"/>
      <c r="HC166" s="117"/>
      <c r="HD166" s="117"/>
      <c r="HE166" s="117"/>
      <c r="HF166" s="117"/>
      <c r="HG166" s="117"/>
      <c r="HH166" s="117"/>
      <c r="HI166" s="117"/>
      <c r="HJ166" s="117"/>
      <c r="HK166" s="117"/>
      <c r="HL166" s="117"/>
      <c r="HM166" s="117"/>
      <c r="HN166" s="117"/>
      <c r="HO166" s="117"/>
      <c r="HP166" s="117"/>
      <c r="HQ166" s="117"/>
      <c r="HR166" s="117"/>
      <c r="HS166" s="117"/>
      <c r="HT166" s="117"/>
      <c r="HU166" s="117"/>
      <c r="HV166" s="117"/>
      <c r="HW166" s="117"/>
      <c r="HX166" s="117"/>
      <c r="HY166" s="117"/>
      <c r="HZ166" s="117"/>
      <c r="IA166" s="117"/>
      <c r="IB166" s="117"/>
      <c r="IC166" s="117"/>
      <c r="ID166" s="117"/>
      <c r="IE166" s="117"/>
      <c r="IF166" s="117"/>
      <c r="IG166" s="117"/>
      <c r="IH166" s="117"/>
      <c r="II166" s="117"/>
      <c r="IJ166" s="117"/>
      <c r="IK166" s="117"/>
      <c r="IL166" s="117"/>
      <c r="IM166" s="117"/>
      <c r="IN166" s="117"/>
      <c r="IO166" s="117"/>
      <c r="IP166" s="117"/>
      <c r="IQ166" s="117"/>
      <c r="IR166" s="117"/>
      <c r="IS166" s="117"/>
      <c r="IT166" s="117"/>
      <c r="IU166" s="117"/>
      <c r="IV166" s="117"/>
      <c r="IW166" s="117"/>
      <c r="IX166" s="117"/>
      <c r="IY166" s="117"/>
      <c r="IZ166" s="117"/>
      <c r="JA166" s="117"/>
      <c r="JB166" s="117"/>
      <c r="JC166" s="117"/>
      <c r="JD166" s="117"/>
      <c r="JE166" s="117"/>
      <c r="JF166" s="117"/>
      <c r="JG166" s="117"/>
      <c r="JH166" s="117"/>
      <c r="JI166" s="117"/>
      <c r="JJ166" s="117"/>
      <c r="JK166" s="117"/>
      <c r="JL166" s="117"/>
      <c r="JM166" s="117"/>
      <c r="JN166" s="117"/>
      <c r="JO166" s="117"/>
      <c r="JP166" s="117"/>
      <c r="JQ166" s="117"/>
      <c r="JR166" s="117"/>
      <c r="JS166" s="117"/>
      <c r="JT166" s="117"/>
      <c r="JU166" s="117"/>
      <c r="JV166" s="117"/>
      <c r="JW166" s="117"/>
      <c r="JX166" s="117"/>
      <c r="JY166" s="117"/>
      <c r="JZ166" s="117"/>
      <c r="KA166" s="117"/>
      <c r="KB166" s="117"/>
      <c r="KC166" s="117"/>
      <c r="KD166" s="117"/>
      <c r="KE166" s="117"/>
      <c r="KF166" s="117"/>
      <c r="KG166" s="117"/>
      <c r="KH166" s="117"/>
      <c r="KI166" s="117"/>
      <c r="KJ166" s="117"/>
      <c r="KK166" s="117"/>
      <c r="KL166" s="117"/>
      <c r="KM166" s="117"/>
      <c r="KN166" s="117"/>
      <c r="KO166" s="117"/>
      <c r="KP166" s="117"/>
      <c r="KQ166" s="117"/>
      <c r="KR166" s="117"/>
      <c r="KS166" s="117"/>
      <c r="KT166" s="117"/>
      <c r="KU166" s="117"/>
      <c r="KV166" s="117"/>
      <c r="KW166" s="117"/>
      <c r="KX166" s="117"/>
      <c r="KY166" s="117"/>
      <c r="KZ166" s="117"/>
      <c r="LA166" s="117"/>
      <c r="LB166" s="117"/>
      <c r="LC166" s="117"/>
      <c r="LD166" s="117"/>
      <c r="LE166" s="117"/>
      <c r="LF166" s="117"/>
      <c r="LG166" s="117"/>
      <c r="LH166" s="117"/>
      <c r="LI166" s="117"/>
      <c r="LJ166" s="117"/>
      <c r="LK166" s="117"/>
      <c r="LL166" s="117"/>
      <c r="LM166" s="117"/>
      <c r="LN166" s="117"/>
      <c r="LO166" s="117"/>
      <c r="LP166" s="117"/>
      <c r="LQ166" s="117"/>
      <c r="LR166" s="117"/>
      <c r="LS166" s="117"/>
      <c r="LT166" s="117"/>
      <c r="LU166" s="117"/>
      <c r="LV166" s="117"/>
      <c r="LW166" s="117"/>
      <c r="LX166" s="117"/>
      <c r="LY166" s="117"/>
      <c r="LZ166" s="117"/>
      <c r="MA166" s="117"/>
      <c r="MB166" s="117"/>
      <c r="MC166" s="117"/>
      <c r="MD166" s="117"/>
      <c r="ME166" s="117"/>
      <c r="MF166" s="117"/>
      <c r="MG166" s="117"/>
      <c r="MH166" s="117"/>
      <c r="MI166" s="117"/>
      <c r="MJ166" s="117"/>
      <c r="MK166" s="117"/>
      <c r="ML166" s="117"/>
      <c r="MM166" s="117"/>
      <c r="MN166" s="117"/>
      <c r="MO166" s="117"/>
      <c r="MP166" s="117"/>
      <c r="MQ166" s="117"/>
      <c r="MR166" s="117"/>
      <c r="MS166" s="117"/>
      <c r="MT166" s="117"/>
      <c r="MU166" s="117"/>
      <c r="MV166" s="117"/>
      <c r="MW166" s="117"/>
      <c r="MX166" s="117"/>
      <c r="MY166" s="117"/>
      <c r="MZ166" s="117"/>
      <c r="NA166" s="117"/>
      <c r="NB166" s="117"/>
      <c r="NC166" s="117"/>
      <c r="ND166" s="117"/>
      <c r="NE166" s="117"/>
      <c r="NF166" s="117"/>
      <c r="NG166" s="117"/>
      <c r="NH166" s="117"/>
      <c r="NI166" s="117"/>
      <c r="NJ166" s="117"/>
      <c r="NK166" s="117"/>
      <c r="NL166" s="117"/>
      <c r="NM166" s="117"/>
      <c r="NN166" s="117"/>
      <c r="NO166" s="117"/>
      <c r="NP166" s="117"/>
      <c r="NQ166" s="117"/>
      <c r="NR166" s="117"/>
      <c r="NS166" s="117"/>
      <c r="NT166" s="117"/>
      <c r="NU166" s="117"/>
      <c r="NV166" s="117"/>
      <c r="NW166" s="117"/>
      <c r="NX166" s="117"/>
      <c r="NY166" s="117"/>
      <c r="NZ166" s="117"/>
      <c r="OA166" s="117"/>
      <c r="OB166" s="117"/>
      <c r="OC166" s="117"/>
      <c r="OD166" s="117"/>
      <c r="OE166" s="117"/>
      <c r="OF166" s="117"/>
      <c r="OG166" s="117"/>
      <c r="OH166" s="117"/>
      <c r="OI166" s="117"/>
      <c r="OJ166" s="117"/>
      <c r="OK166" s="117"/>
      <c r="OL166" s="117"/>
      <c r="OM166" s="117"/>
      <c r="ON166" s="117"/>
      <c r="OO166" s="117"/>
      <c r="OP166" s="117"/>
      <c r="OQ166" s="117"/>
      <c r="OR166" s="117"/>
      <c r="OS166" s="117"/>
      <c r="OT166" s="117"/>
      <c r="OU166" s="117"/>
      <c r="OV166" s="117"/>
      <c r="OW166" s="117"/>
      <c r="OX166" s="117"/>
      <c r="OY166" s="117"/>
      <c r="OZ166" s="117"/>
      <c r="PA166" s="117"/>
      <c r="PB166" s="117"/>
      <c r="PC166" s="117"/>
      <c r="PD166" s="117"/>
      <c r="PE166" s="117"/>
      <c r="PF166" s="117"/>
      <c r="PG166" s="117"/>
      <c r="PH166" s="117"/>
      <c r="PI166" s="117"/>
      <c r="PJ166" s="117"/>
      <c r="PK166" s="117"/>
      <c r="PL166" s="117"/>
      <c r="PM166" s="117"/>
      <c r="PN166" s="117"/>
      <c r="PO166" s="117"/>
      <c r="PP166" s="117"/>
      <c r="PQ166" s="117"/>
      <c r="PR166" s="117"/>
      <c r="PS166" s="117"/>
      <c r="PT166" s="117"/>
      <c r="PU166" s="117"/>
      <c r="PV166" s="117"/>
      <c r="PW166" s="117"/>
      <c r="PX166" s="117"/>
      <c r="PY166" s="117"/>
      <c r="PZ166" s="117"/>
      <c r="QA166" s="117"/>
      <c r="QB166" s="117"/>
      <c r="QC166" s="117"/>
      <c r="QD166" s="117"/>
      <c r="QE166" s="117"/>
      <c r="QF166" s="117"/>
      <c r="QG166" s="117"/>
      <c r="QH166" s="117"/>
      <c r="QI166" s="117"/>
      <c r="QJ166" s="117"/>
      <c r="QK166" s="117"/>
      <c r="QL166" s="117"/>
      <c r="QM166" s="117"/>
      <c r="QN166" s="117"/>
      <c r="QO166" s="117"/>
      <c r="QP166" s="117"/>
      <c r="QQ166" s="117"/>
      <c r="QR166" s="117"/>
      <c r="QS166" s="117"/>
      <c r="QT166" s="117"/>
      <c r="QU166" s="117"/>
      <c r="QV166" s="117"/>
      <c r="QW166" s="117"/>
      <c r="QX166" s="117"/>
      <c r="QY166" s="117"/>
      <c r="QZ166" s="117"/>
      <c r="RA166" s="117"/>
      <c r="RB166" s="117"/>
      <c r="RC166" s="117"/>
      <c r="RD166" s="117"/>
      <c r="RE166" s="117"/>
      <c r="RF166" s="117"/>
      <c r="RG166" s="117"/>
      <c r="RH166" s="117"/>
      <c r="RI166" s="117"/>
      <c r="RJ166" s="117"/>
      <c r="RK166" s="117"/>
      <c r="RL166" s="117"/>
      <c r="RM166" s="117"/>
      <c r="RN166" s="117"/>
      <c r="RO166" s="117"/>
      <c r="RP166" s="117"/>
      <c r="RQ166" s="117"/>
      <c r="RR166" s="117"/>
      <c r="RS166" s="117"/>
      <c r="RT166" s="117"/>
      <c r="RU166" s="117"/>
      <c r="RV166" s="117"/>
      <c r="RW166" s="117"/>
      <c r="RX166" s="117"/>
      <c r="RY166" s="117"/>
      <c r="RZ166" s="117"/>
      <c r="SA166" s="117"/>
      <c r="SB166" s="117"/>
      <c r="SC166" s="117"/>
      <c r="SD166" s="117"/>
      <c r="SE166" s="117"/>
      <c r="SF166" s="117"/>
      <c r="SG166" s="117"/>
      <c r="SH166" s="117"/>
      <c r="SI166" s="117"/>
      <c r="SJ166" s="117"/>
      <c r="SK166" s="117"/>
      <c r="SL166" s="117"/>
      <c r="SM166" s="117"/>
      <c r="SN166" s="117"/>
      <c r="SO166" s="117"/>
      <c r="SP166" s="117"/>
      <c r="SQ166" s="117"/>
      <c r="SR166" s="117"/>
      <c r="SS166" s="117"/>
      <c r="ST166" s="117"/>
      <c r="SU166" s="117"/>
      <c r="SV166" s="117"/>
      <c r="SW166" s="117"/>
      <c r="SX166" s="117"/>
      <c r="SY166" s="117"/>
      <c r="SZ166" s="117"/>
      <c r="TA166" s="117"/>
      <c r="TB166" s="117"/>
      <c r="TC166" s="117"/>
      <c r="TD166" s="117"/>
      <c r="TE166" s="117"/>
      <c r="TF166" s="117"/>
      <c r="TG166" s="117"/>
      <c r="TH166" s="117"/>
      <c r="TI166" s="117"/>
      <c r="TJ166" s="117"/>
      <c r="TK166" s="117"/>
      <c r="TL166" s="117"/>
      <c r="TM166" s="117"/>
      <c r="TN166" s="117"/>
      <c r="TO166" s="117"/>
      <c r="TP166" s="117"/>
      <c r="TQ166" s="117"/>
      <c r="TR166" s="117"/>
      <c r="TS166" s="117"/>
      <c r="TT166" s="117"/>
      <c r="TU166" s="117"/>
      <c r="TV166" s="117"/>
      <c r="TW166" s="117"/>
      <c r="TX166" s="117"/>
      <c r="TY166" s="117"/>
      <c r="TZ166" s="117"/>
      <c r="UA166" s="117"/>
      <c r="UB166" s="117"/>
      <c r="UC166" s="117"/>
      <c r="UD166" s="117"/>
      <c r="UE166" s="117"/>
      <c r="UF166" s="117"/>
      <c r="UG166" s="117"/>
      <c r="UH166" s="117"/>
      <c r="UI166" s="117"/>
      <c r="UJ166" s="117"/>
      <c r="UK166" s="117"/>
      <c r="UL166" s="117"/>
      <c r="UM166" s="117"/>
      <c r="UN166" s="117"/>
      <c r="UO166" s="117"/>
      <c r="UP166" s="117"/>
      <c r="UQ166" s="117"/>
      <c r="UR166" s="117"/>
      <c r="US166" s="117"/>
      <c r="UT166" s="117"/>
      <c r="UU166" s="117"/>
      <c r="UV166" s="117"/>
      <c r="UW166" s="117"/>
      <c r="UX166" s="117"/>
      <c r="UY166" s="117"/>
      <c r="UZ166" s="117"/>
      <c r="VA166" s="117"/>
      <c r="VB166" s="117"/>
      <c r="VC166" s="117"/>
      <c r="VD166" s="117"/>
      <c r="VE166" s="117"/>
      <c r="VF166" s="117"/>
      <c r="VG166" s="117"/>
      <c r="VH166" s="117"/>
      <c r="VI166" s="117"/>
      <c r="VJ166" s="117"/>
      <c r="VK166" s="117"/>
      <c r="VL166" s="117"/>
      <c r="VM166" s="117"/>
      <c r="VN166" s="117"/>
      <c r="VO166" s="117"/>
      <c r="VP166" s="117"/>
      <c r="VQ166" s="117"/>
      <c r="VR166" s="117"/>
      <c r="VS166" s="117"/>
      <c r="VT166" s="117"/>
      <c r="VU166" s="117"/>
      <c r="VV166" s="117"/>
      <c r="VW166" s="117"/>
      <c r="VX166" s="117"/>
      <c r="VY166" s="117"/>
      <c r="VZ166" s="117"/>
      <c r="WA166" s="117"/>
      <c r="WB166" s="117"/>
      <c r="WC166" s="117"/>
      <c r="WD166" s="117"/>
      <c r="WE166" s="117"/>
      <c r="WF166" s="117"/>
      <c r="WG166" s="117"/>
      <c r="WH166" s="117"/>
      <c r="WI166" s="117"/>
      <c r="WJ166" s="117"/>
      <c r="WK166" s="117"/>
      <c r="WL166" s="117"/>
      <c r="WM166" s="117"/>
      <c r="WN166" s="117"/>
      <c r="WO166" s="117"/>
      <c r="WP166" s="117"/>
      <c r="WQ166" s="117"/>
      <c r="WR166" s="117"/>
      <c r="WS166" s="117"/>
      <c r="WT166" s="117"/>
      <c r="WU166" s="117"/>
      <c r="WV166" s="117"/>
      <c r="WW166" s="117"/>
      <c r="WX166" s="117"/>
      <c r="WY166" s="117"/>
      <c r="WZ166" s="117"/>
      <c r="XA166" s="117"/>
      <c r="XB166" s="117"/>
      <c r="XC166" s="117"/>
      <c r="XD166" s="117"/>
      <c r="XE166" s="117"/>
      <c r="XF166" s="117"/>
      <c r="XG166" s="117"/>
      <c r="XH166" s="117"/>
      <c r="XI166" s="117"/>
      <c r="XJ166" s="117"/>
      <c r="XK166" s="117"/>
      <c r="XL166" s="117"/>
      <c r="XM166" s="117"/>
      <c r="XN166" s="117"/>
      <c r="XO166" s="117"/>
      <c r="XP166" s="117"/>
      <c r="XQ166" s="117"/>
      <c r="XR166" s="117"/>
      <c r="XS166" s="117"/>
      <c r="XT166" s="117"/>
      <c r="XU166" s="117"/>
      <c r="XV166" s="117"/>
      <c r="XW166" s="117"/>
      <c r="XX166" s="117"/>
      <c r="XY166" s="117"/>
      <c r="XZ166" s="117"/>
      <c r="YA166" s="117"/>
      <c r="YB166" s="117"/>
      <c r="YC166" s="117"/>
      <c r="YD166" s="117"/>
      <c r="YE166" s="117"/>
      <c r="YF166" s="117"/>
      <c r="YG166" s="117"/>
      <c r="YH166" s="117"/>
      <c r="YI166" s="117"/>
      <c r="YJ166" s="117"/>
      <c r="YK166" s="117"/>
      <c r="YL166" s="117"/>
      <c r="YM166" s="117"/>
      <c r="YN166" s="117"/>
      <c r="YO166" s="117"/>
      <c r="YP166" s="117"/>
      <c r="YQ166" s="117"/>
      <c r="YR166" s="117"/>
      <c r="YS166" s="117"/>
      <c r="YT166" s="117"/>
      <c r="YU166" s="117"/>
      <c r="YV166" s="117"/>
      <c r="YW166" s="117"/>
      <c r="YX166" s="117"/>
      <c r="YY166" s="117"/>
      <c r="YZ166" s="117"/>
      <c r="ZA166" s="117"/>
      <c r="ZB166" s="117"/>
      <c r="ZC166" s="117"/>
      <c r="ZD166" s="117"/>
      <c r="ZE166" s="117"/>
      <c r="ZF166" s="117"/>
      <c r="ZG166" s="117"/>
      <c r="ZH166" s="117"/>
      <c r="ZI166" s="117"/>
      <c r="ZJ166" s="117"/>
      <c r="ZK166" s="117"/>
      <c r="ZL166" s="117"/>
      <c r="ZM166" s="117"/>
      <c r="ZN166" s="117"/>
      <c r="ZO166" s="117"/>
      <c r="ZP166" s="117"/>
      <c r="ZQ166" s="117"/>
      <c r="ZR166" s="117"/>
      <c r="ZS166" s="117"/>
      <c r="ZT166" s="117"/>
      <c r="ZU166" s="117"/>
      <c r="ZV166" s="117"/>
      <c r="ZW166" s="117"/>
      <c r="ZX166" s="117"/>
      <c r="ZY166" s="117"/>
      <c r="ZZ166" s="117"/>
      <c r="AAA166" s="117"/>
      <c r="AAB166" s="117"/>
      <c r="AAC166" s="117"/>
      <c r="AAD166" s="117"/>
      <c r="AAE166" s="117"/>
      <c r="AAF166" s="117"/>
      <c r="AAG166" s="117"/>
      <c r="AAH166" s="117"/>
      <c r="AAI166" s="117"/>
      <c r="AAJ166" s="117"/>
      <c r="AAK166" s="117"/>
      <c r="AAL166" s="117"/>
      <c r="AAM166" s="117"/>
      <c r="AAN166" s="117"/>
      <c r="AAO166" s="117"/>
      <c r="AAP166" s="117"/>
      <c r="AAQ166" s="117"/>
      <c r="AAR166" s="117"/>
      <c r="AAS166" s="117"/>
      <c r="AAT166" s="117"/>
      <c r="AAU166" s="117"/>
      <c r="AAV166" s="117"/>
      <c r="AAW166" s="117"/>
      <c r="AAX166" s="117"/>
      <c r="AAY166" s="117"/>
      <c r="AAZ166" s="117"/>
      <c r="ABA166" s="117"/>
      <c r="ABB166" s="117"/>
      <c r="ABC166" s="117"/>
      <c r="ABD166" s="117"/>
      <c r="ABE166" s="117"/>
      <c r="ABF166" s="117"/>
      <c r="ABG166" s="117"/>
      <c r="ABH166" s="117"/>
      <c r="ABI166" s="117"/>
      <c r="ABJ166" s="117"/>
      <c r="ABK166" s="117"/>
      <c r="ABL166" s="117"/>
      <c r="ABM166" s="117"/>
      <c r="ABN166" s="117"/>
      <c r="ABO166" s="117"/>
      <c r="ABP166" s="117"/>
      <c r="ABQ166" s="117"/>
      <c r="ABR166" s="117"/>
      <c r="ABS166" s="117"/>
      <c r="ABT166" s="117"/>
      <c r="ABU166" s="117"/>
      <c r="ABV166" s="117"/>
      <c r="ABW166" s="117"/>
      <c r="ABX166" s="117"/>
      <c r="ABY166" s="117"/>
      <c r="ABZ166" s="117"/>
      <c r="ACA166" s="117"/>
      <c r="ACB166" s="117"/>
      <c r="ACC166" s="117"/>
      <c r="ACD166" s="117"/>
      <c r="ACE166" s="117"/>
      <c r="ACF166" s="117"/>
      <c r="ACG166" s="117"/>
      <c r="ACH166" s="117"/>
      <c r="ACI166" s="117"/>
      <c r="ACJ166" s="117"/>
      <c r="ACK166" s="117"/>
      <c r="ACL166" s="117"/>
      <c r="ACM166" s="117"/>
      <c r="ACN166" s="117"/>
      <c r="ACO166" s="117"/>
      <c r="ACP166" s="117"/>
      <c r="ACQ166" s="117"/>
      <c r="ACR166" s="117"/>
      <c r="ACS166" s="117"/>
      <c r="ACT166" s="117"/>
      <c r="ACU166" s="117"/>
      <c r="ACV166" s="117"/>
      <c r="ACW166" s="117"/>
      <c r="ACX166" s="117"/>
      <c r="ACY166" s="117"/>
      <c r="ACZ166" s="117"/>
      <c r="ADA166" s="117"/>
      <c r="ADB166" s="117"/>
      <c r="ADC166" s="117"/>
      <c r="ADD166" s="117"/>
      <c r="ADE166" s="117"/>
      <c r="ADF166" s="117"/>
      <c r="ADG166" s="117"/>
      <c r="ADH166" s="117"/>
      <c r="ADI166" s="117"/>
      <c r="ADJ166" s="117"/>
      <c r="ADK166" s="117"/>
      <c r="ADL166" s="117"/>
      <c r="ADM166" s="117"/>
      <c r="ADN166" s="117"/>
      <c r="ADO166" s="117"/>
      <c r="ADP166" s="117"/>
      <c r="ADQ166" s="117"/>
      <c r="ADR166" s="117"/>
      <c r="ADS166" s="117"/>
      <c r="ADT166" s="117"/>
      <c r="ADU166" s="117"/>
      <c r="ADV166" s="117"/>
      <c r="ADW166" s="117"/>
      <c r="ADX166" s="117"/>
      <c r="ADY166" s="117"/>
      <c r="ADZ166" s="117"/>
      <c r="AEA166" s="117"/>
      <c r="AEB166" s="117"/>
      <c r="AEC166" s="117"/>
      <c r="AED166" s="117"/>
      <c r="AEE166" s="117"/>
      <c r="AEF166" s="117"/>
      <c r="AEG166" s="117"/>
      <c r="AEH166" s="117"/>
      <c r="AEI166" s="117"/>
      <c r="AEJ166" s="117"/>
      <c r="AEK166" s="117"/>
      <c r="AEL166" s="117"/>
      <c r="AEM166" s="117"/>
      <c r="AEN166" s="117"/>
      <c r="AEO166" s="117"/>
      <c r="AEP166" s="117"/>
      <c r="AEQ166" s="117"/>
      <c r="AER166" s="117"/>
      <c r="AES166" s="117"/>
      <c r="AET166" s="117"/>
      <c r="AEU166" s="117"/>
      <c r="AEV166" s="117"/>
      <c r="AEW166" s="117"/>
      <c r="AEX166" s="117"/>
      <c r="AEY166" s="117"/>
      <c r="AEZ166" s="117"/>
      <c r="AFA166" s="117"/>
      <c r="AFB166" s="117"/>
      <c r="AFC166" s="117"/>
      <c r="AFD166" s="117"/>
      <c r="AFE166" s="117"/>
      <c r="AFF166" s="117"/>
      <c r="AFG166" s="117"/>
      <c r="AFH166" s="117"/>
      <c r="AFI166" s="117"/>
      <c r="AFJ166" s="117"/>
      <c r="AFK166" s="117"/>
      <c r="AFL166" s="117"/>
      <c r="AFM166" s="117"/>
      <c r="AFN166" s="117"/>
      <c r="AFO166" s="117"/>
    </row>
    <row r="167" spans="2:847" x14ac:dyDescent="0.2">
      <c r="B167" s="249" t="s">
        <v>13949</v>
      </c>
      <c r="C167" s="243">
        <v>39810</v>
      </c>
      <c r="D167" s="304">
        <v>0</v>
      </c>
      <c r="E167" s="234" t="s">
        <v>13950</v>
      </c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256"/>
      <c r="AB167" s="256"/>
      <c r="AC167" s="256"/>
      <c r="AD167" s="256"/>
      <c r="AE167" s="256"/>
      <c r="AF167" s="256"/>
      <c r="AG167" s="256"/>
      <c r="AH167" s="256"/>
      <c r="AI167" s="256"/>
      <c r="AJ167" s="256"/>
      <c r="AK167" s="256"/>
      <c r="AL167" s="256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117"/>
      <c r="BV167" s="117"/>
      <c r="BW167" s="117"/>
      <c r="BX167" s="117"/>
      <c r="BY167" s="117"/>
      <c r="BZ167" s="117"/>
      <c r="CA167" s="117"/>
      <c r="CB167" s="117"/>
      <c r="CC167" s="117"/>
      <c r="CD167" s="117"/>
      <c r="CE167" s="117"/>
      <c r="CF167" s="117"/>
      <c r="CG167" s="117"/>
      <c r="CH167" s="117"/>
      <c r="CI167" s="117"/>
      <c r="CJ167" s="117"/>
      <c r="CK167" s="117"/>
      <c r="CL167" s="117"/>
      <c r="CM167" s="117"/>
      <c r="CN167" s="117"/>
      <c r="CO167" s="117"/>
      <c r="CP167" s="117"/>
      <c r="CQ167" s="117"/>
      <c r="CR167" s="117"/>
      <c r="CS167" s="117"/>
      <c r="CT167" s="117"/>
      <c r="CU167" s="117"/>
      <c r="CV167" s="117"/>
      <c r="CW167" s="117"/>
      <c r="CX167" s="117"/>
      <c r="CY167" s="117"/>
      <c r="CZ167" s="117"/>
      <c r="DA167" s="117"/>
      <c r="DB167" s="117"/>
      <c r="DC167" s="117"/>
      <c r="DD167" s="117"/>
      <c r="DE167" s="117"/>
      <c r="DF167" s="117"/>
      <c r="DG167" s="117"/>
      <c r="DH167" s="117"/>
      <c r="DI167" s="117"/>
      <c r="DJ167" s="117"/>
      <c r="DK167" s="117"/>
      <c r="DL167" s="117"/>
      <c r="DM167" s="117"/>
      <c r="DN167" s="117"/>
      <c r="DO167" s="117"/>
      <c r="DP167" s="117"/>
      <c r="DQ167" s="117"/>
      <c r="DR167" s="117"/>
      <c r="DS167" s="117"/>
      <c r="DT167" s="117"/>
      <c r="DU167" s="117"/>
      <c r="DV167" s="117"/>
      <c r="DW167" s="117"/>
      <c r="DX167" s="117"/>
      <c r="DY167" s="117"/>
      <c r="DZ167" s="117"/>
      <c r="EA167" s="117"/>
      <c r="EB167" s="117"/>
      <c r="EC167" s="117"/>
      <c r="ED167" s="117"/>
      <c r="EE167" s="117"/>
      <c r="EF167" s="117"/>
      <c r="EG167" s="117"/>
      <c r="EH167" s="117"/>
      <c r="EI167" s="117"/>
      <c r="EJ167" s="117"/>
      <c r="EK167" s="117"/>
      <c r="EL167" s="117"/>
      <c r="EM167" s="117"/>
      <c r="EN167" s="117"/>
      <c r="EO167" s="117"/>
      <c r="EP167" s="117"/>
      <c r="EQ167" s="117"/>
      <c r="ER167" s="117"/>
      <c r="ES167" s="117"/>
      <c r="ET167" s="117"/>
      <c r="EU167" s="117"/>
      <c r="EV167" s="117"/>
      <c r="EW167" s="117"/>
      <c r="EX167" s="117"/>
      <c r="EY167" s="117"/>
      <c r="EZ167" s="117"/>
      <c r="FA167" s="117"/>
      <c r="FB167" s="117"/>
      <c r="FC167" s="117"/>
      <c r="FD167" s="117"/>
      <c r="FE167" s="117"/>
      <c r="FF167" s="117"/>
      <c r="FG167" s="117"/>
      <c r="FH167" s="117"/>
      <c r="FI167" s="117"/>
      <c r="FJ167" s="117"/>
      <c r="FK167" s="117"/>
      <c r="FL167" s="117"/>
      <c r="FM167" s="117"/>
      <c r="FN167" s="117"/>
      <c r="FO167" s="117"/>
      <c r="FP167" s="117"/>
      <c r="FQ167" s="117"/>
      <c r="FR167" s="117"/>
      <c r="FS167" s="117"/>
      <c r="FT167" s="117"/>
      <c r="FU167" s="117"/>
      <c r="FV167" s="117"/>
      <c r="FW167" s="117"/>
      <c r="FX167" s="117"/>
      <c r="FY167" s="117"/>
      <c r="FZ167" s="117"/>
      <c r="GA167" s="117"/>
      <c r="GB167" s="117"/>
      <c r="GC167" s="117"/>
      <c r="GD167" s="117"/>
      <c r="GE167" s="117"/>
      <c r="GF167" s="117"/>
      <c r="GG167" s="117"/>
      <c r="GH167" s="117"/>
      <c r="GI167" s="117"/>
      <c r="GJ167" s="117"/>
      <c r="GK167" s="117"/>
      <c r="GL167" s="117"/>
      <c r="GM167" s="117"/>
      <c r="GN167" s="117"/>
      <c r="GO167" s="117"/>
      <c r="GP167" s="117"/>
      <c r="GQ167" s="117"/>
      <c r="GR167" s="117"/>
      <c r="GS167" s="117"/>
      <c r="GT167" s="117"/>
      <c r="GU167" s="117"/>
      <c r="GV167" s="117"/>
      <c r="GW167" s="117"/>
      <c r="GX167" s="117"/>
      <c r="GY167" s="117"/>
      <c r="GZ167" s="117"/>
      <c r="HA167" s="117"/>
      <c r="HB167" s="117"/>
      <c r="HC167" s="117"/>
      <c r="HD167" s="117"/>
      <c r="HE167" s="117"/>
      <c r="HF167" s="117"/>
      <c r="HG167" s="117"/>
      <c r="HH167" s="117"/>
      <c r="HI167" s="117"/>
      <c r="HJ167" s="117"/>
      <c r="HK167" s="117"/>
      <c r="HL167" s="117"/>
      <c r="HM167" s="117"/>
      <c r="HN167" s="117"/>
      <c r="HO167" s="117"/>
      <c r="HP167" s="117"/>
      <c r="HQ167" s="117"/>
      <c r="HR167" s="117"/>
      <c r="HS167" s="117"/>
      <c r="HT167" s="117"/>
      <c r="HU167" s="117"/>
      <c r="HV167" s="117"/>
      <c r="HW167" s="117"/>
      <c r="HX167" s="117"/>
      <c r="HY167" s="117"/>
      <c r="HZ167" s="117"/>
      <c r="IA167" s="117"/>
      <c r="IB167" s="117"/>
      <c r="IC167" s="117"/>
      <c r="ID167" s="117"/>
      <c r="IE167" s="117"/>
      <c r="IF167" s="117"/>
      <c r="IG167" s="117"/>
      <c r="IH167" s="117"/>
      <c r="II167" s="117"/>
      <c r="IJ167" s="117"/>
      <c r="IK167" s="117"/>
      <c r="IL167" s="117"/>
      <c r="IM167" s="117"/>
      <c r="IN167" s="117"/>
      <c r="IO167" s="117"/>
      <c r="IP167" s="117"/>
      <c r="IQ167" s="117"/>
      <c r="IR167" s="117"/>
      <c r="IS167" s="117"/>
      <c r="IT167" s="117"/>
      <c r="IU167" s="117"/>
      <c r="IV167" s="117"/>
      <c r="IW167" s="117"/>
      <c r="IX167" s="117"/>
      <c r="IY167" s="117"/>
      <c r="IZ167" s="117"/>
      <c r="JA167" s="117"/>
      <c r="JB167" s="117"/>
      <c r="JC167" s="117"/>
      <c r="JD167" s="117"/>
      <c r="JE167" s="117"/>
      <c r="JF167" s="117"/>
      <c r="JG167" s="117"/>
      <c r="JH167" s="117"/>
      <c r="JI167" s="117"/>
      <c r="JJ167" s="117"/>
      <c r="JK167" s="117"/>
      <c r="JL167" s="117"/>
      <c r="JM167" s="117"/>
      <c r="JN167" s="117"/>
      <c r="JO167" s="117"/>
      <c r="JP167" s="117"/>
      <c r="JQ167" s="117"/>
      <c r="JR167" s="117"/>
      <c r="JS167" s="117"/>
      <c r="JT167" s="117"/>
      <c r="JU167" s="117"/>
      <c r="JV167" s="117"/>
      <c r="JW167" s="117"/>
      <c r="JX167" s="117"/>
      <c r="JY167" s="117"/>
      <c r="JZ167" s="117"/>
      <c r="KA167" s="117"/>
      <c r="KB167" s="117"/>
      <c r="KC167" s="117"/>
      <c r="KD167" s="117"/>
      <c r="KE167" s="117"/>
      <c r="KF167" s="117"/>
      <c r="KG167" s="117"/>
      <c r="KH167" s="117"/>
      <c r="KI167" s="117"/>
      <c r="KJ167" s="117"/>
      <c r="KK167" s="117"/>
      <c r="KL167" s="117"/>
      <c r="KM167" s="117"/>
      <c r="KN167" s="117"/>
      <c r="KO167" s="117"/>
      <c r="KP167" s="117"/>
      <c r="KQ167" s="117"/>
      <c r="KR167" s="117"/>
      <c r="KS167" s="117"/>
      <c r="KT167" s="117"/>
      <c r="KU167" s="117"/>
      <c r="KV167" s="117"/>
      <c r="KW167" s="117"/>
      <c r="KX167" s="117"/>
      <c r="KY167" s="117"/>
      <c r="KZ167" s="117"/>
      <c r="LA167" s="117"/>
      <c r="LB167" s="117"/>
      <c r="LC167" s="117"/>
      <c r="LD167" s="117"/>
      <c r="LE167" s="117"/>
      <c r="LF167" s="117"/>
      <c r="LG167" s="117"/>
      <c r="LH167" s="117"/>
      <c r="LI167" s="117"/>
      <c r="LJ167" s="117"/>
      <c r="LK167" s="117"/>
      <c r="LL167" s="117"/>
      <c r="LM167" s="117"/>
      <c r="LN167" s="117"/>
      <c r="LO167" s="117"/>
      <c r="LP167" s="117"/>
      <c r="LQ167" s="117"/>
      <c r="LR167" s="117"/>
      <c r="LS167" s="117"/>
      <c r="LT167" s="117"/>
      <c r="LU167" s="117"/>
      <c r="LV167" s="117"/>
      <c r="LW167" s="117"/>
      <c r="LX167" s="117"/>
      <c r="LY167" s="117"/>
      <c r="LZ167" s="117"/>
      <c r="MA167" s="117"/>
      <c r="MB167" s="117"/>
      <c r="MC167" s="117"/>
      <c r="MD167" s="117"/>
      <c r="ME167" s="117"/>
      <c r="MF167" s="117"/>
      <c r="MG167" s="117"/>
      <c r="MH167" s="117"/>
      <c r="MI167" s="117"/>
      <c r="MJ167" s="117"/>
      <c r="MK167" s="117"/>
      <c r="ML167" s="117"/>
      <c r="MM167" s="117"/>
      <c r="MN167" s="117"/>
      <c r="MO167" s="117"/>
      <c r="MP167" s="117"/>
      <c r="MQ167" s="117"/>
      <c r="MR167" s="117"/>
      <c r="MS167" s="117"/>
      <c r="MT167" s="117"/>
      <c r="MU167" s="117"/>
      <c r="MV167" s="117"/>
      <c r="MW167" s="117"/>
      <c r="MX167" s="117"/>
      <c r="MY167" s="117"/>
      <c r="MZ167" s="117"/>
      <c r="NA167" s="117"/>
      <c r="NB167" s="117"/>
      <c r="NC167" s="117"/>
      <c r="ND167" s="117"/>
      <c r="NE167" s="117"/>
      <c r="NF167" s="117"/>
      <c r="NG167" s="117"/>
      <c r="NH167" s="117"/>
      <c r="NI167" s="117"/>
      <c r="NJ167" s="117"/>
      <c r="NK167" s="117"/>
      <c r="NL167" s="117"/>
      <c r="NM167" s="117"/>
      <c r="NN167" s="117"/>
      <c r="NO167" s="117"/>
      <c r="NP167" s="117"/>
      <c r="NQ167" s="117"/>
      <c r="NR167" s="117"/>
      <c r="NS167" s="117"/>
      <c r="NT167" s="117"/>
      <c r="NU167" s="117"/>
      <c r="NV167" s="117"/>
      <c r="NW167" s="117"/>
      <c r="NX167" s="117"/>
      <c r="NY167" s="117"/>
      <c r="NZ167" s="117"/>
      <c r="OA167" s="117"/>
      <c r="OB167" s="117"/>
      <c r="OC167" s="117"/>
      <c r="OD167" s="117"/>
      <c r="OE167" s="117"/>
      <c r="OF167" s="117"/>
      <c r="OG167" s="117"/>
      <c r="OH167" s="117"/>
      <c r="OI167" s="117"/>
      <c r="OJ167" s="117"/>
      <c r="OK167" s="117"/>
      <c r="OL167" s="117"/>
      <c r="OM167" s="117"/>
      <c r="ON167" s="117"/>
      <c r="OO167" s="117"/>
      <c r="OP167" s="117"/>
      <c r="OQ167" s="117"/>
      <c r="OR167" s="117"/>
      <c r="OS167" s="117"/>
      <c r="OT167" s="117"/>
      <c r="OU167" s="117"/>
      <c r="OV167" s="117"/>
      <c r="OW167" s="117"/>
      <c r="OX167" s="117"/>
      <c r="OY167" s="117"/>
      <c r="OZ167" s="117"/>
      <c r="PA167" s="117"/>
      <c r="PB167" s="117"/>
      <c r="PC167" s="117"/>
      <c r="PD167" s="117"/>
      <c r="PE167" s="117"/>
      <c r="PF167" s="117"/>
      <c r="PG167" s="117"/>
      <c r="PH167" s="117"/>
      <c r="PI167" s="117"/>
      <c r="PJ167" s="117"/>
      <c r="PK167" s="117"/>
      <c r="PL167" s="117"/>
      <c r="PM167" s="117"/>
      <c r="PN167" s="117"/>
      <c r="PO167" s="117"/>
      <c r="PP167" s="117"/>
      <c r="PQ167" s="117"/>
      <c r="PR167" s="117"/>
      <c r="PS167" s="117"/>
      <c r="PT167" s="117"/>
      <c r="PU167" s="117"/>
      <c r="PV167" s="117"/>
      <c r="PW167" s="117"/>
      <c r="PX167" s="117"/>
      <c r="PY167" s="117"/>
      <c r="PZ167" s="117"/>
      <c r="QA167" s="117"/>
      <c r="QB167" s="117"/>
      <c r="QC167" s="117"/>
      <c r="QD167" s="117"/>
      <c r="QE167" s="117"/>
      <c r="QF167" s="117"/>
      <c r="QG167" s="117"/>
      <c r="QH167" s="117"/>
      <c r="QI167" s="117"/>
      <c r="QJ167" s="117"/>
      <c r="QK167" s="117"/>
      <c r="QL167" s="117"/>
      <c r="QM167" s="117"/>
      <c r="QN167" s="117"/>
      <c r="QO167" s="117"/>
      <c r="QP167" s="117"/>
      <c r="QQ167" s="117"/>
      <c r="QR167" s="117"/>
      <c r="QS167" s="117"/>
      <c r="QT167" s="117"/>
      <c r="QU167" s="117"/>
      <c r="QV167" s="117"/>
      <c r="QW167" s="117"/>
      <c r="QX167" s="117"/>
      <c r="QY167" s="117"/>
      <c r="QZ167" s="117"/>
      <c r="RA167" s="117"/>
      <c r="RB167" s="117"/>
      <c r="RC167" s="117"/>
      <c r="RD167" s="117"/>
      <c r="RE167" s="117"/>
      <c r="RF167" s="117"/>
      <c r="RG167" s="117"/>
      <c r="RH167" s="117"/>
      <c r="RI167" s="117"/>
      <c r="RJ167" s="117"/>
      <c r="RK167" s="117"/>
      <c r="RL167" s="117"/>
      <c r="RM167" s="117"/>
      <c r="RN167" s="117"/>
      <c r="RO167" s="117"/>
      <c r="RP167" s="117"/>
      <c r="RQ167" s="117"/>
      <c r="RR167" s="117"/>
      <c r="RS167" s="117"/>
      <c r="RT167" s="117"/>
      <c r="RU167" s="117"/>
      <c r="RV167" s="117"/>
      <c r="RW167" s="117"/>
      <c r="RX167" s="117"/>
      <c r="RY167" s="117"/>
      <c r="RZ167" s="117"/>
      <c r="SA167" s="117"/>
      <c r="SB167" s="117"/>
      <c r="SC167" s="117"/>
      <c r="SD167" s="117"/>
      <c r="SE167" s="117"/>
      <c r="SF167" s="117"/>
      <c r="SG167" s="117"/>
      <c r="SH167" s="117"/>
      <c r="SI167" s="117"/>
      <c r="SJ167" s="117"/>
      <c r="SK167" s="117"/>
      <c r="SL167" s="117"/>
      <c r="SM167" s="117"/>
      <c r="SN167" s="117"/>
      <c r="SO167" s="117"/>
      <c r="SP167" s="117"/>
      <c r="SQ167" s="117"/>
      <c r="SR167" s="117"/>
      <c r="SS167" s="117"/>
      <c r="ST167" s="117"/>
      <c r="SU167" s="117"/>
      <c r="SV167" s="117"/>
      <c r="SW167" s="117"/>
      <c r="SX167" s="117"/>
      <c r="SY167" s="117"/>
      <c r="SZ167" s="117"/>
      <c r="TA167" s="117"/>
      <c r="TB167" s="117"/>
      <c r="TC167" s="117"/>
      <c r="TD167" s="117"/>
      <c r="TE167" s="117"/>
      <c r="TF167" s="117"/>
      <c r="TG167" s="117"/>
      <c r="TH167" s="117"/>
      <c r="TI167" s="117"/>
      <c r="TJ167" s="117"/>
      <c r="TK167" s="117"/>
      <c r="TL167" s="117"/>
      <c r="TM167" s="117"/>
      <c r="TN167" s="117"/>
      <c r="TO167" s="117"/>
      <c r="TP167" s="117"/>
      <c r="TQ167" s="117"/>
      <c r="TR167" s="117"/>
      <c r="TS167" s="117"/>
      <c r="TT167" s="117"/>
      <c r="TU167" s="117"/>
      <c r="TV167" s="117"/>
      <c r="TW167" s="117"/>
      <c r="TX167" s="117"/>
      <c r="TY167" s="117"/>
      <c r="TZ167" s="117"/>
      <c r="UA167" s="117"/>
      <c r="UB167" s="117"/>
      <c r="UC167" s="117"/>
      <c r="UD167" s="117"/>
      <c r="UE167" s="117"/>
      <c r="UF167" s="117"/>
      <c r="UG167" s="117"/>
      <c r="UH167" s="117"/>
      <c r="UI167" s="117"/>
      <c r="UJ167" s="117"/>
      <c r="UK167" s="117"/>
      <c r="UL167" s="117"/>
      <c r="UM167" s="117"/>
      <c r="UN167" s="117"/>
      <c r="UO167" s="117"/>
      <c r="UP167" s="117"/>
      <c r="UQ167" s="117"/>
      <c r="UR167" s="117"/>
      <c r="US167" s="117"/>
      <c r="UT167" s="117"/>
      <c r="UU167" s="117"/>
      <c r="UV167" s="117"/>
      <c r="UW167" s="117"/>
      <c r="UX167" s="117"/>
      <c r="UY167" s="117"/>
      <c r="UZ167" s="117"/>
      <c r="VA167" s="117"/>
      <c r="VB167" s="117"/>
      <c r="VC167" s="117"/>
      <c r="VD167" s="117"/>
      <c r="VE167" s="117"/>
      <c r="VF167" s="117"/>
      <c r="VG167" s="117"/>
      <c r="VH167" s="117"/>
      <c r="VI167" s="117"/>
      <c r="VJ167" s="117"/>
      <c r="VK167" s="117"/>
      <c r="VL167" s="117"/>
      <c r="VM167" s="117"/>
      <c r="VN167" s="117"/>
      <c r="VO167" s="117"/>
      <c r="VP167" s="117"/>
      <c r="VQ167" s="117"/>
      <c r="VR167" s="117"/>
      <c r="VS167" s="117"/>
      <c r="VT167" s="117"/>
      <c r="VU167" s="117"/>
      <c r="VV167" s="117"/>
      <c r="VW167" s="117"/>
      <c r="VX167" s="117"/>
      <c r="VY167" s="117"/>
      <c r="VZ167" s="117"/>
      <c r="WA167" s="117"/>
      <c r="WB167" s="117"/>
      <c r="WC167" s="117"/>
      <c r="WD167" s="117"/>
      <c r="WE167" s="117"/>
      <c r="WF167" s="117"/>
      <c r="WG167" s="117"/>
      <c r="WH167" s="117"/>
      <c r="WI167" s="117"/>
      <c r="WJ167" s="117"/>
      <c r="WK167" s="117"/>
      <c r="WL167" s="117"/>
      <c r="WM167" s="117"/>
      <c r="WN167" s="117"/>
      <c r="WO167" s="117"/>
      <c r="WP167" s="117"/>
      <c r="WQ167" s="117"/>
      <c r="WR167" s="117"/>
      <c r="WS167" s="117"/>
      <c r="WT167" s="117"/>
      <c r="WU167" s="117"/>
      <c r="WV167" s="117"/>
      <c r="WW167" s="117"/>
      <c r="WX167" s="117"/>
      <c r="WY167" s="117"/>
      <c r="WZ167" s="117"/>
      <c r="XA167" s="117"/>
      <c r="XB167" s="117"/>
      <c r="XC167" s="117"/>
      <c r="XD167" s="117"/>
      <c r="XE167" s="117"/>
      <c r="XF167" s="117"/>
      <c r="XG167" s="117"/>
      <c r="XH167" s="117"/>
      <c r="XI167" s="117"/>
      <c r="XJ167" s="117"/>
      <c r="XK167" s="117"/>
      <c r="XL167" s="117"/>
      <c r="XM167" s="117"/>
      <c r="XN167" s="117"/>
      <c r="XO167" s="117"/>
      <c r="XP167" s="117"/>
      <c r="XQ167" s="117"/>
      <c r="XR167" s="117"/>
      <c r="XS167" s="117"/>
      <c r="XT167" s="117"/>
      <c r="XU167" s="117"/>
      <c r="XV167" s="117"/>
      <c r="XW167" s="117"/>
      <c r="XX167" s="117"/>
      <c r="XY167" s="117"/>
      <c r="XZ167" s="117"/>
      <c r="YA167" s="117"/>
      <c r="YB167" s="117"/>
      <c r="YC167" s="117"/>
      <c r="YD167" s="117"/>
      <c r="YE167" s="117"/>
      <c r="YF167" s="117"/>
      <c r="YG167" s="117"/>
      <c r="YH167" s="117"/>
      <c r="YI167" s="117"/>
      <c r="YJ167" s="117"/>
      <c r="YK167" s="117"/>
      <c r="YL167" s="117"/>
      <c r="YM167" s="117"/>
      <c r="YN167" s="117"/>
      <c r="YO167" s="117"/>
      <c r="YP167" s="117"/>
      <c r="YQ167" s="117"/>
      <c r="YR167" s="117"/>
      <c r="YS167" s="117"/>
      <c r="YT167" s="117"/>
      <c r="YU167" s="117"/>
      <c r="YV167" s="117"/>
      <c r="YW167" s="117"/>
      <c r="YX167" s="117"/>
      <c r="YY167" s="117"/>
      <c r="YZ167" s="117"/>
      <c r="ZA167" s="117"/>
      <c r="ZB167" s="117"/>
      <c r="ZC167" s="117"/>
      <c r="ZD167" s="117"/>
      <c r="ZE167" s="117"/>
      <c r="ZF167" s="117"/>
      <c r="ZG167" s="117"/>
      <c r="ZH167" s="117"/>
      <c r="ZI167" s="117"/>
      <c r="ZJ167" s="117"/>
      <c r="ZK167" s="117"/>
      <c r="ZL167" s="117"/>
      <c r="ZM167" s="117"/>
      <c r="ZN167" s="117"/>
      <c r="ZO167" s="117"/>
      <c r="ZP167" s="117"/>
      <c r="ZQ167" s="117"/>
      <c r="ZR167" s="117"/>
      <c r="ZS167" s="117"/>
      <c r="ZT167" s="117"/>
      <c r="ZU167" s="117"/>
      <c r="ZV167" s="117"/>
      <c r="ZW167" s="117"/>
      <c r="ZX167" s="117"/>
      <c r="ZY167" s="117"/>
      <c r="ZZ167" s="117"/>
      <c r="AAA167" s="117"/>
      <c r="AAB167" s="117"/>
      <c r="AAC167" s="117"/>
      <c r="AAD167" s="117"/>
      <c r="AAE167" s="117"/>
      <c r="AAF167" s="117"/>
      <c r="AAG167" s="117"/>
      <c r="AAH167" s="117"/>
      <c r="AAI167" s="117"/>
      <c r="AAJ167" s="117"/>
      <c r="AAK167" s="117"/>
      <c r="AAL167" s="117"/>
      <c r="AAM167" s="117"/>
      <c r="AAN167" s="117"/>
      <c r="AAO167" s="117"/>
      <c r="AAP167" s="117"/>
      <c r="AAQ167" s="117"/>
      <c r="AAR167" s="117"/>
      <c r="AAS167" s="117"/>
      <c r="AAT167" s="117"/>
      <c r="AAU167" s="117"/>
      <c r="AAV167" s="117"/>
      <c r="AAW167" s="117"/>
      <c r="AAX167" s="117"/>
      <c r="AAY167" s="117"/>
      <c r="AAZ167" s="117"/>
      <c r="ABA167" s="117"/>
      <c r="ABB167" s="117"/>
      <c r="ABC167" s="117"/>
      <c r="ABD167" s="117"/>
      <c r="ABE167" s="117"/>
      <c r="ABF167" s="117"/>
      <c r="ABG167" s="117"/>
      <c r="ABH167" s="117"/>
      <c r="ABI167" s="117"/>
      <c r="ABJ167" s="117"/>
      <c r="ABK167" s="117"/>
      <c r="ABL167" s="117"/>
      <c r="ABM167" s="117"/>
      <c r="ABN167" s="117"/>
      <c r="ABO167" s="117"/>
      <c r="ABP167" s="117"/>
      <c r="ABQ167" s="117"/>
      <c r="ABR167" s="117"/>
      <c r="ABS167" s="117"/>
      <c r="ABT167" s="117"/>
      <c r="ABU167" s="117"/>
      <c r="ABV167" s="117"/>
      <c r="ABW167" s="117"/>
      <c r="ABX167" s="117"/>
      <c r="ABY167" s="117"/>
      <c r="ABZ167" s="117"/>
      <c r="ACA167" s="117"/>
      <c r="ACB167" s="117"/>
      <c r="ACC167" s="117"/>
      <c r="ACD167" s="117"/>
      <c r="ACE167" s="117"/>
      <c r="ACF167" s="117"/>
      <c r="ACG167" s="117"/>
      <c r="ACH167" s="117"/>
      <c r="ACI167" s="117"/>
      <c r="ACJ167" s="117"/>
      <c r="ACK167" s="117"/>
      <c r="ACL167" s="117"/>
      <c r="ACM167" s="117"/>
      <c r="ACN167" s="117"/>
      <c r="ACO167" s="117"/>
      <c r="ACP167" s="117"/>
      <c r="ACQ167" s="117"/>
      <c r="ACR167" s="117"/>
      <c r="ACS167" s="117"/>
      <c r="ACT167" s="117"/>
      <c r="ACU167" s="117"/>
      <c r="ACV167" s="117"/>
      <c r="ACW167" s="117"/>
      <c r="ACX167" s="117"/>
      <c r="ACY167" s="117"/>
      <c r="ACZ167" s="117"/>
      <c r="ADA167" s="117"/>
      <c r="ADB167" s="117"/>
      <c r="ADC167" s="117"/>
      <c r="ADD167" s="117"/>
      <c r="ADE167" s="117"/>
      <c r="ADF167" s="117"/>
      <c r="ADG167" s="117"/>
      <c r="ADH167" s="117"/>
      <c r="ADI167" s="117"/>
      <c r="ADJ167" s="117"/>
      <c r="ADK167" s="117"/>
      <c r="ADL167" s="117"/>
      <c r="ADM167" s="117"/>
      <c r="ADN167" s="117"/>
      <c r="ADO167" s="117"/>
      <c r="ADP167" s="117"/>
      <c r="ADQ167" s="117"/>
      <c r="ADR167" s="117"/>
      <c r="ADS167" s="117"/>
      <c r="ADT167" s="117"/>
      <c r="ADU167" s="117"/>
      <c r="ADV167" s="117"/>
      <c r="ADW167" s="117"/>
      <c r="ADX167" s="117"/>
      <c r="ADY167" s="117"/>
      <c r="ADZ167" s="117"/>
      <c r="AEA167" s="117"/>
      <c r="AEB167" s="117"/>
      <c r="AEC167" s="117"/>
      <c r="AED167" s="117"/>
      <c r="AEE167" s="117"/>
      <c r="AEF167" s="117"/>
      <c r="AEG167" s="117"/>
      <c r="AEH167" s="117"/>
      <c r="AEI167" s="117"/>
      <c r="AEJ167" s="117"/>
      <c r="AEK167" s="117"/>
      <c r="AEL167" s="117"/>
      <c r="AEM167" s="117"/>
      <c r="AEN167" s="117"/>
      <c r="AEO167" s="117"/>
      <c r="AEP167" s="117"/>
      <c r="AEQ167" s="117"/>
      <c r="AER167" s="117"/>
      <c r="AES167" s="117"/>
      <c r="AET167" s="117"/>
      <c r="AEU167" s="117"/>
      <c r="AEV167" s="117"/>
      <c r="AEW167" s="117"/>
      <c r="AEX167" s="117"/>
      <c r="AEY167" s="117"/>
      <c r="AEZ167" s="117"/>
      <c r="AFA167" s="117"/>
      <c r="AFB167" s="117"/>
      <c r="AFC167" s="117"/>
      <c r="AFD167" s="117"/>
      <c r="AFE167" s="117"/>
      <c r="AFF167" s="117"/>
      <c r="AFG167" s="117"/>
      <c r="AFH167" s="117"/>
      <c r="AFI167" s="117"/>
      <c r="AFJ167" s="117"/>
      <c r="AFK167" s="117"/>
      <c r="AFL167" s="117"/>
      <c r="AFM167" s="117"/>
      <c r="AFN167" s="117"/>
      <c r="AFO167" s="117"/>
    </row>
    <row r="168" spans="2:847" x14ac:dyDescent="0.2">
      <c r="B168" s="249" t="s">
        <v>13951</v>
      </c>
      <c r="C168" s="243">
        <v>39810</v>
      </c>
      <c r="D168" s="304">
        <v>0</v>
      </c>
      <c r="E168" s="234" t="s">
        <v>13952</v>
      </c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256"/>
      <c r="AB168" s="256"/>
      <c r="AC168" s="256"/>
      <c r="AD168" s="256"/>
      <c r="AE168" s="256"/>
      <c r="AF168" s="256"/>
      <c r="AG168" s="256"/>
      <c r="AH168" s="256"/>
      <c r="AI168" s="256"/>
      <c r="AJ168" s="256"/>
      <c r="AK168" s="256"/>
      <c r="AL168" s="256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117"/>
      <c r="BV168" s="117"/>
      <c r="BW168" s="117"/>
      <c r="BX168" s="117"/>
      <c r="BY168" s="117"/>
      <c r="BZ168" s="117"/>
      <c r="CA168" s="117"/>
      <c r="CB168" s="117"/>
      <c r="CC168" s="117"/>
      <c r="CD168" s="117"/>
      <c r="CE168" s="117"/>
      <c r="CF168" s="117"/>
      <c r="CG168" s="117"/>
      <c r="CH168" s="117"/>
      <c r="CI168" s="117"/>
      <c r="CJ168" s="117"/>
      <c r="CK168" s="117"/>
      <c r="CL168" s="117"/>
      <c r="CM168" s="117"/>
      <c r="CN168" s="117"/>
      <c r="CO168" s="117"/>
      <c r="CP168" s="117"/>
      <c r="CQ168" s="117"/>
      <c r="CR168" s="117"/>
      <c r="CS168" s="117"/>
      <c r="CT168" s="117"/>
      <c r="CU168" s="117"/>
      <c r="CV168" s="117"/>
      <c r="CW168" s="117"/>
      <c r="CX168" s="117"/>
      <c r="CY168" s="117"/>
      <c r="CZ168" s="117"/>
      <c r="DA168" s="117"/>
      <c r="DB168" s="117"/>
      <c r="DC168" s="117"/>
      <c r="DD168" s="117"/>
      <c r="DE168" s="117"/>
      <c r="DF168" s="117"/>
      <c r="DG168" s="117"/>
      <c r="DH168" s="117"/>
      <c r="DI168" s="117"/>
      <c r="DJ168" s="117"/>
      <c r="DK168" s="117"/>
      <c r="DL168" s="117"/>
      <c r="DM168" s="117"/>
      <c r="DN168" s="117"/>
      <c r="DO168" s="117"/>
      <c r="DP168" s="117"/>
      <c r="DQ168" s="117"/>
      <c r="DR168" s="117"/>
      <c r="DS168" s="117"/>
      <c r="DT168" s="117"/>
      <c r="DU168" s="117"/>
      <c r="DV168" s="117"/>
      <c r="DW168" s="117"/>
      <c r="DX168" s="117"/>
      <c r="DY168" s="117"/>
      <c r="DZ168" s="117"/>
      <c r="EA168" s="117"/>
      <c r="EB168" s="117"/>
      <c r="EC168" s="117"/>
      <c r="ED168" s="117"/>
      <c r="EE168" s="117"/>
      <c r="EF168" s="117"/>
      <c r="EG168" s="117"/>
      <c r="EH168" s="117"/>
      <c r="EI168" s="117"/>
      <c r="EJ168" s="117"/>
      <c r="EK168" s="117"/>
      <c r="EL168" s="117"/>
      <c r="EM168" s="117"/>
      <c r="EN168" s="117"/>
      <c r="EO168" s="117"/>
      <c r="EP168" s="117"/>
      <c r="EQ168" s="117"/>
      <c r="ER168" s="117"/>
      <c r="ES168" s="117"/>
      <c r="ET168" s="117"/>
      <c r="EU168" s="117"/>
      <c r="EV168" s="117"/>
      <c r="EW168" s="117"/>
      <c r="EX168" s="117"/>
      <c r="EY168" s="117"/>
      <c r="EZ168" s="117"/>
      <c r="FA168" s="117"/>
      <c r="FB168" s="117"/>
      <c r="FC168" s="117"/>
      <c r="FD168" s="117"/>
      <c r="FE168" s="117"/>
      <c r="FF168" s="117"/>
      <c r="FG168" s="117"/>
      <c r="FH168" s="117"/>
      <c r="FI168" s="117"/>
      <c r="FJ168" s="117"/>
      <c r="FK168" s="117"/>
      <c r="FL168" s="117"/>
      <c r="FM168" s="117"/>
      <c r="FN168" s="117"/>
      <c r="FO168" s="117"/>
      <c r="FP168" s="117"/>
      <c r="FQ168" s="117"/>
      <c r="FR168" s="117"/>
      <c r="FS168" s="117"/>
      <c r="FT168" s="117"/>
      <c r="FU168" s="117"/>
      <c r="FV168" s="117"/>
      <c r="FW168" s="117"/>
      <c r="FX168" s="117"/>
      <c r="FY168" s="117"/>
      <c r="FZ168" s="117"/>
      <c r="GA168" s="117"/>
      <c r="GB168" s="117"/>
      <c r="GC168" s="117"/>
      <c r="GD168" s="117"/>
      <c r="GE168" s="117"/>
      <c r="GF168" s="117"/>
      <c r="GG168" s="117"/>
      <c r="GH168" s="117"/>
      <c r="GI168" s="117"/>
      <c r="GJ168" s="117"/>
      <c r="GK168" s="117"/>
      <c r="GL168" s="117"/>
      <c r="GM168" s="117"/>
      <c r="GN168" s="117"/>
      <c r="GO168" s="117"/>
      <c r="GP168" s="117"/>
      <c r="GQ168" s="117"/>
      <c r="GR168" s="117"/>
      <c r="GS168" s="117"/>
      <c r="GT168" s="117"/>
      <c r="GU168" s="117"/>
      <c r="GV168" s="117"/>
      <c r="GW168" s="117"/>
      <c r="GX168" s="117"/>
      <c r="GY168" s="117"/>
      <c r="GZ168" s="117"/>
      <c r="HA168" s="117"/>
      <c r="HB168" s="117"/>
      <c r="HC168" s="117"/>
      <c r="HD168" s="117"/>
      <c r="HE168" s="117"/>
      <c r="HF168" s="117"/>
      <c r="HG168" s="117"/>
      <c r="HH168" s="117"/>
      <c r="HI168" s="117"/>
      <c r="HJ168" s="117"/>
      <c r="HK168" s="117"/>
      <c r="HL168" s="117"/>
      <c r="HM168" s="117"/>
      <c r="HN168" s="117"/>
      <c r="HO168" s="117"/>
      <c r="HP168" s="117"/>
      <c r="HQ168" s="117"/>
      <c r="HR168" s="117"/>
      <c r="HS168" s="117"/>
      <c r="HT168" s="117"/>
      <c r="HU168" s="117"/>
      <c r="HV168" s="117"/>
      <c r="HW168" s="117"/>
      <c r="HX168" s="117"/>
      <c r="HY168" s="117"/>
      <c r="HZ168" s="117"/>
      <c r="IA168" s="117"/>
      <c r="IB168" s="117"/>
      <c r="IC168" s="117"/>
      <c r="ID168" s="117"/>
      <c r="IE168" s="117"/>
      <c r="IF168" s="117"/>
      <c r="IG168" s="117"/>
      <c r="IH168" s="117"/>
      <c r="II168" s="117"/>
      <c r="IJ168" s="117"/>
      <c r="IK168" s="117"/>
      <c r="IL168" s="117"/>
      <c r="IM168" s="117"/>
      <c r="IN168" s="117"/>
      <c r="IO168" s="117"/>
      <c r="IP168" s="117"/>
      <c r="IQ168" s="117"/>
      <c r="IR168" s="117"/>
      <c r="IS168" s="117"/>
      <c r="IT168" s="117"/>
      <c r="IU168" s="117"/>
      <c r="IV168" s="117"/>
      <c r="IW168" s="117"/>
      <c r="IX168" s="117"/>
      <c r="IY168" s="117"/>
      <c r="IZ168" s="117"/>
      <c r="JA168" s="117"/>
      <c r="JB168" s="117"/>
      <c r="JC168" s="117"/>
      <c r="JD168" s="117"/>
      <c r="JE168" s="117"/>
      <c r="JF168" s="117"/>
      <c r="JG168" s="117"/>
      <c r="JH168" s="117"/>
      <c r="JI168" s="117"/>
      <c r="JJ168" s="117"/>
      <c r="JK168" s="117"/>
      <c r="JL168" s="117"/>
      <c r="JM168" s="117"/>
      <c r="JN168" s="117"/>
      <c r="JO168" s="117"/>
      <c r="JP168" s="117"/>
      <c r="JQ168" s="117"/>
      <c r="JR168" s="117"/>
      <c r="JS168" s="117"/>
      <c r="JT168" s="117"/>
      <c r="JU168" s="117"/>
      <c r="JV168" s="117"/>
      <c r="JW168" s="117"/>
      <c r="JX168" s="117"/>
      <c r="JY168" s="117"/>
      <c r="JZ168" s="117"/>
      <c r="KA168" s="117"/>
      <c r="KB168" s="117"/>
      <c r="KC168" s="117"/>
      <c r="KD168" s="117"/>
      <c r="KE168" s="117"/>
      <c r="KF168" s="117"/>
      <c r="KG168" s="117"/>
      <c r="KH168" s="117"/>
      <c r="KI168" s="117"/>
      <c r="KJ168" s="117"/>
      <c r="KK168" s="117"/>
      <c r="KL168" s="117"/>
      <c r="KM168" s="117"/>
      <c r="KN168" s="117"/>
      <c r="KO168" s="117"/>
      <c r="KP168" s="117"/>
      <c r="KQ168" s="117"/>
      <c r="KR168" s="117"/>
      <c r="KS168" s="117"/>
      <c r="KT168" s="117"/>
      <c r="KU168" s="117"/>
      <c r="KV168" s="117"/>
      <c r="KW168" s="117"/>
      <c r="KX168" s="117"/>
      <c r="KY168" s="117"/>
      <c r="KZ168" s="117"/>
      <c r="LA168" s="117"/>
      <c r="LB168" s="117"/>
      <c r="LC168" s="117"/>
      <c r="LD168" s="117"/>
      <c r="LE168" s="117"/>
      <c r="LF168" s="117"/>
      <c r="LG168" s="117"/>
      <c r="LH168" s="117"/>
      <c r="LI168" s="117"/>
      <c r="LJ168" s="117"/>
      <c r="LK168" s="117"/>
      <c r="LL168" s="117"/>
      <c r="LM168" s="117"/>
      <c r="LN168" s="117"/>
      <c r="LO168" s="117"/>
      <c r="LP168" s="117"/>
      <c r="LQ168" s="117"/>
      <c r="LR168" s="117"/>
      <c r="LS168" s="117"/>
      <c r="LT168" s="117"/>
      <c r="LU168" s="117"/>
      <c r="LV168" s="117"/>
      <c r="LW168" s="117"/>
      <c r="LX168" s="117"/>
      <c r="LY168" s="117"/>
      <c r="LZ168" s="117"/>
      <c r="MA168" s="117"/>
      <c r="MB168" s="117"/>
      <c r="MC168" s="117"/>
      <c r="MD168" s="117"/>
      <c r="ME168" s="117"/>
      <c r="MF168" s="117"/>
      <c r="MG168" s="117"/>
      <c r="MH168" s="117"/>
      <c r="MI168" s="117"/>
      <c r="MJ168" s="117"/>
      <c r="MK168" s="117"/>
      <c r="ML168" s="117"/>
      <c r="MM168" s="117"/>
      <c r="MN168" s="117"/>
      <c r="MO168" s="117"/>
      <c r="MP168" s="117"/>
      <c r="MQ168" s="117"/>
      <c r="MR168" s="117"/>
      <c r="MS168" s="117"/>
      <c r="MT168" s="117"/>
      <c r="MU168" s="117"/>
      <c r="MV168" s="117"/>
      <c r="MW168" s="117"/>
      <c r="MX168" s="117"/>
      <c r="MY168" s="117"/>
      <c r="MZ168" s="117"/>
      <c r="NA168" s="117"/>
      <c r="NB168" s="117"/>
      <c r="NC168" s="117"/>
      <c r="ND168" s="117"/>
      <c r="NE168" s="117"/>
      <c r="NF168" s="117"/>
      <c r="NG168" s="117"/>
      <c r="NH168" s="117"/>
      <c r="NI168" s="117"/>
      <c r="NJ168" s="117"/>
      <c r="NK168" s="117"/>
      <c r="NL168" s="117"/>
      <c r="NM168" s="117"/>
      <c r="NN168" s="117"/>
      <c r="NO168" s="117"/>
      <c r="NP168" s="117"/>
      <c r="NQ168" s="117"/>
      <c r="NR168" s="117"/>
      <c r="NS168" s="117"/>
      <c r="NT168" s="117"/>
      <c r="NU168" s="117"/>
      <c r="NV168" s="117"/>
      <c r="NW168" s="117"/>
      <c r="NX168" s="117"/>
      <c r="NY168" s="117"/>
      <c r="NZ168" s="117"/>
      <c r="OA168" s="117"/>
      <c r="OB168" s="117"/>
      <c r="OC168" s="117"/>
      <c r="OD168" s="117"/>
      <c r="OE168" s="117"/>
      <c r="OF168" s="117"/>
      <c r="OG168" s="117"/>
      <c r="OH168" s="117"/>
      <c r="OI168" s="117"/>
      <c r="OJ168" s="117"/>
      <c r="OK168" s="117"/>
      <c r="OL168" s="117"/>
      <c r="OM168" s="117"/>
      <c r="ON168" s="117"/>
      <c r="OO168" s="117"/>
      <c r="OP168" s="117"/>
      <c r="OQ168" s="117"/>
      <c r="OR168" s="117"/>
      <c r="OS168" s="117"/>
      <c r="OT168" s="117"/>
      <c r="OU168" s="117"/>
      <c r="OV168" s="117"/>
      <c r="OW168" s="117"/>
      <c r="OX168" s="117"/>
      <c r="OY168" s="117"/>
      <c r="OZ168" s="117"/>
      <c r="PA168" s="117"/>
      <c r="PB168" s="117"/>
      <c r="PC168" s="117"/>
      <c r="PD168" s="117"/>
      <c r="PE168" s="117"/>
      <c r="PF168" s="117"/>
      <c r="PG168" s="117"/>
      <c r="PH168" s="117"/>
      <c r="PI168" s="117"/>
      <c r="PJ168" s="117"/>
      <c r="PK168" s="117"/>
      <c r="PL168" s="117"/>
      <c r="PM168" s="117"/>
      <c r="PN168" s="117"/>
      <c r="PO168" s="117"/>
      <c r="PP168" s="117"/>
      <c r="PQ168" s="117"/>
      <c r="PR168" s="117"/>
      <c r="PS168" s="117"/>
      <c r="PT168" s="117"/>
      <c r="PU168" s="117"/>
      <c r="PV168" s="117"/>
      <c r="PW168" s="117"/>
      <c r="PX168" s="117"/>
      <c r="PY168" s="117"/>
      <c r="PZ168" s="117"/>
      <c r="QA168" s="117"/>
      <c r="QB168" s="117"/>
      <c r="QC168" s="117"/>
      <c r="QD168" s="117"/>
      <c r="QE168" s="117"/>
      <c r="QF168" s="117"/>
      <c r="QG168" s="117"/>
      <c r="QH168" s="117"/>
      <c r="QI168" s="117"/>
      <c r="QJ168" s="117"/>
      <c r="QK168" s="117"/>
      <c r="QL168" s="117"/>
      <c r="QM168" s="117"/>
      <c r="QN168" s="117"/>
      <c r="QO168" s="117"/>
      <c r="QP168" s="117"/>
      <c r="QQ168" s="117"/>
      <c r="QR168" s="117"/>
      <c r="QS168" s="117"/>
      <c r="QT168" s="117"/>
      <c r="QU168" s="117"/>
      <c r="QV168" s="117"/>
      <c r="QW168" s="117"/>
      <c r="QX168" s="117"/>
      <c r="QY168" s="117"/>
      <c r="QZ168" s="117"/>
      <c r="RA168" s="117"/>
      <c r="RB168" s="117"/>
      <c r="RC168" s="117"/>
      <c r="RD168" s="117"/>
      <c r="RE168" s="117"/>
      <c r="RF168" s="117"/>
      <c r="RG168" s="117"/>
      <c r="RH168" s="117"/>
      <c r="RI168" s="117"/>
      <c r="RJ168" s="117"/>
      <c r="RK168" s="117"/>
      <c r="RL168" s="117"/>
      <c r="RM168" s="117"/>
      <c r="RN168" s="117"/>
      <c r="RO168" s="117"/>
      <c r="RP168" s="117"/>
      <c r="RQ168" s="117"/>
      <c r="RR168" s="117"/>
      <c r="RS168" s="117"/>
      <c r="RT168" s="117"/>
      <c r="RU168" s="117"/>
      <c r="RV168" s="117"/>
      <c r="RW168" s="117"/>
      <c r="RX168" s="117"/>
      <c r="RY168" s="117"/>
      <c r="RZ168" s="117"/>
      <c r="SA168" s="117"/>
      <c r="SB168" s="117"/>
      <c r="SC168" s="117"/>
      <c r="SD168" s="117"/>
      <c r="SE168" s="117"/>
      <c r="SF168" s="117"/>
      <c r="SG168" s="117"/>
      <c r="SH168" s="117"/>
      <c r="SI168" s="117"/>
      <c r="SJ168" s="117"/>
      <c r="SK168" s="117"/>
      <c r="SL168" s="117"/>
      <c r="SM168" s="117"/>
      <c r="SN168" s="117"/>
      <c r="SO168" s="117"/>
      <c r="SP168" s="117"/>
      <c r="SQ168" s="117"/>
      <c r="SR168" s="117"/>
      <c r="SS168" s="117"/>
      <c r="ST168" s="117"/>
      <c r="SU168" s="117"/>
      <c r="SV168" s="117"/>
      <c r="SW168" s="117"/>
      <c r="SX168" s="117"/>
      <c r="SY168" s="117"/>
      <c r="SZ168" s="117"/>
      <c r="TA168" s="117"/>
      <c r="TB168" s="117"/>
      <c r="TC168" s="117"/>
      <c r="TD168" s="117"/>
      <c r="TE168" s="117"/>
      <c r="TF168" s="117"/>
      <c r="TG168" s="117"/>
      <c r="TH168" s="117"/>
      <c r="TI168" s="117"/>
      <c r="TJ168" s="117"/>
      <c r="TK168" s="117"/>
      <c r="TL168" s="117"/>
      <c r="TM168" s="117"/>
      <c r="TN168" s="117"/>
      <c r="TO168" s="117"/>
      <c r="TP168" s="117"/>
      <c r="TQ168" s="117"/>
      <c r="TR168" s="117"/>
      <c r="TS168" s="117"/>
      <c r="TT168" s="117"/>
      <c r="TU168" s="117"/>
      <c r="TV168" s="117"/>
      <c r="TW168" s="117"/>
      <c r="TX168" s="117"/>
      <c r="TY168" s="117"/>
      <c r="TZ168" s="117"/>
      <c r="UA168" s="117"/>
      <c r="UB168" s="117"/>
      <c r="UC168" s="117"/>
      <c r="UD168" s="117"/>
      <c r="UE168" s="117"/>
      <c r="UF168" s="117"/>
      <c r="UG168" s="117"/>
      <c r="UH168" s="117"/>
      <c r="UI168" s="117"/>
      <c r="UJ168" s="117"/>
      <c r="UK168" s="117"/>
      <c r="UL168" s="117"/>
      <c r="UM168" s="117"/>
      <c r="UN168" s="117"/>
      <c r="UO168" s="117"/>
      <c r="UP168" s="117"/>
      <c r="UQ168" s="117"/>
      <c r="UR168" s="117"/>
      <c r="US168" s="117"/>
      <c r="UT168" s="117"/>
      <c r="UU168" s="117"/>
      <c r="UV168" s="117"/>
      <c r="UW168" s="117"/>
      <c r="UX168" s="117"/>
      <c r="UY168" s="117"/>
      <c r="UZ168" s="117"/>
      <c r="VA168" s="117"/>
      <c r="VB168" s="117"/>
      <c r="VC168" s="117"/>
      <c r="VD168" s="117"/>
      <c r="VE168" s="117"/>
      <c r="VF168" s="117"/>
      <c r="VG168" s="117"/>
      <c r="VH168" s="117"/>
      <c r="VI168" s="117"/>
      <c r="VJ168" s="117"/>
      <c r="VK168" s="117"/>
      <c r="VL168" s="117"/>
      <c r="VM168" s="117"/>
      <c r="VN168" s="117"/>
      <c r="VO168" s="117"/>
      <c r="VP168" s="117"/>
      <c r="VQ168" s="117"/>
      <c r="VR168" s="117"/>
      <c r="VS168" s="117"/>
      <c r="VT168" s="117"/>
      <c r="VU168" s="117"/>
      <c r="VV168" s="117"/>
      <c r="VW168" s="117"/>
      <c r="VX168" s="117"/>
      <c r="VY168" s="117"/>
      <c r="VZ168" s="117"/>
      <c r="WA168" s="117"/>
      <c r="WB168" s="117"/>
      <c r="WC168" s="117"/>
      <c r="WD168" s="117"/>
      <c r="WE168" s="117"/>
      <c r="WF168" s="117"/>
      <c r="WG168" s="117"/>
      <c r="WH168" s="117"/>
      <c r="WI168" s="117"/>
      <c r="WJ168" s="117"/>
      <c r="WK168" s="117"/>
      <c r="WL168" s="117"/>
      <c r="WM168" s="117"/>
      <c r="WN168" s="117"/>
      <c r="WO168" s="117"/>
      <c r="WP168" s="117"/>
      <c r="WQ168" s="117"/>
      <c r="WR168" s="117"/>
      <c r="WS168" s="117"/>
      <c r="WT168" s="117"/>
      <c r="WU168" s="117"/>
      <c r="WV168" s="117"/>
      <c r="WW168" s="117"/>
      <c r="WX168" s="117"/>
      <c r="WY168" s="117"/>
      <c r="WZ168" s="117"/>
      <c r="XA168" s="117"/>
      <c r="XB168" s="117"/>
      <c r="XC168" s="117"/>
      <c r="XD168" s="117"/>
      <c r="XE168" s="117"/>
      <c r="XF168" s="117"/>
      <c r="XG168" s="117"/>
      <c r="XH168" s="117"/>
      <c r="XI168" s="117"/>
      <c r="XJ168" s="117"/>
      <c r="XK168" s="117"/>
      <c r="XL168" s="117"/>
      <c r="XM168" s="117"/>
      <c r="XN168" s="117"/>
      <c r="XO168" s="117"/>
      <c r="XP168" s="117"/>
      <c r="XQ168" s="117"/>
      <c r="XR168" s="117"/>
      <c r="XS168" s="117"/>
      <c r="XT168" s="117"/>
      <c r="XU168" s="117"/>
      <c r="XV168" s="117"/>
      <c r="XW168" s="117"/>
      <c r="XX168" s="117"/>
      <c r="XY168" s="117"/>
      <c r="XZ168" s="117"/>
      <c r="YA168" s="117"/>
      <c r="YB168" s="117"/>
      <c r="YC168" s="117"/>
      <c r="YD168" s="117"/>
      <c r="YE168" s="117"/>
      <c r="YF168" s="117"/>
      <c r="YG168" s="117"/>
      <c r="YH168" s="117"/>
      <c r="YI168" s="117"/>
      <c r="YJ168" s="117"/>
      <c r="YK168" s="117"/>
      <c r="YL168" s="117"/>
      <c r="YM168" s="117"/>
      <c r="YN168" s="117"/>
      <c r="YO168" s="117"/>
      <c r="YP168" s="117"/>
      <c r="YQ168" s="117"/>
      <c r="YR168" s="117"/>
      <c r="YS168" s="117"/>
      <c r="YT168" s="117"/>
      <c r="YU168" s="117"/>
      <c r="YV168" s="117"/>
      <c r="YW168" s="117"/>
      <c r="YX168" s="117"/>
      <c r="YY168" s="117"/>
      <c r="YZ168" s="117"/>
      <c r="ZA168" s="117"/>
      <c r="ZB168" s="117"/>
      <c r="ZC168" s="117"/>
      <c r="ZD168" s="117"/>
      <c r="ZE168" s="117"/>
      <c r="ZF168" s="117"/>
      <c r="ZG168" s="117"/>
      <c r="ZH168" s="117"/>
      <c r="ZI168" s="117"/>
      <c r="ZJ168" s="117"/>
      <c r="ZK168" s="117"/>
      <c r="ZL168" s="117"/>
      <c r="ZM168" s="117"/>
      <c r="ZN168" s="117"/>
      <c r="ZO168" s="117"/>
      <c r="ZP168" s="117"/>
      <c r="ZQ168" s="117"/>
      <c r="ZR168" s="117"/>
      <c r="ZS168" s="117"/>
      <c r="ZT168" s="117"/>
      <c r="ZU168" s="117"/>
      <c r="ZV168" s="117"/>
      <c r="ZW168" s="117"/>
      <c r="ZX168" s="117"/>
      <c r="ZY168" s="117"/>
      <c r="ZZ168" s="117"/>
      <c r="AAA168" s="117"/>
      <c r="AAB168" s="117"/>
      <c r="AAC168" s="117"/>
      <c r="AAD168" s="117"/>
      <c r="AAE168" s="117"/>
      <c r="AAF168" s="117"/>
      <c r="AAG168" s="117"/>
      <c r="AAH168" s="117"/>
      <c r="AAI168" s="117"/>
      <c r="AAJ168" s="117"/>
      <c r="AAK168" s="117"/>
      <c r="AAL168" s="117"/>
      <c r="AAM168" s="117"/>
      <c r="AAN168" s="117"/>
      <c r="AAO168" s="117"/>
      <c r="AAP168" s="117"/>
      <c r="AAQ168" s="117"/>
      <c r="AAR168" s="117"/>
      <c r="AAS168" s="117"/>
      <c r="AAT168" s="117"/>
      <c r="AAU168" s="117"/>
      <c r="AAV168" s="117"/>
      <c r="AAW168" s="117"/>
      <c r="AAX168" s="117"/>
      <c r="AAY168" s="117"/>
      <c r="AAZ168" s="117"/>
      <c r="ABA168" s="117"/>
      <c r="ABB168" s="117"/>
      <c r="ABC168" s="117"/>
      <c r="ABD168" s="117"/>
      <c r="ABE168" s="117"/>
      <c r="ABF168" s="117"/>
      <c r="ABG168" s="117"/>
      <c r="ABH168" s="117"/>
      <c r="ABI168" s="117"/>
      <c r="ABJ168" s="117"/>
      <c r="ABK168" s="117"/>
      <c r="ABL168" s="117"/>
      <c r="ABM168" s="117"/>
      <c r="ABN168" s="117"/>
      <c r="ABO168" s="117"/>
      <c r="ABP168" s="117"/>
      <c r="ABQ168" s="117"/>
      <c r="ABR168" s="117"/>
      <c r="ABS168" s="117"/>
      <c r="ABT168" s="117"/>
      <c r="ABU168" s="117"/>
      <c r="ABV168" s="117"/>
      <c r="ABW168" s="117"/>
      <c r="ABX168" s="117"/>
      <c r="ABY168" s="117"/>
      <c r="ABZ168" s="117"/>
      <c r="ACA168" s="117"/>
      <c r="ACB168" s="117"/>
      <c r="ACC168" s="117"/>
      <c r="ACD168" s="117"/>
      <c r="ACE168" s="117"/>
      <c r="ACF168" s="117"/>
      <c r="ACG168" s="117"/>
      <c r="ACH168" s="117"/>
      <c r="ACI168" s="117"/>
      <c r="ACJ168" s="117"/>
      <c r="ACK168" s="117"/>
      <c r="ACL168" s="117"/>
      <c r="ACM168" s="117"/>
      <c r="ACN168" s="117"/>
      <c r="ACO168" s="117"/>
      <c r="ACP168" s="117"/>
      <c r="ACQ168" s="117"/>
      <c r="ACR168" s="117"/>
      <c r="ACS168" s="117"/>
      <c r="ACT168" s="117"/>
      <c r="ACU168" s="117"/>
      <c r="ACV168" s="117"/>
      <c r="ACW168" s="117"/>
      <c r="ACX168" s="117"/>
      <c r="ACY168" s="117"/>
      <c r="ACZ168" s="117"/>
      <c r="ADA168" s="117"/>
      <c r="ADB168" s="117"/>
      <c r="ADC168" s="117"/>
      <c r="ADD168" s="117"/>
      <c r="ADE168" s="117"/>
      <c r="ADF168" s="117"/>
      <c r="ADG168" s="117"/>
      <c r="ADH168" s="117"/>
      <c r="ADI168" s="117"/>
      <c r="ADJ168" s="117"/>
      <c r="ADK168" s="117"/>
      <c r="ADL168" s="117"/>
      <c r="ADM168" s="117"/>
      <c r="ADN168" s="117"/>
      <c r="ADO168" s="117"/>
      <c r="ADP168" s="117"/>
      <c r="ADQ168" s="117"/>
      <c r="ADR168" s="117"/>
      <c r="ADS168" s="117"/>
      <c r="ADT168" s="117"/>
      <c r="ADU168" s="117"/>
      <c r="ADV168" s="117"/>
      <c r="ADW168" s="117"/>
      <c r="ADX168" s="117"/>
      <c r="ADY168" s="117"/>
      <c r="ADZ168" s="117"/>
      <c r="AEA168" s="117"/>
      <c r="AEB168" s="117"/>
      <c r="AEC168" s="117"/>
      <c r="AED168" s="117"/>
      <c r="AEE168" s="117"/>
      <c r="AEF168" s="117"/>
      <c r="AEG168" s="117"/>
      <c r="AEH168" s="117"/>
      <c r="AEI168" s="117"/>
      <c r="AEJ168" s="117"/>
      <c r="AEK168" s="117"/>
      <c r="AEL168" s="117"/>
      <c r="AEM168" s="117"/>
      <c r="AEN168" s="117"/>
      <c r="AEO168" s="117"/>
      <c r="AEP168" s="117"/>
      <c r="AEQ168" s="117"/>
      <c r="AER168" s="117"/>
      <c r="AES168" s="117"/>
      <c r="AET168" s="117"/>
      <c r="AEU168" s="117"/>
      <c r="AEV168" s="117"/>
      <c r="AEW168" s="117"/>
      <c r="AEX168" s="117"/>
      <c r="AEY168" s="117"/>
      <c r="AEZ168" s="117"/>
      <c r="AFA168" s="117"/>
      <c r="AFB168" s="117"/>
      <c r="AFC168" s="117"/>
      <c r="AFD168" s="117"/>
      <c r="AFE168" s="117"/>
      <c r="AFF168" s="117"/>
      <c r="AFG168" s="117"/>
      <c r="AFH168" s="117"/>
      <c r="AFI168" s="117"/>
      <c r="AFJ168" s="117"/>
      <c r="AFK168" s="117"/>
      <c r="AFL168" s="117"/>
      <c r="AFM168" s="117"/>
      <c r="AFN168" s="117"/>
      <c r="AFO168" s="117"/>
    </row>
    <row r="169" spans="2:847" x14ac:dyDescent="0.2">
      <c r="B169" s="249" t="s">
        <v>13953</v>
      </c>
      <c r="C169" s="243">
        <v>76693.399999999994</v>
      </c>
      <c r="D169" s="304">
        <v>0</v>
      </c>
      <c r="E169" s="234" t="s">
        <v>5256</v>
      </c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256"/>
      <c r="AB169" s="256"/>
      <c r="AC169" s="256"/>
      <c r="AD169" s="256"/>
      <c r="AE169" s="256"/>
      <c r="AF169" s="256"/>
      <c r="AG169" s="256"/>
      <c r="AH169" s="256"/>
      <c r="AI169" s="256"/>
      <c r="AJ169" s="256"/>
      <c r="AK169" s="256"/>
      <c r="AL169" s="256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117"/>
      <c r="BV169" s="117"/>
      <c r="BW169" s="117"/>
      <c r="BX169" s="117"/>
      <c r="BY169" s="117"/>
      <c r="BZ169" s="117"/>
      <c r="CA169" s="117"/>
      <c r="CB169" s="117"/>
      <c r="CC169" s="117"/>
      <c r="CD169" s="117"/>
      <c r="CE169" s="117"/>
      <c r="CF169" s="117"/>
      <c r="CG169" s="117"/>
      <c r="CH169" s="117"/>
      <c r="CI169" s="117"/>
      <c r="CJ169" s="117"/>
      <c r="CK169" s="117"/>
      <c r="CL169" s="117"/>
      <c r="CM169" s="117"/>
      <c r="CN169" s="117"/>
      <c r="CO169" s="117"/>
      <c r="CP169" s="117"/>
      <c r="CQ169" s="117"/>
      <c r="CR169" s="117"/>
      <c r="CS169" s="117"/>
      <c r="CT169" s="117"/>
      <c r="CU169" s="117"/>
      <c r="CV169" s="117"/>
      <c r="CW169" s="117"/>
      <c r="CX169" s="117"/>
      <c r="CY169" s="117"/>
      <c r="CZ169" s="117"/>
      <c r="DA169" s="117"/>
      <c r="DB169" s="117"/>
      <c r="DC169" s="117"/>
      <c r="DD169" s="117"/>
      <c r="DE169" s="117"/>
      <c r="DF169" s="117"/>
      <c r="DG169" s="117"/>
      <c r="DH169" s="117"/>
      <c r="DI169" s="117"/>
      <c r="DJ169" s="117"/>
      <c r="DK169" s="117"/>
      <c r="DL169" s="117"/>
      <c r="DM169" s="117"/>
      <c r="DN169" s="117"/>
      <c r="DO169" s="117"/>
      <c r="DP169" s="117"/>
      <c r="DQ169" s="117"/>
      <c r="DR169" s="117"/>
      <c r="DS169" s="117"/>
      <c r="DT169" s="117"/>
      <c r="DU169" s="117"/>
      <c r="DV169" s="117"/>
      <c r="DW169" s="117"/>
      <c r="DX169" s="117"/>
      <c r="DY169" s="117"/>
      <c r="DZ169" s="117"/>
      <c r="EA169" s="117"/>
      <c r="EB169" s="117"/>
      <c r="EC169" s="117"/>
      <c r="ED169" s="117"/>
      <c r="EE169" s="117"/>
      <c r="EF169" s="117"/>
      <c r="EG169" s="117"/>
      <c r="EH169" s="117"/>
      <c r="EI169" s="117"/>
      <c r="EJ169" s="117"/>
      <c r="EK169" s="117"/>
      <c r="EL169" s="117"/>
      <c r="EM169" s="117"/>
      <c r="EN169" s="117"/>
      <c r="EO169" s="117"/>
      <c r="EP169" s="117"/>
      <c r="EQ169" s="117"/>
      <c r="ER169" s="117"/>
      <c r="ES169" s="117"/>
      <c r="ET169" s="117"/>
      <c r="EU169" s="117"/>
      <c r="EV169" s="117"/>
      <c r="EW169" s="117"/>
      <c r="EX169" s="117"/>
      <c r="EY169" s="117"/>
      <c r="EZ169" s="117"/>
      <c r="FA169" s="117"/>
      <c r="FB169" s="117"/>
      <c r="FC169" s="117"/>
      <c r="FD169" s="117"/>
      <c r="FE169" s="117"/>
      <c r="FF169" s="117"/>
      <c r="FG169" s="117"/>
      <c r="FH169" s="117"/>
      <c r="FI169" s="117"/>
      <c r="FJ169" s="117"/>
      <c r="FK169" s="117"/>
      <c r="FL169" s="117"/>
      <c r="FM169" s="117"/>
      <c r="FN169" s="117"/>
      <c r="FO169" s="117"/>
      <c r="FP169" s="117"/>
      <c r="FQ169" s="117"/>
      <c r="FR169" s="117"/>
      <c r="FS169" s="117"/>
      <c r="FT169" s="117"/>
      <c r="FU169" s="117"/>
      <c r="FV169" s="117"/>
      <c r="FW169" s="117"/>
      <c r="FX169" s="117"/>
      <c r="FY169" s="117"/>
      <c r="FZ169" s="117"/>
      <c r="GA169" s="117"/>
      <c r="GB169" s="117"/>
      <c r="GC169" s="117"/>
      <c r="GD169" s="117"/>
      <c r="GE169" s="117"/>
      <c r="GF169" s="117"/>
      <c r="GG169" s="117"/>
      <c r="GH169" s="117"/>
      <c r="GI169" s="117"/>
      <c r="GJ169" s="117"/>
      <c r="GK169" s="117"/>
      <c r="GL169" s="117"/>
      <c r="GM169" s="117"/>
      <c r="GN169" s="117"/>
      <c r="GO169" s="117"/>
      <c r="GP169" s="117"/>
      <c r="GQ169" s="117"/>
      <c r="GR169" s="117"/>
      <c r="GS169" s="117"/>
      <c r="GT169" s="117"/>
      <c r="GU169" s="117"/>
      <c r="GV169" s="117"/>
      <c r="GW169" s="117"/>
      <c r="GX169" s="117"/>
      <c r="GY169" s="117"/>
      <c r="GZ169" s="117"/>
      <c r="HA169" s="117"/>
      <c r="HB169" s="117"/>
      <c r="HC169" s="117"/>
      <c r="HD169" s="117"/>
      <c r="HE169" s="117"/>
      <c r="HF169" s="117"/>
      <c r="HG169" s="117"/>
      <c r="HH169" s="117"/>
      <c r="HI169" s="117"/>
      <c r="HJ169" s="117"/>
      <c r="HK169" s="117"/>
      <c r="HL169" s="117"/>
      <c r="HM169" s="117"/>
      <c r="HN169" s="117"/>
      <c r="HO169" s="117"/>
      <c r="HP169" s="117"/>
      <c r="HQ169" s="117"/>
      <c r="HR169" s="117"/>
      <c r="HS169" s="117"/>
      <c r="HT169" s="117"/>
      <c r="HU169" s="117"/>
      <c r="HV169" s="117"/>
      <c r="HW169" s="117"/>
      <c r="HX169" s="117"/>
      <c r="HY169" s="117"/>
      <c r="HZ169" s="117"/>
      <c r="IA169" s="117"/>
      <c r="IB169" s="117"/>
      <c r="IC169" s="117"/>
      <c r="ID169" s="117"/>
      <c r="IE169" s="117"/>
      <c r="IF169" s="117"/>
      <c r="IG169" s="117"/>
      <c r="IH169" s="117"/>
      <c r="II169" s="117"/>
      <c r="IJ169" s="117"/>
      <c r="IK169" s="117"/>
      <c r="IL169" s="117"/>
      <c r="IM169" s="117"/>
      <c r="IN169" s="117"/>
      <c r="IO169" s="117"/>
      <c r="IP169" s="117"/>
      <c r="IQ169" s="117"/>
      <c r="IR169" s="117"/>
      <c r="IS169" s="117"/>
      <c r="IT169" s="117"/>
      <c r="IU169" s="117"/>
      <c r="IV169" s="117"/>
      <c r="IW169" s="117"/>
      <c r="IX169" s="117"/>
      <c r="IY169" s="117"/>
      <c r="IZ169" s="117"/>
      <c r="JA169" s="117"/>
      <c r="JB169" s="117"/>
      <c r="JC169" s="117"/>
      <c r="JD169" s="117"/>
      <c r="JE169" s="117"/>
      <c r="JF169" s="117"/>
      <c r="JG169" s="117"/>
      <c r="JH169" s="117"/>
      <c r="JI169" s="117"/>
      <c r="JJ169" s="117"/>
      <c r="JK169" s="117"/>
      <c r="JL169" s="117"/>
      <c r="JM169" s="117"/>
      <c r="JN169" s="117"/>
      <c r="JO169" s="117"/>
      <c r="JP169" s="117"/>
      <c r="JQ169" s="117"/>
      <c r="JR169" s="117"/>
      <c r="JS169" s="117"/>
      <c r="JT169" s="117"/>
      <c r="JU169" s="117"/>
      <c r="JV169" s="117"/>
      <c r="JW169" s="117"/>
      <c r="JX169" s="117"/>
      <c r="JY169" s="117"/>
      <c r="JZ169" s="117"/>
      <c r="KA169" s="117"/>
      <c r="KB169" s="117"/>
      <c r="KC169" s="117"/>
      <c r="KD169" s="117"/>
      <c r="KE169" s="117"/>
      <c r="KF169" s="117"/>
      <c r="KG169" s="117"/>
      <c r="KH169" s="117"/>
      <c r="KI169" s="117"/>
      <c r="KJ169" s="117"/>
      <c r="KK169" s="117"/>
      <c r="KL169" s="117"/>
      <c r="KM169" s="117"/>
      <c r="KN169" s="117"/>
      <c r="KO169" s="117"/>
      <c r="KP169" s="117"/>
      <c r="KQ169" s="117"/>
      <c r="KR169" s="117"/>
      <c r="KS169" s="117"/>
      <c r="KT169" s="117"/>
      <c r="KU169" s="117"/>
      <c r="KV169" s="117"/>
      <c r="KW169" s="117"/>
      <c r="KX169" s="117"/>
      <c r="KY169" s="117"/>
      <c r="KZ169" s="117"/>
      <c r="LA169" s="117"/>
      <c r="LB169" s="117"/>
      <c r="LC169" s="117"/>
      <c r="LD169" s="117"/>
      <c r="LE169" s="117"/>
      <c r="LF169" s="117"/>
      <c r="LG169" s="117"/>
      <c r="LH169" s="117"/>
      <c r="LI169" s="117"/>
      <c r="LJ169" s="117"/>
      <c r="LK169" s="117"/>
      <c r="LL169" s="117"/>
      <c r="LM169" s="117"/>
      <c r="LN169" s="117"/>
      <c r="LO169" s="117"/>
      <c r="LP169" s="117"/>
      <c r="LQ169" s="117"/>
      <c r="LR169" s="117"/>
      <c r="LS169" s="117"/>
      <c r="LT169" s="117"/>
      <c r="LU169" s="117"/>
      <c r="LV169" s="117"/>
      <c r="LW169" s="117"/>
      <c r="LX169" s="117"/>
      <c r="LY169" s="117"/>
      <c r="LZ169" s="117"/>
      <c r="MA169" s="117"/>
      <c r="MB169" s="117"/>
      <c r="MC169" s="117"/>
      <c r="MD169" s="117"/>
      <c r="ME169" s="117"/>
      <c r="MF169" s="117"/>
      <c r="MG169" s="117"/>
      <c r="MH169" s="117"/>
      <c r="MI169" s="117"/>
      <c r="MJ169" s="117"/>
      <c r="MK169" s="117"/>
      <c r="ML169" s="117"/>
      <c r="MM169" s="117"/>
      <c r="MN169" s="117"/>
      <c r="MO169" s="117"/>
      <c r="MP169" s="117"/>
      <c r="MQ169" s="117"/>
      <c r="MR169" s="117"/>
      <c r="MS169" s="117"/>
      <c r="MT169" s="117"/>
      <c r="MU169" s="117"/>
      <c r="MV169" s="117"/>
      <c r="MW169" s="117"/>
      <c r="MX169" s="117"/>
      <c r="MY169" s="117"/>
      <c r="MZ169" s="117"/>
      <c r="NA169" s="117"/>
      <c r="NB169" s="117"/>
      <c r="NC169" s="117"/>
      <c r="ND169" s="117"/>
      <c r="NE169" s="117"/>
      <c r="NF169" s="117"/>
      <c r="NG169" s="117"/>
      <c r="NH169" s="117"/>
      <c r="NI169" s="117"/>
      <c r="NJ169" s="117"/>
      <c r="NK169" s="117"/>
      <c r="NL169" s="117"/>
      <c r="NM169" s="117"/>
      <c r="NN169" s="117"/>
      <c r="NO169" s="117"/>
      <c r="NP169" s="117"/>
      <c r="NQ169" s="117"/>
      <c r="NR169" s="117"/>
      <c r="NS169" s="117"/>
      <c r="NT169" s="117"/>
      <c r="NU169" s="117"/>
      <c r="NV169" s="117"/>
      <c r="NW169" s="117"/>
      <c r="NX169" s="117"/>
      <c r="NY169" s="117"/>
      <c r="NZ169" s="117"/>
      <c r="OA169" s="117"/>
      <c r="OB169" s="117"/>
      <c r="OC169" s="117"/>
      <c r="OD169" s="117"/>
      <c r="OE169" s="117"/>
      <c r="OF169" s="117"/>
      <c r="OG169" s="117"/>
      <c r="OH169" s="117"/>
      <c r="OI169" s="117"/>
      <c r="OJ169" s="117"/>
      <c r="OK169" s="117"/>
      <c r="OL169" s="117"/>
      <c r="OM169" s="117"/>
      <c r="ON169" s="117"/>
      <c r="OO169" s="117"/>
      <c r="OP169" s="117"/>
      <c r="OQ169" s="117"/>
      <c r="OR169" s="117"/>
      <c r="OS169" s="117"/>
      <c r="OT169" s="117"/>
      <c r="OU169" s="117"/>
      <c r="OV169" s="117"/>
      <c r="OW169" s="117"/>
      <c r="OX169" s="117"/>
      <c r="OY169" s="117"/>
      <c r="OZ169" s="117"/>
      <c r="PA169" s="117"/>
      <c r="PB169" s="117"/>
      <c r="PC169" s="117"/>
      <c r="PD169" s="117"/>
      <c r="PE169" s="117"/>
      <c r="PF169" s="117"/>
      <c r="PG169" s="117"/>
      <c r="PH169" s="117"/>
      <c r="PI169" s="117"/>
      <c r="PJ169" s="117"/>
      <c r="PK169" s="117"/>
      <c r="PL169" s="117"/>
      <c r="PM169" s="117"/>
      <c r="PN169" s="117"/>
      <c r="PO169" s="117"/>
      <c r="PP169" s="117"/>
      <c r="PQ169" s="117"/>
      <c r="PR169" s="117"/>
      <c r="PS169" s="117"/>
      <c r="PT169" s="117"/>
      <c r="PU169" s="117"/>
      <c r="PV169" s="117"/>
      <c r="PW169" s="117"/>
      <c r="PX169" s="117"/>
      <c r="PY169" s="117"/>
      <c r="PZ169" s="117"/>
      <c r="QA169" s="117"/>
      <c r="QB169" s="117"/>
      <c r="QC169" s="117"/>
      <c r="QD169" s="117"/>
      <c r="QE169" s="117"/>
      <c r="QF169" s="117"/>
      <c r="QG169" s="117"/>
      <c r="QH169" s="117"/>
      <c r="QI169" s="117"/>
      <c r="QJ169" s="117"/>
      <c r="QK169" s="117"/>
      <c r="QL169" s="117"/>
      <c r="QM169" s="117"/>
      <c r="QN169" s="117"/>
      <c r="QO169" s="117"/>
      <c r="QP169" s="117"/>
      <c r="QQ169" s="117"/>
      <c r="QR169" s="117"/>
      <c r="QS169" s="117"/>
      <c r="QT169" s="117"/>
      <c r="QU169" s="117"/>
      <c r="QV169" s="117"/>
      <c r="QW169" s="117"/>
      <c r="QX169" s="117"/>
      <c r="QY169" s="117"/>
      <c r="QZ169" s="117"/>
      <c r="RA169" s="117"/>
      <c r="RB169" s="117"/>
      <c r="RC169" s="117"/>
      <c r="RD169" s="117"/>
      <c r="RE169" s="117"/>
      <c r="RF169" s="117"/>
      <c r="RG169" s="117"/>
      <c r="RH169" s="117"/>
      <c r="RI169" s="117"/>
      <c r="RJ169" s="117"/>
      <c r="RK169" s="117"/>
      <c r="RL169" s="117"/>
      <c r="RM169" s="117"/>
      <c r="RN169" s="117"/>
      <c r="RO169" s="117"/>
      <c r="RP169" s="117"/>
      <c r="RQ169" s="117"/>
      <c r="RR169" s="117"/>
      <c r="RS169" s="117"/>
      <c r="RT169" s="117"/>
      <c r="RU169" s="117"/>
      <c r="RV169" s="117"/>
      <c r="RW169" s="117"/>
      <c r="RX169" s="117"/>
      <c r="RY169" s="117"/>
      <c r="RZ169" s="117"/>
      <c r="SA169" s="117"/>
      <c r="SB169" s="117"/>
      <c r="SC169" s="117"/>
      <c r="SD169" s="117"/>
      <c r="SE169" s="117"/>
      <c r="SF169" s="117"/>
      <c r="SG169" s="117"/>
      <c r="SH169" s="117"/>
      <c r="SI169" s="117"/>
      <c r="SJ169" s="117"/>
      <c r="SK169" s="117"/>
      <c r="SL169" s="117"/>
      <c r="SM169" s="117"/>
      <c r="SN169" s="117"/>
      <c r="SO169" s="117"/>
      <c r="SP169" s="117"/>
      <c r="SQ169" s="117"/>
      <c r="SR169" s="117"/>
      <c r="SS169" s="117"/>
      <c r="ST169" s="117"/>
      <c r="SU169" s="117"/>
      <c r="SV169" s="117"/>
      <c r="SW169" s="117"/>
      <c r="SX169" s="117"/>
      <c r="SY169" s="117"/>
      <c r="SZ169" s="117"/>
      <c r="TA169" s="117"/>
      <c r="TB169" s="117"/>
      <c r="TC169" s="117"/>
      <c r="TD169" s="117"/>
      <c r="TE169" s="117"/>
      <c r="TF169" s="117"/>
      <c r="TG169" s="117"/>
      <c r="TH169" s="117"/>
      <c r="TI169" s="117"/>
      <c r="TJ169" s="117"/>
      <c r="TK169" s="117"/>
      <c r="TL169" s="117"/>
      <c r="TM169" s="117"/>
      <c r="TN169" s="117"/>
      <c r="TO169" s="117"/>
      <c r="TP169" s="117"/>
      <c r="TQ169" s="117"/>
      <c r="TR169" s="117"/>
      <c r="TS169" s="117"/>
      <c r="TT169" s="117"/>
      <c r="TU169" s="117"/>
      <c r="TV169" s="117"/>
      <c r="TW169" s="117"/>
      <c r="TX169" s="117"/>
      <c r="TY169" s="117"/>
      <c r="TZ169" s="117"/>
      <c r="UA169" s="117"/>
      <c r="UB169" s="117"/>
      <c r="UC169" s="117"/>
      <c r="UD169" s="117"/>
      <c r="UE169" s="117"/>
      <c r="UF169" s="117"/>
      <c r="UG169" s="117"/>
      <c r="UH169" s="117"/>
      <c r="UI169" s="117"/>
      <c r="UJ169" s="117"/>
      <c r="UK169" s="117"/>
      <c r="UL169" s="117"/>
      <c r="UM169" s="117"/>
      <c r="UN169" s="117"/>
      <c r="UO169" s="117"/>
      <c r="UP169" s="117"/>
      <c r="UQ169" s="117"/>
      <c r="UR169" s="117"/>
      <c r="US169" s="117"/>
      <c r="UT169" s="117"/>
      <c r="UU169" s="117"/>
      <c r="UV169" s="117"/>
      <c r="UW169" s="117"/>
      <c r="UX169" s="117"/>
      <c r="UY169" s="117"/>
      <c r="UZ169" s="117"/>
      <c r="VA169" s="117"/>
      <c r="VB169" s="117"/>
      <c r="VC169" s="117"/>
      <c r="VD169" s="117"/>
      <c r="VE169" s="117"/>
      <c r="VF169" s="117"/>
      <c r="VG169" s="117"/>
      <c r="VH169" s="117"/>
      <c r="VI169" s="117"/>
      <c r="VJ169" s="117"/>
      <c r="VK169" s="117"/>
      <c r="VL169" s="117"/>
      <c r="VM169" s="117"/>
      <c r="VN169" s="117"/>
      <c r="VO169" s="117"/>
      <c r="VP169" s="117"/>
      <c r="VQ169" s="117"/>
      <c r="VR169" s="117"/>
      <c r="VS169" s="117"/>
      <c r="VT169" s="117"/>
      <c r="VU169" s="117"/>
      <c r="VV169" s="117"/>
      <c r="VW169" s="117"/>
      <c r="VX169" s="117"/>
      <c r="VY169" s="117"/>
      <c r="VZ169" s="117"/>
      <c r="WA169" s="117"/>
      <c r="WB169" s="117"/>
      <c r="WC169" s="117"/>
      <c r="WD169" s="117"/>
      <c r="WE169" s="117"/>
      <c r="WF169" s="117"/>
      <c r="WG169" s="117"/>
      <c r="WH169" s="117"/>
      <c r="WI169" s="117"/>
      <c r="WJ169" s="117"/>
      <c r="WK169" s="117"/>
      <c r="WL169" s="117"/>
      <c r="WM169" s="117"/>
      <c r="WN169" s="117"/>
      <c r="WO169" s="117"/>
      <c r="WP169" s="117"/>
      <c r="WQ169" s="117"/>
      <c r="WR169" s="117"/>
      <c r="WS169" s="117"/>
      <c r="WT169" s="117"/>
      <c r="WU169" s="117"/>
      <c r="WV169" s="117"/>
      <c r="WW169" s="117"/>
      <c r="WX169" s="117"/>
      <c r="WY169" s="117"/>
      <c r="WZ169" s="117"/>
      <c r="XA169" s="117"/>
      <c r="XB169" s="117"/>
      <c r="XC169" s="117"/>
      <c r="XD169" s="117"/>
      <c r="XE169" s="117"/>
      <c r="XF169" s="117"/>
      <c r="XG169" s="117"/>
      <c r="XH169" s="117"/>
      <c r="XI169" s="117"/>
      <c r="XJ169" s="117"/>
      <c r="XK169" s="117"/>
      <c r="XL169" s="117"/>
      <c r="XM169" s="117"/>
      <c r="XN169" s="117"/>
      <c r="XO169" s="117"/>
      <c r="XP169" s="117"/>
      <c r="XQ169" s="117"/>
      <c r="XR169" s="117"/>
      <c r="XS169" s="117"/>
      <c r="XT169" s="117"/>
      <c r="XU169" s="117"/>
      <c r="XV169" s="117"/>
      <c r="XW169" s="117"/>
      <c r="XX169" s="117"/>
      <c r="XY169" s="117"/>
      <c r="XZ169" s="117"/>
      <c r="YA169" s="117"/>
      <c r="YB169" s="117"/>
      <c r="YC169" s="117"/>
      <c r="YD169" s="117"/>
      <c r="YE169" s="117"/>
      <c r="YF169" s="117"/>
      <c r="YG169" s="117"/>
      <c r="YH169" s="117"/>
      <c r="YI169" s="117"/>
      <c r="YJ169" s="117"/>
      <c r="YK169" s="117"/>
      <c r="YL169" s="117"/>
      <c r="YM169" s="117"/>
      <c r="YN169" s="117"/>
      <c r="YO169" s="117"/>
      <c r="YP169" s="117"/>
      <c r="YQ169" s="117"/>
      <c r="YR169" s="117"/>
      <c r="YS169" s="117"/>
      <c r="YT169" s="117"/>
      <c r="YU169" s="117"/>
      <c r="YV169" s="117"/>
      <c r="YW169" s="117"/>
      <c r="YX169" s="117"/>
      <c r="YY169" s="117"/>
      <c r="YZ169" s="117"/>
      <c r="ZA169" s="117"/>
      <c r="ZB169" s="117"/>
      <c r="ZC169" s="117"/>
      <c r="ZD169" s="117"/>
      <c r="ZE169" s="117"/>
      <c r="ZF169" s="117"/>
      <c r="ZG169" s="117"/>
      <c r="ZH169" s="117"/>
      <c r="ZI169" s="117"/>
      <c r="ZJ169" s="117"/>
      <c r="ZK169" s="117"/>
      <c r="ZL169" s="117"/>
      <c r="ZM169" s="117"/>
      <c r="ZN169" s="117"/>
      <c r="ZO169" s="117"/>
      <c r="ZP169" s="117"/>
      <c r="ZQ169" s="117"/>
      <c r="ZR169" s="117"/>
      <c r="ZS169" s="117"/>
      <c r="ZT169" s="117"/>
      <c r="ZU169" s="117"/>
      <c r="ZV169" s="117"/>
      <c r="ZW169" s="117"/>
      <c r="ZX169" s="117"/>
      <c r="ZY169" s="117"/>
      <c r="ZZ169" s="117"/>
      <c r="AAA169" s="117"/>
      <c r="AAB169" s="117"/>
      <c r="AAC169" s="117"/>
      <c r="AAD169" s="117"/>
      <c r="AAE169" s="117"/>
      <c r="AAF169" s="117"/>
      <c r="AAG169" s="117"/>
      <c r="AAH169" s="117"/>
      <c r="AAI169" s="117"/>
      <c r="AAJ169" s="117"/>
      <c r="AAK169" s="117"/>
      <c r="AAL169" s="117"/>
      <c r="AAM169" s="117"/>
      <c r="AAN169" s="117"/>
      <c r="AAO169" s="117"/>
      <c r="AAP169" s="117"/>
      <c r="AAQ169" s="117"/>
      <c r="AAR169" s="117"/>
      <c r="AAS169" s="117"/>
      <c r="AAT169" s="117"/>
      <c r="AAU169" s="117"/>
      <c r="AAV169" s="117"/>
      <c r="AAW169" s="117"/>
      <c r="AAX169" s="117"/>
      <c r="AAY169" s="117"/>
      <c r="AAZ169" s="117"/>
      <c r="ABA169" s="117"/>
      <c r="ABB169" s="117"/>
      <c r="ABC169" s="117"/>
      <c r="ABD169" s="117"/>
      <c r="ABE169" s="117"/>
      <c r="ABF169" s="117"/>
      <c r="ABG169" s="117"/>
      <c r="ABH169" s="117"/>
      <c r="ABI169" s="117"/>
      <c r="ABJ169" s="117"/>
      <c r="ABK169" s="117"/>
      <c r="ABL169" s="117"/>
      <c r="ABM169" s="117"/>
      <c r="ABN169" s="117"/>
      <c r="ABO169" s="117"/>
      <c r="ABP169" s="117"/>
      <c r="ABQ169" s="117"/>
      <c r="ABR169" s="117"/>
      <c r="ABS169" s="117"/>
      <c r="ABT169" s="117"/>
      <c r="ABU169" s="117"/>
      <c r="ABV169" s="117"/>
      <c r="ABW169" s="117"/>
      <c r="ABX169" s="117"/>
      <c r="ABY169" s="117"/>
      <c r="ABZ169" s="117"/>
      <c r="ACA169" s="117"/>
      <c r="ACB169" s="117"/>
      <c r="ACC169" s="117"/>
      <c r="ACD169" s="117"/>
      <c r="ACE169" s="117"/>
      <c r="ACF169" s="117"/>
      <c r="ACG169" s="117"/>
      <c r="ACH169" s="117"/>
      <c r="ACI169" s="117"/>
      <c r="ACJ169" s="117"/>
      <c r="ACK169" s="117"/>
      <c r="ACL169" s="117"/>
      <c r="ACM169" s="117"/>
      <c r="ACN169" s="117"/>
      <c r="ACO169" s="117"/>
      <c r="ACP169" s="117"/>
      <c r="ACQ169" s="117"/>
      <c r="ACR169" s="117"/>
      <c r="ACS169" s="117"/>
      <c r="ACT169" s="117"/>
      <c r="ACU169" s="117"/>
      <c r="ACV169" s="117"/>
      <c r="ACW169" s="117"/>
      <c r="ACX169" s="117"/>
      <c r="ACY169" s="117"/>
      <c r="ACZ169" s="117"/>
      <c r="ADA169" s="117"/>
      <c r="ADB169" s="117"/>
      <c r="ADC169" s="117"/>
      <c r="ADD169" s="117"/>
      <c r="ADE169" s="117"/>
      <c r="ADF169" s="117"/>
      <c r="ADG169" s="117"/>
      <c r="ADH169" s="117"/>
      <c r="ADI169" s="117"/>
      <c r="ADJ169" s="117"/>
      <c r="ADK169" s="117"/>
      <c r="ADL169" s="117"/>
      <c r="ADM169" s="117"/>
      <c r="ADN169" s="117"/>
      <c r="ADO169" s="117"/>
      <c r="ADP169" s="117"/>
      <c r="ADQ169" s="117"/>
      <c r="ADR169" s="117"/>
      <c r="ADS169" s="117"/>
      <c r="ADT169" s="117"/>
      <c r="ADU169" s="117"/>
      <c r="ADV169" s="117"/>
      <c r="ADW169" s="117"/>
      <c r="ADX169" s="117"/>
      <c r="ADY169" s="117"/>
      <c r="ADZ169" s="117"/>
      <c r="AEA169" s="117"/>
      <c r="AEB169" s="117"/>
      <c r="AEC169" s="117"/>
      <c r="AED169" s="117"/>
      <c r="AEE169" s="117"/>
      <c r="AEF169" s="117"/>
      <c r="AEG169" s="117"/>
      <c r="AEH169" s="117"/>
      <c r="AEI169" s="117"/>
      <c r="AEJ169" s="117"/>
      <c r="AEK169" s="117"/>
      <c r="AEL169" s="117"/>
      <c r="AEM169" s="117"/>
      <c r="AEN169" s="117"/>
      <c r="AEO169" s="117"/>
      <c r="AEP169" s="117"/>
      <c r="AEQ169" s="117"/>
      <c r="AER169" s="117"/>
      <c r="AES169" s="117"/>
      <c r="AET169" s="117"/>
      <c r="AEU169" s="117"/>
      <c r="AEV169" s="117"/>
      <c r="AEW169" s="117"/>
      <c r="AEX169" s="117"/>
      <c r="AEY169" s="117"/>
      <c r="AEZ169" s="117"/>
      <c r="AFA169" s="117"/>
      <c r="AFB169" s="117"/>
      <c r="AFC169" s="117"/>
      <c r="AFD169" s="117"/>
      <c r="AFE169" s="117"/>
      <c r="AFF169" s="117"/>
      <c r="AFG169" s="117"/>
      <c r="AFH169" s="117"/>
      <c r="AFI169" s="117"/>
      <c r="AFJ169" s="117"/>
      <c r="AFK169" s="117"/>
      <c r="AFL169" s="117"/>
      <c r="AFM169" s="117"/>
      <c r="AFN169" s="117"/>
      <c r="AFO169" s="117"/>
    </row>
    <row r="170" spans="2:847" x14ac:dyDescent="0.2">
      <c r="B170" s="249" t="s">
        <v>13954</v>
      </c>
      <c r="C170" s="243">
        <v>6408</v>
      </c>
      <c r="D170" s="304">
        <v>0</v>
      </c>
      <c r="E170" s="234" t="s">
        <v>13955</v>
      </c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256"/>
      <c r="AB170" s="256"/>
      <c r="AC170" s="256"/>
      <c r="AD170" s="256"/>
      <c r="AE170" s="256"/>
      <c r="AF170" s="256"/>
      <c r="AG170" s="256"/>
      <c r="AH170" s="256"/>
      <c r="AI170" s="256"/>
      <c r="AJ170" s="256"/>
      <c r="AK170" s="256"/>
      <c r="AL170" s="256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117"/>
      <c r="BV170" s="117"/>
      <c r="BW170" s="117"/>
      <c r="BX170" s="117"/>
      <c r="BY170" s="117"/>
      <c r="BZ170" s="117"/>
      <c r="CA170" s="117"/>
      <c r="CB170" s="117"/>
      <c r="CC170" s="117"/>
      <c r="CD170" s="117"/>
      <c r="CE170" s="117"/>
      <c r="CF170" s="117"/>
      <c r="CG170" s="117"/>
      <c r="CH170" s="117"/>
      <c r="CI170" s="117"/>
      <c r="CJ170" s="117"/>
      <c r="CK170" s="117"/>
      <c r="CL170" s="117"/>
      <c r="CM170" s="117"/>
      <c r="CN170" s="117"/>
      <c r="CO170" s="117"/>
      <c r="CP170" s="117"/>
      <c r="CQ170" s="117"/>
      <c r="CR170" s="117"/>
      <c r="CS170" s="117"/>
      <c r="CT170" s="117"/>
      <c r="CU170" s="117"/>
      <c r="CV170" s="117"/>
      <c r="CW170" s="117"/>
      <c r="CX170" s="117"/>
      <c r="CY170" s="117"/>
      <c r="CZ170" s="117"/>
      <c r="DA170" s="117"/>
      <c r="DB170" s="117"/>
      <c r="DC170" s="117"/>
      <c r="DD170" s="117"/>
      <c r="DE170" s="117"/>
      <c r="DF170" s="117"/>
      <c r="DG170" s="117"/>
      <c r="DH170" s="117"/>
      <c r="DI170" s="117"/>
      <c r="DJ170" s="117"/>
      <c r="DK170" s="117"/>
      <c r="DL170" s="117"/>
      <c r="DM170" s="117"/>
      <c r="DN170" s="117"/>
      <c r="DO170" s="117"/>
      <c r="DP170" s="117"/>
      <c r="DQ170" s="117"/>
      <c r="DR170" s="117"/>
      <c r="DS170" s="117"/>
      <c r="DT170" s="117"/>
      <c r="DU170" s="117"/>
      <c r="DV170" s="117"/>
      <c r="DW170" s="117"/>
      <c r="DX170" s="117"/>
      <c r="DY170" s="117"/>
      <c r="DZ170" s="117"/>
      <c r="EA170" s="117"/>
      <c r="EB170" s="117"/>
      <c r="EC170" s="117"/>
      <c r="ED170" s="117"/>
      <c r="EE170" s="117"/>
      <c r="EF170" s="117"/>
      <c r="EG170" s="117"/>
      <c r="EH170" s="117"/>
      <c r="EI170" s="117"/>
      <c r="EJ170" s="117"/>
      <c r="EK170" s="117"/>
      <c r="EL170" s="117"/>
      <c r="EM170" s="117"/>
      <c r="EN170" s="117"/>
      <c r="EO170" s="117"/>
      <c r="EP170" s="117"/>
      <c r="EQ170" s="117"/>
      <c r="ER170" s="117"/>
      <c r="ES170" s="117"/>
      <c r="ET170" s="117"/>
      <c r="EU170" s="117"/>
      <c r="EV170" s="117"/>
      <c r="EW170" s="117"/>
      <c r="EX170" s="117"/>
      <c r="EY170" s="117"/>
      <c r="EZ170" s="117"/>
      <c r="FA170" s="117"/>
      <c r="FB170" s="117"/>
      <c r="FC170" s="117"/>
      <c r="FD170" s="117"/>
      <c r="FE170" s="117"/>
      <c r="FF170" s="117"/>
      <c r="FG170" s="117"/>
      <c r="FH170" s="117"/>
      <c r="FI170" s="117"/>
      <c r="FJ170" s="117"/>
      <c r="FK170" s="117"/>
      <c r="FL170" s="117"/>
      <c r="FM170" s="117"/>
      <c r="FN170" s="117"/>
      <c r="FO170" s="117"/>
      <c r="FP170" s="117"/>
      <c r="FQ170" s="117"/>
      <c r="FR170" s="117"/>
      <c r="FS170" s="117"/>
      <c r="FT170" s="117"/>
      <c r="FU170" s="117"/>
      <c r="FV170" s="117"/>
      <c r="FW170" s="117"/>
      <c r="FX170" s="117"/>
      <c r="FY170" s="117"/>
      <c r="FZ170" s="117"/>
      <c r="GA170" s="117"/>
      <c r="GB170" s="117"/>
      <c r="GC170" s="117"/>
      <c r="GD170" s="117"/>
      <c r="GE170" s="117"/>
      <c r="GF170" s="117"/>
      <c r="GG170" s="117"/>
      <c r="GH170" s="117"/>
      <c r="GI170" s="117"/>
      <c r="GJ170" s="117"/>
      <c r="GK170" s="117"/>
      <c r="GL170" s="117"/>
      <c r="GM170" s="117"/>
      <c r="GN170" s="117"/>
      <c r="GO170" s="117"/>
      <c r="GP170" s="117"/>
      <c r="GQ170" s="117"/>
      <c r="GR170" s="117"/>
      <c r="GS170" s="117"/>
      <c r="GT170" s="117"/>
      <c r="GU170" s="117"/>
      <c r="GV170" s="117"/>
      <c r="GW170" s="117"/>
      <c r="GX170" s="117"/>
      <c r="GY170" s="117"/>
      <c r="GZ170" s="117"/>
      <c r="HA170" s="117"/>
      <c r="HB170" s="117"/>
      <c r="HC170" s="117"/>
      <c r="HD170" s="117"/>
      <c r="HE170" s="117"/>
      <c r="HF170" s="117"/>
      <c r="HG170" s="117"/>
      <c r="HH170" s="117"/>
      <c r="HI170" s="117"/>
      <c r="HJ170" s="117"/>
      <c r="HK170" s="117"/>
      <c r="HL170" s="117"/>
      <c r="HM170" s="117"/>
      <c r="HN170" s="117"/>
      <c r="HO170" s="117"/>
      <c r="HP170" s="117"/>
      <c r="HQ170" s="117"/>
      <c r="HR170" s="117"/>
      <c r="HS170" s="117"/>
      <c r="HT170" s="117"/>
      <c r="HU170" s="117"/>
      <c r="HV170" s="117"/>
      <c r="HW170" s="117"/>
      <c r="HX170" s="117"/>
      <c r="HY170" s="117"/>
      <c r="HZ170" s="117"/>
      <c r="IA170" s="117"/>
      <c r="IB170" s="117"/>
      <c r="IC170" s="117"/>
      <c r="ID170" s="117"/>
      <c r="IE170" s="117"/>
      <c r="IF170" s="117"/>
      <c r="IG170" s="117"/>
      <c r="IH170" s="117"/>
      <c r="II170" s="117"/>
      <c r="IJ170" s="117"/>
      <c r="IK170" s="117"/>
      <c r="IL170" s="117"/>
      <c r="IM170" s="117"/>
      <c r="IN170" s="117"/>
      <c r="IO170" s="117"/>
      <c r="IP170" s="117"/>
      <c r="IQ170" s="117"/>
      <c r="IR170" s="117"/>
      <c r="IS170" s="117"/>
      <c r="IT170" s="117"/>
      <c r="IU170" s="117"/>
      <c r="IV170" s="117"/>
      <c r="IW170" s="117"/>
      <c r="IX170" s="117"/>
      <c r="IY170" s="117"/>
      <c r="IZ170" s="117"/>
      <c r="JA170" s="117"/>
      <c r="JB170" s="117"/>
      <c r="JC170" s="117"/>
      <c r="JD170" s="117"/>
      <c r="JE170" s="117"/>
      <c r="JF170" s="117"/>
      <c r="JG170" s="117"/>
      <c r="JH170" s="117"/>
      <c r="JI170" s="117"/>
      <c r="JJ170" s="117"/>
      <c r="JK170" s="117"/>
      <c r="JL170" s="117"/>
      <c r="JM170" s="117"/>
      <c r="JN170" s="117"/>
      <c r="JO170" s="117"/>
      <c r="JP170" s="117"/>
      <c r="JQ170" s="117"/>
      <c r="JR170" s="117"/>
      <c r="JS170" s="117"/>
      <c r="JT170" s="117"/>
      <c r="JU170" s="117"/>
      <c r="JV170" s="117"/>
      <c r="JW170" s="117"/>
      <c r="JX170" s="117"/>
      <c r="JY170" s="117"/>
      <c r="JZ170" s="117"/>
      <c r="KA170" s="117"/>
      <c r="KB170" s="117"/>
      <c r="KC170" s="117"/>
      <c r="KD170" s="117"/>
      <c r="KE170" s="117"/>
      <c r="KF170" s="117"/>
      <c r="KG170" s="117"/>
      <c r="KH170" s="117"/>
      <c r="KI170" s="117"/>
      <c r="KJ170" s="117"/>
      <c r="KK170" s="117"/>
      <c r="KL170" s="117"/>
      <c r="KM170" s="117"/>
      <c r="KN170" s="117"/>
      <c r="KO170" s="117"/>
      <c r="KP170" s="117"/>
      <c r="KQ170" s="117"/>
      <c r="KR170" s="117"/>
      <c r="KS170" s="117"/>
      <c r="KT170" s="117"/>
      <c r="KU170" s="117"/>
      <c r="KV170" s="117"/>
      <c r="KW170" s="117"/>
      <c r="KX170" s="117"/>
      <c r="KY170" s="117"/>
      <c r="KZ170" s="117"/>
      <c r="LA170" s="117"/>
      <c r="LB170" s="117"/>
      <c r="LC170" s="117"/>
      <c r="LD170" s="117"/>
      <c r="LE170" s="117"/>
      <c r="LF170" s="117"/>
      <c r="LG170" s="117"/>
      <c r="LH170" s="117"/>
      <c r="LI170" s="117"/>
      <c r="LJ170" s="117"/>
      <c r="LK170" s="117"/>
      <c r="LL170" s="117"/>
      <c r="LM170" s="117"/>
      <c r="LN170" s="117"/>
      <c r="LO170" s="117"/>
      <c r="LP170" s="117"/>
      <c r="LQ170" s="117"/>
      <c r="LR170" s="117"/>
      <c r="LS170" s="117"/>
      <c r="LT170" s="117"/>
      <c r="LU170" s="117"/>
      <c r="LV170" s="117"/>
      <c r="LW170" s="117"/>
      <c r="LX170" s="117"/>
      <c r="LY170" s="117"/>
      <c r="LZ170" s="117"/>
      <c r="MA170" s="117"/>
      <c r="MB170" s="117"/>
      <c r="MC170" s="117"/>
      <c r="MD170" s="117"/>
      <c r="ME170" s="117"/>
      <c r="MF170" s="117"/>
      <c r="MG170" s="117"/>
      <c r="MH170" s="117"/>
      <c r="MI170" s="117"/>
      <c r="MJ170" s="117"/>
      <c r="MK170" s="117"/>
      <c r="ML170" s="117"/>
      <c r="MM170" s="117"/>
      <c r="MN170" s="117"/>
      <c r="MO170" s="117"/>
      <c r="MP170" s="117"/>
      <c r="MQ170" s="117"/>
      <c r="MR170" s="117"/>
      <c r="MS170" s="117"/>
      <c r="MT170" s="117"/>
      <c r="MU170" s="117"/>
      <c r="MV170" s="117"/>
      <c r="MW170" s="117"/>
      <c r="MX170" s="117"/>
      <c r="MY170" s="117"/>
      <c r="MZ170" s="117"/>
      <c r="NA170" s="117"/>
      <c r="NB170" s="117"/>
      <c r="NC170" s="117"/>
      <c r="ND170" s="117"/>
      <c r="NE170" s="117"/>
      <c r="NF170" s="117"/>
      <c r="NG170" s="117"/>
      <c r="NH170" s="117"/>
      <c r="NI170" s="117"/>
      <c r="NJ170" s="117"/>
      <c r="NK170" s="117"/>
      <c r="NL170" s="117"/>
      <c r="NM170" s="117"/>
      <c r="NN170" s="117"/>
      <c r="NO170" s="117"/>
      <c r="NP170" s="117"/>
      <c r="NQ170" s="117"/>
      <c r="NR170" s="117"/>
      <c r="NS170" s="117"/>
      <c r="NT170" s="117"/>
      <c r="NU170" s="117"/>
      <c r="NV170" s="117"/>
      <c r="NW170" s="117"/>
      <c r="NX170" s="117"/>
      <c r="NY170" s="117"/>
      <c r="NZ170" s="117"/>
      <c r="OA170" s="117"/>
      <c r="OB170" s="117"/>
      <c r="OC170" s="117"/>
      <c r="OD170" s="117"/>
      <c r="OE170" s="117"/>
      <c r="OF170" s="117"/>
      <c r="OG170" s="117"/>
      <c r="OH170" s="117"/>
      <c r="OI170" s="117"/>
      <c r="OJ170" s="117"/>
      <c r="OK170" s="117"/>
      <c r="OL170" s="117"/>
      <c r="OM170" s="117"/>
      <c r="ON170" s="117"/>
      <c r="OO170" s="117"/>
      <c r="OP170" s="117"/>
      <c r="OQ170" s="117"/>
      <c r="OR170" s="117"/>
      <c r="OS170" s="117"/>
      <c r="OT170" s="117"/>
      <c r="OU170" s="117"/>
      <c r="OV170" s="117"/>
      <c r="OW170" s="117"/>
      <c r="OX170" s="117"/>
      <c r="OY170" s="117"/>
      <c r="OZ170" s="117"/>
      <c r="PA170" s="117"/>
      <c r="PB170" s="117"/>
      <c r="PC170" s="117"/>
      <c r="PD170" s="117"/>
      <c r="PE170" s="117"/>
      <c r="PF170" s="117"/>
      <c r="PG170" s="117"/>
      <c r="PH170" s="117"/>
      <c r="PI170" s="117"/>
      <c r="PJ170" s="117"/>
      <c r="PK170" s="117"/>
      <c r="PL170" s="117"/>
      <c r="PM170" s="117"/>
      <c r="PN170" s="117"/>
      <c r="PO170" s="117"/>
      <c r="PP170" s="117"/>
      <c r="PQ170" s="117"/>
      <c r="PR170" s="117"/>
      <c r="PS170" s="117"/>
      <c r="PT170" s="117"/>
      <c r="PU170" s="117"/>
      <c r="PV170" s="117"/>
      <c r="PW170" s="117"/>
      <c r="PX170" s="117"/>
      <c r="PY170" s="117"/>
      <c r="PZ170" s="117"/>
      <c r="QA170" s="117"/>
      <c r="QB170" s="117"/>
      <c r="QC170" s="117"/>
      <c r="QD170" s="117"/>
      <c r="QE170" s="117"/>
      <c r="QF170" s="117"/>
      <c r="QG170" s="117"/>
      <c r="QH170" s="117"/>
      <c r="QI170" s="117"/>
      <c r="QJ170" s="117"/>
      <c r="QK170" s="117"/>
      <c r="QL170" s="117"/>
      <c r="QM170" s="117"/>
      <c r="QN170" s="117"/>
      <c r="QO170" s="117"/>
      <c r="QP170" s="117"/>
      <c r="QQ170" s="117"/>
      <c r="QR170" s="117"/>
      <c r="QS170" s="117"/>
      <c r="QT170" s="117"/>
      <c r="QU170" s="117"/>
      <c r="QV170" s="117"/>
      <c r="QW170" s="117"/>
      <c r="QX170" s="117"/>
      <c r="QY170" s="117"/>
      <c r="QZ170" s="117"/>
      <c r="RA170" s="117"/>
      <c r="RB170" s="117"/>
      <c r="RC170" s="117"/>
      <c r="RD170" s="117"/>
      <c r="RE170" s="117"/>
      <c r="RF170" s="117"/>
      <c r="RG170" s="117"/>
      <c r="RH170" s="117"/>
      <c r="RI170" s="117"/>
      <c r="RJ170" s="117"/>
      <c r="RK170" s="117"/>
      <c r="RL170" s="117"/>
      <c r="RM170" s="117"/>
      <c r="RN170" s="117"/>
      <c r="RO170" s="117"/>
      <c r="RP170" s="117"/>
      <c r="RQ170" s="117"/>
      <c r="RR170" s="117"/>
      <c r="RS170" s="117"/>
      <c r="RT170" s="117"/>
      <c r="RU170" s="117"/>
      <c r="RV170" s="117"/>
      <c r="RW170" s="117"/>
      <c r="RX170" s="117"/>
      <c r="RY170" s="117"/>
      <c r="RZ170" s="117"/>
      <c r="SA170" s="117"/>
      <c r="SB170" s="117"/>
      <c r="SC170" s="117"/>
      <c r="SD170" s="117"/>
      <c r="SE170" s="117"/>
      <c r="SF170" s="117"/>
      <c r="SG170" s="117"/>
      <c r="SH170" s="117"/>
      <c r="SI170" s="117"/>
      <c r="SJ170" s="117"/>
      <c r="SK170" s="117"/>
      <c r="SL170" s="117"/>
      <c r="SM170" s="117"/>
      <c r="SN170" s="117"/>
      <c r="SO170" s="117"/>
      <c r="SP170" s="117"/>
      <c r="SQ170" s="117"/>
      <c r="SR170" s="117"/>
      <c r="SS170" s="117"/>
      <c r="ST170" s="117"/>
      <c r="SU170" s="117"/>
      <c r="SV170" s="117"/>
      <c r="SW170" s="117"/>
      <c r="SX170" s="117"/>
      <c r="SY170" s="117"/>
      <c r="SZ170" s="117"/>
      <c r="TA170" s="117"/>
      <c r="TB170" s="117"/>
      <c r="TC170" s="117"/>
      <c r="TD170" s="117"/>
      <c r="TE170" s="117"/>
      <c r="TF170" s="117"/>
      <c r="TG170" s="117"/>
      <c r="TH170" s="117"/>
      <c r="TI170" s="117"/>
      <c r="TJ170" s="117"/>
      <c r="TK170" s="117"/>
      <c r="TL170" s="117"/>
      <c r="TM170" s="117"/>
      <c r="TN170" s="117"/>
      <c r="TO170" s="117"/>
      <c r="TP170" s="117"/>
      <c r="TQ170" s="117"/>
      <c r="TR170" s="117"/>
      <c r="TS170" s="117"/>
      <c r="TT170" s="117"/>
      <c r="TU170" s="117"/>
      <c r="TV170" s="117"/>
      <c r="TW170" s="117"/>
      <c r="TX170" s="117"/>
      <c r="TY170" s="117"/>
      <c r="TZ170" s="117"/>
      <c r="UA170" s="117"/>
      <c r="UB170" s="117"/>
      <c r="UC170" s="117"/>
      <c r="UD170" s="117"/>
      <c r="UE170" s="117"/>
      <c r="UF170" s="117"/>
      <c r="UG170" s="117"/>
      <c r="UH170" s="117"/>
      <c r="UI170" s="117"/>
      <c r="UJ170" s="117"/>
      <c r="UK170" s="117"/>
      <c r="UL170" s="117"/>
      <c r="UM170" s="117"/>
      <c r="UN170" s="117"/>
      <c r="UO170" s="117"/>
      <c r="UP170" s="117"/>
      <c r="UQ170" s="117"/>
      <c r="UR170" s="117"/>
      <c r="US170" s="117"/>
      <c r="UT170" s="117"/>
      <c r="UU170" s="117"/>
      <c r="UV170" s="117"/>
      <c r="UW170" s="117"/>
      <c r="UX170" s="117"/>
      <c r="UY170" s="117"/>
      <c r="UZ170" s="117"/>
      <c r="VA170" s="117"/>
      <c r="VB170" s="117"/>
      <c r="VC170" s="117"/>
      <c r="VD170" s="117"/>
      <c r="VE170" s="117"/>
      <c r="VF170" s="117"/>
      <c r="VG170" s="117"/>
      <c r="VH170" s="117"/>
      <c r="VI170" s="117"/>
      <c r="VJ170" s="117"/>
      <c r="VK170" s="117"/>
      <c r="VL170" s="117"/>
      <c r="VM170" s="117"/>
      <c r="VN170" s="117"/>
      <c r="VO170" s="117"/>
      <c r="VP170" s="117"/>
      <c r="VQ170" s="117"/>
      <c r="VR170" s="117"/>
      <c r="VS170" s="117"/>
      <c r="VT170" s="117"/>
      <c r="VU170" s="117"/>
      <c r="VV170" s="117"/>
      <c r="VW170" s="117"/>
      <c r="VX170" s="117"/>
      <c r="VY170" s="117"/>
      <c r="VZ170" s="117"/>
      <c r="WA170" s="117"/>
      <c r="WB170" s="117"/>
      <c r="WC170" s="117"/>
      <c r="WD170" s="117"/>
      <c r="WE170" s="117"/>
      <c r="WF170" s="117"/>
      <c r="WG170" s="117"/>
      <c r="WH170" s="117"/>
      <c r="WI170" s="117"/>
      <c r="WJ170" s="117"/>
      <c r="WK170" s="117"/>
      <c r="WL170" s="117"/>
      <c r="WM170" s="117"/>
      <c r="WN170" s="117"/>
      <c r="WO170" s="117"/>
      <c r="WP170" s="117"/>
      <c r="WQ170" s="117"/>
      <c r="WR170" s="117"/>
      <c r="WS170" s="117"/>
      <c r="WT170" s="117"/>
      <c r="WU170" s="117"/>
      <c r="WV170" s="117"/>
      <c r="WW170" s="117"/>
      <c r="WX170" s="117"/>
      <c r="WY170" s="117"/>
      <c r="WZ170" s="117"/>
      <c r="XA170" s="117"/>
      <c r="XB170" s="117"/>
      <c r="XC170" s="117"/>
      <c r="XD170" s="117"/>
      <c r="XE170" s="117"/>
      <c r="XF170" s="117"/>
      <c r="XG170" s="117"/>
      <c r="XH170" s="117"/>
      <c r="XI170" s="117"/>
      <c r="XJ170" s="117"/>
      <c r="XK170" s="117"/>
      <c r="XL170" s="117"/>
      <c r="XM170" s="117"/>
      <c r="XN170" s="117"/>
      <c r="XO170" s="117"/>
      <c r="XP170" s="117"/>
      <c r="XQ170" s="117"/>
      <c r="XR170" s="117"/>
      <c r="XS170" s="117"/>
      <c r="XT170" s="117"/>
      <c r="XU170" s="117"/>
      <c r="XV170" s="117"/>
      <c r="XW170" s="117"/>
      <c r="XX170" s="117"/>
      <c r="XY170" s="117"/>
      <c r="XZ170" s="117"/>
      <c r="YA170" s="117"/>
      <c r="YB170" s="117"/>
      <c r="YC170" s="117"/>
      <c r="YD170" s="117"/>
      <c r="YE170" s="117"/>
      <c r="YF170" s="117"/>
      <c r="YG170" s="117"/>
      <c r="YH170" s="117"/>
      <c r="YI170" s="117"/>
      <c r="YJ170" s="117"/>
      <c r="YK170" s="117"/>
      <c r="YL170" s="117"/>
      <c r="YM170" s="117"/>
      <c r="YN170" s="117"/>
      <c r="YO170" s="117"/>
      <c r="YP170" s="117"/>
      <c r="YQ170" s="117"/>
      <c r="YR170" s="117"/>
      <c r="YS170" s="117"/>
      <c r="YT170" s="117"/>
      <c r="YU170" s="117"/>
      <c r="YV170" s="117"/>
      <c r="YW170" s="117"/>
      <c r="YX170" s="117"/>
      <c r="YY170" s="117"/>
      <c r="YZ170" s="117"/>
      <c r="ZA170" s="117"/>
      <c r="ZB170" s="117"/>
      <c r="ZC170" s="117"/>
      <c r="ZD170" s="117"/>
      <c r="ZE170" s="117"/>
      <c r="ZF170" s="117"/>
      <c r="ZG170" s="117"/>
      <c r="ZH170" s="117"/>
      <c r="ZI170" s="117"/>
      <c r="ZJ170" s="117"/>
      <c r="ZK170" s="117"/>
      <c r="ZL170" s="117"/>
      <c r="ZM170" s="117"/>
      <c r="ZN170" s="117"/>
      <c r="ZO170" s="117"/>
      <c r="ZP170" s="117"/>
      <c r="ZQ170" s="117"/>
      <c r="ZR170" s="117"/>
      <c r="ZS170" s="117"/>
      <c r="ZT170" s="117"/>
      <c r="ZU170" s="117"/>
      <c r="ZV170" s="117"/>
      <c r="ZW170" s="117"/>
      <c r="ZX170" s="117"/>
      <c r="ZY170" s="117"/>
      <c r="ZZ170" s="117"/>
      <c r="AAA170" s="117"/>
      <c r="AAB170" s="117"/>
      <c r="AAC170" s="117"/>
      <c r="AAD170" s="117"/>
      <c r="AAE170" s="117"/>
      <c r="AAF170" s="117"/>
      <c r="AAG170" s="117"/>
      <c r="AAH170" s="117"/>
      <c r="AAI170" s="117"/>
      <c r="AAJ170" s="117"/>
      <c r="AAK170" s="117"/>
      <c r="AAL170" s="117"/>
      <c r="AAM170" s="117"/>
      <c r="AAN170" s="117"/>
      <c r="AAO170" s="117"/>
      <c r="AAP170" s="117"/>
      <c r="AAQ170" s="117"/>
      <c r="AAR170" s="117"/>
      <c r="AAS170" s="117"/>
      <c r="AAT170" s="117"/>
      <c r="AAU170" s="117"/>
      <c r="AAV170" s="117"/>
      <c r="AAW170" s="117"/>
      <c r="AAX170" s="117"/>
      <c r="AAY170" s="117"/>
      <c r="AAZ170" s="117"/>
      <c r="ABA170" s="117"/>
      <c r="ABB170" s="117"/>
      <c r="ABC170" s="117"/>
      <c r="ABD170" s="117"/>
      <c r="ABE170" s="117"/>
      <c r="ABF170" s="117"/>
      <c r="ABG170" s="117"/>
      <c r="ABH170" s="117"/>
      <c r="ABI170" s="117"/>
      <c r="ABJ170" s="117"/>
      <c r="ABK170" s="117"/>
      <c r="ABL170" s="117"/>
      <c r="ABM170" s="117"/>
      <c r="ABN170" s="117"/>
      <c r="ABO170" s="117"/>
      <c r="ABP170" s="117"/>
      <c r="ABQ170" s="117"/>
      <c r="ABR170" s="117"/>
      <c r="ABS170" s="117"/>
      <c r="ABT170" s="117"/>
      <c r="ABU170" s="117"/>
      <c r="ABV170" s="117"/>
      <c r="ABW170" s="117"/>
      <c r="ABX170" s="117"/>
      <c r="ABY170" s="117"/>
      <c r="ABZ170" s="117"/>
      <c r="ACA170" s="117"/>
      <c r="ACB170" s="117"/>
      <c r="ACC170" s="117"/>
      <c r="ACD170" s="117"/>
      <c r="ACE170" s="117"/>
      <c r="ACF170" s="117"/>
      <c r="ACG170" s="117"/>
      <c r="ACH170" s="117"/>
      <c r="ACI170" s="117"/>
      <c r="ACJ170" s="117"/>
      <c r="ACK170" s="117"/>
      <c r="ACL170" s="117"/>
      <c r="ACM170" s="117"/>
      <c r="ACN170" s="117"/>
      <c r="ACO170" s="117"/>
      <c r="ACP170" s="117"/>
      <c r="ACQ170" s="117"/>
      <c r="ACR170" s="117"/>
      <c r="ACS170" s="117"/>
      <c r="ACT170" s="117"/>
      <c r="ACU170" s="117"/>
      <c r="ACV170" s="117"/>
      <c r="ACW170" s="117"/>
      <c r="ACX170" s="117"/>
      <c r="ACY170" s="117"/>
      <c r="ACZ170" s="117"/>
      <c r="ADA170" s="117"/>
      <c r="ADB170" s="117"/>
      <c r="ADC170" s="117"/>
      <c r="ADD170" s="117"/>
      <c r="ADE170" s="117"/>
      <c r="ADF170" s="117"/>
      <c r="ADG170" s="117"/>
      <c r="ADH170" s="117"/>
      <c r="ADI170" s="117"/>
      <c r="ADJ170" s="117"/>
      <c r="ADK170" s="117"/>
      <c r="ADL170" s="117"/>
      <c r="ADM170" s="117"/>
      <c r="ADN170" s="117"/>
      <c r="ADO170" s="117"/>
      <c r="ADP170" s="117"/>
      <c r="ADQ170" s="117"/>
      <c r="ADR170" s="117"/>
      <c r="ADS170" s="117"/>
      <c r="ADT170" s="117"/>
      <c r="ADU170" s="117"/>
      <c r="ADV170" s="117"/>
      <c r="ADW170" s="117"/>
      <c r="ADX170" s="117"/>
      <c r="ADY170" s="117"/>
      <c r="ADZ170" s="117"/>
      <c r="AEA170" s="117"/>
      <c r="AEB170" s="117"/>
      <c r="AEC170" s="117"/>
      <c r="AED170" s="117"/>
      <c r="AEE170" s="117"/>
      <c r="AEF170" s="117"/>
      <c r="AEG170" s="117"/>
      <c r="AEH170" s="117"/>
      <c r="AEI170" s="117"/>
      <c r="AEJ170" s="117"/>
      <c r="AEK170" s="117"/>
      <c r="AEL170" s="117"/>
      <c r="AEM170" s="117"/>
      <c r="AEN170" s="117"/>
      <c r="AEO170" s="117"/>
      <c r="AEP170" s="117"/>
      <c r="AEQ170" s="117"/>
      <c r="AER170" s="117"/>
      <c r="AES170" s="117"/>
      <c r="AET170" s="117"/>
      <c r="AEU170" s="117"/>
      <c r="AEV170" s="117"/>
      <c r="AEW170" s="117"/>
      <c r="AEX170" s="117"/>
      <c r="AEY170" s="117"/>
      <c r="AEZ170" s="117"/>
      <c r="AFA170" s="117"/>
      <c r="AFB170" s="117"/>
      <c r="AFC170" s="117"/>
      <c r="AFD170" s="117"/>
      <c r="AFE170" s="117"/>
      <c r="AFF170" s="117"/>
      <c r="AFG170" s="117"/>
      <c r="AFH170" s="117"/>
      <c r="AFI170" s="117"/>
      <c r="AFJ170" s="117"/>
      <c r="AFK170" s="117"/>
      <c r="AFL170" s="117"/>
      <c r="AFM170" s="117"/>
      <c r="AFN170" s="117"/>
      <c r="AFO170" s="117"/>
    </row>
    <row r="171" spans="2:847" x14ac:dyDescent="0.2">
      <c r="B171" s="249" t="s">
        <v>13956</v>
      </c>
      <c r="C171" s="243">
        <v>8235</v>
      </c>
      <c r="D171" s="304">
        <v>0</v>
      </c>
      <c r="E171" s="234" t="s">
        <v>13957</v>
      </c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256"/>
      <c r="AB171" s="256"/>
      <c r="AC171" s="256"/>
      <c r="AD171" s="256"/>
      <c r="AE171" s="256"/>
      <c r="AF171" s="256"/>
      <c r="AG171" s="256"/>
      <c r="AH171" s="256"/>
      <c r="AI171" s="256"/>
      <c r="AJ171" s="256"/>
      <c r="AK171" s="256"/>
      <c r="AL171" s="256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117"/>
      <c r="BV171" s="117"/>
      <c r="BW171" s="117"/>
      <c r="BX171" s="117"/>
      <c r="BY171" s="117"/>
      <c r="BZ171" s="117"/>
      <c r="CA171" s="117"/>
      <c r="CB171" s="117"/>
      <c r="CC171" s="117"/>
      <c r="CD171" s="117"/>
      <c r="CE171" s="117"/>
      <c r="CF171" s="117"/>
      <c r="CG171" s="117"/>
      <c r="CH171" s="117"/>
      <c r="CI171" s="117"/>
      <c r="CJ171" s="117"/>
      <c r="CK171" s="117"/>
      <c r="CL171" s="117"/>
      <c r="CM171" s="117"/>
      <c r="CN171" s="117"/>
      <c r="CO171" s="117"/>
      <c r="CP171" s="117"/>
      <c r="CQ171" s="117"/>
      <c r="CR171" s="117"/>
      <c r="CS171" s="117"/>
      <c r="CT171" s="117"/>
      <c r="CU171" s="117"/>
      <c r="CV171" s="117"/>
      <c r="CW171" s="117"/>
      <c r="CX171" s="117"/>
      <c r="CY171" s="117"/>
      <c r="CZ171" s="117"/>
      <c r="DA171" s="117"/>
      <c r="DB171" s="117"/>
      <c r="DC171" s="117"/>
      <c r="DD171" s="117"/>
      <c r="DE171" s="117"/>
      <c r="DF171" s="117"/>
      <c r="DG171" s="117"/>
      <c r="DH171" s="117"/>
      <c r="DI171" s="117"/>
      <c r="DJ171" s="117"/>
      <c r="DK171" s="117"/>
      <c r="DL171" s="117"/>
      <c r="DM171" s="117"/>
      <c r="DN171" s="117"/>
      <c r="DO171" s="117"/>
      <c r="DP171" s="117"/>
      <c r="DQ171" s="117"/>
      <c r="DR171" s="117"/>
      <c r="DS171" s="117"/>
      <c r="DT171" s="117"/>
      <c r="DU171" s="117"/>
      <c r="DV171" s="117"/>
      <c r="DW171" s="117"/>
      <c r="DX171" s="117"/>
      <c r="DY171" s="117"/>
      <c r="DZ171" s="117"/>
      <c r="EA171" s="117"/>
      <c r="EB171" s="117"/>
      <c r="EC171" s="117"/>
      <c r="ED171" s="117"/>
      <c r="EE171" s="117"/>
      <c r="EF171" s="117"/>
      <c r="EG171" s="117"/>
      <c r="EH171" s="117"/>
      <c r="EI171" s="117"/>
      <c r="EJ171" s="117"/>
      <c r="EK171" s="117"/>
      <c r="EL171" s="117"/>
      <c r="EM171" s="117"/>
      <c r="EN171" s="117"/>
      <c r="EO171" s="117"/>
      <c r="EP171" s="117"/>
      <c r="EQ171" s="117"/>
      <c r="ER171" s="117"/>
      <c r="ES171" s="117"/>
      <c r="ET171" s="117"/>
      <c r="EU171" s="117"/>
      <c r="EV171" s="117"/>
      <c r="EW171" s="117"/>
      <c r="EX171" s="117"/>
      <c r="EY171" s="117"/>
      <c r="EZ171" s="117"/>
      <c r="FA171" s="117"/>
      <c r="FB171" s="117"/>
      <c r="FC171" s="117"/>
      <c r="FD171" s="117"/>
      <c r="FE171" s="117"/>
      <c r="FF171" s="117"/>
      <c r="FG171" s="117"/>
      <c r="FH171" s="117"/>
      <c r="FI171" s="117"/>
      <c r="FJ171" s="117"/>
      <c r="FK171" s="117"/>
      <c r="FL171" s="117"/>
      <c r="FM171" s="117"/>
      <c r="FN171" s="117"/>
      <c r="FO171" s="117"/>
      <c r="FP171" s="117"/>
      <c r="FQ171" s="117"/>
      <c r="FR171" s="117"/>
      <c r="FS171" s="117"/>
      <c r="FT171" s="117"/>
      <c r="FU171" s="117"/>
      <c r="FV171" s="117"/>
      <c r="FW171" s="117"/>
      <c r="FX171" s="117"/>
      <c r="FY171" s="117"/>
      <c r="FZ171" s="117"/>
      <c r="GA171" s="117"/>
      <c r="GB171" s="117"/>
      <c r="GC171" s="117"/>
      <c r="GD171" s="117"/>
      <c r="GE171" s="117"/>
      <c r="GF171" s="117"/>
      <c r="GG171" s="117"/>
      <c r="GH171" s="117"/>
      <c r="GI171" s="117"/>
      <c r="GJ171" s="117"/>
      <c r="GK171" s="117"/>
      <c r="GL171" s="117"/>
      <c r="GM171" s="117"/>
      <c r="GN171" s="117"/>
      <c r="GO171" s="117"/>
      <c r="GP171" s="117"/>
      <c r="GQ171" s="117"/>
      <c r="GR171" s="117"/>
      <c r="GS171" s="117"/>
      <c r="GT171" s="117"/>
      <c r="GU171" s="117"/>
      <c r="GV171" s="117"/>
      <c r="GW171" s="117"/>
      <c r="GX171" s="117"/>
      <c r="GY171" s="117"/>
      <c r="GZ171" s="117"/>
      <c r="HA171" s="117"/>
      <c r="HB171" s="117"/>
      <c r="HC171" s="117"/>
      <c r="HD171" s="117"/>
      <c r="HE171" s="117"/>
      <c r="HF171" s="117"/>
      <c r="HG171" s="117"/>
      <c r="HH171" s="117"/>
      <c r="HI171" s="117"/>
      <c r="HJ171" s="117"/>
      <c r="HK171" s="117"/>
      <c r="HL171" s="117"/>
      <c r="HM171" s="117"/>
      <c r="HN171" s="117"/>
      <c r="HO171" s="117"/>
      <c r="HP171" s="117"/>
      <c r="HQ171" s="117"/>
      <c r="HR171" s="117"/>
      <c r="HS171" s="117"/>
      <c r="HT171" s="117"/>
      <c r="HU171" s="117"/>
      <c r="HV171" s="117"/>
      <c r="HW171" s="117"/>
      <c r="HX171" s="117"/>
      <c r="HY171" s="117"/>
      <c r="HZ171" s="117"/>
      <c r="IA171" s="117"/>
      <c r="IB171" s="117"/>
      <c r="IC171" s="117"/>
      <c r="ID171" s="117"/>
      <c r="IE171" s="117"/>
      <c r="IF171" s="117"/>
      <c r="IG171" s="117"/>
      <c r="IH171" s="117"/>
      <c r="II171" s="117"/>
      <c r="IJ171" s="117"/>
      <c r="IK171" s="117"/>
      <c r="IL171" s="117"/>
      <c r="IM171" s="117"/>
      <c r="IN171" s="117"/>
      <c r="IO171" s="117"/>
      <c r="IP171" s="117"/>
      <c r="IQ171" s="117"/>
      <c r="IR171" s="117"/>
      <c r="IS171" s="117"/>
      <c r="IT171" s="117"/>
      <c r="IU171" s="117"/>
      <c r="IV171" s="117"/>
      <c r="IW171" s="117"/>
      <c r="IX171" s="117"/>
      <c r="IY171" s="117"/>
      <c r="IZ171" s="117"/>
      <c r="JA171" s="117"/>
      <c r="JB171" s="117"/>
      <c r="JC171" s="117"/>
      <c r="JD171" s="117"/>
      <c r="JE171" s="117"/>
      <c r="JF171" s="117"/>
      <c r="JG171" s="117"/>
      <c r="JH171" s="117"/>
      <c r="JI171" s="117"/>
      <c r="JJ171" s="117"/>
      <c r="JK171" s="117"/>
      <c r="JL171" s="117"/>
      <c r="JM171" s="117"/>
      <c r="JN171" s="117"/>
      <c r="JO171" s="117"/>
      <c r="JP171" s="117"/>
      <c r="JQ171" s="117"/>
      <c r="JR171" s="117"/>
      <c r="JS171" s="117"/>
      <c r="JT171" s="117"/>
      <c r="JU171" s="117"/>
      <c r="JV171" s="117"/>
      <c r="JW171" s="117"/>
      <c r="JX171" s="117"/>
      <c r="JY171" s="117"/>
      <c r="JZ171" s="117"/>
      <c r="KA171" s="117"/>
      <c r="KB171" s="117"/>
      <c r="KC171" s="117"/>
      <c r="KD171" s="117"/>
      <c r="KE171" s="117"/>
      <c r="KF171" s="117"/>
      <c r="KG171" s="117"/>
      <c r="KH171" s="117"/>
      <c r="KI171" s="117"/>
      <c r="KJ171" s="117"/>
      <c r="KK171" s="117"/>
      <c r="KL171" s="117"/>
      <c r="KM171" s="117"/>
      <c r="KN171" s="117"/>
      <c r="KO171" s="117"/>
      <c r="KP171" s="117"/>
      <c r="KQ171" s="117"/>
      <c r="KR171" s="117"/>
      <c r="KS171" s="117"/>
      <c r="KT171" s="117"/>
      <c r="KU171" s="117"/>
      <c r="KV171" s="117"/>
      <c r="KW171" s="117"/>
      <c r="KX171" s="117"/>
      <c r="KY171" s="117"/>
      <c r="KZ171" s="117"/>
      <c r="LA171" s="117"/>
      <c r="LB171" s="117"/>
      <c r="LC171" s="117"/>
      <c r="LD171" s="117"/>
      <c r="LE171" s="117"/>
      <c r="LF171" s="117"/>
      <c r="LG171" s="117"/>
      <c r="LH171" s="117"/>
      <c r="LI171" s="117"/>
      <c r="LJ171" s="117"/>
      <c r="LK171" s="117"/>
      <c r="LL171" s="117"/>
      <c r="LM171" s="117"/>
      <c r="LN171" s="117"/>
      <c r="LO171" s="117"/>
      <c r="LP171" s="117"/>
      <c r="LQ171" s="117"/>
      <c r="LR171" s="117"/>
      <c r="LS171" s="117"/>
      <c r="LT171" s="117"/>
      <c r="LU171" s="117"/>
      <c r="LV171" s="117"/>
      <c r="LW171" s="117"/>
      <c r="LX171" s="117"/>
      <c r="LY171" s="117"/>
      <c r="LZ171" s="117"/>
      <c r="MA171" s="117"/>
      <c r="MB171" s="117"/>
      <c r="MC171" s="117"/>
      <c r="MD171" s="117"/>
      <c r="ME171" s="117"/>
      <c r="MF171" s="117"/>
      <c r="MG171" s="117"/>
      <c r="MH171" s="117"/>
      <c r="MI171" s="117"/>
      <c r="MJ171" s="117"/>
      <c r="MK171" s="117"/>
      <c r="ML171" s="117"/>
      <c r="MM171" s="117"/>
      <c r="MN171" s="117"/>
      <c r="MO171" s="117"/>
      <c r="MP171" s="117"/>
      <c r="MQ171" s="117"/>
      <c r="MR171" s="117"/>
      <c r="MS171" s="117"/>
      <c r="MT171" s="117"/>
      <c r="MU171" s="117"/>
      <c r="MV171" s="117"/>
      <c r="MW171" s="117"/>
      <c r="MX171" s="117"/>
      <c r="MY171" s="117"/>
      <c r="MZ171" s="117"/>
      <c r="NA171" s="117"/>
      <c r="NB171" s="117"/>
      <c r="NC171" s="117"/>
      <c r="ND171" s="117"/>
      <c r="NE171" s="117"/>
      <c r="NF171" s="117"/>
      <c r="NG171" s="117"/>
      <c r="NH171" s="117"/>
      <c r="NI171" s="117"/>
      <c r="NJ171" s="117"/>
      <c r="NK171" s="117"/>
      <c r="NL171" s="117"/>
      <c r="NM171" s="117"/>
      <c r="NN171" s="117"/>
      <c r="NO171" s="117"/>
      <c r="NP171" s="117"/>
      <c r="NQ171" s="117"/>
      <c r="NR171" s="117"/>
      <c r="NS171" s="117"/>
      <c r="NT171" s="117"/>
      <c r="NU171" s="117"/>
      <c r="NV171" s="117"/>
      <c r="NW171" s="117"/>
      <c r="NX171" s="117"/>
      <c r="NY171" s="117"/>
      <c r="NZ171" s="117"/>
      <c r="OA171" s="117"/>
      <c r="OB171" s="117"/>
      <c r="OC171" s="117"/>
      <c r="OD171" s="117"/>
      <c r="OE171" s="117"/>
      <c r="OF171" s="117"/>
      <c r="OG171" s="117"/>
      <c r="OH171" s="117"/>
      <c r="OI171" s="117"/>
      <c r="OJ171" s="117"/>
      <c r="OK171" s="117"/>
      <c r="OL171" s="117"/>
      <c r="OM171" s="117"/>
      <c r="ON171" s="117"/>
      <c r="OO171" s="117"/>
      <c r="OP171" s="117"/>
      <c r="OQ171" s="117"/>
      <c r="OR171" s="117"/>
      <c r="OS171" s="117"/>
      <c r="OT171" s="117"/>
      <c r="OU171" s="117"/>
      <c r="OV171" s="117"/>
      <c r="OW171" s="117"/>
      <c r="OX171" s="117"/>
      <c r="OY171" s="117"/>
      <c r="OZ171" s="117"/>
      <c r="PA171" s="117"/>
      <c r="PB171" s="117"/>
      <c r="PC171" s="117"/>
      <c r="PD171" s="117"/>
      <c r="PE171" s="117"/>
      <c r="PF171" s="117"/>
      <c r="PG171" s="117"/>
      <c r="PH171" s="117"/>
      <c r="PI171" s="117"/>
      <c r="PJ171" s="117"/>
      <c r="PK171" s="117"/>
      <c r="PL171" s="117"/>
      <c r="PM171" s="117"/>
      <c r="PN171" s="117"/>
      <c r="PO171" s="117"/>
      <c r="PP171" s="117"/>
      <c r="PQ171" s="117"/>
      <c r="PR171" s="117"/>
      <c r="PS171" s="117"/>
      <c r="PT171" s="117"/>
      <c r="PU171" s="117"/>
      <c r="PV171" s="117"/>
      <c r="PW171" s="117"/>
      <c r="PX171" s="117"/>
      <c r="PY171" s="117"/>
      <c r="PZ171" s="117"/>
      <c r="QA171" s="117"/>
      <c r="QB171" s="117"/>
      <c r="QC171" s="117"/>
      <c r="QD171" s="117"/>
      <c r="QE171" s="117"/>
      <c r="QF171" s="117"/>
      <c r="QG171" s="117"/>
      <c r="QH171" s="117"/>
      <c r="QI171" s="117"/>
      <c r="QJ171" s="117"/>
      <c r="QK171" s="117"/>
      <c r="QL171" s="117"/>
      <c r="QM171" s="117"/>
      <c r="QN171" s="117"/>
      <c r="QO171" s="117"/>
      <c r="QP171" s="117"/>
      <c r="QQ171" s="117"/>
      <c r="QR171" s="117"/>
      <c r="QS171" s="117"/>
      <c r="QT171" s="117"/>
      <c r="QU171" s="117"/>
      <c r="QV171" s="117"/>
      <c r="QW171" s="117"/>
      <c r="QX171" s="117"/>
      <c r="QY171" s="117"/>
      <c r="QZ171" s="117"/>
      <c r="RA171" s="117"/>
      <c r="RB171" s="117"/>
      <c r="RC171" s="117"/>
      <c r="RD171" s="117"/>
      <c r="RE171" s="117"/>
      <c r="RF171" s="117"/>
      <c r="RG171" s="117"/>
      <c r="RH171" s="117"/>
      <c r="RI171" s="117"/>
      <c r="RJ171" s="117"/>
      <c r="RK171" s="117"/>
      <c r="RL171" s="117"/>
      <c r="RM171" s="117"/>
      <c r="RN171" s="117"/>
      <c r="RO171" s="117"/>
      <c r="RP171" s="117"/>
      <c r="RQ171" s="117"/>
      <c r="RR171" s="117"/>
      <c r="RS171" s="117"/>
      <c r="RT171" s="117"/>
      <c r="RU171" s="117"/>
      <c r="RV171" s="117"/>
      <c r="RW171" s="117"/>
      <c r="RX171" s="117"/>
      <c r="RY171" s="117"/>
      <c r="RZ171" s="117"/>
      <c r="SA171" s="117"/>
      <c r="SB171" s="117"/>
      <c r="SC171" s="117"/>
      <c r="SD171" s="117"/>
      <c r="SE171" s="117"/>
      <c r="SF171" s="117"/>
      <c r="SG171" s="117"/>
      <c r="SH171" s="117"/>
      <c r="SI171" s="117"/>
      <c r="SJ171" s="117"/>
      <c r="SK171" s="117"/>
      <c r="SL171" s="117"/>
      <c r="SM171" s="117"/>
      <c r="SN171" s="117"/>
      <c r="SO171" s="117"/>
      <c r="SP171" s="117"/>
      <c r="SQ171" s="117"/>
      <c r="SR171" s="117"/>
      <c r="SS171" s="117"/>
      <c r="ST171" s="117"/>
      <c r="SU171" s="117"/>
      <c r="SV171" s="117"/>
      <c r="SW171" s="117"/>
      <c r="SX171" s="117"/>
      <c r="SY171" s="117"/>
      <c r="SZ171" s="117"/>
      <c r="TA171" s="117"/>
      <c r="TB171" s="117"/>
      <c r="TC171" s="117"/>
      <c r="TD171" s="117"/>
      <c r="TE171" s="117"/>
      <c r="TF171" s="117"/>
      <c r="TG171" s="117"/>
      <c r="TH171" s="117"/>
      <c r="TI171" s="117"/>
      <c r="TJ171" s="117"/>
      <c r="TK171" s="117"/>
      <c r="TL171" s="117"/>
      <c r="TM171" s="117"/>
      <c r="TN171" s="117"/>
      <c r="TO171" s="117"/>
      <c r="TP171" s="117"/>
      <c r="TQ171" s="117"/>
      <c r="TR171" s="117"/>
      <c r="TS171" s="117"/>
      <c r="TT171" s="117"/>
      <c r="TU171" s="117"/>
      <c r="TV171" s="117"/>
      <c r="TW171" s="117"/>
      <c r="TX171" s="117"/>
      <c r="TY171" s="117"/>
      <c r="TZ171" s="117"/>
      <c r="UA171" s="117"/>
      <c r="UB171" s="117"/>
      <c r="UC171" s="117"/>
      <c r="UD171" s="117"/>
      <c r="UE171" s="117"/>
      <c r="UF171" s="117"/>
      <c r="UG171" s="117"/>
      <c r="UH171" s="117"/>
      <c r="UI171" s="117"/>
      <c r="UJ171" s="117"/>
      <c r="UK171" s="117"/>
      <c r="UL171" s="117"/>
      <c r="UM171" s="117"/>
      <c r="UN171" s="117"/>
      <c r="UO171" s="117"/>
      <c r="UP171" s="117"/>
      <c r="UQ171" s="117"/>
      <c r="UR171" s="117"/>
      <c r="US171" s="117"/>
      <c r="UT171" s="117"/>
      <c r="UU171" s="117"/>
      <c r="UV171" s="117"/>
      <c r="UW171" s="117"/>
      <c r="UX171" s="117"/>
      <c r="UY171" s="117"/>
      <c r="UZ171" s="117"/>
      <c r="VA171" s="117"/>
      <c r="VB171" s="117"/>
      <c r="VC171" s="117"/>
      <c r="VD171" s="117"/>
      <c r="VE171" s="117"/>
      <c r="VF171" s="117"/>
      <c r="VG171" s="117"/>
      <c r="VH171" s="117"/>
      <c r="VI171" s="117"/>
      <c r="VJ171" s="117"/>
      <c r="VK171" s="117"/>
      <c r="VL171" s="117"/>
      <c r="VM171" s="117"/>
      <c r="VN171" s="117"/>
      <c r="VO171" s="117"/>
      <c r="VP171" s="117"/>
      <c r="VQ171" s="117"/>
      <c r="VR171" s="117"/>
      <c r="VS171" s="117"/>
      <c r="VT171" s="117"/>
      <c r="VU171" s="117"/>
      <c r="VV171" s="117"/>
      <c r="VW171" s="117"/>
      <c r="VX171" s="117"/>
      <c r="VY171" s="117"/>
      <c r="VZ171" s="117"/>
      <c r="WA171" s="117"/>
      <c r="WB171" s="117"/>
      <c r="WC171" s="117"/>
      <c r="WD171" s="117"/>
      <c r="WE171" s="117"/>
      <c r="WF171" s="117"/>
      <c r="WG171" s="117"/>
      <c r="WH171" s="117"/>
      <c r="WI171" s="117"/>
      <c r="WJ171" s="117"/>
      <c r="WK171" s="117"/>
      <c r="WL171" s="117"/>
      <c r="WM171" s="117"/>
      <c r="WN171" s="117"/>
      <c r="WO171" s="117"/>
      <c r="WP171" s="117"/>
      <c r="WQ171" s="117"/>
      <c r="WR171" s="117"/>
      <c r="WS171" s="117"/>
      <c r="WT171" s="117"/>
      <c r="WU171" s="117"/>
      <c r="WV171" s="117"/>
      <c r="WW171" s="117"/>
      <c r="WX171" s="117"/>
      <c r="WY171" s="117"/>
      <c r="WZ171" s="117"/>
      <c r="XA171" s="117"/>
      <c r="XB171" s="117"/>
      <c r="XC171" s="117"/>
      <c r="XD171" s="117"/>
      <c r="XE171" s="117"/>
      <c r="XF171" s="117"/>
      <c r="XG171" s="117"/>
      <c r="XH171" s="117"/>
      <c r="XI171" s="117"/>
      <c r="XJ171" s="117"/>
      <c r="XK171" s="117"/>
      <c r="XL171" s="117"/>
      <c r="XM171" s="117"/>
      <c r="XN171" s="117"/>
      <c r="XO171" s="117"/>
      <c r="XP171" s="117"/>
      <c r="XQ171" s="117"/>
      <c r="XR171" s="117"/>
      <c r="XS171" s="117"/>
      <c r="XT171" s="117"/>
      <c r="XU171" s="117"/>
      <c r="XV171" s="117"/>
      <c r="XW171" s="117"/>
      <c r="XX171" s="117"/>
      <c r="XY171" s="117"/>
      <c r="XZ171" s="117"/>
      <c r="YA171" s="117"/>
      <c r="YB171" s="117"/>
      <c r="YC171" s="117"/>
      <c r="YD171" s="117"/>
      <c r="YE171" s="117"/>
      <c r="YF171" s="117"/>
      <c r="YG171" s="117"/>
      <c r="YH171" s="117"/>
      <c r="YI171" s="117"/>
      <c r="YJ171" s="117"/>
      <c r="YK171" s="117"/>
      <c r="YL171" s="117"/>
      <c r="YM171" s="117"/>
      <c r="YN171" s="117"/>
      <c r="YO171" s="117"/>
      <c r="YP171" s="117"/>
      <c r="YQ171" s="117"/>
      <c r="YR171" s="117"/>
      <c r="YS171" s="117"/>
      <c r="YT171" s="117"/>
      <c r="YU171" s="117"/>
      <c r="YV171" s="117"/>
      <c r="YW171" s="117"/>
      <c r="YX171" s="117"/>
      <c r="YY171" s="117"/>
      <c r="YZ171" s="117"/>
      <c r="ZA171" s="117"/>
      <c r="ZB171" s="117"/>
      <c r="ZC171" s="117"/>
      <c r="ZD171" s="117"/>
      <c r="ZE171" s="117"/>
      <c r="ZF171" s="117"/>
      <c r="ZG171" s="117"/>
      <c r="ZH171" s="117"/>
      <c r="ZI171" s="117"/>
      <c r="ZJ171" s="117"/>
      <c r="ZK171" s="117"/>
      <c r="ZL171" s="117"/>
      <c r="ZM171" s="117"/>
      <c r="ZN171" s="117"/>
      <c r="ZO171" s="117"/>
      <c r="ZP171" s="117"/>
      <c r="ZQ171" s="117"/>
      <c r="ZR171" s="117"/>
      <c r="ZS171" s="117"/>
      <c r="ZT171" s="117"/>
      <c r="ZU171" s="117"/>
      <c r="ZV171" s="117"/>
      <c r="ZW171" s="117"/>
      <c r="ZX171" s="117"/>
      <c r="ZY171" s="117"/>
      <c r="ZZ171" s="117"/>
      <c r="AAA171" s="117"/>
      <c r="AAB171" s="117"/>
      <c r="AAC171" s="117"/>
      <c r="AAD171" s="117"/>
      <c r="AAE171" s="117"/>
      <c r="AAF171" s="117"/>
      <c r="AAG171" s="117"/>
      <c r="AAH171" s="117"/>
      <c r="AAI171" s="117"/>
      <c r="AAJ171" s="117"/>
      <c r="AAK171" s="117"/>
      <c r="AAL171" s="117"/>
      <c r="AAM171" s="117"/>
      <c r="AAN171" s="117"/>
      <c r="AAO171" s="117"/>
      <c r="AAP171" s="117"/>
      <c r="AAQ171" s="117"/>
      <c r="AAR171" s="117"/>
      <c r="AAS171" s="117"/>
      <c r="AAT171" s="117"/>
      <c r="AAU171" s="117"/>
      <c r="AAV171" s="117"/>
      <c r="AAW171" s="117"/>
      <c r="AAX171" s="117"/>
      <c r="AAY171" s="117"/>
      <c r="AAZ171" s="117"/>
      <c r="ABA171" s="117"/>
      <c r="ABB171" s="117"/>
      <c r="ABC171" s="117"/>
      <c r="ABD171" s="117"/>
      <c r="ABE171" s="117"/>
      <c r="ABF171" s="117"/>
      <c r="ABG171" s="117"/>
      <c r="ABH171" s="117"/>
      <c r="ABI171" s="117"/>
      <c r="ABJ171" s="117"/>
      <c r="ABK171" s="117"/>
      <c r="ABL171" s="117"/>
      <c r="ABM171" s="117"/>
      <c r="ABN171" s="117"/>
      <c r="ABO171" s="117"/>
      <c r="ABP171" s="117"/>
      <c r="ABQ171" s="117"/>
      <c r="ABR171" s="117"/>
      <c r="ABS171" s="117"/>
      <c r="ABT171" s="117"/>
      <c r="ABU171" s="117"/>
      <c r="ABV171" s="117"/>
      <c r="ABW171" s="117"/>
      <c r="ABX171" s="117"/>
      <c r="ABY171" s="117"/>
      <c r="ABZ171" s="117"/>
      <c r="ACA171" s="117"/>
      <c r="ACB171" s="117"/>
      <c r="ACC171" s="117"/>
      <c r="ACD171" s="117"/>
      <c r="ACE171" s="117"/>
      <c r="ACF171" s="117"/>
      <c r="ACG171" s="117"/>
      <c r="ACH171" s="117"/>
      <c r="ACI171" s="117"/>
      <c r="ACJ171" s="117"/>
      <c r="ACK171" s="117"/>
      <c r="ACL171" s="117"/>
      <c r="ACM171" s="117"/>
      <c r="ACN171" s="117"/>
      <c r="ACO171" s="117"/>
      <c r="ACP171" s="117"/>
      <c r="ACQ171" s="117"/>
      <c r="ACR171" s="117"/>
      <c r="ACS171" s="117"/>
      <c r="ACT171" s="117"/>
      <c r="ACU171" s="117"/>
      <c r="ACV171" s="117"/>
      <c r="ACW171" s="117"/>
      <c r="ACX171" s="117"/>
      <c r="ACY171" s="117"/>
      <c r="ACZ171" s="117"/>
      <c r="ADA171" s="117"/>
      <c r="ADB171" s="117"/>
      <c r="ADC171" s="117"/>
      <c r="ADD171" s="117"/>
      <c r="ADE171" s="117"/>
      <c r="ADF171" s="117"/>
      <c r="ADG171" s="117"/>
      <c r="ADH171" s="117"/>
      <c r="ADI171" s="117"/>
      <c r="ADJ171" s="117"/>
      <c r="ADK171" s="117"/>
      <c r="ADL171" s="117"/>
      <c r="ADM171" s="117"/>
      <c r="ADN171" s="117"/>
      <c r="ADO171" s="117"/>
      <c r="ADP171" s="117"/>
      <c r="ADQ171" s="117"/>
      <c r="ADR171" s="117"/>
      <c r="ADS171" s="117"/>
      <c r="ADT171" s="117"/>
      <c r="ADU171" s="117"/>
      <c r="ADV171" s="117"/>
      <c r="ADW171" s="117"/>
      <c r="ADX171" s="117"/>
      <c r="ADY171" s="117"/>
      <c r="ADZ171" s="117"/>
      <c r="AEA171" s="117"/>
      <c r="AEB171" s="117"/>
      <c r="AEC171" s="117"/>
      <c r="AED171" s="117"/>
      <c r="AEE171" s="117"/>
      <c r="AEF171" s="117"/>
      <c r="AEG171" s="117"/>
      <c r="AEH171" s="117"/>
      <c r="AEI171" s="117"/>
      <c r="AEJ171" s="117"/>
      <c r="AEK171" s="117"/>
      <c r="AEL171" s="117"/>
      <c r="AEM171" s="117"/>
      <c r="AEN171" s="117"/>
      <c r="AEO171" s="117"/>
      <c r="AEP171" s="117"/>
      <c r="AEQ171" s="117"/>
      <c r="AER171" s="117"/>
      <c r="AES171" s="117"/>
      <c r="AET171" s="117"/>
      <c r="AEU171" s="117"/>
      <c r="AEV171" s="117"/>
      <c r="AEW171" s="117"/>
      <c r="AEX171" s="117"/>
      <c r="AEY171" s="117"/>
      <c r="AEZ171" s="117"/>
      <c r="AFA171" s="117"/>
      <c r="AFB171" s="117"/>
      <c r="AFC171" s="117"/>
      <c r="AFD171" s="117"/>
      <c r="AFE171" s="117"/>
      <c r="AFF171" s="117"/>
      <c r="AFG171" s="117"/>
      <c r="AFH171" s="117"/>
      <c r="AFI171" s="117"/>
      <c r="AFJ171" s="117"/>
      <c r="AFK171" s="117"/>
      <c r="AFL171" s="117"/>
      <c r="AFM171" s="117"/>
      <c r="AFN171" s="117"/>
      <c r="AFO171" s="117"/>
    </row>
    <row r="172" spans="2:847" x14ac:dyDescent="0.2">
      <c r="B172" s="249" t="s">
        <v>13958</v>
      </c>
      <c r="C172" s="243">
        <v>6100</v>
      </c>
      <c r="D172" s="304">
        <v>0</v>
      </c>
      <c r="E172" s="234" t="s">
        <v>13959</v>
      </c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256"/>
      <c r="AB172" s="256"/>
      <c r="AC172" s="256"/>
      <c r="AD172" s="256"/>
      <c r="AE172" s="256"/>
      <c r="AF172" s="256"/>
      <c r="AG172" s="256"/>
      <c r="AH172" s="256"/>
      <c r="AI172" s="256"/>
      <c r="AJ172" s="256"/>
      <c r="AK172" s="256"/>
      <c r="AL172" s="256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117"/>
      <c r="BV172" s="117"/>
      <c r="BW172" s="117"/>
      <c r="BX172" s="117"/>
      <c r="BY172" s="117"/>
      <c r="BZ172" s="117"/>
      <c r="CA172" s="117"/>
      <c r="CB172" s="117"/>
      <c r="CC172" s="117"/>
      <c r="CD172" s="117"/>
      <c r="CE172" s="117"/>
      <c r="CF172" s="117"/>
      <c r="CG172" s="117"/>
      <c r="CH172" s="117"/>
      <c r="CI172" s="117"/>
      <c r="CJ172" s="117"/>
      <c r="CK172" s="117"/>
      <c r="CL172" s="117"/>
      <c r="CM172" s="117"/>
      <c r="CN172" s="117"/>
      <c r="CO172" s="117"/>
      <c r="CP172" s="117"/>
      <c r="CQ172" s="117"/>
      <c r="CR172" s="117"/>
      <c r="CS172" s="117"/>
      <c r="CT172" s="117"/>
      <c r="CU172" s="117"/>
      <c r="CV172" s="117"/>
      <c r="CW172" s="117"/>
      <c r="CX172" s="117"/>
      <c r="CY172" s="117"/>
      <c r="CZ172" s="117"/>
      <c r="DA172" s="117"/>
      <c r="DB172" s="117"/>
      <c r="DC172" s="117"/>
      <c r="DD172" s="117"/>
      <c r="DE172" s="117"/>
      <c r="DF172" s="117"/>
      <c r="DG172" s="117"/>
      <c r="DH172" s="117"/>
      <c r="DI172" s="117"/>
      <c r="DJ172" s="117"/>
      <c r="DK172" s="117"/>
      <c r="DL172" s="117"/>
      <c r="DM172" s="117"/>
      <c r="DN172" s="117"/>
      <c r="DO172" s="117"/>
      <c r="DP172" s="117"/>
      <c r="DQ172" s="117"/>
      <c r="DR172" s="117"/>
      <c r="DS172" s="117"/>
      <c r="DT172" s="117"/>
      <c r="DU172" s="117"/>
      <c r="DV172" s="117"/>
      <c r="DW172" s="117"/>
      <c r="DX172" s="117"/>
      <c r="DY172" s="117"/>
      <c r="DZ172" s="117"/>
      <c r="EA172" s="117"/>
      <c r="EB172" s="117"/>
      <c r="EC172" s="117"/>
      <c r="ED172" s="117"/>
      <c r="EE172" s="117"/>
      <c r="EF172" s="117"/>
      <c r="EG172" s="117"/>
      <c r="EH172" s="117"/>
      <c r="EI172" s="117"/>
      <c r="EJ172" s="117"/>
      <c r="EK172" s="117"/>
      <c r="EL172" s="117"/>
      <c r="EM172" s="117"/>
      <c r="EN172" s="117"/>
      <c r="EO172" s="117"/>
      <c r="EP172" s="117"/>
      <c r="EQ172" s="117"/>
      <c r="ER172" s="117"/>
      <c r="ES172" s="117"/>
      <c r="ET172" s="117"/>
      <c r="EU172" s="117"/>
      <c r="EV172" s="117"/>
      <c r="EW172" s="117"/>
      <c r="EX172" s="117"/>
      <c r="EY172" s="117"/>
      <c r="EZ172" s="117"/>
      <c r="FA172" s="117"/>
      <c r="FB172" s="117"/>
      <c r="FC172" s="117"/>
      <c r="FD172" s="117"/>
      <c r="FE172" s="117"/>
      <c r="FF172" s="117"/>
      <c r="FG172" s="117"/>
      <c r="FH172" s="117"/>
      <c r="FI172" s="117"/>
      <c r="FJ172" s="117"/>
      <c r="FK172" s="117"/>
      <c r="FL172" s="117"/>
      <c r="FM172" s="117"/>
      <c r="FN172" s="117"/>
      <c r="FO172" s="117"/>
      <c r="FP172" s="117"/>
      <c r="FQ172" s="117"/>
      <c r="FR172" s="117"/>
      <c r="FS172" s="117"/>
      <c r="FT172" s="117"/>
      <c r="FU172" s="117"/>
      <c r="FV172" s="117"/>
      <c r="FW172" s="117"/>
      <c r="FX172" s="117"/>
      <c r="FY172" s="117"/>
      <c r="FZ172" s="117"/>
      <c r="GA172" s="117"/>
      <c r="GB172" s="117"/>
      <c r="GC172" s="117"/>
      <c r="GD172" s="117"/>
      <c r="GE172" s="117"/>
      <c r="GF172" s="117"/>
      <c r="GG172" s="117"/>
      <c r="GH172" s="117"/>
      <c r="GI172" s="117"/>
      <c r="GJ172" s="117"/>
      <c r="GK172" s="117"/>
      <c r="GL172" s="117"/>
      <c r="GM172" s="117"/>
      <c r="GN172" s="117"/>
      <c r="GO172" s="117"/>
      <c r="GP172" s="117"/>
      <c r="GQ172" s="117"/>
      <c r="GR172" s="117"/>
      <c r="GS172" s="117"/>
      <c r="GT172" s="117"/>
      <c r="GU172" s="117"/>
      <c r="GV172" s="117"/>
      <c r="GW172" s="117"/>
      <c r="GX172" s="117"/>
      <c r="GY172" s="117"/>
      <c r="GZ172" s="117"/>
      <c r="HA172" s="117"/>
      <c r="HB172" s="117"/>
      <c r="HC172" s="117"/>
      <c r="HD172" s="117"/>
      <c r="HE172" s="117"/>
      <c r="HF172" s="117"/>
      <c r="HG172" s="117"/>
      <c r="HH172" s="117"/>
      <c r="HI172" s="117"/>
      <c r="HJ172" s="117"/>
      <c r="HK172" s="117"/>
      <c r="HL172" s="117"/>
      <c r="HM172" s="117"/>
      <c r="HN172" s="117"/>
      <c r="HO172" s="117"/>
      <c r="HP172" s="117"/>
      <c r="HQ172" s="117"/>
      <c r="HR172" s="117"/>
      <c r="HS172" s="117"/>
      <c r="HT172" s="117"/>
      <c r="HU172" s="117"/>
      <c r="HV172" s="117"/>
      <c r="HW172" s="117"/>
      <c r="HX172" s="117"/>
      <c r="HY172" s="117"/>
      <c r="HZ172" s="117"/>
      <c r="IA172" s="117"/>
      <c r="IB172" s="117"/>
      <c r="IC172" s="117"/>
      <c r="ID172" s="117"/>
      <c r="IE172" s="117"/>
      <c r="IF172" s="117"/>
      <c r="IG172" s="117"/>
      <c r="IH172" s="117"/>
      <c r="II172" s="117"/>
      <c r="IJ172" s="117"/>
      <c r="IK172" s="117"/>
      <c r="IL172" s="117"/>
      <c r="IM172" s="117"/>
      <c r="IN172" s="117"/>
      <c r="IO172" s="117"/>
      <c r="IP172" s="117"/>
      <c r="IQ172" s="117"/>
      <c r="IR172" s="117"/>
      <c r="IS172" s="117"/>
      <c r="IT172" s="117"/>
      <c r="IU172" s="117"/>
      <c r="IV172" s="117"/>
      <c r="IW172" s="117"/>
      <c r="IX172" s="117"/>
      <c r="IY172" s="117"/>
      <c r="IZ172" s="117"/>
      <c r="JA172" s="117"/>
      <c r="JB172" s="117"/>
      <c r="JC172" s="117"/>
      <c r="JD172" s="117"/>
      <c r="JE172" s="117"/>
      <c r="JF172" s="117"/>
      <c r="JG172" s="117"/>
      <c r="JH172" s="117"/>
      <c r="JI172" s="117"/>
      <c r="JJ172" s="117"/>
      <c r="JK172" s="117"/>
      <c r="JL172" s="117"/>
      <c r="JM172" s="117"/>
      <c r="JN172" s="117"/>
      <c r="JO172" s="117"/>
      <c r="JP172" s="117"/>
      <c r="JQ172" s="117"/>
      <c r="JR172" s="117"/>
      <c r="JS172" s="117"/>
      <c r="JT172" s="117"/>
      <c r="JU172" s="117"/>
      <c r="JV172" s="117"/>
      <c r="JW172" s="117"/>
      <c r="JX172" s="117"/>
      <c r="JY172" s="117"/>
      <c r="JZ172" s="117"/>
      <c r="KA172" s="117"/>
      <c r="KB172" s="117"/>
      <c r="KC172" s="117"/>
      <c r="KD172" s="117"/>
      <c r="KE172" s="117"/>
      <c r="KF172" s="117"/>
      <c r="KG172" s="117"/>
      <c r="KH172" s="117"/>
      <c r="KI172" s="117"/>
      <c r="KJ172" s="117"/>
      <c r="KK172" s="117"/>
      <c r="KL172" s="117"/>
      <c r="KM172" s="117"/>
      <c r="KN172" s="117"/>
      <c r="KO172" s="117"/>
      <c r="KP172" s="117"/>
      <c r="KQ172" s="117"/>
      <c r="KR172" s="117"/>
      <c r="KS172" s="117"/>
      <c r="KT172" s="117"/>
      <c r="KU172" s="117"/>
      <c r="KV172" s="117"/>
      <c r="KW172" s="117"/>
      <c r="KX172" s="117"/>
      <c r="KY172" s="117"/>
      <c r="KZ172" s="117"/>
      <c r="LA172" s="117"/>
      <c r="LB172" s="117"/>
      <c r="LC172" s="117"/>
      <c r="LD172" s="117"/>
      <c r="LE172" s="117"/>
      <c r="LF172" s="117"/>
      <c r="LG172" s="117"/>
      <c r="LH172" s="117"/>
      <c r="LI172" s="117"/>
      <c r="LJ172" s="117"/>
      <c r="LK172" s="117"/>
      <c r="LL172" s="117"/>
      <c r="LM172" s="117"/>
      <c r="LN172" s="117"/>
      <c r="LO172" s="117"/>
      <c r="LP172" s="117"/>
      <c r="LQ172" s="117"/>
      <c r="LR172" s="117"/>
      <c r="LS172" s="117"/>
      <c r="LT172" s="117"/>
      <c r="LU172" s="117"/>
      <c r="LV172" s="117"/>
      <c r="LW172" s="117"/>
      <c r="LX172" s="117"/>
      <c r="LY172" s="117"/>
      <c r="LZ172" s="117"/>
      <c r="MA172" s="117"/>
      <c r="MB172" s="117"/>
      <c r="MC172" s="117"/>
      <c r="MD172" s="117"/>
      <c r="ME172" s="117"/>
      <c r="MF172" s="117"/>
      <c r="MG172" s="117"/>
      <c r="MH172" s="117"/>
      <c r="MI172" s="117"/>
      <c r="MJ172" s="117"/>
      <c r="MK172" s="117"/>
      <c r="ML172" s="117"/>
      <c r="MM172" s="117"/>
      <c r="MN172" s="117"/>
      <c r="MO172" s="117"/>
      <c r="MP172" s="117"/>
      <c r="MQ172" s="117"/>
      <c r="MR172" s="117"/>
      <c r="MS172" s="117"/>
      <c r="MT172" s="117"/>
      <c r="MU172" s="117"/>
      <c r="MV172" s="117"/>
      <c r="MW172" s="117"/>
      <c r="MX172" s="117"/>
      <c r="MY172" s="117"/>
      <c r="MZ172" s="117"/>
      <c r="NA172" s="117"/>
      <c r="NB172" s="117"/>
      <c r="NC172" s="117"/>
      <c r="ND172" s="117"/>
      <c r="NE172" s="117"/>
      <c r="NF172" s="117"/>
      <c r="NG172" s="117"/>
      <c r="NH172" s="117"/>
      <c r="NI172" s="117"/>
      <c r="NJ172" s="117"/>
      <c r="NK172" s="117"/>
      <c r="NL172" s="117"/>
      <c r="NM172" s="117"/>
      <c r="NN172" s="117"/>
      <c r="NO172" s="117"/>
      <c r="NP172" s="117"/>
      <c r="NQ172" s="117"/>
      <c r="NR172" s="117"/>
      <c r="NS172" s="117"/>
      <c r="NT172" s="117"/>
      <c r="NU172" s="117"/>
      <c r="NV172" s="117"/>
      <c r="NW172" s="117"/>
      <c r="NX172" s="117"/>
      <c r="NY172" s="117"/>
      <c r="NZ172" s="117"/>
      <c r="OA172" s="117"/>
      <c r="OB172" s="117"/>
      <c r="OC172" s="117"/>
      <c r="OD172" s="117"/>
      <c r="OE172" s="117"/>
      <c r="OF172" s="117"/>
      <c r="OG172" s="117"/>
      <c r="OH172" s="117"/>
      <c r="OI172" s="117"/>
      <c r="OJ172" s="117"/>
      <c r="OK172" s="117"/>
      <c r="OL172" s="117"/>
      <c r="OM172" s="117"/>
      <c r="ON172" s="117"/>
      <c r="OO172" s="117"/>
      <c r="OP172" s="117"/>
      <c r="OQ172" s="117"/>
      <c r="OR172" s="117"/>
      <c r="OS172" s="117"/>
      <c r="OT172" s="117"/>
      <c r="OU172" s="117"/>
      <c r="OV172" s="117"/>
      <c r="OW172" s="117"/>
      <c r="OX172" s="117"/>
      <c r="OY172" s="117"/>
      <c r="OZ172" s="117"/>
      <c r="PA172" s="117"/>
      <c r="PB172" s="117"/>
      <c r="PC172" s="117"/>
      <c r="PD172" s="117"/>
      <c r="PE172" s="117"/>
      <c r="PF172" s="117"/>
      <c r="PG172" s="117"/>
      <c r="PH172" s="117"/>
      <c r="PI172" s="117"/>
      <c r="PJ172" s="117"/>
      <c r="PK172" s="117"/>
      <c r="PL172" s="117"/>
      <c r="PM172" s="117"/>
      <c r="PN172" s="117"/>
      <c r="PO172" s="117"/>
      <c r="PP172" s="117"/>
      <c r="PQ172" s="117"/>
      <c r="PR172" s="117"/>
      <c r="PS172" s="117"/>
      <c r="PT172" s="117"/>
      <c r="PU172" s="117"/>
      <c r="PV172" s="117"/>
      <c r="PW172" s="117"/>
      <c r="PX172" s="117"/>
      <c r="PY172" s="117"/>
      <c r="PZ172" s="117"/>
      <c r="QA172" s="117"/>
      <c r="QB172" s="117"/>
      <c r="QC172" s="117"/>
      <c r="QD172" s="117"/>
      <c r="QE172" s="117"/>
      <c r="QF172" s="117"/>
      <c r="QG172" s="117"/>
      <c r="QH172" s="117"/>
      <c r="QI172" s="117"/>
      <c r="QJ172" s="117"/>
      <c r="QK172" s="117"/>
      <c r="QL172" s="117"/>
      <c r="QM172" s="117"/>
      <c r="QN172" s="117"/>
      <c r="QO172" s="117"/>
      <c r="QP172" s="117"/>
      <c r="QQ172" s="117"/>
      <c r="QR172" s="117"/>
      <c r="QS172" s="117"/>
      <c r="QT172" s="117"/>
      <c r="QU172" s="117"/>
      <c r="QV172" s="117"/>
      <c r="QW172" s="117"/>
      <c r="QX172" s="117"/>
      <c r="QY172" s="117"/>
      <c r="QZ172" s="117"/>
      <c r="RA172" s="117"/>
      <c r="RB172" s="117"/>
      <c r="RC172" s="117"/>
      <c r="RD172" s="117"/>
      <c r="RE172" s="117"/>
      <c r="RF172" s="117"/>
      <c r="RG172" s="117"/>
      <c r="RH172" s="117"/>
      <c r="RI172" s="117"/>
      <c r="RJ172" s="117"/>
      <c r="RK172" s="117"/>
      <c r="RL172" s="117"/>
      <c r="RM172" s="117"/>
      <c r="RN172" s="117"/>
      <c r="RO172" s="117"/>
      <c r="RP172" s="117"/>
      <c r="RQ172" s="117"/>
      <c r="RR172" s="117"/>
      <c r="RS172" s="117"/>
      <c r="RT172" s="117"/>
      <c r="RU172" s="117"/>
      <c r="RV172" s="117"/>
      <c r="RW172" s="117"/>
      <c r="RX172" s="117"/>
      <c r="RY172" s="117"/>
      <c r="RZ172" s="117"/>
      <c r="SA172" s="117"/>
      <c r="SB172" s="117"/>
      <c r="SC172" s="117"/>
      <c r="SD172" s="117"/>
      <c r="SE172" s="117"/>
      <c r="SF172" s="117"/>
      <c r="SG172" s="117"/>
      <c r="SH172" s="117"/>
      <c r="SI172" s="117"/>
      <c r="SJ172" s="117"/>
      <c r="SK172" s="117"/>
      <c r="SL172" s="117"/>
      <c r="SM172" s="117"/>
      <c r="SN172" s="117"/>
      <c r="SO172" s="117"/>
      <c r="SP172" s="117"/>
      <c r="SQ172" s="117"/>
      <c r="SR172" s="117"/>
      <c r="SS172" s="117"/>
      <c r="ST172" s="117"/>
      <c r="SU172" s="117"/>
      <c r="SV172" s="117"/>
      <c r="SW172" s="117"/>
      <c r="SX172" s="117"/>
      <c r="SY172" s="117"/>
      <c r="SZ172" s="117"/>
      <c r="TA172" s="117"/>
      <c r="TB172" s="117"/>
      <c r="TC172" s="117"/>
      <c r="TD172" s="117"/>
      <c r="TE172" s="117"/>
      <c r="TF172" s="117"/>
      <c r="TG172" s="117"/>
      <c r="TH172" s="117"/>
      <c r="TI172" s="117"/>
      <c r="TJ172" s="117"/>
      <c r="TK172" s="117"/>
      <c r="TL172" s="117"/>
      <c r="TM172" s="117"/>
      <c r="TN172" s="117"/>
      <c r="TO172" s="117"/>
      <c r="TP172" s="117"/>
      <c r="TQ172" s="117"/>
      <c r="TR172" s="117"/>
      <c r="TS172" s="117"/>
      <c r="TT172" s="117"/>
      <c r="TU172" s="117"/>
      <c r="TV172" s="117"/>
      <c r="TW172" s="117"/>
      <c r="TX172" s="117"/>
      <c r="TY172" s="117"/>
      <c r="TZ172" s="117"/>
      <c r="UA172" s="117"/>
      <c r="UB172" s="117"/>
      <c r="UC172" s="117"/>
      <c r="UD172" s="117"/>
      <c r="UE172" s="117"/>
      <c r="UF172" s="117"/>
      <c r="UG172" s="117"/>
      <c r="UH172" s="117"/>
      <c r="UI172" s="117"/>
      <c r="UJ172" s="117"/>
      <c r="UK172" s="117"/>
      <c r="UL172" s="117"/>
      <c r="UM172" s="117"/>
      <c r="UN172" s="117"/>
      <c r="UO172" s="117"/>
      <c r="UP172" s="117"/>
      <c r="UQ172" s="117"/>
      <c r="UR172" s="117"/>
      <c r="US172" s="117"/>
      <c r="UT172" s="117"/>
      <c r="UU172" s="117"/>
      <c r="UV172" s="117"/>
      <c r="UW172" s="117"/>
      <c r="UX172" s="117"/>
      <c r="UY172" s="117"/>
      <c r="UZ172" s="117"/>
      <c r="VA172" s="117"/>
      <c r="VB172" s="117"/>
      <c r="VC172" s="117"/>
      <c r="VD172" s="117"/>
      <c r="VE172" s="117"/>
      <c r="VF172" s="117"/>
      <c r="VG172" s="117"/>
      <c r="VH172" s="117"/>
      <c r="VI172" s="117"/>
      <c r="VJ172" s="117"/>
      <c r="VK172" s="117"/>
      <c r="VL172" s="117"/>
      <c r="VM172" s="117"/>
      <c r="VN172" s="117"/>
      <c r="VO172" s="117"/>
      <c r="VP172" s="117"/>
      <c r="VQ172" s="117"/>
      <c r="VR172" s="117"/>
      <c r="VS172" s="117"/>
      <c r="VT172" s="117"/>
      <c r="VU172" s="117"/>
      <c r="VV172" s="117"/>
      <c r="VW172" s="117"/>
      <c r="VX172" s="117"/>
      <c r="VY172" s="117"/>
      <c r="VZ172" s="117"/>
      <c r="WA172" s="117"/>
      <c r="WB172" s="117"/>
      <c r="WC172" s="117"/>
      <c r="WD172" s="117"/>
      <c r="WE172" s="117"/>
      <c r="WF172" s="117"/>
      <c r="WG172" s="117"/>
      <c r="WH172" s="117"/>
      <c r="WI172" s="117"/>
      <c r="WJ172" s="117"/>
      <c r="WK172" s="117"/>
      <c r="WL172" s="117"/>
      <c r="WM172" s="117"/>
      <c r="WN172" s="117"/>
      <c r="WO172" s="117"/>
      <c r="WP172" s="117"/>
      <c r="WQ172" s="117"/>
      <c r="WR172" s="117"/>
      <c r="WS172" s="117"/>
      <c r="WT172" s="117"/>
      <c r="WU172" s="117"/>
      <c r="WV172" s="117"/>
      <c r="WW172" s="117"/>
      <c r="WX172" s="117"/>
      <c r="WY172" s="117"/>
      <c r="WZ172" s="117"/>
      <c r="XA172" s="117"/>
      <c r="XB172" s="117"/>
      <c r="XC172" s="117"/>
      <c r="XD172" s="117"/>
      <c r="XE172" s="117"/>
      <c r="XF172" s="117"/>
      <c r="XG172" s="117"/>
      <c r="XH172" s="117"/>
      <c r="XI172" s="117"/>
      <c r="XJ172" s="117"/>
      <c r="XK172" s="117"/>
      <c r="XL172" s="117"/>
      <c r="XM172" s="117"/>
      <c r="XN172" s="117"/>
      <c r="XO172" s="117"/>
      <c r="XP172" s="117"/>
      <c r="XQ172" s="117"/>
      <c r="XR172" s="117"/>
      <c r="XS172" s="117"/>
      <c r="XT172" s="117"/>
      <c r="XU172" s="117"/>
      <c r="XV172" s="117"/>
      <c r="XW172" s="117"/>
      <c r="XX172" s="117"/>
      <c r="XY172" s="117"/>
      <c r="XZ172" s="117"/>
      <c r="YA172" s="117"/>
      <c r="YB172" s="117"/>
      <c r="YC172" s="117"/>
      <c r="YD172" s="117"/>
      <c r="YE172" s="117"/>
      <c r="YF172" s="117"/>
      <c r="YG172" s="117"/>
      <c r="YH172" s="117"/>
      <c r="YI172" s="117"/>
      <c r="YJ172" s="117"/>
      <c r="YK172" s="117"/>
      <c r="YL172" s="117"/>
      <c r="YM172" s="117"/>
      <c r="YN172" s="117"/>
      <c r="YO172" s="117"/>
      <c r="YP172" s="117"/>
      <c r="YQ172" s="117"/>
      <c r="YR172" s="117"/>
      <c r="YS172" s="117"/>
      <c r="YT172" s="117"/>
      <c r="YU172" s="117"/>
      <c r="YV172" s="117"/>
      <c r="YW172" s="117"/>
      <c r="YX172" s="117"/>
      <c r="YY172" s="117"/>
      <c r="YZ172" s="117"/>
      <c r="ZA172" s="117"/>
      <c r="ZB172" s="117"/>
      <c r="ZC172" s="117"/>
      <c r="ZD172" s="117"/>
      <c r="ZE172" s="117"/>
      <c r="ZF172" s="117"/>
      <c r="ZG172" s="117"/>
      <c r="ZH172" s="117"/>
      <c r="ZI172" s="117"/>
      <c r="ZJ172" s="117"/>
      <c r="ZK172" s="117"/>
      <c r="ZL172" s="117"/>
      <c r="ZM172" s="117"/>
      <c r="ZN172" s="117"/>
      <c r="ZO172" s="117"/>
      <c r="ZP172" s="117"/>
      <c r="ZQ172" s="117"/>
      <c r="ZR172" s="117"/>
      <c r="ZS172" s="117"/>
      <c r="ZT172" s="117"/>
      <c r="ZU172" s="117"/>
      <c r="ZV172" s="117"/>
      <c r="ZW172" s="117"/>
      <c r="ZX172" s="117"/>
      <c r="ZY172" s="117"/>
      <c r="ZZ172" s="117"/>
      <c r="AAA172" s="117"/>
      <c r="AAB172" s="117"/>
      <c r="AAC172" s="117"/>
      <c r="AAD172" s="117"/>
      <c r="AAE172" s="117"/>
      <c r="AAF172" s="117"/>
      <c r="AAG172" s="117"/>
      <c r="AAH172" s="117"/>
      <c r="AAI172" s="117"/>
      <c r="AAJ172" s="117"/>
      <c r="AAK172" s="117"/>
      <c r="AAL172" s="117"/>
      <c r="AAM172" s="117"/>
      <c r="AAN172" s="117"/>
      <c r="AAO172" s="117"/>
      <c r="AAP172" s="117"/>
      <c r="AAQ172" s="117"/>
      <c r="AAR172" s="117"/>
      <c r="AAS172" s="117"/>
      <c r="AAT172" s="117"/>
      <c r="AAU172" s="117"/>
      <c r="AAV172" s="117"/>
      <c r="AAW172" s="117"/>
      <c r="AAX172" s="117"/>
      <c r="AAY172" s="117"/>
      <c r="AAZ172" s="117"/>
      <c r="ABA172" s="117"/>
      <c r="ABB172" s="117"/>
      <c r="ABC172" s="117"/>
      <c r="ABD172" s="117"/>
      <c r="ABE172" s="117"/>
      <c r="ABF172" s="117"/>
      <c r="ABG172" s="117"/>
      <c r="ABH172" s="117"/>
      <c r="ABI172" s="117"/>
      <c r="ABJ172" s="117"/>
      <c r="ABK172" s="117"/>
      <c r="ABL172" s="117"/>
      <c r="ABM172" s="117"/>
      <c r="ABN172" s="117"/>
      <c r="ABO172" s="117"/>
      <c r="ABP172" s="117"/>
      <c r="ABQ172" s="117"/>
      <c r="ABR172" s="117"/>
      <c r="ABS172" s="117"/>
      <c r="ABT172" s="117"/>
      <c r="ABU172" s="117"/>
      <c r="ABV172" s="117"/>
      <c r="ABW172" s="117"/>
      <c r="ABX172" s="117"/>
      <c r="ABY172" s="117"/>
      <c r="ABZ172" s="117"/>
      <c r="ACA172" s="117"/>
      <c r="ACB172" s="117"/>
      <c r="ACC172" s="117"/>
      <c r="ACD172" s="117"/>
      <c r="ACE172" s="117"/>
      <c r="ACF172" s="117"/>
      <c r="ACG172" s="117"/>
      <c r="ACH172" s="117"/>
      <c r="ACI172" s="117"/>
      <c r="ACJ172" s="117"/>
      <c r="ACK172" s="117"/>
      <c r="ACL172" s="117"/>
      <c r="ACM172" s="117"/>
      <c r="ACN172" s="117"/>
      <c r="ACO172" s="117"/>
      <c r="ACP172" s="117"/>
      <c r="ACQ172" s="117"/>
      <c r="ACR172" s="117"/>
      <c r="ACS172" s="117"/>
      <c r="ACT172" s="117"/>
      <c r="ACU172" s="117"/>
      <c r="ACV172" s="117"/>
      <c r="ACW172" s="117"/>
      <c r="ACX172" s="117"/>
      <c r="ACY172" s="117"/>
      <c r="ACZ172" s="117"/>
      <c r="ADA172" s="117"/>
      <c r="ADB172" s="117"/>
      <c r="ADC172" s="117"/>
      <c r="ADD172" s="117"/>
      <c r="ADE172" s="117"/>
      <c r="ADF172" s="117"/>
      <c r="ADG172" s="117"/>
      <c r="ADH172" s="117"/>
      <c r="ADI172" s="117"/>
      <c r="ADJ172" s="117"/>
      <c r="ADK172" s="117"/>
      <c r="ADL172" s="117"/>
      <c r="ADM172" s="117"/>
      <c r="ADN172" s="117"/>
      <c r="ADO172" s="117"/>
      <c r="ADP172" s="117"/>
      <c r="ADQ172" s="117"/>
      <c r="ADR172" s="117"/>
      <c r="ADS172" s="117"/>
      <c r="ADT172" s="117"/>
      <c r="ADU172" s="117"/>
      <c r="ADV172" s="117"/>
      <c r="ADW172" s="117"/>
      <c r="ADX172" s="117"/>
      <c r="ADY172" s="117"/>
      <c r="ADZ172" s="117"/>
      <c r="AEA172" s="117"/>
      <c r="AEB172" s="117"/>
      <c r="AEC172" s="117"/>
      <c r="AED172" s="117"/>
      <c r="AEE172" s="117"/>
      <c r="AEF172" s="117"/>
      <c r="AEG172" s="117"/>
      <c r="AEH172" s="117"/>
      <c r="AEI172" s="117"/>
      <c r="AEJ172" s="117"/>
      <c r="AEK172" s="117"/>
      <c r="AEL172" s="117"/>
      <c r="AEM172" s="117"/>
      <c r="AEN172" s="117"/>
      <c r="AEO172" s="117"/>
      <c r="AEP172" s="117"/>
      <c r="AEQ172" s="117"/>
      <c r="AER172" s="117"/>
      <c r="AES172" s="117"/>
      <c r="AET172" s="117"/>
      <c r="AEU172" s="117"/>
      <c r="AEV172" s="117"/>
      <c r="AEW172" s="117"/>
      <c r="AEX172" s="117"/>
      <c r="AEY172" s="117"/>
      <c r="AEZ172" s="117"/>
      <c r="AFA172" s="117"/>
      <c r="AFB172" s="117"/>
      <c r="AFC172" s="117"/>
      <c r="AFD172" s="117"/>
      <c r="AFE172" s="117"/>
      <c r="AFF172" s="117"/>
      <c r="AFG172" s="117"/>
      <c r="AFH172" s="117"/>
      <c r="AFI172" s="117"/>
      <c r="AFJ172" s="117"/>
      <c r="AFK172" s="117"/>
      <c r="AFL172" s="117"/>
      <c r="AFM172" s="117"/>
      <c r="AFN172" s="117"/>
      <c r="AFO172" s="117"/>
    </row>
    <row r="173" spans="2:847" x14ac:dyDescent="0.2">
      <c r="B173" s="249" t="s">
        <v>13960</v>
      </c>
      <c r="C173" s="243">
        <v>11560</v>
      </c>
      <c r="D173" s="304">
        <v>0</v>
      </c>
      <c r="E173" s="234" t="s">
        <v>13961</v>
      </c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256"/>
      <c r="AB173" s="256"/>
      <c r="AC173" s="256"/>
      <c r="AD173" s="256"/>
      <c r="AE173" s="256"/>
      <c r="AF173" s="256"/>
      <c r="AG173" s="256"/>
      <c r="AH173" s="256"/>
      <c r="AI173" s="256"/>
      <c r="AJ173" s="256"/>
      <c r="AK173" s="256"/>
      <c r="AL173" s="256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117"/>
      <c r="BV173" s="117"/>
      <c r="BW173" s="117"/>
      <c r="BX173" s="117"/>
      <c r="BY173" s="117"/>
      <c r="BZ173" s="117"/>
      <c r="CA173" s="117"/>
      <c r="CB173" s="117"/>
      <c r="CC173" s="117"/>
      <c r="CD173" s="117"/>
      <c r="CE173" s="117"/>
      <c r="CF173" s="117"/>
      <c r="CG173" s="117"/>
      <c r="CH173" s="117"/>
      <c r="CI173" s="117"/>
      <c r="CJ173" s="117"/>
      <c r="CK173" s="117"/>
      <c r="CL173" s="117"/>
      <c r="CM173" s="117"/>
      <c r="CN173" s="117"/>
      <c r="CO173" s="117"/>
      <c r="CP173" s="117"/>
      <c r="CQ173" s="117"/>
      <c r="CR173" s="117"/>
      <c r="CS173" s="117"/>
      <c r="CT173" s="117"/>
      <c r="CU173" s="117"/>
      <c r="CV173" s="117"/>
      <c r="CW173" s="117"/>
      <c r="CX173" s="117"/>
      <c r="CY173" s="117"/>
      <c r="CZ173" s="117"/>
      <c r="DA173" s="117"/>
      <c r="DB173" s="117"/>
      <c r="DC173" s="117"/>
      <c r="DD173" s="117"/>
      <c r="DE173" s="117"/>
      <c r="DF173" s="117"/>
      <c r="DG173" s="117"/>
      <c r="DH173" s="117"/>
      <c r="DI173" s="117"/>
      <c r="DJ173" s="117"/>
      <c r="DK173" s="117"/>
      <c r="DL173" s="117"/>
      <c r="DM173" s="117"/>
      <c r="DN173" s="117"/>
      <c r="DO173" s="117"/>
      <c r="DP173" s="117"/>
      <c r="DQ173" s="117"/>
      <c r="DR173" s="117"/>
      <c r="DS173" s="117"/>
      <c r="DT173" s="117"/>
      <c r="DU173" s="117"/>
      <c r="DV173" s="117"/>
      <c r="DW173" s="117"/>
      <c r="DX173" s="117"/>
      <c r="DY173" s="117"/>
      <c r="DZ173" s="117"/>
      <c r="EA173" s="117"/>
      <c r="EB173" s="117"/>
      <c r="EC173" s="117"/>
      <c r="ED173" s="117"/>
      <c r="EE173" s="117"/>
      <c r="EF173" s="117"/>
      <c r="EG173" s="117"/>
      <c r="EH173" s="117"/>
      <c r="EI173" s="117"/>
      <c r="EJ173" s="117"/>
      <c r="EK173" s="117"/>
      <c r="EL173" s="117"/>
      <c r="EM173" s="117"/>
      <c r="EN173" s="117"/>
      <c r="EO173" s="117"/>
      <c r="EP173" s="117"/>
      <c r="EQ173" s="117"/>
      <c r="ER173" s="117"/>
      <c r="ES173" s="117"/>
      <c r="ET173" s="117"/>
      <c r="EU173" s="117"/>
      <c r="EV173" s="117"/>
      <c r="EW173" s="117"/>
      <c r="EX173" s="117"/>
      <c r="EY173" s="117"/>
      <c r="EZ173" s="117"/>
      <c r="FA173" s="117"/>
      <c r="FB173" s="117"/>
      <c r="FC173" s="117"/>
      <c r="FD173" s="117"/>
      <c r="FE173" s="117"/>
      <c r="FF173" s="117"/>
      <c r="FG173" s="117"/>
      <c r="FH173" s="117"/>
      <c r="FI173" s="117"/>
      <c r="FJ173" s="117"/>
      <c r="FK173" s="117"/>
      <c r="FL173" s="117"/>
      <c r="FM173" s="117"/>
      <c r="FN173" s="117"/>
      <c r="FO173" s="117"/>
      <c r="FP173" s="117"/>
      <c r="FQ173" s="117"/>
      <c r="FR173" s="117"/>
      <c r="FS173" s="117"/>
      <c r="FT173" s="117"/>
      <c r="FU173" s="117"/>
      <c r="FV173" s="117"/>
      <c r="FW173" s="117"/>
      <c r="FX173" s="117"/>
      <c r="FY173" s="117"/>
      <c r="FZ173" s="117"/>
      <c r="GA173" s="117"/>
      <c r="GB173" s="117"/>
      <c r="GC173" s="117"/>
      <c r="GD173" s="117"/>
      <c r="GE173" s="117"/>
      <c r="GF173" s="117"/>
      <c r="GG173" s="117"/>
      <c r="GH173" s="117"/>
      <c r="GI173" s="117"/>
      <c r="GJ173" s="117"/>
      <c r="GK173" s="117"/>
      <c r="GL173" s="117"/>
      <c r="GM173" s="117"/>
      <c r="GN173" s="117"/>
      <c r="GO173" s="117"/>
      <c r="GP173" s="117"/>
      <c r="GQ173" s="117"/>
      <c r="GR173" s="117"/>
      <c r="GS173" s="117"/>
      <c r="GT173" s="117"/>
      <c r="GU173" s="117"/>
      <c r="GV173" s="117"/>
      <c r="GW173" s="117"/>
      <c r="GX173" s="117"/>
      <c r="GY173" s="117"/>
      <c r="GZ173" s="117"/>
      <c r="HA173" s="117"/>
      <c r="HB173" s="117"/>
      <c r="HC173" s="117"/>
      <c r="HD173" s="117"/>
      <c r="HE173" s="117"/>
      <c r="HF173" s="117"/>
      <c r="HG173" s="117"/>
      <c r="HH173" s="117"/>
      <c r="HI173" s="117"/>
      <c r="HJ173" s="117"/>
      <c r="HK173" s="117"/>
      <c r="HL173" s="117"/>
      <c r="HM173" s="117"/>
      <c r="HN173" s="117"/>
      <c r="HO173" s="117"/>
      <c r="HP173" s="117"/>
      <c r="HQ173" s="117"/>
      <c r="HR173" s="117"/>
      <c r="HS173" s="117"/>
      <c r="HT173" s="117"/>
      <c r="HU173" s="117"/>
      <c r="HV173" s="117"/>
      <c r="HW173" s="117"/>
      <c r="HX173" s="117"/>
      <c r="HY173" s="117"/>
      <c r="HZ173" s="117"/>
      <c r="IA173" s="117"/>
      <c r="IB173" s="117"/>
      <c r="IC173" s="117"/>
      <c r="ID173" s="117"/>
      <c r="IE173" s="117"/>
      <c r="IF173" s="117"/>
      <c r="IG173" s="117"/>
      <c r="IH173" s="117"/>
      <c r="II173" s="117"/>
      <c r="IJ173" s="117"/>
      <c r="IK173" s="117"/>
      <c r="IL173" s="117"/>
      <c r="IM173" s="117"/>
      <c r="IN173" s="117"/>
      <c r="IO173" s="117"/>
      <c r="IP173" s="117"/>
      <c r="IQ173" s="117"/>
      <c r="IR173" s="117"/>
      <c r="IS173" s="117"/>
      <c r="IT173" s="117"/>
      <c r="IU173" s="117"/>
      <c r="IV173" s="117"/>
      <c r="IW173" s="117"/>
      <c r="IX173" s="117"/>
      <c r="IY173" s="117"/>
      <c r="IZ173" s="117"/>
      <c r="JA173" s="117"/>
      <c r="JB173" s="117"/>
      <c r="JC173" s="117"/>
      <c r="JD173" s="117"/>
      <c r="JE173" s="117"/>
      <c r="JF173" s="117"/>
      <c r="JG173" s="117"/>
      <c r="JH173" s="117"/>
      <c r="JI173" s="117"/>
      <c r="JJ173" s="117"/>
      <c r="JK173" s="117"/>
      <c r="JL173" s="117"/>
      <c r="JM173" s="117"/>
      <c r="JN173" s="117"/>
      <c r="JO173" s="117"/>
      <c r="JP173" s="117"/>
      <c r="JQ173" s="117"/>
      <c r="JR173" s="117"/>
      <c r="JS173" s="117"/>
      <c r="JT173" s="117"/>
      <c r="JU173" s="117"/>
      <c r="JV173" s="117"/>
      <c r="JW173" s="117"/>
      <c r="JX173" s="117"/>
      <c r="JY173" s="117"/>
      <c r="JZ173" s="117"/>
      <c r="KA173" s="117"/>
      <c r="KB173" s="117"/>
      <c r="KC173" s="117"/>
      <c r="KD173" s="117"/>
      <c r="KE173" s="117"/>
      <c r="KF173" s="117"/>
      <c r="KG173" s="117"/>
      <c r="KH173" s="117"/>
      <c r="KI173" s="117"/>
      <c r="KJ173" s="117"/>
      <c r="KK173" s="117"/>
      <c r="KL173" s="117"/>
      <c r="KM173" s="117"/>
      <c r="KN173" s="117"/>
      <c r="KO173" s="117"/>
      <c r="KP173" s="117"/>
      <c r="KQ173" s="117"/>
      <c r="KR173" s="117"/>
      <c r="KS173" s="117"/>
      <c r="KT173" s="117"/>
      <c r="KU173" s="117"/>
      <c r="KV173" s="117"/>
      <c r="KW173" s="117"/>
      <c r="KX173" s="117"/>
      <c r="KY173" s="117"/>
      <c r="KZ173" s="117"/>
      <c r="LA173" s="117"/>
      <c r="LB173" s="117"/>
      <c r="LC173" s="117"/>
      <c r="LD173" s="117"/>
      <c r="LE173" s="117"/>
      <c r="LF173" s="117"/>
      <c r="LG173" s="117"/>
      <c r="LH173" s="117"/>
      <c r="LI173" s="117"/>
      <c r="LJ173" s="117"/>
      <c r="LK173" s="117"/>
      <c r="LL173" s="117"/>
      <c r="LM173" s="117"/>
      <c r="LN173" s="117"/>
      <c r="LO173" s="117"/>
      <c r="LP173" s="117"/>
      <c r="LQ173" s="117"/>
      <c r="LR173" s="117"/>
      <c r="LS173" s="117"/>
      <c r="LT173" s="117"/>
      <c r="LU173" s="117"/>
      <c r="LV173" s="117"/>
      <c r="LW173" s="117"/>
      <c r="LX173" s="117"/>
      <c r="LY173" s="117"/>
      <c r="LZ173" s="117"/>
      <c r="MA173" s="117"/>
      <c r="MB173" s="117"/>
      <c r="MC173" s="117"/>
      <c r="MD173" s="117"/>
      <c r="ME173" s="117"/>
      <c r="MF173" s="117"/>
      <c r="MG173" s="117"/>
      <c r="MH173" s="117"/>
      <c r="MI173" s="117"/>
      <c r="MJ173" s="117"/>
      <c r="MK173" s="117"/>
      <c r="ML173" s="117"/>
      <c r="MM173" s="117"/>
      <c r="MN173" s="117"/>
      <c r="MO173" s="117"/>
      <c r="MP173" s="117"/>
      <c r="MQ173" s="117"/>
      <c r="MR173" s="117"/>
      <c r="MS173" s="117"/>
      <c r="MT173" s="117"/>
      <c r="MU173" s="117"/>
      <c r="MV173" s="117"/>
      <c r="MW173" s="117"/>
      <c r="MX173" s="117"/>
      <c r="MY173" s="117"/>
      <c r="MZ173" s="117"/>
      <c r="NA173" s="117"/>
      <c r="NB173" s="117"/>
      <c r="NC173" s="117"/>
      <c r="ND173" s="117"/>
      <c r="NE173" s="117"/>
      <c r="NF173" s="117"/>
      <c r="NG173" s="117"/>
      <c r="NH173" s="117"/>
      <c r="NI173" s="117"/>
      <c r="NJ173" s="117"/>
      <c r="NK173" s="117"/>
      <c r="NL173" s="117"/>
      <c r="NM173" s="117"/>
      <c r="NN173" s="117"/>
      <c r="NO173" s="117"/>
      <c r="NP173" s="117"/>
      <c r="NQ173" s="117"/>
      <c r="NR173" s="117"/>
      <c r="NS173" s="117"/>
      <c r="NT173" s="117"/>
      <c r="NU173" s="117"/>
      <c r="NV173" s="117"/>
      <c r="NW173" s="117"/>
      <c r="NX173" s="117"/>
      <c r="NY173" s="117"/>
      <c r="NZ173" s="117"/>
      <c r="OA173" s="117"/>
      <c r="OB173" s="117"/>
      <c r="OC173" s="117"/>
      <c r="OD173" s="117"/>
      <c r="OE173" s="117"/>
      <c r="OF173" s="117"/>
      <c r="OG173" s="117"/>
      <c r="OH173" s="117"/>
      <c r="OI173" s="117"/>
      <c r="OJ173" s="117"/>
      <c r="OK173" s="117"/>
      <c r="OL173" s="117"/>
      <c r="OM173" s="117"/>
      <c r="ON173" s="117"/>
      <c r="OO173" s="117"/>
      <c r="OP173" s="117"/>
      <c r="OQ173" s="117"/>
      <c r="OR173" s="117"/>
      <c r="OS173" s="117"/>
      <c r="OT173" s="117"/>
      <c r="OU173" s="117"/>
      <c r="OV173" s="117"/>
      <c r="OW173" s="117"/>
      <c r="OX173" s="117"/>
      <c r="OY173" s="117"/>
      <c r="OZ173" s="117"/>
      <c r="PA173" s="117"/>
      <c r="PB173" s="117"/>
      <c r="PC173" s="117"/>
      <c r="PD173" s="117"/>
      <c r="PE173" s="117"/>
      <c r="PF173" s="117"/>
      <c r="PG173" s="117"/>
      <c r="PH173" s="117"/>
      <c r="PI173" s="117"/>
      <c r="PJ173" s="117"/>
      <c r="PK173" s="117"/>
      <c r="PL173" s="117"/>
      <c r="PM173" s="117"/>
      <c r="PN173" s="117"/>
      <c r="PO173" s="117"/>
      <c r="PP173" s="117"/>
      <c r="PQ173" s="117"/>
      <c r="PR173" s="117"/>
      <c r="PS173" s="117"/>
      <c r="PT173" s="117"/>
      <c r="PU173" s="117"/>
      <c r="PV173" s="117"/>
      <c r="PW173" s="117"/>
      <c r="PX173" s="117"/>
      <c r="PY173" s="117"/>
      <c r="PZ173" s="117"/>
      <c r="QA173" s="117"/>
      <c r="QB173" s="117"/>
      <c r="QC173" s="117"/>
      <c r="QD173" s="117"/>
      <c r="QE173" s="117"/>
      <c r="QF173" s="117"/>
      <c r="QG173" s="117"/>
      <c r="QH173" s="117"/>
      <c r="QI173" s="117"/>
      <c r="QJ173" s="117"/>
      <c r="QK173" s="117"/>
      <c r="QL173" s="117"/>
      <c r="QM173" s="117"/>
      <c r="QN173" s="117"/>
      <c r="QO173" s="117"/>
      <c r="QP173" s="117"/>
      <c r="QQ173" s="117"/>
      <c r="QR173" s="117"/>
      <c r="QS173" s="117"/>
      <c r="QT173" s="117"/>
      <c r="QU173" s="117"/>
      <c r="QV173" s="117"/>
      <c r="QW173" s="117"/>
      <c r="QX173" s="117"/>
      <c r="QY173" s="117"/>
      <c r="QZ173" s="117"/>
      <c r="RA173" s="117"/>
      <c r="RB173" s="117"/>
      <c r="RC173" s="117"/>
      <c r="RD173" s="117"/>
      <c r="RE173" s="117"/>
      <c r="RF173" s="117"/>
      <c r="RG173" s="117"/>
      <c r="RH173" s="117"/>
      <c r="RI173" s="117"/>
      <c r="RJ173" s="117"/>
      <c r="RK173" s="117"/>
      <c r="RL173" s="117"/>
      <c r="RM173" s="117"/>
      <c r="RN173" s="117"/>
      <c r="RO173" s="117"/>
      <c r="RP173" s="117"/>
      <c r="RQ173" s="117"/>
      <c r="RR173" s="117"/>
      <c r="RS173" s="117"/>
      <c r="RT173" s="117"/>
      <c r="RU173" s="117"/>
      <c r="RV173" s="117"/>
      <c r="RW173" s="117"/>
      <c r="RX173" s="117"/>
      <c r="RY173" s="117"/>
      <c r="RZ173" s="117"/>
      <c r="SA173" s="117"/>
      <c r="SB173" s="117"/>
      <c r="SC173" s="117"/>
      <c r="SD173" s="117"/>
      <c r="SE173" s="117"/>
      <c r="SF173" s="117"/>
      <c r="SG173" s="117"/>
      <c r="SH173" s="117"/>
      <c r="SI173" s="117"/>
      <c r="SJ173" s="117"/>
      <c r="SK173" s="117"/>
      <c r="SL173" s="117"/>
      <c r="SM173" s="117"/>
      <c r="SN173" s="117"/>
      <c r="SO173" s="117"/>
      <c r="SP173" s="117"/>
      <c r="SQ173" s="117"/>
      <c r="SR173" s="117"/>
      <c r="SS173" s="117"/>
      <c r="ST173" s="117"/>
      <c r="SU173" s="117"/>
      <c r="SV173" s="117"/>
      <c r="SW173" s="117"/>
      <c r="SX173" s="117"/>
      <c r="SY173" s="117"/>
      <c r="SZ173" s="117"/>
      <c r="TA173" s="117"/>
      <c r="TB173" s="117"/>
      <c r="TC173" s="117"/>
      <c r="TD173" s="117"/>
      <c r="TE173" s="117"/>
      <c r="TF173" s="117"/>
      <c r="TG173" s="117"/>
      <c r="TH173" s="117"/>
      <c r="TI173" s="117"/>
      <c r="TJ173" s="117"/>
      <c r="TK173" s="117"/>
      <c r="TL173" s="117"/>
      <c r="TM173" s="117"/>
      <c r="TN173" s="117"/>
      <c r="TO173" s="117"/>
      <c r="TP173" s="117"/>
      <c r="TQ173" s="117"/>
      <c r="TR173" s="117"/>
      <c r="TS173" s="117"/>
      <c r="TT173" s="117"/>
      <c r="TU173" s="117"/>
      <c r="TV173" s="117"/>
      <c r="TW173" s="117"/>
      <c r="TX173" s="117"/>
      <c r="TY173" s="117"/>
      <c r="TZ173" s="117"/>
      <c r="UA173" s="117"/>
      <c r="UB173" s="117"/>
      <c r="UC173" s="117"/>
      <c r="UD173" s="117"/>
      <c r="UE173" s="117"/>
      <c r="UF173" s="117"/>
      <c r="UG173" s="117"/>
      <c r="UH173" s="117"/>
      <c r="UI173" s="117"/>
      <c r="UJ173" s="117"/>
      <c r="UK173" s="117"/>
      <c r="UL173" s="117"/>
      <c r="UM173" s="117"/>
      <c r="UN173" s="117"/>
      <c r="UO173" s="117"/>
      <c r="UP173" s="117"/>
      <c r="UQ173" s="117"/>
      <c r="UR173" s="117"/>
      <c r="US173" s="117"/>
      <c r="UT173" s="117"/>
      <c r="UU173" s="117"/>
      <c r="UV173" s="117"/>
      <c r="UW173" s="117"/>
      <c r="UX173" s="117"/>
      <c r="UY173" s="117"/>
      <c r="UZ173" s="117"/>
      <c r="VA173" s="117"/>
      <c r="VB173" s="117"/>
      <c r="VC173" s="117"/>
      <c r="VD173" s="117"/>
      <c r="VE173" s="117"/>
      <c r="VF173" s="117"/>
      <c r="VG173" s="117"/>
      <c r="VH173" s="117"/>
      <c r="VI173" s="117"/>
      <c r="VJ173" s="117"/>
      <c r="VK173" s="117"/>
      <c r="VL173" s="117"/>
      <c r="VM173" s="117"/>
      <c r="VN173" s="117"/>
      <c r="VO173" s="117"/>
      <c r="VP173" s="117"/>
      <c r="VQ173" s="117"/>
      <c r="VR173" s="117"/>
      <c r="VS173" s="117"/>
      <c r="VT173" s="117"/>
      <c r="VU173" s="117"/>
      <c r="VV173" s="117"/>
      <c r="VW173" s="117"/>
      <c r="VX173" s="117"/>
      <c r="VY173" s="117"/>
      <c r="VZ173" s="117"/>
      <c r="WA173" s="117"/>
      <c r="WB173" s="117"/>
      <c r="WC173" s="117"/>
      <c r="WD173" s="117"/>
      <c r="WE173" s="117"/>
      <c r="WF173" s="117"/>
      <c r="WG173" s="117"/>
      <c r="WH173" s="117"/>
      <c r="WI173" s="117"/>
      <c r="WJ173" s="117"/>
      <c r="WK173" s="117"/>
      <c r="WL173" s="117"/>
      <c r="WM173" s="117"/>
      <c r="WN173" s="117"/>
      <c r="WO173" s="117"/>
      <c r="WP173" s="117"/>
      <c r="WQ173" s="117"/>
      <c r="WR173" s="117"/>
      <c r="WS173" s="117"/>
      <c r="WT173" s="117"/>
      <c r="WU173" s="117"/>
      <c r="WV173" s="117"/>
      <c r="WW173" s="117"/>
      <c r="WX173" s="117"/>
      <c r="WY173" s="117"/>
      <c r="WZ173" s="117"/>
      <c r="XA173" s="117"/>
      <c r="XB173" s="117"/>
      <c r="XC173" s="117"/>
      <c r="XD173" s="117"/>
      <c r="XE173" s="117"/>
      <c r="XF173" s="117"/>
      <c r="XG173" s="117"/>
      <c r="XH173" s="117"/>
      <c r="XI173" s="117"/>
      <c r="XJ173" s="117"/>
      <c r="XK173" s="117"/>
      <c r="XL173" s="117"/>
      <c r="XM173" s="117"/>
      <c r="XN173" s="117"/>
      <c r="XO173" s="117"/>
      <c r="XP173" s="117"/>
      <c r="XQ173" s="117"/>
      <c r="XR173" s="117"/>
      <c r="XS173" s="117"/>
      <c r="XT173" s="117"/>
      <c r="XU173" s="117"/>
      <c r="XV173" s="117"/>
      <c r="XW173" s="117"/>
      <c r="XX173" s="117"/>
      <c r="XY173" s="117"/>
      <c r="XZ173" s="117"/>
      <c r="YA173" s="117"/>
      <c r="YB173" s="117"/>
      <c r="YC173" s="117"/>
      <c r="YD173" s="117"/>
      <c r="YE173" s="117"/>
      <c r="YF173" s="117"/>
      <c r="YG173" s="117"/>
      <c r="YH173" s="117"/>
      <c r="YI173" s="117"/>
      <c r="YJ173" s="117"/>
      <c r="YK173" s="117"/>
      <c r="YL173" s="117"/>
      <c r="YM173" s="117"/>
      <c r="YN173" s="117"/>
      <c r="YO173" s="117"/>
      <c r="YP173" s="117"/>
      <c r="YQ173" s="117"/>
      <c r="YR173" s="117"/>
      <c r="YS173" s="117"/>
      <c r="YT173" s="117"/>
      <c r="YU173" s="117"/>
      <c r="YV173" s="117"/>
      <c r="YW173" s="117"/>
      <c r="YX173" s="117"/>
      <c r="YY173" s="117"/>
      <c r="YZ173" s="117"/>
      <c r="ZA173" s="117"/>
      <c r="ZB173" s="117"/>
      <c r="ZC173" s="117"/>
      <c r="ZD173" s="117"/>
      <c r="ZE173" s="117"/>
      <c r="ZF173" s="117"/>
      <c r="ZG173" s="117"/>
      <c r="ZH173" s="117"/>
      <c r="ZI173" s="117"/>
      <c r="ZJ173" s="117"/>
      <c r="ZK173" s="117"/>
      <c r="ZL173" s="117"/>
      <c r="ZM173" s="117"/>
      <c r="ZN173" s="117"/>
      <c r="ZO173" s="117"/>
      <c r="ZP173" s="117"/>
      <c r="ZQ173" s="117"/>
      <c r="ZR173" s="117"/>
      <c r="ZS173" s="117"/>
      <c r="ZT173" s="117"/>
      <c r="ZU173" s="117"/>
      <c r="ZV173" s="117"/>
      <c r="ZW173" s="117"/>
      <c r="ZX173" s="117"/>
      <c r="ZY173" s="117"/>
      <c r="ZZ173" s="117"/>
      <c r="AAA173" s="117"/>
      <c r="AAB173" s="117"/>
      <c r="AAC173" s="117"/>
      <c r="AAD173" s="117"/>
      <c r="AAE173" s="117"/>
      <c r="AAF173" s="117"/>
      <c r="AAG173" s="117"/>
      <c r="AAH173" s="117"/>
      <c r="AAI173" s="117"/>
      <c r="AAJ173" s="117"/>
      <c r="AAK173" s="117"/>
      <c r="AAL173" s="117"/>
      <c r="AAM173" s="117"/>
      <c r="AAN173" s="117"/>
      <c r="AAO173" s="117"/>
      <c r="AAP173" s="117"/>
      <c r="AAQ173" s="117"/>
      <c r="AAR173" s="117"/>
      <c r="AAS173" s="117"/>
      <c r="AAT173" s="117"/>
      <c r="AAU173" s="117"/>
      <c r="AAV173" s="117"/>
      <c r="AAW173" s="117"/>
      <c r="AAX173" s="117"/>
      <c r="AAY173" s="117"/>
      <c r="AAZ173" s="117"/>
      <c r="ABA173" s="117"/>
      <c r="ABB173" s="117"/>
      <c r="ABC173" s="117"/>
      <c r="ABD173" s="117"/>
      <c r="ABE173" s="117"/>
      <c r="ABF173" s="117"/>
      <c r="ABG173" s="117"/>
      <c r="ABH173" s="117"/>
      <c r="ABI173" s="117"/>
      <c r="ABJ173" s="117"/>
      <c r="ABK173" s="117"/>
      <c r="ABL173" s="117"/>
      <c r="ABM173" s="117"/>
      <c r="ABN173" s="117"/>
      <c r="ABO173" s="117"/>
      <c r="ABP173" s="117"/>
      <c r="ABQ173" s="117"/>
      <c r="ABR173" s="117"/>
      <c r="ABS173" s="117"/>
      <c r="ABT173" s="117"/>
      <c r="ABU173" s="117"/>
      <c r="ABV173" s="117"/>
      <c r="ABW173" s="117"/>
      <c r="ABX173" s="117"/>
      <c r="ABY173" s="117"/>
      <c r="ABZ173" s="117"/>
      <c r="ACA173" s="117"/>
      <c r="ACB173" s="117"/>
      <c r="ACC173" s="117"/>
      <c r="ACD173" s="117"/>
      <c r="ACE173" s="117"/>
      <c r="ACF173" s="117"/>
      <c r="ACG173" s="117"/>
      <c r="ACH173" s="117"/>
      <c r="ACI173" s="117"/>
      <c r="ACJ173" s="117"/>
      <c r="ACK173" s="117"/>
      <c r="ACL173" s="117"/>
      <c r="ACM173" s="117"/>
      <c r="ACN173" s="117"/>
      <c r="ACO173" s="117"/>
      <c r="ACP173" s="117"/>
      <c r="ACQ173" s="117"/>
      <c r="ACR173" s="117"/>
      <c r="ACS173" s="117"/>
      <c r="ACT173" s="117"/>
      <c r="ACU173" s="117"/>
      <c r="ACV173" s="117"/>
      <c r="ACW173" s="117"/>
      <c r="ACX173" s="117"/>
      <c r="ACY173" s="117"/>
      <c r="ACZ173" s="117"/>
      <c r="ADA173" s="117"/>
      <c r="ADB173" s="117"/>
      <c r="ADC173" s="117"/>
      <c r="ADD173" s="117"/>
      <c r="ADE173" s="117"/>
      <c r="ADF173" s="117"/>
      <c r="ADG173" s="117"/>
      <c r="ADH173" s="117"/>
      <c r="ADI173" s="117"/>
      <c r="ADJ173" s="117"/>
      <c r="ADK173" s="117"/>
      <c r="ADL173" s="117"/>
      <c r="ADM173" s="117"/>
      <c r="ADN173" s="117"/>
      <c r="ADO173" s="117"/>
      <c r="ADP173" s="117"/>
      <c r="ADQ173" s="117"/>
      <c r="ADR173" s="117"/>
      <c r="ADS173" s="117"/>
      <c r="ADT173" s="117"/>
      <c r="ADU173" s="117"/>
      <c r="ADV173" s="117"/>
      <c r="ADW173" s="117"/>
      <c r="ADX173" s="117"/>
      <c r="ADY173" s="117"/>
      <c r="ADZ173" s="117"/>
      <c r="AEA173" s="117"/>
      <c r="AEB173" s="117"/>
      <c r="AEC173" s="117"/>
      <c r="AED173" s="117"/>
      <c r="AEE173" s="117"/>
      <c r="AEF173" s="117"/>
      <c r="AEG173" s="117"/>
      <c r="AEH173" s="117"/>
      <c r="AEI173" s="117"/>
      <c r="AEJ173" s="117"/>
      <c r="AEK173" s="117"/>
      <c r="AEL173" s="117"/>
      <c r="AEM173" s="117"/>
      <c r="AEN173" s="117"/>
      <c r="AEO173" s="117"/>
      <c r="AEP173" s="117"/>
      <c r="AEQ173" s="117"/>
      <c r="AER173" s="117"/>
      <c r="AES173" s="117"/>
      <c r="AET173" s="117"/>
      <c r="AEU173" s="117"/>
      <c r="AEV173" s="117"/>
      <c r="AEW173" s="117"/>
      <c r="AEX173" s="117"/>
      <c r="AEY173" s="117"/>
      <c r="AEZ173" s="117"/>
      <c r="AFA173" s="117"/>
      <c r="AFB173" s="117"/>
      <c r="AFC173" s="117"/>
      <c r="AFD173" s="117"/>
      <c r="AFE173" s="117"/>
      <c r="AFF173" s="117"/>
      <c r="AFG173" s="117"/>
      <c r="AFH173" s="117"/>
      <c r="AFI173" s="117"/>
      <c r="AFJ173" s="117"/>
      <c r="AFK173" s="117"/>
      <c r="AFL173" s="117"/>
      <c r="AFM173" s="117"/>
      <c r="AFN173" s="117"/>
      <c r="AFO173" s="117"/>
    </row>
    <row r="174" spans="2:847" x14ac:dyDescent="0.2">
      <c r="B174" s="249" t="s">
        <v>13962</v>
      </c>
      <c r="C174" s="243">
        <v>13000</v>
      </c>
      <c r="D174" s="304">
        <v>0</v>
      </c>
      <c r="E174" s="234" t="s">
        <v>13963</v>
      </c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256"/>
      <c r="AB174" s="256"/>
      <c r="AC174" s="256"/>
      <c r="AD174" s="256"/>
      <c r="AE174" s="256"/>
      <c r="AF174" s="256"/>
      <c r="AG174" s="256"/>
      <c r="AH174" s="256"/>
      <c r="AI174" s="256"/>
      <c r="AJ174" s="256"/>
      <c r="AK174" s="256"/>
      <c r="AL174" s="256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117"/>
      <c r="BV174" s="117"/>
      <c r="BW174" s="117"/>
      <c r="BX174" s="117"/>
      <c r="BY174" s="117"/>
      <c r="BZ174" s="117"/>
      <c r="CA174" s="117"/>
      <c r="CB174" s="117"/>
      <c r="CC174" s="117"/>
      <c r="CD174" s="117"/>
      <c r="CE174" s="117"/>
      <c r="CF174" s="117"/>
      <c r="CG174" s="117"/>
      <c r="CH174" s="117"/>
      <c r="CI174" s="117"/>
      <c r="CJ174" s="117"/>
      <c r="CK174" s="117"/>
      <c r="CL174" s="117"/>
      <c r="CM174" s="117"/>
      <c r="CN174" s="117"/>
      <c r="CO174" s="117"/>
      <c r="CP174" s="117"/>
      <c r="CQ174" s="117"/>
      <c r="CR174" s="117"/>
      <c r="CS174" s="117"/>
      <c r="CT174" s="117"/>
      <c r="CU174" s="117"/>
      <c r="CV174" s="117"/>
      <c r="CW174" s="117"/>
      <c r="CX174" s="117"/>
      <c r="CY174" s="117"/>
      <c r="CZ174" s="117"/>
      <c r="DA174" s="117"/>
      <c r="DB174" s="117"/>
      <c r="DC174" s="117"/>
      <c r="DD174" s="117"/>
      <c r="DE174" s="117"/>
      <c r="DF174" s="117"/>
      <c r="DG174" s="117"/>
      <c r="DH174" s="117"/>
      <c r="DI174" s="117"/>
      <c r="DJ174" s="117"/>
      <c r="DK174" s="117"/>
      <c r="DL174" s="117"/>
      <c r="DM174" s="117"/>
      <c r="DN174" s="117"/>
      <c r="DO174" s="117"/>
      <c r="DP174" s="117"/>
      <c r="DQ174" s="117"/>
      <c r="DR174" s="117"/>
      <c r="DS174" s="117"/>
      <c r="DT174" s="117"/>
      <c r="DU174" s="117"/>
      <c r="DV174" s="117"/>
      <c r="DW174" s="117"/>
      <c r="DX174" s="117"/>
      <c r="DY174" s="117"/>
      <c r="DZ174" s="117"/>
      <c r="EA174" s="117"/>
      <c r="EB174" s="117"/>
      <c r="EC174" s="117"/>
      <c r="ED174" s="117"/>
      <c r="EE174" s="117"/>
      <c r="EF174" s="117"/>
      <c r="EG174" s="117"/>
      <c r="EH174" s="117"/>
      <c r="EI174" s="117"/>
      <c r="EJ174" s="117"/>
      <c r="EK174" s="117"/>
      <c r="EL174" s="117"/>
      <c r="EM174" s="117"/>
      <c r="EN174" s="117"/>
      <c r="EO174" s="117"/>
      <c r="EP174" s="117"/>
      <c r="EQ174" s="117"/>
      <c r="ER174" s="117"/>
      <c r="ES174" s="117"/>
      <c r="ET174" s="117"/>
      <c r="EU174" s="117"/>
      <c r="EV174" s="117"/>
      <c r="EW174" s="117"/>
      <c r="EX174" s="117"/>
      <c r="EY174" s="117"/>
      <c r="EZ174" s="117"/>
      <c r="FA174" s="117"/>
      <c r="FB174" s="117"/>
      <c r="FC174" s="117"/>
      <c r="FD174" s="117"/>
      <c r="FE174" s="117"/>
      <c r="FF174" s="117"/>
      <c r="FG174" s="117"/>
      <c r="FH174" s="117"/>
      <c r="FI174" s="117"/>
      <c r="FJ174" s="117"/>
      <c r="FK174" s="117"/>
      <c r="FL174" s="117"/>
      <c r="FM174" s="117"/>
      <c r="FN174" s="117"/>
      <c r="FO174" s="117"/>
      <c r="FP174" s="117"/>
      <c r="FQ174" s="117"/>
      <c r="FR174" s="117"/>
      <c r="FS174" s="117"/>
      <c r="FT174" s="117"/>
      <c r="FU174" s="117"/>
      <c r="FV174" s="117"/>
      <c r="FW174" s="117"/>
      <c r="FX174" s="117"/>
      <c r="FY174" s="117"/>
      <c r="FZ174" s="117"/>
      <c r="GA174" s="117"/>
      <c r="GB174" s="117"/>
      <c r="GC174" s="117"/>
      <c r="GD174" s="117"/>
      <c r="GE174" s="117"/>
      <c r="GF174" s="117"/>
      <c r="GG174" s="117"/>
      <c r="GH174" s="117"/>
      <c r="GI174" s="117"/>
      <c r="GJ174" s="117"/>
      <c r="GK174" s="117"/>
      <c r="GL174" s="117"/>
      <c r="GM174" s="117"/>
      <c r="GN174" s="117"/>
      <c r="GO174" s="117"/>
      <c r="GP174" s="117"/>
      <c r="GQ174" s="117"/>
      <c r="GR174" s="117"/>
      <c r="GS174" s="117"/>
      <c r="GT174" s="117"/>
      <c r="GU174" s="117"/>
      <c r="GV174" s="117"/>
      <c r="GW174" s="117"/>
      <c r="GX174" s="117"/>
      <c r="GY174" s="117"/>
      <c r="GZ174" s="117"/>
      <c r="HA174" s="117"/>
      <c r="HB174" s="117"/>
      <c r="HC174" s="117"/>
      <c r="HD174" s="117"/>
      <c r="HE174" s="117"/>
      <c r="HF174" s="117"/>
      <c r="HG174" s="117"/>
      <c r="HH174" s="117"/>
      <c r="HI174" s="117"/>
      <c r="HJ174" s="117"/>
      <c r="HK174" s="117"/>
      <c r="HL174" s="117"/>
      <c r="HM174" s="117"/>
      <c r="HN174" s="117"/>
      <c r="HO174" s="117"/>
      <c r="HP174" s="117"/>
      <c r="HQ174" s="117"/>
      <c r="HR174" s="117"/>
      <c r="HS174" s="117"/>
      <c r="HT174" s="117"/>
      <c r="HU174" s="117"/>
      <c r="HV174" s="117"/>
      <c r="HW174" s="117"/>
      <c r="HX174" s="117"/>
      <c r="HY174" s="117"/>
      <c r="HZ174" s="117"/>
      <c r="IA174" s="117"/>
      <c r="IB174" s="117"/>
      <c r="IC174" s="117"/>
      <c r="ID174" s="117"/>
      <c r="IE174" s="117"/>
      <c r="IF174" s="117"/>
      <c r="IG174" s="117"/>
      <c r="IH174" s="117"/>
      <c r="II174" s="117"/>
      <c r="IJ174" s="117"/>
      <c r="IK174" s="117"/>
      <c r="IL174" s="117"/>
      <c r="IM174" s="117"/>
      <c r="IN174" s="117"/>
      <c r="IO174" s="117"/>
      <c r="IP174" s="117"/>
      <c r="IQ174" s="117"/>
      <c r="IR174" s="117"/>
      <c r="IS174" s="117"/>
      <c r="IT174" s="117"/>
      <c r="IU174" s="117"/>
      <c r="IV174" s="117"/>
      <c r="IW174" s="117"/>
      <c r="IX174" s="117"/>
      <c r="IY174" s="117"/>
      <c r="IZ174" s="117"/>
      <c r="JA174" s="117"/>
      <c r="JB174" s="117"/>
      <c r="JC174" s="117"/>
      <c r="JD174" s="117"/>
      <c r="JE174" s="117"/>
      <c r="JF174" s="117"/>
      <c r="JG174" s="117"/>
      <c r="JH174" s="117"/>
      <c r="JI174" s="117"/>
      <c r="JJ174" s="117"/>
      <c r="JK174" s="117"/>
      <c r="JL174" s="117"/>
      <c r="JM174" s="117"/>
      <c r="JN174" s="117"/>
      <c r="JO174" s="117"/>
      <c r="JP174" s="117"/>
      <c r="JQ174" s="117"/>
      <c r="JR174" s="117"/>
      <c r="JS174" s="117"/>
      <c r="JT174" s="117"/>
      <c r="JU174" s="117"/>
      <c r="JV174" s="117"/>
      <c r="JW174" s="117"/>
      <c r="JX174" s="117"/>
      <c r="JY174" s="117"/>
      <c r="JZ174" s="117"/>
      <c r="KA174" s="117"/>
      <c r="KB174" s="117"/>
      <c r="KC174" s="117"/>
      <c r="KD174" s="117"/>
      <c r="KE174" s="117"/>
      <c r="KF174" s="117"/>
      <c r="KG174" s="117"/>
      <c r="KH174" s="117"/>
      <c r="KI174" s="117"/>
      <c r="KJ174" s="117"/>
      <c r="KK174" s="117"/>
      <c r="KL174" s="117"/>
      <c r="KM174" s="117"/>
      <c r="KN174" s="117"/>
      <c r="KO174" s="117"/>
      <c r="KP174" s="117"/>
      <c r="KQ174" s="117"/>
      <c r="KR174" s="117"/>
      <c r="KS174" s="117"/>
      <c r="KT174" s="117"/>
      <c r="KU174" s="117"/>
      <c r="KV174" s="117"/>
      <c r="KW174" s="117"/>
      <c r="KX174" s="117"/>
      <c r="KY174" s="117"/>
      <c r="KZ174" s="117"/>
      <c r="LA174" s="117"/>
      <c r="LB174" s="117"/>
      <c r="LC174" s="117"/>
      <c r="LD174" s="117"/>
      <c r="LE174" s="117"/>
      <c r="LF174" s="117"/>
      <c r="LG174" s="117"/>
      <c r="LH174" s="117"/>
      <c r="LI174" s="117"/>
      <c r="LJ174" s="117"/>
      <c r="LK174" s="117"/>
      <c r="LL174" s="117"/>
      <c r="LM174" s="117"/>
      <c r="LN174" s="117"/>
      <c r="LO174" s="117"/>
      <c r="LP174" s="117"/>
      <c r="LQ174" s="117"/>
      <c r="LR174" s="117"/>
      <c r="LS174" s="117"/>
      <c r="LT174" s="117"/>
      <c r="LU174" s="117"/>
      <c r="LV174" s="117"/>
      <c r="LW174" s="117"/>
      <c r="LX174" s="117"/>
      <c r="LY174" s="117"/>
      <c r="LZ174" s="117"/>
      <c r="MA174" s="117"/>
      <c r="MB174" s="117"/>
      <c r="MC174" s="117"/>
      <c r="MD174" s="117"/>
      <c r="ME174" s="117"/>
      <c r="MF174" s="117"/>
      <c r="MG174" s="117"/>
      <c r="MH174" s="117"/>
      <c r="MI174" s="117"/>
      <c r="MJ174" s="117"/>
      <c r="MK174" s="117"/>
      <c r="ML174" s="117"/>
      <c r="MM174" s="117"/>
      <c r="MN174" s="117"/>
      <c r="MO174" s="117"/>
      <c r="MP174" s="117"/>
      <c r="MQ174" s="117"/>
      <c r="MR174" s="117"/>
      <c r="MS174" s="117"/>
      <c r="MT174" s="117"/>
      <c r="MU174" s="117"/>
      <c r="MV174" s="117"/>
      <c r="MW174" s="117"/>
      <c r="MX174" s="117"/>
      <c r="MY174" s="117"/>
      <c r="MZ174" s="117"/>
      <c r="NA174" s="117"/>
      <c r="NB174" s="117"/>
      <c r="NC174" s="117"/>
      <c r="ND174" s="117"/>
      <c r="NE174" s="117"/>
      <c r="NF174" s="117"/>
      <c r="NG174" s="117"/>
      <c r="NH174" s="117"/>
      <c r="NI174" s="117"/>
      <c r="NJ174" s="117"/>
      <c r="NK174" s="117"/>
      <c r="NL174" s="117"/>
      <c r="NM174" s="117"/>
      <c r="NN174" s="117"/>
      <c r="NO174" s="117"/>
      <c r="NP174" s="117"/>
      <c r="NQ174" s="117"/>
      <c r="NR174" s="117"/>
      <c r="NS174" s="117"/>
      <c r="NT174" s="117"/>
      <c r="NU174" s="117"/>
      <c r="NV174" s="117"/>
      <c r="NW174" s="117"/>
      <c r="NX174" s="117"/>
      <c r="NY174" s="117"/>
      <c r="NZ174" s="117"/>
      <c r="OA174" s="117"/>
      <c r="OB174" s="117"/>
      <c r="OC174" s="117"/>
      <c r="OD174" s="117"/>
      <c r="OE174" s="117"/>
      <c r="OF174" s="117"/>
      <c r="OG174" s="117"/>
      <c r="OH174" s="117"/>
      <c r="OI174" s="117"/>
      <c r="OJ174" s="117"/>
      <c r="OK174" s="117"/>
      <c r="OL174" s="117"/>
      <c r="OM174" s="117"/>
      <c r="ON174" s="117"/>
      <c r="OO174" s="117"/>
      <c r="OP174" s="117"/>
      <c r="OQ174" s="117"/>
      <c r="OR174" s="117"/>
      <c r="OS174" s="117"/>
      <c r="OT174" s="117"/>
      <c r="OU174" s="117"/>
      <c r="OV174" s="117"/>
      <c r="OW174" s="117"/>
      <c r="OX174" s="117"/>
      <c r="OY174" s="117"/>
      <c r="OZ174" s="117"/>
      <c r="PA174" s="117"/>
      <c r="PB174" s="117"/>
      <c r="PC174" s="117"/>
      <c r="PD174" s="117"/>
      <c r="PE174" s="117"/>
      <c r="PF174" s="117"/>
      <c r="PG174" s="117"/>
      <c r="PH174" s="117"/>
      <c r="PI174" s="117"/>
      <c r="PJ174" s="117"/>
      <c r="PK174" s="117"/>
      <c r="PL174" s="117"/>
      <c r="PM174" s="117"/>
      <c r="PN174" s="117"/>
      <c r="PO174" s="117"/>
      <c r="PP174" s="117"/>
      <c r="PQ174" s="117"/>
      <c r="PR174" s="117"/>
      <c r="PS174" s="117"/>
      <c r="PT174" s="117"/>
      <c r="PU174" s="117"/>
      <c r="PV174" s="117"/>
      <c r="PW174" s="117"/>
      <c r="PX174" s="117"/>
      <c r="PY174" s="117"/>
      <c r="PZ174" s="117"/>
      <c r="QA174" s="117"/>
      <c r="QB174" s="117"/>
      <c r="QC174" s="117"/>
      <c r="QD174" s="117"/>
      <c r="QE174" s="117"/>
      <c r="QF174" s="117"/>
      <c r="QG174" s="117"/>
      <c r="QH174" s="117"/>
      <c r="QI174" s="117"/>
      <c r="QJ174" s="117"/>
      <c r="QK174" s="117"/>
      <c r="QL174" s="117"/>
      <c r="QM174" s="117"/>
      <c r="QN174" s="117"/>
      <c r="QO174" s="117"/>
      <c r="QP174" s="117"/>
      <c r="QQ174" s="117"/>
      <c r="QR174" s="117"/>
      <c r="QS174" s="117"/>
      <c r="QT174" s="117"/>
      <c r="QU174" s="117"/>
      <c r="QV174" s="117"/>
      <c r="QW174" s="117"/>
      <c r="QX174" s="117"/>
      <c r="QY174" s="117"/>
      <c r="QZ174" s="117"/>
      <c r="RA174" s="117"/>
      <c r="RB174" s="117"/>
      <c r="RC174" s="117"/>
      <c r="RD174" s="117"/>
      <c r="RE174" s="117"/>
      <c r="RF174" s="117"/>
      <c r="RG174" s="117"/>
      <c r="RH174" s="117"/>
      <c r="RI174" s="117"/>
      <c r="RJ174" s="117"/>
      <c r="RK174" s="117"/>
      <c r="RL174" s="117"/>
      <c r="RM174" s="117"/>
      <c r="RN174" s="117"/>
      <c r="RO174" s="117"/>
      <c r="RP174" s="117"/>
      <c r="RQ174" s="117"/>
      <c r="RR174" s="117"/>
      <c r="RS174" s="117"/>
      <c r="RT174" s="117"/>
      <c r="RU174" s="117"/>
      <c r="RV174" s="117"/>
      <c r="RW174" s="117"/>
      <c r="RX174" s="117"/>
      <c r="RY174" s="117"/>
      <c r="RZ174" s="117"/>
      <c r="SA174" s="117"/>
      <c r="SB174" s="117"/>
      <c r="SC174" s="117"/>
      <c r="SD174" s="117"/>
      <c r="SE174" s="117"/>
      <c r="SF174" s="117"/>
      <c r="SG174" s="117"/>
      <c r="SH174" s="117"/>
      <c r="SI174" s="117"/>
      <c r="SJ174" s="117"/>
      <c r="SK174" s="117"/>
      <c r="SL174" s="117"/>
      <c r="SM174" s="117"/>
      <c r="SN174" s="117"/>
      <c r="SO174" s="117"/>
      <c r="SP174" s="117"/>
      <c r="SQ174" s="117"/>
      <c r="SR174" s="117"/>
      <c r="SS174" s="117"/>
      <c r="ST174" s="117"/>
      <c r="SU174" s="117"/>
      <c r="SV174" s="117"/>
      <c r="SW174" s="117"/>
      <c r="SX174" s="117"/>
      <c r="SY174" s="117"/>
      <c r="SZ174" s="117"/>
      <c r="TA174" s="117"/>
      <c r="TB174" s="117"/>
      <c r="TC174" s="117"/>
      <c r="TD174" s="117"/>
      <c r="TE174" s="117"/>
      <c r="TF174" s="117"/>
      <c r="TG174" s="117"/>
      <c r="TH174" s="117"/>
      <c r="TI174" s="117"/>
      <c r="TJ174" s="117"/>
      <c r="TK174" s="117"/>
      <c r="TL174" s="117"/>
      <c r="TM174" s="117"/>
      <c r="TN174" s="117"/>
      <c r="TO174" s="117"/>
      <c r="TP174" s="117"/>
      <c r="TQ174" s="117"/>
      <c r="TR174" s="117"/>
      <c r="TS174" s="117"/>
      <c r="TT174" s="117"/>
      <c r="TU174" s="117"/>
      <c r="TV174" s="117"/>
      <c r="TW174" s="117"/>
      <c r="TX174" s="117"/>
      <c r="TY174" s="117"/>
      <c r="TZ174" s="117"/>
      <c r="UA174" s="117"/>
      <c r="UB174" s="117"/>
      <c r="UC174" s="117"/>
      <c r="UD174" s="117"/>
      <c r="UE174" s="117"/>
      <c r="UF174" s="117"/>
      <c r="UG174" s="117"/>
      <c r="UH174" s="117"/>
      <c r="UI174" s="117"/>
      <c r="UJ174" s="117"/>
      <c r="UK174" s="117"/>
      <c r="UL174" s="117"/>
      <c r="UM174" s="117"/>
      <c r="UN174" s="117"/>
      <c r="UO174" s="117"/>
      <c r="UP174" s="117"/>
      <c r="UQ174" s="117"/>
      <c r="UR174" s="117"/>
      <c r="US174" s="117"/>
      <c r="UT174" s="117"/>
      <c r="UU174" s="117"/>
      <c r="UV174" s="117"/>
      <c r="UW174" s="117"/>
      <c r="UX174" s="117"/>
      <c r="UY174" s="117"/>
      <c r="UZ174" s="117"/>
      <c r="VA174" s="117"/>
      <c r="VB174" s="117"/>
      <c r="VC174" s="117"/>
      <c r="VD174" s="117"/>
      <c r="VE174" s="117"/>
      <c r="VF174" s="117"/>
      <c r="VG174" s="117"/>
      <c r="VH174" s="117"/>
      <c r="VI174" s="117"/>
      <c r="VJ174" s="117"/>
      <c r="VK174" s="117"/>
      <c r="VL174" s="117"/>
      <c r="VM174" s="117"/>
      <c r="VN174" s="117"/>
      <c r="VO174" s="117"/>
      <c r="VP174" s="117"/>
      <c r="VQ174" s="117"/>
      <c r="VR174" s="117"/>
      <c r="VS174" s="117"/>
      <c r="VT174" s="117"/>
      <c r="VU174" s="117"/>
      <c r="VV174" s="117"/>
      <c r="VW174" s="117"/>
      <c r="VX174" s="117"/>
      <c r="VY174" s="117"/>
      <c r="VZ174" s="117"/>
      <c r="WA174" s="117"/>
      <c r="WB174" s="117"/>
      <c r="WC174" s="117"/>
      <c r="WD174" s="117"/>
      <c r="WE174" s="117"/>
      <c r="WF174" s="117"/>
      <c r="WG174" s="117"/>
      <c r="WH174" s="117"/>
      <c r="WI174" s="117"/>
      <c r="WJ174" s="117"/>
      <c r="WK174" s="117"/>
      <c r="WL174" s="117"/>
      <c r="WM174" s="117"/>
      <c r="WN174" s="117"/>
      <c r="WO174" s="117"/>
      <c r="WP174" s="117"/>
      <c r="WQ174" s="117"/>
      <c r="WR174" s="117"/>
      <c r="WS174" s="117"/>
      <c r="WT174" s="117"/>
      <c r="WU174" s="117"/>
      <c r="WV174" s="117"/>
      <c r="WW174" s="117"/>
      <c r="WX174" s="117"/>
      <c r="WY174" s="117"/>
      <c r="WZ174" s="117"/>
      <c r="XA174" s="117"/>
      <c r="XB174" s="117"/>
      <c r="XC174" s="117"/>
      <c r="XD174" s="117"/>
      <c r="XE174" s="117"/>
      <c r="XF174" s="117"/>
      <c r="XG174" s="117"/>
      <c r="XH174" s="117"/>
      <c r="XI174" s="117"/>
      <c r="XJ174" s="117"/>
      <c r="XK174" s="117"/>
      <c r="XL174" s="117"/>
      <c r="XM174" s="117"/>
      <c r="XN174" s="117"/>
      <c r="XO174" s="117"/>
      <c r="XP174" s="117"/>
      <c r="XQ174" s="117"/>
      <c r="XR174" s="117"/>
      <c r="XS174" s="117"/>
      <c r="XT174" s="117"/>
      <c r="XU174" s="117"/>
      <c r="XV174" s="117"/>
      <c r="XW174" s="117"/>
      <c r="XX174" s="117"/>
      <c r="XY174" s="117"/>
      <c r="XZ174" s="117"/>
      <c r="YA174" s="117"/>
      <c r="YB174" s="117"/>
      <c r="YC174" s="117"/>
      <c r="YD174" s="117"/>
      <c r="YE174" s="117"/>
      <c r="YF174" s="117"/>
      <c r="YG174" s="117"/>
      <c r="YH174" s="117"/>
      <c r="YI174" s="117"/>
      <c r="YJ174" s="117"/>
      <c r="YK174" s="117"/>
      <c r="YL174" s="117"/>
      <c r="YM174" s="117"/>
      <c r="YN174" s="117"/>
      <c r="YO174" s="117"/>
      <c r="YP174" s="117"/>
      <c r="YQ174" s="117"/>
      <c r="YR174" s="117"/>
      <c r="YS174" s="117"/>
      <c r="YT174" s="117"/>
      <c r="YU174" s="117"/>
      <c r="YV174" s="117"/>
      <c r="YW174" s="117"/>
      <c r="YX174" s="117"/>
      <c r="YY174" s="117"/>
      <c r="YZ174" s="117"/>
      <c r="ZA174" s="117"/>
      <c r="ZB174" s="117"/>
      <c r="ZC174" s="117"/>
      <c r="ZD174" s="117"/>
      <c r="ZE174" s="117"/>
      <c r="ZF174" s="117"/>
      <c r="ZG174" s="117"/>
      <c r="ZH174" s="117"/>
      <c r="ZI174" s="117"/>
      <c r="ZJ174" s="117"/>
      <c r="ZK174" s="117"/>
      <c r="ZL174" s="117"/>
      <c r="ZM174" s="117"/>
      <c r="ZN174" s="117"/>
      <c r="ZO174" s="117"/>
      <c r="ZP174" s="117"/>
      <c r="ZQ174" s="117"/>
      <c r="ZR174" s="117"/>
      <c r="ZS174" s="117"/>
      <c r="ZT174" s="117"/>
      <c r="ZU174" s="117"/>
      <c r="ZV174" s="117"/>
      <c r="ZW174" s="117"/>
      <c r="ZX174" s="117"/>
      <c r="ZY174" s="117"/>
      <c r="ZZ174" s="117"/>
      <c r="AAA174" s="117"/>
      <c r="AAB174" s="117"/>
      <c r="AAC174" s="117"/>
      <c r="AAD174" s="117"/>
      <c r="AAE174" s="117"/>
      <c r="AAF174" s="117"/>
      <c r="AAG174" s="117"/>
      <c r="AAH174" s="117"/>
      <c r="AAI174" s="117"/>
      <c r="AAJ174" s="117"/>
      <c r="AAK174" s="117"/>
      <c r="AAL174" s="117"/>
      <c r="AAM174" s="117"/>
      <c r="AAN174" s="117"/>
      <c r="AAO174" s="117"/>
      <c r="AAP174" s="117"/>
      <c r="AAQ174" s="117"/>
      <c r="AAR174" s="117"/>
      <c r="AAS174" s="117"/>
      <c r="AAT174" s="117"/>
      <c r="AAU174" s="117"/>
      <c r="AAV174" s="117"/>
      <c r="AAW174" s="117"/>
      <c r="AAX174" s="117"/>
      <c r="AAY174" s="117"/>
      <c r="AAZ174" s="117"/>
      <c r="ABA174" s="117"/>
      <c r="ABB174" s="117"/>
      <c r="ABC174" s="117"/>
      <c r="ABD174" s="117"/>
      <c r="ABE174" s="117"/>
      <c r="ABF174" s="117"/>
      <c r="ABG174" s="117"/>
      <c r="ABH174" s="117"/>
      <c r="ABI174" s="117"/>
      <c r="ABJ174" s="117"/>
      <c r="ABK174" s="117"/>
      <c r="ABL174" s="117"/>
      <c r="ABM174" s="117"/>
      <c r="ABN174" s="117"/>
      <c r="ABO174" s="117"/>
      <c r="ABP174" s="117"/>
      <c r="ABQ174" s="117"/>
      <c r="ABR174" s="117"/>
      <c r="ABS174" s="117"/>
      <c r="ABT174" s="117"/>
      <c r="ABU174" s="117"/>
      <c r="ABV174" s="117"/>
      <c r="ABW174" s="117"/>
      <c r="ABX174" s="117"/>
      <c r="ABY174" s="117"/>
      <c r="ABZ174" s="117"/>
      <c r="ACA174" s="117"/>
      <c r="ACB174" s="117"/>
      <c r="ACC174" s="117"/>
      <c r="ACD174" s="117"/>
      <c r="ACE174" s="117"/>
      <c r="ACF174" s="117"/>
      <c r="ACG174" s="117"/>
      <c r="ACH174" s="117"/>
      <c r="ACI174" s="117"/>
      <c r="ACJ174" s="117"/>
      <c r="ACK174" s="117"/>
      <c r="ACL174" s="117"/>
      <c r="ACM174" s="117"/>
      <c r="ACN174" s="117"/>
      <c r="ACO174" s="117"/>
      <c r="ACP174" s="117"/>
      <c r="ACQ174" s="117"/>
      <c r="ACR174" s="117"/>
      <c r="ACS174" s="117"/>
      <c r="ACT174" s="117"/>
      <c r="ACU174" s="117"/>
      <c r="ACV174" s="117"/>
      <c r="ACW174" s="117"/>
      <c r="ACX174" s="117"/>
      <c r="ACY174" s="117"/>
      <c r="ACZ174" s="117"/>
      <c r="ADA174" s="117"/>
      <c r="ADB174" s="117"/>
      <c r="ADC174" s="117"/>
      <c r="ADD174" s="117"/>
      <c r="ADE174" s="117"/>
      <c r="ADF174" s="117"/>
      <c r="ADG174" s="117"/>
      <c r="ADH174" s="117"/>
      <c r="ADI174" s="117"/>
      <c r="ADJ174" s="117"/>
      <c r="ADK174" s="117"/>
      <c r="ADL174" s="117"/>
      <c r="ADM174" s="117"/>
      <c r="ADN174" s="117"/>
      <c r="ADO174" s="117"/>
      <c r="ADP174" s="117"/>
      <c r="ADQ174" s="117"/>
      <c r="ADR174" s="117"/>
      <c r="ADS174" s="117"/>
      <c r="ADT174" s="117"/>
      <c r="ADU174" s="117"/>
      <c r="ADV174" s="117"/>
      <c r="ADW174" s="117"/>
      <c r="ADX174" s="117"/>
      <c r="ADY174" s="117"/>
      <c r="ADZ174" s="117"/>
      <c r="AEA174" s="117"/>
      <c r="AEB174" s="117"/>
      <c r="AEC174" s="117"/>
      <c r="AED174" s="117"/>
      <c r="AEE174" s="117"/>
      <c r="AEF174" s="117"/>
      <c r="AEG174" s="117"/>
      <c r="AEH174" s="117"/>
      <c r="AEI174" s="117"/>
      <c r="AEJ174" s="117"/>
      <c r="AEK174" s="117"/>
      <c r="AEL174" s="117"/>
      <c r="AEM174" s="117"/>
      <c r="AEN174" s="117"/>
      <c r="AEO174" s="117"/>
      <c r="AEP174" s="117"/>
      <c r="AEQ174" s="117"/>
      <c r="AER174" s="117"/>
      <c r="AES174" s="117"/>
      <c r="AET174" s="117"/>
      <c r="AEU174" s="117"/>
      <c r="AEV174" s="117"/>
      <c r="AEW174" s="117"/>
      <c r="AEX174" s="117"/>
      <c r="AEY174" s="117"/>
      <c r="AEZ174" s="117"/>
      <c r="AFA174" s="117"/>
      <c r="AFB174" s="117"/>
      <c r="AFC174" s="117"/>
      <c r="AFD174" s="117"/>
      <c r="AFE174" s="117"/>
      <c r="AFF174" s="117"/>
      <c r="AFG174" s="117"/>
      <c r="AFH174" s="117"/>
      <c r="AFI174" s="117"/>
      <c r="AFJ174" s="117"/>
      <c r="AFK174" s="117"/>
      <c r="AFL174" s="117"/>
      <c r="AFM174" s="117"/>
      <c r="AFN174" s="117"/>
      <c r="AFO174" s="117"/>
    </row>
    <row r="175" spans="2:847" x14ac:dyDescent="0.2">
      <c r="B175" s="249" t="s">
        <v>13964</v>
      </c>
      <c r="C175" s="243">
        <v>18000</v>
      </c>
      <c r="D175" s="304">
        <v>0</v>
      </c>
      <c r="E175" s="234" t="s">
        <v>13965</v>
      </c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256"/>
      <c r="AB175" s="256"/>
      <c r="AC175" s="256"/>
      <c r="AD175" s="256"/>
      <c r="AE175" s="256"/>
      <c r="AF175" s="256"/>
      <c r="AG175" s="256"/>
      <c r="AH175" s="256"/>
      <c r="AI175" s="256"/>
      <c r="AJ175" s="256"/>
      <c r="AK175" s="256"/>
      <c r="AL175" s="256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117"/>
      <c r="BV175" s="117"/>
      <c r="BW175" s="117"/>
      <c r="BX175" s="117"/>
      <c r="BY175" s="117"/>
      <c r="BZ175" s="117"/>
      <c r="CA175" s="117"/>
      <c r="CB175" s="117"/>
      <c r="CC175" s="117"/>
      <c r="CD175" s="117"/>
      <c r="CE175" s="117"/>
      <c r="CF175" s="117"/>
      <c r="CG175" s="117"/>
      <c r="CH175" s="117"/>
      <c r="CI175" s="117"/>
      <c r="CJ175" s="117"/>
      <c r="CK175" s="117"/>
      <c r="CL175" s="117"/>
      <c r="CM175" s="117"/>
      <c r="CN175" s="117"/>
      <c r="CO175" s="117"/>
      <c r="CP175" s="117"/>
      <c r="CQ175" s="117"/>
      <c r="CR175" s="117"/>
      <c r="CS175" s="117"/>
      <c r="CT175" s="117"/>
      <c r="CU175" s="117"/>
      <c r="CV175" s="117"/>
      <c r="CW175" s="117"/>
      <c r="CX175" s="117"/>
      <c r="CY175" s="117"/>
      <c r="CZ175" s="117"/>
      <c r="DA175" s="117"/>
      <c r="DB175" s="117"/>
      <c r="DC175" s="117"/>
      <c r="DD175" s="117"/>
      <c r="DE175" s="117"/>
      <c r="DF175" s="117"/>
      <c r="DG175" s="117"/>
      <c r="DH175" s="117"/>
      <c r="DI175" s="117"/>
      <c r="DJ175" s="117"/>
      <c r="DK175" s="117"/>
      <c r="DL175" s="117"/>
      <c r="DM175" s="117"/>
      <c r="DN175" s="117"/>
      <c r="DO175" s="117"/>
      <c r="DP175" s="117"/>
      <c r="DQ175" s="117"/>
      <c r="DR175" s="117"/>
      <c r="DS175" s="117"/>
      <c r="DT175" s="117"/>
      <c r="DU175" s="117"/>
      <c r="DV175" s="117"/>
      <c r="DW175" s="117"/>
      <c r="DX175" s="117"/>
      <c r="DY175" s="117"/>
      <c r="DZ175" s="117"/>
      <c r="EA175" s="117"/>
      <c r="EB175" s="117"/>
      <c r="EC175" s="117"/>
      <c r="ED175" s="117"/>
      <c r="EE175" s="117"/>
      <c r="EF175" s="117"/>
      <c r="EG175" s="117"/>
      <c r="EH175" s="117"/>
      <c r="EI175" s="117"/>
      <c r="EJ175" s="117"/>
      <c r="EK175" s="117"/>
      <c r="EL175" s="117"/>
      <c r="EM175" s="117"/>
      <c r="EN175" s="117"/>
      <c r="EO175" s="117"/>
      <c r="EP175" s="117"/>
      <c r="EQ175" s="117"/>
      <c r="ER175" s="117"/>
      <c r="ES175" s="117"/>
      <c r="ET175" s="117"/>
      <c r="EU175" s="117"/>
      <c r="EV175" s="117"/>
      <c r="EW175" s="117"/>
      <c r="EX175" s="117"/>
      <c r="EY175" s="117"/>
      <c r="EZ175" s="117"/>
      <c r="FA175" s="117"/>
      <c r="FB175" s="117"/>
      <c r="FC175" s="117"/>
      <c r="FD175" s="117"/>
      <c r="FE175" s="117"/>
      <c r="FF175" s="117"/>
      <c r="FG175" s="117"/>
      <c r="FH175" s="117"/>
      <c r="FI175" s="117"/>
      <c r="FJ175" s="117"/>
      <c r="FK175" s="117"/>
      <c r="FL175" s="117"/>
      <c r="FM175" s="117"/>
      <c r="FN175" s="117"/>
      <c r="FO175" s="117"/>
      <c r="FP175" s="117"/>
      <c r="FQ175" s="117"/>
      <c r="FR175" s="117"/>
      <c r="FS175" s="117"/>
      <c r="FT175" s="117"/>
      <c r="FU175" s="117"/>
      <c r="FV175" s="117"/>
      <c r="FW175" s="117"/>
      <c r="FX175" s="117"/>
      <c r="FY175" s="117"/>
      <c r="FZ175" s="117"/>
      <c r="GA175" s="117"/>
      <c r="GB175" s="117"/>
      <c r="GC175" s="117"/>
      <c r="GD175" s="117"/>
      <c r="GE175" s="117"/>
      <c r="GF175" s="117"/>
      <c r="GG175" s="117"/>
      <c r="GH175" s="117"/>
      <c r="GI175" s="117"/>
      <c r="GJ175" s="117"/>
      <c r="GK175" s="117"/>
      <c r="GL175" s="117"/>
      <c r="GM175" s="117"/>
      <c r="GN175" s="117"/>
      <c r="GO175" s="117"/>
      <c r="GP175" s="117"/>
      <c r="GQ175" s="117"/>
      <c r="GR175" s="117"/>
      <c r="GS175" s="117"/>
      <c r="GT175" s="117"/>
      <c r="GU175" s="117"/>
      <c r="GV175" s="117"/>
      <c r="GW175" s="117"/>
      <c r="GX175" s="117"/>
      <c r="GY175" s="117"/>
      <c r="GZ175" s="117"/>
      <c r="HA175" s="117"/>
      <c r="HB175" s="117"/>
      <c r="HC175" s="117"/>
      <c r="HD175" s="117"/>
      <c r="HE175" s="117"/>
      <c r="HF175" s="117"/>
      <c r="HG175" s="117"/>
      <c r="HH175" s="117"/>
      <c r="HI175" s="117"/>
      <c r="HJ175" s="117"/>
      <c r="HK175" s="117"/>
      <c r="HL175" s="117"/>
      <c r="HM175" s="117"/>
      <c r="HN175" s="117"/>
      <c r="HO175" s="117"/>
      <c r="HP175" s="117"/>
      <c r="HQ175" s="117"/>
      <c r="HR175" s="117"/>
      <c r="HS175" s="117"/>
      <c r="HT175" s="117"/>
      <c r="HU175" s="117"/>
      <c r="HV175" s="117"/>
      <c r="HW175" s="117"/>
      <c r="HX175" s="117"/>
      <c r="HY175" s="117"/>
      <c r="HZ175" s="117"/>
      <c r="IA175" s="117"/>
      <c r="IB175" s="117"/>
      <c r="IC175" s="117"/>
      <c r="ID175" s="117"/>
      <c r="IE175" s="117"/>
      <c r="IF175" s="117"/>
      <c r="IG175" s="117"/>
      <c r="IH175" s="117"/>
      <c r="II175" s="117"/>
      <c r="IJ175" s="117"/>
      <c r="IK175" s="117"/>
      <c r="IL175" s="117"/>
      <c r="IM175" s="117"/>
      <c r="IN175" s="117"/>
      <c r="IO175" s="117"/>
      <c r="IP175" s="117"/>
      <c r="IQ175" s="117"/>
      <c r="IR175" s="117"/>
      <c r="IS175" s="117"/>
      <c r="IT175" s="117"/>
      <c r="IU175" s="117"/>
      <c r="IV175" s="117"/>
      <c r="IW175" s="117"/>
      <c r="IX175" s="117"/>
      <c r="IY175" s="117"/>
      <c r="IZ175" s="117"/>
      <c r="JA175" s="117"/>
      <c r="JB175" s="117"/>
      <c r="JC175" s="117"/>
      <c r="JD175" s="117"/>
      <c r="JE175" s="117"/>
      <c r="JF175" s="117"/>
      <c r="JG175" s="117"/>
      <c r="JH175" s="117"/>
      <c r="JI175" s="117"/>
      <c r="JJ175" s="117"/>
      <c r="JK175" s="117"/>
      <c r="JL175" s="117"/>
      <c r="JM175" s="117"/>
      <c r="JN175" s="117"/>
      <c r="JO175" s="117"/>
      <c r="JP175" s="117"/>
      <c r="JQ175" s="117"/>
      <c r="JR175" s="117"/>
      <c r="JS175" s="117"/>
      <c r="JT175" s="117"/>
      <c r="JU175" s="117"/>
      <c r="JV175" s="117"/>
      <c r="JW175" s="117"/>
      <c r="JX175" s="117"/>
      <c r="JY175" s="117"/>
      <c r="JZ175" s="117"/>
      <c r="KA175" s="117"/>
      <c r="KB175" s="117"/>
      <c r="KC175" s="117"/>
      <c r="KD175" s="117"/>
      <c r="KE175" s="117"/>
      <c r="KF175" s="117"/>
      <c r="KG175" s="117"/>
      <c r="KH175" s="117"/>
      <c r="KI175" s="117"/>
      <c r="KJ175" s="117"/>
      <c r="KK175" s="117"/>
      <c r="KL175" s="117"/>
      <c r="KM175" s="117"/>
      <c r="KN175" s="117"/>
      <c r="KO175" s="117"/>
      <c r="KP175" s="117"/>
      <c r="KQ175" s="117"/>
      <c r="KR175" s="117"/>
      <c r="KS175" s="117"/>
      <c r="KT175" s="117"/>
      <c r="KU175" s="117"/>
      <c r="KV175" s="117"/>
      <c r="KW175" s="117"/>
      <c r="KX175" s="117"/>
      <c r="KY175" s="117"/>
      <c r="KZ175" s="117"/>
      <c r="LA175" s="117"/>
      <c r="LB175" s="117"/>
      <c r="LC175" s="117"/>
      <c r="LD175" s="117"/>
      <c r="LE175" s="117"/>
      <c r="LF175" s="117"/>
      <c r="LG175" s="117"/>
      <c r="LH175" s="117"/>
      <c r="LI175" s="117"/>
      <c r="LJ175" s="117"/>
      <c r="LK175" s="117"/>
      <c r="LL175" s="117"/>
      <c r="LM175" s="117"/>
      <c r="LN175" s="117"/>
      <c r="LO175" s="117"/>
      <c r="LP175" s="117"/>
      <c r="LQ175" s="117"/>
      <c r="LR175" s="117"/>
      <c r="LS175" s="117"/>
      <c r="LT175" s="117"/>
      <c r="LU175" s="117"/>
      <c r="LV175" s="117"/>
      <c r="LW175" s="117"/>
      <c r="LX175" s="117"/>
      <c r="LY175" s="117"/>
      <c r="LZ175" s="117"/>
      <c r="MA175" s="117"/>
      <c r="MB175" s="117"/>
      <c r="MC175" s="117"/>
      <c r="MD175" s="117"/>
      <c r="ME175" s="117"/>
      <c r="MF175" s="117"/>
      <c r="MG175" s="117"/>
      <c r="MH175" s="117"/>
      <c r="MI175" s="117"/>
      <c r="MJ175" s="117"/>
      <c r="MK175" s="117"/>
      <c r="ML175" s="117"/>
      <c r="MM175" s="117"/>
      <c r="MN175" s="117"/>
      <c r="MO175" s="117"/>
      <c r="MP175" s="117"/>
      <c r="MQ175" s="117"/>
      <c r="MR175" s="117"/>
      <c r="MS175" s="117"/>
      <c r="MT175" s="117"/>
      <c r="MU175" s="117"/>
      <c r="MV175" s="117"/>
      <c r="MW175" s="117"/>
      <c r="MX175" s="117"/>
      <c r="MY175" s="117"/>
      <c r="MZ175" s="117"/>
      <c r="NA175" s="117"/>
      <c r="NB175" s="117"/>
      <c r="NC175" s="117"/>
      <c r="ND175" s="117"/>
      <c r="NE175" s="117"/>
      <c r="NF175" s="117"/>
      <c r="NG175" s="117"/>
      <c r="NH175" s="117"/>
      <c r="NI175" s="117"/>
      <c r="NJ175" s="117"/>
      <c r="NK175" s="117"/>
      <c r="NL175" s="117"/>
      <c r="NM175" s="117"/>
      <c r="NN175" s="117"/>
      <c r="NO175" s="117"/>
      <c r="NP175" s="117"/>
      <c r="NQ175" s="117"/>
      <c r="NR175" s="117"/>
      <c r="NS175" s="117"/>
      <c r="NT175" s="117"/>
      <c r="NU175" s="117"/>
      <c r="NV175" s="117"/>
      <c r="NW175" s="117"/>
      <c r="NX175" s="117"/>
      <c r="NY175" s="117"/>
      <c r="NZ175" s="117"/>
      <c r="OA175" s="117"/>
      <c r="OB175" s="117"/>
      <c r="OC175" s="117"/>
      <c r="OD175" s="117"/>
      <c r="OE175" s="117"/>
      <c r="OF175" s="117"/>
      <c r="OG175" s="117"/>
      <c r="OH175" s="117"/>
      <c r="OI175" s="117"/>
      <c r="OJ175" s="117"/>
      <c r="OK175" s="117"/>
      <c r="OL175" s="117"/>
      <c r="OM175" s="117"/>
      <c r="ON175" s="117"/>
      <c r="OO175" s="117"/>
      <c r="OP175" s="117"/>
      <c r="OQ175" s="117"/>
      <c r="OR175" s="117"/>
      <c r="OS175" s="117"/>
      <c r="OT175" s="117"/>
      <c r="OU175" s="117"/>
      <c r="OV175" s="117"/>
      <c r="OW175" s="117"/>
      <c r="OX175" s="117"/>
      <c r="OY175" s="117"/>
      <c r="OZ175" s="117"/>
      <c r="PA175" s="117"/>
      <c r="PB175" s="117"/>
      <c r="PC175" s="117"/>
      <c r="PD175" s="117"/>
      <c r="PE175" s="117"/>
      <c r="PF175" s="117"/>
      <c r="PG175" s="117"/>
      <c r="PH175" s="117"/>
      <c r="PI175" s="117"/>
      <c r="PJ175" s="117"/>
      <c r="PK175" s="117"/>
      <c r="PL175" s="117"/>
      <c r="PM175" s="117"/>
      <c r="PN175" s="117"/>
      <c r="PO175" s="117"/>
      <c r="PP175" s="117"/>
      <c r="PQ175" s="117"/>
      <c r="PR175" s="117"/>
      <c r="PS175" s="117"/>
      <c r="PT175" s="117"/>
      <c r="PU175" s="117"/>
      <c r="PV175" s="117"/>
      <c r="PW175" s="117"/>
      <c r="PX175" s="117"/>
      <c r="PY175" s="117"/>
      <c r="PZ175" s="117"/>
      <c r="QA175" s="117"/>
      <c r="QB175" s="117"/>
      <c r="QC175" s="117"/>
      <c r="QD175" s="117"/>
      <c r="QE175" s="117"/>
      <c r="QF175" s="117"/>
      <c r="QG175" s="117"/>
      <c r="QH175" s="117"/>
      <c r="QI175" s="117"/>
      <c r="QJ175" s="117"/>
      <c r="QK175" s="117"/>
      <c r="QL175" s="117"/>
      <c r="QM175" s="117"/>
      <c r="QN175" s="117"/>
      <c r="QO175" s="117"/>
      <c r="QP175" s="117"/>
      <c r="QQ175" s="117"/>
      <c r="QR175" s="117"/>
      <c r="QS175" s="117"/>
      <c r="QT175" s="117"/>
      <c r="QU175" s="117"/>
      <c r="QV175" s="117"/>
      <c r="QW175" s="117"/>
      <c r="QX175" s="117"/>
      <c r="QY175" s="117"/>
      <c r="QZ175" s="117"/>
      <c r="RA175" s="117"/>
      <c r="RB175" s="117"/>
      <c r="RC175" s="117"/>
      <c r="RD175" s="117"/>
      <c r="RE175" s="117"/>
      <c r="RF175" s="117"/>
      <c r="RG175" s="117"/>
      <c r="RH175" s="117"/>
      <c r="RI175" s="117"/>
      <c r="RJ175" s="117"/>
      <c r="RK175" s="117"/>
      <c r="RL175" s="117"/>
      <c r="RM175" s="117"/>
      <c r="RN175" s="117"/>
      <c r="RO175" s="117"/>
      <c r="RP175" s="117"/>
      <c r="RQ175" s="117"/>
      <c r="RR175" s="117"/>
      <c r="RS175" s="117"/>
      <c r="RT175" s="117"/>
      <c r="RU175" s="117"/>
      <c r="RV175" s="117"/>
      <c r="RW175" s="117"/>
      <c r="RX175" s="117"/>
      <c r="RY175" s="117"/>
      <c r="RZ175" s="117"/>
      <c r="SA175" s="117"/>
      <c r="SB175" s="117"/>
      <c r="SC175" s="117"/>
      <c r="SD175" s="117"/>
      <c r="SE175" s="117"/>
      <c r="SF175" s="117"/>
      <c r="SG175" s="117"/>
      <c r="SH175" s="117"/>
      <c r="SI175" s="117"/>
      <c r="SJ175" s="117"/>
      <c r="SK175" s="117"/>
      <c r="SL175" s="117"/>
      <c r="SM175" s="117"/>
      <c r="SN175" s="117"/>
      <c r="SO175" s="117"/>
      <c r="SP175" s="117"/>
      <c r="SQ175" s="117"/>
      <c r="SR175" s="117"/>
      <c r="SS175" s="117"/>
      <c r="ST175" s="117"/>
      <c r="SU175" s="117"/>
      <c r="SV175" s="117"/>
      <c r="SW175" s="117"/>
      <c r="SX175" s="117"/>
      <c r="SY175" s="117"/>
      <c r="SZ175" s="117"/>
      <c r="TA175" s="117"/>
      <c r="TB175" s="117"/>
      <c r="TC175" s="117"/>
      <c r="TD175" s="117"/>
      <c r="TE175" s="117"/>
      <c r="TF175" s="117"/>
      <c r="TG175" s="117"/>
      <c r="TH175" s="117"/>
      <c r="TI175" s="117"/>
      <c r="TJ175" s="117"/>
      <c r="TK175" s="117"/>
      <c r="TL175" s="117"/>
      <c r="TM175" s="117"/>
      <c r="TN175" s="117"/>
      <c r="TO175" s="117"/>
      <c r="TP175" s="117"/>
      <c r="TQ175" s="117"/>
      <c r="TR175" s="117"/>
      <c r="TS175" s="117"/>
      <c r="TT175" s="117"/>
      <c r="TU175" s="117"/>
      <c r="TV175" s="117"/>
      <c r="TW175" s="117"/>
      <c r="TX175" s="117"/>
      <c r="TY175" s="117"/>
      <c r="TZ175" s="117"/>
      <c r="UA175" s="117"/>
      <c r="UB175" s="117"/>
      <c r="UC175" s="117"/>
      <c r="UD175" s="117"/>
      <c r="UE175" s="117"/>
      <c r="UF175" s="117"/>
      <c r="UG175" s="117"/>
      <c r="UH175" s="117"/>
      <c r="UI175" s="117"/>
      <c r="UJ175" s="117"/>
      <c r="UK175" s="117"/>
      <c r="UL175" s="117"/>
      <c r="UM175" s="117"/>
      <c r="UN175" s="117"/>
      <c r="UO175" s="117"/>
      <c r="UP175" s="117"/>
      <c r="UQ175" s="117"/>
      <c r="UR175" s="117"/>
      <c r="US175" s="117"/>
      <c r="UT175" s="117"/>
      <c r="UU175" s="117"/>
      <c r="UV175" s="117"/>
      <c r="UW175" s="117"/>
      <c r="UX175" s="117"/>
      <c r="UY175" s="117"/>
      <c r="UZ175" s="117"/>
      <c r="VA175" s="117"/>
      <c r="VB175" s="117"/>
      <c r="VC175" s="117"/>
      <c r="VD175" s="117"/>
      <c r="VE175" s="117"/>
      <c r="VF175" s="117"/>
      <c r="VG175" s="117"/>
      <c r="VH175" s="117"/>
      <c r="VI175" s="117"/>
      <c r="VJ175" s="117"/>
      <c r="VK175" s="117"/>
      <c r="VL175" s="117"/>
      <c r="VM175" s="117"/>
      <c r="VN175" s="117"/>
      <c r="VO175" s="117"/>
      <c r="VP175" s="117"/>
      <c r="VQ175" s="117"/>
      <c r="VR175" s="117"/>
      <c r="VS175" s="117"/>
      <c r="VT175" s="117"/>
      <c r="VU175" s="117"/>
      <c r="VV175" s="117"/>
      <c r="VW175" s="117"/>
      <c r="VX175" s="117"/>
      <c r="VY175" s="117"/>
      <c r="VZ175" s="117"/>
      <c r="WA175" s="117"/>
      <c r="WB175" s="117"/>
      <c r="WC175" s="117"/>
      <c r="WD175" s="117"/>
      <c r="WE175" s="117"/>
      <c r="WF175" s="117"/>
      <c r="WG175" s="117"/>
      <c r="WH175" s="117"/>
      <c r="WI175" s="117"/>
      <c r="WJ175" s="117"/>
      <c r="WK175" s="117"/>
      <c r="WL175" s="117"/>
      <c r="WM175" s="117"/>
      <c r="WN175" s="117"/>
      <c r="WO175" s="117"/>
      <c r="WP175" s="117"/>
      <c r="WQ175" s="117"/>
      <c r="WR175" s="117"/>
      <c r="WS175" s="117"/>
      <c r="WT175" s="117"/>
      <c r="WU175" s="117"/>
      <c r="WV175" s="117"/>
      <c r="WW175" s="117"/>
      <c r="WX175" s="117"/>
      <c r="WY175" s="117"/>
      <c r="WZ175" s="117"/>
      <c r="XA175" s="117"/>
      <c r="XB175" s="117"/>
      <c r="XC175" s="117"/>
      <c r="XD175" s="117"/>
      <c r="XE175" s="117"/>
      <c r="XF175" s="117"/>
      <c r="XG175" s="117"/>
      <c r="XH175" s="117"/>
      <c r="XI175" s="117"/>
      <c r="XJ175" s="117"/>
      <c r="XK175" s="117"/>
      <c r="XL175" s="117"/>
      <c r="XM175" s="117"/>
      <c r="XN175" s="117"/>
      <c r="XO175" s="117"/>
      <c r="XP175" s="117"/>
      <c r="XQ175" s="117"/>
      <c r="XR175" s="117"/>
      <c r="XS175" s="117"/>
      <c r="XT175" s="117"/>
      <c r="XU175" s="117"/>
      <c r="XV175" s="117"/>
      <c r="XW175" s="117"/>
      <c r="XX175" s="117"/>
      <c r="XY175" s="117"/>
      <c r="XZ175" s="117"/>
      <c r="YA175" s="117"/>
      <c r="YB175" s="117"/>
      <c r="YC175" s="117"/>
      <c r="YD175" s="117"/>
      <c r="YE175" s="117"/>
      <c r="YF175" s="117"/>
      <c r="YG175" s="117"/>
      <c r="YH175" s="117"/>
      <c r="YI175" s="117"/>
      <c r="YJ175" s="117"/>
      <c r="YK175" s="117"/>
      <c r="YL175" s="117"/>
      <c r="YM175" s="117"/>
      <c r="YN175" s="117"/>
      <c r="YO175" s="117"/>
      <c r="YP175" s="117"/>
      <c r="YQ175" s="117"/>
      <c r="YR175" s="117"/>
      <c r="YS175" s="117"/>
      <c r="YT175" s="117"/>
      <c r="YU175" s="117"/>
      <c r="YV175" s="117"/>
      <c r="YW175" s="117"/>
      <c r="YX175" s="117"/>
      <c r="YY175" s="117"/>
      <c r="YZ175" s="117"/>
      <c r="ZA175" s="117"/>
      <c r="ZB175" s="117"/>
      <c r="ZC175" s="117"/>
      <c r="ZD175" s="117"/>
      <c r="ZE175" s="117"/>
      <c r="ZF175" s="117"/>
      <c r="ZG175" s="117"/>
      <c r="ZH175" s="117"/>
      <c r="ZI175" s="117"/>
      <c r="ZJ175" s="117"/>
      <c r="ZK175" s="117"/>
      <c r="ZL175" s="117"/>
      <c r="ZM175" s="117"/>
      <c r="ZN175" s="117"/>
      <c r="ZO175" s="117"/>
      <c r="ZP175" s="117"/>
      <c r="ZQ175" s="117"/>
      <c r="ZR175" s="117"/>
      <c r="ZS175" s="117"/>
      <c r="ZT175" s="117"/>
      <c r="ZU175" s="117"/>
      <c r="ZV175" s="117"/>
      <c r="ZW175" s="117"/>
      <c r="ZX175" s="117"/>
      <c r="ZY175" s="117"/>
      <c r="ZZ175" s="117"/>
      <c r="AAA175" s="117"/>
      <c r="AAB175" s="117"/>
      <c r="AAC175" s="117"/>
      <c r="AAD175" s="117"/>
      <c r="AAE175" s="117"/>
      <c r="AAF175" s="117"/>
      <c r="AAG175" s="117"/>
      <c r="AAH175" s="117"/>
      <c r="AAI175" s="117"/>
      <c r="AAJ175" s="117"/>
      <c r="AAK175" s="117"/>
      <c r="AAL175" s="117"/>
      <c r="AAM175" s="117"/>
      <c r="AAN175" s="117"/>
      <c r="AAO175" s="117"/>
      <c r="AAP175" s="117"/>
      <c r="AAQ175" s="117"/>
      <c r="AAR175" s="117"/>
      <c r="AAS175" s="117"/>
      <c r="AAT175" s="117"/>
      <c r="AAU175" s="117"/>
      <c r="AAV175" s="117"/>
      <c r="AAW175" s="117"/>
      <c r="AAX175" s="117"/>
      <c r="AAY175" s="117"/>
      <c r="AAZ175" s="117"/>
      <c r="ABA175" s="117"/>
      <c r="ABB175" s="117"/>
      <c r="ABC175" s="117"/>
      <c r="ABD175" s="117"/>
      <c r="ABE175" s="117"/>
      <c r="ABF175" s="117"/>
      <c r="ABG175" s="117"/>
      <c r="ABH175" s="117"/>
      <c r="ABI175" s="117"/>
      <c r="ABJ175" s="117"/>
      <c r="ABK175" s="117"/>
      <c r="ABL175" s="117"/>
      <c r="ABM175" s="117"/>
      <c r="ABN175" s="117"/>
      <c r="ABO175" s="117"/>
      <c r="ABP175" s="117"/>
      <c r="ABQ175" s="117"/>
      <c r="ABR175" s="117"/>
      <c r="ABS175" s="117"/>
      <c r="ABT175" s="117"/>
      <c r="ABU175" s="117"/>
      <c r="ABV175" s="117"/>
      <c r="ABW175" s="117"/>
      <c r="ABX175" s="117"/>
      <c r="ABY175" s="117"/>
      <c r="ABZ175" s="117"/>
      <c r="ACA175" s="117"/>
      <c r="ACB175" s="117"/>
      <c r="ACC175" s="117"/>
      <c r="ACD175" s="117"/>
      <c r="ACE175" s="117"/>
      <c r="ACF175" s="117"/>
      <c r="ACG175" s="117"/>
      <c r="ACH175" s="117"/>
      <c r="ACI175" s="117"/>
      <c r="ACJ175" s="117"/>
      <c r="ACK175" s="117"/>
      <c r="ACL175" s="117"/>
      <c r="ACM175" s="117"/>
      <c r="ACN175" s="117"/>
      <c r="ACO175" s="117"/>
      <c r="ACP175" s="117"/>
      <c r="ACQ175" s="117"/>
      <c r="ACR175" s="117"/>
      <c r="ACS175" s="117"/>
      <c r="ACT175" s="117"/>
      <c r="ACU175" s="117"/>
      <c r="ACV175" s="117"/>
      <c r="ACW175" s="117"/>
      <c r="ACX175" s="117"/>
      <c r="ACY175" s="117"/>
      <c r="ACZ175" s="117"/>
      <c r="ADA175" s="117"/>
      <c r="ADB175" s="117"/>
      <c r="ADC175" s="117"/>
      <c r="ADD175" s="117"/>
      <c r="ADE175" s="117"/>
      <c r="ADF175" s="117"/>
      <c r="ADG175" s="117"/>
      <c r="ADH175" s="117"/>
      <c r="ADI175" s="117"/>
      <c r="ADJ175" s="117"/>
      <c r="ADK175" s="117"/>
      <c r="ADL175" s="117"/>
      <c r="ADM175" s="117"/>
      <c r="ADN175" s="117"/>
      <c r="ADO175" s="117"/>
      <c r="ADP175" s="117"/>
      <c r="ADQ175" s="117"/>
      <c r="ADR175" s="117"/>
      <c r="ADS175" s="117"/>
      <c r="ADT175" s="117"/>
      <c r="ADU175" s="117"/>
      <c r="ADV175" s="117"/>
      <c r="ADW175" s="117"/>
      <c r="ADX175" s="117"/>
      <c r="ADY175" s="117"/>
      <c r="ADZ175" s="117"/>
      <c r="AEA175" s="117"/>
      <c r="AEB175" s="117"/>
      <c r="AEC175" s="117"/>
      <c r="AED175" s="117"/>
      <c r="AEE175" s="117"/>
      <c r="AEF175" s="117"/>
      <c r="AEG175" s="117"/>
      <c r="AEH175" s="117"/>
      <c r="AEI175" s="117"/>
      <c r="AEJ175" s="117"/>
      <c r="AEK175" s="117"/>
      <c r="AEL175" s="117"/>
      <c r="AEM175" s="117"/>
      <c r="AEN175" s="117"/>
      <c r="AEO175" s="117"/>
      <c r="AEP175" s="117"/>
      <c r="AEQ175" s="117"/>
      <c r="AER175" s="117"/>
      <c r="AES175" s="117"/>
      <c r="AET175" s="117"/>
      <c r="AEU175" s="117"/>
      <c r="AEV175" s="117"/>
      <c r="AEW175" s="117"/>
      <c r="AEX175" s="117"/>
      <c r="AEY175" s="117"/>
      <c r="AEZ175" s="117"/>
      <c r="AFA175" s="117"/>
      <c r="AFB175" s="117"/>
      <c r="AFC175" s="117"/>
      <c r="AFD175" s="117"/>
      <c r="AFE175" s="117"/>
      <c r="AFF175" s="117"/>
      <c r="AFG175" s="117"/>
      <c r="AFH175" s="117"/>
      <c r="AFI175" s="117"/>
      <c r="AFJ175" s="117"/>
      <c r="AFK175" s="117"/>
      <c r="AFL175" s="117"/>
      <c r="AFM175" s="117"/>
      <c r="AFN175" s="117"/>
      <c r="AFO175" s="117"/>
    </row>
    <row r="176" spans="2:847" x14ac:dyDescent="0.2">
      <c r="B176" s="249" t="s">
        <v>13966</v>
      </c>
      <c r="C176" s="243">
        <v>19710</v>
      </c>
      <c r="D176" s="304">
        <v>0</v>
      </c>
      <c r="E176" s="234" t="s">
        <v>13967</v>
      </c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256"/>
      <c r="AB176" s="256"/>
      <c r="AC176" s="256"/>
      <c r="AD176" s="256"/>
      <c r="AE176" s="256"/>
      <c r="AF176" s="256"/>
      <c r="AG176" s="256"/>
      <c r="AH176" s="256"/>
      <c r="AI176" s="256"/>
      <c r="AJ176" s="256"/>
      <c r="AK176" s="256"/>
      <c r="AL176" s="256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117"/>
      <c r="BV176" s="117"/>
      <c r="BW176" s="117"/>
      <c r="BX176" s="117"/>
      <c r="BY176" s="117"/>
      <c r="BZ176" s="117"/>
      <c r="CA176" s="117"/>
      <c r="CB176" s="117"/>
      <c r="CC176" s="117"/>
      <c r="CD176" s="117"/>
      <c r="CE176" s="117"/>
      <c r="CF176" s="117"/>
      <c r="CG176" s="117"/>
      <c r="CH176" s="117"/>
      <c r="CI176" s="117"/>
      <c r="CJ176" s="117"/>
      <c r="CK176" s="117"/>
      <c r="CL176" s="117"/>
      <c r="CM176" s="117"/>
      <c r="CN176" s="117"/>
      <c r="CO176" s="117"/>
      <c r="CP176" s="117"/>
      <c r="CQ176" s="117"/>
      <c r="CR176" s="117"/>
      <c r="CS176" s="117"/>
      <c r="CT176" s="117"/>
      <c r="CU176" s="117"/>
      <c r="CV176" s="117"/>
      <c r="CW176" s="117"/>
      <c r="CX176" s="117"/>
      <c r="CY176" s="117"/>
      <c r="CZ176" s="117"/>
      <c r="DA176" s="117"/>
      <c r="DB176" s="117"/>
      <c r="DC176" s="117"/>
      <c r="DD176" s="117"/>
      <c r="DE176" s="117"/>
      <c r="DF176" s="117"/>
      <c r="DG176" s="117"/>
      <c r="DH176" s="117"/>
      <c r="DI176" s="117"/>
      <c r="DJ176" s="117"/>
      <c r="DK176" s="117"/>
      <c r="DL176" s="117"/>
      <c r="DM176" s="117"/>
      <c r="DN176" s="117"/>
      <c r="DO176" s="117"/>
      <c r="DP176" s="117"/>
      <c r="DQ176" s="117"/>
      <c r="DR176" s="117"/>
      <c r="DS176" s="117"/>
      <c r="DT176" s="117"/>
      <c r="DU176" s="117"/>
      <c r="DV176" s="117"/>
      <c r="DW176" s="117"/>
      <c r="DX176" s="117"/>
      <c r="DY176" s="117"/>
      <c r="DZ176" s="117"/>
      <c r="EA176" s="117"/>
      <c r="EB176" s="117"/>
      <c r="EC176" s="117"/>
      <c r="ED176" s="117"/>
      <c r="EE176" s="117"/>
      <c r="EF176" s="117"/>
      <c r="EG176" s="117"/>
      <c r="EH176" s="117"/>
      <c r="EI176" s="117"/>
      <c r="EJ176" s="117"/>
      <c r="EK176" s="117"/>
      <c r="EL176" s="117"/>
      <c r="EM176" s="117"/>
      <c r="EN176" s="117"/>
      <c r="EO176" s="117"/>
      <c r="EP176" s="117"/>
      <c r="EQ176" s="117"/>
      <c r="ER176" s="117"/>
      <c r="ES176" s="117"/>
      <c r="ET176" s="117"/>
      <c r="EU176" s="117"/>
      <c r="EV176" s="117"/>
      <c r="EW176" s="117"/>
      <c r="EX176" s="117"/>
      <c r="EY176" s="117"/>
      <c r="EZ176" s="117"/>
      <c r="FA176" s="117"/>
      <c r="FB176" s="117"/>
      <c r="FC176" s="117"/>
      <c r="FD176" s="117"/>
      <c r="FE176" s="117"/>
      <c r="FF176" s="117"/>
      <c r="FG176" s="117"/>
      <c r="FH176" s="117"/>
      <c r="FI176" s="117"/>
      <c r="FJ176" s="117"/>
      <c r="FK176" s="117"/>
      <c r="FL176" s="117"/>
      <c r="FM176" s="117"/>
      <c r="FN176" s="117"/>
      <c r="FO176" s="117"/>
      <c r="FP176" s="117"/>
      <c r="FQ176" s="117"/>
      <c r="FR176" s="117"/>
      <c r="FS176" s="117"/>
      <c r="FT176" s="117"/>
      <c r="FU176" s="117"/>
      <c r="FV176" s="117"/>
      <c r="FW176" s="117"/>
      <c r="FX176" s="117"/>
      <c r="FY176" s="117"/>
      <c r="FZ176" s="117"/>
      <c r="GA176" s="117"/>
      <c r="GB176" s="117"/>
      <c r="GC176" s="117"/>
      <c r="GD176" s="117"/>
      <c r="GE176" s="117"/>
      <c r="GF176" s="117"/>
      <c r="GG176" s="117"/>
      <c r="GH176" s="117"/>
      <c r="GI176" s="117"/>
      <c r="GJ176" s="117"/>
      <c r="GK176" s="117"/>
      <c r="GL176" s="117"/>
      <c r="GM176" s="117"/>
      <c r="GN176" s="117"/>
      <c r="GO176" s="117"/>
      <c r="GP176" s="117"/>
      <c r="GQ176" s="117"/>
      <c r="GR176" s="117"/>
      <c r="GS176" s="117"/>
      <c r="GT176" s="117"/>
      <c r="GU176" s="117"/>
      <c r="GV176" s="117"/>
      <c r="GW176" s="117"/>
      <c r="GX176" s="117"/>
      <c r="GY176" s="117"/>
      <c r="GZ176" s="117"/>
      <c r="HA176" s="117"/>
      <c r="HB176" s="117"/>
      <c r="HC176" s="117"/>
      <c r="HD176" s="117"/>
      <c r="HE176" s="117"/>
      <c r="HF176" s="117"/>
      <c r="HG176" s="117"/>
      <c r="HH176" s="117"/>
      <c r="HI176" s="117"/>
      <c r="HJ176" s="117"/>
      <c r="HK176" s="117"/>
      <c r="HL176" s="117"/>
      <c r="HM176" s="117"/>
      <c r="HN176" s="117"/>
      <c r="HO176" s="117"/>
      <c r="HP176" s="117"/>
      <c r="HQ176" s="117"/>
      <c r="HR176" s="117"/>
      <c r="HS176" s="117"/>
      <c r="HT176" s="117"/>
      <c r="HU176" s="117"/>
      <c r="HV176" s="117"/>
      <c r="HW176" s="117"/>
      <c r="HX176" s="117"/>
      <c r="HY176" s="117"/>
      <c r="HZ176" s="117"/>
      <c r="IA176" s="117"/>
      <c r="IB176" s="117"/>
      <c r="IC176" s="117"/>
      <c r="ID176" s="117"/>
      <c r="IE176" s="117"/>
      <c r="IF176" s="117"/>
      <c r="IG176" s="117"/>
      <c r="IH176" s="117"/>
      <c r="II176" s="117"/>
      <c r="IJ176" s="117"/>
      <c r="IK176" s="117"/>
      <c r="IL176" s="117"/>
      <c r="IM176" s="117"/>
      <c r="IN176" s="117"/>
      <c r="IO176" s="117"/>
      <c r="IP176" s="117"/>
      <c r="IQ176" s="117"/>
      <c r="IR176" s="117"/>
      <c r="IS176" s="117"/>
      <c r="IT176" s="117"/>
      <c r="IU176" s="117"/>
      <c r="IV176" s="117"/>
      <c r="IW176" s="117"/>
      <c r="IX176" s="117"/>
      <c r="IY176" s="117"/>
      <c r="IZ176" s="117"/>
      <c r="JA176" s="117"/>
      <c r="JB176" s="117"/>
      <c r="JC176" s="117"/>
      <c r="JD176" s="117"/>
      <c r="JE176" s="117"/>
      <c r="JF176" s="117"/>
      <c r="JG176" s="117"/>
      <c r="JH176" s="117"/>
      <c r="JI176" s="117"/>
      <c r="JJ176" s="117"/>
      <c r="JK176" s="117"/>
      <c r="JL176" s="117"/>
      <c r="JM176" s="117"/>
      <c r="JN176" s="117"/>
      <c r="JO176" s="117"/>
      <c r="JP176" s="117"/>
      <c r="JQ176" s="117"/>
      <c r="JR176" s="117"/>
      <c r="JS176" s="117"/>
      <c r="JT176" s="117"/>
      <c r="JU176" s="117"/>
      <c r="JV176" s="117"/>
      <c r="JW176" s="117"/>
      <c r="JX176" s="117"/>
      <c r="JY176" s="117"/>
      <c r="JZ176" s="117"/>
      <c r="KA176" s="117"/>
      <c r="KB176" s="117"/>
      <c r="KC176" s="117"/>
      <c r="KD176" s="117"/>
      <c r="KE176" s="117"/>
      <c r="KF176" s="117"/>
      <c r="KG176" s="117"/>
      <c r="KH176" s="117"/>
      <c r="KI176" s="117"/>
      <c r="KJ176" s="117"/>
      <c r="KK176" s="117"/>
      <c r="KL176" s="117"/>
      <c r="KM176" s="117"/>
      <c r="KN176" s="117"/>
      <c r="KO176" s="117"/>
      <c r="KP176" s="117"/>
      <c r="KQ176" s="117"/>
      <c r="KR176" s="117"/>
      <c r="KS176" s="117"/>
      <c r="KT176" s="117"/>
      <c r="KU176" s="117"/>
      <c r="KV176" s="117"/>
      <c r="KW176" s="117"/>
      <c r="KX176" s="117"/>
      <c r="KY176" s="117"/>
      <c r="KZ176" s="117"/>
      <c r="LA176" s="117"/>
      <c r="LB176" s="117"/>
      <c r="LC176" s="117"/>
      <c r="LD176" s="117"/>
      <c r="LE176" s="117"/>
      <c r="LF176" s="117"/>
      <c r="LG176" s="117"/>
      <c r="LH176" s="117"/>
      <c r="LI176" s="117"/>
      <c r="LJ176" s="117"/>
      <c r="LK176" s="117"/>
      <c r="LL176" s="117"/>
      <c r="LM176" s="117"/>
      <c r="LN176" s="117"/>
      <c r="LO176" s="117"/>
      <c r="LP176" s="117"/>
      <c r="LQ176" s="117"/>
      <c r="LR176" s="117"/>
      <c r="LS176" s="117"/>
      <c r="LT176" s="117"/>
      <c r="LU176" s="117"/>
      <c r="LV176" s="117"/>
      <c r="LW176" s="117"/>
      <c r="LX176" s="117"/>
      <c r="LY176" s="117"/>
      <c r="LZ176" s="117"/>
      <c r="MA176" s="117"/>
      <c r="MB176" s="117"/>
      <c r="MC176" s="117"/>
      <c r="MD176" s="117"/>
      <c r="ME176" s="117"/>
      <c r="MF176" s="117"/>
      <c r="MG176" s="117"/>
      <c r="MH176" s="117"/>
      <c r="MI176" s="117"/>
      <c r="MJ176" s="117"/>
      <c r="MK176" s="117"/>
      <c r="ML176" s="117"/>
      <c r="MM176" s="117"/>
      <c r="MN176" s="117"/>
      <c r="MO176" s="117"/>
      <c r="MP176" s="117"/>
      <c r="MQ176" s="117"/>
      <c r="MR176" s="117"/>
      <c r="MS176" s="117"/>
      <c r="MT176" s="117"/>
      <c r="MU176" s="117"/>
      <c r="MV176" s="117"/>
      <c r="MW176" s="117"/>
      <c r="MX176" s="117"/>
      <c r="MY176" s="117"/>
      <c r="MZ176" s="117"/>
      <c r="NA176" s="117"/>
      <c r="NB176" s="117"/>
      <c r="NC176" s="117"/>
      <c r="ND176" s="117"/>
      <c r="NE176" s="117"/>
      <c r="NF176" s="117"/>
      <c r="NG176" s="117"/>
      <c r="NH176" s="117"/>
      <c r="NI176" s="117"/>
      <c r="NJ176" s="117"/>
      <c r="NK176" s="117"/>
      <c r="NL176" s="117"/>
      <c r="NM176" s="117"/>
      <c r="NN176" s="117"/>
      <c r="NO176" s="117"/>
      <c r="NP176" s="117"/>
      <c r="NQ176" s="117"/>
      <c r="NR176" s="117"/>
      <c r="NS176" s="117"/>
      <c r="NT176" s="117"/>
      <c r="NU176" s="117"/>
      <c r="NV176" s="117"/>
      <c r="NW176" s="117"/>
      <c r="NX176" s="117"/>
      <c r="NY176" s="117"/>
      <c r="NZ176" s="117"/>
      <c r="OA176" s="117"/>
      <c r="OB176" s="117"/>
      <c r="OC176" s="117"/>
      <c r="OD176" s="117"/>
      <c r="OE176" s="117"/>
      <c r="OF176" s="117"/>
      <c r="OG176" s="117"/>
      <c r="OH176" s="117"/>
      <c r="OI176" s="117"/>
      <c r="OJ176" s="117"/>
      <c r="OK176" s="117"/>
      <c r="OL176" s="117"/>
      <c r="OM176" s="117"/>
      <c r="ON176" s="117"/>
      <c r="OO176" s="117"/>
      <c r="OP176" s="117"/>
      <c r="OQ176" s="117"/>
      <c r="OR176" s="117"/>
      <c r="OS176" s="117"/>
      <c r="OT176" s="117"/>
      <c r="OU176" s="117"/>
      <c r="OV176" s="117"/>
      <c r="OW176" s="117"/>
      <c r="OX176" s="117"/>
      <c r="OY176" s="117"/>
      <c r="OZ176" s="117"/>
      <c r="PA176" s="117"/>
      <c r="PB176" s="117"/>
      <c r="PC176" s="117"/>
      <c r="PD176" s="117"/>
      <c r="PE176" s="117"/>
      <c r="PF176" s="117"/>
      <c r="PG176" s="117"/>
      <c r="PH176" s="117"/>
      <c r="PI176" s="117"/>
      <c r="PJ176" s="117"/>
      <c r="PK176" s="117"/>
      <c r="PL176" s="117"/>
      <c r="PM176" s="117"/>
      <c r="PN176" s="117"/>
      <c r="PO176" s="117"/>
      <c r="PP176" s="117"/>
      <c r="PQ176" s="117"/>
      <c r="PR176" s="117"/>
      <c r="PS176" s="117"/>
      <c r="PT176" s="117"/>
      <c r="PU176" s="117"/>
      <c r="PV176" s="117"/>
      <c r="PW176" s="117"/>
      <c r="PX176" s="117"/>
      <c r="PY176" s="117"/>
      <c r="PZ176" s="117"/>
      <c r="QA176" s="117"/>
      <c r="QB176" s="117"/>
      <c r="QC176" s="117"/>
      <c r="QD176" s="117"/>
      <c r="QE176" s="117"/>
      <c r="QF176" s="117"/>
      <c r="QG176" s="117"/>
      <c r="QH176" s="117"/>
      <c r="QI176" s="117"/>
      <c r="QJ176" s="117"/>
      <c r="QK176" s="117"/>
      <c r="QL176" s="117"/>
      <c r="QM176" s="117"/>
      <c r="QN176" s="117"/>
      <c r="QO176" s="117"/>
      <c r="QP176" s="117"/>
      <c r="QQ176" s="117"/>
      <c r="QR176" s="117"/>
      <c r="QS176" s="117"/>
      <c r="QT176" s="117"/>
      <c r="QU176" s="117"/>
      <c r="QV176" s="117"/>
      <c r="QW176" s="117"/>
      <c r="QX176" s="117"/>
      <c r="QY176" s="117"/>
      <c r="QZ176" s="117"/>
      <c r="RA176" s="117"/>
      <c r="RB176" s="117"/>
      <c r="RC176" s="117"/>
      <c r="RD176" s="117"/>
      <c r="RE176" s="117"/>
      <c r="RF176" s="117"/>
      <c r="RG176" s="117"/>
      <c r="RH176" s="117"/>
      <c r="RI176" s="117"/>
      <c r="RJ176" s="117"/>
      <c r="RK176" s="117"/>
      <c r="RL176" s="117"/>
      <c r="RM176" s="117"/>
      <c r="RN176" s="117"/>
      <c r="RO176" s="117"/>
      <c r="RP176" s="117"/>
      <c r="RQ176" s="117"/>
      <c r="RR176" s="117"/>
      <c r="RS176" s="117"/>
      <c r="RT176" s="117"/>
      <c r="RU176" s="117"/>
      <c r="RV176" s="117"/>
      <c r="RW176" s="117"/>
      <c r="RX176" s="117"/>
      <c r="RY176" s="117"/>
      <c r="RZ176" s="117"/>
      <c r="SA176" s="117"/>
      <c r="SB176" s="117"/>
      <c r="SC176" s="117"/>
      <c r="SD176" s="117"/>
      <c r="SE176" s="117"/>
      <c r="SF176" s="117"/>
      <c r="SG176" s="117"/>
      <c r="SH176" s="117"/>
      <c r="SI176" s="117"/>
      <c r="SJ176" s="117"/>
      <c r="SK176" s="117"/>
      <c r="SL176" s="117"/>
      <c r="SM176" s="117"/>
      <c r="SN176" s="117"/>
      <c r="SO176" s="117"/>
      <c r="SP176" s="117"/>
      <c r="SQ176" s="117"/>
      <c r="SR176" s="117"/>
      <c r="SS176" s="117"/>
      <c r="ST176" s="117"/>
      <c r="SU176" s="117"/>
      <c r="SV176" s="117"/>
      <c r="SW176" s="117"/>
      <c r="SX176" s="117"/>
      <c r="SY176" s="117"/>
      <c r="SZ176" s="117"/>
      <c r="TA176" s="117"/>
      <c r="TB176" s="117"/>
      <c r="TC176" s="117"/>
      <c r="TD176" s="117"/>
      <c r="TE176" s="117"/>
      <c r="TF176" s="117"/>
      <c r="TG176" s="117"/>
      <c r="TH176" s="117"/>
      <c r="TI176" s="117"/>
      <c r="TJ176" s="117"/>
      <c r="TK176" s="117"/>
      <c r="TL176" s="117"/>
      <c r="TM176" s="117"/>
      <c r="TN176" s="117"/>
      <c r="TO176" s="117"/>
      <c r="TP176" s="117"/>
      <c r="TQ176" s="117"/>
      <c r="TR176" s="117"/>
      <c r="TS176" s="117"/>
      <c r="TT176" s="117"/>
      <c r="TU176" s="117"/>
      <c r="TV176" s="117"/>
      <c r="TW176" s="117"/>
      <c r="TX176" s="117"/>
      <c r="TY176" s="117"/>
      <c r="TZ176" s="117"/>
      <c r="UA176" s="117"/>
      <c r="UB176" s="117"/>
      <c r="UC176" s="117"/>
      <c r="UD176" s="117"/>
      <c r="UE176" s="117"/>
      <c r="UF176" s="117"/>
      <c r="UG176" s="117"/>
      <c r="UH176" s="117"/>
      <c r="UI176" s="117"/>
      <c r="UJ176" s="117"/>
      <c r="UK176" s="117"/>
      <c r="UL176" s="117"/>
      <c r="UM176" s="117"/>
      <c r="UN176" s="117"/>
      <c r="UO176" s="117"/>
      <c r="UP176" s="117"/>
      <c r="UQ176" s="117"/>
      <c r="UR176" s="117"/>
      <c r="US176" s="117"/>
      <c r="UT176" s="117"/>
      <c r="UU176" s="117"/>
      <c r="UV176" s="117"/>
      <c r="UW176" s="117"/>
      <c r="UX176" s="117"/>
      <c r="UY176" s="117"/>
      <c r="UZ176" s="117"/>
      <c r="VA176" s="117"/>
      <c r="VB176" s="117"/>
      <c r="VC176" s="117"/>
      <c r="VD176" s="117"/>
      <c r="VE176" s="117"/>
      <c r="VF176" s="117"/>
      <c r="VG176" s="117"/>
      <c r="VH176" s="117"/>
      <c r="VI176" s="117"/>
      <c r="VJ176" s="117"/>
      <c r="VK176" s="117"/>
      <c r="VL176" s="117"/>
      <c r="VM176" s="117"/>
      <c r="VN176" s="117"/>
      <c r="VO176" s="117"/>
      <c r="VP176" s="117"/>
      <c r="VQ176" s="117"/>
      <c r="VR176" s="117"/>
      <c r="VS176" s="117"/>
      <c r="VT176" s="117"/>
      <c r="VU176" s="117"/>
      <c r="VV176" s="117"/>
      <c r="VW176" s="117"/>
      <c r="VX176" s="117"/>
      <c r="VY176" s="117"/>
      <c r="VZ176" s="117"/>
      <c r="WA176" s="117"/>
      <c r="WB176" s="117"/>
      <c r="WC176" s="117"/>
      <c r="WD176" s="117"/>
      <c r="WE176" s="117"/>
      <c r="WF176" s="117"/>
      <c r="WG176" s="117"/>
      <c r="WH176" s="117"/>
      <c r="WI176" s="117"/>
      <c r="WJ176" s="117"/>
      <c r="WK176" s="117"/>
      <c r="WL176" s="117"/>
      <c r="WM176" s="117"/>
      <c r="WN176" s="117"/>
      <c r="WO176" s="117"/>
      <c r="WP176" s="117"/>
      <c r="WQ176" s="117"/>
      <c r="WR176" s="117"/>
      <c r="WS176" s="117"/>
      <c r="WT176" s="117"/>
      <c r="WU176" s="117"/>
      <c r="WV176" s="117"/>
      <c r="WW176" s="117"/>
      <c r="WX176" s="117"/>
      <c r="WY176" s="117"/>
      <c r="WZ176" s="117"/>
      <c r="XA176" s="117"/>
      <c r="XB176" s="117"/>
      <c r="XC176" s="117"/>
      <c r="XD176" s="117"/>
      <c r="XE176" s="117"/>
      <c r="XF176" s="117"/>
      <c r="XG176" s="117"/>
      <c r="XH176" s="117"/>
      <c r="XI176" s="117"/>
      <c r="XJ176" s="117"/>
      <c r="XK176" s="117"/>
      <c r="XL176" s="117"/>
      <c r="XM176" s="117"/>
      <c r="XN176" s="117"/>
      <c r="XO176" s="117"/>
      <c r="XP176" s="117"/>
      <c r="XQ176" s="117"/>
      <c r="XR176" s="117"/>
      <c r="XS176" s="117"/>
      <c r="XT176" s="117"/>
      <c r="XU176" s="117"/>
      <c r="XV176" s="117"/>
      <c r="XW176" s="117"/>
      <c r="XX176" s="117"/>
      <c r="XY176" s="117"/>
      <c r="XZ176" s="117"/>
      <c r="YA176" s="117"/>
      <c r="YB176" s="117"/>
      <c r="YC176" s="117"/>
      <c r="YD176" s="117"/>
      <c r="YE176" s="117"/>
      <c r="YF176" s="117"/>
      <c r="YG176" s="117"/>
      <c r="YH176" s="117"/>
      <c r="YI176" s="117"/>
      <c r="YJ176" s="117"/>
      <c r="YK176" s="117"/>
      <c r="YL176" s="117"/>
      <c r="YM176" s="117"/>
      <c r="YN176" s="117"/>
      <c r="YO176" s="117"/>
      <c r="YP176" s="117"/>
      <c r="YQ176" s="117"/>
      <c r="YR176" s="117"/>
      <c r="YS176" s="117"/>
      <c r="YT176" s="117"/>
      <c r="YU176" s="117"/>
      <c r="YV176" s="117"/>
      <c r="YW176" s="117"/>
      <c r="YX176" s="117"/>
      <c r="YY176" s="117"/>
      <c r="YZ176" s="117"/>
      <c r="ZA176" s="117"/>
      <c r="ZB176" s="117"/>
      <c r="ZC176" s="117"/>
      <c r="ZD176" s="117"/>
      <c r="ZE176" s="117"/>
      <c r="ZF176" s="117"/>
      <c r="ZG176" s="117"/>
      <c r="ZH176" s="117"/>
      <c r="ZI176" s="117"/>
      <c r="ZJ176" s="117"/>
      <c r="ZK176" s="117"/>
      <c r="ZL176" s="117"/>
      <c r="ZM176" s="117"/>
      <c r="ZN176" s="117"/>
      <c r="ZO176" s="117"/>
      <c r="ZP176" s="117"/>
      <c r="ZQ176" s="117"/>
      <c r="ZR176" s="117"/>
      <c r="ZS176" s="117"/>
      <c r="ZT176" s="117"/>
      <c r="ZU176" s="117"/>
      <c r="ZV176" s="117"/>
      <c r="ZW176" s="117"/>
      <c r="ZX176" s="117"/>
      <c r="ZY176" s="117"/>
      <c r="ZZ176" s="117"/>
      <c r="AAA176" s="117"/>
      <c r="AAB176" s="117"/>
      <c r="AAC176" s="117"/>
      <c r="AAD176" s="117"/>
      <c r="AAE176" s="117"/>
      <c r="AAF176" s="117"/>
      <c r="AAG176" s="117"/>
      <c r="AAH176" s="117"/>
      <c r="AAI176" s="117"/>
      <c r="AAJ176" s="117"/>
      <c r="AAK176" s="117"/>
      <c r="AAL176" s="117"/>
      <c r="AAM176" s="117"/>
      <c r="AAN176" s="117"/>
      <c r="AAO176" s="117"/>
      <c r="AAP176" s="117"/>
      <c r="AAQ176" s="117"/>
      <c r="AAR176" s="117"/>
      <c r="AAS176" s="117"/>
      <c r="AAT176" s="117"/>
      <c r="AAU176" s="117"/>
      <c r="AAV176" s="117"/>
      <c r="AAW176" s="117"/>
      <c r="AAX176" s="117"/>
      <c r="AAY176" s="117"/>
      <c r="AAZ176" s="117"/>
      <c r="ABA176" s="117"/>
      <c r="ABB176" s="117"/>
      <c r="ABC176" s="117"/>
      <c r="ABD176" s="117"/>
      <c r="ABE176" s="117"/>
      <c r="ABF176" s="117"/>
      <c r="ABG176" s="117"/>
      <c r="ABH176" s="117"/>
      <c r="ABI176" s="117"/>
      <c r="ABJ176" s="117"/>
      <c r="ABK176" s="117"/>
      <c r="ABL176" s="117"/>
      <c r="ABM176" s="117"/>
      <c r="ABN176" s="117"/>
      <c r="ABO176" s="117"/>
      <c r="ABP176" s="117"/>
      <c r="ABQ176" s="117"/>
      <c r="ABR176" s="117"/>
      <c r="ABS176" s="117"/>
      <c r="ABT176" s="117"/>
      <c r="ABU176" s="117"/>
      <c r="ABV176" s="117"/>
      <c r="ABW176" s="117"/>
      <c r="ABX176" s="117"/>
      <c r="ABY176" s="117"/>
      <c r="ABZ176" s="117"/>
      <c r="ACA176" s="117"/>
      <c r="ACB176" s="117"/>
      <c r="ACC176" s="117"/>
      <c r="ACD176" s="117"/>
      <c r="ACE176" s="117"/>
      <c r="ACF176" s="117"/>
      <c r="ACG176" s="117"/>
      <c r="ACH176" s="117"/>
      <c r="ACI176" s="117"/>
      <c r="ACJ176" s="117"/>
      <c r="ACK176" s="117"/>
      <c r="ACL176" s="117"/>
      <c r="ACM176" s="117"/>
      <c r="ACN176" s="117"/>
      <c r="ACO176" s="117"/>
      <c r="ACP176" s="117"/>
      <c r="ACQ176" s="117"/>
      <c r="ACR176" s="117"/>
      <c r="ACS176" s="117"/>
      <c r="ACT176" s="117"/>
      <c r="ACU176" s="117"/>
      <c r="ACV176" s="117"/>
      <c r="ACW176" s="117"/>
      <c r="ACX176" s="117"/>
      <c r="ACY176" s="117"/>
      <c r="ACZ176" s="117"/>
      <c r="ADA176" s="117"/>
      <c r="ADB176" s="117"/>
      <c r="ADC176" s="117"/>
      <c r="ADD176" s="117"/>
      <c r="ADE176" s="117"/>
      <c r="ADF176" s="117"/>
      <c r="ADG176" s="117"/>
      <c r="ADH176" s="117"/>
      <c r="ADI176" s="117"/>
      <c r="ADJ176" s="117"/>
      <c r="ADK176" s="117"/>
      <c r="ADL176" s="117"/>
      <c r="ADM176" s="117"/>
      <c r="ADN176" s="117"/>
      <c r="ADO176" s="117"/>
      <c r="ADP176" s="117"/>
      <c r="ADQ176" s="117"/>
      <c r="ADR176" s="117"/>
      <c r="ADS176" s="117"/>
      <c r="ADT176" s="117"/>
      <c r="ADU176" s="117"/>
      <c r="ADV176" s="117"/>
      <c r="ADW176" s="117"/>
      <c r="ADX176" s="117"/>
      <c r="ADY176" s="117"/>
      <c r="ADZ176" s="117"/>
      <c r="AEA176" s="117"/>
      <c r="AEB176" s="117"/>
      <c r="AEC176" s="117"/>
      <c r="AED176" s="117"/>
      <c r="AEE176" s="117"/>
      <c r="AEF176" s="117"/>
      <c r="AEG176" s="117"/>
      <c r="AEH176" s="117"/>
      <c r="AEI176" s="117"/>
      <c r="AEJ176" s="117"/>
      <c r="AEK176" s="117"/>
      <c r="AEL176" s="117"/>
      <c r="AEM176" s="117"/>
      <c r="AEN176" s="117"/>
      <c r="AEO176" s="117"/>
      <c r="AEP176" s="117"/>
      <c r="AEQ176" s="117"/>
      <c r="AER176" s="117"/>
      <c r="AES176" s="117"/>
      <c r="AET176" s="117"/>
      <c r="AEU176" s="117"/>
      <c r="AEV176" s="117"/>
      <c r="AEW176" s="117"/>
      <c r="AEX176" s="117"/>
      <c r="AEY176" s="117"/>
      <c r="AEZ176" s="117"/>
      <c r="AFA176" s="117"/>
      <c r="AFB176" s="117"/>
      <c r="AFC176" s="117"/>
      <c r="AFD176" s="117"/>
      <c r="AFE176" s="117"/>
      <c r="AFF176" s="117"/>
      <c r="AFG176" s="117"/>
      <c r="AFH176" s="117"/>
      <c r="AFI176" s="117"/>
      <c r="AFJ176" s="117"/>
      <c r="AFK176" s="117"/>
      <c r="AFL176" s="117"/>
      <c r="AFM176" s="117"/>
      <c r="AFN176" s="117"/>
      <c r="AFO176" s="117"/>
    </row>
    <row r="177" spans="2:847" x14ac:dyDescent="0.2">
      <c r="B177" s="249" t="s">
        <v>13968</v>
      </c>
      <c r="C177" s="243">
        <v>30000</v>
      </c>
      <c r="D177" s="304">
        <v>0</v>
      </c>
      <c r="E177" s="234" t="s">
        <v>13969</v>
      </c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256"/>
      <c r="AB177" s="256"/>
      <c r="AC177" s="256"/>
      <c r="AD177" s="256"/>
      <c r="AE177" s="256"/>
      <c r="AF177" s="256"/>
      <c r="AG177" s="256"/>
      <c r="AH177" s="256"/>
      <c r="AI177" s="256"/>
      <c r="AJ177" s="256"/>
      <c r="AK177" s="256"/>
      <c r="AL177" s="256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117"/>
      <c r="BV177" s="117"/>
      <c r="BW177" s="117"/>
      <c r="BX177" s="117"/>
      <c r="BY177" s="117"/>
      <c r="BZ177" s="117"/>
      <c r="CA177" s="117"/>
      <c r="CB177" s="117"/>
      <c r="CC177" s="117"/>
      <c r="CD177" s="117"/>
      <c r="CE177" s="117"/>
      <c r="CF177" s="117"/>
      <c r="CG177" s="117"/>
      <c r="CH177" s="117"/>
      <c r="CI177" s="117"/>
      <c r="CJ177" s="117"/>
      <c r="CK177" s="117"/>
      <c r="CL177" s="117"/>
      <c r="CM177" s="117"/>
      <c r="CN177" s="117"/>
      <c r="CO177" s="117"/>
      <c r="CP177" s="117"/>
      <c r="CQ177" s="117"/>
      <c r="CR177" s="117"/>
      <c r="CS177" s="117"/>
      <c r="CT177" s="117"/>
      <c r="CU177" s="117"/>
      <c r="CV177" s="117"/>
      <c r="CW177" s="117"/>
      <c r="CX177" s="117"/>
      <c r="CY177" s="117"/>
      <c r="CZ177" s="117"/>
      <c r="DA177" s="117"/>
      <c r="DB177" s="117"/>
      <c r="DC177" s="117"/>
      <c r="DD177" s="117"/>
      <c r="DE177" s="117"/>
      <c r="DF177" s="117"/>
      <c r="DG177" s="117"/>
      <c r="DH177" s="117"/>
      <c r="DI177" s="117"/>
      <c r="DJ177" s="117"/>
      <c r="DK177" s="117"/>
      <c r="DL177" s="117"/>
      <c r="DM177" s="117"/>
      <c r="DN177" s="117"/>
      <c r="DO177" s="117"/>
      <c r="DP177" s="117"/>
      <c r="DQ177" s="117"/>
      <c r="DR177" s="117"/>
      <c r="DS177" s="117"/>
      <c r="DT177" s="117"/>
      <c r="DU177" s="117"/>
      <c r="DV177" s="117"/>
      <c r="DW177" s="117"/>
      <c r="DX177" s="117"/>
      <c r="DY177" s="117"/>
      <c r="DZ177" s="117"/>
      <c r="EA177" s="117"/>
      <c r="EB177" s="117"/>
      <c r="EC177" s="117"/>
      <c r="ED177" s="117"/>
      <c r="EE177" s="117"/>
      <c r="EF177" s="117"/>
      <c r="EG177" s="117"/>
      <c r="EH177" s="117"/>
      <c r="EI177" s="117"/>
      <c r="EJ177" s="117"/>
      <c r="EK177" s="117"/>
      <c r="EL177" s="117"/>
      <c r="EM177" s="117"/>
      <c r="EN177" s="117"/>
      <c r="EO177" s="117"/>
      <c r="EP177" s="117"/>
      <c r="EQ177" s="117"/>
      <c r="ER177" s="117"/>
      <c r="ES177" s="117"/>
      <c r="ET177" s="117"/>
      <c r="EU177" s="117"/>
      <c r="EV177" s="117"/>
      <c r="EW177" s="117"/>
      <c r="EX177" s="117"/>
      <c r="EY177" s="117"/>
      <c r="EZ177" s="117"/>
      <c r="FA177" s="117"/>
      <c r="FB177" s="117"/>
      <c r="FC177" s="117"/>
      <c r="FD177" s="117"/>
      <c r="FE177" s="117"/>
      <c r="FF177" s="117"/>
      <c r="FG177" s="117"/>
      <c r="FH177" s="117"/>
      <c r="FI177" s="117"/>
      <c r="FJ177" s="117"/>
      <c r="FK177" s="117"/>
      <c r="FL177" s="117"/>
      <c r="FM177" s="117"/>
      <c r="FN177" s="117"/>
      <c r="FO177" s="117"/>
      <c r="FP177" s="117"/>
      <c r="FQ177" s="117"/>
      <c r="FR177" s="117"/>
      <c r="FS177" s="117"/>
      <c r="FT177" s="117"/>
      <c r="FU177" s="117"/>
      <c r="FV177" s="117"/>
      <c r="FW177" s="117"/>
      <c r="FX177" s="117"/>
      <c r="FY177" s="117"/>
      <c r="FZ177" s="117"/>
      <c r="GA177" s="117"/>
      <c r="GB177" s="117"/>
      <c r="GC177" s="117"/>
      <c r="GD177" s="117"/>
      <c r="GE177" s="117"/>
      <c r="GF177" s="117"/>
      <c r="GG177" s="117"/>
      <c r="GH177" s="117"/>
      <c r="GI177" s="117"/>
      <c r="GJ177" s="117"/>
      <c r="GK177" s="117"/>
      <c r="GL177" s="117"/>
      <c r="GM177" s="117"/>
      <c r="GN177" s="117"/>
      <c r="GO177" s="117"/>
      <c r="GP177" s="117"/>
      <c r="GQ177" s="117"/>
      <c r="GR177" s="117"/>
      <c r="GS177" s="117"/>
      <c r="GT177" s="117"/>
      <c r="GU177" s="117"/>
      <c r="GV177" s="117"/>
      <c r="GW177" s="117"/>
      <c r="GX177" s="117"/>
      <c r="GY177" s="117"/>
      <c r="GZ177" s="117"/>
      <c r="HA177" s="117"/>
      <c r="HB177" s="117"/>
      <c r="HC177" s="117"/>
      <c r="HD177" s="117"/>
      <c r="HE177" s="117"/>
      <c r="HF177" s="117"/>
      <c r="HG177" s="117"/>
      <c r="HH177" s="117"/>
      <c r="HI177" s="117"/>
      <c r="HJ177" s="117"/>
      <c r="HK177" s="117"/>
      <c r="HL177" s="117"/>
      <c r="HM177" s="117"/>
      <c r="HN177" s="117"/>
      <c r="HO177" s="117"/>
      <c r="HP177" s="117"/>
      <c r="HQ177" s="117"/>
      <c r="HR177" s="117"/>
      <c r="HS177" s="117"/>
      <c r="HT177" s="117"/>
      <c r="HU177" s="117"/>
      <c r="HV177" s="117"/>
      <c r="HW177" s="117"/>
      <c r="HX177" s="117"/>
      <c r="HY177" s="117"/>
      <c r="HZ177" s="117"/>
      <c r="IA177" s="117"/>
      <c r="IB177" s="117"/>
      <c r="IC177" s="117"/>
      <c r="ID177" s="117"/>
      <c r="IE177" s="117"/>
      <c r="IF177" s="117"/>
      <c r="IG177" s="117"/>
      <c r="IH177" s="117"/>
      <c r="II177" s="117"/>
      <c r="IJ177" s="117"/>
      <c r="IK177" s="117"/>
      <c r="IL177" s="117"/>
      <c r="IM177" s="117"/>
      <c r="IN177" s="117"/>
      <c r="IO177" s="117"/>
      <c r="IP177" s="117"/>
      <c r="IQ177" s="117"/>
      <c r="IR177" s="117"/>
      <c r="IS177" s="117"/>
      <c r="IT177" s="117"/>
      <c r="IU177" s="117"/>
      <c r="IV177" s="117"/>
      <c r="IW177" s="117"/>
      <c r="IX177" s="117"/>
      <c r="IY177" s="117"/>
      <c r="IZ177" s="117"/>
      <c r="JA177" s="117"/>
      <c r="JB177" s="117"/>
      <c r="JC177" s="117"/>
      <c r="JD177" s="117"/>
      <c r="JE177" s="117"/>
      <c r="JF177" s="117"/>
      <c r="JG177" s="117"/>
      <c r="JH177" s="117"/>
      <c r="JI177" s="117"/>
      <c r="JJ177" s="117"/>
      <c r="JK177" s="117"/>
      <c r="JL177" s="117"/>
      <c r="JM177" s="117"/>
      <c r="JN177" s="117"/>
      <c r="JO177" s="117"/>
      <c r="JP177" s="117"/>
      <c r="JQ177" s="117"/>
      <c r="JR177" s="117"/>
      <c r="JS177" s="117"/>
      <c r="JT177" s="117"/>
      <c r="JU177" s="117"/>
      <c r="JV177" s="117"/>
      <c r="JW177" s="117"/>
      <c r="JX177" s="117"/>
      <c r="JY177" s="117"/>
      <c r="JZ177" s="117"/>
      <c r="KA177" s="117"/>
      <c r="KB177" s="117"/>
      <c r="KC177" s="117"/>
      <c r="KD177" s="117"/>
      <c r="KE177" s="117"/>
      <c r="KF177" s="117"/>
      <c r="KG177" s="117"/>
      <c r="KH177" s="117"/>
      <c r="KI177" s="117"/>
      <c r="KJ177" s="117"/>
      <c r="KK177" s="117"/>
      <c r="KL177" s="117"/>
      <c r="KM177" s="117"/>
      <c r="KN177" s="117"/>
      <c r="KO177" s="117"/>
      <c r="KP177" s="117"/>
      <c r="KQ177" s="117"/>
      <c r="KR177" s="117"/>
      <c r="KS177" s="117"/>
      <c r="KT177" s="117"/>
      <c r="KU177" s="117"/>
      <c r="KV177" s="117"/>
      <c r="KW177" s="117"/>
      <c r="KX177" s="117"/>
      <c r="KY177" s="117"/>
      <c r="KZ177" s="117"/>
      <c r="LA177" s="117"/>
      <c r="LB177" s="117"/>
      <c r="LC177" s="117"/>
      <c r="LD177" s="117"/>
      <c r="LE177" s="117"/>
      <c r="LF177" s="117"/>
      <c r="LG177" s="117"/>
      <c r="LH177" s="117"/>
      <c r="LI177" s="117"/>
      <c r="LJ177" s="117"/>
      <c r="LK177" s="117"/>
      <c r="LL177" s="117"/>
      <c r="LM177" s="117"/>
      <c r="LN177" s="117"/>
      <c r="LO177" s="117"/>
      <c r="LP177" s="117"/>
      <c r="LQ177" s="117"/>
      <c r="LR177" s="117"/>
      <c r="LS177" s="117"/>
      <c r="LT177" s="117"/>
      <c r="LU177" s="117"/>
      <c r="LV177" s="117"/>
      <c r="LW177" s="117"/>
      <c r="LX177" s="117"/>
      <c r="LY177" s="117"/>
      <c r="LZ177" s="117"/>
      <c r="MA177" s="117"/>
      <c r="MB177" s="117"/>
      <c r="MC177" s="117"/>
      <c r="MD177" s="117"/>
      <c r="ME177" s="117"/>
      <c r="MF177" s="117"/>
      <c r="MG177" s="117"/>
      <c r="MH177" s="117"/>
      <c r="MI177" s="117"/>
      <c r="MJ177" s="117"/>
      <c r="MK177" s="117"/>
      <c r="ML177" s="117"/>
      <c r="MM177" s="117"/>
      <c r="MN177" s="117"/>
      <c r="MO177" s="117"/>
      <c r="MP177" s="117"/>
      <c r="MQ177" s="117"/>
      <c r="MR177" s="117"/>
      <c r="MS177" s="117"/>
      <c r="MT177" s="117"/>
      <c r="MU177" s="117"/>
      <c r="MV177" s="117"/>
      <c r="MW177" s="117"/>
      <c r="MX177" s="117"/>
      <c r="MY177" s="117"/>
      <c r="MZ177" s="117"/>
      <c r="NA177" s="117"/>
      <c r="NB177" s="117"/>
      <c r="NC177" s="117"/>
      <c r="ND177" s="117"/>
      <c r="NE177" s="117"/>
      <c r="NF177" s="117"/>
      <c r="NG177" s="117"/>
      <c r="NH177" s="117"/>
      <c r="NI177" s="117"/>
      <c r="NJ177" s="117"/>
      <c r="NK177" s="117"/>
      <c r="NL177" s="117"/>
      <c r="NM177" s="117"/>
      <c r="NN177" s="117"/>
      <c r="NO177" s="117"/>
      <c r="NP177" s="117"/>
      <c r="NQ177" s="117"/>
      <c r="NR177" s="117"/>
      <c r="NS177" s="117"/>
      <c r="NT177" s="117"/>
      <c r="NU177" s="117"/>
      <c r="NV177" s="117"/>
      <c r="NW177" s="117"/>
      <c r="NX177" s="117"/>
      <c r="NY177" s="117"/>
      <c r="NZ177" s="117"/>
      <c r="OA177" s="117"/>
      <c r="OB177" s="117"/>
      <c r="OC177" s="117"/>
      <c r="OD177" s="117"/>
      <c r="OE177" s="117"/>
      <c r="OF177" s="117"/>
      <c r="OG177" s="117"/>
      <c r="OH177" s="117"/>
      <c r="OI177" s="117"/>
      <c r="OJ177" s="117"/>
      <c r="OK177" s="117"/>
      <c r="OL177" s="117"/>
      <c r="OM177" s="117"/>
      <c r="ON177" s="117"/>
      <c r="OO177" s="117"/>
      <c r="OP177" s="117"/>
      <c r="OQ177" s="117"/>
      <c r="OR177" s="117"/>
      <c r="OS177" s="117"/>
      <c r="OT177" s="117"/>
      <c r="OU177" s="117"/>
      <c r="OV177" s="117"/>
      <c r="OW177" s="117"/>
      <c r="OX177" s="117"/>
      <c r="OY177" s="117"/>
      <c r="OZ177" s="117"/>
      <c r="PA177" s="117"/>
      <c r="PB177" s="117"/>
      <c r="PC177" s="117"/>
      <c r="PD177" s="117"/>
      <c r="PE177" s="117"/>
      <c r="PF177" s="117"/>
      <c r="PG177" s="117"/>
      <c r="PH177" s="117"/>
      <c r="PI177" s="117"/>
      <c r="PJ177" s="117"/>
      <c r="PK177" s="117"/>
      <c r="PL177" s="117"/>
      <c r="PM177" s="117"/>
      <c r="PN177" s="117"/>
      <c r="PO177" s="117"/>
      <c r="PP177" s="117"/>
      <c r="PQ177" s="117"/>
      <c r="PR177" s="117"/>
      <c r="PS177" s="117"/>
      <c r="PT177" s="117"/>
      <c r="PU177" s="117"/>
      <c r="PV177" s="117"/>
      <c r="PW177" s="117"/>
      <c r="PX177" s="117"/>
      <c r="PY177" s="117"/>
      <c r="PZ177" s="117"/>
      <c r="QA177" s="117"/>
      <c r="QB177" s="117"/>
      <c r="QC177" s="117"/>
      <c r="QD177" s="117"/>
      <c r="QE177" s="117"/>
      <c r="QF177" s="117"/>
      <c r="QG177" s="117"/>
      <c r="QH177" s="117"/>
      <c r="QI177" s="117"/>
      <c r="QJ177" s="117"/>
      <c r="QK177" s="117"/>
      <c r="QL177" s="117"/>
      <c r="QM177" s="117"/>
      <c r="QN177" s="117"/>
      <c r="QO177" s="117"/>
      <c r="QP177" s="117"/>
      <c r="QQ177" s="117"/>
      <c r="QR177" s="117"/>
      <c r="QS177" s="117"/>
      <c r="QT177" s="117"/>
      <c r="QU177" s="117"/>
      <c r="QV177" s="117"/>
      <c r="QW177" s="117"/>
      <c r="QX177" s="117"/>
      <c r="QY177" s="117"/>
      <c r="QZ177" s="117"/>
      <c r="RA177" s="117"/>
      <c r="RB177" s="117"/>
      <c r="RC177" s="117"/>
      <c r="RD177" s="117"/>
      <c r="RE177" s="117"/>
      <c r="RF177" s="117"/>
      <c r="RG177" s="117"/>
      <c r="RH177" s="117"/>
      <c r="RI177" s="117"/>
      <c r="RJ177" s="117"/>
      <c r="RK177" s="117"/>
      <c r="RL177" s="117"/>
      <c r="RM177" s="117"/>
      <c r="RN177" s="117"/>
      <c r="RO177" s="117"/>
      <c r="RP177" s="117"/>
      <c r="RQ177" s="117"/>
      <c r="RR177" s="117"/>
      <c r="RS177" s="117"/>
      <c r="RT177" s="117"/>
      <c r="RU177" s="117"/>
      <c r="RV177" s="117"/>
      <c r="RW177" s="117"/>
      <c r="RX177" s="117"/>
      <c r="RY177" s="117"/>
      <c r="RZ177" s="117"/>
      <c r="SA177" s="117"/>
      <c r="SB177" s="117"/>
      <c r="SC177" s="117"/>
      <c r="SD177" s="117"/>
      <c r="SE177" s="117"/>
      <c r="SF177" s="117"/>
      <c r="SG177" s="117"/>
      <c r="SH177" s="117"/>
      <c r="SI177" s="117"/>
      <c r="SJ177" s="117"/>
      <c r="SK177" s="117"/>
      <c r="SL177" s="117"/>
      <c r="SM177" s="117"/>
      <c r="SN177" s="117"/>
      <c r="SO177" s="117"/>
      <c r="SP177" s="117"/>
      <c r="SQ177" s="117"/>
      <c r="SR177" s="117"/>
      <c r="SS177" s="117"/>
      <c r="ST177" s="117"/>
      <c r="SU177" s="117"/>
      <c r="SV177" s="117"/>
      <c r="SW177" s="117"/>
      <c r="SX177" s="117"/>
      <c r="SY177" s="117"/>
      <c r="SZ177" s="117"/>
      <c r="TA177" s="117"/>
      <c r="TB177" s="117"/>
      <c r="TC177" s="117"/>
      <c r="TD177" s="117"/>
      <c r="TE177" s="117"/>
      <c r="TF177" s="117"/>
      <c r="TG177" s="117"/>
      <c r="TH177" s="117"/>
      <c r="TI177" s="117"/>
      <c r="TJ177" s="117"/>
      <c r="TK177" s="117"/>
      <c r="TL177" s="117"/>
      <c r="TM177" s="117"/>
      <c r="TN177" s="117"/>
      <c r="TO177" s="117"/>
      <c r="TP177" s="117"/>
      <c r="TQ177" s="117"/>
      <c r="TR177" s="117"/>
      <c r="TS177" s="117"/>
      <c r="TT177" s="117"/>
      <c r="TU177" s="117"/>
      <c r="TV177" s="117"/>
      <c r="TW177" s="117"/>
      <c r="TX177" s="117"/>
      <c r="TY177" s="117"/>
      <c r="TZ177" s="117"/>
      <c r="UA177" s="117"/>
      <c r="UB177" s="117"/>
      <c r="UC177" s="117"/>
      <c r="UD177" s="117"/>
      <c r="UE177" s="117"/>
      <c r="UF177" s="117"/>
      <c r="UG177" s="117"/>
      <c r="UH177" s="117"/>
      <c r="UI177" s="117"/>
      <c r="UJ177" s="117"/>
      <c r="UK177" s="117"/>
      <c r="UL177" s="117"/>
      <c r="UM177" s="117"/>
      <c r="UN177" s="117"/>
      <c r="UO177" s="117"/>
      <c r="UP177" s="117"/>
      <c r="UQ177" s="117"/>
      <c r="UR177" s="117"/>
      <c r="US177" s="117"/>
      <c r="UT177" s="117"/>
      <c r="UU177" s="117"/>
      <c r="UV177" s="117"/>
      <c r="UW177" s="117"/>
      <c r="UX177" s="117"/>
      <c r="UY177" s="117"/>
      <c r="UZ177" s="117"/>
      <c r="VA177" s="117"/>
      <c r="VB177" s="117"/>
      <c r="VC177" s="117"/>
      <c r="VD177" s="117"/>
      <c r="VE177" s="117"/>
      <c r="VF177" s="117"/>
      <c r="VG177" s="117"/>
      <c r="VH177" s="117"/>
      <c r="VI177" s="117"/>
      <c r="VJ177" s="117"/>
      <c r="VK177" s="117"/>
      <c r="VL177" s="117"/>
      <c r="VM177" s="117"/>
      <c r="VN177" s="117"/>
      <c r="VO177" s="117"/>
      <c r="VP177" s="117"/>
      <c r="VQ177" s="117"/>
      <c r="VR177" s="117"/>
      <c r="VS177" s="117"/>
      <c r="VT177" s="117"/>
      <c r="VU177" s="117"/>
      <c r="VV177" s="117"/>
      <c r="VW177" s="117"/>
      <c r="VX177" s="117"/>
      <c r="VY177" s="117"/>
      <c r="VZ177" s="117"/>
      <c r="WA177" s="117"/>
      <c r="WB177" s="117"/>
      <c r="WC177" s="117"/>
      <c r="WD177" s="117"/>
      <c r="WE177" s="117"/>
      <c r="WF177" s="117"/>
      <c r="WG177" s="117"/>
      <c r="WH177" s="117"/>
      <c r="WI177" s="117"/>
      <c r="WJ177" s="117"/>
      <c r="WK177" s="117"/>
      <c r="WL177" s="117"/>
      <c r="WM177" s="117"/>
      <c r="WN177" s="117"/>
      <c r="WO177" s="117"/>
      <c r="WP177" s="117"/>
      <c r="WQ177" s="117"/>
      <c r="WR177" s="117"/>
      <c r="WS177" s="117"/>
      <c r="WT177" s="117"/>
      <c r="WU177" s="117"/>
      <c r="WV177" s="117"/>
      <c r="WW177" s="117"/>
      <c r="WX177" s="117"/>
      <c r="WY177" s="117"/>
      <c r="WZ177" s="117"/>
      <c r="XA177" s="117"/>
      <c r="XB177" s="117"/>
      <c r="XC177" s="117"/>
      <c r="XD177" s="117"/>
      <c r="XE177" s="117"/>
      <c r="XF177" s="117"/>
      <c r="XG177" s="117"/>
      <c r="XH177" s="117"/>
      <c r="XI177" s="117"/>
      <c r="XJ177" s="117"/>
      <c r="XK177" s="117"/>
      <c r="XL177" s="117"/>
      <c r="XM177" s="117"/>
      <c r="XN177" s="117"/>
      <c r="XO177" s="117"/>
      <c r="XP177" s="117"/>
      <c r="XQ177" s="117"/>
      <c r="XR177" s="117"/>
      <c r="XS177" s="117"/>
      <c r="XT177" s="117"/>
      <c r="XU177" s="117"/>
      <c r="XV177" s="117"/>
      <c r="XW177" s="117"/>
      <c r="XX177" s="117"/>
      <c r="XY177" s="117"/>
      <c r="XZ177" s="117"/>
      <c r="YA177" s="117"/>
      <c r="YB177" s="117"/>
      <c r="YC177" s="117"/>
      <c r="YD177" s="117"/>
      <c r="YE177" s="117"/>
      <c r="YF177" s="117"/>
      <c r="YG177" s="117"/>
      <c r="YH177" s="117"/>
      <c r="YI177" s="117"/>
      <c r="YJ177" s="117"/>
      <c r="YK177" s="117"/>
      <c r="YL177" s="117"/>
      <c r="YM177" s="117"/>
      <c r="YN177" s="117"/>
      <c r="YO177" s="117"/>
      <c r="YP177" s="117"/>
      <c r="YQ177" s="117"/>
      <c r="YR177" s="117"/>
      <c r="YS177" s="117"/>
      <c r="YT177" s="117"/>
      <c r="YU177" s="117"/>
      <c r="YV177" s="117"/>
      <c r="YW177" s="117"/>
      <c r="YX177" s="117"/>
      <c r="YY177" s="117"/>
      <c r="YZ177" s="117"/>
      <c r="ZA177" s="117"/>
      <c r="ZB177" s="117"/>
      <c r="ZC177" s="117"/>
      <c r="ZD177" s="117"/>
      <c r="ZE177" s="117"/>
      <c r="ZF177" s="117"/>
      <c r="ZG177" s="117"/>
      <c r="ZH177" s="117"/>
      <c r="ZI177" s="117"/>
      <c r="ZJ177" s="117"/>
      <c r="ZK177" s="117"/>
      <c r="ZL177" s="117"/>
      <c r="ZM177" s="117"/>
      <c r="ZN177" s="117"/>
      <c r="ZO177" s="117"/>
      <c r="ZP177" s="117"/>
      <c r="ZQ177" s="117"/>
      <c r="ZR177" s="117"/>
      <c r="ZS177" s="117"/>
      <c r="ZT177" s="117"/>
      <c r="ZU177" s="117"/>
      <c r="ZV177" s="117"/>
      <c r="ZW177" s="117"/>
      <c r="ZX177" s="117"/>
      <c r="ZY177" s="117"/>
      <c r="ZZ177" s="117"/>
      <c r="AAA177" s="117"/>
      <c r="AAB177" s="117"/>
      <c r="AAC177" s="117"/>
      <c r="AAD177" s="117"/>
      <c r="AAE177" s="117"/>
      <c r="AAF177" s="117"/>
      <c r="AAG177" s="117"/>
      <c r="AAH177" s="117"/>
      <c r="AAI177" s="117"/>
      <c r="AAJ177" s="117"/>
      <c r="AAK177" s="117"/>
      <c r="AAL177" s="117"/>
      <c r="AAM177" s="117"/>
      <c r="AAN177" s="117"/>
      <c r="AAO177" s="117"/>
      <c r="AAP177" s="117"/>
      <c r="AAQ177" s="117"/>
      <c r="AAR177" s="117"/>
      <c r="AAS177" s="117"/>
      <c r="AAT177" s="117"/>
      <c r="AAU177" s="117"/>
      <c r="AAV177" s="117"/>
      <c r="AAW177" s="117"/>
      <c r="AAX177" s="117"/>
      <c r="AAY177" s="117"/>
      <c r="AAZ177" s="117"/>
      <c r="ABA177" s="117"/>
      <c r="ABB177" s="117"/>
      <c r="ABC177" s="117"/>
      <c r="ABD177" s="117"/>
      <c r="ABE177" s="117"/>
      <c r="ABF177" s="117"/>
      <c r="ABG177" s="117"/>
      <c r="ABH177" s="117"/>
      <c r="ABI177" s="117"/>
      <c r="ABJ177" s="117"/>
      <c r="ABK177" s="117"/>
      <c r="ABL177" s="117"/>
      <c r="ABM177" s="117"/>
      <c r="ABN177" s="117"/>
      <c r="ABO177" s="117"/>
      <c r="ABP177" s="117"/>
      <c r="ABQ177" s="117"/>
      <c r="ABR177" s="117"/>
      <c r="ABS177" s="117"/>
      <c r="ABT177" s="117"/>
      <c r="ABU177" s="117"/>
      <c r="ABV177" s="117"/>
      <c r="ABW177" s="117"/>
      <c r="ABX177" s="117"/>
      <c r="ABY177" s="117"/>
      <c r="ABZ177" s="117"/>
      <c r="ACA177" s="117"/>
      <c r="ACB177" s="117"/>
      <c r="ACC177" s="117"/>
      <c r="ACD177" s="117"/>
      <c r="ACE177" s="117"/>
      <c r="ACF177" s="117"/>
      <c r="ACG177" s="117"/>
      <c r="ACH177" s="117"/>
      <c r="ACI177" s="117"/>
      <c r="ACJ177" s="117"/>
      <c r="ACK177" s="117"/>
      <c r="ACL177" s="117"/>
      <c r="ACM177" s="117"/>
      <c r="ACN177" s="117"/>
      <c r="ACO177" s="117"/>
      <c r="ACP177" s="117"/>
      <c r="ACQ177" s="117"/>
      <c r="ACR177" s="117"/>
      <c r="ACS177" s="117"/>
      <c r="ACT177" s="117"/>
      <c r="ACU177" s="117"/>
      <c r="ACV177" s="117"/>
      <c r="ACW177" s="117"/>
      <c r="ACX177" s="117"/>
      <c r="ACY177" s="117"/>
      <c r="ACZ177" s="117"/>
      <c r="ADA177" s="117"/>
      <c r="ADB177" s="117"/>
      <c r="ADC177" s="117"/>
      <c r="ADD177" s="117"/>
      <c r="ADE177" s="117"/>
      <c r="ADF177" s="117"/>
      <c r="ADG177" s="117"/>
      <c r="ADH177" s="117"/>
      <c r="ADI177" s="117"/>
      <c r="ADJ177" s="117"/>
      <c r="ADK177" s="117"/>
      <c r="ADL177" s="117"/>
      <c r="ADM177" s="117"/>
      <c r="ADN177" s="117"/>
      <c r="ADO177" s="117"/>
      <c r="ADP177" s="117"/>
      <c r="ADQ177" s="117"/>
      <c r="ADR177" s="117"/>
      <c r="ADS177" s="117"/>
      <c r="ADT177" s="117"/>
      <c r="ADU177" s="117"/>
      <c r="ADV177" s="117"/>
      <c r="ADW177" s="117"/>
      <c r="ADX177" s="117"/>
      <c r="ADY177" s="117"/>
      <c r="ADZ177" s="117"/>
      <c r="AEA177" s="117"/>
      <c r="AEB177" s="117"/>
      <c r="AEC177" s="117"/>
      <c r="AED177" s="117"/>
      <c r="AEE177" s="117"/>
      <c r="AEF177" s="117"/>
      <c r="AEG177" s="117"/>
      <c r="AEH177" s="117"/>
      <c r="AEI177" s="117"/>
      <c r="AEJ177" s="117"/>
      <c r="AEK177" s="117"/>
      <c r="AEL177" s="117"/>
      <c r="AEM177" s="117"/>
      <c r="AEN177" s="117"/>
      <c r="AEO177" s="117"/>
      <c r="AEP177" s="117"/>
      <c r="AEQ177" s="117"/>
      <c r="AER177" s="117"/>
      <c r="AES177" s="117"/>
      <c r="AET177" s="117"/>
      <c r="AEU177" s="117"/>
      <c r="AEV177" s="117"/>
      <c r="AEW177" s="117"/>
      <c r="AEX177" s="117"/>
      <c r="AEY177" s="117"/>
      <c r="AEZ177" s="117"/>
      <c r="AFA177" s="117"/>
      <c r="AFB177" s="117"/>
      <c r="AFC177" s="117"/>
      <c r="AFD177" s="117"/>
      <c r="AFE177" s="117"/>
      <c r="AFF177" s="117"/>
      <c r="AFG177" s="117"/>
      <c r="AFH177" s="117"/>
      <c r="AFI177" s="117"/>
      <c r="AFJ177" s="117"/>
      <c r="AFK177" s="117"/>
      <c r="AFL177" s="117"/>
      <c r="AFM177" s="117"/>
      <c r="AFN177" s="117"/>
      <c r="AFO177" s="117"/>
    </row>
    <row r="178" spans="2:847" x14ac:dyDescent="0.2">
      <c r="B178" s="249" t="s">
        <v>13970</v>
      </c>
      <c r="C178" s="243">
        <v>30000</v>
      </c>
      <c r="D178" s="304">
        <v>0</v>
      </c>
      <c r="E178" s="234" t="s">
        <v>13971</v>
      </c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256"/>
      <c r="AB178" s="256"/>
      <c r="AC178" s="256"/>
      <c r="AD178" s="256"/>
      <c r="AE178" s="256"/>
      <c r="AF178" s="256"/>
      <c r="AG178" s="256"/>
      <c r="AH178" s="256"/>
      <c r="AI178" s="256"/>
      <c r="AJ178" s="256"/>
      <c r="AK178" s="256"/>
      <c r="AL178" s="256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117"/>
      <c r="BV178" s="117"/>
      <c r="BW178" s="117"/>
      <c r="BX178" s="117"/>
      <c r="BY178" s="117"/>
      <c r="BZ178" s="117"/>
      <c r="CA178" s="117"/>
      <c r="CB178" s="117"/>
      <c r="CC178" s="117"/>
      <c r="CD178" s="117"/>
      <c r="CE178" s="117"/>
      <c r="CF178" s="117"/>
      <c r="CG178" s="117"/>
      <c r="CH178" s="117"/>
      <c r="CI178" s="117"/>
      <c r="CJ178" s="117"/>
      <c r="CK178" s="117"/>
      <c r="CL178" s="117"/>
      <c r="CM178" s="117"/>
      <c r="CN178" s="117"/>
      <c r="CO178" s="117"/>
      <c r="CP178" s="117"/>
      <c r="CQ178" s="117"/>
      <c r="CR178" s="117"/>
      <c r="CS178" s="117"/>
      <c r="CT178" s="117"/>
      <c r="CU178" s="117"/>
      <c r="CV178" s="117"/>
      <c r="CW178" s="117"/>
      <c r="CX178" s="117"/>
      <c r="CY178" s="117"/>
      <c r="CZ178" s="117"/>
      <c r="DA178" s="117"/>
      <c r="DB178" s="117"/>
      <c r="DC178" s="117"/>
      <c r="DD178" s="117"/>
      <c r="DE178" s="117"/>
      <c r="DF178" s="117"/>
      <c r="DG178" s="117"/>
      <c r="DH178" s="117"/>
      <c r="DI178" s="117"/>
      <c r="DJ178" s="117"/>
      <c r="DK178" s="117"/>
      <c r="DL178" s="117"/>
      <c r="DM178" s="117"/>
      <c r="DN178" s="117"/>
      <c r="DO178" s="117"/>
      <c r="DP178" s="117"/>
      <c r="DQ178" s="117"/>
      <c r="DR178" s="117"/>
      <c r="DS178" s="117"/>
      <c r="DT178" s="117"/>
      <c r="DU178" s="117"/>
      <c r="DV178" s="117"/>
      <c r="DW178" s="117"/>
      <c r="DX178" s="117"/>
      <c r="DY178" s="117"/>
      <c r="DZ178" s="117"/>
      <c r="EA178" s="117"/>
      <c r="EB178" s="117"/>
      <c r="EC178" s="117"/>
      <c r="ED178" s="117"/>
      <c r="EE178" s="117"/>
      <c r="EF178" s="117"/>
      <c r="EG178" s="117"/>
      <c r="EH178" s="117"/>
      <c r="EI178" s="117"/>
      <c r="EJ178" s="117"/>
      <c r="EK178" s="117"/>
      <c r="EL178" s="117"/>
      <c r="EM178" s="117"/>
      <c r="EN178" s="117"/>
      <c r="EO178" s="117"/>
      <c r="EP178" s="117"/>
      <c r="EQ178" s="117"/>
      <c r="ER178" s="117"/>
      <c r="ES178" s="117"/>
      <c r="ET178" s="117"/>
      <c r="EU178" s="117"/>
      <c r="EV178" s="117"/>
      <c r="EW178" s="117"/>
      <c r="EX178" s="117"/>
      <c r="EY178" s="117"/>
      <c r="EZ178" s="117"/>
      <c r="FA178" s="117"/>
      <c r="FB178" s="117"/>
      <c r="FC178" s="117"/>
      <c r="FD178" s="117"/>
      <c r="FE178" s="117"/>
      <c r="FF178" s="117"/>
      <c r="FG178" s="117"/>
      <c r="FH178" s="117"/>
      <c r="FI178" s="117"/>
      <c r="FJ178" s="117"/>
      <c r="FK178" s="117"/>
      <c r="FL178" s="117"/>
      <c r="FM178" s="117"/>
      <c r="FN178" s="117"/>
      <c r="FO178" s="117"/>
      <c r="FP178" s="117"/>
      <c r="FQ178" s="117"/>
      <c r="FR178" s="117"/>
      <c r="FS178" s="117"/>
      <c r="FT178" s="117"/>
      <c r="FU178" s="117"/>
      <c r="FV178" s="117"/>
      <c r="FW178" s="117"/>
      <c r="FX178" s="117"/>
      <c r="FY178" s="117"/>
      <c r="FZ178" s="117"/>
      <c r="GA178" s="117"/>
      <c r="GB178" s="117"/>
      <c r="GC178" s="117"/>
      <c r="GD178" s="117"/>
      <c r="GE178" s="117"/>
      <c r="GF178" s="117"/>
      <c r="GG178" s="117"/>
      <c r="GH178" s="117"/>
      <c r="GI178" s="117"/>
      <c r="GJ178" s="117"/>
      <c r="GK178" s="117"/>
      <c r="GL178" s="117"/>
      <c r="GM178" s="117"/>
      <c r="GN178" s="117"/>
      <c r="GO178" s="117"/>
      <c r="GP178" s="117"/>
      <c r="GQ178" s="117"/>
      <c r="GR178" s="117"/>
      <c r="GS178" s="117"/>
      <c r="GT178" s="117"/>
      <c r="GU178" s="117"/>
      <c r="GV178" s="117"/>
      <c r="GW178" s="117"/>
      <c r="GX178" s="117"/>
      <c r="GY178" s="117"/>
      <c r="GZ178" s="117"/>
      <c r="HA178" s="117"/>
      <c r="HB178" s="117"/>
      <c r="HC178" s="117"/>
      <c r="HD178" s="117"/>
      <c r="HE178" s="117"/>
      <c r="HF178" s="117"/>
      <c r="HG178" s="117"/>
      <c r="HH178" s="117"/>
      <c r="HI178" s="117"/>
      <c r="HJ178" s="117"/>
      <c r="HK178" s="117"/>
      <c r="HL178" s="117"/>
      <c r="HM178" s="117"/>
      <c r="HN178" s="117"/>
      <c r="HO178" s="117"/>
      <c r="HP178" s="117"/>
      <c r="HQ178" s="117"/>
      <c r="HR178" s="117"/>
      <c r="HS178" s="117"/>
      <c r="HT178" s="117"/>
      <c r="HU178" s="117"/>
      <c r="HV178" s="117"/>
      <c r="HW178" s="117"/>
      <c r="HX178" s="117"/>
      <c r="HY178" s="117"/>
      <c r="HZ178" s="117"/>
      <c r="IA178" s="117"/>
      <c r="IB178" s="117"/>
      <c r="IC178" s="117"/>
      <c r="ID178" s="117"/>
      <c r="IE178" s="117"/>
      <c r="IF178" s="117"/>
      <c r="IG178" s="117"/>
      <c r="IH178" s="117"/>
      <c r="II178" s="117"/>
      <c r="IJ178" s="117"/>
      <c r="IK178" s="117"/>
      <c r="IL178" s="117"/>
      <c r="IM178" s="117"/>
      <c r="IN178" s="117"/>
      <c r="IO178" s="117"/>
      <c r="IP178" s="117"/>
      <c r="IQ178" s="117"/>
      <c r="IR178" s="117"/>
      <c r="IS178" s="117"/>
      <c r="IT178" s="117"/>
      <c r="IU178" s="117"/>
      <c r="IV178" s="117"/>
      <c r="IW178" s="117"/>
      <c r="IX178" s="117"/>
      <c r="IY178" s="117"/>
      <c r="IZ178" s="117"/>
      <c r="JA178" s="117"/>
      <c r="JB178" s="117"/>
      <c r="JC178" s="117"/>
      <c r="JD178" s="117"/>
      <c r="JE178" s="117"/>
      <c r="JF178" s="117"/>
      <c r="JG178" s="117"/>
      <c r="JH178" s="117"/>
      <c r="JI178" s="117"/>
      <c r="JJ178" s="117"/>
      <c r="JK178" s="117"/>
      <c r="JL178" s="117"/>
      <c r="JM178" s="117"/>
      <c r="JN178" s="117"/>
      <c r="JO178" s="117"/>
      <c r="JP178" s="117"/>
      <c r="JQ178" s="117"/>
      <c r="JR178" s="117"/>
      <c r="JS178" s="117"/>
      <c r="JT178" s="117"/>
      <c r="JU178" s="117"/>
      <c r="JV178" s="117"/>
      <c r="JW178" s="117"/>
      <c r="JX178" s="117"/>
      <c r="JY178" s="117"/>
      <c r="JZ178" s="117"/>
      <c r="KA178" s="117"/>
      <c r="KB178" s="117"/>
      <c r="KC178" s="117"/>
      <c r="KD178" s="117"/>
      <c r="KE178" s="117"/>
      <c r="KF178" s="117"/>
      <c r="KG178" s="117"/>
      <c r="KH178" s="117"/>
      <c r="KI178" s="117"/>
      <c r="KJ178" s="117"/>
      <c r="KK178" s="117"/>
      <c r="KL178" s="117"/>
      <c r="KM178" s="117"/>
      <c r="KN178" s="117"/>
      <c r="KO178" s="117"/>
      <c r="KP178" s="117"/>
      <c r="KQ178" s="117"/>
      <c r="KR178" s="117"/>
      <c r="KS178" s="117"/>
      <c r="KT178" s="117"/>
      <c r="KU178" s="117"/>
      <c r="KV178" s="117"/>
      <c r="KW178" s="117"/>
      <c r="KX178" s="117"/>
      <c r="KY178" s="117"/>
      <c r="KZ178" s="117"/>
      <c r="LA178" s="117"/>
      <c r="LB178" s="117"/>
      <c r="LC178" s="117"/>
      <c r="LD178" s="117"/>
      <c r="LE178" s="117"/>
      <c r="LF178" s="117"/>
      <c r="LG178" s="117"/>
      <c r="LH178" s="117"/>
      <c r="LI178" s="117"/>
      <c r="LJ178" s="117"/>
      <c r="LK178" s="117"/>
      <c r="LL178" s="117"/>
      <c r="LM178" s="117"/>
      <c r="LN178" s="117"/>
      <c r="LO178" s="117"/>
      <c r="LP178" s="117"/>
      <c r="LQ178" s="117"/>
      <c r="LR178" s="117"/>
      <c r="LS178" s="117"/>
      <c r="LT178" s="117"/>
      <c r="LU178" s="117"/>
      <c r="LV178" s="117"/>
      <c r="LW178" s="117"/>
      <c r="LX178" s="117"/>
      <c r="LY178" s="117"/>
      <c r="LZ178" s="117"/>
      <c r="MA178" s="117"/>
      <c r="MB178" s="117"/>
      <c r="MC178" s="117"/>
      <c r="MD178" s="117"/>
      <c r="ME178" s="117"/>
      <c r="MF178" s="117"/>
      <c r="MG178" s="117"/>
      <c r="MH178" s="117"/>
      <c r="MI178" s="117"/>
      <c r="MJ178" s="117"/>
      <c r="MK178" s="117"/>
      <c r="ML178" s="117"/>
      <c r="MM178" s="117"/>
      <c r="MN178" s="117"/>
      <c r="MO178" s="117"/>
      <c r="MP178" s="117"/>
      <c r="MQ178" s="117"/>
      <c r="MR178" s="117"/>
      <c r="MS178" s="117"/>
      <c r="MT178" s="117"/>
      <c r="MU178" s="117"/>
      <c r="MV178" s="117"/>
      <c r="MW178" s="117"/>
      <c r="MX178" s="117"/>
      <c r="MY178" s="117"/>
      <c r="MZ178" s="117"/>
      <c r="NA178" s="117"/>
      <c r="NB178" s="117"/>
      <c r="NC178" s="117"/>
      <c r="ND178" s="117"/>
      <c r="NE178" s="117"/>
      <c r="NF178" s="117"/>
      <c r="NG178" s="117"/>
      <c r="NH178" s="117"/>
      <c r="NI178" s="117"/>
      <c r="NJ178" s="117"/>
      <c r="NK178" s="117"/>
      <c r="NL178" s="117"/>
      <c r="NM178" s="117"/>
      <c r="NN178" s="117"/>
      <c r="NO178" s="117"/>
      <c r="NP178" s="117"/>
      <c r="NQ178" s="117"/>
      <c r="NR178" s="117"/>
      <c r="NS178" s="117"/>
      <c r="NT178" s="117"/>
      <c r="NU178" s="117"/>
      <c r="NV178" s="117"/>
      <c r="NW178" s="117"/>
      <c r="NX178" s="117"/>
      <c r="NY178" s="117"/>
      <c r="NZ178" s="117"/>
      <c r="OA178" s="117"/>
      <c r="OB178" s="117"/>
      <c r="OC178" s="117"/>
      <c r="OD178" s="117"/>
      <c r="OE178" s="117"/>
      <c r="OF178" s="117"/>
      <c r="OG178" s="117"/>
      <c r="OH178" s="117"/>
      <c r="OI178" s="117"/>
      <c r="OJ178" s="117"/>
      <c r="OK178" s="117"/>
      <c r="OL178" s="117"/>
      <c r="OM178" s="117"/>
      <c r="ON178" s="117"/>
      <c r="OO178" s="117"/>
      <c r="OP178" s="117"/>
      <c r="OQ178" s="117"/>
      <c r="OR178" s="117"/>
      <c r="OS178" s="117"/>
      <c r="OT178" s="117"/>
      <c r="OU178" s="117"/>
      <c r="OV178" s="117"/>
      <c r="OW178" s="117"/>
      <c r="OX178" s="117"/>
      <c r="OY178" s="117"/>
      <c r="OZ178" s="117"/>
      <c r="PA178" s="117"/>
      <c r="PB178" s="117"/>
      <c r="PC178" s="117"/>
      <c r="PD178" s="117"/>
      <c r="PE178" s="117"/>
      <c r="PF178" s="117"/>
      <c r="PG178" s="117"/>
      <c r="PH178" s="117"/>
      <c r="PI178" s="117"/>
      <c r="PJ178" s="117"/>
      <c r="PK178" s="117"/>
      <c r="PL178" s="117"/>
      <c r="PM178" s="117"/>
      <c r="PN178" s="117"/>
      <c r="PO178" s="117"/>
      <c r="PP178" s="117"/>
      <c r="PQ178" s="117"/>
      <c r="PR178" s="117"/>
      <c r="PS178" s="117"/>
      <c r="PT178" s="117"/>
      <c r="PU178" s="117"/>
      <c r="PV178" s="117"/>
      <c r="PW178" s="117"/>
      <c r="PX178" s="117"/>
      <c r="PY178" s="117"/>
      <c r="PZ178" s="117"/>
      <c r="QA178" s="117"/>
      <c r="QB178" s="117"/>
      <c r="QC178" s="117"/>
      <c r="QD178" s="117"/>
      <c r="QE178" s="117"/>
      <c r="QF178" s="117"/>
      <c r="QG178" s="117"/>
      <c r="QH178" s="117"/>
      <c r="QI178" s="117"/>
      <c r="QJ178" s="117"/>
      <c r="QK178" s="117"/>
      <c r="QL178" s="117"/>
      <c r="QM178" s="117"/>
      <c r="QN178" s="117"/>
      <c r="QO178" s="117"/>
      <c r="QP178" s="117"/>
      <c r="QQ178" s="117"/>
      <c r="QR178" s="117"/>
      <c r="QS178" s="117"/>
      <c r="QT178" s="117"/>
      <c r="QU178" s="117"/>
      <c r="QV178" s="117"/>
      <c r="QW178" s="117"/>
      <c r="QX178" s="117"/>
      <c r="QY178" s="117"/>
      <c r="QZ178" s="117"/>
      <c r="RA178" s="117"/>
      <c r="RB178" s="117"/>
      <c r="RC178" s="117"/>
      <c r="RD178" s="117"/>
      <c r="RE178" s="117"/>
      <c r="RF178" s="117"/>
      <c r="RG178" s="117"/>
      <c r="RH178" s="117"/>
      <c r="RI178" s="117"/>
      <c r="RJ178" s="117"/>
      <c r="RK178" s="117"/>
      <c r="RL178" s="117"/>
      <c r="RM178" s="117"/>
      <c r="RN178" s="117"/>
      <c r="RO178" s="117"/>
      <c r="RP178" s="117"/>
      <c r="RQ178" s="117"/>
      <c r="RR178" s="117"/>
      <c r="RS178" s="117"/>
      <c r="RT178" s="117"/>
      <c r="RU178" s="117"/>
      <c r="RV178" s="117"/>
      <c r="RW178" s="117"/>
      <c r="RX178" s="117"/>
      <c r="RY178" s="117"/>
      <c r="RZ178" s="117"/>
      <c r="SA178" s="117"/>
      <c r="SB178" s="117"/>
      <c r="SC178" s="117"/>
      <c r="SD178" s="117"/>
      <c r="SE178" s="117"/>
      <c r="SF178" s="117"/>
      <c r="SG178" s="117"/>
      <c r="SH178" s="117"/>
      <c r="SI178" s="117"/>
      <c r="SJ178" s="117"/>
      <c r="SK178" s="117"/>
      <c r="SL178" s="117"/>
      <c r="SM178" s="117"/>
      <c r="SN178" s="117"/>
      <c r="SO178" s="117"/>
      <c r="SP178" s="117"/>
      <c r="SQ178" s="117"/>
      <c r="SR178" s="117"/>
      <c r="SS178" s="117"/>
      <c r="ST178" s="117"/>
      <c r="SU178" s="117"/>
      <c r="SV178" s="117"/>
      <c r="SW178" s="117"/>
      <c r="SX178" s="117"/>
      <c r="SY178" s="117"/>
      <c r="SZ178" s="117"/>
      <c r="TA178" s="117"/>
      <c r="TB178" s="117"/>
      <c r="TC178" s="117"/>
      <c r="TD178" s="117"/>
      <c r="TE178" s="117"/>
      <c r="TF178" s="117"/>
      <c r="TG178" s="117"/>
      <c r="TH178" s="117"/>
      <c r="TI178" s="117"/>
      <c r="TJ178" s="117"/>
      <c r="TK178" s="117"/>
      <c r="TL178" s="117"/>
      <c r="TM178" s="117"/>
      <c r="TN178" s="117"/>
      <c r="TO178" s="117"/>
      <c r="TP178" s="117"/>
      <c r="TQ178" s="117"/>
      <c r="TR178" s="117"/>
      <c r="TS178" s="117"/>
      <c r="TT178" s="117"/>
      <c r="TU178" s="117"/>
      <c r="TV178" s="117"/>
      <c r="TW178" s="117"/>
      <c r="TX178" s="117"/>
      <c r="TY178" s="117"/>
      <c r="TZ178" s="117"/>
      <c r="UA178" s="117"/>
      <c r="UB178" s="117"/>
      <c r="UC178" s="117"/>
      <c r="UD178" s="117"/>
      <c r="UE178" s="117"/>
      <c r="UF178" s="117"/>
      <c r="UG178" s="117"/>
      <c r="UH178" s="117"/>
      <c r="UI178" s="117"/>
      <c r="UJ178" s="117"/>
      <c r="UK178" s="117"/>
      <c r="UL178" s="117"/>
      <c r="UM178" s="117"/>
      <c r="UN178" s="117"/>
      <c r="UO178" s="117"/>
      <c r="UP178" s="117"/>
      <c r="UQ178" s="117"/>
      <c r="UR178" s="117"/>
      <c r="US178" s="117"/>
      <c r="UT178" s="117"/>
      <c r="UU178" s="117"/>
      <c r="UV178" s="117"/>
      <c r="UW178" s="117"/>
      <c r="UX178" s="117"/>
      <c r="UY178" s="117"/>
      <c r="UZ178" s="117"/>
      <c r="VA178" s="117"/>
      <c r="VB178" s="117"/>
      <c r="VC178" s="117"/>
      <c r="VD178" s="117"/>
      <c r="VE178" s="117"/>
      <c r="VF178" s="117"/>
      <c r="VG178" s="117"/>
      <c r="VH178" s="117"/>
      <c r="VI178" s="117"/>
      <c r="VJ178" s="117"/>
      <c r="VK178" s="117"/>
      <c r="VL178" s="117"/>
      <c r="VM178" s="117"/>
      <c r="VN178" s="117"/>
      <c r="VO178" s="117"/>
      <c r="VP178" s="117"/>
      <c r="VQ178" s="117"/>
      <c r="VR178" s="117"/>
      <c r="VS178" s="117"/>
      <c r="VT178" s="117"/>
      <c r="VU178" s="117"/>
      <c r="VV178" s="117"/>
      <c r="VW178" s="117"/>
      <c r="VX178" s="117"/>
      <c r="VY178" s="117"/>
      <c r="VZ178" s="117"/>
      <c r="WA178" s="117"/>
      <c r="WB178" s="117"/>
      <c r="WC178" s="117"/>
      <c r="WD178" s="117"/>
      <c r="WE178" s="117"/>
      <c r="WF178" s="117"/>
      <c r="WG178" s="117"/>
      <c r="WH178" s="117"/>
      <c r="WI178" s="117"/>
      <c r="WJ178" s="117"/>
      <c r="WK178" s="117"/>
      <c r="WL178" s="117"/>
      <c r="WM178" s="117"/>
      <c r="WN178" s="117"/>
      <c r="WO178" s="117"/>
      <c r="WP178" s="117"/>
      <c r="WQ178" s="117"/>
      <c r="WR178" s="117"/>
      <c r="WS178" s="117"/>
      <c r="WT178" s="117"/>
      <c r="WU178" s="117"/>
      <c r="WV178" s="117"/>
      <c r="WW178" s="117"/>
      <c r="WX178" s="117"/>
      <c r="WY178" s="117"/>
      <c r="WZ178" s="117"/>
      <c r="XA178" s="117"/>
      <c r="XB178" s="117"/>
      <c r="XC178" s="117"/>
      <c r="XD178" s="117"/>
      <c r="XE178" s="117"/>
      <c r="XF178" s="117"/>
      <c r="XG178" s="117"/>
      <c r="XH178" s="117"/>
      <c r="XI178" s="117"/>
      <c r="XJ178" s="117"/>
      <c r="XK178" s="117"/>
      <c r="XL178" s="117"/>
      <c r="XM178" s="117"/>
      <c r="XN178" s="117"/>
      <c r="XO178" s="117"/>
      <c r="XP178" s="117"/>
      <c r="XQ178" s="117"/>
      <c r="XR178" s="117"/>
      <c r="XS178" s="117"/>
      <c r="XT178" s="117"/>
      <c r="XU178" s="117"/>
      <c r="XV178" s="117"/>
      <c r="XW178" s="117"/>
      <c r="XX178" s="117"/>
      <c r="XY178" s="117"/>
      <c r="XZ178" s="117"/>
      <c r="YA178" s="117"/>
      <c r="YB178" s="117"/>
      <c r="YC178" s="117"/>
      <c r="YD178" s="117"/>
      <c r="YE178" s="117"/>
      <c r="YF178" s="117"/>
      <c r="YG178" s="117"/>
      <c r="YH178" s="117"/>
      <c r="YI178" s="117"/>
      <c r="YJ178" s="117"/>
      <c r="YK178" s="117"/>
      <c r="YL178" s="117"/>
      <c r="YM178" s="117"/>
      <c r="YN178" s="117"/>
      <c r="YO178" s="117"/>
      <c r="YP178" s="117"/>
      <c r="YQ178" s="117"/>
      <c r="YR178" s="117"/>
      <c r="YS178" s="117"/>
      <c r="YT178" s="117"/>
      <c r="YU178" s="117"/>
      <c r="YV178" s="117"/>
      <c r="YW178" s="117"/>
      <c r="YX178" s="117"/>
      <c r="YY178" s="117"/>
      <c r="YZ178" s="117"/>
      <c r="ZA178" s="117"/>
      <c r="ZB178" s="117"/>
      <c r="ZC178" s="117"/>
      <c r="ZD178" s="117"/>
      <c r="ZE178" s="117"/>
      <c r="ZF178" s="117"/>
      <c r="ZG178" s="117"/>
      <c r="ZH178" s="117"/>
      <c r="ZI178" s="117"/>
      <c r="ZJ178" s="117"/>
      <c r="ZK178" s="117"/>
      <c r="ZL178" s="117"/>
      <c r="ZM178" s="117"/>
      <c r="ZN178" s="117"/>
      <c r="ZO178" s="117"/>
      <c r="ZP178" s="117"/>
      <c r="ZQ178" s="117"/>
      <c r="ZR178" s="117"/>
      <c r="ZS178" s="117"/>
      <c r="ZT178" s="117"/>
      <c r="ZU178" s="117"/>
      <c r="ZV178" s="117"/>
      <c r="ZW178" s="117"/>
      <c r="ZX178" s="117"/>
      <c r="ZY178" s="117"/>
      <c r="ZZ178" s="117"/>
      <c r="AAA178" s="117"/>
      <c r="AAB178" s="117"/>
      <c r="AAC178" s="117"/>
      <c r="AAD178" s="117"/>
      <c r="AAE178" s="117"/>
      <c r="AAF178" s="117"/>
      <c r="AAG178" s="117"/>
      <c r="AAH178" s="117"/>
      <c r="AAI178" s="117"/>
      <c r="AAJ178" s="117"/>
      <c r="AAK178" s="117"/>
      <c r="AAL178" s="117"/>
      <c r="AAM178" s="117"/>
      <c r="AAN178" s="117"/>
      <c r="AAO178" s="117"/>
      <c r="AAP178" s="117"/>
      <c r="AAQ178" s="117"/>
      <c r="AAR178" s="117"/>
      <c r="AAS178" s="117"/>
      <c r="AAT178" s="117"/>
      <c r="AAU178" s="117"/>
      <c r="AAV178" s="117"/>
      <c r="AAW178" s="117"/>
      <c r="AAX178" s="117"/>
      <c r="AAY178" s="117"/>
      <c r="AAZ178" s="117"/>
      <c r="ABA178" s="117"/>
      <c r="ABB178" s="117"/>
      <c r="ABC178" s="117"/>
      <c r="ABD178" s="117"/>
      <c r="ABE178" s="117"/>
      <c r="ABF178" s="117"/>
      <c r="ABG178" s="117"/>
      <c r="ABH178" s="117"/>
      <c r="ABI178" s="117"/>
      <c r="ABJ178" s="117"/>
      <c r="ABK178" s="117"/>
      <c r="ABL178" s="117"/>
      <c r="ABM178" s="117"/>
      <c r="ABN178" s="117"/>
      <c r="ABO178" s="117"/>
      <c r="ABP178" s="117"/>
      <c r="ABQ178" s="117"/>
      <c r="ABR178" s="117"/>
      <c r="ABS178" s="117"/>
      <c r="ABT178" s="117"/>
      <c r="ABU178" s="117"/>
      <c r="ABV178" s="117"/>
      <c r="ABW178" s="117"/>
      <c r="ABX178" s="117"/>
      <c r="ABY178" s="117"/>
      <c r="ABZ178" s="117"/>
      <c r="ACA178" s="117"/>
      <c r="ACB178" s="117"/>
      <c r="ACC178" s="117"/>
      <c r="ACD178" s="117"/>
      <c r="ACE178" s="117"/>
      <c r="ACF178" s="117"/>
      <c r="ACG178" s="117"/>
      <c r="ACH178" s="117"/>
      <c r="ACI178" s="117"/>
      <c r="ACJ178" s="117"/>
      <c r="ACK178" s="117"/>
      <c r="ACL178" s="117"/>
      <c r="ACM178" s="117"/>
      <c r="ACN178" s="117"/>
      <c r="ACO178" s="117"/>
      <c r="ACP178" s="117"/>
      <c r="ACQ178" s="117"/>
      <c r="ACR178" s="117"/>
      <c r="ACS178" s="117"/>
      <c r="ACT178" s="117"/>
      <c r="ACU178" s="117"/>
      <c r="ACV178" s="117"/>
      <c r="ACW178" s="117"/>
      <c r="ACX178" s="117"/>
      <c r="ACY178" s="117"/>
      <c r="ACZ178" s="117"/>
      <c r="ADA178" s="117"/>
      <c r="ADB178" s="117"/>
      <c r="ADC178" s="117"/>
      <c r="ADD178" s="117"/>
      <c r="ADE178" s="117"/>
      <c r="ADF178" s="117"/>
      <c r="ADG178" s="117"/>
      <c r="ADH178" s="117"/>
      <c r="ADI178" s="117"/>
      <c r="ADJ178" s="117"/>
      <c r="ADK178" s="117"/>
      <c r="ADL178" s="117"/>
      <c r="ADM178" s="117"/>
      <c r="ADN178" s="117"/>
      <c r="ADO178" s="117"/>
      <c r="ADP178" s="117"/>
      <c r="ADQ178" s="117"/>
      <c r="ADR178" s="117"/>
      <c r="ADS178" s="117"/>
      <c r="ADT178" s="117"/>
      <c r="ADU178" s="117"/>
      <c r="ADV178" s="117"/>
      <c r="ADW178" s="117"/>
      <c r="ADX178" s="117"/>
      <c r="ADY178" s="117"/>
      <c r="ADZ178" s="117"/>
      <c r="AEA178" s="117"/>
      <c r="AEB178" s="117"/>
      <c r="AEC178" s="117"/>
      <c r="AED178" s="117"/>
      <c r="AEE178" s="117"/>
      <c r="AEF178" s="117"/>
      <c r="AEG178" s="117"/>
      <c r="AEH178" s="117"/>
      <c r="AEI178" s="117"/>
      <c r="AEJ178" s="117"/>
      <c r="AEK178" s="117"/>
      <c r="AEL178" s="117"/>
      <c r="AEM178" s="117"/>
      <c r="AEN178" s="117"/>
      <c r="AEO178" s="117"/>
      <c r="AEP178" s="117"/>
      <c r="AEQ178" s="117"/>
      <c r="AER178" s="117"/>
      <c r="AES178" s="117"/>
      <c r="AET178" s="117"/>
      <c r="AEU178" s="117"/>
      <c r="AEV178" s="117"/>
      <c r="AEW178" s="117"/>
      <c r="AEX178" s="117"/>
      <c r="AEY178" s="117"/>
      <c r="AEZ178" s="117"/>
      <c r="AFA178" s="117"/>
      <c r="AFB178" s="117"/>
      <c r="AFC178" s="117"/>
      <c r="AFD178" s="117"/>
      <c r="AFE178" s="117"/>
      <c r="AFF178" s="117"/>
      <c r="AFG178" s="117"/>
      <c r="AFH178" s="117"/>
      <c r="AFI178" s="117"/>
      <c r="AFJ178" s="117"/>
      <c r="AFK178" s="117"/>
      <c r="AFL178" s="117"/>
      <c r="AFM178" s="117"/>
      <c r="AFN178" s="117"/>
      <c r="AFO178" s="117"/>
    </row>
    <row r="179" spans="2:847" x14ac:dyDescent="0.2">
      <c r="B179" s="249" t="s">
        <v>13972</v>
      </c>
      <c r="C179" s="243">
        <v>31660</v>
      </c>
      <c r="D179" s="304">
        <v>0</v>
      </c>
      <c r="E179" s="234" t="s">
        <v>13973</v>
      </c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256"/>
      <c r="AB179" s="256"/>
      <c r="AC179" s="256"/>
      <c r="AD179" s="256"/>
      <c r="AE179" s="256"/>
      <c r="AF179" s="256"/>
      <c r="AG179" s="256"/>
      <c r="AH179" s="256"/>
      <c r="AI179" s="256"/>
      <c r="AJ179" s="256"/>
      <c r="AK179" s="256"/>
      <c r="AL179" s="256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117"/>
      <c r="BV179" s="117"/>
      <c r="BW179" s="117"/>
      <c r="BX179" s="117"/>
      <c r="BY179" s="117"/>
      <c r="BZ179" s="117"/>
      <c r="CA179" s="117"/>
      <c r="CB179" s="117"/>
      <c r="CC179" s="117"/>
      <c r="CD179" s="117"/>
      <c r="CE179" s="117"/>
      <c r="CF179" s="117"/>
      <c r="CG179" s="117"/>
      <c r="CH179" s="117"/>
      <c r="CI179" s="117"/>
      <c r="CJ179" s="117"/>
      <c r="CK179" s="117"/>
      <c r="CL179" s="117"/>
      <c r="CM179" s="117"/>
      <c r="CN179" s="117"/>
      <c r="CO179" s="117"/>
      <c r="CP179" s="117"/>
      <c r="CQ179" s="117"/>
      <c r="CR179" s="117"/>
      <c r="CS179" s="117"/>
      <c r="CT179" s="117"/>
      <c r="CU179" s="117"/>
      <c r="CV179" s="117"/>
      <c r="CW179" s="117"/>
      <c r="CX179" s="117"/>
      <c r="CY179" s="117"/>
      <c r="CZ179" s="117"/>
      <c r="DA179" s="117"/>
      <c r="DB179" s="117"/>
      <c r="DC179" s="117"/>
      <c r="DD179" s="117"/>
      <c r="DE179" s="117"/>
      <c r="DF179" s="117"/>
      <c r="DG179" s="117"/>
      <c r="DH179" s="117"/>
      <c r="DI179" s="117"/>
      <c r="DJ179" s="117"/>
      <c r="DK179" s="117"/>
      <c r="DL179" s="117"/>
      <c r="DM179" s="117"/>
      <c r="DN179" s="117"/>
      <c r="DO179" s="117"/>
      <c r="DP179" s="117"/>
      <c r="DQ179" s="117"/>
      <c r="DR179" s="117"/>
      <c r="DS179" s="117"/>
      <c r="DT179" s="117"/>
      <c r="DU179" s="117"/>
      <c r="DV179" s="117"/>
      <c r="DW179" s="117"/>
      <c r="DX179" s="117"/>
      <c r="DY179" s="117"/>
      <c r="DZ179" s="117"/>
      <c r="EA179" s="117"/>
      <c r="EB179" s="117"/>
      <c r="EC179" s="117"/>
      <c r="ED179" s="117"/>
      <c r="EE179" s="117"/>
      <c r="EF179" s="117"/>
      <c r="EG179" s="117"/>
      <c r="EH179" s="117"/>
      <c r="EI179" s="117"/>
      <c r="EJ179" s="117"/>
      <c r="EK179" s="117"/>
      <c r="EL179" s="117"/>
      <c r="EM179" s="117"/>
      <c r="EN179" s="117"/>
      <c r="EO179" s="117"/>
      <c r="EP179" s="117"/>
      <c r="EQ179" s="117"/>
      <c r="ER179" s="117"/>
      <c r="ES179" s="117"/>
      <c r="ET179" s="117"/>
      <c r="EU179" s="117"/>
      <c r="EV179" s="117"/>
      <c r="EW179" s="117"/>
      <c r="EX179" s="117"/>
      <c r="EY179" s="117"/>
      <c r="EZ179" s="117"/>
      <c r="FA179" s="117"/>
      <c r="FB179" s="117"/>
      <c r="FC179" s="117"/>
      <c r="FD179" s="117"/>
      <c r="FE179" s="117"/>
      <c r="FF179" s="117"/>
      <c r="FG179" s="117"/>
      <c r="FH179" s="117"/>
      <c r="FI179" s="117"/>
      <c r="FJ179" s="117"/>
      <c r="FK179" s="117"/>
      <c r="FL179" s="117"/>
      <c r="FM179" s="117"/>
      <c r="FN179" s="117"/>
      <c r="FO179" s="117"/>
      <c r="FP179" s="117"/>
      <c r="FQ179" s="117"/>
      <c r="FR179" s="117"/>
      <c r="FS179" s="117"/>
      <c r="FT179" s="117"/>
      <c r="FU179" s="117"/>
      <c r="FV179" s="117"/>
      <c r="FW179" s="117"/>
      <c r="FX179" s="117"/>
      <c r="FY179" s="117"/>
      <c r="FZ179" s="117"/>
      <c r="GA179" s="117"/>
      <c r="GB179" s="117"/>
      <c r="GC179" s="117"/>
      <c r="GD179" s="117"/>
      <c r="GE179" s="117"/>
      <c r="GF179" s="117"/>
      <c r="GG179" s="117"/>
      <c r="GH179" s="117"/>
      <c r="GI179" s="117"/>
      <c r="GJ179" s="117"/>
      <c r="GK179" s="117"/>
      <c r="GL179" s="117"/>
      <c r="GM179" s="117"/>
      <c r="GN179" s="117"/>
      <c r="GO179" s="117"/>
      <c r="GP179" s="117"/>
      <c r="GQ179" s="117"/>
      <c r="GR179" s="117"/>
      <c r="GS179" s="117"/>
      <c r="GT179" s="117"/>
      <c r="GU179" s="117"/>
      <c r="GV179" s="117"/>
      <c r="GW179" s="117"/>
      <c r="GX179" s="117"/>
      <c r="GY179" s="117"/>
      <c r="GZ179" s="117"/>
      <c r="HA179" s="117"/>
      <c r="HB179" s="117"/>
      <c r="HC179" s="117"/>
      <c r="HD179" s="117"/>
      <c r="HE179" s="117"/>
      <c r="HF179" s="117"/>
      <c r="HG179" s="117"/>
      <c r="HH179" s="117"/>
      <c r="HI179" s="117"/>
      <c r="HJ179" s="117"/>
      <c r="HK179" s="117"/>
      <c r="HL179" s="117"/>
      <c r="HM179" s="117"/>
      <c r="HN179" s="117"/>
      <c r="HO179" s="117"/>
      <c r="HP179" s="117"/>
      <c r="HQ179" s="117"/>
      <c r="HR179" s="117"/>
      <c r="HS179" s="117"/>
      <c r="HT179" s="117"/>
      <c r="HU179" s="117"/>
      <c r="HV179" s="117"/>
      <c r="HW179" s="117"/>
      <c r="HX179" s="117"/>
      <c r="HY179" s="117"/>
      <c r="HZ179" s="117"/>
      <c r="IA179" s="117"/>
      <c r="IB179" s="117"/>
      <c r="IC179" s="117"/>
      <c r="ID179" s="117"/>
      <c r="IE179" s="117"/>
      <c r="IF179" s="117"/>
      <c r="IG179" s="117"/>
      <c r="IH179" s="117"/>
      <c r="II179" s="117"/>
      <c r="IJ179" s="117"/>
      <c r="IK179" s="117"/>
      <c r="IL179" s="117"/>
      <c r="IM179" s="117"/>
      <c r="IN179" s="117"/>
      <c r="IO179" s="117"/>
      <c r="IP179" s="117"/>
      <c r="IQ179" s="117"/>
      <c r="IR179" s="117"/>
      <c r="IS179" s="117"/>
      <c r="IT179" s="117"/>
      <c r="IU179" s="117"/>
      <c r="IV179" s="117"/>
      <c r="IW179" s="117"/>
      <c r="IX179" s="117"/>
      <c r="IY179" s="117"/>
      <c r="IZ179" s="117"/>
      <c r="JA179" s="117"/>
      <c r="JB179" s="117"/>
      <c r="JC179" s="117"/>
      <c r="JD179" s="117"/>
      <c r="JE179" s="117"/>
      <c r="JF179" s="117"/>
      <c r="JG179" s="117"/>
      <c r="JH179" s="117"/>
      <c r="JI179" s="117"/>
      <c r="JJ179" s="117"/>
      <c r="JK179" s="117"/>
      <c r="JL179" s="117"/>
      <c r="JM179" s="117"/>
      <c r="JN179" s="117"/>
      <c r="JO179" s="117"/>
      <c r="JP179" s="117"/>
      <c r="JQ179" s="117"/>
      <c r="JR179" s="117"/>
      <c r="JS179" s="117"/>
      <c r="JT179" s="117"/>
      <c r="JU179" s="117"/>
      <c r="JV179" s="117"/>
      <c r="JW179" s="117"/>
      <c r="JX179" s="117"/>
      <c r="JY179" s="117"/>
      <c r="JZ179" s="117"/>
      <c r="KA179" s="117"/>
      <c r="KB179" s="117"/>
      <c r="KC179" s="117"/>
      <c r="KD179" s="117"/>
      <c r="KE179" s="117"/>
      <c r="KF179" s="117"/>
      <c r="KG179" s="117"/>
      <c r="KH179" s="117"/>
      <c r="KI179" s="117"/>
      <c r="KJ179" s="117"/>
      <c r="KK179" s="117"/>
      <c r="KL179" s="117"/>
      <c r="KM179" s="117"/>
      <c r="KN179" s="117"/>
      <c r="KO179" s="117"/>
      <c r="KP179" s="117"/>
      <c r="KQ179" s="117"/>
      <c r="KR179" s="117"/>
      <c r="KS179" s="117"/>
      <c r="KT179" s="117"/>
      <c r="KU179" s="117"/>
      <c r="KV179" s="117"/>
      <c r="KW179" s="117"/>
      <c r="KX179" s="117"/>
      <c r="KY179" s="117"/>
      <c r="KZ179" s="117"/>
      <c r="LA179" s="117"/>
      <c r="LB179" s="117"/>
      <c r="LC179" s="117"/>
      <c r="LD179" s="117"/>
      <c r="LE179" s="117"/>
      <c r="LF179" s="117"/>
      <c r="LG179" s="117"/>
      <c r="LH179" s="117"/>
      <c r="LI179" s="117"/>
      <c r="LJ179" s="117"/>
      <c r="LK179" s="117"/>
      <c r="LL179" s="117"/>
      <c r="LM179" s="117"/>
      <c r="LN179" s="117"/>
      <c r="LO179" s="117"/>
      <c r="LP179" s="117"/>
      <c r="LQ179" s="117"/>
      <c r="LR179" s="117"/>
      <c r="LS179" s="117"/>
      <c r="LT179" s="117"/>
      <c r="LU179" s="117"/>
      <c r="LV179" s="117"/>
      <c r="LW179" s="117"/>
      <c r="LX179" s="117"/>
      <c r="LY179" s="117"/>
      <c r="LZ179" s="117"/>
      <c r="MA179" s="117"/>
      <c r="MB179" s="117"/>
      <c r="MC179" s="117"/>
      <c r="MD179" s="117"/>
      <c r="ME179" s="117"/>
      <c r="MF179" s="117"/>
      <c r="MG179" s="117"/>
      <c r="MH179" s="117"/>
      <c r="MI179" s="117"/>
      <c r="MJ179" s="117"/>
      <c r="MK179" s="117"/>
      <c r="ML179" s="117"/>
      <c r="MM179" s="117"/>
      <c r="MN179" s="117"/>
      <c r="MO179" s="117"/>
      <c r="MP179" s="117"/>
      <c r="MQ179" s="117"/>
      <c r="MR179" s="117"/>
      <c r="MS179" s="117"/>
      <c r="MT179" s="117"/>
      <c r="MU179" s="117"/>
      <c r="MV179" s="117"/>
      <c r="MW179" s="117"/>
      <c r="MX179" s="117"/>
      <c r="MY179" s="117"/>
      <c r="MZ179" s="117"/>
      <c r="NA179" s="117"/>
      <c r="NB179" s="117"/>
      <c r="NC179" s="117"/>
      <c r="ND179" s="117"/>
      <c r="NE179" s="117"/>
      <c r="NF179" s="117"/>
      <c r="NG179" s="117"/>
      <c r="NH179" s="117"/>
      <c r="NI179" s="117"/>
      <c r="NJ179" s="117"/>
      <c r="NK179" s="117"/>
      <c r="NL179" s="117"/>
      <c r="NM179" s="117"/>
      <c r="NN179" s="117"/>
      <c r="NO179" s="117"/>
      <c r="NP179" s="117"/>
      <c r="NQ179" s="117"/>
      <c r="NR179" s="117"/>
      <c r="NS179" s="117"/>
      <c r="NT179" s="117"/>
      <c r="NU179" s="117"/>
      <c r="NV179" s="117"/>
      <c r="NW179" s="117"/>
      <c r="NX179" s="117"/>
      <c r="NY179" s="117"/>
      <c r="NZ179" s="117"/>
      <c r="OA179" s="117"/>
      <c r="OB179" s="117"/>
      <c r="OC179" s="117"/>
      <c r="OD179" s="117"/>
      <c r="OE179" s="117"/>
      <c r="OF179" s="117"/>
      <c r="OG179" s="117"/>
      <c r="OH179" s="117"/>
      <c r="OI179" s="117"/>
      <c r="OJ179" s="117"/>
      <c r="OK179" s="117"/>
      <c r="OL179" s="117"/>
      <c r="OM179" s="117"/>
      <c r="ON179" s="117"/>
      <c r="OO179" s="117"/>
      <c r="OP179" s="117"/>
      <c r="OQ179" s="117"/>
      <c r="OR179" s="117"/>
      <c r="OS179" s="117"/>
      <c r="OT179" s="117"/>
      <c r="OU179" s="117"/>
      <c r="OV179" s="117"/>
      <c r="OW179" s="117"/>
      <c r="OX179" s="117"/>
      <c r="OY179" s="117"/>
      <c r="OZ179" s="117"/>
      <c r="PA179" s="117"/>
      <c r="PB179" s="117"/>
      <c r="PC179" s="117"/>
      <c r="PD179" s="117"/>
      <c r="PE179" s="117"/>
      <c r="PF179" s="117"/>
      <c r="PG179" s="117"/>
      <c r="PH179" s="117"/>
      <c r="PI179" s="117"/>
      <c r="PJ179" s="117"/>
      <c r="PK179" s="117"/>
      <c r="PL179" s="117"/>
      <c r="PM179" s="117"/>
      <c r="PN179" s="117"/>
      <c r="PO179" s="117"/>
      <c r="PP179" s="117"/>
      <c r="PQ179" s="117"/>
      <c r="PR179" s="117"/>
      <c r="PS179" s="117"/>
      <c r="PT179" s="117"/>
      <c r="PU179" s="117"/>
      <c r="PV179" s="117"/>
      <c r="PW179" s="117"/>
      <c r="PX179" s="117"/>
      <c r="PY179" s="117"/>
      <c r="PZ179" s="117"/>
      <c r="QA179" s="117"/>
      <c r="QB179" s="117"/>
      <c r="QC179" s="117"/>
      <c r="QD179" s="117"/>
      <c r="QE179" s="117"/>
      <c r="QF179" s="117"/>
      <c r="QG179" s="117"/>
      <c r="QH179" s="117"/>
      <c r="QI179" s="117"/>
      <c r="QJ179" s="117"/>
      <c r="QK179" s="117"/>
      <c r="QL179" s="117"/>
      <c r="QM179" s="117"/>
      <c r="QN179" s="117"/>
      <c r="QO179" s="117"/>
      <c r="QP179" s="117"/>
      <c r="QQ179" s="117"/>
      <c r="QR179" s="117"/>
      <c r="QS179" s="117"/>
      <c r="QT179" s="117"/>
      <c r="QU179" s="117"/>
      <c r="QV179" s="117"/>
      <c r="QW179" s="117"/>
      <c r="QX179" s="117"/>
      <c r="QY179" s="117"/>
      <c r="QZ179" s="117"/>
      <c r="RA179" s="117"/>
      <c r="RB179" s="117"/>
      <c r="RC179" s="117"/>
      <c r="RD179" s="117"/>
      <c r="RE179" s="117"/>
      <c r="RF179" s="117"/>
      <c r="RG179" s="117"/>
      <c r="RH179" s="117"/>
      <c r="RI179" s="117"/>
      <c r="RJ179" s="117"/>
      <c r="RK179" s="117"/>
      <c r="RL179" s="117"/>
      <c r="RM179" s="117"/>
      <c r="RN179" s="117"/>
      <c r="RO179" s="117"/>
      <c r="RP179" s="117"/>
      <c r="RQ179" s="117"/>
      <c r="RR179" s="117"/>
      <c r="RS179" s="117"/>
      <c r="RT179" s="117"/>
      <c r="RU179" s="117"/>
      <c r="RV179" s="117"/>
      <c r="RW179" s="117"/>
      <c r="RX179" s="117"/>
      <c r="RY179" s="117"/>
      <c r="RZ179" s="117"/>
      <c r="SA179" s="117"/>
      <c r="SB179" s="117"/>
      <c r="SC179" s="117"/>
      <c r="SD179" s="117"/>
      <c r="SE179" s="117"/>
      <c r="SF179" s="117"/>
      <c r="SG179" s="117"/>
      <c r="SH179" s="117"/>
      <c r="SI179" s="117"/>
      <c r="SJ179" s="117"/>
      <c r="SK179" s="117"/>
      <c r="SL179" s="117"/>
      <c r="SM179" s="117"/>
      <c r="SN179" s="117"/>
      <c r="SO179" s="117"/>
      <c r="SP179" s="117"/>
      <c r="SQ179" s="117"/>
      <c r="SR179" s="117"/>
      <c r="SS179" s="117"/>
      <c r="ST179" s="117"/>
      <c r="SU179" s="117"/>
      <c r="SV179" s="117"/>
      <c r="SW179" s="117"/>
      <c r="SX179" s="117"/>
      <c r="SY179" s="117"/>
      <c r="SZ179" s="117"/>
      <c r="TA179" s="117"/>
      <c r="TB179" s="117"/>
      <c r="TC179" s="117"/>
      <c r="TD179" s="117"/>
      <c r="TE179" s="117"/>
      <c r="TF179" s="117"/>
      <c r="TG179" s="117"/>
      <c r="TH179" s="117"/>
      <c r="TI179" s="117"/>
      <c r="TJ179" s="117"/>
      <c r="TK179" s="117"/>
      <c r="TL179" s="117"/>
      <c r="TM179" s="117"/>
      <c r="TN179" s="117"/>
      <c r="TO179" s="117"/>
      <c r="TP179" s="117"/>
      <c r="TQ179" s="117"/>
      <c r="TR179" s="117"/>
      <c r="TS179" s="117"/>
      <c r="TT179" s="117"/>
      <c r="TU179" s="117"/>
      <c r="TV179" s="117"/>
      <c r="TW179" s="117"/>
      <c r="TX179" s="117"/>
      <c r="TY179" s="117"/>
      <c r="TZ179" s="117"/>
      <c r="UA179" s="117"/>
      <c r="UB179" s="117"/>
      <c r="UC179" s="117"/>
      <c r="UD179" s="117"/>
      <c r="UE179" s="117"/>
      <c r="UF179" s="117"/>
      <c r="UG179" s="117"/>
      <c r="UH179" s="117"/>
      <c r="UI179" s="117"/>
      <c r="UJ179" s="117"/>
      <c r="UK179" s="117"/>
      <c r="UL179" s="117"/>
      <c r="UM179" s="117"/>
      <c r="UN179" s="117"/>
      <c r="UO179" s="117"/>
      <c r="UP179" s="117"/>
      <c r="UQ179" s="117"/>
      <c r="UR179" s="117"/>
      <c r="US179" s="117"/>
      <c r="UT179" s="117"/>
      <c r="UU179" s="117"/>
      <c r="UV179" s="117"/>
      <c r="UW179" s="117"/>
      <c r="UX179" s="117"/>
      <c r="UY179" s="117"/>
      <c r="UZ179" s="117"/>
      <c r="VA179" s="117"/>
      <c r="VB179" s="117"/>
      <c r="VC179" s="117"/>
      <c r="VD179" s="117"/>
      <c r="VE179" s="117"/>
      <c r="VF179" s="117"/>
      <c r="VG179" s="117"/>
      <c r="VH179" s="117"/>
      <c r="VI179" s="117"/>
      <c r="VJ179" s="117"/>
      <c r="VK179" s="117"/>
      <c r="VL179" s="117"/>
      <c r="VM179" s="117"/>
      <c r="VN179" s="117"/>
      <c r="VO179" s="117"/>
      <c r="VP179" s="117"/>
      <c r="VQ179" s="117"/>
      <c r="VR179" s="117"/>
      <c r="VS179" s="117"/>
      <c r="VT179" s="117"/>
      <c r="VU179" s="117"/>
      <c r="VV179" s="117"/>
      <c r="VW179" s="117"/>
      <c r="VX179" s="117"/>
      <c r="VY179" s="117"/>
      <c r="VZ179" s="117"/>
      <c r="WA179" s="117"/>
      <c r="WB179" s="117"/>
      <c r="WC179" s="117"/>
      <c r="WD179" s="117"/>
      <c r="WE179" s="117"/>
      <c r="WF179" s="117"/>
      <c r="WG179" s="117"/>
      <c r="WH179" s="117"/>
      <c r="WI179" s="117"/>
      <c r="WJ179" s="117"/>
      <c r="WK179" s="117"/>
      <c r="WL179" s="117"/>
      <c r="WM179" s="117"/>
      <c r="WN179" s="117"/>
      <c r="WO179" s="117"/>
      <c r="WP179" s="117"/>
      <c r="WQ179" s="117"/>
      <c r="WR179" s="117"/>
      <c r="WS179" s="117"/>
      <c r="WT179" s="117"/>
      <c r="WU179" s="117"/>
      <c r="WV179" s="117"/>
      <c r="WW179" s="117"/>
      <c r="WX179" s="117"/>
      <c r="WY179" s="117"/>
      <c r="WZ179" s="117"/>
      <c r="XA179" s="117"/>
      <c r="XB179" s="117"/>
      <c r="XC179" s="117"/>
      <c r="XD179" s="117"/>
      <c r="XE179" s="117"/>
      <c r="XF179" s="117"/>
      <c r="XG179" s="117"/>
      <c r="XH179" s="117"/>
      <c r="XI179" s="117"/>
      <c r="XJ179" s="117"/>
      <c r="XK179" s="117"/>
      <c r="XL179" s="117"/>
      <c r="XM179" s="117"/>
      <c r="XN179" s="117"/>
      <c r="XO179" s="117"/>
      <c r="XP179" s="117"/>
      <c r="XQ179" s="117"/>
      <c r="XR179" s="117"/>
      <c r="XS179" s="117"/>
      <c r="XT179" s="117"/>
      <c r="XU179" s="117"/>
      <c r="XV179" s="117"/>
      <c r="XW179" s="117"/>
      <c r="XX179" s="117"/>
      <c r="XY179" s="117"/>
      <c r="XZ179" s="117"/>
      <c r="YA179" s="117"/>
      <c r="YB179" s="117"/>
      <c r="YC179" s="117"/>
      <c r="YD179" s="117"/>
      <c r="YE179" s="117"/>
      <c r="YF179" s="117"/>
      <c r="YG179" s="117"/>
      <c r="YH179" s="117"/>
      <c r="YI179" s="117"/>
      <c r="YJ179" s="117"/>
      <c r="YK179" s="117"/>
      <c r="YL179" s="117"/>
      <c r="YM179" s="117"/>
      <c r="YN179" s="117"/>
      <c r="YO179" s="117"/>
      <c r="YP179" s="117"/>
      <c r="YQ179" s="117"/>
      <c r="YR179" s="117"/>
      <c r="YS179" s="117"/>
      <c r="YT179" s="117"/>
      <c r="YU179" s="117"/>
      <c r="YV179" s="117"/>
      <c r="YW179" s="117"/>
      <c r="YX179" s="117"/>
      <c r="YY179" s="117"/>
      <c r="YZ179" s="117"/>
      <c r="ZA179" s="117"/>
      <c r="ZB179" s="117"/>
      <c r="ZC179" s="117"/>
      <c r="ZD179" s="117"/>
      <c r="ZE179" s="117"/>
      <c r="ZF179" s="117"/>
      <c r="ZG179" s="117"/>
      <c r="ZH179" s="117"/>
      <c r="ZI179" s="117"/>
      <c r="ZJ179" s="117"/>
      <c r="ZK179" s="117"/>
      <c r="ZL179" s="117"/>
      <c r="ZM179" s="117"/>
      <c r="ZN179" s="117"/>
      <c r="ZO179" s="117"/>
      <c r="ZP179" s="117"/>
      <c r="ZQ179" s="117"/>
      <c r="ZR179" s="117"/>
      <c r="ZS179" s="117"/>
      <c r="ZT179" s="117"/>
      <c r="ZU179" s="117"/>
      <c r="ZV179" s="117"/>
      <c r="ZW179" s="117"/>
      <c r="ZX179" s="117"/>
      <c r="ZY179" s="117"/>
      <c r="ZZ179" s="117"/>
      <c r="AAA179" s="117"/>
      <c r="AAB179" s="117"/>
      <c r="AAC179" s="117"/>
      <c r="AAD179" s="117"/>
      <c r="AAE179" s="117"/>
      <c r="AAF179" s="117"/>
      <c r="AAG179" s="117"/>
      <c r="AAH179" s="117"/>
      <c r="AAI179" s="117"/>
      <c r="AAJ179" s="117"/>
      <c r="AAK179" s="117"/>
      <c r="AAL179" s="117"/>
      <c r="AAM179" s="117"/>
      <c r="AAN179" s="117"/>
      <c r="AAO179" s="117"/>
      <c r="AAP179" s="117"/>
      <c r="AAQ179" s="117"/>
      <c r="AAR179" s="117"/>
      <c r="AAS179" s="117"/>
      <c r="AAT179" s="117"/>
      <c r="AAU179" s="117"/>
      <c r="AAV179" s="117"/>
      <c r="AAW179" s="117"/>
      <c r="AAX179" s="117"/>
      <c r="AAY179" s="117"/>
      <c r="AAZ179" s="117"/>
      <c r="ABA179" s="117"/>
      <c r="ABB179" s="117"/>
      <c r="ABC179" s="117"/>
      <c r="ABD179" s="117"/>
      <c r="ABE179" s="117"/>
      <c r="ABF179" s="117"/>
      <c r="ABG179" s="117"/>
      <c r="ABH179" s="117"/>
      <c r="ABI179" s="117"/>
      <c r="ABJ179" s="117"/>
      <c r="ABK179" s="117"/>
      <c r="ABL179" s="117"/>
      <c r="ABM179" s="117"/>
      <c r="ABN179" s="117"/>
      <c r="ABO179" s="117"/>
      <c r="ABP179" s="117"/>
      <c r="ABQ179" s="117"/>
      <c r="ABR179" s="117"/>
      <c r="ABS179" s="117"/>
      <c r="ABT179" s="117"/>
      <c r="ABU179" s="117"/>
      <c r="ABV179" s="117"/>
      <c r="ABW179" s="117"/>
      <c r="ABX179" s="117"/>
      <c r="ABY179" s="117"/>
      <c r="ABZ179" s="117"/>
      <c r="ACA179" s="117"/>
      <c r="ACB179" s="117"/>
      <c r="ACC179" s="117"/>
      <c r="ACD179" s="117"/>
      <c r="ACE179" s="117"/>
      <c r="ACF179" s="117"/>
      <c r="ACG179" s="117"/>
      <c r="ACH179" s="117"/>
      <c r="ACI179" s="117"/>
      <c r="ACJ179" s="117"/>
      <c r="ACK179" s="117"/>
      <c r="ACL179" s="117"/>
      <c r="ACM179" s="117"/>
      <c r="ACN179" s="117"/>
      <c r="ACO179" s="117"/>
      <c r="ACP179" s="117"/>
      <c r="ACQ179" s="117"/>
      <c r="ACR179" s="117"/>
      <c r="ACS179" s="117"/>
      <c r="ACT179" s="117"/>
      <c r="ACU179" s="117"/>
      <c r="ACV179" s="117"/>
      <c r="ACW179" s="117"/>
      <c r="ACX179" s="117"/>
      <c r="ACY179" s="117"/>
      <c r="ACZ179" s="117"/>
      <c r="ADA179" s="117"/>
      <c r="ADB179" s="117"/>
      <c r="ADC179" s="117"/>
      <c r="ADD179" s="117"/>
      <c r="ADE179" s="117"/>
      <c r="ADF179" s="117"/>
      <c r="ADG179" s="117"/>
      <c r="ADH179" s="117"/>
      <c r="ADI179" s="117"/>
      <c r="ADJ179" s="117"/>
      <c r="ADK179" s="117"/>
      <c r="ADL179" s="117"/>
      <c r="ADM179" s="117"/>
      <c r="ADN179" s="117"/>
      <c r="ADO179" s="117"/>
      <c r="ADP179" s="117"/>
      <c r="ADQ179" s="117"/>
      <c r="ADR179" s="117"/>
      <c r="ADS179" s="117"/>
      <c r="ADT179" s="117"/>
      <c r="ADU179" s="117"/>
      <c r="ADV179" s="117"/>
      <c r="ADW179" s="117"/>
      <c r="ADX179" s="117"/>
      <c r="ADY179" s="117"/>
      <c r="ADZ179" s="117"/>
      <c r="AEA179" s="117"/>
      <c r="AEB179" s="117"/>
      <c r="AEC179" s="117"/>
      <c r="AED179" s="117"/>
      <c r="AEE179" s="117"/>
      <c r="AEF179" s="117"/>
      <c r="AEG179" s="117"/>
      <c r="AEH179" s="117"/>
      <c r="AEI179" s="117"/>
      <c r="AEJ179" s="117"/>
      <c r="AEK179" s="117"/>
      <c r="AEL179" s="117"/>
      <c r="AEM179" s="117"/>
      <c r="AEN179" s="117"/>
      <c r="AEO179" s="117"/>
      <c r="AEP179" s="117"/>
      <c r="AEQ179" s="117"/>
      <c r="AER179" s="117"/>
      <c r="AES179" s="117"/>
      <c r="AET179" s="117"/>
      <c r="AEU179" s="117"/>
      <c r="AEV179" s="117"/>
      <c r="AEW179" s="117"/>
      <c r="AEX179" s="117"/>
      <c r="AEY179" s="117"/>
      <c r="AEZ179" s="117"/>
      <c r="AFA179" s="117"/>
      <c r="AFB179" s="117"/>
      <c r="AFC179" s="117"/>
      <c r="AFD179" s="117"/>
      <c r="AFE179" s="117"/>
      <c r="AFF179" s="117"/>
      <c r="AFG179" s="117"/>
      <c r="AFH179" s="117"/>
      <c r="AFI179" s="117"/>
      <c r="AFJ179" s="117"/>
      <c r="AFK179" s="117"/>
      <c r="AFL179" s="117"/>
      <c r="AFM179" s="117"/>
      <c r="AFN179" s="117"/>
      <c r="AFO179" s="117"/>
    </row>
    <row r="180" spans="2:847" x14ac:dyDescent="0.2">
      <c r="B180" s="249" t="s">
        <v>13974</v>
      </c>
      <c r="C180" s="243">
        <v>31660</v>
      </c>
      <c r="D180" s="304">
        <v>0</v>
      </c>
      <c r="E180" s="234" t="s">
        <v>13975</v>
      </c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256"/>
      <c r="AB180" s="256"/>
      <c r="AC180" s="256"/>
      <c r="AD180" s="256"/>
      <c r="AE180" s="256"/>
      <c r="AF180" s="256"/>
      <c r="AG180" s="256"/>
      <c r="AH180" s="256"/>
      <c r="AI180" s="256"/>
      <c r="AJ180" s="256"/>
      <c r="AK180" s="256"/>
      <c r="AL180" s="256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117"/>
      <c r="BV180" s="117"/>
      <c r="BW180" s="117"/>
      <c r="BX180" s="117"/>
      <c r="BY180" s="117"/>
      <c r="BZ180" s="117"/>
      <c r="CA180" s="117"/>
      <c r="CB180" s="117"/>
      <c r="CC180" s="117"/>
      <c r="CD180" s="117"/>
      <c r="CE180" s="117"/>
      <c r="CF180" s="117"/>
      <c r="CG180" s="117"/>
      <c r="CH180" s="117"/>
      <c r="CI180" s="117"/>
      <c r="CJ180" s="117"/>
      <c r="CK180" s="117"/>
      <c r="CL180" s="117"/>
      <c r="CM180" s="117"/>
      <c r="CN180" s="117"/>
      <c r="CO180" s="117"/>
      <c r="CP180" s="117"/>
      <c r="CQ180" s="117"/>
      <c r="CR180" s="117"/>
      <c r="CS180" s="117"/>
      <c r="CT180" s="117"/>
      <c r="CU180" s="117"/>
      <c r="CV180" s="117"/>
      <c r="CW180" s="117"/>
      <c r="CX180" s="117"/>
      <c r="CY180" s="117"/>
      <c r="CZ180" s="117"/>
      <c r="DA180" s="117"/>
      <c r="DB180" s="117"/>
      <c r="DC180" s="117"/>
      <c r="DD180" s="117"/>
      <c r="DE180" s="117"/>
      <c r="DF180" s="117"/>
      <c r="DG180" s="117"/>
      <c r="DH180" s="117"/>
      <c r="DI180" s="117"/>
      <c r="DJ180" s="117"/>
      <c r="DK180" s="117"/>
      <c r="DL180" s="117"/>
      <c r="DM180" s="117"/>
      <c r="DN180" s="117"/>
      <c r="DO180" s="117"/>
      <c r="DP180" s="117"/>
      <c r="DQ180" s="117"/>
      <c r="DR180" s="117"/>
      <c r="DS180" s="117"/>
      <c r="DT180" s="117"/>
      <c r="DU180" s="117"/>
      <c r="DV180" s="117"/>
      <c r="DW180" s="117"/>
      <c r="DX180" s="117"/>
      <c r="DY180" s="117"/>
      <c r="DZ180" s="117"/>
      <c r="EA180" s="117"/>
      <c r="EB180" s="117"/>
      <c r="EC180" s="117"/>
      <c r="ED180" s="117"/>
      <c r="EE180" s="117"/>
      <c r="EF180" s="117"/>
      <c r="EG180" s="117"/>
      <c r="EH180" s="117"/>
      <c r="EI180" s="117"/>
      <c r="EJ180" s="117"/>
      <c r="EK180" s="117"/>
      <c r="EL180" s="117"/>
      <c r="EM180" s="117"/>
      <c r="EN180" s="117"/>
      <c r="EO180" s="117"/>
      <c r="EP180" s="117"/>
      <c r="EQ180" s="117"/>
      <c r="ER180" s="117"/>
      <c r="ES180" s="117"/>
      <c r="ET180" s="117"/>
      <c r="EU180" s="117"/>
      <c r="EV180" s="117"/>
      <c r="EW180" s="117"/>
      <c r="EX180" s="117"/>
      <c r="EY180" s="117"/>
      <c r="EZ180" s="117"/>
      <c r="FA180" s="117"/>
      <c r="FB180" s="117"/>
      <c r="FC180" s="117"/>
      <c r="FD180" s="117"/>
      <c r="FE180" s="117"/>
      <c r="FF180" s="117"/>
      <c r="FG180" s="117"/>
      <c r="FH180" s="117"/>
      <c r="FI180" s="117"/>
      <c r="FJ180" s="117"/>
      <c r="FK180" s="117"/>
      <c r="FL180" s="117"/>
      <c r="FM180" s="117"/>
      <c r="FN180" s="117"/>
      <c r="FO180" s="117"/>
      <c r="FP180" s="117"/>
      <c r="FQ180" s="117"/>
      <c r="FR180" s="117"/>
      <c r="FS180" s="117"/>
      <c r="FT180" s="117"/>
      <c r="FU180" s="117"/>
      <c r="FV180" s="117"/>
      <c r="FW180" s="117"/>
      <c r="FX180" s="117"/>
      <c r="FY180" s="117"/>
      <c r="FZ180" s="117"/>
      <c r="GA180" s="117"/>
      <c r="GB180" s="117"/>
      <c r="GC180" s="117"/>
      <c r="GD180" s="117"/>
      <c r="GE180" s="117"/>
      <c r="GF180" s="117"/>
      <c r="GG180" s="117"/>
      <c r="GH180" s="117"/>
      <c r="GI180" s="117"/>
      <c r="GJ180" s="117"/>
      <c r="GK180" s="117"/>
      <c r="GL180" s="117"/>
      <c r="GM180" s="117"/>
      <c r="GN180" s="117"/>
      <c r="GO180" s="117"/>
      <c r="GP180" s="117"/>
      <c r="GQ180" s="117"/>
      <c r="GR180" s="117"/>
      <c r="GS180" s="117"/>
      <c r="GT180" s="117"/>
      <c r="GU180" s="117"/>
      <c r="GV180" s="117"/>
      <c r="GW180" s="117"/>
      <c r="GX180" s="117"/>
      <c r="GY180" s="117"/>
      <c r="GZ180" s="117"/>
      <c r="HA180" s="117"/>
      <c r="HB180" s="117"/>
      <c r="HC180" s="117"/>
      <c r="HD180" s="117"/>
      <c r="HE180" s="117"/>
      <c r="HF180" s="117"/>
      <c r="HG180" s="117"/>
      <c r="HH180" s="117"/>
      <c r="HI180" s="117"/>
      <c r="HJ180" s="117"/>
      <c r="HK180" s="117"/>
      <c r="HL180" s="117"/>
      <c r="HM180" s="117"/>
      <c r="HN180" s="117"/>
      <c r="HO180" s="117"/>
      <c r="HP180" s="117"/>
      <c r="HQ180" s="117"/>
      <c r="HR180" s="117"/>
      <c r="HS180" s="117"/>
      <c r="HT180" s="117"/>
      <c r="HU180" s="117"/>
      <c r="HV180" s="117"/>
      <c r="HW180" s="117"/>
      <c r="HX180" s="117"/>
      <c r="HY180" s="117"/>
      <c r="HZ180" s="117"/>
      <c r="IA180" s="117"/>
      <c r="IB180" s="117"/>
      <c r="IC180" s="117"/>
      <c r="ID180" s="117"/>
      <c r="IE180" s="117"/>
      <c r="IF180" s="117"/>
      <c r="IG180" s="117"/>
      <c r="IH180" s="117"/>
      <c r="II180" s="117"/>
      <c r="IJ180" s="117"/>
      <c r="IK180" s="117"/>
      <c r="IL180" s="117"/>
      <c r="IM180" s="117"/>
      <c r="IN180" s="117"/>
      <c r="IO180" s="117"/>
      <c r="IP180" s="117"/>
      <c r="IQ180" s="117"/>
      <c r="IR180" s="117"/>
      <c r="IS180" s="117"/>
      <c r="IT180" s="117"/>
      <c r="IU180" s="117"/>
      <c r="IV180" s="117"/>
      <c r="IW180" s="117"/>
      <c r="IX180" s="117"/>
      <c r="IY180" s="117"/>
      <c r="IZ180" s="117"/>
      <c r="JA180" s="117"/>
      <c r="JB180" s="117"/>
      <c r="JC180" s="117"/>
      <c r="JD180" s="117"/>
      <c r="JE180" s="117"/>
      <c r="JF180" s="117"/>
      <c r="JG180" s="117"/>
      <c r="JH180" s="117"/>
      <c r="JI180" s="117"/>
      <c r="JJ180" s="117"/>
      <c r="JK180" s="117"/>
      <c r="JL180" s="117"/>
      <c r="JM180" s="117"/>
      <c r="JN180" s="117"/>
      <c r="JO180" s="117"/>
      <c r="JP180" s="117"/>
      <c r="JQ180" s="117"/>
      <c r="JR180" s="117"/>
      <c r="JS180" s="117"/>
      <c r="JT180" s="117"/>
      <c r="JU180" s="117"/>
      <c r="JV180" s="117"/>
      <c r="JW180" s="117"/>
      <c r="JX180" s="117"/>
      <c r="JY180" s="117"/>
      <c r="JZ180" s="117"/>
      <c r="KA180" s="117"/>
      <c r="KB180" s="117"/>
      <c r="KC180" s="117"/>
      <c r="KD180" s="117"/>
      <c r="KE180" s="117"/>
      <c r="KF180" s="117"/>
      <c r="KG180" s="117"/>
      <c r="KH180" s="117"/>
      <c r="KI180" s="117"/>
      <c r="KJ180" s="117"/>
      <c r="KK180" s="117"/>
      <c r="KL180" s="117"/>
      <c r="KM180" s="117"/>
      <c r="KN180" s="117"/>
      <c r="KO180" s="117"/>
      <c r="KP180" s="117"/>
      <c r="KQ180" s="117"/>
      <c r="KR180" s="117"/>
      <c r="KS180" s="117"/>
      <c r="KT180" s="117"/>
      <c r="KU180" s="117"/>
      <c r="KV180" s="117"/>
      <c r="KW180" s="117"/>
      <c r="KX180" s="117"/>
      <c r="KY180" s="117"/>
      <c r="KZ180" s="117"/>
      <c r="LA180" s="117"/>
      <c r="LB180" s="117"/>
      <c r="LC180" s="117"/>
      <c r="LD180" s="117"/>
      <c r="LE180" s="117"/>
      <c r="LF180" s="117"/>
      <c r="LG180" s="117"/>
      <c r="LH180" s="117"/>
      <c r="LI180" s="117"/>
      <c r="LJ180" s="117"/>
      <c r="LK180" s="117"/>
      <c r="LL180" s="117"/>
      <c r="LM180" s="117"/>
      <c r="LN180" s="117"/>
      <c r="LO180" s="117"/>
      <c r="LP180" s="117"/>
      <c r="LQ180" s="117"/>
      <c r="LR180" s="117"/>
      <c r="LS180" s="117"/>
      <c r="LT180" s="117"/>
      <c r="LU180" s="117"/>
      <c r="LV180" s="117"/>
      <c r="LW180" s="117"/>
      <c r="LX180" s="117"/>
      <c r="LY180" s="117"/>
      <c r="LZ180" s="117"/>
      <c r="MA180" s="117"/>
      <c r="MB180" s="117"/>
      <c r="MC180" s="117"/>
      <c r="MD180" s="117"/>
      <c r="ME180" s="117"/>
      <c r="MF180" s="117"/>
      <c r="MG180" s="117"/>
      <c r="MH180" s="117"/>
      <c r="MI180" s="117"/>
      <c r="MJ180" s="117"/>
      <c r="MK180" s="117"/>
      <c r="ML180" s="117"/>
      <c r="MM180" s="117"/>
      <c r="MN180" s="117"/>
      <c r="MO180" s="117"/>
      <c r="MP180" s="117"/>
      <c r="MQ180" s="117"/>
      <c r="MR180" s="117"/>
      <c r="MS180" s="117"/>
      <c r="MT180" s="117"/>
      <c r="MU180" s="117"/>
      <c r="MV180" s="117"/>
      <c r="MW180" s="117"/>
      <c r="MX180" s="117"/>
      <c r="MY180" s="117"/>
      <c r="MZ180" s="117"/>
      <c r="NA180" s="117"/>
      <c r="NB180" s="117"/>
      <c r="NC180" s="117"/>
      <c r="ND180" s="117"/>
      <c r="NE180" s="117"/>
      <c r="NF180" s="117"/>
      <c r="NG180" s="117"/>
      <c r="NH180" s="117"/>
      <c r="NI180" s="117"/>
      <c r="NJ180" s="117"/>
      <c r="NK180" s="117"/>
      <c r="NL180" s="117"/>
      <c r="NM180" s="117"/>
      <c r="NN180" s="117"/>
      <c r="NO180" s="117"/>
      <c r="NP180" s="117"/>
      <c r="NQ180" s="117"/>
      <c r="NR180" s="117"/>
      <c r="NS180" s="117"/>
      <c r="NT180" s="117"/>
      <c r="NU180" s="117"/>
      <c r="NV180" s="117"/>
      <c r="NW180" s="117"/>
      <c r="NX180" s="117"/>
      <c r="NY180" s="117"/>
      <c r="NZ180" s="117"/>
      <c r="OA180" s="117"/>
      <c r="OB180" s="117"/>
      <c r="OC180" s="117"/>
      <c r="OD180" s="117"/>
      <c r="OE180" s="117"/>
      <c r="OF180" s="117"/>
      <c r="OG180" s="117"/>
      <c r="OH180" s="117"/>
      <c r="OI180" s="117"/>
      <c r="OJ180" s="117"/>
      <c r="OK180" s="117"/>
      <c r="OL180" s="117"/>
      <c r="OM180" s="117"/>
      <c r="ON180" s="117"/>
      <c r="OO180" s="117"/>
      <c r="OP180" s="117"/>
      <c r="OQ180" s="117"/>
      <c r="OR180" s="117"/>
      <c r="OS180" s="117"/>
      <c r="OT180" s="117"/>
      <c r="OU180" s="117"/>
      <c r="OV180" s="117"/>
      <c r="OW180" s="117"/>
      <c r="OX180" s="117"/>
      <c r="OY180" s="117"/>
      <c r="OZ180" s="117"/>
      <c r="PA180" s="117"/>
      <c r="PB180" s="117"/>
      <c r="PC180" s="117"/>
      <c r="PD180" s="117"/>
      <c r="PE180" s="117"/>
      <c r="PF180" s="117"/>
      <c r="PG180" s="117"/>
      <c r="PH180" s="117"/>
      <c r="PI180" s="117"/>
      <c r="PJ180" s="117"/>
      <c r="PK180" s="117"/>
      <c r="PL180" s="117"/>
      <c r="PM180" s="117"/>
      <c r="PN180" s="117"/>
      <c r="PO180" s="117"/>
      <c r="PP180" s="117"/>
      <c r="PQ180" s="117"/>
      <c r="PR180" s="117"/>
      <c r="PS180" s="117"/>
      <c r="PT180" s="117"/>
      <c r="PU180" s="117"/>
      <c r="PV180" s="117"/>
      <c r="PW180" s="117"/>
      <c r="PX180" s="117"/>
      <c r="PY180" s="117"/>
      <c r="PZ180" s="117"/>
      <c r="QA180" s="117"/>
      <c r="QB180" s="117"/>
      <c r="QC180" s="117"/>
      <c r="QD180" s="117"/>
      <c r="QE180" s="117"/>
      <c r="QF180" s="117"/>
      <c r="QG180" s="117"/>
      <c r="QH180" s="117"/>
      <c r="QI180" s="117"/>
      <c r="QJ180" s="117"/>
      <c r="QK180" s="117"/>
      <c r="QL180" s="117"/>
      <c r="QM180" s="117"/>
      <c r="QN180" s="117"/>
      <c r="QO180" s="117"/>
      <c r="QP180" s="117"/>
      <c r="QQ180" s="117"/>
      <c r="QR180" s="117"/>
      <c r="QS180" s="117"/>
      <c r="QT180" s="117"/>
      <c r="QU180" s="117"/>
      <c r="QV180" s="117"/>
      <c r="QW180" s="117"/>
      <c r="QX180" s="117"/>
      <c r="QY180" s="117"/>
      <c r="QZ180" s="117"/>
      <c r="RA180" s="117"/>
      <c r="RB180" s="117"/>
      <c r="RC180" s="117"/>
      <c r="RD180" s="117"/>
      <c r="RE180" s="117"/>
      <c r="RF180" s="117"/>
      <c r="RG180" s="117"/>
      <c r="RH180" s="117"/>
      <c r="RI180" s="117"/>
      <c r="RJ180" s="117"/>
      <c r="RK180" s="117"/>
      <c r="RL180" s="117"/>
      <c r="RM180" s="117"/>
      <c r="RN180" s="117"/>
      <c r="RO180" s="117"/>
      <c r="RP180" s="117"/>
      <c r="RQ180" s="117"/>
      <c r="RR180" s="117"/>
      <c r="RS180" s="117"/>
      <c r="RT180" s="117"/>
      <c r="RU180" s="117"/>
      <c r="RV180" s="117"/>
      <c r="RW180" s="117"/>
      <c r="RX180" s="117"/>
      <c r="RY180" s="117"/>
      <c r="RZ180" s="117"/>
      <c r="SA180" s="117"/>
      <c r="SB180" s="117"/>
      <c r="SC180" s="117"/>
      <c r="SD180" s="117"/>
      <c r="SE180" s="117"/>
      <c r="SF180" s="117"/>
      <c r="SG180" s="117"/>
      <c r="SH180" s="117"/>
      <c r="SI180" s="117"/>
      <c r="SJ180" s="117"/>
      <c r="SK180" s="117"/>
      <c r="SL180" s="117"/>
      <c r="SM180" s="117"/>
      <c r="SN180" s="117"/>
      <c r="SO180" s="117"/>
      <c r="SP180" s="117"/>
      <c r="SQ180" s="117"/>
      <c r="SR180" s="117"/>
      <c r="SS180" s="117"/>
      <c r="ST180" s="117"/>
      <c r="SU180" s="117"/>
      <c r="SV180" s="117"/>
      <c r="SW180" s="117"/>
      <c r="SX180" s="117"/>
      <c r="SY180" s="117"/>
      <c r="SZ180" s="117"/>
      <c r="TA180" s="117"/>
      <c r="TB180" s="117"/>
      <c r="TC180" s="117"/>
      <c r="TD180" s="117"/>
      <c r="TE180" s="117"/>
      <c r="TF180" s="117"/>
      <c r="TG180" s="117"/>
      <c r="TH180" s="117"/>
      <c r="TI180" s="117"/>
      <c r="TJ180" s="117"/>
      <c r="TK180" s="117"/>
      <c r="TL180" s="117"/>
      <c r="TM180" s="117"/>
      <c r="TN180" s="117"/>
      <c r="TO180" s="117"/>
      <c r="TP180" s="117"/>
      <c r="TQ180" s="117"/>
      <c r="TR180" s="117"/>
      <c r="TS180" s="117"/>
      <c r="TT180" s="117"/>
      <c r="TU180" s="117"/>
      <c r="TV180" s="117"/>
      <c r="TW180" s="117"/>
      <c r="TX180" s="117"/>
      <c r="TY180" s="117"/>
      <c r="TZ180" s="117"/>
      <c r="UA180" s="117"/>
      <c r="UB180" s="117"/>
      <c r="UC180" s="117"/>
      <c r="UD180" s="117"/>
      <c r="UE180" s="117"/>
      <c r="UF180" s="117"/>
      <c r="UG180" s="117"/>
      <c r="UH180" s="117"/>
      <c r="UI180" s="117"/>
      <c r="UJ180" s="117"/>
      <c r="UK180" s="117"/>
      <c r="UL180" s="117"/>
      <c r="UM180" s="117"/>
      <c r="UN180" s="117"/>
      <c r="UO180" s="117"/>
      <c r="UP180" s="117"/>
      <c r="UQ180" s="117"/>
      <c r="UR180" s="117"/>
      <c r="US180" s="117"/>
      <c r="UT180" s="117"/>
      <c r="UU180" s="117"/>
      <c r="UV180" s="117"/>
      <c r="UW180" s="117"/>
      <c r="UX180" s="117"/>
      <c r="UY180" s="117"/>
      <c r="UZ180" s="117"/>
      <c r="VA180" s="117"/>
      <c r="VB180" s="117"/>
      <c r="VC180" s="117"/>
      <c r="VD180" s="117"/>
      <c r="VE180" s="117"/>
      <c r="VF180" s="117"/>
      <c r="VG180" s="117"/>
      <c r="VH180" s="117"/>
      <c r="VI180" s="117"/>
      <c r="VJ180" s="117"/>
      <c r="VK180" s="117"/>
      <c r="VL180" s="117"/>
      <c r="VM180" s="117"/>
      <c r="VN180" s="117"/>
      <c r="VO180" s="117"/>
      <c r="VP180" s="117"/>
      <c r="VQ180" s="117"/>
      <c r="VR180" s="117"/>
      <c r="VS180" s="117"/>
      <c r="VT180" s="117"/>
      <c r="VU180" s="117"/>
      <c r="VV180" s="117"/>
      <c r="VW180" s="117"/>
      <c r="VX180" s="117"/>
      <c r="VY180" s="117"/>
      <c r="VZ180" s="117"/>
      <c r="WA180" s="117"/>
      <c r="WB180" s="117"/>
      <c r="WC180" s="117"/>
      <c r="WD180" s="117"/>
      <c r="WE180" s="117"/>
      <c r="WF180" s="117"/>
      <c r="WG180" s="117"/>
      <c r="WH180" s="117"/>
      <c r="WI180" s="117"/>
      <c r="WJ180" s="117"/>
      <c r="WK180" s="117"/>
      <c r="WL180" s="117"/>
      <c r="WM180" s="117"/>
      <c r="WN180" s="117"/>
      <c r="WO180" s="117"/>
      <c r="WP180" s="117"/>
      <c r="WQ180" s="117"/>
      <c r="WR180" s="117"/>
      <c r="WS180" s="117"/>
      <c r="WT180" s="117"/>
      <c r="WU180" s="117"/>
      <c r="WV180" s="117"/>
      <c r="WW180" s="117"/>
      <c r="WX180" s="117"/>
      <c r="WY180" s="117"/>
      <c r="WZ180" s="117"/>
      <c r="XA180" s="117"/>
      <c r="XB180" s="117"/>
      <c r="XC180" s="117"/>
      <c r="XD180" s="117"/>
      <c r="XE180" s="117"/>
      <c r="XF180" s="117"/>
      <c r="XG180" s="117"/>
      <c r="XH180" s="117"/>
      <c r="XI180" s="117"/>
      <c r="XJ180" s="117"/>
      <c r="XK180" s="117"/>
      <c r="XL180" s="117"/>
      <c r="XM180" s="117"/>
      <c r="XN180" s="117"/>
      <c r="XO180" s="117"/>
      <c r="XP180" s="117"/>
      <c r="XQ180" s="117"/>
      <c r="XR180" s="117"/>
      <c r="XS180" s="117"/>
      <c r="XT180" s="117"/>
      <c r="XU180" s="117"/>
      <c r="XV180" s="117"/>
      <c r="XW180" s="117"/>
      <c r="XX180" s="117"/>
      <c r="XY180" s="117"/>
      <c r="XZ180" s="117"/>
      <c r="YA180" s="117"/>
      <c r="YB180" s="117"/>
      <c r="YC180" s="117"/>
      <c r="YD180" s="117"/>
      <c r="YE180" s="117"/>
      <c r="YF180" s="117"/>
      <c r="YG180" s="117"/>
      <c r="YH180" s="117"/>
      <c r="YI180" s="117"/>
      <c r="YJ180" s="117"/>
      <c r="YK180" s="117"/>
      <c r="YL180" s="117"/>
      <c r="YM180" s="117"/>
      <c r="YN180" s="117"/>
      <c r="YO180" s="117"/>
      <c r="YP180" s="117"/>
      <c r="YQ180" s="117"/>
      <c r="YR180" s="117"/>
      <c r="YS180" s="117"/>
      <c r="YT180" s="117"/>
      <c r="YU180" s="117"/>
      <c r="YV180" s="117"/>
      <c r="YW180" s="117"/>
      <c r="YX180" s="117"/>
      <c r="YY180" s="117"/>
      <c r="YZ180" s="117"/>
      <c r="ZA180" s="117"/>
      <c r="ZB180" s="117"/>
      <c r="ZC180" s="117"/>
      <c r="ZD180" s="117"/>
      <c r="ZE180" s="117"/>
      <c r="ZF180" s="117"/>
      <c r="ZG180" s="117"/>
      <c r="ZH180" s="117"/>
      <c r="ZI180" s="117"/>
      <c r="ZJ180" s="117"/>
      <c r="ZK180" s="117"/>
      <c r="ZL180" s="117"/>
      <c r="ZM180" s="117"/>
      <c r="ZN180" s="117"/>
      <c r="ZO180" s="117"/>
      <c r="ZP180" s="117"/>
      <c r="ZQ180" s="117"/>
      <c r="ZR180" s="117"/>
      <c r="ZS180" s="117"/>
      <c r="ZT180" s="117"/>
      <c r="ZU180" s="117"/>
      <c r="ZV180" s="117"/>
      <c r="ZW180" s="117"/>
      <c r="ZX180" s="117"/>
      <c r="ZY180" s="117"/>
      <c r="ZZ180" s="117"/>
      <c r="AAA180" s="117"/>
      <c r="AAB180" s="117"/>
      <c r="AAC180" s="117"/>
      <c r="AAD180" s="117"/>
      <c r="AAE180" s="117"/>
      <c r="AAF180" s="117"/>
      <c r="AAG180" s="117"/>
      <c r="AAH180" s="117"/>
      <c r="AAI180" s="117"/>
      <c r="AAJ180" s="117"/>
      <c r="AAK180" s="117"/>
      <c r="AAL180" s="117"/>
      <c r="AAM180" s="117"/>
      <c r="AAN180" s="117"/>
      <c r="AAO180" s="117"/>
      <c r="AAP180" s="117"/>
      <c r="AAQ180" s="117"/>
      <c r="AAR180" s="117"/>
      <c r="AAS180" s="117"/>
      <c r="AAT180" s="117"/>
      <c r="AAU180" s="117"/>
      <c r="AAV180" s="117"/>
      <c r="AAW180" s="117"/>
      <c r="AAX180" s="117"/>
      <c r="AAY180" s="117"/>
      <c r="AAZ180" s="117"/>
      <c r="ABA180" s="117"/>
      <c r="ABB180" s="117"/>
      <c r="ABC180" s="117"/>
      <c r="ABD180" s="117"/>
      <c r="ABE180" s="117"/>
      <c r="ABF180" s="117"/>
      <c r="ABG180" s="117"/>
      <c r="ABH180" s="117"/>
      <c r="ABI180" s="117"/>
      <c r="ABJ180" s="117"/>
      <c r="ABK180" s="117"/>
      <c r="ABL180" s="117"/>
      <c r="ABM180" s="117"/>
      <c r="ABN180" s="117"/>
      <c r="ABO180" s="117"/>
      <c r="ABP180" s="117"/>
      <c r="ABQ180" s="117"/>
      <c r="ABR180" s="117"/>
      <c r="ABS180" s="117"/>
      <c r="ABT180" s="117"/>
      <c r="ABU180" s="117"/>
      <c r="ABV180" s="117"/>
      <c r="ABW180" s="117"/>
      <c r="ABX180" s="117"/>
      <c r="ABY180" s="117"/>
      <c r="ABZ180" s="117"/>
      <c r="ACA180" s="117"/>
      <c r="ACB180" s="117"/>
      <c r="ACC180" s="117"/>
      <c r="ACD180" s="117"/>
      <c r="ACE180" s="117"/>
      <c r="ACF180" s="117"/>
      <c r="ACG180" s="117"/>
      <c r="ACH180" s="117"/>
      <c r="ACI180" s="117"/>
      <c r="ACJ180" s="117"/>
      <c r="ACK180" s="117"/>
      <c r="ACL180" s="117"/>
      <c r="ACM180" s="117"/>
      <c r="ACN180" s="117"/>
      <c r="ACO180" s="117"/>
      <c r="ACP180" s="117"/>
      <c r="ACQ180" s="117"/>
      <c r="ACR180" s="117"/>
      <c r="ACS180" s="117"/>
      <c r="ACT180" s="117"/>
      <c r="ACU180" s="117"/>
      <c r="ACV180" s="117"/>
      <c r="ACW180" s="117"/>
      <c r="ACX180" s="117"/>
      <c r="ACY180" s="117"/>
      <c r="ACZ180" s="117"/>
      <c r="ADA180" s="117"/>
      <c r="ADB180" s="117"/>
      <c r="ADC180" s="117"/>
      <c r="ADD180" s="117"/>
      <c r="ADE180" s="117"/>
      <c r="ADF180" s="117"/>
      <c r="ADG180" s="117"/>
      <c r="ADH180" s="117"/>
      <c r="ADI180" s="117"/>
      <c r="ADJ180" s="117"/>
      <c r="ADK180" s="117"/>
      <c r="ADL180" s="117"/>
      <c r="ADM180" s="117"/>
      <c r="ADN180" s="117"/>
      <c r="ADO180" s="117"/>
      <c r="ADP180" s="117"/>
      <c r="ADQ180" s="117"/>
      <c r="ADR180" s="117"/>
      <c r="ADS180" s="117"/>
      <c r="ADT180" s="117"/>
      <c r="ADU180" s="117"/>
      <c r="ADV180" s="117"/>
      <c r="ADW180" s="117"/>
      <c r="ADX180" s="117"/>
      <c r="ADY180" s="117"/>
      <c r="ADZ180" s="117"/>
      <c r="AEA180" s="117"/>
      <c r="AEB180" s="117"/>
      <c r="AEC180" s="117"/>
      <c r="AED180" s="117"/>
      <c r="AEE180" s="117"/>
      <c r="AEF180" s="117"/>
      <c r="AEG180" s="117"/>
      <c r="AEH180" s="117"/>
      <c r="AEI180" s="117"/>
      <c r="AEJ180" s="117"/>
      <c r="AEK180" s="117"/>
      <c r="AEL180" s="117"/>
      <c r="AEM180" s="117"/>
      <c r="AEN180" s="117"/>
      <c r="AEO180" s="117"/>
      <c r="AEP180" s="117"/>
      <c r="AEQ180" s="117"/>
      <c r="AER180" s="117"/>
      <c r="AES180" s="117"/>
      <c r="AET180" s="117"/>
      <c r="AEU180" s="117"/>
      <c r="AEV180" s="117"/>
      <c r="AEW180" s="117"/>
      <c r="AEX180" s="117"/>
      <c r="AEY180" s="117"/>
      <c r="AEZ180" s="117"/>
      <c r="AFA180" s="117"/>
      <c r="AFB180" s="117"/>
      <c r="AFC180" s="117"/>
      <c r="AFD180" s="117"/>
      <c r="AFE180" s="117"/>
      <c r="AFF180" s="117"/>
      <c r="AFG180" s="117"/>
      <c r="AFH180" s="117"/>
      <c r="AFI180" s="117"/>
      <c r="AFJ180" s="117"/>
      <c r="AFK180" s="117"/>
      <c r="AFL180" s="117"/>
      <c r="AFM180" s="117"/>
      <c r="AFN180" s="117"/>
      <c r="AFO180" s="117"/>
    </row>
    <row r="181" spans="2:847" x14ac:dyDescent="0.2">
      <c r="B181" s="249" t="s">
        <v>13976</v>
      </c>
      <c r="C181" s="243">
        <v>31660</v>
      </c>
      <c r="D181" s="304">
        <v>0</v>
      </c>
      <c r="E181" s="234" t="s">
        <v>13977</v>
      </c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256"/>
      <c r="AB181" s="256"/>
      <c r="AC181" s="256"/>
      <c r="AD181" s="256"/>
      <c r="AE181" s="256"/>
      <c r="AF181" s="256"/>
      <c r="AG181" s="256"/>
      <c r="AH181" s="256"/>
      <c r="AI181" s="256"/>
      <c r="AJ181" s="256"/>
      <c r="AK181" s="256"/>
      <c r="AL181" s="256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117"/>
      <c r="BV181" s="117"/>
      <c r="BW181" s="117"/>
      <c r="BX181" s="117"/>
      <c r="BY181" s="117"/>
      <c r="BZ181" s="117"/>
      <c r="CA181" s="117"/>
      <c r="CB181" s="117"/>
      <c r="CC181" s="117"/>
      <c r="CD181" s="117"/>
      <c r="CE181" s="117"/>
      <c r="CF181" s="117"/>
      <c r="CG181" s="117"/>
      <c r="CH181" s="117"/>
      <c r="CI181" s="117"/>
      <c r="CJ181" s="117"/>
      <c r="CK181" s="117"/>
      <c r="CL181" s="117"/>
      <c r="CM181" s="117"/>
      <c r="CN181" s="117"/>
      <c r="CO181" s="117"/>
      <c r="CP181" s="117"/>
      <c r="CQ181" s="117"/>
      <c r="CR181" s="117"/>
      <c r="CS181" s="117"/>
      <c r="CT181" s="117"/>
      <c r="CU181" s="117"/>
      <c r="CV181" s="117"/>
      <c r="CW181" s="117"/>
      <c r="CX181" s="117"/>
      <c r="CY181" s="117"/>
      <c r="CZ181" s="117"/>
      <c r="DA181" s="117"/>
      <c r="DB181" s="117"/>
      <c r="DC181" s="117"/>
      <c r="DD181" s="117"/>
      <c r="DE181" s="117"/>
      <c r="DF181" s="117"/>
      <c r="DG181" s="117"/>
      <c r="DH181" s="117"/>
      <c r="DI181" s="117"/>
      <c r="DJ181" s="117"/>
      <c r="DK181" s="117"/>
      <c r="DL181" s="117"/>
      <c r="DM181" s="117"/>
      <c r="DN181" s="117"/>
      <c r="DO181" s="117"/>
      <c r="DP181" s="117"/>
      <c r="DQ181" s="117"/>
      <c r="DR181" s="117"/>
      <c r="DS181" s="117"/>
      <c r="DT181" s="117"/>
      <c r="DU181" s="117"/>
      <c r="DV181" s="117"/>
      <c r="DW181" s="117"/>
      <c r="DX181" s="117"/>
      <c r="DY181" s="117"/>
      <c r="DZ181" s="117"/>
      <c r="EA181" s="117"/>
      <c r="EB181" s="117"/>
      <c r="EC181" s="117"/>
      <c r="ED181" s="117"/>
      <c r="EE181" s="117"/>
      <c r="EF181" s="117"/>
      <c r="EG181" s="117"/>
      <c r="EH181" s="117"/>
      <c r="EI181" s="117"/>
      <c r="EJ181" s="117"/>
      <c r="EK181" s="117"/>
      <c r="EL181" s="117"/>
      <c r="EM181" s="117"/>
      <c r="EN181" s="117"/>
      <c r="EO181" s="117"/>
      <c r="EP181" s="117"/>
      <c r="EQ181" s="117"/>
      <c r="ER181" s="117"/>
      <c r="ES181" s="117"/>
      <c r="ET181" s="117"/>
      <c r="EU181" s="117"/>
      <c r="EV181" s="117"/>
      <c r="EW181" s="117"/>
      <c r="EX181" s="117"/>
      <c r="EY181" s="117"/>
      <c r="EZ181" s="117"/>
      <c r="FA181" s="117"/>
      <c r="FB181" s="117"/>
      <c r="FC181" s="117"/>
      <c r="FD181" s="117"/>
      <c r="FE181" s="117"/>
      <c r="FF181" s="117"/>
      <c r="FG181" s="117"/>
      <c r="FH181" s="117"/>
      <c r="FI181" s="117"/>
      <c r="FJ181" s="117"/>
      <c r="FK181" s="117"/>
      <c r="FL181" s="117"/>
      <c r="FM181" s="117"/>
      <c r="FN181" s="117"/>
      <c r="FO181" s="117"/>
      <c r="FP181" s="117"/>
      <c r="FQ181" s="117"/>
      <c r="FR181" s="117"/>
      <c r="FS181" s="117"/>
      <c r="FT181" s="117"/>
      <c r="FU181" s="117"/>
      <c r="FV181" s="117"/>
      <c r="FW181" s="117"/>
      <c r="FX181" s="117"/>
      <c r="FY181" s="117"/>
      <c r="FZ181" s="117"/>
      <c r="GA181" s="117"/>
      <c r="GB181" s="117"/>
      <c r="GC181" s="117"/>
      <c r="GD181" s="117"/>
      <c r="GE181" s="117"/>
      <c r="GF181" s="117"/>
      <c r="GG181" s="117"/>
      <c r="GH181" s="117"/>
      <c r="GI181" s="117"/>
      <c r="GJ181" s="117"/>
      <c r="GK181" s="117"/>
      <c r="GL181" s="117"/>
      <c r="GM181" s="117"/>
      <c r="GN181" s="117"/>
      <c r="GO181" s="117"/>
      <c r="GP181" s="117"/>
      <c r="GQ181" s="117"/>
      <c r="GR181" s="117"/>
      <c r="GS181" s="117"/>
      <c r="GT181" s="117"/>
      <c r="GU181" s="117"/>
      <c r="GV181" s="117"/>
      <c r="GW181" s="117"/>
      <c r="GX181" s="117"/>
      <c r="GY181" s="117"/>
      <c r="GZ181" s="117"/>
      <c r="HA181" s="117"/>
      <c r="HB181" s="117"/>
      <c r="HC181" s="117"/>
      <c r="HD181" s="117"/>
      <c r="HE181" s="117"/>
      <c r="HF181" s="117"/>
      <c r="HG181" s="117"/>
      <c r="HH181" s="117"/>
      <c r="HI181" s="117"/>
      <c r="HJ181" s="117"/>
      <c r="HK181" s="117"/>
      <c r="HL181" s="117"/>
      <c r="HM181" s="117"/>
      <c r="HN181" s="117"/>
      <c r="HO181" s="117"/>
      <c r="HP181" s="117"/>
      <c r="HQ181" s="117"/>
      <c r="HR181" s="117"/>
      <c r="HS181" s="117"/>
      <c r="HT181" s="117"/>
      <c r="HU181" s="117"/>
      <c r="HV181" s="117"/>
      <c r="HW181" s="117"/>
      <c r="HX181" s="117"/>
      <c r="HY181" s="117"/>
      <c r="HZ181" s="117"/>
      <c r="IA181" s="117"/>
      <c r="IB181" s="117"/>
      <c r="IC181" s="117"/>
      <c r="ID181" s="117"/>
      <c r="IE181" s="117"/>
      <c r="IF181" s="117"/>
      <c r="IG181" s="117"/>
      <c r="IH181" s="117"/>
      <c r="II181" s="117"/>
      <c r="IJ181" s="117"/>
      <c r="IK181" s="117"/>
      <c r="IL181" s="117"/>
      <c r="IM181" s="117"/>
      <c r="IN181" s="117"/>
      <c r="IO181" s="117"/>
      <c r="IP181" s="117"/>
      <c r="IQ181" s="117"/>
      <c r="IR181" s="117"/>
      <c r="IS181" s="117"/>
      <c r="IT181" s="117"/>
      <c r="IU181" s="117"/>
      <c r="IV181" s="117"/>
      <c r="IW181" s="117"/>
      <c r="IX181" s="117"/>
      <c r="IY181" s="117"/>
      <c r="IZ181" s="117"/>
      <c r="JA181" s="117"/>
      <c r="JB181" s="117"/>
      <c r="JC181" s="117"/>
      <c r="JD181" s="117"/>
      <c r="JE181" s="117"/>
      <c r="JF181" s="117"/>
      <c r="JG181" s="117"/>
      <c r="JH181" s="117"/>
      <c r="JI181" s="117"/>
      <c r="JJ181" s="117"/>
      <c r="JK181" s="117"/>
      <c r="JL181" s="117"/>
      <c r="JM181" s="117"/>
      <c r="JN181" s="117"/>
      <c r="JO181" s="117"/>
      <c r="JP181" s="117"/>
      <c r="JQ181" s="117"/>
      <c r="JR181" s="117"/>
      <c r="JS181" s="117"/>
      <c r="JT181" s="117"/>
      <c r="JU181" s="117"/>
      <c r="JV181" s="117"/>
      <c r="JW181" s="117"/>
      <c r="JX181" s="117"/>
      <c r="JY181" s="117"/>
      <c r="JZ181" s="117"/>
      <c r="KA181" s="117"/>
      <c r="KB181" s="117"/>
      <c r="KC181" s="117"/>
      <c r="KD181" s="117"/>
      <c r="KE181" s="117"/>
      <c r="KF181" s="117"/>
      <c r="KG181" s="117"/>
      <c r="KH181" s="117"/>
      <c r="KI181" s="117"/>
      <c r="KJ181" s="117"/>
      <c r="KK181" s="117"/>
      <c r="KL181" s="117"/>
      <c r="KM181" s="117"/>
      <c r="KN181" s="117"/>
      <c r="KO181" s="117"/>
      <c r="KP181" s="117"/>
      <c r="KQ181" s="117"/>
      <c r="KR181" s="117"/>
      <c r="KS181" s="117"/>
      <c r="KT181" s="117"/>
      <c r="KU181" s="117"/>
      <c r="KV181" s="117"/>
      <c r="KW181" s="117"/>
      <c r="KX181" s="117"/>
      <c r="KY181" s="117"/>
      <c r="KZ181" s="117"/>
      <c r="LA181" s="117"/>
      <c r="LB181" s="117"/>
      <c r="LC181" s="117"/>
      <c r="LD181" s="117"/>
      <c r="LE181" s="117"/>
      <c r="LF181" s="117"/>
      <c r="LG181" s="117"/>
      <c r="LH181" s="117"/>
      <c r="LI181" s="117"/>
      <c r="LJ181" s="117"/>
      <c r="LK181" s="117"/>
      <c r="LL181" s="117"/>
      <c r="LM181" s="117"/>
      <c r="LN181" s="117"/>
      <c r="LO181" s="117"/>
      <c r="LP181" s="117"/>
      <c r="LQ181" s="117"/>
      <c r="LR181" s="117"/>
      <c r="LS181" s="117"/>
      <c r="LT181" s="117"/>
      <c r="LU181" s="117"/>
      <c r="LV181" s="117"/>
      <c r="LW181" s="117"/>
      <c r="LX181" s="117"/>
      <c r="LY181" s="117"/>
      <c r="LZ181" s="117"/>
      <c r="MA181" s="117"/>
      <c r="MB181" s="117"/>
      <c r="MC181" s="117"/>
      <c r="MD181" s="117"/>
      <c r="ME181" s="117"/>
      <c r="MF181" s="117"/>
      <c r="MG181" s="117"/>
      <c r="MH181" s="117"/>
      <c r="MI181" s="117"/>
      <c r="MJ181" s="117"/>
      <c r="MK181" s="117"/>
      <c r="ML181" s="117"/>
      <c r="MM181" s="117"/>
      <c r="MN181" s="117"/>
      <c r="MO181" s="117"/>
      <c r="MP181" s="117"/>
      <c r="MQ181" s="117"/>
      <c r="MR181" s="117"/>
      <c r="MS181" s="117"/>
      <c r="MT181" s="117"/>
      <c r="MU181" s="117"/>
      <c r="MV181" s="117"/>
      <c r="MW181" s="117"/>
      <c r="MX181" s="117"/>
      <c r="MY181" s="117"/>
      <c r="MZ181" s="117"/>
      <c r="NA181" s="117"/>
      <c r="NB181" s="117"/>
      <c r="NC181" s="117"/>
      <c r="ND181" s="117"/>
      <c r="NE181" s="117"/>
      <c r="NF181" s="117"/>
      <c r="NG181" s="117"/>
      <c r="NH181" s="117"/>
      <c r="NI181" s="117"/>
      <c r="NJ181" s="117"/>
      <c r="NK181" s="117"/>
      <c r="NL181" s="117"/>
      <c r="NM181" s="117"/>
      <c r="NN181" s="117"/>
      <c r="NO181" s="117"/>
      <c r="NP181" s="117"/>
      <c r="NQ181" s="117"/>
      <c r="NR181" s="117"/>
      <c r="NS181" s="117"/>
      <c r="NT181" s="117"/>
      <c r="NU181" s="117"/>
      <c r="NV181" s="117"/>
      <c r="NW181" s="117"/>
      <c r="NX181" s="117"/>
      <c r="NY181" s="117"/>
      <c r="NZ181" s="117"/>
      <c r="OA181" s="117"/>
      <c r="OB181" s="117"/>
      <c r="OC181" s="117"/>
      <c r="OD181" s="117"/>
      <c r="OE181" s="117"/>
      <c r="OF181" s="117"/>
      <c r="OG181" s="117"/>
      <c r="OH181" s="117"/>
      <c r="OI181" s="117"/>
      <c r="OJ181" s="117"/>
      <c r="OK181" s="117"/>
      <c r="OL181" s="117"/>
      <c r="OM181" s="117"/>
      <c r="ON181" s="117"/>
      <c r="OO181" s="117"/>
      <c r="OP181" s="117"/>
      <c r="OQ181" s="117"/>
      <c r="OR181" s="117"/>
      <c r="OS181" s="117"/>
      <c r="OT181" s="117"/>
      <c r="OU181" s="117"/>
      <c r="OV181" s="117"/>
      <c r="OW181" s="117"/>
      <c r="OX181" s="117"/>
      <c r="OY181" s="117"/>
      <c r="OZ181" s="117"/>
      <c r="PA181" s="117"/>
      <c r="PB181" s="117"/>
      <c r="PC181" s="117"/>
      <c r="PD181" s="117"/>
      <c r="PE181" s="117"/>
      <c r="PF181" s="117"/>
      <c r="PG181" s="117"/>
      <c r="PH181" s="117"/>
      <c r="PI181" s="117"/>
      <c r="PJ181" s="117"/>
      <c r="PK181" s="117"/>
      <c r="PL181" s="117"/>
      <c r="PM181" s="117"/>
      <c r="PN181" s="117"/>
      <c r="PO181" s="117"/>
      <c r="PP181" s="117"/>
      <c r="PQ181" s="117"/>
      <c r="PR181" s="117"/>
      <c r="PS181" s="117"/>
      <c r="PT181" s="117"/>
      <c r="PU181" s="117"/>
      <c r="PV181" s="117"/>
      <c r="PW181" s="117"/>
      <c r="PX181" s="117"/>
      <c r="PY181" s="117"/>
      <c r="PZ181" s="117"/>
      <c r="QA181" s="117"/>
      <c r="QB181" s="117"/>
      <c r="QC181" s="117"/>
      <c r="QD181" s="117"/>
      <c r="QE181" s="117"/>
      <c r="QF181" s="117"/>
      <c r="QG181" s="117"/>
      <c r="QH181" s="117"/>
      <c r="QI181" s="117"/>
      <c r="QJ181" s="117"/>
      <c r="QK181" s="117"/>
      <c r="QL181" s="117"/>
      <c r="QM181" s="117"/>
      <c r="QN181" s="117"/>
      <c r="QO181" s="117"/>
      <c r="QP181" s="117"/>
      <c r="QQ181" s="117"/>
      <c r="QR181" s="117"/>
      <c r="QS181" s="117"/>
      <c r="QT181" s="117"/>
      <c r="QU181" s="117"/>
      <c r="QV181" s="117"/>
      <c r="QW181" s="117"/>
      <c r="QX181" s="117"/>
      <c r="QY181" s="117"/>
      <c r="QZ181" s="117"/>
      <c r="RA181" s="117"/>
      <c r="RB181" s="117"/>
      <c r="RC181" s="117"/>
      <c r="RD181" s="117"/>
      <c r="RE181" s="117"/>
      <c r="RF181" s="117"/>
      <c r="RG181" s="117"/>
      <c r="RH181" s="117"/>
      <c r="RI181" s="117"/>
      <c r="RJ181" s="117"/>
      <c r="RK181" s="117"/>
      <c r="RL181" s="117"/>
      <c r="RM181" s="117"/>
      <c r="RN181" s="117"/>
      <c r="RO181" s="117"/>
      <c r="RP181" s="117"/>
      <c r="RQ181" s="117"/>
      <c r="RR181" s="117"/>
      <c r="RS181" s="117"/>
      <c r="RT181" s="117"/>
      <c r="RU181" s="117"/>
      <c r="RV181" s="117"/>
      <c r="RW181" s="117"/>
      <c r="RX181" s="117"/>
      <c r="RY181" s="117"/>
      <c r="RZ181" s="117"/>
      <c r="SA181" s="117"/>
      <c r="SB181" s="117"/>
      <c r="SC181" s="117"/>
      <c r="SD181" s="117"/>
      <c r="SE181" s="117"/>
      <c r="SF181" s="117"/>
      <c r="SG181" s="117"/>
      <c r="SH181" s="117"/>
      <c r="SI181" s="117"/>
      <c r="SJ181" s="117"/>
      <c r="SK181" s="117"/>
      <c r="SL181" s="117"/>
      <c r="SM181" s="117"/>
      <c r="SN181" s="117"/>
      <c r="SO181" s="117"/>
      <c r="SP181" s="117"/>
      <c r="SQ181" s="117"/>
      <c r="SR181" s="117"/>
      <c r="SS181" s="117"/>
      <c r="ST181" s="117"/>
      <c r="SU181" s="117"/>
      <c r="SV181" s="117"/>
      <c r="SW181" s="117"/>
      <c r="SX181" s="117"/>
      <c r="SY181" s="117"/>
      <c r="SZ181" s="117"/>
      <c r="TA181" s="117"/>
      <c r="TB181" s="117"/>
      <c r="TC181" s="117"/>
      <c r="TD181" s="117"/>
      <c r="TE181" s="117"/>
      <c r="TF181" s="117"/>
      <c r="TG181" s="117"/>
      <c r="TH181" s="117"/>
      <c r="TI181" s="117"/>
      <c r="TJ181" s="117"/>
      <c r="TK181" s="117"/>
      <c r="TL181" s="117"/>
      <c r="TM181" s="117"/>
      <c r="TN181" s="117"/>
      <c r="TO181" s="117"/>
      <c r="TP181" s="117"/>
      <c r="TQ181" s="117"/>
      <c r="TR181" s="117"/>
      <c r="TS181" s="117"/>
      <c r="TT181" s="117"/>
      <c r="TU181" s="117"/>
      <c r="TV181" s="117"/>
      <c r="TW181" s="117"/>
      <c r="TX181" s="117"/>
      <c r="TY181" s="117"/>
      <c r="TZ181" s="117"/>
      <c r="UA181" s="117"/>
      <c r="UB181" s="117"/>
      <c r="UC181" s="117"/>
      <c r="UD181" s="117"/>
      <c r="UE181" s="117"/>
      <c r="UF181" s="117"/>
      <c r="UG181" s="117"/>
      <c r="UH181" s="117"/>
      <c r="UI181" s="117"/>
      <c r="UJ181" s="117"/>
      <c r="UK181" s="117"/>
      <c r="UL181" s="117"/>
      <c r="UM181" s="117"/>
      <c r="UN181" s="117"/>
      <c r="UO181" s="117"/>
      <c r="UP181" s="117"/>
      <c r="UQ181" s="117"/>
      <c r="UR181" s="117"/>
      <c r="US181" s="117"/>
      <c r="UT181" s="117"/>
      <c r="UU181" s="117"/>
      <c r="UV181" s="117"/>
      <c r="UW181" s="117"/>
      <c r="UX181" s="117"/>
      <c r="UY181" s="117"/>
      <c r="UZ181" s="117"/>
      <c r="VA181" s="117"/>
      <c r="VB181" s="117"/>
      <c r="VC181" s="117"/>
      <c r="VD181" s="117"/>
      <c r="VE181" s="117"/>
      <c r="VF181" s="117"/>
      <c r="VG181" s="117"/>
      <c r="VH181" s="117"/>
      <c r="VI181" s="117"/>
      <c r="VJ181" s="117"/>
      <c r="VK181" s="117"/>
      <c r="VL181" s="117"/>
      <c r="VM181" s="117"/>
      <c r="VN181" s="117"/>
      <c r="VO181" s="117"/>
      <c r="VP181" s="117"/>
      <c r="VQ181" s="117"/>
      <c r="VR181" s="117"/>
      <c r="VS181" s="117"/>
      <c r="VT181" s="117"/>
      <c r="VU181" s="117"/>
      <c r="VV181" s="117"/>
      <c r="VW181" s="117"/>
      <c r="VX181" s="117"/>
      <c r="VY181" s="117"/>
      <c r="VZ181" s="117"/>
      <c r="WA181" s="117"/>
      <c r="WB181" s="117"/>
      <c r="WC181" s="117"/>
      <c r="WD181" s="117"/>
      <c r="WE181" s="117"/>
      <c r="WF181" s="117"/>
      <c r="WG181" s="117"/>
      <c r="WH181" s="117"/>
      <c r="WI181" s="117"/>
      <c r="WJ181" s="117"/>
      <c r="WK181" s="117"/>
      <c r="WL181" s="117"/>
      <c r="WM181" s="117"/>
      <c r="WN181" s="117"/>
      <c r="WO181" s="117"/>
      <c r="WP181" s="117"/>
      <c r="WQ181" s="117"/>
      <c r="WR181" s="117"/>
      <c r="WS181" s="117"/>
      <c r="WT181" s="117"/>
      <c r="WU181" s="117"/>
      <c r="WV181" s="117"/>
      <c r="WW181" s="117"/>
      <c r="WX181" s="117"/>
      <c r="WY181" s="117"/>
      <c r="WZ181" s="117"/>
      <c r="XA181" s="117"/>
      <c r="XB181" s="117"/>
      <c r="XC181" s="117"/>
      <c r="XD181" s="117"/>
      <c r="XE181" s="117"/>
      <c r="XF181" s="117"/>
      <c r="XG181" s="117"/>
      <c r="XH181" s="117"/>
      <c r="XI181" s="117"/>
      <c r="XJ181" s="117"/>
      <c r="XK181" s="117"/>
      <c r="XL181" s="117"/>
      <c r="XM181" s="117"/>
      <c r="XN181" s="117"/>
      <c r="XO181" s="117"/>
      <c r="XP181" s="117"/>
      <c r="XQ181" s="117"/>
      <c r="XR181" s="117"/>
      <c r="XS181" s="117"/>
      <c r="XT181" s="117"/>
      <c r="XU181" s="117"/>
      <c r="XV181" s="117"/>
      <c r="XW181" s="117"/>
      <c r="XX181" s="117"/>
      <c r="XY181" s="117"/>
      <c r="XZ181" s="117"/>
      <c r="YA181" s="117"/>
      <c r="YB181" s="117"/>
      <c r="YC181" s="117"/>
      <c r="YD181" s="117"/>
      <c r="YE181" s="117"/>
      <c r="YF181" s="117"/>
      <c r="YG181" s="117"/>
      <c r="YH181" s="117"/>
      <c r="YI181" s="117"/>
      <c r="YJ181" s="117"/>
      <c r="YK181" s="117"/>
      <c r="YL181" s="117"/>
      <c r="YM181" s="117"/>
      <c r="YN181" s="117"/>
      <c r="YO181" s="117"/>
      <c r="YP181" s="117"/>
      <c r="YQ181" s="117"/>
      <c r="YR181" s="117"/>
      <c r="YS181" s="117"/>
      <c r="YT181" s="117"/>
      <c r="YU181" s="117"/>
      <c r="YV181" s="117"/>
      <c r="YW181" s="117"/>
      <c r="YX181" s="117"/>
      <c r="YY181" s="117"/>
      <c r="YZ181" s="117"/>
      <c r="ZA181" s="117"/>
      <c r="ZB181" s="117"/>
      <c r="ZC181" s="117"/>
      <c r="ZD181" s="117"/>
      <c r="ZE181" s="117"/>
      <c r="ZF181" s="117"/>
      <c r="ZG181" s="117"/>
      <c r="ZH181" s="117"/>
      <c r="ZI181" s="117"/>
      <c r="ZJ181" s="117"/>
      <c r="ZK181" s="117"/>
      <c r="ZL181" s="117"/>
      <c r="ZM181" s="117"/>
      <c r="ZN181" s="117"/>
      <c r="ZO181" s="117"/>
      <c r="ZP181" s="117"/>
      <c r="ZQ181" s="117"/>
      <c r="ZR181" s="117"/>
      <c r="ZS181" s="117"/>
      <c r="ZT181" s="117"/>
      <c r="ZU181" s="117"/>
      <c r="ZV181" s="117"/>
      <c r="ZW181" s="117"/>
      <c r="ZX181" s="117"/>
      <c r="ZY181" s="117"/>
      <c r="ZZ181" s="117"/>
      <c r="AAA181" s="117"/>
      <c r="AAB181" s="117"/>
      <c r="AAC181" s="117"/>
      <c r="AAD181" s="117"/>
      <c r="AAE181" s="117"/>
      <c r="AAF181" s="117"/>
      <c r="AAG181" s="117"/>
      <c r="AAH181" s="117"/>
      <c r="AAI181" s="117"/>
      <c r="AAJ181" s="117"/>
      <c r="AAK181" s="117"/>
      <c r="AAL181" s="117"/>
      <c r="AAM181" s="117"/>
      <c r="AAN181" s="117"/>
      <c r="AAO181" s="117"/>
      <c r="AAP181" s="117"/>
      <c r="AAQ181" s="117"/>
      <c r="AAR181" s="117"/>
      <c r="AAS181" s="117"/>
      <c r="AAT181" s="117"/>
      <c r="AAU181" s="117"/>
      <c r="AAV181" s="117"/>
      <c r="AAW181" s="117"/>
      <c r="AAX181" s="117"/>
      <c r="AAY181" s="117"/>
      <c r="AAZ181" s="117"/>
      <c r="ABA181" s="117"/>
      <c r="ABB181" s="117"/>
      <c r="ABC181" s="117"/>
      <c r="ABD181" s="117"/>
      <c r="ABE181" s="117"/>
      <c r="ABF181" s="117"/>
      <c r="ABG181" s="117"/>
      <c r="ABH181" s="117"/>
      <c r="ABI181" s="117"/>
      <c r="ABJ181" s="117"/>
      <c r="ABK181" s="117"/>
      <c r="ABL181" s="117"/>
      <c r="ABM181" s="117"/>
      <c r="ABN181" s="117"/>
      <c r="ABO181" s="117"/>
      <c r="ABP181" s="117"/>
      <c r="ABQ181" s="117"/>
      <c r="ABR181" s="117"/>
      <c r="ABS181" s="117"/>
      <c r="ABT181" s="117"/>
      <c r="ABU181" s="117"/>
      <c r="ABV181" s="117"/>
      <c r="ABW181" s="117"/>
      <c r="ABX181" s="117"/>
      <c r="ABY181" s="117"/>
      <c r="ABZ181" s="117"/>
      <c r="ACA181" s="117"/>
      <c r="ACB181" s="117"/>
      <c r="ACC181" s="117"/>
      <c r="ACD181" s="117"/>
      <c r="ACE181" s="117"/>
      <c r="ACF181" s="117"/>
      <c r="ACG181" s="117"/>
      <c r="ACH181" s="117"/>
      <c r="ACI181" s="117"/>
      <c r="ACJ181" s="117"/>
      <c r="ACK181" s="117"/>
      <c r="ACL181" s="117"/>
      <c r="ACM181" s="117"/>
      <c r="ACN181" s="117"/>
      <c r="ACO181" s="117"/>
      <c r="ACP181" s="117"/>
      <c r="ACQ181" s="117"/>
      <c r="ACR181" s="117"/>
      <c r="ACS181" s="117"/>
      <c r="ACT181" s="117"/>
      <c r="ACU181" s="117"/>
      <c r="ACV181" s="117"/>
      <c r="ACW181" s="117"/>
      <c r="ACX181" s="117"/>
      <c r="ACY181" s="117"/>
      <c r="ACZ181" s="117"/>
      <c r="ADA181" s="117"/>
      <c r="ADB181" s="117"/>
      <c r="ADC181" s="117"/>
      <c r="ADD181" s="117"/>
      <c r="ADE181" s="117"/>
      <c r="ADF181" s="117"/>
      <c r="ADG181" s="117"/>
      <c r="ADH181" s="117"/>
      <c r="ADI181" s="117"/>
      <c r="ADJ181" s="117"/>
      <c r="ADK181" s="117"/>
      <c r="ADL181" s="117"/>
      <c r="ADM181" s="117"/>
      <c r="ADN181" s="117"/>
      <c r="ADO181" s="117"/>
      <c r="ADP181" s="117"/>
      <c r="ADQ181" s="117"/>
      <c r="ADR181" s="117"/>
      <c r="ADS181" s="117"/>
      <c r="ADT181" s="117"/>
      <c r="ADU181" s="117"/>
      <c r="ADV181" s="117"/>
      <c r="ADW181" s="117"/>
      <c r="ADX181" s="117"/>
      <c r="ADY181" s="117"/>
      <c r="ADZ181" s="117"/>
      <c r="AEA181" s="117"/>
      <c r="AEB181" s="117"/>
      <c r="AEC181" s="117"/>
      <c r="AED181" s="117"/>
      <c r="AEE181" s="117"/>
      <c r="AEF181" s="117"/>
      <c r="AEG181" s="117"/>
      <c r="AEH181" s="117"/>
      <c r="AEI181" s="117"/>
      <c r="AEJ181" s="117"/>
      <c r="AEK181" s="117"/>
      <c r="AEL181" s="117"/>
      <c r="AEM181" s="117"/>
      <c r="AEN181" s="117"/>
      <c r="AEO181" s="117"/>
      <c r="AEP181" s="117"/>
      <c r="AEQ181" s="117"/>
      <c r="AER181" s="117"/>
      <c r="AES181" s="117"/>
      <c r="AET181" s="117"/>
      <c r="AEU181" s="117"/>
      <c r="AEV181" s="117"/>
      <c r="AEW181" s="117"/>
      <c r="AEX181" s="117"/>
      <c r="AEY181" s="117"/>
      <c r="AEZ181" s="117"/>
      <c r="AFA181" s="117"/>
      <c r="AFB181" s="117"/>
      <c r="AFC181" s="117"/>
      <c r="AFD181" s="117"/>
      <c r="AFE181" s="117"/>
      <c r="AFF181" s="117"/>
      <c r="AFG181" s="117"/>
      <c r="AFH181" s="117"/>
      <c r="AFI181" s="117"/>
      <c r="AFJ181" s="117"/>
      <c r="AFK181" s="117"/>
      <c r="AFL181" s="117"/>
      <c r="AFM181" s="117"/>
      <c r="AFN181" s="117"/>
      <c r="AFO181" s="117"/>
    </row>
    <row r="182" spans="2:847" x14ac:dyDescent="0.2">
      <c r="B182" s="249" t="s">
        <v>13978</v>
      </c>
      <c r="C182" s="243">
        <v>31660</v>
      </c>
      <c r="D182" s="304">
        <v>0</v>
      </c>
      <c r="E182" s="234" t="s">
        <v>13979</v>
      </c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256"/>
      <c r="AB182" s="256"/>
      <c r="AC182" s="256"/>
      <c r="AD182" s="256"/>
      <c r="AE182" s="256"/>
      <c r="AF182" s="256"/>
      <c r="AG182" s="256"/>
      <c r="AH182" s="256"/>
      <c r="AI182" s="256"/>
      <c r="AJ182" s="256"/>
      <c r="AK182" s="256"/>
      <c r="AL182" s="256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117"/>
      <c r="BV182" s="117"/>
      <c r="BW182" s="117"/>
      <c r="BX182" s="117"/>
      <c r="BY182" s="117"/>
      <c r="BZ182" s="117"/>
      <c r="CA182" s="117"/>
      <c r="CB182" s="117"/>
      <c r="CC182" s="117"/>
      <c r="CD182" s="117"/>
      <c r="CE182" s="117"/>
      <c r="CF182" s="117"/>
      <c r="CG182" s="117"/>
      <c r="CH182" s="117"/>
      <c r="CI182" s="117"/>
      <c r="CJ182" s="117"/>
      <c r="CK182" s="117"/>
      <c r="CL182" s="117"/>
      <c r="CM182" s="117"/>
      <c r="CN182" s="117"/>
      <c r="CO182" s="117"/>
      <c r="CP182" s="117"/>
      <c r="CQ182" s="117"/>
      <c r="CR182" s="117"/>
      <c r="CS182" s="117"/>
      <c r="CT182" s="117"/>
      <c r="CU182" s="117"/>
      <c r="CV182" s="117"/>
      <c r="CW182" s="117"/>
      <c r="CX182" s="117"/>
      <c r="CY182" s="117"/>
      <c r="CZ182" s="117"/>
      <c r="DA182" s="117"/>
      <c r="DB182" s="117"/>
      <c r="DC182" s="117"/>
      <c r="DD182" s="117"/>
      <c r="DE182" s="117"/>
      <c r="DF182" s="117"/>
      <c r="DG182" s="117"/>
      <c r="DH182" s="117"/>
      <c r="DI182" s="117"/>
      <c r="DJ182" s="117"/>
      <c r="DK182" s="117"/>
      <c r="DL182" s="117"/>
      <c r="DM182" s="117"/>
      <c r="DN182" s="117"/>
      <c r="DO182" s="117"/>
      <c r="DP182" s="117"/>
      <c r="DQ182" s="117"/>
      <c r="DR182" s="117"/>
      <c r="DS182" s="117"/>
      <c r="DT182" s="117"/>
      <c r="DU182" s="117"/>
      <c r="DV182" s="117"/>
      <c r="DW182" s="117"/>
      <c r="DX182" s="117"/>
      <c r="DY182" s="117"/>
      <c r="DZ182" s="117"/>
      <c r="EA182" s="117"/>
      <c r="EB182" s="117"/>
      <c r="EC182" s="117"/>
      <c r="ED182" s="117"/>
      <c r="EE182" s="117"/>
      <c r="EF182" s="117"/>
      <c r="EG182" s="117"/>
      <c r="EH182" s="117"/>
      <c r="EI182" s="117"/>
      <c r="EJ182" s="117"/>
      <c r="EK182" s="117"/>
      <c r="EL182" s="117"/>
      <c r="EM182" s="117"/>
      <c r="EN182" s="117"/>
      <c r="EO182" s="117"/>
      <c r="EP182" s="117"/>
      <c r="EQ182" s="117"/>
      <c r="ER182" s="117"/>
      <c r="ES182" s="117"/>
      <c r="ET182" s="117"/>
      <c r="EU182" s="117"/>
      <c r="EV182" s="117"/>
      <c r="EW182" s="117"/>
      <c r="EX182" s="117"/>
      <c r="EY182" s="117"/>
      <c r="EZ182" s="117"/>
      <c r="FA182" s="117"/>
      <c r="FB182" s="117"/>
      <c r="FC182" s="117"/>
      <c r="FD182" s="117"/>
      <c r="FE182" s="117"/>
      <c r="FF182" s="117"/>
      <c r="FG182" s="117"/>
      <c r="FH182" s="117"/>
      <c r="FI182" s="117"/>
      <c r="FJ182" s="117"/>
      <c r="FK182" s="117"/>
      <c r="FL182" s="117"/>
      <c r="FM182" s="117"/>
      <c r="FN182" s="117"/>
      <c r="FO182" s="117"/>
      <c r="FP182" s="117"/>
      <c r="FQ182" s="117"/>
      <c r="FR182" s="117"/>
      <c r="FS182" s="117"/>
      <c r="FT182" s="117"/>
      <c r="FU182" s="117"/>
      <c r="FV182" s="117"/>
      <c r="FW182" s="117"/>
      <c r="FX182" s="117"/>
      <c r="FY182" s="117"/>
      <c r="FZ182" s="117"/>
      <c r="GA182" s="117"/>
      <c r="GB182" s="117"/>
      <c r="GC182" s="117"/>
      <c r="GD182" s="117"/>
      <c r="GE182" s="117"/>
      <c r="GF182" s="117"/>
      <c r="GG182" s="117"/>
      <c r="GH182" s="117"/>
      <c r="GI182" s="117"/>
      <c r="GJ182" s="117"/>
      <c r="GK182" s="117"/>
      <c r="GL182" s="117"/>
      <c r="GM182" s="117"/>
      <c r="GN182" s="117"/>
      <c r="GO182" s="117"/>
      <c r="GP182" s="117"/>
      <c r="GQ182" s="117"/>
      <c r="GR182" s="117"/>
      <c r="GS182" s="117"/>
      <c r="GT182" s="117"/>
      <c r="GU182" s="117"/>
      <c r="GV182" s="117"/>
      <c r="GW182" s="117"/>
      <c r="GX182" s="117"/>
      <c r="GY182" s="117"/>
      <c r="GZ182" s="117"/>
      <c r="HA182" s="117"/>
      <c r="HB182" s="117"/>
      <c r="HC182" s="117"/>
      <c r="HD182" s="117"/>
      <c r="HE182" s="117"/>
      <c r="HF182" s="117"/>
      <c r="HG182" s="117"/>
      <c r="HH182" s="117"/>
      <c r="HI182" s="117"/>
      <c r="HJ182" s="117"/>
      <c r="HK182" s="117"/>
      <c r="HL182" s="117"/>
      <c r="HM182" s="117"/>
      <c r="HN182" s="117"/>
      <c r="HO182" s="117"/>
      <c r="HP182" s="117"/>
      <c r="HQ182" s="117"/>
      <c r="HR182" s="117"/>
      <c r="HS182" s="117"/>
      <c r="HT182" s="117"/>
      <c r="HU182" s="117"/>
      <c r="HV182" s="117"/>
      <c r="HW182" s="117"/>
      <c r="HX182" s="117"/>
      <c r="HY182" s="117"/>
      <c r="HZ182" s="117"/>
      <c r="IA182" s="117"/>
      <c r="IB182" s="117"/>
      <c r="IC182" s="117"/>
      <c r="ID182" s="117"/>
      <c r="IE182" s="117"/>
      <c r="IF182" s="117"/>
      <c r="IG182" s="117"/>
      <c r="IH182" s="117"/>
      <c r="II182" s="117"/>
      <c r="IJ182" s="117"/>
      <c r="IK182" s="117"/>
      <c r="IL182" s="117"/>
      <c r="IM182" s="117"/>
      <c r="IN182" s="117"/>
      <c r="IO182" s="117"/>
      <c r="IP182" s="117"/>
      <c r="IQ182" s="117"/>
      <c r="IR182" s="117"/>
      <c r="IS182" s="117"/>
      <c r="IT182" s="117"/>
      <c r="IU182" s="117"/>
      <c r="IV182" s="117"/>
      <c r="IW182" s="117"/>
      <c r="IX182" s="117"/>
      <c r="IY182" s="117"/>
      <c r="IZ182" s="117"/>
      <c r="JA182" s="117"/>
      <c r="JB182" s="117"/>
      <c r="JC182" s="117"/>
      <c r="JD182" s="117"/>
      <c r="JE182" s="117"/>
      <c r="JF182" s="117"/>
      <c r="JG182" s="117"/>
      <c r="JH182" s="117"/>
      <c r="JI182" s="117"/>
      <c r="JJ182" s="117"/>
      <c r="JK182" s="117"/>
      <c r="JL182" s="117"/>
      <c r="JM182" s="117"/>
      <c r="JN182" s="117"/>
      <c r="JO182" s="117"/>
      <c r="JP182" s="117"/>
      <c r="JQ182" s="117"/>
      <c r="JR182" s="117"/>
      <c r="JS182" s="117"/>
      <c r="JT182" s="117"/>
      <c r="JU182" s="117"/>
      <c r="JV182" s="117"/>
      <c r="JW182" s="117"/>
      <c r="JX182" s="117"/>
      <c r="JY182" s="117"/>
      <c r="JZ182" s="117"/>
      <c r="KA182" s="117"/>
      <c r="KB182" s="117"/>
      <c r="KC182" s="117"/>
      <c r="KD182" s="117"/>
      <c r="KE182" s="117"/>
      <c r="KF182" s="117"/>
      <c r="KG182" s="117"/>
      <c r="KH182" s="117"/>
      <c r="KI182" s="117"/>
      <c r="KJ182" s="117"/>
      <c r="KK182" s="117"/>
      <c r="KL182" s="117"/>
      <c r="KM182" s="117"/>
      <c r="KN182" s="117"/>
      <c r="KO182" s="117"/>
      <c r="KP182" s="117"/>
      <c r="KQ182" s="117"/>
      <c r="KR182" s="117"/>
      <c r="KS182" s="117"/>
      <c r="KT182" s="117"/>
      <c r="KU182" s="117"/>
      <c r="KV182" s="117"/>
      <c r="KW182" s="117"/>
      <c r="KX182" s="117"/>
      <c r="KY182" s="117"/>
      <c r="KZ182" s="117"/>
      <c r="LA182" s="117"/>
      <c r="LB182" s="117"/>
      <c r="LC182" s="117"/>
      <c r="LD182" s="117"/>
      <c r="LE182" s="117"/>
      <c r="LF182" s="117"/>
      <c r="LG182" s="117"/>
      <c r="LH182" s="117"/>
      <c r="LI182" s="117"/>
      <c r="LJ182" s="117"/>
      <c r="LK182" s="117"/>
      <c r="LL182" s="117"/>
      <c r="LM182" s="117"/>
      <c r="LN182" s="117"/>
      <c r="LO182" s="117"/>
      <c r="LP182" s="117"/>
      <c r="LQ182" s="117"/>
      <c r="LR182" s="117"/>
      <c r="LS182" s="117"/>
      <c r="LT182" s="117"/>
      <c r="LU182" s="117"/>
      <c r="LV182" s="117"/>
      <c r="LW182" s="117"/>
      <c r="LX182" s="117"/>
      <c r="LY182" s="117"/>
      <c r="LZ182" s="117"/>
      <c r="MA182" s="117"/>
      <c r="MB182" s="117"/>
      <c r="MC182" s="117"/>
      <c r="MD182" s="117"/>
      <c r="ME182" s="117"/>
      <c r="MF182" s="117"/>
      <c r="MG182" s="117"/>
      <c r="MH182" s="117"/>
      <c r="MI182" s="117"/>
      <c r="MJ182" s="117"/>
      <c r="MK182" s="117"/>
      <c r="ML182" s="117"/>
      <c r="MM182" s="117"/>
      <c r="MN182" s="117"/>
      <c r="MO182" s="117"/>
      <c r="MP182" s="117"/>
      <c r="MQ182" s="117"/>
      <c r="MR182" s="117"/>
      <c r="MS182" s="117"/>
      <c r="MT182" s="117"/>
      <c r="MU182" s="117"/>
      <c r="MV182" s="117"/>
      <c r="MW182" s="117"/>
      <c r="MX182" s="117"/>
      <c r="MY182" s="117"/>
      <c r="MZ182" s="117"/>
      <c r="NA182" s="117"/>
      <c r="NB182" s="117"/>
      <c r="NC182" s="117"/>
      <c r="ND182" s="117"/>
      <c r="NE182" s="117"/>
      <c r="NF182" s="117"/>
      <c r="NG182" s="117"/>
      <c r="NH182" s="117"/>
      <c r="NI182" s="117"/>
      <c r="NJ182" s="117"/>
      <c r="NK182" s="117"/>
      <c r="NL182" s="117"/>
      <c r="NM182" s="117"/>
      <c r="NN182" s="117"/>
      <c r="NO182" s="117"/>
      <c r="NP182" s="117"/>
      <c r="NQ182" s="117"/>
      <c r="NR182" s="117"/>
      <c r="NS182" s="117"/>
      <c r="NT182" s="117"/>
      <c r="NU182" s="117"/>
      <c r="NV182" s="117"/>
      <c r="NW182" s="117"/>
      <c r="NX182" s="117"/>
      <c r="NY182" s="117"/>
      <c r="NZ182" s="117"/>
      <c r="OA182" s="117"/>
      <c r="OB182" s="117"/>
      <c r="OC182" s="117"/>
      <c r="OD182" s="117"/>
      <c r="OE182" s="117"/>
      <c r="OF182" s="117"/>
      <c r="OG182" s="117"/>
      <c r="OH182" s="117"/>
      <c r="OI182" s="117"/>
      <c r="OJ182" s="117"/>
      <c r="OK182" s="117"/>
      <c r="OL182" s="117"/>
      <c r="OM182" s="117"/>
      <c r="ON182" s="117"/>
      <c r="OO182" s="117"/>
      <c r="OP182" s="117"/>
      <c r="OQ182" s="117"/>
      <c r="OR182" s="117"/>
      <c r="OS182" s="117"/>
      <c r="OT182" s="117"/>
      <c r="OU182" s="117"/>
      <c r="OV182" s="117"/>
      <c r="OW182" s="117"/>
      <c r="OX182" s="117"/>
      <c r="OY182" s="117"/>
      <c r="OZ182" s="117"/>
      <c r="PA182" s="117"/>
      <c r="PB182" s="117"/>
      <c r="PC182" s="117"/>
      <c r="PD182" s="117"/>
      <c r="PE182" s="117"/>
      <c r="PF182" s="117"/>
      <c r="PG182" s="117"/>
      <c r="PH182" s="117"/>
      <c r="PI182" s="117"/>
      <c r="PJ182" s="117"/>
      <c r="PK182" s="117"/>
      <c r="PL182" s="117"/>
      <c r="PM182" s="117"/>
      <c r="PN182" s="117"/>
      <c r="PO182" s="117"/>
      <c r="PP182" s="117"/>
      <c r="PQ182" s="117"/>
      <c r="PR182" s="117"/>
      <c r="PS182" s="117"/>
      <c r="PT182" s="117"/>
      <c r="PU182" s="117"/>
      <c r="PV182" s="117"/>
      <c r="PW182" s="117"/>
      <c r="PX182" s="117"/>
      <c r="PY182" s="117"/>
      <c r="PZ182" s="117"/>
      <c r="QA182" s="117"/>
      <c r="QB182" s="117"/>
      <c r="QC182" s="117"/>
      <c r="QD182" s="117"/>
      <c r="QE182" s="117"/>
      <c r="QF182" s="117"/>
      <c r="QG182" s="117"/>
      <c r="QH182" s="117"/>
      <c r="QI182" s="117"/>
      <c r="QJ182" s="117"/>
      <c r="QK182" s="117"/>
      <c r="QL182" s="117"/>
      <c r="QM182" s="117"/>
      <c r="QN182" s="117"/>
      <c r="QO182" s="117"/>
      <c r="QP182" s="117"/>
      <c r="QQ182" s="117"/>
      <c r="QR182" s="117"/>
      <c r="QS182" s="117"/>
      <c r="QT182" s="117"/>
      <c r="QU182" s="117"/>
      <c r="QV182" s="117"/>
      <c r="QW182" s="117"/>
      <c r="QX182" s="117"/>
      <c r="QY182" s="117"/>
      <c r="QZ182" s="117"/>
      <c r="RA182" s="117"/>
      <c r="RB182" s="117"/>
      <c r="RC182" s="117"/>
      <c r="RD182" s="117"/>
      <c r="RE182" s="117"/>
      <c r="RF182" s="117"/>
      <c r="RG182" s="117"/>
      <c r="RH182" s="117"/>
      <c r="RI182" s="117"/>
      <c r="RJ182" s="117"/>
      <c r="RK182" s="117"/>
      <c r="RL182" s="117"/>
      <c r="RM182" s="117"/>
      <c r="RN182" s="117"/>
      <c r="RO182" s="117"/>
      <c r="RP182" s="117"/>
      <c r="RQ182" s="117"/>
      <c r="RR182" s="117"/>
      <c r="RS182" s="117"/>
      <c r="RT182" s="117"/>
      <c r="RU182" s="117"/>
      <c r="RV182" s="117"/>
      <c r="RW182" s="117"/>
      <c r="RX182" s="117"/>
      <c r="RY182" s="117"/>
      <c r="RZ182" s="117"/>
      <c r="SA182" s="117"/>
      <c r="SB182" s="117"/>
      <c r="SC182" s="117"/>
      <c r="SD182" s="117"/>
      <c r="SE182" s="117"/>
      <c r="SF182" s="117"/>
      <c r="SG182" s="117"/>
      <c r="SH182" s="117"/>
      <c r="SI182" s="117"/>
      <c r="SJ182" s="117"/>
      <c r="SK182" s="117"/>
      <c r="SL182" s="117"/>
      <c r="SM182" s="117"/>
      <c r="SN182" s="117"/>
      <c r="SO182" s="117"/>
      <c r="SP182" s="117"/>
      <c r="SQ182" s="117"/>
      <c r="SR182" s="117"/>
      <c r="SS182" s="117"/>
      <c r="ST182" s="117"/>
      <c r="SU182" s="117"/>
      <c r="SV182" s="117"/>
      <c r="SW182" s="117"/>
      <c r="SX182" s="117"/>
      <c r="SY182" s="117"/>
      <c r="SZ182" s="117"/>
      <c r="TA182" s="117"/>
      <c r="TB182" s="117"/>
      <c r="TC182" s="117"/>
      <c r="TD182" s="117"/>
      <c r="TE182" s="117"/>
      <c r="TF182" s="117"/>
      <c r="TG182" s="117"/>
      <c r="TH182" s="117"/>
      <c r="TI182" s="117"/>
      <c r="TJ182" s="117"/>
      <c r="TK182" s="117"/>
      <c r="TL182" s="117"/>
      <c r="TM182" s="117"/>
      <c r="TN182" s="117"/>
      <c r="TO182" s="117"/>
      <c r="TP182" s="117"/>
      <c r="TQ182" s="117"/>
      <c r="TR182" s="117"/>
      <c r="TS182" s="117"/>
      <c r="TT182" s="117"/>
      <c r="TU182" s="117"/>
      <c r="TV182" s="117"/>
      <c r="TW182" s="117"/>
      <c r="TX182" s="117"/>
      <c r="TY182" s="117"/>
      <c r="TZ182" s="117"/>
      <c r="UA182" s="117"/>
      <c r="UB182" s="117"/>
      <c r="UC182" s="117"/>
      <c r="UD182" s="117"/>
      <c r="UE182" s="117"/>
      <c r="UF182" s="117"/>
      <c r="UG182" s="117"/>
      <c r="UH182" s="117"/>
      <c r="UI182" s="117"/>
      <c r="UJ182" s="117"/>
      <c r="UK182" s="117"/>
      <c r="UL182" s="117"/>
      <c r="UM182" s="117"/>
      <c r="UN182" s="117"/>
      <c r="UO182" s="117"/>
      <c r="UP182" s="117"/>
      <c r="UQ182" s="117"/>
      <c r="UR182" s="117"/>
      <c r="US182" s="117"/>
      <c r="UT182" s="117"/>
      <c r="UU182" s="117"/>
      <c r="UV182" s="117"/>
      <c r="UW182" s="117"/>
      <c r="UX182" s="117"/>
      <c r="UY182" s="117"/>
      <c r="UZ182" s="117"/>
      <c r="VA182" s="117"/>
      <c r="VB182" s="117"/>
      <c r="VC182" s="117"/>
      <c r="VD182" s="117"/>
      <c r="VE182" s="117"/>
      <c r="VF182" s="117"/>
      <c r="VG182" s="117"/>
      <c r="VH182" s="117"/>
      <c r="VI182" s="117"/>
      <c r="VJ182" s="117"/>
      <c r="VK182" s="117"/>
      <c r="VL182" s="117"/>
      <c r="VM182" s="117"/>
      <c r="VN182" s="117"/>
      <c r="VO182" s="117"/>
      <c r="VP182" s="117"/>
      <c r="VQ182" s="117"/>
      <c r="VR182" s="117"/>
      <c r="VS182" s="117"/>
      <c r="VT182" s="117"/>
      <c r="VU182" s="117"/>
      <c r="VV182" s="117"/>
      <c r="VW182" s="117"/>
      <c r="VX182" s="117"/>
      <c r="VY182" s="117"/>
      <c r="VZ182" s="117"/>
      <c r="WA182" s="117"/>
      <c r="WB182" s="117"/>
      <c r="WC182" s="117"/>
      <c r="WD182" s="117"/>
      <c r="WE182" s="117"/>
      <c r="WF182" s="117"/>
      <c r="WG182" s="117"/>
      <c r="WH182" s="117"/>
      <c r="WI182" s="117"/>
      <c r="WJ182" s="117"/>
      <c r="WK182" s="117"/>
      <c r="WL182" s="117"/>
      <c r="WM182" s="117"/>
      <c r="WN182" s="117"/>
      <c r="WO182" s="117"/>
      <c r="WP182" s="117"/>
      <c r="WQ182" s="117"/>
      <c r="WR182" s="117"/>
      <c r="WS182" s="117"/>
      <c r="WT182" s="117"/>
      <c r="WU182" s="117"/>
      <c r="WV182" s="117"/>
      <c r="WW182" s="117"/>
      <c r="WX182" s="117"/>
      <c r="WY182" s="117"/>
      <c r="WZ182" s="117"/>
      <c r="XA182" s="117"/>
      <c r="XB182" s="117"/>
      <c r="XC182" s="117"/>
      <c r="XD182" s="117"/>
      <c r="XE182" s="117"/>
      <c r="XF182" s="117"/>
      <c r="XG182" s="117"/>
      <c r="XH182" s="117"/>
      <c r="XI182" s="117"/>
      <c r="XJ182" s="117"/>
      <c r="XK182" s="117"/>
      <c r="XL182" s="117"/>
      <c r="XM182" s="117"/>
      <c r="XN182" s="117"/>
      <c r="XO182" s="117"/>
      <c r="XP182" s="117"/>
      <c r="XQ182" s="117"/>
      <c r="XR182" s="117"/>
      <c r="XS182" s="117"/>
      <c r="XT182" s="117"/>
      <c r="XU182" s="117"/>
      <c r="XV182" s="117"/>
      <c r="XW182" s="117"/>
      <c r="XX182" s="117"/>
      <c r="XY182" s="117"/>
      <c r="XZ182" s="117"/>
      <c r="YA182" s="117"/>
      <c r="YB182" s="117"/>
      <c r="YC182" s="117"/>
      <c r="YD182" s="117"/>
      <c r="YE182" s="117"/>
      <c r="YF182" s="117"/>
      <c r="YG182" s="117"/>
      <c r="YH182" s="117"/>
      <c r="YI182" s="117"/>
      <c r="YJ182" s="117"/>
      <c r="YK182" s="117"/>
      <c r="YL182" s="117"/>
      <c r="YM182" s="117"/>
      <c r="YN182" s="117"/>
      <c r="YO182" s="117"/>
      <c r="YP182" s="117"/>
      <c r="YQ182" s="117"/>
      <c r="YR182" s="117"/>
      <c r="YS182" s="117"/>
      <c r="YT182" s="117"/>
      <c r="YU182" s="117"/>
      <c r="YV182" s="117"/>
      <c r="YW182" s="117"/>
      <c r="YX182" s="117"/>
      <c r="YY182" s="117"/>
      <c r="YZ182" s="117"/>
      <c r="ZA182" s="117"/>
      <c r="ZB182" s="117"/>
      <c r="ZC182" s="117"/>
      <c r="ZD182" s="117"/>
      <c r="ZE182" s="117"/>
      <c r="ZF182" s="117"/>
      <c r="ZG182" s="117"/>
      <c r="ZH182" s="117"/>
      <c r="ZI182" s="117"/>
      <c r="ZJ182" s="117"/>
      <c r="ZK182" s="117"/>
      <c r="ZL182" s="117"/>
      <c r="ZM182" s="117"/>
      <c r="ZN182" s="117"/>
      <c r="ZO182" s="117"/>
      <c r="ZP182" s="117"/>
      <c r="ZQ182" s="117"/>
      <c r="ZR182" s="117"/>
      <c r="ZS182" s="117"/>
      <c r="ZT182" s="117"/>
      <c r="ZU182" s="117"/>
      <c r="ZV182" s="117"/>
      <c r="ZW182" s="117"/>
      <c r="ZX182" s="117"/>
      <c r="ZY182" s="117"/>
      <c r="ZZ182" s="117"/>
      <c r="AAA182" s="117"/>
      <c r="AAB182" s="117"/>
      <c r="AAC182" s="117"/>
      <c r="AAD182" s="117"/>
      <c r="AAE182" s="117"/>
      <c r="AAF182" s="117"/>
      <c r="AAG182" s="117"/>
      <c r="AAH182" s="117"/>
      <c r="AAI182" s="117"/>
      <c r="AAJ182" s="117"/>
      <c r="AAK182" s="117"/>
      <c r="AAL182" s="117"/>
      <c r="AAM182" s="117"/>
      <c r="AAN182" s="117"/>
      <c r="AAO182" s="117"/>
      <c r="AAP182" s="117"/>
      <c r="AAQ182" s="117"/>
      <c r="AAR182" s="117"/>
      <c r="AAS182" s="117"/>
      <c r="AAT182" s="117"/>
      <c r="AAU182" s="117"/>
      <c r="AAV182" s="117"/>
      <c r="AAW182" s="117"/>
      <c r="AAX182" s="117"/>
      <c r="AAY182" s="117"/>
      <c r="AAZ182" s="117"/>
      <c r="ABA182" s="117"/>
      <c r="ABB182" s="117"/>
      <c r="ABC182" s="117"/>
      <c r="ABD182" s="117"/>
      <c r="ABE182" s="117"/>
      <c r="ABF182" s="117"/>
      <c r="ABG182" s="117"/>
      <c r="ABH182" s="117"/>
      <c r="ABI182" s="117"/>
      <c r="ABJ182" s="117"/>
      <c r="ABK182" s="117"/>
      <c r="ABL182" s="117"/>
      <c r="ABM182" s="117"/>
      <c r="ABN182" s="117"/>
      <c r="ABO182" s="117"/>
      <c r="ABP182" s="117"/>
      <c r="ABQ182" s="117"/>
      <c r="ABR182" s="117"/>
      <c r="ABS182" s="117"/>
      <c r="ABT182" s="117"/>
      <c r="ABU182" s="117"/>
      <c r="ABV182" s="117"/>
      <c r="ABW182" s="117"/>
      <c r="ABX182" s="117"/>
      <c r="ABY182" s="117"/>
      <c r="ABZ182" s="117"/>
      <c r="ACA182" s="117"/>
      <c r="ACB182" s="117"/>
      <c r="ACC182" s="117"/>
      <c r="ACD182" s="117"/>
      <c r="ACE182" s="117"/>
      <c r="ACF182" s="117"/>
      <c r="ACG182" s="117"/>
      <c r="ACH182" s="117"/>
      <c r="ACI182" s="117"/>
      <c r="ACJ182" s="117"/>
      <c r="ACK182" s="117"/>
      <c r="ACL182" s="117"/>
      <c r="ACM182" s="117"/>
      <c r="ACN182" s="117"/>
      <c r="ACO182" s="117"/>
      <c r="ACP182" s="117"/>
      <c r="ACQ182" s="117"/>
      <c r="ACR182" s="117"/>
      <c r="ACS182" s="117"/>
      <c r="ACT182" s="117"/>
      <c r="ACU182" s="117"/>
      <c r="ACV182" s="117"/>
      <c r="ACW182" s="117"/>
      <c r="ACX182" s="117"/>
      <c r="ACY182" s="117"/>
      <c r="ACZ182" s="117"/>
      <c r="ADA182" s="117"/>
      <c r="ADB182" s="117"/>
      <c r="ADC182" s="117"/>
      <c r="ADD182" s="117"/>
      <c r="ADE182" s="117"/>
      <c r="ADF182" s="117"/>
      <c r="ADG182" s="117"/>
      <c r="ADH182" s="117"/>
      <c r="ADI182" s="117"/>
      <c r="ADJ182" s="117"/>
      <c r="ADK182" s="117"/>
      <c r="ADL182" s="117"/>
      <c r="ADM182" s="117"/>
      <c r="ADN182" s="117"/>
      <c r="ADO182" s="117"/>
      <c r="ADP182" s="117"/>
      <c r="ADQ182" s="117"/>
      <c r="ADR182" s="117"/>
      <c r="ADS182" s="117"/>
      <c r="ADT182" s="117"/>
      <c r="ADU182" s="117"/>
      <c r="ADV182" s="117"/>
      <c r="ADW182" s="117"/>
      <c r="ADX182" s="117"/>
      <c r="ADY182" s="117"/>
      <c r="ADZ182" s="117"/>
      <c r="AEA182" s="117"/>
      <c r="AEB182" s="117"/>
      <c r="AEC182" s="117"/>
      <c r="AED182" s="117"/>
      <c r="AEE182" s="117"/>
      <c r="AEF182" s="117"/>
      <c r="AEG182" s="117"/>
      <c r="AEH182" s="117"/>
      <c r="AEI182" s="117"/>
      <c r="AEJ182" s="117"/>
      <c r="AEK182" s="117"/>
      <c r="AEL182" s="117"/>
      <c r="AEM182" s="117"/>
      <c r="AEN182" s="117"/>
      <c r="AEO182" s="117"/>
      <c r="AEP182" s="117"/>
      <c r="AEQ182" s="117"/>
      <c r="AER182" s="117"/>
      <c r="AES182" s="117"/>
      <c r="AET182" s="117"/>
      <c r="AEU182" s="117"/>
      <c r="AEV182" s="117"/>
      <c r="AEW182" s="117"/>
      <c r="AEX182" s="117"/>
      <c r="AEY182" s="117"/>
      <c r="AEZ182" s="117"/>
      <c r="AFA182" s="117"/>
      <c r="AFB182" s="117"/>
      <c r="AFC182" s="117"/>
      <c r="AFD182" s="117"/>
      <c r="AFE182" s="117"/>
      <c r="AFF182" s="117"/>
      <c r="AFG182" s="117"/>
      <c r="AFH182" s="117"/>
      <c r="AFI182" s="117"/>
      <c r="AFJ182" s="117"/>
      <c r="AFK182" s="117"/>
      <c r="AFL182" s="117"/>
      <c r="AFM182" s="117"/>
      <c r="AFN182" s="117"/>
      <c r="AFO182" s="117"/>
    </row>
    <row r="183" spans="2:847" x14ac:dyDescent="0.2">
      <c r="B183" s="249" t="s">
        <v>13980</v>
      </c>
      <c r="C183" s="243">
        <v>31660</v>
      </c>
      <c r="D183" s="304">
        <v>0</v>
      </c>
      <c r="E183" s="234" t="s">
        <v>6000</v>
      </c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256"/>
      <c r="AB183" s="256"/>
      <c r="AC183" s="256"/>
      <c r="AD183" s="256"/>
      <c r="AE183" s="256"/>
      <c r="AF183" s="256"/>
      <c r="AG183" s="256"/>
      <c r="AH183" s="256"/>
      <c r="AI183" s="256"/>
      <c r="AJ183" s="256"/>
      <c r="AK183" s="256"/>
      <c r="AL183" s="256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117"/>
      <c r="BV183" s="117"/>
      <c r="BW183" s="117"/>
      <c r="BX183" s="117"/>
      <c r="BY183" s="117"/>
      <c r="BZ183" s="117"/>
      <c r="CA183" s="117"/>
      <c r="CB183" s="117"/>
      <c r="CC183" s="117"/>
      <c r="CD183" s="117"/>
      <c r="CE183" s="117"/>
      <c r="CF183" s="117"/>
      <c r="CG183" s="117"/>
      <c r="CH183" s="117"/>
      <c r="CI183" s="117"/>
      <c r="CJ183" s="117"/>
      <c r="CK183" s="117"/>
      <c r="CL183" s="117"/>
      <c r="CM183" s="117"/>
      <c r="CN183" s="117"/>
      <c r="CO183" s="117"/>
      <c r="CP183" s="117"/>
      <c r="CQ183" s="117"/>
      <c r="CR183" s="117"/>
      <c r="CS183" s="117"/>
      <c r="CT183" s="117"/>
      <c r="CU183" s="117"/>
      <c r="CV183" s="117"/>
      <c r="CW183" s="117"/>
      <c r="CX183" s="117"/>
      <c r="CY183" s="117"/>
      <c r="CZ183" s="117"/>
      <c r="DA183" s="117"/>
      <c r="DB183" s="117"/>
      <c r="DC183" s="117"/>
      <c r="DD183" s="117"/>
      <c r="DE183" s="117"/>
      <c r="DF183" s="117"/>
      <c r="DG183" s="117"/>
      <c r="DH183" s="117"/>
      <c r="DI183" s="117"/>
      <c r="DJ183" s="117"/>
      <c r="DK183" s="117"/>
      <c r="DL183" s="117"/>
      <c r="DM183" s="117"/>
      <c r="DN183" s="117"/>
      <c r="DO183" s="117"/>
      <c r="DP183" s="117"/>
      <c r="DQ183" s="117"/>
      <c r="DR183" s="117"/>
      <c r="DS183" s="117"/>
      <c r="DT183" s="117"/>
      <c r="DU183" s="117"/>
      <c r="DV183" s="117"/>
      <c r="DW183" s="117"/>
      <c r="DX183" s="117"/>
      <c r="DY183" s="117"/>
      <c r="DZ183" s="117"/>
      <c r="EA183" s="117"/>
      <c r="EB183" s="117"/>
      <c r="EC183" s="117"/>
      <c r="ED183" s="117"/>
      <c r="EE183" s="117"/>
      <c r="EF183" s="117"/>
      <c r="EG183" s="117"/>
      <c r="EH183" s="117"/>
      <c r="EI183" s="117"/>
      <c r="EJ183" s="117"/>
      <c r="EK183" s="117"/>
      <c r="EL183" s="117"/>
      <c r="EM183" s="117"/>
      <c r="EN183" s="117"/>
      <c r="EO183" s="117"/>
      <c r="EP183" s="117"/>
      <c r="EQ183" s="117"/>
      <c r="ER183" s="117"/>
      <c r="ES183" s="117"/>
      <c r="ET183" s="117"/>
      <c r="EU183" s="117"/>
      <c r="EV183" s="117"/>
      <c r="EW183" s="117"/>
      <c r="EX183" s="117"/>
      <c r="EY183" s="117"/>
      <c r="EZ183" s="117"/>
      <c r="FA183" s="117"/>
      <c r="FB183" s="117"/>
      <c r="FC183" s="117"/>
      <c r="FD183" s="117"/>
      <c r="FE183" s="117"/>
      <c r="FF183" s="117"/>
      <c r="FG183" s="117"/>
      <c r="FH183" s="117"/>
      <c r="FI183" s="117"/>
      <c r="FJ183" s="117"/>
      <c r="FK183" s="117"/>
      <c r="FL183" s="117"/>
      <c r="FM183" s="117"/>
      <c r="FN183" s="117"/>
      <c r="FO183" s="117"/>
      <c r="FP183" s="117"/>
      <c r="FQ183" s="117"/>
      <c r="FR183" s="117"/>
      <c r="FS183" s="117"/>
      <c r="FT183" s="117"/>
      <c r="FU183" s="117"/>
      <c r="FV183" s="117"/>
      <c r="FW183" s="117"/>
      <c r="FX183" s="117"/>
      <c r="FY183" s="117"/>
      <c r="FZ183" s="117"/>
      <c r="GA183" s="117"/>
      <c r="GB183" s="117"/>
      <c r="GC183" s="117"/>
      <c r="GD183" s="117"/>
      <c r="GE183" s="117"/>
      <c r="GF183" s="117"/>
      <c r="GG183" s="117"/>
      <c r="GH183" s="117"/>
      <c r="GI183" s="117"/>
      <c r="GJ183" s="117"/>
      <c r="GK183" s="117"/>
      <c r="GL183" s="117"/>
      <c r="GM183" s="117"/>
      <c r="GN183" s="117"/>
      <c r="GO183" s="117"/>
      <c r="GP183" s="117"/>
      <c r="GQ183" s="117"/>
      <c r="GR183" s="117"/>
      <c r="GS183" s="117"/>
      <c r="GT183" s="117"/>
      <c r="GU183" s="117"/>
      <c r="GV183" s="117"/>
      <c r="GW183" s="117"/>
      <c r="GX183" s="117"/>
      <c r="GY183" s="117"/>
      <c r="GZ183" s="117"/>
      <c r="HA183" s="117"/>
      <c r="HB183" s="117"/>
      <c r="HC183" s="117"/>
      <c r="HD183" s="117"/>
      <c r="HE183" s="117"/>
      <c r="HF183" s="117"/>
      <c r="HG183" s="117"/>
      <c r="HH183" s="117"/>
      <c r="HI183" s="117"/>
      <c r="HJ183" s="117"/>
      <c r="HK183" s="117"/>
      <c r="HL183" s="117"/>
      <c r="HM183" s="117"/>
      <c r="HN183" s="117"/>
      <c r="HO183" s="117"/>
      <c r="HP183" s="117"/>
      <c r="HQ183" s="117"/>
      <c r="HR183" s="117"/>
      <c r="HS183" s="117"/>
      <c r="HT183" s="117"/>
      <c r="HU183" s="117"/>
      <c r="HV183" s="117"/>
      <c r="HW183" s="117"/>
      <c r="HX183" s="117"/>
      <c r="HY183" s="117"/>
      <c r="HZ183" s="117"/>
      <c r="IA183" s="117"/>
      <c r="IB183" s="117"/>
      <c r="IC183" s="117"/>
      <c r="ID183" s="117"/>
      <c r="IE183" s="117"/>
      <c r="IF183" s="117"/>
      <c r="IG183" s="117"/>
      <c r="IH183" s="117"/>
      <c r="II183" s="117"/>
      <c r="IJ183" s="117"/>
      <c r="IK183" s="117"/>
      <c r="IL183" s="117"/>
      <c r="IM183" s="117"/>
      <c r="IN183" s="117"/>
      <c r="IO183" s="117"/>
      <c r="IP183" s="117"/>
      <c r="IQ183" s="117"/>
      <c r="IR183" s="117"/>
      <c r="IS183" s="117"/>
      <c r="IT183" s="117"/>
      <c r="IU183" s="117"/>
      <c r="IV183" s="117"/>
      <c r="IW183" s="117"/>
      <c r="IX183" s="117"/>
      <c r="IY183" s="117"/>
      <c r="IZ183" s="117"/>
      <c r="JA183" s="117"/>
      <c r="JB183" s="117"/>
      <c r="JC183" s="117"/>
      <c r="JD183" s="117"/>
      <c r="JE183" s="117"/>
      <c r="JF183" s="117"/>
      <c r="JG183" s="117"/>
      <c r="JH183" s="117"/>
      <c r="JI183" s="117"/>
      <c r="JJ183" s="117"/>
      <c r="JK183" s="117"/>
      <c r="JL183" s="117"/>
      <c r="JM183" s="117"/>
      <c r="JN183" s="117"/>
      <c r="JO183" s="117"/>
      <c r="JP183" s="117"/>
      <c r="JQ183" s="117"/>
      <c r="JR183" s="117"/>
      <c r="JS183" s="117"/>
      <c r="JT183" s="117"/>
      <c r="JU183" s="117"/>
      <c r="JV183" s="117"/>
      <c r="JW183" s="117"/>
      <c r="JX183" s="117"/>
      <c r="JY183" s="117"/>
      <c r="JZ183" s="117"/>
      <c r="KA183" s="117"/>
      <c r="KB183" s="117"/>
      <c r="KC183" s="117"/>
      <c r="KD183" s="117"/>
      <c r="KE183" s="117"/>
      <c r="KF183" s="117"/>
      <c r="KG183" s="117"/>
      <c r="KH183" s="117"/>
      <c r="KI183" s="117"/>
      <c r="KJ183" s="117"/>
      <c r="KK183" s="117"/>
      <c r="KL183" s="117"/>
      <c r="KM183" s="117"/>
      <c r="KN183" s="117"/>
      <c r="KO183" s="117"/>
      <c r="KP183" s="117"/>
      <c r="KQ183" s="117"/>
      <c r="KR183" s="117"/>
      <c r="KS183" s="117"/>
      <c r="KT183" s="117"/>
      <c r="KU183" s="117"/>
      <c r="KV183" s="117"/>
      <c r="KW183" s="117"/>
      <c r="KX183" s="117"/>
      <c r="KY183" s="117"/>
      <c r="KZ183" s="117"/>
      <c r="LA183" s="117"/>
      <c r="LB183" s="117"/>
      <c r="LC183" s="117"/>
      <c r="LD183" s="117"/>
      <c r="LE183" s="117"/>
      <c r="LF183" s="117"/>
      <c r="LG183" s="117"/>
      <c r="LH183" s="117"/>
      <c r="LI183" s="117"/>
      <c r="LJ183" s="117"/>
      <c r="LK183" s="117"/>
      <c r="LL183" s="117"/>
      <c r="LM183" s="117"/>
      <c r="LN183" s="117"/>
      <c r="LO183" s="117"/>
      <c r="LP183" s="117"/>
      <c r="LQ183" s="117"/>
      <c r="LR183" s="117"/>
      <c r="LS183" s="117"/>
      <c r="LT183" s="117"/>
      <c r="LU183" s="117"/>
      <c r="LV183" s="117"/>
      <c r="LW183" s="117"/>
      <c r="LX183" s="117"/>
      <c r="LY183" s="117"/>
      <c r="LZ183" s="117"/>
      <c r="MA183" s="117"/>
      <c r="MB183" s="117"/>
      <c r="MC183" s="117"/>
      <c r="MD183" s="117"/>
      <c r="ME183" s="117"/>
      <c r="MF183" s="117"/>
      <c r="MG183" s="117"/>
      <c r="MH183" s="117"/>
      <c r="MI183" s="117"/>
      <c r="MJ183" s="117"/>
      <c r="MK183" s="117"/>
      <c r="ML183" s="117"/>
      <c r="MM183" s="117"/>
      <c r="MN183" s="117"/>
      <c r="MO183" s="117"/>
      <c r="MP183" s="117"/>
      <c r="MQ183" s="117"/>
      <c r="MR183" s="117"/>
      <c r="MS183" s="117"/>
      <c r="MT183" s="117"/>
      <c r="MU183" s="117"/>
      <c r="MV183" s="117"/>
      <c r="MW183" s="117"/>
      <c r="MX183" s="117"/>
      <c r="MY183" s="117"/>
      <c r="MZ183" s="117"/>
      <c r="NA183" s="117"/>
      <c r="NB183" s="117"/>
      <c r="NC183" s="117"/>
      <c r="ND183" s="117"/>
      <c r="NE183" s="117"/>
      <c r="NF183" s="117"/>
      <c r="NG183" s="117"/>
      <c r="NH183" s="117"/>
      <c r="NI183" s="117"/>
      <c r="NJ183" s="117"/>
      <c r="NK183" s="117"/>
      <c r="NL183" s="117"/>
      <c r="NM183" s="117"/>
      <c r="NN183" s="117"/>
      <c r="NO183" s="117"/>
      <c r="NP183" s="117"/>
      <c r="NQ183" s="117"/>
      <c r="NR183" s="117"/>
      <c r="NS183" s="117"/>
      <c r="NT183" s="117"/>
      <c r="NU183" s="117"/>
      <c r="NV183" s="117"/>
      <c r="NW183" s="117"/>
      <c r="NX183" s="117"/>
      <c r="NY183" s="117"/>
      <c r="NZ183" s="117"/>
      <c r="OA183" s="117"/>
      <c r="OB183" s="117"/>
      <c r="OC183" s="117"/>
      <c r="OD183" s="117"/>
      <c r="OE183" s="117"/>
      <c r="OF183" s="117"/>
      <c r="OG183" s="117"/>
      <c r="OH183" s="117"/>
      <c r="OI183" s="117"/>
      <c r="OJ183" s="117"/>
      <c r="OK183" s="117"/>
      <c r="OL183" s="117"/>
      <c r="OM183" s="117"/>
      <c r="ON183" s="117"/>
      <c r="OO183" s="117"/>
      <c r="OP183" s="117"/>
      <c r="OQ183" s="117"/>
      <c r="OR183" s="117"/>
      <c r="OS183" s="117"/>
      <c r="OT183" s="117"/>
      <c r="OU183" s="117"/>
      <c r="OV183" s="117"/>
      <c r="OW183" s="117"/>
      <c r="OX183" s="117"/>
      <c r="OY183" s="117"/>
      <c r="OZ183" s="117"/>
      <c r="PA183" s="117"/>
      <c r="PB183" s="117"/>
      <c r="PC183" s="117"/>
      <c r="PD183" s="117"/>
      <c r="PE183" s="117"/>
      <c r="PF183" s="117"/>
      <c r="PG183" s="117"/>
      <c r="PH183" s="117"/>
      <c r="PI183" s="117"/>
      <c r="PJ183" s="117"/>
      <c r="PK183" s="117"/>
      <c r="PL183" s="117"/>
      <c r="PM183" s="117"/>
      <c r="PN183" s="117"/>
      <c r="PO183" s="117"/>
      <c r="PP183" s="117"/>
      <c r="PQ183" s="117"/>
      <c r="PR183" s="117"/>
      <c r="PS183" s="117"/>
      <c r="PT183" s="117"/>
      <c r="PU183" s="117"/>
      <c r="PV183" s="117"/>
      <c r="PW183" s="117"/>
      <c r="PX183" s="117"/>
      <c r="PY183" s="117"/>
      <c r="PZ183" s="117"/>
      <c r="QA183" s="117"/>
      <c r="QB183" s="117"/>
      <c r="QC183" s="117"/>
      <c r="QD183" s="117"/>
      <c r="QE183" s="117"/>
      <c r="QF183" s="117"/>
      <c r="QG183" s="117"/>
      <c r="QH183" s="117"/>
      <c r="QI183" s="117"/>
      <c r="QJ183" s="117"/>
      <c r="QK183" s="117"/>
      <c r="QL183" s="117"/>
      <c r="QM183" s="117"/>
      <c r="QN183" s="117"/>
      <c r="QO183" s="117"/>
      <c r="QP183" s="117"/>
      <c r="QQ183" s="117"/>
      <c r="QR183" s="117"/>
      <c r="QS183" s="117"/>
      <c r="QT183" s="117"/>
      <c r="QU183" s="117"/>
      <c r="QV183" s="117"/>
      <c r="QW183" s="117"/>
      <c r="QX183" s="117"/>
      <c r="QY183" s="117"/>
      <c r="QZ183" s="117"/>
      <c r="RA183" s="117"/>
      <c r="RB183" s="117"/>
      <c r="RC183" s="117"/>
      <c r="RD183" s="117"/>
      <c r="RE183" s="117"/>
      <c r="RF183" s="117"/>
      <c r="RG183" s="117"/>
      <c r="RH183" s="117"/>
      <c r="RI183" s="117"/>
      <c r="RJ183" s="117"/>
      <c r="RK183" s="117"/>
      <c r="RL183" s="117"/>
      <c r="RM183" s="117"/>
      <c r="RN183" s="117"/>
      <c r="RO183" s="117"/>
      <c r="RP183" s="117"/>
      <c r="RQ183" s="117"/>
      <c r="RR183" s="117"/>
      <c r="RS183" s="117"/>
      <c r="RT183" s="117"/>
      <c r="RU183" s="117"/>
      <c r="RV183" s="117"/>
      <c r="RW183" s="117"/>
      <c r="RX183" s="117"/>
      <c r="RY183" s="117"/>
      <c r="RZ183" s="117"/>
      <c r="SA183" s="117"/>
      <c r="SB183" s="117"/>
      <c r="SC183" s="117"/>
      <c r="SD183" s="117"/>
      <c r="SE183" s="117"/>
      <c r="SF183" s="117"/>
      <c r="SG183" s="117"/>
      <c r="SH183" s="117"/>
      <c r="SI183" s="117"/>
      <c r="SJ183" s="117"/>
      <c r="SK183" s="117"/>
      <c r="SL183" s="117"/>
      <c r="SM183" s="117"/>
      <c r="SN183" s="117"/>
      <c r="SO183" s="117"/>
      <c r="SP183" s="117"/>
      <c r="SQ183" s="117"/>
      <c r="SR183" s="117"/>
      <c r="SS183" s="117"/>
      <c r="ST183" s="117"/>
      <c r="SU183" s="117"/>
      <c r="SV183" s="117"/>
      <c r="SW183" s="117"/>
      <c r="SX183" s="117"/>
      <c r="SY183" s="117"/>
      <c r="SZ183" s="117"/>
      <c r="TA183" s="117"/>
      <c r="TB183" s="117"/>
      <c r="TC183" s="117"/>
      <c r="TD183" s="117"/>
      <c r="TE183" s="117"/>
      <c r="TF183" s="117"/>
      <c r="TG183" s="117"/>
      <c r="TH183" s="117"/>
      <c r="TI183" s="117"/>
      <c r="TJ183" s="117"/>
      <c r="TK183" s="117"/>
      <c r="TL183" s="117"/>
      <c r="TM183" s="117"/>
      <c r="TN183" s="117"/>
      <c r="TO183" s="117"/>
      <c r="TP183" s="117"/>
      <c r="TQ183" s="117"/>
      <c r="TR183" s="117"/>
      <c r="TS183" s="117"/>
      <c r="TT183" s="117"/>
      <c r="TU183" s="117"/>
      <c r="TV183" s="117"/>
      <c r="TW183" s="117"/>
      <c r="TX183" s="117"/>
      <c r="TY183" s="117"/>
      <c r="TZ183" s="117"/>
      <c r="UA183" s="117"/>
      <c r="UB183" s="117"/>
      <c r="UC183" s="117"/>
      <c r="UD183" s="117"/>
      <c r="UE183" s="117"/>
      <c r="UF183" s="117"/>
      <c r="UG183" s="117"/>
      <c r="UH183" s="117"/>
      <c r="UI183" s="117"/>
      <c r="UJ183" s="117"/>
      <c r="UK183" s="117"/>
      <c r="UL183" s="117"/>
      <c r="UM183" s="117"/>
      <c r="UN183" s="117"/>
      <c r="UO183" s="117"/>
      <c r="UP183" s="117"/>
      <c r="UQ183" s="117"/>
      <c r="UR183" s="117"/>
      <c r="US183" s="117"/>
      <c r="UT183" s="117"/>
      <c r="UU183" s="117"/>
      <c r="UV183" s="117"/>
      <c r="UW183" s="117"/>
      <c r="UX183" s="117"/>
      <c r="UY183" s="117"/>
      <c r="UZ183" s="117"/>
      <c r="VA183" s="117"/>
      <c r="VB183" s="117"/>
      <c r="VC183" s="117"/>
      <c r="VD183" s="117"/>
      <c r="VE183" s="117"/>
      <c r="VF183" s="117"/>
      <c r="VG183" s="117"/>
      <c r="VH183" s="117"/>
      <c r="VI183" s="117"/>
      <c r="VJ183" s="117"/>
      <c r="VK183" s="117"/>
      <c r="VL183" s="117"/>
      <c r="VM183" s="117"/>
      <c r="VN183" s="117"/>
      <c r="VO183" s="117"/>
      <c r="VP183" s="117"/>
      <c r="VQ183" s="117"/>
      <c r="VR183" s="117"/>
      <c r="VS183" s="117"/>
      <c r="VT183" s="117"/>
      <c r="VU183" s="117"/>
      <c r="VV183" s="117"/>
      <c r="VW183" s="117"/>
      <c r="VX183" s="117"/>
      <c r="VY183" s="117"/>
      <c r="VZ183" s="117"/>
      <c r="WA183" s="117"/>
      <c r="WB183" s="117"/>
      <c r="WC183" s="117"/>
      <c r="WD183" s="117"/>
      <c r="WE183" s="117"/>
      <c r="WF183" s="117"/>
      <c r="WG183" s="117"/>
      <c r="WH183" s="117"/>
      <c r="WI183" s="117"/>
      <c r="WJ183" s="117"/>
      <c r="WK183" s="117"/>
      <c r="WL183" s="117"/>
      <c r="WM183" s="117"/>
      <c r="WN183" s="117"/>
      <c r="WO183" s="117"/>
      <c r="WP183" s="117"/>
      <c r="WQ183" s="117"/>
      <c r="WR183" s="117"/>
      <c r="WS183" s="117"/>
      <c r="WT183" s="117"/>
      <c r="WU183" s="117"/>
      <c r="WV183" s="117"/>
      <c r="WW183" s="117"/>
      <c r="WX183" s="117"/>
      <c r="WY183" s="117"/>
      <c r="WZ183" s="117"/>
      <c r="XA183" s="117"/>
      <c r="XB183" s="117"/>
      <c r="XC183" s="117"/>
      <c r="XD183" s="117"/>
      <c r="XE183" s="117"/>
      <c r="XF183" s="117"/>
      <c r="XG183" s="117"/>
      <c r="XH183" s="117"/>
      <c r="XI183" s="117"/>
      <c r="XJ183" s="117"/>
      <c r="XK183" s="117"/>
      <c r="XL183" s="117"/>
      <c r="XM183" s="117"/>
      <c r="XN183" s="117"/>
      <c r="XO183" s="117"/>
      <c r="XP183" s="117"/>
      <c r="XQ183" s="117"/>
      <c r="XR183" s="117"/>
      <c r="XS183" s="117"/>
      <c r="XT183" s="117"/>
      <c r="XU183" s="117"/>
      <c r="XV183" s="117"/>
      <c r="XW183" s="117"/>
      <c r="XX183" s="117"/>
      <c r="XY183" s="117"/>
      <c r="XZ183" s="117"/>
      <c r="YA183" s="117"/>
      <c r="YB183" s="117"/>
      <c r="YC183" s="117"/>
      <c r="YD183" s="117"/>
      <c r="YE183" s="117"/>
      <c r="YF183" s="117"/>
      <c r="YG183" s="117"/>
      <c r="YH183" s="117"/>
      <c r="YI183" s="117"/>
      <c r="YJ183" s="117"/>
      <c r="YK183" s="117"/>
      <c r="YL183" s="117"/>
      <c r="YM183" s="117"/>
      <c r="YN183" s="117"/>
      <c r="YO183" s="117"/>
      <c r="YP183" s="117"/>
      <c r="YQ183" s="117"/>
      <c r="YR183" s="117"/>
      <c r="YS183" s="117"/>
      <c r="YT183" s="117"/>
      <c r="YU183" s="117"/>
      <c r="YV183" s="117"/>
      <c r="YW183" s="117"/>
      <c r="YX183" s="117"/>
      <c r="YY183" s="117"/>
      <c r="YZ183" s="117"/>
      <c r="ZA183" s="117"/>
      <c r="ZB183" s="117"/>
      <c r="ZC183" s="117"/>
      <c r="ZD183" s="117"/>
      <c r="ZE183" s="117"/>
      <c r="ZF183" s="117"/>
      <c r="ZG183" s="117"/>
      <c r="ZH183" s="117"/>
      <c r="ZI183" s="117"/>
      <c r="ZJ183" s="117"/>
      <c r="ZK183" s="117"/>
      <c r="ZL183" s="117"/>
      <c r="ZM183" s="117"/>
      <c r="ZN183" s="117"/>
      <c r="ZO183" s="117"/>
      <c r="ZP183" s="117"/>
      <c r="ZQ183" s="117"/>
      <c r="ZR183" s="117"/>
      <c r="ZS183" s="117"/>
      <c r="ZT183" s="117"/>
      <c r="ZU183" s="117"/>
      <c r="ZV183" s="117"/>
      <c r="ZW183" s="117"/>
      <c r="ZX183" s="117"/>
      <c r="ZY183" s="117"/>
      <c r="ZZ183" s="117"/>
      <c r="AAA183" s="117"/>
      <c r="AAB183" s="117"/>
      <c r="AAC183" s="117"/>
      <c r="AAD183" s="117"/>
      <c r="AAE183" s="117"/>
      <c r="AAF183" s="117"/>
      <c r="AAG183" s="117"/>
      <c r="AAH183" s="117"/>
      <c r="AAI183" s="117"/>
      <c r="AAJ183" s="117"/>
      <c r="AAK183" s="117"/>
      <c r="AAL183" s="117"/>
      <c r="AAM183" s="117"/>
      <c r="AAN183" s="117"/>
      <c r="AAO183" s="117"/>
      <c r="AAP183" s="117"/>
      <c r="AAQ183" s="117"/>
      <c r="AAR183" s="117"/>
      <c r="AAS183" s="117"/>
      <c r="AAT183" s="117"/>
      <c r="AAU183" s="117"/>
      <c r="AAV183" s="117"/>
      <c r="AAW183" s="117"/>
      <c r="AAX183" s="117"/>
      <c r="AAY183" s="117"/>
      <c r="AAZ183" s="117"/>
      <c r="ABA183" s="117"/>
      <c r="ABB183" s="117"/>
      <c r="ABC183" s="117"/>
      <c r="ABD183" s="117"/>
      <c r="ABE183" s="117"/>
      <c r="ABF183" s="117"/>
      <c r="ABG183" s="117"/>
      <c r="ABH183" s="117"/>
      <c r="ABI183" s="117"/>
      <c r="ABJ183" s="117"/>
      <c r="ABK183" s="117"/>
      <c r="ABL183" s="117"/>
      <c r="ABM183" s="117"/>
      <c r="ABN183" s="117"/>
      <c r="ABO183" s="117"/>
      <c r="ABP183" s="117"/>
      <c r="ABQ183" s="117"/>
      <c r="ABR183" s="117"/>
      <c r="ABS183" s="117"/>
      <c r="ABT183" s="117"/>
      <c r="ABU183" s="117"/>
      <c r="ABV183" s="117"/>
      <c r="ABW183" s="117"/>
      <c r="ABX183" s="117"/>
      <c r="ABY183" s="117"/>
      <c r="ABZ183" s="117"/>
      <c r="ACA183" s="117"/>
      <c r="ACB183" s="117"/>
      <c r="ACC183" s="117"/>
      <c r="ACD183" s="117"/>
      <c r="ACE183" s="117"/>
      <c r="ACF183" s="117"/>
      <c r="ACG183" s="117"/>
      <c r="ACH183" s="117"/>
      <c r="ACI183" s="117"/>
      <c r="ACJ183" s="117"/>
      <c r="ACK183" s="117"/>
      <c r="ACL183" s="117"/>
      <c r="ACM183" s="117"/>
      <c r="ACN183" s="117"/>
      <c r="ACO183" s="117"/>
      <c r="ACP183" s="117"/>
      <c r="ACQ183" s="117"/>
      <c r="ACR183" s="117"/>
      <c r="ACS183" s="117"/>
      <c r="ACT183" s="117"/>
      <c r="ACU183" s="117"/>
      <c r="ACV183" s="117"/>
      <c r="ACW183" s="117"/>
      <c r="ACX183" s="117"/>
      <c r="ACY183" s="117"/>
      <c r="ACZ183" s="117"/>
      <c r="ADA183" s="117"/>
      <c r="ADB183" s="117"/>
      <c r="ADC183" s="117"/>
      <c r="ADD183" s="117"/>
      <c r="ADE183" s="117"/>
      <c r="ADF183" s="117"/>
      <c r="ADG183" s="117"/>
      <c r="ADH183" s="117"/>
      <c r="ADI183" s="117"/>
      <c r="ADJ183" s="117"/>
      <c r="ADK183" s="117"/>
      <c r="ADL183" s="117"/>
      <c r="ADM183" s="117"/>
      <c r="ADN183" s="117"/>
      <c r="ADO183" s="117"/>
      <c r="ADP183" s="117"/>
      <c r="ADQ183" s="117"/>
      <c r="ADR183" s="117"/>
      <c r="ADS183" s="117"/>
      <c r="ADT183" s="117"/>
      <c r="ADU183" s="117"/>
      <c r="ADV183" s="117"/>
      <c r="ADW183" s="117"/>
      <c r="ADX183" s="117"/>
      <c r="ADY183" s="117"/>
      <c r="ADZ183" s="117"/>
      <c r="AEA183" s="117"/>
      <c r="AEB183" s="117"/>
      <c r="AEC183" s="117"/>
      <c r="AED183" s="117"/>
      <c r="AEE183" s="117"/>
      <c r="AEF183" s="117"/>
      <c r="AEG183" s="117"/>
      <c r="AEH183" s="117"/>
      <c r="AEI183" s="117"/>
      <c r="AEJ183" s="117"/>
      <c r="AEK183" s="117"/>
      <c r="AEL183" s="117"/>
      <c r="AEM183" s="117"/>
      <c r="AEN183" s="117"/>
      <c r="AEO183" s="117"/>
      <c r="AEP183" s="117"/>
      <c r="AEQ183" s="117"/>
      <c r="AER183" s="117"/>
      <c r="AES183" s="117"/>
      <c r="AET183" s="117"/>
      <c r="AEU183" s="117"/>
      <c r="AEV183" s="117"/>
      <c r="AEW183" s="117"/>
      <c r="AEX183" s="117"/>
      <c r="AEY183" s="117"/>
      <c r="AEZ183" s="117"/>
      <c r="AFA183" s="117"/>
      <c r="AFB183" s="117"/>
      <c r="AFC183" s="117"/>
      <c r="AFD183" s="117"/>
      <c r="AFE183" s="117"/>
      <c r="AFF183" s="117"/>
      <c r="AFG183" s="117"/>
      <c r="AFH183" s="117"/>
      <c r="AFI183" s="117"/>
      <c r="AFJ183" s="117"/>
      <c r="AFK183" s="117"/>
      <c r="AFL183" s="117"/>
      <c r="AFM183" s="117"/>
      <c r="AFN183" s="117"/>
      <c r="AFO183" s="117"/>
    </row>
    <row r="184" spans="2:847" x14ac:dyDescent="0.2">
      <c r="B184" s="249" t="s">
        <v>13981</v>
      </c>
      <c r="C184" s="243">
        <v>60000</v>
      </c>
      <c r="D184" s="304">
        <v>0</v>
      </c>
      <c r="E184" s="234" t="s">
        <v>13982</v>
      </c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256"/>
      <c r="AB184" s="256"/>
      <c r="AC184" s="256"/>
      <c r="AD184" s="256"/>
      <c r="AE184" s="256"/>
      <c r="AF184" s="256"/>
      <c r="AG184" s="256"/>
      <c r="AH184" s="256"/>
      <c r="AI184" s="256"/>
      <c r="AJ184" s="256"/>
      <c r="AK184" s="256"/>
      <c r="AL184" s="256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117"/>
      <c r="BV184" s="117"/>
      <c r="BW184" s="117"/>
      <c r="BX184" s="117"/>
      <c r="BY184" s="117"/>
      <c r="BZ184" s="117"/>
      <c r="CA184" s="117"/>
      <c r="CB184" s="117"/>
      <c r="CC184" s="117"/>
      <c r="CD184" s="117"/>
      <c r="CE184" s="117"/>
      <c r="CF184" s="117"/>
      <c r="CG184" s="117"/>
      <c r="CH184" s="117"/>
      <c r="CI184" s="117"/>
      <c r="CJ184" s="117"/>
      <c r="CK184" s="117"/>
      <c r="CL184" s="117"/>
      <c r="CM184" s="117"/>
      <c r="CN184" s="117"/>
      <c r="CO184" s="117"/>
      <c r="CP184" s="117"/>
      <c r="CQ184" s="117"/>
      <c r="CR184" s="117"/>
      <c r="CS184" s="117"/>
      <c r="CT184" s="117"/>
      <c r="CU184" s="117"/>
      <c r="CV184" s="117"/>
      <c r="CW184" s="117"/>
      <c r="CX184" s="117"/>
      <c r="CY184" s="117"/>
      <c r="CZ184" s="117"/>
      <c r="DA184" s="117"/>
      <c r="DB184" s="117"/>
      <c r="DC184" s="117"/>
      <c r="DD184" s="117"/>
      <c r="DE184" s="117"/>
      <c r="DF184" s="117"/>
      <c r="DG184" s="117"/>
      <c r="DH184" s="117"/>
      <c r="DI184" s="117"/>
      <c r="DJ184" s="117"/>
      <c r="DK184" s="117"/>
      <c r="DL184" s="117"/>
      <c r="DM184" s="117"/>
      <c r="DN184" s="117"/>
      <c r="DO184" s="117"/>
      <c r="DP184" s="117"/>
      <c r="DQ184" s="117"/>
      <c r="DR184" s="117"/>
      <c r="DS184" s="117"/>
      <c r="DT184" s="117"/>
      <c r="DU184" s="117"/>
      <c r="DV184" s="117"/>
      <c r="DW184" s="117"/>
      <c r="DX184" s="117"/>
      <c r="DY184" s="117"/>
      <c r="DZ184" s="117"/>
      <c r="EA184" s="117"/>
      <c r="EB184" s="117"/>
      <c r="EC184" s="117"/>
      <c r="ED184" s="117"/>
      <c r="EE184" s="117"/>
      <c r="EF184" s="117"/>
      <c r="EG184" s="117"/>
      <c r="EH184" s="117"/>
      <c r="EI184" s="117"/>
      <c r="EJ184" s="117"/>
      <c r="EK184" s="117"/>
      <c r="EL184" s="117"/>
      <c r="EM184" s="117"/>
      <c r="EN184" s="117"/>
      <c r="EO184" s="117"/>
      <c r="EP184" s="117"/>
      <c r="EQ184" s="117"/>
      <c r="ER184" s="117"/>
      <c r="ES184" s="117"/>
      <c r="ET184" s="117"/>
      <c r="EU184" s="117"/>
      <c r="EV184" s="117"/>
      <c r="EW184" s="117"/>
      <c r="EX184" s="117"/>
      <c r="EY184" s="117"/>
      <c r="EZ184" s="117"/>
      <c r="FA184" s="117"/>
      <c r="FB184" s="117"/>
      <c r="FC184" s="117"/>
      <c r="FD184" s="117"/>
      <c r="FE184" s="117"/>
      <c r="FF184" s="117"/>
      <c r="FG184" s="117"/>
      <c r="FH184" s="117"/>
      <c r="FI184" s="117"/>
      <c r="FJ184" s="117"/>
      <c r="FK184" s="117"/>
      <c r="FL184" s="117"/>
      <c r="FM184" s="117"/>
      <c r="FN184" s="117"/>
      <c r="FO184" s="117"/>
      <c r="FP184" s="117"/>
      <c r="FQ184" s="117"/>
      <c r="FR184" s="117"/>
      <c r="FS184" s="117"/>
      <c r="FT184" s="117"/>
      <c r="FU184" s="117"/>
      <c r="FV184" s="117"/>
      <c r="FW184" s="117"/>
      <c r="FX184" s="117"/>
      <c r="FY184" s="117"/>
      <c r="FZ184" s="117"/>
      <c r="GA184" s="117"/>
      <c r="GB184" s="117"/>
      <c r="GC184" s="117"/>
      <c r="GD184" s="117"/>
      <c r="GE184" s="117"/>
      <c r="GF184" s="117"/>
      <c r="GG184" s="117"/>
      <c r="GH184" s="117"/>
      <c r="GI184" s="117"/>
      <c r="GJ184" s="117"/>
      <c r="GK184" s="117"/>
      <c r="GL184" s="117"/>
      <c r="GM184" s="117"/>
      <c r="GN184" s="117"/>
      <c r="GO184" s="117"/>
      <c r="GP184" s="117"/>
      <c r="GQ184" s="117"/>
      <c r="GR184" s="117"/>
      <c r="GS184" s="117"/>
      <c r="GT184" s="117"/>
      <c r="GU184" s="117"/>
      <c r="GV184" s="117"/>
      <c r="GW184" s="117"/>
      <c r="GX184" s="117"/>
      <c r="GY184" s="117"/>
      <c r="GZ184" s="117"/>
      <c r="HA184" s="117"/>
      <c r="HB184" s="117"/>
      <c r="HC184" s="117"/>
      <c r="HD184" s="117"/>
      <c r="HE184" s="117"/>
      <c r="HF184" s="117"/>
      <c r="HG184" s="117"/>
      <c r="HH184" s="117"/>
      <c r="HI184" s="117"/>
      <c r="HJ184" s="117"/>
      <c r="HK184" s="117"/>
      <c r="HL184" s="117"/>
      <c r="HM184" s="117"/>
      <c r="HN184" s="117"/>
      <c r="HO184" s="117"/>
      <c r="HP184" s="117"/>
      <c r="HQ184" s="117"/>
      <c r="HR184" s="117"/>
      <c r="HS184" s="117"/>
      <c r="HT184" s="117"/>
      <c r="HU184" s="117"/>
      <c r="HV184" s="117"/>
      <c r="HW184" s="117"/>
      <c r="HX184" s="117"/>
      <c r="HY184" s="117"/>
      <c r="HZ184" s="117"/>
      <c r="IA184" s="117"/>
      <c r="IB184" s="117"/>
      <c r="IC184" s="117"/>
      <c r="ID184" s="117"/>
      <c r="IE184" s="117"/>
      <c r="IF184" s="117"/>
      <c r="IG184" s="117"/>
      <c r="IH184" s="117"/>
      <c r="II184" s="117"/>
      <c r="IJ184" s="117"/>
      <c r="IK184" s="117"/>
      <c r="IL184" s="117"/>
      <c r="IM184" s="117"/>
      <c r="IN184" s="117"/>
      <c r="IO184" s="117"/>
      <c r="IP184" s="117"/>
      <c r="IQ184" s="117"/>
      <c r="IR184" s="117"/>
      <c r="IS184" s="117"/>
      <c r="IT184" s="117"/>
      <c r="IU184" s="117"/>
      <c r="IV184" s="117"/>
      <c r="IW184" s="117"/>
      <c r="IX184" s="117"/>
      <c r="IY184" s="117"/>
      <c r="IZ184" s="117"/>
      <c r="JA184" s="117"/>
      <c r="JB184" s="117"/>
      <c r="JC184" s="117"/>
      <c r="JD184" s="117"/>
      <c r="JE184" s="117"/>
      <c r="JF184" s="117"/>
      <c r="JG184" s="117"/>
      <c r="JH184" s="117"/>
      <c r="JI184" s="117"/>
      <c r="JJ184" s="117"/>
      <c r="JK184" s="117"/>
      <c r="JL184" s="117"/>
      <c r="JM184" s="117"/>
      <c r="JN184" s="117"/>
      <c r="JO184" s="117"/>
      <c r="JP184" s="117"/>
      <c r="JQ184" s="117"/>
      <c r="JR184" s="117"/>
      <c r="JS184" s="117"/>
      <c r="JT184" s="117"/>
      <c r="JU184" s="117"/>
      <c r="JV184" s="117"/>
      <c r="JW184" s="117"/>
      <c r="JX184" s="117"/>
      <c r="JY184" s="117"/>
      <c r="JZ184" s="117"/>
      <c r="KA184" s="117"/>
      <c r="KB184" s="117"/>
      <c r="KC184" s="117"/>
      <c r="KD184" s="117"/>
      <c r="KE184" s="117"/>
      <c r="KF184" s="117"/>
      <c r="KG184" s="117"/>
      <c r="KH184" s="117"/>
      <c r="KI184" s="117"/>
      <c r="KJ184" s="117"/>
      <c r="KK184" s="117"/>
      <c r="KL184" s="117"/>
      <c r="KM184" s="117"/>
      <c r="KN184" s="117"/>
      <c r="KO184" s="117"/>
      <c r="KP184" s="117"/>
      <c r="KQ184" s="117"/>
      <c r="KR184" s="117"/>
      <c r="KS184" s="117"/>
      <c r="KT184" s="117"/>
      <c r="KU184" s="117"/>
      <c r="KV184" s="117"/>
      <c r="KW184" s="117"/>
      <c r="KX184" s="117"/>
      <c r="KY184" s="117"/>
      <c r="KZ184" s="117"/>
      <c r="LA184" s="117"/>
      <c r="LB184" s="117"/>
      <c r="LC184" s="117"/>
      <c r="LD184" s="117"/>
      <c r="LE184" s="117"/>
      <c r="LF184" s="117"/>
      <c r="LG184" s="117"/>
      <c r="LH184" s="117"/>
      <c r="LI184" s="117"/>
      <c r="LJ184" s="117"/>
      <c r="LK184" s="117"/>
      <c r="LL184" s="117"/>
      <c r="LM184" s="117"/>
      <c r="LN184" s="117"/>
      <c r="LO184" s="117"/>
      <c r="LP184" s="117"/>
      <c r="LQ184" s="117"/>
      <c r="LR184" s="117"/>
      <c r="LS184" s="117"/>
      <c r="LT184" s="117"/>
      <c r="LU184" s="117"/>
      <c r="LV184" s="117"/>
      <c r="LW184" s="117"/>
      <c r="LX184" s="117"/>
      <c r="LY184" s="117"/>
      <c r="LZ184" s="117"/>
      <c r="MA184" s="117"/>
      <c r="MB184" s="117"/>
      <c r="MC184" s="117"/>
      <c r="MD184" s="117"/>
      <c r="ME184" s="117"/>
      <c r="MF184" s="117"/>
      <c r="MG184" s="117"/>
      <c r="MH184" s="117"/>
      <c r="MI184" s="117"/>
      <c r="MJ184" s="117"/>
      <c r="MK184" s="117"/>
      <c r="ML184" s="117"/>
      <c r="MM184" s="117"/>
      <c r="MN184" s="117"/>
      <c r="MO184" s="117"/>
      <c r="MP184" s="117"/>
      <c r="MQ184" s="117"/>
      <c r="MR184" s="117"/>
      <c r="MS184" s="117"/>
      <c r="MT184" s="117"/>
      <c r="MU184" s="117"/>
      <c r="MV184" s="117"/>
      <c r="MW184" s="117"/>
      <c r="MX184" s="117"/>
      <c r="MY184" s="117"/>
      <c r="MZ184" s="117"/>
      <c r="NA184" s="117"/>
      <c r="NB184" s="117"/>
      <c r="NC184" s="117"/>
      <c r="ND184" s="117"/>
      <c r="NE184" s="117"/>
      <c r="NF184" s="117"/>
      <c r="NG184" s="117"/>
      <c r="NH184" s="117"/>
      <c r="NI184" s="117"/>
      <c r="NJ184" s="117"/>
      <c r="NK184" s="117"/>
      <c r="NL184" s="117"/>
      <c r="NM184" s="117"/>
      <c r="NN184" s="117"/>
      <c r="NO184" s="117"/>
      <c r="NP184" s="117"/>
      <c r="NQ184" s="117"/>
      <c r="NR184" s="117"/>
      <c r="NS184" s="117"/>
      <c r="NT184" s="117"/>
      <c r="NU184" s="117"/>
      <c r="NV184" s="117"/>
      <c r="NW184" s="117"/>
      <c r="NX184" s="117"/>
      <c r="NY184" s="117"/>
      <c r="NZ184" s="117"/>
      <c r="OA184" s="117"/>
      <c r="OB184" s="117"/>
      <c r="OC184" s="117"/>
      <c r="OD184" s="117"/>
      <c r="OE184" s="117"/>
      <c r="OF184" s="117"/>
      <c r="OG184" s="117"/>
      <c r="OH184" s="117"/>
      <c r="OI184" s="117"/>
      <c r="OJ184" s="117"/>
      <c r="OK184" s="117"/>
      <c r="OL184" s="117"/>
      <c r="OM184" s="117"/>
      <c r="ON184" s="117"/>
      <c r="OO184" s="117"/>
      <c r="OP184" s="117"/>
      <c r="OQ184" s="117"/>
      <c r="OR184" s="117"/>
      <c r="OS184" s="117"/>
      <c r="OT184" s="117"/>
      <c r="OU184" s="117"/>
      <c r="OV184" s="117"/>
      <c r="OW184" s="117"/>
      <c r="OX184" s="117"/>
      <c r="OY184" s="117"/>
      <c r="OZ184" s="117"/>
      <c r="PA184" s="117"/>
      <c r="PB184" s="117"/>
      <c r="PC184" s="117"/>
      <c r="PD184" s="117"/>
      <c r="PE184" s="117"/>
      <c r="PF184" s="117"/>
      <c r="PG184" s="117"/>
      <c r="PH184" s="117"/>
      <c r="PI184" s="117"/>
      <c r="PJ184" s="117"/>
      <c r="PK184" s="117"/>
      <c r="PL184" s="117"/>
      <c r="PM184" s="117"/>
      <c r="PN184" s="117"/>
      <c r="PO184" s="117"/>
      <c r="PP184" s="117"/>
      <c r="PQ184" s="117"/>
      <c r="PR184" s="117"/>
      <c r="PS184" s="117"/>
      <c r="PT184" s="117"/>
      <c r="PU184" s="117"/>
      <c r="PV184" s="117"/>
      <c r="PW184" s="117"/>
      <c r="PX184" s="117"/>
      <c r="PY184" s="117"/>
      <c r="PZ184" s="117"/>
      <c r="QA184" s="117"/>
      <c r="QB184" s="117"/>
      <c r="QC184" s="117"/>
      <c r="QD184" s="117"/>
      <c r="QE184" s="117"/>
      <c r="QF184" s="117"/>
      <c r="QG184" s="117"/>
      <c r="QH184" s="117"/>
      <c r="QI184" s="117"/>
      <c r="QJ184" s="117"/>
      <c r="QK184" s="117"/>
      <c r="QL184" s="117"/>
      <c r="QM184" s="117"/>
      <c r="QN184" s="117"/>
      <c r="QO184" s="117"/>
      <c r="QP184" s="117"/>
      <c r="QQ184" s="117"/>
      <c r="QR184" s="117"/>
      <c r="QS184" s="117"/>
      <c r="QT184" s="117"/>
      <c r="QU184" s="117"/>
      <c r="QV184" s="117"/>
      <c r="QW184" s="117"/>
      <c r="QX184" s="117"/>
      <c r="QY184" s="117"/>
      <c r="QZ184" s="117"/>
      <c r="RA184" s="117"/>
      <c r="RB184" s="117"/>
      <c r="RC184" s="117"/>
      <c r="RD184" s="117"/>
      <c r="RE184" s="117"/>
      <c r="RF184" s="117"/>
      <c r="RG184" s="117"/>
      <c r="RH184" s="117"/>
      <c r="RI184" s="117"/>
      <c r="RJ184" s="117"/>
      <c r="RK184" s="117"/>
      <c r="RL184" s="117"/>
      <c r="RM184" s="117"/>
      <c r="RN184" s="117"/>
      <c r="RO184" s="117"/>
      <c r="RP184" s="117"/>
      <c r="RQ184" s="117"/>
      <c r="RR184" s="117"/>
      <c r="RS184" s="117"/>
      <c r="RT184" s="117"/>
      <c r="RU184" s="117"/>
      <c r="RV184" s="117"/>
      <c r="RW184" s="117"/>
      <c r="RX184" s="117"/>
      <c r="RY184" s="117"/>
      <c r="RZ184" s="117"/>
      <c r="SA184" s="117"/>
      <c r="SB184" s="117"/>
      <c r="SC184" s="117"/>
      <c r="SD184" s="117"/>
      <c r="SE184" s="117"/>
      <c r="SF184" s="117"/>
      <c r="SG184" s="117"/>
      <c r="SH184" s="117"/>
      <c r="SI184" s="117"/>
      <c r="SJ184" s="117"/>
      <c r="SK184" s="117"/>
      <c r="SL184" s="117"/>
      <c r="SM184" s="117"/>
      <c r="SN184" s="117"/>
      <c r="SO184" s="117"/>
      <c r="SP184" s="117"/>
      <c r="SQ184" s="117"/>
      <c r="SR184" s="117"/>
      <c r="SS184" s="117"/>
      <c r="ST184" s="117"/>
      <c r="SU184" s="117"/>
      <c r="SV184" s="117"/>
      <c r="SW184" s="117"/>
      <c r="SX184" s="117"/>
      <c r="SY184" s="117"/>
      <c r="SZ184" s="117"/>
      <c r="TA184" s="117"/>
      <c r="TB184" s="117"/>
      <c r="TC184" s="117"/>
      <c r="TD184" s="117"/>
      <c r="TE184" s="117"/>
      <c r="TF184" s="117"/>
      <c r="TG184" s="117"/>
      <c r="TH184" s="117"/>
      <c r="TI184" s="117"/>
      <c r="TJ184" s="117"/>
      <c r="TK184" s="117"/>
      <c r="TL184" s="117"/>
      <c r="TM184" s="117"/>
      <c r="TN184" s="117"/>
      <c r="TO184" s="117"/>
      <c r="TP184" s="117"/>
      <c r="TQ184" s="117"/>
      <c r="TR184" s="117"/>
      <c r="TS184" s="117"/>
      <c r="TT184" s="117"/>
      <c r="TU184" s="117"/>
      <c r="TV184" s="117"/>
      <c r="TW184" s="117"/>
      <c r="TX184" s="117"/>
      <c r="TY184" s="117"/>
      <c r="TZ184" s="117"/>
      <c r="UA184" s="117"/>
      <c r="UB184" s="117"/>
      <c r="UC184" s="117"/>
      <c r="UD184" s="117"/>
      <c r="UE184" s="117"/>
      <c r="UF184" s="117"/>
      <c r="UG184" s="117"/>
      <c r="UH184" s="117"/>
      <c r="UI184" s="117"/>
      <c r="UJ184" s="117"/>
      <c r="UK184" s="117"/>
      <c r="UL184" s="117"/>
      <c r="UM184" s="117"/>
      <c r="UN184" s="117"/>
      <c r="UO184" s="117"/>
      <c r="UP184" s="117"/>
      <c r="UQ184" s="117"/>
      <c r="UR184" s="117"/>
      <c r="US184" s="117"/>
      <c r="UT184" s="117"/>
      <c r="UU184" s="117"/>
      <c r="UV184" s="117"/>
      <c r="UW184" s="117"/>
      <c r="UX184" s="117"/>
      <c r="UY184" s="117"/>
      <c r="UZ184" s="117"/>
      <c r="VA184" s="117"/>
      <c r="VB184" s="117"/>
      <c r="VC184" s="117"/>
      <c r="VD184" s="117"/>
      <c r="VE184" s="117"/>
      <c r="VF184" s="117"/>
      <c r="VG184" s="117"/>
      <c r="VH184" s="117"/>
      <c r="VI184" s="117"/>
      <c r="VJ184" s="117"/>
      <c r="VK184" s="117"/>
      <c r="VL184" s="117"/>
      <c r="VM184" s="117"/>
      <c r="VN184" s="117"/>
      <c r="VO184" s="117"/>
      <c r="VP184" s="117"/>
      <c r="VQ184" s="117"/>
      <c r="VR184" s="117"/>
      <c r="VS184" s="117"/>
      <c r="VT184" s="117"/>
      <c r="VU184" s="117"/>
      <c r="VV184" s="117"/>
      <c r="VW184" s="117"/>
      <c r="VX184" s="117"/>
      <c r="VY184" s="117"/>
      <c r="VZ184" s="117"/>
      <c r="WA184" s="117"/>
      <c r="WB184" s="117"/>
      <c r="WC184" s="117"/>
      <c r="WD184" s="117"/>
      <c r="WE184" s="117"/>
      <c r="WF184" s="117"/>
      <c r="WG184" s="117"/>
      <c r="WH184" s="117"/>
      <c r="WI184" s="117"/>
      <c r="WJ184" s="117"/>
      <c r="WK184" s="117"/>
      <c r="WL184" s="117"/>
      <c r="WM184" s="117"/>
      <c r="WN184" s="117"/>
      <c r="WO184" s="117"/>
      <c r="WP184" s="117"/>
      <c r="WQ184" s="117"/>
      <c r="WR184" s="117"/>
      <c r="WS184" s="117"/>
      <c r="WT184" s="117"/>
      <c r="WU184" s="117"/>
      <c r="WV184" s="117"/>
      <c r="WW184" s="117"/>
      <c r="WX184" s="117"/>
      <c r="WY184" s="117"/>
      <c r="WZ184" s="117"/>
      <c r="XA184" s="117"/>
      <c r="XB184" s="117"/>
      <c r="XC184" s="117"/>
      <c r="XD184" s="117"/>
      <c r="XE184" s="117"/>
      <c r="XF184" s="117"/>
      <c r="XG184" s="117"/>
      <c r="XH184" s="117"/>
      <c r="XI184" s="117"/>
      <c r="XJ184" s="117"/>
      <c r="XK184" s="117"/>
      <c r="XL184" s="117"/>
      <c r="XM184" s="117"/>
      <c r="XN184" s="117"/>
      <c r="XO184" s="117"/>
      <c r="XP184" s="117"/>
      <c r="XQ184" s="117"/>
      <c r="XR184" s="117"/>
      <c r="XS184" s="117"/>
      <c r="XT184" s="117"/>
      <c r="XU184" s="117"/>
      <c r="XV184" s="117"/>
      <c r="XW184" s="117"/>
      <c r="XX184" s="117"/>
      <c r="XY184" s="117"/>
      <c r="XZ184" s="117"/>
      <c r="YA184" s="117"/>
      <c r="YB184" s="117"/>
      <c r="YC184" s="117"/>
      <c r="YD184" s="117"/>
      <c r="YE184" s="117"/>
      <c r="YF184" s="117"/>
      <c r="YG184" s="117"/>
      <c r="YH184" s="117"/>
      <c r="YI184" s="117"/>
      <c r="YJ184" s="117"/>
      <c r="YK184" s="117"/>
      <c r="YL184" s="117"/>
      <c r="YM184" s="117"/>
      <c r="YN184" s="117"/>
      <c r="YO184" s="117"/>
      <c r="YP184" s="117"/>
      <c r="YQ184" s="117"/>
      <c r="YR184" s="117"/>
      <c r="YS184" s="117"/>
      <c r="YT184" s="117"/>
      <c r="YU184" s="117"/>
      <c r="YV184" s="117"/>
      <c r="YW184" s="117"/>
      <c r="YX184" s="117"/>
      <c r="YY184" s="117"/>
      <c r="YZ184" s="117"/>
      <c r="ZA184" s="117"/>
      <c r="ZB184" s="117"/>
      <c r="ZC184" s="117"/>
      <c r="ZD184" s="117"/>
      <c r="ZE184" s="117"/>
      <c r="ZF184" s="117"/>
      <c r="ZG184" s="117"/>
      <c r="ZH184" s="117"/>
      <c r="ZI184" s="117"/>
      <c r="ZJ184" s="117"/>
      <c r="ZK184" s="117"/>
      <c r="ZL184" s="117"/>
      <c r="ZM184" s="117"/>
      <c r="ZN184" s="117"/>
      <c r="ZO184" s="117"/>
      <c r="ZP184" s="117"/>
      <c r="ZQ184" s="117"/>
      <c r="ZR184" s="117"/>
      <c r="ZS184" s="117"/>
      <c r="ZT184" s="117"/>
      <c r="ZU184" s="117"/>
      <c r="ZV184" s="117"/>
      <c r="ZW184" s="117"/>
      <c r="ZX184" s="117"/>
      <c r="ZY184" s="117"/>
      <c r="ZZ184" s="117"/>
      <c r="AAA184" s="117"/>
      <c r="AAB184" s="117"/>
      <c r="AAC184" s="117"/>
      <c r="AAD184" s="117"/>
      <c r="AAE184" s="117"/>
      <c r="AAF184" s="117"/>
      <c r="AAG184" s="117"/>
      <c r="AAH184" s="117"/>
      <c r="AAI184" s="117"/>
      <c r="AAJ184" s="117"/>
      <c r="AAK184" s="117"/>
      <c r="AAL184" s="117"/>
      <c r="AAM184" s="117"/>
      <c r="AAN184" s="117"/>
      <c r="AAO184" s="117"/>
      <c r="AAP184" s="117"/>
      <c r="AAQ184" s="117"/>
      <c r="AAR184" s="117"/>
      <c r="AAS184" s="117"/>
      <c r="AAT184" s="117"/>
      <c r="AAU184" s="117"/>
      <c r="AAV184" s="117"/>
      <c r="AAW184" s="117"/>
      <c r="AAX184" s="117"/>
      <c r="AAY184" s="117"/>
      <c r="AAZ184" s="117"/>
      <c r="ABA184" s="117"/>
      <c r="ABB184" s="117"/>
      <c r="ABC184" s="117"/>
      <c r="ABD184" s="117"/>
      <c r="ABE184" s="117"/>
      <c r="ABF184" s="117"/>
      <c r="ABG184" s="117"/>
      <c r="ABH184" s="117"/>
      <c r="ABI184" s="117"/>
      <c r="ABJ184" s="117"/>
      <c r="ABK184" s="117"/>
      <c r="ABL184" s="117"/>
      <c r="ABM184" s="117"/>
      <c r="ABN184" s="117"/>
      <c r="ABO184" s="117"/>
      <c r="ABP184" s="117"/>
      <c r="ABQ184" s="117"/>
      <c r="ABR184" s="117"/>
      <c r="ABS184" s="117"/>
      <c r="ABT184" s="117"/>
      <c r="ABU184" s="117"/>
      <c r="ABV184" s="117"/>
      <c r="ABW184" s="117"/>
      <c r="ABX184" s="117"/>
      <c r="ABY184" s="117"/>
      <c r="ABZ184" s="117"/>
      <c r="ACA184" s="117"/>
      <c r="ACB184" s="117"/>
      <c r="ACC184" s="117"/>
      <c r="ACD184" s="117"/>
      <c r="ACE184" s="117"/>
      <c r="ACF184" s="117"/>
      <c r="ACG184" s="117"/>
      <c r="ACH184" s="117"/>
      <c r="ACI184" s="117"/>
      <c r="ACJ184" s="117"/>
      <c r="ACK184" s="117"/>
      <c r="ACL184" s="117"/>
      <c r="ACM184" s="117"/>
      <c r="ACN184" s="117"/>
      <c r="ACO184" s="117"/>
      <c r="ACP184" s="117"/>
      <c r="ACQ184" s="117"/>
      <c r="ACR184" s="117"/>
      <c r="ACS184" s="117"/>
      <c r="ACT184" s="117"/>
      <c r="ACU184" s="117"/>
      <c r="ACV184" s="117"/>
      <c r="ACW184" s="117"/>
      <c r="ACX184" s="117"/>
      <c r="ACY184" s="117"/>
      <c r="ACZ184" s="117"/>
      <c r="ADA184" s="117"/>
      <c r="ADB184" s="117"/>
      <c r="ADC184" s="117"/>
      <c r="ADD184" s="117"/>
      <c r="ADE184" s="117"/>
      <c r="ADF184" s="117"/>
      <c r="ADG184" s="117"/>
      <c r="ADH184" s="117"/>
      <c r="ADI184" s="117"/>
      <c r="ADJ184" s="117"/>
      <c r="ADK184" s="117"/>
      <c r="ADL184" s="117"/>
      <c r="ADM184" s="117"/>
      <c r="ADN184" s="117"/>
      <c r="ADO184" s="117"/>
      <c r="ADP184" s="117"/>
      <c r="ADQ184" s="117"/>
      <c r="ADR184" s="117"/>
      <c r="ADS184" s="117"/>
      <c r="ADT184" s="117"/>
      <c r="ADU184" s="117"/>
      <c r="ADV184" s="117"/>
      <c r="ADW184" s="117"/>
      <c r="ADX184" s="117"/>
      <c r="ADY184" s="117"/>
      <c r="ADZ184" s="117"/>
      <c r="AEA184" s="117"/>
      <c r="AEB184" s="117"/>
      <c r="AEC184" s="117"/>
      <c r="AED184" s="117"/>
      <c r="AEE184" s="117"/>
      <c r="AEF184" s="117"/>
      <c r="AEG184" s="117"/>
      <c r="AEH184" s="117"/>
      <c r="AEI184" s="117"/>
      <c r="AEJ184" s="117"/>
      <c r="AEK184" s="117"/>
      <c r="AEL184" s="117"/>
      <c r="AEM184" s="117"/>
      <c r="AEN184" s="117"/>
      <c r="AEO184" s="117"/>
      <c r="AEP184" s="117"/>
      <c r="AEQ184" s="117"/>
      <c r="AER184" s="117"/>
      <c r="AES184" s="117"/>
      <c r="AET184" s="117"/>
      <c r="AEU184" s="117"/>
      <c r="AEV184" s="117"/>
      <c r="AEW184" s="117"/>
      <c r="AEX184" s="117"/>
      <c r="AEY184" s="117"/>
      <c r="AEZ184" s="117"/>
      <c r="AFA184" s="117"/>
      <c r="AFB184" s="117"/>
      <c r="AFC184" s="117"/>
      <c r="AFD184" s="117"/>
      <c r="AFE184" s="117"/>
      <c r="AFF184" s="117"/>
      <c r="AFG184" s="117"/>
      <c r="AFH184" s="117"/>
      <c r="AFI184" s="117"/>
      <c r="AFJ184" s="117"/>
      <c r="AFK184" s="117"/>
      <c r="AFL184" s="117"/>
      <c r="AFM184" s="117"/>
      <c r="AFN184" s="117"/>
      <c r="AFO184" s="117"/>
    </row>
    <row r="185" spans="2:847" x14ac:dyDescent="0.2">
      <c r="B185" s="249" t="s">
        <v>13983</v>
      </c>
      <c r="C185" s="243">
        <v>65000</v>
      </c>
      <c r="D185" s="304">
        <v>0</v>
      </c>
      <c r="E185" s="234" t="s">
        <v>13984</v>
      </c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256"/>
      <c r="AB185" s="256"/>
      <c r="AC185" s="256"/>
      <c r="AD185" s="256"/>
      <c r="AE185" s="256"/>
      <c r="AF185" s="256"/>
      <c r="AG185" s="256"/>
      <c r="AH185" s="256"/>
      <c r="AI185" s="256"/>
      <c r="AJ185" s="256"/>
      <c r="AK185" s="256"/>
      <c r="AL185" s="256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117"/>
      <c r="BV185" s="117"/>
      <c r="BW185" s="117"/>
      <c r="BX185" s="117"/>
      <c r="BY185" s="117"/>
      <c r="BZ185" s="117"/>
      <c r="CA185" s="117"/>
      <c r="CB185" s="117"/>
      <c r="CC185" s="117"/>
      <c r="CD185" s="117"/>
      <c r="CE185" s="117"/>
      <c r="CF185" s="117"/>
      <c r="CG185" s="117"/>
      <c r="CH185" s="117"/>
      <c r="CI185" s="117"/>
      <c r="CJ185" s="117"/>
      <c r="CK185" s="117"/>
      <c r="CL185" s="117"/>
      <c r="CM185" s="117"/>
      <c r="CN185" s="117"/>
      <c r="CO185" s="117"/>
      <c r="CP185" s="117"/>
      <c r="CQ185" s="117"/>
      <c r="CR185" s="117"/>
      <c r="CS185" s="117"/>
      <c r="CT185" s="117"/>
      <c r="CU185" s="117"/>
      <c r="CV185" s="117"/>
      <c r="CW185" s="117"/>
      <c r="CX185" s="117"/>
      <c r="CY185" s="117"/>
      <c r="CZ185" s="117"/>
      <c r="DA185" s="117"/>
      <c r="DB185" s="117"/>
      <c r="DC185" s="117"/>
      <c r="DD185" s="117"/>
      <c r="DE185" s="117"/>
      <c r="DF185" s="117"/>
      <c r="DG185" s="117"/>
      <c r="DH185" s="117"/>
      <c r="DI185" s="117"/>
      <c r="DJ185" s="117"/>
      <c r="DK185" s="117"/>
      <c r="DL185" s="117"/>
      <c r="DM185" s="117"/>
      <c r="DN185" s="117"/>
      <c r="DO185" s="117"/>
      <c r="DP185" s="117"/>
      <c r="DQ185" s="117"/>
      <c r="DR185" s="117"/>
      <c r="DS185" s="117"/>
      <c r="DT185" s="117"/>
      <c r="DU185" s="117"/>
      <c r="DV185" s="117"/>
      <c r="DW185" s="117"/>
      <c r="DX185" s="117"/>
      <c r="DY185" s="117"/>
      <c r="DZ185" s="117"/>
      <c r="EA185" s="117"/>
      <c r="EB185" s="117"/>
      <c r="EC185" s="117"/>
      <c r="ED185" s="117"/>
      <c r="EE185" s="117"/>
      <c r="EF185" s="117"/>
      <c r="EG185" s="117"/>
      <c r="EH185" s="117"/>
      <c r="EI185" s="117"/>
      <c r="EJ185" s="117"/>
      <c r="EK185" s="117"/>
      <c r="EL185" s="117"/>
      <c r="EM185" s="117"/>
      <c r="EN185" s="117"/>
      <c r="EO185" s="117"/>
      <c r="EP185" s="117"/>
      <c r="EQ185" s="117"/>
      <c r="ER185" s="117"/>
      <c r="ES185" s="117"/>
      <c r="ET185" s="117"/>
      <c r="EU185" s="117"/>
      <c r="EV185" s="117"/>
      <c r="EW185" s="117"/>
      <c r="EX185" s="117"/>
      <c r="EY185" s="117"/>
      <c r="EZ185" s="117"/>
      <c r="FA185" s="117"/>
      <c r="FB185" s="117"/>
      <c r="FC185" s="117"/>
      <c r="FD185" s="117"/>
      <c r="FE185" s="117"/>
      <c r="FF185" s="117"/>
      <c r="FG185" s="117"/>
      <c r="FH185" s="117"/>
      <c r="FI185" s="117"/>
      <c r="FJ185" s="117"/>
      <c r="FK185" s="117"/>
      <c r="FL185" s="117"/>
      <c r="FM185" s="117"/>
      <c r="FN185" s="117"/>
      <c r="FO185" s="117"/>
      <c r="FP185" s="117"/>
      <c r="FQ185" s="117"/>
      <c r="FR185" s="117"/>
      <c r="FS185" s="117"/>
      <c r="FT185" s="117"/>
      <c r="FU185" s="117"/>
      <c r="FV185" s="117"/>
      <c r="FW185" s="117"/>
      <c r="FX185" s="117"/>
      <c r="FY185" s="117"/>
      <c r="FZ185" s="117"/>
      <c r="GA185" s="117"/>
      <c r="GB185" s="117"/>
      <c r="GC185" s="117"/>
      <c r="GD185" s="117"/>
      <c r="GE185" s="117"/>
      <c r="GF185" s="117"/>
      <c r="GG185" s="117"/>
      <c r="GH185" s="117"/>
      <c r="GI185" s="117"/>
      <c r="GJ185" s="117"/>
      <c r="GK185" s="117"/>
      <c r="GL185" s="117"/>
      <c r="GM185" s="117"/>
      <c r="GN185" s="117"/>
      <c r="GO185" s="117"/>
      <c r="GP185" s="117"/>
      <c r="GQ185" s="117"/>
      <c r="GR185" s="117"/>
      <c r="GS185" s="117"/>
      <c r="GT185" s="117"/>
      <c r="GU185" s="117"/>
      <c r="GV185" s="117"/>
      <c r="GW185" s="117"/>
      <c r="GX185" s="117"/>
      <c r="GY185" s="117"/>
      <c r="GZ185" s="117"/>
      <c r="HA185" s="117"/>
      <c r="HB185" s="117"/>
      <c r="HC185" s="117"/>
      <c r="HD185" s="117"/>
      <c r="HE185" s="117"/>
      <c r="HF185" s="117"/>
      <c r="HG185" s="117"/>
      <c r="HH185" s="117"/>
      <c r="HI185" s="117"/>
      <c r="HJ185" s="117"/>
      <c r="HK185" s="117"/>
      <c r="HL185" s="117"/>
      <c r="HM185" s="117"/>
      <c r="HN185" s="117"/>
      <c r="HO185" s="117"/>
      <c r="HP185" s="117"/>
      <c r="HQ185" s="117"/>
      <c r="HR185" s="117"/>
      <c r="HS185" s="117"/>
      <c r="HT185" s="117"/>
      <c r="HU185" s="117"/>
      <c r="HV185" s="117"/>
      <c r="HW185" s="117"/>
      <c r="HX185" s="117"/>
      <c r="HY185" s="117"/>
      <c r="HZ185" s="117"/>
      <c r="IA185" s="117"/>
      <c r="IB185" s="117"/>
      <c r="IC185" s="117"/>
      <c r="ID185" s="117"/>
      <c r="IE185" s="117"/>
      <c r="IF185" s="117"/>
      <c r="IG185" s="117"/>
      <c r="IH185" s="117"/>
      <c r="II185" s="117"/>
      <c r="IJ185" s="117"/>
      <c r="IK185" s="117"/>
      <c r="IL185" s="117"/>
      <c r="IM185" s="117"/>
      <c r="IN185" s="117"/>
      <c r="IO185" s="117"/>
      <c r="IP185" s="117"/>
      <c r="IQ185" s="117"/>
      <c r="IR185" s="117"/>
      <c r="IS185" s="117"/>
      <c r="IT185" s="117"/>
      <c r="IU185" s="117"/>
      <c r="IV185" s="117"/>
      <c r="IW185" s="117"/>
      <c r="IX185" s="117"/>
      <c r="IY185" s="117"/>
      <c r="IZ185" s="117"/>
      <c r="JA185" s="117"/>
      <c r="JB185" s="117"/>
      <c r="JC185" s="117"/>
      <c r="JD185" s="117"/>
      <c r="JE185" s="117"/>
      <c r="JF185" s="117"/>
      <c r="JG185" s="117"/>
      <c r="JH185" s="117"/>
      <c r="JI185" s="117"/>
      <c r="JJ185" s="117"/>
      <c r="JK185" s="117"/>
      <c r="JL185" s="117"/>
      <c r="JM185" s="117"/>
      <c r="JN185" s="117"/>
      <c r="JO185" s="117"/>
      <c r="JP185" s="117"/>
      <c r="JQ185" s="117"/>
      <c r="JR185" s="117"/>
      <c r="JS185" s="117"/>
      <c r="JT185" s="117"/>
      <c r="JU185" s="117"/>
      <c r="JV185" s="117"/>
      <c r="JW185" s="117"/>
      <c r="JX185" s="117"/>
      <c r="JY185" s="117"/>
      <c r="JZ185" s="117"/>
      <c r="KA185" s="117"/>
      <c r="KB185" s="117"/>
      <c r="KC185" s="117"/>
      <c r="KD185" s="117"/>
      <c r="KE185" s="117"/>
      <c r="KF185" s="117"/>
      <c r="KG185" s="117"/>
      <c r="KH185" s="117"/>
      <c r="KI185" s="117"/>
      <c r="KJ185" s="117"/>
      <c r="KK185" s="117"/>
      <c r="KL185" s="117"/>
      <c r="KM185" s="117"/>
      <c r="KN185" s="117"/>
      <c r="KO185" s="117"/>
      <c r="KP185" s="117"/>
      <c r="KQ185" s="117"/>
      <c r="KR185" s="117"/>
      <c r="KS185" s="117"/>
      <c r="KT185" s="117"/>
      <c r="KU185" s="117"/>
      <c r="KV185" s="117"/>
      <c r="KW185" s="117"/>
      <c r="KX185" s="117"/>
      <c r="KY185" s="117"/>
      <c r="KZ185" s="117"/>
      <c r="LA185" s="117"/>
      <c r="LB185" s="117"/>
      <c r="LC185" s="117"/>
      <c r="LD185" s="117"/>
      <c r="LE185" s="117"/>
      <c r="LF185" s="117"/>
      <c r="LG185" s="117"/>
      <c r="LH185" s="117"/>
      <c r="LI185" s="117"/>
      <c r="LJ185" s="117"/>
      <c r="LK185" s="117"/>
      <c r="LL185" s="117"/>
      <c r="LM185" s="117"/>
      <c r="LN185" s="117"/>
      <c r="LO185" s="117"/>
      <c r="LP185" s="117"/>
      <c r="LQ185" s="117"/>
      <c r="LR185" s="117"/>
      <c r="LS185" s="117"/>
      <c r="LT185" s="117"/>
      <c r="LU185" s="117"/>
      <c r="LV185" s="117"/>
      <c r="LW185" s="117"/>
      <c r="LX185" s="117"/>
      <c r="LY185" s="117"/>
      <c r="LZ185" s="117"/>
      <c r="MA185" s="117"/>
      <c r="MB185" s="117"/>
      <c r="MC185" s="117"/>
      <c r="MD185" s="117"/>
      <c r="ME185" s="117"/>
      <c r="MF185" s="117"/>
      <c r="MG185" s="117"/>
      <c r="MH185" s="117"/>
      <c r="MI185" s="117"/>
      <c r="MJ185" s="117"/>
      <c r="MK185" s="117"/>
      <c r="ML185" s="117"/>
      <c r="MM185" s="117"/>
      <c r="MN185" s="117"/>
      <c r="MO185" s="117"/>
      <c r="MP185" s="117"/>
      <c r="MQ185" s="117"/>
      <c r="MR185" s="117"/>
      <c r="MS185" s="117"/>
      <c r="MT185" s="117"/>
      <c r="MU185" s="117"/>
      <c r="MV185" s="117"/>
      <c r="MW185" s="117"/>
      <c r="MX185" s="117"/>
      <c r="MY185" s="117"/>
      <c r="MZ185" s="117"/>
      <c r="NA185" s="117"/>
      <c r="NB185" s="117"/>
      <c r="NC185" s="117"/>
      <c r="ND185" s="117"/>
      <c r="NE185" s="117"/>
      <c r="NF185" s="117"/>
      <c r="NG185" s="117"/>
      <c r="NH185" s="117"/>
      <c r="NI185" s="117"/>
      <c r="NJ185" s="117"/>
      <c r="NK185" s="117"/>
      <c r="NL185" s="117"/>
      <c r="NM185" s="117"/>
      <c r="NN185" s="117"/>
      <c r="NO185" s="117"/>
      <c r="NP185" s="117"/>
      <c r="NQ185" s="117"/>
      <c r="NR185" s="117"/>
      <c r="NS185" s="117"/>
      <c r="NT185" s="117"/>
      <c r="NU185" s="117"/>
      <c r="NV185" s="117"/>
      <c r="NW185" s="117"/>
      <c r="NX185" s="117"/>
      <c r="NY185" s="117"/>
      <c r="NZ185" s="117"/>
      <c r="OA185" s="117"/>
      <c r="OB185" s="117"/>
      <c r="OC185" s="117"/>
      <c r="OD185" s="117"/>
      <c r="OE185" s="117"/>
      <c r="OF185" s="117"/>
      <c r="OG185" s="117"/>
      <c r="OH185" s="117"/>
      <c r="OI185" s="117"/>
      <c r="OJ185" s="117"/>
      <c r="OK185" s="117"/>
      <c r="OL185" s="117"/>
      <c r="OM185" s="117"/>
      <c r="ON185" s="117"/>
      <c r="OO185" s="117"/>
      <c r="OP185" s="117"/>
      <c r="OQ185" s="117"/>
      <c r="OR185" s="117"/>
      <c r="OS185" s="117"/>
      <c r="OT185" s="117"/>
      <c r="OU185" s="117"/>
      <c r="OV185" s="117"/>
      <c r="OW185" s="117"/>
      <c r="OX185" s="117"/>
      <c r="OY185" s="117"/>
      <c r="OZ185" s="117"/>
      <c r="PA185" s="117"/>
      <c r="PB185" s="117"/>
      <c r="PC185" s="117"/>
      <c r="PD185" s="117"/>
      <c r="PE185" s="117"/>
      <c r="PF185" s="117"/>
      <c r="PG185" s="117"/>
      <c r="PH185" s="117"/>
      <c r="PI185" s="117"/>
      <c r="PJ185" s="117"/>
      <c r="PK185" s="117"/>
      <c r="PL185" s="117"/>
      <c r="PM185" s="117"/>
      <c r="PN185" s="117"/>
      <c r="PO185" s="117"/>
      <c r="PP185" s="117"/>
      <c r="PQ185" s="117"/>
      <c r="PR185" s="117"/>
      <c r="PS185" s="117"/>
      <c r="PT185" s="117"/>
      <c r="PU185" s="117"/>
      <c r="PV185" s="117"/>
      <c r="PW185" s="117"/>
      <c r="PX185" s="117"/>
      <c r="PY185" s="117"/>
      <c r="PZ185" s="117"/>
      <c r="QA185" s="117"/>
      <c r="QB185" s="117"/>
      <c r="QC185" s="117"/>
      <c r="QD185" s="117"/>
      <c r="QE185" s="117"/>
      <c r="QF185" s="117"/>
      <c r="QG185" s="117"/>
      <c r="QH185" s="117"/>
      <c r="QI185" s="117"/>
      <c r="QJ185" s="117"/>
      <c r="QK185" s="117"/>
      <c r="QL185" s="117"/>
      <c r="QM185" s="117"/>
      <c r="QN185" s="117"/>
      <c r="QO185" s="117"/>
      <c r="QP185" s="117"/>
      <c r="QQ185" s="117"/>
      <c r="QR185" s="117"/>
      <c r="QS185" s="117"/>
      <c r="QT185" s="117"/>
      <c r="QU185" s="117"/>
      <c r="QV185" s="117"/>
      <c r="QW185" s="117"/>
      <c r="QX185" s="117"/>
      <c r="QY185" s="117"/>
      <c r="QZ185" s="117"/>
      <c r="RA185" s="117"/>
      <c r="RB185" s="117"/>
      <c r="RC185" s="117"/>
      <c r="RD185" s="117"/>
      <c r="RE185" s="117"/>
      <c r="RF185" s="117"/>
      <c r="RG185" s="117"/>
      <c r="RH185" s="117"/>
      <c r="RI185" s="117"/>
      <c r="RJ185" s="117"/>
      <c r="RK185" s="117"/>
      <c r="RL185" s="117"/>
      <c r="RM185" s="117"/>
      <c r="RN185" s="117"/>
      <c r="RO185" s="117"/>
      <c r="RP185" s="117"/>
      <c r="RQ185" s="117"/>
      <c r="RR185" s="117"/>
      <c r="RS185" s="117"/>
      <c r="RT185" s="117"/>
      <c r="RU185" s="117"/>
      <c r="RV185" s="117"/>
      <c r="RW185" s="117"/>
      <c r="RX185" s="117"/>
      <c r="RY185" s="117"/>
      <c r="RZ185" s="117"/>
      <c r="SA185" s="117"/>
      <c r="SB185" s="117"/>
      <c r="SC185" s="117"/>
      <c r="SD185" s="117"/>
      <c r="SE185" s="117"/>
      <c r="SF185" s="117"/>
      <c r="SG185" s="117"/>
      <c r="SH185" s="117"/>
      <c r="SI185" s="117"/>
      <c r="SJ185" s="117"/>
      <c r="SK185" s="117"/>
      <c r="SL185" s="117"/>
      <c r="SM185" s="117"/>
      <c r="SN185" s="117"/>
      <c r="SO185" s="117"/>
      <c r="SP185" s="117"/>
      <c r="SQ185" s="117"/>
      <c r="SR185" s="117"/>
      <c r="SS185" s="117"/>
      <c r="ST185" s="117"/>
      <c r="SU185" s="117"/>
      <c r="SV185" s="117"/>
      <c r="SW185" s="117"/>
      <c r="SX185" s="117"/>
      <c r="SY185" s="117"/>
      <c r="SZ185" s="117"/>
      <c r="TA185" s="117"/>
      <c r="TB185" s="117"/>
      <c r="TC185" s="117"/>
      <c r="TD185" s="117"/>
      <c r="TE185" s="117"/>
      <c r="TF185" s="117"/>
      <c r="TG185" s="117"/>
      <c r="TH185" s="117"/>
      <c r="TI185" s="117"/>
      <c r="TJ185" s="117"/>
      <c r="TK185" s="117"/>
      <c r="TL185" s="117"/>
      <c r="TM185" s="117"/>
      <c r="TN185" s="117"/>
      <c r="TO185" s="117"/>
      <c r="TP185" s="117"/>
      <c r="TQ185" s="117"/>
      <c r="TR185" s="117"/>
      <c r="TS185" s="117"/>
      <c r="TT185" s="117"/>
      <c r="TU185" s="117"/>
      <c r="TV185" s="117"/>
      <c r="TW185" s="117"/>
      <c r="TX185" s="117"/>
      <c r="TY185" s="117"/>
      <c r="TZ185" s="117"/>
      <c r="UA185" s="117"/>
      <c r="UB185" s="117"/>
      <c r="UC185" s="117"/>
      <c r="UD185" s="117"/>
      <c r="UE185" s="117"/>
      <c r="UF185" s="117"/>
      <c r="UG185" s="117"/>
      <c r="UH185" s="117"/>
      <c r="UI185" s="117"/>
      <c r="UJ185" s="117"/>
      <c r="UK185" s="117"/>
      <c r="UL185" s="117"/>
      <c r="UM185" s="117"/>
      <c r="UN185" s="117"/>
      <c r="UO185" s="117"/>
      <c r="UP185" s="117"/>
      <c r="UQ185" s="117"/>
      <c r="UR185" s="117"/>
      <c r="US185" s="117"/>
      <c r="UT185" s="117"/>
      <c r="UU185" s="117"/>
      <c r="UV185" s="117"/>
      <c r="UW185" s="117"/>
      <c r="UX185" s="117"/>
      <c r="UY185" s="117"/>
      <c r="UZ185" s="117"/>
      <c r="VA185" s="117"/>
      <c r="VB185" s="117"/>
      <c r="VC185" s="117"/>
      <c r="VD185" s="117"/>
      <c r="VE185" s="117"/>
      <c r="VF185" s="117"/>
      <c r="VG185" s="117"/>
      <c r="VH185" s="117"/>
      <c r="VI185" s="117"/>
      <c r="VJ185" s="117"/>
      <c r="VK185" s="117"/>
      <c r="VL185" s="117"/>
      <c r="VM185" s="117"/>
      <c r="VN185" s="117"/>
      <c r="VO185" s="117"/>
      <c r="VP185" s="117"/>
      <c r="VQ185" s="117"/>
      <c r="VR185" s="117"/>
      <c r="VS185" s="117"/>
      <c r="VT185" s="117"/>
      <c r="VU185" s="117"/>
      <c r="VV185" s="117"/>
      <c r="VW185" s="117"/>
      <c r="VX185" s="117"/>
      <c r="VY185" s="117"/>
      <c r="VZ185" s="117"/>
      <c r="WA185" s="117"/>
      <c r="WB185" s="117"/>
      <c r="WC185" s="117"/>
      <c r="WD185" s="117"/>
      <c r="WE185" s="117"/>
      <c r="WF185" s="117"/>
      <c r="WG185" s="117"/>
      <c r="WH185" s="117"/>
      <c r="WI185" s="117"/>
      <c r="WJ185" s="117"/>
      <c r="WK185" s="117"/>
      <c r="WL185" s="117"/>
      <c r="WM185" s="117"/>
      <c r="WN185" s="117"/>
      <c r="WO185" s="117"/>
      <c r="WP185" s="117"/>
      <c r="WQ185" s="117"/>
      <c r="WR185" s="117"/>
      <c r="WS185" s="117"/>
      <c r="WT185" s="117"/>
      <c r="WU185" s="117"/>
      <c r="WV185" s="117"/>
      <c r="WW185" s="117"/>
      <c r="WX185" s="117"/>
      <c r="WY185" s="117"/>
      <c r="WZ185" s="117"/>
      <c r="XA185" s="117"/>
      <c r="XB185" s="117"/>
      <c r="XC185" s="117"/>
      <c r="XD185" s="117"/>
      <c r="XE185" s="117"/>
      <c r="XF185" s="117"/>
      <c r="XG185" s="117"/>
      <c r="XH185" s="117"/>
      <c r="XI185" s="117"/>
      <c r="XJ185" s="117"/>
      <c r="XK185" s="117"/>
      <c r="XL185" s="117"/>
      <c r="XM185" s="117"/>
      <c r="XN185" s="117"/>
      <c r="XO185" s="117"/>
      <c r="XP185" s="117"/>
      <c r="XQ185" s="117"/>
      <c r="XR185" s="117"/>
      <c r="XS185" s="117"/>
      <c r="XT185" s="117"/>
      <c r="XU185" s="117"/>
      <c r="XV185" s="117"/>
      <c r="XW185" s="117"/>
      <c r="XX185" s="117"/>
      <c r="XY185" s="117"/>
      <c r="XZ185" s="117"/>
      <c r="YA185" s="117"/>
      <c r="YB185" s="117"/>
      <c r="YC185" s="117"/>
      <c r="YD185" s="117"/>
      <c r="YE185" s="117"/>
      <c r="YF185" s="117"/>
      <c r="YG185" s="117"/>
      <c r="YH185" s="117"/>
      <c r="YI185" s="117"/>
      <c r="YJ185" s="117"/>
      <c r="YK185" s="117"/>
      <c r="YL185" s="117"/>
      <c r="YM185" s="117"/>
      <c r="YN185" s="117"/>
      <c r="YO185" s="117"/>
      <c r="YP185" s="117"/>
      <c r="YQ185" s="117"/>
      <c r="YR185" s="117"/>
      <c r="YS185" s="117"/>
      <c r="YT185" s="117"/>
      <c r="YU185" s="117"/>
      <c r="YV185" s="117"/>
      <c r="YW185" s="117"/>
      <c r="YX185" s="117"/>
      <c r="YY185" s="117"/>
      <c r="YZ185" s="117"/>
      <c r="ZA185" s="117"/>
      <c r="ZB185" s="117"/>
      <c r="ZC185" s="117"/>
      <c r="ZD185" s="117"/>
      <c r="ZE185" s="117"/>
      <c r="ZF185" s="117"/>
      <c r="ZG185" s="117"/>
      <c r="ZH185" s="117"/>
      <c r="ZI185" s="117"/>
      <c r="ZJ185" s="117"/>
      <c r="ZK185" s="117"/>
      <c r="ZL185" s="117"/>
      <c r="ZM185" s="117"/>
      <c r="ZN185" s="117"/>
      <c r="ZO185" s="117"/>
      <c r="ZP185" s="117"/>
      <c r="ZQ185" s="117"/>
      <c r="ZR185" s="117"/>
      <c r="ZS185" s="117"/>
      <c r="ZT185" s="117"/>
      <c r="ZU185" s="117"/>
      <c r="ZV185" s="117"/>
      <c r="ZW185" s="117"/>
      <c r="ZX185" s="117"/>
      <c r="ZY185" s="117"/>
      <c r="ZZ185" s="117"/>
      <c r="AAA185" s="117"/>
      <c r="AAB185" s="117"/>
      <c r="AAC185" s="117"/>
      <c r="AAD185" s="117"/>
      <c r="AAE185" s="117"/>
      <c r="AAF185" s="117"/>
      <c r="AAG185" s="117"/>
      <c r="AAH185" s="117"/>
      <c r="AAI185" s="117"/>
      <c r="AAJ185" s="117"/>
      <c r="AAK185" s="117"/>
      <c r="AAL185" s="117"/>
      <c r="AAM185" s="117"/>
      <c r="AAN185" s="117"/>
      <c r="AAO185" s="117"/>
      <c r="AAP185" s="117"/>
      <c r="AAQ185" s="117"/>
      <c r="AAR185" s="117"/>
      <c r="AAS185" s="117"/>
      <c r="AAT185" s="117"/>
      <c r="AAU185" s="117"/>
      <c r="AAV185" s="117"/>
      <c r="AAW185" s="117"/>
      <c r="AAX185" s="117"/>
      <c r="AAY185" s="117"/>
      <c r="AAZ185" s="117"/>
      <c r="ABA185" s="117"/>
      <c r="ABB185" s="117"/>
      <c r="ABC185" s="117"/>
      <c r="ABD185" s="117"/>
      <c r="ABE185" s="117"/>
      <c r="ABF185" s="117"/>
      <c r="ABG185" s="117"/>
      <c r="ABH185" s="117"/>
      <c r="ABI185" s="117"/>
      <c r="ABJ185" s="117"/>
      <c r="ABK185" s="117"/>
      <c r="ABL185" s="117"/>
      <c r="ABM185" s="117"/>
      <c r="ABN185" s="117"/>
      <c r="ABO185" s="117"/>
      <c r="ABP185" s="117"/>
      <c r="ABQ185" s="117"/>
      <c r="ABR185" s="117"/>
      <c r="ABS185" s="117"/>
      <c r="ABT185" s="117"/>
      <c r="ABU185" s="117"/>
      <c r="ABV185" s="117"/>
      <c r="ABW185" s="117"/>
      <c r="ABX185" s="117"/>
      <c r="ABY185" s="117"/>
      <c r="ABZ185" s="117"/>
      <c r="ACA185" s="117"/>
      <c r="ACB185" s="117"/>
      <c r="ACC185" s="117"/>
      <c r="ACD185" s="117"/>
      <c r="ACE185" s="117"/>
      <c r="ACF185" s="117"/>
      <c r="ACG185" s="117"/>
      <c r="ACH185" s="117"/>
      <c r="ACI185" s="117"/>
      <c r="ACJ185" s="117"/>
      <c r="ACK185" s="117"/>
      <c r="ACL185" s="117"/>
      <c r="ACM185" s="117"/>
      <c r="ACN185" s="117"/>
      <c r="ACO185" s="117"/>
      <c r="ACP185" s="117"/>
      <c r="ACQ185" s="117"/>
      <c r="ACR185" s="117"/>
      <c r="ACS185" s="117"/>
      <c r="ACT185" s="117"/>
      <c r="ACU185" s="117"/>
      <c r="ACV185" s="117"/>
      <c r="ACW185" s="117"/>
      <c r="ACX185" s="117"/>
      <c r="ACY185" s="117"/>
      <c r="ACZ185" s="117"/>
      <c r="ADA185" s="117"/>
      <c r="ADB185" s="117"/>
      <c r="ADC185" s="117"/>
      <c r="ADD185" s="117"/>
      <c r="ADE185" s="117"/>
      <c r="ADF185" s="117"/>
      <c r="ADG185" s="117"/>
      <c r="ADH185" s="117"/>
      <c r="ADI185" s="117"/>
      <c r="ADJ185" s="117"/>
      <c r="ADK185" s="117"/>
      <c r="ADL185" s="117"/>
      <c r="ADM185" s="117"/>
      <c r="ADN185" s="117"/>
      <c r="ADO185" s="117"/>
      <c r="ADP185" s="117"/>
      <c r="ADQ185" s="117"/>
      <c r="ADR185" s="117"/>
      <c r="ADS185" s="117"/>
      <c r="ADT185" s="117"/>
      <c r="ADU185" s="117"/>
      <c r="ADV185" s="117"/>
      <c r="ADW185" s="117"/>
      <c r="ADX185" s="117"/>
      <c r="ADY185" s="117"/>
      <c r="ADZ185" s="117"/>
      <c r="AEA185" s="117"/>
      <c r="AEB185" s="117"/>
      <c r="AEC185" s="117"/>
      <c r="AED185" s="117"/>
      <c r="AEE185" s="117"/>
      <c r="AEF185" s="117"/>
      <c r="AEG185" s="117"/>
      <c r="AEH185" s="117"/>
      <c r="AEI185" s="117"/>
      <c r="AEJ185" s="117"/>
      <c r="AEK185" s="117"/>
      <c r="AEL185" s="117"/>
      <c r="AEM185" s="117"/>
      <c r="AEN185" s="117"/>
      <c r="AEO185" s="117"/>
      <c r="AEP185" s="117"/>
      <c r="AEQ185" s="117"/>
      <c r="AER185" s="117"/>
      <c r="AES185" s="117"/>
      <c r="AET185" s="117"/>
      <c r="AEU185" s="117"/>
      <c r="AEV185" s="117"/>
      <c r="AEW185" s="117"/>
      <c r="AEX185" s="117"/>
      <c r="AEY185" s="117"/>
      <c r="AEZ185" s="117"/>
      <c r="AFA185" s="117"/>
      <c r="AFB185" s="117"/>
      <c r="AFC185" s="117"/>
      <c r="AFD185" s="117"/>
      <c r="AFE185" s="117"/>
      <c r="AFF185" s="117"/>
      <c r="AFG185" s="117"/>
      <c r="AFH185" s="117"/>
      <c r="AFI185" s="117"/>
      <c r="AFJ185" s="117"/>
      <c r="AFK185" s="117"/>
      <c r="AFL185" s="117"/>
      <c r="AFM185" s="117"/>
      <c r="AFN185" s="117"/>
      <c r="AFO185" s="117"/>
    </row>
    <row r="186" spans="2:847" x14ac:dyDescent="0.2">
      <c r="B186" s="249" t="s">
        <v>13985</v>
      </c>
      <c r="C186" s="243">
        <v>170000</v>
      </c>
      <c r="D186" s="304">
        <v>0</v>
      </c>
      <c r="E186" s="234" t="s">
        <v>13986</v>
      </c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256"/>
      <c r="AB186" s="256"/>
      <c r="AC186" s="256"/>
      <c r="AD186" s="256"/>
      <c r="AE186" s="256"/>
      <c r="AF186" s="256"/>
      <c r="AG186" s="256"/>
      <c r="AH186" s="256"/>
      <c r="AI186" s="256"/>
      <c r="AJ186" s="256"/>
      <c r="AK186" s="256"/>
      <c r="AL186" s="256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117"/>
      <c r="BV186" s="117"/>
      <c r="BW186" s="117"/>
      <c r="BX186" s="117"/>
      <c r="BY186" s="117"/>
      <c r="BZ186" s="117"/>
      <c r="CA186" s="117"/>
      <c r="CB186" s="117"/>
      <c r="CC186" s="117"/>
      <c r="CD186" s="117"/>
      <c r="CE186" s="117"/>
      <c r="CF186" s="117"/>
      <c r="CG186" s="117"/>
      <c r="CH186" s="117"/>
      <c r="CI186" s="117"/>
      <c r="CJ186" s="117"/>
      <c r="CK186" s="117"/>
      <c r="CL186" s="117"/>
      <c r="CM186" s="117"/>
      <c r="CN186" s="117"/>
      <c r="CO186" s="117"/>
      <c r="CP186" s="117"/>
      <c r="CQ186" s="117"/>
      <c r="CR186" s="117"/>
      <c r="CS186" s="117"/>
      <c r="CT186" s="117"/>
      <c r="CU186" s="117"/>
      <c r="CV186" s="117"/>
      <c r="CW186" s="117"/>
      <c r="CX186" s="117"/>
      <c r="CY186" s="117"/>
      <c r="CZ186" s="117"/>
      <c r="DA186" s="117"/>
      <c r="DB186" s="117"/>
      <c r="DC186" s="117"/>
      <c r="DD186" s="117"/>
      <c r="DE186" s="117"/>
      <c r="DF186" s="117"/>
      <c r="DG186" s="117"/>
      <c r="DH186" s="117"/>
      <c r="DI186" s="117"/>
      <c r="DJ186" s="117"/>
      <c r="DK186" s="117"/>
      <c r="DL186" s="117"/>
      <c r="DM186" s="117"/>
      <c r="DN186" s="117"/>
      <c r="DO186" s="117"/>
      <c r="DP186" s="117"/>
      <c r="DQ186" s="117"/>
      <c r="DR186" s="117"/>
      <c r="DS186" s="117"/>
      <c r="DT186" s="117"/>
      <c r="DU186" s="117"/>
      <c r="DV186" s="117"/>
      <c r="DW186" s="117"/>
      <c r="DX186" s="117"/>
      <c r="DY186" s="117"/>
      <c r="DZ186" s="117"/>
      <c r="EA186" s="117"/>
      <c r="EB186" s="117"/>
      <c r="EC186" s="117"/>
      <c r="ED186" s="117"/>
      <c r="EE186" s="117"/>
      <c r="EF186" s="117"/>
      <c r="EG186" s="117"/>
      <c r="EH186" s="117"/>
      <c r="EI186" s="117"/>
      <c r="EJ186" s="117"/>
      <c r="EK186" s="117"/>
      <c r="EL186" s="117"/>
      <c r="EM186" s="117"/>
      <c r="EN186" s="117"/>
      <c r="EO186" s="117"/>
      <c r="EP186" s="117"/>
      <c r="EQ186" s="117"/>
      <c r="ER186" s="117"/>
      <c r="ES186" s="117"/>
      <c r="ET186" s="117"/>
      <c r="EU186" s="117"/>
      <c r="EV186" s="117"/>
      <c r="EW186" s="117"/>
      <c r="EX186" s="117"/>
      <c r="EY186" s="117"/>
      <c r="EZ186" s="117"/>
      <c r="FA186" s="117"/>
      <c r="FB186" s="117"/>
      <c r="FC186" s="117"/>
      <c r="FD186" s="117"/>
      <c r="FE186" s="117"/>
      <c r="FF186" s="117"/>
      <c r="FG186" s="117"/>
      <c r="FH186" s="117"/>
      <c r="FI186" s="117"/>
      <c r="FJ186" s="117"/>
      <c r="FK186" s="117"/>
      <c r="FL186" s="117"/>
      <c r="FM186" s="117"/>
      <c r="FN186" s="117"/>
      <c r="FO186" s="117"/>
      <c r="FP186" s="117"/>
      <c r="FQ186" s="117"/>
      <c r="FR186" s="117"/>
      <c r="FS186" s="117"/>
      <c r="FT186" s="117"/>
      <c r="FU186" s="117"/>
      <c r="FV186" s="117"/>
      <c r="FW186" s="117"/>
      <c r="FX186" s="117"/>
      <c r="FY186" s="117"/>
      <c r="FZ186" s="117"/>
      <c r="GA186" s="117"/>
      <c r="GB186" s="117"/>
      <c r="GC186" s="117"/>
      <c r="GD186" s="117"/>
      <c r="GE186" s="117"/>
      <c r="GF186" s="117"/>
      <c r="GG186" s="117"/>
      <c r="GH186" s="117"/>
      <c r="GI186" s="117"/>
      <c r="GJ186" s="117"/>
      <c r="GK186" s="117"/>
      <c r="GL186" s="117"/>
      <c r="GM186" s="117"/>
      <c r="GN186" s="117"/>
      <c r="GO186" s="117"/>
      <c r="GP186" s="117"/>
      <c r="GQ186" s="117"/>
      <c r="GR186" s="117"/>
      <c r="GS186" s="117"/>
      <c r="GT186" s="117"/>
      <c r="GU186" s="117"/>
      <c r="GV186" s="117"/>
      <c r="GW186" s="117"/>
      <c r="GX186" s="117"/>
      <c r="GY186" s="117"/>
      <c r="GZ186" s="117"/>
      <c r="HA186" s="117"/>
      <c r="HB186" s="117"/>
      <c r="HC186" s="117"/>
      <c r="HD186" s="117"/>
      <c r="HE186" s="117"/>
      <c r="HF186" s="117"/>
      <c r="HG186" s="117"/>
      <c r="HH186" s="117"/>
      <c r="HI186" s="117"/>
      <c r="HJ186" s="117"/>
      <c r="HK186" s="117"/>
      <c r="HL186" s="117"/>
      <c r="HM186" s="117"/>
      <c r="HN186" s="117"/>
      <c r="HO186" s="117"/>
      <c r="HP186" s="117"/>
      <c r="HQ186" s="117"/>
      <c r="HR186" s="117"/>
      <c r="HS186" s="117"/>
      <c r="HT186" s="117"/>
      <c r="HU186" s="117"/>
      <c r="HV186" s="117"/>
      <c r="HW186" s="117"/>
      <c r="HX186" s="117"/>
      <c r="HY186" s="117"/>
      <c r="HZ186" s="117"/>
      <c r="IA186" s="117"/>
      <c r="IB186" s="117"/>
      <c r="IC186" s="117"/>
      <c r="ID186" s="117"/>
      <c r="IE186" s="117"/>
      <c r="IF186" s="117"/>
      <c r="IG186" s="117"/>
      <c r="IH186" s="117"/>
      <c r="II186" s="117"/>
      <c r="IJ186" s="117"/>
      <c r="IK186" s="117"/>
      <c r="IL186" s="117"/>
      <c r="IM186" s="117"/>
      <c r="IN186" s="117"/>
      <c r="IO186" s="117"/>
      <c r="IP186" s="117"/>
      <c r="IQ186" s="117"/>
      <c r="IR186" s="117"/>
      <c r="IS186" s="117"/>
      <c r="IT186" s="117"/>
      <c r="IU186" s="117"/>
      <c r="IV186" s="117"/>
      <c r="IW186" s="117"/>
      <c r="IX186" s="117"/>
      <c r="IY186" s="117"/>
      <c r="IZ186" s="117"/>
      <c r="JA186" s="117"/>
      <c r="JB186" s="117"/>
      <c r="JC186" s="117"/>
      <c r="JD186" s="117"/>
      <c r="JE186" s="117"/>
      <c r="JF186" s="117"/>
      <c r="JG186" s="117"/>
      <c r="JH186" s="117"/>
      <c r="JI186" s="117"/>
      <c r="JJ186" s="117"/>
      <c r="JK186" s="117"/>
      <c r="JL186" s="117"/>
      <c r="JM186" s="117"/>
      <c r="JN186" s="117"/>
      <c r="JO186" s="117"/>
      <c r="JP186" s="117"/>
      <c r="JQ186" s="117"/>
      <c r="JR186" s="117"/>
      <c r="JS186" s="117"/>
      <c r="JT186" s="117"/>
      <c r="JU186" s="117"/>
      <c r="JV186" s="117"/>
      <c r="JW186" s="117"/>
      <c r="JX186" s="117"/>
      <c r="JY186" s="117"/>
      <c r="JZ186" s="117"/>
      <c r="KA186" s="117"/>
      <c r="KB186" s="117"/>
      <c r="KC186" s="117"/>
      <c r="KD186" s="117"/>
      <c r="KE186" s="117"/>
      <c r="KF186" s="117"/>
      <c r="KG186" s="117"/>
      <c r="KH186" s="117"/>
      <c r="KI186" s="117"/>
      <c r="KJ186" s="117"/>
      <c r="KK186" s="117"/>
      <c r="KL186" s="117"/>
      <c r="KM186" s="117"/>
      <c r="KN186" s="117"/>
      <c r="KO186" s="117"/>
      <c r="KP186" s="117"/>
      <c r="KQ186" s="117"/>
      <c r="KR186" s="117"/>
      <c r="KS186" s="117"/>
      <c r="KT186" s="117"/>
      <c r="KU186" s="117"/>
      <c r="KV186" s="117"/>
      <c r="KW186" s="117"/>
      <c r="KX186" s="117"/>
      <c r="KY186" s="117"/>
      <c r="KZ186" s="117"/>
      <c r="LA186" s="117"/>
      <c r="LB186" s="117"/>
      <c r="LC186" s="117"/>
      <c r="LD186" s="117"/>
      <c r="LE186" s="117"/>
      <c r="LF186" s="117"/>
      <c r="LG186" s="117"/>
      <c r="LH186" s="117"/>
      <c r="LI186" s="117"/>
      <c r="LJ186" s="117"/>
      <c r="LK186" s="117"/>
      <c r="LL186" s="117"/>
      <c r="LM186" s="117"/>
      <c r="LN186" s="117"/>
      <c r="LO186" s="117"/>
      <c r="LP186" s="117"/>
      <c r="LQ186" s="117"/>
      <c r="LR186" s="117"/>
      <c r="LS186" s="117"/>
      <c r="LT186" s="117"/>
      <c r="LU186" s="117"/>
      <c r="LV186" s="117"/>
      <c r="LW186" s="117"/>
      <c r="LX186" s="117"/>
      <c r="LY186" s="117"/>
      <c r="LZ186" s="117"/>
      <c r="MA186" s="117"/>
      <c r="MB186" s="117"/>
      <c r="MC186" s="117"/>
      <c r="MD186" s="117"/>
      <c r="ME186" s="117"/>
      <c r="MF186" s="117"/>
      <c r="MG186" s="117"/>
      <c r="MH186" s="117"/>
      <c r="MI186" s="117"/>
      <c r="MJ186" s="117"/>
      <c r="MK186" s="117"/>
      <c r="ML186" s="117"/>
      <c r="MM186" s="117"/>
      <c r="MN186" s="117"/>
      <c r="MO186" s="117"/>
      <c r="MP186" s="117"/>
      <c r="MQ186" s="117"/>
      <c r="MR186" s="117"/>
      <c r="MS186" s="117"/>
      <c r="MT186" s="117"/>
      <c r="MU186" s="117"/>
      <c r="MV186" s="117"/>
      <c r="MW186" s="117"/>
      <c r="MX186" s="117"/>
      <c r="MY186" s="117"/>
      <c r="MZ186" s="117"/>
      <c r="NA186" s="117"/>
      <c r="NB186" s="117"/>
      <c r="NC186" s="117"/>
      <c r="ND186" s="117"/>
      <c r="NE186" s="117"/>
      <c r="NF186" s="117"/>
      <c r="NG186" s="117"/>
      <c r="NH186" s="117"/>
      <c r="NI186" s="117"/>
      <c r="NJ186" s="117"/>
      <c r="NK186" s="117"/>
      <c r="NL186" s="117"/>
      <c r="NM186" s="117"/>
      <c r="NN186" s="117"/>
      <c r="NO186" s="117"/>
      <c r="NP186" s="117"/>
      <c r="NQ186" s="117"/>
      <c r="NR186" s="117"/>
      <c r="NS186" s="117"/>
      <c r="NT186" s="117"/>
      <c r="NU186" s="117"/>
      <c r="NV186" s="117"/>
      <c r="NW186" s="117"/>
      <c r="NX186" s="117"/>
      <c r="NY186" s="117"/>
      <c r="NZ186" s="117"/>
      <c r="OA186" s="117"/>
      <c r="OB186" s="117"/>
      <c r="OC186" s="117"/>
      <c r="OD186" s="117"/>
      <c r="OE186" s="117"/>
      <c r="OF186" s="117"/>
      <c r="OG186" s="117"/>
      <c r="OH186" s="117"/>
      <c r="OI186" s="117"/>
      <c r="OJ186" s="117"/>
      <c r="OK186" s="117"/>
      <c r="OL186" s="117"/>
      <c r="OM186" s="117"/>
      <c r="ON186" s="117"/>
      <c r="OO186" s="117"/>
      <c r="OP186" s="117"/>
      <c r="OQ186" s="117"/>
      <c r="OR186" s="117"/>
      <c r="OS186" s="117"/>
      <c r="OT186" s="117"/>
      <c r="OU186" s="117"/>
      <c r="OV186" s="117"/>
      <c r="OW186" s="117"/>
      <c r="OX186" s="117"/>
      <c r="OY186" s="117"/>
      <c r="OZ186" s="117"/>
      <c r="PA186" s="117"/>
      <c r="PB186" s="117"/>
      <c r="PC186" s="117"/>
      <c r="PD186" s="117"/>
      <c r="PE186" s="117"/>
      <c r="PF186" s="117"/>
      <c r="PG186" s="117"/>
      <c r="PH186" s="117"/>
      <c r="PI186" s="117"/>
      <c r="PJ186" s="117"/>
      <c r="PK186" s="117"/>
      <c r="PL186" s="117"/>
      <c r="PM186" s="117"/>
      <c r="PN186" s="117"/>
      <c r="PO186" s="117"/>
      <c r="PP186" s="117"/>
      <c r="PQ186" s="117"/>
      <c r="PR186" s="117"/>
      <c r="PS186" s="117"/>
      <c r="PT186" s="117"/>
      <c r="PU186" s="117"/>
      <c r="PV186" s="117"/>
      <c r="PW186" s="117"/>
      <c r="PX186" s="117"/>
      <c r="PY186" s="117"/>
      <c r="PZ186" s="117"/>
      <c r="QA186" s="117"/>
      <c r="QB186" s="117"/>
      <c r="QC186" s="117"/>
      <c r="QD186" s="117"/>
      <c r="QE186" s="117"/>
      <c r="QF186" s="117"/>
      <c r="QG186" s="117"/>
      <c r="QH186" s="117"/>
      <c r="QI186" s="117"/>
      <c r="QJ186" s="117"/>
      <c r="QK186" s="117"/>
      <c r="QL186" s="117"/>
      <c r="QM186" s="117"/>
      <c r="QN186" s="117"/>
      <c r="QO186" s="117"/>
      <c r="QP186" s="117"/>
      <c r="QQ186" s="117"/>
      <c r="QR186" s="117"/>
      <c r="QS186" s="117"/>
      <c r="QT186" s="117"/>
      <c r="QU186" s="117"/>
      <c r="QV186" s="117"/>
      <c r="QW186" s="117"/>
      <c r="QX186" s="117"/>
      <c r="QY186" s="117"/>
      <c r="QZ186" s="117"/>
      <c r="RA186" s="117"/>
      <c r="RB186" s="117"/>
      <c r="RC186" s="117"/>
      <c r="RD186" s="117"/>
      <c r="RE186" s="117"/>
      <c r="RF186" s="117"/>
      <c r="RG186" s="117"/>
      <c r="RH186" s="117"/>
      <c r="RI186" s="117"/>
      <c r="RJ186" s="117"/>
      <c r="RK186" s="117"/>
      <c r="RL186" s="117"/>
      <c r="RM186" s="117"/>
      <c r="RN186" s="117"/>
      <c r="RO186" s="117"/>
      <c r="RP186" s="117"/>
      <c r="RQ186" s="117"/>
      <c r="RR186" s="117"/>
      <c r="RS186" s="117"/>
      <c r="RT186" s="117"/>
      <c r="RU186" s="117"/>
      <c r="RV186" s="117"/>
      <c r="RW186" s="117"/>
      <c r="RX186" s="117"/>
      <c r="RY186" s="117"/>
      <c r="RZ186" s="117"/>
      <c r="SA186" s="117"/>
      <c r="SB186" s="117"/>
      <c r="SC186" s="117"/>
      <c r="SD186" s="117"/>
      <c r="SE186" s="117"/>
      <c r="SF186" s="117"/>
      <c r="SG186" s="117"/>
      <c r="SH186" s="117"/>
      <c r="SI186" s="117"/>
      <c r="SJ186" s="117"/>
      <c r="SK186" s="117"/>
      <c r="SL186" s="117"/>
      <c r="SM186" s="117"/>
      <c r="SN186" s="117"/>
      <c r="SO186" s="117"/>
      <c r="SP186" s="117"/>
      <c r="SQ186" s="117"/>
      <c r="SR186" s="117"/>
      <c r="SS186" s="117"/>
      <c r="ST186" s="117"/>
      <c r="SU186" s="117"/>
      <c r="SV186" s="117"/>
      <c r="SW186" s="117"/>
      <c r="SX186" s="117"/>
      <c r="SY186" s="117"/>
      <c r="SZ186" s="117"/>
      <c r="TA186" s="117"/>
      <c r="TB186" s="117"/>
      <c r="TC186" s="117"/>
      <c r="TD186" s="117"/>
      <c r="TE186" s="117"/>
      <c r="TF186" s="117"/>
      <c r="TG186" s="117"/>
      <c r="TH186" s="117"/>
      <c r="TI186" s="117"/>
      <c r="TJ186" s="117"/>
      <c r="TK186" s="117"/>
      <c r="TL186" s="117"/>
      <c r="TM186" s="117"/>
      <c r="TN186" s="117"/>
      <c r="TO186" s="117"/>
      <c r="TP186" s="117"/>
      <c r="TQ186" s="117"/>
      <c r="TR186" s="117"/>
      <c r="TS186" s="117"/>
      <c r="TT186" s="117"/>
      <c r="TU186" s="117"/>
      <c r="TV186" s="117"/>
      <c r="TW186" s="117"/>
      <c r="TX186" s="117"/>
      <c r="TY186" s="117"/>
      <c r="TZ186" s="117"/>
      <c r="UA186" s="117"/>
      <c r="UB186" s="117"/>
      <c r="UC186" s="117"/>
      <c r="UD186" s="117"/>
      <c r="UE186" s="117"/>
      <c r="UF186" s="117"/>
      <c r="UG186" s="117"/>
      <c r="UH186" s="117"/>
      <c r="UI186" s="117"/>
      <c r="UJ186" s="117"/>
      <c r="UK186" s="117"/>
      <c r="UL186" s="117"/>
      <c r="UM186" s="117"/>
      <c r="UN186" s="117"/>
      <c r="UO186" s="117"/>
      <c r="UP186" s="117"/>
      <c r="UQ186" s="117"/>
      <c r="UR186" s="117"/>
      <c r="US186" s="117"/>
      <c r="UT186" s="117"/>
      <c r="UU186" s="117"/>
      <c r="UV186" s="117"/>
      <c r="UW186" s="117"/>
      <c r="UX186" s="117"/>
      <c r="UY186" s="117"/>
      <c r="UZ186" s="117"/>
      <c r="VA186" s="117"/>
      <c r="VB186" s="117"/>
      <c r="VC186" s="117"/>
      <c r="VD186" s="117"/>
      <c r="VE186" s="117"/>
      <c r="VF186" s="117"/>
      <c r="VG186" s="117"/>
      <c r="VH186" s="117"/>
      <c r="VI186" s="117"/>
      <c r="VJ186" s="117"/>
      <c r="VK186" s="117"/>
      <c r="VL186" s="117"/>
      <c r="VM186" s="117"/>
      <c r="VN186" s="117"/>
      <c r="VO186" s="117"/>
      <c r="VP186" s="117"/>
      <c r="VQ186" s="117"/>
      <c r="VR186" s="117"/>
      <c r="VS186" s="117"/>
      <c r="VT186" s="117"/>
      <c r="VU186" s="117"/>
      <c r="VV186" s="117"/>
      <c r="VW186" s="117"/>
      <c r="VX186" s="117"/>
      <c r="VY186" s="117"/>
      <c r="VZ186" s="117"/>
      <c r="WA186" s="117"/>
      <c r="WB186" s="117"/>
      <c r="WC186" s="117"/>
      <c r="WD186" s="117"/>
      <c r="WE186" s="117"/>
      <c r="WF186" s="117"/>
      <c r="WG186" s="117"/>
      <c r="WH186" s="117"/>
      <c r="WI186" s="117"/>
      <c r="WJ186" s="117"/>
      <c r="WK186" s="117"/>
      <c r="WL186" s="117"/>
      <c r="WM186" s="117"/>
      <c r="WN186" s="117"/>
      <c r="WO186" s="117"/>
      <c r="WP186" s="117"/>
      <c r="WQ186" s="117"/>
      <c r="WR186" s="117"/>
      <c r="WS186" s="117"/>
      <c r="WT186" s="117"/>
      <c r="WU186" s="117"/>
      <c r="WV186" s="117"/>
      <c r="WW186" s="117"/>
      <c r="WX186" s="117"/>
      <c r="WY186" s="117"/>
      <c r="WZ186" s="117"/>
      <c r="XA186" s="117"/>
      <c r="XB186" s="117"/>
      <c r="XC186" s="117"/>
      <c r="XD186" s="117"/>
      <c r="XE186" s="117"/>
      <c r="XF186" s="117"/>
      <c r="XG186" s="117"/>
      <c r="XH186" s="117"/>
      <c r="XI186" s="117"/>
      <c r="XJ186" s="117"/>
      <c r="XK186" s="117"/>
      <c r="XL186" s="117"/>
      <c r="XM186" s="117"/>
      <c r="XN186" s="117"/>
      <c r="XO186" s="117"/>
      <c r="XP186" s="117"/>
      <c r="XQ186" s="117"/>
      <c r="XR186" s="117"/>
      <c r="XS186" s="117"/>
      <c r="XT186" s="117"/>
      <c r="XU186" s="117"/>
      <c r="XV186" s="117"/>
      <c r="XW186" s="117"/>
      <c r="XX186" s="117"/>
      <c r="XY186" s="117"/>
      <c r="XZ186" s="117"/>
      <c r="YA186" s="117"/>
      <c r="YB186" s="117"/>
      <c r="YC186" s="117"/>
      <c r="YD186" s="117"/>
      <c r="YE186" s="117"/>
      <c r="YF186" s="117"/>
      <c r="YG186" s="117"/>
      <c r="YH186" s="117"/>
      <c r="YI186" s="117"/>
      <c r="YJ186" s="117"/>
      <c r="YK186" s="117"/>
      <c r="YL186" s="117"/>
      <c r="YM186" s="117"/>
      <c r="YN186" s="117"/>
      <c r="YO186" s="117"/>
      <c r="YP186" s="117"/>
      <c r="YQ186" s="117"/>
      <c r="YR186" s="117"/>
      <c r="YS186" s="117"/>
      <c r="YT186" s="117"/>
      <c r="YU186" s="117"/>
      <c r="YV186" s="117"/>
      <c r="YW186" s="117"/>
      <c r="YX186" s="117"/>
      <c r="YY186" s="117"/>
      <c r="YZ186" s="117"/>
      <c r="ZA186" s="117"/>
      <c r="ZB186" s="117"/>
      <c r="ZC186" s="117"/>
      <c r="ZD186" s="117"/>
      <c r="ZE186" s="117"/>
      <c r="ZF186" s="117"/>
      <c r="ZG186" s="117"/>
      <c r="ZH186" s="117"/>
      <c r="ZI186" s="117"/>
      <c r="ZJ186" s="117"/>
      <c r="ZK186" s="117"/>
      <c r="ZL186" s="117"/>
      <c r="ZM186" s="117"/>
      <c r="ZN186" s="117"/>
      <c r="ZO186" s="117"/>
      <c r="ZP186" s="117"/>
      <c r="ZQ186" s="117"/>
      <c r="ZR186" s="117"/>
      <c r="ZS186" s="117"/>
      <c r="ZT186" s="117"/>
      <c r="ZU186" s="117"/>
      <c r="ZV186" s="117"/>
      <c r="ZW186" s="117"/>
      <c r="ZX186" s="117"/>
      <c r="ZY186" s="117"/>
      <c r="ZZ186" s="117"/>
      <c r="AAA186" s="117"/>
      <c r="AAB186" s="117"/>
      <c r="AAC186" s="117"/>
      <c r="AAD186" s="117"/>
      <c r="AAE186" s="117"/>
      <c r="AAF186" s="117"/>
      <c r="AAG186" s="117"/>
      <c r="AAH186" s="117"/>
      <c r="AAI186" s="117"/>
      <c r="AAJ186" s="117"/>
      <c r="AAK186" s="117"/>
      <c r="AAL186" s="117"/>
      <c r="AAM186" s="117"/>
      <c r="AAN186" s="117"/>
      <c r="AAO186" s="117"/>
      <c r="AAP186" s="117"/>
      <c r="AAQ186" s="117"/>
      <c r="AAR186" s="117"/>
      <c r="AAS186" s="117"/>
      <c r="AAT186" s="117"/>
      <c r="AAU186" s="117"/>
      <c r="AAV186" s="117"/>
      <c r="AAW186" s="117"/>
      <c r="AAX186" s="117"/>
      <c r="AAY186" s="117"/>
      <c r="AAZ186" s="117"/>
      <c r="ABA186" s="117"/>
      <c r="ABB186" s="117"/>
      <c r="ABC186" s="117"/>
      <c r="ABD186" s="117"/>
      <c r="ABE186" s="117"/>
      <c r="ABF186" s="117"/>
      <c r="ABG186" s="117"/>
      <c r="ABH186" s="117"/>
      <c r="ABI186" s="117"/>
      <c r="ABJ186" s="117"/>
      <c r="ABK186" s="117"/>
      <c r="ABL186" s="117"/>
      <c r="ABM186" s="117"/>
      <c r="ABN186" s="117"/>
      <c r="ABO186" s="117"/>
      <c r="ABP186" s="117"/>
      <c r="ABQ186" s="117"/>
      <c r="ABR186" s="117"/>
      <c r="ABS186" s="117"/>
      <c r="ABT186" s="117"/>
      <c r="ABU186" s="117"/>
      <c r="ABV186" s="117"/>
      <c r="ABW186" s="117"/>
      <c r="ABX186" s="117"/>
      <c r="ABY186" s="117"/>
      <c r="ABZ186" s="117"/>
      <c r="ACA186" s="117"/>
      <c r="ACB186" s="117"/>
      <c r="ACC186" s="117"/>
      <c r="ACD186" s="117"/>
      <c r="ACE186" s="117"/>
      <c r="ACF186" s="117"/>
      <c r="ACG186" s="117"/>
      <c r="ACH186" s="117"/>
      <c r="ACI186" s="117"/>
      <c r="ACJ186" s="117"/>
      <c r="ACK186" s="117"/>
      <c r="ACL186" s="117"/>
      <c r="ACM186" s="117"/>
      <c r="ACN186" s="117"/>
      <c r="ACO186" s="117"/>
      <c r="ACP186" s="117"/>
      <c r="ACQ186" s="117"/>
      <c r="ACR186" s="117"/>
      <c r="ACS186" s="117"/>
      <c r="ACT186" s="117"/>
      <c r="ACU186" s="117"/>
      <c r="ACV186" s="117"/>
      <c r="ACW186" s="117"/>
      <c r="ACX186" s="117"/>
      <c r="ACY186" s="117"/>
      <c r="ACZ186" s="117"/>
      <c r="ADA186" s="117"/>
      <c r="ADB186" s="117"/>
      <c r="ADC186" s="117"/>
      <c r="ADD186" s="117"/>
      <c r="ADE186" s="117"/>
      <c r="ADF186" s="117"/>
      <c r="ADG186" s="117"/>
      <c r="ADH186" s="117"/>
      <c r="ADI186" s="117"/>
      <c r="ADJ186" s="117"/>
      <c r="ADK186" s="117"/>
      <c r="ADL186" s="117"/>
      <c r="ADM186" s="117"/>
      <c r="ADN186" s="117"/>
      <c r="ADO186" s="117"/>
      <c r="ADP186" s="117"/>
      <c r="ADQ186" s="117"/>
      <c r="ADR186" s="117"/>
      <c r="ADS186" s="117"/>
      <c r="ADT186" s="117"/>
      <c r="ADU186" s="117"/>
      <c r="ADV186" s="117"/>
      <c r="ADW186" s="117"/>
      <c r="ADX186" s="117"/>
      <c r="ADY186" s="117"/>
      <c r="ADZ186" s="117"/>
      <c r="AEA186" s="117"/>
      <c r="AEB186" s="117"/>
      <c r="AEC186" s="117"/>
      <c r="AED186" s="117"/>
      <c r="AEE186" s="117"/>
      <c r="AEF186" s="117"/>
      <c r="AEG186" s="117"/>
      <c r="AEH186" s="117"/>
      <c r="AEI186" s="117"/>
      <c r="AEJ186" s="117"/>
      <c r="AEK186" s="117"/>
      <c r="AEL186" s="117"/>
      <c r="AEM186" s="117"/>
      <c r="AEN186" s="117"/>
      <c r="AEO186" s="117"/>
      <c r="AEP186" s="117"/>
      <c r="AEQ186" s="117"/>
      <c r="AER186" s="117"/>
      <c r="AES186" s="117"/>
      <c r="AET186" s="117"/>
      <c r="AEU186" s="117"/>
      <c r="AEV186" s="117"/>
      <c r="AEW186" s="117"/>
      <c r="AEX186" s="117"/>
      <c r="AEY186" s="117"/>
      <c r="AEZ186" s="117"/>
      <c r="AFA186" s="117"/>
      <c r="AFB186" s="117"/>
      <c r="AFC186" s="117"/>
      <c r="AFD186" s="117"/>
      <c r="AFE186" s="117"/>
      <c r="AFF186" s="117"/>
      <c r="AFG186" s="117"/>
      <c r="AFH186" s="117"/>
      <c r="AFI186" s="117"/>
      <c r="AFJ186" s="117"/>
      <c r="AFK186" s="117"/>
      <c r="AFL186" s="117"/>
      <c r="AFM186" s="117"/>
      <c r="AFN186" s="117"/>
      <c r="AFO186" s="117"/>
    </row>
    <row r="187" spans="2:847" x14ac:dyDescent="0.2">
      <c r="B187" s="249" t="s">
        <v>13987</v>
      </c>
      <c r="C187" s="243">
        <v>173500</v>
      </c>
      <c r="D187" s="304">
        <v>0</v>
      </c>
      <c r="E187" s="234" t="s">
        <v>13842</v>
      </c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256"/>
      <c r="AB187" s="256"/>
      <c r="AC187" s="256"/>
      <c r="AD187" s="256"/>
      <c r="AE187" s="256"/>
      <c r="AF187" s="256"/>
      <c r="AG187" s="256"/>
      <c r="AH187" s="256"/>
      <c r="AI187" s="256"/>
      <c r="AJ187" s="256"/>
      <c r="AK187" s="256"/>
      <c r="AL187" s="256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117"/>
      <c r="BV187" s="117"/>
      <c r="BW187" s="117"/>
      <c r="BX187" s="117"/>
      <c r="BY187" s="117"/>
      <c r="BZ187" s="117"/>
      <c r="CA187" s="117"/>
      <c r="CB187" s="117"/>
      <c r="CC187" s="117"/>
      <c r="CD187" s="117"/>
      <c r="CE187" s="117"/>
      <c r="CF187" s="117"/>
      <c r="CG187" s="117"/>
      <c r="CH187" s="117"/>
      <c r="CI187" s="117"/>
      <c r="CJ187" s="117"/>
      <c r="CK187" s="117"/>
      <c r="CL187" s="117"/>
      <c r="CM187" s="117"/>
      <c r="CN187" s="117"/>
      <c r="CO187" s="117"/>
      <c r="CP187" s="117"/>
      <c r="CQ187" s="117"/>
      <c r="CR187" s="117"/>
      <c r="CS187" s="117"/>
      <c r="CT187" s="117"/>
      <c r="CU187" s="117"/>
      <c r="CV187" s="117"/>
      <c r="CW187" s="117"/>
      <c r="CX187" s="117"/>
      <c r="CY187" s="117"/>
      <c r="CZ187" s="117"/>
      <c r="DA187" s="117"/>
      <c r="DB187" s="117"/>
      <c r="DC187" s="117"/>
      <c r="DD187" s="117"/>
      <c r="DE187" s="117"/>
      <c r="DF187" s="117"/>
      <c r="DG187" s="117"/>
      <c r="DH187" s="117"/>
      <c r="DI187" s="117"/>
      <c r="DJ187" s="117"/>
      <c r="DK187" s="117"/>
      <c r="DL187" s="117"/>
      <c r="DM187" s="117"/>
      <c r="DN187" s="117"/>
      <c r="DO187" s="117"/>
      <c r="DP187" s="117"/>
      <c r="DQ187" s="117"/>
      <c r="DR187" s="117"/>
      <c r="DS187" s="117"/>
      <c r="DT187" s="117"/>
      <c r="DU187" s="117"/>
      <c r="DV187" s="117"/>
      <c r="DW187" s="117"/>
      <c r="DX187" s="117"/>
      <c r="DY187" s="117"/>
      <c r="DZ187" s="117"/>
      <c r="EA187" s="117"/>
      <c r="EB187" s="117"/>
      <c r="EC187" s="117"/>
      <c r="ED187" s="117"/>
      <c r="EE187" s="117"/>
      <c r="EF187" s="117"/>
      <c r="EG187" s="117"/>
      <c r="EH187" s="117"/>
      <c r="EI187" s="117"/>
      <c r="EJ187" s="117"/>
      <c r="EK187" s="117"/>
      <c r="EL187" s="117"/>
      <c r="EM187" s="117"/>
      <c r="EN187" s="117"/>
      <c r="EO187" s="117"/>
      <c r="EP187" s="117"/>
      <c r="EQ187" s="117"/>
      <c r="ER187" s="117"/>
      <c r="ES187" s="117"/>
      <c r="ET187" s="117"/>
      <c r="EU187" s="117"/>
      <c r="EV187" s="117"/>
      <c r="EW187" s="117"/>
      <c r="EX187" s="117"/>
      <c r="EY187" s="117"/>
      <c r="EZ187" s="117"/>
      <c r="FA187" s="117"/>
      <c r="FB187" s="117"/>
      <c r="FC187" s="117"/>
      <c r="FD187" s="117"/>
      <c r="FE187" s="117"/>
      <c r="FF187" s="117"/>
      <c r="FG187" s="117"/>
      <c r="FH187" s="117"/>
      <c r="FI187" s="117"/>
      <c r="FJ187" s="117"/>
      <c r="FK187" s="117"/>
      <c r="FL187" s="117"/>
      <c r="FM187" s="117"/>
      <c r="FN187" s="117"/>
      <c r="FO187" s="117"/>
      <c r="FP187" s="117"/>
      <c r="FQ187" s="117"/>
      <c r="FR187" s="117"/>
      <c r="FS187" s="117"/>
      <c r="FT187" s="117"/>
      <c r="FU187" s="117"/>
      <c r="FV187" s="117"/>
      <c r="FW187" s="117"/>
      <c r="FX187" s="117"/>
      <c r="FY187" s="117"/>
      <c r="FZ187" s="117"/>
      <c r="GA187" s="117"/>
      <c r="GB187" s="117"/>
      <c r="GC187" s="117"/>
      <c r="GD187" s="117"/>
      <c r="GE187" s="117"/>
      <c r="GF187" s="117"/>
      <c r="GG187" s="117"/>
      <c r="GH187" s="117"/>
      <c r="GI187" s="117"/>
      <c r="GJ187" s="117"/>
      <c r="GK187" s="117"/>
      <c r="GL187" s="117"/>
      <c r="GM187" s="117"/>
      <c r="GN187" s="117"/>
      <c r="GO187" s="117"/>
      <c r="GP187" s="117"/>
      <c r="GQ187" s="117"/>
      <c r="GR187" s="117"/>
      <c r="GS187" s="117"/>
      <c r="GT187" s="117"/>
      <c r="GU187" s="117"/>
      <c r="GV187" s="117"/>
      <c r="GW187" s="117"/>
      <c r="GX187" s="117"/>
      <c r="GY187" s="117"/>
      <c r="GZ187" s="117"/>
      <c r="HA187" s="117"/>
      <c r="HB187" s="117"/>
      <c r="HC187" s="117"/>
      <c r="HD187" s="117"/>
      <c r="HE187" s="117"/>
      <c r="HF187" s="117"/>
      <c r="HG187" s="117"/>
      <c r="HH187" s="117"/>
      <c r="HI187" s="117"/>
      <c r="HJ187" s="117"/>
      <c r="HK187" s="117"/>
      <c r="HL187" s="117"/>
      <c r="HM187" s="117"/>
      <c r="HN187" s="117"/>
      <c r="HO187" s="117"/>
      <c r="HP187" s="117"/>
      <c r="HQ187" s="117"/>
      <c r="HR187" s="117"/>
      <c r="HS187" s="117"/>
      <c r="HT187" s="117"/>
      <c r="HU187" s="117"/>
      <c r="HV187" s="117"/>
      <c r="HW187" s="117"/>
      <c r="HX187" s="117"/>
      <c r="HY187" s="117"/>
      <c r="HZ187" s="117"/>
      <c r="IA187" s="117"/>
      <c r="IB187" s="117"/>
      <c r="IC187" s="117"/>
      <c r="ID187" s="117"/>
      <c r="IE187" s="117"/>
      <c r="IF187" s="117"/>
      <c r="IG187" s="117"/>
      <c r="IH187" s="117"/>
      <c r="II187" s="117"/>
      <c r="IJ187" s="117"/>
      <c r="IK187" s="117"/>
      <c r="IL187" s="117"/>
      <c r="IM187" s="117"/>
      <c r="IN187" s="117"/>
      <c r="IO187" s="117"/>
      <c r="IP187" s="117"/>
      <c r="IQ187" s="117"/>
      <c r="IR187" s="117"/>
      <c r="IS187" s="117"/>
      <c r="IT187" s="117"/>
      <c r="IU187" s="117"/>
      <c r="IV187" s="117"/>
      <c r="IW187" s="117"/>
      <c r="IX187" s="117"/>
      <c r="IY187" s="117"/>
      <c r="IZ187" s="117"/>
      <c r="JA187" s="117"/>
      <c r="JB187" s="117"/>
      <c r="JC187" s="117"/>
      <c r="JD187" s="117"/>
      <c r="JE187" s="117"/>
      <c r="JF187" s="117"/>
      <c r="JG187" s="117"/>
      <c r="JH187" s="117"/>
      <c r="JI187" s="117"/>
      <c r="JJ187" s="117"/>
      <c r="JK187" s="117"/>
      <c r="JL187" s="117"/>
      <c r="JM187" s="117"/>
      <c r="JN187" s="117"/>
      <c r="JO187" s="117"/>
      <c r="JP187" s="117"/>
      <c r="JQ187" s="117"/>
      <c r="JR187" s="117"/>
      <c r="JS187" s="117"/>
      <c r="JT187" s="117"/>
      <c r="JU187" s="117"/>
      <c r="JV187" s="117"/>
      <c r="JW187" s="117"/>
      <c r="JX187" s="117"/>
      <c r="JY187" s="117"/>
      <c r="JZ187" s="117"/>
      <c r="KA187" s="117"/>
      <c r="KB187" s="117"/>
      <c r="KC187" s="117"/>
      <c r="KD187" s="117"/>
      <c r="KE187" s="117"/>
      <c r="KF187" s="117"/>
      <c r="KG187" s="117"/>
      <c r="KH187" s="117"/>
      <c r="KI187" s="117"/>
      <c r="KJ187" s="117"/>
      <c r="KK187" s="117"/>
      <c r="KL187" s="117"/>
      <c r="KM187" s="117"/>
      <c r="KN187" s="117"/>
      <c r="KO187" s="117"/>
      <c r="KP187" s="117"/>
      <c r="KQ187" s="117"/>
      <c r="KR187" s="117"/>
      <c r="KS187" s="117"/>
      <c r="KT187" s="117"/>
      <c r="KU187" s="117"/>
      <c r="KV187" s="117"/>
      <c r="KW187" s="117"/>
      <c r="KX187" s="117"/>
      <c r="KY187" s="117"/>
      <c r="KZ187" s="117"/>
      <c r="LA187" s="117"/>
      <c r="LB187" s="117"/>
      <c r="LC187" s="117"/>
      <c r="LD187" s="117"/>
      <c r="LE187" s="117"/>
      <c r="LF187" s="117"/>
      <c r="LG187" s="117"/>
      <c r="LH187" s="117"/>
      <c r="LI187" s="117"/>
      <c r="LJ187" s="117"/>
      <c r="LK187" s="117"/>
      <c r="LL187" s="117"/>
      <c r="LM187" s="117"/>
      <c r="LN187" s="117"/>
      <c r="LO187" s="117"/>
      <c r="LP187" s="117"/>
      <c r="LQ187" s="117"/>
      <c r="LR187" s="117"/>
      <c r="LS187" s="117"/>
      <c r="LT187" s="117"/>
      <c r="LU187" s="117"/>
      <c r="LV187" s="117"/>
      <c r="LW187" s="117"/>
      <c r="LX187" s="117"/>
      <c r="LY187" s="117"/>
      <c r="LZ187" s="117"/>
      <c r="MA187" s="117"/>
      <c r="MB187" s="117"/>
      <c r="MC187" s="117"/>
      <c r="MD187" s="117"/>
      <c r="ME187" s="117"/>
      <c r="MF187" s="117"/>
      <c r="MG187" s="117"/>
      <c r="MH187" s="117"/>
      <c r="MI187" s="117"/>
      <c r="MJ187" s="117"/>
      <c r="MK187" s="117"/>
      <c r="ML187" s="117"/>
      <c r="MM187" s="117"/>
      <c r="MN187" s="117"/>
      <c r="MO187" s="117"/>
      <c r="MP187" s="117"/>
      <c r="MQ187" s="117"/>
      <c r="MR187" s="117"/>
      <c r="MS187" s="117"/>
      <c r="MT187" s="117"/>
      <c r="MU187" s="117"/>
      <c r="MV187" s="117"/>
      <c r="MW187" s="117"/>
      <c r="MX187" s="117"/>
      <c r="MY187" s="117"/>
      <c r="MZ187" s="117"/>
      <c r="NA187" s="117"/>
      <c r="NB187" s="117"/>
      <c r="NC187" s="117"/>
      <c r="ND187" s="117"/>
      <c r="NE187" s="117"/>
      <c r="NF187" s="117"/>
      <c r="NG187" s="117"/>
      <c r="NH187" s="117"/>
      <c r="NI187" s="117"/>
      <c r="NJ187" s="117"/>
      <c r="NK187" s="117"/>
      <c r="NL187" s="117"/>
      <c r="NM187" s="117"/>
      <c r="NN187" s="117"/>
      <c r="NO187" s="117"/>
      <c r="NP187" s="117"/>
      <c r="NQ187" s="117"/>
      <c r="NR187" s="117"/>
      <c r="NS187" s="117"/>
      <c r="NT187" s="117"/>
      <c r="NU187" s="117"/>
      <c r="NV187" s="117"/>
      <c r="NW187" s="117"/>
      <c r="NX187" s="117"/>
      <c r="NY187" s="117"/>
      <c r="NZ187" s="117"/>
      <c r="OA187" s="117"/>
      <c r="OB187" s="117"/>
      <c r="OC187" s="117"/>
      <c r="OD187" s="117"/>
      <c r="OE187" s="117"/>
      <c r="OF187" s="117"/>
      <c r="OG187" s="117"/>
      <c r="OH187" s="117"/>
      <c r="OI187" s="117"/>
      <c r="OJ187" s="117"/>
      <c r="OK187" s="117"/>
      <c r="OL187" s="117"/>
      <c r="OM187" s="117"/>
      <c r="ON187" s="117"/>
      <c r="OO187" s="117"/>
      <c r="OP187" s="117"/>
      <c r="OQ187" s="117"/>
      <c r="OR187" s="117"/>
      <c r="OS187" s="117"/>
      <c r="OT187" s="117"/>
      <c r="OU187" s="117"/>
      <c r="OV187" s="117"/>
      <c r="OW187" s="117"/>
      <c r="OX187" s="117"/>
      <c r="OY187" s="117"/>
      <c r="OZ187" s="117"/>
      <c r="PA187" s="117"/>
      <c r="PB187" s="117"/>
      <c r="PC187" s="117"/>
      <c r="PD187" s="117"/>
      <c r="PE187" s="117"/>
      <c r="PF187" s="117"/>
      <c r="PG187" s="117"/>
      <c r="PH187" s="117"/>
      <c r="PI187" s="117"/>
      <c r="PJ187" s="117"/>
      <c r="PK187" s="117"/>
      <c r="PL187" s="117"/>
      <c r="PM187" s="117"/>
      <c r="PN187" s="117"/>
      <c r="PO187" s="117"/>
      <c r="PP187" s="117"/>
      <c r="PQ187" s="117"/>
      <c r="PR187" s="117"/>
      <c r="PS187" s="117"/>
      <c r="PT187" s="117"/>
      <c r="PU187" s="117"/>
      <c r="PV187" s="117"/>
      <c r="PW187" s="117"/>
      <c r="PX187" s="117"/>
      <c r="PY187" s="117"/>
      <c r="PZ187" s="117"/>
      <c r="QA187" s="117"/>
      <c r="QB187" s="117"/>
      <c r="QC187" s="117"/>
      <c r="QD187" s="117"/>
      <c r="QE187" s="117"/>
      <c r="QF187" s="117"/>
      <c r="QG187" s="117"/>
      <c r="QH187" s="117"/>
      <c r="QI187" s="117"/>
      <c r="QJ187" s="117"/>
      <c r="QK187" s="117"/>
      <c r="QL187" s="117"/>
      <c r="QM187" s="117"/>
      <c r="QN187" s="117"/>
      <c r="QO187" s="117"/>
      <c r="QP187" s="117"/>
      <c r="QQ187" s="117"/>
      <c r="QR187" s="117"/>
      <c r="QS187" s="117"/>
      <c r="QT187" s="117"/>
      <c r="QU187" s="117"/>
      <c r="QV187" s="117"/>
      <c r="QW187" s="117"/>
      <c r="QX187" s="117"/>
      <c r="QY187" s="117"/>
      <c r="QZ187" s="117"/>
      <c r="RA187" s="117"/>
      <c r="RB187" s="117"/>
      <c r="RC187" s="117"/>
      <c r="RD187" s="117"/>
      <c r="RE187" s="117"/>
      <c r="RF187" s="117"/>
      <c r="RG187" s="117"/>
      <c r="RH187" s="117"/>
      <c r="RI187" s="117"/>
      <c r="RJ187" s="117"/>
      <c r="RK187" s="117"/>
      <c r="RL187" s="117"/>
      <c r="RM187" s="117"/>
      <c r="RN187" s="117"/>
      <c r="RO187" s="117"/>
      <c r="RP187" s="117"/>
      <c r="RQ187" s="117"/>
      <c r="RR187" s="117"/>
      <c r="RS187" s="117"/>
      <c r="RT187" s="117"/>
      <c r="RU187" s="117"/>
      <c r="RV187" s="117"/>
      <c r="RW187" s="117"/>
      <c r="RX187" s="117"/>
      <c r="RY187" s="117"/>
      <c r="RZ187" s="117"/>
      <c r="SA187" s="117"/>
      <c r="SB187" s="117"/>
      <c r="SC187" s="117"/>
      <c r="SD187" s="117"/>
      <c r="SE187" s="117"/>
      <c r="SF187" s="117"/>
      <c r="SG187" s="117"/>
      <c r="SH187" s="117"/>
      <c r="SI187" s="117"/>
      <c r="SJ187" s="117"/>
      <c r="SK187" s="117"/>
      <c r="SL187" s="117"/>
      <c r="SM187" s="117"/>
      <c r="SN187" s="117"/>
      <c r="SO187" s="117"/>
      <c r="SP187" s="117"/>
      <c r="SQ187" s="117"/>
      <c r="SR187" s="117"/>
      <c r="SS187" s="117"/>
      <c r="ST187" s="117"/>
      <c r="SU187" s="117"/>
      <c r="SV187" s="117"/>
      <c r="SW187" s="117"/>
      <c r="SX187" s="117"/>
      <c r="SY187" s="117"/>
      <c r="SZ187" s="117"/>
      <c r="TA187" s="117"/>
      <c r="TB187" s="117"/>
      <c r="TC187" s="117"/>
      <c r="TD187" s="117"/>
      <c r="TE187" s="117"/>
      <c r="TF187" s="117"/>
      <c r="TG187" s="117"/>
      <c r="TH187" s="117"/>
      <c r="TI187" s="117"/>
      <c r="TJ187" s="117"/>
      <c r="TK187" s="117"/>
      <c r="TL187" s="117"/>
      <c r="TM187" s="117"/>
      <c r="TN187" s="117"/>
      <c r="TO187" s="117"/>
      <c r="TP187" s="117"/>
      <c r="TQ187" s="117"/>
      <c r="TR187" s="117"/>
      <c r="TS187" s="117"/>
      <c r="TT187" s="117"/>
      <c r="TU187" s="117"/>
      <c r="TV187" s="117"/>
      <c r="TW187" s="117"/>
      <c r="TX187" s="117"/>
      <c r="TY187" s="117"/>
      <c r="TZ187" s="117"/>
      <c r="UA187" s="117"/>
      <c r="UB187" s="117"/>
      <c r="UC187" s="117"/>
      <c r="UD187" s="117"/>
      <c r="UE187" s="117"/>
      <c r="UF187" s="117"/>
      <c r="UG187" s="117"/>
      <c r="UH187" s="117"/>
      <c r="UI187" s="117"/>
      <c r="UJ187" s="117"/>
      <c r="UK187" s="117"/>
      <c r="UL187" s="117"/>
      <c r="UM187" s="117"/>
      <c r="UN187" s="117"/>
      <c r="UO187" s="117"/>
      <c r="UP187" s="117"/>
      <c r="UQ187" s="117"/>
      <c r="UR187" s="117"/>
      <c r="US187" s="117"/>
      <c r="UT187" s="117"/>
      <c r="UU187" s="117"/>
      <c r="UV187" s="117"/>
      <c r="UW187" s="117"/>
      <c r="UX187" s="117"/>
      <c r="UY187" s="117"/>
      <c r="UZ187" s="117"/>
      <c r="VA187" s="117"/>
      <c r="VB187" s="117"/>
      <c r="VC187" s="117"/>
      <c r="VD187" s="117"/>
      <c r="VE187" s="117"/>
      <c r="VF187" s="117"/>
      <c r="VG187" s="117"/>
      <c r="VH187" s="117"/>
      <c r="VI187" s="117"/>
      <c r="VJ187" s="117"/>
      <c r="VK187" s="117"/>
      <c r="VL187" s="117"/>
      <c r="VM187" s="117"/>
      <c r="VN187" s="117"/>
      <c r="VO187" s="117"/>
      <c r="VP187" s="117"/>
      <c r="VQ187" s="117"/>
      <c r="VR187" s="117"/>
      <c r="VS187" s="117"/>
      <c r="VT187" s="117"/>
      <c r="VU187" s="117"/>
      <c r="VV187" s="117"/>
      <c r="VW187" s="117"/>
      <c r="VX187" s="117"/>
      <c r="VY187" s="117"/>
      <c r="VZ187" s="117"/>
      <c r="WA187" s="117"/>
      <c r="WB187" s="117"/>
      <c r="WC187" s="117"/>
      <c r="WD187" s="117"/>
      <c r="WE187" s="117"/>
      <c r="WF187" s="117"/>
      <c r="WG187" s="117"/>
      <c r="WH187" s="117"/>
      <c r="WI187" s="117"/>
      <c r="WJ187" s="117"/>
      <c r="WK187" s="117"/>
      <c r="WL187" s="117"/>
      <c r="WM187" s="117"/>
      <c r="WN187" s="117"/>
      <c r="WO187" s="117"/>
      <c r="WP187" s="117"/>
      <c r="WQ187" s="117"/>
      <c r="WR187" s="117"/>
      <c r="WS187" s="117"/>
      <c r="WT187" s="117"/>
      <c r="WU187" s="117"/>
      <c r="WV187" s="117"/>
      <c r="WW187" s="117"/>
      <c r="WX187" s="117"/>
      <c r="WY187" s="117"/>
      <c r="WZ187" s="117"/>
      <c r="XA187" s="117"/>
      <c r="XB187" s="117"/>
      <c r="XC187" s="117"/>
      <c r="XD187" s="117"/>
      <c r="XE187" s="117"/>
      <c r="XF187" s="117"/>
      <c r="XG187" s="117"/>
      <c r="XH187" s="117"/>
      <c r="XI187" s="117"/>
      <c r="XJ187" s="117"/>
      <c r="XK187" s="117"/>
      <c r="XL187" s="117"/>
      <c r="XM187" s="117"/>
      <c r="XN187" s="117"/>
      <c r="XO187" s="117"/>
      <c r="XP187" s="117"/>
      <c r="XQ187" s="117"/>
      <c r="XR187" s="117"/>
      <c r="XS187" s="117"/>
      <c r="XT187" s="117"/>
      <c r="XU187" s="117"/>
      <c r="XV187" s="117"/>
      <c r="XW187" s="117"/>
      <c r="XX187" s="117"/>
      <c r="XY187" s="117"/>
      <c r="XZ187" s="117"/>
      <c r="YA187" s="117"/>
      <c r="YB187" s="117"/>
      <c r="YC187" s="117"/>
      <c r="YD187" s="117"/>
      <c r="YE187" s="117"/>
      <c r="YF187" s="117"/>
      <c r="YG187" s="117"/>
      <c r="YH187" s="117"/>
      <c r="YI187" s="117"/>
      <c r="YJ187" s="117"/>
      <c r="YK187" s="117"/>
      <c r="YL187" s="117"/>
      <c r="YM187" s="117"/>
      <c r="YN187" s="117"/>
      <c r="YO187" s="117"/>
      <c r="YP187" s="117"/>
      <c r="YQ187" s="117"/>
      <c r="YR187" s="117"/>
      <c r="YS187" s="117"/>
      <c r="YT187" s="117"/>
      <c r="YU187" s="117"/>
      <c r="YV187" s="117"/>
      <c r="YW187" s="117"/>
      <c r="YX187" s="117"/>
      <c r="YY187" s="117"/>
      <c r="YZ187" s="117"/>
      <c r="ZA187" s="117"/>
      <c r="ZB187" s="117"/>
      <c r="ZC187" s="117"/>
      <c r="ZD187" s="117"/>
      <c r="ZE187" s="117"/>
      <c r="ZF187" s="117"/>
      <c r="ZG187" s="117"/>
      <c r="ZH187" s="117"/>
      <c r="ZI187" s="117"/>
      <c r="ZJ187" s="117"/>
      <c r="ZK187" s="117"/>
      <c r="ZL187" s="117"/>
      <c r="ZM187" s="117"/>
      <c r="ZN187" s="117"/>
      <c r="ZO187" s="117"/>
      <c r="ZP187" s="117"/>
      <c r="ZQ187" s="117"/>
      <c r="ZR187" s="117"/>
      <c r="ZS187" s="117"/>
      <c r="ZT187" s="117"/>
      <c r="ZU187" s="117"/>
      <c r="ZV187" s="117"/>
      <c r="ZW187" s="117"/>
      <c r="ZX187" s="117"/>
      <c r="ZY187" s="117"/>
      <c r="ZZ187" s="117"/>
      <c r="AAA187" s="117"/>
      <c r="AAB187" s="117"/>
      <c r="AAC187" s="117"/>
      <c r="AAD187" s="117"/>
      <c r="AAE187" s="117"/>
      <c r="AAF187" s="117"/>
      <c r="AAG187" s="117"/>
      <c r="AAH187" s="117"/>
      <c r="AAI187" s="117"/>
      <c r="AAJ187" s="117"/>
      <c r="AAK187" s="117"/>
      <c r="AAL187" s="117"/>
      <c r="AAM187" s="117"/>
      <c r="AAN187" s="117"/>
      <c r="AAO187" s="117"/>
      <c r="AAP187" s="117"/>
      <c r="AAQ187" s="117"/>
      <c r="AAR187" s="117"/>
      <c r="AAS187" s="117"/>
      <c r="AAT187" s="117"/>
      <c r="AAU187" s="117"/>
      <c r="AAV187" s="117"/>
      <c r="AAW187" s="117"/>
      <c r="AAX187" s="117"/>
      <c r="AAY187" s="117"/>
      <c r="AAZ187" s="117"/>
      <c r="ABA187" s="117"/>
      <c r="ABB187" s="117"/>
      <c r="ABC187" s="117"/>
      <c r="ABD187" s="117"/>
      <c r="ABE187" s="117"/>
      <c r="ABF187" s="117"/>
      <c r="ABG187" s="117"/>
      <c r="ABH187" s="117"/>
      <c r="ABI187" s="117"/>
      <c r="ABJ187" s="117"/>
      <c r="ABK187" s="117"/>
      <c r="ABL187" s="117"/>
      <c r="ABM187" s="117"/>
      <c r="ABN187" s="117"/>
      <c r="ABO187" s="117"/>
      <c r="ABP187" s="117"/>
      <c r="ABQ187" s="117"/>
      <c r="ABR187" s="117"/>
      <c r="ABS187" s="117"/>
      <c r="ABT187" s="117"/>
      <c r="ABU187" s="117"/>
      <c r="ABV187" s="117"/>
      <c r="ABW187" s="117"/>
      <c r="ABX187" s="117"/>
      <c r="ABY187" s="117"/>
      <c r="ABZ187" s="117"/>
      <c r="ACA187" s="117"/>
      <c r="ACB187" s="117"/>
      <c r="ACC187" s="117"/>
      <c r="ACD187" s="117"/>
      <c r="ACE187" s="117"/>
      <c r="ACF187" s="117"/>
      <c r="ACG187" s="117"/>
      <c r="ACH187" s="117"/>
      <c r="ACI187" s="117"/>
      <c r="ACJ187" s="117"/>
      <c r="ACK187" s="117"/>
      <c r="ACL187" s="117"/>
      <c r="ACM187" s="117"/>
      <c r="ACN187" s="117"/>
      <c r="ACO187" s="117"/>
      <c r="ACP187" s="117"/>
      <c r="ACQ187" s="117"/>
      <c r="ACR187" s="117"/>
      <c r="ACS187" s="117"/>
      <c r="ACT187" s="117"/>
      <c r="ACU187" s="117"/>
      <c r="ACV187" s="117"/>
      <c r="ACW187" s="117"/>
      <c r="ACX187" s="117"/>
      <c r="ACY187" s="117"/>
      <c r="ACZ187" s="117"/>
      <c r="ADA187" s="117"/>
      <c r="ADB187" s="117"/>
      <c r="ADC187" s="117"/>
      <c r="ADD187" s="117"/>
      <c r="ADE187" s="117"/>
      <c r="ADF187" s="117"/>
      <c r="ADG187" s="117"/>
      <c r="ADH187" s="117"/>
      <c r="ADI187" s="117"/>
      <c r="ADJ187" s="117"/>
      <c r="ADK187" s="117"/>
      <c r="ADL187" s="117"/>
      <c r="ADM187" s="117"/>
      <c r="ADN187" s="117"/>
      <c r="ADO187" s="117"/>
      <c r="ADP187" s="117"/>
      <c r="ADQ187" s="117"/>
      <c r="ADR187" s="117"/>
      <c r="ADS187" s="117"/>
      <c r="ADT187" s="117"/>
      <c r="ADU187" s="117"/>
      <c r="ADV187" s="117"/>
      <c r="ADW187" s="117"/>
      <c r="ADX187" s="117"/>
      <c r="ADY187" s="117"/>
      <c r="ADZ187" s="117"/>
      <c r="AEA187" s="117"/>
      <c r="AEB187" s="117"/>
      <c r="AEC187" s="117"/>
      <c r="AED187" s="117"/>
      <c r="AEE187" s="117"/>
      <c r="AEF187" s="117"/>
      <c r="AEG187" s="117"/>
      <c r="AEH187" s="117"/>
      <c r="AEI187" s="117"/>
      <c r="AEJ187" s="117"/>
      <c r="AEK187" s="117"/>
      <c r="AEL187" s="117"/>
      <c r="AEM187" s="117"/>
      <c r="AEN187" s="117"/>
      <c r="AEO187" s="117"/>
      <c r="AEP187" s="117"/>
      <c r="AEQ187" s="117"/>
      <c r="AER187" s="117"/>
      <c r="AES187" s="117"/>
      <c r="AET187" s="117"/>
      <c r="AEU187" s="117"/>
      <c r="AEV187" s="117"/>
      <c r="AEW187" s="117"/>
      <c r="AEX187" s="117"/>
      <c r="AEY187" s="117"/>
      <c r="AEZ187" s="117"/>
      <c r="AFA187" s="117"/>
      <c r="AFB187" s="117"/>
      <c r="AFC187" s="117"/>
      <c r="AFD187" s="117"/>
      <c r="AFE187" s="117"/>
      <c r="AFF187" s="117"/>
      <c r="AFG187" s="117"/>
      <c r="AFH187" s="117"/>
      <c r="AFI187" s="117"/>
      <c r="AFJ187" s="117"/>
      <c r="AFK187" s="117"/>
      <c r="AFL187" s="117"/>
      <c r="AFM187" s="117"/>
      <c r="AFN187" s="117"/>
      <c r="AFO187" s="117"/>
    </row>
    <row r="188" spans="2:847" x14ac:dyDescent="0.2">
      <c r="B188" s="249" t="s">
        <v>13988</v>
      </c>
      <c r="C188" s="243">
        <v>200000</v>
      </c>
      <c r="D188" s="304">
        <v>0</v>
      </c>
      <c r="E188" s="234" t="s">
        <v>13989</v>
      </c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256"/>
      <c r="AB188" s="256"/>
      <c r="AC188" s="256"/>
      <c r="AD188" s="256"/>
      <c r="AE188" s="256"/>
      <c r="AF188" s="256"/>
      <c r="AG188" s="256"/>
      <c r="AH188" s="256"/>
      <c r="AI188" s="256"/>
      <c r="AJ188" s="256"/>
      <c r="AK188" s="256"/>
      <c r="AL188" s="256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117"/>
      <c r="BV188" s="117"/>
      <c r="BW188" s="117"/>
      <c r="BX188" s="117"/>
      <c r="BY188" s="117"/>
      <c r="BZ188" s="117"/>
      <c r="CA188" s="117"/>
      <c r="CB188" s="117"/>
      <c r="CC188" s="117"/>
      <c r="CD188" s="117"/>
      <c r="CE188" s="117"/>
      <c r="CF188" s="117"/>
      <c r="CG188" s="117"/>
      <c r="CH188" s="117"/>
      <c r="CI188" s="117"/>
      <c r="CJ188" s="117"/>
      <c r="CK188" s="117"/>
      <c r="CL188" s="117"/>
      <c r="CM188" s="117"/>
      <c r="CN188" s="117"/>
      <c r="CO188" s="117"/>
      <c r="CP188" s="117"/>
      <c r="CQ188" s="117"/>
      <c r="CR188" s="117"/>
      <c r="CS188" s="117"/>
      <c r="CT188" s="117"/>
      <c r="CU188" s="117"/>
      <c r="CV188" s="117"/>
      <c r="CW188" s="117"/>
      <c r="CX188" s="117"/>
      <c r="CY188" s="117"/>
      <c r="CZ188" s="117"/>
      <c r="DA188" s="117"/>
      <c r="DB188" s="117"/>
      <c r="DC188" s="117"/>
      <c r="DD188" s="117"/>
      <c r="DE188" s="117"/>
      <c r="DF188" s="117"/>
      <c r="DG188" s="117"/>
      <c r="DH188" s="117"/>
      <c r="DI188" s="117"/>
      <c r="DJ188" s="117"/>
      <c r="DK188" s="117"/>
      <c r="DL188" s="117"/>
      <c r="DM188" s="117"/>
      <c r="DN188" s="117"/>
      <c r="DO188" s="117"/>
      <c r="DP188" s="117"/>
      <c r="DQ188" s="117"/>
      <c r="DR188" s="117"/>
      <c r="DS188" s="117"/>
      <c r="DT188" s="117"/>
      <c r="DU188" s="117"/>
      <c r="DV188" s="117"/>
      <c r="DW188" s="117"/>
      <c r="DX188" s="117"/>
      <c r="DY188" s="117"/>
      <c r="DZ188" s="117"/>
      <c r="EA188" s="117"/>
      <c r="EB188" s="117"/>
      <c r="EC188" s="117"/>
      <c r="ED188" s="117"/>
      <c r="EE188" s="117"/>
      <c r="EF188" s="117"/>
      <c r="EG188" s="117"/>
      <c r="EH188" s="117"/>
      <c r="EI188" s="117"/>
      <c r="EJ188" s="117"/>
      <c r="EK188" s="117"/>
      <c r="EL188" s="117"/>
      <c r="EM188" s="117"/>
      <c r="EN188" s="117"/>
      <c r="EO188" s="117"/>
      <c r="EP188" s="117"/>
      <c r="EQ188" s="117"/>
      <c r="ER188" s="117"/>
      <c r="ES188" s="117"/>
      <c r="ET188" s="117"/>
      <c r="EU188" s="117"/>
      <c r="EV188" s="117"/>
      <c r="EW188" s="117"/>
      <c r="EX188" s="117"/>
      <c r="EY188" s="117"/>
      <c r="EZ188" s="117"/>
      <c r="FA188" s="117"/>
      <c r="FB188" s="117"/>
      <c r="FC188" s="117"/>
      <c r="FD188" s="117"/>
      <c r="FE188" s="117"/>
      <c r="FF188" s="117"/>
      <c r="FG188" s="117"/>
      <c r="FH188" s="117"/>
      <c r="FI188" s="117"/>
      <c r="FJ188" s="117"/>
      <c r="FK188" s="117"/>
      <c r="FL188" s="117"/>
      <c r="FM188" s="117"/>
      <c r="FN188" s="117"/>
      <c r="FO188" s="117"/>
      <c r="FP188" s="117"/>
      <c r="FQ188" s="117"/>
      <c r="FR188" s="117"/>
      <c r="FS188" s="117"/>
      <c r="FT188" s="117"/>
      <c r="FU188" s="117"/>
      <c r="FV188" s="117"/>
      <c r="FW188" s="117"/>
      <c r="FX188" s="117"/>
      <c r="FY188" s="117"/>
      <c r="FZ188" s="117"/>
      <c r="GA188" s="117"/>
      <c r="GB188" s="117"/>
      <c r="GC188" s="117"/>
      <c r="GD188" s="117"/>
      <c r="GE188" s="117"/>
      <c r="GF188" s="117"/>
      <c r="GG188" s="117"/>
      <c r="GH188" s="117"/>
      <c r="GI188" s="117"/>
      <c r="GJ188" s="117"/>
      <c r="GK188" s="117"/>
      <c r="GL188" s="117"/>
      <c r="GM188" s="117"/>
      <c r="GN188" s="117"/>
      <c r="GO188" s="117"/>
      <c r="GP188" s="117"/>
      <c r="GQ188" s="117"/>
      <c r="GR188" s="117"/>
      <c r="GS188" s="117"/>
      <c r="GT188" s="117"/>
      <c r="GU188" s="117"/>
      <c r="GV188" s="117"/>
      <c r="GW188" s="117"/>
      <c r="GX188" s="117"/>
      <c r="GY188" s="117"/>
      <c r="GZ188" s="117"/>
      <c r="HA188" s="117"/>
      <c r="HB188" s="117"/>
      <c r="HC188" s="117"/>
      <c r="HD188" s="117"/>
      <c r="HE188" s="117"/>
      <c r="HF188" s="117"/>
      <c r="HG188" s="117"/>
      <c r="HH188" s="117"/>
      <c r="HI188" s="117"/>
      <c r="HJ188" s="117"/>
      <c r="HK188" s="117"/>
      <c r="HL188" s="117"/>
      <c r="HM188" s="117"/>
      <c r="HN188" s="117"/>
      <c r="HO188" s="117"/>
      <c r="HP188" s="117"/>
      <c r="HQ188" s="117"/>
      <c r="HR188" s="117"/>
      <c r="HS188" s="117"/>
      <c r="HT188" s="117"/>
      <c r="HU188" s="117"/>
      <c r="HV188" s="117"/>
      <c r="HW188" s="117"/>
      <c r="HX188" s="117"/>
      <c r="HY188" s="117"/>
      <c r="HZ188" s="117"/>
      <c r="IA188" s="117"/>
      <c r="IB188" s="117"/>
      <c r="IC188" s="117"/>
      <c r="ID188" s="117"/>
      <c r="IE188" s="117"/>
      <c r="IF188" s="117"/>
      <c r="IG188" s="117"/>
      <c r="IH188" s="117"/>
      <c r="II188" s="117"/>
      <c r="IJ188" s="117"/>
      <c r="IK188" s="117"/>
      <c r="IL188" s="117"/>
      <c r="IM188" s="117"/>
      <c r="IN188" s="117"/>
      <c r="IO188" s="117"/>
      <c r="IP188" s="117"/>
      <c r="IQ188" s="117"/>
      <c r="IR188" s="117"/>
      <c r="IS188" s="117"/>
      <c r="IT188" s="117"/>
      <c r="IU188" s="117"/>
      <c r="IV188" s="117"/>
      <c r="IW188" s="117"/>
      <c r="IX188" s="117"/>
      <c r="IY188" s="117"/>
      <c r="IZ188" s="117"/>
      <c r="JA188" s="117"/>
      <c r="JB188" s="117"/>
      <c r="JC188" s="117"/>
      <c r="JD188" s="117"/>
      <c r="JE188" s="117"/>
      <c r="JF188" s="117"/>
      <c r="JG188" s="117"/>
      <c r="JH188" s="117"/>
      <c r="JI188" s="117"/>
      <c r="JJ188" s="117"/>
      <c r="JK188" s="117"/>
      <c r="JL188" s="117"/>
      <c r="JM188" s="117"/>
      <c r="JN188" s="117"/>
      <c r="JO188" s="117"/>
      <c r="JP188" s="117"/>
      <c r="JQ188" s="117"/>
      <c r="JR188" s="117"/>
      <c r="JS188" s="117"/>
      <c r="JT188" s="117"/>
      <c r="JU188" s="117"/>
      <c r="JV188" s="117"/>
      <c r="JW188" s="117"/>
      <c r="JX188" s="117"/>
      <c r="JY188" s="117"/>
      <c r="JZ188" s="117"/>
      <c r="KA188" s="117"/>
      <c r="KB188" s="117"/>
      <c r="KC188" s="117"/>
      <c r="KD188" s="117"/>
      <c r="KE188" s="117"/>
      <c r="KF188" s="117"/>
      <c r="KG188" s="117"/>
      <c r="KH188" s="117"/>
      <c r="KI188" s="117"/>
      <c r="KJ188" s="117"/>
      <c r="KK188" s="117"/>
      <c r="KL188" s="117"/>
      <c r="KM188" s="117"/>
      <c r="KN188" s="117"/>
      <c r="KO188" s="117"/>
      <c r="KP188" s="117"/>
      <c r="KQ188" s="117"/>
      <c r="KR188" s="117"/>
      <c r="KS188" s="117"/>
      <c r="KT188" s="117"/>
      <c r="KU188" s="117"/>
      <c r="KV188" s="117"/>
      <c r="KW188" s="117"/>
      <c r="KX188" s="117"/>
      <c r="KY188" s="117"/>
      <c r="KZ188" s="117"/>
      <c r="LA188" s="117"/>
      <c r="LB188" s="117"/>
      <c r="LC188" s="117"/>
      <c r="LD188" s="117"/>
      <c r="LE188" s="117"/>
      <c r="LF188" s="117"/>
      <c r="LG188" s="117"/>
      <c r="LH188" s="117"/>
      <c r="LI188" s="117"/>
      <c r="LJ188" s="117"/>
      <c r="LK188" s="117"/>
      <c r="LL188" s="117"/>
      <c r="LM188" s="117"/>
      <c r="LN188" s="117"/>
      <c r="LO188" s="117"/>
      <c r="LP188" s="117"/>
      <c r="LQ188" s="117"/>
      <c r="LR188" s="117"/>
      <c r="LS188" s="117"/>
      <c r="LT188" s="117"/>
      <c r="LU188" s="117"/>
      <c r="LV188" s="117"/>
      <c r="LW188" s="117"/>
      <c r="LX188" s="117"/>
      <c r="LY188" s="117"/>
      <c r="LZ188" s="117"/>
      <c r="MA188" s="117"/>
      <c r="MB188" s="117"/>
      <c r="MC188" s="117"/>
      <c r="MD188" s="117"/>
      <c r="ME188" s="117"/>
      <c r="MF188" s="117"/>
      <c r="MG188" s="117"/>
      <c r="MH188" s="117"/>
      <c r="MI188" s="117"/>
      <c r="MJ188" s="117"/>
      <c r="MK188" s="117"/>
      <c r="ML188" s="117"/>
      <c r="MM188" s="117"/>
      <c r="MN188" s="117"/>
      <c r="MO188" s="117"/>
      <c r="MP188" s="117"/>
      <c r="MQ188" s="117"/>
      <c r="MR188" s="117"/>
      <c r="MS188" s="117"/>
      <c r="MT188" s="117"/>
      <c r="MU188" s="117"/>
      <c r="MV188" s="117"/>
      <c r="MW188" s="117"/>
      <c r="MX188" s="117"/>
      <c r="MY188" s="117"/>
      <c r="MZ188" s="117"/>
      <c r="NA188" s="117"/>
      <c r="NB188" s="117"/>
      <c r="NC188" s="117"/>
      <c r="ND188" s="117"/>
      <c r="NE188" s="117"/>
      <c r="NF188" s="117"/>
      <c r="NG188" s="117"/>
      <c r="NH188" s="117"/>
      <c r="NI188" s="117"/>
      <c r="NJ188" s="117"/>
      <c r="NK188" s="117"/>
      <c r="NL188" s="117"/>
      <c r="NM188" s="117"/>
      <c r="NN188" s="117"/>
      <c r="NO188" s="117"/>
      <c r="NP188" s="117"/>
      <c r="NQ188" s="117"/>
      <c r="NR188" s="117"/>
      <c r="NS188" s="117"/>
      <c r="NT188" s="117"/>
      <c r="NU188" s="117"/>
      <c r="NV188" s="117"/>
      <c r="NW188" s="117"/>
      <c r="NX188" s="117"/>
      <c r="NY188" s="117"/>
      <c r="NZ188" s="117"/>
      <c r="OA188" s="117"/>
      <c r="OB188" s="117"/>
      <c r="OC188" s="117"/>
      <c r="OD188" s="117"/>
      <c r="OE188" s="117"/>
      <c r="OF188" s="117"/>
      <c r="OG188" s="117"/>
      <c r="OH188" s="117"/>
      <c r="OI188" s="117"/>
      <c r="OJ188" s="117"/>
      <c r="OK188" s="117"/>
      <c r="OL188" s="117"/>
      <c r="OM188" s="117"/>
      <c r="ON188" s="117"/>
      <c r="OO188" s="117"/>
      <c r="OP188" s="117"/>
      <c r="OQ188" s="117"/>
      <c r="OR188" s="117"/>
      <c r="OS188" s="117"/>
      <c r="OT188" s="117"/>
      <c r="OU188" s="117"/>
      <c r="OV188" s="117"/>
      <c r="OW188" s="117"/>
      <c r="OX188" s="117"/>
      <c r="OY188" s="117"/>
      <c r="OZ188" s="117"/>
      <c r="PA188" s="117"/>
      <c r="PB188" s="117"/>
      <c r="PC188" s="117"/>
      <c r="PD188" s="117"/>
      <c r="PE188" s="117"/>
      <c r="PF188" s="117"/>
      <c r="PG188" s="117"/>
      <c r="PH188" s="117"/>
      <c r="PI188" s="117"/>
      <c r="PJ188" s="117"/>
      <c r="PK188" s="117"/>
      <c r="PL188" s="117"/>
      <c r="PM188" s="117"/>
      <c r="PN188" s="117"/>
      <c r="PO188" s="117"/>
      <c r="PP188" s="117"/>
      <c r="PQ188" s="117"/>
      <c r="PR188" s="117"/>
      <c r="PS188" s="117"/>
      <c r="PT188" s="117"/>
      <c r="PU188" s="117"/>
      <c r="PV188" s="117"/>
      <c r="PW188" s="117"/>
      <c r="PX188" s="117"/>
      <c r="PY188" s="117"/>
      <c r="PZ188" s="117"/>
      <c r="QA188" s="117"/>
      <c r="QB188" s="117"/>
      <c r="QC188" s="117"/>
      <c r="QD188" s="117"/>
      <c r="QE188" s="117"/>
      <c r="QF188" s="117"/>
      <c r="QG188" s="117"/>
      <c r="QH188" s="117"/>
      <c r="QI188" s="117"/>
      <c r="QJ188" s="117"/>
      <c r="QK188" s="117"/>
      <c r="QL188" s="117"/>
      <c r="QM188" s="117"/>
      <c r="QN188" s="117"/>
      <c r="QO188" s="117"/>
      <c r="QP188" s="117"/>
      <c r="QQ188" s="117"/>
      <c r="QR188" s="117"/>
      <c r="QS188" s="117"/>
      <c r="QT188" s="117"/>
      <c r="QU188" s="117"/>
      <c r="QV188" s="117"/>
      <c r="QW188" s="117"/>
      <c r="QX188" s="117"/>
      <c r="QY188" s="117"/>
      <c r="QZ188" s="117"/>
      <c r="RA188" s="117"/>
      <c r="RB188" s="117"/>
      <c r="RC188" s="117"/>
      <c r="RD188" s="117"/>
      <c r="RE188" s="117"/>
      <c r="RF188" s="117"/>
      <c r="RG188" s="117"/>
      <c r="RH188" s="117"/>
      <c r="RI188" s="117"/>
      <c r="RJ188" s="117"/>
      <c r="RK188" s="117"/>
      <c r="RL188" s="117"/>
      <c r="RM188" s="117"/>
      <c r="RN188" s="117"/>
      <c r="RO188" s="117"/>
      <c r="RP188" s="117"/>
      <c r="RQ188" s="117"/>
      <c r="RR188" s="117"/>
      <c r="RS188" s="117"/>
      <c r="RT188" s="117"/>
      <c r="RU188" s="117"/>
      <c r="RV188" s="117"/>
      <c r="RW188" s="117"/>
      <c r="RX188" s="117"/>
      <c r="RY188" s="117"/>
      <c r="RZ188" s="117"/>
      <c r="SA188" s="117"/>
      <c r="SB188" s="117"/>
      <c r="SC188" s="117"/>
      <c r="SD188" s="117"/>
      <c r="SE188" s="117"/>
      <c r="SF188" s="117"/>
      <c r="SG188" s="117"/>
      <c r="SH188" s="117"/>
      <c r="SI188" s="117"/>
      <c r="SJ188" s="117"/>
      <c r="SK188" s="117"/>
      <c r="SL188" s="117"/>
      <c r="SM188" s="117"/>
      <c r="SN188" s="117"/>
      <c r="SO188" s="117"/>
      <c r="SP188" s="117"/>
      <c r="SQ188" s="117"/>
      <c r="SR188" s="117"/>
      <c r="SS188" s="117"/>
      <c r="ST188" s="117"/>
      <c r="SU188" s="117"/>
      <c r="SV188" s="117"/>
      <c r="SW188" s="117"/>
      <c r="SX188" s="117"/>
      <c r="SY188" s="117"/>
      <c r="SZ188" s="117"/>
      <c r="TA188" s="117"/>
      <c r="TB188" s="117"/>
      <c r="TC188" s="117"/>
      <c r="TD188" s="117"/>
      <c r="TE188" s="117"/>
      <c r="TF188" s="117"/>
      <c r="TG188" s="117"/>
      <c r="TH188" s="117"/>
      <c r="TI188" s="117"/>
      <c r="TJ188" s="117"/>
      <c r="TK188" s="117"/>
      <c r="TL188" s="117"/>
      <c r="TM188" s="117"/>
      <c r="TN188" s="117"/>
      <c r="TO188" s="117"/>
      <c r="TP188" s="117"/>
      <c r="TQ188" s="117"/>
      <c r="TR188" s="117"/>
      <c r="TS188" s="117"/>
      <c r="TT188" s="117"/>
      <c r="TU188" s="117"/>
      <c r="TV188" s="117"/>
      <c r="TW188" s="117"/>
      <c r="TX188" s="117"/>
      <c r="TY188" s="117"/>
      <c r="TZ188" s="117"/>
      <c r="UA188" s="117"/>
      <c r="UB188" s="117"/>
      <c r="UC188" s="117"/>
      <c r="UD188" s="117"/>
      <c r="UE188" s="117"/>
      <c r="UF188" s="117"/>
      <c r="UG188" s="117"/>
      <c r="UH188" s="117"/>
      <c r="UI188" s="117"/>
      <c r="UJ188" s="117"/>
      <c r="UK188" s="117"/>
      <c r="UL188" s="117"/>
      <c r="UM188" s="117"/>
      <c r="UN188" s="117"/>
      <c r="UO188" s="117"/>
      <c r="UP188" s="117"/>
      <c r="UQ188" s="117"/>
      <c r="UR188" s="117"/>
      <c r="US188" s="117"/>
      <c r="UT188" s="117"/>
      <c r="UU188" s="117"/>
      <c r="UV188" s="117"/>
      <c r="UW188" s="117"/>
      <c r="UX188" s="117"/>
      <c r="UY188" s="117"/>
      <c r="UZ188" s="117"/>
      <c r="VA188" s="117"/>
      <c r="VB188" s="117"/>
      <c r="VC188" s="117"/>
      <c r="VD188" s="117"/>
      <c r="VE188" s="117"/>
      <c r="VF188" s="117"/>
      <c r="VG188" s="117"/>
      <c r="VH188" s="117"/>
      <c r="VI188" s="117"/>
      <c r="VJ188" s="117"/>
      <c r="VK188" s="117"/>
      <c r="VL188" s="117"/>
      <c r="VM188" s="117"/>
      <c r="VN188" s="117"/>
      <c r="VO188" s="117"/>
      <c r="VP188" s="117"/>
      <c r="VQ188" s="117"/>
      <c r="VR188" s="117"/>
      <c r="VS188" s="117"/>
      <c r="VT188" s="117"/>
      <c r="VU188" s="117"/>
      <c r="VV188" s="117"/>
      <c r="VW188" s="117"/>
      <c r="VX188" s="117"/>
      <c r="VY188" s="117"/>
      <c r="VZ188" s="117"/>
      <c r="WA188" s="117"/>
      <c r="WB188" s="117"/>
      <c r="WC188" s="117"/>
      <c r="WD188" s="117"/>
      <c r="WE188" s="117"/>
      <c r="WF188" s="117"/>
      <c r="WG188" s="117"/>
      <c r="WH188" s="117"/>
      <c r="WI188" s="117"/>
      <c r="WJ188" s="117"/>
      <c r="WK188" s="117"/>
      <c r="WL188" s="117"/>
      <c r="WM188" s="117"/>
      <c r="WN188" s="117"/>
      <c r="WO188" s="117"/>
      <c r="WP188" s="117"/>
      <c r="WQ188" s="117"/>
      <c r="WR188" s="117"/>
      <c r="WS188" s="117"/>
      <c r="WT188" s="117"/>
      <c r="WU188" s="117"/>
      <c r="WV188" s="117"/>
      <c r="WW188" s="117"/>
      <c r="WX188" s="117"/>
      <c r="WY188" s="117"/>
      <c r="WZ188" s="117"/>
      <c r="XA188" s="117"/>
      <c r="XB188" s="117"/>
      <c r="XC188" s="117"/>
      <c r="XD188" s="117"/>
      <c r="XE188" s="117"/>
      <c r="XF188" s="117"/>
      <c r="XG188" s="117"/>
      <c r="XH188" s="117"/>
      <c r="XI188" s="117"/>
      <c r="XJ188" s="117"/>
      <c r="XK188" s="117"/>
      <c r="XL188" s="117"/>
      <c r="XM188" s="117"/>
      <c r="XN188" s="117"/>
      <c r="XO188" s="117"/>
      <c r="XP188" s="117"/>
      <c r="XQ188" s="117"/>
      <c r="XR188" s="117"/>
      <c r="XS188" s="117"/>
      <c r="XT188" s="117"/>
      <c r="XU188" s="117"/>
      <c r="XV188" s="117"/>
      <c r="XW188" s="117"/>
      <c r="XX188" s="117"/>
      <c r="XY188" s="117"/>
      <c r="XZ188" s="117"/>
      <c r="YA188" s="117"/>
      <c r="YB188" s="117"/>
      <c r="YC188" s="117"/>
      <c r="YD188" s="117"/>
      <c r="YE188" s="117"/>
      <c r="YF188" s="117"/>
      <c r="YG188" s="117"/>
      <c r="YH188" s="117"/>
      <c r="YI188" s="117"/>
      <c r="YJ188" s="117"/>
      <c r="YK188" s="117"/>
      <c r="YL188" s="117"/>
      <c r="YM188" s="117"/>
      <c r="YN188" s="117"/>
      <c r="YO188" s="117"/>
      <c r="YP188" s="117"/>
      <c r="YQ188" s="117"/>
      <c r="YR188" s="117"/>
      <c r="YS188" s="117"/>
      <c r="YT188" s="117"/>
      <c r="YU188" s="117"/>
      <c r="YV188" s="117"/>
      <c r="YW188" s="117"/>
      <c r="YX188" s="117"/>
      <c r="YY188" s="117"/>
      <c r="YZ188" s="117"/>
      <c r="ZA188" s="117"/>
      <c r="ZB188" s="117"/>
      <c r="ZC188" s="117"/>
      <c r="ZD188" s="117"/>
      <c r="ZE188" s="117"/>
      <c r="ZF188" s="117"/>
      <c r="ZG188" s="117"/>
      <c r="ZH188" s="117"/>
      <c r="ZI188" s="117"/>
      <c r="ZJ188" s="117"/>
      <c r="ZK188" s="117"/>
      <c r="ZL188" s="117"/>
      <c r="ZM188" s="117"/>
      <c r="ZN188" s="117"/>
      <c r="ZO188" s="117"/>
      <c r="ZP188" s="117"/>
      <c r="ZQ188" s="117"/>
      <c r="ZR188" s="117"/>
      <c r="ZS188" s="117"/>
      <c r="ZT188" s="117"/>
      <c r="ZU188" s="117"/>
      <c r="ZV188" s="117"/>
      <c r="ZW188" s="117"/>
      <c r="ZX188" s="117"/>
      <c r="ZY188" s="117"/>
      <c r="ZZ188" s="117"/>
      <c r="AAA188" s="117"/>
      <c r="AAB188" s="117"/>
      <c r="AAC188" s="117"/>
      <c r="AAD188" s="117"/>
      <c r="AAE188" s="117"/>
      <c r="AAF188" s="117"/>
      <c r="AAG188" s="117"/>
      <c r="AAH188" s="117"/>
      <c r="AAI188" s="117"/>
      <c r="AAJ188" s="117"/>
      <c r="AAK188" s="117"/>
      <c r="AAL188" s="117"/>
      <c r="AAM188" s="117"/>
      <c r="AAN188" s="117"/>
      <c r="AAO188" s="117"/>
      <c r="AAP188" s="117"/>
      <c r="AAQ188" s="117"/>
      <c r="AAR188" s="117"/>
      <c r="AAS188" s="117"/>
      <c r="AAT188" s="117"/>
      <c r="AAU188" s="117"/>
      <c r="AAV188" s="117"/>
      <c r="AAW188" s="117"/>
      <c r="AAX188" s="117"/>
      <c r="AAY188" s="117"/>
      <c r="AAZ188" s="117"/>
      <c r="ABA188" s="117"/>
      <c r="ABB188" s="117"/>
      <c r="ABC188" s="117"/>
      <c r="ABD188" s="117"/>
      <c r="ABE188" s="117"/>
      <c r="ABF188" s="117"/>
      <c r="ABG188" s="117"/>
      <c r="ABH188" s="117"/>
      <c r="ABI188" s="117"/>
      <c r="ABJ188" s="117"/>
      <c r="ABK188" s="117"/>
      <c r="ABL188" s="117"/>
      <c r="ABM188" s="117"/>
      <c r="ABN188" s="117"/>
      <c r="ABO188" s="117"/>
      <c r="ABP188" s="117"/>
      <c r="ABQ188" s="117"/>
      <c r="ABR188" s="117"/>
      <c r="ABS188" s="117"/>
      <c r="ABT188" s="117"/>
      <c r="ABU188" s="117"/>
      <c r="ABV188" s="117"/>
      <c r="ABW188" s="117"/>
      <c r="ABX188" s="117"/>
      <c r="ABY188" s="117"/>
      <c r="ABZ188" s="117"/>
      <c r="ACA188" s="117"/>
      <c r="ACB188" s="117"/>
      <c r="ACC188" s="117"/>
      <c r="ACD188" s="117"/>
      <c r="ACE188" s="117"/>
      <c r="ACF188" s="117"/>
      <c r="ACG188" s="117"/>
      <c r="ACH188" s="117"/>
      <c r="ACI188" s="117"/>
      <c r="ACJ188" s="117"/>
      <c r="ACK188" s="117"/>
      <c r="ACL188" s="117"/>
      <c r="ACM188" s="117"/>
      <c r="ACN188" s="117"/>
      <c r="ACO188" s="117"/>
      <c r="ACP188" s="117"/>
      <c r="ACQ188" s="117"/>
      <c r="ACR188" s="117"/>
      <c r="ACS188" s="117"/>
      <c r="ACT188" s="117"/>
      <c r="ACU188" s="117"/>
      <c r="ACV188" s="117"/>
      <c r="ACW188" s="117"/>
      <c r="ACX188" s="117"/>
      <c r="ACY188" s="117"/>
      <c r="ACZ188" s="117"/>
      <c r="ADA188" s="117"/>
      <c r="ADB188" s="117"/>
      <c r="ADC188" s="117"/>
      <c r="ADD188" s="117"/>
      <c r="ADE188" s="117"/>
      <c r="ADF188" s="117"/>
      <c r="ADG188" s="117"/>
      <c r="ADH188" s="117"/>
      <c r="ADI188" s="117"/>
      <c r="ADJ188" s="117"/>
      <c r="ADK188" s="117"/>
      <c r="ADL188" s="117"/>
      <c r="ADM188" s="117"/>
      <c r="ADN188" s="117"/>
      <c r="ADO188" s="117"/>
      <c r="ADP188" s="117"/>
      <c r="ADQ188" s="117"/>
      <c r="ADR188" s="117"/>
      <c r="ADS188" s="117"/>
      <c r="ADT188" s="117"/>
      <c r="ADU188" s="117"/>
      <c r="ADV188" s="117"/>
      <c r="ADW188" s="117"/>
      <c r="ADX188" s="117"/>
      <c r="ADY188" s="117"/>
      <c r="ADZ188" s="117"/>
      <c r="AEA188" s="117"/>
      <c r="AEB188" s="117"/>
      <c r="AEC188" s="117"/>
      <c r="AED188" s="117"/>
      <c r="AEE188" s="117"/>
      <c r="AEF188" s="117"/>
      <c r="AEG188" s="117"/>
      <c r="AEH188" s="117"/>
      <c r="AEI188" s="117"/>
      <c r="AEJ188" s="117"/>
      <c r="AEK188" s="117"/>
      <c r="AEL188" s="117"/>
      <c r="AEM188" s="117"/>
      <c r="AEN188" s="117"/>
      <c r="AEO188" s="117"/>
      <c r="AEP188" s="117"/>
      <c r="AEQ188" s="117"/>
      <c r="AER188" s="117"/>
      <c r="AES188" s="117"/>
      <c r="AET188" s="117"/>
      <c r="AEU188" s="117"/>
      <c r="AEV188" s="117"/>
      <c r="AEW188" s="117"/>
      <c r="AEX188" s="117"/>
      <c r="AEY188" s="117"/>
      <c r="AEZ188" s="117"/>
      <c r="AFA188" s="117"/>
      <c r="AFB188" s="117"/>
      <c r="AFC188" s="117"/>
      <c r="AFD188" s="117"/>
      <c r="AFE188" s="117"/>
      <c r="AFF188" s="117"/>
      <c r="AFG188" s="117"/>
      <c r="AFH188" s="117"/>
      <c r="AFI188" s="117"/>
      <c r="AFJ188" s="117"/>
      <c r="AFK188" s="117"/>
      <c r="AFL188" s="117"/>
      <c r="AFM188" s="117"/>
      <c r="AFN188" s="117"/>
      <c r="AFO188" s="117"/>
    </row>
    <row r="189" spans="2:847" x14ac:dyDescent="0.2">
      <c r="B189" s="249" t="s">
        <v>13990</v>
      </c>
      <c r="C189" s="243">
        <v>285000</v>
      </c>
      <c r="D189" s="304">
        <v>0</v>
      </c>
      <c r="E189" s="234" t="s">
        <v>13991</v>
      </c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256"/>
      <c r="AB189" s="256"/>
      <c r="AC189" s="256"/>
      <c r="AD189" s="256"/>
      <c r="AE189" s="256"/>
      <c r="AF189" s="256"/>
      <c r="AG189" s="256"/>
      <c r="AH189" s="256"/>
      <c r="AI189" s="256"/>
      <c r="AJ189" s="256"/>
      <c r="AK189" s="256"/>
      <c r="AL189" s="256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117"/>
      <c r="BV189" s="117"/>
      <c r="BW189" s="117"/>
      <c r="BX189" s="117"/>
      <c r="BY189" s="117"/>
      <c r="BZ189" s="117"/>
      <c r="CA189" s="117"/>
      <c r="CB189" s="117"/>
      <c r="CC189" s="117"/>
      <c r="CD189" s="117"/>
      <c r="CE189" s="117"/>
      <c r="CF189" s="117"/>
      <c r="CG189" s="117"/>
      <c r="CH189" s="117"/>
      <c r="CI189" s="117"/>
      <c r="CJ189" s="117"/>
      <c r="CK189" s="117"/>
      <c r="CL189" s="117"/>
      <c r="CM189" s="117"/>
      <c r="CN189" s="117"/>
      <c r="CO189" s="117"/>
      <c r="CP189" s="117"/>
      <c r="CQ189" s="117"/>
      <c r="CR189" s="117"/>
      <c r="CS189" s="117"/>
      <c r="CT189" s="117"/>
      <c r="CU189" s="117"/>
      <c r="CV189" s="117"/>
      <c r="CW189" s="117"/>
      <c r="CX189" s="117"/>
      <c r="CY189" s="117"/>
      <c r="CZ189" s="117"/>
      <c r="DA189" s="117"/>
      <c r="DB189" s="117"/>
      <c r="DC189" s="117"/>
      <c r="DD189" s="117"/>
      <c r="DE189" s="117"/>
      <c r="DF189" s="117"/>
      <c r="DG189" s="117"/>
      <c r="DH189" s="117"/>
      <c r="DI189" s="117"/>
      <c r="DJ189" s="117"/>
      <c r="DK189" s="117"/>
      <c r="DL189" s="117"/>
      <c r="DM189" s="117"/>
      <c r="DN189" s="117"/>
      <c r="DO189" s="117"/>
      <c r="DP189" s="117"/>
      <c r="DQ189" s="117"/>
      <c r="DR189" s="117"/>
      <c r="DS189" s="117"/>
      <c r="DT189" s="117"/>
      <c r="DU189" s="117"/>
      <c r="DV189" s="117"/>
      <c r="DW189" s="117"/>
      <c r="DX189" s="117"/>
      <c r="DY189" s="117"/>
      <c r="DZ189" s="117"/>
      <c r="EA189" s="117"/>
      <c r="EB189" s="117"/>
      <c r="EC189" s="117"/>
      <c r="ED189" s="117"/>
      <c r="EE189" s="117"/>
      <c r="EF189" s="117"/>
      <c r="EG189" s="117"/>
      <c r="EH189" s="117"/>
      <c r="EI189" s="117"/>
      <c r="EJ189" s="117"/>
      <c r="EK189" s="117"/>
      <c r="EL189" s="117"/>
      <c r="EM189" s="117"/>
      <c r="EN189" s="117"/>
      <c r="EO189" s="117"/>
      <c r="EP189" s="117"/>
      <c r="EQ189" s="117"/>
      <c r="ER189" s="117"/>
      <c r="ES189" s="117"/>
      <c r="ET189" s="117"/>
      <c r="EU189" s="117"/>
      <c r="EV189" s="117"/>
      <c r="EW189" s="117"/>
      <c r="EX189" s="117"/>
      <c r="EY189" s="117"/>
      <c r="EZ189" s="117"/>
      <c r="FA189" s="117"/>
      <c r="FB189" s="117"/>
      <c r="FC189" s="117"/>
      <c r="FD189" s="117"/>
      <c r="FE189" s="117"/>
      <c r="FF189" s="117"/>
      <c r="FG189" s="117"/>
      <c r="FH189" s="117"/>
      <c r="FI189" s="117"/>
      <c r="FJ189" s="117"/>
      <c r="FK189" s="117"/>
      <c r="FL189" s="117"/>
      <c r="FM189" s="117"/>
      <c r="FN189" s="117"/>
      <c r="FO189" s="117"/>
      <c r="FP189" s="117"/>
      <c r="FQ189" s="117"/>
      <c r="FR189" s="117"/>
      <c r="FS189" s="117"/>
      <c r="FT189" s="117"/>
      <c r="FU189" s="117"/>
      <c r="FV189" s="117"/>
      <c r="FW189" s="117"/>
      <c r="FX189" s="117"/>
      <c r="FY189" s="117"/>
      <c r="FZ189" s="117"/>
      <c r="GA189" s="117"/>
      <c r="GB189" s="117"/>
      <c r="GC189" s="117"/>
      <c r="GD189" s="117"/>
      <c r="GE189" s="117"/>
      <c r="GF189" s="117"/>
      <c r="GG189" s="117"/>
      <c r="GH189" s="117"/>
      <c r="GI189" s="117"/>
      <c r="GJ189" s="117"/>
      <c r="GK189" s="117"/>
      <c r="GL189" s="117"/>
      <c r="GM189" s="117"/>
      <c r="GN189" s="117"/>
      <c r="GO189" s="117"/>
      <c r="GP189" s="117"/>
      <c r="GQ189" s="117"/>
      <c r="GR189" s="117"/>
      <c r="GS189" s="117"/>
      <c r="GT189" s="117"/>
      <c r="GU189" s="117"/>
      <c r="GV189" s="117"/>
      <c r="GW189" s="117"/>
      <c r="GX189" s="117"/>
      <c r="GY189" s="117"/>
      <c r="GZ189" s="117"/>
      <c r="HA189" s="117"/>
      <c r="HB189" s="117"/>
      <c r="HC189" s="117"/>
      <c r="HD189" s="117"/>
      <c r="HE189" s="117"/>
      <c r="HF189" s="117"/>
      <c r="HG189" s="117"/>
      <c r="HH189" s="117"/>
      <c r="HI189" s="117"/>
      <c r="HJ189" s="117"/>
      <c r="HK189" s="117"/>
      <c r="HL189" s="117"/>
      <c r="HM189" s="117"/>
      <c r="HN189" s="117"/>
      <c r="HO189" s="117"/>
      <c r="HP189" s="117"/>
      <c r="HQ189" s="117"/>
      <c r="HR189" s="117"/>
      <c r="HS189" s="117"/>
      <c r="HT189" s="117"/>
      <c r="HU189" s="117"/>
      <c r="HV189" s="117"/>
      <c r="HW189" s="117"/>
      <c r="HX189" s="117"/>
      <c r="HY189" s="117"/>
      <c r="HZ189" s="117"/>
      <c r="IA189" s="117"/>
      <c r="IB189" s="117"/>
      <c r="IC189" s="117"/>
      <c r="ID189" s="117"/>
      <c r="IE189" s="117"/>
      <c r="IF189" s="117"/>
      <c r="IG189" s="117"/>
      <c r="IH189" s="117"/>
      <c r="II189" s="117"/>
      <c r="IJ189" s="117"/>
      <c r="IK189" s="117"/>
      <c r="IL189" s="117"/>
      <c r="IM189" s="117"/>
      <c r="IN189" s="117"/>
      <c r="IO189" s="117"/>
      <c r="IP189" s="117"/>
      <c r="IQ189" s="117"/>
      <c r="IR189" s="117"/>
      <c r="IS189" s="117"/>
      <c r="IT189" s="117"/>
      <c r="IU189" s="117"/>
      <c r="IV189" s="117"/>
      <c r="IW189" s="117"/>
      <c r="IX189" s="117"/>
      <c r="IY189" s="117"/>
      <c r="IZ189" s="117"/>
      <c r="JA189" s="117"/>
      <c r="JB189" s="117"/>
      <c r="JC189" s="117"/>
      <c r="JD189" s="117"/>
      <c r="JE189" s="117"/>
      <c r="JF189" s="117"/>
      <c r="JG189" s="117"/>
      <c r="JH189" s="117"/>
      <c r="JI189" s="117"/>
      <c r="JJ189" s="117"/>
      <c r="JK189" s="117"/>
      <c r="JL189" s="117"/>
      <c r="JM189" s="117"/>
      <c r="JN189" s="117"/>
      <c r="JO189" s="117"/>
      <c r="JP189" s="117"/>
      <c r="JQ189" s="117"/>
      <c r="JR189" s="117"/>
      <c r="JS189" s="117"/>
      <c r="JT189" s="117"/>
      <c r="JU189" s="117"/>
      <c r="JV189" s="117"/>
      <c r="JW189" s="117"/>
      <c r="JX189" s="117"/>
      <c r="JY189" s="117"/>
      <c r="JZ189" s="117"/>
      <c r="KA189" s="117"/>
      <c r="KB189" s="117"/>
      <c r="KC189" s="117"/>
      <c r="KD189" s="117"/>
      <c r="KE189" s="117"/>
      <c r="KF189" s="117"/>
      <c r="KG189" s="117"/>
      <c r="KH189" s="117"/>
      <c r="KI189" s="117"/>
      <c r="KJ189" s="117"/>
      <c r="KK189" s="117"/>
      <c r="KL189" s="117"/>
      <c r="KM189" s="117"/>
      <c r="KN189" s="117"/>
      <c r="KO189" s="117"/>
      <c r="KP189" s="117"/>
      <c r="KQ189" s="117"/>
      <c r="KR189" s="117"/>
      <c r="KS189" s="117"/>
      <c r="KT189" s="117"/>
      <c r="KU189" s="117"/>
      <c r="KV189" s="117"/>
      <c r="KW189" s="117"/>
      <c r="KX189" s="117"/>
      <c r="KY189" s="117"/>
      <c r="KZ189" s="117"/>
      <c r="LA189" s="117"/>
      <c r="LB189" s="117"/>
      <c r="LC189" s="117"/>
      <c r="LD189" s="117"/>
      <c r="LE189" s="117"/>
      <c r="LF189" s="117"/>
      <c r="LG189" s="117"/>
      <c r="LH189" s="117"/>
      <c r="LI189" s="117"/>
      <c r="LJ189" s="117"/>
      <c r="LK189" s="117"/>
      <c r="LL189" s="117"/>
      <c r="LM189" s="117"/>
      <c r="LN189" s="117"/>
      <c r="LO189" s="117"/>
      <c r="LP189" s="117"/>
      <c r="LQ189" s="117"/>
      <c r="LR189" s="117"/>
      <c r="LS189" s="117"/>
      <c r="LT189" s="117"/>
      <c r="LU189" s="117"/>
      <c r="LV189" s="117"/>
      <c r="LW189" s="117"/>
      <c r="LX189" s="117"/>
      <c r="LY189" s="117"/>
      <c r="LZ189" s="117"/>
      <c r="MA189" s="117"/>
      <c r="MB189" s="117"/>
      <c r="MC189" s="117"/>
      <c r="MD189" s="117"/>
      <c r="ME189" s="117"/>
      <c r="MF189" s="117"/>
      <c r="MG189" s="117"/>
      <c r="MH189" s="117"/>
      <c r="MI189" s="117"/>
      <c r="MJ189" s="117"/>
      <c r="MK189" s="117"/>
      <c r="ML189" s="117"/>
      <c r="MM189" s="117"/>
      <c r="MN189" s="117"/>
      <c r="MO189" s="117"/>
      <c r="MP189" s="117"/>
      <c r="MQ189" s="117"/>
      <c r="MR189" s="117"/>
      <c r="MS189" s="117"/>
      <c r="MT189" s="117"/>
      <c r="MU189" s="117"/>
      <c r="MV189" s="117"/>
      <c r="MW189" s="117"/>
      <c r="MX189" s="117"/>
      <c r="MY189" s="117"/>
      <c r="MZ189" s="117"/>
      <c r="NA189" s="117"/>
      <c r="NB189" s="117"/>
      <c r="NC189" s="117"/>
      <c r="ND189" s="117"/>
      <c r="NE189" s="117"/>
      <c r="NF189" s="117"/>
      <c r="NG189" s="117"/>
      <c r="NH189" s="117"/>
      <c r="NI189" s="117"/>
      <c r="NJ189" s="117"/>
      <c r="NK189" s="117"/>
      <c r="NL189" s="117"/>
      <c r="NM189" s="117"/>
      <c r="NN189" s="117"/>
      <c r="NO189" s="117"/>
      <c r="NP189" s="117"/>
      <c r="NQ189" s="117"/>
      <c r="NR189" s="117"/>
      <c r="NS189" s="117"/>
      <c r="NT189" s="117"/>
      <c r="NU189" s="117"/>
      <c r="NV189" s="117"/>
      <c r="NW189" s="117"/>
      <c r="NX189" s="117"/>
      <c r="NY189" s="117"/>
      <c r="NZ189" s="117"/>
      <c r="OA189" s="117"/>
      <c r="OB189" s="117"/>
      <c r="OC189" s="117"/>
      <c r="OD189" s="117"/>
      <c r="OE189" s="117"/>
      <c r="OF189" s="117"/>
      <c r="OG189" s="117"/>
      <c r="OH189" s="117"/>
      <c r="OI189" s="117"/>
      <c r="OJ189" s="117"/>
      <c r="OK189" s="117"/>
      <c r="OL189" s="117"/>
      <c r="OM189" s="117"/>
      <c r="ON189" s="117"/>
      <c r="OO189" s="117"/>
      <c r="OP189" s="117"/>
      <c r="OQ189" s="117"/>
      <c r="OR189" s="117"/>
      <c r="OS189" s="117"/>
      <c r="OT189" s="117"/>
      <c r="OU189" s="117"/>
      <c r="OV189" s="117"/>
      <c r="OW189" s="117"/>
      <c r="OX189" s="117"/>
      <c r="OY189" s="117"/>
      <c r="OZ189" s="117"/>
      <c r="PA189" s="117"/>
      <c r="PB189" s="117"/>
      <c r="PC189" s="117"/>
      <c r="PD189" s="117"/>
      <c r="PE189" s="117"/>
      <c r="PF189" s="117"/>
      <c r="PG189" s="117"/>
      <c r="PH189" s="117"/>
      <c r="PI189" s="117"/>
      <c r="PJ189" s="117"/>
      <c r="PK189" s="117"/>
      <c r="PL189" s="117"/>
      <c r="PM189" s="117"/>
      <c r="PN189" s="117"/>
      <c r="PO189" s="117"/>
      <c r="PP189" s="117"/>
      <c r="PQ189" s="117"/>
      <c r="PR189" s="117"/>
      <c r="PS189" s="117"/>
      <c r="PT189" s="117"/>
      <c r="PU189" s="117"/>
      <c r="PV189" s="117"/>
      <c r="PW189" s="117"/>
      <c r="PX189" s="117"/>
      <c r="PY189" s="117"/>
      <c r="PZ189" s="117"/>
      <c r="QA189" s="117"/>
      <c r="QB189" s="117"/>
      <c r="QC189" s="117"/>
      <c r="QD189" s="117"/>
      <c r="QE189" s="117"/>
      <c r="QF189" s="117"/>
      <c r="QG189" s="117"/>
      <c r="QH189" s="117"/>
      <c r="QI189" s="117"/>
      <c r="QJ189" s="117"/>
      <c r="QK189" s="117"/>
      <c r="QL189" s="117"/>
      <c r="QM189" s="117"/>
      <c r="QN189" s="117"/>
      <c r="QO189" s="117"/>
      <c r="QP189" s="117"/>
      <c r="QQ189" s="117"/>
      <c r="QR189" s="117"/>
      <c r="QS189" s="117"/>
      <c r="QT189" s="117"/>
      <c r="QU189" s="117"/>
      <c r="QV189" s="117"/>
      <c r="QW189" s="117"/>
      <c r="QX189" s="117"/>
      <c r="QY189" s="117"/>
      <c r="QZ189" s="117"/>
      <c r="RA189" s="117"/>
      <c r="RB189" s="117"/>
      <c r="RC189" s="117"/>
      <c r="RD189" s="117"/>
      <c r="RE189" s="117"/>
      <c r="RF189" s="117"/>
      <c r="RG189" s="117"/>
      <c r="RH189" s="117"/>
      <c r="RI189" s="117"/>
      <c r="RJ189" s="117"/>
      <c r="RK189" s="117"/>
      <c r="RL189" s="117"/>
      <c r="RM189" s="117"/>
      <c r="RN189" s="117"/>
      <c r="RO189" s="117"/>
      <c r="RP189" s="117"/>
      <c r="RQ189" s="117"/>
      <c r="RR189" s="117"/>
      <c r="RS189" s="117"/>
      <c r="RT189" s="117"/>
      <c r="RU189" s="117"/>
      <c r="RV189" s="117"/>
      <c r="RW189" s="117"/>
      <c r="RX189" s="117"/>
      <c r="RY189" s="117"/>
      <c r="RZ189" s="117"/>
      <c r="SA189" s="117"/>
      <c r="SB189" s="117"/>
      <c r="SC189" s="117"/>
      <c r="SD189" s="117"/>
      <c r="SE189" s="117"/>
      <c r="SF189" s="117"/>
      <c r="SG189" s="117"/>
      <c r="SH189" s="117"/>
      <c r="SI189" s="117"/>
      <c r="SJ189" s="117"/>
      <c r="SK189" s="117"/>
      <c r="SL189" s="117"/>
      <c r="SM189" s="117"/>
      <c r="SN189" s="117"/>
      <c r="SO189" s="117"/>
      <c r="SP189" s="117"/>
      <c r="SQ189" s="117"/>
      <c r="SR189" s="117"/>
      <c r="SS189" s="117"/>
      <c r="ST189" s="117"/>
      <c r="SU189" s="117"/>
      <c r="SV189" s="117"/>
      <c r="SW189" s="117"/>
      <c r="SX189" s="117"/>
      <c r="SY189" s="117"/>
      <c r="SZ189" s="117"/>
      <c r="TA189" s="117"/>
      <c r="TB189" s="117"/>
      <c r="TC189" s="117"/>
      <c r="TD189" s="117"/>
      <c r="TE189" s="117"/>
      <c r="TF189" s="117"/>
      <c r="TG189" s="117"/>
      <c r="TH189" s="117"/>
      <c r="TI189" s="117"/>
      <c r="TJ189" s="117"/>
      <c r="TK189" s="117"/>
      <c r="TL189" s="117"/>
      <c r="TM189" s="117"/>
      <c r="TN189" s="117"/>
      <c r="TO189" s="117"/>
      <c r="TP189" s="117"/>
      <c r="TQ189" s="117"/>
      <c r="TR189" s="117"/>
      <c r="TS189" s="117"/>
      <c r="TT189" s="117"/>
      <c r="TU189" s="117"/>
      <c r="TV189" s="117"/>
      <c r="TW189" s="117"/>
      <c r="TX189" s="117"/>
      <c r="TY189" s="117"/>
      <c r="TZ189" s="117"/>
      <c r="UA189" s="117"/>
      <c r="UB189" s="117"/>
      <c r="UC189" s="117"/>
      <c r="UD189" s="117"/>
      <c r="UE189" s="117"/>
      <c r="UF189" s="117"/>
      <c r="UG189" s="117"/>
      <c r="UH189" s="117"/>
      <c r="UI189" s="117"/>
      <c r="UJ189" s="117"/>
      <c r="UK189" s="117"/>
      <c r="UL189" s="117"/>
      <c r="UM189" s="117"/>
      <c r="UN189" s="117"/>
      <c r="UO189" s="117"/>
      <c r="UP189" s="117"/>
      <c r="UQ189" s="117"/>
      <c r="UR189" s="117"/>
      <c r="US189" s="117"/>
      <c r="UT189" s="117"/>
      <c r="UU189" s="117"/>
      <c r="UV189" s="117"/>
      <c r="UW189" s="117"/>
      <c r="UX189" s="117"/>
      <c r="UY189" s="117"/>
      <c r="UZ189" s="117"/>
      <c r="VA189" s="117"/>
      <c r="VB189" s="117"/>
      <c r="VC189" s="117"/>
      <c r="VD189" s="117"/>
      <c r="VE189" s="117"/>
      <c r="VF189" s="117"/>
      <c r="VG189" s="117"/>
      <c r="VH189" s="117"/>
      <c r="VI189" s="117"/>
      <c r="VJ189" s="117"/>
      <c r="VK189" s="117"/>
      <c r="VL189" s="117"/>
      <c r="VM189" s="117"/>
      <c r="VN189" s="117"/>
      <c r="VO189" s="117"/>
      <c r="VP189" s="117"/>
      <c r="VQ189" s="117"/>
      <c r="VR189" s="117"/>
      <c r="VS189" s="117"/>
      <c r="VT189" s="117"/>
      <c r="VU189" s="117"/>
      <c r="VV189" s="117"/>
      <c r="VW189" s="117"/>
      <c r="VX189" s="117"/>
      <c r="VY189" s="117"/>
      <c r="VZ189" s="117"/>
      <c r="WA189" s="117"/>
      <c r="WB189" s="117"/>
      <c r="WC189" s="117"/>
      <c r="WD189" s="117"/>
      <c r="WE189" s="117"/>
      <c r="WF189" s="117"/>
      <c r="WG189" s="117"/>
      <c r="WH189" s="117"/>
      <c r="WI189" s="117"/>
      <c r="WJ189" s="117"/>
      <c r="WK189" s="117"/>
      <c r="WL189" s="117"/>
      <c r="WM189" s="117"/>
      <c r="WN189" s="117"/>
      <c r="WO189" s="117"/>
      <c r="WP189" s="117"/>
      <c r="WQ189" s="117"/>
      <c r="WR189" s="117"/>
      <c r="WS189" s="117"/>
      <c r="WT189" s="117"/>
      <c r="WU189" s="117"/>
      <c r="WV189" s="117"/>
      <c r="WW189" s="117"/>
      <c r="WX189" s="117"/>
      <c r="WY189" s="117"/>
      <c r="WZ189" s="117"/>
      <c r="XA189" s="117"/>
      <c r="XB189" s="117"/>
      <c r="XC189" s="117"/>
      <c r="XD189" s="117"/>
      <c r="XE189" s="117"/>
      <c r="XF189" s="117"/>
      <c r="XG189" s="117"/>
      <c r="XH189" s="117"/>
      <c r="XI189" s="117"/>
      <c r="XJ189" s="117"/>
      <c r="XK189" s="117"/>
      <c r="XL189" s="117"/>
      <c r="XM189" s="117"/>
      <c r="XN189" s="117"/>
      <c r="XO189" s="117"/>
      <c r="XP189" s="117"/>
      <c r="XQ189" s="117"/>
      <c r="XR189" s="117"/>
      <c r="XS189" s="117"/>
      <c r="XT189" s="117"/>
      <c r="XU189" s="117"/>
      <c r="XV189" s="117"/>
      <c r="XW189" s="117"/>
      <c r="XX189" s="117"/>
      <c r="XY189" s="117"/>
      <c r="XZ189" s="117"/>
      <c r="YA189" s="117"/>
      <c r="YB189" s="117"/>
      <c r="YC189" s="117"/>
      <c r="YD189" s="117"/>
      <c r="YE189" s="117"/>
      <c r="YF189" s="117"/>
      <c r="YG189" s="117"/>
      <c r="YH189" s="117"/>
      <c r="YI189" s="117"/>
      <c r="YJ189" s="117"/>
      <c r="YK189" s="117"/>
      <c r="YL189" s="117"/>
      <c r="YM189" s="117"/>
      <c r="YN189" s="117"/>
      <c r="YO189" s="117"/>
      <c r="YP189" s="117"/>
      <c r="YQ189" s="117"/>
      <c r="YR189" s="117"/>
      <c r="YS189" s="117"/>
      <c r="YT189" s="117"/>
      <c r="YU189" s="117"/>
      <c r="YV189" s="117"/>
      <c r="YW189" s="117"/>
      <c r="YX189" s="117"/>
      <c r="YY189" s="117"/>
      <c r="YZ189" s="117"/>
      <c r="ZA189" s="117"/>
      <c r="ZB189" s="117"/>
      <c r="ZC189" s="117"/>
      <c r="ZD189" s="117"/>
      <c r="ZE189" s="117"/>
      <c r="ZF189" s="117"/>
      <c r="ZG189" s="117"/>
      <c r="ZH189" s="117"/>
      <c r="ZI189" s="117"/>
      <c r="ZJ189" s="117"/>
      <c r="ZK189" s="117"/>
      <c r="ZL189" s="117"/>
      <c r="ZM189" s="117"/>
      <c r="ZN189" s="117"/>
      <c r="ZO189" s="117"/>
      <c r="ZP189" s="117"/>
      <c r="ZQ189" s="117"/>
      <c r="ZR189" s="117"/>
      <c r="ZS189" s="117"/>
      <c r="ZT189" s="117"/>
      <c r="ZU189" s="117"/>
      <c r="ZV189" s="117"/>
      <c r="ZW189" s="117"/>
      <c r="ZX189" s="117"/>
      <c r="ZY189" s="117"/>
      <c r="ZZ189" s="117"/>
      <c r="AAA189" s="117"/>
      <c r="AAB189" s="117"/>
      <c r="AAC189" s="117"/>
      <c r="AAD189" s="117"/>
      <c r="AAE189" s="117"/>
      <c r="AAF189" s="117"/>
      <c r="AAG189" s="117"/>
      <c r="AAH189" s="117"/>
      <c r="AAI189" s="117"/>
      <c r="AAJ189" s="117"/>
      <c r="AAK189" s="117"/>
      <c r="AAL189" s="117"/>
      <c r="AAM189" s="117"/>
      <c r="AAN189" s="117"/>
      <c r="AAO189" s="117"/>
      <c r="AAP189" s="117"/>
      <c r="AAQ189" s="117"/>
      <c r="AAR189" s="117"/>
      <c r="AAS189" s="117"/>
      <c r="AAT189" s="117"/>
      <c r="AAU189" s="117"/>
      <c r="AAV189" s="117"/>
      <c r="AAW189" s="117"/>
      <c r="AAX189" s="117"/>
      <c r="AAY189" s="117"/>
      <c r="AAZ189" s="117"/>
      <c r="ABA189" s="117"/>
      <c r="ABB189" s="117"/>
      <c r="ABC189" s="117"/>
      <c r="ABD189" s="117"/>
      <c r="ABE189" s="117"/>
      <c r="ABF189" s="117"/>
      <c r="ABG189" s="117"/>
      <c r="ABH189" s="117"/>
      <c r="ABI189" s="117"/>
      <c r="ABJ189" s="117"/>
      <c r="ABK189" s="117"/>
      <c r="ABL189" s="117"/>
      <c r="ABM189" s="117"/>
      <c r="ABN189" s="117"/>
      <c r="ABO189" s="117"/>
      <c r="ABP189" s="117"/>
      <c r="ABQ189" s="117"/>
      <c r="ABR189" s="117"/>
      <c r="ABS189" s="117"/>
      <c r="ABT189" s="117"/>
      <c r="ABU189" s="117"/>
      <c r="ABV189" s="117"/>
      <c r="ABW189" s="117"/>
      <c r="ABX189" s="117"/>
      <c r="ABY189" s="117"/>
      <c r="ABZ189" s="117"/>
      <c r="ACA189" s="117"/>
      <c r="ACB189" s="117"/>
      <c r="ACC189" s="117"/>
      <c r="ACD189" s="117"/>
      <c r="ACE189" s="117"/>
      <c r="ACF189" s="117"/>
      <c r="ACG189" s="117"/>
      <c r="ACH189" s="117"/>
      <c r="ACI189" s="117"/>
      <c r="ACJ189" s="117"/>
      <c r="ACK189" s="117"/>
      <c r="ACL189" s="117"/>
      <c r="ACM189" s="117"/>
      <c r="ACN189" s="117"/>
      <c r="ACO189" s="117"/>
      <c r="ACP189" s="117"/>
      <c r="ACQ189" s="117"/>
      <c r="ACR189" s="117"/>
      <c r="ACS189" s="117"/>
      <c r="ACT189" s="117"/>
      <c r="ACU189" s="117"/>
      <c r="ACV189" s="117"/>
      <c r="ACW189" s="117"/>
      <c r="ACX189" s="117"/>
      <c r="ACY189" s="117"/>
      <c r="ACZ189" s="117"/>
      <c r="ADA189" s="117"/>
      <c r="ADB189" s="117"/>
      <c r="ADC189" s="117"/>
      <c r="ADD189" s="117"/>
      <c r="ADE189" s="117"/>
      <c r="ADF189" s="117"/>
      <c r="ADG189" s="117"/>
      <c r="ADH189" s="117"/>
      <c r="ADI189" s="117"/>
      <c r="ADJ189" s="117"/>
      <c r="ADK189" s="117"/>
      <c r="ADL189" s="117"/>
      <c r="ADM189" s="117"/>
      <c r="ADN189" s="117"/>
      <c r="ADO189" s="117"/>
      <c r="ADP189" s="117"/>
      <c r="ADQ189" s="117"/>
      <c r="ADR189" s="117"/>
      <c r="ADS189" s="117"/>
      <c r="ADT189" s="117"/>
      <c r="ADU189" s="117"/>
      <c r="ADV189" s="117"/>
      <c r="ADW189" s="117"/>
      <c r="ADX189" s="117"/>
      <c r="ADY189" s="117"/>
      <c r="ADZ189" s="117"/>
      <c r="AEA189" s="117"/>
      <c r="AEB189" s="117"/>
      <c r="AEC189" s="117"/>
      <c r="AED189" s="117"/>
      <c r="AEE189" s="117"/>
      <c r="AEF189" s="117"/>
      <c r="AEG189" s="117"/>
      <c r="AEH189" s="117"/>
      <c r="AEI189" s="117"/>
      <c r="AEJ189" s="117"/>
      <c r="AEK189" s="117"/>
      <c r="AEL189" s="117"/>
      <c r="AEM189" s="117"/>
      <c r="AEN189" s="117"/>
      <c r="AEO189" s="117"/>
      <c r="AEP189" s="117"/>
      <c r="AEQ189" s="117"/>
      <c r="AER189" s="117"/>
      <c r="AES189" s="117"/>
      <c r="AET189" s="117"/>
      <c r="AEU189" s="117"/>
      <c r="AEV189" s="117"/>
      <c r="AEW189" s="117"/>
      <c r="AEX189" s="117"/>
      <c r="AEY189" s="117"/>
      <c r="AEZ189" s="117"/>
      <c r="AFA189" s="117"/>
      <c r="AFB189" s="117"/>
      <c r="AFC189" s="117"/>
      <c r="AFD189" s="117"/>
      <c r="AFE189" s="117"/>
      <c r="AFF189" s="117"/>
      <c r="AFG189" s="117"/>
      <c r="AFH189" s="117"/>
      <c r="AFI189" s="117"/>
      <c r="AFJ189" s="117"/>
      <c r="AFK189" s="117"/>
      <c r="AFL189" s="117"/>
      <c r="AFM189" s="117"/>
      <c r="AFN189" s="117"/>
      <c r="AFO189" s="117"/>
    </row>
    <row r="190" spans="2:847" x14ac:dyDescent="0.2">
      <c r="B190" s="249" t="s">
        <v>13992</v>
      </c>
      <c r="C190" s="243">
        <v>303200</v>
      </c>
      <c r="D190" s="304">
        <v>0</v>
      </c>
      <c r="E190" s="234" t="s">
        <v>13993</v>
      </c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256"/>
      <c r="AB190" s="256"/>
      <c r="AC190" s="256"/>
      <c r="AD190" s="256"/>
      <c r="AE190" s="256"/>
      <c r="AF190" s="256"/>
      <c r="AG190" s="256"/>
      <c r="AH190" s="256"/>
      <c r="AI190" s="256"/>
      <c r="AJ190" s="256"/>
      <c r="AK190" s="256"/>
      <c r="AL190" s="256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117"/>
      <c r="BV190" s="117"/>
      <c r="BW190" s="117"/>
      <c r="BX190" s="117"/>
      <c r="BY190" s="117"/>
      <c r="BZ190" s="117"/>
      <c r="CA190" s="117"/>
      <c r="CB190" s="117"/>
      <c r="CC190" s="117"/>
      <c r="CD190" s="117"/>
      <c r="CE190" s="117"/>
      <c r="CF190" s="117"/>
      <c r="CG190" s="117"/>
      <c r="CH190" s="117"/>
      <c r="CI190" s="117"/>
      <c r="CJ190" s="117"/>
      <c r="CK190" s="117"/>
      <c r="CL190" s="117"/>
      <c r="CM190" s="117"/>
      <c r="CN190" s="117"/>
      <c r="CO190" s="117"/>
      <c r="CP190" s="117"/>
      <c r="CQ190" s="117"/>
      <c r="CR190" s="117"/>
      <c r="CS190" s="117"/>
      <c r="CT190" s="117"/>
      <c r="CU190" s="117"/>
      <c r="CV190" s="117"/>
      <c r="CW190" s="117"/>
      <c r="CX190" s="117"/>
      <c r="CY190" s="117"/>
      <c r="CZ190" s="117"/>
      <c r="DA190" s="117"/>
      <c r="DB190" s="117"/>
      <c r="DC190" s="117"/>
      <c r="DD190" s="117"/>
      <c r="DE190" s="117"/>
      <c r="DF190" s="117"/>
      <c r="DG190" s="117"/>
      <c r="DH190" s="117"/>
      <c r="DI190" s="117"/>
      <c r="DJ190" s="117"/>
      <c r="DK190" s="117"/>
      <c r="DL190" s="117"/>
      <c r="DM190" s="117"/>
      <c r="DN190" s="117"/>
      <c r="DO190" s="117"/>
      <c r="DP190" s="117"/>
      <c r="DQ190" s="117"/>
      <c r="DR190" s="117"/>
      <c r="DS190" s="117"/>
      <c r="DT190" s="117"/>
      <c r="DU190" s="117"/>
      <c r="DV190" s="117"/>
      <c r="DW190" s="117"/>
      <c r="DX190" s="117"/>
      <c r="DY190" s="117"/>
      <c r="DZ190" s="117"/>
      <c r="EA190" s="117"/>
      <c r="EB190" s="117"/>
      <c r="EC190" s="117"/>
      <c r="ED190" s="117"/>
      <c r="EE190" s="117"/>
      <c r="EF190" s="117"/>
      <c r="EG190" s="117"/>
      <c r="EH190" s="117"/>
      <c r="EI190" s="117"/>
      <c r="EJ190" s="117"/>
      <c r="EK190" s="117"/>
      <c r="EL190" s="117"/>
      <c r="EM190" s="117"/>
      <c r="EN190" s="117"/>
      <c r="EO190" s="117"/>
      <c r="EP190" s="117"/>
      <c r="EQ190" s="117"/>
      <c r="ER190" s="117"/>
      <c r="ES190" s="117"/>
      <c r="ET190" s="117"/>
      <c r="EU190" s="117"/>
      <c r="EV190" s="117"/>
      <c r="EW190" s="117"/>
      <c r="EX190" s="117"/>
      <c r="EY190" s="117"/>
      <c r="EZ190" s="117"/>
      <c r="FA190" s="117"/>
      <c r="FB190" s="117"/>
      <c r="FC190" s="117"/>
      <c r="FD190" s="117"/>
      <c r="FE190" s="117"/>
      <c r="FF190" s="117"/>
      <c r="FG190" s="117"/>
      <c r="FH190" s="117"/>
      <c r="FI190" s="117"/>
      <c r="FJ190" s="117"/>
      <c r="FK190" s="117"/>
      <c r="FL190" s="117"/>
      <c r="FM190" s="117"/>
      <c r="FN190" s="117"/>
      <c r="FO190" s="117"/>
      <c r="FP190" s="117"/>
      <c r="FQ190" s="117"/>
      <c r="FR190" s="117"/>
      <c r="FS190" s="117"/>
      <c r="FT190" s="117"/>
      <c r="FU190" s="117"/>
      <c r="FV190" s="117"/>
      <c r="FW190" s="117"/>
      <c r="FX190" s="117"/>
      <c r="FY190" s="117"/>
      <c r="FZ190" s="117"/>
      <c r="GA190" s="117"/>
      <c r="GB190" s="117"/>
      <c r="GC190" s="117"/>
      <c r="GD190" s="117"/>
      <c r="GE190" s="117"/>
      <c r="GF190" s="117"/>
      <c r="GG190" s="117"/>
      <c r="GH190" s="117"/>
      <c r="GI190" s="117"/>
      <c r="GJ190" s="117"/>
      <c r="GK190" s="117"/>
      <c r="GL190" s="117"/>
      <c r="GM190" s="117"/>
      <c r="GN190" s="117"/>
      <c r="GO190" s="117"/>
      <c r="GP190" s="117"/>
      <c r="GQ190" s="117"/>
      <c r="GR190" s="117"/>
      <c r="GS190" s="117"/>
      <c r="GT190" s="117"/>
      <c r="GU190" s="117"/>
      <c r="GV190" s="117"/>
      <c r="GW190" s="117"/>
      <c r="GX190" s="117"/>
      <c r="GY190" s="117"/>
      <c r="GZ190" s="117"/>
      <c r="HA190" s="117"/>
      <c r="HB190" s="117"/>
      <c r="HC190" s="117"/>
      <c r="HD190" s="117"/>
      <c r="HE190" s="117"/>
      <c r="HF190" s="117"/>
      <c r="HG190" s="117"/>
      <c r="HH190" s="117"/>
      <c r="HI190" s="117"/>
      <c r="HJ190" s="117"/>
      <c r="HK190" s="117"/>
      <c r="HL190" s="117"/>
      <c r="HM190" s="117"/>
      <c r="HN190" s="117"/>
      <c r="HO190" s="117"/>
      <c r="HP190" s="117"/>
      <c r="HQ190" s="117"/>
      <c r="HR190" s="117"/>
      <c r="HS190" s="117"/>
      <c r="HT190" s="117"/>
      <c r="HU190" s="117"/>
      <c r="HV190" s="117"/>
      <c r="HW190" s="117"/>
      <c r="HX190" s="117"/>
      <c r="HY190" s="117"/>
      <c r="HZ190" s="117"/>
      <c r="IA190" s="117"/>
      <c r="IB190" s="117"/>
      <c r="IC190" s="117"/>
      <c r="ID190" s="117"/>
      <c r="IE190" s="117"/>
      <c r="IF190" s="117"/>
      <c r="IG190" s="117"/>
      <c r="IH190" s="117"/>
      <c r="II190" s="117"/>
      <c r="IJ190" s="117"/>
      <c r="IK190" s="117"/>
      <c r="IL190" s="117"/>
      <c r="IM190" s="117"/>
      <c r="IN190" s="117"/>
      <c r="IO190" s="117"/>
      <c r="IP190" s="117"/>
      <c r="IQ190" s="117"/>
      <c r="IR190" s="117"/>
      <c r="IS190" s="117"/>
      <c r="IT190" s="117"/>
      <c r="IU190" s="117"/>
      <c r="IV190" s="117"/>
      <c r="IW190" s="117"/>
      <c r="IX190" s="117"/>
      <c r="IY190" s="117"/>
      <c r="IZ190" s="117"/>
      <c r="JA190" s="117"/>
      <c r="JB190" s="117"/>
      <c r="JC190" s="117"/>
      <c r="JD190" s="117"/>
      <c r="JE190" s="117"/>
      <c r="JF190" s="117"/>
      <c r="JG190" s="117"/>
      <c r="JH190" s="117"/>
      <c r="JI190" s="117"/>
      <c r="JJ190" s="117"/>
      <c r="JK190" s="117"/>
      <c r="JL190" s="117"/>
      <c r="JM190" s="117"/>
      <c r="JN190" s="117"/>
      <c r="JO190" s="117"/>
      <c r="JP190" s="117"/>
      <c r="JQ190" s="117"/>
      <c r="JR190" s="117"/>
      <c r="JS190" s="117"/>
      <c r="JT190" s="117"/>
      <c r="JU190" s="117"/>
      <c r="JV190" s="117"/>
      <c r="JW190" s="117"/>
      <c r="JX190" s="117"/>
      <c r="JY190" s="117"/>
      <c r="JZ190" s="117"/>
      <c r="KA190" s="117"/>
      <c r="KB190" s="117"/>
      <c r="KC190" s="117"/>
      <c r="KD190" s="117"/>
      <c r="KE190" s="117"/>
      <c r="KF190" s="117"/>
      <c r="KG190" s="117"/>
      <c r="KH190" s="117"/>
      <c r="KI190" s="117"/>
      <c r="KJ190" s="117"/>
      <c r="KK190" s="117"/>
      <c r="KL190" s="117"/>
      <c r="KM190" s="117"/>
      <c r="KN190" s="117"/>
      <c r="KO190" s="117"/>
      <c r="KP190" s="117"/>
      <c r="KQ190" s="117"/>
      <c r="KR190" s="117"/>
      <c r="KS190" s="117"/>
      <c r="KT190" s="117"/>
      <c r="KU190" s="117"/>
      <c r="KV190" s="117"/>
      <c r="KW190" s="117"/>
      <c r="KX190" s="117"/>
      <c r="KY190" s="117"/>
      <c r="KZ190" s="117"/>
      <c r="LA190" s="117"/>
      <c r="LB190" s="117"/>
      <c r="LC190" s="117"/>
      <c r="LD190" s="117"/>
      <c r="LE190" s="117"/>
      <c r="LF190" s="117"/>
      <c r="LG190" s="117"/>
      <c r="LH190" s="117"/>
      <c r="LI190" s="117"/>
      <c r="LJ190" s="117"/>
      <c r="LK190" s="117"/>
      <c r="LL190" s="117"/>
      <c r="LM190" s="117"/>
      <c r="LN190" s="117"/>
      <c r="LO190" s="117"/>
      <c r="LP190" s="117"/>
      <c r="LQ190" s="117"/>
      <c r="LR190" s="117"/>
      <c r="LS190" s="117"/>
      <c r="LT190" s="117"/>
      <c r="LU190" s="117"/>
      <c r="LV190" s="117"/>
      <c r="LW190" s="117"/>
      <c r="LX190" s="117"/>
      <c r="LY190" s="117"/>
      <c r="LZ190" s="117"/>
      <c r="MA190" s="117"/>
      <c r="MB190" s="117"/>
      <c r="MC190" s="117"/>
      <c r="MD190" s="117"/>
      <c r="ME190" s="117"/>
      <c r="MF190" s="117"/>
      <c r="MG190" s="117"/>
      <c r="MH190" s="117"/>
      <c r="MI190" s="117"/>
      <c r="MJ190" s="117"/>
      <c r="MK190" s="117"/>
      <c r="ML190" s="117"/>
      <c r="MM190" s="117"/>
      <c r="MN190" s="117"/>
      <c r="MO190" s="117"/>
      <c r="MP190" s="117"/>
      <c r="MQ190" s="117"/>
      <c r="MR190" s="117"/>
      <c r="MS190" s="117"/>
      <c r="MT190" s="117"/>
      <c r="MU190" s="117"/>
      <c r="MV190" s="117"/>
      <c r="MW190" s="117"/>
      <c r="MX190" s="117"/>
      <c r="MY190" s="117"/>
      <c r="MZ190" s="117"/>
      <c r="NA190" s="117"/>
      <c r="NB190" s="117"/>
      <c r="NC190" s="117"/>
      <c r="ND190" s="117"/>
      <c r="NE190" s="117"/>
      <c r="NF190" s="117"/>
      <c r="NG190" s="117"/>
      <c r="NH190" s="117"/>
      <c r="NI190" s="117"/>
      <c r="NJ190" s="117"/>
      <c r="NK190" s="117"/>
      <c r="NL190" s="117"/>
      <c r="NM190" s="117"/>
      <c r="NN190" s="117"/>
      <c r="NO190" s="117"/>
      <c r="NP190" s="117"/>
      <c r="NQ190" s="117"/>
      <c r="NR190" s="117"/>
      <c r="NS190" s="117"/>
      <c r="NT190" s="117"/>
      <c r="NU190" s="117"/>
      <c r="NV190" s="117"/>
      <c r="NW190" s="117"/>
      <c r="NX190" s="117"/>
      <c r="NY190" s="117"/>
      <c r="NZ190" s="117"/>
      <c r="OA190" s="117"/>
      <c r="OB190" s="117"/>
      <c r="OC190" s="117"/>
      <c r="OD190" s="117"/>
      <c r="OE190" s="117"/>
      <c r="OF190" s="117"/>
      <c r="OG190" s="117"/>
      <c r="OH190" s="117"/>
      <c r="OI190" s="117"/>
      <c r="OJ190" s="117"/>
      <c r="OK190" s="117"/>
      <c r="OL190" s="117"/>
      <c r="OM190" s="117"/>
      <c r="ON190" s="117"/>
      <c r="OO190" s="117"/>
      <c r="OP190" s="117"/>
      <c r="OQ190" s="117"/>
      <c r="OR190" s="117"/>
      <c r="OS190" s="117"/>
      <c r="OT190" s="117"/>
      <c r="OU190" s="117"/>
      <c r="OV190" s="117"/>
      <c r="OW190" s="117"/>
      <c r="OX190" s="117"/>
      <c r="OY190" s="117"/>
      <c r="OZ190" s="117"/>
      <c r="PA190" s="117"/>
      <c r="PB190" s="117"/>
      <c r="PC190" s="117"/>
      <c r="PD190" s="117"/>
      <c r="PE190" s="117"/>
      <c r="PF190" s="117"/>
      <c r="PG190" s="117"/>
      <c r="PH190" s="117"/>
      <c r="PI190" s="117"/>
      <c r="PJ190" s="117"/>
      <c r="PK190" s="117"/>
      <c r="PL190" s="117"/>
      <c r="PM190" s="117"/>
      <c r="PN190" s="117"/>
      <c r="PO190" s="117"/>
      <c r="PP190" s="117"/>
      <c r="PQ190" s="117"/>
      <c r="PR190" s="117"/>
      <c r="PS190" s="117"/>
      <c r="PT190" s="117"/>
      <c r="PU190" s="117"/>
      <c r="PV190" s="117"/>
      <c r="PW190" s="117"/>
      <c r="PX190" s="117"/>
      <c r="PY190" s="117"/>
      <c r="PZ190" s="117"/>
      <c r="QA190" s="117"/>
      <c r="QB190" s="117"/>
      <c r="QC190" s="117"/>
      <c r="QD190" s="117"/>
      <c r="QE190" s="117"/>
      <c r="QF190" s="117"/>
      <c r="QG190" s="117"/>
      <c r="QH190" s="117"/>
      <c r="QI190" s="117"/>
      <c r="QJ190" s="117"/>
      <c r="QK190" s="117"/>
      <c r="QL190" s="117"/>
      <c r="QM190" s="117"/>
      <c r="QN190" s="117"/>
      <c r="QO190" s="117"/>
      <c r="QP190" s="117"/>
      <c r="QQ190" s="117"/>
      <c r="QR190" s="117"/>
      <c r="QS190" s="117"/>
      <c r="QT190" s="117"/>
      <c r="QU190" s="117"/>
      <c r="QV190" s="117"/>
      <c r="QW190" s="117"/>
      <c r="QX190" s="117"/>
      <c r="QY190" s="117"/>
      <c r="QZ190" s="117"/>
      <c r="RA190" s="117"/>
      <c r="RB190" s="117"/>
      <c r="RC190" s="117"/>
      <c r="RD190" s="117"/>
      <c r="RE190" s="117"/>
      <c r="RF190" s="117"/>
      <c r="RG190" s="117"/>
      <c r="RH190" s="117"/>
      <c r="RI190" s="117"/>
      <c r="RJ190" s="117"/>
      <c r="RK190" s="117"/>
      <c r="RL190" s="117"/>
      <c r="RM190" s="117"/>
      <c r="RN190" s="117"/>
      <c r="RO190" s="117"/>
      <c r="RP190" s="117"/>
      <c r="RQ190" s="117"/>
      <c r="RR190" s="117"/>
      <c r="RS190" s="117"/>
      <c r="RT190" s="117"/>
      <c r="RU190" s="117"/>
      <c r="RV190" s="117"/>
      <c r="RW190" s="117"/>
      <c r="RX190" s="117"/>
      <c r="RY190" s="117"/>
      <c r="RZ190" s="117"/>
      <c r="SA190" s="117"/>
      <c r="SB190" s="117"/>
      <c r="SC190" s="117"/>
      <c r="SD190" s="117"/>
      <c r="SE190" s="117"/>
      <c r="SF190" s="117"/>
      <c r="SG190" s="117"/>
      <c r="SH190" s="117"/>
      <c r="SI190" s="117"/>
      <c r="SJ190" s="117"/>
      <c r="SK190" s="117"/>
      <c r="SL190" s="117"/>
      <c r="SM190" s="117"/>
      <c r="SN190" s="117"/>
      <c r="SO190" s="117"/>
      <c r="SP190" s="117"/>
      <c r="SQ190" s="117"/>
      <c r="SR190" s="117"/>
      <c r="SS190" s="117"/>
      <c r="ST190" s="117"/>
      <c r="SU190" s="117"/>
      <c r="SV190" s="117"/>
      <c r="SW190" s="117"/>
      <c r="SX190" s="117"/>
      <c r="SY190" s="117"/>
      <c r="SZ190" s="117"/>
      <c r="TA190" s="117"/>
      <c r="TB190" s="117"/>
      <c r="TC190" s="117"/>
      <c r="TD190" s="117"/>
      <c r="TE190" s="117"/>
      <c r="TF190" s="117"/>
      <c r="TG190" s="117"/>
      <c r="TH190" s="117"/>
      <c r="TI190" s="117"/>
      <c r="TJ190" s="117"/>
      <c r="TK190" s="117"/>
      <c r="TL190" s="117"/>
      <c r="TM190" s="117"/>
      <c r="TN190" s="117"/>
      <c r="TO190" s="117"/>
      <c r="TP190" s="117"/>
      <c r="TQ190" s="117"/>
      <c r="TR190" s="117"/>
      <c r="TS190" s="117"/>
      <c r="TT190" s="117"/>
      <c r="TU190" s="117"/>
      <c r="TV190" s="117"/>
      <c r="TW190" s="117"/>
      <c r="TX190" s="117"/>
      <c r="TY190" s="117"/>
      <c r="TZ190" s="117"/>
      <c r="UA190" s="117"/>
      <c r="UB190" s="117"/>
      <c r="UC190" s="117"/>
      <c r="UD190" s="117"/>
      <c r="UE190" s="117"/>
      <c r="UF190" s="117"/>
      <c r="UG190" s="117"/>
      <c r="UH190" s="117"/>
      <c r="UI190" s="117"/>
      <c r="UJ190" s="117"/>
      <c r="UK190" s="117"/>
      <c r="UL190" s="117"/>
      <c r="UM190" s="117"/>
      <c r="UN190" s="117"/>
      <c r="UO190" s="117"/>
      <c r="UP190" s="117"/>
      <c r="UQ190" s="117"/>
      <c r="UR190" s="117"/>
      <c r="US190" s="117"/>
      <c r="UT190" s="117"/>
      <c r="UU190" s="117"/>
      <c r="UV190" s="117"/>
      <c r="UW190" s="117"/>
      <c r="UX190" s="117"/>
      <c r="UY190" s="117"/>
      <c r="UZ190" s="117"/>
      <c r="VA190" s="117"/>
      <c r="VB190" s="117"/>
      <c r="VC190" s="117"/>
      <c r="VD190" s="117"/>
      <c r="VE190" s="117"/>
      <c r="VF190" s="117"/>
      <c r="VG190" s="117"/>
      <c r="VH190" s="117"/>
      <c r="VI190" s="117"/>
      <c r="VJ190" s="117"/>
      <c r="VK190" s="117"/>
      <c r="VL190" s="117"/>
      <c r="VM190" s="117"/>
      <c r="VN190" s="117"/>
      <c r="VO190" s="117"/>
      <c r="VP190" s="117"/>
      <c r="VQ190" s="117"/>
      <c r="VR190" s="117"/>
      <c r="VS190" s="117"/>
      <c r="VT190" s="117"/>
      <c r="VU190" s="117"/>
      <c r="VV190" s="117"/>
      <c r="VW190" s="117"/>
      <c r="VX190" s="117"/>
      <c r="VY190" s="117"/>
      <c r="VZ190" s="117"/>
      <c r="WA190" s="117"/>
      <c r="WB190" s="117"/>
      <c r="WC190" s="117"/>
      <c r="WD190" s="117"/>
      <c r="WE190" s="117"/>
      <c r="WF190" s="117"/>
      <c r="WG190" s="117"/>
      <c r="WH190" s="117"/>
      <c r="WI190" s="117"/>
      <c r="WJ190" s="117"/>
      <c r="WK190" s="117"/>
      <c r="WL190" s="117"/>
      <c r="WM190" s="117"/>
      <c r="WN190" s="117"/>
      <c r="WO190" s="117"/>
      <c r="WP190" s="117"/>
      <c r="WQ190" s="117"/>
      <c r="WR190" s="117"/>
      <c r="WS190" s="117"/>
      <c r="WT190" s="117"/>
      <c r="WU190" s="117"/>
      <c r="WV190" s="117"/>
      <c r="WW190" s="117"/>
      <c r="WX190" s="117"/>
      <c r="WY190" s="117"/>
      <c r="WZ190" s="117"/>
      <c r="XA190" s="117"/>
      <c r="XB190" s="117"/>
      <c r="XC190" s="117"/>
      <c r="XD190" s="117"/>
      <c r="XE190" s="117"/>
      <c r="XF190" s="117"/>
      <c r="XG190" s="117"/>
      <c r="XH190" s="117"/>
      <c r="XI190" s="117"/>
      <c r="XJ190" s="117"/>
      <c r="XK190" s="117"/>
      <c r="XL190" s="117"/>
      <c r="XM190" s="117"/>
      <c r="XN190" s="117"/>
      <c r="XO190" s="117"/>
      <c r="XP190" s="117"/>
      <c r="XQ190" s="117"/>
      <c r="XR190" s="117"/>
      <c r="XS190" s="117"/>
      <c r="XT190" s="117"/>
      <c r="XU190" s="117"/>
      <c r="XV190" s="117"/>
      <c r="XW190" s="117"/>
      <c r="XX190" s="117"/>
      <c r="XY190" s="117"/>
      <c r="XZ190" s="117"/>
      <c r="YA190" s="117"/>
      <c r="YB190" s="117"/>
      <c r="YC190" s="117"/>
      <c r="YD190" s="117"/>
      <c r="YE190" s="117"/>
      <c r="YF190" s="117"/>
      <c r="YG190" s="117"/>
      <c r="YH190" s="117"/>
      <c r="YI190" s="117"/>
      <c r="YJ190" s="117"/>
      <c r="YK190" s="117"/>
      <c r="YL190" s="117"/>
      <c r="YM190" s="117"/>
      <c r="YN190" s="117"/>
      <c r="YO190" s="117"/>
      <c r="YP190" s="117"/>
      <c r="YQ190" s="117"/>
      <c r="YR190" s="117"/>
      <c r="YS190" s="117"/>
      <c r="YT190" s="117"/>
      <c r="YU190" s="117"/>
      <c r="YV190" s="117"/>
      <c r="YW190" s="117"/>
      <c r="YX190" s="117"/>
      <c r="YY190" s="117"/>
      <c r="YZ190" s="117"/>
      <c r="ZA190" s="117"/>
      <c r="ZB190" s="117"/>
      <c r="ZC190" s="117"/>
      <c r="ZD190" s="117"/>
      <c r="ZE190" s="117"/>
      <c r="ZF190" s="117"/>
      <c r="ZG190" s="117"/>
      <c r="ZH190" s="117"/>
      <c r="ZI190" s="117"/>
      <c r="ZJ190" s="117"/>
      <c r="ZK190" s="117"/>
      <c r="ZL190" s="117"/>
      <c r="ZM190" s="117"/>
      <c r="ZN190" s="117"/>
      <c r="ZO190" s="117"/>
      <c r="ZP190" s="117"/>
      <c r="ZQ190" s="117"/>
      <c r="ZR190" s="117"/>
      <c r="ZS190" s="117"/>
      <c r="ZT190" s="117"/>
      <c r="ZU190" s="117"/>
      <c r="ZV190" s="117"/>
      <c r="ZW190" s="117"/>
      <c r="ZX190" s="117"/>
      <c r="ZY190" s="117"/>
      <c r="ZZ190" s="117"/>
      <c r="AAA190" s="117"/>
      <c r="AAB190" s="117"/>
      <c r="AAC190" s="117"/>
      <c r="AAD190" s="117"/>
      <c r="AAE190" s="117"/>
      <c r="AAF190" s="117"/>
      <c r="AAG190" s="117"/>
      <c r="AAH190" s="117"/>
      <c r="AAI190" s="117"/>
      <c r="AAJ190" s="117"/>
      <c r="AAK190" s="117"/>
      <c r="AAL190" s="117"/>
      <c r="AAM190" s="117"/>
      <c r="AAN190" s="117"/>
      <c r="AAO190" s="117"/>
      <c r="AAP190" s="117"/>
      <c r="AAQ190" s="117"/>
      <c r="AAR190" s="117"/>
      <c r="AAS190" s="117"/>
      <c r="AAT190" s="117"/>
      <c r="AAU190" s="117"/>
      <c r="AAV190" s="117"/>
      <c r="AAW190" s="117"/>
      <c r="AAX190" s="117"/>
      <c r="AAY190" s="117"/>
      <c r="AAZ190" s="117"/>
      <c r="ABA190" s="117"/>
      <c r="ABB190" s="117"/>
      <c r="ABC190" s="117"/>
      <c r="ABD190" s="117"/>
      <c r="ABE190" s="117"/>
      <c r="ABF190" s="117"/>
      <c r="ABG190" s="117"/>
      <c r="ABH190" s="117"/>
      <c r="ABI190" s="117"/>
      <c r="ABJ190" s="117"/>
      <c r="ABK190" s="117"/>
      <c r="ABL190" s="117"/>
      <c r="ABM190" s="117"/>
      <c r="ABN190" s="117"/>
      <c r="ABO190" s="117"/>
      <c r="ABP190" s="117"/>
      <c r="ABQ190" s="117"/>
      <c r="ABR190" s="117"/>
      <c r="ABS190" s="117"/>
      <c r="ABT190" s="117"/>
      <c r="ABU190" s="117"/>
      <c r="ABV190" s="117"/>
      <c r="ABW190" s="117"/>
      <c r="ABX190" s="117"/>
      <c r="ABY190" s="117"/>
      <c r="ABZ190" s="117"/>
      <c r="ACA190" s="117"/>
      <c r="ACB190" s="117"/>
      <c r="ACC190" s="117"/>
      <c r="ACD190" s="117"/>
      <c r="ACE190" s="117"/>
      <c r="ACF190" s="117"/>
      <c r="ACG190" s="117"/>
      <c r="ACH190" s="117"/>
      <c r="ACI190" s="117"/>
      <c r="ACJ190" s="117"/>
      <c r="ACK190" s="117"/>
      <c r="ACL190" s="117"/>
      <c r="ACM190" s="117"/>
      <c r="ACN190" s="117"/>
      <c r="ACO190" s="117"/>
      <c r="ACP190" s="117"/>
      <c r="ACQ190" s="117"/>
      <c r="ACR190" s="117"/>
      <c r="ACS190" s="117"/>
      <c r="ACT190" s="117"/>
      <c r="ACU190" s="117"/>
      <c r="ACV190" s="117"/>
      <c r="ACW190" s="117"/>
      <c r="ACX190" s="117"/>
      <c r="ACY190" s="117"/>
      <c r="ACZ190" s="117"/>
      <c r="ADA190" s="117"/>
      <c r="ADB190" s="117"/>
      <c r="ADC190" s="117"/>
      <c r="ADD190" s="117"/>
      <c r="ADE190" s="117"/>
      <c r="ADF190" s="117"/>
      <c r="ADG190" s="117"/>
      <c r="ADH190" s="117"/>
      <c r="ADI190" s="117"/>
      <c r="ADJ190" s="117"/>
      <c r="ADK190" s="117"/>
      <c r="ADL190" s="117"/>
      <c r="ADM190" s="117"/>
      <c r="ADN190" s="117"/>
      <c r="ADO190" s="117"/>
      <c r="ADP190" s="117"/>
      <c r="ADQ190" s="117"/>
      <c r="ADR190" s="117"/>
      <c r="ADS190" s="117"/>
      <c r="ADT190" s="117"/>
      <c r="ADU190" s="117"/>
      <c r="ADV190" s="117"/>
      <c r="ADW190" s="117"/>
      <c r="ADX190" s="117"/>
      <c r="ADY190" s="117"/>
      <c r="ADZ190" s="117"/>
      <c r="AEA190" s="117"/>
      <c r="AEB190" s="117"/>
      <c r="AEC190" s="117"/>
      <c r="AED190" s="117"/>
      <c r="AEE190" s="117"/>
      <c r="AEF190" s="117"/>
      <c r="AEG190" s="117"/>
      <c r="AEH190" s="117"/>
      <c r="AEI190" s="117"/>
      <c r="AEJ190" s="117"/>
      <c r="AEK190" s="117"/>
      <c r="AEL190" s="117"/>
      <c r="AEM190" s="117"/>
      <c r="AEN190" s="117"/>
      <c r="AEO190" s="117"/>
      <c r="AEP190" s="117"/>
      <c r="AEQ190" s="117"/>
      <c r="AER190" s="117"/>
      <c r="AES190" s="117"/>
      <c r="AET190" s="117"/>
      <c r="AEU190" s="117"/>
      <c r="AEV190" s="117"/>
      <c r="AEW190" s="117"/>
      <c r="AEX190" s="117"/>
      <c r="AEY190" s="117"/>
      <c r="AEZ190" s="117"/>
      <c r="AFA190" s="117"/>
      <c r="AFB190" s="117"/>
      <c r="AFC190" s="117"/>
      <c r="AFD190" s="117"/>
      <c r="AFE190" s="117"/>
      <c r="AFF190" s="117"/>
      <c r="AFG190" s="117"/>
      <c r="AFH190" s="117"/>
      <c r="AFI190" s="117"/>
      <c r="AFJ190" s="117"/>
      <c r="AFK190" s="117"/>
      <c r="AFL190" s="117"/>
      <c r="AFM190" s="117"/>
      <c r="AFN190" s="117"/>
      <c r="AFO190" s="117"/>
    </row>
    <row r="191" spans="2:847" x14ac:dyDescent="0.2">
      <c r="B191" s="249" t="s">
        <v>13994</v>
      </c>
      <c r="C191" s="243">
        <v>304000</v>
      </c>
      <c r="D191" s="304">
        <v>0</v>
      </c>
      <c r="E191" s="234" t="s">
        <v>13995</v>
      </c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256"/>
      <c r="AB191" s="256"/>
      <c r="AC191" s="256"/>
      <c r="AD191" s="256"/>
      <c r="AE191" s="256"/>
      <c r="AF191" s="256"/>
      <c r="AG191" s="256"/>
      <c r="AH191" s="256"/>
      <c r="AI191" s="256"/>
      <c r="AJ191" s="256"/>
      <c r="AK191" s="256"/>
      <c r="AL191" s="256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117"/>
      <c r="BV191" s="117"/>
      <c r="BW191" s="117"/>
      <c r="BX191" s="117"/>
      <c r="BY191" s="117"/>
      <c r="BZ191" s="117"/>
      <c r="CA191" s="117"/>
      <c r="CB191" s="117"/>
      <c r="CC191" s="117"/>
      <c r="CD191" s="117"/>
      <c r="CE191" s="117"/>
      <c r="CF191" s="117"/>
      <c r="CG191" s="117"/>
      <c r="CH191" s="117"/>
      <c r="CI191" s="117"/>
      <c r="CJ191" s="117"/>
      <c r="CK191" s="117"/>
      <c r="CL191" s="117"/>
      <c r="CM191" s="117"/>
      <c r="CN191" s="117"/>
      <c r="CO191" s="117"/>
      <c r="CP191" s="117"/>
      <c r="CQ191" s="117"/>
      <c r="CR191" s="117"/>
      <c r="CS191" s="117"/>
      <c r="CT191" s="117"/>
      <c r="CU191" s="117"/>
      <c r="CV191" s="117"/>
      <c r="CW191" s="117"/>
      <c r="CX191" s="117"/>
      <c r="CY191" s="117"/>
      <c r="CZ191" s="117"/>
      <c r="DA191" s="117"/>
      <c r="DB191" s="117"/>
      <c r="DC191" s="117"/>
      <c r="DD191" s="117"/>
      <c r="DE191" s="117"/>
      <c r="DF191" s="117"/>
      <c r="DG191" s="117"/>
      <c r="DH191" s="117"/>
      <c r="DI191" s="117"/>
      <c r="DJ191" s="117"/>
      <c r="DK191" s="117"/>
      <c r="DL191" s="117"/>
      <c r="DM191" s="117"/>
      <c r="DN191" s="117"/>
      <c r="DO191" s="117"/>
      <c r="DP191" s="117"/>
      <c r="DQ191" s="117"/>
      <c r="DR191" s="117"/>
      <c r="DS191" s="117"/>
      <c r="DT191" s="117"/>
      <c r="DU191" s="117"/>
      <c r="DV191" s="117"/>
      <c r="DW191" s="117"/>
      <c r="DX191" s="117"/>
      <c r="DY191" s="117"/>
      <c r="DZ191" s="117"/>
      <c r="EA191" s="117"/>
      <c r="EB191" s="117"/>
      <c r="EC191" s="117"/>
      <c r="ED191" s="117"/>
      <c r="EE191" s="117"/>
      <c r="EF191" s="117"/>
      <c r="EG191" s="117"/>
      <c r="EH191" s="117"/>
      <c r="EI191" s="117"/>
      <c r="EJ191" s="117"/>
      <c r="EK191" s="117"/>
      <c r="EL191" s="117"/>
      <c r="EM191" s="117"/>
      <c r="EN191" s="117"/>
      <c r="EO191" s="117"/>
      <c r="EP191" s="117"/>
      <c r="EQ191" s="117"/>
      <c r="ER191" s="117"/>
      <c r="ES191" s="117"/>
      <c r="ET191" s="117"/>
      <c r="EU191" s="117"/>
      <c r="EV191" s="117"/>
      <c r="EW191" s="117"/>
      <c r="EX191" s="117"/>
      <c r="EY191" s="117"/>
      <c r="EZ191" s="117"/>
      <c r="FA191" s="117"/>
      <c r="FB191" s="117"/>
      <c r="FC191" s="117"/>
      <c r="FD191" s="117"/>
      <c r="FE191" s="117"/>
      <c r="FF191" s="117"/>
      <c r="FG191" s="117"/>
      <c r="FH191" s="117"/>
      <c r="FI191" s="117"/>
      <c r="FJ191" s="117"/>
      <c r="FK191" s="117"/>
      <c r="FL191" s="117"/>
      <c r="FM191" s="117"/>
      <c r="FN191" s="117"/>
      <c r="FO191" s="117"/>
      <c r="FP191" s="117"/>
      <c r="FQ191" s="117"/>
      <c r="FR191" s="117"/>
      <c r="FS191" s="117"/>
      <c r="FT191" s="117"/>
      <c r="FU191" s="117"/>
      <c r="FV191" s="117"/>
      <c r="FW191" s="117"/>
      <c r="FX191" s="117"/>
      <c r="FY191" s="117"/>
      <c r="FZ191" s="117"/>
      <c r="GA191" s="117"/>
      <c r="GB191" s="117"/>
      <c r="GC191" s="117"/>
      <c r="GD191" s="117"/>
      <c r="GE191" s="117"/>
      <c r="GF191" s="117"/>
      <c r="GG191" s="117"/>
      <c r="GH191" s="117"/>
      <c r="GI191" s="117"/>
      <c r="GJ191" s="117"/>
      <c r="GK191" s="117"/>
      <c r="GL191" s="117"/>
      <c r="GM191" s="117"/>
      <c r="GN191" s="117"/>
      <c r="GO191" s="117"/>
      <c r="GP191" s="117"/>
      <c r="GQ191" s="117"/>
      <c r="GR191" s="117"/>
      <c r="GS191" s="117"/>
      <c r="GT191" s="117"/>
      <c r="GU191" s="117"/>
      <c r="GV191" s="117"/>
      <c r="GW191" s="117"/>
      <c r="GX191" s="117"/>
      <c r="GY191" s="117"/>
      <c r="GZ191" s="117"/>
      <c r="HA191" s="117"/>
      <c r="HB191" s="117"/>
      <c r="HC191" s="117"/>
      <c r="HD191" s="117"/>
      <c r="HE191" s="117"/>
      <c r="HF191" s="117"/>
      <c r="HG191" s="117"/>
      <c r="HH191" s="117"/>
      <c r="HI191" s="117"/>
      <c r="HJ191" s="117"/>
      <c r="HK191" s="117"/>
      <c r="HL191" s="117"/>
      <c r="HM191" s="117"/>
      <c r="HN191" s="117"/>
      <c r="HO191" s="117"/>
      <c r="HP191" s="117"/>
      <c r="HQ191" s="117"/>
      <c r="HR191" s="117"/>
      <c r="HS191" s="117"/>
      <c r="HT191" s="117"/>
      <c r="HU191" s="117"/>
      <c r="HV191" s="117"/>
      <c r="HW191" s="117"/>
      <c r="HX191" s="117"/>
      <c r="HY191" s="117"/>
      <c r="HZ191" s="117"/>
      <c r="IA191" s="117"/>
      <c r="IB191" s="117"/>
      <c r="IC191" s="117"/>
      <c r="ID191" s="117"/>
      <c r="IE191" s="117"/>
      <c r="IF191" s="117"/>
      <c r="IG191" s="117"/>
      <c r="IH191" s="117"/>
      <c r="II191" s="117"/>
      <c r="IJ191" s="117"/>
      <c r="IK191" s="117"/>
      <c r="IL191" s="117"/>
      <c r="IM191" s="117"/>
      <c r="IN191" s="117"/>
      <c r="IO191" s="117"/>
      <c r="IP191" s="117"/>
      <c r="IQ191" s="117"/>
      <c r="IR191" s="117"/>
      <c r="IS191" s="117"/>
      <c r="IT191" s="117"/>
      <c r="IU191" s="117"/>
      <c r="IV191" s="117"/>
      <c r="IW191" s="117"/>
      <c r="IX191" s="117"/>
      <c r="IY191" s="117"/>
      <c r="IZ191" s="117"/>
      <c r="JA191" s="117"/>
      <c r="JB191" s="117"/>
      <c r="JC191" s="117"/>
      <c r="JD191" s="117"/>
      <c r="JE191" s="117"/>
      <c r="JF191" s="117"/>
      <c r="JG191" s="117"/>
      <c r="JH191" s="117"/>
      <c r="JI191" s="117"/>
      <c r="JJ191" s="117"/>
      <c r="JK191" s="117"/>
      <c r="JL191" s="117"/>
      <c r="JM191" s="117"/>
      <c r="JN191" s="117"/>
      <c r="JO191" s="117"/>
      <c r="JP191" s="117"/>
      <c r="JQ191" s="117"/>
      <c r="JR191" s="117"/>
      <c r="JS191" s="117"/>
      <c r="JT191" s="117"/>
      <c r="JU191" s="117"/>
      <c r="JV191" s="117"/>
      <c r="JW191" s="117"/>
      <c r="JX191" s="117"/>
      <c r="JY191" s="117"/>
      <c r="JZ191" s="117"/>
      <c r="KA191" s="117"/>
      <c r="KB191" s="117"/>
      <c r="KC191" s="117"/>
      <c r="KD191" s="117"/>
      <c r="KE191" s="117"/>
      <c r="KF191" s="117"/>
      <c r="KG191" s="117"/>
      <c r="KH191" s="117"/>
      <c r="KI191" s="117"/>
      <c r="KJ191" s="117"/>
      <c r="KK191" s="117"/>
      <c r="KL191" s="117"/>
      <c r="KM191" s="117"/>
      <c r="KN191" s="117"/>
      <c r="KO191" s="117"/>
      <c r="KP191" s="117"/>
      <c r="KQ191" s="117"/>
      <c r="KR191" s="117"/>
      <c r="KS191" s="117"/>
      <c r="KT191" s="117"/>
      <c r="KU191" s="117"/>
      <c r="KV191" s="117"/>
      <c r="KW191" s="117"/>
      <c r="KX191" s="117"/>
      <c r="KY191" s="117"/>
      <c r="KZ191" s="117"/>
      <c r="LA191" s="117"/>
      <c r="LB191" s="117"/>
      <c r="LC191" s="117"/>
      <c r="LD191" s="117"/>
      <c r="LE191" s="117"/>
      <c r="LF191" s="117"/>
      <c r="LG191" s="117"/>
      <c r="LH191" s="117"/>
      <c r="LI191" s="117"/>
      <c r="LJ191" s="117"/>
      <c r="LK191" s="117"/>
      <c r="LL191" s="117"/>
      <c r="LM191" s="117"/>
      <c r="LN191" s="117"/>
      <c r="LO191" s="117"/>
      <c r="LP191" s="117"/>
      <c r="LQ191" s="117"/>
      <c r="LR191" s="117"/>
      <c r="LS191" s="117"/>
      <c r="LT191" s="117"/>
      <c r="LU191" s="117"/>
      <c r="LV191" s="117"/>
      <c r="LW191" s="117"/>
      <c r="LX191" s="117"/>
      <c r="LY191" s="117"/>
      <c r="LZ191" s="117"/>
      <c r="MA191" s="117"/>
      <c r="MB191" s="117"/>
      <c r="MC191" s="117"/>
      <c r="MD191" s="117"/>
      <c r="ME191" s="117"/>
      <c r="MF191" s="117"/>
      <c r="MG191" s="117"/>
      <c r="MH191" s="117"/>
      <c r="MI191" s="117"/>
      <c r="MJ191" s="117"/>
      <c r="MK191" s="117"/>
      <c r="ML191" s="117"/>
      <c r="MM191" s="117"/>
      <c r="MN191" s="117"/>
      <c r="MO191" s="117"/>
      <c r="MP191" s="117"/>
      <c r="MQ191" s="117"/>
      <c r="MR191" s="117"/>
      <c r="MS191" s="117"/>
      <c r="MT191" s="117"/>
      <c r="MU191" s="117"/>
      <c r="MV191" s="117"/>
      <c r="MW191" s="117"/>
      <c r="MX191" s="117"/>
      <c r="MY191" s="117"/>
      <c r="MZ191" s="117"/>
      <c r="NA191" s="117"/>
      <c r="NB191" s="117"/>
      <c r="NC191" s="117"/>
      <c r="ND191" s="117"/>
      <c r="NE191" s="117"/>
      <c r="NF191" s="117"/>
      <c r="NG191" s="117"/>
      <c r="NH191" s="117"/>
      <c r="NI191" s="117"/>
      <c r="NJ191" s="117"/>
      <c r="NK191" s="117"/>
      <c r="NL191" s="117"/>
      <c r="NM191" s="117"/>
      <c r="NN191" s="117"/>
      <c r="NO191" s="117"/>
      <c r="NP191" s="117"/>
      <c r="NQ191" s="117"/>
      <c r="NR191" s="117"/>
      <c r="NS191" s="117"/>
      <c r="NT191" s="117"/>
      <c r="NU191" s="117"/>
      <c r="NV191" s="117"/>
      <c r="NW191" s="117"/>
      <c r="NX191" s="117"/>
      <c r="NY191" s="117"/>
      <c r="NZ191" s="117"/>
      <c r="OA191" s="117"/>
      <c r="OB191" s="117"/>
      <c r="OC191" s="117"/>
      <c r="OD191" s="117"/>
      <c r="OE191" s="117"/>
      <c r="OF191" s="117"/>
      <c r="OG191" s="117"/>
      <c r="OH191" s="117"/>
      <c r="OI191" s="117"/>
      <c r="OJ191" s="117"/>
      <c r="OK191" s="117"/>
      <c r="OL191" s="117"/>
      <c r="OM191" s="117"/>
      <c r="ON191" s="117"/>
      <c r="OO191" s="117"/>
      <c r="OP191" s="117"/>
      <c r="OQ191" s="117"/>
      <c r="OR191" s="117"/>
      <c r="OS191" s="117"/>
      <c r="OT191" s="117"/>
      <c r="OU191" s="117"/>
      <c r="OV191" s="117"/>
      <c r="OW191" s="117"/>
      <c r="OX191" s="117"/>
      <c r="OY191" s="117"/>
      <c r="OZ191" s="117"/>
      <c r="PA191" s="117"/>
      <c r="PB191" s="117"/>
      <c r="PC191" s="117"/>
      <c r="PD191" s="117"/>
      <c r="PE191" s="117"/>
      <c r="PF191" s="117"/>
      <c r="PG191" s="117"/>
      <c r="PH191" s="117"/>
      <c r="PI191" s="117"/>
      <c r="PJ191" s="117"/>
      <c r="PK191" s="117"/>
      <c r="PL191" s="117"/>
      <c r="PM191" s="117"/>
      <c r="PN191" s="117"/>
      <c r="PO191" s="117"/>
      <c r="PP191" s="117"/>
      <c r="PQ191" s="117"/>
      <c r="PR191" s="117"/>
      <c r="PS191" s="117"/>
      <c r="PT191" s="117"/>
      <c r="PU191" s="117"/>
      <c r="PV191" s="117"/>
      <c r="PW191" s="117"/>
      <c r="PX191" s="117"/>
      <c r="PY191" s="117"/>
      <c r="PZ191" s="117"/>
      <c r="QA191" s="117"/>
      <c r="QB191" s="117"/>
      <c r="QC191" s="117"/>
      <c r="QD191" s="117"/>
      <c r="QE191" s="117"/>
      <c r="QF191" s="117"/>
      <c r="QG191" s="117"/>
      <c r="QH191" s="117"/>
      <c r="QI191" s="117"/>
      <c r="QJ191" s="117"/>
      <c r="QK191" s="117"/>
      <c r="QL191" s="117"/>
      <c r="QM191" s="117"/>
      <c r="QN191" s="117"/>
      <c r="QO191" s="117"/>
      <c r="QP191" s="117"/>
      <c r="QQ191" s="117"/>
      <c r="QR191" s="117"/>
      <c r="QS191" s="117"/>
      <c r="QT191" s="117"/>
      <c r="QU191" s="117"/>
      <c r="QV191" s="117"/>
      <c r="QW191" s="117"/>
      <c r="QX191" s="117"/>
      <c r="QY191" s="117"/>
      <c r="QZ191" s="117"/>
      <c r="RA191" s="117"/>
      <c r="RB191" s="117"/>
      <c r="RC191" s="117"/>
      <c r="RD191" s="117"/>
      <c r="RE191" s="117"/>
      <c r="RF191" s="117"/>
      <c r="RG191" s="117"/>
      <c r="RH191" s="117"/>
      <c r="RI191" s="117"/>
      <c r="RJ191" s="117"/>
      <c r="RK191" s="117"/>
      <c r="RL191" s="117"/>
      <c r="RM191" s="117"/>
      <c r="RN191" s="117"/>
      <c r="RO191" s="117"/>
      <c r="RP191" s="117"/>
      <c r="RQ191" s="117"/>
      <c r="RR191" s="117"/>
      <c r="RS191" s="117"/>
      <c r="RT191" s="117"/>
      <c r="RU191" s="117"/>
      <c r="RV191" s="117"/>
      <c r="RW191" s="117"/>
      <c r="RX191" s="117"/>
      <c r="RY191" s="117"/>
      <c r="RZ191" s="117"/>
      <c r="SA191" s="117"/>
      <c r="SB191" s="117"/>
      <c r="SC191" s="117"/>
      <c r="SD191" s="117"/>
      <c r="SE191" s="117"/>
      <c r="SF191" s="117"/>
      <c r="SG191" s="117"/>
      <c r="SH191" s="117"/>
      <c r="SI191" s="117"/>
      <c r="SJ191" s="117"/>
      <c r="SK191" s="117"/>
      <c r="SL191" s="117"/>
      <c r="SM191" s="117"/>
      <c r="SN191" s="117"/>
      <c r="SO191" s="117"/>
      <c r="SP191" s="117"/>
      <c r="SQ191" s="117"/>
      <c r="SR191" s="117"/>
      <c r="SS191" s="117"/>
      <c r="ST191" s="117"/>
      <c r="SU191" s="117"/>
      <c r="SV191" s="117"/>
      <c r="SW191" s="117"/>
      <c r="SX191" s="117"/>
      <c r="SY191" s="117"/>
      <c r="SZ191" s="117"/>
      <c r="TA191" s="117"/>
      <c r="TB191" s="117"/>
      <c r="TC191" s="117"/>
      <c r="TD191" s="117"/>
      <c r="TE191" s="117"/>
      <c r="TF191" s="117"/>
      <c r="TG191" s="117"/>
      <c r="TH191" s="117"/>
      <c r="TI191" s="117"/>
      <c r="TJ191" s="117"/>
      <c r="TK191" s="117"/>
      <c r="TL191" s="117"/>
      <c r="TM191" s="117"/>
      <c r="TN191" s="117"/>
      <c r="TO191" s="117"/>
      <c r="TP191" s="117"/>
      <c r="TQ191" s="117"/>
      <c r="TR191" s="117"/>
      <c r="TS191" s="117"/>
      <c r="TT191" s="117"/>
      <c r="TU191" s="117"/>
      <c r="TV191" s="117"/>
      <c r="TW191" s="117"/>
      <c r="TX191" s="117"/>
      <c r="TY191" s="117"/>
      <c r="TZ191" s="117"/>
      <c r="UA191" s="117"/>
      <c r="UB191" s="117"/>
      <c r="UC191" s="117"/>
      <c r="UD191" s="117"/>
      <c r="UE191" s="117"/>
      <c r="UF191" s="117"/>
      <c r="UG191" s="117"/>
      <c r="UH191" s="117"/>
      <c r="UI191" s="117"/>
      <c r="UJ191" s="117"/>
      <c r="UK191" s="117"/>
      <c r="UL191" s="117"/>
      <c r="UM191" s="117"/>
      <c r="UN191" s="117"/>
      <c r="UO191" s="117"/>
      <c r="UP191" s="117"/>
      <c r="UQ191" s="117"/>
      <c r="UR191" s="117"/>
      <c r="US191" s="117"/>
      <c r="UT191" s="117"/>
      <c r="UU191" s="117"/>
      <c r="UV191" s="117"/>
      <c r="UW191" s="117"/>
      <c r="UX191" s="117"/>
      <c r="UY191" s="117"/>
      <c r="UZ191" s="117"/>
      <c r="VA191" s="117"/>
      <c r="VB191" s="117"/>
      <c r="VC191" s="117"/>
      <c r="VD191" s="117"/>
      <c r="VE191" s="117"/>
      <c r="VF191" s="117"/>
      <c r="VG191" s="117"/>
      <c r="VH191" s="117"/>
      <c r="VI191" s="117"/>
      <c r="VJ191" s="117"/>
      <c r="VK191" s="117"/>
      <c r="VL191" s="117"/>
      <c r="VM191" s="117"/>
      <c r="VN191" s="117"/>
      <c r="VO191" s="117"/>
      <c r="VP191" s="117"/>
      <c r="VQ191" s="117"/>
      <c r="VR191" s="117"/>
      <c r="VS191" s="117"/>
      <c r="VT191" s="117"/>
      <c r="VU191" s="117"/>
      <c r="VV191" s="117"/>
      <c r="VW191" s="117"/>
      <c r="VX191" s="117"/>
      <c r="VY191" s="117"/>
      <c r="VZ191" s="117"/>
      <c r="WA191" s="117"/>
      <c r="WB191" s="117"/>
      <c r="WC191" s="117"/>
      <c r="WD191" s="117"/>
      <c r="WE191" s="117"/>
      <c r="WF191" s="117"/>
      <c r="WG191" s="117"/>
      <c r="WH191" s="117"/>
      <c r="WI191" s="117"/>
      <c r="WJ191" s="117"/>
      <c r="WK191" s="117"/>
      <c r="WL191" s="117"/>
      <c r="WM191" s="117"/>
      <c r="WN191" s="117"/>
      <c r="WO191" s="117"/>
      <c r="WP191" s="117"/>
      <c r="WQ191" s="117"/>
      <c r="WR191" s="117"/>
      <c r="WS191" s="117"/>
      <c r="WT191" s="117"/>
      <c r="WU191" s="117"/>
      <c r="WV191" s="117"/>
      <c r="WW191" s="117"/>
      <c r="WX191" s="117"/>
      <c r="WY191" s="117"/>
      <c r="WZ191" s="117"/>
      <c r="XA191" s="117"/>
      <c r="XB191" s="117"/>
      <c r="XC191" s="117"/>
      <c r="XD191" s="117"/>
      <c r="XE191" s="117"/>
      <c r="XF191" s="117"/>
      <c r="XG191" s="117"/>
      <c r="XH191" s="117"/>
      <c r="XI191" s="117"/>
      <c r="XJ191" s="117"/>
      <c r="XK191" s="117"/>
      <c r="XL191" s="117"/>
      <c r="XM191" s="117"/>
      <c r="XN191" s="117"/>
      <c r="XO191" s="117"/>
      <c r="XP191" s="117"/>
      <c r="XQ191" s="117"/>
      <c r="XR191" s="117"/>
      <c r="XS191" s="117"/>
      <c r="XT191" s="117"/>
      <c r="XU191" s="117"/>
      <c r="XV191" s="117"/>
      <c r="XW191" s="117"/>
      <c r="XX191" s="117"/>
      <c r="XY191" s="117"/>
      <c r="XZ191" s="117"/>
      <c r="YA191" s="117"/>
      <c r="YB191" s="117"/>
      <c r="YC191" s="117"/>
      <c r="YD191" s="117"/>
      <c r="YE191" s="117"/>
      <c r="YF191" s="117"/>
      <c r="YG191" s="117"/>
      <c r="YH191" s="117"/>
      <c r="YI191" s="117"/>
      <c r="YJ191" s="117"/>
      <c r="YK191" s="117"/>
      <c r="YL191" s="117"/>
      <c r="YM191" s="117"/>
      <c r="YN191" s="117"/>
      <c r="YO191" s="117"/>
      <c r="YP191" s="117"/>
      <c r="YQ191" s="117"/>
      <c r="YR191" s="117"/>
      <c r="YS191" s="117"/>
      <c r="YT191" s="117"/>
      <c r="YU191" s="117"/>
      <c r="YV191" s="117"/>
      <c r="YW191" s="117"/>
      <c r="YX191" s="117"/>
      <c r="YY191" s="117"/>
      <c r="YZ191" s="117"/>
      <c r="ZA191" s="117"/>
      <c r="ZB191" s="117"/>
      <c r="ZC191" s="117"/>
      <c r="ZD191" s="117"/>
      <c r="ZE191" s="117"/>
      <c r="ZF191" s="117"/>
      <c r="ZG191" s="117"/>
      <c r="ZH191" s="117"/>
      <c r="ZI191" s="117"/>
      <c r="ZJ191" s="117"/>
      <c r="ZK191" s="117"/>
      <c r="ZL191" s="117"/>
      <c r="ZM191" s="117"/>
      <c r="ZN191" s="117"/>
      <c r="ZO191" s="117"/>
      <c r="ZP191" s="117"/>
      <c r="ZQ191" s="117"/>
      <c r="ZR191" s="117"/>
      <c r="ZS191" s="117"/>
      <c r="ZT191" s="117"/>
      <c r="ZU191" s="117"/>
      <c r="ZV191" s="117"/>
      <c r="ZW191" s="117"/>
      <c r="ZX191" s="117"/>
      <c r="ZY191" s="117"/>
      <c r="ZZ191" s="117"/>
      <c r="AAA191" s="117"/>
      <c r="AAB191" s="117"/>
      <c r="AAC191" s="117"/>
      <c r="AAD191" s="117"/>
      <c r="AAE191" s="117"/>
      <c r="AAF191" s="117"/>
      <c r="AAG191" s="117"/>
      <c r="AAH191" s="117"/>
      <c r="AAI191" s="117"/>
      <c r="AAJ191" s="117"/>
      <c r="AAK191" s="117"/>
      <c r="AAL191" s="117"/>
      <c r="AAM191" s="117"/>
      <c r="AAN191" s="117"/>
      <c r="AAO191" s="117"/>
      <c r="AAP191" s="117"/>
      <c r="AAQ191" s="117"/>
      <c r="AAR191" s="117"/>
      <c r="AAS191" s="117"/>
      <c r="AAT191" s="117"/>
      <c r="AAU191" s="117"/>
      <c r="AAV191" s="117"/>
      <c r="AAW191" s="117"/>
      <c r="AAX191" s="117"/>
      <c r="AAY191" s="117"/>
      <c r="AAZ191" s="117"/>
      <c r="ABA191" s="117"/>
      <c r="ABB191" s="117"/>
      <c r="ABC191" s="117"/>
      <c r="ABD191" s="117"/>
      <c r="ABE191" s="117"/>
      <c r="ABF191" s="117"/>
      <c r="ABG191" s="117"/>
      <c r="ABH191" s="117"/>
      <c r="ABI191" s="117"/>
      <c r="ABJ191" s="117"/>
      <c r="ABK191" s="117"/>
      <c r="ABL191" s="117"/>
      <c r="ABM191" s="117"/>
      <c r="ABN191" s="117"/>
      <c r="ABO191" s="117"/>
      <c r="ABP191" s="117"/>
      <c r="ABQ191" s="117"/>
      <c r="ABR191" s="117"/>
      <c r="ABS191" s="117"/>
      <c r="ABT191" s="117"/>
      <c r="ABU191" s="117"/>
      <c r="ABV191" s="117"/>
      <c r="ABW191" s="117"/>
      <c r="ABX191" s="117"/>
      <c r="ABY191" s="117"/>
      <c r="ABZ191" s="117"/>
      <c r="ACA191" s="117"/>
      <c r="ACB191" s="117"/>
      <c r="ACC191" s="117"/>
      <c r="ACD191" s="117"/>
      <c r="ACE191" s="117"/>
      <c r="ACF191" s="117"/>
      <c r="ACG191" s="117"/>
      <c r="ACH191" s="117"/>
      <c r="ACI191" s="117"/>
      <c r="ACJ191" s="117"/>
      <c r="ACK191" s="117"/>
      <c r="ACL191" s="117"/>
      <c r="ACM191" s="117"/>
      <c r="ACN191" s="117"/>
      <c r="ACO191" s="117"/>
      <c r="ACP191" s="117"/>
      <c r="ACQ191" s="117"/>
      <c r="ACR191" s="117"/>
      <c r="ACS191" s="117"/>
      <c r="ACT191" s="117"/>
      <c r="ACU191" s="117"/>
      <c r="ACV191" s="117"/>
      <c r="ACW191" s="117"/>
      <c r="ACX191" s="117"/>
      <c r="ACY191" s="117"/>
      <c r="ACZ191" s="117"/>
      <c r="ADA191" s="117"/>
      <c r="ADB191" s="117"/>
      <c r="ADC191" s="117"/>
      <c r="ADD191" s="117"/>
      <c r="ADE191" s="117"/>
      <c r="ADF191" s="117"/>
      <c r="ADG191" s="117"/>
      <c r="ADH191" s="117"/>
      <c r="ADI191" s="117"/>
      <c r="ADJ191" s="117"/>
      <c r="ADK191" s="117"/>
      <c r="ADL191" s="117"/>
      <c r="ADM191" s="117"/>
      <c r="ADN191" s="117"/>
      <c r="ADO191" s="117"/>
      <c r="ADP191" s="117"/>
      <c r="ADQ191" s="117"/>
      <c r="ADR191" s="117"/>
      <c r="ADS191" s="117"/>
      <c r="ADT191" s="117"/>
      <c r="ADU191" s="117"/>
      <c r="ADV191" s="117"/>
      <c r="ADW191" s="117"/>
      <c r="ADX191" s="117"/>
      <c r="ADY191" s="117"/>
      <c r="ADZ191" s="117"/>
      <c r="AEA191" s="117"/>
      <c r="AEB191" s="117"/>
      <c r="AEC191" s="117"/>
      <c r="AED191" s="117"/>
      <c r="AEE191" s="117"/>
      <c r="AEF191" s="117"/>
      <c r="AEG191" s="117"/>
      <c r="AEH191" s="117"/>
      <c r="AEI191" s="117"/>
      <c r="AEJ191" s="117"/>
      <c r="AEK191" s="117"/>
      <c r="AEL191" s="117"/>
      <c r="AEM191" s="117"/>
      <c r="AEN191" s="117"/>
      <c r="AEO191" s="117"/>
      <c r="AEP191" s="117"/>
      <c r="AEQ191" s="117"/>
      <c r="AER191" s="117"/>
      <c r="AES191" s="117"/>
      <c r="AET191" s="117"/>
      <c r="AEU191" s="117"/>
      <c r="AEV191" s="117"/>
      <c r="AEW191" s="117"/>
      <c r="AEX191" s="117"/>
      <c r="AEY191" s="117"/>
      <c r="AEZ191" s="117"/>
      <c r="AFA191" s="117"/>
      <c r="AFB191" s="117"/>
      <c r="AFC191" s="117"/>
      <c r="AFD191" s="117"/>
      <c r="AFE191" s="117"/>
      <c r="AFF191" s="117"/>
      <c r="AFG191" s="117"/>
      <c r="AFH191" s="117"/>
      <c r="AFI191" s="117"/>
      <c r="AFJ191" s="117"/>
      <c r="AFK191" s="117"/>
      <c r="AFL191" s="117"/>
      <c r="AFM191" s="117"/>
      <c r="AFN191" s="117"/>
      <c r="AFO191" s="117"/>
    </row>
    <row r="192" spans="2:847" x14ac:dyDescent="0.2">
      <c r="B192" s="249" t="s">
        <v>13996</v>
      </c>
      <c r="C192" s="243">
        <v>304000</v>
      </c>
      <c r="D192" s="304">
        <v>0</v>
      </c>
      <c r="E192" s="234" t="s">
        <v>13997</v>
      </c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256"/>
      <c r="AB192" s="256"/>
      <c r="AC192" s="256"/>
      <c r="AD192" s="256"/>
      <c r="AE192" s="256"/>
      <c r="AF192" s="256"/>
      <c r="AG192" s="256"/>
      <c r="AH192" s="256"/>
      <c r="AI192" s="256"/>
      <c r="AJ192" s="256"/>
      <c r="AK192" s="256"/>
      <c r="AL192" s="256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117"/>
      <c r="BV192" s="117"/>
      <c r="BW192" s="117"/>
      <c r="BX192" s="117"/>
      <c r="BY192" s="117"/>
      <c r="BZ192" s="117"/>
      <c r="CA192" s="117"/>
      <c r="CB192" s="117"/>
      <c r="CC192" s="117"/>
      <c r="CD192" s="117"/>
      <c r="CE192" s="117"/>
      <c r="CF192" s="117"/>
      <c r="CG192" s="117"/>
      <c r="CH192" s="117"/>
      <c r="CI192" s="117"/>
      <c r="CJ192" s="117"/>
      <c r="CK192" s="117"/>
      <c r="CL192" s="117"/>
      <c r="CM192" s="117"/>
      <c r="CN192" s="117"/>
      <c r="CO192" s="117"/>
      <c r="CP192" s="117"/>
      <c r="CQ192" s="117"/>
      <c r="CR192" s="117"/>
      <c r="CS192" s="117"/>
      <c r="CT192" s="117"/>
      <c r="CU192" s="117"/>
      <c r="CV192" s="117"/>
      <c r="CW192" s="117"/>
      <c r="CX192" s="117"/>
      <c r="CY192" s="117"/>
      <c r="CZ192" s="117"/>
      <c r="DA192" s="117"/>
      <c r="DB192" s="117"/>
      <c r="DC192" s="117"/>
      <c r="DD192" s="117"/>
      <c r="DE192" s="117"/>
      <c r="DF192" s="117"/>
      <c r="DG192" s="117"/>
      <c r="DH192" s="117"/>
      <c r="DI192" s="117"/>
      <c r="DJ192" s="117"/>
      <c r="DK192" s="117"/>
      <c r="DL192" s="117"/>
      <c r="DM192" s="117"/>
      <c r="DN192" s="117"/>
      <c r="DO192" s="117"/>
      <c r="DP192" s="117"/>
      <c r="DQ192" s="117"/>
      <c r="DR192" s="117"/>
      <c r="DS192" s="117"/>
      <c r="DT192" s="117"/>
      <c r="DU192" s="117"/>
      <c r="DV192" s="117"/>
      <c r="DW192" s="117"/>
      <c r="DX192" s="117"/>
      <c r="DY192" s="117"/>
      <c r="DZ192" s="117"/>
      <c r="EA192" s="117"/>
      <c r="EB192" s="117"/>
      <c r="EC192" s="117"/>
      <c r="ED192" s="117"/>
      <c r="EE192" s="117"/>
      <c r="EF192" s="117"/>
      <c r="EG192" s="117"/>
      <c r="EH192" s="117"/>
      <c r="EI192" s="117"/>
      <c r="EJ192" s="117"/>
      <c r="EK192" s="117"/>
      <c r="EL192" s="117"/>
      <c r="EM192" s="117"/>
      <c r="EN192" s="117"/>
      <c r="EO192" s="117"/>
      <c r="EP192" s="117"/>
      <c r="EQ192" s="117"/>
      <c r="ER192" s="117"/>
      <c r="ES192" s="117"/>
      <c r="ET192" s="117"/>
      <c r="EU192" s="117"/>
      <c r="EV192" s="117"/>
      <c r="EW192" s="117"/>
      <c r="EX192" s="117"/>
      <c r="EY192" s="117"/>
      <c r="EZ192" s="117"/>
      <c r="FA192" s="117"/>
      <c r="FB192" s="117"/>
      <c r="FC192" s="117"/>
      <c r="FD192" s="117"/>
      <c r="FE192" s="117"/>
      <c r="FF192" s="117"/>
      <c r="FG192" s="117"/>
      <c r="FH192" s="117"/>
      <c r="FI192" s="117"/>
      <c r="FJ192" s="117"/>
      <c r="FK192" s="117"/>
      <c r="FL192" s="117"/>
      <c r="FM192" s="117"/>
      <c r="FN192" s="117"/>
      <c r="FO192" s="117"/>
      <c r="FP192" s="117"/>
      <c r="FQ192" s="117"/>
      <c r="FR192" s="117"/>
      <c r="FS192" s="117"/>
      <c r="FT192" s="117"/>
      <c r="FU192" s="117"/>
      <c r="FV192" s="117"/>
      <c r="FW192" s="117"/>
      <c r="FX192" s="117"/>
      <c r="FY192" s="117"/>
      <c r="FZ192" s="117"/>
      <c r="GA192" s="117"/>
      <c r="GB192" s="117"/>
      <c r="GC192" s="117"/>
      <c r="GD192" s="117"/>
      <c r="GE192" s="117"/>
      <c r="GF192" s="117"/>
      <c r="GG192" s="117"/>
      <c r="GH192" s="117"/>
      <c r="GI192" s="117"/>
      <c r="GJ192" s="117"/>
      <c r="GK192" s="117"/>
      <c r="GL192" s="117"/>
      <c r="GM192" s="117"/>
      <c r="GN192" s="117"/>
      <c r="GO192" s="117"/>
      <c r="GP192" s="117"/>
      <c r="GQ192" s="117"/>
      <c r="GR192" s="117"/>
      <c r="GS192" s="117"/>
      <c r="GT192" s="117"/>
      <c r="GU192" s="117"/>
      <c r="GV192" s="117"/>
      <c r="GW192" s="117"/>
      <c r="GX192" s="117"/>
      <c r="GY192" s="117"/>
      <c r="GZ192" s="117"/>
      <c r="HA192" s="117"/>
      <c r="HB192" s="117"/>
      <c r="HC192" s="117"/>
      <c r="HD192" s="117"/>
      <c r="HE192" s="117"/>
      <c r="HF192" s="117"/>
      <c r="HG192" s="117"/>
      <c r="HH192" s="117"/>
      <c r="HI192" s="117"/>
      <c r="HJ192" s="117"/>
      <c r="HK192" s="117"/>
      <c r="HL192" s="117"/>
      <c r="HM192" s="117"/>
      <c r="HN192" s="117"/>
      <c r="HO192" s="117"/>
      <c r="HP192" s="117"/>
      <c r="HQ192" s="117"/>
      <c r="HR192" s="117"/>
      <c r="HS192" s="117"/>
      <c r="HT192" s="117"/>
      <c r="HU192" s="117"/>
      <c r="HV192" s="117"/>
      <c r="HW192" s="117"/>
      <c r="HX192" s="117"/>
      <c r="HY192" s="117"/>
      <c r="HZ192" s="117"/>
      <c r="IA192" s="117"/>
      <c r="IB192" s="117"/>
      <c r="IC192" s="117"/>
      <c r="ID192" s="117"/>
      <c r="IE192" s="117"/>
      <c r="IF192" s="117"/>
      <c r="IG192" s="117"/>
      <c r="IH192" s="117"/>
      <c r="II192" s="117"/>
      <c r="IJ192" s="117"/>
      <c r="IK192" s="117"/>
      <c r="IL192" s="117"/>
      <c r="IM192" s="117"/>
      <c r="IN192" s="117"/>
      <c r="IO192" s="117"/>
      <c r="IP192" s="117"/>
      <c r="IQ192" s="117"/>
      <c r="IR192" s="117"/>
      <c r="IS192" s="117"/>
      <c r="IT192" s="117"/>
      <c r="IU192" s="117"/>
      <c r="IV192" s="117"/>
      <c r="IW192" s="117"/>
      <c r="IX192" s="117"/>
      <c r="IY192" s="117"/>
      <c r="IZ192" s="117"/>
      <c r="JA192" s="117"/>
      <c r="JB192" s="117"/>
      <c r="JC192" s="117"/>
      <c r="JD192" s="117"/>
      <c r="JE192" s="117"/>
      <c r="JF192" s="117"/>
      <c r="JG192" s="117"/>
      <c r="JH192" s="117"/>
      <c r="JI192" s="117"/>
      <c r="JJ192" s="117"/>
      <c r="JK192" s="117"/>
      <c r="JL192" s="117"/>
      <c r="JM192" s="117"/>
      <c r="JN192" s="117"/>
      <c r="JO192" s="117"/>
      <c r="JP192" s="117"/>
      <c r="JQ192" s="117"/>
      <c r="JR192" s="117"/>
      <c r="JS192" s="117"/>
      <c r="JT192" s="117"/>
      <c r="JU192" s="117"/>
      <c r="JV192" s="117"/>
      <c r="JW192" s="117"/>
      <c r="JX192" s="117"/>
      <c r="JY192" s="117"/>
      <c r="JZ192" s="117"/>
      <c r="KA192" s="117"/>
      <c r="KB192" s="117"/>
      <c r="KC192" s="117"/>
      <c r="KD192" s="117"/>
      <c r="KE192" s="117"/>
      <c r="KF192" s="117"/>
      <c r="KG192" s="117"/>
      <c r="KH192" s="117"/>
      <c r="KI192" s="117"/>
      <c r="KJ192" s="117"/>
      <c r="KK192" s="117"/>
      <c r="KL192" s="117"/>
      <c r="KM192" s="117"/>
      <c r="KN192" s="117"/>
      <c r="KO192" s="117"/>
      <c r="KP192" s="117"/>
      <c r="KQ192" s="117"/>
      <c r="KR192" s="117"/>
      <c r="KS192" s="117"/>
      <c r="KT192" s="117"/>
      <c r="KU192" s="117"/>
      <c r="KV192" s="117"/>
      <c r="KW192" s="117"/>
      <c r="KX192" s="117"/>
      <c r="KY192" s="117"/>
      <c r="KZ192" s="117"/>
      <c r="LA192" s="117"/>
      <c r="LB192" s="117"/>
      <c r="LC192" s="117"/>
      <c r="LD192" s="117"/>
      <c r="LE192" s="117"/>
      <c r="LF192" s="117"/>
      <c r="LG192" s="117"/>
      <c r="LH192" s="117"/>
      <c r="LI192" s="117"/>
      <c r="LJ192" s="117"/>
      <c r="LK192" s="117"/>
      <c r="LL192" s="117"/>
      <c r="LM192" s="117"/>
      <c r="LN192" s="117"/>
      <c r="LO192" s="117"/>
      <c r="LP192" s="117"/>
      <c r="LQ192" s="117"/>
      <c r="LR192" s="117"/>
      <c r="LS192" s="117"/>
      <c r="LT192" s="117"/>
      <c r="LU192" s="117"/>
      <c r="LV192" s="117"/>
      <c r="LW192" s="117"/>
      <c r="LX192" s="117"/>
      <c r="LY192" s="117"/>
      <c r="LZ192" s="117"/>
      <c r="MA192" s="117"/>
      <c r="MB192" s="117"/>
      <c r="MC192" s="117"/>
      <c r="MD192" s="117"/>
      <c r="ME192" s="117"/>
      <c r="MF192" s="117"/>
      <c r="MG192" s="117"/>
      <c r="MH192" s="117"/>
      <c r="MI192" s="117"/>
      <c r="MJ192" s="117"/>
      <c r="MK192" s="117"/>
      <c r="ML192" s="117"/>
      <c r="MM192" s="117"/>
      <c r="MN192" s="117"/>
      <c r="MO192" s="117"/>
      <c r="MP192" s="117"/>
      <c r="MQ192" s="117"/>
      <c r="MR192" s="117"/>
      <c r="MS192" s="117"/>
      <c r="MT192" s="117"/>
      <c r="MU192" s="117"/>
      <c r="MV192" s="117"/>
      <c r="MW192" s="117"/>
      <c r="MX192" s="117"/>
      <c r="MY192" s="117"/>
      <c r="MZ192" s="117"/>
      <c r="NA192" s="117"/>
      <c r="NB192" s="117"/>
      <c r="NC192" s="117"/>
      <c r="ND192" s="117"/>
      <c r="NE192" s="117"/>
      <c r="NF192" s="117"/>
      <c r="NG192" s="117"/>
      <c r="NH192" s="117"/>
      <c r="NI192" s="117"/>
      <c r="NJ192" s="117"/>
      <c r="NK192" s="117"/>
      <c r="NL192" s="117"/>
      <c r="NM192" s="117"/>
      <c r="NN192" s="117"/>
      <c r="NO192" s="117"/>
      <c r="NP192" s="117"/>
      <c r="NQ192" s="117"/>
      <c r="NR192" s="117"/>
      <c r="NS192" s="117"/>
      <c r="NT192" s="117"/>
      <c r="NU192" s="117"/>
      <c r="NV192" s="117"/>
      <c r="NW192" s="117"/>
      <c r="NX192" s="117"/>
      <c r="NY192" s="117"/>
      <c r="NZ192" s="117"/>
      <c r="OA192" s="117"/>
      <c r="OB192" s="117"/>
      <c r="OC192" s="117"/>
      <c r="OD192" s="117"/>
      <c r="OE192" s="117"/>
      <c r="OF192" s="117"/>
      <c r="OG192" s="117"/>
      <c r="OH192" s="117"/>
      <c r="OI192" s="117"/>
      <c r="OJ192" s="117"/>
      <c r="OK192" s="117"/>
      <c r="OL192" s="117"/>
      <c r="OM192" s="117"/>
      <c r="ON192" s="117"/>
      <c r="OO192" s="117"/>
      <c r="OP192" s="117"/>
      <c r="OQ192" s="117"/>
      <c r="OR192" s="117"/>
      <c r="OS192" s="117"/>
      <c r="OT192" s="117"/>
      <c r="OU192" s="117"/>
      <c r="OV192" s="117"/>
      <c r="OW192" s="117"/>
      <c r="OX192" s="117"/>
      <c r="OY192" s="117"/>
      <c r="OZ192" s="117"/>
      <c r="PA192" s="117"/>
      <c r="PB192" s="117"/>
      <c r="PC192" s="117"/>
      <c r="PD192" s="117"/>
      <c r="PE192" s="117"/>
      <c r="PF192" s="117"/>
      <c r="PG192" s="117"/>
      <c r="PH192" s="117"/>
      <c r="PI192" s="117"/>
      <c r="PJ192" s="117"/>
      <c r="PK192" s="117"/>
      <c r="PL192" s="117"/>
      <c r="PM192" s="117"/>
      <c r="PN192" s="117"/>
      <c r="PO192" s="117"/>
      <c r="PP192" s="117"/>
      <c r="PQ192" s="117"/>
      <c r="PR192" s="117"/>
      <c r="PS192" s="117"/>
      <c r="PT192" s="117"/>
      <c r="PU192" s="117"/>
      <c r="PV192" s="117"/>
      <c r="PW192" s="117"/>
      <c r="PX192" s="117"/>
      <c r="PY192" s="117"/>
      <c r="PZ192" s="117"/>
      <c r="QA192" s="117"/>
      <c r="QB192" s="117"/>
      <c r="QC192" s="117"/>
      <c r="QD192" s="117"/>
      <c r="QE192" s="117"/>
      <c r="QF192" s="117"/>
      <c r="QG192" s="117"/>
      <c r="QH192" s="117"/>
      <c r="QI192" s="117"/>
      <c r="QJ192" s="117"/>
      <c r="QK192" s="117"/>
      <c r="QL192" s="117"/>
      <c r="QM192" s="117"/>
      <c r="QN192" s="117"/>
      <c r="QO192" s="117"/>
      <c r="QP192" s="117"/>
      <c r="QQ192" s="117"/>
      <c r="QR192" s="117"/>
      <c r="QS192" s="117"/>
      <c r="QT192" s="117"/>
      <c r="QU192" s="117"/>
      <c r="QV192" s="117"/>
      <c r="QW192" s="117"/>
      <c r="QX192" s="117"/>
      <c r="QY192" s="117"/>
      <c r="QZ192" s="117"/>
      <c r="RA192" s="117"/>
      <c r="RB192" s="117"/>
      <c r="RC192" s="117"/>
      <c r="RD192" s="117"/>
      <c r="RE192" s="117"/>
      <c r="RF192" s="117"/>
      <c r="RG192" s="117"/>
      <c r="RH192" s="117"/>
      <c r="RI192" s="117"/>
      <c r="RJ192" s="117"/>
      <c r="RK192" s="117"/>
      <c r="RL192" s="117"/>
      <c r="RM192" s="117"/>
      <c r="RN192" s="117"/>
      <c r="RO192" s="117"/>
      <c r="RP192" s="117"/>
      <c r="RQ192" s="117"/>
      <c r="RR192" s="117"/>
      <c r="RS192" s="117"/>
      <c r="RT192" s="117"/>
      <c r="RU192" s="117"/>
      <c r="RV192" s="117"/>
      <c r="RW192" s="117"/>
      <c r="RX192" s="117"/>
      <c r="RY192" s="117"/>
      <c r="RZ192" s="117"/>
      <c r="SA192" s="117"/>
      <c r="SB192" s="117"/>
      <c r="SC192" s="117"/>
      <c r="SD192" s="117"/>
      <c r="SE192" s="117"/>
      <c r="SF192" s="117"/>
      <c r="SG192" s="117"/>
      <c r="SH192" s="117"/>
      <c r="SI192" s="117"/>
      <c r="SJ192" s="117"/>
      <c r="SK192" s="117"/>
      <c r="SL192" s="117"/>
      <c r="SM192" s="117"/>
      <c r="SN192" s="117"/>
      <c r="SO192" s="117"/>
      <c r="SP192" s="117"/>
      <c r="SQ192" s="117"/>
      <c r="SR192" s="117"/>
      <c r="SS192" s="117"/>
      <c r="ST192" s="117"/>
      <c r="SU192" s="117"/>
      <c r="SV192" s="117"/>
      <c r="SW192" s="117"/>
      <c r="SX192" s="117"/>
      <c r="SY192" s="117"/>
      <c r="SZ192" s="117"/>
      <c r="TA192" s="117"/>
      <c r="TB192" s="117"/>
      <c r="TC192" s="117"/>
      <c r="TD192" s="117"/>
      <c r="TE192" s="117"/>
      <c r="TF192" s="117"/>
      <c r="TG192" s="117"/>
      <c r="TH192" s="117"/>
      <c r="TI192" s="117"/>
      <c r="TJ192" s="117"/>
      <c r="TK192" s="117"/>
      <c r="TL192" s="117"/>
      <c r="TM192" s="117"/>
      <c r="TN192" s="117"/>
      <c r="TO192" s="117"/>
      <c r="TP192" s="117"/>
      <c r="TQ192" s="117"/>
      <c r="TR192" s="117"/>
      <c r="TS192" s="117"/>
      <c r="TT192" s="117"/>
      <c r="TU192" s="117"/>
      <c r="TV192" s="117"/>
      <c r="TW192" s="117"/>
      <c r="TX192" s="117"/>
      <c r="TY192" s="117"/>
      <c r="TZ192" s="117"/>
      <c r="UA192" s="117"/>
      <c r="UB192" s="117"/>
      <c r="UC192" s="117"/>
      <c r="UD192" s="117"/>
      <c r="UE192" s="117"/>
      <c r="UF192" s="117"/>
      <c r="UG192" s="117"/>
      <c r="UH192" s="117"/>
      <c r="UI192" s="117"/>
      <c r="UJ192" s="117"/>
      <c r="UK192" s="117"/>
      <c r="UL192" s="117"/>
      <c r="UM192" s="117"/>
      <c r="UN192" s="117"/>
      <c r="UO192" s="117"/>
      <c r="UP192" s="117"/>
      <c r="UQ192" s="117"/>
      <c r="UR192" s="117"/>
      <c r="US192" s="117"/>
      <c r="UT192" s="117"/>
      <c r="UU192" s="117"/>
      <c r="UV192" s="117"/>
      <c r="UW192" s="117"/>
      <c r="UX192" s="117"/>
      <c r="UY192" s="117"/>
      <c r="UZ192" s="117"/>
      <c r="VA192" s="117"/>
      <c r="VB192" s="117"/>
      <c r="VC192" s="117"/>
      <c r="VD192" s="117"/>
      <c r="VE192" s="117"/>
      <c r="VF192" s="117"/>
      <c r="VG192" s="117"/>
      <c r="VH192" s="117"/>
      <c r="VI192" s="117"/>
      <c r="VJ192" s="117"/>
      <c r="VK192" s="117"/>
      <c r="VL192" s="117"/>
      <c r="VM192" s="117"/>
      <c r="VN192" s="117"/>
      <c r="VO192" s="117"/>
      <c r="VP192" s="117"/>
      <c r="VQ192" s="117"/>
      <c r="VR192" s="117"/>
      <c r="VS192" s="117"/>
      <c r="VT192" s="117"/>
      <c r="VU192" s="117"/>
      <c r="VV192" s="117"/>
      <c r="VW192" s="117"/>
      <c r="VX192" s="117"/>
      <c r="VY192" s="117"/>
      <c r="VZ192" s="117"/>
      <c r="WA192" s="117"/>
      <c r="WB192" s="117"/>
      <c r="WC192" s="117"/>
      <c r="WD192" s="117"/>
      <c r="WE192" s="117"/>
      <c r="WF192" s="117"/>
      <c r="WG192" s="117"/>
      <c r="WH192" s="117"/>
      <c r="WI192" s="117"/>
      <c r="WJ192" s="117"/>
      <c r="WK192" s="117"/>
      <c r="WL192" s="117"/>
      <c r="WM192" s="117"/>
      <c r="WN192" s="117"/>
      <c r="WO192" s="117"/>
      <c r="WP192" s="117"/>
      <c r="WQ192" s="117"/>
      <c r="WR192" s="117"/>
      <c r="WS192" s="117"/>
      <c r="WT192" s="117"/>
      <c r="WU192" s="117"/>
      <c r="WV192" s="117"/>
      <c r="WW192" s="117"/>
      <c r="WX192" s="117"/>
      <c r="WY192" s="117"/>
      <c r="WZ192" s="117"/>
      <c r="XA192" s="117"/>
      <c r="XB192" s="117"/>
      <c r="XC192" s="117"/>
      <c r="XD192" s="117"/>
      <c r="XE192" s="117"/>
      <c r="XF192" s="117"/>
      <c r="XG192" s="117"/>
      <c r="XH192" s="117"/>
      <c r="XI192" s="117"/>
      <c r="XJ192" s="117"/>
      <c r="XK192" s="117"/>
      <c r="XL192" s="117"/>
      <c r="XM192" s="117"/>
      <c r="XN192" s="117"/>
      <c r="XO192" s="117"/>
      <c r="XP192" s="117"/>
      <c r="XQ192" s="117"/>
      <c r="XR192" s="117"/>
      <c r="XS192" s="117"/>
      <c r="XT192" s="117"/>
      <c r="XU192" s="117"/>
      <c r="XV192" s="117"/>
      <c r="XW192" s="117"/>
      <c r="XX192" s="117"/>
      <c r="XY192" s="117"/>
      <c r="XZ192" s="117"/>
      <c r="YA192" s="117"/>
      <c r="YB192" s="117"/>
      <c r="YC192" s="117"/>
      <c r="YD192" s="117"/>
      <c r="YE192" s="117"/>
      <c r="YF192" s="117"/>
      <c r="YG192" s="117"/>
      <c r="YH192" s="117"/>
      <c r="YI192" s="117"/>
      <c r="YJ192" s="117"/>
      <c r="YK192" s="117"/>
      <c r="YL192" s="117"/>
      <c r="YM192" s="117"/>
      <c r="YN192" s="117"/>
      <c r="YO192" s="117"/>
      <c r="YP192" s="117"/>
      <c r="YQ192" s="117"/>
      <c r="YR192" s="117"/>
      <c r="YS192" s="117"/>
      <c r="YT192" s="117"/>
      <c r="YU192" s="117"/>
      <c r="YV192" s="117"/>
      <c r="YW192" s="117"/>
      <c r="YX192" s="117"/>
      <c r="YY192" s="117"/>
      <c r="YZ192" s="117"/>
      <c r="ZA192" s="117"/>
      <c r="ZB192" s="117"/>
      <c r="ZC192" s="117"/>
      <c r="ZD192" s="117"/>
      <c r="ZE192" s="117"/>
      <c r="ZF192" s="117"/>
      <c r="ZG192" s="117"/>
      <c r="ZH192" s="117"/>
      <c r="ZI192" s="117"/>
      <c r="ZJ192" s="117"/>
      <c r="ZK192" s="117"/>
      <c r="ZL192" s="117"/>
      <c r="ZM192" s="117"/>
      <c r="ZN192" s="117"/>
      <c r="ZO192" s="117"/>
      <c r="ZP192" s="117"/>
      <c r="ZQ192" s="117"/>
      <c r="ZR192" s="117"/>
      <c r="ZS192" s="117"/>
      <c r="ZT192" s="117"/>
      <c r="ZU192" s="117"/>
      <c r="ZV192" s="117"/>
      <c r="ZW192" s="117"/>
      <c r="ZX192" s="117"/>
      <c r="ZY192" s="117"/>
      <c r="ZZ192" s="117"/>
      <c r="AAA192" s="117"/>
      <c r="AAB192" s="117"/>
      <c r="AAC192" s="117"/>
      <c r="AAD192" s="117"/>
      <c r="AAE192" s="117"/>
      <c r="AAF192" s="117"/>
      <c r="AAG192" s="117"/>
      <c r="AAH192" s="117"/>
      <c r="AAI192" s="117"/>
      <c r="AAJ192" s="117"/>
      <c r="AAK192" s="117"/>
      <c r="AAL192" s="117"/>
      <c r="AAM192" s="117"/>
      <c r="AAN192" s="117"/>
      <c r="AAO192" s="117"/>
      <c r="AAP192" s="117"/>
      <c r="AAQ192" s="117"/>
      <c r="AAR192" s="117"/>
      <c r="AAS192" s="117"/>
      <c r="AAT192" s="117"/>
      <c r="AAU192" s="117"/>
      <c r="AAV192" s="117"/>
      <c r="AAW192" s="117"/>
      <c r="AAX192" s="117"/>
      <c r="AAY192" s="117"/>
      <c r="AAZ192" s="117"/>
      <c r="ABA192" s="117"/>
      <c r="ABB192" s="117"/>
      <c r="ABC192" s="117"/>
      <c r="ABD192" s="117"/>
      <c r="ABE192" s="117"/>
      <c r="ABF192" s="117"/>
      <c r="ABG192" s="117"/>
      <c r="ABH192" s="117"/>
      <c r="ABI192" s="117"/>
      <c r="ABJ192" s="117"/>
      <c r="ABK192" s="117"/>
      <c r="ABL192" s="117"/>
      <c r="ABM192" s="117"/>
      <c r="ABN192" s="117"/>
      <c r="ABO192" s="117"/>
      <c r="ABP192" s="117"/>
      <c r="ABQ192" s="117"/>
      <c r="ABR192" s="117"/>
      <c r="ABS192" s="117"/>
      <c r="ABT192" s="117"/>
      <c r="ABU192" s="117"/>
      <c r="ABV192" s="117"/>
      <c r="ABW192" s="117"/>
      <c r="ABX192" s="117"/>
      <c r="ABY192" s="117"/>
      <c r="ABZ192" s="117"/>
      <c r="ACA192" s="117"/>
      <c r="ACB192" s="117"/>
      <c r="ACC192" s="117"/>
      <c r="ACD192" s="117"/>
      <c r="ACE192" s="117"/>
      <c r="ACF192" s="117"/>
      <c r="ACG192" s="117"/>
      <c r="ACH192" s="117"/>
      <c r="ACI192" s="117"/>
      <c r="ACJ192" s="117"/>
      <c r="ACK192" s="117"/>
      <c r="ACL192" s="117"/>
      <c r="ACM192" s="117"/>
      <c r="ACN192" s="117"/>
      <c r="ACO192" s="117"/>
      <c r="ACP192" s="117"/>
      <c r="ACQ192" s="117"/>
      <c r="ACR192" s="117"/>
      <c r="ACS192" s="117"/>
      <c r="ACT192" s="117"/>
      <c r="ACU192" s="117"/>
      <c r="ACV192" s="117"/>
      <c r="ACW192" s="117"/>
      <c r="ACX192" s="117"/>
      <c r="ACY192" s="117"/>
      <c r="ACZ192" s="117"/>
      <c r="ADA192" s="117"/>
      <c r="ADB192" s="117"/>
      <c r="ADC192" s="117"/>
      <c r="ADD192" s="117"/>
      <c r="ADE192" s="117"/>
      <c r="ADF192" s="117"/>
      <c r="ADG192" s="117"/>
      <c r="ADH192" s="117"/>
      <c r="ADI192" s="117"/>
      <c r="ADJ192" s="117"/>
      <c r="ADK192" s="117"/>
      <c r="ADL192" s="117"/>
      <c r="ADM192" s="117"/>
      <c r="ADN192" s="117"/>
      <c r="ADO192" s="117"/>
      <c r="ADP192" s="117"/>
      <c r="ADQ192" s="117"/>
      <c r="ADR192" s="117"/>
      <c r="ADS192" s="117"/>
      <c r="ADT192" s="117"/>
      <c r="ADU192" s="117"/>
      <c r="ADV192" s="117"/>
      <c r="ADW192" s="117"/>
      <c r="ADX192" s="117"/>
      <c r="ADY192" s="117"/>
      <c r="ADZ192" s="117"/>
      <c r="AEA192" s="117"/>
      <c r="AEB192" s="117"/>
      <c r="AEC192" s="117"/>
      <c r="AED192" s="117"/>
      <c r="AEE192" s="117"/>
      <c r="AEF192" s="117"/>
      <c r="AEG192" s="117"/>
      <c r="AEH192" s="117"/>
      <c r="AEI192" s="117"/>
      <c r="AEJ192" s="117"/>
      <c r="AEK192" s="117"/>
      <c r="AEL192" s="117"/>
      <c r="AEM192" s="117"/>
      <c r="AEN192" s="117"/>
      <c r="AEO192" s="117"/>
      <c r="AEP192" s="117"/>
      <c r="AEQ192" s="117"/>
      <c r="AER192" s="117"/>
      <c r="AES192" s="117"/>
      <c r="AET192" s="117"/>
      <c r="AEU192" s="117"/>
      <c r="AEV192" s="117"/>
      <c r="AEW192" s="117"/>
      <c r="AEX192" s="117"/>
      <c r="AEY192" s="117"/>
      <c r="AEZ192" s="117"/>
      <c r="AFA192" s="117"/>
      <c r="AFB192" s="117"/>
      <c r="AFC192" s="117"/>
      <c r="AFD192" s="117"/>
      <c r="AFE192" s="117"/>
      <c r="AFF192" s="117"/>
      <c r="AFG192" s="117"/>
      <c r="AFH192" s="117"/>
      <c r="AFI192" s="117"/>
      <c r="AFJ192" s="117"/>
      <c r="AFK192" s="117"/>
      <c r="AFL192" s="117"/>
      <c r="AFM192" s="117"/>
      <c r="AFN192" s="117"/>
      <c r="AFO192" s="117"/>
    </row>
    <row r="193" spans="2:847" x14ac:dyDescent="0.2">
      <c r="B193" s="249" t="s">
        <v>13998</v>
      </c>
      <c r="C193" s="243">
        <v>310248.71999999997</v>
      </c>
      <c r="D193" s="304">
        <v>0</v>
      </c>
      <c r="E193" s="234" t="s">
        <v>13999</v>
      </c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256"/>
      <c r="AB193" s="256"/>
      <c r="AC193" s="256"/>
      <c r="AD193" s="256"/>
      <c r="AE193" s="256"/>
      <c r="AF193" s="256"/>
      <c r="AG193" s="256"/>
      <c r="AH193" s="256"/>
      <c r="AI193" s="256"/>
      <c r="AJ193" s="256"/>
      <c r="AK193" s="256"/>
      <c r="AL193" s="256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117"/>
      <c r="BV193" s="117"/>
      <c r="BW193" s="117"/>
      <c r="BX193" s="117"/>
      <c r="BY193" s="117"/>
      <c r="BZ193" s="117"/>
      <c r="CA193" s="117"/>
      <c r="CB193" s="117"/>
      <c r="CC193" s="117"/>
      <c r="CD193" s="117"/>
      <c r="CE193" s="117"/>
      <c r="CF193" s="117"/>
      <c r="CG193" s="117"/>
      <c r="CH193" s="117"/>
      <c r="CI193" s="117"/>
      <c r="CJ193" s="117"/>
      <c r="CK193" s="117"/>
      <c r="CL193" s="117"/>
      <c r="CM193" s="117"/>
      <c r="CN193" s="117"/>
      <c r="CO193" s="117"/>
      <c r="CP193" s="117"/>
      <c r="CQ193" s="117"/>
      <c r="CR193" s="117"/>
      <c r="CS193" s="117"/>
      <c r="CT193" s="117"/>
      <c r="CU193" s="117"/>
      <c r="CV193" s="117"/>
      <c r="CW193" s="117"/>
      <c r="CX193" s="117"/>
      <c r="CY193" s="117"/>
      <c r="CZ193" s="117"/>
      <c r="DA193" s="117"/>
      <c r="DB193" s="117"/>
      <c r="DC193" s="117"/>
      <c r="DD193" s="117"/>
      <c r="DE193" s="117"/>
      <c r="DF193" s="117"/>
      <c r="DG193" s="117"/>
      <c r="DH193" s="117"/>
      <c r="DI193" s="117"/>
      <c r="DJ193" s="117"/>
      <c r="DK193" s="117"/>
      <c r="DL193" s="117"/>
      <c r="DM193" s="117"/>
      <c r="DN193" s="117"/>
      <c r="DO193" s="117"/>
      <c r="DP193" s="117"/>
      <c r="DQ193" s="117"/>
      <c r="DR193" s="117"/>
      <c r="DS193" s="117"/>
      <c r="DT193" s="117"/>
      <c r="DU193" s="117"/>
      <c r="DV193" s="117"/>
      <c r="DW193" s="117"/>
      <c r="DX193" s="117"/>
      <c r="DY193" s="117"/>
      <c r="DZ193" s="117"/>
      <c r="EA193" s="117"/>
      <c r="EB193" s="117"/>
      <c r="EC193" s="117"/>
      <c r="ED193" s="117"/>
      <c r="EE193" s="117"/>
      <c r="EF193" s="117"/>
      <c r="EG193" s="117"/>
      <c r="EH193" s="117"/>
      <c r="EI193" s="117"/>
      <c r="EJ193" s="117"/>
      <c r="EK193" s="117"/>
      <c r="EL193" s="117"/>
      <c r="EM193" s="117"/>
      <c r="EN193" s="117"/>
      <c r="EO193" s="117"/>
      <c r="EP193" s="117"/>
      <c r="EQ193" s="117"/>
      <c r="ER193" s="117"/>
      <c r="ES193" s="117"/>
      <c r="ET193" s="117"/>
      <c r="EU193" s="117"/>
      <c r="EV193" s="117"/>
      <c r="EW193" s="117"/>
      <c r="EX193" s="117"/>
      <c r="EY193" s="117"/>
      <c r="EZ193" s="117"/>
      <c r="FA193" s="117"/>
      <c r="FB193" s="117"/>
      <c r="FC193" s="117"/>
      <c r="FD193" s="117"/>
      <c r="FE193" s="117"/>
      <c r="FF193" s="117"/>
      <c r="FG193" s="117"/>
      <c r="FH193" s="117"/>
      <c r="FI193" s="117"/>
      <c r="FJ193" s="117"/>
      <c r="FK193" s="117"/>
      <c r="FL193" s="117"/>
      <c r="FM193" s="117"/>
      <c r="FN193" s="117"/>
      <c r="FO193" s="117"/>
      <c r="FP193" s="117"/>
      <c r="FQ193" s="117"/>
      <c r="FR193" s="117"/>
      <c r="FS193" s="117"/>
      <c r="FT193" s="117"/>
      <c r="FU193" s="117"/>
      <c r="FV193" s="117"/>
      <c r="FW193" s="117"/>
      <c r="FX193" s="117"/>
      <c r="FY193" s="117"/>
      <c r="FZ193" s="117"/>
      <c r="GA193" s="117"/>
      <c r="GB193" s="117"/>
      <c r="GC193" s="117"/>
      <c r="GD193" s="117"/>
      <c r="GE193" s="117"/>
      <c r="GF193" s="117"/>
      <c r="GG193" s="117"/>
      <c r="GH193" s="117"/>
      <c r="GI193" s="117"/>
      <c r="GJ193" s="117"/>
      <c r="GK193" s="117"/>
      <c r="GL193" s="117"/>
      <c r="GM193" s="117"/>
      <c r="GN193" s="117"/>
      <c r="GO193" s="117"/>
      <c r="GP193" s="117"/>
      <c r="GQ193" s="117"/>
      <c r="GR193" s="117"/>
      <c r="GS193" s="117"/>
      <c r="GT193" s="117"/>
      <c r="GU193" s="117"/>
      <c r="GV193" s="117"/>
      <c r="GW193" s="117"/>
      <c r="GX193" s="117"/>
      <c r="GY193" s="117"/>
      <c r="GZ193" s="117"/>
      <c r="HA193" s="117"/>
      <c r="HB193" s="117"/>
      <c r="HC193" s="117"/>
      <c r="HD193" s="117"/>
      <c r="HE193" s="117"/>
      <c r="HF193" s="117"/>
      <c r="HG193" s="117"/>
      <c r="HH193" s="117"/>
      <c r="HI193" s="117"/>
      <c r="HJ193" s="117"/>
      <c r="HK193" s="117"/>
      <c r="HL193" s="117"/>
      <c r="HM193" s="117"/>
      <c r="HN193" s="117"/>
      <c r="HO193" s="117"/>
      <c r="HP193" s="117"/>
      <c r="HQ193" s="117"/>
      <c r="HR193" s="117"/>
      <c r="HS193" s="117"/>
      <c r="HT193" s="117"/>
      <c r="HU193" s="117"/>
      <c r="HV193" s="117"/>
      <c r="HW193" s="117"/>
      <c r="HX193" s="117"/>
      <c r="HY193" s="117"/>
      <c r="HZ193" s="117"/>
      <c r="IA193" s="117"/>
      <c r="IB193" s="117"/>
      <c r="IC193" s="117"/>
      <c r="ID193" s="117"/>
      <c r="IE193" s="117"/>
      <c r="IF193" s="117"/>
      <c r="IG193" s="117"/>
      <c r="IH193" s="117"/>
      <c r="II193" s="117"/>
      <c r="IJ193" s="117"/>
      <c r="IK193" s="117"/>
      <c r="IL193" s="117"/>
      <c r="IM193" s="117"/>
      <c r="IN193" s="117"/>
      <c r="IO193" s="117"/>
      <c r="IP193" s="117"/>
      <c r="IQ193" s="117"/>
      <c r="IR193" s="117"/>
      <c r="IS193" s="117"/>
      <c r="IT193" s="117"/>
      <c r="IU193" s="117"/>
      <c r="IV193" s="117"/>
      <c r="IW193" s="117"/>
      <c r="IX193" s="117"/>
      <c r="IY193" s="117"/>
      <c r="IZ193" s="117"/>
      <c r="JA193" s="117"/>
      <c r="JB193" s="117"/>
      <c r="JC193" s="117"/>
      <c r="JD193" s="117"/>
      <c r="JE193" s="117"/>
      <c r="JF193" s="117"/>
      <c r="JG193" s="117"/>
      <c r="JH193" s="117"/>
      <c r="JI193" s="117"/>
      <c r="JJ193" s="117"/>
      <c r="JK193" s="117"/>
      <c r="JL193" s="117"/>
      <c r="JM193" s="117"/>
      <c r="JN193" s="117"/>
      <c r="JO193" s="117"/>
      <c r="JP193" s="117"/>
      <c r="JQ193" s="117"/>
      <c r="JR193" s="117"/>
      <c r="JS193" s="117"/>
      <c r="JT193" s="117"/>
      <c r="JU193" s="117"/>
      <c r="JV193" s="117"/>
      <c r="JW193" s="117"/>
      <c r="JX193" s="117"/>
      <c r="JY193" s="117"/>
      <c r="JZ193" s="117"/>
      <c r="KA193" s="117"/>
      <c r="KB193" s="117"/>
      <c r="KC193" s="117"/>
      <c r="KD193" s="117"/>
      <c r="KE193" s="117"/>
      <c r="KF193" s="117"/>
      <c r="KG193" s="117"/>
      <c r="KH193" s="117"/>
      <c r="KI193" s="117"/>
      <c r="KJ193" s="117"/>
      <c r="KK193" s="117"/>
      <c r="KL193" s="117"/>
      <c r="KM193" s="117"/>
      <c r="KN193" s="117"/>
      <c r="KO193" s="117"/>
      <c r="KP193" s="117"/>
      <c r="KQ193" s="117"/>
      <c r="KR193" s="117"/>
      <c r="KS193" s="117"/>
      <c r="KT193" s="117"/>
      <c r="KU193" s="117"/>
      <c r="KV193" s="117"/>
      <c r="KW193" s="117"/>
      <c r="KX193" s="117"/>
      <c r="KY193" s="117"/>
      <c r="KZ193" s="117"/>
      <c r="LA193" s="117"/>
      <c r="LB193" s="117"/>
      <c r="LC193" s="117"/>
      <c r="LD193" s="117"/>
      <c r="LE193" s="117"/>
      <c r="LF193" s="117"/>
      <c r="LG193" s="117"/>
      <c r="LH193" s="117"/>
      <c r="LI193" s="117"/>
      <c r="LJ193" s="117"/>
      <c r="LK193" s="117"/>
      <c r="LL193" s="117"/>
      <c r="LM193" s="117"/>
      <c r="LN193" s="117"/>
      <c r="LO193" s="117"/>
      <c r="LP193" s="117"/>
      <c r="LQ193" s="117"/>
      <c r="LR193" s="117"/>
      <c r="LS193" s="117"/>
      <c r="LT193" s="117"/>
      <c r="LU193" s="117"/>
      <c r="LV193" s="117"/>
      <c r="LW193" s="117"/>
      <c r="LX193" s="117"/>
      <c r="LY193" s="117"/>
      <c r="LZ193" s="117"/>
      <c r="MA193" s="117"/>
      <c r="MB193" s="117"/>
      <c r="MC193" s="117"/>
      <c r="MD193" s="117"/>
      <c r="ME193" s="117"/>
      <c r="MF193" s="117"/>
      <c r="MG193" s="117"/>
      <c r="MH193" s="117"/>
      <c r="MI193" s="117"/>
      <c r="MJ193" s="117"/>
      <c r="MK193" s="117"/>
      <c r="ML193" s="117"/>
      <c r="MM193" s="117"/>
      <c r="MN193" s="117"/>
      <c r="MO193" s="117"/>
      <c r="MP193" s="117"/>
      <c r="MQ193" s="117"/>
      <c r="MR193" s="117"/>
      <c r="MS193" s="117"/>
      <c r="MT193" s="117"/>
      <c r="MU193" s="117"/>
      <c r="MV193" s="117"/>
      <c r="MW193" s="117"/>
      <c r="MX193" s="117"/>
      <c r="MY193" s="117"/>
      <c r="MZ193" s="117"/>
      <c r="NA193" s="117"/>
      <c r="NB193" s="117"/>
      <c r="NC193" s="117"/>
      <c r="ND193" s="117"/>
      <c r="NE193" s="117"/>
      <c r="NF193" s="117"/>
      <c r="NG193" s="117"/>
      <c r="NH193" s="117"/>
      <c r="NI193" s="117"/>
      <c r="NJ193" s="117"/>
      <c r="NK193" s="117"/>
      <c r="NL193" s="117"/>
      <c r="NM193" s="117"/>
      <c r="NN193" s="117"/>
      <c r="NO193" s="117"/>
      <c r="NP193" s="117"/>
      <c r="NQ193" s="117"/>
      <c r="NR193" s="117"/>
      <c r="NS193" s="117"/>
      <c r="NT193" s="117"/>
      <c r="NU193" s="117"/>
      <c r="NV193" s="117"/>
      <c r="NW193" s="117"/>
      <c r="NX193" s="117"/>
      <c r="NY193" s="117"/>
      <c r="NZ193" s="117"/>
      <c r="OA193" s="117"/>
      <c r="OB193" s="117"/>
      <c r="OC193" s="117"/>
      <c r="OD193" s="117"/>
      <c r="OE193" s="117"/>
      <c r="OF193" s="117"/>
      <c r="OG193" s="117"/>
      <c r="OH193" s="117"/>
      <c r="OI193" s="117"/>
      <c r="OJ193" s="117"/>
      <c r="OK193" s="117"/>
      <c r="OL193" s="117"/>
      <c r="OM193" s="117"/>
      <c r="ON193" s="117"/>
      <c r="OO193" s="117"/>
      <c r="OP193" s="117"/>
      <c r="OQ193" s="117"/>
      <c r="OR193" s="117"/>
      <c r="OS193" s="117"/>
      <c r="OT193" s="117"/>
      <c r="OU193" s="117"/>
      <c r="OV193" s="117"/>
      <c r="OW193" s="117"/>
      <c r="OX193" s="117"/>
      <c r="OY193" s="117"/>
      <c r="OZ193" s="117"/>
      <c r="PA193" s="117"/>
      <c r="PB193" s="117"/>
      <c r="PC193" s="117"/>
      <c r="PD193" s="117"/>
      <c r="PE193" s="117"/>
      <c r="PF193" s="117"/>
      <c r="PG193" s="117"/>
      <c r="PH193" s="117"/>
      <c r="PI193" s="117"/>
      <c r="PJ193" s="117"/>
      <c r="PK193" s="117"/>
      <c r="PL193" s="117"/>
      <c r="PM193" s="117"/>
      <c r="PN193" s="117"/>
      <c r="PO193" s="117"/>
      <c r="PP193" s="117"/>
      <c r="PQ193" s="117"/>
      <c r="PR193" s="117"/>
      <c r="PS193" s="117"/>
      <c r="PT193" s="117"/>
      <c r="PU193" s="117"/>
      <c r="PV193" s="117"/>
      <c r="PW193" s="117"/>
      <c r="PX193" s="117"/>
      <c r="PY193" s="117"/>
      <c r="PZ193" s="117"/>
      <c r="QA193" s="117"/>
      <c r="QB193" s="117"/>
      <c r="QC193" s="117"/>
      <c r="QD193" s="117"/>
      <c r="QE193" s="117"/>
      <c r="QF193" s="117"/>
      <c r="QG193" s="117"/>
      <c r="QH193" s="117"/>
      <c r="QI193" s="117"/>
      <c r="QJ193" s="117"/>
      <c r="QK193" s="117"/>
      <c r="QL193" s="117"/>
      <c r="QM193" s="117"/>
      <c r="QN193" s="117"/>
      <c r="QO193" s="117"/>
      <c r="QP193" s="117"/>
      <c r="QQ193" s="117"/>
      <c r="QR193" s="117"/>
      <c r="QS193" s="117"/>
      <c r="QT193" s="117"/>
      <c r="QU193" s="117"/>
      <c r="QV193" s="117"/>
      <c r="QW193" s="117"/>
      <c r="QX193" s="117"/>
      <c r="QY193" s="117"/>
      <c r="QZ193" s="117"/>
      <c r="RA193" s="117"/>
      <c r="RB193" s="117"/>
      <c r="RC193" s="117"/>
      <c r="RD193" s="117"/>
      <c r="RE193" s="117"/>
      <c r="RF193" s="117"/>
      <c r="RG193" s="117"/>
      <c r="RH193" s="117"/>
      <c r="RI193" s="117"/>
      <c r="RJ193" s="117"/>
      <c r="RK193" s="117"/>
      <c r="RL193" s="117"/>
      <c r="RM193" s="117"/>
      <c r="RN193" s="117"/>
      <c r="RO193" s="117"/>
      <c r="RP193" s="117"/>
      <c r="RQ193" s="117"/>
      <c r="RR193" s="117"/>
      <c r="RS193" s="117"/>
      <c r="RT193" s="117"/>
      <c r="RU193" s="117"/>
      <c r="RV193" s="117"/>
      <c r="RW193" s="117"/>
      <c r="RX193" s="117"/>
      <c r="RY193" s="117"/>
      <c r="RZ193" s="117"/>
      <c r="SA193" s="117"/>
      <c r="SB193" s="117"/>
      <c r="SC193" s="117"/>
      <c r="SD193" s="117"/>
      <c r="SE193" s="117"/>
      <c r="SF193" s="117"/>
      <c r="SG193" s="117"/>
      <c r="SH193" s="117"/>
      <c r="SI193" s="117"/>
      <c r="SJ193" s="117"/>
      <c r="SK193" s="117"/>
      <c r="SL193" s="117"/>
      <c r="SM193" s="117"/>
      <c r="SN193" s="117"/>
      <c r="SO193" s="117"/>
      <c r="SP193" s="117"/>
      <c r="SQ193" s="117"/>
      <c r="SR193" s="117"/>
      <c r="SS193" s="117"/>
      <c r="ST193" s="117"/>
      <c r="SU193" s="117"/>
      <c r="SV193" s="117"/>
      <c r="SW193" s="117"/>
      <c r="SX193" s="117"/>
      <c r="SY193" s="117"/>
      <c r="SZ193" s="117"/>
      <c r="TA193" s="117"/>
      <c r="TB193" s="117"/>
      <c r="TC193" s="117"/>
      <c r="TD193" s="117"/>
      <c r="TE193" s="117"/>
      <c r="TF193" s="117"/>
      <c r="TG193" s="117"/>
      <c r="TH193" s="117"/>
      <c r="TI193" s="117"/>
      <c r="TJ193" s="117"/>
      <c r="TK193" s="117"/>
      <c r="TL193" s="117"/>
      <c r="TM193" s="117"/>
      <c r="TN193" s="117"/>
      <c r="TO193" s="117"/>
      <c r="TP193" s="117"/>
      <c r="TQ193" s="117"/>
      <c r="TR193" s="117"/>
      <c r="TS193" s="117"/>
      <c r="TT193" s="117"/>
      <c r="TU193" s="117"/>
      <c r="TV193" s="117"/>
      <c r="TW193" s="117"/>
      <c r="TX193" s="117"/>
      <c r="TY193" s="117"/>
      <c r="TZ193" s="117"/>
      <c r="UA193" s="117"/>
      <c r="UB193" s="117"/>
      <c r="UC193" s="117"/>
      <c r="UD193" s="117"/>
      <c r="UE193" s="117"/>
      <c r="UF193" s="117"/>
      <c r="UG193" s="117"/>
      <c r="UH193" s="117"/>
      <c r="UI193" s="117"/>
      <c r="UJ193" s="117"/>
      <c r="UK193" s="117"/>
      <c r="UL193" s="117"/>
      <c r="UM193" s="117"/>
      <c r="UN193" s="117"/>
      <c r="UO193" s="117"/>
      <c r="UP193" s="117"/>
      <c r="UQ193" s="117"/>
      <c r="UR193" s="117"/>
      <c r="US193" s="117"/>
      <c r="UT193" s="117"/>
      <c r="UU193" s="117"/>
      <c r="UV193" s="117"/>
      <c r="UW193" s="117"/>
      <c r="UX193" s="117"/>
      <c r="UY193" s="117"/>
      <c r="UZ193" s="117"/>
      <c r="VA193" s="117"/>
      <c r="VB193" s="117"/>
      <c r="VC193" s="117"/>
      <c r="VD193" s="117"/>
      <c r="VE193" s="117"/>
      <c r="VF193" s="117"/>
      <c r="VG193" s="117"/>
      <c r="VH193" s="117"/>
      <c r="VI193" s="117"/>
      <c r="VJ193" s="117"/>
      <c r="VK193" s="117"/>
      <c r="VL193" s="117"/>
      <c r="VM193" s="117"/>
      <c r="VN193" s="117"/>
      <c r="VO193" s="117"/>
      <c r="VP193" s="117"/>
      <c r="VQ193" s="117"/>
      <c r="VR193" s="117"/>
      <c r="VS193" s="117"/>
      <c r="VT193" s="117"/>
      <c r="VU193" s="117"/>
      <c r="VV193" s="117"/>
      <c r="VW193" s="117"/>
      <c r="VX193" s="117"/>
      <c r="VY193" s="117"/>
      <c r="VZ193" s="117"/>
      <c r="WA193" s="117"/>
      <c r="WB193" s="117"/>
      <c r="WC193" s="117"/>
      <c r="WD193" s="117"/>
      <c r="WE193" s="117"/>
      <c r="WF193" s="117"/>
      <c r="WG193" s="117"/>
      <c r="WH193" s="117"/>
      <c r="WI193" s="117"/>
      <c r="WJ193" s="117"/>
      <c r="WK193" s="117"/>
      <c r="WL193" s="117"/>
      <c r="WM193" s="117"/>
      <c r="WN193" s="117"/>
      <c r="WO193" s="117"/>
      <c r="WP193" s="117"/>
      <c r="WQ193" s="117"/>
      <c r="WR193" s="117"/>
      <c r="WS193" s="117"/>
      <c r="WT193" s="117"/>
      <c r="WU193" s="117"/>
      <c r="WV193" s="117"/>
      <c r="WW193" s="117"/>
      <c r="WX193" s="117"/>
      <c r="WY193" s="117"/>
      <c r="WZ193" s="117"/>
      <c r="XA193" s="117"/>
      <c r="XB193" s="117"/>
      <c r="XC193" s="117"/>
      <c r="XD193" s="117"/>
      <c r="XE193" s="117"/>
      <c r="XF193" s="117"/>
      <c r="XG193" s="117"/>
      <c r="XH193" s="117"/>
      <c r="XI193" s="117"/>
      <c r="XJ193" s="117"/>
      <c r="XK193" s="117"/>
      <c r="XL193" s="117"/>
      <c r="XM193" s="117"/>
      <c r="XN193" s="117"/>
      <c r="XO193" s="117"/>
      <c r="XP193" s="117"/>
      <c r="XQ193" s="117"/>
      <c r="XR193" s="117"/>
      <c r="XS193" s="117"/>
      <c r="XT193" s="117"/>
      <c r="XU193" s="117"/>
      <c r="XV193" s="117"/>
      <c r="XW193" s="117"/>
      <c r="XX193" s="117"/>
      <c r="XY193" s="117"/>
      <c r="XZ193" s="117"/>
      <c r="YA193" s="117"/>
      <c r="YB193" s="117"/>
      <c r="YC193" s="117"/>
      <c r="YD193" s="117"/>
      <c r="YE193" s="117"/>
      <c r="YF193" s="117"/>
      <c r="YG193" s="117"/>
      <c r="YH193" s="117"/>
      <c r="YI193" s="117"/>
      <c r="YJ193" s="117"/>
      <c r="YK193" s="117"/>
      <c r="YL193" s="117"/>
      <c r="YM193" s="117"/>
      <c r="YN193" s="117"/>
      <c r="YO193" s="117"/>
      <c r="YP193" s="117"/>
      <c r="YQ193" s="117"/>
      <c r="YR193" s="117"/>
      <c r="YS193" s="117"/>
      <c r="YT193" s="117"/>
      <c r="YU193" s="117"/>
      <c r="YV193" s="117"/>
      <c r="YW193" s="117"/>
      <c r="YX193" s="117"/>
      <c r="YY193" s="117"/>
      <c r="YZ193" s="117"/>
      <c r="ZA193" s="117"/>
      <c r="ZB193" s="117"/>
      <c r="ZC193" s="117"/>
      <c r="ZD193" s="117"/>
      <c r="ZE193" s="117"/>
      <c r="ZF193" s="117"/>
      <c r="ZG193" s="117"/>
      <c r="ZH193" s="117"/>
      <c r="ZI193" s="117"/>
      <c r="ZJ193" s="117"/>
      <c r="ZK193" s="117"/>
      <c r="ZL193" s="117"/>
      <c r="ZM193" s="117"/>
      <c r="ZN193" s="117"/>
      <c r="ZO193" s="117"/>
      <c r="ZP193" s="117"/>
      <c r="ZQ193" s="117"/>
      <c r="ZR193" s="117"/>
      <c r="ZS193" s="117"/>
      <c r="ZT193" s="117"/>
      <c r="ZU193" s="117"/>
      <c r="ZV193" s="117"/>
      <c r="ZW193" s="117"/>
      <c r="ZX193" s="117"/>
      <c r="ZY193" s="117"/>
      <c r="ZZ193" s="117"/>
      <c r="AAA193" s="117"/>
      <c r="AAB193" s="117"/>
      <c r="AAC193" s="117"/>
      <c r="AAD193" s="117"/>
      <c r="AAE193" s="117"/>
      <c r="AAF193" s="117"/>
      <c r="AAG193" s="117"/>
      <c r="AAH193" s="117"/>
      <c r="AAI193" s="117"/>
      <c r="AAJ193" s="117"/>
      <c r="AAK193" s="117"/>
      <c r="AAL193" s="117"/>
      <c r="AAM193" s="117"/>
      <c r="AAN193" s="117"/>
      <c r="AAO193" s="117"/>
      <c r="AAP193" s="117"/>
      <c r="AAQ193" s="117"/>
      <c r="AAR193" s="117"/>
      <c r="AAS193" s="117"/>
      <c r="AAT193" s="117"/>
      <c r="AAU193" s="117"/>
      <c r="AAV193" s="117"/>
      <c r="AAW193" s="117"/>
      <c r="AAX193" s="117"/>
      <c r="AAY193" s="117"/>
      <c r="AAZ193" s="117"/>
      <c r="ABA193" s="117"/>
      <c r="ABB193" s="117"/>
      <c r="ABC193" s="117"/>
      <c r="ABD193" s="117"/>
      <c r="ABE193" s="117"/>
      <c r="ABF193" s="117"/>
      <c r="ABG193" s="117"/>
      <c r="ABH193" s="117"/>
      <c r="ABI193" s="117"/>
      <c r="ABJ193" s="117"/>
      <c r="ABK193" s="117"/>
      <c r="ABL193" s="117"/>
      <c r="ABM193" s="117"/>
      <c r="ABN193" s="117"/>
      <c r="ABO193" s="117"/>
      <c r="ABP193" s="117"/>
      <c r="ABQ193" s="117"/>
      <c r="ABR193" s="117"/>
      <c r="ABS193" s="117"/>
      <c r="ABT193" s="117"/>
      <c r="ABU193" s="117"/>
      <c r="ABV193" s="117"/>
      <c r="ABW193" s="117"/>
      <c r="ABX193" s="117"/>
      <c r="ABY193" s="117"/>
      <c r="ABZ193" s="117"/>
      <c r="ACA193" s="117"/>
      <c r="ACB193" s="117"/>
      <c r="ACC193" s="117"/>
      <c r="ACD193" s="117"/>
      <c r="ACE193" s="117"/>
      <c r="ACF193" s="117"/>
      <c r="ACG193" s="117"/>
      <c r="ACH193" s="117"/>
      <c r="ACI193" s="117"/>
      <c r="ACJ193" s="117"/>
      <c r="ACK193" s="117"/>
      <c r="ACL193" s="117"/>
      <c r="ACM193" s="117"/>
      <c r="ACN193" s="117"/>
      <c r="ACO193" s="117"/>
      <c r="ACP193" s="117"/>
      <c r="ACQ193" s="117"/>
      <c r="ACR193" s="117"/>
      <c r="ACS193" s="117"/>
      <c r="ACT193" s="117"/>
      <c r="ACU193" s="117"/>
      <c r="ACV193" s="117"/>
      <c r="ACW193" s="117"/>
      <c r="ACX193" s="117"/>
      <c r="ACY193" s="117"/>
      <c r="ACZ193" s="117"/>
      <c r="ADA193" s="117"/>
      <c r="ADB193" s="117"/>
      <c r="ADC193" s="117"/>
      <c r="ADD193" s="117"/>
      <c r="ADE193" s="117"/>
      <c r="ADF193" s="117"/>
      <c r="ADG193" s="117"/>
      <c r="ADH193" s="117"/>
      <c r="ADI193" s="117"/>
      <c r="ADJ193" s="117"/>
      <c r="ADK193" s="117"/>
      <c r="ADL193" s="117"/>
      <c r="ADM193" s="117"/>
      <c r="ADN193" s="117"/>
      <c r="ADO193" s="117"/>
      <c r="ADP193" s="117"/>
      <c r="ADQ193" s="117"/>
      <c r="ADR193" s="117"/>
      <c r="ADS193" s="117"/>
      <c r="ADT193" s="117"/>
      <c r="ADU193" s="117"/>
      <c r="ADV193" s="117"/>
      <c r="ADW193" s="117"/>
      <c r="ADX193" s="117"/>
      <c r="ADY193" s="117"/>
      <c r="ADZ193" s="117"/>
      <c r="AEA193" s="117"/>
      <c r="AEB193" s="117"/>
      <c r="AEC193" s="117"/>
      <c r="AED193" s="117"/>
      <c r="AEE193" s="117"/>
      <c r="AEF193" s="117"/>
      <c r="AEG193" s="117"/>
      <c r="AEH193" s="117"/>
      <c r="AEI193" s="117"/>
      <c r="AEJ193" s="117"/>
      <c r="AEK193" s="117"/>
      <c r="AEL193" s="117"/>
      <c r="AEM193" s="117"/>
      <c r="AEN193" s="117"/>
      <c r="AEO193" s="117"/>
      <c r="AEP193" s="117"/>
      <c r="AEQ193" s="117"/>
      <c r="AER193" s="117"/>
      <c r="AES193" s="117"/>
      <c r="AET193" s="117"/>
      <c r="AEU193" s="117"/>
      <c r="AEV193" s="117"/>
      <c r="AEW193" s="117"/>
      <c r="AEX193" s="117"/>
      <c r="AEY193" s="117"/>
      <c r="AEZ193" s="117"/>
      <c r="AFA193" s="117"/>
      <c r="AFB193" s="117"/>
      <c r="AFC193" s="117"/>
      <c r="AFD193" s="117"/>
      <c r="AFE193" s="117"/>
      <c r="AFF193" s="117"/>
      <c r="AFG193" s="117"/>
      <c r="AFH193" s="117"/>
      <c r="AFI193" s="117"/>
      <c r="AFJ193" s="117"/>
      <c r="AFK193" s="117"/>
      <c r="AFL193" s="117"/>
      <c r="AFM193" s="117"/>
      <c r="AFN193" s="117"/>
      <c r="AFO193" s="117"/>
    </row>
    <row r="194" spans="2:847" x14ac:dyDescent="0.2">
      <c r="B194" s="249" t="s">
        <v>14000</v>
      </c>
      <c r="C194" s="243">
        <v>320000</v>
      </c>
      <c r="D194" s="304">
        <v>0</v>
      </c>
      <c r="E194" s="234" t="s">
        <v>14001</v>
      </c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256"/>
      <c r="AB194" s="256"/>
      <c r="AC194" s="256"/>
      <c r="AD194" s="256"/>
      <c r="AE194" s="256"/>
      <c r="AF194" s="256"/>
      <c r="AG194" s="256"/>
      <c r="AH194" s="256"/>
      <c r="AI194" s="256"/>
      <c r="AJ194" s="256"/>
      <c r="AK194" s="256"/>
      <c r="AL194" s="256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117"/>
      <c r="BV194" s="117"/>
      <c r="BW194" s="117"/>
      <c r="BX194" s="117"/>
      <c r="BY194" s="117"/>
      <c r="BZ194" s="117"/>
      <c r="CA194" s="117"/>
      <c r="CB194" s="117"/>
      <c r="CC194" s="117"/>
      <c r="CD194" s="117"/>
      <c r="CE194" s="117"/>
      <c r="CF194" s="117"/>
      <c r="CG194" s="117"/>
      <c r="CH194" s="117"/>
      <c r="CI194" s="117"/>
      <c r="CJ194" s="117"/>
      <c r="CK194" s="117"/>
      <c r="CL194" s="117"/>
      <c r="CM194" s="117"/>
      <c r="CN194" s="117"/>
      <c r="CO194" s="117"/>
      <c r="CP194" s="117"/>
      <c r="CQ194" s="117"/>
      <c r="CR194" s="117"/>
      <c r="CS194" s="117"/>
      <c r="CT194" s="117"/>
      <c r="CU194" s="117"/>
      <c r="CV194" s="117"/>
      <c r="CW194" s="117"/>
      <c r="CX194" s="117"/>
      <c r="CY194" s="117"/>
      <c r="CZ194" s="117"/>
      <c r="DA194" s="117"/>
      <c r="DB194" s="117"/>
      <c r="DC194" s="117"/>
      <c r="DD194" s="117"/>
      <c r="DE194" s="117"/>
      <c r="DF194" s="117"/>
      <c r="DG194" s="117"/>
      <c r="DH194" s="117"/>
      <c r="DI194" s="117"/>
      <c r="DJ194" s="117"/>
      <c r="DK194" s="117"/>
      <c r="DL194" s="117"/>
      <c r="DM194" s="117"/>
      <c r="DN194" s="117"/>
      <c r="DO194" s="117"/>
      <c r="DP194" s="117"/>
      <c r="DQ194" s="117"/>
      <c r="DR194" s="117"/>
      <c r="DS194" s="117"/>
      <c r="DT194" s="117"/>
      <c r="DU194" s="117"/>
      <c r="DV194" s="117"/>
      <c r="DW194" s="117"/>
      <c r="DX194" s="117"/>
      <c r="DY194" s="117"/>
      <c r="DZ194" s="117"/>
      <c r="EA194" s="117"/>
      <c r="EB194" s="117"/>
      <c r="EC194" s="117"/>
      <c r="ED194" s="117"/>
      <c r="EE194" s="117"/>
      <c r="EF194" s="117"/>
      <c r="EG194" s="117"/>
      <c r="EH194" s="117"/>
      <c r="EI194" s="117"/>
      <c r="EJ194" s="117"/>
      <c r="EK194" s="117"/>
      <c r="EL194" s="117"/>
      <c r="EM194" s="117"/>
      <c r="EN194" s="117"/>
      <c r="EO194" s="117"/>
      <c r="EP194" s="117"/>
      <c r="EQ194" s="117"/>
      <c r="ER194" s="117"/>
      <c r="ES194" s="117"/>
      <c r="ET194" s="117"/>
      <c r="EU194" s="117"/>
      <c r="EV194" s="117"/>
      <c r="EW194" s="117"/>
      <c r="EX194" s="117"/>
      <c r="EY194" s="117"/>
      <c r="EZ194" s="117"/>
      <c r="FA194" s="117"/>
      <c r="FB194" s="117"/>
      <c r="FC194" s="117"/>
      <c r="FD194" s="117"/>
      <c r="FE194" s="117"/>
      <c r="FF194" s="117"/>
      <c r="FG194" s="117"/>
      <c r="FH194" s="117"/>
      <c r="FI194" s="117"/>
      <c r="FJ194" s="117"/>
      <c r="FK194" s="117"/>
      <c r="FL194" s="117"/>
      <c r="FM194" s="117"/>
      <c r="FN194" s="117"/>
      <c r="FO194" s="117"/>
      <c r="FP194" s="117"/>
      <c r="FQ194" s="117"/>
      <c r="FR194" s="117"/>
      <c r="FS194" s="117"/>
      <c r="FT194" s="117"/>
      <c r="FU194" s="117"/>
      <c r="FV194" s="117"/>
      <c r="FW194" s="117"/>
      <c r="FX194" s="117"/>
      <c r="FY194" s="117"/>
      <c r="FZ194" s="117"/>
      <c r="GA194" s="117"/>
      <c r="GB194" s="117"/>
      <c r="GC194" s="117"/>
      <c r="GD194" s="117"/>
      <c r="GE194" s="117"/>
      <c r="GF194" s="117"/>
      <c r="GG194" s="117"/>
      <c r="GH194" s="117"/>
      <c r="GI194" s="117"/>
      <c r="GJ194" s="117"/>
      <c r="GK194" s="117"/>
      <c r="GL194" s="117"/>
      <c r="GM194" s="117"/>
      <c r="GN194" s="117"/>
      <c r="GO194" s="117"/>
      <c r="GP194" s="117"/>
      <c r="GQ194" s="117"/>
      <c r="GR194" s="117"/>
      <c r="GS194" s="117"/>
      <c r="GT194" s="117"/>
      <c r="GU194" s="117"/>
      <c r="GV194" s="117"/>
      <c r="GW194" s="117"/>
      <c r="GX194" s="117"/>
      <c r="GY194" s="117"/>
      <c r="GZ194" s="117"/>
      <c r="HA194" s="117"/>
      <c r="HB194" s="117"/>
      <c r="HC194" s="117"/>
      <c r="HD194" s="117"/>
      <c r="HE194" s="117"/>
      <c r="HF194" s="117"/>
      <c r="HG194" s="117"/>
      <c r="HH194" s="117"/>
      <c r="HI194" s="117"/>
      <c r="HJ194" s="117"/>
      <c r="HK194" s="117"/>
      <c r="HL194" s="117"/>
      <c r="HM194" s="117"/>
      <c r="HN194" s="117"/>
      <c r="HO194" s="117"/>
      <c r="HP194" s="117"/>
      <c r="HQ194" s="117"/>
      <c r="HR194" s="117"/>
      <c r="HS194" s="117"/>
      <c r="HT194" s="117"/>
      <c r="HU194" s="117"/>
      <c r="HV194" s="117"/>
      <c r="HW194" s="117"/>
      <c r="HX194" s="117"/>
      <c r="HY194" s="117"/>
      <c r="HZ194" s="117"/>
      <c r="IA194" s="117"/>
      <c r="IB194" s="117"/>
      <c r="IC194" s="117"/>
      <c r="ID194" s="117"/>
      <c r="IE194" s="117"/>
      <c r="IF194" s="117"/>
      <c r="IG194" s="117"/>
      <c r="IH194" s="117"/>
      <c r="II194" s="117"/>
      <c r="IJ194" s="117"/>
      <c r="IK194" s="117"/>
      <c r="IL194" s="117"/>
      <c r="IM194" s="117"/>
      <c r="IN194" s="117"/>
      <c r="IO194" s="117"/>
      <c r="IP194" s="117"/>
      <c r="IQ194" s="117"/>
      <c r="IR194" s="117"/>
      <c r="IS194" s="117"/>
      <c r="IT194" s="117"/>
      <c r="IU194" s="117"/>
      <c r="IV194" s="117"/>
      <c r="IW194" s="117"/>
      <c r="IX194" s="117"/>
      <c r="IY194" s="117"/>
      <c r="IZ194" s="117"/>
      <c r="JA194" s="117"/>
      <c r="JB194" s="117"/>
      <c r="JC194" s="117"/>
      <c r="JD194" s="117"/>
      <c r="JE194" s="117"/>
      <c r="JF194" s="117"/>
      <c r="JG194" s="117"/>
      <c r="JH194" s="117"/>
      <c r="JI194" s="117"/>
      <c r="JJ194" s="117"/>
      <c r="JK194" s="117"/>
      <c r="JL194" s="117"/>
      <c r="JM194" s="117"/>
      <c r="JN194" s="117"/>
      <c r="JO194" s="117"/>
      <c r="JP194" s="117"/>
      <c r="JQ194" s="117"/>
      <c r="JR194" s="117"/>
      <c r="JS194" s="117"/>
      <c r="JT194" s="117"/>
      <c r="JU194" s="117"/>
      <c r="JV194" s="117"/>
      <c r="JW194" s="117"/>
      <c r="JX194" s="117"/>
      <c r="JY194" s="117"/>
      <c r="JZ194" s="117"/>
      <c r="KA194" s="117"/>
      <c r="KB194" s="117"/>
      <c r="KC194" s="117"/>
      <c r="KD194" s="117"/>
      <c r="KE194" s="117"/>
      <c r="KF194" s="117"/>
      <c r="KG194" s="117"/>
      <c r="KH194" s="117"/>
      <c r="KI194" s="117"/>
      <c r="KJ194" s="117"/>
      <c r="KK194" s="117"/>
      <c r="KL194" s="117"/>
      <c r="KM194" s="117"/>
      <c r="KN194" s="117"/>
      <c r="KO194" s="117"/>
      <c r="KP194" s="117"/>
      <c r="KQ194" s="117"/>
      <c r="KR194" s="117"/>
      <c r="KS194" s="117"/>
      <c r="KT194" s="117"/>
      <c r="KU194" s="117"/>
      <c r="KV194" s="117"/>
      <c r="KW194" s="117"/>
      <c r="KX194" s="117"/>
      <c r="KY194" s="117"/>
      <c r="KZ194" s="117"/>
      <c r="LA194" s="117"/>
      <c r="LB194" s="117"/>
      <c r="LC194" s="117"/>
      <c r="LD194" s="117"/>
      <c r="LE194" s="117"/>
      <c r="LF194" s="117"/>
      <c r="LG194" s="117"/>
      <c r="LH194" s="117"/>
      <c r="LI194" s="117"/>
      <c r="LJ194" s="117"/>
      <c r="LK194" s="117"/>
      <c r="LL194" s="117"/>
      <c r="LM194" s="117"/>
      <c r="LN194" s="117"/>
      <c r="LO194" s="117"/>
      <c r="LP194" s="117"/>
      <c r="LQ194" s="117"/>
      <c r="LR194" s="117"/>
      <c r="LS194" s="117"/>
      <c r="LT194" s="117"/>
      <c r="LU194" s="117"/>
      <c r="LV194" s="117"/>
      <c r="LW194" s="117"/>
      <c r="LX194" s="117"/>
      <c r="LY194" s="117"/>
      <c r="LZ194" s="117"/>
      <c r="MA194" s="117"/>
      <c r="MB194" s="117"/>
      <c r="MC194" s="117"/>
      <c r="MD194" s="117"/>
      <c r="ME194" s="117"/>
      <c r="MF194" s="117"/>
      <c r="MG194" s="117"/>
      <c r="MH194" s="117"/>
      <c r="MI194" s="117"/>
      <c r="MJ194" s="117"/>
      <c r="MK194" s="117"/>
      <c r="ML194" s="117"/>
      <c r="MM194" s="117"/>
      <c r="MN194" s="117"/>
      <c r="MO194" s="117"/>
      <c r="MP194" s="117"/>
      <c r="MQ194" s="117"/>
      <c r="MR194" s="117"/>
      <c r="MS194" s="117"/>
      <c r="MT194" s="117"/>
      <c r="MU194" s="117"/>
      <c r="MV194" s="117"/>
      <c r="MW194" s="117"/>
      <c r="MX194" s="117"/>
      <c r="MY194" s="117"/>
      <c r="MZ194" s="117"/>
      <c r="NA194" s="117"/>
      <c r="NB194" s="117"/>
      <c r="NC194" s="117"/>
      <c r="ND194" s="117"/>
      <c r="NE194" s="117"/>
      <c r="NF194" s="117"/>
      <c r="NG194" s="117"/>
      <c r="NH194" s="117"/>
      <c r="NI194" s="117"/>
      <c r="NJ194" s="117"/>
      <c r="NK194" s="117"/>
      <c r="NL194" s="117"/>
      <c r="NM194" s="117"/>
      <c r="NN194" s="117"/>
      <c r="NO194" s="117"/>
      <c r="NP194" s="117"/>
      <c r="NQ194" s="117"/>
      <c r="NR194" s="117"/>
      <c r="NS194" s="117"/>
      <c r="NT194" s="117"/>
      <c r="NU194" s="117"/>
      <c r="NV194" s="117"/>
      <c r="NW194" s="117"/>
      <c r="NX194" s="117"/>
      <c r="NY194" s="117"/>
      <c r="NZ194" s="117"/>
      <c r="OA194" s="117"/>
      <c r="OB194" s="117"/>
      <c r="OC194" s="117"/>
      <c r="OD194" s="117"/>
      <c r="OE194" s="117"/>
      <c r="OF194" s="117"/>
      <c r="OG194" s="117"/>
      <c r="OH194" s="117"/>
      <c r="OI194" s="117"/>
      <c r="OJ194" s="117"/>
      <c r="OK194" s="117"/>
      <c r="OL194" s="117"/>
      <c r="OM194" s="117"/>
      <c r="ON194" s="117"/>
      <c r="OO194" s="117"/>
      <c r="OP194" s="117"/>
      <c r="OQ194" s="117"/>
      <c r="OR194" s="117"/>
      <c r="OS194" s="117"/>
      <c r="OT194" s="117"/>
      <c r="OU194" s="117"/>
      <c r="OV194" s="117"/>
      <c r="OW194" s="117"/>
      <c r="OX194" s="117"/>
      <c r="OY194" s="117"/>
      <c r="OZ194" s="117"/>
      <c r="PA194" s="117"/>
      <c r="PB194" s="117"/>
      <c r="PC194" s="117"/>
      <c r="PD194" s="117"/>
      <c r="PE194" s="117"/>
      <c r="PF194" s="117"/>
      <c r="PG194" s="117"/>
      <c r="PH194" s="117"/>
      <c r="PI194" s="117"/>
      <c r="PJ194" s="117"/>
      <c r="PK194" s="117"/>
      <c r="PL194" s="117"/>
      <c r="PM194" s="117"/>
      <c r="PN194" s="117"/>
      <c r="PO194" s="117"/>
      <c r="PP194" s="117"/>
      <c r="PQ194" s="117"/>
      <c r="PR194" s="117"/>
      <c r="PS194" s="117"/>
      <c r="PT194" s="117"/>
      <c r="PU194" s="117"/>
      <c r="PV194" s="117"/>
      <c r="PW194" s="117"/>
      <c r="PX194" s="117"/>
      <c r="PY194" s="117"/>
      <c r="PZ194" s="117"/>
      <c r="QA194" s="117"/>
      <c r="QB194" s="117"/>
      <c r="QC194" s="117"/>
      <c r="QD194" s="117"/>
      <c r="QE194" s="117"/>
      <c r="QF194" s="117"/>
      <c r="QG194" s="117"/>
      <c r="QH194" s="117"/>
      <c r="QI194" s="117"/>
      <c r="QJ194" s="117"/>
      <c r="QK194" s="117"/>
      <c r="QL194" s="117"/>
      <c r="QM194" s="117"/>
      <c r="QN194" s="117"/>
      <c r="QO194" s="117"/>
      <c r="QP194" s="117"/>
      <c r="QQ194" s="117"/>
      <c r="QR194" s="117"/>
      <c r="QS194" s="117"/>
      <c r="QT194" s="117"/>
      <c r="QU194" s="117"/>
      <c r="QV194" s="117"/>
      <c r="QW194" s="117"/>
      <c r="QX194" s="117"/>
      <c r="QY194" s="117"/>
      <c r="QZ194" s="117"/>
      <c r="RA194" s="117"/>
      <c r="RB194" s="117"/>
      <c r="RC194" s="117"/>
      <c r="RD194" s="117"/>
      <c r="RE194" s="117"/>
      <c r="RF194" s="117"/>
      <c r="RG194" s="117"/>
      <c r="RH194" s="117"/>
      <c r="RI194" s="117"/>
      <c r="RJ194" s="117"/>
      <c r="RK194" s="117"/>
      <c r="RL194" s="117"/>
      <c r="RM194" s="117"/>
      <c r="RN194" s="117"/>
      <c r="RO194" s="117"/>
      <c r="RP194" s="117"/>
      <c r="RQ194" s="117"/>
      <c r="RR194" s="117"/>
      <c r="RS194" s="117"/>
      <c r="RT194" s="117"/>
      <c r="RU194" s="117"/>
      <c r="RV194" s="117"/>
      <c r="RW194" s="117"/>
      <c r="RX194" s="117"/>
      <c r="RY194" s="117"/>
      <c r="RZ194" s="117"/>
      <c r="SA194" s="117"/>
      <c r="SB194" s="117"/>
      <c r="SC194" s="117"/>
      <c r="SD194" s="117"/>
      <c r="SE194" s="117"/>
      <c r="SF194" s="117"/>
      <c r="SG194" s="117"/>
      <c r="SH194" s="117"/>
      <c r="SI194" s="117"/>
      <c r="SJ194" s="117"/>
      <c r="SK194" s="117"/>
      <c r="SL194" s="117"/>
      <c r="SM194" s="117"/>
      <c r="SN194" s="117"/>
      <c r="SO194" s="117"/>
      <c r="SP194" s="117"/>
      <c r="SQ194" s="117"/>
      <c r="SR194" s="117"/>
      <c r="SS194" s="117"/>
      <c r="ST194" s="117"/>
      <c r="SU194" s="117"/>
      <c r="SV194" s="117"/>
      <c r="SW194" s="117"/>
      <c r="SX194" s="117"/>
      <c r="SY194" s="117"/>
      <c r="SZ194" s="117"/>
      <c r="TA194" s="117"/>
      <c r="TB194" s="117"/>
      <c r="TC194" s="117"/>
      <c r="TD194" s="117"/>
      <c r="TE194" s="117"/>
      <c r="TF194" s="117"/>
      <c r="TG194" s="117"/>
      <c r="TH194" s="117"/>
      <c r="TI194" s="117"/>
      <c r="TJ194" s="117"/>
      <c r="TK194" s="117"/>
      <c r="TL194" s="117"/>
      <c r="TM194" s="117"/>
      <c r="TN194" s="117"/>
      <c r="TO194" s="117"/>
      <c r="TP194" s="117"/>
      <c r="TQ194" s="117"/>
      <c r="TR194" s="117"/>
      <c r="TS194" s="117"/>
      <c r="TT194" s="117"/>
      <c r="TU194" s="117"/>
      <c r="TV194" s="117"/>
      <c r="TW194" s="117"/>
      <c r="TX194" s="117"/>
      <c r="TY194" s="117"/>
      <c r="TZ194" s="117"/>
      <c r="UA194" s="117"/>
      <c r="UB194" s="117"/>
      <c r="UC194" s="117"/>
      <c r="UD194" s="117"/>
      <c r="UE194" s="117"/>
      <c r="UF194" s="117"/>
      <c r="UG194" s="117"/>
      <c r="UH194" s="117"/>
      <c r="UI194" s="117"/>
      <c r="UJ194" s="117"/>
      <c r="UK194" s="117"/>
      <c r="UL194" s="117"/>
      <c r="UM194" s="117"/>
      <c r="UN194" s="117"/>
      <c r="UO194" s="117"/>
      <c r="UP194" s="117"/>
      <c r="UQ194" s="117"/>
      <c r="UR194" s="117"/>
      <c r="US194" s="117"/>
      <c r="UT194" s="117"/>
      <c r="UU194" s="117"/>
      <c r="UV194" s="117"/>
      <c r="UW194" s="117"/>
      <c r="UX194" s="117"/>
      <c r="UY194" s="117"/>
      <c r="UZ194" s="117"/>
      <c r="VA194" s="117"/>
      <c r="VB194" s="117"/>
      <c r="VC194" s="117"/>
      <c r="VD194" s="117"/>
      <c r="VE194" s="117"/>
      <c r="VF194" s="117"/>
      <c r="VG194" s="117"/>
      <c r="VH194" s="117"/>
      <c r="VI194" s="117"/>
      <c r="VJ194" s="117"/>
      <c r="VK194" s="117"/>
      <c r="VL194" s="117"/>
      <c r="VM194" s="117"/>
      <c r="VN194" s="117"/>
      <c r="VO194" s="117"/>
      <c r="VP194" s="117"/>
      <c r="VQ194" s="117"/>
      <c r="VR194" s="117"/>
      <c r="VS194" s="117"/>
      <c r="VT194" s="117"/>
      <c r="VU194" s="117"/>
      <c r="VV194" s="117"/>
      <c r="VW194" s="117"/>
      <c r="VX194" s="117"/>
      <c r="VY194" s="117"/>
      <c r="VZ194" s="117"/>
      <c r="WA194" s="117"/>
      <c r="WB194" s="117"/>
      <c r="WC194" s="117"/>
      <c r="WD194" s="117"/>
      <c r="WE194" s="117"/>
      <c r="WF194" s="117"/>
      <c r="WG194" s="117"/>
      <c r="WH194" s="117"/>
      <c r="WI194" s="117"/>
      <c r="WJ194" s="117"/>
      <c r="WK194" s="117"/>
      <c r="WL194" s="117"/>
      <c r="WM194" s="117"/>
      <c r="WN194" s="117"/>
      <c r="WO194" s="117"/>
      <c r="WP194" s="117"/>
      <c r="WQ194" s="117"/>
      <c r="WR194" s="117"/>
      <c r="WS194" s="117"/>
      <c r="WT194" s="117"/>
      <c r="WU194" s="117"/>
      <c r="WV194" s="117"/>
      <c r="WW194" s="117"/>
      <c r="WX194" s="117"/>
      <c r="WY194" s="117"/>
      <c r="WZ194" s="117"/>
      <c r="XA194" s="117"/>
      <c r="XB194" s="117"/>
      <c r="XC194" s="117"/>
      <c r="XD194" s="117"/>
      <c r="XE194" s="117"/>
      <c r="XF194" s="117"/>
      <c r="XG194" s="117"/>
      <c r="XH194" s="117"/>
      <c r="XI194" s="117"/>
      <c r="XJ194" s="117"/>
      <c r="XK194" s="117"/>
      <c r="XL194" s="117"/>
      <c r="XM194" s="117"/>
      <c r="XN194" s="117"/>
      <c r="XO194" s="117"/>
      <c r="XP194" s="117"/>
      <c r="XQ194" s="117"/>
      <c r="XR194" s="117"/>
      <c r="XS194" s="117"/>
      <c r="XT194" s="117"/>
      <c r="XU194" s="117"/>
      <c r="XV194" s="117"/>
      <c r="XW194" s="117"/>
      <c r="XX194" s="117"/>
      <c r="XY194" s="117"/>
      <c r="XZ194" s="117"/>
      <c r="YA194" s="117"/>
      <c r="YB194" s="117"/>
      <c r="YC194" s="117"/>
      <c r="YD194" s="117"/>
      <c r="YE194" s="117"/>
      <c r="YF194" s="117"/>
      <c r="YG194" s="117"/>
      <c r="YH194" s="117"/>
      <c r="YI194" s="117"/>
      <c r="YJ194" s="117"/>
      <c r="YK194" s="117"/>
      <c r="YL194" s="117"/>
      <c r="YM194" s="117"/>
      <c r="YN194" s="117"/>
      <c r="YO194" s="117"/>
      <c r="YP194" s="117"/>
      <c r="YQ194" s="117"/>
      <c r="YR194" s="117"/>
      <c r="YS194" s="117"/>
      <c r="YT194" s="117"/>
      <c r="YU194" s="117"/>
      <c r="YV194" s="117"/>
      <c r="YW194" s="117"/>
      <c r="YX194" s="117"/>
      <c r="YY194" s="117"/>
      <c r="YZ194" s="117"/>
      <c r="ZA194" s="117"/>
      <c r="ZB194" s="117"/>
      <c r="ZC194" s="117"/>
      <c r="ZD194" s="117"/>
      <c r="ZE194" s="117"/>
      <c r="ZF194" s="117"/>
      <c r="ZG194" s="117"/>
      <c r="ZH194" s="117"/>
      <c r="ZI194" s="117"/>
      <c r="ZJ194" s="117"/>
      <c r="ZK194" s="117"/>
      <c r="ZL194" s="117"/>
      <c r="ZM194" s="117"/>
      <c r="ZN194" s="117"/>
      <c r="ZO194" s="117"/>
      <c r="ZP194" s="117"/>
      <c r="ZQ194" s="117"/>
      <c r="ZR194" s="117"/>
      <c r="ZS194" s="117"/>
      <c r="ZT194" s="117"/>
      <c r="ZU194" s="117"/>
      <c r="ZV194" s="117"/>
      <c r="ZW194" s="117"/>
      <c r="ZX194" s="117"/>
      <c r="ZY194" s="117"/>
      <c r="ZZ194" s="117"/>
      <c r="AAA194" s="117"/>
      <c r="AAB194" s="117"/>
      <c r="AAC194" s="117"/>
      <c r="AAD194" s="117"/>
      <c r="AAE194" s="117"/>
      <c r="AAF194" s="117"/>
      <c r="AAG194" s="117"/>
      <c r="AAH194" s="117"/>
      <c r="AAI194" s="117"/>
      <c r="AAJ194" s="117"/>
      <c r="AAK194" s="117"/>
      <c r="AAL194" s="117"/>
      <c r="AAM194" s="117"/>
      <c r="AAN194" s="117"/>
      <c r="AAO194" s="117"/>
      <c r="AAP194" s="117"/>
      <c r="AAQ194" s="117"/>
      <c r="AAR194" s="117"/>
      <c r="AAS194" s="117"/>
      <c r="AAT194" s="117"/>
      <c r="AAU194" s="117"/>
      <c r="AAV194" s="117"/>
      <c r="AAW194" s="117"/>
      <c r="AAX194" s="117"/>
      <c r="AAY194" s="117"/>
      <c r="AAZ194" s="117"/>
      <c r="ABA194" s="117"/>
      <c r="ABB194" s="117"/>
      <c r="ABC194" s="117"/>
      <c r="ABD194" s="117"/>
      <c r="ABE194" s="117"/>
      <c r="ABF194" s="117"/>
      <c r="ABG194" s="117"/>
      <c r="ABH194" s="117"/>
      <c r="ABI194" s="117"/>
      <c r="ABJ194" s="117"/>
      <c r="ABK194" s="117"/>
      <c r="ABL194" s="117"/>
      <c r="ABM194" s="117"/>
      <c r="ABN194" s="117"/>
      <c r="ABO194" s="117"/>
      <c r="ABP194" s="117"/>
      <c r="ABQ194" s="117"/>
      <c r="ABR194" s="117"/>
      <c r="ABS194" s="117"/>
      <c r="ABT194" s="117"/>
      <c r="ABU194" s="117"/>
      <c r="ABV194" s="117"/>
      <c r="ABW194" s="117"/>
      <c r="ABX194" s="117"/>
      <c r="ABY194" s="117"/>
      <c r="ABZ194" s="117"/>
      <c r="ACA194" s="117"/>
      <c r="ACB194" s="117"/>
      <c r="ACC194" s="117"/>
      <c r="ACD194" s="117"/>
      <c r="ACE194" s="117"/>
      <c r="ACF194" s="117"/>
      <c r="ACG194" s="117"/>
      <c r="ACH194" s="117"/>
      <c r="ACI194" s="117"/>
      <c r="ACJ194" s="117"/>
      <c r="ACK194" s="117"/>
      <c r="ACL194" s="117"/>
      <c r="ACM194" s="117"/>
      <c r="ACN194" s="117"/>
      <c r="ACO194" s="117"/>
      <c r="ACP194" s="117"/>
      <c r="ACQ194" s="117"/>
      <c r="ACR194" s="117"/>
      <c r="ACS194" s="117"/>
      <c r="ACT194" s="117"/>
      <c r="ACU194" s="117"/>
      <c r="ACV194" s="117"/>
      <c r="ACW194" s="117"/>
      <c r="ACX194" s="117"/>
      <c r="ACY194" s="117"/>
      <c r="ACZ194" s="117"/>
      <c r="ADA194" s="117"/>
      <c r="ADB194" s="117"/>
      <c r="ADC194" s="117"/>
      <c r="ADD194" s="117"/>
      <c r="ADE194" s="117"/>
      <c r="ADF194" s="117"/>
      <c r="ADG194" s="117"/>
      <c r="ADH194" s="117"/>
      <c r="ADI194" s="117"/>
      <c r="ADJ194" s="117"/>
      <c r="ADK194" s="117"/>
      <c r="ADL194" s="117"/>
      <c r="ADM194" s="117"/>
      <c r="ADN194" s="117"/>
      <c r="ADO194" s="117"/>
      <c r="ADP194" s="117"/>
      <c r="ADQ194" s="117"/>
      <c r="ADR194" s="117"/>
      <c r="ADS194" s="117"/>
      <c r="ADT194" s="117"/>
      <c r="ADU194" s="117"/>
      <c r="ADV194" s="117"/>
      <c r="ADW194" s="117"/>
      <c r="ADX194" s="117"/>
      <c r="ADY194" s="117"/>
      <c r="ADZ194" s="117"/>
      <c r="AEA194" s="117"/>
      <c r="AEB194" s="117"/>
      <c r="AEC194" s="117"/>
      <c r="AED194" s="117"/>
      <c r="AEE194" s="117"/>
      <c r="AEF194" s="117"/>
      <c r="AEG194" s="117"/>
      <c r="AEH194" s="117"/>
      <c r="AEI194" s="117"/>
      <c r="AEJ194" s="117"/>
      <c r="AEK194" s="117"/>
      <c r="AEL194" s="117"/>
      <c r="AEM194" s="117"/>
      <c r="AEN194" s="117"/>
      <c r="AEO194" s="117"/>
      <c r="AEP194" s="117"/>
      <c r="AEQ194" s="117"/>
      <c r="AER194" s="117"/>
      <c r="AES194" s="117"/>
      <c r="AET194" s="117"/>
      <c r="AEU194" s="117"/>
      <c r="AEV194" s="117"/>
      <c r="AEW194" s="117"/>
      <c r="AEX194" s="117"/>
      <c r="AEY194" s="117"/>
      <c r="AEZ194" s="117"/>
      <c r="AFA194" s="117"/>
      <c r="AFB194" s="117"/>
      <c r="AFC194" s="117"/>
      <c r="AFD194" s="117"/>
      <c r="AFE194" s="117"/>
      <c r="AFF194" s="117"/>
      <c r="AFG194" s="117"/>
      <c r="AFH194" s="117"/>
      <c r="AFI194" s="117"/>
      <c r="AFJ194" s="117"/>
      <c r="AFK194" s="117"/>
      <c r="AFL194" s="117"/>
      <c r="AFM194" s="117"/>
      <c r="AFN194" s="117"/>
      <c r="AFO194" s="117"/>
    </row>
    <row r="195" spans="2:847" x14ac:dyDescent="0.2">
      <c r="B195" s="249" t="s">
        <v>14002</v>
      </c>
      <c r="C195" s="243">
        <v>331600</v>
      </c>
      <c r="D195" s="304">
        <v>0</v>
      </c>
      <c r="E195" s="234" t="s">
        <v>14003</v>
      </c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256"/>
      <c r="AB195" s="256"/>
      <c r="AC195" s="256"/>
      <c r="AD195" s="256"/>
      <c r="AE195" s="256"/>
      <c r="AF195" s="256"/>
      <c r="AG195" s="256"/>
      <c r="AH195" s="256"/>
      <c r="AI195" s="256"/>
      <c r="AJ195" s="256"/>
      <c r="AK195" s="256"/>
      <c r="AL195" s="256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117"/>
      <c r="BV195" s="117"/>
      <c r="BW195" s="117"/>
      <c r="BX195" s="117"/>
      <c r="BY195" s="117"/>
      <c r="BZ195" s="117"/>
      <c r="CA195" s="117"/>
      <c r="CB195" s="117"/>
      <c r="CC195" s="117"/>
      <c r="CD195" s="117"/>
      <c r="CE195" s="117"/>
      <c r="CF195" s="117"/>
      <c r="CG195" s="117"/>
      <c r="CH195" s="117"/>
      <c r="CI195" s="117"/>
      <c r="CJ195" s="117"/>
      <c r="CK195" s="117"/>
      <c r="CL195" s="117"/>
      <c r="CM195" s="117"/>
      <c r="CN195" s="117"/>
      <c r="CO195" s="117"/>
      <c r="CP195" s="117"/>
      <c r="CQ195" s="117"/>
      <c r="CR195" s="117"/>
      <c r="CS195" s="117"/>
      <c r="CT195" s="117"/>
      <c r="CU195" s="117"/>
      <c r="CV195" s="117"/>
      <c r="CW195" s="117"/>
      <c r="CX195" s="117"/>
      <c r="CY195" s="117"/>
      <c r="CZ195" s="117"/>
      <c r="DA195" s="117"/>
      <c r="DB195" s="117"/>
      <c r="DC195" s="117"/>
      <c r="DD195" s="117"/>
      <c r="DE195" s="117"/>
      <c r="DF195" s="117"/>
      <c r="DG195" s="117"/>
      <c r="DH195" s="117"/>
      <c r="DI195" s="117"/>
      <c r="DJ195" s="117"/>
      <c r="DK195" s="117"/>
      <c r="DL195" s="117"/>
      <c r="DM195" s="117"/>
      <c r="DN195" s="117"/>
      <c r="DO195" s="117"/>
      <c r="DP195" s="117"/>
      <c r="DQ195" s="117"/>
      <c r="DR195" s="117"/>
      <c r="DS195" s="117"/>
      <c r="DT195" s="117"/>
      <c r="DU195" s="117"/>
      <c r="DV195" s="117"/>
      <c r="DW195" s="117"/>
      <c r="DX195" s="117"/>
      <c r="DY195" s="117"/>
      <c r="DZ195" s="117"/>
      <c r="EA195" s="117"/>
      <c r="EB195" s="117"/>
      <c r="EC195" s="117"/>
      <c r="ED195" s="117"/>
      <c r="EE195" s="117"/>
      <c r="EF195" s="117"/>
      <c r="EG195" s="117"/>
      <c r="EH195" s="117"/>
      <c r="EI195" s="117"/>
      <c r="EJ195" s="117"/>
      <c r="EK195" s="117"/>
      <c r="EL195" s="117"/>
      <c r="EM195" s="117"/>
      <c r="EN195" s="117"/>
      <c r="EO195" s="117"/>
      <c r="EP195" s="117"/>
      <c r="EQ195" s="117"/>
      <c r="ER195" s="117"/>
      <c r="ES195" s="117"/>
      <c r="ET195" s="117"/>
      <c r="EU195" s="117"/>
      <c r="EV195" s="117"/>
      <c r="EW195" s="117"/>
      <c r="EX195" s="117"/>
      <c r="EY195" s="117"/>
      <c r="EZ195" s="117"/>
      <c r="FA195" s="117"/>
      <c r="FB195" s="117"/>
      <c r="FC195" s="117"/>
      <c r="FD195" s="117"/>
      <c r="FE195" s="117"/>
      <c r="FF195" s="117"/>
      <c r="FG195" s="117"/>
      <c r="FH195" s="117"/>
      <c r="FI195" s="117"/>
      <c r="FJ195" s="117"/>
      <c r="FK195" s="117"/>
      <c r="FL195" s="117"/>
      <c r="FM195" s="117"/>
      <c r="FN195" s="117"/>
      <c r="FO195" s="117"/>
      <c r="FP195" s="117"/>
      <c r="FQ195" s="117"/>
      <c r="FR195" s="117"/>
      <c r="FS195" s="117"/>
      <c r="FT195" s="117"/>
      <c r="FU195" s="117"/>
      <c r="FV195" s="117"/>
      <c r="FW195" s="117"/>
      <c r="FX195" s="117"/>
      <c r="FY195" s="117"/>
      <c r="FZ195" s="117"/>
      <c r="GA195" s="117"/>
      <c r="GB195" s="117"/>
      <c r="GC195" s="117"/>
      <c r="GD195" s="117"/>
      <c r="GE195" s="117"/>
      <c r="GF195" s="117"/>
      <c r="GG195" s="117"/>
      <c r="GH195" s="117"/>
      <c r="GI195" s="117"/>
      <c r="GJ195" s="117"/>
      <c r="GK195" s="117"/>
      <c r="GL195" s="117"/>
      <c r="GM195" s="117"/>
      <c r="GN195" s="117"/>
      <c r="GO195" s="117"/>
      <c r="GP195" s="117"/>
      <c r="GQ195" s="117"/>
      <c r="GR195" s="117"/>
      <c r="GS195" s="117"/>
      <c r="GT195" s="117"/>
      <c r="GU195" s="117"/>
      <c r="GV195" s="117"/>
      <c r="GW195" s="117"/>
      <c r="GX195" s="117"/>
      <c r="GY195" s="117"/>
      <c r="GZ195" s="117"/>
      <c r="HA195" s="117"/>
      <c r="HB195" s="117"/>
      <c r="HC195" s="117"/>
      <c r="HD195" s="117"/>
      <c r="HE195" s="117"/>
      <c r="HF195" s="117"/>
      <c r="HG195" s="117"/>
      <c r="HH195" s="117"/>
      <c r="HI195" s="117"/>
      <c r="HJ195" s="117"/>
      <c r="HK195" s="117"/>
      <c r="HL195" s="117"/>
      <c r="HM195" s="117"/>
      <c r="HN195" s="117"/>
      <c r="HO195" s="117"/>
      <c r="HP195" s="117"/>
      <c r="HQ195" s="117"/>
      <c r="HR195" s="117"/>
      <c r="HS195" s="117"/>
      <c r="HT195" s="117"/>
      <c r="HU195" s="117"/>
      <c r="HV195" s="117"/>
      <c r="HW195" s="117"/>
      <c r="HX195" s="117"/>
      <c r="HY195" s="117"/>
      <c r="HZ195" s="117"/>
      <c r="IA195" s="117"/>
      <c r="IB195" s="117"/>
      <c r="IC195" s="117"/>
      <c r="ID195" s="117"/>
      <c r="IE195" s="117"/>
      <c r="IF195" s="117"/>
      <c r="IG195" s="117"/>
      <c r="IH195" s="117"/>
      <c r="II195" s="117"/>
      <c r="IJ195" s="117"/>
      <c r="IK195" s="117"/>
      <c r="IL195" s="117"/>
      <c r="IM195" s="117"/>
      <c r="IN195" s="117"/>
      <c r="IO195" s="117"/>
      <c r="IP195" s="117"/>
      <c r="IQ195" s="117"/>
      <c r="IR195" s="117"/>
      <c r="IS195" s="117"/>
      <c r="IT195" s="117"/>
      <c r="IU195" s="117"/>
      <c r="IV195" s="117"/>
      <c r="IW195" s="117"/>
      <c r="IX195" s="117"/>
      <c r="IY195" s="117"/>
      <c r="IZ195" s="117"/>
      <c r="JA195" s="117"/>
      <c r="JB195" s="117"/>
      <c r="JC195" s="117"/>
      <c r="JD195" s="117"/>
      <c r="JE195" s="117"/>
      <c r="JF195" s="117"/>
      <c r="JG195" s="117"/>
      <c r="JH195" s="117"/>
      <c r="JI195" s="117"/>
      <c r="JJ195" s="117"/>
      <c r="JK195" s="117"/>
      <c r="JL195" s="117"/>
      <c r="JM195" s="117"/>
      <c r="JN195" s="117"/>
      <c r="JO195" s="117"/>
      <c r="JP195" s="117"/>
      <c r="JQ195" s="117"/>
      <c r="JR195" s="117"/>
      <c r="JS195" s="117"/>
      <c r="JT195" s="117"/>
      <c r="JU195" s="117"/>
      <c r="JV195" s="117"/>
      <c r="JW195" s="117"/>
      <c r="JX195" s="117"/>
      <c r="JY195" s="117"/>
      <c r="JZ195" s="117"/>
      <c r="KA195" s="117"/>
      <c r="KB195" s="117"/>
      <c r="KC195" s="117"/>
      <c r="KD195" s="117"/>
      <c r="KE195" s="117"/>
      <c r="KF195" s="117"/>
      <c r="KG195" s="117"/>
      <c r="KH195" s="117"/>
      <c r="KI195" s="117"/>
      <c r="KJ195" s="117"/>
      <c r="KK195" s="117"/>
      <c r="KL195" s="117"/>
      <c r="KM195" s="117"/>
      <c r="KN195" s="117"/>
      <c r="KO195" s="117"/>
      <c r="KP195" s="117"/>
      <c r="KQ195" s="117"/>
      <c r="KR195" s="117"/>
      <c r="KS195" s="117"/>
      <c r="KT195" s="117"/>
      <c r="KU195" s="117"/>
      <c r="KV195" s="117"/>
      <c r="KW195" s="117"/>
      <c r="KX195" s="117"/>
      <c r="KY195" s="117"/>
      <c r="KZ195" s="117"/>
      <c r="LA195" s="117"/>
      <c r="LB195" s="117"/>
      <c r="LC195" s="117"/>
      <c r="LD195" s="117"/>
      <c r="LE195" s="117"/>
      <c r="LF195" s="117"/>
      <c r="LG195" s="117"/>
      <c r="LH195" s="117"/>
      <c r="LI195" s="117"/>
      <c r="LJ195" s="117"/>
      <c r="LK195" s="117"/>
      <c r="LL195" s="117"/>
      <c r="LM195" s="117"/>
      <c r="LN195" s="117"/>
      <c r="LO195" s="117"/>
      <c r="LP195" s="117"/>
      <c r="LQ195" s="117"/>
      <c r="LR195" s="117"/>
      <c r="LS195" s="117"/>
      <c r="LT195" s="117"/>
      <c r="LU195" s="117"/>
      <c r="LV195" s="117"/>
      <c r="LW195" s="117"/>
      <c r="LX195" s="117"/>
      <c r="LY195" s="117"/>
      <c r="LZ195" s="117"/>
      <c r="MA195" s="117"/>
      <c r="MB195" s="117"/>
      <c r="MC195" s="117"/>
      <c r="MD195" s="117"/>
      <c r="ME195" s="117"/>
      <c r="MF195" s="117"/>
      <c r="MG195" s="117"/>
      <c r="MH195" s="117"/>
      <c r="MI195" s="117"/>
      <c r="MJ195" s="117"/>
      <c r="MK195" s="117"/>
      <c r="ML195" s="117"/>
      <c r="MM195" s="117"/>
      <c r="MN195" s="117"/>
      <c r="MO195" s="117"/>
      <c r="MP195" s="117"/>
      <c r="MQ195" s="117"/>
      <c r="MR195" s="117"/>
      <c r="MS195" s="117"/>
      <c r="MT195" s="117"/>
      <c r="MU195" s="117"/>
      <c r="MV195" s="117"/>
      <c r="MW195" s="117"/>
      <c r="MX195" s="117"/>
      <c r="MY195" s="117"/>
      <c r="MZ195" s="117"/>
      <c r="NA195" s="117"/>
      <c r="NB195" s="117"/>
      <c r="NC195" s="117"/>
      <c r="ND195" s="117"/>
      <c r="NE195" s="117"/>
      <c r="NF195" s="117"/>
      <c r="NG195" s="117"/>
      <c r="NH195" s="117"/>
      <c r="NI195" s="117"/>
      <c r="NJ195" s="117"/>
      <c r="NK195" s="117"/>
      <c r="NL195" s="117"/>
      <c r="NM195" s="117"/>
      <c r="NN195" s="117"/>
      <c r="NO195" s="117"/>
      <c r="NP195" s="117"/>
      <c r="NQ195" s="117"/>
      <c r="NR195" s="117"/>
      <c r="NS195" s="117"/>
      <c r="NT195" s="117"/>
      <c r="NU195" s="117"/>
      <c r="NV195" s="117"/>
      <c r="NW195" s="117"/>
      <c r="NX195" s="117"/>
      <c r="NY195" s="117"/>
      <c r="NZ195" s="117"/>
      <c r="OA195" s="117"/>
      <c r="OB195" s="117"/>
      <c r="OC195" s="117"/>
      <c r="OD195" s="117"/>
      <c r="OE195" s="117"/>
      <c r="OF195" s="117"/>
      <c r="OG195" s="117"/>
      <c r="OH195" s="117"/>
      <c r="OI195" s="117"/>
      <c r="OJ195" s="117"/>
      <c r="OK195" s="117"/>
      <c r="OL195" s="117"/>
      <c r="OM195" s="117"/>
      <c r="ON195" s="117"/>
      <c r="OO195" s="117"/>
      <c r="OP195" s="117"/>
      <c r="OQ195" s="117"/>
      <c r="OR195" s="117"/>
      <c r="OS195" s="117"/>
      <c r="OT195" s="117"/>
      <c r="OU195" s="117"/>
      <c r="OV195" s="117"/>
      <c r="OW195" s="117"/>
      <c r="OX195" s="117"/>
      <c r="OY195" s="117"/>
      <c r="OZ195" s="117"/>
      <c r="PA195" s="117"/>
      <c r="PB195" s="117"/>
      <c r="PC195" s="117"/>
      <c r="PD195" s="117"/>
      <c r="PE195" s="117"/>
      <c r="PF195" s="117"/>
      <c r="PG195" s="117"/>
      <c r="PH195" s="117"/>
      <c r="PI195" s="117"/>
      <c r="PJ195" s="117"/>
      <c r="PK195" s="117"/>
      <c r="PL195" s="117"/>
      <c r="PM195" s="117"/>
      <c r="PN195" s="117"/>
      <c r="PO195" s="117"/>
      <c r="PP195" s="117"/>
      <c r="PQ195" s="117"/>
      <c r="PR195" s="117"/>
      <c r="PS195" s="117"/>
      <c r="PT195" s="117"/>
      <c r="PU195" s="117"/>
      <c r="PV195" s="117"/>
      <c r="PW195" s="117"/>
      <c r="PX195" s="117"/>
      <c r="PY195" s="117"/>
      <c r="PZ195" s="117"/>
      <c r="QA195" s="117"/>
      <c r="QB195" s="117"/>
      <c r="QC195" s="117"/>
      <c r="QD195" s="117"/>
      <c r="QE195" s="117"/>
      <c r="QF195" s="117"/>
      <c r="QG195" s="117"/>
      <c r="QH195" s="117"/>
      <c r="QI195" s="117"/>
      <c r="QJ195" s="117"/>
      <c r="QK195" s="117"/>
      <c r="QL195" s="117"/>
      <c r="QM195" s="117"/>
      <c r="QN195" s="117"/>
      <c r="QO195" s="117"/>
      <c r="QP195" s="117"/>
      <c r="QQ195" s="117"/>
      <c r="QR195" s="117"/>
      <c r="QS195" s="117"/>
      <c r="QT195" s="117"/>
      <c r="QU195" s="117"/>
      <c r="QV195" s="117"/>
      <c r="QW195" s="117"/>
      <c r="QX195" s="117"/>
      <c r="QY195" s="117"/>
      <c r="QZ195" s="117"/>
      <c r="RA195" s="117"/>
      <c r="RB195" s="117"/>
      <c r="RC195" s="117"/>
      <c r="RD195" s="117"/>
      <c r="RE195" s="117"/>
      <c r="RF195" s="117"/>
      <c r="RG195" s="117"/>
      <c r="RH195" s="117"/>
      <c r="RI195" s="117"/>
      <c r="RJ195" s="117"/>
      <c r="RK195" s="117"/>
      <c r="RL195" s="117"/>
      <c r="RM195" s="117"/>
      <c r="RN195" s="117"/>
      <c r="RO195" s="117"/>
      <c r="RP195" s="117"/>
      <c r="RQ195" s="117"/>
      <c r="RR195" s="117"/>
      <c r="RS195" s="117"/>
      <c r="RT195" s="117"/>
      <c r="RU195" s="117"/>
      <c r="RV195" s="117"/>
      <c r="RW195" s="117"/>
      <c r="RX195" s="117"/>
      <c r="RY195" s="117"/>
      <c r="RZ195" s="117"/>
      <c r="SA195" s="117"/>
      <c r="SB195" s="117"/>
      <c r="SC195" s="117"/>
      <c r="SD195" s="117"/>
      <c r="SE195" s="117"/>
      <c r="SF195" s="117"/>
      <c r="SG195" s="117"/>
      <c r="SH195" s="117"/>
      <c r="SI195" s="117"/>
      <c r="SJ195" s="117"/>
      <c r="SK195" s="117"/>
      <c r="SL195" s="117"/>
      <c r="SM195" s="117"/>
      <c r="SN195" s="117"/>
      <c r="SO195" s="117"/>
      <c r="SP195" s="117"/>
      <c r="SQ195" s="117"/>
      <c r="SR195" s="117"/>
      <c r="SS195" s="117"/>
      <c r="ST195" s="117"/>
      <c r="SU195" s="117"/>
      <c r="SV195" s="117"/>
      <c r="SW195" s="117"/>
      <c r="SX195" s="117"/>
      <c r="SY195" s="117"/>
      <c r="SZ195" s="117"/>
      <c r="TA195" s="117"/>
      <c r="TB195" s="117"/>
      <c r="TC195" s="117"/>
      <c r="TD195" s="117"/>
      <c r="TE195" s="117"/>
      <c r="TF195" s="117"/>
      <c r="TG195" s="117"/>
      <c r="TH195" s="117"/>
      <c r="TI195" s="117"/>
      <c r="TJ195" s="117"/>
      <c r="TK195" s="117"/>
      <c r="TL195" s="117"/>
      <c r="TM195" s="117"/>
      <c r="TN195" s="117"/>
      <c r="TO195" s="117"/>
      <c r="TP195" s="117"/>
      <c r="TQ195" s="117"/>
      <c r="TR195" s="117"/>
      <c r="TS195" s="117"/>
      <c r="TT195" s="117"/>
      <c r="TU195" s="117"/>
      <c r="TV195" s="117"/>
      <c r="TW195" s="117"/>
      <c r="TX195" s="117"/>
      <c r="TY195" s="117"/>
      <c r="TZ195" s="117"/>
      <c r="UA195" s="117"/>
      <c r="UB195" s="117"/>
      <c r="UC195" s="117"/>
      <c r="UD195" s="117"/>
      <c r="UE195" s="117"/>
      <c r="UF195" s="117"/>
      <c r="UG195" s="117"/>
      <c r="UH195" s="117"/>
      <c r="UI195" s="117"/>
      <c r="UJ195" s="117"/>
      <c r="UK195" s="117"/>
      <c r="UL195" s="117"/>
      <c r="UM195" s="117"/>
      <c r="UN195" s="117"/>
      <c r="UO195" s="117"/>
      <c r="UP195" s="117"/>
      <c r="UQ195" s="117"/>
      <c r="UR195" s="117"/>
      <c r="US195" s="117"/>
      <c r="UT195" s="117"/>
      <c r="UU195" s="117"/>
      <c r="UV195" s="117"/>
      <c r="UW195" s="117"/>
      <c r="UX195" s="117"/>
      <c r="UY195" s="117"/>
      <c r="UZ195" s="117"/>
      <c r="VA195" s="117"/>
      <c r="VB195" s="117"/>
      <c r="VC195" s="117"/>
      <c r="VD195" s="117"/>
      <c r="VE195" s="117"/>
      <c r="VF195" s="117"/>
      <c r="VG195" s="117"/>
      <c r="VH195" s="117"/>
      <c r="VI195" s="117"/>
      <c r="VJ195" s="117"/>
      <c r="VK195" s="117"/>
      <c r="VL195" s="117"/>
      <c r="VM195" s="117"/>
      <c r="VN195" s="117"/>
      <c r="VO195" s="117"/>
      <c r="VP195" s="117"/>
      <c r="VQ195" s="117"/>
      <c r="VR195" s="117"/>
      <c r="VS195" s="117"/>
      <c r="VT195" s="117"/>
      <c r="VU195" s="117"/>
      <c r="VV195" s="117"/>
      <c r="VW195" s="117"/>
      <c r="VX195" s="117"/>
      <c r="VY195" s="117"/>
      <c r="VZ195" s="117"/>
      <c r="WA195" s="117"/>
      <c r="WB195" s="117"/>
      <c r="WC195" s="117"/>
      <c r="WD195" s="117"/>
      <c r="WE195" s="117"/>
      <c r="WF195" s="117"/>
      <c r="WG195" s="117"/>
      <c r="WH195" s="117"/>
      <c r="WI195" s="117"/>
      <c r="WJ195" s="117"/>
      <c r="WK195" s="117"/>
      <c r="WL195" s="117"/>
      <c r="WM195" s="117"/>
      <c r="WN195" s="117"/>
      <c r="WO195" s="117"/>
      <c r="WP195" s="117"/>
      <c r="WQ195" s="117"/>
      <c r="WR195" s="117"/>
      <c r="WS195" s="117"/>
      <c r="WT195" s="117"/>
      <c r="WU195" s="117"/>
      <c r="WV195" s="117"/>
      <c r="WW195" s="117"/>
      <c r="WX195" s="117"/>
      <c r="WY195" s="117"/>
      <c r="WZ195" s="117"/>
      <c r="XA195" s="117"/>
      <c r="XB195" s="117"/>
      <c r="XC195" s="117"/>
      <c r="XD195" s="117"/>
      <c r="XE195" s="117"/>
      <c r="XF195" s="117"/>
      <c r="XG195" s="117"/>
      <c r="XH195" s="117"/>
      <c r="XI195" s="117"/>
      <c r="XJ195" s="117"/>
      <c r="XK195" s="117"/>
      <c r="XL195" s="117"/>
      <c r="XM195" s="117"/>
      <c r="XN195" s="117"/>
      <c r="XO195" s="117"/>
      <c r="XP195" s="117"/>
      <c r="XQ195" s="117"/>
      <c r="XR195" s="117"/>
      <c r="XS195" s="117"/>
      <c r="XT195" s="117"/>
      <c r="XU195" s="117"/>
      <c r="XV195" s="117"/>
      <c r="XW195" s="117"/>
      <c r="XX195" s="117"/>
      <c r="XY195" s="117"/>
      <c r="XZ195" s="117"/>
      <c r="YA195" s="117"/>
      <c r="YB195" s="117"/>
      <c r="YC195" s="117"/>
      <c r="YD195" s="117"/>
      <c r="YE195" s="117"/>
      <c r="YF195" s="117"/>
      <c r="YG195" s="117"/>
      <c r="YH195" s="117"/>
      <c r="YI195" s="117"/>
      <c r="YJ195" s="117"/>
      <c r="YK195" s="117"/>
      <c r="YL195" s="117"/>
      <c r="YM195" s="117"/>
      <c r="YN195" s="117"/>
      <c r="YO195" s="117"/>
      <c r="YP195" s="117"/>
      <c r="YQ195" s="117"/>
      <c r="YR195" s="117"/>
      <c r="YS195" s="117"/>
      <c r="YT195" s="117"/>
      <c r="YU195" s="117"/>
      <c r="YV195" s="117"/>
      <c r="YW195" s="117"/>
      <c r="YX195" s="117"/>
      <c r="YY195" s="117"/>
      <c r="YZ195" s="117"/>
      <c r="ZA195" s="117"/>
      <c r="ZB195" s="117"/>
      <c r="ZC195" s="117"/>
      <c r="ZD195" s="117"/>
      <c r="ZE195" s="117"/>
      <c r="ZF195" s="117"/>
      <c r="ZG195" s="117"/>
      <c r="ZH195" s="117"/>
      <c r="ZI195" s="117"/>
      <c r="ZJ195" s="117"/>
      <c r="ZK195" s="117"/>
      <c r="ZL195" s="117"/>
      <c r="ZM195" s="117"/>
      <c r="ZN195" s="117"/>
      <c r="ZO195" s="117"/>
      <c r="ZP195" s="117"/>
      <c r="ZQ195" s="117"/>
      <c r="ZR195" s="117"/>
      <c r="ZS195" s="117"/>
      <c r="ZT195" s="117"/>
      <c r="ZU195" s="117"/>
      <c r="ZV195" s="117"/>
      <c r="ZW195" s="117"/>
      <c r="ZX195" s="117"/>
      <c r="ZY195" s="117"/>
      <c r="ZZ195" s="117"/>
      <c r="AAA195" s="117"/>
      <c r="AAB195" s="117"/>
      <c r="AAC195" s="117"/>
      <c r="AAD195" s="117"/>
      <c r="AAE195" s="117"/>
      <c r="AAF195" s="117"/>
      <c r="AAG195" s="117"/>
      <c r="AAH195" s="117"/>
      <c r="AAI195" s="117"/>
      <c r="AAJ195" s="117"/>
      <c r="AAK195" s="117"/>
      <c r="AAL195" s="117"/>
      <c r="AAM195" s="117"/>
      <c r="AAN195" s="117"/>
      <c r="AAO195" s="117"/>
      <c r="AAP195" s="117"/>
      <c r="AAQ195" s="117"/>
      <c r="AAR195" s="117"/>
      <c r="AAS195" s="117"/>
      <c r="AAT195" s="117"/>
      <c r="AAU195" s="117"/>
      <c r="AAV195" s="117"/>
      <c r="AAW195" s="117"/>
      <c r="AAX195" s="117"/>
      <c r="AAY195" s="117"/>
      <c r="AAZ195" s="117"/>
      <c r="ABA195" s="117"/>
      <c r="ABB195" s="117"/>
      <c r="ABC195" s="117"/>
      <c r="ABD195" s="117"/>
      <c r="ABE195" s="117"/>
      <c r="ABF195" s="117"/>
      <c r="ABG195" s="117"/>
      <c r="ABH195" s="117"/>
      <c r="ABI195" s="117"/>
      <c r="ABJ195" s="117"/>
      <c r="ABK195" s="117"/>
      <c r="ABL195" s="117"/>
      <c r="ABM195" s="117"/>
      <c r="ABN195" s="117"/>
      <c r="ABO195" s="117"/>
      <c r="ABP195" s="117"/>
      <c r="ABQ195" s="117"/>
      <c r="ABR195" s="117"/>
      <c r="ABS195" s="117"/>
      <c r="ABT195" s="117"/>
      <c r="ABU195" s="117"/>
      <c r="ABV195" s="117"/>
      <c r="ABW195" s="117"/>
      <c r="ABX195" s="117"/>
      <c r="ABY195" s="117"/>
      <c r="ABZ195" s="117"/>
      <c r="ACA195" s="117"/>
      <c r="ACB195" s="117"/>
      <c r="ACC195" s="117"/>
      <c r="ACD195" s="117"/>
      <c r="ACE195" s="117"/>
      <c r="ACF195" s="117"/>
      <c r="ACG195" s="117"/>
      <c r="ACH195" s="117"/>
      <c r="ACI195" s="117"/>
      <c r="ACJ195" s="117"/>
      <c r="ACK195" s="117"/>
      <c r="ACL195" s="117"/>
      <c r="ACM195" s="117"/>
      <c r="ACN195" s="117"/>
      <c r="ACO195" s="117"/>
      <c r="ACP195" s="117"/>
      <c r="ACQ195" s="117"/>
      <c r="ACR195" s="117"/>
      <c r="ACS195" s="117"/>
      <c r="ACT195" s="117"/>
      <c r="ACU195" s="117"/>
      <c r="ACV195" s="117"/>
      <c r="ACW195" s="117"/>
      <c r="ACX195" s="117"/>
      <c r="ACY195" s="117"/>
      <c r="ACZ195" s="117"/>
      <c r="ADA195" s="117"/>
      <c r="ADB195" s="117"/>
      <c r="ADC195" s="117"/>
      <c r="ADD195" s="117"/>
      <c r="ADE195" s="117"/>
      <c r="ADF195" s="117"/>
      <c r="ADG195" s="117"/>
      <c r="ADH195" s="117"/>
      <c r="ADI195" s="117"/>
      <c r="ADJ195" s="117"/>
      <c r="ADK195" s="117"/>
      <c r="ADL195" s="117"/>
      <c r="ADM195" s="117"/>
      <c r="ADN195" s="117"/>
      <c r="ADO195" s="117"/>
      <c r="ADP195" s="117"/>
      <c r="ADQ195" s="117"/>
      <c r="ADR195" s="117"/>
      <c r="ADS195" s="117"/>
      <c r="ADT195" s="117"/>
      <c r="ADU195" s="117"/>
      <c r="ADV195" s="117"/>
      <c r="ADW195" s="117"/>
      <c r="ADX195" s="117"/>
      <c r="ADY195" s="117"/>
      <c r="ADZ195" s="117"/>
      <c r="AEA195" s="117"/>
      <c r="AEB195" s="117"/>
      <c r="AEC195" s="117"/>
      <c r="AED195" s="117"/>
      <c r="AEE195" s="117"/>
      <c r="AEF195" s="117"/>
      <c r="AEG195" s="117"/>
      <c r="AEH195" s="117"/>
      <c r="AEI195" s="117"/>
      <c r="AEJ195" s="117"/>
      <c r="AEK195" s="117"/>
      <c r="AEL195" s="117"/>
      <c r="AEM195" s="117"/>
      <c r="AEN195" s="117"/>
      <c r="AEO195" s="117"/>
      <c r="AEP195" s="117"/>
      <c r="AEQ195" s="117"/>
      <c r="AER195" s="117"/>
      <c r="AES195" s="117"/>
      <c r="AET195" s="117"/>
      <c r="AEU195" s="117"/>
      <c r="AEV195" s="117"/>
      <c r="AEW195" s="117"/>
      <c r="AEX195" s="117"/>
      <c r="AEY195" s="117"/>
      <c r="AEZ195" s="117"/>
      <c r="AFA195" s="117"/>
      <c r="AFB195" s="117"/>
      <c r="AFC195" s="117"/>
      <c r="AFD195" s="117"/>
      <c r="AFE195" s="117"/>
      <c r="AFF195" s="117"/>
      <c r="AFG195" s="117"/>
      <c r="AFH195" s="117"/>
      <c r="AFI195" s="117"/>
      <c r="AFJ195" s="117"/>
      <c r="AFK195" s="117"/>
      <c r="AFL195" s="117"/>
      <c r="AFM195" s="117"/>
      <c r="AFN195" s="117"/>
      <c r="AFO195" s="117"/>
    </row>
    <row r="196" spans="2:847" x14ac:dyDescent="0.2">
      <c r="B196" s="249" t="s">
        <v>14004</v>
      </c>
      <c r="C196" s="243">
        <v>335000</v>
      </c>
      <c r="D196" s="304">
        <v>0</v>
      </c>
      <c r="E196" s="234" t="s">
        <v>14005</v>
      </c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256"/>
      <c r="AB196" s="256"/>
      <c r="AC196" s="256"/>
      <c r="AD196" s="256"/>
      <c r="AE196" s="256"/>
      <c r="AF196" s="256"/>
      <c r="AG196" s="256"/>
      <c r="AH196" s="256"/>
      <c r="AI196" s="256"/>
      <c r="AJ196" s="256"/>
      <c r="AK196" s="256"/>
      <c r="AL196" s="256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117"/>
      <c r="BV196" s="117"/>
      <c r="BW196" s="117"/>
      <c r="BX196" s="117"/>
      <c r="BY196" s="117"/>
      <c r="BZ196" s="117"/>
      <c r="CA196" s="117"/>
      <c r="CB196" s="117"/>
      <c r="CC196" s="117"/>
      <c r="CD196" s="117"/>
      <c r="CE196" s="117"/>
      <c r="CF196" s="117"/>
      <c r="CG196" s="117"/>
      <c r="CH196" s="117"/>
      <c r="CI196" s="117"/>
      <c r="CJ196" s="117"/>
      <c r="CK196" s="117"/>
      <c r="CL196" s="117"/>
      <c r="CM196" s="117"/>
      <c r="CN196" s="117"/>
      <c r="CO196" s="117"/>
      <c r="CP196" s="117"/>
      <c r="CQ196" s="117"/>
      <c r="CR196" s="117"/>
      <c r="CS196" s="117"/>
      <c r="CT196" s="117"/>
      <c r="CU196" s="117"/>
      <c r="CV196" s="117"/>
      <c r="CW196" s="117"/>
      <c r="CX196" s="117"/>
      <c r="CY196" s="117"/>
      <c r="CZ196" s="117"/>
      <c r="DA196" s="117"/>
      <c r="DB196" s="117"/>
      <c r="DC196" s="117"/>
      <c r="DD196" s="117"/>
      <c r="DE196" s="117"/>
      <c r="DF196" s="117"/>
      <c r="DG196" s="117"/>
      <c r="DH196" s="117"/>
      <c r="DI196" s="117"/>
      <c r="DJ196" s="117"/>
      <c r="DK196" s="117"/>
      <c r="DL196" s="117"/>
      <c r="DM196" s="117"/>
      <c r="DN196" s="117"/>
      <c r="DO196" s="117"/>
      <c r="DP196" s="117"/>
      <c r="DQ196" s="117"/>
      <c r="DR196" s="117"/>
      <c r="DS196" s="117"/>
      <c r="DT196" s="117"/>
      <c r="DU196" s="117"/>
      <c r="DV196" s="117"/>
      <c r="DW196" s="117"/>
      <c r="DX196" s="117"/>
      <c r="DY196" s="117"/>
      <c r="DZ196" s="117"/>
      <c r="EA196" s="117"/>
      <c r="EB196" s="117"/>
      <c r="EC196" s="117"/>
      <c r="ED196" s="117"/>
      <c r="EE196" s="117"/>
      <c r="EF196" s="117"/>
      <c r="EG196" s="117"/>
      <c r="EH196" s="117"/>
      <c r="EI196" s="117"/>
      <c r="EJ196" s="117"/>
      <c r="EK196" s="117"/>
      <c r="EL196" s="117"/>
      <c r="EM196" s="117"/>
      <c r="EN196" s="117"/>
      <c r="EO196" s="117"/>
      <c r="EP196" s="117"/>
      <c r="EQ196" s="117"/>
      <c r="ER196" s="117"/>
      <c r="ES196" s="117"/>
      <c r="ET196" s="117"/>
      <c r="EU196" s="117"/>
      <c r="EV196" s="117"/>
      <c r="EW196" s="117"/>
      <c r="EX196" s="117"/>
      <c r="EY196" s="117"/>
      <c r="EZ196" s="117"/>
      <c r="FA196" s="117"/>
      <c r="FB196" s="117"/>
      <c r="FC196" s="117"/>
      <c r="FD196" s="117"/>
      <c r="FE196" s="117"/>
      <c r="FF196" s="117"/>
      <c r="FG196" s="117"/>
      <c r="FH196" s="117"/>
      <c r="FI196" s="117"/>
      <c r="FJ196" s="117"/>
      <c r="FK196" s="117"/>
      <c r="FL196" s="117"/>
      <c r="FM196" s="117"/>
      <c r="FN196" s="117"/>
      <c r="FO196" s="117"/>
      <c r="FP196" s="117"/>
      <c r="FQ196" s="117"/>
      <c r="FR196" s="117"/>
      <c r="FS196" s="117"/>
      <c r="FT196" s="117"/>
      <c r="FU196" s="117"/>
      <c r="FV196" s="117"/>
      <c r="FW196" s="117"/>
      <c r="FX196" s="117"/>
      <c r="FY196" s="117"/>
      <c r="FZ196" s="117"/>
      <c r="GA196" s="117"/>
      <c r="GB196" s="117"/>
      <c r="GC196" s="117"/>
      <c r="GD196" s="117"/>
      <c r="GE196" s="117"/>
      <c r="GF196" s="117"/>
      <c r="GG196" s="117"/>
      <c r="GH196" s="117"/>
      <c r="GI196" s="117"/>
      <c r="GJ196" s="117"/>
      <c r="GK196" s="117"/>
      <c r="GL196" s="117"/>
      <c r="GM196" s="117"/>
      <c r="GN196" s="117"/>
      <c r="GO196" s="117"/>
      <c r="GP196" s="117"/>
      <c r="GQ196" s="117"/>
      <c r="GR196" s="117"/>
      <c r="GS196" s="117"/>
      <c r="GT196" s="117"/>
      <c r="GU196" s="117"/>
      <c r="GV196" s="117"/>
      <c r="GW196" s="117"/>
      <c r="GX196" s="117"/>
      <c r="GY196" s="117"/>
      <c r="GZ196" s="117"/>
      <c r="HA196" s="117"/>
      <c r="HB196" s="117"/>
      <c r="HC196" s="117"/>
      <c r="HD196" s="117"/>
      <c r="HE196" s="117"/>
      <c r="HF196" s="117"/>
      <c r="HG196" s="117"/>
      <c r="HH196" s="117"/>
      <c r="HI196" s="117"/>
      <c r="HJ196" s="117"/>
      <c r="HK196" s="117"/>
      <c r="HL196" s="117"/>
      <c r="HM196" s="117"/>
      <c r="HN196" s="117"/>
      <c r="HO196" s="117"/>
      <c r="HP196" s="117"/>
      <c r="HQ196" s="117"/>
      <c r="HR196" s="117"/>
      <c r="HS196" s="117"/>
      <c r="HT196" s="117"/>
      <c r="HU196" s="117"/>
      <c r="HV196" s="117"/>
      <c r="HW196" s="117"/>
      <c r="HX196" s="117"/>
      <c r="HY196" s="117"/>
      <c r="HZ196" s="117"/>
      <c r="IA196" s="117"/>
      <c r="IB196" s="117"/>
      <c r="IC196" s="117"/>
      <c r="ID196" s="117"/>
      <c r="IE196" s="117"/>
      <c r="IF196" s="117"/>
      <c r="IG196" s="117"/>
      <c r="IH196" s="117"/>
      <c r="II196" s="117"/>
      <c r="IJ196" s="117"/>
      <c r="IK196" s="117"/>
      <c r="IL196" s="117"/>
      <c r="IM196" s="117"/>
      <c r="IN196" s="117"/>
      <c r="IO196" s="117"/>
      <c r="IP196" s="117"/>
      <c r="IQ196" s="117"/>
      <c r="IR196" s="117"/>
      <c r="IS196" s="117"/>
      <c r="IT196" s="117"/>
      <c r="IU196" s="117"/>
      <c r="IV196" s="117"/>
      <c r="IW196" s="117"/>
      <c r="IX196" s="117"/>
      <c r="IY196" s="117"/>
      <c r="IZ196" s="117"/>
      <c r="JA196" s="117"/>
      <c r="JB196" s="117"/>
      <c r="JC196" s="117"/>
      <c r="JD196" s="117"/>
      <c r="JE196" s="117"/>
      <c r="JF196" s="117"/>
      <c r="JG196" s="117"/>
      <c r="JH196" s="117"/>
      <c r="JI196" s="117"/>
      <c r="JJ196" s="117"/>
      <c r="JK196" s="117"/>
      <c r="JL196" s="117"/>
      <c r="JM196" s="117"/>
      <c r="JN196" s="117"/>
      <c r="JO196" s="117"/>
      <c r="JP196" s="117"/>
      <c r="JQ196" s="117"/>
      <c r="JR196" s="117"/>
      <c r="JS196" s="117"/>
      <c r="JT196" s="117"/>
      <c r="JU196" s="117"/>
      <c r="JV196" s="117"/>
      <c r="JW196" s="117"/>
      <c r="JX196" s="117"/>
      <c r="JY196" s="117"/>
      <c r="JZ196" s="117"/>
      <c r="KA196" s="117"/>
      <c r="KB196" s="117"/>
      <c r="KC196" s="117"/>
      <c r="KD196" s="117"/>
      <c r="KE196" s="117"/>
      <c r="KF196" s="117"/>
      <c r="KG196" s="117"/>
      <c r="KH196" s="117"/>
      <c r="KI196" s="117"/>
      <c r="KJ196" s="117"/>
      <c r="KK196" s="117"/>
      <c r="KL196" s="117"/>
      <c r="KM196" s="117"/>
      <c r="KN196" s="117"/>
      <c r="KO196" s="117"/>
      <c r="KP196" s="117"/>
      <c r="KQ196" s="117"/>
      <c r="KR196" s="117"/>
      <c r="KS196" s="117"/>
      <c r="KT196" s="117"/>
      <c r="KU196" s="117"/>
      <c r="KV196" s="117"/>
      <c r="KW196" s="117"/>
      <c r="KX196" s="117"/>
      <c r="KY196" s="117"/>
      <c r="KZ196" s="117"/>
      <c r="LA196" s="117"/>
      <c r="LB196" s="117"/>
      <c r="LC196" s="117"/>
      <c r="LD196" s="117"/>
      <c r="LE196" s="117"/>
      <c r="LF196" s="117"/>
      <c r="LG196" s="117"/>
      <c r="LH196" s="117"/>
      <c r="LI196" s="117"/>
      <c r="LJ196" s="117"/>
      <c r="LK196" s="117"/>
      <c r="LL196" s="117"/>
      <c r="LM196" s="117"/>
      <c r="LN196" s="117"/>
      <c r="LO196" s="117"/>
      <c r="LP196" s="117"/>
      <c r="LQ196" s="117"/>
      <c r="LR196" s="117"/>
      <c r="LS196" s="117"/>
      <c r="LT196" s="117"/>
      <c r="LU196" s="117"/>
      <c r="LV196" s="117"/>
      <c r="LW196" s="117"/>
      <c r="LX196" s="117"/>
      <c r="LY196" s="117"/>
      <c r="LZ196" s="117"/>
      <c r="MA196" s="117"/>
      <c r="MB196" s="117"/>
      <c r="MC196" s="117"/>
      <c r="MD196" s="117"/>
      <c r="ME196" s="117"/>
      <c r="MF196" s="117"/>
      <c r="MG196" s="117"/>
      <c r="MH196" s="117"/>
      <c r="MI196" s="117"/>
      <c r="MJ196" s="117"/>
      <c r="MK196" s="117"/>
      <c r="ML196" s="117"/>
      <c r="MM196" s="117"/>
      <c r="MN196" s="117"/>
      <c r="MO196" s="117"/>
      <c r="MP196" s="117"/>
      <c r="MQ196" s="117"/>
      <c r="MR196" s="117"/>
      <c r="MS196" s="117"/>
      <c r="MT196" s="117"/>
      <c r="MU196" s="117"/>
      <c r="MV196" s="117"/>
      <c r="MW196" s="117"/>
      <c r="MX196" s="117"/>
      <c r="MY196" s="117"/>
      <c r="MZ196" s="117"/>
      <c r="NA196" s="117"/>
      <c r="NB196" s="117"/>
      <c r="NC196" s="117"/>
      <c r="ND196" s="117"/>
      <c r="NE196" s="117"/>
      <c r="NF196" s="117"/>
      <c r="NG196" s="117"/>
      <c r="NH196" s="117"/>
      <c r="NI196" s="117"/>
      <c r="NJ196" s="117"/>
      <c r="NK196" s="117"/>
      <c r="NL196" s="117"/>
      <c r="NM196" s="117"/>
      <c r="NN196" s="117"/>
      <c r="NO196" s="117"/>
      <c r="NP196" s="117"/>
      <c r="NQ196" s="117"/>
      <c r="NR196" s="117"/>
      <c r="NS196" s="117"/>
      <c r="NT196" s="117"/>
      <c r="NU196" s="117"/>
      <c r="NV196" s="117"/>
      <c r="NW196" s="117"/>
      <c r="NX196" s="117"/>
      <c r="NY196" s="117"/>
      <c r="NZ196" s="117"/>
      <c r="OA196" s="117"/>
      <c r="OB196" s="117"/>
      <c r="OC196" s="117"/>
      <c r="OD196" s="117"/>
      <c r="OE196" s="117"/>
      <c r="OF196" s="117"/>
      <c r="OG196" s="117"/>
      <c r="OH196" s="117"/>
      <c r="OI196" s="117"/>
      <c r="OJ196" s="117"/>
      <c r="OK196" s="117"/>
      <c r="OL196" s="117"/>
      <c r="OM196" s="117"/>
      <c r="ON196" s="117"/>
      <c r="OO196" s="117"/>
      <c r="OP196" s="117"/>
      <c r="OQ196" s="117"/>
      <c r="OR196" s="117"/>
      <c r="OS196" s="117"/>
      <c r="OT196" s="117"/>
      <c r="OU196" s="117"/>
      <c r="OV196" s="117"/>
      <c r="OW196" s="117"/>
      <c r="OX196" s="117"/>
      <c r="OY196" s="117"/>
      <c r="OZ196" s="117"/>
      <c r="PA196" s="117"/>
      <c r="PB196" s="117"/>
      <c r="PC196" s="117"/>
      <c r="PD196" s="117"/>
      <c r="PE196" s="117"/>
      <c r="PF196" s="117"/>
      <c r="PG196" s="117"/>
      <c r="PH196" s="117"/>
      <c r="PI196" s="117"/>
      <c r="PJ196" s="117"/>
      <c r="PK196" s="117"/>
      <c r="PL196" s="117"/>
      <c r="PM196" s="117"/>
      <c r="PN196" s="117"/>
      <c r="PO196" s="117"/>
      <c r="PP196" s="117"/>
      <c r="PQ196" s="117"/>
      <c r="PR196" s="117"/>
      <c r="PS196" s="117"/>
      <c r="PT196" s="117"/>
      <c r="PU196" s="117"/>
      <c r="PV196" s="117"/>
      <c r="PW196" s="117"/>
      <c r="PX196" s="117"/>
      <c r="PY196" s="117"/>
      <c r="PZ196" s="117"/>
      <c r="QA196" s="117"/>
      <c r="QB196" s="117"/>
      <c r="QC196" s="117"/>
      <c r="QD196" s="117"/>
      <c r="QE196" s="117"/>
      <c r="QF196" s="117"/>
      <c r="QG196" s="117"/>
      <c r="QH196" s="117"/>
      <c r="QI196" s="117"/>
      <c r="QJ196" s="117"/>
      <c r="QK196" s="117"/>
      <c r="QL196" s="117"/>
      <c r="QM196" s="117"/>
      <c r="QN196" s="117"/>
      <c r="QO196" s="117"/>
      <c r="QP196" s="117"/>
      <c r="QQ196" s="117"/>
      <c r="QR196" s="117"/>
      <c r="QS196" s="117"/>
      <c r="QT196" s="117"/>
      <c r="QU196" s="117"/>
      <c r="QV196" s="117"/>
      <c r="QW196" s="117"/>
      <c r="QX196" s="117"/>
      <c r="QY196" s="117"/>
      <c r="QZ196" s="117"/>
      <c r="RA196" s="117"/>
      <c r="RB196" s="117"/>
      <c r="RC196" s="117"/>
      <c r="RD196" s="117"/>
      <c r="RE196" s="117"/>
      <c r="RF196" s="117"/>
      <c r="RG196" s="117"/>
      <c r="RH196" s="117"/>
      <c r="RI196" s="117"/>
      <c r="RJ196" s="117"/>
      <c r="RK196" s="117"/>
      <c r="RL196" s="117"/>
      <c r="RM196" s="117"/>
      <c r="RN196" s="117"/>
      <c r="RO196" s="117"/>
      <c r="RP196" s="117"/>
      <c r="RQ196" s="117"/>
      <c r="RR196" s="117"/>
      <c r="RS196" s="117"/>
      <c r="RT196" s="117"/>
      <c r="RU196" s="117"/>
      <c r="RV196" s="117"/>
      <c r="RW196" s="117"/>
      <c r="RX196" s="117"/>
      <c r="RY196" s="117"/>
      <c r="RZ196" s="117"/>
      <c r="SA196" s="117"/>
      <c r="SB196" s="117"/>
      <c r="SC196" s="117"/>
      <c r="SD196" s="117"/>
      <c r="SE196" s="117"/>
      <c r="SF196" s="117"/>
      <c r="SG196" s="117"/>
      <c r="SH196" s="117"/>
      <c r="SI196" s="117"/>
      <c r="SJ196" s="117"/>
      <c r="SK196" s="117"/>
      <c r="SL196" s="117"/>
      <c r="SM196" s="117"/>
      <c r="SN196" s="117"/>
      <c r="SO196" s="117"/>
      <c r="SP196" s="117"/>
      <c r="SQ196" s="117"/>
      <c r="SR196" s="117"/>
      <c r="SS196" s="117"/>
      <c r="ST196" s="117"/>
      <c r="SU196" s="117"/>
      <c r="SV196" s="117"/>
      <c r="SW196" s="117"/>
      <c r="SX196" s="117"/>
      <c r="SY196" s="117"/>
      <c r="SZ196" s="117"/>
      <c r="TA196" s="117"/>
      <c r="TB196" s="117"/>
      <c r="TC196" s="117"/>
      <c r="TD196" s="117"/>
      <c r="TE196" s="117"/>
      <c r="TF196" s="117"/>
      <c r="TG196" s="117"/>
      <c r="TH196" s="117"/>
      <c r="TI196" s="117"/>
      <c r="TJ196" s="117"/>
      <c r="TK196" s="117"/>
      <c r="TL196" s="117"/>
      <c r="TM196" s="117"/>
      <c r="TN196" s="117"/>
      <c r="TO196" s="117"/>
      <c r="TP196" s="117"/>
      <c r="TQ196" s="117"/>
      <c r="TR196" s="117"/>
      <c r="TS196" s="117"/>
      <c r="TT196" s="117"/>
      <c r="TU196" s="117"/>
      <c r="TV196" s="117"/>
      <c r="TW196" s="117"/>
      <c r="TX196" s="117"/>
      <c r="TY196" s="117"/>
      <c r="TZ196" s="117"/>
      <c r="UA196" s="117"/>
      <c r="UB196" s="117"/>
      <c r="UC196" s="117"/>
      <c r="UD196" s="117"/>
      <c r="UE196" s="117"/>
      <c r="UF196" s="117"/>
      <c r="UG196" s="117"/>
      <c r="UH196" s="117"/>
      <c r="UI196" s="117"/>
      <c r="UJ196" s="117"/>
      <c r="UK196" s="117"/>
      <c r="UL196" s="117"/>
      <c r="UM196" s="117"/>
      <c r="UN196" s="117"/>
      <c r="UO196" s="117"/>
      <c r="UP196" s="117"/>
      <c r="UQ196" s="117"/>
      <c r="UR196" s="117"/>
      <c r="US196" s="117"/>
      <c r="UT196" s="117"/>
      <c r="UU196" s="117"/>
      <c r="UV196" s="117"/>
      <c r="UW196" s="117"/>
      <c r="UX196" s="117"/>
      <c r="UY196" s="117"/>
      <c r="UZ196" s="117"/>
      <c r="VA196" s="117"/>
      <c r="VB196" s="117"/>
      <c r="VC196" s="117"/>
      <c r="VD196" s="117"/>
      <c r="VE196" s="117"/>
      <c r="VF196" s="117"/>
      <c r="VG196" s="117"/>
      <c r="VH196" s="117"/>
      <c r="VI196" s="117"/>
      <c r="VJ196" s="117"/>
      <c r="VK196" s="117"/>
      <c r="VL196" s="117"/>
      <c r="VM196" s="117"/>
      <c r="VN196" s="117"/>
      <c r="VO196" s="117"/>
      <c r="VP196" s="117"/>
      <c r="VQ196" s="117"/>
      <c r="VR196" s="117"/>
      <c r="VS196" s="117"/>
      <c r="VT196" s="117"/>
      <c r="VU196" s="117"/>
      <c r="VV196" s="117"/>
      <c r="VW196" s="117"/>
      <c r="VX196" s="117"/>
      <c r="VY196" s="117"/>
      <c r="VZ196" s="117"/>
      <c r="WA196" s="117"/>
      <c r="WB196" s="117"/>
      <c r="WC196" s="117"/>
      <c r="WD196" s="117"/>
      <c r="WE196" s="117"/>
      <c r="WF196" s="117"/>
      <c r="WG196" s="117"/>
      <c r="WH196" s="117"/>
      <c r="WI196" s="117"/>
      <c r="WJ196" s="117"/>
      <c r="WK196" s="117"/>
      <c r="WL196" s="117"/>
      <c r="WM196" s="117"/>
      <c r="WN196" s="117"/>
      <c r="WO196" s="117"/>
      <c r="WP196" s="117"/>
      <c r="WQ196" s="117"/>
      <c r="WR196" s="117"/>
      <c r="WS196" s="117"/>
      <c r="WT196" s="117"/>
      <c r="WU196" s="117"/>
      <c r="WV196" s="117"/>
      <c r="WW196" s="117"/>
      <c r="WX196" s="117"/>
      <c r="WY196" s="117"/>
      <c r="WZ196" s="117"/>
      <c r="XA196" s="117"/>
      <c r="XB196" s="117"/>
      <c r="XC196" s="117"/>
      <c r="XD196" s="117"/>
      <c r="XE196" s="117"/>
      <c r="XF196" s="117"/>
      <c r="XG196" s="117"/>
      <c r="XH196" s="117"/>
      <c r="XI196" s="117"/>
      <c r="XJ196" s="117"/>
      <c r="XK196" s="117"/>
      <c r="XL196" s="117"/>
      <c r="XM196" s="117"/>
      <c r="XN196" s="117"/>
      <c r="XO196" s="117"/>
      <c r="XP196" s="117"/>
      <c r="XQ196" s="117"/>
      <c r="XR196" s="117"/>
      <c r="XS196" s="117"/>
      <c r="XT196" s="117"/>
      <c r="XU196" s="117"/>
      <c r="XV196" s="117"/>
      <c r="XW196" s="117"/>
      <c r="XX196" s="117"/>
      <c r="XY196" s="117"/>
      <c r="XZ196" s="117"/>
      <c r="YA196" s="117"/>
      <c r="YB196" s="117"/>
      <c r="YC196" s="117"/>
      <c r="YD196" s="117"/>
      <c r="YE196" s="117"/>
      <c r="YF196" s="117"/>
      <c r="YG196" s="117"/>
      <c r="YH196" s="117"/>
      <c r="YI196" s="117"/>
      <c r="YJ196" s="117"/>
      <c r="YK196" s="117"/>
      <c r="YL196" s="117"/>
      <c r="YM196" s="117"/>
      <c r="YN196" s="117"/>
      <c r="YO196" s="117"/>
      <c r="YP196" s="117"/>
      <c r="YQ196" s="117"/>
      <c r="YR196" s="117"/>
      <c r="YS196" s="117"/>
      <c r="YT196" s="117"/>
      <c r="YU196" s="117"/>
      <c r="YV196" s="117"/>
      <c r="YW196" s="117"/>
      <c r="YX196" s="117"/>
      <c r="YY196" s="117"/>
      <c r="YZ196" s="117"/>
      <c r="ZA196" s="117"/>
      <c r="ZB196" s="117"/>
      <c r="ZC196" s="117"/>
      <c r="ZD196" s="117"/>
      <c r="ZE196" s="117"/>
      <c r="ZF196" s="117"/>
      <c r="ZG196" s="117"/>
      <c r="ZH196" s="117"/>
      <c r="ZI196" s="117"/>
      <c r="ZJ196" s="117"/>
      <c r="ZK196" s="117"/>
      <c r="ZL196" s="117"/>
      <c r="ZM196" s="117"/>
      <c r="ZN196" s="117"/>
      <c r="ZO196" s="117"/>
      <c r="ZP196" s="117"/>
      <c r="ZQ196" s="117"/>
      <c r="ZR196" s="117"/>
      <c r="ZS196" s="117"/>
      <c r="ZT196" s="117"/>
      <c r="ZU196" s="117"/>
      <c r="ZV196" s="117"/>
      <c r="ZW196" s="117"/>
      <c r="ZX196" s="117"/>
      <c r="ZY196" s="117"/>
      <c r="ZZ196" s="117"/>
      <c r="AAA196" s="117"/>
      <c r="AAB196" s="117"/>
      <c r="AAC196" s="117"/>
      <c r="AAD196" s="117"/>
      <c r="AAE196" s="117"/>
      <c r="AAF196" s="117"/>
      <c r="AAG196" s="117"/>
      <c r="AAH196" s="117"/>
      <c r="AAI196" s="117"/>
      <c r="AAJ196" s="117"/>
      <c r="AAK196" s="117"/>
      <c r="AAL196" s="117"/>
      <c r="AAM196" s="117"/>
      <c r="AAN196" s="117"/>
      <c r="AAO196" s="117"/>
      <c r="AAP196" s="117"/>
      <c r="AAQ196" s="117"/>
      <c r="AAR196" s="117"/>
      <c r="AAS196" s="117"/>
      <c r="AAT196" s="117"/>
      <c r="AAU196" s="117"/>
      <c r="AAV196" s="117"/>
      <c r="AAW196" s="117"/>
      <c r="AAX196" s="117"/>
      <c r="AAY196" s="117"/>
      <c r="AAZ196" s="117"/>
      <c r="ABA196" s="117"/>
      <c r="ABB196" s="117"/>
      <c r="ABC196" s="117"/>
      <c r="ABD196" s="117"/>
      <c r="ABE196" s="117"/>
      <c r="ABF196" s="117"/>
      <c r="ABG196" s="117"/>
      <c r="ABH196" s="117"/>
      <c r="ABI196" s="117"/>
      <c r="ABJ196" s="117"/>
      <c r="ABK196" s="117"/>
      <c r="ABL196" s="117"/>
      <c r="ABM196" s="117"/>
      <c r="ABN196" s="117"/>
      <c r="ABO196" s="117"/>
      <c r="ABP196" s="117"/>
      <c r="ABQ196" s="117"/>
      <c r="ABR196" s="117"/>
      <c r="ABS196" s="117"/>
      <c r="ABT196" s="117"/>
      <c r="ABU196" s="117"/>
      <c r="ABV196" s="117"/>
      <c r="ABW196" s="117"/>
      <c r="ABX196" s="117"/>
      <c r="ABY196" s="117"/>
      <c r="ABZ196" s="117"/>
      <c r="ACA196" s="117"/>
      <c r="ACB196" s="117"/>
      <c r="ACC196" s="117"/>
      <c r="ACD196" s="117"/>
      <c r="ACE196" s="117"/>
      <c r="ACF196" s="117"/>
      <c r="ACG196" s="117"/>
      <c r="ACH196" s="117"/>
      <c r="ACI196" s="117"/>
      <c r="ACJ196" s="117"/>
      <c r="ACK196" s="117"/>
      <c r="ACL196" s="117"/>
      <c r="ACM196" s="117"/>
      <c r="ACN196" s="117"/>
      <c r="ACO196" s="117"/>
      <c r="ACP196" s="117"/>
      <c r="ACQ196" s="117"/>
      <c r="ACR196" s="117"/>
      <c r="ACS196" s="117"/>
      <c r="ACT196" s="117"/>
      <c r="ACU196" s="117"/>
      <c r="ACV196" s="117"/>
      <c r="ACW196" s="117"/>
      <c r="ACX196" s="117"/>
      <c r="ACY196" s="117"/>
      <c r="ACZ196" s="117"/>
      <c r="ADA196" s="117"/>
      <c r="ADB196" s="117"/>
      <c r="ADC196" s="117"/>
      <c r="ADD196" s="117"/>
      <c r="ADE196" s="117"/>
      <c r="ADF196" s="117"/>
      <c r="ADG196" s="117"/>
      <c r="ADH196" s="117"/>
      <c r="ADI196" s="117"/>
      <c r="ADJ196" s="117"/>
      <c r="ADK196" s="117"/>
      <c r="ADL196" s="117"/>
      <c r="ADM196" s="117"/>
      <c r="ADN196" s="117"/>
      <c r="ADO196" s="117"/>
      <c r="ADP196" s="117"/>
      <c r="ADQ196" s="117"/>
      <c r="ADR196" s="117"/>
      <c r="ADS196" s="117"/>
      <c r="ADT196" s="117"/>
      <c r="ADU196" s="117"/>
      <c r="ADV196" s="117"/>
      <c r="ADW196" s="117"/>
      <c r="ADX196" s="117"/>
      <c r="ADY196" s="117"/>
      <c r="ADZ196" s="117"/>
      <c r="AEA196" s="117"/>
      <c r="AEB196" s="117"/>
      <c r="AEC196" s="117"/>
      <c r="AED196" s="117"/>
      <c r="AEE196" s="117"/>
      <c r="AEF196" s="117"/>
      <c r="AEG196" s="117"/>
      <c r="AEH196" s="117"/>
      <c r="AEI196" s="117"/>
      <c r="AEJ196" s="117"/>
      <c r="AEK196" s="117"/>
      <c r="AEL196" s="117"/>
      <c r="AEM196" s="117"/>
      <c r="AEN196" s="117"/>
      <c r="AEO196" s="117"/>
      <c r="AEP196" s="117"/>
      <c r="AEQ196" s="117"/>
      <c r="AER196" s="117"/>
      <c r="AES196" s="117"/>
      <c r="AET196" s="117"/>
      <c r="AEU196" s="117"/>
      <c r="AEV196" s="117"/>
      <c r="AEW196" s="117"/>
      <c r="AEX196" s="117"/>
      <c r="AEY196" s="117"/>
      <c r="AEZ196" s="117"/>
      <c r="AFA196" s="117"/>
      <c r="AFB196" s="117"/>
      <c r="AFC196" s="117"/>
      <c r="AFD196" s="117"/>
      <c r="AFE196" s="117"/>
      <c r="AFF196" s="117"/>
      <c r="AFG196" s="117"/>
      <c r="AFH196" s="117"/>
      <c r="AFI196" s="117"/>
      <c r="AFJ196" s="117"/>
      <c r="AFK196" s="117"/>
      <c r="AFL196" s="117"/>
      <c r="AFM196" s="117"/>
      <c r="AFN196" s="117"/>
      <c r="AFO196" s="117"/>
    </row>
    <row r="197" spans="2:847" x14ac:dyDescent="0.2">
      <c r="B197" s="249" t="s">
        <v>14006</v>
      </c>
      <c r="C197" s="243">
        <v>340000</v>
      </c>
      <c r="D197" s="304">
        <v>0</v>
      </c>
      <c r="E197" s="234" t="s">
        <v>13963</v>
      </c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256"/>
      <c r="AB197" s="256"/>
      <c r="AC197" s="256"/>
      <c r="AD197" s="256"/>
      <c r="AE197" s="256"/>
      <c r="AF197" s="256"/>
      <c r="AG197" s="256"/>
      <c r="AH197" s="256"/>
      <c r="AI197" s="256"/>
      <c r="AJ197" s="256"/>
      <c r="AK197" s="256"/>
      <c r="AL197" s="256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117"/>
      <c r="BV197" s="117"/>
      <c r="BW197" s="117"/>
      <c r="BX197" s="117"/>
      <c r="BY197" s="117"/>
      <c r="BZ197" s="117"/>
      <c r="CA197" s="117"/>
      <c r="CB197" s="117"/>
      <c r="CC197" s="117"/>
      <c r="CD197" s="117"/>
      <c r="CE197" s="117"/>
      <c r="CF197" s="117"/>
      <c r="CG197" s="117"/>
      <c r="CH197" s="117"/>
      <c r="CI197" s="117"/>
      <c r="CJ197" s="117"/>
      <c r="CK197" s="117"/>
      <c r="CL197" s="117"/>
      <c r="CM197" s="117"/>
      <c r="CN197" s="117"/>
      <c r="CO197" s="117"/>
      <c r="CP197" s="117"/>
      <c r="CQ197" s="117"/>
      <c r="CR197" s="117"/>
      <c r="CS197" s="117"/>
      <c r="CT197" s="117"/>
      <c r="CU197" s="117"/>
      <c r="CV197" s="117"/>
      <c r="CW197" s="117"/>
      <c r="CX197" s="117"/>
      <c r="CY197" s="117"/>
      <c r="CZ197" s="117"/>
      <c r="DA197" s="117"/>
      <c r="DB197" s="117"/>
      <c r="DC197" s="117"/>
      <c r="DD197" s="117"/>
      <c r="DE197" s="117"/>
      <c r="DF197" s="117"/>
      <c r="DG197" s="117"/>
      <c r="DH197" s="117"/>
      <c r="DI197" s="117"/>
      <c r="DJ197" s="117"/>
      <c r="DK197" s="117"/>
      <c r="DL197" s="117"/>
      <c r="DM197" s="117"/>
      <c r="DN197" s="117"/>
      <c r="DO197" s="117"/>
      <c r="DP197" s="117"/>
      <c r="DQ197" s="117"/>
      <c r="DR197" s="117"/>
      <c r="DS197" s="117"/>
      <c r="DT197" s="117"/>
      <c r="DU197" s="117"/>
      <c r="DV197" s="117"/>
      <c r="DW197" s="117"/>
      <c r="DX197" s="117"/>
      <c r="DY197" s="117"/>
      <c r="DZ197" s="117"/>
      <c r="EA197" s="117"/>
      <c r="EB197" s="117"/>
      <c r="EC197" s="117"/>
      <c r="ED197" s="117"/>
      <c r="EE197" s="117"/>
      <c r="EF197" s="117"/>
      <c r="EG197" s="117"/>
      <c r="EH197" s="117"/>
      <c r="EI197" s="117"/>
      <c r="EJ197" s="117"/>
      <c r="EK197" s="117"/>
      <c r="EL197" s="117"/>
      <c r="EM197" s="117"/>
      <c r="EN197" s="117"/>
      <c r="EO197" s="117"/>
      <c r="EP197" s="117"/>
      <c r="EQ197" s="117"/>
      <c r="ER197" s="117"/>
      <c r="ES197" s="117"/>
      <c r="ET197" s="117"/>
      <c r="EU197" s="117"/>
      <c r="EV197" s="117"/>
      <c r="EW197" s="117"/>
      <c r="EX197" s="117"/>
      <c r="EY197" s="117"/>
      <c r="EZ197" s="117"/>
      <c r="FA197" s="117"/>
      <c r="FB197" s="117"/>
      <c r="FC197" s="117"/>
      <c r="FD197" s="117"/>
      <c r="FE197" s="117"/>
      <c r="FF197" s="117"/>
      <c r="FG197" s="117"/>
      <c r="FH197" s="117"/>
      <c r="FI197" s="117"/>
      <c r="FJ197" s="117"/>
      <c r="FK197" s="117"/>
      <c r="FL197" s="117"/>
      <c r="FM197" s="117"/>
      <c r="FN197" s="117"/>
      <c r="FO197" s="117"/>
      <c r="FP197" s="117"/>
      <c r="FQ197" s="117"/>
      <c r="FR197" s="117"/>
      <c r="FS197" s="117"/>
      <c r="FT197" s="117"/>
      <c r="FU197" s="117"/>
      <c r="FV197" s="117"/>
      <c r="FW197" s="117"/>
      <c r="FX197" s="117"/>
      <c r="FY197" s="117"/>
      <c r="FZ197" s="117"/>
      <c r="GA197" s="117"/>
      <c r="GB197" s="117"/>
      <c r="GC197" s="117"/>
      <c r="GD197" s="117"/>
      <c r="GE197" s="117"/>
      <c r="GF197" s="117"/>
      <c r="GG197" s="117"/>
      <c r="GH197" s="117"/>
      <c r="GI197" s="117"/>
      <c r="GJ197" s="117"/>
      <c r="GK197" s="117"/>
      <c r="GL197" s="117"/>
      <c r="GM197" s="117"/>
      <c r="GN197" s="117"/>
      <c r="GO197" s="117"/>
      <c r="GP197" s="117"/>
      <c r="GQ197" s="117"/>
      <c r="GR197" s="117"/>
      <c r="GS197" s="117"/>
      <c r="GT197" s="117"/>
      <c r="GU197" s="117"/>
      <c r="GV197" s="117"/>
      <c r="GW197" s="117"/>
      <c r="GX197" s="117"/>
      <c r="GY197" s="117"/>
      <c r="GZ197" s="117"/>
      <c r="HA197" s="117"/>
      <c r="HB197" s="117"/>
      <c r="HC197" s="117"/>
      <c r="HD197" s="117"/>
      <c r="HE197" s="117"/>
      <c r="HF197" s="117"/>
      <c r="HG197" s="117"/>
      <c r="HH197" s="117"/>
      <c r="HI197" s="117"/>
      <c r="HJ197" s="117"/>
      <c r="HK197" s="117"/>
      <c r="HL197" s="117"/>
      <c r="HM197" s="117"/>
      <c r="HN197" s="117"/>
      <c r="HO197" s="117"/>
      <c r="HP197" s="117"/>
      <c r="HQ197" s="117"/>
      <c r="HR197" s="117"/>
      <c r="HS197" s="117"/>
      <c r="HT197" s="117"/>
      <c r="HU197" s="117"/>
      <c r="HV197" s="117"/>
      <c r="HW197" s="117"/>
      <c r="HX197" s="117"/>
      <c r="HY197" s="117"/>
      <c r="HZ197" s="117"/>
      <c r="IA197" s="117"/>
      <c r="IB197" s="117"/>
      <c r="IC197" s="117"/>
      <c r="ID197" s="117"/>
      <c r="IE197" s="117"/>
      <c r="IF197" s="117"/>
      <c r="IG197" s="117"/>
      <c r="IH197" s="117"/>
      <c r="II197" s="117"/>
      <c r="IJ197" s="117"/>
      <c r="IK197" s="117"/>
      <c r="IL197" s="117"/>
      <c r="IM197" s="117"/>
      <c r="IN197" s="117"/>
      <c r="IO197" s="117"/>
      <c r="IP197" s="117"/>
      <c r="IQ197" s="117"/>
      <c r="IR197" s="117"/>
      <c r="IS197" s="117"/>
      <c r="IT197" s="117"/>
      <c r="IU197" s="117"/>
      <c r="IV197" s="117"/>
      <c r="IW197" s="117"/>
      <c r="IX197" s="117"/>
      <c r="IY197" s="117"/>
      <c r="IZ197" s="117"/>
      <c r="JA197" s="117"/>
      <c r="JB197" s="117"/>
      <c r="JC197" s="117"/>
      <c r="JD197" s="117"/>
      <c r="JE197" s="117"/>
      <c r="JF197" s="117"/>
      <c r="JG197" s="117"/>
      <c r="JH197" s="117"/>
      <c r="JI197" s="117"/>
      <c r="JJ197" s="117"/>
      <c r="JK197" s="117"/>
      <c r="JL197" s="117"/>
      <c r="JM197" s="117"/>
      <c r="JN197" s="117"/>
      <c r="JO197" s="117"/>
      <c r="JP197" s="117"/>
      <c r="JQ197" s="117"/>
      <c r="JR197" s="117"/>
      <c r="JS197" s="117"/>
      <c r="JT197" s="117"/>
      <c r="JU197" s="117"/>
      <c r="JV197" s="117"/>
      <c r="JW197" s="117"/>
      <c r="JX197" s="117"/>
      <c r="JY197" s="117"/>
      <c r="JZ197" s="117"/>
      <c r="KA197" s="117"/>
      <c r="KB197" s="117"/>
      <c r="KC197" s="117"/>
      <c r="KD197" s="117"/>
      <c r="KE197" s="117"/>
      <c r="KF197" s="117"/>
      <c r="KG197" s="117"/>
      <c r="KH197" s="117"/>
      <c r="KI197" s="117"/>
      <c r="KJ197" s="117"/>
      <c r="KK197" s="117"/>
      <c r="KL197" s="117"/>
      <c r="KM197" s="117"/>
      <c r="KN197" s="117"/>
      <c r="KO197" s="117"/>
      <c r="KP197" s="117"/>
      <c r="KQ197" s="117"/>
      <c r="KR197" s="117"/>
      <c r="KS197" s="117"/>
      <c r="KT197" s="117"/>
      <c r="KU197" s="117"/>
      <c r="KV197" s="117"/>
      <c r="KW197" s="117"/>
      <c r="KX197" s="117"/>
      <c r="KY197" s="117"/>
      <c r="KZ197" s="117"/>
      <c r="LA197" s="117"/>
      <c r="LB197" s="117"/>
      <c r="LC197" s="117"/>
      <c r="LD197" s="117"/>
      <c r="LE197" s="117"/>
      <c r="LF197" s="117"/>
      <c r="LG197" s="117"/>
      <c r="LH197" s="117"/>
      <c r="LI197" s="117"/>
      <c r="LJ197" s="117"/>
      <c r="LK197" s="117"/>
      <c r="LL197" s="117"/>
      <c r="LM197" s="117"/>
      <c r="LN197" s="117"/>
      <c r="LO197" s="117"/>
      <c r="LP197" s="117"/>
      <c r="LQ197" s="117"/>
      <c r="LR197" s="117"/>
      <c r="LS197" s="117"/>
      <c r="LT197" s="117"/>
      <c r="LU197" s="117"/>
      <c r="LV197" s="117"/>
      <c r="LW197" s="117"/>
      <c r="LX197" s="117"/>
      <c r="LY197" s="117"/>
      <c r="LZ197" s="117"/>
      <c r="MA197" s="117"/>
      <c r="MB197" s="117"/>
      <c r="MC197" s="117"/>
      <c r="MD197" s="117"/>
      <c r="ME197" s="117"/>
      <c r="MF197" s="117"/>
      <c r="MG197" s="117"/>
      <c r="MH197" s="117"/>
      <c r="MI197" s="117"/>
      <c r="MJ197" s="117"/>
      <c r="MK197" s="117"/>
      <c r="ML197" s="117"/>
      <c r="MM197" s="117"/>
      <c r="MN197" s="117"/>
      <c r="MO197" s="117"/>
      <c r="MP197" s="117"/>
      <c r="MQ197" s="117"/>
      <c r="MR197" s="117"/>
      <c r="MS197" s="117"/>
      <c r="MT197" s="117"/>
      <c r="MU197" s="117"/>
      <c r="MV197" s="117"/>
      <c r="MW197" s="117"/>
      <c r="MX197" s="117"/>
      <c r="MY197" s="117"/>
      <c r="MZ197" s="117"/>
      <c r="NA197" s="117"/>
      <c r="NB197" s="117"/>
      <c r="NC197" s="117"/>
      <c r="ND197" s="117"/>
      <c r="NE197" s="117"/>
      <c r="NF197" s="117"/>
      <c r="NG197" s="117"/>
      <c r="NH197" s="117"/>
      <c r="NI197" s="117"/>
      <c r="NJ197" s="117"/>
      <c r="NK197" s="117"/>
      <c r="NL197" s="117"/>
      <c r="NM197" s="117"/>
      <c r="NN197" s="117"/>
      <c r="NO197" s="117"/>
      <c r="NP197" s="117"/>
      <c r="NQ197" s="117"/>
      <c r="NR197" s="117"/>
      <c r="NS197" s="117"/>
      <c r="NT197" s="117"/>
      <c r="NU197" s="117"/>
      <c r="NV197" s="117"/>
      <c r="NW197" s="117"/>
      <c r="NX197" s="117"/>
      <c r="NY197" s="117"/>
      <c r="NZ197" s="117"/>
      <c r="OA197" s="117"/>
      <c r="OB197" s="117"/>
      <c r="OC197" s="117"/>
      <c r="OD197" s="117"/>
      <c r="OE197" s="117"/>
      <c r="OF197" s="117"/>
      <c r="OG197" s="117"/>
      <c r="OH197" s="117"/>
      <c r="OI197" s="117"/>
      <c r="OJ197" s="117"/>
      <c r="OK197" s="117"/>
      <c r="OL197" s="117"/>
      <c r="OM197" s="117"/>
      <c r="ON197" s="117"/>
      <c r="OO197" s="117"/>
      <c r="OP197" s="117"/>
      <c r="OQ197" s="117"/>
      <c r="OR197" s="117"/>
      <c r="OS197" s="117"/>
      <c r="OT197" s="117"/>
      <c r="OU197" s="117"/>
      <c r="OV197" s="117"/>
      <c r="OW197" s="117"/>
      <c r="OX197" s="117"/>
      <c r="OY197" s="117"/>
      <c r="OZ197" s="117"/>
      <c r="PA197" s="117"/>
      <c r="PB197" s="117"/>
      <c r="PC197" s="117"/>
      <c r="PD197" s="117"/>
      <c r="PE197" s="117"/>
      <c r="PF197" s="117"/>
      <c r="PG197" s="117"/>
      <c r="PH197" s="117"/>
      <c r="PI197" s="117"/>
      <c r="PJ197" s="117"/>
      <c r="PK197" s="117"/>
      <c r="PL197" s="117"/>
      <c r="PM197" s="117"/>
      <c r="PN197" s="117"/>
      <c r="PO197" s="117"/>
      <c r="PP197" s="117"/>
      <c r="PQ197" s="117"/>
      <c r="PR197" s="117"/>
      <c r="PS197" s="117"/>
      <c r="PT197" s="117"/>
      <c r="PU197" s="117"/>
      <c r="PV197" s="117"/>
      <c r="PW197" s="117"/>
      <c r="PX197" s="117"/>
      <c r="PY197" s="117"/>
      <c r="PZ197" s="117"/>
      <c r="QA197" s="117"/>
      <c r="QB197" s="117"/>
      <c r="QC197" s="117"/>
      <c r="QD197" s="117"/>
      <c r="QE197" s="117"/>
      <c r="QF197" s="117"/>
      <c r="QG197" s="117"/>
      <c r="QH197" s="117"/>
      <c r="QI197" s="117"/>
      <c r="QJ197" s="117"/>
      <c r="QK197" s="117"/>
      <c r="QL197" s="117"/>
      <c r="QM197" s="117"/>
      <c r="QN197" s="117"/>
      <c r="QO197" s="117"/>
      <c r="QP197" s="117"/>
      <c r="QQ197" s="117"/>
      <c r="QR197" s="117"/>
      <c r="QS197" s="117"/>
      <c r="QT197" s="117"/>
      <c r="QU197" s="117"/>
      <c r="QV197" s="117"/>
      <c r="QW197" s="117"/>
      <c r="QX197" s="117"/>
      <c r="QY197" s="117"/>
      <c r="QZ197" s="117"/>
      <c r="RA197" s="117"/>
      <c r="RB197" s="117"/>
      <c r="RC197" s="117"/>
      <c r="RD197" s="117"/>
      <c r="RE197" s="117"/>
      <c r="RF197" s="117"/>
      <c r="RG197" s="117"/>
      <c r="RH197" s="117"/>
      <c r="RI197" s="117"/>
      <c r="RJ197" s="117"/>
      <c r="RK197" s="117"/>
      <c r="RL197" s="117"/>
      <c r="RM197" s="117"/>
      <c r="RN197" s="117"/>
      <c r="RO197" s="117"/>
      <c r="RP197" s="117"/>
      <c r="RQ197" s="117"/>
      <c r="RR197" s="117"/>
      <c r="RS197" s="117"/>
      <c r="RT197" s="117"/>
      <c r="RU197" s="117"/>
      <c r="RV197" s="117"/>
      <c r="RW197" s="117"/>
      <c r="RX197" s="117"/>
      <c r="RY197" s="117"/>
      <c r="RZ197" s="117"/>
      <c r="SA197" s="117"/>
      <c r="SB197" s="117"/>
      <c r="SC197" s="117"/>
      <c r="SD197" s="117"/>
      <c r="SE197" s="117"/>
      <c r="SF197" s="117"/>
      <c r="SG197" s="117"/>
      <c r="SH197" s="117"/>
      <c r="SI197" s="117"/>
      <c r="SJ197" s="117"/>
      <c r="SK197" s="117"/>
      <c r="SL197" s="117"/>
      <c r="SM197" s="117"/>
      <c r="SN197" s="117"/>
      <c r="SO197" s="117"/>
      <c r="SP197" s="117"/>
      <c r="SQ197" s="117"/>
      <c r="SR197" s="117"/>
      <c r="SS197" s="117"/>
      <c r="ST197" s="117"/>
      <c r="SU197" s="117"/>
      <c r="SV197" s="117"/>
      <c r="SW197" s="117"/>
      <c r="SX197" s="117"/>
      <c r="SY197" s="117"/>
      <c r="SZ197" s="117"/>
      <c r="TA197" s="117"/>
      <c r="TB197" s="117"/>
      <c r="TC197" s="117"/>
      <c r="TD197" s="117"/>
      <c r="TE197" s="117"/>
      <c r="TF197" s="117"/>
      <c r="TG197" s="117"/>
      <c r="TH197" s="117"/>
      <c r="TI197" s="117"/>
      <c r="TJ197" s="117"/>
      <c r="TK197" s="117"/>
      <c r="TL197" s="117"/>
      <c r="TM197" s="117"/>
      <c r="TN197" s="117"/>
      <c r="TO197" s="117"/>
      <c r="TP197" s="117"/>
      <c r="TQ197" s="117"/>
      <c r="TR197" s="117"/>
      <c r="TS197" s="117"/>
      <c r="TT197" s="117"/>
      <c r="TU197" s="117"/>
      <c r="TV197" s="117"/>
      <c r="TW197" s="117"/>
      <c r="TX197" s="117"/>
      <c r="TY197" s="117"/>
      <c r="TZ197" s="117"/>
      <c r="UA197" s="117"/>
      <c r="UB197" s="117"/>
      <c r="UC197" s="117"/>
      <c r="UD197" s="117"/>
      <c r="UE197" s="117"/>
      <c r="UF197" s="117"/>
      <c r="UG197" s="117"/>
      <c r="UH197" s="117"/>
      <c r="UI197" s="117"/>
      <c r="UJ197" s="117"/>
      <c r="UK197" s="117"/>
      <c r="UL197" s="117"/>
      <c r="UM197" s="117"/>
      <c r="UN197" s="117"/>
      <c r="UO197" s="117"/>
      <c r="UP197" s="117"/>
      <c r="UQ197" s="117"/>
      <c r="UR197" s="117"/>
      <c r="US197" s="117"/>
      <c r="UT197" s="117"/>
      <c r="UU197" s="117"/>
      <c r="UV197" s="117"/>
      <c r="UW197" s="117"/>
      <c r="UX197" s="117"/>
      <c r="UY197" s="117"/>
      <c r="UZ197" s="117"/>
      <c r="VA197" s="117"/>
      <c r="VB197" s="117"/>
      <c r="VC197" s="117"/>
      <c r="VD197" s="117"/>
      <c r="VE197" s="117"/>
      <c r="VF197" s="117"/>
      <c r="VG197" s="117"/>
      <c r="VH197" s="117"/>
      <c r="VI197" s="117"/>
      <c r="VJ197" s="117"/>
      <c r="VK197" s="117"/>
      <c r="VL197" s="117"/>
      <c r="VM197" s="117"/>
      <c r="VN197" s="117"/>
      <c r="VO197" s="117"/>
      <c r="VP197" s="117"/>
      <c r="VQ197" s="117"/>
      <c r="VR197" s="117"/>
      <c r="VS197" s="117"/>
      <c r="VT197" s="117"/>
      <c r="VU197" s="117"/>
      <c r="VV197" s="117"/>
      <c r="VW197" s="117"/>
      <c r="VX197" s="117"/>
      <c r="VY197" s="117"/>
      <c r="VZ197" s="117"/>
      <c r="WA197" s="117"/>
      <c r="WB197" s="117"/>
      <c r="WC197" s="117"/>
      <c r="WD197" s="117"/>
      <c r="WE197" s="117"/>
      <c r="WF197" s="117"/>
      <c r="WG197" s="117"/>
      <c r="WH197" s="117"/>
      <c r="WI197" s="117"/>
      <c r="WJ197" s="117"/>
      <c r="WK197" s="117"/>
      <c r="WL197" s="117"/>
      <c r="WM197" s="117"/>
      <c r="WN197" s="117"/>
      <c r="WO197" s="117"/>
      <c r="WP197" s="117"/>
      <c r="WQ197" s="117"/>
      <c r="WR197" s="117"/>
      <c r="WS197" s="117"/>
      <c r="WT197" s="117"/>
      <c r="WU197" s="117"/>
      <c r="WV197" s="117"/>
      <c r="WW197" s="117"/>
      <c r="WX197" s="117"/>
      <c r="WY197" s="117"/>
      <c r="WZ197" s="117"/>
      <c r="XA197" s="117"/>
      <c r="XB197" s="117"/>
      <c r="XC197" s="117"/>
      <c r="XD197" s="117"/>
      <c r="XE197" s="117"/>
      <c r="XF197" s="117"/>
      <c r="XG197" s="117"/>
      <c r="XH197" s="117"/>
      <c r="XI197" s="117"/>
      <c r="XJ197" s="117"/>
      <c r="XK197" s="117"/>
      <c r="XL197" s="117"/>
      <c r="XM197" s="117"/>
      <c r="XN197" s="117"/>
      <c r="XO197" s="117"/>
      <c r="XP197" s="117"/>
      <c r="XQ197" s="117"/>
      <c r="XR197" s="117"/>
      <c r="XS197" s="117"/>
      <c r="XT197" s="117"/>
      <c r="XU197" s="117"/>
      <c r="XV197" s="117"/>
      <c r="XW197" s="117"/>
      <c r="XX197" s="117"/>
      <c r="XY197" s="117"/>
      <c r="XZ197" s="117"/>
      <c r="YA197" s="117"/>
      <c r="YB197" s="117"/>
      <c r="YC197" s="117"/>
      <c r="YD197" s="117"/>
      <c r="YE197" s="117"/>
      <c r="YF197" s="117"/>
      <c r="YG197" s="117"/>
      <c r="YH197" s="117"/>
      <c r="YI197" s="117"/>
      <c r="YJ197" s="117"/>
      <c r="YK197" s="117"/>
      <c r="YL197" s="117"/>
      <c r="YM197" s="117"/>
      <c r="YN197" s="117"/>
      <c r="YO197" s="117"/>
      <c r="YP197" s="117"/>
      <c r="YQ197" s="117"/>
      <c r="YR197" s="117"/>
      <c r="YS197" s="117"/>
      <c r="YT197" s="117"/>
      <c r="YU197" s="117"/>
      <c r="YV197" s="117"/>
      <c r="YW197" s="117"/>
      <c r="YX197" s="117"/>
      <c r="YY197" s="117"/>
      <c r="YZ197" s="117"/>
      <c r="ZA197" s="117"/>
      <c r="ZB197" s="117"/>
      <c r="ZC197" s="117"/>
      <c r="ZD197" s="117"/>
      <c r="ZE197" s="117"/>
      <c r="ZF197" s="117"/>
      <c r="ZG197" s="117"/>
      <c r="ZH197" s="117"/>
      <c r="ZI197" s="117"/>
      <c r="ZJ197" s="117"/>
      <c r="ZK197" s="117"/>
      <c r="ZL197" s="117"/>
      <c r="ZM197" s="117"/>
      <c r="ZN197" s="117"/>
      <c r="ZO197" s="117"/>
      <c r="ZP197" s="117"/>
      <c r="ZQ197" s="117"/>
      <c r="ZR197" s="117"/>
      <c r="ZS197" s="117"/>
      <c r="ZT197" s="117"/>
      <c r="ZU197" s="117"/>
      <c r="ZV197" s="117"/>
      <c r="ZW197" s="117"/>
      <c r="ZX197" s="117"/>
      <c r="ZY197" s="117"/>
      <c r="ZZ197" s="117"/>
      <c r="AAA197" s="117"/>
      <c r="AAB197" s="117"/>
      <c r="AAC197" s="117"/>
      <c r="AAD197" s="117"/>
      <c r="AAE197" s="117"/>
      <c r="AAF197" s="117"/>
      <c r="AAG197" s="117"/>
      <c r="AAH197" s="117"/>
      <c r="AAI197" s="117"/>
      <c r="AAJ197" s="117"/>
      <c r="AAK197" s="117"/>
      <c r="AAL197" s="117"/>
      <c r="AAM197" s="117"/>
      <c r="AAN197" s="117"/>
      <c r="AAO197" s="117"/>
      <c r="AAP197" s="117"/>
      <c r="AAQ197" s="117"/>
      <c r="AAR197" s="117"/>
      <c r="AAS197" s="117"/>
      <c r="AAT197" s="117"/>
      <c r="AAU197" s="117"/>
      <c r="AAV197" s="117"/>
      <c r="AAW197" s="117"/>
      <c r="AAX197" s="117"/>
      <c r="AAY197" s="117"/>
      <c r="AAZ197" s="117"/>
      <c r="ABA197" s="117"/>
      <c r="ABB197" s="117"/>
      <c r="ABC197" s="117"/>
      <c r="ABD197" s="117"/>
      <c r="ABE197" s="117"/>
      <c r="ABF197" s="117"/>
      <c r="ABG197" s="117"/>
      <c r="ABH197" s="117"/>
      <c r="ABI197" s="117"/>
      <c r="ABJ197" s="117"/>
      <c r="ABK197" s="117"/>
      <c r="ABL197" s="117"/>
      <c r="ABM197" s="117"/>
      <c r="ABN197" s="117"/>
      <c r="ABO197" s="117"/>
      <c r="ABP197" s="117"/>
      <c r="ABQ197" s="117"/>
      <c r="ABR197" s="117"/>
      <c r="ABS197" s="117"/>
      <c r="ABT197" s="117"/>
      <c r="ABU197" s="117"/>
      <c r="ABV197" s="117"/>
      <c r="ABW197" s="117"/>
      <c r="ABX197" s="117"/>
      <c r="ABY197" s="117"/>
      <c r="ABZ197" s="117"/>
      <c r="ACA197" s="117"/>
      <c r="ACB197" s="117"/>
      <c r="ACC197" s="117"/>
      <c r="ACD197" s="117"/>
      <c r="ACE197" s="117"/>
      <c r="ACF197" s="117"/>
      <c r="ACG197" s="117"/>
      <c r="ACH197" s="117"/>
      <c r="ACI197" s="117"/>
      <c r="ACJ197" s="117"/>
      <c r="ACK197" s="117"/>
      <c r="ACL197" s="117"/>
      <c r="ACM197" s="117"/>
      <c r="ACN197" s="117"/>
      <c r="ACO197" s="117"/>
      <c r="ACP197" s="117"/>
      <c r="ACQ197" s="117"/>
      <c r="ACR197" s="117"/>
      <c r="ACS197" s="117"/>
      <c r="ACT197" s="117"/>
      <c r="ACU197" s="117"/>
      <c r="ACV197" s="117"/>
      <c r="ACW197" s="117"/>
      <c r="ACX197" s="117"/>
      <c r="ACY197" s="117"/>
      <c r="ACZ197" s="117"/>
      <c r="ADA197" s="117"/>
      <c r="ADB197" s="117"/>
      <c r="ADC197" s="117"/>
      <c r="ADD197" s="117"/>
      <c r="ADE197" s="117"/>
      <c r="ADF197" s="117"/>
      <c r="ADG197" s="117"/>
      <c r="ADH197" s="117"/>
      <c r="ADI197" s="117"/>
      <c r="ADJ197" s="117"/>
      <c r="ADK197" s="117"/>
      <c r="ADL197" s="117"/>
      <c r="ADM197" s="117"/>
      <c r="ADN197" s="117"/>
      <c r="ADO197" s="117"/>
      <c r="ADP197" s="117"/>
      <c r="ADQ197" s="117"/>
      <c r="ADR197" s="117"/>
      <c r="ADS197" s="117"/>
      <c r="ADT197" s="117"/>
      <c r="ADU197" s="117"/>
      <c r="ADV197" s="117"/>
      <c r="ADW197" s="117"/>
      <c r="ADX197" s="117"/>
      <c r="ADY197" s="117"/>
      <c r="ADZ197" s="117"/>
      <c r="AEA197" s="117"/>
      <c r="AEB197" s="117"/>
      <c r="AEC197" s="117"/>
      <c r="AED197" s="117"/>
      <c r="AEE197" s="117"/>
      <c r="AEF197" s="117"/>
      <c r="AEG197" s="117"/>
      <c r="AEH197" s="117"/>
      <c r="AEI197" s="117"/>
      <c r="AEJ197" s="117"/>
      <c r="AEK197" s="117"/>
      <c r="AEL197" s="117"/>
      <c r="AEM197" s="117"/>
      <c r="AEN197" s="117"/>
      <c r="AEO197" s="117"/>
      <c r="AEP197" s="117"/>
      <c r="AEQ197" s="117"/>
      <c r="AER197" s="117"/>
      <c r="AES197" s="117"/>
      <c r="AET197" s="117"/>
      <c r="AEU197" s="117"/>
      <c r="AEV197" s="117"/>
      <c r="AEW197" s="117"/>
      <c r="AEX197" s="117"/>
      <c r="AEY197" s="117"/>
      <c r="AEZ197" s="117"/>
      <c r="AFA197" s="117"/>
      <c r="AFB197" s="117"/>
      <c r="AFC197" s="117"/>
      <c r="AFD197" s="117"/>
      <c r="AFE197" s="117"/>
      <c r="AFF197" s="117"/>
      <c r="AFG197" s="117"/>
      <c r="AFH197" s="117"/>
      <c r="AFI197" s="117"/>
      <c r="AFJ197" s="117"/>
      <c r="AFK197" s="117"/>
      <c r="AFL197" s="117"/>
      <c r="AFM197" s="117"/>
      <c r="AFN197" s="117"/>
      <c r="AFO197" s="117"/>
    </row>
    <row r="198" spans="2:847" x14ac:dyDescent="0.2">
      <c r="B198" s="249" t="s">
        <v>14007</v>
      </c>
      <c r="C198" s="243">
        <v>350000</v>
      </c>
      <c r="D198" s="304">
        <v>0</v>
      </c>
      <c r="E198" s="234" t="s">
        <v>7455</v>
      </c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256"/>
      <c r="AB198" s="256"/>
      <c r="AC198" s="256"/>
      <c r="AD198" s="256"/>
      <c r="AE198" s="256"/>
      <c r="AF198" s="256"/>
      <c r="AG198" s="256"/>
      <c r="AH198" s="256"/>
      <c r="AI198" s="256"/>
      <c r="AJ198" s="256"/>
      <c r="AK198" s="256"/>
      <c r="AL198" s="256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117"/>
      <c r="BV198" s="117"/>
      <c r="BW198" s="117"/>
      <c r="BX198" s="117"/>
      <c r="BY198" s="117"/>
      <c r="BZ198" s="117"/>
      <c r="CA198" s="117"/>
      <c r="CB198" s="117"/>
      <c r="CC198" s="117"/>
      <c r="CD198" s="117"/>
      <c r="CE198" s="117"/>
      <c r="CF198" s="117"/>
      <c r="CG198" s="117"/>
      <c r="CH198" s="117"/>
      <c r="CI198" s="117"/>
      <c r="CJ198" s="117"/>
      <c r="CK198" s="117"/>
      <c r="CL198" s="117"/>
      <c r="CM198" s="117"/>
      <c r="CN198" s="117"/>
      <c r="CO198" s="117"/>
      <c r="CP198" s="117"/>
      <c r="CQ198" s="117"/>
      <c r="CR198" s="117"/>
      <c r="CS198" s="117"/>
      <c r="CT198" s="117"/>
      <c r="CU198" s="117"/>
      <c r="CV198" s="117"/>
      <c r="CW198" s="117"/>
      <c r="CX198" s="117"/>
      <c r="CY198" s="117"/>
      <c r="CZ198" s="117"/>
      <c r="DA198" s="117"/>
      <c r="DB198" s="117"/>
      <c r="DC198" s="117"/>
      <c r="DD198" s="117"/>
      <c r="DE198" s="117"/>
      <c r="DF198" s="117"/>
      <c r="DG198" s="117"/>
      <c r="DH198" s="117"/>
      <c r="DI198" s="117"/>
      <c r="DJ198" s="117"/>
      <c r="DK198" s="117"/>
      <c r="DL198" s="117"/>
      <c r="DM198" s="117"/>
      <c r="DN198" s="117"/>
      <c r="DO198" s="117"/>
      <c r="DP198" s="117"/>
      <c r="DQ198" s="117"/>
      <c r="DR198" s="117"/>
      <c r="DS198" s="117"/>
      <c r="DT198" s="117"/>
      <c r="DU198" s="117"/>
      <c r="DV198" s="117"/>
      <c r="DW198" s="117"/>
      <c r="DX198" s="117"/>
      <c r="DY198" s="117"/>
      <c r="DZ198" s="117"/>
      <c r="EA198" s="117"/>
      <c r="EB198" s="117"/>
      <c r="EC198" s="117"/>
      <c r="ED198" s="117"/>
      <c r="EE198" s="117"/>
      <c r="EF198" s="117"/>
      <c r="EG198" s="117"/>
      <c r="EH198" s="117"/>
      <c r="EI198" s="117"/>
      <c r="EJ198" s="117"/>
      <c r="EK198" s="117"/>
      <c r="EL198" s="117"/>
      <c r="EM198" s="117"/>
      <c r="EN198" s="117"/>
      <c r="EO198" s="117"/>
      <c r="EP198" s="117"/>
      <c r="EQ198" s="117"/>
      <c r="ER198" s="117"/>
      <c r="ES198" s="117"/>
      <c r="ET198" s="117"/>
      <c r="EU198" s="117"/>
      <c r="EV198" s="117"/>
      <c r="EW198" s="117"/>
      <c r="EX198" s="117"/>
      <c r="EY198" s="117"/>
      <c r="EZ198" s="117"/>
      <c r="FA198" s="117"/>
      <c r="FB198" s="117"/>
      <c r="FC198" s="117"/>
      <c r="FD198" s="117"/>
      <c r="FE198" s="117"/>
      <c r="FF198" s="117"/>
      <c r="FG198" s="117"/>
      <c r="FH198" s="117"/>
      <c r="FI198" s="117"/>
      <c r="FJ198" s="117"/>
      <c r="FK198" s="117"/>
      <c r="FL198" s="117"/>
      <c r="FM198" s="117"/>
      <c r="FN198" s="117"/>
      <c r="FO198" s="117"/>
      <c r="FP198" s="117"/>
      <c r="FQ198" s="117"/>
      <c r="FR198" s="117"/>
      <c r="FS198" s="117"/>
      <c r="FT198" s="117"/>
      <c r="FU198" s="117"/>
      <c r="FV198" s="117"/>
      <c r="FW198" s="117"/>
      <c r="FX198" s="117"/>
      <c r="FY198" s="117"/>
      <c r="FZ198" s="117"/>
      <c r="GA198" s="117"/>
      <c r="GB198" s="117"/>
      <c r="GC198" s="117"/>
      <c r="GD198" s="117"/>
      <c r="GE198" s="117"/>
      <c r="GF198" s="117"/>
      <c r="GG198" s="117"/>
      <c r="GH198" s="117"/>
      <c r="GI198" s="117"/>
      <c r="GJ198" s="117"/>
      <c r="GK198" s="117"/>
      <c r="GL198" s="117"/>
      <c r="GM198" s="117"/>
      <c r="GN198" s="117"/>
      <c r="GO198" s="117"/>
      <c r="GP198" s="117"/>
      <c r="GQ198" s="117"/>
      <c r="GR198" s="117"/>
      <c r="GS198" s="117"/>
      <c r="GT198" s="117"/>
      <c r="GU198" s="117"/>
      <c r="GV198" s="117"/>
      <c r="GW198" s="117"/>
      <c r="GX198" s="117"/>
      <c r="GY198" s="117"/>
      <c r="GZ198" s="117"/>
      <c r="HA198" s="117"/>
      <c r="HB198" s="117"/>
      <c r="HC198" s="117"/>
      <c r="HD198" s="117"/>
      <c r="HE198" s="117"/>
      <c r="HF198" s="117"/>
      <c r="HG198" s="117"/>
      <c r="HH198" s="117"/>
      <c r="HI198" s="117"/>
      <c r="HJ198" s="117"/>
      <c r="HK198" s="117"/>
      <c r="HL198" s="117"/>
      <c r="HM198" s="117"/>
      <c r="HN198" s="117"/>
      <c r="HO198" s="117"/>
      <c r="HP198" s="117"/>
      <c r="HQ198" s="117"/>
      <c r="HR198" s="117"/>
      <c r="HS198" s="117"/>
      <c r="HT198" s="117"/>
      <c r="HU198" s="117"/>
      <c r="HV198" s="117"/>
      <c r="HW198" s="117"/>
      <c r="HX198" s="117"/>
      <c r="HY198" s="117"/>
      <c r="HZ198" s="117"/>
      <c r="IA198" s="117"/>
      <c r="IB198" s="117"/>
      <c r="IC198" s="117"/>
      <c r="ID198" s="117"/>
      <c r="IE198" s="117"/>
      <c r="IF198" s="117"/>
      <c r="IG198" s="117"/>
      <c r="IH198" s="117"/>
      <c r="II198" s="117"/>
      <c r="IJ198" s="117"/>
      <c r="IK198" s="117"/>
      <c r="IL198" s="117"/>
      <c r="IM198" s="117"/>
      <c r="IN198" s="117"/>
      <c r="IO198" s="117"/>
      <c r="IP198" s="117"/>
      <c r="IQ198" s="117"/>
      <c r="IR198" s="117"/>
      <c r="IS198" s="117"/>
      <c r="IT198" s="117"/>
      <c r="IU198" s="117"/>
      <c r="IV198" s="117"/>
      <c r="IW198" s="117"/>
      <c r="IX198" s="117"/>
      <c r="IY198" s="117"/>
      <c r="IZ198" s="117"/>
      <c r="JA198" s="117"/>
      <c r="JB198" s="117"/>
      <c r="JC198" s="117"/>
      <c r="JD198" s="117"/>
      <c r="JE198" s="117"/>
      <c r="JF198" s="117"/>
      <c r="JG198" s="117"/>
      <c r="JH198" s="117"/>
      <c r="JI198" s="117"/>
      <c r="JJ198" s="117"/>
      <c r="JK198" s="117"/>
      <c r="JL198" s="117"/>
      <c r="JM198" s="117"/>
      <c r="JN198" s="117"/>
      <c r="JO198" s="117"/>
      <c r="JP198" s="117"/>
      <c r="JQ198" s="117"/>
      <c r="JR198" s="117"/>
      <c r="JS198" s="117"/>
      <c r="JT198" s="117"/>
      <c r="JU198" s="117"/>
      <c r="JV198" s="117"/>
      <c r="JW198" s="117"/>
      <c r="JX198" s="117"/>
      <c r="JY198" s="117"/>
      <c r="JZ198" s="117"/>
      <c r="KA198" s="117"/>
      <c r="KB198" s="117"/>
      <c r="KC198" s="117"/>
      <c r="KD198" s="117"/>
      <c r="KE198" s="117"/>
      <c r="KF198" s="117"/>
      <c r="KG198" s="117"/>
      <c r="KH198" s="117"/>
      <c r="KI198" s="117"/>
      <c r="KJ198" s="117"/>
      <c r="KK198" s="117"/>
      <c r="KL198" s="117"/>
      <c r="KM198" s="117"/>
      <c r="KN198" s="117"/>
      <c r="KO198" s="117"/>
      <c r="KP198" s="117"/>
      <c r="KQ198" s="117"/>
      <c r="KR198" s="117"/>
      <c r="KS198" s="117"/>
      <c r="KT198" s="117"/>
      <c r="KU198" s="117"/>
      <c r="KV198" s="117"/>
      <c r="KW198" s="117"/>
      <c r="KX198" s="117"/>
      <c r="KY198" s="117"/>
      <c r="KZ198" s="117"/>
      <c r="LA198" s="117"/>
      <c r="LB198" s="117"/>
      <c r="LC198" s="117"/>
      <c r="LD198" s="117"/>
      <c r="LE198" s="117"/>
      <c r="LF198" s="117"/>
      <c r="LG198" s="117"/>
      <c r="LH198" s="117"/>
      <c r="LI198" s="117"/>
      <c r="LJ198" s="117"/>
      <c r="LK198" s="117"/>
      <c r="LL198" s="117"/>
      <c r="LM198" s="117"/>
      <c r="LN198" s="117"/>
      <c r="LO198" s="117"/>
      <c r="LP198" s="117"/>
      <c r="LQ198" s="117"/>
      <c r="LR198" s="117"/>
      <c r="LS198" s="117"/>
      <c r="LT198" s="117"/>
      <c r="LU198" s="117"/>
      <c r="LV198" s="117"/>
      <c r="LW198" s="117"/>
      <c r="LX198" s="117"/>
      <c r="LY198" s="117"/>
      <c r="LZ198" s="117"/>
      <c r="MA198" s="117"/>
      <c r="MB198" s="117"/>
      <c r="MC198" s="117"/>
      <c r="MD198" s="117"/>
      <c r="ME198" s="117"/>
      <c r="MF198" s="117"/>
      <c r="MG198" s="117"/>
      <c r="MH198" s="117"/>
      <c r="MI198" s="117"/>
      <c r="MJ198" s="117"/>
      <c r="MK198" s="117"/>
      <c r="ML198" s="117"/>
      <c r="MM198" s="117"/>
      <c r="MN198" s="117"/>
      <c r="MO198" s="117"/>
      <c r="MP198" s="117"/>
      <c r="MQ198" s="117"/>
      <c r="MR198" s="117"/>
      <c r="MS198" s="117"/>
      <c r="MT198" s="117"/>
      <c r="MU198" s="117"/>
      <c r="MV198" s="117"/>
      <c r="MW198" s="117"/>
      <c r="MX198" s="117"/>
      <c r="MY198" s="117"/>
      <c r="MZ198" s="117"/>
      <c r="NA198" s="117"/>
      <c r="NB198" s="117"/>
      <c r="NC198" s="117"/>
      <c r="ND198" s="117"/>
      <c r="NE198" s="117"/>
      <c r="NF198" s="117"/>
      <c r="NG198" s="117"/>
      <c r="NH198" s="117"/>
      <c r="NI198" s="117"/>
      <c r="NJ198" s="117"/>
      <c r="NK198" s="117"/>
      <c r="NL198" s="117"/>
      <c r="NM198" s="117"/>
      <c r="NN198" s="117"/>
      <c r="NO198" s="117"/>
      <c r="NP198" s="117"/>
      <c r="NQ198" s="117"/>
      <c r="NR198" s="117"/>
      <c r="NS198" s="117"/>
      <c r="NT198" s="117"/>
      <c r="NU198" s="117"/>
      <c r="NV198" s="117"/>
      <c r="NW198" s="117"/>
      <c r="NX198" s="117"/>
      <c r="NY198" s="117"/>
      <c r="NZ198" s="117"/>
      <c r="OA198" s="117"/>
      <c r="OB198" s="117"/>
      <c r="OC198" s="117"/>
      <c r="OD198" s="117"/>
      <c r="OE198" s="117"/>
      <c r="OF198" s="117"/>
      <c r="OG198" s="117"/>
      <c r="OH198" s="117"/>
      <c r="OI198" s="117"/>
      <c r="OJ198" s="117"/>
      <c r="OK198" s="117"/>
      <c r="OL198" s="117"/>
      <c r="OM198" s="117"/>
      <c r="ON198" s="117"/>
      <c r="OO198" s="117"/>
      <c r="OP198" s="117"/>
      <c r="OQ198" s="117"/>
      <c r="OR198" s="117"/>
      <c r="OS198" s="117"/>
      <c r="OT198" s="117"/>
      <c r="OU198" s="117"/>
      <c r="OV198" s="117"/>
      <c r="OW198" s="117"/>
      <c r="OX198" s="117"/>
      <c r="OY198" s="117"/>
      <c r="OZ198" s="117"/>
      <c r="PA198" s="117"/>
      <c r="PB198" s="117"/>
      <c r="PC198" s="117"/>
      <c r="PD198" s="117"/>
      <c r="PE198" s="117"/>
      <c r="PF198" s="117"/>
      <c r="PG198" s="117"/>
      <c r="PH198" s="117"/>
      <c r="PI198" s="117"/>
      <c r="PJ198" s="117"/>
      <c r="PK198" s="117"/>
      <c r="PL198" s="117"/>
      <c r="PM198" s="117"/>
      <c r="PN198" s="117"/>
      <c r="PO198" s="117"/>
      <c r="PP198" s="117"/>
      <c r="PQ198" s="117"/>
      <c r="PR198" s="117"/>
      <c r="PS198" s="117"/>
      <c r="PT198" s="117"/>
      <c r="PU198" s="117"/>
      <c r="PV198" s="117"/>
      <c r="PW198" s="117"/>
      <c r="PX198" s="117"/>
      <c r="PY198" s="117"/>
      <c r="PZ198" s="117"/>
      <c r="QA198" s="117"/>
      <c r="QB198" s="117"/>
      <c r="QC198" s="117"/>
      <c r="QD198" s="117"/>
      <c r="QE198" s="117"/>
      <c r="QF198" s="117"/>
      <c r="QG198" s="117"/>
      <c r="QH198" s="117"/>
      <c r="QI198" s="117"/>
      <c r="QJ198" s="117"/>
      <c r="QK198" s="117"/>
      <c r="QL198" s="117"/>
      <c r="QM198" s="117"/>
      <c r="QN198" s="117"/>
      <c r="QO198" s="117"/>
      <c r="QP198" s="117"/>
      <c r="QQ198" s="117"/>
      <c r="QR198" s="117"/>
      <c r="QS198" s="117"/>
      <c r="QT198" s="117"/>
      <c r="QU198" s="117"/>
      <c r="QV198" s="117"/>
      <c r="QW198" s="117"/>
      <c r="QX198" s="117"/>
      <c r="QY198" s="117"/>
      <c r="QZ198" s="117"/>
      <c r="RA198" s="117"/>
      <c r="RB198" s="117"/>
      <c r="RC198" s="117"/>
      <c r="RD198" s="117"/>
      <c r="RE198" s="117"/>
      <c r="RF198" s="117"/>
      <c r="RG198" s="117"/>
      <c r="RH198" s="117"/>
      <c r="RI198" s="117"/>
      <c r="RJ198" s="117"/>
      <c r="RK198" s="117"/>
      <c r="RL198" s="117"/>
      <c r="RM198" s="117"/>
      <c r="RN198" s="117"/>
      <c r="RO198" s="117"/>
      <c r="RP198" s="117"/>
      <c r="RQ198" s="117"/>
      <c r="RR198" s="117"/>
      <c r="RS198" s="117"/>
      <c r="RT198" s="117"/>
      <c r="RU198" s="117"/>
      <c r="RV198" s="117"/>
      <c r="RW198" s="117"/>
      <c r="RX198" s="117"/>
      <c r="RY198" s="117"/>
      <c r="RZ198" s="117"/>
      <c r="SA198" s="117"/>
      <c r="SB198" s="117"/>
      <c r="SC198" s="117"/>
      <c r="SD198" s="117"/>
      <c r="SE198" s="117"/>
      <c r="SF198" s="117"/>
      <c r="SG198" s="117"/>
      <c r="SH198" s="117"/>
      <c r="SI198" s="117"/>
      <c r="SJ198" s="117"/>
      <c r="SK198" s="117"/>
      <c r="SL198" s="117"/>
      <c r="SM198" s="117"/>
      <c r="SN198" s="117"/>
      <c r="SO198" s="117"/>
      <c r="SP198" s="117"/>
      <c r="SQ198" s="117"/>
      <c r="SR198" s="117"/>
      <c r="SS198" s="117"/>
      <c r="ST198" s="117"/>
      <c r="SU198" s="117"/>
      <c r="SV198" s="117"/>
      <c r="SW198" s="117"/>
      <c r="SX198" s="117"/>
      <c r="SY198" s="117"/>
      <c r="SZ198" s="117"/>
      <c r="TA198" s="117"/>
      <c r="TB198" s="117"/>
      <c r="TC198" s="117"/>
      <c r="TD198" s="117"/>
      <c r="TE198" s="117"/>
      <c r="TF198" s="117"/>
      <c r="TG198" s="117"/>
      <c r="TH198" s="117"/>
      <c r="TI198" s="117"/>
      <c r="TJ198" s="117"/>
      <c r="TK198" s="117"/>
      <c r="TL198" s="117"/>
      <c r="TM198" s="117"/>
      <c r="TN198" s="117"/>
      <c r="TO198" s="117"/>
      <c r="TP198" s="117"/>
      <c r="TQ198" s="117"/>
      <c r="TR198" s="117"/>
      <c r="TS198" s="117"/>
      <c r="TT198" s="117"/>
      <c r="TU198" s="117"/>
      <c r="TV198" s="117"/>
      <c r="TW198" s="117"/>
      <c r="TX198" s="117"/>
      <c r="TY198" s="117"/>
      <c r="TZ198" s="117"/>
      <c r="UA198" s="117"/>
      <c r="UB198" s="117"/>
      <c r="UC198" s="117"/>
      <c r="UD198" s="117"/>
      <c r="UE198" s="117"/>
      <c r="UF198" s="117"/>
      <c r="UG198" s="117"/>
      <c r="UH198" s="117"/>
      <c r="UI198" s="117"/>
      <c r="UJ198" s="117"/>
      <c r="UK198" s="117"/>
      <c r="UL198" s="117"/>
      <c r="UM198" s="117"/>
      <c r="UN198" s="117"/>
      <c r="UO198" s="117"/>
      <c r="UP198" s="117"/>
      <c r="UQ198" s="117"/>
      <c r="UR198" s="117"/>
      <c r="US198" s="117"/>
      <c r="UT198" s="117"/>
      <c r="UU198" s="117"/>
      <c r="UV198" s="117"/>
      <c r="UW198" s="117"/>
      <c r="UX198" s="117"/>
      <c r="UY198" s="117"/>
      <c r="UZ198" s="117"/>
      <c r="VA198" s="117"/>
      <c r="VB198" s="117"/>
      <c r="VC198" s="117"/>
      <c r="VD198" s="117"/>
      <c r="VE198" s="117"/>
      <c r="VF198" s="117"/>
      <c r="VG198" s="117"/>
      <c r="VH198" s="117"/>
      <c r="VI198" s="117"/>
      <c r="VJ198" s="117"/>
      <c r="VK198" s="117"/>
      <c r="VL198" s="117"/>
      <c r="VM198" s="117"/>
      <c r="VN198" s="117"/>
      <c r="VO198" s="117"/>
      <c r="VP198" s="117"/>
      <c r="VQ198" s="117"/>
      <c r="VR198" s="117"/>
      <c r="VS198" s="117"/>
      <c r="VT198" s="117"/>
      <c r="VU198" s="117"/>
      <c r="VV198" s="117"/>
      <c r="VW198" s="117"/>
      <c r="VX198" s="117"/>
      <c r="VY198" s="117"/>
      <c r="VZ198" s="117"/>
      <c r="WA198" s="117"/>
      <c r="WB198" s="117"/>
      <c r="WC198" s="117"/>
      <c r="WD198" s="117"/>
      <c r="WE198" s="117"/>
      <c r="WF198" s="117"/>
      <c r="WG198" s="117"/>
      <c r="WH198" s="117"/>
      <c r="WI198" s="117"/>
      <c r="WJ198" s="117"/>
      <c r="WK198" s="117"/>
      <c r="WL198" s="117"/>
      <c r="WM198" s="117"/>
      <c r="WN198" s="117"/>
      <c r="WO198" s="117"/>
      <c r="WP198" s="117"/>
      <c r="WQ198" s="117"/>
      <c r="WR198" s="117"/>
      <c r="WS198" s="117"/>
      <c r="WT198" s="117"/>
      <c r="WU198" s="117"/>
      <c r="WV198" s="117"/>
      <c r="WW198" s="117"/>
      <c r="WX198" s="117"/>
      <c r="WY198" s="117"/>
      <c r="WZ198" s="117"/>
      <c r="XA198" s="117"/>
      <c r="XB198" s="117"/>
      <c r="XC198" s="117"/>
      <c r="XD198" s="117"/>
      <c r="XE198" s="117"/>
      <c r="XF198" s="117"/>
      <c r="XG198" s="117"/>
      <c r="XH198" s="117"/>
      <c r="XI198" s="117"/>
      <c r="XJ198" s="117"/>
      <c r="XK198" s="117"/>
      <c r="XL198" s="117"/>
      <c r="XM198" s="117"/>
      <c r="XN198" s="117"/>
      <c r="XO198" s="117"/>
      <c r="XP198" s="117"/>
      <c r="XQ198" s="117"/>
      <c r="XR198" s="117"/>
      <c r="XS198" s="117"/>
      <c r="XT198" s="117"/>
      <c r="XU198" s="117"/>
      <c r="XV198" s="117"/>
      <c r="XW198" s="117"/>
      <c r="XX198" s="117"/>
      <c r="XY198" s="117"/>
      <c r="XZ198" s="117"/>
      <c r="YA198" s="117"/>
      <c r="YB198" s="117"/>
      <c r="YC198" s="117"/>
      <c r="YD198" s="117"/>
      <c r="YE198" s="117"/>
      <c r="YF198" s="117"/>
      <c r="YG198" s="117"/>
      <c r="YH198" s="117"/>
      <c r="YI198" s="117"/>
      <c r="YJ198" s="117"/>
      <c r="YK198" s="117"/>
      <c r="YL198" s="117"/>
      <c r="YM198" s="117"/>
      <c r="YN198" s="117"/>
      <c r="YO198" s="117"/>
      <c r="YP198" s="117"/>
      <c r="YQ198" s="117"/>
      <c r="YR198" s="117"/>
      <c r="YS198" s="117"/>
      <c r="YT198" s="117"/>
      <c r="YU198" s="117"/>
      <c r="YV198" s="117"/>
      <c r="YW198" s="117"/>
      <c r="YX198" s="117"/>
      <c r="YY198" s="117"/>
      <c r="YZ198" s="117"/>
      <c r="ZA198" s="117"/>
      <c r="ZB198" s="117"/>
      <c r="ZC198" s="117"/>
      <c r="ZD198" s="117"/>
      <c r="ZE198" s="117"/>
      <c r="ZF198" s="117"/>
      <c r="ZG198" s="117"/>
      <c r="ZH198" s="117"/>
      <c r="ZI198" s="117"/>
      <c r="ZJ198" s="117"/>
      <c r="ZK198" s="117"/>
      <c r="ZL198" s="117"/>
      <c r="ZM198" s="117"/>
      <c r="ZN198" s="117"/>
      <c r="ZO198" s="117"/>
      <c r="ZP198" s="117"/>
      <c r="ZQ198" s="117"/>
      <c r="ZR198" s="117"/>
      <c r="ZS198" s="117"/>
      <c r="ZT198" s="117"/>
      <c r="ZU198" s="117"/>
      <c r="ZV198" s="117"/>
      <c r="ZW198" s="117"/>
      <c r="ZX198" s="117"/>
      <c r="ZY198" s="117"/>
      <c r="ZZ198" s="117"/>
      <c r="AAA198" s="117"/>
      <c r="AAB198" s="117"/>
      <c r="AAC198" s="117"/>
      <c r="AAD198" s="117"/>
      <c r="AAE198" s="117"/>
      <c r="AAF198" s="117"/>
      <c r="AAG198" s="117"/>
      <c r="AAH198" s="117"/>
      <c r="AAI198" s="117"/>
      <c r="AAJ198" s="117"/>
      <c r="AAK198" s="117"/>
      <c r="AAL198" s="117"/>
      <c r="AAM198" s="117"/>
      <c r="AAN198" s="117"/>
      <c r="AAO198" s="117"/>
      <c r="AAP198" s="117"/>
      <c r="AAQ198" s="117"/>
      <c r="AAR198" s="117"/>
      <c r="AAS198" s="117"/>
      <c r="AAT198" s="117"/>
      <c r="AAU198" s="117"/>
      <c r="AAV198" s="117"/>
      <c r="AAW198" s="117"/>
      <c r="AAX198" s="117"/>
      <c r="AAY198" s="117"/>
      <c r="AAZ198" s="117"/>
      <c r="ABA198" s="117"/>
      <c r="ABB198" s="117"/>
      <c r="ABC198" s="117"/>
      <c r="ABD198" s="117"/>
      <c r="ABE198" s="117"/>
      <c r="ABF198" s="117"/>
      <c r="ABG198" s="117"/>
      <c r="ABH198" s="117"/>
      <c r="ABI198" s="117"/>
      <c r="ABJ198" s="117"/>
      <c r="ABK198" s="117"/>
      <c r="ABL198" s="117"/>
      <c r="ABM198" s="117"/>
      <c r="ABN198" s="117"/>
      <c r="ABO198" s="117"/>
      <c r="ABP198" s="117"/>
      <c r="ABQ198" s="117"/>
      <c r="ABR198" s="117"/>
      <c r="ABS198" s="117"/>
      <c r="ABT198" s="117"/>
      <c r="ABU198" s="117"/>
      <c r="ABV198" s="117"/>
      <c r="ABW198" s="117"/>
      <c r="ABX198" s="117"/>
      <c r="ABY198" s="117"/>
      <c r="ABZ198" s="117"/>
      <c r="ACA198" s="117"/>
      <c r="ACB198" s="117"/>
      <c r="ACC198" s="117"/>
      <c r="ACD198" s="117"/>
      <c r="ACE198" s="117"/>
      <c r="ACF198" s="117"/>
      <c r="ACG198" s="117"/>
      <c r="ACH198" s="117"/>
      <c r="ACI198" s="117"/>
      <c r="ACJ198" s="117"/>
      <c r="ACK198" s="117"/>
      <c r="ACL198" s="117"/>
      <c r="ACM198" s="117"/>
      <c r="ACN198" s="117"/>
      <c r="ACO198" s="117"/>
      <c r="ACP198" s="117"/>
      <c r="ACQ198" s="117"/>
      <c r="ACR198" s="117"/>
      <c r="ACS198" s="117"/>
      <c r="ACT198" s="117"/>
      <c r="ACU198" s="117"/>
      <c r="ACV198" s="117"/>
      <c r="ACW198" s="117"/>
      <c r="ACX198" s="117"/>
      <c r="ACY198" s="117"/>
      <c r="ACZ198" s="117"/>
      <c r="ADA198" s="117"/>
      <c r="ADB198" s="117"/>
      <c r="ADC198" s="117"/>
      <c r="ADD198" s="117"/>
      <c r="ADE198" s="117"/>
      <c r="ADF198" s="117"/>
      <c r="ADG198" s="117"/>
      <c r="ADH198" s="117"/>
      <c r="ADI198" s="117"/>
      <c r="ADJ198" s="117"/>
      <c r="ADK198" s="117"/>
      <c r="ADL198" s="117"/>
      <c r="ADM198" s="117"/>
      <c r="ADN198" s="117"/>
      <c r="ADO198" s="117"/>
      <c r="ADP198" s="117"/>
      <c r="ADQ198" s="117"/>
      <c r="ADR198" s="117"/>
      <c r="ADS198" s="117"/>
      <c r="ADT198" s="117"/>
      <c r="ADU198" s="117"/>
      <c r="ADV198" s="117"/>
      <c r="ADW198" s="117"/>
      <c r="ADX198" s="117"/>
      <c r="ADY198" s="117"/>
      <c r="ADZ198" s="117"/>
      <c r="AEA198" s="117"/>
      <c r="AEB198" s="117"/>
      <c r="AEC198" s="117"/>
      <c r="AED198" s="117"/>
      <c r="AEE198" s="117"/>
      <c r="AEF198" s="117"/>
      <c r="AEG198" s="117"/>
      <c r="AEH198" s="117"/>
      <c r="AEI198" s="117"/>
      <c r="AEJ198" s="117"/>
      <c r="AEK198" s="117"/>
      <c r="AEL198" s="117"/>
      <c r="AEM198" s="117"/>
      <c r="AEN198" s="117"/>
      <c r="AEO198" s="117"/>
      <c r="AEP198" s="117"/>
      <c r="AEQ198" s="117"/>
      <c r="AER198" s="117"/>
      <c r="AES198" s="117"/>
      <c r="AET198" s="117"/>
      <c r="AEU198" s="117"/>
      <c r="AEV198" s="117"/>
      <c r="AEW198" s="117"/>
      <c r="AEX198" s="117"/>
      <c r="AEY198" s="117"/>
      <c r="AEZ198" s="117"/>
      <c r="AFA198" s="117"/>
      <c r="AFB198" s="117"/>
      <c r="AFC198" s="117"/>
      <c r="AFD198" s="117"/>
      <c r="AFE198" s="117"/>
      <c r="AFF198" s="117"/>
      <c r="AFG198" s="117"/>
      <c r="AFH198" s="117"/>
      <c r="AFI198" s="117"/>
      <c r="AFJ198" s="117"/>
      <c r="AFK198" s="117"/>
      <c r="AFL198" s="117"/>
      <c r="AFM198" s="117"/>
      <c r="AFN198" s="117"/>
      <c r="AFO198" s="117"/>
    </row>
    <row r="199" spans="2:847" x14ac:dyDescent="0.2">
      <c r="B199" s="249" t="s">
        <v>14008</v>
      </c>
      <c r="C199" s="243">
        <v>359496</v>
      </c>
      <c r="D199" s="304">
        <v>0</v>
      </c>
      <c r="E199" s="234" t="s">
        <v>7454</v>
      </c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256"/>
      <c r="AB199" s="256"/>
      <c r="AC199" s="256"/>
      <c r="AD199" s="256"/>
      <c r="AE199" s="256"/>
      <c r="AF199" s="256"/>
      <c r="AG199" s="256"/>
      <c r="AH199" s="256"/>
      <c r="AI199" s="256"/>
      <c r="AJ199" s="256"/>
      <c r="AK199" s="256"/>
      <c r="AL199" s="256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117"/>
      <c r="BV199" s="117"/>
      <c r="BW199" s="117"/>
      <c r="BX199" s="117"/>
      <c r="BY199" s="117"/>
      <c r="BZ199" s="117"/>
      <c r="CA199" s="117"/>
      <c r="CB199" s="117"/>
      <c r="CC199" s="117"/>
      <c r="CD199" s="117"/>
      <c r="CE199" s="117"/>
      <c r="CF199" s="117"/>
      <c r="CG199" s="117"/>
      <c r="CH199" s="117"/>
      <c r="CI199" s="117"/>
      <c r="CJ199" s="117"/>
      <c r="CK199" s="117"/>
      <c r="CL199" s="117"/>
      <c r="CM199" s="117"/>
      <c r="CN199" s="117"/>
      <c r="CO199" s="117"/>
      <c r="CP199" s="117"/>
      <c r="CQ199" s="117"/>
      <c r="CR199" s="117"/>
      <c r="CS199" s="117"/>
      <c r="CT199" s="117"/>
      <c r="CU199" s="117"/>
      <c r="CV199" s="117"/>
      <c r="CW199" s="117"/>
      <c r="CX199" s="117"/>
      <c r="CY199" s="117"/>
      <c r="CZ199" s="117"/>
      <c r="DA199" s="117"/>
      <c r="DB199" s="117"/>
      <c r="DC199" s="117"/>
      <c r="DD199" s="117"/>
      <c r="DE199" s="117"/>
      <c r="DF199" s="117"/>
      <c r="DG199" s="117"/>
      <c r="DH199" s="117"/>
      <c r="DI199" s="117"/>
      <c r="DJ199" s="117"/>
      <c r="DK199" s="117"/>
      <c r="DL199" s="117"/>
      <c r="DM199" s="117"/>
      <c r="DN199" s="117"/>
      <c r="DO199" s="117"/>
      <c r="DP199" s="117"/>
      <c r="DQ199" s="117"/>
      <c r="DR199" s="117"/>
      <c r="DS199" s="117"/>
      <c r="DT199" s="117"/>
      <c r="DU199" s="117"/>
      <c r="DV199" s="117"/>
      <c r="DW199" s="117"/>
      <c r="DX199" s="117"/>
      <c r="DY199" s="117"/>
      <c r="DZ199" s="117"/>
      <c r="EA199" s="117"/>
      <c r="EB199" s="117"/>
      <c r="EC199" s="117"/>
      <c r="ED199" s="117"/>
      <c r="EE199" s="117"/>
      <c r="EF199" s="117"/>
      <c r="EG199" s="117"/>
      <c r="EH199" s="117"/>
      <c r="EI199" s="117"/>
      <c r="EJ199" s="117"/>
      <c r="EK199" s="117"/>
      <c r="EL199" s="117"/>
      <c r="EM199" s="117"/>
      <c r="EN199" s="117"/>
      <c r="EO199" s="117"/>
      <c r="EP199" s="117"/>
      <c r="EQ199" s="117"/>
      <c r="ER199" s="117"/>
      <c r="ES199" s="117"/>
      <c r="ET199" s="117"/>
      <c r="EU199" s="117"/>
      <c r="EV199" s="117"/>
      <c r="EW199" s="117"/>
      <c r="EX199" s="117"/>
      <c r="EY199" s="117"/>
      <c r="EZ199" s="117"/>
      <c r="FA199" s="117"/>
      <c r="FB199" s="117"/>
      <c r="FC199" s="117"/>
      <c r="FD199" s="117"/>
      <c r="FE199" s="117"/>
      <c r="FF199" s="117"/>
      <c r="FG199" s="117"/>
      <c r="FH199" s="117"/>
      <c r="FI199" s="117"/>
      <c r="FJ199" s="117"/>
      <c r="FK199" s="117"/>
      <c r="FL199" s="117"/>
      <c r="FM199" s="117"/>
      <c r="FN199" s="117"/>
      <c r="FO199" s="117"/>
      <c r="FP199" s="117"/>
      <c r="FQ199" s="117"/>
      <c r="FR199" s="117"/>
      <c r="FS199" s="117"/>
      <c r="FT199" s="117"/>
      <c r="FU199" s="117"/>
      <c r="FV199" s="117"/>
      <c r="FW199" s="117"/>
      <c r="FX199" s="117"/>
      <c r="FY199" s="117"/>
      <c r="FZ199" s="117"/>
      <c r="GA199" s="117"/>
      <c r="GB199" s="117"/>
      <c r="GC199" s="117"/>
      <c r="GD199" s="117"/>
      <c r="GE199" s="117"/>
      <c r="GF199" s="117"/>
      <c r="GG199" s="117"/>
      <c r="GH199" s="117"/>
      <c r="GI199" s="117"/>
      <c r="GJ199" s="117"/>
      <c r="GK199" s="117"/>
      <c r="GL199" s="117"/>
      <c r="GM199" s="117"/>
      <c r="GN199" s="117"/>
      <c r="GO199" s="117"/>
      <c r="GP199" s="117"/>
      <c r="GQ199" s="117"/>
      <c r="GR199" s="117"/>
      <c r="GS199" s="117"/>
      <c r="GT199" s="117"/>
      <c r="GU199" s="117"/>
      <c r="GV199" s="117"/>
      <c r="GW199" s="117"/>
      <c r="GX199" s="117"/>
      <c r="GY199" s="117"/>
      <c r="GZ199" s="117"/>
      <c r="HA199" s="117"/>
      <c r="HB199" s="117"/>
      <c r="HC199" s="117"/>
      <c r="HD199" s="117"/>
      <c r="HE199" s="117"/>
      <c r="HF199" s="117"/>
      <c r="HG199" s="117"/>
      <c r="HH199" s="117"/>
      <c r="HI199" s="117"/>
      <c r="HJ199" s="117"/>
      <c r="HK199" s="117"/>
      <c r="HL199" s="117"/>
      <c r="HM199" s="117"/>
      <c r="HN199" s="117"/>
      <c r="HO199" s="117"/>
      <c r="HP199" s="117"/>
      <c r="HQ199" s="117"/>
      <c r="HR199" s="117"/>
      <c r="HS199" s="117"/>
      <c r="HT199" s="117"/>
      <c r="HU199" s="117"/>
      <c r="HV199" s="117"/>
      <c r="HW199" s="117"/>
      <c r="HX199" s="117"/>
      <c r="HY199" s="117"/>
      <c r="HZ199" s="117"/>
      <c r="IA199" s="117"/>
      <c r="IB199" s="117"/>
      <c r="IC199" s="117"/>
      <c r="ID199" s="117"/>
      <c r="IE199" s="117"/>
      <c r="IF199" s="117"/>
      <c r="IG199" s="117"/>
      <c r="IH199" s="117"/>
      <c r="II199" s="117"/>
      <c r="IJ199" s="117"/>
      <c r="IK199" s="117"/>
      <c r="IL199" s="117"/>
      <c r="IM199" s="117"/>
      <c r="IN199" s="117"/>
      <c r="IO199" s="117"/>
      <c r="IP199" s="117"/>
      <c r="IQ199" s="117"/>
      <c r="IR199" s="117"/>
      <c r="IS199" s="117"/>
      <c r="IT199" s="117"/>
      <c r="IU199" s="117"/>
      <c r="IV199" s="117"/>
      <c r="IW199" s="117"/>
      <c r="IX199" s="117"/>
      <c r="IY199" s="117"/>
      <c r="IZ199" s="117"/>
      <c r="JA199" s="117"/>
      <c r="JB199" s="117"/>
      <c r="JC199" s="117"/>
      <c r="JD199" s="117"/>
      <c r="JE199" s="117"/>
      <c r="JF199" s="117"/>
      <c r="JG199" s="117"/>
      <c r="JH199" s="117"/>
      <c r="JI199" s="117"/>
      <c r="JJ199" s="117"/>
      <c r="JK199" s="117"/>
      <c r="JL199" s="117"/>
      <c r="JM199" s="117"/>
      <c r="JN199" s="117"/>
      <c r="JO199" s="117"/>
      <c r="JP199" s="117"/>
      <c r="JQ199" s="117"/>
      <c r="JR199" s="117"/>
      <c r="JS199" s="117"/>
      <c r="JT199" s="117"/>
      <c r="JU199" s="117"/>
      <c r="JV199" s="117"/>
      <c r="JW199" s="117"/>
      <c r="JX199" s="117"/>
      <c r="JY199" s="117"/>
      <c r="JZ199" s="117"/>
      <c r="KA199" s="117"/>
      <c r="KB199" s="117"/>
      <c r="KC199" s="117"/>
      <c r="KD199" s="117"/>
      <c r="KE199" s="117"/>
      <c r="KF199" s="117"/>
      <c r="KG199" s="117"/>
      <c r="KH199" s="117"/>
      <c r="KI199" s="117"/>
      <c r="KJ199" s="117"/>
      <c r="KK199" s="117"/>
      <c r="KL199" s="117"/>
      <c r="KM199" s="117"/>
      <c r="KN199" s="117"/>
      <c r="KO199" s="117"/>
      <c r="KP199" s="117"/>
      <c r="KQ199" s="117"/>
      <c r="KR199" s="117"/>
      <c r="KS199" s="117"/>
      <c r="KT199" s="117"/>
      <c r="KU199" s="117"/>
      <c r="KV199" s="117"/>
      <c r="KW199" s="117"/>
      <c r="KX199" s="117"/>
      <c r="KY199" s="117"/>
      <c r="KZ199" s="117"/>
      <c r="LA199" s="117"/>
      <c r="LB199" s="117"/>
      <c r="LC199" s="117"/>
      <c r="LD199" s="117"/>
      <c r="LE199" s="117"/>
      <c r="LF199" s="117"/>
      <c r="LG199" s="117"/>
      <c r="LH199" s="117"/>
      <c r="LI199" s="117"/>
      <c r="LJ199" s="117"/>
      <c r="LK199" s="117"/>
      <c r="LL199" s="117"/>
      <c r="LM199" s="117"/>
      <c r="LN199" s="117"/>
      <c r="LO199" s="117"/>
      <c r="LP199" s="117"/>
      <c r="LQ199" s="117"/>
      <c r="LR199" s="117"/>
      <c r="LS199" s="117"/>
      <c r="LT199" s="117"/>
      <c r="LU199" s="117"/>
      <c r="LV199" s="117"/>
      <c r="LW199" s="117"/>
      <c r="LX199" s="117"/>
      <c r="LY199" s="117"/>
      <c r="LZ199" s="117"/>
      <c r="MA199" s="117"/>
      <c r="MB199" s="117"/>
      <c r="MC199" s="117"/>
      <c r="MD199" s="117"/>
      <c r="ME199" s="117"/>
      <c r="MF199" s="117"/>
      <c r="MG199" s="117"/>
      <c r="MH199" s="117"/>
      <c r="MI199" s="117"/>
      <c r="MJ199" s="117"/>
      <c r="MK199" s="117"/>
      <c r="ML199" s="117"/>
      <c r="MM199" s="117"/>
      <c r="MN199" s="117"/>
      <c r="MO199" s="117"/>
      <c r="MP199" s="117"/>
      <c r="MQ199" s="117"/>
      <c r="MR199" s="117"/>
      <c r="MS199" s="117"/>
      <c r="MT199" s="117"/>
      <c r="MU199" s="117"/>
      <c r="MV199" s="117"/>
      <c r="MW199" s="117"/>
      <c r="MX199" s="117"/>
      <c r="MY199" s="117"/>
      <c r="MZ199" s="117"/>
      <c r="NA199" s="117"/>
      <c r="NB199" s="117"/>
      <c r="NC199" s="117"/>
      <c r="ND199" s="117"/>
      <c r="NE199" s="117"/>
      <c r="NF199" s="117"/>
      <c r="NG199" s="117"/>
      <c r="NH199" s="117"/>
      <c r="NI199" s="117"/>
      <c r="NJ199" s="117"/>
      <c r="NK199" s="117"/>
      <c r="NL199" s="117"/>
      <c r="NM199" s="117"/>
      <c r="NN199" s="117"/>
      <c r="NO199" s="117"/>
      <c r="NP199" s="117"/>
      <c r="NQ199" s="117"/>
      <c r="NR199" s="117"/>
      <c r="NS199" s="117"/>
      <c r="NT199" s="117"/>
      <c r="NU199" s="117"/>
      <c r="NV199" s="117"/>
      <c r="NW199" s="117"/>
      <c r="NX199" s="117"/>
      <c r="NY199" s="117"/>
      <c r="NZ199" s="117"/>
      <c r="OA199" s="117"/>
      <c r="OB199" s="117"/>
      <c r="OC199" s="117"/>
      <c r="OD199" s="117"/>
      <c r="OE199" s="117"/>
      <c r="OF199" s="117"/>
      <c r="OG199" s="117"/>
      <c r="OH199" s="117"/>
      <c r="OI199" s="117"/>
      <c r="OJ199" s="117"/>
      <c r="OK199" s="117"/>
      <c r="OL199" s="117"/>
      <c r="OM199" s="117"/>
      <c r="ON199" s="117"/>
      <c r="OO199" s="117"/>
      <c r="OP199" s="117"/>
      <c r="OQ199" s="117"/>
      <c r="OR199" s="117"/>
      <c r="OS199" s="117"/>
      <c r="OT199" s="117"/>
      <c r="OU199" s="117"/>
      <c r="OV199" s="117"/>
      <c r="OW199" s="117"/>
      <c r="OX199" s="117"/>
      <c r="OY199" s="117"/>
      <c r="OZ199" s="117"/>
      <c r="PA199" s="117"/>
      <c r="PB199" s="117"/>
      <c r="PC199" s="117"/>
      <c r="PD199" s="117"/>
      <c r="PE199" s="117"/>
      <c r="PF199" s="117"/>
      <c r="PG199" s="117"/>
      <c r="PH199" s="117"/>
      <c r="PI199" s="117"/>
      <c r="PJ199" s="117"/>
      <c r="PK199" s="117"/>
      <c r="PL199" s="117"/>
      <c r="PM199" s="117"/>
      <c r="PN199" s="117"/>
      <c r="PO199" s="117"/>
      <c r="PP199" s="117"/>
      <c r="PQ199" s="117"/>
      <c r="PR199" s="117"/>
      <c r="PS199" s="117"/>
      <c r="PT199" s="117"/>
      <c r="PU199" s="117"/>
      <c r="PV199" s="117"/>
      <c r="PW199" s="117"/>
      <c r="PX199" s="117"/>
      <c r="PY199" s="117"/>
      <c r="PZ199" s="117"/>
      <c r="QA199" s="117"/>
      <c r="QB199" s="117"/>
      <c r="QC199" s="117"/>
      <c r="QD199" s="117"/>
      <c r="QE199" s="117"/>
      <c r="QF199" s="117"/>
      <c r="QG199" s="117"/>
      <c r="QH199" s="117"/>
      <c r="QI199" s="117"/>
      <c r="QJ199" s="117"/>
      <c r="QK199" s="117"/>
      <c r="QL199" s="117"/>
      <c r="QM199" s="117"/>
      <c r="QN199" s="117"/>
      <c r="QO199" s="117"/>
      <c r="QP199" s="117"/>
      <c r="QQ199" s="117"/>
      <c r="QR199" s="117"/>
      <c r="QS199" s="117"/>
      <c r="QT199" s="117"/>
      <c r="QU199" s="117"/>
      <c r="QV199" s="117"/>
      <c r="QW199" s="117"/>
      <c r="QX199" s="117"/>
      <c r="QY199" s="117"/>
      <c r="QZ199" s="117"/>
      <c r="RA199" s="117"/>
      <c r="RB199" s="117"/>
      <c r="RC199" s="117"/>
      <c r="RD199" s="117"/>
      <c r="RE199" s="117"/>
      <c r="RF199" s="117"/>
      <c r="RG199" s="117"/>
      <c r="RH199" s="117"/>
      <c r="RI199" s="117"/>
      <c r="RJ199" s="117"/>
      <c r="RK199" s="117"/>
      <c r="RL199" s="117"/>
      <c r="RM199" s="117"/>
      <c r="RN199" s="117"/>
      <c r="RO199" s="117"/>
      <c r="RP199" s="117"/>
      <c r="RQ199" s="117"/>
      <c r="RR199" s="117"/>
      <c r="RS199" s="117"/>
      <c r="RT199" s="117"/>
      <c r="RU199" s="117"/>
      <c r="RV199" s="117"/>
      <c r="RW199" s="117"/>
      <c r="RX199" s="117"/>
      <c r="RY199" s="117"/>
      <c r="RZ199" s="117"/>
      <c r="SA199" s="117"/>
      <c r="SB199" s="117"/>
      <c r="SC199" s="117"/>
      <c r="SD199" s="117"/>
      <c r="SE199" s="117"/>
      <c r="SF199" s="117"/>
      <c r="SG199" s="117"/>
      <c r="SH199" s="117"/>
      <c r="SI199" s="117"/>
      <c r="SJ199" s="117"/>
      <c r="SK199" s="117"/>
      <c r="SL199" s="117"/>
      <c r="SM199" s="117"/>
      <c r="SN199" s="117"/>
      <c r="SO199" s="117"/>
      <c r="SP199" s="117"/>
      <c r="SQ199" s="117"/>
      <c r="SR199" s="117"/>
      <c r="SS199" s="117"/>
      <c r="ST199" s="117"/>
      <c r="SU199" s="117"/>
      <c r="SV199" s="117"/>
      <c r="SW199" s="117"/>
      <c r="SX199" s="117"/>
      <c r="SY199" s="117"/>
      <c r="SZ199" s="117"/>
      <c r="TA199" s="117"/>
      <c r="TB199" s="117"/>
      <c r="TC199" s="117"/>
      <c r="TD199" s="117"/>
      <c r="TE199" s="117"/>
      <c r="TF199" s="117"/>
      <c r="TG199" s="117"/>
      <c r="TH199" s="117"/>
      <c r="TI199" s="117"/>
      <c r="TJ199" s="117"/>
      <c r="TK199" s="117"/>
      <c r="TL199" s="117"/>
      <c r="TM199" s="117"/>
      <c r="TN199" s="117"/>
      <c r="TO199" s="117"/>
      <c r="TP199" s="117"/>
      <c r="TQ199" s="117"/>
      <c r="TR199" s="117"/>
      <c r="TS199" s="117"/>
      <c r="TT199" s="117"/>
      <c r="TU199" s="117"/>
      <c r="TV199" s="117"/>
      <c r="TW199" s="117"/>
      <c r="TX199" s="117"/>
      <c r="TY199" s="117"/>
      <c r="TZ199" s="117"/>
      <c r="UA199" s="117"/>
      <c r="UB199" s="117"/>
      <c r="UC199" s="117"/>
      <c r="UD199" s="117"/>
      <c r="UE199" s="117"/>
      <c r="UF199" s="117"/>
      <c r="UG199" s="117"/>
      <c r="UH199" s="117"/>
      <c r="UI199" s="117"/>
      <c r="UJ199" s="117"/>
      <c r="UK199" s="117"/>
      <c r="UL199" s="117"/>
      <c r="UM199" s="117"/>
      <c r="UN199" s="117"/>
      <c r="UO199" s="117"/>
      <c r="UP199" s="117"/>
      <c r="UQ199" s="117"/>
      <c r="UR199" s="117"/>
      <c r="US199" s="117"/>
      <c r="UT199" s="117"/>
      <c r="UU199" s="117"/>
      <c r="UV199" s="117"/>
      <c r="UW199" s="117"/>
      <c r="UX199" s="117"/>
      <c r="UY199" s="117"/>
      <c r="UZ199" s="117"/>
      <c r="VA199" s="117"/>
      <c r="VB199" s="117"/>
      <c r="VC199" s="117"/>
      <c r="VD199" s="117"/>
      <c r="VE199" s="117"/>
      <c r="VF199" s="117"/>
      <c r="VG199" s="117"/>
      <c r="VH199" s="117"/>
      <c r="VI199" s="117"/>
      <c r="VJ199" s="117"/>
      <c r="VK199" s="117"/>
      <c r="VL199" s="117"/>
      <c r="VM199" s="117"/>
      <c r="VN199" s="117"/>
      <c r="VO199" s="117"/>
      <c r="VP199" s="117"/>
      <c r="VQ199" s="117"/>
      <c r="VR199" s="117"/>
      <c r="VS199" s="117"/>
      <c r="VT199" s="117"/>
      <c r="VU199" s="117"/>
      <c r="VV199" s="117"/>
      <c r="VW199" s="117"/>
      <c r="VX199" s="117"/>
      <c r="VY199" s="117"/>
      <c r="VZ199" s="117"/>
      <c r="WA199" s="117"/>
      <c r="WB199" s="117"/>
      <c r="WC199" s="117"/>
      <c r="WD199" s="117"/>
      <c r="WE199" s="117"/>
      <c r="WF199" s="117"/>
      <c r="WG199" s="117"/>
      <c r="WH199" s="117"/>
      <c r="WI199" s="117"/>
      <c r="WJ199" s="117"/>
      <c r="WK199" s="117"/>
      <c r="WL199" s="117"/>
      <c r="WM199" s="117"/>
      <c r="WN199" s="117"/>
      <c r="WO199" s="117"/>
      <c r="WP199" s="117"/>
      <c r="WQ199" s="117"/>
      <c r="WR199" s="117"/>
      <c r="WS199" s="117"/>
      <c r="WT199" s="117"/>
      <c r="WU199" s="117"/>
      <c r="WV199" s="117"/>
      <c r="WW199" s="117"/>
      <c r="WX199" s="117"/>
      <c r="WY199" s="117"/>
      <c r="WZ199" s="117"/>
      <c r="XA199" s="117"/>
      <c r="XB199" s="117"/>
      <c r="XC199" s="117"/>
      <c r="XD199" s="117"/>
      <c r="XE199" s="117"/>
      <c r="XF199" s="117"/>
      <c r="XG199" s="117"/>
      <c r="XH199" s="117"/>
      <c r="XI199" s="117"/>
      <c r="XJ199" s="117"/>
      <c r="XK199" s="117"/>
      <c r="XL199" s="117"/>
      <c r="XM199" s="117"/>
      <c r="XN199" s="117"/>
      <c r="XO199" s="117"/>
      <c r="XP199" s="117"/>
      <c r="XQ199" s="117"/>
      <c r="XR199" s="117"/>
      <c r="XS199" s="117"/>
      <c r="XT199" s="117"/>
      <c r="XU199" s="117"/>
      <c r="XV199" s="117"/>
      <c r="XW199" s="117"/>
      <c r="XX199" s="117"/>
      <c r="XY199" s="117"/>
      <c r="XZ199" s="117"/>
      <c r="YA199" s="117"/>
      <c r="YB199" s="117"/>
      <c r="YC199" s="117"/>
      <c r="YD199" s="117"/>
      <c r="YE199" s="117"/>
      <c r="YF199" s="117"/>
      <c r="YG199" s="117"/>
      <c r="YH199" s="117"/>
      <c r="YI199" s="117"/>
      <c r="YJ199" s="117"/>
      <c r="YK199" s="117"/>
      <c r="YL199" s="117"/>
      <c r="YM199" s="117"/>
      <c r="YN199" s="117"/>
      <c r="YO199" s="117"/>
      <c r="YP199" s="117"/>
      <c r="YQ199" s="117"/>
      <c r="YR199" s="117"/>
      <c r="YS199" s="117"/>
      <c r="YT199" s="117"/>
      <c r="YU199" s="117"/>
      <c r="YV199" s="117"/>
      <c r="YW199" s="117"/>
      <c r="YX199" s="117"/>
      <c r="YY199" s="117"/>
      <c r="YZ199" s="117"/>
      <c r="ZA199" s="117"/>
      <c r="ZB199" s="117"/>
      <c r="ZC199" s="117"/>
      <c r="ZD199" s="117"/>
      <c r="ZE199" s="117"/>
      <c r="ZF199" s="117"/>
      <c r="ZG199" s="117"/>
      <c r="ZH199" s="117"/>
      <c r="ZI199" s="117"/>
      <c r="ZJ199" s="117"/>
      <c r="ZK199" s="117"/>
      <c r="ZL199" s="117"/>
      <c r="ZM199" s="117"/>
      <c r="ZN199" s="117"/>
      <c r="ZO199" s="117"/>
      <c r="ZP199" s="117"/>
      <c r="ZQ199" s="117"/>
      <c r="ZR199" s="117"/>
      <c r="ZS199" s="117"/>
      <c r="ZT199" s="117"/>
      <c r="ZU199" s="117"/>
      <c r="ZV199" s="117"/>
      <c r="ZW199" s="117"/>
      <c r="ZX199" s="117"/>
      <c r="ZY199" s="117"/>
      <c r="ZZ199" s="117"/>
      <c r="AAA199" s="117"/>
      <c r="AAB199" s="117"/>
      <c r="AAC199" s="117"/>
      <c r="AAD199" s="117"/>
      <c r="AAE199" s="117"/>
      <c r="AAF199" s="117"/>
      <c r="AAG199" s="117"/>
      <c r="AAH199" s="117"/>
      <c r="AAI199" s="117"/>
      <c r="AAJ199" s="117"/>
      <c r="AAK199" s="117"/>
      <c r="AAL199" s="117"/>
      <c r="AAM199" s="117"/>
      <c r="AAN199" s="117"/>
      <c r="AAO199" s="117"/>
      <c r="AAP199" s="117"/>
      <c r="AAQ199" s="117"/>
      <c r="AAR199" s="117"/>
      <c r="AAS199" s="117"/>
      <c r="AAT199" s="117"/>
      <c r="AAU199" s="117"/>
      <c r="AAV199" s="117"/>
      <c r="AAW199" s="117"/>
      <c r="AAX199" s="117"/>
      <c r="AAY199" s="117"/>
      <c r="AAZ199" s="117"/>
      <c r="ABA199" s="117"/>
      <c r="ABB199" s="117"/>
      <c r="ABC199" s="117"/>
      <c r="ABD199" s="117"/>
      <c r="ABE199" s="117"/>
      <c r="ABF199" s="117"/>
      <c r="ABG199" s="117"/>
      <c r="ABH199" s="117"/>
      <c r="ABI199" s="117"/>
      <c r="ABJ199" s="117"/>
      <c r="ABK199" s="117"/>
      <c r="ABL199" s="117"/>
      <c r="ABM199" s="117"/>
      <c r="ABN199" s="117"/>
      <c r="ABO199" s="117"/>
      <c r="ABP199" s="117"/>
      <c r="ABQ199" s="117"/>
      <c r="ABR199" s="117"/>
      <c r="ABS199" s="117"/>
      <c r="ABT199" s="117"/>
      <c r="ABU199" s="117"/>
      <c r="ABV199" s="117"/>
      <c r="ABW199" s="117"/>
      <c r="ABX199" s="117"/>
      <c r="ABY199" s="117"/>
      <c r="ABZ199" s="117"/>
      <c r="ACA199" s="117"/>
      <c r="ACB199" s="117"/>
      <c r="ACC199" s="117"/>
      <c r="ACD199" s="117"/>
      <c r="ACE199" s="117"/>
      <c r="ACF199" s="117"/>
      <c r="ACG199" s="117"/>
      <c r="ACH199" s="117"/>
      <c r="ACI199" s="117"/>
      <c r="ACJ199" s="117"/>
      <c r="ACK199" s="117"/>
      <c r="ACL199" s="117"/>
      <c r="ACM199" s="117"/>
      <c r="ACN199" s="117"/>
      <c r="ACO199" s="117"/>
      <c r="ACP199" s="117"/>
      <c r="ACQ199" s="117"/>
      <c r="ACR199" s="117"/>
      <c r="ACS199" s="117"/>
      <c r="ACT199" s="117"/>
      <c r="ACU199" s="117"/>
      <c r="ACV199" s="117"/>
      <c r="ACW199" s="117"/>
      <c r="ACX199" s="117"/>
      <c r="ACY199" s="117"/>
      <c r="ACZ199" s="117"/>
      <c r="ADA199" s="117"/>
      <c r="ADB199" s="117"/>
      <c r="ADC199" s="117"/>
      <c r="ADD199" s="117"/>
      <c r="ADE199" s="117"/>
      <c r="ADF199" s="117"/>
      <c r="ADG199" s="117"/>
      <c r="ADH199" s="117"/>
      <c r="ADI199" s="117"/>
      <c r="ADJ199" s="117"/>
      <c r="ADK199" s="117"/>
      <c r="ADL199" s="117"/>
      <c r="ADM199" s="117"/>
      <c r="ADN199" s="117"/>
      <c r="ADO199" s="117"/>
      <c r="ADP199" s="117"/>
      <c r="ADQ199" s="117"/>
      <c r="ADR199" s="117"/>
      <c r="ADS199" s="117"/>
      <c r="ADT199" s="117"/>
      <c r="ADU199" s="117"/>
      <c r="ADV199" s="117"/>
      <c r="ADW199" s="117"/>
      <c r="ADX199" s="117"/>
      <c r="ADY199" s="117"/>
      <c r="ADZ199" s="117"/>
      <c r="AEA199" s="117"/>
      <c r="AEB199" s="117"/>
      <c r="AEC199" s="117"/>
      <c r="AED199" s="117"/>
      <c r="AEE199" s="117"/>
      <c r="AEF199" s="117"/>
      <c r="AEG199" s="117"/>
      <c r="AEH199" s="117"/>
      <c r="AEI199" s="117"/>
      <c r="AEJ199" s="117"/>
      <c r="AEK199" s="117"/>
      <c r="AEL199" s="117"/>
      <c r="AEM199" s="117"/>
      <c r="AEN199" s="117"/>
      <c r="AEO199" s="117"/>
      <c r="AEP199" s="117"/>
      <c r="AEQ199" s="117"/>
      <c r="AER199" s="117"/>
      <c r="AES199" s="117"/>
      <c r="AET199" s="117"/>
      <c r="AEU199" s="117"/>
      <c r="AEV199" s="117"/>
      <c r="AEW199" s="117"/>
      <c r="AEX199" s="117"/>
      <c r="AEY199" s="117"/>
      <c r="AEZ199" s="117"/>
      <c r="AFA199" s="117"/>
      <c r="AFB199" s="117"/>
      <c r="AFC199" s="117"/>
      <c r="AFD199" s="117"/>
      <c r="AFE199" s="117"/>
      <c r="AFF199" s="117"/>
      <c r="AFG199" s="117"/>
      <c r="AFH199" s="117"/>
      <c r="AFI199" s="117"/>
      <c r="AFJ199" s="117"/>
      <c r="AFK199" s="117"/>
      <c r="AFL199" s="117"/>
      <c r="AFM199" s="117"/>
      <c r="AFN199" s="117"/>
      <c r="AFO199" s="117"/>
    </row>
    <row r="200" spans="2:847" x14ac:dyDescent="0.2">
      <c r="B200" s="249" t="s">
        <v>14009</v>
      </c>
      <c r="C200" s="243">
        <v>393900</v>
      </c>
      <c r="D200" s="304">
        <v>0</v>
      </c>
      <c r="E200" s="234" t="s">
        <v>14010</v>
      </c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256"/>
      <c r="AB200" s="256"/>
      <c r="AC200" s="256"/>
      <c r="AD200" s="256"/>
      <c r="AE200" s="256"/>
      <c r="AF200" s="256"/>
      <c r="AG200" s="256"/>
      <c r="AH200" s="256"/>
      <c r="AI200" s="256"/>
      <c r="AJ200" s="256"/>
      <c r="AK200" s="256"/>
      <c r="AL200" s="256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117"/>
      <c r="BV200" s="117"/>
      <c r="BW200" s="117"/>
      <c r="BX200" s="117"/>
      <c r="BY200" s="117"/>
      <c r="BZ200" s="117"/>
      <c r="CA200" s="117"/>
      <c r="CB200" s="117"/>
      <c r="CC200" s="117"/>
      <c r="CD200" s="117"/>
      <c r="CE200" s="117"/>
      <c r="CF200" s="117"/>
      <c r="CG200" s="117"/>
      <c r="CH200" s="117"/>
      <c r="CI200" s="117"/>
      <c r="CJ200" s="117"/>
      <c r="CK200" s="117"/>
      <c r="CL200" s="117"/>
      <c r="CM200" s="117"/>
      <c r="CN200" s="117"/>
      <c r="CO200" s="117"/>
      <c r="CP200" s="117"/>
      <c r="CQ200" s="117"/>
      <c r="CR200" s="117"/>
      <c r="CS200" s="117"/>
      <c r="CT200" s="117"/>
      <c r="CU200" s="117"/>
      <c r="CV200" s="117"/>
      <c r="CW200" s="117"/>
      <c r="CX200" s="117"/>
      <c r="CY200" s="117"/>
      <c r="CZ200" s="117"/>
      <c r="DA200" s="117"/>
      <c r="DB200" s="117"/>
      <c r="DC200" s="117"/>
      <c r="DD200" s="117"/>
      <c r="DE200" s="117"/>
      <c r="DF200" s="117"/>
      <c r="DG200" s="117"/>
      <c r="DH200" s="117"/>
      <c r="DI200" s="117"/>
      <c r="DJ200" s="117"/>
      <c r="DK200" s="117"/>
      <c r="DL200" s="117"/>
      <c r="DM200" s="117"/>
      <c r="DN200" s="117"/>
      <c r="DO200" s="117"/>
      <c r="DP200" s="117"/>
      <c r="DQ200" s="117"/>
      <c r="DR200" s="117"/>
      <c r="DS200" s="117"/>
      <c r="DT200" s="117"/>
      <c r="DU200" s="117"/>
      <c r="DV200" s="117"/>
      <c r="DW200" s="117"/>
      <c r="DX200" s="117"/>
      <c r="DY200" s="117"/>
      <c r="DZ200" s="117"/>
      <c r="EA200" s="117"/>
      <c r="EB200" s="117"/>
      <c r="EC200" s="117"/>
      <c r="ED200" s="117"/>
      <c r="EE200" s="117"/>
      <c r="EF200" s="117"/>
      <c r="EG200" s="117"/>
      <c r="EH200" s="117"/>
      <c r="EI200" s="117"/>
      <c r="EJ200" s="117"/>
      <c r="EK200" s="117"/>
      <c r="EL200" s="117"/>
      <c r="EM200" s="117"/>
      <c r="EN200" s="117"/>
      <c r="EO200" s="117"/>
      <c r="EP200" s="117"/>
      <c r="EQ200" s="117"/>
      <c r="ER200" s="117"/>
      <c r="ES200" s="117"/>
      <c r="ET200" s="117"/>
      <c r="EU200" s="117"/>
      <c r="EV200" s="117"/>
      <c r="EW200" s="117"/>
      <c r="EX200" s="117"/>
      <c r="EY200" s="117"/>
      <c r="EZ200" s="117"/>
      <c r="FA200" s="117"/>
      <c r="FB200" s="117"/>
      <c r="FC200" s="117"/>
      <c r="FD200" s="117"/>
      <c r="FE200" s="117"/>
      <c r="FF200" s="117"/>
      <c r="FG200" s="117"/>
      <c r="FH200" s="117"/>
      <c r="FI200" s="117"/>
      <c r="FJ200" s="117"/>
      <c r="FK200" s="117"/>
      <c r="FL200" s="117"/>
      <c r="FM200" s="117"/>
      <c r="FN200" s="117"/>
      <c r="FO200" s="117"/>
      <c r="FP200" s="117"/>
      <c r="FQ200" s="117"/>
      <c r="FR200" s="117"/>
      <c r="FS200" s="117"/>
      <c r="FT200" s="117"/>
      <c r="FU200" s="117"/>
      <c r="FV200" s="117"/>
      <c r="FW200" s="117"/>
      <c r="FX200" s="117"/>
      <c r="FY200" s="117"/>
      <c r="FZ200" s="117"/>
      <c r="GA200" s="117"/>
      <c r="GB200" s="117"/>
      <c r="GC200" s="117"/>
      <c r="GD200" s="117"/>
      <c r="GE200" s="117"/>
      <c r="GF200" s="117"/>
      <c r="GG200" s="117"/>
      <c r="GH200" s="117"/>
      <c r="GI200" s="117"/>
      <c r="GJ200" s="117"/>
      <c r="GK200" s="117"/>
      <c r="GL200" s="117"/>
      <c r="GM200" s="117"/>
      <c r="GN200" s="117"/>
      <c r="GO200" s="117"/>
      <c r="GP200" s="117"/>
      <c r="GQ200" s="117"/>
      <c r="GR200" s="117"/>
      <c r="GS200" s="117"/>
      <c r="GT200" s="117"/>
      <c r="GU200" s="117"/>
      <c r="GV200" s="117"/>
      <c r="GW200" s="117"/>
      <c r="GX200" s="117"/>
      <c r="GY200" s="117"/>
      <c r="GZ200" s="117"/>
      <c r="HA200" s="117"/>
      <c r="HB200" s="117"/>
      <c r="HC200" s="117"/>
      <c r="HD200" s="117"/>
      <c r="HE200" s="117"/>
      <c r="HF200" s="117"/>
      <c r="HG200" s="117"/>
      <c r="HH200" s="117"/>
      <c r="HI200" s="117"/>
      <c r="HJ200" s="117"/>
      <c r="HK200" s="117"/>
      <c r="HL200" s="117"/>
      <c r="HM200" s="117"/>
      <c r="HN200" s="117"/>
      <c r="HO200" s="117"/>
      <c r="HP200" s="117"/>
      <c r="HQ200" s="117"/>
      <c r="HR200" s="117"/>
      <c r="HS200" s="117"/>
      <c r="HT200" s="117"/>
      <c r="HU200" s="117"/>
      <c r="HV200" s="117"/>
      <c r="HW200" s="117"/>
      <c r="HX200" s="117"/>
      <c r="HY200" s="117"/>
      <c r="HZ200" s="117"/>
      <c r="IA200" s="117"/>
      <c r="IB200" s="117"/>
      <c r="IC200" s="117"/>
      <c r="ID200" s="117"/>
      <c r="IE200" s="117"/>
      <c r="IF200" s="117"/>
      <c r="IG200" s="117"/>
      <c r="IH200" s="117"/>
      <c r="II200" s="117"/>
      <c r="IJ200" s="117"/>
      <c r="IK200" s="117"/>
      <c r="IL200" s="117"/>
      <c r="IM200" s="117"/>
      <c r="IN200" s="117"/>
      <c r="IO200" s="117"/>
      <c r="IP200" s="117"/>
      <c r="IQ200" s="117"/>
      <c r="IR200" s="117"/>
      <c r="IS200" s="117"/>
      <c r="IT200" s="117"/>
      <c r="IU200" s="117"/>
      <c r="IV200" s="117"/>
      <c r="IW200" s="117"/>
      <c r="IX200" s="117"/>
      <c r="IY200" s="117"/>
      <c r="IZ200" s="117"/>
      <c r="JA200" s="117"/>
      <c r="JB200" s="117"/>
      <c r="JC200" s="117"/>
      <c r="JD200" s="117"/>
      <c r="JE200" s="117"/>
      <c r="JF200" s="117"/>
      <c r="JG200" s="117"/>
      <c r="JH200" s="117"/>
      <c r="JI200" s="117"/>
      <c r="JJ200" s="117"/>
      <c r="JK200" s="117"/>
      <c r="JL200" s="117"/>
      <c r="JM200" s="117"/>
      <c r="JN200" s="117"/>
      <c r="JO200" s="117"/>
      <c r="JP200" s="117"/>
      <c r="JQ200" s="117"/>
      <c r="JR200" s="117"/>
      <c r="JS200" s="117"/>
      <c r="JT200" s="117"/>
      <c r="JU200" s="117"/>
      <c r="JV200" s="117"/>
      <c r="JW200" s="117"/>
      <c r="JX200" s="117"/>
      <c r="JY200" s="117"/>
      <c r="JZ200" s="117"/>
      <c r="KA200" s="117"/>
      <c r="KB200" s="117"/>
      <c r="KC200" s="117"/>
      <c r="KD200" s="117"/>
      <c r="KE200" s="117"/>
      <c r="KF200" s="117"/>
      <c r="KG200" s="117"/>
      <c r="KH200" s="117"/>
      <c r="KI200" s="117"/>
      <c r="KJ200" s="117"/>
      <c r="KK200" s="117"/>
      <c r="KL200" s="117"/>
      <c r="KM200" s="117"/>
      <c r="KN200" s="117"/>
      <c r="KO200" s="117"/>
      <c r="KP200" s="117"/>
      <c r="KQ200" s="117"/>
      <c r="KR200" s="117"/>
      <c r="KS200" s="117"/>
      <c r="KT200" s="117"/>
      <c r="KU200" s="117"/>
      <c r="KV200" s="117"/>
      <c r="KW200" s="117"/>
      <c r="KX200" s="117"/>
      <c r="KY200" s="117"/>
      <c r="KZ200" s="117"/>
      <c r="LA200" s="117"/>
      <c r="LB200" s="117"/>
      <c r="LC200" s="117"/>
      <c r="LD200" s="117"/>
      <c r="LE200" s="117"/>
      <c r="LF200" s="117"/>
      <c r="LG200" s="117"/>
      <c r="LH200" s="117"/>
      <c r="LI200" s="117"/>
      <c r="LJ200" s="117"/>
      <c r="LK200" s="117"/>
      <c r="LL200" s="117"/>
      <c r="LM200" s="117"/>
      <c r="LN200" s="117"/>
      <c r="LO200" s="117"/>
      <c r="LP200" s="117"/>
      <c r="LQ200" s="117"/>
      <c r="LR200" s="117"/>
      <c r="LS200" s="117"/>
      <c r="LT200" s="117"/>
      <c r="LU200" s="117"/>
      <c r="LV200" s="117"/>
      <c r="LW200" s="117"/>
      <c r="LX200" s="117"/>
      <c r="LY200" s="117"/>
      <c r="LZ200" s="117"/>
      <c r="MA200" s="117"/>
      <c r="MB200" s="117"/>
      <c r="MC200" s="117"/>
      <c r="MD200" s="117"/>
      <c r="ME200" s="117"/>
      <c r="MF200" s="117"/>
      <c r="MG200" s="117"/>
      <c r="MH200" s="117"/>
      <c r="MI200" s="117"/>
      <c r="MJ200" s="117"/>
      <c r="MK200" s="117"/>
      <c r="ML200" s="117"/>
      <c r="MM200" s="117"/>
      <c r="MN200" s="117"/>
      <c r="MO200" s="117"/>
      <c r="MP200" s="117"/>
      <c r="MQ200" s="117"/>
      <c r="MR200" s="117"/>
      <c r="MS200" s="117"/>
      <c r="MT200" s="117"/>
      <c r="MU200" s="117"/>
      <c r="MV200" s="117"/>
      <c r="MW200" s="117"/>
      <c r="MX200" s="117"/>
      <c r="MY200" s="117"/>
      <c r="MZ200" s="117"/>
      <c r="NA200" s="117"/>
      <c r="NB200" s="117"/>
      <c r="NC200" s="117"/>
      <c r="ND200" s="117"/>
      <c r="NE200" s="117"/>
      <c r="NF200" s="117"/>
      <c r="NG200" s="117"/>
      <c r="NH200" s="117"/>
      <c r="NI200" s="117"/>
      <c r="NJ200" s="117"/>
      <c r="NK200" s="117"/>
      <c r="NL200" s="117"/>
      <c r="NM200" s="117"/>
      <c r="NN200" s="117"/>
      <c r="NO200" s="117"/>
      <c r="NP200" s="117"/>
      <c r="NQ200" s="117"/>
      <c r="NR200" s="117"/>
      <c r="NS200" s="117"/>
      <c r="NT200" s="117"/>
      <c r="NU200" s="117"/>
      <c r="NV200" s="117"/>
      <c r="NW200" s="117"/>
      <c r="NX200" s="117"/>
      <c r="NY200" s="117"/>
      <c r="NZ200" s="117"/>
      <c r="OA200" s="117"/>
      <c r="OB200" s="117"/>
      <c r="OC200" s="117"/>
      <c r="OD200" s="117"/>
      <c r="OE200" s="117"/>
      <c r="OF200" s="117"/>
      <c r="OG200" s="117"/>
      <c r="OH200" s="117"/>
      <c r="OI200" s="117"/>
      <c r="OJ200" s="117"/>
      <c r="OK200" s="117"/>
      <c r="OL200" s="117"/>
      <c r="OM200" s="117"/>
      <c r="ON200" s="117"/>
      <c r="OO200" s="117"/>
      <c r="OP200" s="117"/>
      <c r="OQ200" s="117"/>
      <c r="OR200" s="117"/>
      <c r="OS200" s="117"/>
      <c r="OT200" s="117"/>
      <c r="OU200" s="117"/>
      <c r="OV200" s="117"/>
      <c r="OW200" s="117"/>
      <c r="OX200" s="117"/>
      <c r="OY200" s="117"/>
      <c r="OZ200" s="117"/>
      <c r="PA200" s="117"/>
      <c r="PB200" s="117"/>
      <c r="PC200" s="117"/>
      <c r="PD200" s="117"/>
      <c r="PE200" s="117"/>
      <c r="PF200" s="117"/>
      <c r="PG200" s="117"/>
      <c r="PH200" s="117"/>
      <c r="PI200" s="117"/>
      <c r="PJ200" s="117"/>
      <c r="PK200" s="117"/>
      <c r="PL200" s="117"/>
      <c r="PM200" s="117"/>
      <c r="PN200" s="117"/>
      <c r="PO200" s="117"/>
      <c r="PP200" s="117"/>
      <c r="PQ200" s="117"/>
      <c r="PR200" s="117"/>
      <c r="PS200" s="117"/>
      <c r="PT200" s="117"/>
      <c r="PU200" s="117"/>
      <c r="PV200" s="117"/>
      <c r="PW200" s="117"/>
      <c r="PX200" s="117"/>
      <c r="PY200" s="117"/>
      <c r="PZ200" s="117"/>
      <c r="QA200" s="117"/>
      <c r="QB200" s="117"/>
      <c r="QC200" s="117"/>
      <c r="QD200" s="117"/>
      <c r="QE200" s="117"/>
      <c r="QF200" s="117"/>
      <c r="QG200" s="117"/>
      <c r="QH200" s="117"/>
      <c r="QI200" s="117"/>
      <c r="QJ200" s="117"/>
      <c r="QK200" s="117"/>
      <c r="QL200" s="117"/>
      <c r="QM200" s="117"/>
      <c r="QN200" s="117"/>
      <c r="QO200" s="117"/>
      <c r="QP200" s="117"/>
      <c r="QQ200" s="117"/>
      <c r="QR200" s="117"/>
      <c r="QS200" s="117"/>
      <c r="QT200" s="117"/>
      <c r="QU200" s="117"/>
      <c r="QV200" s="117"/>
      <c r="QW200" s="117"/>
      <c r="QX200" s="117"/>
      <c r="QY200" s="117"/>
      <c r="QZ200" s="117"/>
      <c r="RA200" s="117"/>
      <c r="RB200" s="117"/>
      <c r="RC200" s="117"/>
      <c r="RD200" s="117"/>
      <c r="RE200" s="117"/>
      <c r="RF200" s="117"/>
      <c r="RG200" s="117"/>
      <c r="RH200" s="117"/>
      <c r="RI200" s="117"/>
      <c r="RJ200" s="117"/>
      <c r="RK200" s="117"/>
      <c r="RL200" s="117"/>
      <c r="RM200" s="117"/>
      <c r="RN200" s="117"/>
      <c r="RO200" s="117"/>
      <c r="RP200" s="117"/>
      <c r="RQ200" s="117"/>
      <c r="RR200" s="117"/>
      <c r="RS200" s="117"/>
      <c r="RT200" s="117"/>
      <c r="RU200" s="117"/>
      <c r="RV200" s="117"/>
      <c r="RW200" s="117"/>
      <c r="RX200" s="117"/>
      <c r="RY200" s="117"/>
      <c r="RZ200" s="117"/>
      <c r="SA200" s="117"/>
      <c r="SB200" s="117"/>
      <c r="SC200" s="117"/>
      <c r="SD200" s="117"/>
      <c r="SE200" s="117"/>
      <c r="SF200" s="117"/>
      <c r="SG200" s="117"/>
      <c r="SH200" s="117"/>
      <c r="SI200" s="117"/>
      <c r="SJ200" s="117"/>
      <c r="SK200" s="117"/>
      <c r="SL200" s="117"/>
      <c r="SM200" s="117"/>
      <c r="SN200" s="117"/>
      <c r="SO200" s="117"/>
      <c r="SP200" s="117"/>
      <c r="SQ200" s="117"/>
      <c r="SR200" s="117"/>
      <c r="SS200" s="117"/>
      <c r="ST200" s="117"/>
      <c r="SU200" s="117"/>
      <c r="SV200" s="117"/>
      <c r="SW200" s="117"/>
      <c r="SX200" s="117"/>
      <c r="SY200" s="117"/>
      <c r="SZ200" s="117"/>
      <c r="TA200" s="117"/>
      <c r="TB200" s="117"/>
      <c r="TC200" s="117"/>
      <c r="TD200" s="117"/>
      <c r="TE200" s="117"/>
      <c r="TF200" s="117"/>
      <c r="TG200" s="117"/>
      <c r="TH200" s="117"/>
      <c r="TI200" s="117"/>
      <c r="TJ200" s="117"/>
      <c r="TK200" s="117"/>
      <c r="TL200" s="117"/>
      <c r="TM200" s="117"/>
      <c r="TN200" s="117"/>
      <c r="TO200" s="117"/>
      <c r="TP200" s="117"/>
      <c r="TQ200" s="117"/>
      <c r="TR200" s="117"/>
      <c r="TS200" s="117"/>
      <c r="TT200" s="117"/>
      <c r="TU200" s="117"/>
      <c r="TV200" s="117"/>
      <c r="TW200" s="117"/>
      <c r="TX200" s="117"/>
      <c r="TY200" s="117"/>
      <c r="TZ200" s="117"/>
      <c r="UA200" s="117"/>
      <c r="UB200" s="117"/>
      <c r="UC200" s="117"/>
      <c r="UD200" s="117"/>
      <c r="UE200" s="117"/>
      <c r="UF200" s="117"/>
      <c r="UG200" s="117"/>
      <c r="UH200" s="117"/>
      <c r="UI200" s="117"/>
      <c r="UJ200" s="117"/>
      <c r="UK200" s="117"/>
      <c r="UL200" s="117"/>
      <c r="UM200" s="117"/>
      <c r="UN200" s="117"/>
      <c r="UO200" s="117"/>
      <c r="UP200" s="117"/>
      <c r="UQ200" s="117"/>
      <c r="UR200" s="117"/>
      <c r="US200" s="117"/>
      <c r="UT200" s="117"/>
      <c r="UU200" s="117"/>
      <c r="UV200" s="117"/>
      <c r="UW200" s="117"/>
      <c r="UX200" s="117"/>
      <c r="UY200" s="117"/>
      <c r="UZ200" s="117"/>
      <c r="VA200" s="117"/>
      <c r="VB200" s="117"/>
      <c r="VC200" s="117"/>
      <c r="VD200" s="117"/>
      <c r="VE200" s="117"/>
      <c r="VF200" s="117"/>
      <c r="VG200" s="117"/>
      <c r="VH200" s="117"/>
      <c r="VI200" s="117"/>
      <c r="VJ200" s="117"/>
      <c r="VK200" s="117"/>
      <c r="VL200" s="117"/>
      <c r="VM200" s="117"/>
      <c r="VN200" s="117"/>
      <c r="VO200" s="117"/>
      <c r="VP200" s="117"/>
      <c r="VQ200" s="117"/>
      <c r="VR200" s="117"/>
      <c r="VS200" s="117"/>
      <c r="VT200" s="117"/>
      <c r="VU200" s="117"/>
      <c r="VV200" s="117"/>
      <c r="VW200" s="117"/>
      <c r="VX200" s="117"/>
      <c r="VY200" s="117"/>
      <c r="VZ200" s="117"/>
      <c r="WA200" s="117"/>
      <c r="WB200" s="117"/>
      <c r="WC200" s="117"/>
      <c r="WD200" s="117"/>
      <c r="WE200" s="117"/>
      <c r="WF200" s="117"/>
      <c r="WG200" s="117"/>
      <c r="WH200" s="117"/>
      <c r="WI200" s="117"/>
      <c r="WJ200" s="117"/>
      <c r="WK200" s="117"/>
      <c r="WL200" s="117"/>
      <c r="WM200" s="117"/>
      <c r="WN200" s="117"/>
      <c r="WO200" s="117"/>
      <c r="WP200" s="117"/>
      <c r="WQ200" s="117"/>
      <c r="WR200" s="117"/>
      <c r="WS200" s="117"/>
      <c r="WT200" s="117"/>
      <c r="WU200" s="117"/>
      <c r="WV200" s="117"/>
      <c r="WW200" s="117"/>
      <c r="WX200" s="117"/>
      <c r="WY200" s="117"/>
      <c r="WZ200" s="117"/>
      <c r="XA200" s="117"/>
      <c r="XB200" s="117"/>
      <c r="XC200" s="117"/>
      <c r="XD200" s="117"/>
      <c r="XE200" s="117"/>
      <c r="XF200" s="117"/>
      <c r="XG200" s="117"/>
      <c r="XH200" s="117"/>
      <c r="XI200" s="117"/>
      <c r="XJ200" s="117"/>
      <c r="XK200" s="117"/>
      <c r="XL200" s="117"/>
      <c r="XM200" s="117"/>
      <c r="XN200" s="117"/>
      <c r="XO200" s="117"/>
      <c r="XP200" s="117"/>
      <c r="XQ200" s="117"/>
      <c r="XR200" s="117"/>
      <c r="XS200" s="117"/>
      <c r="XT200" s="117"/>
      <c r="XU200" s="117"/>
      <c r="XV200" s="117"/>
      <c r="XW200" s="117"/>
      <c r="XX200" s="117"/>
      <c r="XY200" s="117"/>
      <c r="XZ200" s="117"/>
      <c r="YA200" s="117"/>
      <c r="YB200" s="117"/>
      <c r="YC200" s="117"/>
      <c r="YD200" s="117"/>
      <c r="YE200" s="117"/>
      <c r="YF200" s="117"/>
      <c r="YG200" s="117"/>
      <c r="YH200" s="117"/>
      <c r="YI200" s="117"/>
      <c r="YJ200" s="117"/>
      <c r="YK200" s="117"/>
      <c r="YL200" s="117"/>
      <c r="YM200" s="117"/>
      <c r="YN200" s="117"/>
      <c r="YO200" s="117"/>
      <c r="YP200" s="117"/>
      <c r="YQ200" s="117"/>
      <c r="YR200" s="117"/>
      <c r="YS200" s="117"/>
      <c r="YT200" s="117"/>
      <c r="YU200" s="117"/>
      <c r="YV200" s="117"/>
      <c r="YW200" s="117"/>
      <c r="YX200" s="117"/>
      <c r="YY200" s="117"/>
      <c r="YZ200" s="117"/>
      <c r="ZA200" s="117"/>
      <c r="ZB200" s="117"/>
      <c r="ZC200" s="117"/>
      <c r="ZD200" s="117"/>
      <c r="ZE200" s="117"/>
      <c r="ZF200" s="117"/>
      <c r="ZG200" s="117"/>
      <c r="ZH200" s="117"/>
      <c r="ZI200" s="117"/>
      <c r="ZJ200" s="117"/>
      <c r="ZK200" s="117"/>
      <c r="ZL200" s="117"/>
      <c r="ZM200" s="117"/>
      <c r="ZN200" s="117"/>
      <c r="ZO200" s="117"/>
      <c r="ZP200" s="117"/>
      <c r="ZQ200" s="117"/>
      <c r="ZR200" s="117"/>
      <c r="ZS200" s="117"/>
      <c r="ZT200" s="117"/>
      <c r="ZU200" s="117"/>
      <c r="ZV200" s="117"/>
      <c r="ZW200" s="117"/>
      <c r="ZX200" s="117"/>
      <c r="ZY200" s="117"/>
      <c r="ZZ200" s="117"/>
      <c r="AAA200" s="117"/>
      <c r="AAB200" s="117"/>
      <c r="AAC200" s="117"/>
      <c r="AAD200" s="117"/>
      <c r="AAE200" s="117"/>
      <c r="AAF200" s="117"/>
      <c r="AAG200" s="117"/>
      <c r="AAH200" s="117"/>
      <c r="AAI200" s="117"/>
      <c r="AAJ200" s="117"/>
      <c r="AAK200" s="117"/>
      <c r="AAL200" s="117"/>
      <c r="AAM200" s="117"/>
      <c r="AAN200" s="117"/>
      <c r="AAO200" s="117"/>
      <c r="AAP200" s="117"/>
      <c r="AAQ200" s="117"/>
      <c r="AAR200" s="117"/>
      <c r="AAS200" s="117"/>
      <c r="AAT200" s="117"/>
      <c r="AAU200" s="117"/>
      <c r="AAV200" s="117"/>
      <c r="AAW200" s="117"/>
      <c r="AAX200" s="117"/>
      <c r="AAY200" s="117"/>
      <c r="AAZ200" s="117"/>
      <c r="ABA200" s="117"/>
      <c r="ABB200" s="117"/>
      <c r="ABC200" s="117"/>
      <c r="ABD200" s="117"/>
      <c r="ABE200" s="117"/>
      <c r="ABF200" s="117"/>
      <c r="ABG200" s="117"/>
      <c r="ABH200" s="117"/>
      <c r="ABI200" s="117"/>
      <c r="ABJ200" s="117"/>
      <c r="ABK200" s="117"/>
      <c r="ABL200" s="117"/>
      <c r="ABM200" s="117"/>
      <c r="ABN200" s="117"/>
      <c r="ABO200" s="117"/>
      <c r="ABP200" s="117"/>
      <c r="ABQ200" s="117"/>
      <c r="ABR200" s="117"/>
      <c r="ABS200" s="117"/>
      <c r="ABT200" s="117"/>
      <c r="ABU200" s="117"/>
      <c r="ABV200" s="117"/>
      <c r="ABW200" s="117"/>
      <c r="ABX200" s="117"/>
      <c r="ABY200" s="117"/>
      <c r="ABZ200" s="117"/>
      <c r="ACA200" s="117"/>
      <c r="ACB200" s="117"/>
      <c r="ACC200" s="117"/>
      <c r="ACD200" s="117"/>
      <c r="ACE200" s="117"/>
      <c r="ACF200" s="117"/>
      <c r="ACG200" s="117"/>
      <c r="ACH200" s="117"/>
      <c r="ACI200" s="117"/>
      <c r="ACJ200" s="117"/>
      <c r="ACK200" s="117"/>
      <c r="ACL200" s="117"/>
      <c r="ACM200" s="117"/>
      <c r="ACN200" s="117"/>
      <c r="ACO200" s="117"/>
      <c r="ACP200" s="117"/>
      <c r="ACQ200" s="117"/>
      <c r="ACR200" s="117"/>
      <c r="ACS200" s="117"/>
      <c r="ACT200" s="117"/>
      <c r="ACU200" s="117"/>
      <c r="ACV200" s="117"/>
      <c r="ACW200" s="117"/>
      <c r="ACX200" s="117"/>
      <c r="ACY200" s="117"/>
      <c r="ACZ200" s="117"/>
      <c r="ADA200" s="117"/>
      <c r="ADB200" s="117"/>
      <c r="ADC200" s="117"/>
      <c r="ADD200" s="117"/>
      <c r="ADE200" s="117"/>
      <c r="ADF200" s="117"/>
      <c r="ADG200" s="117"/>
      <c r="ADH200" s="117"/>
      <c r="ADI200" s="117"/>
      <c r="ADJ200" s="117"/>
      <c r="ADK200" s="117"/>
      <c r="ADL200" s="117"/>
      <c r="ADM200" s="117"/>
      <c r="ADN200" s="117"/>
      <c r="ADO200" s="117"/>
      <c r="ADP200" s="117"/>
      <c r="ADQ200" s="117"/>
      <c r="ADR200" s="117"/>
      <c r="ADS200" s="117"/>
      <c r="ADT200" s="117"/>
      <c r="ADU200" s="117"/>
      <c r="ADV200" s="117"/>
      <c r="ADW200" s="117"/>
      <c r="ADX200" s="117"/>
      <c r="ADY200" s="117"/>
      <c r="ADZ200" s="117"/>
      <c r="AEA200" s="117"/>
      <c r="AEB200" s="117"/>
      <c r="AEC200" s="117"/>
      <c r="AED200" s="117"/>
      <c r="AEE200" s="117"/>
      <c r="AEF200" s="117"/>
      <c r="AEG200" s="117"/>
      <c r="AEH200" s="117"/>
      <c r="AEI200" s="117"/>
      <c r="AEJ200" s="117"/>
      <c r="AEK200" s="117"/>
      <c r="AEL200" s="117"/>
      <c r="AEM200" s="117"/>
      <c r="AEN200" s="117"/>
      <c r="AEO200" s="117"/>
      <c r="AEP200" s="117"/>
      <c r="AEQ200" s="117"/>
      <c r="AER200" s="117"/>
      <c r="AES200" s="117"/>
      <c r="AET200" s="117"/>
      <c r="AEU200" s="117"/>
      <c r="AEV200" s="117"/>
      <c r="AEW200" s="117"/>
      <c r="AEX200" s="117"/>
      <c r="AEY200" s="117"/>
      <c r="AEZ200" s="117"/>
      <c r="AFA200" s="117"/>
      <c r="AFB200" s="117"/>
      <c r="AFC200" s="117"/>
      <c r="AFD200" s="117"/>
      <c r="AFE200" s="117"/>
      <c r="AFF200" s="117"/>
      <c r="AFG200" s="117"/>
      <c r="AFH200" s="117"/>
      <c r="AFI200" s="117"/>
      <c r="AFJ200" s="117"/>
      <c r="AFK200" s="117"/>
      <c r="AFL200" s="117"/>
      <c r="AFM200" s="117"/>
      <c r="AFN200" s="117"/>
      <c r="AFO200" s="117"/>
    </row>
    <row r="201" spans="2:847" x14ac:dyDescent="0.2">
      <c r="B201" s="249" t="s">
        <v>14011</v>
      </c>
      <c r="C201" s="243">
        <v>436825</v>
      </c>
      <c r="D201" s="304">
        <v>0</v>
      </c>
      <c r="E201" s="234" t="s">
        <v>7457</v>
      </c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256"/>
      <c r="AB201" s="256"/>
      <c r="AC201" s="256"/>
      <c r="AD201" s="256"/>
      <c r="AE201" s="256"/>
      <c r="AF201" s="256"/>
      <c r="AG201" s="256"/>
      <c r="AH201" s="256"/>
      <c r="AI201" s="256"/>
      <c r="AJ201" s="256"/>
      <c r="AK201" s="256"/>
      <c r="AL201" s="256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117"/>
      <c r="BV201" s="117"/>
      <c r="BW201" s="117"/>
      <c r="BX201" s="117"/>
      <c r="BY201" s="117"/>
      <c r="BZ201" s="117"/>
      <c r="CA201" s="117"/>
      <c r="CB201" s="117"/>
      <c r="CC201" s="117"/>
      <c r="CD201" s="117"/>
      <c r="CE201" s="117"/>
      <c r="CF201" s="117"/>
      <c r="CG201" s="117"/>
      <c r="CH201" s="117"/>
      <c r="CI201" s="117"/>
      <c r="CJ201" s="117"/>
      <c r="CK201" s="117"/>
      <c r="CL201" s="117"/>
      <c r="CM201" s="117"/>
      <c r="CN201" s="117"/>
      <c r="CO201" s="117"/>
      <c r="CP201" s="117"/>
      <c r="CQ201" s="117"/>
      <c r="CR201" s="117"/>
      <c r="CS201" s="117"/>
      <c r="CT201" s="117"/>
      <c r="CU201" s="117"/>
      <c r="CV201" s="117"/>
      <c r="CW201" s="117"/>
      <c r="CX201" s="117"/>
      <c r="CY201" s="117"/>
      <c r="CZ201" s="117"/>
      <c r="DA201" s="117"/>
      <c r="DB201" s="117"/>
      <c r="DC201" s="117"/>
      <c r="DD201" s="117"/>
      <c r="DE201" s="117"/>
      <c r="DF201" s="117"/>
      <c r="DG201" s="117"/>
      <c r="DH201" s="117"/>
      <c r="DI201" s="117"/>
      <c r="DJ201" s="117"/>
      <c r="DK201" s="117"/>
      <c r="DL201" s="117"/>
      <c r="DM201" s="117"/>
      <c r="DN201" s="117"/>
      <c r="DO201" s="117"/>
      <c r="DP201" s="117"/>
      <c r="DQ201" s="117"/>
      <c r="DR201" s="117"/>
      <c r="DS201" s="117"/>
      <c r="DT201" s="117"/>
      <c r="DU201" s="117"/>
      <c r="DV201" s="117"/>
      <c r="DW201" s="117"/>
      <c r="DX201" s="117"/>
      <c r="DY201" s="117"/>
      <c r="DZ201" s="117"/>
      <c r="EA201" s="117"/>
      <c r="EB201" s="117"/>
      <c r="EC201" s="117"/>
      <c r="ED201" s="117"/>
      <c r="EE201" s="117"/>
      <c r="EF201" s="117"/>
      <c r="EG201" s="117"/>
      <c r="EH201" s="117"/>
      <c r="EI201" s="117"/>
      <c r="EJ201" s="117"/>
      <c r="EK201" s="117"/>
      <c r="EL201" s="117"/>
      <c r="EM201" s="117"/>
      <c r="EN201" s="117"/>
      <c r="EO201" s="117"/>
      <c r="EP201" s="117"/>
      <c r="EQ201" s="117"/>
      <c r="ER201" s="117"/>
      <c r="ES201" s="117"/>
      <c r="ET201" s="117"/>
      <c r="EU201" s="117"/>
      <c r="EV201" s="117"/>
      <c r="EW201" s="117"/>
      <c r="EX201" s="117"/>
      <c r="EY201" s="117"/>
      <c r="EZ201" s="117"/>
      <c r="FA201" s="117"/>
      <c r="FB201" s="117"/>
      <c r="FC201" s="117"/>
      <c r="FD201" s="117"/>
      <c r="FE201" s="117"/>
      <c r="FF201" s="117"/>
      <c r="FG201" s="117"/>
      <c r="FH201" s="117"/>
      <c r="FI201" s="117"/>
      <c r="FJ201" s="117"/>
      <c r="FK201" s="117"/>
      <c r="FL201" s="117"/>
      <c r="FM201" s="117"/>
      <c r="FN201" s="117"/>
      <c r="FO201" s="117"/>
      <c r="FP201" s="117"/>
      <c r="FQ201" s="117"/>
      <c r="FR201" s="117"/>
      <c r="FS201" s="117"/>
      <c r="FT201" s="117"/>
      <c r="FU201" s="117"/>
      <c r="FV201" s="117"/>
      <c r="FW201" s="117"/>
      <c r="FX201" s="117"/>
      <c r="FY201" s="117"/>
      <c r="FZ201" s="117"/>
      <c r="GA201" s="117"/>
      <c r="GB201" s="117"/>
      <c r="GC201" s="117"/>
      <c r="GD201" s="117"/>
      <c r="GE201" s="117"/>
      <c r="GF201" s="117"/>
      <c r="GG201" s="117"/>
      <c r="GH201" s="117"/>
      <c r="GI201" s="117"/>
      <c r="GJ201" s="117"/>
      <c r="GK201" s="117"/>
      <c r="GL201" s="117"/>
      <c r="GM201" s="117"/>
      <c r="GN201" s="117"/>
      <c r="GO201" s="117"/>
      <c r="GP201" s="117"/>
      <c r="GQ201" s="117"/>
      <c r="GR201" s="117"/>
      <c r="GS201" s="117"/>
      <c r="GT201" s="117"/>
      <c r="GU201" s="117"/>
      <c r="GV201" s="117"/>
      <c r="GW201" s="117"/>
      <c r="GX201" s="117"/>
      <c r="GY201" s="117"/>
      <c r="GZ201" s="117"/>
      <c r="HA201" s="117"/>
      <c r="HB201" s="117"/>
      <c r="HC201" s="117"/>
      <c r="HD201" s="117"/>
      <c r="HE201" s="117"/>
      <c r="HF201" s="117"/>
      <c r="HG201" s="117"/>
      <c r="HH201" s="117"/>
      <c r="HI201" s="117"/>
      <c r="HJ201" s="117"/>
      <c r="HK201" s="117"/>
      <c r="HL201" s="117"/>
      <c r="HM201" s="117"/>
      <c r="HN201" s="117"/>
      <c r="HO201" s="117"/>
      <c r="HP201" s="117"/>
      <c r="HQ201" s="117"/>
      <c r="HR201" s="117"/>
      <c r="HS201" s="117"/>
      <c r="HT201" s="117"/>
      <c r="HU201" s="117"/>
      <c r="HV201" s="117"/>
      <c r="HW201" s="117"/>
      <c r="HX201" s="117"/>
      <c r="HY201" s="117"/>
      <c r="HZ201" s="117"/>
      <c r="IA201" s="117"/>
      <c r="IB201" s="117"/>
      <c r="IC201" s="117"/>
      <c r="ID201" s="117"/>
      <c r="IE201" s="117"/>
      <c r="IF201" s="117"/>
      <c r="IG201" s="117"/>
      <c r="IH201" s="117"/>
      <c r="II201" s="117"/>
      <c r="IJ201" s="117"/>
      <c r="IK201" s="117"/>
      <c r="IL201" s="117"/>
      <c r="IM201" s="117"/>
      <c r="IN201" s="117"/>
      <c r="IO201" s="117"/>
      <c r="IP201" s="117"/>
      <c r="IQ201" s="117"/>
      <c r="IR201" s="117"/>
      <c r="IS201" s="117"/>
      <c r="IT201" s="117"/>
      <c r="IU201" s="117"/>
      <c r="IV201" s="117"/>
      <c r="IW201" s="117"/>
      <c r="IX201" s="117"/>
      <c r="IY201" s="117"/>
      <c r="IZ201" s="117"/>
      <c r="JA201" s="117"/>
      <c r="JB201" s="117"/>
      <c r="JC201" s="117"/>
      <c r="JD201" s="117"/>
      <c r="JE201" s="117"/>
      <c r="JF201" s="117"/>
      <c r="JG201" s="117"/>
      <c r="JH201" s="117"/>
      <c r="JI201" s="117"/>
      <c r="JJ201" s="117"/>
      <c r="JK201" s="117"/>
      <c r="JL201" s="117"/>
      <c r="JM201" s="117"/>
      <c r="JN201" s="117"/>
      <c r="JO201" s="117"/>
      <c r="JP201" s="117"/>
      <c r="JQ201" s="117"/>
      <c r="JR201" s="117"/>
      <c r="JS201" s="117"/>
      <c r="JT201" s="117"/>
      <c r="JU201" s="117"/>
      <c r="JV201" s="117"/>
      <c r="JW201" s="117"/>
      <c r="JX201" s="117"/>
      <c r="JY201" s="117"/>
      <c r="JZ201" s="117"/>
      <c r="KA201" s="117"/>
      <c r="KB201" s="117"/>
      <c r="KC201" s="117"/>
      <c r="KD201" s="117"/>
      <c r="KE201" s="117"/>
      <c r="KF201" s="117"/>
      <c r="KG201" s="117"/>
      <c r="KH201" s="117"/>
      <c r="KI201" s="117"/>
      <c r="KJ201" s="117"/>
      <c r="KK201" s="117"/>
      <c r="KL201" s="117"/>
      <c r="KM201" s="117"/>
      <c r="KN201" s="117"/>
      <c r="KO201" s="117"/>
      <c r="KP201" s="117"/>
      <c r="KQ201" s="117"/>
      <c r="KR201" s="117"/>
      <c r="KS201" s="117"/>
      <c r="KT201" s="117"/>
      <c r="KU201" s="117"/>
      <c r="KV201" s="117"/>
      <c r="KW201" s="117"/>
      <c r="KX201" s="117"/>
      <c r="KY201" s="117"/>
      <c r="KZ201" s="117"/>
      <c r="LA201" s="117"/>
      <c r="LB201" s="117"/>
      <c r="LC201" s="117"/>
      <c r="LD201" s="117"/>
      <c r="LE201" s="117"/>
      <c r="LF201" s="117"/>
      <c r="LG201" s="117"/>
      <c r="LH201" s="117"/>
      <c r="LI201" s="117"/>
      <c r="LJ201" s="117"/>
      <c r="LK201" s="117"/>
      <c r="LL201" s="117"/>
      <c r="LM201" s="117"/>
      <c r="LN201" s="117"/>
      <c r="LO201" s="117"/>
      <c r="LP201" s="117"/>
      <c r="LQ201" s="117"/>
      <c r="LR201" s="117"/>
      <c r="LS201" s="117"/>
      <c r="LT201" s="117"/>
      <c r="LU201" s="117"/>
      <c r="LV201" s="117"/>
      <c r="LW201" s="117"/>
      <c r="LX201" s="117"/>
      <c r="LY201" s="117"/>
      <c r="LZ201" s="117"/>
      <c r="MA201" s="117"/>
      <c r="MB201" s="117"/>
      <c r="MC201" s="117"/>
      <c r="MD201" s="117"/>
      <c r="ME201" s="117"/>
      <c r="MF201" s="117"/>
      <c r="MG201" s="117"/>
      <c r="MH201" s="117"/>
      <c r="MI201" s="117"/>
      <c r="MJ201" s="117"/>
      <c r="MK201" s="117"/>
      <c r="ML201" s="117"/>
      <c r="MM201" s="117"/>
      <c r="MN201" s="117"/>
      <c r="MO201" s="117"/>
      <c r="MP201" s="117"/>
      <c r="MQ201" s="117"/>
      <c r="MR201" s="117"/>
      <c r="MS201" s="117"/>
      <c r="MT201" s="117"/>
      <c r="MU201" s="117"/>
      <c r="MV201" s="117"/>
      <c r="MW201" s="117"/>
      <c r="MX201" s="117"/>
      <c r="MY201" s="117"/>
      <c r="MZ201" s="117"/>
      <c r="NA201" s="117"/>
      <c r="NB201" s="117"/>
      <c r="NC201" s="117"/>
      <c r="ND201" s="117"/>
      <c r="NE201" s="117"/>
      <c r="NF201" s="117"/>
      <c r="NG201" s="117"/>
      <c r="NH201" s="117"/>
      <c r="NI201" s="117"/>
      <c r="NJ201" s="117"/>
      <c r="NK201" s="117"/>
      <c r="NL201" s="117"/>
      <c r="NM201" s="117"/>
      <c r="NN201" s="117"/>
      <c r="NO201" s="117"/>
      <c r="NP201" s="117"/>
      <c r="NQ201" s="117"/>
      <c r="NR201" s="117"/>
      <c r="NS201" s="117"/>
      <c r="NT201" s="117"/>
      <c r="NU201" s="117"/>
      <c r="NV201" s="117"/>
      <c r="NW201" s="117"/>
      <c r="NX201" s="117"/>
      <c r="NY201" s="117"/>
      <c r="NZ201" s="117"/>
      <c r="OA201" s="117"/>
      <c r="OB201" s="117"/>
      <c r="OC201" s="117"/>
      <c r="OD201" s="117"/>
      <c r="OE201" s="117"/>
      <c r="OF201" s="117"/>
      <c r="OG201" s="117"/>
      <c r="OH201" s="117"/>
      <c r="OI201" s="117"/>
      <c r="OJ201" s="117"/>
      <c r="OK201" s="117"/>
      <c r="OL201" s="117"/>
      <c r="OM201" s="117"/>
      <c r="ON201" s="117"/>
      <c r="OO201" s="117"/>
      <c r="OP201" s="117"/>
      <c r="OQ201" s="117"/>
      <c r="OR201" s="117"/>
      <c r="OS201" s="117"/>
      <c r="OT201" s="117"/>
      <c r="OU201" s="117"/>
      <c r="OV201" s="117"/>
      <c r="OW201" s="117"/>
      <c r="OX201" s="117"/>
      <c r="OY201" s="117"/>
      <c r="OZ201" s="117"/>
      <c r="PA201" s="117"/>
      <c r="PB201" s="117"/>
      <c r="PC201" s="117"/>
      <c r="PD201" s="117"/>
      <c r="PE201" s="117"/>
      <c r="PF201" s="117"/>
      <c r="PG201" s="117"/>
      <c r="PH201" s="117"/>
      <c r="PI201" s="117"/>
      <c r="PJ201" s="117"/>
      <c r="PK201" s="117"/>
      <c r="PL201" s="117"/>
      <c r="PM201" s="117"/>
      <c r="PN201" s="117"/>
      <c r="PO201" s="117"/>
      <c r="PP201" s="117"/>
      <c r="PQ201" s="117"/>
      <c r="PR201" s="117"/>
      <c r="PS201" s="117"/>
      <c r="PT201" s="117"/>
      <c r="PU201" s="117"/>
      <c r="PV201" s="117"/>
      <c r="PW201" s="117"/>
      <c r="PX201" s="117"/>
      <c r="PY201" s="117"/>
      <c r="PZ201" s="117"/>
      <c r="QA201" s="117"/>
      <c r="QB201" s="117"/>
      <c r="QC201" s="117"/>
      <c r="QD201" s="117"/>
      <c r="QE201" s="117"/>
      <c r="QF201" s="117"/>
      <c r="QG201" s="117"/>
      <c r="QH201" s="117"/>
      <c r="QI201" s="117"/>
      <c r="QJ201" s="117"/>
      <c r="QK201" s="117"/>
      <c r="QL201" s="117"/>
      <c r="QM201" s="117"/>
      <c r="QN201" s="117"/>
      <c r="QO201" s="117"/>
      <c r="QP201" s="117"/>
      <c r="QQ201" s="117"/>
      <c r="QR201" s="117"/>
      <c r="QS201" s="117"/>
      <c r="QT201" s="117"/>
      <c r="QU201" s="117"/>
      <c r="QV201" s="117"/>
      <c r="QW201" s="117"/>
      <c r="QX201" s="117"/>
      <c r="QY201" s="117"/>
      <c r="QZ201" s="117"/>
      <c r="RA201" s="117"/>
      <c r="RB201" s="117"/>
      <c r="RC201" s="117"/>
      <c r="RD201" s="117"/>
      <c r="RE201" s="117"/>
      <c r="RF201" s="117"/>
      <c r="RG201" s="117"/>
      <c r="RH201" s="117"/>
      <c r="RI201" s="117"/>
      <c r="RJ201" s="117"/>
      <c r="RK201" s="117"/>
      <c r="RL201" s="117"/>
      <c r="RM201" s="117"/>
      <c r="RN201" s="117"/>
      <c r="RO201" s="117"/>
      <c r="RP201" s="117"/>
      <c r="RQ201" s="117"/>
      <c r="RR201" s="117"/>
      <c r="RS201" s="117"/>
      <c r="RT201" s="117"/>
      <c r="RU201" s="117"/>
      <c r="RV201" s="117"/>
      <c r="RW201" s="117"/>
      <c r="RX201" s="117"/>
      <c r="RY201" s="117"/>
      <c r="RZ201" s="117"/>
      <c r="SA201" s="117"/>
      <c r="SB201" s="117"/>
      <c r="SC201" s="117"/>
      <c r="SD201" s="117"/>
      <c r="SE201" s="117"/>
      <c r="SF201" s="117"/>
      <c r="SG201" s="117"/>
      <c r="SH201" s="117"/>
      <c r="SI201" s="117"/>
      <c r="SJ201" s="117"/>
      <c r="SK201" s="117"/>
      <c r="SL201" s="117"/>
      <c r="SM201" s="117"/>
      <c r="SN201" s="117"/>
      <c r="SO201" s="117"/>
      <c r="SP201" s="117"/>
      <c r="SQ201" s="117"/>
      <c r="SR201" s="117"/>
      <c r="SS201" s="117"/>
      <c r="ST201" s="117"/>
      <c r="SU201" s="117"/>
      <c r="SV201" s="117"/>
      <c r="SW201" s="117"/>
      <c r="SX201" s="117"/>
      <c r="SY201" s="117"/>
      <c r="SZ201" s="117"/>
      <c r="TA201" s="117"/>
      <c r="TB201" s="117"/>
      <c r="TC201" s="117"/>
      <c r="TD201" s="117"/>
      <c r="TE201" s="117"/>
      <c r="TF201" s="117"/>
      <c r="TG201" s="117"/>
      <c r="TH201" s="117"/>
      <c r="TI201" s="117"/>
      <c r="TJ201" s="117"/>
      <c r="TK201" s="117"/>
      <c r="TL201" s="117"/>
      <c r="TM201" s="117"/>
      <c r="TN201" s="117"/>
      <c r="TO201" s="117"/>
      <c r="TP201" s="117"/>
      <c r="TQ201" s="117"/>
      <c r="TR201" s="117"/>
      <c r="TS201" s="117"/>
      <c r="TT201" s="117"/>
      <c r="TU201" s="117"/>
      <c r="TV201" s="117"/>
      <c r="TW201" s="117"/>
      <c r="TX201" s="117"/>
      <c r="TY201" s="117"/>
      <c r="TZ201" s="117"/>
      <c r="UA201" s="117"/>
      <c r="UB201" s="117"/>
      <c r="UC201" s="117"/>
      <c r="UD201" s="117"/>
      <c r="UE201" s="117"/>
      <c r="UF201" s="117"/>
      <c r="UG201" s="117"/>
      <c r="UH201" s="117"/>
      <c r="UI201" s="117"/>
      <c r="UJ201" s="117"/>
      <c r="UK201" s="117"/>
      <c r="UL201" s="117"/>
      <c r="UM201" s="117"/>
      <c r="UN201" s="117"/>
      <c r="UO201" s="117"/>
      <c r="UP201" s="117"/>
      <c r="UQ201" s="117"/>
      <c r="UR201" s="117"/>
      <c r="US201" s="117"/>
      <c r="UT201" s="117"/>
      <c r="UU201" s="117"/>
      <c r="UV201" s="117"/>
      <c r="UW201" s="117"/>
      <c r="UX201" s="117"/>
      <c r="UY201" s="117"/>
      <c r="UZ201" s="117"/>
      <c r="VA201" s="117"/>
      <c r="VB201" s="117"/>
      <c r="VC201" s="117"/>
      <c r="VD201" s="117"/>
      <c r="VE201" s="117"/>
      <c r="VF201" s="117"/>
      <c r="VG201" s="117"/>
      <c r="VH201" s="117"/>
      <c r="VI201" s="117"/>
      <c r="VJ201" s="117"/>
      <c r="VK201" s="117"/>
      <c r="VL201" s="117"/>
      <c r="VM201" s="117"/>
      <c r="VN201" s="117"/>
      <c r="VO201" s="117"/>
      <c r="VP201" s="117"/>
      <c r="VQ201" s="117"/>
      <c r="VR201" s="117"/>
      <c r="VS201" s="117"/>
      <c r="VT201" s="117"/>
      <c r="VU201" s="117"/>
      <c r="VV201" s="117"/>
      <c r="VW201" s="117"/>
      <c r="VX201" s="117"/>
      <c r="VY201" s="117"/>
      <c r="VZ201" s="117"/>
      <c r="WA201" s="117"/>
      <c r="WB201" s="117"/>
      <c r="WC201" s="117"/>
      <c r="WD201" s="117"/>
      <c r="WE201" s="117"/>
      <c r="WF201" s="117"/>
      <c r="WG201" s="117"/>
      <c r="WH201" s="117"/>
      <c r="WI201" s="117"/>
      <c r="WJ201" s="117"/>
      <c r="WK201" s="117"/>
      <c r="WL201" s="117"/>
      <c r="WM201" s="117"/>
      <c r="WN201" s="117"/>
      <c r="WO201" s="117"/>
      <c r="WP201" s="117"/>
      <c r="WQ201" s="117"/>
      <c r="WR201" s="117"/>
      <c r="WS201" s="117"/>
      <c r="WT201" s="117"/>
      <c r="WU201" s="117"/>
      <c r="WV201" s="117"/>
      <c r="WW201" s="117"/>
      <c r="WX201" s="117"/>
      <c r="WY201" s="117"/>
      <c r="WZ201" s="117"/>
      <c r="XA201" s="117"/>
      <c r="XB201" s="117"/>
      <c r="XC201" s="117"/>
      <c r="XD201" s="117"/>
      <c r="XE201" s="117"/>
      <c r="XF201" s="117"/>
      <c r="XG201" s="117"/>
      <c r="XH201" s="117"/>
      <c r="XI201" s="117"/>
      <c r="XJ201" s="117"/>
      <c r="XK201" s="117"/>
      <c r="XL201" s="117"/>
      <c r="XM201" s="117"/>
      <c r="XN201" s="117"/>
      <c r="XO201" s="117"/>
      <c r="XP201" s="117"/>
      <c r="XQ201" s="117"/>
      <c r="XR201" s="117"/>
      <c r="XS201" s="117"/>
      <c r="XT201" s="117"/>
      <c r="XU201" s="117"/>
      <c r="XV201" s="117"/>
      <c r="XW201" s="117"/>
      <c r="XX201" s="117"/>
      <c r="XY201" s="117"/>
      <c r="XZ201" s="117"/>
      <c r="YA201" s="117"/>
      <c r="YB201" s="117"/>
      <c r="YC201" s="117"/>
      <c r="YD201" s="117"/>
      <c r="YE201" s="117"/>
      <c r="YF201" s="117"/>
      <c r="YG201" s="117"/>
      <c r="YH201" s="117"/>
      <c r="YI201" s="117"/>
      <c r="YJ201" s="117"/>
      <c r="YK201" s="117"/>
      <c r="YL201" s="117"/>
      <c r="YM201" s="117"/>
      <c r="YN201" s="117"/>
      <c r="YO201" s="117"/>
      <c r="YP201" s="117"/>
      <c r="YQ201" s="117"/>
      <c r="YR201" s="117"/>
      <c r="YS201" s="117"/>
      <c r="YT201" s="117"/>
      <c r="YU201" s="117"/>
      <c r="YV201" s="117"/>
      <c r="YW201" s="117"/>
      <c r="YX201" s="117"/>
      <c r="YY201" s="117"/>
      <c r="YZ201" s="117"/>
      <c r="ZA201" s="117"/>
      <c r="ZB201" s="117"/>
      <c r="ZC201" s="117"/>
      <c r="ZD201" s="117"/>
      <c r="ZE201" s="117"/>
      <c r="ZF201" s="117"/>
      <c r="ZG201" s="117"/>
      <c r="ZH201" s="117"/>
      <c r="ZI201" s="117"/>
      <c r="ZJ201" s="117"/>
      <c r="ZK201" s="117"/>
      <c r="ZL201" s="117"/>
      <c r="ZM201" s="117"/>
      <c r="ZN201" s="117"/>
      <c r="ZO201" s="117"/>
      <c r="ZP201" s="117"/>
      <c r="ZQ201" s="117"/>
      <c r="ZR201" s="117"/>
      <c r="ZS201" s="117"/>
      <c r="ZT201" s="117"/>
      <c r="ZU201" s="117"/>
      <c r="ZV201" s="117"/>
      <c r="ZW201" s="117"/>
      <c r="ZX201" s="117"/>
      <c r="ZY201" s="117"/>
      <c r="ZZ201" s="117"/>
      <c r="AAA201" s="117"/>
      <c r="AAB201" s="117"/>
      <c r="AAC201" s="117"/>
      <c r="AAD201" s="117"/>
      <c r="AAE201" s="117"/>
      <c r="AAF201" s="117"/>
      <c r="AAG201" s="117"/>
      <c r="AAH201" s="117"/>
      <c r="AAI201" s="117"/>
      <c r="AAJ201" s="117"/>
      <c r="AAK201" s="117"/>
      <c r="AAL201" s="117"/>
      <c r="AAM201" s="117"/>
      <c r="AAN201" s="117"/>
      <c r="AAO201" s="117"/>
      <c r="AAP201" s="117"/>
      <c r="AAQ201" s="117"/>
      <c r="AAR201" s="117"/>
      <c r="AAS201" s="117"/>
      <c r="AAT201" s="117"/>
      <c r="AAU201" s="117"/>
      <c r="AAV201" s="117"/>
      <c r="AAW201" s="117"/>
      <c r="AAX201" s="117"/>
      <c r="AAY201" s="117"/>
      <c r="AAZ201" s="117"/>
      <c r="ABA201" s="117"/>
      <c r="ABB201" s="117"/>
      <c r="ABC201" s="117"/>
      <c r="ABD201" s="117"/>
      <c r="ABE201" s="117"/>
      <c r="ABF201" s="117"/>
      <c r="ABG201" s="117"/>
      <c r="ABH201" s="117"/>
      <c r="ABI201" s="117"/>
      <c r="ABJ201" s="117"/>
      <c r="ABK201" s="117"/>
      <c r="ABL201" s="117"/>
      <c r="ABM201" s="117"/>
      <c r="ABN201" s="117"/>
      <c r="ABO201" s="117"/>
      <c r="ABP201" s="117"/>
      <c r="ABQ201" s="117"/>
      <c r="ABR201" s="117"/>
      <c r="ABS201" s="117"/>
      <c r="ABT201" s="117"/>
      <c r="ABU201" s="117"/>
      <c r="ABV201" s="117"/>
      <c r="ABW201" s="117"/>
      <c r="ABX201" s="117"/>
      <c r="ABY201" s="117"/>
      <c r="ABZ201" s="117"/>
      <c r="ACA201" s="117"/>
      <c r="ACB201" s="117"/>
      <c r="ACC201" s="117"/>
      <c r="ACD201" s="117"/>
      <c r="ACE201" s="117"/>
      <c r="ACF201" s="117"/>
      <c r="ACG201" s="117"/>
      <c r="ACH201" s="117"/>
      <c r="ACI201" s="117"/>
      <c r="ACJ201" s="117"/>
      <c r="ACK201" s="117"/>
      <c r="ACL201" s="117"/>
      <c r="ACM201" s="117"/>
      <c r="ACN201" s="117"/>
      <c r="ACO201" s="117"/>
      <c r="ACP201" s="117"/>
      <c r="ACQ201" s="117"/>
      <c r="ACR201" s="117"/>
      <c r="ACS201" s="117"/>
      <c r="ACT201" s="117"/>
      <c r="ACU201" s="117"/>
      <c r="ACV201" s="117"/>
      <c r="ACW201" s="117"/>
      <c r="ACX201" s="117"/>
      <c r="ACY201" s="117"/>
      <c r="ACZ201" s="117"/>
      <c r="ADA201" s="117"/>
      <c r="ADB201" s="117"/>
      <c r="ADC201" s="117"/>
      <c r="ADD201" s="117"/>
      <c r="ADE201" s="117"/>
      <c r="ADF201" s="117"/>
      <c r="ADG201" s="117"/>
      <c r="ADH201" s="117"/>
      <c r="ADI201" s="117"/>
      <c r="ADJ201" s="117"/>
      <c r="ADK201" s="117"/>
      <c r="ADL201" s="117"/>
      <c r="ADM201" s="117"/>
      <c r="ADN201" s="117"/>
      <c r="ADO201" s="117"/>
      <c r="ADP201" s="117"/>
      <c r="ADQ201" s="117"/>
      <c r="ADR201" s="117"/>
      <c r="ADS201" s="117"/>
      <c r="ADT201" s="117"/>
      <c r="ADU201" s="117"/>
      <c r="ADV201" s="117"/>
      <c r="ADW201" s="117"/>
      <c r="ADX201" s="117"/>
      <c r="ADY201" s="117"/>
      <c r="ADZ201" s="117"/>
      <c r="AEA201" s="117"/>
      <c r="AEB201" s="117"/>
      <c r="AEC201" s="117"/>
      <c r="AED201" s="117"/>
      <c r="AEE201" s="117"/>
      <c r="AEF201" s="117"/>
      <c r="AEG201" s="117"/>
      <c r="AEH201" s="117"/>
      <c r="AEI201" s="117"/>
      <c r="AEJ201" s="117"/>
      <c r="AEK201" s="117"/>
      <c r="AEL201" s="117"/>
      <c r="AEM201" s="117"/>
      <c r="AEN201" s="117"/>
      <c r="AEO201" s="117"/>
      <c r="AEP201" s="117"/>
      <c r="AEQ201" s="117"/>
      <c r="AER201" s="117"/>
      <c r="AES201" s="117"/>
      <c r="AET201" s="117"/>
      <c r="AEU201" s="117"/>
      <c r="AEV201" s="117"/>
      <c r="AEW201" s="117"/>
      <c r="AEX201" s="117"/>
      <c r="AEY201" s="117"/>
      <c r="AEZ201" s="117"/>
      <c r="AFA201" s="117"/>
      <c r="AFB201" s="117"/>
      <c r="AFC201" s="117"/>
      <c r="AFD201" s="117"/>
      <c r="AFE201" s="117"/>
      <c r="AFF201" s="117"/>
      <c r="AFG201" s="117"/>
      <c r="AFH201" s="117"/>
      <c r="AFI201" s="117"/>
      <c r="AFJ201" s="117"/>
      <c r="AFK201" s="117"/>
      <c r="AFL201" s="117"/>
      <c r="AFM201" s="117"/>
      <c r="AFN201" s="117"/>
      <c r="AFO201" s="117"/>
    </row>
    <row r="202" spans="2:847" x14ac:dyDescent="0.2">
      <c r="B202" s="249" t="s">
        <v>14012</v>
      </c>
      <c r="C202" s="243">
        <v>470000</v>
      </c>
      <c r="D202" s="304">
        <v>0</v>
      </c>
      <c r="E202" s="234" t="s">
        <v>14013</v>
      </c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256"/>
      <c r="AB202" s="256"/>
      <c r="AC202" s="256"/>
      <c r="AD202" s="256"/>
      <c r="AE202" s="256"/>
      <c r="AF202" s="256"/>
      <c r="AG202" s="256"/>
      <c r="AH202" s="256"/>
      <c r="AI202" s="256"/>
      <c r="AJ202" s="256"/>
      <c r="AK202" s="256"/>
      <c r="AL202" s="256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117"/>
      <c r="BV202" s="117"/>
      <c r="BW202" s="117"/>
      <c r="BX202" s="117"/>
      <c r="BY202" s="117"/>
      <c r="BZ202" s="117"/>
      <c r="CA202" s="117"/>
      <c r="CB202" s="117"/>
      <c r="CC202" s="117"/>
      <c r="CD202" s="117"/>
      <c r="CE202" s="117"/>
      <c r="CF202" s="117"/>
      <c r="CG202" s="117"/>
      <c r="CH202" s="117"/>
      <c r="CI202" s="117"/>
      <c r="CJ202" s="117"/>
      <c r="CK202" s="117"/>
      <c r="CL202" s="117"/>
      <c r="CM202" s="117"/>
      <c r="CN202" s="117"/>
      <c r="CO202" s="117"/>
      <c r="CP202" s="117"/>
      <c r="CQ202" s="117"/>
      <c r="CR202" s="117"/>
      <c r="CS202" s="117"/>
      <c r="CT202" s="117"/>
      <c r="CU202" s="117"/>
      <c r="CV202" s="117"/>
      <c r="CW202" s="117"/>
      <c r="CX202" s="117"/>
      <c r="CY202" s="117"/>
      <c r="CZ202" s="117"/>
      <c r="DA202" s="117"/>
      <c r="DB202" s="117"/>
      <c r="DC202" s="117"/>
      <c r="DD202" s="117"/>
      <c r="DE202" s="117"/>
      <c r="DF202" s="117"/>
      <c r="DG202" s="117"/>
      <c r="DH202" s="117"/>
      <c r="DI202" s="117"/>
      <c r="DJ202" s="117"/>
      <c r="DK202" s="117"/>
      <c r="DL202" s="117"/>
      <c r="DM202" s="117"/>
      <c r="DN202" s="117"/>
      <c r="DO202" s="117"/>
      <c r="DP202" s="117"/>
      <c r="DQ202" s="117"/>
      <c r="DR202" s="117"/>
      <c r="DS202" s="117"/>
      <c r="DT202" s="117"/>
      <c r="DU202" s="117"/>
      <c r="DV202" s="117"/>
      <c r="DW202" s="117"/>
      <c r="DX202" s="117"/>
      <c r="DY202" s="117"/>
      <c r="DZ202" s="117"/>
      <c r="EA202" s="117"/>
      <c r="EB202" s="117"/>
      <c r="EC202" s="117"/>
      <c r="ED202" s="117"/>
      <c r="EE202" s="117"/>
      <c r="EF202" s="117"/>
      <c r="EG202" s="117"/>
      <c r="EH202" s="117"/>
      <c r="EI202" s="117"/>
      <c r="EJ202" s="117"/>
      <c r="EK202" s="117"/>
      <c r="EL202" s="117"/>
      <c r="EM202" s="117"/>
      <c r="EN202" s="117"/>
      <c r="EO202" s="117"/>
      <c r="EP202" s="117"/>
      <c r="EQ202" s="117"/>
      <c r="ER202" s="117"/>
      <c r="ES202" s="117"/>
      <c r="ET202" s="117"/>
      <c r="EU202" s="117"/>
      <c r="EV202" s="117"/>
      <c r="EW202" s="117"/>
      <c r="EX202" s="117"/>
      <c r="EY202" s="117"/>
      <c r="EZ202" s="117"/>
      <c r="FA202" s="117"/>
      <c r="FB202" s="117"/>
      <c r="FC202" s="117"/>
      <c r="FD202" s="117"/>
      <c r="FE202" s="117"/>
      <c r="FF202" s="117"/>
      <c r="FG202" s="117"/>
      <c r="FH202" s="117"/>
      <c r="FI202" s="117"/>
      <c r="FJ202" s="117"/>
      <c r="FK202" s="117"/>
      <c r="FL202" s="117"/>
      <c r="FM202" s="117"/>
      <c r="FN202" s="117"/>
      <c r="FO202" s="117"/>
      <c r="FP202" s="117"/>
      <c r="FQ202" s="117"/>
      <c r="FR202" s="117"/>
      <c r="FS202" s="117"/>
      <c r="FT202" s="117"/>
      <c r="FU202" s="117"/>
      <c r="FV202" s="117"/>
      <c r="FW202" s="117"/>
      <c r="FX202" s="117"/>
      <c r="FY202" s="117"/>
      <c r="FZ202" s="117"/>
      <c r="GA202" s="117"/>
      <c r="GB202" s="117"/>
      <c r="GC202" s="117"/>
      <c r="GD202" s="117"/>
      <c r="GE202" s="117"/>
      <c r="GF202" s="117"/>
      <c r="GG202" s="117"/>
      <c r="GH202" s="117"/>
      <c r="GI202" s="117"/>
      <c r="GJ202" s="117"/>
      <c r="GK202" s="117"/>
      <c r="GL202" s="117"/>
      <c r="GM202" s="117"/>
      <c r="GN202" s="117"/>
      <c r="GO202" s="117"/>
      <c r="GP202" s="117"/>
      <c r="GQ202" s="117"/>
      <c r="GR202" s="117"/>
      <c r="GS202" s="117"/>
      <c r="GT202" s="117"/>
      <c r="GU202" s="117"/>
      <c r="GV202" s="117"/>
      <c r="GW202" s="117"/>
      <c r="GX202" s="117"/>
      <c r="GY202" s="117"/>
      <c r="GZ202" s="117"/>
      <c r="HA202" s="117"/>
      <c r="HB202" s="117"/>
      <c r="HC202" s="117"/>
      <c r="HD202" s="117"/>
      <c r="HE202" s="117"/>
      <c r="HF202" s="117"/>
      <c r="HG202" s="117"/>
      <c r="HH202" s="117"/>
      <c r="HI202" s="117"/>
      <c r="HJ202" s="117"/>
      <c r="HK202" s="117"/>
      <c r="HL202" s="117"/>
      <c r="HM202" s="117"/>
      <c r="HN202" s="117"/>
      <c r="HO202" s="117"/>
      <c r="HP202" s="117"/>
      <c r="HQ202" s="117"/>
      <c r="HR202" s="117"/>
      <c r="HS202" s="117"/>
      <c r="HT202" s="117"/>
      <c r="HU202" s="117"/>
      <c r="HV202" s="117"/>
      <c r="HW202" s="117"/>
      <c r="HX202" s="117"/>
      <c r="HY202" s="117"/>
      <c r="HZ202" s="117"/>
      <c r="IA202" s="117"/>
      <c r="IB202" s="117"/>
      <c r="IC202" s="117"/>
      <c r="ID202" s="117"/>
      <c r="IE202" s="117"/>
      <c r="IF202" s="117"/>
      <c r="IG202" s="117"/>
      <c r="IH202" s="117"/>
      <c r="II202" s="117"/>
      <c r="IJ202" s="117"/>
      <c r="IK202" s="117"/>
      <c r="IL202" s="117"/>
      <c r="IM202" s="117"/>
      <c r="IN202" s="117"/>
      <c r="IO202" s="117"/>
      <c r="IP202" s="117"/>
      <c r="IQ202" s="117"/>
      <c r="IR202" s="117"/>
      <c r="IS202" s="117"/>
      <c r="IT202" s="117"/>
      <c r="IU202" s="117"/>
      <c r="IV202" s="117"/>
      <c r="IW202" s="117"/>
      <c r="IX202" s="117"/>
      <c r="IY202" s="117"/>
      <c r="IZ202" s="117"/>
      <c r="JA202" s="117"/>
      <c r="JB202" s="117"/>
      <c r="JC202" s="117"/>
      <c r="JD202" s="117"/>
      <c r="JE202" s="117"/>
      <c r="JF202" s="117"/>
      <c r="JG202" s="117"/>
      <c r="JH202" s="117"/>
      <c r="JI202" s="117"/>
      <c r="JJ202" s="117"/>
      <c r="JK202" s="117"/>
      <c r="JL202" s="117"/>
      <c r="JM202" s="117"/>
      <c r="JN202" s="117"/>
      <c r="JO202" s="117"/>
      <c r="JP202" s="117"/>
      <c r="JQ202" s="117"/>
      <c r="JR202" s="117"/>
      <c r="JS202" s="117"/>
      <c r="JT202" s="117"/>
      <c r="JU202" s="117"/>
      <c r="JV202" s="117"/>
      <c r="JW202" s="117"/>
      <c r="JX202" s="117"/>
      <c r="JY202" s="117"/>
      <c r="JZ202" s="117"/>
      <c r="KA202" s="117"/>
      <c r="KB202" s="117"/>
      <c r="KC202" s="117"/>
      <c r="KD202" s="117"/>
      <c r="KE202" s="117"/>
      <c r="KF202" s="117"/>
      <c r="KG202" s="117"/>
      <c r="KH202" s="117"/>
      <c r="KI202" s="117"/>
      <c r="KJ202" s="117"/>
      <c r="KK202" s="117"/>
      <c r="KL202" s="117"/>
      <c r="KM202" s="117"/>
      <c r="KN202" s="117"/>
      <c r="KO202" s="117"/>
      <c r="KP202" s="117"/>
      <c r="KQ202" s="117"/>
      <c r="KR202" s="117"/>
      <c r="KS202" s="117"/>
      <c r="KT202" s="117"/>
      <c r="KU202" s="117"/>
      <c r="KV202" s="117"/>
      <c r="KW202" s="117"/>
      <c r="KX202" s="117"/>
      <c r="KY202" s="117"/>
      <c r="KZ202" s="117"/>
      <c r="LA202" s="117"/>
      <c r="LB202" s="117"/>
      <c r="LC202" s="117"/>
      <c r="LD202" s="117"/>
      <c r="LE202" s="117"/>
      <c r="LF202" s="117"/>
      <c r="LG202" s="117"/>
      <c r="LH202" s="117"/>
      <c r="LI202" s="117"/>
      <c r="LJ202" s="117"/>
      <c r="LK202" s="117"/>
      <c r="LL202" s="117"/>
      <c r="LM202" s="117"/>
      <c r="LN202" s="117"/>
      <c r="LO202" s="117"/>
      <c r="LP202" s="117"/>
      <c r="LQ202" s="117"/>
      <c r="LR202" s="117"/>
      <c r="LS202" s="117"/>
      <c r="LT202" s="117"/>
      <c r="LU202" s="117"/>
      <c r="LV202" s="117"/>
      <c r="LW202" s="117"/>
      <c r="LX202" s="117"/>
      <c r="LY202" s="117"/>
      <c r="LZ202" s="117"/>
      <c r="MA202" s="117"/>
      <c r="MB202" s="117"/>
      <c r="MC202" s="117"/>
      <c r="MD202" s="117"/>
      <c r="ME202" s="117"/>
      <c r="MF202" s="117"/>
      <c r="MG202" s="117"/>
      <c r="MH202" s="117"/>
      <c r="MI202" s="117"/>
      <c r="MJ202" s="117"/>
      <c r="MK202" s="117"/>
      <c r="ML202" s="117"/>
      <c r="MM202" s="117"/>
      <c r="MN202" s="117"/>
      <c r="MO202" s="117"/>
      <c r="MP202" s="117"/>
      <c r="MQ202" s="117"/>
      <c r="MR202" s="117"/>
      <c r="MS202" s="117"/>
      <c r="MT202" s="117"/>
      <c r="MU202" s="117"/>
      <c r="MV202" s="117"/>
      <c r="MW202" s="117"/>
      <c r="MX202" s="117"/>
      <c r="MY202" s="117"/>
      <c r="MZ202" s="117"/>
      <c r="NA202" s="117"/>
      <c r="NB202" s="117"/>
      <c r="NC202" s="117"/>
      <c r="ND202" s="117"/>
      <c r="NE202" s="117"/>
      <c r="NF202" s="117"/>
      <c r="NG202" s="117"/>
      <c r="NH202" s="117"/>
      <c r="NI202" s="117"/>
      <c r="NJ202" s="117"/>
      <c r="NK202" s="117"/>
      <c r="NL202" s="117"/>
      <c r="NM202" s="117"/>
      <c r="NN202" s="117"/>
      <c r="NO202" s="117"/>
      <c r="NP202" s="117"/>
      <c r="NQ202" s="117"/>
      <c r="NR202" s="117"/>
      <c r="NS202" s="117"/>
      <c r="NT202" s="117"/>
      <c r="NU202" s="117"/>
      <c r="NV202" s="117"/>
      <c r="NW202" s="117"/>
      <c r="NX202" s="117"/>
      <c r="NY202" s="117"/>
      <c r="NZ202" s="117"/>
      <c r="OA202" s="117"/>
      <c r="OB202" s="117"/>
      <c r="OC202" s="117"/>
      <c r="OD202" s="117"/>
      <c r="OE202" s="117"/>
      <c r="OF202" s="117"/>
      <c r="OG202" s="117"/>
      <c r="OH202" s="117"/>
      <c r="OI202" s="117"/>
      <c r="OJ202" s="117"/>
      <c r="OK202" s="117"/>
      <c r="OL202" s="117"/>
      <c r="OM202" s="117"/>
      <c r="ON202" s="117"/>
      <c r="OO202" s="117"/>
      <c r="OP202" s="117"/>
      <c r="OQ202" s="117"/>
      <c r="OR202" s="117"/>
      <c r="OS202" s="117"/>
      <c r="OT202" s="117"/>
      <c r="OU202" s="117"/>
      <c r="OV202" s="117"/>
      <c r="OW202" s="117"/>
      <c r="OX202" s="117"/>
      <c r="OY202" s="117"/>
      <c r="OZ202" s="117"/>
      <c r="PA202" s="117"/>
      <c r="PB202" s="117"/>
      <c r="PC202" s="117"/>
      <c r="PD202" s="117"/>
      <c r="PE202" s="117"/>
      <c r="PF202" s="117"/>
      <c r="PG202" s="117"/>
      <c r="PH202" s="117"/>
      <c r="PI202" s="117"/>
      <c r="PJ202" s="117"/>
      <c r="PK202" s="117"/>
      <c r="PL202" s="117"/>
      <c r="PM202" s="117"/>
      <c r="PN202" s="117"/>
      <c r="PO202" s="117"/>
      <c r="PP202" s="117"/>
      <c r="PQ202" s="117"/>
      <c r="PR202" s="117"/>
      <c r="PS202" s="117"/>
      <c r="PT202" s="117"/>
      <c r="PU202" s="117"/>
      <c r="PV202" s="117"/>
      <c r="PW202" s="117"/>
      <c r="PX202" s="117"/>
      <c r="PY202" s="117"/>
      <c r="PZ202" s="117"/>
      <c r="QA202" s="117"/>
      <c r="QB202" s="117"/>
      <c r="QC202" s="117"/>
      <c r="QD202" s="117"/>
      <c r="QE202" s="117"/>
      <c r="QF202" s="117"/>
      <c r="QG202" s="117"/>
      <c r="QH202" s="117"/>
      <c r="QI202" s="117"/>
      <c r="QJ202" s="117"/>
      <c r="QK202" s="117"/>
      <c r="QL202" s="117"/>
      <c r="QM202" s="117"/>
      <c r="QN202" s="117"/>
      <c r="QO202" s="117"/>
      <c r="QP202" s="117"/>
      <c r="QQ202" s="117"/>
      <c r="QR202" s="117"/>
      <c r="QS202" s="117"/>
      <c r="QT202" s="117"/>
      <c r="QU202" s="117"/>
      <c r="QV202" s="117"/>
      <c r="QW202" s="117"/>
      <c r="QX202" s="117"/>
      <c r="QY202" s="117"/>
      <c r="QZ202" s="117"/>
      <c r="RA202" s="117"/>
      <c r="RB202" s="117"/>
      <c r="RC202" s="117"/>
      <c r="RD202" s="117"/>
      <c r="RE202" s="117"/>
      <c r="RF202" s="117"/>
      <c r="RG202" s="117"/>
      <c r="RH202" s="117"/>
      <c r="RI202" s="117"/>
      <c r="RJ202" s="117"/>
      <c r="RK202" s="117"/>
      <c r="RL202" s="117"/>
      <c r="RM202" s="117"/>
      <c r="RN202" s="117"/>
      <c r="RO202" s="117"/>
      <c r="RP202" s="117"/>
      <c r="RQ202" s="117"/>
      <c r="RR202" s="117"/>
      <c r="RS202" s="117"/>
      <c r="RT202" s="117"/>
      <c r="RU202" s="117"/>
      <c r="RV202" s="117"/>
      <c r="RW202" s="117"/>
      <c r="RX202" s="117"/>
      <c r="RY202" s="117"/>
      <c r="RZ202" s="117"/>
      <c r="SA202" s="117"/>
      <c r="SB202" s="117"/>
      <c r="SC202" s="117"/>
      <c r="SD202" s="117"/>
      <c r="SE202" s="117"/>
      <c r="SF202" s="117"/>
      <c r="SG202" s="117"/>
      <c r="SH202" s="117"/>
      <c r="SI202" s="117"/>
      <c r="SJ202" s="117"/>
      <c r="SK202" s="117"/>
      <c r="SL202" s="117"/>
      <c r="SM202" s="117"/>
      <c r="SN202" s="117"/>
      <c r="SO202" s="117"/>
      <c r="SP202" s="117"/>
      <c r="SQ202" s="117"/>
      <c r="SR202" s="117"/>
      <c r="SS202" s="117"/>
      <c r="ST202" s="117"/>
      <c r="SU202" s="117"/>
      <c r="SV202" s="117"/>
      <c r="SW202" s="117"/>
      <c r="SX202" s="117"/>
      <c r="SY202" s="117"/>
      <c r="SZ202" s="117"/>
      <c r="TA202" s="117"/>
      <c r="TB202" s="117"/>
      <c r="TC202" s="117"/>
      <c r="TD202" s="117"/>
      <c r="TE202" s="117"/>
      <c r="TF202" s="117"/>
      <c r="TG202" s="117"/>
      <c r="TH202" s="117"/>
      <c r="TI202" s="117"/>
      <c r="TJ202" s="117"/>
      <c r="TK202" s="117"/>
      <c r="TL202" s="117"/>
      <c r="TM202" s="117"/>
      <c r="TN202" s="117"/>
      <c r="TO202" s="117"/>
      <c r="TP202" s="117"/>
      <c r="TQ202" s="117"/>
      <c r="TR202" s="117"/>
      <c r="TS202" s="117"/>
      <c r="TT202" s="117"/>
      <c r="TU202" s="117"/>
      <c r="TV202" s="117"/>
      <c r="TW202" s="117"/>
      <c r="TX202" s="117"/>
      <c r="TY202" s="117"/>
      <c r="TZ202" s="117"/>
      <c r="UA202" s="117"/>
      <c r="UB202" s="117"/>
      <c r="UC202" s="117"/>
      <c r="UD202" s="117"/>
      <c r="UE202" s="117"/>
      <c r="UF202" s="117"/>
      <c r="UG202" s="117"/>
      <c r="UH202" s="117"/>
      <c r="UI202" s="117"/>
      <c r="UJ202" s="117"/>
      <c r="UK202" s="117"/>
      <c r="UL202" s="117"/>
      <c r="UM202" s="117"/>
      <c r="UN202" s="117"/>
      <c r="UO202" s="117"/>
      <c r="UP202" s="117"/>
      <c r="UQ202" s="117"/>
      <c r="UR202" s="117"/>
      <c r="US202" s="117"/>
      <c r="UT202" s="117"/>
      <c r="UU202" s="117"/>
      <c r="UV202" s="117"/>
      <c r="UW202" s="117"/>
      <c r="UX202" s="117"/>
      <c r="UY202" s="117"/>
      <c r="UZ202" s="117"/>
      <c r="VA202" s="117"/>
      <c r="VB202" s="117"/>
      <c r="VC202" s="117"/>
      <c r="VD202" s="117"/>
      <c r="VE202" s="117"/>
      <c r="VF202" s="117"/>
      <c r="VG202" s="117"/>
      <c r="VH202" s="117"/>
      <c r="VI202" s="117"/>
      <c r="VJ202" s="117"/>
      <c r="VK202" s="117"/>
      <c r="VL202" s="117"/>
      <c r="VM202" s="117"/>
      <c r="VN202" s="117"/>
      <c r="VO202" s="117"/>
      <c r="VP202" s="117"/>
      <c r="VQ202" s="117"/>
      <c r="VR202" s="117"/>
      <c r="VS202" s="117"/>
      <c r="VT202" s="117"/>
      <c r="VU202" s="117"/>
      <c r="VV202" s="117"/>
      <c r="VW202" s="117"/>
      <c r="VX202" s="117"/>
      <c r="VY202" s="117"/>
      <c r="VZ202" s="117"/>
      <c r="WA202" s="117"/>
      <c r="WB202" s="117"/>
      <c r="WC202" s="117"/>
      <c r="WD202" s="117"/>
      <c r="WE202" s="117"/>
      <c r="WF202" s="117"/>
      <c r="WG202" s="117"/>
      <c r="WH202" s="117"/>
      <c r="WI202" s="117"/>
      <c r="WJ202" s="117"/>
      <c r="WK202" s="117"/>
      <c r="WL202" s="117"/>
      <c r="WM202" s="117"/>
      <c r="WN202" s="117"/>
      <c r="WO202" s="117"/>
      <c r="WP202" s="117"/>
      <c r="WQ202" s="117"/>
      <c r="WR202" s="117"/>
      <c r="WS202" s="117"/>
      <c r="WT202" s="117"/>
      <c r="WU202" s="117"/>
      <c r="WV202" s="117"/>
      <c r="WW202" s="117"/>
      <c r="WX202" s="117"/>
      <c r="WY202" s="117"/>
      <c r="WZ202" s="117"/>
      <c r="XA202" s="117"/>
      <c r="XB202" s="117"/>
      <c r="XC202" s="117"/>
      <c r="XD202" s="117"/>
      <c r="XE202" s="117"/>
      <c r="XF202" s="117"/>
      <c r="XG202" s="117"/>
      <c r="XH202" s="117"/>
      <c r="XI202" s="117"/>
      <c r="XJ202" s="117"/>
      <c r="XK202" s="117"/>
      <c r="XL202" s="117"/>
      <c r="XM202" s="117"/>
      <c r="XN202" s="117"/>
      <c r="XO202" s="117"/>
      <c r="XP202" s="117"/>
      <c r="XQ202" s="117"/>
      <c r="XR202" s="117"/>
      <c r="XS202" s="117"/>
      <c r="XT202" s="117"/>
      <c r="XU202" s="117"/>
      <c r="XV202" s="117"/>
      <c r="XW202" s="117"/>
      <c r="XX202" s="117"/>
      <c r="XY202" s="117"/>
      <c r="XZ202" s="117"/>
      <c r="YA202" s="117"/>
      <c r="YB202" s="117"/>
      <c r="YC202" s="117"/>
      <c r="YD202" s="117"/>
      <c r="YE202" s="117"/>
      <c r="YF202" s="117"/>
      <c r="YG202" s="117"/>
      <c r="YH202" s="117"/>
      <c r="YI202" s="117"/>
      <c r="YJ202" s="117"/>
      <c r="YK202" s="117"/>
      <c r="YL202" s="117"/>
      <c r="YM202" s="117"/>
      <c r="YN202" s="117"/>
      <c r="YO202" s="117"/>
      <c r="YP202" s="117"/>
      <c r="YQ202" s="117"/>
      <c r="YR202" s="117"/>
      <c r="YS202" s="117"/>
      <c r="YT202" s="117"/>
      <c r="YU202" s="117"/>
      <c r="YV202" s="117"/>
      <c r="YW202" s="117"/>
      <c r="YX202" s="117"/>
      <c r="YY202" s="117"/>
      <c r="YZ202" s="117"/>
      <c r="ZA202" s="117"/>
      <c r="ZB202" s="117"/>
      <c r="ZC202" s="117"/>
      <c r="ZD202" s="117"/>
      <c r="ZE202" s="117"/>
      <c r="ZF202" s="117"/>
      <c r="ZG202" s="117"/>
      <c r="ZH202" s="117"/>
      <c r="ZI202" s="117"/>
      <c r="ZJ202" s="117"/>
      <c r="ZK202" s="117"/>
      <c r="ZL202" s="117"/>
      <c r="ZM202" s="117"/>
      <c r="ZN202" s="117"/>
      <c r="ZO202" s="117"/>
      <c r="ZP202" s="117"/>
      <c r="ZQ202" s="117"/>
      <c r="ZR202" s="117"/>
      <c r="ZS202" s="117"/>
      <c r="ZT202" s="117"/>
      <c r="ZU202" s="117"/>
      <c r="ZV202" s="117"/>
      <c r="ZW202" s="117"/>
      <c r="ZX202" s="117"/>
      <c r="ZY202" s="117"/>
      <c r="ZZ202" s="117"/>
      <c r="AAA202" s="117"/>
      <c r="AAB202" s="117"/>
      <c r="AAC202" s="117"/>
      <c r="AAD202" s="117"/>
      <c r="AAE202" s="117"/>
      <c r="AAF202" s="117"/>
      <c r="AAG202" s="117"/>
      <c r="AAH202" s="117"/>
      <c r="AAI202" s="117"/>
      <c r="AAJ202" s="117"/>
      <c r="AAK202" s="117"/>
      <c r="AAL202" s="117"/>
      <c r="AAM202" s="117"/>
      <c r="AAN202" s="117"/>
      <c r="AAO202" s="117"/>
      <c r="AAP202" s="117"/>
      <c r="AAQ202" s="117"/>
      <c r="AAR202" s="117"/>
      <c r="AAS202" s="117"/>
      <c r="AAT202" s="117"/>
      <c r="AAU202" s="117"/>
      <c r="AAV202" s="117"/>
      <c r="AAW202" s="117"/>
      <c r="AAX202" s="117"/>
      <c r="AAY202" s="117"/>
      <c r="AAZ202" s="117"/>
      <c r="ABA202" s="117"/>
      <c r="ABB202" s="117"/>
      <c r="ABC202" s="117"/>
      <c r="ABD202" s="117"/>
      <c r="ABE202" s="117"/>
      <c r="ABF202" s="117"/>
      <c r="ABG202" s="117"/>
      <c r="ABH202" s="117"/>
      <c r="ABI202" s="117"/>
      <c r="ABJ202" s="117"/>
      <c r="ABK202" s="117"/>
      <c r="ABL202" s="117"/>
      <c r="ABM202" s="117"/>
      <c r="ABN202" s="117"/>
      <c r="ABO202" s="117"/>
      <c r="ABP202" s="117"/>
      <c r="ABQ202" s="117"/>
      <c r="ABR202" s="117"/>
      <c r="ABS202" s="117"/>
      <c r="ABT202" s="117"/>
      <c r="ABU202" s="117"/>
      <c r="ABV202" s="117"/>
      <c r="ABW202" s="117"/>
      <c r="ABX202" s="117"/>
      <c r="ABY202" s="117"/>
      <c r="ABZ202" s="117"/>
      <c r="ACA202" s="117"/>
      <c r="ACB202" s="117"/>
      <c r="ACC202" s="117"/>
      <c r="ACD202" s="117"/>
      <c r="ACE202" s="117"/>
      <c r="ACF202" s="117"/>
      <c r="ACG202" s="117"/>
      <c r="ACH202" s="117"/>
      <c r="ACI202" s="117"/>
      <c r="ACJ202" s="117"/>
      <c r="ACK202" s="117"/>
      <c r="ACL202" s="117"/>
      <c r="ACM202" s="117"/>
      <c r="ACN202" s="117"/>
      <c r="ACO202" s="117"/>
      <c r="ACP202" s="117"/>
      <c r="ACQ202" s="117"/>
      <c r="ACR202" s="117"/>
      <c r="ACS202" s="117"/>
      <c r="ACT202" s="117"/>
      <c r="ACU202" s="117"/>
      <c r="ACV202" s="117"/>
      <c r="ACW202" s="117"/>
      <c r="ACX202" s="117"/>
      <c r="ACY202" s="117"/>
      <c r="ACZ202" s="117"/>
      <c r="ADA202" s="117"/>
      <c r="ADB202" s="117"/>
      <c r="ADC202" s="117"/>
      <c r="ADD202" s="117"/>
      <c r="ADE202" s="117"/>
      <c r="ADF202" s="117"/>
      <c r="ADG202" s="117"/>
      <c r="ADH202" s="117"/>
      <c r="ADI202" s="117"/>
      <c r="ADJ202" s="117"/>
      <c r="ADK202" s="117"/>
      <c r="ADL202" s="117"/>
      <c r="ADM202" s="117"/>
      <c r="ADN202" s="117"/>
      <c r="ADO202" s="117"/>
      <c r="ADP202" s="117"/>
      <c r="ADQ202" s="117"/>
      <c r="ADR202" s="117"/>
      <c r="ADS202" s="117"/>
      <c r="ADT202" s="117"/>
      <c r="ADU202" s="117"/>
      <c r="ADV202" s="117"/>
      <c r="ADW202" s="117"/>
      <c r="ADX202" s="117"/>
      <c r="ADY202" s="117"/>
      <c r="ADZ202" s="117"/>
      <c r="AEA202" s="117"/>
      <c r="AEB202" s="117"/>
      <c r="AEC202" s="117"/>
      <c r="AED202" s="117"/>
      <c r="AEE202" s="117"/>
      <c r="AEF202" s="117"/>
      <c r="AEG202" s="117"/>
      <c r="AEH202" s="117"/>
      <c r="AEI202" s="117"/>
      <c r="AEJ202" s="117"/>
      <c r="AEK202" s="117"/>
      <c r="AEL202" s="117"/>
      <c r="AEM202" s="117"/>
      <c r="AEN202" s="117"/>
      <c r="AEO202" s="117"/>
      <c r="AEP202" s="117"/>
      <c r="AEQ202" s="117"/>
      <c r="AER202" s="117"/>
      <c r="AES202" s="117"/>
      <c r="AET202" s="117"/>
      <c r="AEU202" s="117"/>
      <c r="AEV202" s="117"/>
      <c r="AEW202" s="117"/>
      <c r="AEX202" s="117"/>
      <c r="AEY202" s="117"/>
      <c r="AEZ202" s="117"/>
      <c r="AFA202" s="117"/>
      <c r="AFB202" s="117"/>
      <c r="AFC202" s="117"/>
      <c r="AFD202" s="117"/>
      <c r="AFE202" s="117"/>
      <c r="AFF202" s="117"/>
      <c r="AFG202" s="117"/>
      <c r="AFH202" s="117"/>
      <c r="AFI202" s="117"/>
      <c r="AFJ202" s="117"/>
      <c r="AFK202" s="117"/>
      <c r="AFL202" s="117"/>
      <c r="AFM202" s="117"/>
      <c r="AFN202" s="117"/>
      <c r="AFO202" s="117"/>
    </row>
    <row r="203" spans="2:847" x14ac:dyDescent="0.2">
      <c r="B203" s="249" t="s">
        <v>14014</v>
      </c>
      <c r="C203" s="243">
        <v>515300</v>
      </c>
      <c r="D203" s="304">
        <v>0</v>
      </c>
      <c r="E203" s="234" t="s">
        <v>14015</v>
      </c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256"/>
      <c r="AB203" s="256"/>
      <c r="AC203" s="256"/>
      <c r="AD203" s="256"/>
      <c r="AE203" s="256"/>
      <c r="AF203" s="256"/>
      <c r="AG203" s="256"/>
      <c r="AH203" s="256"/>
      <c r="AI203" s="256"/>
      <c r="AJ203" s="256"/>
      <c r="AK203" s="256"/>
      <c r="AL203" s="256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117"/>
      <c r="BV203" s="117"/>
      <c r="BW203" s="117"/>
      <c r="BX203" s="117"/>
      <c r="BY203" s="117"/>
      <c r="BZ203" s="117"/>
      <c r="CA203" s="117"/>
      <c r="CB203" s="117"/>
      <c r="CC203" s="117"/>
      <c r="CD203" s="117"/>
      <c r="CE203" s="117"/>
      <c r="CF203" s="117"/>
      <c r="CG203" s="117"/>
      <c r="CH203" s="117"/>
      <c r="CI203" s="117"/>
      <c r="CJ203" s="117"/>
      <c r="CK203" s="117"/>
      <c r="CL203" s="117"/>
      <c r="CM203" s="117"/>
      <c r="CN203" s="117"/>
      <c r="CO203" s="117"/>
      <c r="CP203" s="117"/>
      <c r="CQ203" s="117"/>
      <c r="CR203" s="117"/>
      <c r="CS203" s="117"/>
      <c r="CT203" s="117"/>
      <c r="CU203" s="117"/>
      <c r="CV203" s="117"/>
      <c r="CW203" s="117"/>
      <c r="CX203" s="117"/>
      <c r="CY203" s="117"/>
      <c r="CZ203" s="117"/>
      <c r="DA203" s="117"/>
      <c r="DB203" s="117"/>
      <c r="DC203" s="117"/>
      <c r="DD203" s="117"/>
      <c r="DE203" s="117"/>
      <c r="DF203" s="117"/>
      <c r="DG203" s="117"/>
      <c r="DH203" s="117"/>
      <c r="DI203" s="117"/>
      <c r="DJ203" s="117"/>
      <c r="DK203" s="117"/>
      <c r="DL203" s="117"/>
      <c r="DM203" s="117"/>
      <c r="DN203" s="117"/>
      <c r="DO203" s="117"/>
      <c r="DP203" s="117"/>
      <c r="DQ203" s="117"/>
      <c r="DR203" s="117"/>
      <c r="DS203" s="117"/>
      <c r="DT203" s="117"/>
      <c r="DU203" s="117"/>
      <c r="DV203" s="117"/>
      <c r="DW203" s="117"/>
      <c r="DX203" s="117"/>
      <c r="DY203" s="117"/>
      <c r="DZ203" s="117"/>
      <c r="EA203" s="117"/>
      <c r="EB203" s="117"/>
      <c r="EC203" s="117"/>
      <c r="ED203" s="117"/>
      <c r="EE203" s="117"/>
      <c r="EF203" s="117"/>
      <c r="EG203" s="117"/>
      <c r="EH203" s="117"/>
      <c r="EI203" s="117"/>
      <c r="EJ203" s="117"/>
      <c r="EK203" s="117"/>
      <c r="EL203" s="117"/>
      <c r="EM203" s="117"/>
      <c r="EN203" s="117"/>
      <c r="EO203" s="117"/>
      <c r="EP203" s="117"/>
      <c r="EQ203" s="117"/>
      <c r="ER203" s="117"/>
      <c r="ES203" s="117"/>
      <c r="ET203" s="117"/>
      <c r="EU203" s="117"/>
      <c r="EV203" s="117"/>
      <c r="EW203" s="117"/>
      <c r="EX203" s="117"/>
      <c r="EY203" s="117"/>
      <c r="EZ203" s="117"/>
      <c r="FA203" s="117"/>
      <c r="FB203" s="117"/>
      <c r="FC203" s="117"/>
      <c r="FD203" s="117"/>
      <c r="FE203" s="117"/>
      <c r="FF203" s="117"/>
      <c r="FG203" s="117"/>
      <c r="FH203" s="117"/>
      <c r="FI203" s="117"/>
      <c r="FJ203" s="117"/>
      <c r="FK203" s="117"/>
      <c r="FL203" s="117"/>
      <c r="FM203" s="117"/>
      <c r="FN203" s="117"/>
      <c r="FO203" s="117"/>
      <c r="FP203" s="117"/>
      <c r="FQ203" s="117"/>
      <c r="FR203" s="117"/>
      <c r="FS203" s="117"/>
      <c r="FT203" s="117"/>
      <c r="FU203" s="117"/>
      <c r="FV203" s="117"/>
      <c r="FW203" s="117"/>
      <c r="FX203" s="117"/>
      <c r="FY203" s="117"/>
      <c r="FZ203" s="117"/>
      <c r="GA203" s="117"/>
      <c r="GB203" s="117"/>
      <c r="GC203" s="117"/>
      <c r="GD203" s="117"/>
      <c r="GE203" s="117"/>
      <c r="GF203" s="117"/>
      <c r="GG203" s="117"/>
      <c r="GH203" s="117"/>
      <c r="GI203" s="117"/>
      <c r="GJ203" s="117"/>
      <c r="GK203" s="117"/>
      <c r="GL203" s="117"/>
      <c r="GM203" s="117"/>
      <c r="GN203" s="117"/>
      <c r="GO203" s="117"/>
      <c r="GP203" s="117"/>
      <c r="GQ203" s="117"/>
      <c r="GR203" s="117"/>
      <c r="GS203" s="117"/>
      <c r="GT203" s="117"/>
      <c r="GU203" s="117"/>
      <c r="GV203" s="117"/>
      <c r="GW203" s="117"/>
      <c r="GX203" s="117"/>
      <c r="GY203" s="117"/>
      <c r="GZ203" s="117"/>
      <c r="HA203" s="117"/>
      <c r="HB203" s="117"/>
      <c r="HC203" s="117"/>
      <c r="HD203" s="117"/>
      <c r="HE203" s="117"/>
      <c r="HF203" s="117"/>
      <c r="HG203" s="117"/>
      <c r="HH203" s="117"/>
      <c r="HI203" s="117"/>
      <c r="HJ203" s="117"/>
      <c r="HK203" s="117"/>
      <c r="HL203" s="117"/>
      <c r="HM203" s="117"/>
      <c r="HN203" s="117"/>
      <c r="HO203" s="117"/>
      <c r="HP203" s="117"/>
      <c r="HQ203" s="117"/>
      <c r="HR203" s="117"/>
      <c r="HS203" s="117"/>
      <c r="HT203" s="117"/>
      <c r="HU203" s="117"/>
      <c r="HV203" s="117"/>
      <c r="HW203" s="117"/>
      <c r="HX203" s="117"/>
      <c r="HY203" s="117"/>
      <c r="HZ203" s="117"/>
      <c r="IA203" s="117"/>
      <c r="IB203" s="117"/>
      <c r="IC203" s="117"/>
      <c r="ID203" s="117"/>
      <c r="IE203" s="117"/>
      <c r="IF203" s="117"/>
      <c r="IG203" s="117"/>
      <c r="IH203" s="117"/>
      <c r="II203" s="117"/>
      <c r="IJ203" s="117"/>
      <c r="IK203" s="117"/>
      <c r="IL203" s="117"/>
      <c r="IM203" s="117"/>
      <c r="IN203" s="117"/>
      <c r="IO203" s="117"/>
      <c r="IP203" s="117"/>
      <c r="IQ203" s="117"/>
      <c r="IR203" s="117"/>
      <c r="IS203" s="117"/>
      <c r="IT203" s="117"/>
      <c r="IU203" s="117"/>
      <c r="IV203" s="117"/>
      <c r="IW203" s="117"/>
      <c r="IX203" s="117"/>
      <c r="IY203" s="117"/>
      <c r="IZ203" s="117"/>
      <c r="JA203" s="117"/>
      <c r="JB203" s="117"/>
      <c r="JC203" s="117"/>
      <c r="JD203" s="117"/>
      <c r="JE203" s="117"/>
      <c r="JF203" s="117"/>
      <c r="JG203" s="117"/>
      <c r="JH203" s="117"/>
      <c r="JI203" s="117"/>
      <c r="JJ203" s="117"/>
      <c r="JK203" s="117"/>
      <c r="JL203" s="117"/>
      <c r="JM203" s="117"/>
      <c r="JN203" s="117"/>
      <c r="JO203" s="117"/>
      <c r="JP203" s="117"/>
      <c r="JQ203" s="117"/>
      <c r="JR203" s="117"/>
      <c r="JS203" s="117"/>
      <c r="JT203" s="117"/>
      <c r="JU203" s="117"/>
      <c r="JV203" s="117"/>
      <c r="JW203" s="117"/>
      <c r="JX203" s="117"/>
      <c r="JY203" s="117"/>
      <c r="JZ203" s="117"/>
      <c r="KA203" s="117"/>
      <c r="KB203" s="117"/>
      <c r="KC203" s="117"/>
      <c r="KD203" s="117"/>
      <c r="KE203" s="117"/>
      <c r="KF203" s="117"/>
      <c r="KG203" s="117"/>
      <c r="KH203" s="117"/>
      <c r="KI203" s="117"/>
      <c r="KJ203" s="117"/>
      <c r="KK203" s="117"/>
      <c r="KL203" s="117"/>
      <c r="KM203" s="117"/>
      <c r="KN203" s="117"/>
      <c r="KO203" s="117"/>
      <c r="KP203" s="117"/>
      <c r="KQ203" s="117"/>
      <c r="KR203" s="117"/>
      <c r="KS203" s="117"/>
      <c r="KT203" s="117"/>
      <c r="KU203" s="117"/>
      <c r="KV203" s="117"/>
      <c r="KW203" s="117"/>
      <c r="KX203" s="117"/>
      <c r="KY203" s="117"/>
      <c r="KZ203" s="117"/>
      <c r="LA203" s="117"/>
      <c r="LB203" s="117"/>
      <c r="LC203" s="117"/>
      <c r="LD203" s="117"/>
      <c r="LE203" s="117"/>
      <c r="LF203" s="117"/>
      <c r="LG203" s="117"/>
      <c r="LH203" s="117"/>
      <c r="LI203" s="117"/>
      <c r="LJ203" s="117"/>
      <c r="LK203" s="117"/>
      <c r="LL203" s="117"/>
      <c r="LM203" s="117"/>
      <c r="LN203" s="117"/>
      <c r="LO203" s="117"/>
      <c r="LP203" s="117"/>
      <c r="LQ203" s="117"/>
      <c r="LR203" s="117"/>
      <c r="LS203" s="117"/>
      <c r="LT203" s="117"/>
      <c r="LU203" s="117"/>
      <c r="LV203" s="117"/>
      <c r="LW203" s="117"/>
      <c r="LX203" s="117"/>
      <c r="LY203" s="117"/>
      <c r="LZ203" s="117"/>
      <c r="MA203" s="117"/>
      <c r="MB203" s="117"/>
      <c r="MC203" s="117"/>
      <c r="MD203" s="117"/>
      <c r="ME203" s="117"/>
      <c r="MF203" s="117"/>
      <c r="MG203" s="117"/>
      <c r="MH203" s="117"/>
      <c r="MI203" s="117"/>
      <c r="MJ203" s="117"/>
      <c r="MK203" s="117"/>
      <c r="ML203" s="117"/>
      <c r="MM203" s="117"/>
      <c r="MN203" s="117"/>
      <c r="MO203" s="117"/>
      <c r="MP203" s="117"/>
      <c r="MQ203" s="117"/>
      <c r="MR203" s="117"/>
      <c r="MS203" s="117"/>
      <c r="MT203" s="117"/>
      <c r="MU203" s="117"/>
      <c r="MV203" s="117"/>
      <c r="MW203" s="117"/>
      <c r="MX203" s="117"/>
      <c r="MY203" s="117"/>
      <c r="MZ203" s="117"/>
      <c r="NA203" s="117"/>
      <c r="NB203" s="117"/>
      <c r="NC203" s="117"/>
      <c r="ND203" s="117"/>
      <c r="NE203" s="117"/>
      <c r="NF203" s="117"/>
      <c r="NG203" s="117"/>
      <c r="NH203" s="117"/>
      <c r="NI203" s="117"/>
      <c r="NJ203" s="117"/>
      <c r="NK203" s="117"/>
      <c r="NL203" s="117"/>
      <c r="NM203" s="117"/>
      <c r="NN203" s="117"/>
      <c r="NO203" s="117"/>
      <c r="NP203" s="117"/>
      <c r="NQ203" s="117"/>
      <c r="NR203" s="117"/>
      <c r="NS203" s="117"/>
      <c r="NT203" s="117"/>
      <c r="NU203" s="117"/>
      <c r="NV203" s="117"/>
      <c r="NW203" s="117"/>
      <c r="NX203" s="117"/>
      <c r="NY203" s="117"/>
      <c r="NZ203" s="117"/>
      <c r="OA203" s="117"/>
      <c r="OB203" s="117"/>
      <c r="OC203" s="117"/>
      <c r="OD203" s="117"/>
      <c r="OE203" s="117"/>
      <c r="OF203" s="117"/>
      <c r="OG203" s="117"/>
      <c r="OH203" s="117"/>
      <c r="OI203" s="117"/>
      <c r="OJ203" s="117"/>
      <c r="OK203" s="117"/>
      <c r="OL203" s="117"/>
      <c r="OM203" s="117"/>
      <c r="ON203" s="117"/>
      <c r="OO203" s="117"/>
      <c r="OP203" s="117"/>
      <c r="OQ203" s="117"/>
      <c r="OR203" s="117"/>
      <c r="OS203" s="117"/>
      <c r="OT203" s="117"/>
      <c r="OU203" s="117"/>
      <c r="OV203" s="117"/>
      <c r="OW203" s="117"/>
      <c r="OX203" s="117"/>
      <c r="OY203" s="117"/>
      <c r="OZ203" s="117"/>
      <c r="PA203" s="117"/>
      <c r="PB203" s="117"/>
      <c r="PC203" s="117"/>
      <c r="PD203" s="117"/>
      <c r="PE203" s="117"/>
      <c r="PF203" s="117"/>
      <c r="PG203" s="117"/>
      <c r="PH203" s="117"/>
      <c r="PI203" s="117"/>
      <c r="PJ203" s="117"/>
      <c r="PK203" s="117"/>
      <c r="PL203" s="117"/>
      <c r="PM203" s="117"/>
      <c r="PN203" s="117"/>
      <c r="PO203" s="117"/>
      <c r="PP203" s="117"/>
      <c r="PQ203" s="117"/>
      <c r="PR203" s="117"/>
      <c r="PS203" s="117"/>
      <c r="PT203" s="117"/>
      <c r="PU203" s="117"/>
      <c r="PV203" s="117"/>
      <c r="PW203" s="117"/>
      <c r="PX203" s="117"/>
      <c r="PY203" s="117"/>
      <c r="PZ203" s="117"/>
      <c r="QA203" s="117"/>
      <c r="QB203" s="117"/>
      <c r="QC203" s="117"/>
      <c r="QD203" s="117"/>
      <c r="QE203" s="117"/>
      <c r="QF203" s="117"/>
      <c r="QG203" s="117"/>
      <c r="QH203" s="117"/>
      <c r="QI203" s="117"/>
      <c r="QJ203" s="117"/>
      <c r="QK203" s="117"/>
      <c r="QL203" s="117"/>
      <c r="QM203" s="117"/>
      <c r="QN203" s="117"/>
      <c r="QO203" s="117"/>
      <c r="QP203" s="117"/>
      <c r="QQ203" s="117"/>
      <c r="QR203" s="117"/>
      <c r="QS203" s="117"/>
      <c r="QT203" s="117"/>
      <c r="QU203" s="117"/>
      <c r="QV203" s="117"/>
      <c r="QW203" s="117"/>
      <c r="QX203" s="117"/>
      <c r="QY203" s="117"/>
      <c r="QZ203" s="117"/>
      <c r="RA203" s="117"/>
      <c r="RB203" s="117"/>
      <c r="RC203" s="117"/>
      <c r="RD203" s="117"/>
      <c r="RE203" s="117"/>
      <c r="RF203" s="117"/>
      <c r="RG203" s="117"/>
      <c r="RH203" s="117"/>
      <c r="RI203" s="117"/>
      <c r="RJ203" s="117"/>
      <c r="RK203" s="117"/>
      <c r="RL203" s="117"/>
      <c r="RM203" s="117"/>
      <c r="RN203" s="117"/>
      <c r="RO203" s="117"/>
      <c r="RP203" s="117"/>
      <c r="RQ203" s="117"/>
      <c r="RR203" s="117"/>
      <c r="RS203" s="117"/>
      <c r="RT203" s="117"/>
      <c r="RU203" s="117"/>
      <c r="RV203" s="117"/>
      <c r="RW203" s="117"/>
      <c r="RX203" s="117"/>
      <c r="RY203" s="117"/>
      <c r="RZ203" s="117"/>
      <c r="SA203" s="117"/>
      <c r="SB203" s="117"/>
      <c r="SC203" s="117"/>
      <c r="SD203" s="117"/>
      <c r="SE203" s="117"/>
      <c r="SF203" s="117"/>
      <c r="SG203" s="117"/>
      <c r="SH203" s="117"/>
      <c r="SI203" s="117"/>
      <c r="SJ203" s="117"/>
      <c r="SK203" s="117"/>
      <c r="SL203" s="117"/>
      <c r="SM203" s="117"/>
      <c r="SN203" s="117"/>
      <c r="SO203" s="117"/>
      <c r="SP203" s="117"/>
      <c r="SQ203" s="117"/>
      <c r="SR203" s="117"/>
      <c r="SS203" s="117"/>
      <c r="ST203" s="117"/>
      <c r="SU203" s="117"/>
      <c r="SV203" s="117"/>
      <c r="SW203" s="117"/>
      <c r="SX203" s="117"/>
      <c r="SY203" s="117"/>
      <c r="SZ203" s="117"/>
      <c r="TA203" s="117"/>
      <c r="TB203" s="117"/>
      <c r="TC203" s="117"/>
      <c r="TD203" s="117"/>
      <c r="TE203" s="117"/>
      <c r="TF203" s="117"/>
      <c r="TG203" s="117"/>
      <c r="TH203" s="117"/>
      <c r="TI203" s="117"/>
      <c r="TJ203" s="117"/>
      <c r="TK203" s="117"/>
      <c r="TL203" s="117"/>
      <c r="TM203" s="117"/>
      <c r="TN203" s="117"/>
      <c r="TO203" s="117"/>
      <c r="TP203" s="117"/>
      <c r="TQ203" s="117"/>
      <c r="TR203" s="117"/>
      <c r="TS203" s="117"/>
      <c r="TT203" s="117"/>
      <c r="TU203" s="117"/>
      <c r="TV203" s="117"/>
      <c r="TW203" s="117"/>
      <c r="TX203" s="117"/>
      <c r="TY203" s="117"/>
      <c r="TZ203" s="117"/>
      <c r="UA203" s="117"/>
      <c r="UB203" s="117"/>
      <c r="UC203" s="117"/>
      <c r="UD203" s="117"/>
      <c r="UE203" s="117"/>
      <c r="UF203" s="117"/>
      <c r="UG203" s="117"/>
      <c r="UH203" s="117"/>
      <c r="UI203" s="117"/>
      <c r="UJ203" s="117"/>
      <c r="UK203" s="117"/>
      <c r="UL203" s="117"/>
      <c r="UM203" s="117"/>
      <c r="UN203" s="117"/>
      <c r="UO203" s="117"/>
      <c r="UP203" s="117"/>
      <c r="UQ203" s="117"/>
      <c r="UR203" s="117"/>
      <c r="US203" s="117"/>
      <c r="UT203" s="117"/>
      <c r="UU203" s="117"/>
      <c r="UV203" s="117"/>
      <c r="UW203" s="117"/>
      <c r="UX203" s="117"/>
      <c r="UY203" s="117"/>
      <c r="UZ203" s="117"/>
      <c r="VA203" s="117"/>
      <c r="VB203" s="117"/>
      <c r="VC203" s="117"/>
      <c r="VD203" s="117"/>
      <c r="VE203" s="117"/>
      <c r="VF203" s="117"/>
      <c r="VG203" s="117"/>
      <c r="VH203" s="117"/>
      <c r="VI203" s="117"/>
      <c r="VJ203" s="117"/>
      <c r="VK203" s="117"/>
      <c r="VL203" s="117"/>
      <c r="VM203" s="117"/>
      <c r="VN203" s="117"/>
      <c r="VO203" s="117"/>
      <c r="VP203" s="117"/>
      <c r="VQ203" s="117"/>
      <c r="VR203" s="117"/>
      <c r="VS203" s="117"/>
      <c r="VT203" s="117"/>
      <c r="VU203" s="117"/>
      <c r="VV203" s="117"/>
      <c r="VW203" s="117"/>
      <c r="VX203" s="117"/>
      <c r="VY203" s="117"/>
      <c r="VZ203" s="117"/>
      <c r="WA203" s="117"/>
      <c r="WB203" s="117"/>
      <c r="WC203" s="117"/>
      <c r="WD203" s="117"/>
      <c r="WE203" s="117"/>
      <c r="WF203" s="117"/>
      <c r="WG203" s="117"/>
      <c r="WH203" s="117"/>
      <c r="WI203" s="117"/>
      <c r="WJ203" s="117"/>
      <c r="WK203" s="117"/>
      <c r="WL203" s="117"/>
      <c r="WM203" s="117"/>
      <c r="WN203" s="117"/>
      <c r="WO203" s="117"/>
      <c r="WP203" s="117"/>
      <c r="WQ203" s="117"/>
      <c r="WR203" s="117"/>
      <c r="WS203" s="117"/>
      <c r="WT203" s="117"/>
      <c r="WU203" s="117"/>
      <c r="WV203" s="117"/>
      <c r="WW203" s="117"/>
      <c r="WX203" s="117"/>
      <c r="WY203" s="117"/>
      <c r="WZ203" s="117"/>
      <c r="XA203" s="117"/>
      <c r="XB203" s="117"/>
      <c r="XC203" s="117"/>
      <c r="XD203" s="117"/>
      <c r="XE203" s="117"/>
      <c r="XF203" s="117"/>
      <c r="XG203" s="117"/>
      <c r="XH203" s="117"/>
      <c r="XI203" s="117"/>
      <c r="XJ203" s="117"/>
      <c r="XK203" s="117"/>
      <c r="XL203" s="117"/>
      <c r="XM203" s="117"/>
      <c r="XN203" s="117"/>
      <c r="XO203" s="117"/>
      <c r="XP203" s="117"/>
      <c r="XQ203" s="117"/>
      <c r="XR203" s="117"/>
      <c r="XS203" s="117"/>
      <c r="XT203" s="117"/>
      <c r="XU203" s="117"/>
      <c r="XV203" s="117"/>
      <c r="XW203" s="117"/>
      <c r="XX203" s="117"/>
      <c r="XY203" s="117"/>
      <c r="XZ203" s="117"/>
      <c r="YA203" s="117"/>
      <c r="YB203" s="117"/>
      <c r="YC203" s="117"/>
      <c r="YD203" s="117"/>
      <c r="YE203" s="117"/>
      <c r="YF203" s="117"/>
      <c r="YG203" s="117"/>
      <c r="YH203" s="117"/>
      <c r="YI203" s="117"/>
      <c r="YJ203" s="117"/>
      <c r="YK203" s="117"/>
      <c r="YL203" s="117"/>
      <c r="YM203" s="117"/>
      <c r="YN203" s="117"/>
      <c r="YO203" s="117"/>
      <c r="YP203" s="117"/>
      <c r="YQ203" s="117"/>
      <c r="YR203" s="117"/>
      <c r="YS203" s="117"/>
      <c r="YT203" s="117"/>
      <c r="YU203" s="117"/>
      <c r="YV203" s="117"/>
      <c r="YW203" s="117"/>
      <c r="YX203" s="117"/>
      <c r="YY203" s="117"/>
      <c r="YZ203" s="117"/>
      <c r="ZA203" s="117"/>
      <c r="ZB203" s="117"/>
      <c r="ZC203" s="117"/>
      <c r="ZD203" s="117"/>
      <c r="ZE203" s="117"/>
      <c r="ZF203" s="117"/>
      <c r="ZG203" s="117"/>
      <c r="ZH203" s="117"/>
      <c r="ZI203" s="117"/>
      <c r="ZJ203" s="117"/>
      <c r="ZK203" s="117"/>
      <c r="ZL203" s="117"/>
      <c r="ZM203" s="117"/>
      <c r="ZN203" s="117"/>
      <c r="ZO203" s="117"/>
      <c r="ZP203" s="117"/>
      <c r="ZQ203" s="117"/>
      <c r="ZR203" s="117"/>
      <c r="ZS203" s="117"/>
      <c r="ZT203" s="117"/>
      <c r="ZU203" s="117"/>
      <c r="ZV203" s="117"/>
      <c r="ZW203" s="117"/>
      <c r="ZX203" s="117"/>
      <c r="ZY203" s="117"/>
      <c r="ZZ203" s="117"/>
      <c r="AAA203" s="117"/>
      <c r="AAB203" s="117"/>
      <c r="AAC203" s="117"/>
      <c r="AAD203" s="117"/>
      <c r="AAE203" s="117"/>
      <c r="AAF203" s="117"/>
      <c r="AAG203" s="117"/>
      <c r="AAH203" s="117"/>
      <c r="AAI203" s="117"/>
      <c r="AAJ203" s="117"/>
      <c r="AAK203" s="117"/>
      <c r="AAL203" s="117"/>
      <c r="AAM203" s="117"/>
      <c r="AAN203" s="117"/>
      <c r="AAO203" s="117"/>
      <c r="AAP203" s="117"/>
      <c r="AAQ203" s="117"/>
      <c r="AAR203" s="117"/>
      <c r="AAS203" s="117"/>
      <c r="AAT203" s="117"/>
      <c r="AAU203" s="117"/>
      <c r="AAV203" s="117"/>
      <c r="AAW203" s="117"/>
      <c r="AAX203" s="117"/>
      <c r="AAY203" s="117"/>
      <c r="AAZ203" s="117"/>
      <c r="ABA203" s="117"/>
      <c r="ABB203" s="117"/>
      <c r="ABC203" s="117"/>
      <c r="ABD203" s="117"/>
      <c r="ABE203" s="117"/>
      <c r="ABF203" s="117"/>
      <c r="ABG203" s="117"/>
      <c r="ABH203" s="117"/>
      <c r="ABI203" s="117"/>
      <c r="ABJ203" s="117"/>
      <c r="ABK203" s="117"/>
      <c r="ABL203" s="117"/>
      <c r="ABM203" s="117"/>
      <c r="ABN203" s="117"/>
      <c r="ABO203" s="117"/>
      <c r="ABP203" s="117"/>
      <c r="ABQ203" s="117"/>
      <c r="ABR203" s="117"/>
      <c r="ABS203" s="117"/>
      <c r="ABT203" s="117"/>
      <c r="ABU203" s="117"/>
      <c r="ABV203" s="117"/>
      <c r="ABW203" s="117"/>
      <c r="ABX203" s="117"/>
      <c r="ABY203" s="117"/>
      <c r="ABZ203" s="117"/>
      <c r="ACA203" s="117"/>
      <c r="ACB203" s="117"/>
      <c r="ACC203" s="117"/>
      <c r="ACD203" s="117"/>
      <c r="ACE203" s="117"/>
      <c r="ACF203" s="117"/>
      <c r="ACG203" s="117"/>
      <c r="ACH203" s="117"/>
      <c r="ACI203" s="117"/>
      <c r="ACJ203" s="117"/>
      <c r="ACK203" s="117"/>
      <c r="ACL203" s="117"/>
      <c r="ACM203" s="117"/>
      <c r="ACN203" s="117"/>
      <c r="ACO203" s="117"/>
      <c r="ACP203" s="117"/>
      <c r="ACQ203" s="117"/>
      <c r="ACR203" s="117"/>
      <c r="ACS203" s="117"/>
      <c r="ACT203" s="117"/>
      <c r="ACU203" s="117"/>
      <c r="ACV203" s="117"/>
      <c r="ACW203" s="117"/>
      <c r="ACX203" s="117"/>
      <c r="ACY203" s="117"/>
      <c r="ACZ203" s="117"/>
      <c r="ADA203" s="117"/>
      <c r="ADB203" s="117"/>
      <c r="ADC203" s="117"/>
      <c r="ADD203" s="117"/>
      <c r="ADE203" s="117"/>
      <c r="ADF203" s="117"/>
      <c r="ADG203" s="117"/>
      <c r="ADH203" s="117"/>
      <c r="ADI203" s="117"/>
      <c r="ADJ203" s="117"/>
      <c r="ADK203" s="117"/>
      <c r="ADL203" s="117"/>
      <c r="ADM203" s="117"/>
      <c r="ADN203" s="117"/>
      <c r="ADO203" s="117"/>
      <c r="ADP203" s="117"/>
      <c r="ADQ203" s="117"/>
      <c r="ADR203" s="117"/>
      <c r="ADS203" s="117"/>
      <c r="ADT203" s="117"/>
      <c r="ADU203" s="117"/>
      <c r="ADV203" s="117"/>
      <c r="ADW203" s="117"/>
      <c r="ADX203" s="117"/>
      <c r="ADY203" s="117"/>
      <c r="ADZ203" s="117"/>
      <c r="AEA203" s="117"/>
      <c r="AEB203" s="117"/>
      <c r="AEC203" s="117"/>
      <c r="AED203" s="117"/>
      <c r="AEE203" s="117"/>
      <c r="AEF203" s="117"/>
      <c r="AEG203" s="117"/>
      <c r="AEH203" s="117"/>
      <c r="AEI203" s="117"/>
      <c r="AEJ203" s="117"/>
      <c r="AEK203" s="117"/>
      <c r="AEL203" s="117"/>
      <c r="AEM203" s="117"/>
      <c r="AEN203" s="117"/>
      <c r="AEO203" s="117"/>
      <c r="AEP203" s="117"/>
      <c r="AEQ203" s="117"/>
      <c r="AER203" s="117"/>
      <c r="AES203" s="117"/>
      <c r="AET203" s="117"/>
      <c r="AEU203" s="117"/>
      <c r="AEV203" s="117"/>
      <c r="AEW203" s="117"/>
      <c r="AEX203" s="117"/>
      <c r="AEY203" s="117"/>
      <c r="AEZ203" s="117"/>
      <c r="AFA203" s="117"/>
      <c r="AFB203" s="117"/>
      <c r="AFC203" s="117"/>
      <c r="AFD203" s="117"/>
      <c r="AFE203" s="117"/>
      <c r="AFF203" s="117"/>
      <c r="AFG203" s="117"/>
      <c r="AFH203" s="117"/>
      <c r="AFI203" s="117"/>
      <c r="AFJ203" s="117"/>
      <c r="AFK203" s="117"/>
      <c r="AFL203" s="117"/>
      <c r="AFM203" s="117"/>
      <c r="AFN203" s="117"/>
      <c r="AFO203" s="117"/>
    </row>
    <row r="204" spans="2:847" x14ac:dyDescent="0.2">
      <c r="B204" s="249" t="s">
        <v>14016</v>
      </c>
      <c r="C204" s="243">
        <v>656035.63</v>
      </c>
      <c r="D204" s="304">
        <v>0</v>
      </c>
      <c r="E204" s="234" t="s">
        <v>7456</v>
      </c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256"/>
      <c r="AB204" s="256"/>
      <c r="AC204" s="256"/>
      <c r="AD204" s="256"/>
      <c r="AE204" s="256"/>
      <c r="AF204" s="256"/>
      <c r="AG204" s="256"/>
      <c r="AH204" s="256"/>
      <c r="AI204" s="256"/>
      <c r="AJ204" s="256"/>
      <c r="AK204" s="256"/>
      <c r="AL204" s="256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117"/>
      <c r="BV204" s="117"/>
      <c r="BW204" s="117"/>
      <c r="BX204" s="117"/>
      <c r="BY204" s="117"/>
      <c r="BZ204" s="117"/>
      <c r="CA204" s="117"/>
      <c r="CB204" s="117"/>
      <c r="CC204" s="117"/>
      <c r="CD204" s="117"/>
      <c r="CE204" s="117"/>
      <c r="CF204" s="117"/>
      <c r="CG204" s="117"/>
      <c r="CH204" s="117"/>
      <c r="CI204" s="117"/>
      <c r="CJ204" s="117"/>
      <c r="CK204" s="117"/>
      <c r="CL204" s="117"/>
      <c r="CM204" s="117"/>
      <c r="CN204" s="117"/>
      <c r="CO204" s="117"/>
      <c r="CP204" s="117"/>
      <c r="CQ204" s="117"/>
      <c r="CR204" s="117"/>
      <c r="CS204" s="117"/>
      <c r="CT204" s="117"/>
      <c r="CU204" s="117"/>
      <c r="CV204" s="117"/>
      <c r="CW204" s="117"/>
      <c r="CX204" s="117"/>
      <c r="CY204" s="117"/>
      <c r="CZ204" s="117"/>
      <c r="DA204" s="117"/>
      <c r="DB204" s="117"/>
      <c r="DC204" s="117"/>
      <c r="DD204" s="117"/>
      <c r="DE204" s="117"/>
      <c r="DF204" s="117"/>
      <c r="DG204" s="117"/>
      <c r="DH204" s="117"/>
      <c r="DI204" s="117"/>
      <c r="DJ204" s="117"/>
      <c r="DK204" s="117"/>
      <c r="DL204" s="117"/>
      <c r="DM204" s="117"/>
      <c r="DN204" s="117"/>
      <c r="DO204" s="117"/>
      <c r="DP204" s="117"/>
      <c r="DQ204" s="117"/>
      <c r="DR204" s="117"/>
      <c r="DS204" s="117"/>
      <c r="DT204" s="117"/>
      <c r="DU204" s="117"/>
      <c r="DV204" s="117"/>
      <c r="DW204" s="117"/>
      <c r="DX204" s="117"/>
      <c r="DY204" s="117"/>
      <c r="DZ204" s="117"/>
      <c r="EA204" s="117"/>
      <c r="EB204" s="117"/>
      <c r="EC204" s="117"/>
      <c r="ED204" s="117"/>
      <c r="EE204" s="117"/>
      <c r="EF204" s="117"/>
      <c r="EG204" s="117"/>
      <c r="EH204" s="117"/>
      <c r="EI204" s="117"/>
      <c r="EJ204" s="117"/>
      <c r="EK204" s="117"/>
      <c r="EL204" s="117"/>
      <c r="EM204" s="117"/>
      <c r="EN204" s="117"/>
      <c r="EO204" s="117"/>
      <c r="EP204" s="117"/>
      <c r="EQ204" s="117"/>
      <c r="ER204" s="117"/>
      <c r="ES204" s="117"/>
      <c r="ET204" s="117"/>
      <c r="EU204" s="117"/>
      <c r="EV204" s="117"/>
      <c r="EW204" s="117"/>
      <c r="EX204" s="117"/>
      <c r="EY204" s="117"/>
      <c r="EZ204" s="117"/>
      <c r="FA204" s="117"/>
      <c r="FB204" s="117"/>
      <c r="FC204" s="117"/>
      <c r="FD204" s="117"/>
      <c r="FE204" s="117"/>
      <c r="FF204" s="117"/>
      <c r="FG204" s="117"/>
      <c r="FH204" s="117"/>
      <c r="FI204" s="117"/>
      <c r="FJ204" s="117"/>
      <c r="FK204" s="117"/>
      <c r="FL204" s="117"/>
      <c r="FM204" s="117"/>
      <c r="FN204" s="117"/>
      <c r="FO204" s="117"/>
      <c r="FP204" s="117"/>
      <c r="FQ204" s="117"/>
      <c r="FR204" s="117"/>
      <c r="FS204" s="117"/>
      <c r="FT204" s="117"/>
      <c r="FU204" s="117"/>
      <c r="FV204" s="117"/>
      <c r="FW204" s="117"/>
      <c r="FX204" s="117"/>
      <c r="FY204" s="117"/>
      <c r="FZ204" s="117"/>
      <c r="GA204" s="117"/>
      <c r="GB204" s="117"/>
      <c r="GC204" s="117"/>
      <c r="GD204" s="117"/>
      <c r="GE204" s="117"/>
      <c r="GF204" s="117"/>
      <c r="GG204" s="117"/>
      <c r="GH204" s="117"/>
      <c r="GI204" s="117"/>
      <c r="GJ204" s="117"/>
      <c r="GK204" s="117"/>
      <c r="GL204" s="117"/>
      <c r="GM204" s="117"/>
      <c r="GN204" s="117"/>
      <c r="GO204" s="117"/>
      <c r="GP204" s="117"/>
      <c r="GQ204" s="117"/>
      <c r="GR204" s="117"/>
      <c r="GS204" s="117"/>
      <c r="GT204" s="117"/>
      <c r="GU204" s="117"/>
      <c r="GV204" s="117"/>
      <c r="GW204" s="117"/>
      <c r="GX204" s="117"/>
      <c r="GY204" s="117"/>
      <c r="GZ204" s="117"/>
      <c r="HA204" s="117"/>
      <c r="HB204" s="117"/>
      <c r="HC204" s="117"/>
      <c r="HD204" s="117"/>
      <c r="HE204" s="117"/>
      <c r="HF204" s="117"/>
      <c r="HG204" s="117"/>
      <c r="HH204" s="117"/>
      <c r="HI204" s="117"/>
      <c r="HJ204" s="117"/>
      <c r="HK204" s="117"/>
      <c r="HL204" s="117"/>
      <c r="HM204" s="117"/>
      <c r="HN204" s="117"/>
      <c r="HO204" s="117"/>
      <c r="HP204" s="117"/>
      <c r="HQ204" s="117"/>
      <c r="HR204" s="117"/>
      <c r="HS204" s="117"/>
      <c r="HT204" s="117"/>
      <c r="HU204" s="117"/>
      <c r="HV204" s="117"/>
      <c r="HW204" s="117"/>
      <c r="HX204" s="117"/>
      <c r="HY204" s="117"/>
      <c r="HZ204" s="117"/>
      <c r="IA204" s="117"/>
      <c r="IB204" s="117"/>
      <c r="IC204" s="117"/>
      <c r="ID204" s="117"/>
      <c r="IE204" s="117"/>
      <c r="IF204" s="117"/>
      <c r="IG204" s="117"/>
      <c r="IH204" s="117"/>
      <c r="II204" s="117"/>
      <c r="IJ204" s="117"/>
      <c r="IK204" s="117"/>
      <c r="IL204" s="117"/>
      <c r="IM204" s="117"/>
      <c r="IN204" s="117"/>
      <c r="IO204" s="117"/>
      <c r="IP204" s="117"/>
      <c r="IQ204" s="117"/>
      <c r="IR204" s="117"/>
      <c r="IS204" s="117"/>
      <c r="IT204" s="117"/>
      <c r="IU204" s="117"/>
      <c r="IV204" s="117"/>
      <c r="IW204" s="117"/>
      <c r="IX204" s="117"/>
      <c r="IY204" s="117"/>
      <c r="IZ204" s="117"/>
      <c r="JA204" s="117"/>
      <c r="JB204" s="117"/>
      <c r="JC204" s="117"/>
      <c r="JD204" s="117"/>
      <c r="JE204" s="117"/>
      <c r="JF204" s="117"/>
      <c r="JG204" s="117"/>
      <c r="JH204" s="117"/>
      <c r="JI204" s="117"/>
      <c r="JJ204" s="117"/>
      <c r="JK204" s="117"/>
      <c r="JL204" s="117"/>
      <c r="JM204" s="117"/>
      <c r="JN204" s="117"/>
      <c r="JO204" s="117"/>
      <c r="JP204" s="117"/>
      <c r="JQ204" s="117"/>
      <c r="JR204" s="117"/>
      <c r="JS204" s="117"/>
      <c r="JT204" s="117"/>
      <c r="JU204" s="117"/>
      <c r="JV204" s="117"/>
      <c r="JW204" s="117"/>
      <c r="JX204" s="117"/>
      <c r="JY204" s="117"/>
      <c r="JZ204" s="117"/>
      <c r="KA204" s="117"/>
      <c r="KB204" s="117"/>
      <c r="KC204" s="117"/>
      <c r="KD204" s="117"/>
      <c r="KE204" s="117"/>
      <c r="KF204" s="117"/>
      <c r="KG204" s="117"/>
      <c r="KH204" s="117"/>
      <c r="KI204" s="117"/>
      <c r="KJ204" s="117"/>
      <c r="KK204" s="117"/>
      <c r="KL204" s="117"/>
      <c r="KM204" s="117"/>
      <c r="KN204" s="117"/>
      <c r="KO204" s="117"/>
      <c r="KP204" s="117"/>
      <c r="KQ204" s="117"/>
      <c r="KR204" s="117"/>
      <c r="KS204" s="117"/>
      <c r="KT204" s="117"/>
      <c r="KU204" s="117"/>
      <c r="KV204" s="117"/>
      <c r="KW204" s="117"/>
      <c r="KX204" s="117"/>
      <c r="KY204" s="117"/>
      <c r="KZ204" s="117"/>
      <c r="LA204" s="117"/>
      <c r="LB204" s="117"/>
      <c r="LC204" s="117"/>
      <c r="LD204" s="117"/>
      <c r="LE204" s="117"/>
      <c r="LF204" s="117"/>
      <c r="LG204" s="117"/>
      <c r="LH204" s="117"/>
      <c r="LI204" s="117"/>
      <c r="LJ204" s="117"/>
      <c r="LK204" s="117"/>
      <c r="LL204" s="117"/>
      <c r="LM204" s="117"/>
      <c r="LN204" s="117"/>
      <c r="LO204" s="117"/>
      <c r="LP204" s="117"/>
      <c r="LQ204" s="117"/>
      <c r="LR204" s="117"/>
      <c r="LS204" s="117"/>
      <c r="LT204" s="117"/>
      <c r="LU204" s="117"/>
      <c r="LV204" s="117"/>
      <c r="LW204" s="117"/>
      <c r="LX204" s="117"/>
      <c r="LY204" s="117"/>
      <c r="LZ204" s="117"/>
      <c r="MA204" s="117"/>
      <c r="MB204" s="117"/>
      <c r="MC204" s="117"/>
      <c r="MD204" s="117"/>
      <c r="ME204" s="117"/>
      <c r="MF204" s="117"/>
      <c r="MG204" s="117"/>
      <c r="MH204" s="117"/>
      <c r="MI204" s="117"/>
      <c r="MJ204" s="117"/>
      <c r="MK204" s="117"/>
      <c r="ML204" s="117"/>
      <c r="MM204" s="117"/>
      <c r="MN204" s="117"/>
      <c r="MO204" s="117"/>
      <c r="MP204" s="117"/>
      <c r="MQ204" s="117"/>
      <c r="MR204" s="117"/>
      <c r="MS204" s="117"/>
      <c r="MT204" s="117"/>
      <c r="MU204" s="117"/>
      <c r="MV204" s="117"/>
      <c r="MW204" s="117"/>
      <c r="MX204" s="117"/>
      <c r="MY204" s="117"/>
      <c r="MZ204" s="117"/>
      <c r="NA204" s="117"/>
      <c r="NB204" s="117"/>
      <c r="NC204" s="117"/>
      <c r="ND204" s="117"/>
      <c r="NE204" s="117"/>
      <c r="NF204" s="117"/>
      <c r="NG204" s="117"/>
      <c r="NH204" s="117"/>
      <c r="NI204" s="117"/>
      <c r="NJ204" s="117"/>
      <c r="NK204" s="117"/>
      <c r="NL204" s="117"/>
      <c r="NM204" s="117"/>
      <c r="NN204" s="117"/>
      <c r="NO204" s="117"/>
      <c r="NP204" s="117"/>
      <c r="NQ204" s="117"/>
      <c r="NR204" s="117"/>
      <c r="NS204" s="117"/>
      <c r="NT204" s="117"/>
      <c r="NU204" s="117"/>
      <c r="NV204" s="117"/>
      <c r="NW204" s="117"/>
      <c r="NX204" s="117"/>
      <c r="NY204" s="117"/>
      <c r="NZ204" s="117"/>
      <c r="OA204" s="117"/>
      <c r="OB204" s="117"/>
      <c r="OC204" s="117"/>
      <c r="OD204" s="117"/>
      <c r="OE204" s="117"/>
      <c r="OF204" s="117"/>
      <c r="OG204" s="117"/>
      <c r="OH204" s="117"/>
      <c r="OI204" s="117"/>
      <c r="OJ204" s="117"/>
      <c r="OK204" s="117"/>
      <c r="OL204" s="117"/>
      <c r="OM204" s="117"/>
      <c r="ON204" s="117"/>
      <c r="OO204" s="117"/>
      <c r="OP204" s="117"/>
      <c r="OQ204" s="117"/>
      <c r="OR204" s="117"/>
      <c r="OS204" s="117"/>
      <c r="OT204" s="117"/>
      <c r="OU204" s="117"/>
      <c r="OV204" s="117"/>
      <c r="OW204" s="117"/>
      <c r="OX204" s="117"/>
      <c r="OY204" s="117"/>
      <c r="OZ204" s="117"/>
      <c r="PA204" s="117"/>
      <c r="PB204" s="117"/>
      <c r="PC204" s="117"/>
      <c r="PD204" s="117"/>
      <c r="PE204" s="117"/>
      <c r="PF204" s="117"/>
      <c r="PG204" s="117"/>
      <c r="PH204" s="117"/>
      <c r="PI204" s="117"/>
      <c r="PJ204" s="117"/>
      <c r="PK204" s="117"/>
      <c r="PL204" s="117"/>
      <c r="PM204" s="117"/>
      <c r="PN204" s="117"/>
      <c r="PO204" s="117"/>
      <c r="PP204" s="117"/>
      <c r="PQ204" s="117"/>
      <c r="PR204" s="117"/>
      <c r="PS204" s="117"/>
      <c r="PT204" s="117"/>
      <c r="PU204" s="117"/>
      <c r="PV204" s="117"/>
      <c r="PW204" s="117"/>
      <c r="PX204" s="117"/>
      <c r="PY204" s="117"/>
      <c r="PZ204" s="117"/>
      <c r="QA204" s="117"/>
      <c r="QB204" s="117"/>
      <c r="QC204" s="117"/>
      <c r="QD204" s="117"/>
      <c r="QE204" s="117"/>
      <c r="QF204" s="117"/>
      <c r="QG204" s="117"/>
      <c r="QH204" s="117"/>
      <c r="QI204" s="117"/>
      <c r="QJ204" s="117"/>
      <c r="QK204" s="117"/>
      <c r="QL204" s="117"/>
      <c r="QM204" s="117"/>
      <c r="QN204" s="117"/>
      <c r="QO204" s="117"/>
      <c r="QP204" s="117"/>
      <c r="QQ204" s="117"/>
      <c r="QR204" s="117"/>
      <c r="QS204" s="117"/>
      <c r="QT204" s="117"/>
      <c r="QU204" s="117"/>
      <c r="QV204" s="117"/>
      <c r="QW204" s="117"/>
      <c r="QX204" s="117"/>
      <c r="QY204" s="117"/>
      <c r="QZ204" s="117"/>
      <c r="RA204" s="117"/>
      <c r="RB204" s="117"/>
      <c r="RC204" s="117"/>
      <c r="RD204" s="117"/>
      <c r="RE204" s="117"/>
      <c r="RF204" s="117"/>
      <c r="RG204" s="117"/>
      <c r="RH204" s="117"/>
      <c r="RI204" s="117"/>
      <c r="RJ204" s="117"/>
      <c r="RK204" s="117"/>
      <c r="RL204" s="117"/>
      <c r="RM204" s="117"/>
      <c r="RN204" s="117"/>
      <c r="RO204" s="117"/>
      <c r="RP204" s="117"/>
      <c r="RQ204" s="117"/>
      <c r="RR204" s="117"/>
      <c r="RS204" s="117"/>
      <c r="RT204" s="117"/>
      <c r="RU204" s="117"/>
      <c r="RV204" s="117"/>
      <c r="RW204" s="117"/>
      <c r="RX204" s="117"/>
      <c r="RY204" s="117"/>
      <c r="RZ204" s="117"/>
      <c r="SA204" s="117"/>
      <c r="SB204" s="117"/>
      <c r="SC204" s="117"/>
      <c r="SD204" s="117"/>
      <c r="SE204" s="117"/>
      <c r="SF204" s="117"/>
      <c r="SG204" s="117"/>
      <c r="SH204" s="117"/>
      <c r="SI204" s="117"/>
      <c r="SJ204" s="117"/>
      <c r="SK204" s="117"/>
      <c r="SL204" s="117"/>
      <c r="SM204" s="117"/>
      <c r="SN204" s="117"/>
      <c r="SO204" s="117"/>
      <c r="SP204" s="117"/>
      <c r="SQ204" s="117"/>
      <c r="SR204" s="117"/>
      <c r="SS204" s="117"/>
      <c r="ST204" s="117"/>
      <c r="SU204" s="117"/>
      <c r="SV204" s="117"/>
      <c r="SW204" s="117"/>
      <c r="SX204" s="117"/>
      <c r="SY204" s="117"/>
      <c r="SZ204" s="117"/>
      <c r="TA204" s="117"/>
      <c r="TB204" s="117"/>
      <c r="TC204" s="117"/>
      <c r="TD204" s="117"/>
      <c r="TE204" s="117"/>
      <c r="TF204" s="117"/>
      <c r="TG204" s="117"/>
      <c r="TH204" s="117"/>
      <c r="TI204" s="117"/>
      <c r="TJ204" s="117"/>
      <c r="TK204" s="117"/>
      <c r="TL204" s="117"/>
      <c r="TM204" s="117"/>
      <c r="TN204" s="117"/>
      <c r="TO204" s="117"/>
      <c r="TP204" s="117"/>
      <c r="TQ204" s="117"/>
      <c r="TR204" s="117"/>
      <c r="TS204" s="117"/>
      <c r="TT204" s="117"/>
      <c r="TU204" s="117"/>
      <c r="TV204" s="117"/>
      <c r="TW204" s="117"/>
      <c r="TX204" s="117"/>
      <c r="TY204" s="117"/>
      <c r="TZ204" s="117"/>
      <c r="UA204" s="117"/>
      <c r="UB204" s="117"/>
      <c r="UC204" s="117"/>
      <c r="UD204" s="117"/>
      <c r="UE204" s="117"/>
      <c r="UF204" s="117"/>
      <c r="UG204" s="117"/>
      <c r="UH204" s="117"/>
      <c r="UI204" s="117"/>
      <c r="UJ204" s="117"/>
      <c r="UK204" s="117"/>
      <c r="UL204" s="117"/>
      <c r="UM204" s="117"/>
      <c r="UN204" s="117"/>
      <c r="UO204" s="117"/>
      <c r="UP204" s="117"/>
      <c r="UQ204" s="117"/>
      <c r="UR204" s="117"/>
      <c r="US204" s="117"/>
      <c r="UT204" s="117"/>
      <c r="UU204" s="117"/>
      <c r="UV204" s="117"/>
      <c r="UW204" s="117"/>
      <c r="UX204" s="117"/>
      <c r="UY204" s="117"/>
      <c r="UZ204" s="117"/>
      <c r="VA204" s="117"/>
      <c r="VB204" s="117"/>
      <c r="VC204" s="117"/>
      <c r="VD204" s="117"/>
      <c r="VE204" s="117"/>
      <c r="VF204" s="117"/>
      <c r="VG204" s="117"/>
      <c r="VH204" s="117"/>
      <c r="VI204" s="117"/>
      <c r="VJ204" s="117"/>
      <c r="VK204" s="117"/>
      <c r="VL204" s="117"/>
      <c r="VM204" s="117"/>
      <c r="VN204" s="117"/>
      <c r="VO204" s="117"/>
      <c r="VP204" s="117"/>
      <c r="VQ204" s="117"/>
      <c r="VR204" s="117"/>
      <c r="VS204" s="117"/>
      <c r="VT204" s="117"/>
      <c r="VU204" s="117"/>
      <c r="VV204" s="117"/>
      <c r="VW204" s="117"/>
      <c r="VX204" s="117"/>
      <c r="VY204" s="117"/>
      <c r="VZ204" s="117"/>
      <c r="WA204" s="117"/>
      <c r="WB204" s="117"/>
      <c r="WC204" s="117"/>
      <c r="WD204" s="117"/>
      <c r="WE204" s="117"/>
      <c r="WF204" s="117"/>
      <c r="WG204" s="117"/>
      <c r="WH204" s="117"/>
      <c r="WI204" s="117"/>
      <c r="WJ204" s="117"/>
      <c r="WK204" s="117"/>
      <c r="WL204" s="117"/>
      <c r="WM204" s="117"/>
      <c r="WN204" s="117"/>
      <c r="WO204" s="117"/>
      <c r="WP204" s="117"/>
      <c r="WQ204" s="117"/>
      <c r="WR204" s="117"/>
      <c r="WS204" s="117"/>
      <c r="WT204" s="117"/>
      <c r="WU204" s="117"/>
      <c r="WV204" s="117"/>
      <c r="WW204" s="117"/>
      <c r="WX204" s="117"/>
      <c r="WY204" s="117"/>
      <c r="WZ204" s="117"/>
      <c r="XA204" s="117"/>
      <c r="XB204" s="117"/>
      <c r="XC204" s="117"/>
      <c r="XD204" s="117"/>
      <c r="XE204" s="117"/>
      <c r="XF204" s="117"/>
      <c r="XG204" s="117"/>
      <c r="XH204" s="117"/>
      <c r="XI204" s="117"/>
      <c r="XJ204" s="117"/>
      <c r="XK204" s="117"/>
      <c r="XL204" s="117"/>
      <c r="XM204" s="117"/>
      <c r="XN204" s="117"/>
      <c r="XO204" s="117"/>
      <c r="XP204" s="117"/>
      <c r="XQ204" s="117"/>
      <c r="XR204" s="117"/>
      <c r="XS204" s="117"/>
      <c r="XT204" s="117"/>
      <c r="XU204" s="117"/>
      <c r="XV204" s="117"/>
      <c r="XW204" s="117"/>
      <c r="XX204" s="117"/>
      <c r="XY204" s="117"/>
      <c r="XZ204" s="117"/>
      <c r="YA204" s="117"/>
      <c r="YB204" s="117"/>
      <c r="YC204" s="117"/>
      <c r="YD204" s="117"/>
      <c r="YE204" s="117"/>
      <c r="YF204" s="117"/>
      <c r="YG204" s="117"/>
      <c r="YH204" s="117"/>
      <c r="YI204" s="117"/>
      <c r="YJ204" s="117"/>
      <c r="YK204" s="117"/>
      <c r="YL204" s="117"/>
      <c r="YM204" s="117"/>
      <c r="YN204" s="117"/>
      <c r="YO204" s="117"/>
      <c r="YP204" s="117"/>
      <c r="YQ204" s="117"/>
      <c r="YR204" s="117"/>
      <c r="YS204" s="117"/>
      <c r="YT204" s="117"/>
      <c r="YU204" s="117"/>
      <c r="YV204" s="117"/>
      <c r="YW204" s="117"/>
      <c r="YX204" s="117"/>
      <c r="YY204" s="117"/>
      <c r="YZ204" s="117"/>
      <c r="ZA204" s="117"/>
      <c r="ZB204" s="117"/>
      <c r="ZC204" s="117"/>
      <c r="ZD204" s="117"/>
      <c r="ZE204" s="117"/>
      <c r="ZF204" s="117"/>
      <c r="ZG204" s="117"/>
      <c r="ZH204" s="117"/>
      <c r="ZI204" s="117"/>
      <c r="ZJ204" s="117"/>
      <c r="ZK204" s="117"/>
      <c r="ZL204" s="117"/>
      <c r="ZM204" s="117"/>
      <c r="ZN204" s="117"/>
      <c r="ZO204" s="117"/>
      <c r="ZP204" s="117"/>
      <c r="ZQ204" s="117"/>
      <c r="ZR204" s="117"/>
      <c r="ZS204" s="117"/>
      <c r="ZT204" s="117"/>
      <c r="ZU204" s="117"/>
      <c r="ZV204" s="117"/>
      <c r="ZW204" s="117"/>
      <c r="ZX204" s="117"/>
      <c r="ZY204" s="117"/>
      <c r="ZZ204" s="117"/>
      <c r="AAA204" s="117"/>
      <c r="AAB204" s="117"/>
      <c r="AAC204" s="117"/>
      <c r="AAD204" s="117"/>
      <c r="AAE204" s="117"/>
      <c r="AAF204" s="117"/>
      <c r="AAG204" s="117"/>
      <c r="AAH204" s="117"/>
      <c r="AAI204" s="117"/>
      <c r="AAJ204" s="117"/>
      <c r="AAK204" s="117"/>
      <c r="AAL204" s="117"/>
      <c r="AAM204" s="117"/>
      <c r="AAN204" s="117"/>
      <c r="AAO204" s="117"/>
      <c r="AAP204" s="117"/>
      <c r="AAQ204" s="117"/>
      <c r="AAR204" s="117"/>
      <c r="AAS204" s="117"/>
      <c r="AAT204" s="117"/>
      <c r="AAU204" s="117"/>
      <c r="AAV204" s="117"/>
      <c r="AAW204" s="117"/>
      <c r="AAX204" s="117"/>
      <c r="AAY204" s="117"/>
      <c r="AAZ204" s="117"/>
      <c r="ABA204" s="117"/>
      <c r="ABB204" s="117"/>
      <c r="ABC204" s="117"/>
      <c r="ABD204" s="117"/>
      <c r="ABE204" s="117"/>
      <c r="ABF204" s="117"/>
      <c r="ABG204" s="117"/>
      <c r="ABH204" s="117"/>
      <c r="ABI204" s="117"/>
      <c r="ABJ204" s="117"/>
      <c r="ABK204" s="117"/>
      <c r="ABL204" s="117"/>
      <c r="ABM204" s="117"/>
      <c r="ABN204" s="117"/>
      <c r="ABO204" s="117"/>
      <c r="ABP204" s="117"/>
      <c r="ABQ204" s="117"/>
      <c r="ABR204" s="117"/>
      <c r="ABS204" s="117"/>
      <c r="ABT204" s="117"/>
      <c r="ABU204" s="117"/>
      <c r="ABV204" s="117"/>
      <c r="ABW204" s="117"/>
      <c r="ABX204" s="117"/>
      <c r="ABY204" s="117"/>
      <c r="ABZ204" s="117"/>
      <c r="ACA204" s="117"/>
      <c r="ACB204" s="117"/>
      <c r="ACC204" s="117"/>
      <c r="ACD204" s="117"/>
      <c r="ACE204" s="117"/>
      <c r="ACF204" s="117"/>
      <c r="ACG204" s="117"/>
      <c r="ACH204" s="117"/>
      <c r="ACI204" s="117"/>
      <c r="ACJ204" s="117"/>
      <c r="ACK204" s="117"/>
      <c r="ACL204" s="117"/>
      <c r="ACM204" s="117"/>
      <c r="ACN204" s="117"/>
      <c r="ACO204" s="117"/>
      <c r="ACP204" s="117"/>
      <c r="ACQ204" s="117"/>
      <c r="ACR204" s="117"/>
      <c r="ACS204" s="117"/>
      <c r="ACT204" s="117"/>
      <c r="ACU204" s="117"/>
      <c r="ACV204" s="117"/>
      <c r="ACW204" s="117"/>
      <c r="ACX204" s="117"/>
      <c r="ACY204" s="117"/>
      <c r="ACZ204" s="117"/>
      <c r="ADA204" s="117"/>
      <c r="ADB204" s="117"/>
      <c r="ADC204" s="117"/>
      <c r="ADD204" s="117"/>
      <c r="ADE204" s="117"/>
      <c r="ADF204" s="117"/>
      <c r="ADG204" s="117"/>
      <c r="ADH204" s="117"/>
      <c r="ADI204" s="117"/>
      <c r="ADJ204" s="117"/>
      <c r="ADK204" s="117"/>
      <c r="ADL204" s="117"/>
      <c r="ADM204" s="117"/>
      <c r="ADN204" s="117"/>
      <c r="ADO204" s="117"/>
      <c r="ADP204" s="117"/>
      <c r="ADQ204" s="117"/>
      <c r="ADR204" s="117"/>
      <c r="ADS204" s="117"/>
      <c r="ADT204" s="117"/>
      <c r="ADU204" s="117"/>
      <c r="ADV204" s="117"/>
      <c r="ADW204" s="117"/>
      <c r="ADX204" s="117"/>
      <c r="ADY204" s="117"/>
      <c r="ADZ204" s="117"/>
      <c r="AEA204" s="117"/>
      <c r="AEB204" s="117"/>
      <c r="AEC204" s="117"/>
      <c r="AED204" s="117"/>
      <c r="AEE204" s="117"/>
      <c r="AEF204" s="117"/>
      <c r="AEG204" s="117"/>
      <c r="AEH204" s="117"/>
      <c r="AEI204" s="117"/>
      <c r="AEJ204" s="117"/>
      <c r="AEK204" s="117"/>
      <c r="AEL204" s="117"/>
      <c r="AEM204" s="117"/>
      <c r="AEN204" s="117"/>
      <c r="AEO204" s="117"/>
      <c r="AEP204" s="117"/>
      <c r="AEQ204" s="117"/>
      <c r="AER204" s="117"/>
      <c r="AES204" s="117"/>
      <c r="AET204" s="117"/>
      <c r="AEU204" s="117"/>
      <c r="AEV204" s="117"/>
      <c r="AEW204" s="117"/>
      <c r="AEX204" s="117"/>
      <c r="AEY204" s="117"/>
      <c r="AEZ204" s="117"/>
      <c r="AFA204" s="117"/>
      <c r="AFB204" s="117"/>
      <c r="AFC204" s="117"/>
      <c r="AFD204" s="117"/>
      <c r="AFE204" s="117"/>
      <c r="AFF204" s="117"/>
      <c r="AFG204" s="117"/>
      <c r="AFH204" s="117"/>
      <c r="AFI204" s="117"/>
      <c r="AFJ204" s="117"/>
      <c r="AFK204" s="117"/>
      <c r="AFL204" s="117"/>
      <c r="AFM204" s="117"/>
      <c r="AFN204" s="117"/>
      <c r="AFO204" s="117"/>
    </row>
    <row r="205" spans="2:847" x14ac:dyDescent="0.2">
      <c r="B205" s="249" t="s">
        <v>14017</v>
      </c>
      <c r="C205" s="243">
        <v>980465.3</v>
      </c>
      <c r="D205" s="304">
        <v>0</v>
      </c>
      <c r="E205" s="234" t="s">
        <v>14018</v>
      </c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256"/>
      <c r="AB205" s="256"/>
      <c r="AC205" s="256"/>
      <c r="AD205" s="256"/>
      <c r="AE205" s="256"/>
      <c r="AF205" s="256"/>
      <c r="AG205" s="256"/>
      <c r="AH205" s="256"/>
      <c r="AI205" s="256"/>
      <c r="AJ205" s="256"/>
      <c r="AK205" s="256"/>
      <c r="AL205" s="256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117"/>
      <c r="BV205" s="117"/>
      <c r="BW205" s="117"/>
      <c r="BX205" s="117"/>
      <c r="BY205" s="117"/>
      <c r="BZ205" s="117"/>
      <c r="CA205" s="117"/>
      <c r="CB205" s="117"/>
      <c r="CC205" s="117"/>
      <c r="CD205" s="117"/>
      <c r="CE205" s="117"/>
      <c r="CF205" s="117"/>
      <c r="CG205" s="117"/>
      <c r="CH205" s="117"/>
      <c r="CI205" s="117"/>
      <c r="CJ205" s="117"/>
      <c r="CK205" s="117"/>
      <c r="CL205" s="117"/>
      <c r="CM205" s="117"/>
      <c r="CN205" s="117"/>
      <c r="CO205" s="117"/>
      <c r="CP205" s="117"/>
      <c r="CQ205" s="117"/>
      <c r="CR205" s="117"/>
      <c r="CS205" s="117"/>
      <c r="CT205" s="117"/>
      <c r="CU205" s="117"/>
      <c r="CV205" s="117"/>
      <c r="CW205" s="117"/>
      <c r="CX205" s="117"/>
      <c r="CY205" s="117"/>
      <c r="CZ205" s="117"/>
      <c r="DA205" s="117"/>
      <c r="DB205" s="117"/>
      <c r="DC205" s="117"/>
      <c r="DD205" s="117"/>
      <c r="DE205" s="117"/>
      <c r="DF205" s="117"/>
      <c r="DG205" s="117"/>
      <c r="DH205" s="117"/>
      <c r="DI205" s="117"/>
      <c r="DJ205" s="117"/>
      <c r="DK205" s="117"/>
      <c r="DL205" s="117"/>
      <c r="DM205" s="117"/>
      <c r="DN205" s="117"/>
      <c r="DO205" s="117"/>
      <c r="DP205" s="117"/>
      <c r="DQ205" s="117"/>
      <c r="DR205" s="117"/>
      <c r="DS205" s="117"/>
      <c r="DT205" s="117"/>
      <c r="DU205" s="117"/>
      <c r="DV205" s="117"/>
      <c r="DW205" s="117"/>
      <c r="DX205" s="117"/>
      <c r="DY205" s="117"/>
      <c r="DZ205" s="117"/>
      <c r="EA205" s="117"/>
      <c r="EB205" s="117"/>
      <c r="EC205" s="117"/>
      <c r="ED205" s="117"/>
      <c r="EE205" s="117"/>
      <c r="EF205" s="117"/>
      <c r="EG205" s="117"/>
      <c r="EH205" s="117"/>
      <c r="EI205" s="117"/>
      <c r="EJ205" s="117"/>
      <c r="EK205" s="117"/>
      <c r="EL205" s="117"/>
      <c r="EM205" s="117"/>
      <c r="EN205" s="117"/>
      <c r="EO205" s="117"/>
      <c r="EP205" s="117"/>
      <c r="EQ205" s="117"/>
      <c r="ER205" s="117"/>
      <c r="ES205" s="117"/>
      <c r="ET205" s="117"/>
      <c r="EU205" s="117"/>
      <c r="EV205" s="117"/>
      <c r="EW205" s="117"/>
      <c r="EX205" s="117"/>
      <c r="EY205" s="117"/>
      <c r="EZ205" s="117"/>
      <c r="FA205" s="117"/>
      <c r="FB205" s="117"/>
      <c r="FC205" s="117"/>
      <c r="FD205" s="117"/>
      <c r="FE205" s="117"/>
      <c r="FF205" s="117"/>
      <c r="FG205" s="117"/>
      <c r="FH205" s="117"/>
      <c r="FI205" s="117"/>
      <c r="FJ205" s="117"/>
      <c r="FK205" s="117"/>
      <c r="FL205" s="117"/>
      <c r="FM205" s="117"/>
      <c r="FN205" s="117"/>
      <c r="FO205" s="117"/>
      <c r="FP205" s="117"/>
      <c r="FQ205" s="117"/>
      <c r="FR205" s="117"/>
      <c r="FS205" s="117"/>
      <c r="FT205" s="117"/>
      <c r="FU205" s="117"/>
      <c r="FV205" s="117"/>
      <c r="FW205" s="117"/>
      <c r="FX205" s="117"/>
      <c r="FY205" s="117"/>
      <c r="FZ205" s="117"/>
      <c r="GA205" s="117"/>
      <c r="GB205" s="117"/>
      <c r="GC205" s="117"/>
      <c r="GD205" s="117"/>
      <c r="GE205" s="117"/>
      <c r="GF205" s="117"/>
      <c r="GG205" s="117"/>
      <c r="GH205" s="117"/>
      <c r="GI205" s="117"/>
      <c r="GJ205" s="117"/>
      <c r="GK205" s="117"/>
      <c r="GL205" s="117"/>
      <c r="GM205" s="117"/>
      <c r="GN205" s="117"/>
      <c r="GO205" s="117"/>
      <c r="GP205" s="117"/>
      <c r="GQ205" s="117"/>
      <c r="GR205" s="117"/>
      <c r="GS205" s="117"/>
      <c r="GT205" s="117"/>
      <c r="GU205" s="117"/>
      <c r="GV205" s="117"/>
      <c r="GW205" s="117"/>
      <c r="GX205" s="117"/>
      <c r="GY205" s="117"/>
      <c r="GZ205" s="117"/>
      <c r="HA205" s="117"/>
      <c r="HB205" s="117"/>
      <c r="HC205" s="117"/>
      <c r="HD205" s="117"/>
      <c r="HE205" s="117"/>
      <c r="HF205" s="117"/>
      <c r="HG205" s="117"/>
      <c r="HH205" s="117"/>
      <c r="HI205" s="117"/>
      <c r="HJ205" s="117"/>
      <c r="HK205" s="117"/>
      <c r="HL205" s="117"/>
      <c r="HM205" s="117"/>
      <c r="HN205" s="117"/>
      <c r="HO205" s="117"/>
      <c r="HP205" s="117"/>
      <c r="HQ205" s="117"/>
      <c r="HR205" s="117"/>
      <c r="HS205" s="117"/>
      <c r="HT205" s="117"/>
      <c r="HU205" s="117"/>
      <c r="HV205" s="117"/>
      <c r="HW205" s="117"/>
      <c r="HX205" s="117"/>
      <c r="HY205" s="117"/>
      <c r="HZ205" s="117"/>
      <c r="IA205" s="117"/>
      <c r="IB205" s="117"/>
      <c r="IC205" s="117"/>
      <c r="ID205" s="117"/>
      <c r="IE205" s="117"/>
      <c r="IF205" s="117"/>
      <c r="IG205" s="117"/>
      <c r="IH205" s="117"/>
      <c r="II205" s="117"/>
      <c r="IJ205" s="117"/>
      <c r="IK205" s="117"/>
      <c r="IL205" s="117"/>
      <c r="IM205" s="117"/>
      <c r="IN205" s="117"/>
      <c r="IO205" s="117"/>
      <c r="IP205" s="117"/>
      <c r="IQ205" s="117"/>
      <c r="IR205" s="117"/>
      <c r="IS205" s="117"/>
      <c r="IT205" s="117"/>
      <c r="IU205" s="117"/>
      <c r="IV205" s="117"/>
      <c r="IW205" s="117"/>
      <c r="IX205" s="117"/>
      <c r="IY205" s="117"/>
      <c r="IZ205" s="117"/>
      <c r="JA205" s="117"/>
      <c r="JB205" s="117"/>
      <c r="JC205" s="117"/>
      <c r="JD205" s="117"/>
      <c r="JE205" s="117"/>
      <c r="JF205" s="117"/>
      <c r="JG205" s="117"/>
      <c r="JH205" s="117"/>
      <c r="JI205" s="117"/>
      <c r="JJ205" s="117"/>
      <c r="JK205" s="117"/>
      <c r="JL205" s="117"/>
      <c r="JM205" s="117"/>
      <c r="JN205" s="117"/>
      <c r="JO205" s="117"/>
      <c r="JP205" s="117"/>
      <c r="JQ205" s="117"/>
      <c r="JR205" s="117"/>
      <c r="JS205" s="117"/>
      <c r="JT205" s="117"/>
      <c r="JU205" s="117"/>
      <c r="JV205" s="117"/>
      <c r="JW205" s="117"/>
      <c r="JX205" s="117"/>
      <c r="JY205" s="117"/>
      <c r="JZ205" s="117"/>
      <c r="KA205" s="117"/>
      <c r="KB205" s="117"/>
      <c r="KC205" s="117"/>
      <c r="KD205" s="117"/>
      <c r="KE205" s="117"/>
      <c r="KF205" s="117"/>
      <c r="KG205" s="117"/>
      <c r="KH205" s="117"/>
      <c r="KI205" s="117"/>
      <c r="KJ205" s="117"/>
      <c r="KK205" s="117"/>
      <c r="KL205" s="117"/>
      <c r="KM205" s="117"/>
      <c r="KN205" s="117"/>
      <c r="KO205" s="117"/>
      <c r="KP205" s="117"/>
      <c r="KQ205" s="117"/>
      <c r="KR205" s="117"/>
      <c r="KS205" s="117"/>
      <c r="KT205" s="117"/>
      <c r="KU205" s="117"/>
      <c r="KV205" s="117"/>
      <c r="KW205" s="117"/>
      <c r="KX205" s="117"/>
      <c r="KY205" s="117"/>
      <c r="KZ205" s="117"/>
      <c r="LA205" s="117"/>
      <c r="LB205" s="117"/>
      <c r="LC205" s="117"/>
      <c r="LD205" s="117"/>
      <c r="LE205" s="117"/>
      <c r="LF205" s="117"/>
      <c r="LG205" s="117"/>
      <c r="LH205" s="117"/>
      <c r="LI205" s="117"/>
      <c r="LJ205" s="117"/>
      <c r="LK205" s="117"/>
      <c r="LL205" s="117"/>
      <c r="LM205" s="117"/>
      <c r="LN205" s="117"/>
      <c r="LO205" s="117"/>
      <c r="LP205" s="117"/>
      <c r="LQ205" s="117"/>
      <c r="LR205" s="117"/>
      <c r="LS205" s="117"/>
      <c r="LT205" s="117"/>
      <c r="LU205" s="117"/>
      <c r="LV205" s="117"/>
      <c r="LW205" s="117"/>
      <c r="LX205" s="117"/>
      <c r="LY205" s="117"/>
      <c r="LZ205" s="117"/>
      <c r="MA205" s="117"/>
      <c r="MB205" s="117"/>
      <c r="MC205" s="117"/>
      <c r="MD205" s="117"/>
      <c r="ME205" s="117"/>
      <c r="MF205" s="117"/>
      <c r="MG205" s="117"/>
      <c r="MH205" s="117"/>
      <c r="MI205" s="117"/>
      <c r="MJ205" s="117"/>
      <c r="MK205" s="117"/>
      <c r="ML205" s="117"/>
      <c r="MM205" s="117"/>
      <c r="MN205" s="117"/>
      <c r="MO205" s="117"/>
      <c r="MP205" s="117"/>
      <c r="MQ205" s="117"/>
      <c r="MR205" s="117"/>
      <c r="MS205" s="117"/>
      <c r="MT205" s="117"/>
      <c r="MU205" s="117"/>
      <c r="MV205" s="117"/>
      <c r="MW205" s="117"/>
      <c r="MX205" s="117"/>
      <c r="MY205" s="117"/>
      <c r="MZ205" s="117"/>
      <c r="NA205" s="117"/>
      <c r="NB205" s="117"/>
      <c r="NC205" s="117"/>
      <c r="ND205" s="117"/>
      <c r="NE205" s="117"/>
      <c r="NF205" s="117"/>
      <c r="NG205" s="117"/>
      <c r="NH205" s="117"/>
      <c r="NI205" s="117"/>
      <c r="NJ205" s="117"/>
      <c r="NK205" s="117"/>
      <c r="NL205" s="117"/>
      <c r="NM205" s="117"/>
      <c r="NN205" s="117"/>
      <c r="NO205" s="117"/>
      <c r="NP205" s="117"/>
      <c r="NQ205" s="117"/>
      <c r="NR205" s="117"/>
      <c r="NS205" s="117"/>
      <c r="NT205" s="117"/>
      <c r="NU205" s="117"/>
      <c r="NV205" s="117"/>
      <c r="NW205" s="117"/>
      <c r="NX205" s="117"/>
      <c r="NY205" s="117"/>
      <c r="NZ205" s="117"/>
      <c r="OA205" s="117"/>
      <c r="OB205" s="117"/>
      <c r="OC205" s="117"/>
      <c r="OD205" s="117"/>
      <c r="OE205" s="117"/>
      <c r="OF205" s="117"/>
      <c r="OG205" s="117"/>
      <c r="OH205" s="117"/>
      <c r="OI205" s="117"/>
      <c r="OJ205" s="117"/>
      <c r="OK205" s="117"/>
      <c r="OL205" s="117"/>
      <c r="OM205" s="117"/>
      <c r="ON205" s="117"/>
      <c r="OO205" s="117"/>
      <c r="OP205" s="117"/>
      <c r="OQ205" s="117"/>
      <c r="OR205" s="117"/>
      <c r="OS205" s="117"/>
      <c r="OT205" s="117"/>
      <c r="OU205" s="117"/>
      <c r="OV205" s="117"/>
      <c r="OW205" s="117"/>
      <c r="OX205" s="117"/>
      <c r="OY205" s="117"/>
      <c r="OZ205" s="117"/>
      <c r="PA205" s="117"/>
      <c r="PB205" s="117"/>
      <c r="PC205" s="117"/>
      <c r="PD205" s="117"/>
      <c r="PE205" s="117"/>
      <c r="PF205" s="117"/>
      <c r="PG205" s="117"/>
      <c r="PH205" s="117"/>
      <c r="PI205" s="117"/>
      <c r="PJ205" s="117"/>
      <c r="PK205" s="117"/>
      <c r="PL205" s="117"/>
      <c r="PM205" s="117"/>
      <c r="PN205" s="117"/>
      <c r="PO205" s="117"/>
      <c r="PP205" s="117"/>
      <c r="PQ205" s="117"/>
      <c r="PR205" s="117"/>
      <c r="PS205" s="117"/>
      <c r="PT205" s="117"/>
      <c r="PU205" s="117"/>
      <c r="PV205" s="117"/>
      <c r="PW205" s="117"/>
      <c r="PX205" s="117"/>
      <c r="PY205" s="117"/>
      <c r="PZ205" s="117"/>
      <c r="QA205" s="117"/>
      <c r="QB205" s="117"/>
      <c r="QC205" s="117"/>
      <c r="QD205" s="117"/>
      <c r="QE205" s="117"/>
      <c r="QF205" s="117"/>
      <c r="QG205" s="117"/>
      <c r="QH205" s="117"/>
      <c r="QI205" s="117"/>
      <c r="QJ205" s="117"/>
      <c r="QK205" s="117"/>
      <c r="QL205" s="117"/>
      <c r="QM205" s="117"/>
      <c r="QN205" s="117"/>
      <c r="QO205" s="117"/>
      <c r="QP205" s="117"/>
      <c r="QQ205" s="117"/>
      <c r="QR205" s="117"/>
      <c r="QS205" s="117"/>
      <c r="QT205" s="117"/>
      <c r="QU205" s="117"/>
      <c r="QV205" s="117"/>
      <c r="QW205" s="117"/>
      <c r="QX205" s="117"/>
      <c r="QY205" s="117"/>
      <c r="QZ205" s="117"/>
      <c r="RA205" s="117"/>
      <c r="RB205" s="117"/>
      <c r="RC205" s="117"/>
      <c r="RD205" s="117"/>
      <c r="RE205" s="117"/>
      <c r="RF205" s="117"/>
      <c r="RG205" s="117"/>
      <c r="RH205" s="117"/>
      <c r="RI205" s="117"/>
      <c r="RJ205" s="117"/>
      <c r="RK205" s="117"/>
      <c r="RL205" s="117"/>
      <c r="RM205" s="117"/>
      <c r="RN205" s="117"/>
      <c r="RO205" s="117"/>
      <c r="RP205" s="117"/>
      <c r="RQ205" s="117"/>
      <c r="RR205" s="117"/>
      <c r="RS205" s="117"/>
      <c r="RT205" s="117"/>
      <c r="RU205" s="117"/>
      <c r="RV205" s="117"/>
      <c r="RW205" s="117"/>
      <c r="RX205" s="117"/>
      <c r="RY205" s="117"/>
      <c r="RZ205" s="117"/>
      <c r="SA205" s="117"/>
      <c r="SB205" s="117"/>
      <c r="SC205" s="117"/>
      <c r="SD205" s="117"/>
      <c r="SE205" s="117"/>
      <c r="SF205" s="117"/>
      <c r="SG205" s="117"/>
      <c r="SH205" s="117"/>
      <c r="SI205" s="117"/>
      <c r="SJ205" s="117"/>
      <c r="SK205" s="117"/>
      <c r="SL205" s="117"/>
      <c r="SM205" s="117"/>
      <c r="SN205" s="117"/>
      <c r="SO205" s="117"/>
      <c r="SP205" s="117"/>
      <c r="SQ205" s="117"/>
      <c r="SR205" s="117"/>
      <c r="SS205" s="117"/>
      <c r="ST205" s="117"/>
      <c r="SU205" s="117"/>
      <c r="SV205" s="117"/>
      <c r="SW205" s="117"/>
      <c r="SX205" s="117"/>
      <c r="SY205" s="117"/>
      <c r="SZ205" s="117"/>
      <c r="TA205" s="117"/>
      <c r="TB205" s="117"/>
      <c r="TC205" s="117"/>
      <c r="TD205" s="117"/>
      <c r="TE205" s="117"/>
      <c r="TF205" s="117"/>
      <c r="TG205" s="117"/>
      <c r="TH205" s="117"/>
      <c r="TI205" s="117"/>
      <c r="TJ205" s="117"/>
      <c r="TK205" s="117"/>
      <c r="TL205" s="117"/>
      <c r="TM205" s="117"/>
      <c r="TN205" s="117"/>
      <c r="TO205" s="117"/>
      <c r="TP205" s="117"/>
      <c r="TQ205" s="117"/>
      <c r="TR205" s="117"/>
      <c r="TS205" s="117"/>
      <c r="TT205" s="117"/>
      <c r="TU205" s="117"/>
      <c r="TV205" s="117"/>
      <c r="TW205" s="117"/>
      <c r="TX205" s="117"/>
      <c r="TY205" s="117"/>
      <c r="TZ205" s="117"/>
      <c r="UA205" s="117"/>
      <c r="UB205" s="117"/>
      <c r="UC205" s="117"/>
      <c r="UD205" s="117"/>
      <c r="UE205" s="117"/>
      <c r="UF205" s="117"/>
      <c r="UG205" s="117"/>
      <c r="UH205" s="117"/>
      <c r="UI205" s="117"/>
      <c r="UJ205" s="117"/>
      <c r="UK205" s="117"/>
      <c r="UL205" s="117"/>
      <c r="UM205" s="117"/>
      <c r="UN205" s="117"/>
      <c r="UO205" s="117"/>
      <c r="UP205" s="117"/>
      <c r="UQ205" s="117"/>
      <c r="UR205" s="117"/>
      <c r="US205" s="117"/>
      <c r="UT205" s="117"/>
      <c r="UU205" s="117"/>
      <c r="UV205" s="117"/>
      <c r="UW205" s="117"/>
      <c r="UX205" s="117"/>
      <c r="UY205" s="117"/>
      <c r="UZ205" s="117"/>
      <c r="VA205" s="117"/>
      <c r="VB205" s="117"/>
      <c r="VC205" s="117"/>
      <c r="VD205" s="117"/>
      <c r="VE205" s="117"/>
      <c r="VF205" s="117"/>
      <c r="VG205" s="117"/>
      <c r="VH205" s="117"/>
      <c r="VI205" s="117"/>
      <c r="VJ205" s="117"/>
      <c r="VK205" s="117"/>
      <c r="VL205" s="117"/>
      <c r="VM205" s="117"/>
      <c r="VN205" s="117"/>
      <c r="VO205" s="117"/>
      <c r="VP205" s="117"/>
      <c r="VQ205" s="117"/>
      <c r="VR205" s="117"/>
      <c r="VS205" s="117"/>
      <c r="VT205" s="117"/>
      <c r="VU205" s="117"/>
      <c r="VV205" s="117"/>
      <c r="VW205" s="117"/>
      <c r="VX205" s="117"/>
      <c r="VY205" s="117"/>
      <c r="VZ205" s="117"/>
      <c r="WA205" s="117"/>
      <c r="WB205" s="117"/>
      <c r="WC205" s="117"/>
      <c r="WD205" s="117"/>
      <c r="WE205" s="117"/>
      <c r="WF205" s="117"/>
      <c r="WG205" s="117"/>
      <c r="WH205" s="117"/>
      <c r="WI205" s="117"/>
      <c r="WJ205" s="117"/>
      <c r="WK205" s="117"/>
      <c r="WL205" s="117"/>
      <c r="WM205" s="117"/>
      <c r="WN205" s="117"/>
      <c r="WO205" s="117"/>
      <c r="WP205" s="117"/>
      <c r="WQ205" s="117"/>
      <c r="WR205" s="117"/>
      <c r="WS205" s="117"/>
      <c r="WT205" s="117"/>
      <c r="WU205" s="117"/>
      <c r="WV205" s="117"/>
      <c r="WW205" s="117"/>
      <c r="WX205" s="117"/>
      <c r="WY205" s="117"/>
      <c r="WZ205" s="117"/>
      <c r="XA205" s="117"/>
      <c r="XB205" s="117"/>
      <c r="XC205" s="117"/>
      <c r="XD205" s="117"/>
      <c r="XE205" s="117"/>
      <c r="XF205" s="117"/>
      <c r="XG205" s="117"/>
      <c r="XH205" s="117"/>
      <c r="XI205" s="117"/>
      <c r="XJ205" s="117"/>
      <c r="XK205" s="117"/>
      <c r="XL205" s="117"/>
      <c r="XM205" s="117"/>
      <c r="XN205" s="117"/>
      <c r="XO205" s="117"/>
      <c r="XP205" s="117"/>
      <c r="XQ205" s="117"/>
      <c r="XR205" s="117"/>
      <c r="XS205" s="117"/>
      <c r="XT205" s="117"/>
      <c r="XU205" s="117"/>
      <c r="XV205" s="117"/>
      <c r="XW205" s="117"/>
      <c r="XX205" s="117"/>
      <c r="XY205" s="117"/>
      <c r="XZ205" s="117"/>
      <c r="YA205" s="117"/>
      <c r="YB205" s="117"/>
      <c r="YC205" s="117"/>
      <c r="YD205" s="117"/>
      <c r="YE205" s="117"/>
      <c r="YF205" s="117"/>
      <c r="YG205" s="117"/>
      <c r="YH205" s="117"/>
      <c r="YI205" s="117"/>
      <c r="YJ205" s="117"/>
      <c r="YK205" s="117"/>
      <c r="YL205" s="117"/>
      <c r="YM205" s="117"/>
      <c r="YN205" s="117"/>
      <c r="YO205" s="117"/>
      <c r="YP205" s="117"/>
      <c r="YQ205" s="117"/>
      <c r="YR205" s="117"/>
      <c r="YS205" s="117"/>
      <c r="YT205" s="117"/>
      <c r="YU205" s="117"/>
      <c r="YV205" s="117"/>
      <c r="YW205" s="117"/>
      <c r="YX205" s="117"/>
      <c r="YY205" s="117"/>
      <c r="YZ205" s="117"/>
      <c r="ZA205" s="117"/>
      <c r="ZB205" s="117"/>
      <c r="ZC205" s="117"/>
      <c r="ZD205" s="117"/>
      <c r="ZE205" s="117"/>
      <c r="ZF205" s="117"/>
      <c r="ZG205" s="117"/>
      <c r="ZH205" s="117"/>
      <c r="ZI205" s="117"/>
      <c r="ZJ205" s="117"/>
      <c r="ZK205" s="117"/>
      <c r="ZL205" s="117"/>
      <c r="ZM205" s="117"/>
      <c r="ZN205" s="117"/>
      <c r="ZO205" s="117"/>
      <c r="ZP205" s="117"/>
      <c r="ZQ205" s="117"/>
      <c r="ZR205" s="117"/>
      <c r="ZS205" s="117"/>
      <c r="ZT205" s="117"/>
      <c r="ZU205" s="117"/>
      <c r="ZV205" s="117"/>
      <c r="ZW205" s="117"/>
      <c r="ZX205" s="117"/>
      <c r="ZY205" s="117"/>
      <c r="ZZ205" s="117"/>
      <c r="AAA205" s="117"/>
      <c r="AAB205" s="117"/>
      <c r="AAC205" s="117"/>
      <c r="AAD205" s="117"/>
      <c r="AAE205" s="117"/>
      <c r="AAF205" s="117"/>
      <c r="AAG205" s="117"/>
      <c r="AAH205" s="117"/>
      <c r="AAI205" s="117"/>
      <c r="AAJ205" s="117"/>
      <c r="AAK205" s="117"/>
      <c r="AAL205" s="117"/>
      <c r="AAM205" s="117"/>
      <c r="AAN205" s="117"/>
      <c r="AAO205" s="117"/>
      <c r="AAP205" s="117"/>
      <c r="AAQ205" s="117"/>
      <c r="AAR205" s="117"/>
      <c r="AAS205" s="117"/>
      <c r="AAT205" s="117"/>
      <c r="AAU205" s="117"/>
      <c r="AAV205" s="117"/>
      <c r="AAW205" s="117"/>
      <c r="AAX205" s="117"/>
      <c r="AAY205" s="117"/>
      <c r="AAZ205" s="117"/>
      <c r="ABA205" s="117"/>
      <c r="ABB205" s="117"/>
      <c r="ABC205" s="117"/>
      <c r="ABD205" s="117"/>
      <c r="ABE205" s="117"/>
      <c r="ABF205" s="117"/>
      <c r="ABG205" s="117"/>
      <c r="ABH205" s="117"/>
      <c r="ABI205" s="117"/>
      <c r="ABJ205" s="117"/>
      <c r="ABK205" s="117"/>
      <c r="ABL205" s="117"/>
      <c r="ABM205" s="117"/>
      <c r="ABN205" s="117"/>
      <c r="ABO205" s="117"/>
      <c r="ABP205" s="117"/>
      <c r="ABQ205" s="117"/>
      <c r="ABR205" s="117"/>
      <c r="ABS205" s="117"/>
      <c r="ABT205" s="117"/>
      <c r="ABU205" s="117"/>
      <c r="ABV205" s="117"/>
      <c r="ABW205" s="117"/>
      <c r="ABX205" s="117"/>
      <c r="ABY205" s="117"/>
      <c r="ABZ205" s="117"/>
      <c r="ACA205" s="117"/>
      <c r="ACB205" s="117"/>
      <c r="ACC205" s="117"/>
      <c r="ACD205" s="117"/>
      <c r="ACE205" s="117"/>
      <c r="ACF205" s="117"/>
      <c r="ACG205" s="117"/>
      <c r="ACH205" s="117"/>
      <c r="ACI205" s="117"/>
      <c r="ACJ205" s="117"/>
      <c r="ACK205" s="117"/>
      <c r="ACL205" s="117"/>
      <c r="ACM205" s="117"/>
      <c r="ACN205" s="117"/>
      <c r="ACO205" s="117"/>
      <c r="ACP205" s="117"/>
      <c r="ACQ205" s="117"/>
      <c r="ACR205" s="117"/>
      <c r="ACS205" s="117"/>
      <c r="ACT205" s="117"/>
      <c r="ACU205" s="117"/>
      <c r="ACV205" s="117"/>
      <c r="ACW205" s="117"/>
      <c r="ACX205" s="117"/>
      <c r="ACY205" s="117"/>
      <c r="ACZ205" s="117"/>
      <c r="ADA205" s="117"/>
      <c r="ADB205" s="117"/>
      <c r="ADC205" s="117"/>
      <c r="ADD205" s="117"/>
      <c r="ADE205" s="117"/>
      <c r="ADF205" s="117"/>
      <c r="ADG205" s="117"/>
      <c r="ADH205" s="117"/>
      <c r="ADI205" s="117"/>
      <c r="ADJ205" s="117"/>
      <c r="ADK205" s="117"/>
      <c r="ADL205" s="117"/>
      <c r="ADM205" s="117"/>
      <c r="ADN205" s="117"/>
      <c r="ADO205" s="117"/>
      <c r="ADP205" s="117"/>
      <c r="ADQ205" s="117"/>
      <c r="ADR205" s="117"/>
      <c r="ADS205" s="117"/>
      <c r="ADT205" s="117"/>
      <c r="ADU205" s="117"/>
      <c r="ADV205" s="117"/>
      <c r="ADW205" s="117"/>
      <c r="ADX205" s="117"/>
      <c r="ADY205" s="117"/>
      <c r="ADZ205" s="117"/>
      <c r="AEA205" s="117"/>
      <c r="AEB205" s="117"/>
      <c r="AEC205" s="117"/>
      <c r="AED205" s="117"/>
      <c r="AEE205" s="117"/>
      <c r="AEF205" s="117"/>
      <c r="AEG205" s="117"/>
      <c r="AEH205" s="117"/>
      <c r="AEI205" s="117"/>
      <c r="AEJ205" s="117"/>
      <c r="AEK205" s="117"/>
      <c r="AEL205" s="117"/>
      <c r="AEM205" s="117"/>
      <c r="AEN205" s="117"/>
      <c r="AEO205" s="117"/>
      <c r="AEP205" s="117"/>
      <c r="AEQ205" s="117"/>
      <c r="AER205" s="117"/>
      <c r="AES205" s="117"/>
      <c r="AET205" s="117"/>
      <c r="AEU205" s="117"/>
      <c r="AEV205" s="117"/>
      <c r="AEW205" s="117"/>
      <c r="AEX205" s="117"/>
      <c r="AEY205" s="117"/>
      <c r="AEZ205" s="117"/>
      <c r="AFA205" s="117"/>
      <c r="AFB205" s="117"/>
      <c r="AFC205" s="117"/>
      <c r="AFD205" s="117"/>
      <c r="AFE205" s="117"/>
      <c r="AFF205" s="117"/>
      <c r="AFG205" s="117"/>
      <c r="AFH205" s="117"/>
      <c r="AFI205" s="117"/>
      <c r="AFJ205" s="117"/>
      <c r="AFK205" s="117"/>
      <c r="AFL205" s="117"/>
      <c r="AFM205" s="117"/>
      <c r="AFN205" s="117"/>
      <c r="AFO205" s="117"/>
    </row>
    <row r="206" spans="2:847" x14ac:dyDescent="0.2">
      <c r="B206" s="249" t="s">
        <v>14019</v>
      </c>
      <c r="C206" s="243">
        <v>1538620</v>
      </c>
      <c r="D206" s="304">
        <v>0</v>
      </c>
      <c r="E206" s="234" t="s">
        <v>14020</v>
      </c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256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  <c r="AX206" s="117"/>
      <c r="AY206" s="117"/>
      <c r="AZ206" s="117"/>
      <c r="BA206" s="117"/>
      <c r="BB206" s="117"/>
      <c r="BC206" s="117"/>
      <c r="BD206" s="117"/>
      <c r="BE206" s="117"/>
      <c r="BF206" s="117"/>
      <c r="BG206" s="117"/>
      <c r="BH206" s="117"/>
      <c r="BI206" s="117"/>
      <c r="BJ206" s="117"/>
      <c r="BK206" s="117"/>
      <c r="BL206" s="117"/>
      <c r="BM206" s="117"/>
      <c r="BN206" s="117"/>
      <c r="BO206" s="117"/>
      <c r="BP206" s="117"/>
      <c r="BQ206" s="117"/>
      <c r="BR206" s="117"/>
      <c r="BS206" s="117"/>
      <c r="BT206" s="117"/>
      <c r="BU206" s="117"/>
      <c r="BV206" s="117"/>
      <c r="BW206" s="117"/>
      <c r="BX206" s="117"/>
      <c r="BY206" s="117"/>
      <c r="BZ206" s="117"/>
      <c r="CA206" s="117"/>
      <c r="CB206" s="117"/>
      <c r="CC206" s="117"/>
      <c r="CD206" s="117"/>
      <c r="CE206" s="117"/>
      <c r="CF206" s="117"/>
      <c r="CG206" s="117"/>
      <c r="CH206" s="117"/>
      <c r="CI206" s="117"/>
      <c r="CJ206" s="117"/>
      <c r="CK206" s="117"/>
      <c r="CL206" s="117"/>
      <c r="CM206" s="117"/>
      <c r="CN206" s="117"/>
      <c r="CO206" s="117"/>
      <c r="CP206" s="117"/>
      <c r="CQ206" s="117"/>
      <c r="CR206" s="117"/>
      <c r="CS206" s="117"/>
      <c r="CT206" s="117"/>
      <c r="CU206" s="117"/>
      <c r="CV206" s="117"/>
      <c r="CW206" s="117"/>
      <c r="CX206" s="117"/>
      <c r="CY206" s="117"/>
      <c r="CZ206" s="117"/>
      <c r="DA206" s="117"/>
      <c r="DB206" s="117"/>
      <c r="DC206" s="117"/>
      <c r="DD206" s="117"/>
      <c r="DE206" s="117"/>
      <c r="DF206" s="117"/>
      <c r="DG206" s="117"/>
      <c r="DH206" s="117"/>
      <c r="DI206" s="117"/>
      <c r="DJ206" s="117"/>
      <c r="DK206" s="117"/>
      <c r="DL206" s="117"/>
      <c r="DM206" s="117"/>
      <c r="DN206" s="117"/>
      <c r="DO206" s="117"/>
      <c r="DP206" s="117"/>
      <c r="DQ206" s="117"/>
      <c r="DR206" s="117"/>
      <c r="DS206" s="117"/>
      <c r="DT206" s="117"/>
      <c r="DU206" s="117"/>
      <c r="DV206" s="117"/>
      <c r="DW206" s="117"/>
      <c r="DX206" s="117"/>
      <c r="DY206" s="117"/>
      <c r="DZ206" s="117"/>
      <c r="EA206" s="117"/>
      <c r="EB206" s="117"/>
      <c r="EC206" s="117"/>
      <c r="ED206" s="117"/>
      <c r="EE206" s="117"/>
      <c r="EF206" s="117"/>
      <c r="EG206" s="117"/>
      <c r="EH206" s="117"/>
      <c r="EI206" s="117"/>
      <c r="EJ206" s="117"/>
      <c r="EK206" s="117"/>
      <c r="EL206" s="117"/>
      <c r="EM206" s="117"/>
      <c r="EN206" s="117"/>
      <c r="EO206" s="117"/>
      <c r="EP206" s="117"/>
      <c r="EQ206" s="117"/>
      <c r="ER206" s="117"/>
      <c r="ES206" s="117"/>
      <c r="ET206" s="117"/>
      <c r="EU206" s="117"/>
      <c r="EV206" s="117"/>
      <c r="EW206" s="117"/>
      <c r="EX206" s="117"/>
      <c r="EY206" s="117"/>
      <c r="EZ206" s="117"/>
      <c r="FA206" s="117"/>
      <c r="FB206" s="117"/>
      <c r="FC206" s="117"/>
      <c r="FD206" s="117"/>
      <c r="FE206" s="117"/>
      <c r="FF206" s="117"/>
      <c r="FG206" s="117"/>
      <c r="FH206" s="117"/>
      <c r="FI206" s="117"/>
      <c r="FJ206" s="117"/>
      <c r="FK206" s="117"/>
      <c r="FL206" s="117"/>
      <c r="FM206" s="117"/>
      <c r="FN206" s="117"/>
      <c r="FO206" s="117"/>
      <c r="FP206" s="117"/>
      <c r="FQ206" s="117"/>
      <c r="FR206" s="117"/>
      <c r="FS206" s="117"/>
      <c r="FT206" s="117"/>
      <c r="FU206" s="117"/>
      <c r="FV206" s="117"/>
      <c r="FW206" s="117"/>
      <c r="FX206" s="117"/>
      <c r="FY206" s="117"/>
      <c r="FZ206" s="117"/>
      <c r="GA206" s="117"/>
      <c r="GB206" s="117"/>
      <c r="GC206" s="117"/>
      <c r="GD206" s="117"/>
      <c r="GE206" s="117"/>
      <c r="GF206" s="117"/>
      <c r="GG206" s="117"/>
      <c r="GH206" s="117"/>
      <c r="GI206" s="117"/>
      <c r="GJ206" s="117"/>
      <c r="GK206" s="117"/>
      <c r="GL206" s="117"/>
      <c r="GM206" s="117"/>
      <c r="GN206" s="117"/>
      <c r="GO206" s="117"/>
      <c r="GP206" s="117"/>
      <c r="GQ206" s="117"/>
      <c r="GR206" s="117"/>
      <c r="GS206" s="117"/>
      <c r="GT206" s="117"/>
      <c r="GU206" s="117"/>
      <c r="GV206" s="117"/>
      <c r="GW206" s="117"/>
      <c r="GX206" s="117"/>
      <c r="GY206" s="117"/>
      <c r="GZ206" s="117"/>
      <c r="HA206" s="117"/>
      <c r="HB206" s="117"/>
      <c r="HC206" s="117"/>
      <c r="HD206" s="117"/>
      <c r="HE206" s="117"/>
      <c r="HF206" s="117"/>
      <c r="HG206" s="117"/>
      <c r="HH206" s="117"/>
      <c r="HI206" s="117"/>
      <c r="HJ206" s="117"/>
      <c r="HK206" s="117"/>
      <c r="HL206" s="117"/>
      <c r="HM206" s="117"/>
      <c r="HN206" s="117"/>
      <c r="HO206" s="117"/>
      <c r="HP206" s="117"/>
      <c r="HQ206" s="117"/>
      <c r="HR206" s="117"/>
      <c r="HS206" s="117"/>
      <c r="HT206" s="117"/>
      <c r="HU206" s="117"/>
      <c r="HV206" s="117"/>
      <c r="HW206" s="117"/>
      <c r="HX206" s="117"/>
      <c r="HY206" s="117"/>
      <c r="HZ206" s="117"/>
      <c r="IA206" s="117"/>
      <c r="IB206" s="117"/>
      <c r="IC206" s="117"/>
      <c r="ID206" s="117"/>
      <c r="IE206" s="117"/>
      <c r="IF206" s="117"/>
      <c r="IG206" s="117"/>
      <c r="IH206" s="117"/>
      <c r="II206" s="117"/>
      <c r="IJ206" s="117"/>
      <c r="IK206" s="117"/>
      <c r="IL206" s="117"/>
      <c r="IM206" s="117"/>
      <c r="IN206" s="117"/>
      <c r="IO206" s="117"/>
      <c r="IP206" s="117"/>
      <c r="IQ206" s="117"/>
      <c r="IR206" s="117"/>
      <c r="IS206" s="117"/>
      <c r="IT206" s="117"/>
      <c r="IU206" s="117"/>
      <c r="IV206" s="117"/>
      <c r="IW206" s="117"/>
      <c r="IX206" s="117"/>
      <c r="IY206" s="117"/>
      <c r="IZ206" s="117"/>
      <c r="JA206" s="117"/>
      <c r="JB206" s="117"/>
      <c r="JC206" s="117"/>
      <c r="JD206" s="117"/>
      <c r="JE206" s="117"/>
      <c r="JF206" s="117"/>
      <c r="JG206" s="117"/>
      <c r="JH206" s="117"/>
      <c r="JI206" s="117"/>
      <c r="JJ206" s="117"/>
      <c r="JK206" s="117"/>
      <c r="JL206" s="117"/>
      <c r="JM206" s="117"/>
      <c r="JN206" s="117"/>
      <c r="JO206" s="117"/>
      <c r="JP206" s="117"/>
      <c r="JQ206" s="117"/>
      <c r="JR206" s="117"/>
      <c r="JS206" s="117"/>
      <c r="JT206" s="117"/>
      <c r="JU206" s="117"/>
      <c r="JV206" s="117"/>
      <c r="JW206" s="117"/>
      <c r="JX206" s="117"/>
      <c r="JY206" s="117"/>
      <c r="JZ206" s="117"/>
      <c r="KA206" s="117"/>
      <c r="KB206" s="117"/>
      <c r="KC206" s="117"/>
      <c r="KD206" s="117"/>
      <c r="KE206" s="117"/>
      <c r="KF206" s="117"/>
      <c r="KG206" s="117"/>
      <c r="KH206" s="117"/>
      <c r="KI206" s="117"/>
      <c r="KJ206" s="117"/>
      <c r="KK206" s="117"/>
      <c r="KL206" s="117"/>
      <c r="KM206" s="117"/>
      <c r="KN206" s="117"/>
      <c r="KO206" s="117"/>
      <c r="KP206" s="117"/>
      <c r="KQ206" s="117"/>
      <c r="KR206" s="117"/>
      <c r="KS206" s="117"/>
      <c r="KT206" s="117"/>
      <c r="KU206" s="117"/>
      <c r="KV206" s="117"/>
      <c r="KW206" s="117"/>
      <c r="KX206" s="117"/>
      <c r="KY206" s="117"/>
      <c r="KZ206" s="117"/>
      <c r="LA206" s="117"/>
      <c r="LB206" s="117"/>
      <c r="LC206" s="117"/>
      <c r="LD206" s="117"/>
      <c r="LE206" s="117"/>
      <c r="LF206" s="117"/>
      <c r="LG206" s="117"/>
      <c r="LH206" s="117"/>
      <c r="LI206" s="117"/>
      <c r="LJ206" s="117"/>
      <c r="LK206" s="117"/>
      <c r="LL206" s="117"/>
      <c r="LM206" s="117"/>
      <c r="LN206" s="117"/>
      <c r="LO206" s="117"/>
      <c r="LP206" s="117"/>
      <c r="LQ206" s="117"/>
      <c r="LR206" s="117"/>
      <c r="LS206" s="117"/>
      <c r="LT206" s="117"/>
      <c r="LU206" s="117"/>
      <c r="LV206" s="117"/>
      <c r="LW206" s="117"/>
      <c r="LX206" s="117"/>
      <c r="LY206" s="117"/>
      <c r="LZ206" s="117"/>
      <c r="MA206" s="117"/>
      <c r="MB206" s="117"/>
      <c r="MC206" s="117"/>
      <c r="MD206" s="117"/>
      <c r="ME206" s="117"/>
      <c r="MF206" s="117"/>
      <c r="MG206" s="117"/>
      <c r="MH206" s="117"/>
      <c r="MI206" s="117"/>
      <c r="MJ206" s="117"/>
      <c r="MK206" s="117"/>
      <c r="ML206" s="117"/>
      <c r="MM206" s="117"/>
      <c r="MN206" s="117"/>
      <c r="MO206" s="117"/>
      <c r="MP206" s="117"/>
      <c r="MQ206" s="117"/>
      <c r="MR206" s="117"/>
      <c r="MS206" s="117"/>
      <c r="MT206" s="117"/>
      <c r="MU206" s="117"/>
      <c r="MV206" s="117"/>
      <c r="MW206" s="117"/>
      <c r="MX206" s="117"/>
      <c r="MY206" s="117"/>
      <c r="MZ206" s="117"/>
      <c r="NA206" s="117"/>
      <c r="NB206" s="117"/>
      <c r="NC206" s="117"/>
      <c r="ND206" s="117"/>
      <c r="NE206" s="117"/>
      <c r="NF206" s="117"/>
      <c r="NG206" s="117"/>
      <c r="NH206" s="117"/>
      <c r="NI206" s="117"/>
      <c r="NJ206" s="117"/>
      <c r="NK206" s="117"/>
      <c r="NL206" s="117"/>
      <c r="NM206" s="117"/>
      <c r="NN206" s="117"/>
      <c r="NO206" s="117"/>
      <c r="NP206" s="117"/>
      <c r="NQ206" s="117"/>
      <c r="NR206" s="117"/>
      <c r="NS206" s="117"/>
      <c r="NT206" s="117"/>
      <c r="NU206" s="117"/>
      <c r="NV206" s="117"/>
      <c r="NW206" s="117"/>
      <c r="NX206" s="117"/>
      <c r="NY206" s="117"/>
      <c r="NZ206" s="117"/>
      <c r="OA206" s="117"/>
      <c r="OB206" s="117"/>
      <c r="OC206" s="117"/>
      <c r="OD206" s="117"/>
      <c r="OE206" s="117"/>
      <c r="OF206" s="117"/>
      <c r="OG206" s="117"/>
      <c r="OH206" s="117"/>
      <c r="OI206" s="117"/>
      <c r="OJ206" s="117"/>
      <c r="OK206" s="117"/>
      <c r="OL206" s="117"/>
      <c r="OM206" s="117"/>
      <c r="ON206" s="117"/>
      <c r="OO206" s="117"/>
      <c r="OP206" s="117"/>
      <c r="OQ206" s="117"/>
      <c r="OR206" s="117"/>
      <c r="OS206" s="117"/>
      <c r="OT206" s="117"/>
      <c r="OU206" s="117"/>
      <c r="OV206" s="117"/>
      <c r="OW206" s="117"/>
      <c r="OX206" s="117"/>
      <c r="OY206" s="117"/>
      <c r="OZ206" s="117"/>
      <c r="PA206" s="117"/>
      <c r="PB206" s="117"/>
      <c r="PC206" s="117"/>
      <c r="PD206" s="117"/>
      <c r="PE206" s="117"/>
      <c r="PF206" s="117"/>
      <c r="PG206" s="117"/>
      <c r="PH206" s="117"/>
      <c r="PI206" s="117"/>
      <c r="PJ206" s="117"/>
      <c r="PK206" s="117"/>
      <c r="PL206" s="117"/>
      <c r="PM206" s="117"/>
      <c r="PN206" s="117"/>
      <c r="PO206" s="117"/>
      <c r="PP206" s="117"/>
      <c r="PQ206" s="117"/>
      <c r="PR206" s="117"/>
      <c r="PS206" s="117"/>
      <c r="PT206" s="117"/>
      <c r="PU206" s="117"/>
      <c r="PV206" s="117"/>
      <c r="PW206" s="117"/>
      <c r="PX206" s="117"/>
      <c r="PY206" s="117"/>
      <c r="PZ206" s="117"/>
      <c r="QA206" s="117"/>
      <c r="QB206" s="117"/>
      <c r="QC206" s="117"/>
      <c r="QD206" s="117"/>
      <c r="QE206" s="117"/>
      <c r="QF206" s="117"/>
      <c r="QG206" s="117"/>
      <c r="QH206" s="117"/>
      <c r="QI206" s="117"/>
      <c r="QJ206" s="117"/>
      <c r="QK206" s="117"/>
      <c r="QL206" s="117"/>
      <c r="QM206" s="117"/>
      <c r="QN206" s="117"/>
      <c r="QO206" s="117"/>
      <c r="QP206" s="117"/>
      <c r="QQ206" s="117"/>
      <c r="QR206" s="117"/>
      <c r="QS206" s="117"/>
      <c r="QT206" s="117"/>
      <c r="QU206" s="117"/>
      <c r="QV206" s="117"/>
      <c r="QW206" s="117"/>
      <c r="QX206" s="117"/>
      <c r="QY206" s="117"/>
      <c r="QZ206" s="117"/>
      <c r="RA206" s="117"/>
      <c r="RB206" s="117"/>
      <c r="RC206" s="117"/>
      <c r="RD206" s="117"/>
      <c r="RE206" s="117"/>
      <c r="RF206" s="117"/>
      <c r="RG206" s="117"/>
      <c r="RH206" s="117"/>
      <c r="RI206" s="117"/>
      <c r="RJ206" s="117"/>
      <c r="RK206" s="117"/>
      <c r="RL206" s="117"/>
      <c r="RM206" s="117"/>
      <c r="RN206" s="117"/>
      <c r="RO206" s="117"/>
      <c r="RP206" s="117"/>
      <c r="RQ206" s="117"/>
      <c r="RR206" s="117"/>
      <c r="RS206" s="117"/>
      <c r="RT206" s="117"/>
      <c r="RU206" s="117"/>
      <c r="RV206" s="117"/>
      <c r="RW206" s="117"/>
      <c r="RX206" s="117"/>
      <c r="RY206" s="117"/>
      <c r="RZ206" s="117"/>
      <c r="SA206" s="117"/>
      <c r="SB206" s="117"/>
      <c r="SC206" s="117"/>
      <c r="SD206" s="117"/>
      <c r="SE206" s="117"/>
      <c r="SF206" s="117"/>
      <c r="SG206" s="117"/>
      <c r="SH206" s="117"/>
      <c r="SI206" s="117"/>
      <c r="SJ206" s="117"/>
      <c r="SK206" s="117"/>
      <c r="SL206" s="117"/>
      <c r="SM206" s="117"/>
      <c r="SN206" s="117"/>
      <c r="SO206" s="117"/>
      <c r="SP206" s="117"/>
      <c r="SQ206" s="117"/>
      <c r="SR206" s="117"/>
      <c r="SS206" s="117"/>
      <c r="ST206" s="117"/>
      <c r="SU206" s="117"/>
      <c r="SV206" s="117"/>
      <c r="SW206" s="117"/>
      <c r="SX206" s="117"/>
      <c r="SY206" s="117"/>
      <c r="SZ206" s="117"/>
      <c r="TA206" s="117"/>
      <c r="TB206" s="117"/>
      <c r="TC206" s="117"/>
      <c r="TD206" s="117"/>
      <c r="TE206" s="117"/>
      <c r="TF206" s="117"/>
      <c r="TG206" s="117"/>
      <c r="TH206" s="117"/>
      <c r="TI206" s="117"/>
      <c r="TJ206" s="117"/>
      <c r="TK206" s="117"/>
      <c r="TL206" s="117"/>
      <c r="TM206" s="117"/>
      <c r="TN206" s="117"/>
      <c r="TO206" s="117"/>
      <c r="TP206" s="117"/>
      <c r="TQ206" s="117"/>
      <c r="TR206" s="117"/>
      <c r="TS206" s="117"/>
      <c r="TT206" s="117"/>
      <c r="TU206" s="117"/>
      <c r="TV206" s="117"/>
      <c r="TW206" s="117"/>
      <c r="TX206" s="117"/>
      <c r="TY206" s="117"/>
      <c r="TZ206" s="117"/>
      <c r="UA206" s="117"/>
      <c r="UB206" s="117"/>
      <c r="UC206" s="117"/>
      <c r="UD206" s="117"/>
      <c r="UE206" s="117"/>
      <c r="UF206" s="117"/>
      <c r="UG206" s="117"/>
      <c r="UH206" s="117"/>
      <c r="UI206" s="117"/>
      <c r="UJ206" s="117"/>
      <c r="UK206" s="117"/>
      <c r="UL206" s="117"/>
      <c r="UM206" s="117"/>
      <c r="UN206" s="117"/>
      <c r="UO206" s="117"/>
      <c r="UP206" s="117"/>
      <c r="UQ206" s="117"/>
      <c r="UR206" s="117"/>
      <c r="US206" s="117"/>
      <c r="UT206" s="117"/>
      <c r="UU206" s="117"/>
      <c r="UV206" s="117"/>
      <c r="UW206" s="117"/>
      <c r="UX206" s="117"/>
      <c r="UY206" s="117"/>
      <c r="UZ206" s="117"/>
      <c r="VA206" s="117"/>
      <c r="VB206" s="117"/>
      <c r="VC206" s="117"/>
      <c r="VD206" s="117"/>
      <c r="VE206" s="117"/>
      <c r="VF206" s="117"/>
      <c r="VG206" s="117"/>
      <c r="VH206" s="117"/>
      <c r="VI206" s="117"/>
      <c r="VJ206" s="117"/>
      <c r="VK206" s="117"/>
      <c r="VL206" s="117"/>
      <c r="VM206" s="117"/>
      <c r="VN206" s="117"/>
      <c r="VO206" s="117"/>
      <c r="VP206" s="117"/>
      <c r="VQ206" s="117"/>
      <c r="VR206" s="117"/>
      <c r="VS206" s="117"/>
      <c r="VT206" s="117"/>
      <c r="VU206" s="117"/>
      <c r="VV206" s="117"/>
      <c r="VW206" s="117"/>
      <c r="VX206" s="117"/>
      <c r="VY206" s="117"/>
      <c r="VZ206" s="117"/>
      <c r="WA206" s="117"/>
      <c r="WB206" s="117"/>
      <c r="WC206" s="117"/>
      <c r="WD206" s="117"/>
      <c r="WE206" s="117"/>
      <c r="WF206" s="117"/>
      <c r="WG206" s="117"/>
      <c r="WH206" s="117"/>
      <c r="WI206" s="117"/>
      <c r="WJ206" s="117"/>
      <c r="WK206" s="117"/>
      <c r="WL206" s="117"/>
      <c r="WM206" s="117"/>
      <c r="WN206" s="117"/>
      <c r="WO206" s="117"/>
      <c r="WP206" s="117"/>
      <c r="WQ206" s="117"/>
      <c r="WR206" s="117"/>
      <c r="WS206" s="117"/>
      <c r="WT206" s="117"/>
      <c r="WU206" s="117"/>
      <c r="WV206" s="117"/>
      <c r="WW206" s="117"/>
      <c r="WX206" s="117"/>
      <c r="WY206" s="117"/>
      <c r="WZ206" s="117"/>
      <c r="XA206" s="117"/>
      <c r="XB206" s="117"/>
      <c r="XC206" s="117"/>
      <c r="XD206" s="117"/>
      <c r="XE206" s="117"/>
      <c r="XF206" s="117"/>
      <c r="XG206" s="117"/>
      <c r="XH206" s="117"/>
      <c r="XI206" s="117"/>
      <c r="XJ206" s="117"/>
      <c r="XK206" s="117"/>
      <c r="XL206" s="117"/>
      <c r="XM206" s="117"/>
      <c r="XN206" s="117"/>
      <c r="XO206" s="117"/>
      <c r="XP206" s="117"/>
      <c r="XQ206" s="117"/>
      <c r="XR206" s="117"/>
      <c r="XS206" s="117"/>
      <c r="XT206" s="117"/>
      <c r="XU206" s="117"/>
      <c r="XV206" s="117"/>
      <c r="XW206" s="117"/>
      <c r="XX206" s="117"/>
      <c r="XY206" s="117"/>
      <c r="XZ206" s="117"/>
      <c r="YA206" s="117"/>
      <c r="YB206" s="117"/>
      <c r="YC206" s="117"/>
      <c r="YD206" s="117"/>
      <c r="YE206" s="117"/>
      <c r="YF206" s="117"/>
      <c r="YG206" s="117"/>
      <c r="YH206" s="117"/>
      <c r="YI206" s="117"/>
      <c r="YJ206" s="117"/>
      <c r="YK206" s="117"/>
      <c r="YL206" s="117"/>
      <c r="YM206" s="117"/>
      <c r="YN206" s="117"/>
      <c r="YO206" s="117"/>
      <c r="YP206" s="117"/>
      <c r="YQ206" s="117"/>
      <c r="YR206" s="117"/>
      <c r="YS206" s="117"/>
      <c r="YT206" s="117"/>
      <c r="YU206" s="117"/>
      <c r="YV206" s="117"/>
      <c r="YW206" s="117"/>
      <c r="YX206" s="117"/>
      <c r="YY206" s="117"/>
      <c r="YZ206" s="117"/>
      <c r="ZA206" s="117"/>
      <c r="ZB206" s="117"/>
      <c r="ZC206" s="117"/>
      <c r="ZD206" s="117"/>
      <c r="ZE206" s="117"/>
      <c r="ZF206" s="117"/>
      <c r="ZG206" s="117"/>
      <c r="ZH206" s="117"/>
      <c r="ZI206" s="117"/>
      <c r="ZJ206" s="117"/>
      <c r="ZK206" s="117"/>
      <c r="ZL206" s="117"/>
      <c r="ZM206" s="117"/>
      <c r="ZN206" s="117"/>
      <c r="ZO206" s="117"/>
      <c r="ZP206" s="117"/>
      <c r="ZQ206" s="117"/>
      <c r="ZR206" s="117"/>
      <c r="ZS206" s="117"/>
      <c r="ZT206" s="117"/>
      <c r="ZU206" s="117"/>
      <c r="ZV206" s="117"/>
      <c r="ZW206" s="117"/>
      <c r="ZX206" s="117"/>
      <c r="ZY206" s="117"/>
      <c r="ZZ206" s="117"/>
      <c r="AAA206" s="117"/>
      <c r="AAB206" s="117"/>
      <c r="AAC206" s="117"/>
      <c r="AAD206" s="117"/>
      <c r="AAE206" s="117"/>
      <c r="AAF206" s="117"/>
      <c r="AAG206" s="117"/>
      <c r="AAH206" s="117"/>
      <c r="AAI206" s="117"/>
      <c r="AAJ206" s="117"/>
      <c r="AAK206" s="117"/>
      <c r="AAL206" s="117"/>
      <c r="AAM206" s="117"/>
      <c r="AAN206" s="117"/>
      <c r="AAO206" s="117"/>
      <c r="AAP206" s="117"/>
      <c r="AAQ206" s="117"/>
      <c r="AAR206" s="117"/>
      <c r="AAS206" s="117"/>
      <c r="AAT206" s="117"/>
      <c r="AAU206" s="117"/>
      <c r="AAV206" s="117"/>
      <c r="AAW206" s="117"/>
      <c r="AAX206" s="117"/>
      <c r="AAY206" s="117"/>
      <c r="AAZ206" s="117"/>
      <c r="ABA206" s="117"/>
      <c r="ABB206" s="117"/>
      <c r="ABC206" s="117"/>
      <c r="ABD206" s="117"/>
      <c r="ABE206" s="117"/>
      <c r="ABF206" s="117"/>
      <c r="ABG206" s="117"/>
      <c r="ABH206" s="117"/>
      <c r="ABI206" s="117"/>
      <c r="ABJ206" s="117"/>
      <c r="ABK206" s="117"/>
      <c r="ABL206" s="117"/>
      <c r="ABM206" s="117"/>
      <c r="ABN206" s="117"/>
      <c r="ABO206" s="117"/>
      <c r="ABP206" s="117"/>
      <c r="ABQ206" s="117"/>
      <c r="ABR206" s="117"/>
      <c r="ABS206" s="117"/>
      <c r="ABT206" s="117"/>
      <c r="ABU206" s="117"/>
      <c r="ABV206" s="117"/>
      <c r="ABW206" s="117"/>
      <c r="ABX206" s="117"/>
      <c r="ABY206" s="117"/>
      <c r="ABZ206" s="117"/>
      <c r="ACA206" s="117"/>
      <c r="ACB206" s="117"/>
      <c r="ACC206" s="117"/>
      <c r="ACD206" s="117"/>
      <c r="ACE206" s="117"/>
      <c r="ACF206" s="117"/>
      <c r="ACG206" s="117"/>
      <c r="ACH206" s="117"/>
      <c r="ACI206" s="117"/>
      <c r="ACJ206" s="117"/>
      <c r="ACK206" s="117"/>
      <c r="ACL206" s="117"/>
      <c r="ACM206" s="117"/>
      <c r="ACN206" s="117"/>
      <c r="ACO206" s="117"/>
      <c r="ACP206" s="117"/>
      <c r="ACQ206" s="117"/>
      <c r="ACR206" s="117"/>
      <c r="ACS206" s="117"/>
      <c r="ACT206" s="117"/>
      <c r="ACU206" s="117"/>
      <c r="ACV206" s="117"/>
      <c r="ACW206" s="117"/>
      <c r="ACX206" s="117"/>
      <c r="ACY206" s="117"/>
      <c r="ACZ206" s="117"/>
      <c r="ADA206" s="117"/>
      <c r="ADB206" s="117"/>
      <c r="ADC206" s="117"/>
      <c r="ADD206" s="117"/>
      <c r="ADE206" s="117"/>
      <c r="ADF206" s="117"/>
      <c r="ADG206" s="117"/>
      <c r="ADH206" s="117"/>
      <c r="ADI206" s="117"/>
      <c r="ADJ206" s="117"/>
      <c r="ADK206" s="117"/>
      <c r="ADL206" s="117"/>
      <c r="ADM206" s="117"/>
      <c r="ADN206" s="117"/>
      <c r="ADO206" s="117"/>
      <c r="ADP206" s="117"/>
      <c r="ADQ206" s="117"/>
      <c r="ADR206" s="117"/>
      <c r="ADS206" s="117"/>
      <c r="ADT206" s="117"/>
      <c r="ADU206" s="117"/>
      <c r="ADV206" s="117"/>
      <c r="ADW206" s="117"/>
      <c r="ADX206" s="117"/>
      <c r="ADY206" s="117"/>
      <c r="ADZ206" s="117"/>
      <c r="AEA206" s="117"/>
      <c r="AEB206" s="117"/>
      <c r="AEC206" s="117"/>
      <c r="AED206" s="117"/>
      <c r="AEE206" s="117"/>
      <c r="AEF206" s="117"/>
      <c r="AEG206" s="117"/>
      <c r="AEH206" s="117"/>
      <c r="AEI206" s="117"/>
      <c r="AEJ206" s="117"/>
      <c r="AEK206" s="117"/>
      <c r="AEL206" s="117"/>
      <c r="AEM206" s="117"/>
      <c r="AEN206" s="117"/>
      <c r="AEO206" s="117"/>
      <c r="AEP206" s="117"/>
      <c r="AEQ206" s="117"/>
      <c r="AER206" s="117"/>
      <c r="AES206" s="117"/>
      <c r="AET206" s="117"/>
      <c r="AEU206" s="117"/>
      <c r="AEV206" s="117"/>
      <c r="AEW206" s="117"/>
      <c r="AEX206" s="117"/>
      <c r="AEY206" s="117"/>
      <c r="AEZ206" s="117"/>
      <c r="AFA206" s="117"/>
      <c r="AFB206" s="117"/>
      <c r="AFC206" s="117"/>
      <c r="AFD206" s="117"/>
      <c r="AFE206" s="117"/>
      <c r="AFF206" s="117"/>
      <c r="AFG206" s="117"/>
      <c r="AFH206" s="117"/>
      <c r="AFI206" s="117"/>
      <c r="AFJ206" s="117"/>
      <c r="AFK206" s="117"/>
      <c r="AFL206" s="117"/>
      <c r="AFM206" s="117"/>
      <c r="AFN206" s="117"/>
      <c r="AFO206" s="117"/>
    </row>
    <row r="207" spans="2:847" x14ac:dyDescent="0.2">
      <c r="B207" s="249" t="s">
        <v>14021</v>
      </c>
      <c r="C207" s="243">
        <v>2300000</v>
      </c>
      <c r="D207" s="304">
        <v>0</v>
      </c>
      <c r="E207" s="234" t="s">
        <v>14022</v>
      </c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256"/>
      <c r="AB207" s="256"/>
      <c r="AC207" s="256"/>
      <c r="AD207" s="256"/>
      <c r="AE207" s="256"/>
      <c r="AF207" s="256"/>
      <c r="AG207" s="256"/>
      <c r="AH207" s="256"/>
      <c r="AI207" s="256"/>
      <c r="AJ207" s="256"/>
      <c r="AK207" s="256"/>
      <c r="AL207" s="256"/>
      <c r="AM207" s="117"/>
      <c r="AN207" s="117"/>
      <c r="AO207" s="117"/>
      <c r="AP207" s="117"/>
      <c r="AQ207" s="117"/>
      <c r="AR207" s="117"/>
      <c r="AS207" s="117"/>
      <c r="AT207" s="117"/>
      <c r="AU207" s="117"/>
      <c r="AV207" s="117"/>
      <c r="AW207" s="117"/>
      <c r="AX207" s="117"/>
      <c r="AY207" s="117"/>
      <c r="AZ207" s="117"/>
      <c r="BA207" s="117"/>
      <c r="BB207" s="117"/>
      <c r="BC207" s="117"/>
      <c r="BD207" s="117"/>
      <c r="BE207" s="117"/>
      <c r="BF207" s="117"/>
      <c r="BG207" s="117"/>
      <c r="BH207" s="117"/>
      <c r="BI207" s="117"/>
      <c r="BJ207" s="117"/>
      <c r="BK207" s="117"/>
      <c r="BL207" s="117"/>
      <c r="BM207" s="117"/>
      <c r="BN207" s="117"/>
      <c r="BO207" s="117"/>
      <c r="BP207" s="117"/>
      <c r="BQ207" s="117"/>
      <c r="BR207" s="117"/>
      <c r="BS207" s="117"/>
      <c r="BT207" s="117"/>
      <c r="BU207" s="117"/>
      <c r="BV207" s="117"/>
      <c r="BW207" s="117"/>
      <c r="BX207" s="117"/>
      <c r="BY207" s="117"/>
      <c r="BZ207" s="117"/>
      <c r="CA207" s="117"/>
      <c r="CB207" s="117"/>
      <c r="CC207" s="117"/>
      <c r="CD207" s="117"/>
      <c r="CE207" s="117"/>
      <c r="CF207" s="117"/>
      <c r="CG207" s="117"/>
      <c r="CH207" s="117"/>
      <c r="CI207" s="117"/>
      <c r="CJ207" s="117"/>
      <c r="CK207" s="117"/>
      <c r="CL207" s="117"/>
      <c r="CM207" s="117"/>
      <c r="CN207" s="117"/>
      <c r="CO207" s="117"/>
      <c r="CP207" s="117"/>
      <c r="CQ207" s="117"/>
      <c r="CR207" s="117"/>
      <c r="CS207" s="117"/>
      <c r="CT207" s="117"/>
      <c r="CU207" s="117"/>
      <c r="CV207" s="117"/>
      <c r="CW207" s="117"/>
      <c r="CX207" s="117"/>
      <c r="CY207" s="117"/>
      <c r="CZ207" s="117"/>
      <c r="DA207" s="117"/>
      <c r="DB207" s="117"/>
      <c r="DC207" s="117"/>
      <c r="DD207" s="117"/>
      <c r="DE207" s="117"/>
      <c r="DF207" s="117"/>
      <c r="DG207" s="117"/>
      <c r="DH207" s="117"/>
      <c r="DI207" s="117"/>
      <c r="DJ207" s="117"/>
      <c r="DK207" s="117"/>
      <c r="DL207" s="117"/>
      <c r="DM207" s="117"/>
      <c r="DN207" s="117"/>
      <c r="DO207" s="117"/>
      <c r="DP207" s="117"/>
      <c r="DQ207" s="117"/>
      <c r="DR207" s="117"/>
      <c r="DS207" s="117"/>
      <c r="DT207" s="117"/>
      <c r="DU207" s="117"/>
      <c r="DV207" s="117"/>
      <c r="DW207" s="117"/>
      <c r="DX207" s="117"/>
      <c r="DY207" s="117"/>
      <c r="DZ207" s="117"/>
      <c r="EA207" s="117"/>
      <c r="EB207" s="117"/>
      <c r="EC207" s="117"/>
      <c r="ED207" s="117"/>
      <c r="EE207" s="117"/>
      <c r="EF207" s="117"/>
      <c r="EG207" s="117"/>
      <c r="EH207" s="117"/>
      <c r="EI207" s="117"/>
      <c r="EJ207" s="117"/>
      <c r="EK207" s="117"/>
      <c r="EL207" s="117"/>
      <c r="EM207" s="117"/>
      <c r="EN207" s="117"/>
      <c r="EO207" s="117"/>
      <c r="EP207" s="117"/>
      <c r="EQ207" s="117"/>
      <c r="ER207" s="117"/>
      <c r="ES207" s="117"/>
      <c r="ET207" s="117"/>
      <c r="EU207" s="117"/>
      <c r="EV207" s="117"/>
      <c r="EW207" s="117"/>
      <c r="EX207" s="117"/>
      <c r="EY207" s="117"/>
      <c r="EZ207" s="117"/>
      <c r="FA207" s="117"/>
      <c r="FB207" s="117"/>
      <c r="FC207" s="117"/>
      <c r="FD207" s="117"/>
      <c r="FE207" s="117"/>
      <c r="FF207" s="117"/>
      <c r="FG207" s="117"/>
      <c r="FH207" s="117"/>
      <c r="FI207" s="117"/>
      <c r="FJ207" s="117"/>
      <c r="FK207" s="117"/>
      <c r="FL207" s="117"/>
      <c r="FM207" s="117"/>
      <c r="FN207" s="117"/>
      <c r="FO207" s="117"/>
      <c r="FP207" s="117"/>
      <c r="FQ207" s="117"/>
      <c r="FR207" s="117"/>
      <c r="FS207" s="117"/>
      <c r="FT207" s="117"/>
      <c r="FU207" s="117"/>
      <c r="FV207" s="117"/>
      <c r="FW207" s="117"/>
      <c r="FX207" s="117"/>
      <c r="FY207" s="117"/>
      <c r="FZ207" s="117"/>
      <c r="GA207" s="117"/>
      <c r="GB207" s="117"/>
      <c r="GC207" s="117"/>
      <c r="GD207" s="117"/>
      <c r="GE207" s="117"/>
      <c r="GF207" s="117"/>
      <c r="GG207" s="117"/>
      <c r="GH207" s="117"/>
      <c r="GI207" s="117"/>
      <c r="GJ207" s="117"/>
      <c r="GK207" s="117"/>
      <c r="GL207" s="117"/>
      <c r="GM207" s="117"/>
      <c r="GN207" s="117"/>
      <c r="GO207" s="117"/>
      <c r="GP207" s="117"/>
      <c r="GQ207" s="117"/>
      <c r="GR207" s="117"/>
      <c r="GS207" s="117"/>
      <c r="GT207" s="117"/>
      <c r="GU207" s="117"/>
      <c r="GV207" s="117"/>
      <c r="GW207" s="117"/>
      <c r="GX207" s="117"/>
      <c r="GY207" s="117"/>
      <c r="GZ207" s="117"/>
      <c r="HA207" s="117"/>
      <c r="HB207" s="117"/>
      <c r="HC207" s="117"/>
      <c r="HD207" s="117"/>
      <c r="HE207" s="117"/>
      <c r="HF207" s="117"/>
      <c r="HG207" s="117"/>
      <c r="HH207" s="117"/>
      <c r="HI207" s="117"/>
      <c r="HJ207" s="117"/>
      <c r="HK207" s="117"/>
      <c r="HL207" s="117"/>
      <c r="HM207" s="117"/>
      <c r="HN207" s="117"/>
      <c r="HO207" s="117"/>
      <c r="HP207" s="117"/>
      <c r="HQ207" s="117"/>
      <c r="HR207" s="117"/>
      <c r="HS207" s="117"/>
      <c r="HT207" s="117"/>
      <c r="HU207" s="117"/>
      <c r="HV207" s="117"/>
      <c r="HW207" s="117"/>
      <c r="HX207" s="117"/>
      <c r="HY207" s="117"/>
      <c r="HZ207" s="117"/>
      <c r="IA207" s="117"/>
      <c r="IB207" s="117"/>
      <c r="IC207" s="117"/>
      <c r="ID207" s="117"/>
      <c r="IE207" s="117"/>
      <c r="IF207" s="117"/>
      <c r="IG207" s="117"/>
      <c r="IH207" s="117"/>
      <c r="II207" s="117"/>
      <c r="IJ207" s="117"/>
      <c r="IK207" s="117"/>
      <c r="IL207" s="117"/>
      <c r="IM207" s="117"/>
      <c r="IN207" s="117"/>
      <c r="IO207" s="117"/>
      <c r="IP207" s="117"/>
      <c r="IQ207" s="117"/>
      <c r="IR207" s="117"/>
      <c r="IS207" s="117"/>
      <c r="IT207" s="117"/>
      <c r="IU207" s="117"/>
      <c r="IV207" s="117"/>
      <c r="IW207" s="117"/>
      <c r="IX207" s="117"/>
      <c r="IY207" s="117"/>
      <c r="IZ207" s="117"/>
      <c r="JA207" s="117"/>
      <c r="JB207" s="117"/>
      <c r="JC207" s="117"/>
      <c r="JD207" s="117"/>
      <c r="JE207" s="117"/>
      <c r="JF207" s="117"/>
      <c r="JG207" s="117"/>
      <c r="JH207" s="117"/>
      <c r="JI207" s="117"/>
      <c r="JJ207" s="117"/>
      <c r="JK207" s="117"/>
      <c r="JL207" s="117"/>
      <c r="JM207" s="117"/>
      <c r="JN207" s="117"/>
      <c r="JO207" s="117"/>
      <c r="JP207" s="117"/>
      <c r="JQ207" s="117"/>
      <c r="JR207" s="117"/>
      <c r="JS207" s="117"/>
      <c r="JT207" s="117"/>
      <c r="JU207" s="117"/>
      <c r="JV207" s="117"/>
      <c r="JW207" s="117"/>
      <c r="JX207" s="117"/>
      <c r="JY207" s="117"/>
      <c r="JZ207" s="117"/>
      <c r="KA207" s="117"/>
      <c r="KB207" s="117"/>
      <c r="KC207" s="117"/>
      <c r="KD207" s="117"/>
      <c r="KE207" s="117"/>
      <c r="KF207" s="117"/>
      <c r="KG207" s="117"/>
      <c r="KH207" s="117"/>
      <c r="KI207" s="117"/>
      <c r="KJ207" s="117"/>
      <c r="KK207" s="117"/>
      <c r="KL207" s="117"/>
      <c r="KM207" s="117"/>
      <c r="KN207" s="117"/>
      <c r="KO207" s="117"/>
      <c r="KP207" s="117"/>
      <c r="KQ207" s="117"/>
      <c r="KR207" s="117"/>
      <c r="KS207" s="117"/>
      <c r="KT207" s="117"/>
      <c r="KU207" s="117"/>
      <c r="KV207" s="117"/>
      <c r="KW207" s="117"/>
      <c r="KX207" s="117"/>
      <c r="KY207" s="117"/>
      <c r="KZ207" s="117"/>
      <c r="LA207" s="117"/>
      <c r="LB207" s="117"/>
      <c r="LC207" s="117"/>
      <c r="LD207" s="117"/>
      <c r="LE207" s="117"/>
      <c r="LF207" s="117"/>
      <c r="LG207" s="117"/>
      <c r="LH207" s="117"/>
      <c r="LI207" s="117"/>
      <c r="LJ207" s="117"/>
      <c r="LK207" s="117"/>
      <c r="LL207" s="117"/>
      <c r="LM207" s="117"/>
      <c r="LN207" s="117"/>
      <c r="LO207" s="117"/>
      <c r="LP207" s="117"/>
      <c r="LQ207" s="117"/>
      <c r="LR207" s="117"/>
      <c r="LS207" s="117"/>
      <c r="LT207" s="117"/>
      <c r="LU207" s="117"/>
      <c r="LV207" s="117"/>
      <c r="LW207" s="117"/>
      <c r="LX207" s="117"/>
      <c r="LY207" s="117"/>
      <c r="LZ207" s="117"/>
      <c r="MA207" s="117"/>
      <c r="MB207" s="117"/>
      <c r="MC207" s="117"/>
      <c r="MD207" s="117"/>
      <c r="ME207" s="117"/>
      <c r="MF207" s="117"/>
      <c r="MG207" s="117"/>
      <c r="MH207" s="117"/>
      <c r="MI207" s="117"/>
      <c r="MJ207" s="117"/>
      <c r="MK207" s="117"/>
      <c r="ML207" s="117"/>
      <c r="MM207" s="117"/>
      <c r="MN207" s="117"/>
      <c r="MO207" s="117"/>
      <c r="MP207" s="117"/>
      <c r="MQ207" s="117"/>
      <c r="MR207" s="117"/>
      <c r="MS207" s="117"/>
      <c r="MT207" s="117"/>
      <c r="MU207" s="117"/>
      <c r="MV207" s="117"/>
      <c r="MW207" s="117"/>
      <c r="MX207" s="117"/>
      <c r="MY207" s="117"/>
      <c r="MZ207" s="117"/>
      <c r="NA207" s="117"/>
      <c r="NB207" s="117"/>
      <c r="NC207" s="117"/>
      <c r="ND207" s="117"/>
      <c r="NE207" s="117"/>
      <c r="NF207" s="117"/>
      <c r="NG207" s="117"/>
      <c r="NH207" s="117"/>
      <c r="NI207" s="117"/>
      <c r="NJ207" s="117"/>
      <c r="NK207" s="117"/>
      <c r="NL207" s="117"/>
      <c r="NM207" s="117"/>
      <c r="NN207" s="117"/>
      <c r="NO207" s="117"/>
      <c r="NP207" s="117"/>
      <c r="NQ207" s="117"/>
      <c r="NR207" s="117"/>
      <c r="NS207" s="117"/>
      <c r="NT207" s="117"/>
      <c r="NU207" s="117"/>
      <c r="NV207" s="117"/>
      <c r="NW207" s="117"/>
      <c r="NX207" s="117"/>
      <c r="NY207" s="117"/>
      <c r="NZ207" s="117"/>
      <c r="OA207" s="117"/>
      <c r="OB207" s="117"/>
      <c r="OC207" s="117"/>
      <c r="OD207" s="117"/>
      <c r="OE207" s="117"/>
      <c r="OF207" s="117"/>
      <c r="OG207" s="117"/>
      <c r="OH207" s="117"/>
      <c r="OI207" s="117"/>
      <c r="OJ207" s="117"/>
      <c r="OK207" s="117"/>
      <c r="OL207" s="117"/>
      <c r="OM207" s="117"/>
      <c r="ON207" s="117"/>
      <c r="OO207" s="117"/>
      <c r="OP207" s="117"/>
      <c r="OQ207" s="117"/>
      <c r="OR207" s="117"/>
      <c r="OS207" s="117"/>
      <c r="OT207" s="117"/>
      <c r="OU207" s="117"/>
      <c r="OV207" s="117"/>
      <c r="OW207" s="117"/>
      <c r="OX207" s="117"/>
      <c r="OY207" s="117"/>
      <c r="OZ207" s="117"/>
      <c r="PA207" s="117"/>
      <c r="PB207" s="117"/>
      <c r="PC207" s="117"/>
      <c r="PD207" s="117"/>
      <c r="PE207" s="117"/>
      <c r="PF207" s="117"/>
      <c r="PG207" s="117"/>
      <c r="PH207" s="117"/>
      <c r="PI207" s="117"/>
      <c r="PJ207" s="117"/>
      <c r="PK207" s="117"/>
      <c r="PL207" s="117"/>
      <c r="PM207" s="117"/>
      <c r="PN207" s="117"/>
      <c r="PO207" s="117"/>
      <c r="PP207" s="117"/>
      <c r="PQ207" s="117"/>
      <c r="PR207" s="117"/>
      <c r="PS207" s="117"/>
      <c r="PT207" s="117"/>
      <c r="PU207" s="117"/>
      <c r="PV207" s="117"/>
      <c r="PW207" s="117"/>
      <c r="PX207" s="117"/>
      <c r="PY207" s="117"/>
      <c r="PZ207" s="117"/>
      <c r="QA207" s="117"/>
      <c r="QB207" s="117"/>
      <c r="QC207" s="117"/>
      <c r="QD207" s="117"/>
      <c r="QE207" s="117"/>
      <c r="QF207" s="117"/>
      <c r="QG207" s="117"/>
      <c r="QH207" s="117"/>
      <c r="QI207" s="117"/>
      <c r="QJ207" s="117"/>
      <c r="QK207" s="117"/>
      <c r="QL207" s="117"/>
      <c r="QM207" s="117"/>
      <c r="QN207" s="117"/>
      <c r="QO207" s="117"/>
      <c r="QP207" s="117"/>
      <c r="QQ207" s="117"/>
      <c r="QR207" s="117"/>
      <c r="QS207" s="117"/>
      <c r="QT207" s="117"/>
      <c r="QU207" s="117"/>
      <c r="QV207" s="117"/>
      <c r="QW207" s="117"/>
      <c r="QX207" s="117"/>
      <c r="QY207" s="117"/>
      <c r="QZ207" s="117"/>
      <c r="RA207" s="117"/>
      <c r="RB207" s="117"/>
      <c r="RC207" s="117"/>
      <c r="RD207" s="117"/>
      <c r="RE207" s="117"/>
      <c r="RF207" s="117"/>
      <c r="RG207" s="117"/>
      <c r="RH207" s="117"/>
      <c r="RI207" s="117"/>
      <c r="RJ207" s="117"/>
      <c r="RK207" s="117"/>
      <c r="RL207" s="117"/>
      <c r="RM207" s="117"/>
      <c r="RN207" s="117"/>
      <c r="RO207" s="117"/>
      <c r="RP207" s="117"/>
      <c r="RQ207" s="117"/>
      <c r="RR207" s="117"/>
      <c r="RS207" s="117"/>
      <c r="RT207" s="117"/>
      <c r="RU207" s="117"/>
      <c r="RV207" s="117"/>
      <c r="RW207" s="117"/>
      <c r="RX207" s="117"/>
      <c r="RY207" s="117"/>
      <c r="RZ207" s="117"/>
      <c r="SA207" s="117"/>
      <c r="SB207" s="117"/>
      <c r="SC207" s="117"/>
      <c r="SD207" s="117"/>
      <c r="SE207" s="117"/>
      <c r="SF207" s="117"/>
      <c r="SG207" s="117"/>
      <c r="SH207" s="117"/>
      <c r="SI207" s="117"/>
      <c r="SJ207" s="117"/>
      <c r="SK207" s="117"/>
      <c r="SL207" s="117"/>
      <c r="SM207" s="117"/>
      <c r="SN207" s="117"/>
      <c r="SO207" s="117"/>
      <c r="SP207" s="117"/>
      <c r="SQ207" s="117"/>
      <c r="SR207" s="117"/>
      <c r="SS207" s="117"/>
      <c r="ST207" s="117"/>
      <c r="SU207" s="117"/>
      <c r="SV207" s="117"/>
      <c r="SW207" s="117"/>
      <c r="SX207" s="117"/>
      <c r="SY207" s="117"/>
      <c r="SZ207" s="117"/>
      <c r="TA207" s="117"/>
      <c r="TB207" s="117"/>
      <c r="TC207" s="117"/>
      <c r="TD207" s="117"/>
      <c r="TE207" s="117"/>
      <c r="TF207" s="117"/>
      <c r="TG207" s="117"/>
      <c r="TH207" s="117"/>
      <c r="TI207" s="117"/>
      <c r="TJ207" s="117"/>
      <c r="TK207" s="117"/>
      <c r="TL207" s="117"/>
      <c r="TM207" s="117"/>
      <c r="TN207" s="117"/>
      <c r="TO207" s="117"/>
      <c r="TP207" s="117"/>
      <c r="TQ207" s="117"/>
      <c r="TR207" s="117"/>
      <c r="TS207" s="117"/>
      <c r="TT207" s="117"/>
      <c r="TU207" s="117"/>
      <c r="TV207" s="117"/>
      <c r="TW207" s="117"/>
      <c r="TX207" s="117"/>
      <c r="TY207" s="117"/>
      <c r="TZ207" s="117"/>
      <c r="UA207" s="117"/>
      <c r="UB207" s="117"/>
      <c r="UC207" s="117"/>
      <c r="UD207" s="117"/>
      <c r="UE207" s="117"/>
      <c r="UF207" s="117"/>
      <c r="UG207" s="117"/>
      <c r="UH207" s="117"/>
      <c r="UI207" s="117"/>
      <c r="UJ207" s="117"/>
      <c r="UK207" s="117"/>
      <c r="UL207" s="117"/>
      <c r="UM207" s="117"/>
      <c r="UN207" s="117"/>
      <c r="UO207" s="117"/>
      <c r="UP207" s="117"/>
      <c r="UQ207" s="117"/>
      <c r="UR207" s="117"/>
      <c r="US207" s="117"/>
      <c r="UT207" s="117"/>
      <c r="UU207" s="117"/>
      <c r="UV207" s="117"/>
      <c r="UW207" s="117"/>
      <c r="UX207" s="117"/>
      <c r="UY207" s="117"/>
      <c r="UZ207" s="117"/>
      <c r="VA207" s="117"/>
      <c r="VB207" s="117"/>
      <c r="VC207" s="117"/>
      <c r="VD207" s="117"/>
      <c r="VE207" s="117"/>
      <c r="VF207" s="117"/>
      <c r="VG207" s="117"/>
      <c r="VH207" s="117"/>
      <c r="VI207" s="117"/>
      <c r="VJ207" s="117"/>
      <c r="VK207" s="117"/>
      <c r="VL207" s="117"/>
      <c r="VM207" s="117"/>
      <c r="VN207" s="117"/>
      <c r="VO207" s="117"/>
      <c r="VP207" s="117"/>
      <c r="VQ207" s="117"/>
      <c r="VR207" s="117"/>
      <c r="VS207" s="117"/>
      <c r="VT207" s="117"/>
      <c r="VU207" s="117"/>
      <c r="VV207" s="117"/>
      <c r="VW207" s="117"/>
      <c r="VX207" s="117"/>
      <c r="VY207" s="117"/>
      <c r="VZ207" s="117"/>
      <c r="WA207" s="117"/>
      <c r="WB207" s="117"/>
      <c r="WC207" s="117"/>
      <c r="WD207" s="117"/>
      <c r="WE207" s="117"/>
      <c r="WF207" s="117"/>
      <c r="WG207" s="117"/>
      <c r="WH207" s="117"/>
      <c r="WI207" s="117"/>
      <c r="WJ207" s="117"/>
      <c r="WK207" s="117"/>
      <c r="WL207" s="117"/>
      <c r="WM207" s="117"/>
      <c r="WN207" s="117"/>
      <c r="WO207" s="117"/>
      <c r="WP207" s="117"/>
      <c r="WQ207" s="117"/>
      <c r="WR207" s="117"/>
      <c r="WS207" s="117"/>
      <c r="WT207" s="117"/>
      <c r="WU207" s="117"/>
      <c r="WV207" s="117"/>
      <c r="WW207" s="117"/>
      <c r="WX207" s="117"/>
      <c r="WY207" s="117"/>
      <c r="WZ207" s="117"/>
      <c r="XA207" s="117"/>
      <c r="XB207" s="117"/>
      <c r="XC207" s="117"/>
      <c r="XD207" s="117"/>
      <c r="XE207" s="117"/>
      <c r="XF207" s="117"/>
      <c r="XG207" s="117"/>
      <c r="XH207" s="117"/>
      <c r="XI207" s="117"/>
      <c r="XJ207" s="117"/>
      <c r="XK207" s="117"/>
      <c r="XL207" s="117"/>
      <c r="XM207" s="117"/>
      <c r="XN207" s="117"/>
      <c r="XO207" s="117"/>
      <c r="XP207" s="117"/>
      <c r="XQ207" s="117"/>
      <c r="XR207" s="117"/>
      <c r="XS207" s="117"/>
      <c r="XT207" s="117"/>
      <c r="XU207" s="117"/>
      <c r="XV207" s="117"/>
      <c r="XW207" s="117"/>
      <c r="XX207" s="117"/>
      <c r="XY207" s="117"/>
      <c r="XZ207" s="117"/>
      <c r="YA207" s="117"/>
      <c r="YB207" s="117"/>
      <c r="YC207" s="117"/>
      <c r="YD207" s="117"/>
      <c r="YE207" s="117"/>
      <c r="YF207" s="117"/>
      <c r="YG207" s="117"/>
      <c r="YH207" s="117"/>
      <c r="YI207" s="117"/>
      <c r="YJ207" s="117"/>
      <c r="YK207" s="117"/>
      <c r="YL207" s="117"/>
      <c r="YM207" s="117"/>
      <c r="YN207" s="117"/>
      <c r="YO207" s="117"/>
      <c r="YP207" s="117"/>
      <c r="YQ207" s="117"/>
      <c r="YR207" s="117"/>
      <c r="YS207" s="117"/>
      <c r="YT207" s="117"/>
      <c r="YU207" s="117"/>
      <c r="YV207" s="117"/>
      <c r="YW207" s="117"/>
      <c r="YX207" s="117"/>
      <c r="YY207" s="117"/>
      <c r="YZ207" s="117"/>
      <c r="ZA207" s="117"/>
      <c r="ZB207" s="117"/>
      <c r="ZC207" s="117"/>
      <c r="ZD207" s="117"/>
      <c r="ZE207" s="117"/>
      <c r="ZF207" s="117"/>
      <c r="ZG207" s="117"/>
      <c r="ZH207" s="117"/>
      <c r="ZI207" s="117"/>
      <c r="ZJ207" s="117"/>
      <c r="ZK207" s="117"/>
      <c r="ZL207" s="117"/>
      <c r="ZM207" s="117"/>
      <c r="ZN207" s="117"/>
      <c r="ZO207" s="117"/>
      <c r="ZP207" s="117"/>
      <c r="ZQ207" s="117"/>
      <c r="ZR207" s="117"/>
      <c r="ZS207" s="117"/>
      <c r="ZT207" s="117"/>
      <c r="ZU207" s="117"/>
      <c r="ZV207" s="117"/>
      <c r="ZW207" s="117"/>
      <c r="ZX207" s="117"/>
      <c r="ZY207" s="117"/>
      <c r="ZZ207" s="117"/>
      <c r="AAA207" s="117"/>
      <c r="AAB207" s="117"/>
      <c r="AAC207" s="117"/>
      <c r="AAD207" s="117"/>
      <c r="AAE207" s="117"/>
      <c r="AAF207" s="117"/>
      <c r="AAG207" s="117"/>
      <c r="AAH207" s="117"/>
      <c r="AAI207" s="117"/>
      <c r="AAJ207" s="117"/>
      <c r="AAK207" s="117"/>
      <c r="AAL207" s="117"/>
      <c r="AAM207" s="117"/>
      <c r="AAN207" s="117"/>
      <c r="AAO207" s="117"/>
      <c r="AAP207" s="117"/>
      <c r="AAQ207" s="117"/>
      <c r="AAR207" s="117"/>
      <c r="AAS207" s="117"/>
      <c r="AAT207" s="117"/>
      <c r="AAU207" s="117"/>
      <c r="AAV207" s="117"/>
      <c r="AAW207" s="117"/>
      <c r="AAX207" s="117"/>
      <c r="AAY207" s="117"/>
      <c r="AAZ207" s="117"/>
      <c r="ABA207" s="117"/>
      <c r="ABB207" s="117"/>
      <c r="ABC207" s="117"/>
      <c r="ABD207" s="117"/>
      <c r="ABE207" s="117"/>
      <c r="ABF207" s="117"/>
      <c r="ABG207" s="117"/>
      <c r="ABH207" s="117"/>
      <c r="ABI207" s="117"/>
      <c r="ABJ207" s="117"/>
      <c r="ABK207" s="117"/>
      <c r="ABL207" s="117"/>
      <c r="ABM207" s="117"/>
      <c r="ABN207" s="117"/>
      <c r="ABO207" s="117"/>
      <c r="ABP207" s="117"/>
      <c r="ABQ207" s="117"/>
      <c r="ABR207" s="117"/>
      <c r="ABS207" s="117"/>
      <c r="ABT207" s="117"/>
      <c r="ABU207" s="117"/>
      <c r="ABV207" s="117"/>
      <c r="ABW207" s="117"/>
      <c r="ABX207" s="117"/>
      <c r="ABY207" s="117"/>
      <c r="ABZ207" s="117"/>
      <c r="ACA207" s="117"/>
      <c r="ACB207" s="117"/>
      <c r="ACC207" s="117"/>
      <c r="ACD207" s="117"/>
      <c r="ACE207" s="117"/>
      <c r="ACF207" s="117"/>
      <c r="ACG207" s="117"/>
      <c r="ACH207" s="117"/>
      <c r="ACI207" s="117"/>
      <c r="ACJ207" s="117"/>
      <c r="ACK207" s="117"/>
      <c r="ACL207" s="117"/>
      <c r="ACM207" s="117"/>
      <c r="ACN207" s="117"/>
      <c r="ACO207" s="117"/>
      <c r="ACP207" s="117"/>
      <c r="ACQ207" s="117"/>
      <c r="ACR207" s="117"/>
      <c r="ACS207" s="117"/>
      <c r="ACT207" s="117"/>
      <c r="ACU207" s="117"/>
      <c r="ACV207" s="117"/>
      <c r="ACW207" s="117"/>
      <c r="ACX207" s="117"/>
      <c r="ACY207" s="117"/>
      <c r="ACZ207" s="117"/>
      <c r="ADA207" s="117"/>
      <c r="ADB207" s="117"/>
      <c r="ADC207" s="117"/>
      <c r="ADD207" s="117"/>
      <c r="ADE207" s="117"/>
      <c r="ADF207" s="117"/>
      <c r="ADG207" s="117"/>
      <c r="ADH207" s="117"/>
      <c r="ADI207" s="117"/>
      <c r="ADJ207" s="117"/>
      <c r="ADK207" s="117"/>
      <c r="ADL207" s="117"/>
      <c r="ADM207" s="117"/>
      <c r="ADN207" s="117"/>
      <c r="ADO207" s="117"/>
      <c r="ADP207" s="117"/>
      <c r="ADQ207" s="117"/>
      <c r="ADR207" s="117"/>
      <c r="ADS207" s="117"/>
      <c r="ADT207" s="117"/>
      <c r="ADU207" s="117"/>
      <c r="ADV207" s="117"/>
      <c r="ADW207" s="117"/>
      <c r="ADX207" s="117"/>
      <c r="ADY207" s="117"/>
      <c r="ADZ207" s="117"/>
      <c r="AEA207" s="117"/>
      <c r="AEB207" s="117"/>
      <c r="AEC207" s="117"/>
      <c r="AED207" s="117"/>
      <c r="AEE207" s="117"/>
      <c r="AEF207" s="117"/>
      <c r="AEG207" s="117"/>
      <c r="AEH207" s="117"/>
      <c r="AEI207" s="117"/>
      <c r="AEJ207" s="117"/>
      <c r="AEK207" s="117"/>
      <c r="AEL207" s="117"/>
      <c r="AEM207" s="117"/>
      <c r="AEN207" s="117"/>
      <c r="AEO207" s="117"/>
      <c r="AEP207" s="117"/>
      <c r="AEQ207" s="117"/>
      <c r="AER207" s="117"/>
      <c r="AES207" s="117"/>
      <c r="AET207" s="117"/>
      <c r="AEU207" s="117"/>
      <c r="AEV207" s="117"/>
      <c r="AEW207" s="117"/>
      <c r="AEX207" s="117"/>
      <c r="AEY207" s="117"/>
      <c r="AEZ207" s="117"/>
      <c r="AFA207" s="117"/>
      <c r="AFB207" s="117"/>
      <c r="AFC207" s="117"/>
      <c r="AFD207" s="117"/>
      <c r="AFE207" s="117"/>
      <c r="AFF207" s="117"/>
      <c r="AFG207" s="117"/>
      <c r="AFH207" s="117"/>
      <c r="AFI207" s="117"/>
      <c r="AFJ207" s="117"/>
      <c r="AFK207" s="117"/>
      <c r="AFL207" s="117"/>
      <c r="AFM207" s="117"/>
      <c r="AFN207" s="117"/>
      <c r="AFO207" s="117"/>
    </row>
    <row r="208" spans="2:847" x14ac:dyDescent="0.2">
      <c r="B208" s="249" t="s">
        <v>14023</v>
      </c>
      <c r="C208" s="243">
        <v>5636</v>
      </c>
      <c r="D208" s="304">
        <v>0</v>
      </c>
      <c r="E208" s="234" t="s">
        <v>13865</v>
      </c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256"/>
      <c r="AB208" s="256"/>
      <c r="AC208" s="256"/>
      <c r="AD208" s="256"/>
      <c r="AE208" s="256"/>
      <c r="AF208" s="256"/>
      <c r="AG208" s="256"/>
      <c r="AH208" s="256"/>
      <c r="AI208" s="256"/>
      <c r="AJ208" s="256"/>
      <c r="AK208" s="256"/>
      <c r="AL208" s="256"/>
      <c r="AM208" s="117"/>
      <c r="AN208" s="117"/>
      <c r="AO208" s="117"/>
      <c r="AP208" s="117"/>
      <c r="AQ208" s="117"/>
      <c r="AR208" s="117"/>
      <c r="AS208" s="117"/>
      <c r="AT208" s="117"/>
      <c r="AU208" s="117"/>
      <c r="AV208" s="117"/>
      <c r="AW208" s="117"/>
      <c r="AX208" s="117"/>
      <c r="AY208" s="117"/>
      <c r="AZ208" s="117"/>
      <c r="BA208" s="117"/>
      <c r="BB208" s="117"/>
      <c r="BC208" s="117"/>
      <c r="BD208" s="117"/>
      <c r="BE208" s="117"/>
      <c r="BF208" s="117"/>
      <c r="BG208" s="117"/>
      <c r="BH208" s="117"/>
      <c r="BI208" s="117"/>
      <c r="BJ208" s="117"/>
      <c r="BK208" s="117"/>
      <c r="BL208" s="117"/>
      <c r="BM208" s="117"/>
      <c r="BN208" s="117"/>
      <c r="BO208" s="117"/>
      <c r="BP208" s="117"/>
      <c r="BQ208" s="117"/>
      <c r="BR208" s="117"/>
      <c r="BS208" s="117"/>
      <c r="BT208" s="117"/>
      <c r="BU208" s="117"/>
      <c r="BV208" s="117"/>
      <c r="BW208" s="117"/>
      <c r="BX208" s="117"/>
      <c r="BY208" s="117"/>
      <c r="BZ208" s="117"/>
      <c r="CA208" s="117"/>
      <c r="CB208" s="117"/>
      <c r="CC208" s="117"/>
      <c r="CD208" s="117"/>
      <c r="CE208" s="117"/>
      <c r="CF208" s="117"/>
      <c r="CG208" s="117"/>
      <c r="CH208" s="117"/>
      <c r="CI208" s="117"/>
      <c r="CJ208" s="117"/>
      <c r="CK208" s="117"/>
      <c r="CL208" s="117"/>
      <c r="CM208" s="117"/>
      <c r="CN208" s="117"/>
      <c r="CO208" s="117"/>
      <c r="CP208" s="117"/>
      <c r="CQ208" s="117"/>
      <c r="CR208" s="117"/>
      <c r="CS208" s="117"/>
      <c r="CT208" s="117"/>
      <c r="CU208" s="117"/>
      <c r="CV208" s="117"/>
      <c r="CW208" s="117"/>
      <c r="CX208" s="117"/>
      <c r="CY208" s="117"/>
      <c r="CZ208" s="117"/>
      <c r="DA208" s="117"/>
      <c r="DB208" s="117"/>
      <c r="DC208" s="117"/>
      <c r="DD208" s="117"/>
      <c r="DE208" s="117"/>
      <c r="DF208" s="117"/>
      <c r="DG208" s="117"/>
      <c r="DH208" s="117"/>
      <c r="DI208" s="117"/>
      <c r="DJ208" s="117"/>
      <c r="DK208" s="117"/>
      <c r="DL208" s="117"/>
      <c r="DM208" s="117"/>
      <c r="DN208" s="117"/>
      <c r="DO208" s="117"/>
      <c r="DP208" s="117"/>
      <c r="DQ208" s="117"/>
      <c r="DR208" s="117"/>
      <c r="DS208" s="117"/>
      <c r="DT208" s="117"/>
      <c r="DU208" s="117"/>
      <c r="DV208" s="117"/>
      <c r="DW208" s="117"/>
      <c r="DX208" s="117"/>
      <c r="DY208" s="117"/>
      <c r="DZ208" s="117"/>
      <c r="EA208" s="117"/>
      <c r="EB208" s="117"/>
      <c r="EC208" s="117"/>
      <c r="ED208" s="117"/>
      <c r="EE208" s="117"/>
      <c r="EF208" s="117"/>
      <c r="EG208" s="117"/>
      <c r="EH208" s="117"/>
      <c r="EI208" s="117"/>
      <c r="EJ208" s="117"/>
      <c r="EK208" s="117"/>
      <c r="EL208" s="117"/>
      <c r="EM208" s="117"/>
      <c r="EN208" s="117"/>
      <c r="EO208" s="117"/>
      <c r="EP208" s="117"/>
      <c r="EQ208" s="117"/>
      <c r="ER208" s="117"/>
      <c r="ES208" s="117"/>
      <c r="ET208" s="117"/>
      <c r="EU208" s="117"/>
      <c r="EV208" s="117"/>
      <c r="EW208" s="117"/>
      <c r="EX208" s="117"/>
      <c r="EY208" s="117"/>
      <c r="EZ208" s="117"/>
      <c r="FA208" s="117"/>
      <c r="FB208" s="117"/>
      <c r="FC208" s="117"/>
      <c r="FD208" s="117"/>
      <c r="FE208" s="117"/>
      <c r="FF208" s="117"/>
      <c r="FG208" s="117"/>
      <c r="FH208" s="117"/>
      <c r="FI208" s="117"/>
      <c r="FJ208" s="117"/>
      <c r="FK208" s="117"/>
      <c r="FL208" s="117"/>
      <c r="FM208" s="117"/>
      <c r="FN208" s="117"/>
      <c r="FO208" s="117"/>
      <c r="FP208" s="117"/>
      <c r="FQ208" s="117"/>
      <c r="FR208" s="117"/>
      <c r="FS208" s="117"/>
      <c r="FT208" s="117"/>
      <c r="FU208" s="117"/>
      <c r="FV208" s="117"/>
      <c r="FW208" s="117"/>
      <c r="FX208" s="117"/>
      <c r="FY208" s="117"/>
      <c r="FZ208" s="117"/>
      <c r="GA208" s="117"/>
      <c r="GB208" s="117"/>
      <c r="GC208" s="117"/>
      <c r="GD208" s="117"/>
      <c r="GE208" s="117"/>
      <c r="GF208" s="117"/>
      <c r="GG208" s="117"/>
      <c r="GH208" s="117"/>
      <c r="GI208" s="117"/>
      <c r="GJ208" s="117"/>
      <c r="GK208" s="117"/>
      <c r="GL208" s="117"/>
      <c r="GM208" s="117"/>
      <c r="GN208" s="117"/>
      <c r="GO208" s="117"/>
      <c r="GP208" s="117"/>
      <c r="GQ208" s="117"/>
      <c r="GR208" s="117"/>
      <c r="GS208" s="117"/>
      <c r="GT208" s="117"/>
      <c r="GU208" s="117"/>
      <c r="GV208" s="117"/>
      <c r="GW208" s="117"/>
      <c r="GX208" s="117"/>
      <c r="GY208" s="117"/>
      <c r="GZ208" s="117"/>
      <c r="HA208" s="117"/>
      <c r="HB208" s="117"/>
      <c r="HC208" s="117"/>
      <c r="HD208" s="117"/>
      <c r="HE208" s="117"/>
      <c r="HF208" s="117"/>
      <c r="HG208" s="117"/>
      <c r="HH208" s="117"/>
      <c r="HI208" s="117"/>
      <c r="HJ208" s="117"/>
      <c r="HK208" s="117"/>
      <c r="HL208" s="117"/>
      <c r="HM208" s="117"/>
      <c r="HN208" s="117"/>
      <c r="HO208" s="117"/>
      <c r="HP208" s="117"/>
      <c r="HQ208" s="117"/>
      <c r="HR208" s="117"/>
      <c r="HS208" s="117"/>
      <c r="HT208" s="117"/>
      <c r="HU208" s="117"/>
      <c r="HV208" s="117"/>
      <c r="HW208" s="117"/>
      <c r="HX208" s="117"/>
      <c r="HY208" s="117"/>
      <c r="HZ208" s="117"/>
      <c r="IA208" s="117"/>
      <c r="IB208" s="117"/>
      <c r="IC208" s="117"/>
      <c r="ID208" s="117"/>
      <c r="IE208" s="117"/>
      <c r="IF208" s="117"/>
      <c r="IG208" s="117"/>
      <c r="IH208" s="117"/>
      <c r="II208" s="117"/>
      <c r="IJ208" s="117"/>
      <c r="IK208" s="117"/>
      <c r="IL208" s="117"/>
      <c r="IM208" s="117"/>
      <c r="IN208" s="117"/>
      <c r="IO208" s="117"/>
      <c r="IP208" s="117"/>
      <c r="IQ208" s="117"/>
      <c r="IR208" s="117"/>
      <c r="IS208" s="117"/>
      <c r="IT208" s="117"/>
      <c r="IU208" s="117"/>
      <c r="IV208" s="117"/>
      <c r="IW208" s="117"/>
      <c r="IX208" s="117"/>
      <c r="IY208" s="117"/>
      <c r="IZ208" s="117"/>
      <c r="JA208" s="117"/>
      <c r="JB208" s="117"/>
      <c r="JC208" s="117"/>
      <c r="JD208" s="117"/>
      <c r="JE208" s="117"/>
      <c r="JF208" s="117"/>
      <c r="JG208" s="117"/>
      <c r="JH208" s="117"/>
      <c r="JI208" s="117"/>
      <c r="JJ208" s="117"/>
      <c r="JK208" s="117"/>
      <c r="JL208" s="117"/>
      <c r="JM208" s="117"/>
      <c r="JN208" s="117"/>
      <c r="JO208" s="117"/>
      <c r="JP208" s="117"/>
      <c r="JQ208" s="117"/>
      <c r="JR208" s="117"/>
      <c r="JS208" s="117"/>
      <c r="JT208" s="117"/>
      <c r="JU208" s="117"/>
      <c r="JV208" s="117"/>
      <c r="JW208" s="117"/>
      <c r="JX208" s="117"/>
      <c r="JY208" s="117"/>
      <c r="JZ208" s="117"/>
      <c r="KA208" s="117"/>
      <c r="KB208" s="117"/>
      <c r="KC208" s="117"/>
      <c r="KD208" s="117"/>
      <c r="KE208" s="117"/>
      <c r="KF208" s="117"/>
      <c r="KG208" s="117"/>
      <c r="KH208" s="117"/>
      <c r="KI208" s="117"/>
      <c r="KJ208" s="117"/>
      <c r="KK208" s="117"/>
      <c r="KL208" s="117"/>
      <c r="KM208" s="117"/>
      <c r="KN208" s="117"/>
      <c r="KO208" s="117"/>
      <c r="KP208" s="117"/>
      <c r="KQ208" s="117"/>
      <c r="KR208" s="117"/>
      <c r="KS208" s="117"/>
      <c r="KT208" s="117"/>
      <c r="KU208" s="117"/>
      <c r="KV208" s="117"/>
      <c r="KW208" s="117"/>
      <c r="KX208" s="117"/>
      <c r="KY208" s="117"/>
      <c r="KZ208" s="117"/>
      <c r="LA208" s="117"/>
      <c r="LB208" s="117"/>
      <c r="LC208" s="117"/>
      <c r="LD208" s="117"/>
      <c r="LE208" s="117"/>
      <c r="LF208" s="117"/>
      <c r="LG208" s="117"/>
      <c r="LH208" s="117"/>
      <c r="LI208" s="117"/>
      <c r="LJ208" s="117"/>
      <c r="LK208" s="117"/>
      <c r="LL208" s="117"/>
      <c r="LM208" s="117"/>
      <c r="LN208" s="117"/>
      <c r="LO208" s="117"/>
      <c r="LP208" s="117"/>
      <c r="LQ208" s="117"/>
      <c r="LR208" s="117"/>
      <c r="LS208" s="117"/>
      <c r="LT208" s="117"/>
      <c r="LU208" s="117"/>
      <c r="LV208" s="117"/>
      <c r="LW208" s="117"/>
      <c r="LX208" s="117"/>
      <c r="LY208" s="117"/>
      <c r="LZ208" s="117"/>
      <c r="MA208" s="117"/>
      <c r="MB208" s="117"/>
      <c r="MC208" s="117"/>
      <c r="MD208" s="117"/>
      <c r="ME208" s="117"/>
      <c r="MF208" s="117"/>
      <c r="MG208" s="117"/>
      <c r="MH208" s="117"/>
      <c r="MI208" s="117"/>
      <c r="MJ208" s="117"/>
      <c r="MK208" s="117"/>
      <c r="ML208" s="117"/>
      <c r="MM208" s="117"/>
      <c r="MN208" s="117"/>
      <c r="MO208" s="117"/>
      <c r="MP208" s="117"/>
      <c r="MQ208" s="117"/>
      <c r="MR208" s="117"/>
      <c r="MS208" s="117"/>
      <c r="MT208" s="117"/>
      <c r="MU208" s="117"/>
      <c r="MV208" s="117"/>
      <c r="MW208" s="117"/>
      <c r="MX208" s="117"/>
      <c r="MY208" s="117"/>
      <c r="MZ208" s="117"/>
      <c r="NA208" s="117"/>
      <c r="NB208" s="117"/>
      <c r="NC208" s="117"/>
      <c r="ND208" s="117"/>
      <c r="NE208" s="117"/>
      <c r="NF208" s="117"/>
      <c r="NG208" s="117"/>
      <c r="NH208" s="117"/>
      <c r="NI208" s="117"/>
      <c r="NJ208" s="117"/>
      <c r="NK208" s="117"/>
      <c r="NL208" s="117"/>
      <c r="NM208" s="117"/>
      <c r="NN208" s="117"/>
      <c r="NO208" s="117"/>
      <c r="NP208" s="117"/>
      <c r="NQ208" s="117"/>
      <c r="NR208" s="117"/>
      <c r="NS208" s="117"/>
      <c r="NT208" s="117"/>
      <c r="NU208" s="117"/>
      <c r="NV208" s="117"/>
      <c r="NW208" s="117"/>
      <c r="NX208" s="117"/>
      <c r="NY208" s="117"/>
      <c r="NZ208" s="117"/>
      <c r="OA208" s="117"/>
      <c r="OB208" s="117"/>
      <c r="OC208" s="117"/>
      <c r="OD208" s="117"/>
      <c r="OE208" s="117"/>
      <c r="OF208" s="117"/>
      <c r="OG208" s="117"/>
      <c r="OH208" s="117"/>
      <c r="OI208" s="117"/>
      <c r="OJ208" s="117"/>
      <c r="OK208" s="117"/>
      <c r="OL208" s="117"/>
      <c r="OM208" s="117"/>
      <c r="ON208" s="117"/>
      <c r="OO208" s="117"/>
      <c r="OP208" s="117"/>
      <c r="OQ208" s="117"/>
      <c r="OR208" s="117"/>
      <c r="OS208" s="117"/>
      <c r="OT208" s="117"/>
      <c r="OU208" s="117"/>
      <c r="OV208" s="117"/>
      <c r="OW208" s="117"/>
      <c r="OX208" s="117"/>
      <c r="OY208" s="117"/>
      <c r="OZ208" s="117"/>
      <c r="PA208" s="117"/>
      <c r="PB208" s="117"/>
      <c r="PC208" s="117"/>
      <c r="PD208" s="117"/>
      <c r="PE208" s="117"/>
      <c r="PF208" s="117"/>
      <c r="PG208" s="117"/>
      <c r="PH208" s="117"/>
      <c r="PI208" s="117"/>
      <c r="PJ208" s="117"/>
      <c r="PK208" s="117"/>
      <c r="PL208" s="117"/>
      <c r="PM208" s="117"/>
      <c r="PN208" s="117"/>
      <c r="PO208" s="117"/>
      <c r="PP208" s="117"/>
      <c r="PQ208" s="117"/>
      <c r="PR208" s="117"/>
      <c r="PS208" s="117"/>
      <c r="PT208" s="117"/>
      <c r="PU208" s="117"/>
      <c r="PV208" s="117"/>
      <c r="PW208" s="117"/>
      <c r="PX208" s="117"/>
      <c r="PY208" s="117"/>
      <c r="PZ208" s="117"/>
      <c r="QA208" s="117"/>
      <c r="QB208" s="117"/>
      <c r="QC208" s="117"/>
      <c r="QD208" s="117"/>
      <c r="QE208" s="117"/>
      <c r="QF208" s="117"/>
      <c r="QG208" s="117"/>
      <c r="QH208" s="117"/>
      <c r="QI208" s="117"/>
      <c r="QJ208" s="117"/>
      <c r="QK208" s="117"/>
      <c r="QL208" s="117"/>
      <c r="QM208" s="117"/>
      <c r="QN208" s="117"/>
      <c r="QO208" s="117"/>
      <c r="QP208" s="117"/>
      <c r="QQ208" s="117"/>
      <c r="QR208" s="117"/>
      <c r="QS208" s="117"/>
      <c r="QT208" s="117"/>
      <c r="QU208" s="117"/>
      <c r="QV208" s="117"/>
      <c r="QW208" s="117"/>
      <c r="QX208" s="117"/>
      <c r="QY208" s="117"/>
      <c r="QZ208" s="117"/>
      <c r="RA208" s="117"/>
      <c r="RB208" s="117"/>
      <c r="RC208" s="117"/>
      <c r="RD208" s="117"/>
      <c r="RE208" s="117"/>
      <c r="RF208" s="117"/>
      <c r="RG208" s="117"/>
      <c r="RH208" s="117"/>
      <c r="RI208" s="117"/>
      <c r="RJ208" s="117"/>
      <c r="RK208" s="117"/>
      <c r="RL208" s="117"/>
      <c r="RM208" s="117"/>
      <c r="RN208" s="117"/>
      <c r="RO208" s="117"/>
      <c r="RP208" s="117"/>
      <c r="RQ208" s="117"/>
      <c r="RR208" s="117"/>
      <c r="RS208" s="117"/>
      <c r="RT208" s="117"/>
      <c r="RU208" s="117"/>
      <c r="RV208" s="117"/>
      <c r="RW208" s="117"/>
      <c r="RX208" s="117"/>
      <c r="RY208" s="117"/>
      <c r="RZ208" s="117"/>
      <c r="SA208" s="117"/>
      <c r="SB208" s="117"/>
      <c r="SC208" s="117"/>
      <c r="SD208" s="117"/>
      <c r="SE208" s="117"/>
      <c r="SF208" s="117"/>
      <c r="SG208" s="117"/>
      <c r="SH208" s="117"/>
      <c r="SI208" s="117"/>
      <c r="SJ208" s="117"/>
      <c r="SK208" s="117"/>
      <c r="SL208" s="117"/>
      <c r="SM208" s="117"/>
      <c r="SN208" s="117"/>
      <c r="SO208" s="117"/>
      <c r="SP208" s="117"/>
      <c r="SQ208" s="117"/>
      <c r="SR208" s="117"/>
      <c r="SS208" s="117"/>
      <c r="ST208" s="117"/>
      <c r="SU208" s="117"/>
      <c r="SV208" s="117"/>
      <c r="SW208" s="117"/>
      <c r="SX208" s="117"/>
      <c r="SY208" s="117"/>
      <c r="SZ208" s="117"/>
      <c r="TA208" s="117"/>
      <c r="TB208" s="117"/>
      <c r="TC208" s="117"/>
      <c r="TD208" s="117"/>
      <c r="TE208" s="117"/>
      <c r="TF208" s="117"/>
      <c r="TG208" s="117"/>
      <c r="TH208" s="117"/>
      <c r="TI208" s="117"/>
      <c r="TJ208" s="117"/>
      <c r="TK208" s="117"/>
      <c r="TL208" s="117"/>
      <c r="TM208" s="117"/>
      <c r="TN208" s="117"/>
      <c r="TO208" s="117"/>
      <c r="TP208" s="117"/>
      <c r="TQ208" s="117"/>
      <c r="TR208" s="117"/>
      <c r="TS208" s="117"/>
      <c r="TT208" s="117"/>
      <c r="TU208" s="117"/>
      <c r="TV208" s="117"/>
      <c r="TW208" s="117"/>
      <c r="TX208" s="117"/>
      <c r="TY208" s="117"/>
      <c r="TZ208" s="117"/>
      <c r="UA208" s="117"/>
      <c r="UB208" s="117"/>
      <c r="UC208" s="117"/>
      <c r="UD208" s="117"/>
      <c r="UE208" s="117"/>
      <c r="UF208" s="117"/>
      <c r="UG208" s="117"/>
      <c r="UH208" s="117"/>
      <c r="UI208" s="117"/>
      <c r="UJ208" s="117"/>
      <c r="UK208" s="117"/>
      <c r="UL208" s="117"/>
      <c r="UM208" s="117"/>
      <c r="UN208" s="117"/>
      <c r="UO208" s="117"/>
      <c r="UP208" s="117"/>
      <c r="UQ208" s="117"/>
      <c r="UR208" s="117"/>
      <c r="US208" s="117"/>
      <c r="UT208" s="117"/>
      <c r="UU208" s="117"/>
      <c r="UV208" s="117"/>
      <c r="UW208" s="117"/>
      <c r="UX208" s="117"/>
      <c r="UY208" s="117"/>
      <c r="UZ208" s="117"/>
      <c r="VA208" s="117"/>
      <c r="VB208" s="117"/>
      <c r="VC208" s="117"/>
      <c r="VD208" s="117"/>
      <c r="VE208" s="117"/>
      <c r="VF208" s="117"/>
      <c r="VG208" s="117"/>
      <c r="VH208" s="117"/>
      <c r="VI208" s="117"/>
      <c r="VJ208" s="117"/>
      <c r="VK208" s="117"/>
      <c r="VL208" s="117"/>
      <c r="VM208" s="117"/>
      <c r="VN208" s="117"/>
      <c r="VO208" s="117"/>
      <c r="VP208" s="117"/>
      <c r="VQ208" s="117"/>
      <c r="VR208" s="117"/>
      <c r="VS208" s="117"/>
      <c r="VT208" s="117"/>
      <c r="VU208" s="117"/>
      <c r="VV208" s="117"/>
      <c r="VW208" s="117"/>
      <c r="VX208" s="117"/>
      <c r="VY208" s="117"/>
      <c r="VZ208" s="117"/>
      <c r="WA208" s="117"/>
      <c r="WB208" s="117"/>
      <c r="WC208" s="117"/>
      <c r="WD208" s="117"/>
      <c r="WE208" s="117"/>
      <c r="WF208" s="117"/>
      <c r="WG208" s="117"/>
      <c r="WH208" s="117"/>
      <c r="WI208" s="117"/>
      <c r="WJ208" s="117"/>
      <c r="WK208" s="117"/>
      <c r="WL208" s="117"/>
      <c r="WM208" s="117"/>
      <c r="WN208" s="117"/>
      <c r="WO208" s="117"/>
      <c r="WP208" s="117"/>
      <c r="WQ208" s="117"/>
      <c r="WR208" s="117"/>
      <c r="WS208" s="117"/>
      <c r="WT208" s="117"/>
      <c r="WU208" s="117"/>
      <c r="WV208" s="117"/>
      <c r="WW208" s="117"/>
      <c r="WX208" s="117"/>
      <c r="WY208" s="117"/>
      <c r="WZ208" s="117"/>
      <c r="XA208" s="117"/>
      <c r="XB208" s="117"/>
      <c r="XC208" s="117"/>
      <c r="XD208" s="117"/>
      <c r="XE208" s="117"/>
      <c r="XF208" s="117"/>
      <c r="XG208" s="117"/>
      <c r="XH208" s="117"/>
      <c r="XI208" s="117"/>
      <c r="XJ208" s="117"/>
      <c r="XK208" s="117"/>
      <c r="XL208" s="117"/>
      <c r="XM208" s="117"/>
      <c r="XN208" s="117"/>
      <c r="XO208" s="117"/>
      <c r="XP208" s="117"/>
      <c r="XQ208" s="117"/>
      <c r="XR208" s="117"/>
      <c r="XS208" s="117"/>
      <c r="XT208" s="117"/>
      <c r="XU208" s="117"/>
      <c r="XV208" s="117"/>
      <c r="XW208" s="117"/>
      <c r="XX208" s="117"/>
      <c r="XY208" s="117"/>
      <c r="XZ208" s="117"/>
      <c r="YA208" s="117"/>
      <c r="YB208" s="117"/>
      <c r="YC208" s="117"/>
      <c r="YD208" s="117"/>
      <c r="YE208" s="117"/>
      <c r="YF208" s="117"/>
      <c r="YG208" s="117"/>
      <c r="YH208" s="117"/>
      <c r="YI208" s="117"/>
      <c r="YJ208" s="117"/>
      <c r="YK208" s="117"/>
      <c r="YL208" s="117"/>
      <c r="YM208" s="117"/>
      <c r="YN208" s="117"/>
      <c r="YO208" s="117"/>
      <c r="YP208" s="117"/>
      <c r="YQ208" s="117"/>
      <c r="YR208" s="117"/>
      <c r="YS208" s="117"/>
      <c r="YT208" s="117"/>
      <c r="YU208" s="117"/>
      <c r="YV208" s="117"/>
      <c r="YW208" s="117"/>
      <c r="YX208" s="117"/>
      <c r="YY208" s="117"/>
      <c r="YZ208" s="117"/>
      <c r="ZA208" s="117"/>
      <c r="ZB208" s="117"/>
      <c r="ZC208" s="117"/>
      <c r="ZD208" s="117"/>
      <c r="ZE208" s="117"/>
      <c r="ZF208" s="117"/>
      <c r="ZG208" s="117"/>
      <c r="ZH208" s="117"/>
      <c r="ZI208" s="117"/>
      <c r="ZJ208" s="117"/>
      <c r="ZK208" s="117"/>
      <c r="ZL208" s="117"/>
      <c r="ZM208" s="117"/>
      <c r="ZN208" s="117"/>
      <c r="ZO208" s="117"/>
      <c r="ZP208" s="117"/>
      <c r="ZQ208" s="117"/>
      <c r="ZR208" s="117"/>
      <c r="ZS208" s="117"/>
      <c r="ZT208" s="117"/>
      <c r="ZU208" s="117"/>
      <c r="ZV208" s="117"/>
      <c r="ZW208" s="117"/>
      <c r="ZX208" s="117"/>
      <c r="ZY208" s="117"/>
      <c r="ZZ208" s="117"/>
      <c r="AAA208" s="117"/>
      <c r="AAB208" s="117"/>
      <c r="AAC208" s="117"/>
      <c r="AAD208" s="117"/>
      <c r="AAE208" s="117"/>
      <c r="AAF208" s="117"/>
      <c r="AAG208" s="117"/>
      <c r="AAH208" s="117"/>
      <c r="AAI208" s="117"/>
      <c r="AAJ208" s="117"/>
      <c r="AAK208" s="117"/>
      <c r="AAL208" s="117"/>
      <c r="AAM208" s="117"/>
      <c r="AAN208" s="117"/>
      <c r="AAO208" s="117"/>
      <c r="AAP208" s="117"/>
      <c r="AAQ208" s="117"/>
      <c r="AAR208" s="117"/>
      <c r="AAS208" s="117"/>
      <c r="AAT208" s="117"/>
      <c r="AAU208" s="117"/>
      <c r="AAV208" s="117"/>
      <c r="AAW208" s="117"/>
      <c r="AAX208" s="117"/>
      <c r="AAY208" s="117"/>
      <c r="AAZ208" s="117"/>
      <c r="ABA208" s="117"/>
      <c r="ABB208" s="117"/>
      <c r="ABC208" s="117"/>
      <c r="ABD208" s="117"/>
      <c r="ABE208" s="117"/>
      <c r="ABF208" s="117"/>
      <c r="ABG208" s="117"/>
      <c r="ABH208" s="117"/>
      <c r="ABI208" s="117"/>
      <c r="ABJ208" s="117"/>
      <c r="ABK208" s="117"/>
      <c r="ABL208" s="117"/>
      <c r="ABM208" s="117"/>
      <c r="ABN208" s="117"/>
      <c r="ABO208" s="117"/>
      <c r="ABP208" s="117"/>
      <c r="ABQ208" s="117"/>
      <c r="ABR208" s="117"/>
      <c r="ABS208" s="117"/>
      <c r="ABT208" s="117"/>
      <c r="ABU208" s="117"/>
      <c r="ABV208" s="117"/>
      <c r="ABW208" s="117"/>
      <c r="ABX208" s="117"/>
      <c r="ABY208" s="117"/>
      <c r="ABZ208" s="117"/>
      <c r="ACA208" s="117"/>
      <c r="ACB208" s="117"/>
      <c r="ACC208" s="117"/>
      <c r="ACD208" s="117"/>
      <c r="ACE208" s="117"/>
      <c r="ACF208" s="117"/>
      <c r="ACG208" s="117"/>
      <c r="ACH208" s="117"/>
      <c r="ACI208" s="117"/>
      <c r="ACJ208" s="117"/>
      <c r="ACK208" s="117"/>
      <c r="ACL208" s="117"/>
      <c r="ACM208" s="117"/>
      <c r="ACN208" s="117"/>
      <c r="ACO208" s="117"/>
      <c r="ACP208" s="117"/>
      <c r="ACQ208" s="117"/>
      <c r="ACR208" s="117"/>
      <c r="ACS208" s="117"/>
      <c r="ACT208" s="117"/>
      <c r="ACU208" s="117"/>
      <c r="ACV208" s="117"/>
      <c r="ACW208" s="117"/>
      <c r="ACX208" s="117"/>
      <c r="ACY208" s="117"/>
      <c r="ACZ208" s="117"/>
      <c r="ADA208" s="117"/>
      <c r="ADB208" s="117"/>
      <c r="ADC208" s="117"/>
      <c r="ADD208" s="117"/>
      <c r="ADE208" s="117"/>
      <c r="ADF208" s="117"/>
      <c r="ADG208" s="117"/>
      <c r="ADH208" s="117"/>
      <c r="ADI208" s="117"/>
      <c r="ADJ208" s="117"/>
      <c r="ADK208" s="117"/>
      <c r="ADL208" s="117"/>
      <c r="ADM208" s="117"/>
      <c r="ADN208" s="117"/>
      <c r="ADO208" s="117"/>
      <c r="ADP208" s="117"/>
      <c r="ADQ208" s="117"/>
      <c r="ADR208" s="117"/>
      <c r="ADS208" s="117"/>
      <c r="ADT208" s="117"/>
      <c r="ADU208" s="117"/>
      <c r="ADV208" s="117"/>
      <c r="ADW208" s="117"/>
      <c r="ADX208" s="117"/>
      <c r="ADY208" s="117"/>
      <c r="ADZ208" s="117"/>
      <c r="AEA208" s="117"/>
      <c r="AEB208" s="117"/>
      <c r="AEC208" s="117"/>
      <c r="AED208" s="117"/>
      <c r="AEE208" s="117"/>
      <c r="AEF208" s="117"/>
      <c r="AEG208" s="117"/>
      <c r="AEH208" s="117"/>
      <c r="AEI208" s="117"/>
      <c r="AEJ208" s="117"/>
      <c r="AEK208" s="117"/>
      <c r="AEL208" s="117"/>
      <c r="AEM208" s="117"/>
      <c r="AEN208" s="117"/>
      <c r="AEO208" s="117"/>
      <c r="AEP208" s="117"/>
      <c r="AEQ208" s="117"/>
      <c r="AER208" s="117"/>
      <c r="AES208" s="117"/>
      <c r="AET208" s="117"/>
      <c r="AEU208" s="117"/>
      <c r="AEV208" s="117"/>
      <c r="AEW208" s="117"/>
      <c r="AEX208" s="117"/>
      <c r="AEY208" s="117"/>
      <c r="AEZ208" s="117"/>
      <c r="AFA208" s="117"/>
      <c r="AFB208" s="117"/>
      <c r="AFC208" s="117"/>
      <c r="AFD208" s="117"/>
      <c r="AFE208" s="117"/>
      <c r="AFF208" s="117"/>
      <c r="AFG208" s="117"/>
      <c r="AFH208" s="117"/>
      <c r="AFI208" s="117"/>
      <c r="AFJ208" s="117"/>
      <c r="AFK208" s="117"/>
      <c r="AFL208" s="117"/>
      <c r="AFM208" s="117"/>
      <c r="AFN208" s="117"/>
      <c r="AFO208" s="117"/>
    </row>
    <row r="209" spans="2:847" x14ac:dyDescent="0.2">
      <c r="B209" s="249" t="s">
        <v>14024</v>
      </c>
      <c r="C209" s="243">
        <v>6408</v>
      </c>
      <c r="D209" s="304">
        <v>0</v>
      </c>
      <c r="E209" s="234" t="s">
        <v>13955</v>
      </c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256"/>
      <c r="AB209" s="256"/>
      <c r="AC209" s="256"/>
      <c r="AD209" s="256"/>
      <c r="AE209" s="256"/>
      <c r="AF209" s="256"/>
      <c r="AG209" s="256"/>
      <c r="AH209" s="256"/>
      <c r="AI209" s="256"/>
      <c r="AJ209" s="256"/>
      <c r="AK209" s="256"/>
      <c r="AL209" s="256"/>
      <c r="AM209" s="117"/>
      <c r="AN209" s="117"/>
      <c r="AO209" s="117"/>
      <c r="AP209" s="117"/>
      <c r="AQ209" s="117"/>
      <c r="AR209" s="117"/>
      <c r="AS209" s="117"/>
      <c r="AT209" s="117"/>
      <c r="AU209" s="117"/>
      <c r="AV209" s="117"/>
      <c r="AW209" s="117"/>
      <c r="AX209" s="117"/>
      <c r="AY209" s="117"/>
      <c r="AZ209" s="117"/>
      <c r="BA209" s="117"/>
      <c r="BB209" s="117"/>
      <c r="BC209" s="117"/>
      <c r="BD209" s="117"/>
      <c r="BE209" s="117"/>
      <c r="BF209" s="117"/>
      <c r="BG209" s="117"/>
      <c r="BH209" s="117"/>
      <c r="BI209" s="117"/>
      <c r="BJ209" s="117"/>
      <c r="BK209" s="117"/>
      <c r="BL209" s="117"/>
      <c r="BM209" s="117"/>
      <c r="BN209" s="117"/>
      <c r="BO209" s="117"/>
      <c r="BP209" s="117"/>
      <c r="BQ209" s="117"/>
      <c r="BR209" s="117"/>
      <c r="BS209" s="117"/>
      <c r="BT209" s="117"/>
      <c r="BU209" s="117"/>
      <c r="BV209" s="117"/>
      <c r="BW209" s="117"/>
      <c r="BX209" s="117"/>
      <c r="BY209" s="117"/>
      <c r="BZ209" s="117"/>
      <c r="CA209" s="117"/>
      <c r="CB209" s="117"/>
      <c r="CC209" s="117"/>
      <c r="CD209" s="117"/>
      <c r="CE209" s="117"/>
      <c r="CF209" s="117"/>
      <c r="CG209" s="117"/>
      <c r="CH209" s="117"/>
      <c r="CI209" s="117"/>
      <c r="CJ209" s="117"/>
      <c r="CK209" s="117"/>
      <c r="CL209" s="117"/>
      <c r="CM209" s="117"/>
      <c r="CN209" s="117"/>
      <c r="CO209" s="117"/>
      <c r="CP209" s="117"/>
      <c r="CQ209" s="117"/>
      <c r="CR209" s="117"/>
      <c r="CS209" s="117"/>
      <c r="CT209" s="117"/>
      <c r="CU209" s="117"/>
      <c r="CV209" s="117"/>
      <c r="CW209" s="117"/>
      <c r="CX209" s="117"/>
      <c r="CY209" s="117"/>
      <c r="CZ209" s="117"/>
      <c r="DA209" s="117"/>
      <c r="DB209" s="117"/>
      <c r="DC209" s="117"/>
      <c r="DD209" s="117"/>
      <c r="DE209" s="117"/>
      <c r="DF209" s="117"/>
      <c r="DG209" s="117"/>
      <c r="DH209" s="117"/>
      <c r="DI209" s="117"/>
      <c r="DJ209" s="117"/>
      <c r="DK209" s="117"/>
      <c r="DL209" s="117"/>
      <c r="DM209" s="117"/>
      <c r="DN209" s="117"/>
      <c r="DO209" s="117"/>
      <c r="DP209" s="117"/>
      <c r="DQ209" s="117"/>
      <c r="DR209" s="117"/>
      <c r="DS209" s="117"/>
      <c r="DT209" s="117"/>
      <c r="DU209" s="117"/>
      <c r="DV209" s="117"/>
      <c r="DW209" s="117"/>
      <c r="DX209" s="117"/>
      <c r="DY209" s="117"/>
      <c r="DZ209" s="117"/>
      <c r="EA209" s="117"/>
      <c r="EB209" s="117"/>
      <c r="EC209" s="117"/>
      <c r="ED209" s="117"/>
      <c r="EE209" s="117"/>
      <c r="EF209" s="117"/>
      <c r="EG209" s="117"/>
      <c r="EH209" s="117"/>
      <c r="EI209" s="117"/>
      <c r="EJ209" s="117"/>
      <c r="EK209" s="117"/>
      <c r="EL209" s="117"/>
      <c r="EM209" s="117"/>
      <c r="EN209" s="117"/>
      <c r="EO209" s="117"/>
      <c r="EP209" s="117"/>
      <c r="EQ209" s="117"/>
      <c r="ER209" s="117"/>
      <c r="ES209" s="117"/>
      <c r="ET209" s="117"/>
      <c r="EU209" s="117"/>
      <c r="EV209" s="117"/>
      <c r="EW209" s="117"/>
      <c r="EX209" s="117"/>
      <c r="EY209" s="117"/>
      <c r="EZ209" s="117"/>
      <c r="FA209" s="117"/>
      <c r="FB209" s="117"/>
      <c r="FC209" s="117"/>
      <c r="FD209" s="117"/>
      <c r="FE209" s="117"/>
      <c r="FF209" s="117"/>
      <c r="FG209" s="117"/>
      <c r="FH209" s="117"/>
      <c r="FI209" s="117"/>
      <c r="FJ209" s="117"/>
      <c r="FK209" s="117"/>
      <c r="FL209" s="117"/>
      <c r="FM209" s="117"/>
      <c r="FN209" s="117"/>
      <c r="FO209" s="117"/>
      <c r="FP209" s="117"/>
      <c r="FQ209" s="117"/>
      <c r="FR209" s="117"/>
      <c r="FS209" s="117"/>
      <c r="FT209" s="117"/>
      <c r="FU209" s="117"/>
      <c r="FV209" s="117"/>
      <c r="FW209" s="117"/>
      <c r="FX209" s="117"/>
      <c r="FY209" s="117"/>
      <c r="FZ209" s="117"/>
      <c r="GA209" s="117"/>
      <c r="GB209" s="117"/>
      <c r="GC209" s="117"/>
      <c r="GD209" s="117"/>
      <c r="GE209" s="117"/>
      <c r="GF209" s="117"/>
      <c r="GG209" s="117"/>
      <c r="GH209" s="117"/>
      <c r="GI209" s="117"/>
      <c r="GJ209" s="117"/>
      <c r="GK209" s="117"/>
      <c r="GL209" s="117"/>
      <c r="GM209" s="117"/>
      <c r="GN209" s="117"/>
      <c r="GO209" s="117"/>
      <c r="GP209" s="117"/>
      <c r="GQ209" s="117"/>
      <c r="GR209" s="117"/>
      <c r="GS209" s="117"/>
      <c r="GT209" s="117"/>
      <c r="GU209" s="117"/>
      <c r="GV209" s="117"/>
      <c r="GW209" s="117"/>
      <c r="GX209" s="117"/>
      <c r="GY209" s="117"/>
      <c r="GZ209" s="117"/>
      <c r="HA209" s="117"/>
      <c r="HB209" s="117"/>
      <c r="HC209" s="117"/>
      <c r="HD209" s="117"/>
      <c r="HE209" s="117"/>
      <c r="HF209" s="117"/>
      <c r="HG209" s="117"/>
      <c r="HH209" s="117"/>
      <c r="HI209" s="117"/>
      <c r="HJ209" s="117"/>
      <c r="HK209" s="117"/>
      <c r="HL209" s="117"/>
      <c r="HM209" s="117"/>
      <c r="HN209" s="117"/>
      <c r="HO209" s="117"/>
      <c r="HP209" s="117"/>
      <c r="HQ209" s="117"/>
      <c r="HR209" s="117"/>
      <c r="HS209" s="117"/>
      <c r="HT209" s="117"/>
      <c r="HU209" s="117"/>
      <c r="HV209" s="117"/>
      <c r="HW209" s="117"/>
      <c r="HX209" s="117"/>
      <c r="HY209" s="117"/>
      <c r="HZ209" s="117"/>
      <c r="IA209" s="117"/>
      <c r="IB209" s="117"/>
      <c r="IC209" s="117"/>
      <c r="ID209" s="117"/>
      <c r="IE209" s="117"/>
      <c r="IF209" s="117"/>
      <c r="IG209" s="117"/>
      <c r="IH209" s="117"/>
      <c r="II209" s="117"/>
      <c r="IJ209" s="117"/>
      <c r="IK209" s="117"/>
      <c r="IL209" s="117"/>
      <c r="IM209" s="117"/>
      <c r="IN209" s="117"/>
      <c r="IO209" s="117"/>
      <c r="IP209" s="117"/>
      <c r="IQ209" s="117"/>
      <c r="IR209" s="117"/>
      <c r="IS209" s="117"/>
      <c r="IT209" s="117"/>
      <c r="IU209" s="117"/>
      <c r="IV209" s="117"/>
      <c r="IW209" s="117"/>
      <c r="IX209" s="117"/>
      <c r="IY209" s="117"/>
      <c r="IZ209" s="117"/>
      <c r="JA209" s="117"/>
      <c r="JB209" s="117"/>
      <c r="JC209" s="117"/>
      <c r="JD209" s="117"/>
      <c r="JE209" s="117"/>
      <c r="JF209" s="117"/>
      <c r="JG209" s="117"/>
      <c r="JH209" s="117"/>
      <c r="JI209" s="117"/>
      <c r="JJ209" s="117"/>
      <c r="JK209" s="117"/>
      <c r="JL209" s="117"/>
      <c r="JM209" s="117"/>
      <c r="JN209" s="117"/>
      <c r="JO209" s="117"/>
      <c r="JP209" s="117"/>
      <c r="JQ209" s="117"/>
      <c r="JR209" s="117"/>
      <c r="JS209" s="117"/>
      <c r="JT209" s="117"/>
      <c r="JU209" s="117"/>
      <c r="JV209" s="117"/>
      <c r="JW209" s="117"/>
      <c r="JX209" s="117"/>
      <c r="JY209" s="117"/>
      <c r="JZ209" s="117"/>
      <c r="KA209" s="117"/>
      <c r="KB209" s="117"/>
      <c r="KC209" s="117"/>
      <c r="KD209" s="117"/>
      <c r="KE209" s="117"/>
      <c r="KF209" s="117"/>
      <c r="KG209" s="117"/>
      <c r="KH209" s="117"/>
      <c r="KI209" s="117"/>
      <c r="KJ209" s="117"/>
      <c r="KK209" s="117"/>
      <c r="KL209" s="117"/>
      <c r="KM209" s="117"/>
      <c r="KN209" s="117"/>
      <c r="KO209" s="117"/>
      <c r="KP209" s="117"/>
      <c r="KQ209" s="117"/>
      <c r="KR209" s="117"/>
      <c r="KS209" s="117"/>
      <c r="KT209" s="117"/>
      <c r="KU209" s="117"/>
      <c r="KV209" s="117"/>
      <c r="KW209" s="117"/>
      <c r="KX209" s="117"/>
      <c r="KY209" s="117"/>
      <c r="KZ209" s="117"/>
      <c r="LA209" s="117"/>
      <c r="LB209" s="117"/>
      <c r="LC209" s="117"/>
      <c r="LD209" s="117"/>
      <c r="LE209" s="117"/>
      <c r="LF209" s="117"/>
      <c r="LG209" s="117"/>
      <c r="LH209" s="117"/>
      <c r="LI209" s="117"/>
      <c r="LJ209" s="117"/>
      <c r="LK209" s="117"/>
      <c r="LL209" s="117"/>
      <c r="LM209" s="117"/>
      <c r="LN209" s="117"/>
      <c r="LO209" s="117"/>
      <c r="LP209" s="117"/>
      <c r="LQ209" s="117"/>
      <c r="LR209" s="117"/>
      <c r="LS209" s="117"/>
      <c r="LT209" s="117"/>
      <c r="LU209" s="117"/>
      <c r="LV209" s="117"/>
      <c r="LW209" s="117"/>
      <c r="LX209" s="117"/>
      <c r="LY209" s="117"/>
      <c r="LZ209" s="117"/>
      <c r="MA209" s="117"/>
      <c r="MB209" s="117"/>
      <c r="MC209" s="117"/>
      <c r="MD209" s="117"/>
      <c r="ME209" s="117"/>
      <c r="MF209" s="117"/>
      <c r="MG209" s="117"/>
      <c r="MH209" s="117"/>
      <c r="MI209" s="117"/>
      <c r="MJ209" s="117"/>
      <c r="MK209" s="117"/>
      <c r="ML209" s="117"/>
      <c r="MM209" s="117"/>
      <c r="MN209" s="117"/>
      <c r="MO209" s="117"/>
      <c r="MP209" s="117"/>
      <c r="MQ209" s="117"/>
      <c r="MR209" s="117"/>
      <c r="MS209" s="117"/>
      <c r="MT209" s="117"/>
      <c r="MU209" s="117"/>
      <c r="MV209" s="117"/>
      <c r="MW209" s="117"/>
      <c r="MX209" s="117"/>
      <c r="MY209" s="117"/>
      <c r="MZ209" s="117"/>
      <c r="NA209" s="117"/>
      <c r="NB209" s="117"/>
      <c r="NC209" s="117"/>
      <c r="ND209" s="117"/>
      <c r="NE209" s="117"/>
      <c r="NF209" s="117"/>
      <c r="NG209" s="117"/>
      <c r="NH209" s="117"/>
      <c r="NI209" s="117"/>
      <c r="NJ209" s="117"/>
      <c r="NK209" s="117"/>
      <c r="NL209" s="117"/>
      <c r="NM209" s="117"/>
      <c r="NN209" s="117"/>
      <c r="NO209" s="117"/>
      <c r="NP209" s="117"/>
      <c r="NQ209" s="117"/>
      <c r="NR209" s="117"/>
      <c r="NS209" s="117"/>
      <c r="NT209" s="117"/>
      <c r="NU209" s="117"/>
      <c r="NV209" s="117"/>
      <c r="NW209" s="117"/>
      <c r="NX209" s="117"/>
      <c r="NY209" s="117"/>
      <c r="NZ209" s="117"/>
      <c r="OA209" s="117"/>
      <c r="OB209" s="117"/>
      <c r="OC209" s="117"/>
      <c r="OD209" s="117"/>
      <c r="OE209" s="117"/>
      <c r="OF209" s="117"/>
      <c r="OG209" s="117"/>
      <c r="OH209" s="117"/>
      <c r="OI209" s="117"/>
      <c r="OJ209" s="117"/>
      <c r="OK209" s="117"/>
      <c r="OL209" s="117"/>
      <c r="OM209" s="117"/>
      <c r="ON209" s="117"/>
      <c r="OO209" s="117"/>
      <c r="OP209" s="117"/>
      <c r="OQ209" s="117"/>
      <c r="OR209" s="117"/>
      <c r="OS209" s="117"/>
      <c r="OT209" s="117"/>
      <c r="OU209" s="117"/>
      <c r="OV209" s="117"/>
      <c r="OW209" s="117"/>
      <c r="OX209" s="117"/>
      <c r="OY209" s="117"/>
      <c r="OZ209" s="117"/>
      <c r="PA209" s="117"/>
      <c r="PB209" s="117"/>
      <c r="PC209" s="117"/>
      <c r="PD209" s="117"/>
      <c r="PE209" s="117"/>
      <c r="PF209" s="117"/>
      <c r="PG209" s="117"/>
      <c r="PH209" s="117"/>
      <c r="PI209" s="117"/>
      <c r="PJ209" s="117"/>
      <c r="PK209" s="117"/>
      <c r="PL209" s="117"/>
      <c r="PM209" s="117"/>
      <c r="PN209" s="117"/>
      <c r="PO209" s="117"/>
      <c r="PP209" s="117"/>
      <c r="PQ209" s="117"/>
      <c r="PR209" s="117"/>
      <c r="PS209" s="117"/>
      <c r="PT209" s="117"/>
      <c r="PU209" s="117"/>
      <c r="PV209" s="117"/>
      <c r="PW209" s="117"/>
      <c r="PX209" s="117"/>
      <c r="PY209" s="117"/>
      <c r="PZ209" s="117"/>
      <c r="QA209" s="117"/>
      <c r="QB209" s="117"/>
      <c r="QC209" s="117"/>
      <c r="QD209" s="117"/>
      <c r="QE209" s="117"/>
      <c r="QF209" s="117"/>
      <c r="QG209" s="117"/>
      <c r="QH209" s="117"/>
      <c r="QI209" s="117"/>
      <c r="QJ209" s="117"/>
      <c r="QK209" s="117"/>
      <c r="QL209" s="117"/>
      <c r="QM209" s="117"/>
      <c r="QN209" s="117"/>
      <c r="QO209" s="117"/>
      <c r="QP209" s="117"/>
      <c r="QQ209" s="117"/>
      <c r="QR209" s="117"/>
      <c r="QS209" s="117"/>
      <c r="QT209" s="117"/>
      <c r="QU209" s="117"/>
      <c r="QV209" s="117"/>
      <c r="QW209" s="117"/>
      <c r="QX209" s="117"/>
      <c r="QY209" s="117"/>
      <c r="QZ209" s="117"/>
      <c r="RA209" s="117"/>
      <c r="RB209" s="117"/>
      <c r="RC209" s="117"/>
      <c r="RD209" s="117"/>
      <c r="RE209" s="117"/>
      <c r="RF209" s="117"/>
      <c r="RG209" s="117"/>
      <c r="RH209" s="117"/>
      <c r="RI209" s="117"/>
      <c r="RJ209" s="117"/>
      <c r="RK209" s="117"/>
      <c r="RL209" s="117"/>
      <c r="RM209" s="117"/>
      <c r="RN209" s="117"/>
      <c r="RO209" s="117"/>
      <c r="RP209" s="117"/>
      <c r="RQ209" s="117"/>
      <c r="RR209" s="117"/>
      <c r="RS209" s="117"/>
      <c r="RT209" s="117"/>
      <c r="RU209" s="117"/>
      <c r="RV209" s="117"/>
      <c r="RW209" s="117"/>
      <c r="RX209" s="117"/>
      <c r="RY209" s="117"/>
      <c r="RZ209" s="117"/>
      <c r="SA209" s="117"/>
      <c r="SB209" s="117"/>
      <c r="SC209" s="117"/>
      <c r="SD209" s="117"/>
      <c r="SE209" s="117"/>
      <c r="SF209" s="117"/>
      <c r="SG209" s="117"/>
      <c r="SH209" s="117"/>
      <c r="SI209" s="117"/>
      <c r="SJ209" s="117"/>
      <c r="SK209" s="117"/>
      <c r="SL209" s="117"/>
      <c r="SM209" s="117"/>
      <c r="SN209" s="117"/>
      <c r="SO209" s="117"/>
      <c r="SP209" s="117"/>
      <c r="SQ209" s="117"/>
      <c r="SR209" s="117"/>
      <c r="SS209" s="117"/>
      <c r="ST209" s="117"/>
      <c r="SU209" s="117"/>
      <c r="SV209" s="117"/>
      <c r="SW209" s="117"/>
      <c r="SX209" s="117"/>
      <c r="SY209" s="117"/>
      <c r="SZ209" s="117"/>
      <c r="TA209" s="117"/>
      <c r="TB209" s="117"/>
      <c r="TC209" s="117"/>
      <c r="TD209" s="117"/>
      <c r="TE209" s="117"/>
      <c r="TF209" s="117"/>
      <c r="TG209" s="117"/>
      <c r="TH209" s="117"/>
      <c r="TI209" s="117"/>
      <c r="TJ209" s="117"/>
      <c r="TK209" s="117"/>
      <c r="TL209" s="117"/>
      <c r="TM209" s="117"/>
      <c r="TN209" s="117"/>
      <c r="TO209" s="117"/>
      <c r="TP209" s="117"/>
      <c r="TQ209" s="117"/>
      <c r="TR209" s="117"/>
      <c r="TS209" s="117"/>
      <c r="TT209" s="117"/>
      <c r="TU209" s="117"/>
      <c r="TV209" s="117"/>
      <c r="TW209" s="117"/>
      <c r="TX209" s="117"/>
      <c r="TY209" s="117"/>
      <c r="TZ209" s="117"/>
      <c r="UA209" s="117"/>
      <c r="UB209" s="117"/>
      <c r="UC209" s="117"/>
      <c r="UD209" s="117"/>
      <c r="UE209" s="117"/>
      <c r="UF209" s="117"/>
      <c r="UG209" s="117"/>
      <c r="UH209" s="117"/>
      <c r="UI209" s="117"/>
      <c r="UJ209" s="117"/>
      <c r="UK209" s="117"/>
      <c r="UL209" s="117"/>
      <c r="UM209" s="117"/>
      <c r="UN209" s="117"/>
      <c r="UO209" s="117"/>
      <c r="UP209" s="117"/>
      <c r="UQ209" s="117"/>
      <c r="UR209" s="117"/>
      <c r="US209" s="117"/>
      <c r="UT209" s="117"/>
      <c r="UU209" s="117"/>
      <c r="UV209" s="117"/>
      <c r="UW209" s="117"/>
      <c r="UX209" s="117"/>
      <c r="UY209" s="117"/>
      <c r="UZ209" s="117"/>
      <c r="VA209" s="117"/>
      <c r="VB209" s="117"/>
      <c r="VC209" s="117"/>
      <c r="VD209" s="117"/>
      <c r="VE209" s="117"/>
      <c r="VF209" s="117"/>
      <c r="VG209" s="117"/>
      <c r="VH209" s="117"/>
      <c r="VI209" s="117"/>
      <c r="VJ209" s="117"/>
      <c r="VK209" s="117"/>
      <c r="VL209" s="117"/>
      <c r="VM209" s="117"/>
      <c r="VN209" s="117"/>
      <c r="VO209" s="117"/>
      <c r="VP209" s="117"/>
      <c r="VQ209" s="117"/>
      <c r="VR209" s="117"/>
      <c r="VS209" s="117"/>
      <c r="VT209" s="117"/>
      <c r="VU209" s="117"/>
      <c r="VV209" s="117"/>
      <c r="VW209" s="117"/>
      <c r="VX209" s="117"/>
      <c r="VY209" s="117"/>
      <c r="VZ209" s="117"/>
      <c r="WA209" s="117"/>
      <c r="WB209" s="117"/>
      <c r="WC209" s="117"/>
      <c r="WD209" s="117"/>
      <c r="WE209" s="117"/>
      <c r="WF209" s="117"/>
      <c r="WG209" s="117"/>
      <c r="WH209" s="117"/>
      <c r="WI209" s="117"/>
      <c r="WJ209" s="117"/>
      <c r="WK209" s="117"/>
      <c r="WL209" s="117"/>
      <c r="WM209" s="117"/>
      <c r="WN209" s="117"/>
      <c r="WO209" s="117"/>
      <c r="WP209" s="117"/>
      <c r="WQ209" s="117"/>
      <c r="WR209" s="117"/>
      <c r="WS209" s="117"/>
      <c r="WT209" s="117"/>
      <c r="WU209" s="117"/>
      <c r="WV209" s="117"/>
      <c r="WW209" s="117"/>
      <c r="WX209" s="117"/>
      <c r="WY209" s="117"/>
      <c r="WZ209" s="117"/>
      <c r="XA209" s="117"/>
      <c r="XB209" s="117"/>
      <c r="XC209" s="117"/>
      <c r="XD209" s="117"/>
      <c r="XE209" s="117"/>
      <c r="XF209" s="117"/>
      <c r="XG209" s="117"/>
      <c r="XH209" s="117"/>
      <c r="XI209" s="117"/>
      <c r="XJ209" s="117"/>
      <c r="XK209" s="117"/>
      <c r="XL209" s="117"/>
      <c r="XM209" s="117"/>
      <c r="XN209" s="117"/>
      <c r="XO209" s="117"/>
      <c r="XP209" s="117"/>
      <c r="XQ209" s="117"/>
      <c r="XR209" s="117"/>
      <c r="XS209" s="117"/>
      <c r="XT209" s="117"/>
      <c r="XU209" s="117"/>
      <c r="XV209" s="117"/>
      <c r="XW209" s="117"/>
      <c r="XX209" s="117"/>
      <c r="XY209" s="117"/>
      <c r="XZ209" s="117"/>
      <c r="YA209" s="117"/>
      <c r="YB209" s="117"/>
      <c r="YC209" s="117"/>
      <c r="YD209" s="117"/>
      <c r="YE209" s="117"/>
      <c r="YF209" s="117"/>
      <c r="YG209" s="117"/>
      <c r="YH209" s="117"/>
      <c r="YI209" s="117"/>
      <c r="YJ209" s="117"/>
      <c r="YK209" s="117"/>
      <c r="YL209" s="117"/>
      <c r="YM209" s="117"/>
      <c r="YN209" s="117"/>
      <c r="YO209" s="117"/>
      <c r="YP209" s="117"/>
      <c r="YQ209" s="117"/>
      <c r="YR209" s="117"/>
      <c r="YS209" s="117"/>
      <c r="YT209" s="117"/>
      <c r="YU209" s="117"/>
      <c r="YV209" s="117"/>
      <c r="YW209" s="117"/>
      <c r="YX209" s="117"/>
      <c r="YY209" s="117"/>
      <c r="YZ209" s="117"/>
      <c r="ZA209" s="117"/>
      <c r="ZB209" s="117"/>
      <c r="ZC209" s="117"/>
      <c r="ZD209" s="117"/>
      <c r="ZE209" s="117"/>
      <c r="ZF209" s="117"/>
      <c r="ZG209" s="117"/>
      <c r="ZH209" s="117"/>
      <c r="ZI209" s="117"/>
      <c r="ZJ209" s="117"/>
      <c r="ZK209" s="117"/>
      <c r="ZL209" s="117"/>
      <c r="ZM209" s="117"/>
      <c r="ZN209" s="117"/>
      <c r="ZO209" s="117"/>
      <c r="ZP209" s="117"/>
      <c r="ZQ209" s="117"/>
      <c r="ZR209" s="117"/>
      <c r="ZS209" s="117"/>
      <c r="ZT209" s="117"/>
      <c r="ZU209" s="117"/>
      <c r="ZV209" s="117"/>
      <c r="ZW209" s="117"/>
      <c r="ZX209" s="117"/>
      <c r="ZY209" s="117"/>
      <c r="ZZ209" s="117"/>
      <c r="AAA209" s="117"/>
      <c r="AAB209" s="117"/>
      <c r="AAC209" s="117"/>
      <c r="AAD209" s="117"/>
      <c r="AAE209" s="117"/>
      <c r="AAF209" s="117"/>
      <c r="AAG209" s="117"/>
      <c r="AAH209" s="117"/>
      <c r="AAI209" s="117"/>
      <c r="AAJ209" s="117"/>
      <c r="AAK209" s="117"/>
      <c r="AAL209" s="117"/>
      <c r="AAM209" s="117"/>
      <c r="AAN209" s="117"/>
      <c r="AAO209" s="117"/>
      <c r="AAP209" s="117"/>
      <c r="AAQ209" s="117"/>
      <c r="AAR209" s="117"/>
      <c r="AAS209" s="117"/>
      <c r="AAT209" s="117"/>
      <c r="AAU209" s="117"/>
      <c r="AAV209" s="117"/>
      <c r="AAW209" s="117"/>
      <c r="AAX209" s="117"/>
      <c r="AAY209" s="117"/>
      <c r="AAZ209" s="117"/>
      <c r="ABA209" s="117"/>
      <c r="ABB209" s="117"/>
      <c r="ABC209" s="117"/>
      <c r="ABD209" s="117"/>
      <c r="ABE209" s="117"/>
      <c r="ABF209" s="117"/>
      <c r="ABG209" s="117"/>
      <c r="ABH209" s="117"/>
      <c r="ABI209" s="117"/>
      <c r="ABJ209" s="117"/>
      <c r="ABK209" s="117"/>
      <c r="ABL209" s="117"/>
      <c r="ABM209" s="117"/>
      <c r="ABN209" s="117"/>
      <c r="ABO209" s="117"/>
      <c r="ABP209" s="117"/>
      <c r="ABQ209" s="117"/>
      <c r="ABR209" s="117"/>
      <c r="ABS209" s="117"/>
      <c r="ABT209" s="117"/>
      <c r="ABU209" s="117"/>
      <c r="ABV209" s="117"/>
      <c r="ABW209" s="117"/>
      <c r="ABX209" s="117"/>
      <c r="ABY209" s="117"/>
      <c r="ABZ209" s="117"/>
      <c r="ACA209" s="117"/>
      <c r="ACB209" s="117"/>
      <c r="ACC209" s="117"/>
      <c r="ACD209" s="117"/>
      <c r="ACE209" s="117"/>
      <c r="ACF209" s="117"/>
      <c r="ACG209" s="117"/>
      <c r="ACH209" s="117"/>
      <c r="ACI209" s="117"/>
      <c r="ACJ209" s="117"/>
      <c r="ACK209" s="117"/>
      <c r="ACL209" s="117"/>
      <c r="ACM209" s="117"/>
      <c r="ACN209" s="117"/>
      <c r="ACO209" s="117"/>
      <c r="ACP209" s="117"/>
      <c r="ACQ209" s="117"/>
      <c r="ACR209" s="117"/>
      <c r="ACS209" s="117"/>
      <c r="ACT209" s="117"/>
      <c r="ACU209" s="117"/>
      <c r="ACV209" s="117"/>
      <c r="ACW209" s="117"/>
      <c r="ACX209" s="117"/>
      <c r="ACY209" s="117"/>
      <c r="ACZ209" s="117"/>
      <c r="ADA209" s="117"/>
      <c r="ADB209" s="117"/>
      <c r="ADC209" s="117"/>
      <c r="ADD209" s="117"/>
      <c r="ADE209" s="117"/>
      <c r="ADF209" s="117"/>
      <c r="ADG209" s="117"/>
      <c r="ADH209" s="117"/>
      <c r="ADI209" s="117"/>
      <c r="ADJ209" s="117"/>
      <c r="ADK209" s="117"/>
      <c r="ADL209" s="117"/>
      <c r="ADM209" s="117"/>
      <c r="ADN209" s="117"/>
      <c r="ADO209" s="117"/>
      <c r="ADP209" s="117"/>
      <c r="ADQ209" s="117"/>
      <c r="ADR209" s="117"/>
      <c r="ADS209" s="117"/>
      <c r="ADT209" s="117"/>
      <c r="ADU209" s="117"/>
      <c r="ADV209" s="117"/>
      <c r="ADW209" s="117"/>
      <c r="ADX209" s="117"/>
      <c r="ADY209" s="117"/>
      <c r="ADZ209" s="117"/>
      <c r="AEA209" s="117"/>
      <c r="AEB209" s="117"/>
      <c r="AEC209" s="117"/>
      <c r="AED209" s="117"/>
      <c r="AEE209" s="117"/>
      <c r="AEF209" s="117"/>
      <c r="AEG209" s="117"/>
      <c r="AEH209" s="117"/>
      <c r="AEI209" s="117"/>
      <c r="AEJ209" s="117"/>
      <c r="AEK209" s="117"/>
      <c r="AEL209" s="117"/>
      <c r="AEM209" s="117"/>
      <c r="AEN209" s="117"/>
      <c r="AEO209" s="117"/>
      <c r="AEP209" s="117"/>
      <c r="AEQ209" s="117"/>
      <c r="AER209" s="117"/>
      <c r="AES209" s="117"/>
      <c r="AET209" s="117"/>
      <c r="AEU209" s="117"/>
      <c r="AEV209" s="117"/>
      <c r="AEW209" s="117"/>
      <c r="AEX209" s="117"/>
      <c r="AEY209" s="117"/>
      <c r="AEZ209" s="117"/>
      <c r="AFA209" s="117"/>
      <c r="AFB209" s="117"/>
      <c r="AFC209" s="117"/>
      <c r="AFD209" s="117"/>
      <c r="AFE209" s="117"/>
      <c r="AFF209" s="117"/>
      <c r="AFG209" s="117"/>
      <c r="AFH209" s="117"/>
      <c r="AFI209" s="117"/>
      <c r="AFJ209" s="117"/>
      <c r="AFK209" s="117"/>
      <c r="AFL209" s="117"/>
      <c r="AFM209" s="117"/>
      <c r="AFN209" s="117"/>
      <c r="AFO209" s="117"/>
    </row>
    <row r="210" spans="2:847" x14ac:dyDescent="0.2">
      <c r="B210" s="249" t="s">
        <v>14025</v>
      </c>
      <c r="C210" s="243">
        <v>7707</v>
      </c>
      <c r="D210" s="304">
        <v>0</v>
      </c>
      <c r="E210" s="234" t="s">
        <v>13957</v>
      </c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256"/>
      <c r="AB210" s="256"/>
      <c r="AC210" s="256"/>
      <c r="AD210" s="256"/>
      <c r="AE210" s="256"/>
      <c r="AF210" s="256"/>
      <c r="AG210" s="256"/>
      <c r="AH210" s="256"/>
      <c r="AI210" s="256"/>
      <c r="AJ210" s="256"/>
      <c r="AK210" s="256"/>
      <c r="AL210" s="256"/>
      <c r="AM210" s="117"/>
      <c r="AN210" s="117"/>
      <c r="AO210" s="117"/>
      <c r="AP210" s="117"/>
      <c r="AQ210" s="117"/>
      <c r="AR210" s="117"/>
      <c r="AS210" s="117"/>
      <c r="AT210" s="117"/>
      <c r="AU210" s="117"/>
      <c r="AV210" s="117"/>
      <c r="AW210" s="117"/>
      <c r="AX210" s="117"/>
      <c r="AY210" s="117"/>
      <c r="AZ210" s="117"/>
      <c r="BA210" s="117"/>
      <c r="BB210" s="117"/>
      <c r="BC210" s="117"/>
      <c r="BD210" s="117"/>
      <c r="BE210" s="117"/>
      <c r="BF210" s="117"/>
      <c r="BG210" s="117"/>
      <c r="BH210" s="117"/>
      <c r="BI210" s="117"/>
      <c r="BJ210" s="117"/>
      <c r="BK210" s="117"/>
      <c r="BL210" s="117"/>
      <c r="BM210" s="117"/>
      <c r="BN210" s="117"/>
      <c r="BO210" s="117"/>
      <c r="BP210" s="117"/>
      <c r="BQ210" s="117"/>
      <c r="BR210" s="117"/>
      <c r="BS210" s="117"/>
      <c r="BT210" s="117"/>
      <c r="BU210" s="117"/>
      <c r="BV210" s="117"/>
      <c r="BW210" s="117"/>
      <c r="BX210" s="117"/>
      <c r="BY210" s="117"/>
      <c r="BZ210" s="117"/>
      <c r="CA210" s="117"/>
      <c r="CB210" s="117"/>
      <c r="CC210" s="117"/>
      <c r="CD210" s="117"/>
      <c r="CE210" s="117"/>
      <c r="CF210" s="117"/>
      <c r="CG210" s="117"/>
      <c r="CH210" s="117"/>
      <c r="CI210" s="117"/>
      <c r="CJ210" s="117"/>
      <c r="CK210" s="117"/>
      <c r="CL210" s="117"/>
      <c r="CM210" s="117"/>
      <c r="CN210" s="117"/>
      <c r="CO210" s="117"/>
      <c r="CP210" s="117"/>
      <c r="CQ210" s="117"/>
      <c r="CR210" s="117"/>
      <c r="CS210" s="117"/>
      <c r="CT210" s="117"/>
      <c r="CU210" s="117"/>
      <c r="CV210" s="117"/>
      <c r="CW210" s="117"/>
      <c r="CX210" s="117"/>
      <c r="CY210" s="117"/>
      <c r="CZ210" s="117"/>
      <c r="DA210" s="117"/>
      <c r="DB210" s="117"/>
      <c r="DC210" s="117"/>
      <c r="DD210" s="117"/>
      <c r="DE210" s="117"/>
      <c r="DF210" s="117"/>
      <c r="DG210" s="117"/>
      <c r="DH210" s="117"/>
      <c r="DI210" s="117"/>
      <c r="DJ210" s="117"/>
      <c r="DK210" s="117"/>
      <c r="DL210" s="117"/>
      <c r="DM210" s="117"/>
      <c r="DN210" s="117"/>
      <c r="DO210" s="117"/>
      <c r="DP210" s="117"/>
      <c r="DQ210" s="117"/>
      <c r="DR210" s="117"/>
      <c r="DS210" s="117"/>
      <c r="DT210" s="117"/>
      <c r="DU210" s="117"/>
      <c r="DV210" s="117"/>
      <c r="DW210" s="117"/>
      <c r="DX210" s="117"/>
      <c r="DY210" s="117"/>
      <c r="DZ210" s="117"/>
      <c r="EA210" s="117"/>
      <c r="EB210" s="117"/>
      <c r="EC210" s="117"/>
      <c r="ED210" s="117"/>
      <c r="EE210" s="117"/>
      <c r="EF210" s="117"/>
      <c r="EG210" s="117"/>
      <c r="EH210" s="117"/>
      <c r="EI210" s="117"/>
      <c r="EJ210" s="117"/>
      <c r="EK210" s="117"/>
      <c r="EL210" s="117"/>
      <c r="EM210" s="117"/>
      <c r="EN210" s="117"/>
      <c r="EO210" s="117"/>
      <c r="EP210" s="117"/>
      <c r="EQ210" s="117"/>
      <c r="ER210" s="117"/>
      <c r="ES210" s="117"/>
      <c r="ET210" s="117"/>
      <c r="EU210" s="117"/>
      <c r="EV210" s="117"/>
      <c r="EW210" s="117"/>
      <c r="EX210" s="117"/>
      <c r="EY210" s="117"/>
      <c r="EZ210" s="117"/>
      <c r="FA210" s="117"/>
      <c r="FB210" s="117"/>
      <c r="FC210" s="117"/>
      <c r="FD210" s="117"/>
      <c r="FE210" s="117"/>
      <c r="FF210" s="117"/>
      <c r="FG210" s="117"/>
      <c r="FH210" s="117"/>
      <c r="FI210" s="117"/>
      <c r="FJ210" s="117"/>
      <c r="FK210" s="117"/>
      <c r="FL210" s="117"/>
      <c r="FM210" s="117"/>
      <c r="FN210" s="117"/>
      <c r="FO210" s="117"/>
      <c r="FP210" s="117"/>
      <c r="FQ210" s="117"/>
      <c r="FR210" s="117"/>
      <c r="FS210" s="117"/>
      <c r="FT210" s="117"/>
      <c r="FU210" s="117"/>
      <c r="FV210" s="117"/>
      <c r="FW210" s="117"/>
      <c r="FX210" s="117"/>
      <c r="FY210" s="117"/>
      <c r="FZ210" s="117"/>
      <c r="GA210" s="117"/>
      <c r="GB210" s="117"/>
      <c r="GC210" s="117"/>
      <c r="GD210" s="117"/>
      <c r="GE210" s="117"/>
      <c r="GF210" s="117"/>
      <c r="GG210" s="117"/>
      <c r="GH210" s="117"/>
      <c r="GI210" s="117"/>
      <c r="GJ210" s="117"/>
      <c r="GK210" s="117"/>
      <c r="GL210" s="117"/>
      <c r="GM210" s="117"/>
      <c r="GN210" s="117"/>
      <c r="GO210" s="117"/>
      <c r="GP210" s="117"/>
      <c r="GQ210" s="117"/>
      <c r="GR210" s="117"/>
      <c r="GS210" s="117"/>
      <c r="GT210" s="117"/>
      <c r="GU210" s="117"/>
      <c r="GV210" s="117"/>
      <c r="GW210" s="117"/>
      <c r="GX210" s="117"/>
      <c r="GY210" s="117"/>
      <c r="GZ210" s="117"/>
      <c r="HA210" s="117"/>
      <c r="HB210" s="117"/>
      <c r="HC210" s="117"/>
      <c r="HD210" s="117"/>
      <c r="HE210" s="117"/>
      <c r="HF210" s="117"/>
      <c r="HG210" s="117"/>
      <c r="HH210" s="117"/>
      <c r="HI210" s="117"/>
      <c r="HJ210" s="117"/>
      <c r="HK210" s="117"/>
      <c r="HL210" s="117"/>
      <c r="HM210" s="117"/>
      <c r="HN210" s="117"/>
      <c r="HO210" s="117"/>
      <c r="HP210" s="117"/>
      <c r="HQ210" s="117"/>
      <c r="HR210" s="117"/>
      <c r="HS210" s="117"/>
      <c r="HT210" s="117"/>
      <c r="HU210" s="117"/>
      <c r="HV210" s="117"/>
      <c r="HW210" s="117"/>
      <c r="HX210" s="117"/>
      <c r="HY210" s="117"/>
      <c r="HZ210" s="117"/>
      <c r="IA210" s="117"/>
      <c r="IB210" s="117"/>
      <c r="IC210" s="117"/>
      <c r="ID210" s="117"/>
      <c r="IE210" s="117"/>
      <c r="IF210" s="117"/>
      <c r="IG210" s="117"/>
      <c r="IH210" s="117"/>
      <c r="II210" s="117"/>
      <c r="IJ210" s="117"/>
      <c r="IK210" s="117"/>
      <c r="IL210" s="117"/>
      <c r="IM210" s="117"/>
      <c r="IN210" s="117"/>
      <c r="IO210" s="117"/>
      <c r="IP210" s="117"/>
      <c r="IQ210" s="117"/>
      <c r="IR210" s="117"/>
      <c r="IS210" s="117"/>
      <c r="IT210" s="117"/>
      <c r="IU210" s="117"/>
      <c r="IV210" s="117"/>
      <c r="IW210" s="117"/>
      <c r="IX210" s="117"/>
      <c r="IY210" s="117"/>
      <c r="IZ210" s="117"/>
      <c r="JA210" s="117"/>
      <c r="JB210" s="117"/>
      <c r="JC210" s="117"/>
      <c r="JD210" s="117"/>
      <c r="JE210" s="117"/>
      <c r="JF210" s="117"/>
      <c r="JG210" s="117"/>
      <c r="JH210" s="117"/>
      <c r="JI210" s="117"/>
      <c r="JJ210" s="117"/>
      <c r="JK210" s="117"/>
      <c r="JL210" s="117"/>
      <c r="JM210" s="117"/>
      <c r="JN210" s="117"/>
      <c r="JO210" s="117"/>
      <c r="JP210" s="117"/>
      <c r="JQ210" s="117"/>
      <c r="JR210" s="117"/>
      <c r="JS210" s="117"/>
      <c r="JT210" s="117"/>
      <c r="JU210" s="117"/>
      <c r="JV210" s="117"/>
      <c r="JW210" s="117"/>
      <c r="JX210" s="117"/>
      <c r="JY210" s="117"/>
      <c r="JZ210" s="117"/>
      <c r="KA210" s="117"/>
      <c r="KB210" s="117"/>
      <c r="KC210" s="117"/>
      <c r="KD210" s="117"/>
      <c r="KE210" s="117"/>
      <c r="KF210" s="117"/>
      <c r="KG210" s="117"/>
      <c r="KH210" s="117"/>
      <c r="KI210" s="117"/>
      <c r="KJ210" s="117"/>
      <c r="KK210" s="117"/>
      <c r="KL210" s="117"/>
      <c r="KM210" s="117"/>
      <c r="KN210" s="117"/>
      <c r="KO210" s="117"/>
      <c r="KP210" s="117"/>
      <c r="KQ210" s="117"/>
      <c r="KR210" s="117"/>
      <c r="KS210" s="117"/>
      <c r="KT210" s="117"/>
      <c r="KU210" s="117"/>
      <c r="KV210" s="117"/>
      <c r="KW210" s="117"/>
      <c r="KX210" s="117"/>
      <c r="KY210" s="117"/>
      <c r="KZ210" s="117"/>
      <c r="LA210" s="117"/>
      <c r="LB210" s="117"/>
      <c r="LC210" s="117"/>
      <c r="LD210" s="117"/>
      <c r="LE210" s="117"/>
      <c r="LF210" s="117"/>
      <c r="LG210" s="117"/>
      <c r="LH210" s="117"/>
      <c r="LI210" s="117"/>
      <c r="LJ210" s="117"/>
      <c r="LK210" s="117"/>
      <c r="LL210" s="117"/>
      <c r="LM210" s="117"/>
      <c r="LN210" s="117"/>
      <c r="LO210" s="117"/>
      <c r="LP210" s="117"/>
      <c r="LQ210" s="117"/>
      <c r="LR210" s="117"/>
      <c r="LS210" s="117"/>
      <c r="LT210" s="117"/>
      <c r="LU210" s="117"/>
      <c r="LV210" s="117"/>
      <c r="LW210" s="117"/>
      <c r="LX210" s="117"/>
      <c r="LY210" s="117"/>
      <c r="LZ210" s="117"/>
      <c r="MA210" s="117"/>
      <c r="MB210" s="117"/>
      <c r="MC210" s="117"/>
      <c r="MD210" s="117"/>
      <c r="ME210" s="117"/>
      <c r="MF210" s="117"/>
      <c r="MG210" s="117"/>
      <c r="MH210" s="117"/>
      <c r="MI210" s="117"/>
      <c r="MJ210" s="117"/>
      <c r="MK210" s="117"/>
      <c r="ML210" s="117"/>
      <c r="MM210" s="117"/>
      <c r="MN210" s="117"/>
      <c r="MO210" s="117"/>
      <c r="MP210" s="117"/>
      <c r="MQ210" s="117"/>
      <c r="MR210" s="117"/>
      <c r="MS210" s="117"/>
      <c r="MT210" s="117"/>
      <c r="MU210" s="117"/>
      <c r="MV210" s="117"/>
      <c r="MW210" s="117"/>
      <c r="MX210" s="117"/>
      <c r="MY210" s="117"/>
      <c r="MZ210" s="117"/>
      <c r="NA210" s="117"/>
      <c r="NB210" s="117"/>
      <c r="NC210" s="117"/>
      <c r="ND210" s="117"/>
      <c r="NE210" s="117"/>
      <c r="NF210" s="117"/>
      <c r="NG210" s="117"/>
      <c r="NH210" s="117"/>
      <c r="NI210" s="117"/>
      <c r="NJ210" s="117"/>
      <c r="NK210" s="117"/>
      <c r="NL210" s="117"/>
      <c r="NM210" s="117"/>
      <c r="NN210" s="117"/>
      <c r="NO210" s="117"/>
      <c r="NP210" s="117"/>
      <c r="NQ210" s="117"/>
      <c r="NR210" s="117"/>
      <c r="NS210" s="117"/>
      <c r="NT210" s="117"/>
      <c r="NU210" s="117"/>
      <c r="NV210" s="117"/>
      <c r="NW210" s="117"/>
      <c r="NX210" s="117"/>
      <c r="NY210" s="117"/>
      <c r="NZ210" s="117"/>
      <c r="OA210" s="117"/>
      <c r="OB210" s="117"/>
      <c r="OC210" s="117"/>
      <c r="OD210" s="117"/>
      <c r="OE210" s="117"/>
      <c r="OF210" s="117"/>
      <c r="OG210" s="117"/>
      <c r="OH210" s="117"/>
      <c r="OI210" s="117"/>
      <c r="OJ210" s="117"/>
      <c r="OK210" s="117"/>
      <c r="OL210" s="117"/>
      <c r="OM210" s="117"/>
      <c r="ON210" s="117"/>
      <c r="OO210" s="117"/>
      <c r="OP210" s="117"/>
      <c r="OQ210" s="117"/>
      <c r="OR210" s="117"/>
      <c r="OS210" s="117"/>
      <c r="OT210" s="117"/>
      <c r="OU210" s="117"/>
      <c r="OV210" s="117"/>
      <c r="OW210" s="117"/>
      <c r="OX210" s="117"/>
      <c r="OY210" s="117"/>
      <c r="OZ210" s="117"/>
      <c r="PA210" s="117"/>
      <c r="PB210" s="117"/>
      <c r="PC210" s="117"/>
      <c r="PD210" s="117"/>
      <c r="PE210" s="117"/>
      <c r="PF210" s="117"/>
      <c r="PG210" s="117"/>
      <c r="PH210" s="117"/>
      <c r="PI210" s="117"/>
      <c r="PJ210" s="117"/>
      <c r="PK210" s="117"/>
      <c r="PL210" s="117"/>
      <c r="PM210" s="117"/>
      <c r="PN210" s="117"/>
      <c r="PO210" s="117"/>
      <c r="PP210" s="117"/>
      <c r="PQ210" s="117"/>
      <c r="PR210" s="117"/>
      <c r="PS210" s="117"/>
      <c r="PT210" s="117"/>
      <c r="PU210" s="117"/>
      <c r="PV210" s="117"/>
      <c r="PW210" s="117"/>
      <c r="PX210" s="117"/>
      <c r="PY210" s="117"/>
      <c r="PZ210" s="117"/>
      <c r="QA210" s="117"/>
      <c r="QB210" s="117"/>
      <c r="QC210" s="117"/>
      <c r="QD210" s="117"/>
      <c r="QE210" s="117"/>
      <c r="QF210" s="117"/>
      <c r="QG210" s="117"/>
      <c r="QH210" s="117"/>
      <c r="QI210" s="117"/>
      <c r="QJ210" s="117"/>
      <c r="QK210" s="117"/>
      <c r="QL210" s="117"/>
      <c r="QM210" s="117"/>
      <c r="QN210" s="117"/>
      <c r="QO210" s="117"/>
      <c r="QP210" s="117"/>
      <c r="QQ210" s="117"/>
      <c r="QR210" s="117"/>
      <c r="QS210" s="117"/>
      <c r="QT210" s="117"/>
      <c r="QU210" s="117"/>
      <c r="QV210" s="117"/>
      <c r="QW210" s="117"/>
      <c r="QX210" s="117"/>
      <c r="QY210" s="117"/>
      <c r="QZ210" s="117"/>
      <c r="RA210" s="117"/>
      <c r="RB210" s="117"/>
      <c r="RC210" s="117"/>
      <c r="RD210" s="117"/>
      <c r="RE210" s="117"/>
      <c r="RF210" s="117"/>
      <c r="RG210" s="117"/>
      <c r="RH210" s="117"/>
      <c r="RI210" s="117"/>
      <c r="RJ210" s="117"/>
      <c r="RK210" s="117"/>
      <c r="RL210" s="117"/>
      <c r="RM210" s="117"/>
      <c r="RN210" s="117"/>
      <c r="RO210" s="117"/>
      <c r="RP210" s="117"/>
      <c r="RQ210" s="117"/>
      <c r="RR210" s="117"/>
      <c r="RS210" s="117"/>
      <c r="RT210" s="117"/>
      <c r="RU210" s="117"/>
      <c r="RV210" s="117"/>
      <c r="RW210" s="117"/>
      <c r="RX210" s="117"/>
      <c r="RY210" s="117"/>
      <c r="RZ210" s="117"/>
      <c r="SA210" s="117"/>
      <c r="SB210" s="117"/>
      <c r="SC210" s="117"/>
      <c r="SD210" s="117"/>
      <c r="SE210" s="117"/>
      <c r="SF210" s="117"/>
      <c r="SG210" s="117"/>
      <c r="SH210" s="117"/>
      <c r="SI210" s="117"/>
      <c r="SJ210" s="117"/>
      <c r="SK210" s="117"/>
      <c r="SL210" s="117"/>
      <c r="SM210" s="117"/>
      <c r="SN210" s="117"/>
      <c r="SO210" s="117"/>
      <c r="SP210" s="117"/>
      <c r="SQ210" s="117"/>
      <c r="SR210" s="117"/>
      <c r="SS210" s="117"/>
      <c r="ST210" s="117"/>
      <c r="SU210" s="117"/>
      <c r="SV210" s="117"/>
      <c r="SW210" s="117"/>
      <c r="SX210" s="117"/>
      <c r="SY210" s="117"/>
      <c r="SZ210" s="117"/>
      <c r="TA210" s="117"/>
      <c r="TB210" s="117"/>
      <c r="TC210" s="117"/>
      <c r="TD210" s="117"/>
      <c r="TE210" s="117"/>
      <c r="TF210" s="117"/>
      <c r="TG210" s="117"/>
      <c r="TH210" s="117"/>
      <c r="TI210" s="117"/>
      <c r="TJ210" s="117"/>
      <c r="TK210" s="117"/>
      <c r="TL210" s="117"/>
      <c r="TM210" s="117"/>
      <c r="TN210" s="117"/>
      <c r="TO210" s="117"/>
      <c r="TP210" s="117"/>
      <c r="TQ210" s="117"/>
      <c r="TR210" s="117"/>
      <c r="TS210" s="117"/>
      <c r="TT210" s="117"/>
      <c r="TU210" s="117"/>
      <c r="TV210" s="117"/>
      <c r="TW210" s="117"/>
      <c r="TX210" s="117"/>
      <c r="TY210" s="117"/>
      <c r="TZ210" s="117"/>
      <c r="UA210" s="117"/>
      <c r="UB210" s="117"/>
      <c r="UC210" s="117"/>
      <c r="UD210" s="117"/>
      <c r="UE210" s="117"/>
      <c r="UF210" s="117"/>
      <c r="UG210" s="117"/>
      <c r="UH210" s="117"/>
      <c r="UI210" s="117"/>
      <c r="UJ210" s="117"/>
      <c r="UK210" s="117"/>
      <c r="UL210" s="117"/>
      <c r="UM210" s="117"/>
      <c r="UN210" s="117"/>
      <c r="UO210" s="117"/>
      <c r="UP210" s="117"/>
      <c r="UQ210" s="117"/>
      <c r="UR210" s="117"/>
      <c r="US210" s="117"/>
      <c r="UT210" s="117"/>
      <c r="UU210" s="117"/>
      <c r="UV210" s="117"/>
      <c r="UW210" s="117"/>
      <c r="UX210" s="117"/>
      <c r="UY210" s="117"/>
      <c r="UZ210" s="117"/>
      <c r="VA210" s="117"/>
      <c r="VB210" s="117"/>
      <c r="VC210" s="117"/>
      <c r="VD210" s="117"/>
      <c r="VE210" s="117"/>
      <c r="VF210" s="117"/>
      <c r="VG210" s="117"/>
      <c r="VH210" s="117"/>
      <c r="VI210" s="117"/>
      <c r="VJ210" s="117"/>
      <c r="VK210" s="117"/>
      <c r="VL210" s="117"/>
      <c r="VM210" s="117"/>
      <c r="VN210" s="117"/>
      <c r="VO210" s="117"/>
      <c r="VP210" s="117"/>
      <c r="VQ210" s="117"/>
      <c r="VR210" s="117"/>
      <c r="VS210" s="117"/>
      <c r="VT210" s="117"/>
      <c r="VU210" s="117"/>
      <c r="VV210" s="117"/>
      <c r="VW210" s="117"/>
      <c r="VX210" s="117"/>
      <c r="VY210" s="117"/>
      <c r="VZ210" s="117"/>
      <c r="WA210" s="117"/>
      <c r="WB210" s="117"/>
      <c r="WC210" s="117"/>
      <c r="WD210" s="117"/>
      <c r="WE210" s="117"/>
      <c r="WF210" s="117"/>
      <c r="WG210" s="117"/>
      <c r="WH210" s="117"/>
      <c r="WI210" s="117"/>
      <c r="WJ210" s="117"/>
      <c r="WK210" s="117"/>
      <c r="WL210" s="117"/>
      <c r="WM210" s="117"/>
      <c r="WN210" s="117"/>
      <c r="WO210" s="117"/>
      <c r="WP210" s="117"/>
      <c r="WQ210" s="117"/>
      <c r="WR210" s="117"/>
      <c r="WS210" s="117"/>
      <c r="WT210" s="117"/>
      <c r="WU210" s="117"/>
      <c r="WV210" s="117"/>
      <c r="WW210" s="117"/>
      <c r="WX210" s="117"/>
      <c r="WY210" s="117"/>
      <c r="WZ210" s="117"/>
      <c r="XA210" s="117"/>
      <c r="XB210" s="117"/>
      <c r="XC210" s="117"/>
      <c r="XD210" s="117"/>
      <c r="XE210" s="117"/>
      <c r="XF210" s="117"/>
      <c r="XG210" s="117"/>
      <c r="XH210" s="117"/>
      <c r="XI210" s="117"/>
      <c r="XJ210" s="117"/>
      <c r="XK210" s="117"/>
      <c r="XL210" s="117"/>
      <c r="XM210" s="117"/>
      <c r="XN210" s="117"/>
      <c r="XO210" s="117"/>
      <c r="XP210" s="117"/>
      <c r="XQ210" s="117"/>
      <c r="XR210" s="117"/>
      <c r="XS210" s="117"/>
      <c r="XT210" s="117"/>
      <c r="XU210" s="117"/>
      <c r="XV210" s="117"/>
      <c r="XW210" s="117"/>
      <c r="XX210" s="117"/>
      <c r="XY210" s="117"/>
      <c r="XZ210" s="117"/>
      <c r="YA210" s="117"/>
      <c r="YB210" s="117"/>
      <c r="YC210" s="117"/>
      <c r="YD210" s="117"/>
      <c r="YE210" s="117"/>
      <c r="YF210" s="117"/>
      <c r="YG210" s="117"/>
      <c r="YH210" s="117"/>
      <c r="YI210" s="117"/>
      <c r="YJ210" s="117"/>
      <c r="YK210" s="117"/>
      <c r="YL210" s="117"/>
      <c r="YM210" s="117"/>
      <c r="YN210" s="117"/>
      <c r="YO210" s="117"/>
      <c r="YP210" s="117"/>
      <c r="YQ210" s="117"/>
      <c r="YR210" s="117"/>
      <c r="YS210" s="117"/>
      <c r="YT210" s="117"/>
      <c r="YU210" s="117"/>
      <c r="YV210" s="117"/>
      <c r="YW210" s="117"/>
      <c r="YX210" s="117"/>
      <c r="YY210" s="117"/>
      <c r="YZ210" s="117"/>
      <c r="ZA210" s="117"/>
      <c r="ZB210" s="117"/>
      <c r="ZC210" s="117"/>
      <c r="ZD210" s="117"/>
      <c r="ZE210" s="117"/>
      <c r="ZF210" s="117"/>
      <c r="ZG210" s="117"/>
      <c r="ZH210" s="117"/>
      <c r="ZI210" s="117"/>
      <c r="ZJ210" s="117"/>
      <c r="ZK210" s="117"/>
      <c r="ZL210" s="117"/>
      <c r="ZM210" s="117"/>
      <c r="ZN210" s="117"/>
      <c r="ZO210" s="117"/>
      <c r="ZP210" s="117"/>
      <c r="ZQ210" s="117"/>
      <c r="ZR210" s="117"/>
      <c r="ZS210" s="117"/>
      <c r="ZT210" s="117"/>
      <c r="ZU210" s="117"/>
      <c r="ZV210" s="117"/>
      <c r="ZW210" s="117"/>
      <c r="ZX210" s="117"/>
      <c r="ZY210" s="117"/>
      <c r="ZZ210" s="117"/>
      <c r="AAA210" s="117"/>
      <c r="AAB210" s="117"/>
      <c r="AAC210" s="117"/>
      <c r="AAD210" s="117"/>
      <c r="AAE210" s="117"/>
      <c r="AAF210" s="117"/>
      <c r="AAG210" s="117"/>
      <c r="AAH210" s="117"/>
      <c r="AAI210" s="117"/>
      <c r="AAJ210" s="117"/>
      <c r="AAK210" s="117"/>
      <c r="AAL210" s="117"/>
      <c r="AAM210" s="117"/>
      <c r="AAN210" s="117"/>
      <c r="AAO210" s="117"/>
      <c r="AAP210" s="117"/>
      <c r="AAQ210" s="117"/>
      <c r="AAR210" s="117"/>
      <c r="AAS210" s="117"/>
      <c r="AAT210" s="117"/>
      <c r="AAU210" s="117"/>
      <c r="AAV210" s="117"/>
      <c r="AAW210" s="117"/>
      <c r="AAX210" s="117"/>
      <c r="AAY210" s="117"/>
      <c r="AAZ210" s="117"/>
      <c r="ABA210" s="117"/>
      <c r="ABB210" s="117"/>
      <c r="ABC210" s="117"/>
      <c r="ABD210" s="117"/>
      <c r="ABE210" s="117"/>
      <c r="ABF210" s="117"/>
      <c r="ABG210" s="117"/>
      <c r="ABH210" s="117"/>
      <c r="ABI210" s="117"/>
      <c r="ABJ210" s="117"/>
      <c r="ABK210" s="117"/>
      <c r="ABL210" s="117"/>
      <c r="ABM210" s="117"/>
      <c r="ABN210" s="117"/>
      <c r="ABO210" s="117"/>
      <c r="ABP210" s="117"/>
      <c r="ABQ210" s="117"/>
      <c r="ABR210" s="117"/>
      <c r="ABS210" s="117"/>
      <c r="ABT210" s="117"/>
      <c r="ABU210" s="117"/>
      <c r="ABV210" s="117"/>
      <c r="ABW210" s="117"/>
      <c r="ABX210" s="117"/>
      <c r="ABY210" s="117"/>
      <c r="ABZ210" s="117"/>
      <c r="ACA210" s="117"/>
      <c r="ACB210" s="117"/>
      <c r="ACC210" s="117"/>
      <c r="ACD210" s="117"/>
      <c r="ACE210" s="117"/>
      <c r="ACF210" s="117"/>
      <c r="ACG210" s="117"/>
      <c r="ACH210" s="117"/>
      <c r="ACI210" s="117"/>
      <c r="ACJ210" s="117"/>
      <c r="ACK210" s="117"/>
      <c r="ACL210" s="117"/>
      <c r="ACM210" s="117"/>
      <c r="ACN210" s="117"/>
      <c r="ACO210" s="117"/>
      <c r="ACP210" s="117"/>
      <c r="ACQ210" s="117"/>
      <c r="ACR210" s="117"/>
      <c r="ACS210" s="117"/>
      <c r="ACT210" s="117"/>
      <c r="ACU210" s="117"/>
      <c r="ACV210" s="117"/>
      <c r="ACW210" s="117"/>
      <c r="ACX210" s="117"/>
      <c r="ACY210" s="117"/>
      <c r="ACZ210" s="117"/>
      <c r="ADA210" s="117"/>
      <c r="ADB210" s="117"/>
      <c r="ADC210" s="117"/>
      <c r="ADD210" s="117"/>
      <c r="ADE210" s="117"/>
      <c r="ADF210" s="117"/>
      <c r="ADG210" s="117"/>
      <c r="ADH210" s="117"/>
      <c r="ADI210" s="117"/>
      <c r="ADJ210" s="117"/>
      <c r="ADK210" s="117"/>
      <c r="ADL210" s="117"/>
      <c r="ADM210" s="117"/>
      <c r="ADN210" s="117"/>
      <c r="ADO210" s="117"/>
      <c r="ADP210" s="117"/>
      <c r="ADQ210" s="117"/>
      <c r="ADR210" s="117"/>
      <c r="ADS210" s="117"/>
      <c r="ADT210" s="117"/>
      <c r="ADU210" s="117"/>
      <c r="ADV210" s="117"/>
      <c r="ADW210" s="117"/>
      <c r="ADX210" s="117"/>
      <c r="ADY210" s="117"/>
      <c r="ADZ210" s="117"/>
      <c r="AEA210" s="117"/>
      <c r="AEB210" s="117"/>
      <c r="AEC210" s="117"/>
      <c r="AED210" s="117"/>
      <c r="AEE210" s="117"/>
      <c r="AEF210" s="117"/>
      <c r="AEG210" s="117"/>
      <c r="AEH210" s="117"/>
      <c r="AEI210" s="117"/>
      <c r="AEJ210" s="117"/>
      <c r="AEK210" s="117"/>
      <c r="AEL210" s="117"/>
      <c r="AEM210" s="117"/>
      <c r="AEN210" s="117"/>
      <c r="AEO210" s="117"/>
      <c r="AEP210" s="117"/>
      <c r="AEQ210" s="117"/>
      <c r="AER210" s="117"/>
      <c r="AES210" s="117"/>
      <c r="AET210" s="117"/>
      <c r="AEU210" s="117"/>
      <c r="AEV210" s="117"/>
      <c r="AEW210" s="117"/>
      <c r="AEX210" s="117"/>
      <c r="AEY210" s="117"/>
      <c r="AEZ210" s="117"/>
      <c r="AFA210" s="117"/>
      <c r="AFB210" s="117"/>
      <c r="AFC210" s="117"/>
      <c r="AFD210" s="117"/>
      <c r="AFE210" s="117"/>
      <c r="AFF210" s="117"/>
      <c r="AFG210" s="117"/>
      <c r="AFH210" s="117"/>
      <c r="AFI210" s="117"/>
      <c r="AFJ210" s="117"/>
      <c r="AFK210" s="117"/>
      <c r="AFL210" s="117"/>
      <c r="AFM210" s="117"/>
      <c r="AFN210" s="117"/>
      <c r="AFO210" s="117"/>
    </row>
    <row r="211" spans="2:847" customFormat="1" ht="15" x14ac:dyDescent="0.25">
      <c r="B211" s="305" t="s">
        <v>14026</v>
      </c>
      <c r="C211" s="243">
        <v>2040535.49</v>
      </c>
      <c r="D211" s="306">
        <v>0</v>
      </c>
      <c r="E211" s="307" t="s">
        <v>5258</v>
      </c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256"/>
      <c r="AB211" s="256"/>
      <c r="AC211" s="256"/>
      <c r="AD211" s="256"/>
      <c r="AE211" s="256"/>
      <c r="AF211" s="256"/>
      <c r="AG211" s="256"/>
      <c r="AH211" s="256"/>
      <c r="AI211" s="256"/>
      <c r="AJ211" s="256"/>
      <c r="AK211" s="256"/>
      <c r="AL211" s="256"/>
      <c r="AM211" s="256"/>
      <c r="AN211" s="256"/>
      <c r="AO211" s="256"/>
    </row>
    <row r="212" spans="2:847" s="309" customFormat="1" ht="28.5" customHeight="1" x14ac:dyDescent="0.2">
      <c r="B212" s="235" t="s">
        <v>5259</v>
      </c>
      <c r="C212" s="308"/>
      <c r="D212" s="308"/>
      <c r="E212" s="236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256"/>
      <c r="AB212" s="256"/>
      <c r="AC212" s="256"/>
      <c r="AD212" s="256"/>
      <c r="AE212" s="256"/>
      <c r="AF212" s="256"/>
      <c r="AG212" s="256"/>
      <c r="AH212" s="256"/>
      <c r="AI212" s="256"/>
      <c r="AJ212" s="256"/>
      <c r="AK212" s="256"/>
      <c r="AL212" s="256"/>
      <c r="AM212" s="256"/>
      <c r="AN212" s="256"/>
      <c r="AO212" s="256"/>
      <c r="AP212" s="256"/>
      <c r="AQ212" s="256"/>
      <c r="AR212" s="256"/>
      <c r="AS212" s="256"/>
      <c r="AT212" s="256"/>
      <c r="AU212" s="256"/>
      <c r="AV212" s="256"/>
      <c r="AW212" s="256"/>
      <c r="AX212" s="256"/>
      <c r="AY212" s="256"/>
      <c r="AZ212" s="256"/>
      <c r="BA212" s="256"/>
      <c r="BB212" s="256"/>
      <c r="BC212" s="256"/>
      <c r="BD212" s="256"/>
      <c r="BE212" s="256"/>
      <c r="BF212" s="256"/>
      <c r="BG212" s="256"/>
      <c r="BH212" s="256"/>
      <c r="BI212" s="256"/>
      <c r="BJ212" s="256"/>
      <c r="BK212" s="256"/>
      <c r="BL212" s="256"/>
      <c r="BM212" s="256"/>
      <c r="BN212" s="256"/>
      <c r="BO212" s="256"/>
      <c r="BP212" s="256"/>
      <c r="BQ212" s="256"/>
      <c r="BR212" s="256"/>
      <c r="BS212" s="256"/>
      <c r="BT212" s="256"/>
      <c r="BU212" s="256"/>
      <c r="BV212" s="256"/>
      <c r="BW212" s="256"/>
      <c r="BX212" s="256"/>
      <c r="BY212" s="256"/>
      <c r="BZ212" s="256"/>
      <c r="CA212" s="256"/>
      <c r="CB212" s="256"/>
      <c r="CC212" s="256"/>
      <c r="CD212" s="256"/>
      <c r="CE212" s="256"/>
      <c r="CF212" s="256"/>
      <c r="CG212" s="256"/>
      <c r="CH212" s="256"/>
      <c r="CI212" s="256"/>
      <c r="CJ212" s="256"/>
      <c r="CK212" s="256"/>
      <c r="CL212" s="256"/>
      <c r="CM212" s="256"/>
      <c r="CN212" s="256"/>
      <c r="CO212" s="256"/>
      <c r="CP212" s="256"/>
      <c r="CQ212" s="256"/>
      <c r="CR212" s="256"/>
      <c r="CS212" s="256"/>
      <c r="CT212" s="256"/>
      <c r="CU212" s="256"/>
      <c r="CV212" s="256"/>
      <c r="CW212" s="256"/>
      <c r="CX212" s="256"/>
      <c r="CY212" s="256"/>
      <c r="CZ212" s="256"/>
      <c r="DA212" s="256"/>
      <c r="DB212" s="256"/>
      <c r="DC212" s="256"/>
      <c r="DD212" s="256"/>
      <c r="DE212" s="256"/>
      <c r="DF212" s="256"/>
      <c r="DG212" s="256"/>
      <c r="DH212" s="256"/>
      <c r="DI212" s="256"/>
      <c r="DJ212" s="256"/>
      <c r="DK212" s="256"/>
      <c r="DL212" s="256"/>
      <c r="DM212" s="256"/>
      <c r="DN212" s="256"/>
      <c r="DO212" s="256"/>
      <c r="DP212" s="256"/>
      <c r="DQ212" s="256"/>
      <c r="DR212" s="256"/>
      <c r="DS212" s="256"/>
      <c r="DT212" s="256"/>
      <c r="DU212" s="256"/>
      <c r="DV212" s="256"/>
      <c r="DW212" s="256"/>
      <c r="DX212" s="256"/>
      <c r="DY212" s="256"/>
      <c r="DZ212" s="256"/>
      <c r="EA212" s="256"/>
      <c r="EB212" s="256"/>
      <c r="EC212" s="256"/>
      <c r="ED212" s="256"/>
      <c r="EE212" s="256"/>
      <c r="EF212" s="256"/>
      <c r="EG212" s="256"/>
      <c r="EH212" s="256"/>
      <c r="EI212" s="256"/>
      <c r="EJ212" s="256"/>
      <c r="EK212" s="256"/>
      <c r="EL212" s="256"/>
      <c r="EM212" s="256"/>
      <c r="EN212" s="256"/>
      <c r="EO212" s="256"/>
      <c r="EP212" s="256"/>
      <c r="EQ212" s="256"/>
      <c r="ER212" s="256"/>
      <c r="ES212" s="256"/>
      <c r="ET212" s="256"/>
      <c r="EU212" s="256"/>
      <c r="EV212" s="256"/>
      <c r="EW212" s="256"/>
      <c r="EX212" s="256"/>
      <c r="EY212" s="256"/>
      <c r="EZ212" s="256"/>
      <c r="FA212" s="256"/>
      <c r="FB212" s="256"/>
      <c r="FC212" s="256"/>
      <c r="FD212" s="256"/>
      <c r="FE212" s="256"/>
      <c r="FF212" s="256"/>
      <c r="FG212" s="256"/>
      <c r="FH212" s="256"/>
      <c r="FI212" s="256"/>
      <c r="FJ212" s="256"/>
      <c r="FK212" s="256"/>
      <c r="FL212" s="256"/>
      <c r="FM212" s="256"/>
      <c r="FN212" s="256"/>
      <c r="FO212" s="256"/>
      <c r="FP212" s="256"/>
      <c r="FQ212" s="256"/>
      <c r="FR212" s="256"/>
      <c r="FS212" s="256"/>
      <c r="FT212" s="256"/>
      <c r="FU212" s="256"/>
      <c r="FV212" s="256"/>
      <c r="FW212" s="256"/>
      <c r="FX212" s="256"/>
      <c r="FY212" s="256"/>
      <c r="FZ212" s="256"/>
      <c r="GA212" s="256"/>
      <c r="GB212" s="256"/>
      <c r="GC212" s="256"/>
      <c r="GD212" s="256"/>
      <c r="GE212" s="256"/>
      <c r="GF212" s="256"/>
      <c r="GG212" s="256"/>
      <c r="GH212" s="256"/>
      <c r="GI212" s="256"/>
      <c r="GJ212" s="256"/>
      <c r="GK212" s="256"/>
      <c r="GL212" s="256"/>
      <c r="GM212" s="256"/>
      <c r="GN212" s="256"/>
      <c r="GO212" s="256"/>
      <c r="GP212" s="256"/>
      <c r="GQ212" s="256"/>
      <c r="GR212" s="256"/>
      <c r="GS212" s="256"/>
      <c r="GT212" s="256"/>
      <c r="GU212" s="256"/>
      <c r="GV212" s="256"/>
      <c r="GW212" s="256"/>
      <c r="GX212" s="256"/>
      <c r="GY212" s="256"/>
      <c r="GZ212" s="256"/>
      <c r="HA212" s="256"/>
      <c r="HB212" s="256"/>
      <c r="HC212" s="256"/>
      <c r="HD212" s="256"/>
      <c r="HE212" s="256"/>
      <c r="HF212" s="256"/>
      <c r="HG212" s="256"/>
      <c r="HH212" s="256"/>
      <c r="HI212" s="256"/>
      <c r="HJ212" s="256"/>
      <c r="HK212" s="256"/>
      <c r="HL212" s="256"/>
      <c r="HM212" s="256"/>
      <c r="HN212" s="256"/>
      <c r="HO212" s="256"/>
      <c r="HP212" s="256"/>
      <c r="HQ212" s="256"/>
      <c r="HR212" s="256"/>
      <c r="HS212" s="256"/>
      <c r="HT212" s="256"/>
      <c r="HU212" s="256"/>
      <c r="HV212" s="256"/>
      <c r="HW212" s="256"/>
      <c r="HX212" s="256"/>
      <c r="HY212" s="256"/>
      <c r="HZ212" s="256"/>
      <c r="IA212" s="256"/>
      <c r="IB212" s="256"/>
      <c r="IC212" s="256"/>
      <c r="ID212" s="256"/>
      <c r="IE212" s="256"/>
      <c r="IF212" s="256"/>
      <c r="IG212" s="256"/>
      <c r="IH212" s="256"/>
      <c r="II212" s="256"/>
      <c r="IJ212" s="256"/>
      <c r="IK212" s="256"/>
      <c r="IL212" s="256"/>
      <c r="IM212" s="256"/>
      <c r="IN212" s="256"/>
      <c r="IO212" s="256"/>
      <c r="IP212" s="256"/>
      <c r="IQ212" s="256"/>
      <c r="IR212" s="256"/>
      <c r="IS212" s="256"/>
      <c r="IT212" s="256"/>
      <c r="IU212" s="256"/>
      <c r="IV212" s="256"/>
      <c r="IW212" s="256"/>
      <c r="IX212" s="256"/>
      <c r="IY212" s="256"/>
      <c r="IZ212" s="256"/>
      <c r="JA212" s="256"/>
      <c r="JB212" s="256"/>
      <c r="JC212" s="256"/>
      <c r="JD212" s="256"/>
      <c r="JE212" s="256"/>
      <c r="JF212" s="256"/>
      <c r="JG212" s="256"/>
      <c r="JH212" s="256"/>
      <c r="JI212" s="256"/>
      <c r="JJ212" s="256"/>
      <c r="JK212" s="256"/>
      <c r="JL212" s="256"/>
      <c r="JM212" s="256"/>
      <c r="JN212" s="256"/>
      <c r="JO212" s="256"/>
      <c r="JP212" s="256"/>
      <c r="JQ212" s="256"/>
      <c r="JR212" s="256"/>
      <c r="JS212" s="256"/>
      <c r="JT212" s="256"/>
      <c r="JU212" s="256"/>
      <c r="JV212" s="256"/>
      <c r="JW212" s="256"/>
      <c r="JX212" s="256"/>
      <c r="JY212" s="256"/>
      <c r="JZ212" s="256"/>
      <c r="KA212" s="256"/>
      <c r="KB212" s="256"/>
      <c r="KC212" s="256"/>
      <c r="KD212" s="256"/>
      <c r="KE212" s="256"/>
      <c r="KF212" s="256"/>
      <c r="KG212" s="256"/>
      <c r="KH212" s="256"/>
      <c r="KI212" s="256"/>
      <c r="KJ212" s="256"/>
      <c r="KK212" s="256"/>
      <c r="KL212" s="256"/>
      <c r="KM212" s="256"/>
      <c r="KN212" s="256"/>
      <c r="KO212" s="256"/>
      <c r="KP212" s="256"/>
      <c r="KQ212" s="256"/>
      <c r="KR212" s="256"/>
      <c r="KS212" s="256"/>
      <c r="KT212" s="256"/>
      <c r="KU212" s="256"/>
      <c r="KV212" s="256"/>
      <c r="KW212" s="256"/>
      <c r="KX212" s="256"/>
      <c r="KY212" s="256"/>
      <c r="KZ212" s="256"/>
      <c r="LA212" s="256"/>
      <c r="LB212" s="256"/>
      <c r="LC212" s="256"/>
      <c r="LD212" s="256"/>
      <c r="LE212" s="256"/>
      <c r="LF212" s="256"/>
      <c r="LG212" s="256"/>
      <c r="LH212" s="256"/>
      <c r="LI212" s="256"/>
      <c r="LJ212" s="256"/>
      <c r="LK212" s="256"/>
      <c r="LL212" s="256"/>
      <c r="LM212" s="256"/>
      <c r="LN212" s="256"/>
      <c r="LO212" s="256"/>
      <c r="LP212" s="256"/>
      <c r="LQ212" s="256"/>
      <c r="LR212" s="256"/>
      <c r="LS212" s="256"/>
      <c r="LT212" s="256"/>
      <c r="LU212" s="256"/>
      <c r="LV212" s="256"/>
      <c r="LW212" s="256"/>
      <c r="LX212" s="256"/>
      <c r="LY212" s="256"/>
      <c r="LZ212" s="256"/>
      <c r="MA212" s="256"/>
      <c r="MB212" s="256"/>
      <c r="MC212" s="256"/>
      <c r="MD212" s="256"/>
      <c r="ME212" s="256"/>
      <c r="MF212" s="256"/>
      <c r="MG212" s="256"/>
      <c r="MH212" s="256"/>
      <c r="MI212" s="256"/>
      <c r="MJ212" s="256"/>
      <c r="MK212" s="256"/>
      <c r="ML212" s="256"/>
      <c r="MM212" s="256"/>
      <c r="MN212" s="256"/>
      <c r="MO212" s="256"/>
      <c r="MP212" s="256"/>
      <c r="MQ212" s="256"/>
      <c r="MR212" s="256"/>
      <c r="MS212" s="256"/>
      <c r="MT212" s="256"/>
      <c r="MU212" s="256"/>
      <c r="MV212" s="256"/>
      <c r="MW212" s="256"/>
      <c r="MX212" s="256"/>
      <c r="MY212" s="256"/>
      <c r="MZ212" s="256"/>
      <c r="NA212" s="256"/>
      <c r="NB212" s="256"/>
      <c r="NC212" s="256"/>
      <c r="ND212" s="256"/>
      <c r="NE212" s="256"/>
      <c r="NF212" s="256"/>
      <c r="NG212" s="256"/>
      <c r="NH212" s="256"/>
      <c r="NI212" s="256"/>
      <c r="NJ212" s="256"/>
      <c r="NK212" s="256"/>
      <c r="NL212" s="256"/>
      <c r="NM212" s="256"/>
      <c r="NN212" s="256"/>
      <c r="NO212" s="256"/>
      <c r="NP212" s="256"/>
      <c r="NQ212" s="256"/>
      <c r="NR212" s="256"/>
      <c r="NS212" s="256"/>
      <c r="NT212" s="256"/>
      <c r="NU212" s="256"/>
      <c r="NV212" s="256"/>
      <c r="NW212" s="256"/>
      <c r="NX212" s="256"/>
      <c r="NY212" s="256"/>
      <c r="NZ212" s="256"/>
      <c r="OA212" s="256"/>
      <c r="OB212" s="256"/>
      <c r="OC212" s="256"/>
      <c r="OD212" s="256"/>
      <c r="OE212" s="256"/>
      <c r="OF212" s="256"/>
      <c r="OG212" s="256"/>
      <c r="OH212" s="256"/>
      <c r="OI212" s="256"/>
      <c r="OJ212" s="256"/>
      <c r="OK212" s="256"/>
      <c r="OL212" s="256"/>
      <c r="OM212" s="256"/>
      <c r="ON212" s="256"/>
      <c r="OO212" s="256"/>
      <c r="OP212" s="256"/>
      <c r="OQ212" s="256"/>
      <c r="OR212" s="256"/>
      <c r="OS212" s="256"/>
      <c r="OT212" s="256"/>
      <c r="OU212" s="256"/>
      <c r="OV212" s="256"/>
      <c r="OW212" s="256"/>
      <c r="OX212" s="256"/>
      <c r="OY212" s="256"/>
      <c r="OZ212" s="256"/>
      <c r="PA212" s="256"/>
      <c r="PB212" s="256"/>
      <c r="PC212" s="256"/>
      <c r="PD212" s="256"/>
      <c r="PE212" s="256"/>
      <c r="PF212" s="256"/>
      <c r="PG212" s="256"/>
      <c r="PH212" s="256"/>
      <c r="PI212" s="256"/>
      <c r="PJ212" s="256"/>
      <c r="PK212" s="256"/>
      <c r="PL212" s="256"/>
      <c r="PM212" s="256"/>
      <c r="PN212" s="256"/>
      <c r="PO212" s="256"/>
      <c r="PP212" s="256"/>
      <c r="PQ212" s="256"/>
      <c r="PR212" s="256"/>
      <c r="PS212" s="256"/>
      <c r="PT212" s="256"/>
      <c r="PU212" s="256"/>
      <c r="PV212" s="256"/>
      <c r="PW212" s="256"/>
      <c r="PX212" s="256"/>
      <c r="PY212" s="256"/>
      <c r="PZ212" s="256"/>
      <c r="QA212" s="256"/>
      <c r="QB212" s="256"/>
      <c r="QC212" s="256"/>
      <c r="QD212" s="256"/>
      <c r="QE212" s="256"/>
      <c r="QF212" s="256"/>
      <c r="QG212" s="256"/>
      <c r="QH212" s="256"/>
      <c r="QI212" s="256"/>
      <c r="QJ212" s="256"/>
      <c r="QK212" s="256"/>
      <c r="QL212" s="256"/>
      <c r="QM212" s="256"/>
      <c r="QN212" s="256"/>
      <c r="QO212" s="256"/>
      <c r="QP212" s="256"/>
      <c r="QQ212" s="256"/>
      <c r="QR212" s="256"/>
      <c r="QS212" s="256"/>
      <c r="QT212" s="256"/>
      <c r="QU212" s="256"/>
      <c r="QV212" s="256"/>
      <c r="QW212" s="256"/>
      <c r="QX212" s="256"/>
      <c r="QY212" s="256"/>
      <c r="QZ212" s="256"/>
      <c r="RA212" s="256"/>
      <c r="RB212" s="256"/>
      <c r="RC212" s="256"/>
      <c r="RD212" s="256"/>
      <c r="RE212" s="256"/>
      <c r="RF212" s="256"/>
      <c r="RG212" s="256"/>
      <c r="RH212" s="256"/>
      <c r="RI212" s="256"/>
      <c r="RJ212" s="256"/>
      <c r="RK212" s="256"/>
      <c r="RL212" s="256"/>
      <c r="RM212" s="256"/>
      <c r="RN212" s="256"/>
      <c r="RO212" s="256"/>
      <c r="RP212" s="256"/>
      <c r="RQ212" s="256"/>
      <c r="RR212" s="256"/>
      <c r="RS212" s="256"/>
      <c r="RT212" s="256"/>
      <c r="RU212" s="256"/>
      <c r="RV212" s="256"/>
      <c r="RW212" s="256"/>
      <c r="RX212" s="256"/>
      <c r="RY212" s="256"/>
      <c r="RZ212" s="256"/>
      <c r="SA212" s="256"/>
      <c r="SB212" s="256"/>
      <c r="SC212" s="256"/>
      <c r="SD212" s="256"/>
      <c r="SE212" s="256"/>
      <c r="SF212" s="256"/>
      <c r="SG212" s="256"/>
      <c r="SH212" s="256"/>
      <c r="SI212" s="256"/>
      <c r="SJ212" s="256"/>
      <c r="SK212" s="256"/>
      <c r="SL212" s="256"/>
      <c r="SM212" s="256"/>
      <c r="SN212" s="256"/>
      <c r="SO212" s="256"/>
      <c r="SP212" s="256"/>
      <c r="SQ212" s="256"/>
      <c r="SR212" s="256"/>
      <c r="SS212" s="256"/>
      <c r="ST212" s="256"/>
      <c r="SU212" s="256"/>
      <c r="SV212" s="256"/>
      <c r="SW212" s="256"/>
      <c r="SX212" s="256"/>
      <c r="SY212" s="256"/>
      <c r="SZ212" s="256"/>
      <c r="TA212" s="256"/>
      <c r="TB212" s="256"/>
      <c r="TC212" s="256"/>
      <c r="TD212" s="256"/>
      <c r="TE212" s="256"/>
      <c r="TF212" s="256"/>
      <c r="TG212" s="256"/>
      <c r="TH212" s="256"/>
      <c r="TI212" s="256"/>
      <c r="TJ212" s="256"/>
      <c r="TK212" s="256"/>
      <c r="TL212" s="256"/>
      <c r="TM212" s="256"/>
      <c r="TN212" s="256"/>
      <c r="TO212" s="256"/>
      <c r="TP212" s="256"/>
      <c r="TQ212" s="256"/>
      <c r="TR212" s="256"/>
      <c r="TS212" s="256"/>
      <c r="TT212" s="256"/>
      <c r="TU212" s="256"/>
      <c r="TV212" s="256"/>
      <c r="TW212" s="256"/>
      <c r="TX212" s="256"/>
      <c r="TY212" s="256"/>
      <c r="TZ212" s="256"/>
      <c r="UA212" s="256"/>
      <c r="UB212" s="256"/>
      <c r="UC212" s="256"/>
      <c r="UD212" s="256"/>
      <c r="UE212" s="256"/>
      <c r="UF212" s="256"/>
      <c r="UG212" s="256"/>
      <c r="UH212" s="256"/>
      <c r="UI212" s="256"/>
      <c r="UJ212" s="256"/>
      <c r="UK212" s="256"/>
      <c r="UL212" s="256"/>
      <c r="UM212" s="256"/>
      <c r="UN212" s="256"/>
      <c r="UO212" s="256"/>
      <c r="UP212" s="256"/>
      <c r="UQ212" s="256"/>
      <c r="UR212" s="256"/>
      <c r="US212" s="256"/>
      <c r="UT212" s="256"/>
      <c r="UU212" s="256"/>
      <c r="UV212" s="256"/>
      <c r="UW212" s="256"/>
      <c r="UX212" s="256"/>
      <c r="UY212" s="256"/>
      <c r="UZ212" s="256"/>
      <c r="VA212" s="256"/>
      <c r="VB212" s="256"/>
      <c r="VC212" s="256"/>
      <c r="VD212" s="256"/>
      <c r="VE212" s="256"/>
      <c r="VF212" s="256"/>
      <c r="VG212" s="256"/>
      <c r="VH212" s="256"/>
      <c r="VI212" s="256"/>
      <c r="VJ212" s="256"/>
      <c r="VK212" s="256"/>
      <c r="VL212" s="256"/>
      <c r="VM212" s="256"/>
      <c r="VN212" s="256"/>
      <c r="VO212" s="256"/>
      <c r="VP212" s="256"/>
      <c r="VQ212" s="256"/>
      <c r="VR212" s="256"/>
      <c r="VS212" s="256"/>
      <c r="VT212" s="256"/>
      <c r="VU212" s="256"/>
      <c r="VV212" s="256"/>
      <c r="VW212" s="256"/>
      <c r="VX212" s="256"/>
      <c r="VY212" s="256"/>
      <c r="VZ212" s="256"/>
      <c r="WA212" s="256"/>
      <c r="WB212" s="256"/>
      <c r="WC212" s="256"/>
      <c r="WD212" s="256"/>
      <c r="WE212" s="256"/>
      <c r="WF212" s="256"/>
      <c r="WG212" s="256"/>
      <c r="WH212" s="256"/>
      <c r="WI212" s="256"/>
      <c r="WJ212" s="256"/>
      <c r="WK212" s="256"/>
      <c r="WL212" s="256"/>
      <c r="WM212" s="256"/>
      <c r="WN212" s="256"/>
      <c r="WO212" s="256"/>
      <c r="WP212" s="256"/>
      <c r="WQ212" s="256"/>
      <c r="WR212" s="256"/>
      <c r="WS212" s="256"/>
      <c r="WT212" s="256"/>
      <c r="WU212" s="256"/>
      <c r="WV212" s="256"/>
      <c r="WW212" s="256"/>
      <c r="WX212" s="256"/>
      <c r="WY212" s="256"/>
      <c r="WZ212" s="256"/>
      <c r="XA212" s="256"/>
      <c r="XB212" s="256"/>
      <c r="XC212" s="256"/>
      <c r="XD212" s="256"/>
      <c r="XE212" s="256"/>
      <c r="XF212" s="256"/>
      <c r="XG212" s="256"/>
      <c r="XH212" s="256"/>
      <c r="XI212" s="256"/>
      <c r="XJ212" s="256"/>
      <c r="XK212" s="256"/>
      <c r="XL212" s="256"/>
      <c r="XM212" s="256"/>
      <c r="XN212" s="256"/>
      <c r="XO212" s="256"/>
      <c r="XP212" s="256"/>
      <c r="XQ212" s="256"/>
      <c r="XR212" s="256"/>
      <c r="XS212" s="256"/>
      <c r="XT212" s="256"/>
      <c r="XU212" s="256"/>
      <c r="XV212" s="256"/>
      <c r="XW212" s="256"/>
      <c r="XX212" s="256"/>
      <c r="XY212" s="256"/>
      <c r="XZ212" s="256"/>
      <c r="YA212" s="256"/>
      <c r="YB212" s="256"/>
      <c r="YC212" s="256"/>
      <c r="YD212" s="256"/>
      <c r="YE212" s="256"/>
      <c r="YF212" s="256"/>
      <c r="YG212" s="256"/>
      <c r="YH212" s="256"/>
      <c r="YI212" s="256"/>
      <c r="YJ212" s="256"/>
      <c r="YK212" s="256"/>
      <c r="YL212" s="256"/>
      <c r="YM212" s="256"/>
      <c r="YN212" s="256"/>
      <c r="YO212" s="256"/>
      <c r="YP212" s="256"/>
      <c r="YQ212" s="256"/>
      <c r="YR212" s="256"/>
      <c r="YS212" s="256"/>
      <c r="YT212" s="256"/>
      <c r="YU212" s="256"/>
      <c r="YV212" s="256"/>
      <c r="YW212" s="256"/>
      <c r="YX212" s="256"/>
      <c r="YY212" s="256"/>
      <c r="YZ212" s="256"/>
      <c r="ZA212" s="256"/>
      <c r="ZB212" s="256"/>
      <c r="ZC212" s="256"/>
      <c r="ZD212" s="256"/>
      <c r="ZE212" s="256"/>
      <c r="ZF212" s="256"/>
      <c r="ZG212" s="256"/>
      <c r="ZH212" s="256"/>
      <c r="ZI212" s="256"/>
      <c r="ZJ212" s="256"/>
      <c r="ZK212" s="256"/>
      <c r="ZL212" s="256"/>
      <c r="ZM212" s="256"/>
      <c r="ZN212" s="256"/>
      <c r="ZO212" s="256"/>
      <c r="ZP212" s="256"/>
      <c r="ZQ212" s="256"/>
      <c r="ZR212" s="256"/>
      <c r="ZS212" s="256"/>
      <c r="ZT212" s="256"/>
      <c r="ZU212" s="256"/>
      <c r="ZV212" s="256"/>
      <c r="ZW212" s="256"/>
      <c r="ZX212" s="256"/>
      <c r="ZY212" s="256"/>
      <c r="ZZ212" s="256"/>
      <c r="AAA212" s="256"/>
      <c r="AAB212" s="256"/>
      <c r="AAC212" s="256"/>
      <c r="AAD212" s="256"/>
      <c r="AAE212" s="256"/>
      <c r="AAF212" s="256"/>
      <c r="AAG212" s="256"/>
      <c r="AAH212" s="256"/>
      <c r="AAI212" s="256"/>
      <c r="AAJ212" s="256"/>
      <c r="AAK212" s="256"/>
      <c r="AAL212" s="256"/>
      <c r="AAM212" s="256"/>
      <c r="AAN212" s="256"/>
      <c r="AAO212" s="256"/>
      <c r="AAP212" s="256"/>
      <c r="AAQ212" s="256"/>
      <c r="AAR212" s="256"/>
      <c r="AAS212" s="256"/>
      <c r="AAT212" s="256"/>
      <c r="AAU212" s="256"/>
      <c r="AAV212" s="256"/>
      <c r="AAW212" s="256"/>
      <c r="AAX212" s="256"/>
      <c r="AAY212" s="256"/>
      <c r="AAZ212" s="256"/>
      <c r="ABA212" s="256"/>
      <c r="ABB212" s="256"/>
      <c r="ABC212" s="256"/>
      <c r="ABD212" s="256"/>
      <c r="ABE212" s="256"/>
      <c r="ABF212" s="256"/>
      <c r="ABG212" s="256"/>
      <c r="ABH212" s="256"/>
      <c r="ABI212" s="256"/>
      <c r="ABJ212" s="256"/>
      <c r="ABK212" s="256"/>
      <c r="ABL212" s="256"/>
      <c r="ABM212" s="256"/>
      <c r="ABN212" s="256"/>
      <c r="ABO212" s="256"/>
      <c r="ABP212" s="256"/>
      <c r="ABQ212" s="256"/>
      <c r="ABR212" s="256"/>
      <c r="ABS212" s="256"/>
      <c r="ABT212" s="256"/>
      <c r="ABU212" s="256"/>
      <c r="ABV212" s="256"/>
      <c r="ABW212" s="256"/>
      <c r="ABX212" s="256"/>
      <c r="ABY212" s="256"/>
      <c r="ABZ212" s="256"/>
      <c r="ACA212" s="256"/>
      <c r="ACB212" s="256"/>
      <c r="ACC212" s="256"/>
      <c r="ACD212" s="256"/>
      <c r="ACE212" s="256"/>
      <c r="ACF212" s="256"/>
      <c r="ACG212" s="256"/>
      <c r="ACH212" s="256"/>
      <c r="ACI212" s="256"/>
      <c r="ACJ212" s="256"/>
      <c r="ACK212" s="256"/>
      <c r="ACL212" s="256"/>
      <c r="ACM212" s="256"/>
      <c r="ACN212" s="256"/>
      <c r="ACO212" s="256"/>
      <c r="ACP212" s="256"/>
      <c r="ACQ212" s="256"/>
      <c r="ACR212" s="256"/>
      <c r="ACS212" s="256"/>
      <c r="ACT212" s="256"/>
      <c r="ACU212" s="256"/>
      <c r="ACV212" s="256"/>
      <c r="ACW212" s="256"/>
      <c r="ACX212" s="256"/>
      <c r="ACY212" s="256"/>
      <c r="ACZ212" s="256"/>
      <c r="ADA212" s="256"/>
      <c r="ADB212" s="256"/>
      <c r="ADC212" s="256"/>
      <c r="ADD212" s="256"/>
      <c r="ADE212" s="256"/>
      <c r="ADF212" s="256"/>
      <c r="ADG212" s="256"/>
      <c r="ADH212" s="256"/>
      <c r="ADI212" s="256"/>
      <c r="ADJ212" s="256"/>
      <c r="ADK212" s="256"/>
      <c r="ADL212" s="256"/>
      <c r="ADM212" s="256"/>
      <c r="ADN212" s="256"/>
      <c r="ADO212" s="256"/>
      <c r="ADP212" s="256"/>
      <c r="ADQ212" s="256"/>
      <c r="ADR212" s="256"/>
      <c r="ADS212" s="256"/>
      <c r="ADT212" s="256"/>
      <c r="ADU212" s="256"/>
      <c r="ADV212" s="256"/>
      <c r="ADW212" s="256"/>
      <c r="ADX212" s="256"/>
      <c r="ADY212" s="256"/>
      <c r="ADZ212" s="256"/>
      <c r="AEA212" s="256"/>
      <c r="AEB212" s="256"/>
      <c r="AEC212" s="256"/>
      <c r="AED212" s="256"/>
      <c r="AEE212" s="256"/>
      <c r="AEF212" s="256"/>
      <c r="AEG212" s="256"/>
      <c r="AEH212" s="256"/>
      <c r="AEI212" s="256"/>
      <c r="AEJ212" s="256"/>
      <c r="AEK212" s="256"/>
      <c r="AEL212" s="256"/>
      <c r="AEM212" s="256"/>
      <c r="AEN212" s="256"/>
      <c r="AEO212" s="256"/>
      <c r="AEP212" s="256"/>
      <c r="AEQ212" s="256"/>
      <c r="AER212" s="256"/>
      <c r="AES212" s="256"/>
      <c r="AET212" s="256"/>
      <c r="AEU212" s="256"/>
      <c r="AEV212" s="256"/>
      <c r="AEW212" s="256"/>
      <c r="AEX212" s="256"/>
      <c r="AEY212" s="256"/>
      <c r="AEZ212" s="256"/>
      <c r="AFA212" s="256"/>
      <c r="AFB212" s="256"/>
      <c r="AFC212" s="256"/>
      <c r="AFD212" s="256"/>
      <c r="AFE212" s="256"/>
      <c r="AFF212" s="256"/>
      <c r="AFG212" s="256"/>
      <c r="AFH212" s="256"/>
      <c r="AFI212" s="256"/>
      <c r="AFJ212" s="256"/>
      <c r="AFK212" s="256"/>
      <c r="AFL212" s="256"/>
      <c r="AFM212" s="256"/>
      <c r="AFN212" s="256"/>
      <c r="AFO212" s="256"/>
    </row>
    <row r="213" spans="2:847" x14ac:dyDescent="0.2">
      <c r="B213" s="310" t="s">
        <v>14027</v>
      </c>
      <c r="C213" s="311">
        <v>8366</v>
      </c>
      <c r="D213" s="312">
        <v>0</v>
      </c>
      <c r="E213" s="313" t="s">
        <v>14028</v>
      </c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  <c r="AA213" s="256"/>
      <c r="AB213" s="256"/>
      <c r="AC213" s="256"/>
      <c r="AD213" s="256"/>
      <c r="AE213" s="256"/>
      <c r="AF213" s="256"/>
      <c r="AG213" s="256"/>
      <c r="AH213" s="256"/>
      <c r="AI213" s="256"/>
      <c r="AJ213" s="256"/>
      <c r="AK213" s="256"/>
      <c r="AL213" s="256"/>
      <c r="AM213" s="256"/>
      <c r="AN213" s="256"/>
      <c r="AO213" s="256"/>
      <c r="AP213" s="117"/>
      <c r="AQ213" s="117"/>
      <c r="AR213" s="117"/>
      <c r="AS213" s="117"/>
      <c r="AT213" s="117"/>
      <c r="AU213" s="117"/>
      <c r="AV213" s="117"/>
      <c r="AW213" s="117"/>
      <c r="AX213" s="117"/>
      <c r="AY213" s="117"/>
      <c r="AZ213" s="117"/>
      <c r="BA213" s="117"/>
      <c r="BB213" s="117"/>
      <c r="BC213" s="117"/>
      <c r="BD213" s="117"/>
      <c r="BE213" s="117"/>
      <c r="BF213" s="117"/>
      <c r="BG213" s="117"/>
      <c r="BH213" s="117"/>
      <c r="BI213" s="117"/>
      <c r="BJ213" s="117"/>
      <c r="BK213" s="117"/>
      <c r="BL213" s="117"/>
      <c r="BM213" s="117"/>
      <c r="BN213" s="117"/>
      <c r="BO213" s="117"/>
      <c r="BP213" s="117"/>
      <c r="BQ213" s="117"/>
      <c r="BR213" s="117"/>
      <c r="BS213" s="117"/>
      <c r="BT213" s="117"/>
      <c r="BU213" s="117"/>
      <c r="BV213" s="117"/>
      <c r="BW213" s="117"/>
      <c r="BX213" s="117"/>
      <c r="BY213" s="117"/>
      <c r="BZ213" s="117"/>
      <c r="CA213" s="117"/>
      <c r="CB213" s="117"/>
      <c r="CC213" s="117"/>
      <c r="CD213" s="117"/>
      <c r="CE213" s="117"/>
      <c r="CF213" s="117"/>
      <c r="CG213" s="117"/>
      <c r="CH213" s="117"/>
      <c r="CI213" s="117"/>
      <c r="CJ213" s="117"/>
      <c r="CK213" s="117"/>
      <c r="CL213" s="117"/>
      <c r="CM213" s="117"/>
      <c r="CN213" s="117"/>
      <c r="CO213" s="117"/>
      <c r="CP213" s="117"/>
      <c r="CQ213" s="117"/>
      <c r="CR213" s="117"/>
      <c r="CS213" s="117"/>
      <c r="CT213" s="117"/>
      <c r="CU213" s="117"/>
      <c r="CV213" s="117"/>
      <c r="CW213" s="117"/>
      <c r="CX213" s="117"/>
      <c r="CY213" s="117"/>
      <c r="CZ213" s="117"/>
      <c r="DA213" s="117"/>
      <c r="DB213" s="117"/>
      <c r="DC213" s="117"/>
      <c r="DD213" s="117"/>
      <c r="DE213" s="117"/>
      <c r="DF213" s="117"/>
      <c r="DG213" s="117"/>
      <c r="DH213" s="117"/>
      <c r="DI213" s="117"/>
      <c r="DJ213" s="117"/>
      <c r="DK213" s="117"/>
      <c r="DL213" s="117"/>
      <c r="DM213" s="117"/>
      <c r="DN213" s="117"/>
      <c r="DO213" s="117"/>
      <c r="DP213" s="117"/>
      <c r="DQ213" s="117"/>
      <c r="DR213" s="117"/>
      <c r="DS213" s="117"/>
      <c r="DT213" s="117"/>
      <c r="DU213" s="117"/>
      <c r="DV213" s="117"/>
      <c r="DW213" s="117"/>
      <c r="DX213" s="117"/>
      <c r="DY213" s="117"/>
      <c r="DZ213" s="117"/>
      <c r="EA213" s="117"/>
      <c r="EB213" s="117"/>
      <c r="EC213" s="117"/>
      <c r="ED213" s="117"/>
      <c r="EE213" s="117"/>
      <c r="EF213" s="117"/>
      <c r="EG213" s="117"/>
      <c r="EH213" s="117"/>
      <c r="EI213" s="117"/>
      <c r="EJ213" s="117"/>
      <c r="EK213" s="117"/>
      <c r="EL213" s="117"/>
      <c r="EM213" s="117"/>
      <c r="EN213" s="117"/>
      <c r="EO213" s="117"/>
      <c r="EP213" s="117"/>
      <c r="EQ213" s="117"/>
      <c r="ER213" s="117"/>
      <c r="ES213" s="117"/>
      <c r="ET213" s="117"/>
      <c r="EU213" s="117"/>
      <c r="EV213" s="117"/>
      <c r="EW213" s="117"/>
      <c r="EX213" s="117"/>
      <c r="EY213" s="117"/>
      <c r="EZ213" s="117"/>
      <c r="FA213" s="117"/>
      <c r="FB213" s="117"/>
      <c r="FC213" s="117"/>
      <c r="FD213" s="117"/>
      <c r="FE213" s="117"/>
      <c r="FF213" s="117"/>
      <c r="FG213" s="117"/>
      <c r="FH213" s="117"/>
      <c r="FI213" s="117"/>
      <c r="FJ213" s="117"/>
      <c r="FK213" s="117"/>
      <c r="FL213" s="117"/>
      <c r="FM213" s="117"/>
      <c r="FN213" s="117"/>
      <c r="FO213" s="117"/>
      <c r="FP213" s="117"/>
      <c r="FQ213" s="117"/>
      <c r="FR213" s="117"/>
      <c r="FS213" s="117"/>
      <c r="FT213" s="117"/>
      <c r="FU213" s="117"/>
      <c r="FV213" s="117"/>
      <c r="FW213" s="117"/>
      <c r="FX213" s="117"/>
      <c r="FY213" s="117"/>
      <c r="FZ213" s="117"/>
      <c r="GA213" s="117"/>
      <c r="GB213" s="117"/>
      <c r="GC213" s="117"/>
      <c r="GD213" s="117"/>
      <c r="GE213" s="117"/>
      <c r="GF213" s="117"/>
      <c r="GG213" s="117"/>
      <c r="GH213" s="117"/>
      <c r="GI213" s="117"/>
      <c r="GJ213" s="117"/>
      <c r="GK213" s="117"/>
      <c r="GL213" s="117"/>
      <c r="GM213" s="117"/>
      <c r="GN213" s="117"/>
      <c r="GO213" s="117"/>
      <c r="GP213" s="117"/>
      <c r="GQ213" s="117"/>
      <c r="GR213" s="117"/>
      <c r="GS213" s="117"/>
      <c r="GT213" s="117"/>
      <c r="GU213" s="117"/>
      <c r="GV213" s="117"/>
      <c r="GW213" s="117"/>
      <c r="GX213" s="117"/>
      <c r="GY213" s="117"/>
      <c r="GZ213" s="117"/>
      <c r="HA213" s="117"/>
      <c r="HB213" s="117"/>
      <c r="HC213" s="117"/>
      <c r="HD213" s="117"/>
      <c r="HE213" s="117"/>
      <c r="HF213" s="117"/>
      <c r="HG213" s="117"/>
      <c r="HH213" s="117"/>
      <c r="HI213" s="117"/>
      <c r="HJ213" s="117"/>
      <c r="HK213" s="117"/>
      <c r="HL213" s="117"/>
      <c r="HM213" s="117"/>
      <c r="HN213" s="117"/>
      <c r="HO213" s="117"/>
      <c r="HP213" s="117"/>
      <c r="HQ213" s="117"/>
      <c r="HR213" s="117"/>
      <c r="HS213" s="117"/>
      <c r="HT213" s="117"/>
      <c r="HU213" s="117"/>
      <c r="HV213" s="117"/>
      <c r="HW213" s="117"/>
      <c r="HX213" s="117"/>
      <c r="HY213" s="117"/>
      <c r="HZ213" s="117"/>
      <c r="IA213" s="117"/>
      <c r="IB213" s="117"/>
      <c r="IC213" s="117"/>
      <c r="ID213" s="117"/>
      <c r="IE213" s="117"/>
      <c r="IF213" s="117"/>
      <c r="IG213" s="117"/>
      <c r="IH213" s="117"/>
      <c r="II213" s="117"/>
      <c r="IJ213" s="117"/>
      <c r="IK213" s="117"/>
      <c r="IL213" s="117"/>
      <c r="IM213" s="117"/>
      <c r="IN213" s="117"/>
      <c r="IO213" s="117"/>
      <c r="IP213" s="117"/>
      <c r="IQ213" s="117"/>
      <c r="IR213" s="117"/>
      <c r="IS213" s="117"/>
      <c r="IT213" s="117"/>
      <c r="IU213" s="117"/>
      <c r="IV213" s="117"/>
      <c r="IW213" s="117"/>
      <c r="IX213" s="117"/>
      <c r="IY213" s="117"/>
      <c r="IZ213" s="117"/>
      <c r="JA213" s="117"/>
      <c r="JB213" s="117"/>
      <c r="JC213" s="117"/>
      <c r="JD213" s="117"/>
      <c r="JE213" s="117"/>
      <c r="JF213" s="117"/>
      <c r="JG213" s="117"/>
      <c r="JH213" s="117"/>
      <c r="JI213" s="117"/>
      <c r="JJ213" s="117"/>
      <c r="JK213" s="117"/>
      <c r="JL213" s="117"/>
      <c r="JM213" s="117"/>
      <c r="JN213" s="117"/>
      <c r="JO213" s="117"/>
      <c r="JP213" s="117"/>
      <c r="JQ213" s="117"/>
      <c r="JR213" s="117"/>
      <c r="JS213" s="117"/>
      <c r="JT213" s="117"/>
      <c r="JU213" s="117"/>
      <c r="JV213" s="117"/>
      <c r="JW213" s="117"/>
      <c r="JX213" s="117"/>
      <c r="JY213" s="117"/>
      <c r="JZ213" s="117"/>
      <c r="KA213" s="117"/>
      <c r="KB213" s="117"/>
      <c r="KC213" s="117"/>
      <c r="KD213" s="117"/>
      <c r="KE213" s="117"/>
      <c r="KF213" s="117"/>
      <c r="KG213" s="117"/>
      <c r="KH213" s="117"/>
      <c r="KI213" s="117"/>
      <c r="KJ213" s="117"/>
      <c r="KK213" s="117"/>
      <c r="KL213" s="117"/>
      <c r="KM213" s="117"/>
      <c r="KN213" s="117"/>
      <c r="KO213" s="117"/>
      <c r="KP213" s="117"/>
      <c r="KQ213" s="117"/>
      <c r="KR213" s="117"/>
      <c r="KS213" s="117"/>
      <c r="KT213" s="117"/>
      <c r="KU213" s="117"/>
      <c r="KV213" s="117"/>
      <c r="KW213" s="117"/>
      <c r="KX213" s="117"/>
      <c r="KY213" s="117"/>
      <c r="KZ213" s="117"/>
      <c r="LA213" s="117"/>
      <c r="LB213" s="117"/>
      <c r="LC213" s="117"/>
      <c r="LD213" s="117"/>
      <c r="LE213" s="117"/>
      <c r="LF213" s="117"/>
      <c r="LG213" s="117"/>
      <c r="LH213" s="117"/>
      <c r="LI213" s="117"/>
      <c r="LJ213" s="117"/>
      <c r="LK213" s="117"/>
      <c r="LL213" s="117"/>
      <c r="LM213" s="117"/>
      <c r="LN213" s="117"/>
      <c r="LO213" s="117"/>
      <c r="LP213" s="117"/>
      <c r="LQ213" s="117"/>
      <c r="LR213" s="117"/>
      <c r="LS213" s="117"/>
      <c r="LT213" s="117"/>
      <c r="LU213" s="117"/>
      <c r="LV213" s="117"/>
      <c r="LW213" s="117"/>
      <c r="LX213" s="117"/>
      <c r="LY213" s="117"/>
      <c r="LZ213" s="117"/>
      <c r="MA213" s="117"/>
      <c r="MB213" s="117"/>
      <c r="MC213" s="117"/>
      <c r="MD213" s="117"/>
      <c r="ME213" s="117"/>
      <c r="MF213" s="117"/>
      <c r="MG213" s="117"/>
      <c r="MH213" s="117"/>
      <c r="MI213" s="117"/>
      <c r="MJ213" s="117"/>
      <c r="MK213" s="117"/>
      <c r="ML213" s="117"/>
      <c r="MM213" s="117"/>
      <c r="MN213" s="117"/>
      <c r="MO213" s="117"/>
      <c r="MP213" s="117"/>
      <c r="MQ213" s="117"/>
      <c r="MR213" s="117"/>
      <c r="MS213" s="117"/>
      <c r="MT213" s="117"/>
      <c r="MU213" s="117"/>
      <c r="MV213" s="117"/>
      <c r="MW213" s="117"/>
      <c r="MX213" s="117"/>
      <c r="MY213" s="117"/>
      <c r="MZ213" s="117"/>
      <c r="NA213" s="117"/>
      <c r="NB213" s="117"/>
      <c r="NC213" s="117"/>
      <c r="ND213" s="117"/>
      <c r="NE213" s="117"/>
      <c r="NF213" s="117"/>
      <c r="NG213" s="117"/>
      <c r="NH213" s="117"/>
      <c r="NI213" s="117"/>
      <c r="NJ213" s="117"/>
      <c r="NK213" s="117"/>
      <c r="NL213" s="117"/>
      <c r="NM213" s="117"/>
      <c r="NN213" s="117"/>
      <c r="NO213" s="117"/>
      <c r="NP213" s="117"/>
      <c r="NQ213" s="117"/>
      <c r="NR213" s="117"/>
      <c r="NS213" s="117"/>
      <c r="NT213" s="117"/>
      <c r="NU213" s="117"/>
      <c r="NV213" s="117"/>
      <c r="NW213" s="117"/>
      <c r="NX213" s="117"/>
      <c r="NY213" s="117"/>
      <c r="NZ213" s="117"/>
      <c r="OA213" s="117"/>
      <c r="OB213" s="117"/>
      <c r="OC213" s="117"/>
      <c r="OD213" s="117"/>
      <c r="OE213" s="117"/>
      <c r="OF213" s="117"/>
      <c r="OG213" s="117"/>
      <c r="OH213" s="117"/>
      <c r="OI213" s="117"/>
      <c r="OJ213" s="117"/>
      <c r="OK213" s="117"/>
      <c r="OL213" s="117"/>
      <c r="OM213" s="117"/>
      <c r="ON213" s="117"/>
      <c r="OO213" s="117"/>
      <c r="OP213" s="117"/>
      <c r="OQ213" s="117"/>
      <c r="OR213" s="117"/>
      <c r="OS213" s="117"/>
      <c r="OT213" s="117"/>
      <c r="OU213" s="117"/>
      <c r="OV213" s="117"/>
      <c r="OW213" s="117"/>
      <c r="OX213" s="117"/>
      <c r="OY213" s="117"/>
      <c r="OZ213" s="117"/>
      <c r="PA213" s="117"/>
      <c r="PB213" s="117"/>
      <c r="PC213" s="117"/>
      <c r="PD213" s="117"/>
      <c r="PE213" s="117"/>
      <c r="PF213" s="117"/>
      <c r="PG213" s="117"/>
      <c r="PH213" s="117"/>
      <c r="PI213" s="117"/>
      <c r="PJ213" s="117"/>
      <c r="PK213" s="117"/>
      <c r="PL213" s="117"/>
      <c r="PM213" s="117"/>
      <c r="PN213" s="117"/>
      <c r="PO213" s="117"/>
      <c r="PP213" s="117"/>
      <c r="PQ213" s="117"/>
      <c r="PR213" s="117"/>
      <c r="PS213" s="117"/>
      <c r="PT213" s="117"/>
      <c r="PU213" s="117"/>
      <c r="PV213" s="117"/>
      <c r="PW213" s="117"/>
      <c r="PX213" s="117"/>
      <c r="PY213" s="117"/>
      <c r="PZ213" s="117"/>
      <c r="QA213" s="117"/>
      <c r="QB213" s="117"/>
      <c r="QC213" s="117"/>
      <c r="QD213" s="117"/>
      <c r="QE213" s="117"/>
      <c r="QF213" s="117"/>
      <c r="QG213" s="117"/>
      <c r="QH213" s="117"/>
      <c r="QI213" s="117"/>
      <c r="QJ213" s="117"/>
      <c r="QK213" s="117"/>
      <c r="QL213" s="117"/>
      <c r="QM213" s="117"/>
      <c r="QN213" s="117"/>
      <c r="QO213" s="117"/>
      <c r="QP213" s="117"/>
      <c r="QQ213" s="117"/>
      <c r="QR213" s="117"/>
      <c r="QS213" s="117"/>
      <c r="QT213" s="117"/>
      <c r="QU213" s="117"/>
      <c r="QV213" s="117"/>
      <c r="QW213" s="117"/>
      <c r="QX213" s="117"/>
      <c r="QY213" s="117"/>
      <c r="QZ213" s="117"/>
      <c r="RA213" s="117"/>
      <c r="RB213" s="117"/>
      <c r="RC213" s="117"/>
      <c r="RD213" s="117"/>
      <c r="RE213" s="117"/>
      <c r="RF213" s="117"/>
      <c r="RG213" s="117"/>
      <c r="RH213" s="117"/>
      <c r="RI213" s="117"/>
      <c r="RJ213" s="117"/>
      <c r="RK213" s="117"/>
      <c r="RL213" s="117"/>
      <c r="RM213" s="117"/>
      <c r="RN213" s="117"/>
      <c r="RO213" s="117"/>
      <c r="RP213" s="117"/>
      <c r="RQ213" s="117"/>
      <c r="RR213" s="117"/>
      <c r="RS213" s="117"/>
      <c r="RT213" s="117"/>
      <c r="RU213" s="117"/>
      <c r="RV213" s="117"/>
      <c r="RW213" s="117"/>
      <c r="RX213" s="117"/>
      <c r="RY213" s="117"/>
      <c r="RZ213" s="117"/>
      <c r="SA213" s="117"/>
      <c r="SB213" s="117"/>
      <c r="SC213" s="117"/>
      <c r="SD213" s="117"/>
      <c r="SE213" s="117"/>
      <c r="SF213" s="117"/>
      <c r="SG213" s="117"/>
      <c r="SH213" s="117"/>
      <c r="SI213" s="117"/>
      <c r="SJ213" s="117"/>
      <c r="SK213" s="117"/>
      <c r="SL213" s="117"/>
      <c r="SM213" s="117"/>
      <c r="SN213" s="117"/>
      <c r="SO213" s="117"/>
      <c r="SP213" s="117"/>
      <c r="SQ213" s="117"/>
      <c r="SR213" s="117"/>
      <c r="SS213" s="117"/>
      <c r="ST213" s="117"/>
      <c r="SU213" s="117"/>
      <c r="SV213" s="117"/>
      <c r="SW213" s="117"/>
      <c r="SX213" s="117"/>
      <c r="SY213" s="117"/>
      <c r="SZ213" s="117"/>
      <c r="TA213" s="117"/>
      <c r="TB213" s="117"/>
      <c r="TC213" s="117"/>
      <c r="TD213" s="117"/>
      <c r="TE213" s="117"/>
      <c r="TF213" s="117"/>
      <c r="TG213" s="117"/>
      <c r="TH213" s="117"/>
      <c r="TI213" s="117"/>
      <c r="TJ213" s="117"/>
      <c r="TK213" s="117"/>
      <c r="TL213" s="117"/>
      <c r="TM213" s="117"/>
      <c r="TN213" s="117"/>
      <c r="TO213" s="117"/>
      <c r="TP213" s="117"/>
      <c r="TQ213" s="117"/>
      <c r="TR213" s="117"/>
      <c r="TS213" s="117"/>
      <c r="TT213" s="117"/>
      <c r="TU213" s="117"/>
      <c r="TV213" s="117"/>
      <c r="TW213" s="117"/>
      <c r="TX213" s="117"/>
      <c r="TY213" s="117"/>
      <c r="TZ213" s="117"/>
      <c r="UA213" s="117"/>
      <c r="UB213" s="117"/>
      <c r="UC213" s="117"/>
      <c r="UD213" s="117"/>
      <c r="UE213" s="117"/>
      <c r="UF213" s="117"/>
      <c r="UG213" s="117"/>
      <c r="UH213" s="117"/>
      <c r="UI213" s="117"/>
      <c r="UJ213" s="117"/>
      <c r="UK213" s="117"/>
      <c r="UL213" s="117"/>
      <c r="UM213" s="117"/>
      <c r="UN213" s="117"/>
      <c r="UO213" s="117"/>
      <c r="UP213" s="117"/>
      <c r="UQ213" s="117"/>
      <c r="UR213" s="117"/>
      <c r="US213" s="117"/>
      <c r="UT213" s="117"/>
      <c r="UU213" s="117"/>
      <c r="UV213" s="117"/>
      <c r="UW213" s="117"/>
      <c r="UX213" s="117"/>
      <c r="UY213" s="117"/>
      <c r="UZ213" s="117"/>
      <c r="VA213" s="117"/>
      <c r="VB213" s="117"/>
      <c r="VC213" s="117"/>
      <c r="VD213" s="117"/>
      <c r="VE213" s="117"/>
      <c r="VF213" s="117"/>
      <c r="VG213" s="117"/>
      <c r="VH213" s="117"/>
      <c r="VI213" s="117"/>
      <c r="VJ213" s="117"/>
      <c r="VK213" s="117"/>
      <c r="VL213" s="117"/>
      <c r="VM213" s="117"/>
      <c r="VN213" s="117"/>
      <c r="VO213" s="117"/>
      <c r="VP213" s="117"/>
      <c r="VQ213" s="117"/>
      <c r="VR213" s="117"/>
      <c r="VS213" s="117"/>
      <c r="VT213" s="117"/>
      <c r="VU213" s="117"/>
      <c r="VV213" s="117"/>
      <c r="VW213" s="117"/>
      <c r="VX213" s="117"/>
      <c r="VY213" s="117"/>
      <c r="VZ213" s="117"/>
      <c r="WA213" s="117"/>
      <c r="WB213" s="117"/>
      <c r="WC213" s="117"/>
      <c r="WD213" s="117"/>
      <c r="WE213" s="117"/>
      <c r="WF213" s="117"/>
      <c r="WG213" s="117"/>
      <c r="WH213" s="117"/>
      <c r="WI213" s="117"/>
      <c r="WJ213" s="117"/>
      <c r="WK213" s="117"/>
      <c r="WL213" s="117"/>
      <c r="WM213" s="117"/>
      <c r="WN213" s="117"/>
      <c r="WO213" s="117"/>
      <c r="WP213" s="117"/>
      <c r="WQ213" s="117"/>
      <c r="WR213" s="117"/>
      <c r="WS213" s="117"/>
      <c r="WT213" s="117"/>
      <c r="WU213" s="117"/>
      <c r="WV213" s="117"/>
      <c r="WW213" s="117"/>
      <c r="WX213" s="117"/>
      <c r="WY213" s="117"/>
      <c r="WZ213" s="117"/>
      <c r="XA213" s="117"/>
      <c r="XB213" s="117"/>
      <c r="XC213" s="117"/>
      <c r="XD213" s="117"/>
      <c r="XE213" s="117"/>
      <c r="XF213" s="117"/>
      <c r="XG213" s="117"/>
      <c r="XH213" s="117"/>
      <c r="XI213" s="117"/>
      <c r="XJ213" s="117"/>
      <c r="XK213" s="117"/>
      <c r="XL213" s="117"/>
      <c r="XM213" s="117"/>
      <c r="XN213" s="117"/>
      <c r="XO213" s="117"/>
      <c r="XP213" s="117"/>
      <c r="XQ213" s="117"/>
      <c r="XR213" s="117"/>
      <c r="XS213" s="117"/>
      <c r="XT213" s="117"/>
      <c r="XU213" s="117"/>
      <c r="XV213" s="117"/>
      <c r="XW213" s="117"/>
      <c r="XX213" s="117"/>
      <c r="XY213" s="117"/>
      <c r="XZ213" s="117"/>
      <c r="YA213" s="117"/>
      <c r="YB213" s="117"/>
      <c r="YC213" s="117"/>
      <c r="YD213" s="117"/>
      <c r="YE213" s="117"/>
      <c r="YF213" s="117"/>
      <c r="YG213" s="117"/>
      <c r="YH213" s="117"/>
      <c r="YI213" s="117"/>
      <c r="YJ213" s="117"/>
      <c r="YK213" s="117"/>
      <c r="YL213" s="117"/>
      <c r="YM213" s="117"/>
      <c r="YN213" s="117"/>
      <c r="YO213" s="117"/>
      <c r="YP213" s="117"/>
      <c r="YQ213" s="117"/>
      <c r="YR213" s="117"/>
      <c r="YS213" s="117"/>
      <c r="YT213" s="117"/>
      <c r="YU213" s="117"/>
      <c r="YV213" s="117"/>
      <c r="YW213" s="117"/>
      <c r="YX213" s="117"/>
      <c r="YY213" s="117"/>
      <c r="YZ213" s="117"/>
      <c r="ZA213" s="117"/>
      <c r="ZB213" s="117"/>
      <c r="ZC213" s="117"/>
      <c r="ZD213" s="117"/>
      <c r="ZE213" s="117"/>
      <c r="ZF213" s="117"/>
      <c r="ZG213" s="117"/>
      <c r="ZH213" s="117"/>
      <c r="ZI213" s="117"/>
      <c r="ZJ213" s="117"/>
      <c r="ZK213" s="117"/>
      <c r="ZL213" s="117"/>
      <c r="ZM213" s="117"/>
      <c r="ZN213" s="117"/>
      <c r="ZO213" s="117"/>
      <c r="ZP213" s="117"/>
      <c r="ZQ213" s="117"/>
      <c r="ZR213" s="117"/>
      <c r="ZS213" s="117"/>
      <c r="ZT213" s="117"/>
      <c r="ZU213" s="117"/>
      <c r="ZV213" s="117"/>
      <c r="ZW213" s="117"/>
      <c r="ZX213" s="117"/>
      <c r="ZY213" s="117"/>
      <c r="ZZ213" s="117"/>
      <c r="AAA213" s="117"/>
      <c r="AAB213" s="117"/>
      <c r="AAC213" s="117"/>
      <c r="AAD213" s="117"/>
      <c r="AAE213" s="117"/>
      <c r="AAF213" s="117"/>
      <c r="AAG213" s="117"/>
      <c r="AAH213" s="117"/>
      <c r="AAI213" s="117"/>
      <c r="AAJ213" s="117"/>
      <c r="AAK213" s="117"/>
      <c r="AAL213" s="117"/>
      <c r="AAM213" s="117"/>
      <c r="AAN213" s="117"/>
      <c r="AAO213" s="117"/>
      <c r="AAP213" s="117"/>
      <c r="AAQ213" s="117"/>
      <c r="AAR213" s="117"/>
      <c r="AAS213" s="117"/>
      <c r="AAT213" s="117"/>
      <c r="AAU213" s="117"/>
      <c r="AAV213" s="117"/>
      <c r="AAW213" s="117"/>
      <c r="AAX213" s="117"/>
      <c r="AAY213" s="117"/>
      <c r="AAZ213" s="117"/>
      <c r="ABA213" s="117"/>
      <c r="ABB213" s="117"/>
      <c r="ABC213" s="117"/>
      <c r="ABD213" s="117"/>
      <c r="ABE213" s="117"/>
      <c r="ABF213" s="117"/>
      <c r="ABG213" s="117"/>
      <c r="ABH213" s="117"/>
      <c r="ABI213" s="117"/>
      <c r="ABJ213" s="117"/>
      <c r="ABK213" s="117"/>
      <c r="ABL213" s="117"/>
      <c r="ABM213" s="117"/>
      <c r="ABN213" s="117"/>
      <c r="ABO213" s="117"/>
      <c r="ABP213" s="117"/>
      <c r="ABQ213" s="117"/>
      <c r="ABR213" s="117"/>
      <c r="ABS213" s="117"/>
      <c r="ABT213" s="117"/>
      <c r="ABU213" s="117"/>
      <c r="ABV213" s="117"/>
      <c r="ABW213" s="117"/>
      <c r="ABX213" s="117"/>
      <c r="ABY213" s="117"/>
      <c r="ABZ213" s="117"/>
      <c r="ACA213" s="117"/>
      <c r="ACB213" s="117"/>
      <c r="ACC213" s="117"/>
      <c r="ACD213" s="117"/>
      <c r="ACE213" s="117"/>
      <c r="ACF213" s="117"/>
      <c r="ACG213" s="117"/>
      <c r="ACH213" s="117"/>
      <c r="ACI213" s="117"/>
      <c r="ACJ213" s="117"/>
      <c r="ACK213" s="117"/>
      <c r="ACL213" s="117"/>
      <c r="ACM213" s="117"/>
      <c r="ACN213" s="117"/>
      <c r="ACO213" s="117"/>
      <c r="ACP213" s="117"/>
      <c r="ACQ213" s="117"/>
      <c r="ACR213" s="117"/>
      <c r="ACS213" s="117"/>
      <c r="ACT213" s="117"/>
      <c r="ACU213" s="117"/>
      <c r="ACV213" s="117"/>
      <c r="ACW213" s="117"/>
      <c r="ACX213" s="117"/>
      <c r="ACY213" s="117"/>
      <c r="ACZ213" s="117"/>
      <c r="ADA213" s="117"/>
      <c r="ADB213" s="117"/>
      <c r="ADC213" s="117"/>
      <c r="ADD213" s="117"/>
      <c r="ADE213" s="117"/>
      <c r="ADF213" s="117"/>
      <c r="ADG213" s="117"/>
      <c r="ADH213" s="117"/>
      <c r="ADI213" s="117"/>
      <c r="ADJ213" s="117"/>
      <c r="ADK213" s="117"/>
      <c r="ADL213" s="117"/>
      <c r="ADM213" s="117"/>
      <c r="ADN213" s="117"/>
      <c r="ADO213" s="117"/>
      <c r="ADP213" s="117"/>
      <c r="ADQ213" s="117"/>
      <c r="ADR213" s="117"/>
      <c r="ADS213" s="117"/>
      <c r="ADT213" s="117"/>
      <c r="ADU213" s="117"/>
      <c r="ADV213" s="117"/>
      <c r="ADW213" s="117"/>
      <c r="ADX213" s="117"/>
      <c r="ADY213" s="117"/>
      <c r="ADZ213" s="117"/>
      <c r="AEA213" s="117"/>
      <c r="AEB213" s="117"/>
      <c r="AEC213" s="117"/>
      <c r="AED213" s="117"/>
      <c r="AEE213" s="117"/>
      <c r="AEF213" s="117"/>
      <c r="AEG213" s="117"/>
      <c r="AEH213" s="117"/>
      <c r="AEI213" s="117"/>
      <c r="AEJ213" s="117"/>
      <c r="AEK213" s="117"/>
      <c r="AEL213" s="117"/>
      <c r="AEM213" s="117"/>
      <c r="AEN213" s="117"/>
      <c r="AEO213" s="117"/>
      <c r="AEP213" s="117"/>
      <c r="AEQ213" s="117"/>
      <c r="AER213" s="117"/>
      <c r="AES213" s="117"/>
      <c r="AET213" s="117"/>
      <c r="AEU213" s="117"/>
      <c r="AEV213" s="117"/>
      <c r="AEW213" s="117"/>
      <c r="AEX213" s="117"/>
      <c r="AEY213" s="117"/>
      <c r="AEZ213" s="117"/>
      <c r="AFA213" s="117"/>
      <c r="AFB213" s="117"/>
      <c r="AFC213" s="117"/>
      <c r="AFD213" s="117"/>
      <c r="AFE213" s="117"/>
      <c r="AFF213" s="117"/>
      <c r="AFG213" s="117"/>
      <c r="AFH213" s="117"/>
      <c r="AFI213" s="117"/>
      <c r="AFJ213" s="117"/>
      <c r="AFK213" s="117"/>
      <c r="AFL213" s="117"/>
      <c r="AFM213" s="117"/>
      <c r="AFN213" s="117"/>
      <c r="AFO213" s="117"/>
    </row>
    <row r="214" spans="2:847" s="256" customFormat="1" x14ac:dyDescent="0.2">
      <c r="B214" s="246" t="s">
        <v>14029</v>
      </c>
      <c r="C214" s="243">
        <v>8366</v>
      </c>
      <c r="D214" s="312">
        <v>0</v>
      </c>
      <c r="E214" s="314" t="s">
        <v>14030</v>
      </c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</row>
    <row r="215" spans="2:847" s="256" customFormat="1" x14ac:dyDescent="0.2">
      <c r="B215" s="246" t="s">
        <v>14031</v>
      </c>
      <c r="C215" s="243">
        <v>8600</v>
      </c>
      <c r="D215" s="312">
        <v>0</v>
      </c>
      <c r="E215" s="234" t="s">
        <v>14032</v>
      </c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</row>
    <row r="216" spans="2:847" s="309" customFormat="1" x14ac:dyDescent="0.2">
      <c r="B216" s="246" t="s">
        <v>14033</v>
      </c>
      <c r="C216" s="243">
        <v>8900</v>
      </c>
      <c r="D216" s="312">
        <v>0</v>
      </c>
      <c r="E216" s="234" t="s">
        <v>14034</v>
      </c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256"/>
      <c r="AB216" s="256"/>
      <c r="AC216" s="256"/>
      <c r="AD216" s="256"/>
      <c r="AE216" s="256"/>
      <c r="AF216" s="256"/>
      <c r="AG216" s="256"/>
      <c r="AH216" s="256"/>
      <c r="AI216" s="256"/>
      <c r="AJ216" s="256"/>
      <c r="AK216" s="256"/>
      <c r="AL216" s="256"/>
      <c r="AM216" s="256"/>
      <c r="AN216" s="256"/>
      <c r="AO216" s="256"/>
      <c r="AP216" s="256"/>
      <c r="AQ216" s="256"/>
      <c r="AR216" s="256"/>
      <c r="AS216" s="256"/>
      <c r="AT216" s="256"/>
      <c r="AU216" s="256"/>
      <c r="AV216" s="256"/>
      <c r="AW216" s="256"/>
      <c r="AX216" s="256"/>
      <c r="AY216" s="256"/>
      <c r="AZ216" s="256"/>
      <c r="BA216" s="256"/>
      <c r="BB216" s="256"/>
      <c r="BC216" s="256"/>
      <c r="BD216" s="256"/>
      <c r="BE216" s="256"/>
      <c r="BF216" s="256"/>
      <c r="BG216" s="256"/>
      <c r="BH216" s="256"/>
      <c r="BI216" s="256"/>
      <c r="BJ216" s="256"/>
      <c r="BK216" s="256"/>
      <c r="BL216" s="256"/>
      <c r="BM216" s="256"/>
      <c r="BN216" s="256"/>
      <c r="BO216" s="256"/>
      <c r="BP216" s="256"/>
      <c r="BQ216" s="256"/>
      <c r="BR216" s="256"/>
      <c r="BS216" s="256"/>
      <c r="BT216" s="256"/>
      <c r="BU216" s="256"/>
      <c r="BV216" s="256"/>
      <c r="BW216" s="256"/>
      <c r="BX216" s="256"/>
      <c r="BY216" s="256"/>
      <c r="BZ216" s="256"/>
      <c r="CA216" s="256"/>
      <c r="CB216" s="256"/>
      <c r="CC216" s="256"/>
      <c r="CD216" s="256"/>
      <c r="CE216" s="256"/>
      <c r="CF216" s="256"/>
      <c r="CG216" s="256"/>
      <c r="CH216" s="256"/>
      <c r="CI216" s="256"/>
      <c r="CJ216" s="256"/>
      <c r="CK216" s="256"/>
      <c r="CL216" s="256"/>
      <c r="CM216" s="256"/>
      <c r="CN216" s="256"/>
      <c r="CO216" s="256"/>
      <c r="CP216" s="256"/>
      <c r="CQ216" s="256"/>
      <c r="CR216" s="256"/>
      <c r="CS216" s="256"/>
      <c r="CT216" s="256"/>
      <c r="CU216" s="256"/>
      <c r="CV216" s="256"/>
      <c r="CW216" s="256"/>
      <c r="CX216" s="256"/>
      <c r="CY216" s="256"/>
      <c r="CZ216" s="256"/>
      <c r="DA216" s="256"/>
      <c r="DB216" s="256"/>
      <c r="DC216" s="256"/>
      <c r="DD216" s="256"/>
      <c r="DE216" s="256"/>
      <c r="DF216" s="256"/>
      <c r="DG216" s="256"/>
      <c r="DH216" s="256"/>
      <c r="DI216" s="256"/>
      <c r="DJ216" s="256"/>
      <c r="DK216" s="256"/>
      <c r="DL216" s="256"/>
      <c r="DM216" s="256"/>
      <c r="DN216" s="256"/>
      <c r="DO216" s="256"/>
      <c r="DP216" s="256"/>
      <c r="DQ216" s="256"/>
      <c r="DR216" s="256"/>
      <c r="DS216" s="256"/>
      <c r="DT216" s="256"/>
      <c r="DU216" s="256"/>
      <c r="DV216" s="256"/>
      <c r="DW216" s="256"/>
      <c r="DX216" s="256"/>
      <c r="DY216" s="256"/>
      <c r="DZ216" s="256"/>
      <c r="EA216" s="256"/>
      <c r="EB216" s="256"/>
      <c r="EC216" s="256"/>
      <c r="ED216" s="256"/>
      <c r="EE216" s="256"/>
      <c r="EF216" s="256"/>
      <c r="EG216" s="256"/>
      <c r="EH216" s="256"/>
      <c r="EI216" s="256"/>
      <c r="EJ216" s="256"/>
      <c r="EK216" s="256"/>
      <c r="EL216" s="256"/>
      <c r="EM216" s="256"/>
      <c r="EN216" s="256"/>
      <c r="EO216" s="256"/>
      <c r="EP216" s="256"/>
      <c r="EQ216" s="256"/>
      <c r="ER216" s="256"/>
      <c r="ES216" s="256"/>
      <c r="ET216" s="256"/>
      <c r="EU216" s="256"/>
      <c r="EV216" s="256"/>
      <c r="EW216" s="256"/>
      <c r="EX216" s="256"/>
      <c r="EY216" s="256"/>
      <c r="EZ216" s="256"/>
      <c r="FA216" s="256"/>
      <c r="FB216" s="256"/>
      <c r="FC216" s="256"/>
      <c r="FD216" s="256"/>
      <c r="FE216" s="256"/>
      <c r="FF216" s="256"/>
      <c r="FG216" s="256"/>
      <c r="FH216" s="256"/>
      <c r="FI216" s="256"/>
      <c r="FJ216" s="256"/>
      <c r="FK216" s="256"/>
      <c r="FL216" s="256"/>
      <c r="FM216" s="256"/>
      <c r="FN216" s="256"/>
      <c r="FO216" s="256"/>
      <c r="FP216" s="256"/>
      <c r="FQ216" s="256"/>
      <c r="FR216" s="256"/>
      <c r="FS216" s="256"/>
      <c r="FT216" s="256"/>
      <c r="FU216" s="256"/>
      <c r="FV216" s="256"/>
      <c r="FW216" s="256"/>
      <c r="FX216" s="256"/>
      <c r="FY216" s="256"/>
      <c r="FZ216" s="256"/>
      <c r="GA216" s="256"/>
      <c r="GB216" s="256"/>
      <c r="GC216" s="256"/>
      <c r="GD216" s="256"/>
      <c r="GE216" s="256"/>
      <c r="GF216" s="256"/>
      <c r="GG216" s="256"/>
      <c r="GH216" s="256"/>
      <c r="GI216" s="256"/>
      <c r="GJ216" s="256"/>
      <c r="GK216" s="256"/>
      <c r="GL216" s="256"/>
      <c r="GM216" s="256"/>
      <c r="GN216" s="256"/>
      <c r="GO216" s="256"/>
      <c r="GP216" s="256"/>
      <c r="GQ216" s="256"/>
      <c r="GR216" s="256"/>
      <c r="GS216" s="256"/>
      <c r="GT216" s="256"/>
      <c r="GU216" s="256"/>
      <c r="GV216" s="256"/>
      <c r="GW216" s="256"/>
      <c r="GX216" s="256"/>
      <c r="GY216" s="256"/>
      <c r="GZ216" s="256"/>
      <c r="HA216" s="256"/>
      <c r="HB216" s="256"/>
      <c r="HC216" s="256"/>
      <c r="HD216" s="256"/>
      <c r="HE216" s="256"/>
      <c r="HF216" s="256"/>
      <c r="HG216" s="256"/>
      <c r="HH216" s="256"/>
      <c r="HI216" s="256"/>
      <c r="HJ216" s="256"/>
      <c r="HK216" s="256"/>
      <c r="HL216" s="256"/>
      <c r="HM216" s="256"/>
      <c r="HN216" s="256"/>
      <c r="HO216" s="256"/>
      <c r="HP216" s="256"/>
      <c r="HQ216" s="256"/>
      <c r="HR216" s="256"/>
      <c r="HS216" s="256"/>
      <c r="HT216" s="256"/>
      <c r="HU216" s="256"/>
      <c r="HV216" s="256"/>
      <c r="HW216" s="256"/>
      <c r="HX216" s="256"/>
      <c r="HY216" s="256"/>
      <c r="HZ216" s="256"/>
      <c r="IA216" s="256"/>
      <c r="IB216" s="256"/>
      <c r="IC216" s="256"/>
      <c r="ID216" s="256"/>
      <c r="IE216" s="256"/>
      <c r="IF216" s="256"/>
      <c r="IG216" s="256"/>
      <c r="IH216" s="256"/>
      <c r="II216" s="256"/>
      <c r="IJ216" s="256"/>
      <c r="IK216" s="256"/>
      <c r="IL216" s="256"/>
      <c r="IM216" s="256"/>
      <c r="IN216" s="256"/>
      <c r="IO216" s="256"/>
      <c r="IP216" s="256"/>
      <c r="IQ216" s="256"/>
      <c r="IR216" s="256"/>
      <c r="IS216" s="256"/>
      <c r="IT216" s="256"/>
      <c r="IU216" s="256"/>
      <c r="IV216" s="256"/>
      <c r="IW216" s="256"/>
      <c r="IX216" s="256"/>
      <c r="IY216" s="256"/>
      <c r="IZ216" s="256"/>
      <c r="JA216" s="256"/>
      <c r="JB216" s="256"/>
      <c r="JC216" s="256"/>
      <c r="JD216" s="256"/>
      <c r="JE216" s="256"/>
      <c r="JF216" s="256"/>
      <c r="JG216" s="256"/>
      <c r="JH216" s="256"/>
      <c r="JI216" s="256"/>
      <c r="JJ216" s="256"/>
      <c r="JK216" s="256"/>
      <c r="JL216" s="256"/>
      <c r="JM216" s="256"/>
      <c r="JN216" s="256"/>
      <c r="JO216" s="256"/>
      <c r="JP216" s="256"/>
      <c r="JQ216" s="256"/>
      <c r="JR216" s="256"/>
      <c r="JS216" s="256"/>
      <c r="JT216" s="256"/>
      <c r="JU216" s="256"/>
      <c r="JV216" s="256"/>
      <c r="JW216" s="256"/>
      <c r="JX216" s="256"/>
      <c r="JY216" s="256"/>
      <c r="JZ216" s="256"/>
      <c r="KA216" s="256"/>
      <c r="KB216" s="256"/>
      <c r="KC216" s="256"/>
      <c r="KD216" s="256"/>
      <c r="KE216" s="256"/>
      <c r="KF216" s="256"/>
      <c r="KG216" s="256"/>
      <c r="KH216" s="256"/>
      <c r="KI216" s="256"/>
      <c r="KJ216" s="256"/>
      <c r="KK216" s="256"/>
      <c r="KL216" s="256"/>
      <c r="KM216" s="256"/>
      <c r="KN216" s="256"/>
      <c r="KO216" s="256"/>
      <c r="KP216" s="256"/>
      <c r="KQ216" s="256"/>
      <c r="KR216" s="256"/>
      <c r="KS216" s="256"/>
      <c r="KT216" s="256"/>
      <c r="KU216" s="256"/>
      <c r="KV216" s="256"/>
      <c r="KW216" s="256"/>
      <c r="KX216" s="256"/>
      <c r="KY216" s="256"/>
      <c r="KZ216" s="256"/>
      <c r="LA216" s="256"/>
      <c r="LB216" s="256"/>
      <c r="LC216" s="256"/>
      <c r="LD216" s="256"/>
      <c r="LE216" s="256"/>
      <c r="LF216" s="256"/>
      <c r="LG216" s="256"/>
      <c r="LH216" s="256"/>
      <c r="LI216" s="256"/>
      <c r="LJ216" s="256"/>
      <c r="LK216" s="256"/>
      <c r="LL216" s="256"/>
      <c r="LM216" s="256"/>
      <c r="LN216" s="256"/>
      <c r="LO216" s="256"/>
      <c r="LP216" s="256"/>
      <c r="LQ216" s="256"/>
      <c r="LR216" s="256"/>
      <c r="LS216" s="256"/>
      <c r="LT216" s="256"/>
      <c r="LU216" s="256"/>
      <c r="LV216" s="256"/>
      <c r="LW216" s="256"/>
      <c r="LX216" s="256"/>
      <c r="LY216" s="256"/>
      <c r="LZ216" s="256"/>
      <c r="MA216" s="256"/>
      <c r="MB216" s="256"/>
      <c r="MC216" s="256"/>
      <c r="MD216" s="256"/>
      <c r="ME216" s="256"/>
      <c r="MF216" s="256"/>
      <c r="MG216" s="256"/>
      <c r="MH216" s="256"/>
      <c r="MI216" s="256"/>
      <c r="MJ216" s="256"/>
      <c r="MK216" s="256"/>
      <c r="ML216" s="256"/>
      <c r="MM216" s="256"/>
      <c r="MN216" s="256"/>
      <c r="MO216" s="256"/>
      <c r="MP216" s="256"/>
      <c r="MQ216" s="256"/>
      <c r="MR216" s="256"/>
      <c r="MS216" s="256"/>
      <c r="MT216" s="256"/>
      <c r="MU216" s="256"/>
      <c r="MV216" s="256"/>
      <c r="MW216" s="256"/>
      <c r="MX216" s="256"/>
      <c r="MY216" s="256"/>
      <c r="MZ216" s="256"/>
      <c r="NA216" s="256"/>
      <c r="NB216" s="256"/>
      <c r="NC216" s="256"/>
      <c r="ND216" s="256"/>
      <c r="NE216" s="256"/>
      <c r="NF216" s="256"/>
      <c r="NG216" s="256"/>
      <c r="NH216" s="256"/>
      <c r="NI216" s="256"/>
      <c r="NJ216" s="256"/>
      <c r="NK216" s="256"/>
      <c r="NL216" s="256"/>
      <c r="NM216" s="256"/>
      <c r="NN216" s="256"/>
      <c r="NO216" s="256"/>
      <c r="NP216" s="256"/>
      <c r="NQ216" s="256"/>
      <c r="NR216" s="256"/>
      <c r="NS216" s="256"/>
      <c r="NT216" s="256"/>
      <c r="NU216" s="256"/>
      <c r="NV216" s="256"/>
      <c r="NW216" s="256"/>
      <c r="NX216" s="256"/>
      <c r="NY216" s="256"/>
      <c r="NZ216" s="256"/>
      <c r="OA216" s="256"/>
      <c r="OB216" s="256"/>
      <c r="OC216" s="256"/>
      <c r="OD216" s="256"/>
      <c r="OE216" s="256"/>
      <c r="OF216" s="256"/>
      <c r="OG216" s="256"/>
      <c r="OH216" s="256"/>
      <c r="OI216" s="256"/>
      <c r="OJ216" s="256"/>
      <c r="OK216" s="256"/>
      <c r="OL216" s="256"/>
      <c r="OM216" s="256"/>
      <c r="ON216" s="256"/>
      <c r="OO216" s="256"/>
      <c r="OP216" s="256"/>
      <c r="OQ216" s="256"/>
      <c r="OR216" s="256"/>
      <c r="OS216" s="256"/>
      <c r="OT216" s="256"/>
      <c r="OU216" s="256"/>
      <c r="OV216" s="256"/>
      <c r="OW216" s="256"/>
      <c r="OX216" s="256"/>
      <c r="OY216" s="256"/>
      <c r="OZ216" s="256"/>
      <c r="PA216" s="256"/>
      <c r="PB216" s="256"/>
      <c r="PC216" s="256"/>
      <c r="PD216" s="256"/>
      <c r="PE216" s="256"/>
      <c r="PF216" s="256"/>
      <c r="PG216" s="256"/>
      <c r="PH216" s="256"/>
      <c r="PI216" s="256"/>
      <c r="PJ216" s="256"/>
      <c r="PK216" s="256"/>
      <c r="PL216" s="256"/>
      <c r="PM216" s="256"/>
      <c r="PN216" s="256"/>
      <c r="PO216" s="256"/>
      <c r="PP216" s="256"/>
      <c r="PQ216" s="256"/>
      <c r="PR216" s="256"/>
      <c r="PS216" s="256"/>
      <c r="PT216" s="256"/>
      <c r="PU216" s="256"/>
      <c r="PV216" s="256"/>
      <c r="PW216" s="256"/>
      <c r="PX216" s="256"/>
      <c r="PY216" s="256"/>
      <c r="PZ216" s="256"/>
      <c r="QA216" s="256"/>
      <c r="QB216" s="256"/>
      <c r="QC216" s="256"/>
      <c r="QD216" s="256"/>
      <c r="QE216" s="256"/>
      <c r="QF216" s="256"/>
      <c r="QG216" s="256"/>
      <c r="QH216" s="256"/>
      <c r="QI216" s="256"/>
      <c r="QJ216" s="256"/>
      <c r="QK216" s="256"/>
      <c r="QL216" s="256"/>
      <c r="QM216" s="256"/>
      <c r="QN216" s="256"/>
      <c r="QO216" s="256"/>
      <c r="QP216" s="256"/>
      <c r="QQ216" s="256"/>
      <c r="QR216" s="256"/>
      <c r="QS216" s="256"/>
      <c r="QT216" s="256"/>
      <c r="QU216" s="256"/>
      <c r="QV216" s="256"/>
      <c r="QW216" s="256"/>
      <c r="QX216" s="256"/>
      <c r="QY216" s="256"/>
      <c r="QZ216" s="256"/>
      <c r="RA216" s="256"/>
      <c r="RB216" s="256"/>
      <c r="RC216" s="256"/>
      <c r="RD216" s="256"/>
      <c r="RE216" s="256"/>
      <c r="RF216" s="256"/>
      <c r="RG216" s="256"/>
      <c r="RH216" s="256"/>
      <c r="RI216" s="256"/>
      <c r="RJ216" s="256"/>
      <c r="RK216" s="256"/>
      <c r="RL216" s="256"/>
      <c r="RM216" s="256"/>
      <c r="RN216" s="256"/>
      <c r="RO216" s="256"/>
      <c r="RP216" s="256"/>
      <c r="RQ216" s="256"/>
      <c r="RR216" s="256"/>
      <c r="RS216" s="256"/>
      <c r="RT216" s="256"/>
      <c r="RU216" s="256"/>
      <c r="RV216" s="256"/>
      <c r="RW216" s="256"/>
      <c r="RX216" s="256"/>
      <c r="RY216" s="256"/>
      <c r="RZ216" s="256"/>
      <c r="SA216" s="256"/>
      <c r="SB216" s="256"/>
      <c r="SC216" s="256"/>
      <c r="SD216" s="256"/>
      <c r="SE216" s="256"/>
      <c r="SF216" s="256"/>
      <c r="SG216" s="256"/>
      <c r="SH216" s="256"/>
      <c r="SI216" s="256"/>
      <c r="SJ216" s="256"/>
      <c r="SK216" s="256"/>
      <c r="SL216" s="256"/>
      <c r="SM216" s="256"/>
      <c r="SN216" s="256"/>
      <c r="SO216" s="256"/>
      <c r="SP216" s="256"/>
      <c r="SQ216" s="256"/>
      <c r="SR216" s="256"/>
      <c r="SS216" s="256"/>
      <c r="ST216" s="256"/>
      <c r="SU216" s="256"/>
      <c r="SV216" s="256"/>
      <c r="SW216" s="256"/>
      <c r="SX216" s="256"/>
      <c r="SY216" s="256"/>
      <c r="SZ216" s="256"/>
      <c r="TA216" s="256"/>
      <c r="TB216" s="256"/>
      <c r="TC216" s="256"/>
      <c r="TD216" s="256"/>
      <c r="TE216" s="256"/>
      <c r="TF216" s="256"/>
      <c r="TG216" s="256"/>
      <c r="TH216" s="256"/>
      <c r="TI216" s="256"/>
      <c r="TJ216" s="256"/>
      <c r="TK216" s="256"/>
      <c r="TL216" s="256"/>
      <c r="TM216" s="256"/>
      <c r="TN216" s="256"/>
      <c r="TO216" s="256"/>
      <c r="TP216" s="256"/>
      <c r="TQ216" s="256"/>
      <c r="TR216" s="256"/>
      <c r="TS216" s="256"/>
      <c r="TT216" s="256"/>
      <c r="TU216" s="256"/>
      <c r="TV216" s="256"/>
      <c r="TW216" s="256"/>
      <c r="TX216" s="256"/>
      <c r="TY216" s="256"/>
      <c r="TZ216" s="256"/>
      <c r="UA216" s="256"/>
      <c r="UB216" s="256"/>
      <c r="UC216" s="256"/>
      <c r="UD216" s="256"/>
      <c r="UE216" s="256"/>
      <c r="UF216" s="256"/>
      <c r="UG216" s="256"/>
      <c r="UH216" s="256"/>
      <c r="UI216" s="256"/>
      <c r="UJ216" s="256"/>
      <c r="UK216" s="256"/>
      <c r="UL216" s="256"/>
      <c r="UM216" s="256"/>
      <c r="UN216" s="256"/>
      <c r="UO216" s="256"/>
      <c r="UP216" s="256"/>
      <c r="UQ216" s="256"/>
      <c r="UR216" s="256"/>
      <c r="US216" s="256"/>
      <c r="UT216" s="256"/>
      <c r="UU216" s="256"/>
      <c r="UV216" s="256"/>
      <c r="UW216" s="256"/>
      <c r="UX216" s="256"/>
      <c r="UY216" s="256"/>
      <c r="UZ216" s="256"/>
      <c r="VA216" s="256"/>
      <c r="VB216" s="256"/>
      <c r="VC216" s="256"/>
      <c r="VD216" s="256"/>
      <c r="VE216" s="256"/>
      <c r="VF216" s="256"/>
      <c r="VG216" s="256"/>
      <c r="VH216" s="256"/>
      <c r="VI216" s="256"/>
      <c r="VJ216" s="256"/>
      <c r="VK216" s="256"/>
      <c r="VL216" s="256"/>
      <c r="VM216" s="256"/>
      <c r="VN216" s="256"/>
      <c r="VO216" s="256"/>
      <c r="VP216" s="256"/>
      <c r="VQ216" s="256"/>
      <c r="VR216" s="256"/>
      <c r="VS216" s="256"/>
      <c r="VT216" s="256"/>
      <c r="VU216" s="256"/>
      <c r="VV216" s="256"/>
      <c r="VW216" s="256"/>
      <c r="VX216" s="256"/>
      <c r="VY216" s="256"/>
      <c r="VZ216" s="256"/>
      <c r="WA216" s="256"/>
      <c r="WB216" s="256"/>
      <c r="WC216" s="256"/>
      <c r="WD216" s="256"/>
      <c r="WE216" s="256"/>
      <c r="WF216" s="256"/>
      <c r="WG216" s="256"/>
      <c r="WH216" s="256"/>
      <c r="WI216" s="256"/>
      <c r="WJ216" s="256"/>
      <c r="WK216" s="256"/>
      <c r="WL216" s="256"/>
      <c r="WM216" s="256"/>
      <c r="WN216" s="256"/>
      <c r="WO216" s="256"/>
      <c r="WP216" s="256"/>
      <c r="WQ216" s="256"/>
      <c r="WR216" s="256"/>
      <c r="WS216" s="256"/>
      <c r="WT216" s="256"/>
      <c r="WU216" s="256"/>
      <c r="WV216" s="256"/>
      <c r="WW216" s="256"/>
      <c r="WX216" s="256"/>
      <c r="WY216" s="256"/>
      <c r="WZ216" s="256"/>
      <c r="XA216" s="256"/>
      <c r="XB216" s="256"/>
      <c r="XC216" s="256"/>
      <c r="XD216" s="256"/>
      <c r="XE216" s="256"/>
      <c r="XF216" s="256"/>
      <c r="XG216" s="256"/>
      <c r="XH216" s="256"/>
      <c r="XI216" s="256"/>
      <c r="XJ216" s="256"/>
      <c r="XK216" s="256"/>
      <c r="XL216" s="256"/>
      <c r="XM216" s="256"/>
      <c r="XN216" s="256"/>
      <c r="XO216" s="256"/>
      <c r="XP216" s="256"/>
      <c r="XQ216" s="256"/>
      <c r="XR216" s="256"/>
      <c r="XS216" s="256"/>
      <c r="XT216" s="256"/>
      <c r="XU216" s="256"/>
      <c r="XV216" s="256"/>
      <c r="XW216" s="256"/>
      <c r="XX216" s="256"/>
      <c r="XY216" s="256"/>
      <c r="XZ216" s="256"/>
      <c r="YA216" s="256"/>
      <c r="YB216" s="256"/>
      <c r="YC216" s="256"/>
      <c r="YD216" s="256"/>
      <c r="YE216" s="256"/>
      <c r="YF216" s="256"/>
      <c r="YG216" s="256"/>
      <c r="YH216" s="256"/>
      <c r="YI216" s="256"/>
      <c r="YJ216" s="256"/>
      <c r="YK216" s="256"/>
      <c r="YL216" s="256"/>
      <c r="YM216" s="256"/>
      <c r="YN216" s="256"/>
      <c r="YO216" s="256"/>
      <c r="YP216" s="256"/>
      <c r="YQ216" s="256"/>
      <c r="YR216" s="256"/>
      <c r="YS216" s="256"/>
      <c r="YT216" s="256"/>
      <c r="YU216" s="256"/>
      <c r="YV216" s="256"/>
      <c r="YW216" s="256"/>
      <c r="YX216" s="256"/>
      <c r="YY216" s="256"/>
      <c r="YZ216" s="256"/>
      <c r="ZA216" s="256"/>
      <c r="ZB216" s="256"/>
      <c r="ZC216" s="256"/>
      <c r="ZD216" s="256"/>
      <c r="ZE216" s="256"/>
      <c r="ZF216" s="256"/>
      <c r="ZG216" s="256"/>
      <c r="ZH216" s="256"/>
      <c r="ZI216" s="256"/>
      <c r="ZJ216" s="256"/>
      <c r="ZK216" s="256"/>
      <c r="ZL216" s="256"/>
      <c r="ZM216" s="256"/>
      <c r="ZN216" s="256"/>
      <c r="ZO216" s="256"/>
      <c r="ZP216" s="256"/>
      <c r="ZQ216" s="256"/>
      <c r="ZR216" s="256"/>
      <c r="ZS216" s="256"/>
      <c r="ZT216" s="256"/>
      <c r="ZU216" s="256"/>
      <c r="ZV216" s="256"/>
      <c r="ZW216" s="256"/>
      <c r="ZX216" s="256"/>
      <c r="ZY216" s="256"/>
      <c r="ZZ216" s="256"/>
      <c r="AAA216" s="256"/>
      <c r="AAB216" s="256"/>
      <c r="AAC216" s="256"/>
      <c r="AAD216" s="256"/>
      <c r="AAE216" s="256"/>
      <c r="AAF216" s="256"/>
      <c r="AAG216" s="256"/>
      <c r="AAH216" s="256"/>
      <c r="AAI216" s="256"/>
      <c r="AAJ216" s="256"/>
      <c r="AAK216" s="256"/>
      <c r="AAL216" s="256"/>
      <c r="AAM216" s="256"/>
      <c r="AAN216" s="256"/>
      <c r="AAO216" s="256"/>
      <c r="AAP216" s="256"/>
      <c r="AAQ216" s="256"/>
      <c r="AAR216" s="256"/>
      <c r="AAS216" s="256"/>
      <c r="AAT216" s="256"/>
      <c r="AAU216" s="256"/>
      <c r="AAV216" s="256"/>
      <c r="AAW216" s="256"/>
      <c r="AAX216" s="256"/>
      <c r="AAY216" s="256"/>
      <c r="AAZ216" s="256"/>
      <c r="ABA216" s="256"/>
      <c r="ABB216" s="256"/>
      <c r="ABC216" s="256"/>
      <c r="ABD216" s="256"/>
      <c r="ABE216" s="256"/>
      <c r="ABF216" s="256"/>
      <c r="ABG216" s="256"/>
      <c r="ABH216" s="256"/>
      <c r="ABI216" s="256"/>
      <c r="ABJ216" s="256"/>
      <c r="ABK216" s="256"/>
      <c r="ABL216" s="256"/>
      <c r="ABM216" s="256"/>
      <c r="ABN216" s="256"/>
      <c r="ABO216" s="256"/>
      <c r="ABP216" s="256"/>
      <c r="ABQ216" s="256"/>
      <c r="ABR216" s="256"/>
      <c r="ABS216" s="256"/>
      <c r="ABT216" s="256"/>
      <c r="ABU216" s="256"/>
      <c r="ABV216" s="256"/>
      <c r="ABW216" s="256"/>
      <c r="ABX216" s="256"/>
      <c r="ABY216" s="256"/>
      <c r="ABZ216" s="256"/>
      <c r="ACA216" s="256"/>
      <c r="ACB216" s="256"/>
      <c r="ACC216" s="256"/>
      <c r="ACD216" s="256"/>
      <c r="ACE216" s="256"/>
      <c r="ACF216" s="256"/>
      <c r="ACG216" s="256"/>
      <c r="ACH216" s="256"/>
      <c r="ACI216" s="256"/>
      <c r="ACJ216" s="256"/>
      <c r="ACK216" s="256"/>
      <c r="ACL216" s="256"/>
      <c r="ACM216" s="256"/>
      <c r="ACN216" s="256"/>
      <c r="ACO216" s="256"/>
      <c r="ACP216" s="256"/>
      <c r="ACQ216" s="256"/>
      <c r="ACR216" s="256"/>
      <c r="ACS216" s="256"/>
      <c r="ACT216" s="256"/>
      <c r="ACU216" s="256"/>
      <c r="ACV216" s="256"/>
      <c r="ACW216" s="256"/>
      <c r="ACX216" s="256"/>
      <c r="ACY216" s="256"/>
      <c r="ACZ216" s="256"/>
      <c r="ADA216" s="256"/>
      <c r="ADB216" s="256"/>
      <c r="ADC216" s="256"/>
      <c r="ADD216" s="256"/>
      <c r="ADE216" s="256"/>
      <c r="ADF216" s="256"/>
      <c r="ADG216" s="256"/>
      <c r="ADH216" s="256"/>
      <c r="ADI216" s="256"/>
      <c r="ADJ216" s="256"/>
      <c r="ADK216" s="256"/>
      <c r="ADL216" s="256"/>
      <c r="ADM216" s="256"/>
      <c r="ADN216" s="256"/>
      <c r="ADO216" s="256"/>
      <c r="ADP216" s="256"/>
      <c r="ADQ216" s="256"/>
      <c r="ADR216" s="256"/>
      <c r="ADS216" s="256"/>
      <c r="ADT216" s="256"/>
      <c r="ADU216" s="256"/>
      <c r="ADV216" s="256"/>
      <c r="ADW216" s="256"/>
      <c r="ADX216" s="256"/>
      <c r="ADY216" s="256"/>
      <c r="ADZ216" s="256"/>
      <c r="AEA216" s="256"/>
      <c r="AEB216" s="256"/>
      <c r="AEC216" s="256"/>
      <c r="AED216" s="256"/>
      <c r="AEE216" s="256"/>
      <c r="AEF216" s="256"/>
      <c r="AEG216" s="256"/>
      <c r="AEH216" s="256"/>
      <c r="AEI216" s="256"/>
      <c r="AEJ216" s="256"/>
      <c r="AEK216" s="256"/>
      <c r="AEL216" s="256"/>
      <c r="AEM216" s="256"/>
      <c r="AEN216" s="256"/>
      <c r="AEO216" s="256"/>
      <c r="AEP216" s="256"/>
      <c r="AEQ216" s="256"/>
      <c r="AER216" s="256"/>
      <c r="AES216" s="256"/>
      <c r="AET216" s="256"/>
      <c r="AEU216" s="256"/>
      <c r="AEV216" s="256"/>
      <c r="AEW216" s="256"/>
      <c r="AEX216" s="256"/>
      <c r="AEY216" s="256"/>
      <c r="AEZ216" s="256"/>
      <c r="AFA216" s="256"/>
      <c r="AFB216" s="256"/>
      <c r="AFC216" s="256"/>
      <c r="AFD216" s="256"/>
      <c r="AFE216" s="256"/>
      <c r="AFF216" s="256"/>
      <c r="AFG216" s="256"/>
      <c r="AFH216" s="256"/>
      <c r="AFI216" s="256"/>
      <c r="AFJ216" s="256"/>
      <c r="AFK216" s="256"/>
      <c r="AFL216" s="256"/>
      <c r="AFM216" s="256"/>
      <c r="AFN216" s="256"/>
      <c r="AFO216" s="256"/>
    </row>
    <row r="217" spans="2:847" s="309" customFormat="1" x14ac:dyDescent="0.2">
      <c r="B217" s="246" t="s">
        <v>14035</v>
      </c>
      <c r="C217" s="243">
        <v>9500</v>
      </c>
      <c r="D217" s="312">
        <v>0</v>
      </c>
      <c r="E217" s="234" t="s">
        <v>14036</v>
      </c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230"/>
      <c r="V217" s="117"/>
      <c r="W217" s="117"/>
      <c r="X217" s="117"/>
      <c r="Y217" s="117"/>
      <c r="Z217" s="117"/>
      <c r="AA217" s="256"/>
      <c r="AB217" s="256"/>
      <c r="AC217" s="256"/>
      <c r="AD217" s="256"/>
      <c r="AE217" s="256"/>
      <c r="AF217" s="256"/>
      <c r="AG217" s="256"/>
      <c r="AH217" s="256"/>
      <c r="AI217" s="256"/>
      <c r="AJ217" s="256"/>
      <c r="AK217" s="256"/>
      <c r="AL217" s="256"/>
      <c r="AM217" s="256"/>
      <c r="AN217" s="256"/>
      <c r="AO217" s="256"/>
      <c r="AP217" s="256"/>
      <c r="AQ217" s="256"/>
      <c r="AR217" s="256"/>
      <c r="AS217" s="256"/>
      <c r="AT217" s="256"/>
      <c r="AU217" s="256"/>
      <c r="AV217" s="256"/>
      <c r="AW217" s="256"/>
      <c r="AX217" s="256"/>
      <c r="AY217" s="256"/>
      <c r="AZ217" s="256"/>
      <c r="BA217" s="256"/>
      <c r="BB217" s="256"/>
      <c r="BC217" s="256"/>
      <c r="BD217" s="256"/>
      <c r="BE217" s="256"/>
      <c r="BF217" s="256"/>
      <c r="BG217" s="256"/>
      <c r="BH217" s="256"/>
      <c r="BI217" s="256"/>
      <c r="BJ217" s="256"/>
      <c r="BK217" s="256"/>
      <c r="BL217" s="256"/>
      <c r="BM217" s="256"/>
      <c r="BN217" s="256"/>
      <c r="BO217" s="256"/>
      <c r="BP217" s="256"/>
      <c r="BQ217" s="256"/>
      <c r="BR217" s="256"/>
      <c r="BS217" s="256"/>
      <c r="BT217" s="256"/>
      <c r="BU217" s="256"/>
      <c r="BV217" s="256"/>
      <c r="BW217" s="256"/>
      <c r="BX217" s="256"/>
      <c r="BY217" s="256"/>
      <c r="BZ217" s="256"/>
      <c r="CA217" s="256"/>
      <c r="CB217" s="256"/>
      <c r="CC217" s="256"/>
      <c r="CD217" s="256"/>
      <c r="CE217" s="256"/>
      <c r="CF217" s="256"/>
      <c r="CG217" s="256"/>
      <c r="CH217" s="256"/>
      <c r="CI217" s="256"/>
      <c r="CJ217" s="256"/>
      <c r="CK217" s="256"/>
      <c r="CL217" s="256"/>
      <c r="CM217" s="256"/>
      <c r="CN217" s="256"/>
      <c r="CO217" s="256"/>
      <c r="CP217" s="256"/>
      <c r="CQ217" s="256"/>
      <c r="CR217" s="256"/>
      <c r="CS217" s="256"/>
      <c r="CT217" s="256"/>
      <c r="CU217" s="256"/>
      <c r="CV217" s="256"/>
      <c r="CW217" s="256"/>
      <c r="CX217" s="256"/>
      <c r="CY217" s="256"/>
      <c r="CZ217" s="256"/>
      <c r="DA217" s="256"/>
      <c r="DB217" s="256"/>
      <c r="DC217" s="256"/>
      <c r="DD217" s="256"/>
      <c r="DE217" s="256"/>
      <c r="DF217" s="256"/>
      <c r="DG217" s="256"/>
      <c r="DH217" s="256"/>
      <c r="DI217" s="256"/>
      <c r="DJ217" s="256"/>
      <c r="DK217" s="256"/>
      <c r="DL217" s="256"/>
      <c r="DM217" s="256"/>
      <c r="DN217" s="256"/>
      <c r="DO217" s="256"/>
      <c r="DP217" s="256"/>
      <c r="DQ217" s="256"/>
      <c r="DR217" s="256"/>
      <c r="DS217" s="256"/>
      <c r="DT217" s="256"/>
      <c r="DU217" s="256"/>
      <c r="DV217" s="256"/>
      <c r="DW217" s="256"/>
      <c r="DX217" s="256"/>
      <c r="DY217" s="256"/>
      <c r="DZ217" s="256"/>
      <c r="EA217" s="256"/>
      <c r="EB217" s="256"/>
      <c r="EC217" s="256"/>
      <c r="ED217" s="256"/>
      <c r="EE217" s="256"/>
      <c r="EF217" s="256"/>
      <c r="EG217" s="256"/>
      <c r="EH217" s="256"/>
      <c r="EI217" s="256"/>
      <c r="EJ217" s="256"/>
      <c r="EK217" s="256"/>
      <c r="EL217" s="256"/>
      <c r="EM217" s="256"/>
      <c r="EN217" s="256"/>
      <c r="EO217" s="256"/>
      <c r="EP217" s="256"/>
      <c r="EQ217" s="256"/>
      <c r="ER217" s="256"/>
      <c r="ES217" s="256"/>
      <c r="ET217" s="256"/>
      <c r="EU217" s="256"/>
      <c r="EV217" s="256"/>
      <c r="EW217" s="256"/>
      <c r="EX217" s="256"/>
      <c r="EY217" s="256"/>
      <c r="EZ217" s="256"/>
      <c r="FA217" s="256"/>
      <c r="FB217" s="256"/>
      <c r="FC217" s="256"/>
      <c r="FD217" s="256"/>
      <c r="FE217" s="256"/>
      <c r="FF217" s="256"/>
      <c r="FG217" s="256"/>
      <c r="FH217" s="256"/>
      <c r="FI217" s="256"/>
      <c r="FJ217" s="256"/>
      <c r="FK217" s="256"/>
      <c r="FL217" s="256"/>
      <c r="FM217" s="256"/>
      <c r="FN217" s="256"/>
      <c r="FO217" s="256"/>
      <c r="FP217" s="256"/>
      <c r="FQ217" s="256"/>
      <c r="FR217" s="256"/>
      <c r="FS217" s="256"/>
      <c r="FT217" s="256"/>
      <c r="FU217" s="256"/>
      <c r="FV217" s="256"/>
      <c r="FW217" s="256"/>
      <c r="FX217" s="256"/>
      <c r="FY217" s="256"/>
      <c r="FZ217" s="256"/>
      <c r="GA217" s="256"/>
      <c r="GB217" s="256"/>
      <c r="GC217" s="256"/>
      <c r="GD217" s="256"/>
      <c r="GE217" s="256"/>
      <c r="GF217" s="256"/>
      <c r="GG217" s="256"/>
      <c r="GH217" s="256"/>
      <c r="GI217" s="256"/>
      <c r="GJ217" s="256"/>
      <c r="GK217" s="256"/>
      <c r="GL217" s="256"/>
      <c r="GM217" s="256"/>
      <c r="GN217" s="256"/>
      <c r="GO217" s="256"/>
      <c r="GP217" s="256"/>
      <c r="GQ217" s="256"/>
      <c r="GR217" s="256"/>
      <c r="GS217" s="256"/>
      <c r="GT217" s="256"/>
      <c r="GU217" s="256"/>
      <c r="GV217" s="256"/>
      <c r="GW217" s="256"/>
      <c r="GX217" s="256"/>
      <c r="GY217" s="256"/>
      <c r="GZ217" s="256"/>
      <c r="HA217" s="256"/>
      <c r="HB217" s="256"/>
      <c r="HC217" s="256"/>
      <c r="HD217" s="256"/>
      <c r="HE217" s="256"/>
      <c r="HF217" s="256"/>
      <c r="HG217" s="256"/>
      <c r="HH217" s="256"/>
      <c r="HI217" s="256"/>
      <c r="HJ217" s="256"/>
      <c r="HK217" s="256"/>
      <c r="HL217" s="256"/>
      <c r="HM217" s="256"/>
      <c r="HN217" s="256"/>
      <c r="HO217" s="256"/>
      <c r="HP217" s="256"/>
      <c r="HQ217" s="256"/>
      <c r="HR217" s="256"/>
      <c r="HS217" s="256"/>
      <c r="HT217" s="256"/>
      <c r="HU217" s="256"/>
      <c r="HV217" s="256"/>
      <c r="HW217" s="256"/>
      <c r="HX217" s="256"/>
      <c r="HY217" s="256"/>
      <c r="HZ217" s="256"/>
      <c r="IA217" s="256"/>
      <c r="IB217" s="256"/>
      <c r="IC217" s="256"/>
      <c r="ID217" s="256"/>
      <c r="IE217" s="256"/>
      <c r="IF217" s="256"/>
      <c r="IG217" s="256"/>
      <c r="IH217" s="256"/>
      <c r="II217" s="256"/>
      <c r="IJ217" s="256"/>
      <c r="IK217" s="256"/>
      <c r="IL217" s="256"/>
      <c r="IM217" s="256"/>
      <c r="IN217" s="256"/>
      <c r="IO217" s="256"/>
      <c r="IP217" s="256"/>
      <c r="IQ217" s="256"/>
      <c r="IR217" s="256"/>
      <c r="IS217" s="256"/>
      <c r="IT217" s="256"/>
      <c r="IU217" s="256"/>
      <c r="IV217" s="256"/>
      <c r="IW217" s="256"/>
      <c r="IX217" s="256"/>
      <c r="IY217" s="256"/>
      <c r="IZ217" s="256"/>
      <c r="JA217" s="256"/>
      <c r="JB217" s="256"/>
      <c r="JC217" s="256"/>
      <c r="JD217" s="256"/>
      <c r="JE217" s="256"/>
      <c r="JF217" s="256"/>
      <c r="JG217" s="256"/>
      <c r="JH217" s="256"/>
      <c r="JI217" s="256"/>
      <c r="JJ217" s="256"/>
      <c r="JK217" s="256"/>
      <c r="JL217" s="256"/>
      <c r="JM217" s="256"/>
      <c r="JN217" s="256"/>
      <c r="JO217" s="256"/>
      <c r="JP217" s="256"/>
      <c r="JQ217" s="256"/>
      <c r="JR217" s="256"/>
      <c r="JS217" s="256"/>
      <c r="JT217" s="256"/>
      <c r="JU217" s="256"/>
      <c r="JV217" s="256"/>
      <c r="JW217" s="256"/>
      <c r="JX217" s="256"/>
      <c r="JY217" s="256"/>
      <c r="JZ217" s="256"/>
      <c r="KA217" s="256"/>
      <c r="KB217" s="256"/>
      <c r="KC217" s="256"/>
      <c r="KD217" s="256"/>
      <c r="KE217" s="256"/>
      <c r="KF217" s="256"/>
      <c r="KG217" s="256"/>
      <c r="KH217" s="256"/>
      <c r="KI217" s="256"/>
      <c r="KJ217" s="256"/>
      <c r="KK217" s="256"/>
      <c r="KL217" s="256"/>
      <c r="KM217" s="256"/>
      <c r="KN217" s="256"/>
      <c r="KO217" s="256"/>
      <c r="KP217" s="256"/>
      <c r="KQ217" s="256"/>
      <c r="KR217" s="256"/>
      <c r="KS217" s="256"/>
      <c r="KT217" s="256"/>
      <c r="KU217" s="256"/>
      <c r="KV217" s="256"/>
      <c r="KW217" s="256"/>
      <c r="KX217" s="256"/>
      <c r="KY217" s="256"/>
      <c r="KZ217" s="256"/>
      <c r="LA217" s="256"/>
      <c r="LB217" s="256"/>
      <c r="LC217" s="256"/>
      <c r="LD217" s="256"/>
      <c r="LE217" s="256"/>
      <c r="LF217" s="256"/>
      <c r="LG217" s="256"/>
      <c r="LH217" s="256"/>
      <c r="LI217" s="256"/>
      <c r="LJ217" s="256"/>
      <c r="LK217" s="256"/>
      <c r="LL217" s="256"/>
      <c r="LM217" s="256"/>
      <c r="LN217" s="256"/>
      <c r="LO217" s="256"/>
      <c r="LP217" s="256"/>
      <c r="LQ217" s="256"/>
      <c r="LR217" s="256"/>
      <c r="LS217" s="256"/>
      <c r="LT217" s="256"/>
      <c r="LU217" s="256"/>
      <c r="LV217" s="256"/>
      <c r="LW217" s="256"/>
      <c r="LX217" s="256"/>
      <c r="LY217" s="256"/>
      <c r="LZ217" s="256"/>
      <c r="MA217" s="256"/>
      <c r="MB217" s="256"/>
      <c r="MC217" s="256"/>
      <c r="MD217" s="256"/>
      <c r="ME217" s="256"/>
      <c r="MF217" s="256"/>
      <c r="MG217" s="256"/>
      <c r="MH217" s="256"/>
      <c r="MI217" s="256"/>
      <c r="MJ217" s="256"/>
      <c r="MK217" s="256"/>
      <c r="ML217" s="256"/>
      <c r="MM217" s="256"/>
      <c r="MN217" s="256"/>
      <c r="MO217" s="256"/>
      <c r="MP217" s="256"/>
      <c r="MQ217" s="256"/>
      <c r="MR217" s="256"/>
      <c r="MS217" s="256"/>
      <c r="MT217" s="256"/>
      <c r="MU217" s="256"/>
      <c r="MV217" s="256"/>
      <c r="MW217" s="256"/>
      <c r="MX217" s="256"/>
      <c r="MY217" s="256"/>
      <c r="MZ217" s="256"/>
      <c r="NA217" s="256"/>
      <c r="NB217" s="256"/>
      <c r="NC217" s="256"/>
      <c r="ND217" s="256"/>
      <c r="NE217" s="256"/>
      <c r="NF217" s="256"/>
      <c r="NG217" s="256"/>
      <c r="NH217" s="256"/>
      <c r="NI217" s="256"/>
      <c r="NJ217" s="256"/>
      <c r="NK217" s="256"/>
      <c r="NL217" s="256"/>
      <c r="NM217" s="256"/>
      <c r="NN217" s="256"/>
      <c r="NO217" s="256"/>
      <c r="NP217" s="256"/>
      <c r="NQ217" s="256"/>
      <c r="NR217" s="256"/>
      <c r="NS217" s="256"/>
      <c r="NT217" s="256"/>
      <c r="NU217" s="256"/>
      <c r="NV217" s="256"/>
      <c r="NW217" s="256"/>
      <c r="NX217" s="256"/>
      <c r="NY217" s="256"/>
      <c r="NZ217" s="256"/>
      <c r="OA217" s="256"/>
      <c r="OB217" s="256"/>
      <c r="OC217" s="256"/>
      <c r="OD217" s="256"/>
      <c r="OE217" s="256"/>
      <c r="OF217" s="256"/>
      <c r="OG217" s="256"/>
      <c r="OH217" s="256"/>
      <c r="OI217" s="256"/>
      <c r="OJ217" s="256"/>
      <c r="OK217" s="256"/>
      <c r="OL217" s="256"/>
      <c r="OM217" s="256"/>
      <c r="ON217" s="256"/>
      <c r="OO217" s="256"/>
      <c r="OP217" s="256"/>
      <c r="OQ217" s="256"/>
      <c r="OR217" s="256"/>
      <c r="OS217" s="256"/>
      <c r="OT217" s="256"/>
      <c r="OU217" s="256"/>
      <c r="OV217" s="256"/>
      <c r="OW217" s="256"/>
      <c r="OX217" s="256"/>
      <c r="OY217" s="256"/>
      <c r="OZ217" s="256"/>
      <c r="PA217" s="256"/>
      <c r="PB217" s="256"/>
      <c r="PC217" s="256"/>
      <c r="PD217" s="256"/>
      <c r="PE217" s="256"/>
      <c r="PF217" s="256"/>
      <c r="PG217" s="256"/>
      <c r="PH217" s="256"/>
      <c r="PI217" s="256"/>
      <c r="PJ217" s="256"/>
      <c r="PK217" s="256"/>
      <c r="PL217" s="256"/>
      <c r="PM217" s="256"/>
      <c r="PN217" s="256"/>
      <c r="PO217" s="256"/>
      <c r="PP217" s="256"/>
      <c r="PQ217" s="256"/>
      <c r="PR217" s="256"/>
      <c r="PS217" s="256"/>
      <c r="PT217" s="256"/>
      <c r="PU217" s="256"/>
      <c r="PV217" s="256"/>
      <c r="PW217" s="256"/>
      <c r="PX217" s="256"/>
      <c r="PY217" s="256"/>
      <c r="PZ217" s="256"/>
      <c r="QA217" s="256"/>
      <c r="QB217" s="256"/>
      <c r="QC217" s="256"/>
      <c r="QD217" s="256"/>
      <c r="QE217" s="256"/>
      <c r="QF217" s="256"/>
      <c r="QG217" s="256"/>
      <c r="QH217" s="256"/>
      <c r="QI217" s="256"/>
      <c r="QJ217" s="256"/>
      <c r="QK217" s="256"/>
      <c r="QL217" s="256"/>
      <c r="QM217" s="256"/>
      <c r="QN217" s="256"/>
      <c r="QO217" s="256"/>
      <c r="QP217" s="256"/>
      <c r="QQ217" s="256"/>
      <c r="QR217" s="256"/>
      <c r="QS217" s="256"/>
      <c r="QT217" s="256"/>
      <c r="QU217" s="256"/>
      <c r="QV217" s="256"/>
      <c r="QW217" s="256"/>
      <c r="QX217" s="256"/>
      <c r="QY217" s="256"/>
      <c r="QZ217" s="256"/>
      <c r="RA217" s="256"/>
      <c r="RB217" s="256"/>
      <c r="RC217" s="256"/>
      <c r="RD217" s="256"/>
      <c r="RE217" s="256"/>
      <c r="RF217" s="256"/>
      <c r="RG217" s="256"/>
      <c r="RH217" s="256"/>
      <c r="RI217" s="256"/>
      <c r="RJ217" s="256"/>
      <c r="RK217" s="256"/>
      <c r="RL217" s="256"/>
      <c r="RM217" s="256"/>
      <c r="RN217" s="256"/>
      <c r="RO217" s="256"/>
      <c r="RP217" s="256"/>
      <c r="RQ217" s="256"/>
      <c r="RR217" s="256"/>
      <c r="RS217" s="256"/>
      <c r="RT217" s="256"/>
      <c r="RU217" s="256"/>
      <c r="RV217" s="256"/>
      <c r="RW217" s="256"/>
      <c r="RX217" s="256"/>
      <c r="RY217" s="256"/>
      <c r="RZ217" s="256"/>
      <c r="SA217" s="256"/>
      <c r="SB217" s="256"/>
      <c r="SC217" s="256"/>
      <c r="SD217" s="256"/>
      <c r="SE217" s="256"/>
      <c r="SF217" s="256"/>
      <c r="SG217" s="256"/>
      <c r="SH217" s="256"/>
      <c r="SI217" s="256"/>
      <c r="SJ217" s="256"/>
      <c r="SK217" s="256"/>
      <c r="SL217" s="256"/>
      <c r="SM217" s="256"/>
      <c r="SN217" s="256"/>
      <c r="SO217" s="256"/>
      <c r="SP217" s="256"/>
      <c r="SQ217" s="256"/>
      <c r="SR217" s="256"/>
      <c r="SS217" s="256"/>
      <c r="ST217" s="256"/>
      <c r="SU217" s="256"/>
      <c r="SV217" s="256"/>
      <c r="SW217" s="256"/>
      <c r="SX217" s="256"/>
      <c r="SY217" s="256"/>
      <c r="SZ217" s="256"/>
      <c r="TA217" s="256"/>
      <c r="TB217" s="256"/>
      <c r="TC217" s="256"/>
      <c r="TD217" s="256"/>
      <c r="TE217" s="256"/>
      <c r="TF217" s="256"/>
      <c r="TG217" s="256"/>
      <c r="TH217" s="256"/>
      <c r="TI217" s="256"/>
      <c r="TJ217" s="256"/>
      <c r="TK217" s="256"/>
      <c r="TL217" s="256"/>
      <c r="TM217" s="256"/>
      <c r="TN217" s="256"/>
      <c r="TO217" s="256"/>
      <c r="TP217" s="256"/>
      <c r="TQ217" s="256"/>
      <c r="TR217" s="256"/>
      <c r="TS217" s="256"/>
      <c r="TT217" s="256"/>
      <c r="TU217" s="256"/>
      <c r="TV217" s="256"/>
      <c r="TW217" s="256"/>
      <c r="TX217" s="256"/>
      <c r="TY217" s="256"/>
      <c r="TZ217" s="256"/>
      <c r="UA217" s="256"/>
      <c r="UB217" s="256"/>
      <c r="UC217" s="256"/>
      <c r="UD217" s="256"/>
      <c r="UE217" s="256"/>
      <c r="UF217" s="256"/>
      <c r="UG217" s="256"/>
      <c r="UH217" s="256"/>
      <c r="UI217" s="256"/>
      <c r="UJ217" s="256"/>
      <c r="UK217" s="256"/>
      <c r="UL217" s="256"/>
      <c r="UM217" s="256"/>
      <c r="UN217" s="256"/>
      <c r="UO217" s="256"/>
      <c r="UP217" s="256"/>
      <c r="UQ217" s="256"/>
      <c r="UR217" s="256"/>
      <c r="US217" s="256"/>
      <c r="UT217" s="256"/>
      <c r="UU217" s="256"/>
      <c r="UV217" s="256"/>
      <c r="UW217" s="256"/>
      <c r="UX217" s="256"/>
      <c r="UY217" s="256"/>
      <c r="UZ217" s="256"/>
      <c r="VA217" s="256"/>
      <c r="VB217" s="256"/>
      <c r="VC217" s="256"/>
      <c r="VD217" s="256"/>
      <c r="VE217" s="256"/>
      <c r="VF217" s="256"/>
      <c r="VG217" s="256"/>
      <c r="VH217" s="256"/>
      <c r="VI217" s="256"/>
      <c r="VJ217" s="256"/>
      <c r="VK217" s="256"/>
      <c r="VL217" s="256"/>
      <c r="VM217" s="256"/>
      <c r="VN217" s="256"/>
      <c r="VO217" s="256"/>
      <c r="VP217" s="256"/>
      <c r="VQ217" s="256"/>
      <c r="VR217" s="256"/>
      <c r="VS217" s="256"/>
      <c r="VT217" s="256"/>
      <c r="VU217" s="256"/>
      <c r="VV217" s="256"/>
      <c r="VW217" s="256"/>
      <c r="VX217" s="256"/>
      <c r="VY217" s="256"/>
      <c r="VZ217" s="256"/>
      <c r="WA217" s="256"/>
      <c r="WB217" s="256"/>
      <c r="WC217" s="256"/>
      <c r="WD217" s="256"/>
      <c r="WE217" s="256"/>
      <c r="WF217" s="256"/>
      <c r="WG217" s="256"/>
      <c r="WH217" s="256"/>
      <c r="WI217" s="256"/>
      <c r="WJ217" s="256"/>
      <c r="WK217" s="256"/>
      <c r="WL217" s="256"/>
      <c r="WM217" s="256"/>
      <c r="WN217" s="256"/>
      <c r="WO217" s="256"/>
      <c r="WP217" s="256"/>
      <c r="WQ217" s="256"/>
      <c r="WR217" s="256"/>
      <c r="WS217" s="256"/>
      <c r="WT217" s="256"/>
      <c r="WU217" s="256"/>
      <c r="WV217" s="256"/>
      <c r="WW217" s="256"/>
      <c r="WX217" s="256"/>
      <c r="WY217" s="256"/>
      <c r="WZ217" s="256"/>
      <c r="XA217" s="256"/>
      <c r="XB217" s="256"/>
      <c r="XC217" s="256"/>
      <c r="XD217" s="256"/>
      <c r="XE217" s="256"/>
      <c r="XF217" s="256"/>
      <c r="XG217" s="256"/>
      <c r="XH217" s="256"/>
      <c r="XI217" s="256"/>
      <c r="XJ217" s="256"/>
      <c r="XK217" s="256"/>
      <c r="XL217" s="256"/>
      <c r="XM217" s="256"/>
      <c r="XN217" s="256"/>
      <c r="XO217" s="256"/>
      <c r="XP217" s="256"/>
      <c r="XQ217" s="256"/>
      <c r="XR217" s="256"/>
      <c r="XS217" s="256"/>
      <c r="XT217" s="256"/>
      <c r="XU217" s="256"/>
      <c r="XV217" s="256"/>
      <c r="XW217" s="256"/>
      <c r="XX217" s="256"/>
      <c r="XY217" s="256"/>
      <c r="XZ217" s="256"/>
      <c r="YA217" s="256"/>
      <c r="YB217" s="256"/>
      <c r="YC217" s="256"/>
      <c r="YD217" s="256"/>
      <c r="YE217" s="256"/>
      <c r="YF217" s="256"/>
      <c r="YG217" s="256"/>
      <c r="YH217" s="256"/>
      <c r="YI217" s="256"/>
      <c r="YJ217" s="256"/>
      <c r="YK217" s="256"/>
      <c r="YL217" s="256"/>
      <c r="YM217" s="256"/>
      <c r="YN217" s="256"/>
      <c r="YO217" s="256"/>
      <c r="YP217" s="256"/>
      <c r="YQ217" s="256"/>
      <c r="YR217" s="256"/>
      <c r="YS217" s="256"/>
      <c r="YT217" s="256"/>
      <c r="YU217" s="256"/>
      <c r="YV217" s="256"/>
      <c r="YW217" s="256"/>
      <c r="YX217" s="256"/>
      <c r="YY217" s="256"/>
      <c r="YZ217" s="256"/>
      <c r="ZA217" s="256"/>
      <c r="ZB217" s="256"/>
      <c r="ZC217" s="256"/>
      <c r="ZD217" s="256"/>
      <c r="ZE217" s="256"/>
      <c r="ZF217" s="256"/>
      <c r="ZG217" s="256"/>
      <c r="ZH217" s="256"/>
      <c r="ZI217" s="256"/>
      <c r="ZJ217" s="256"/>
      <c r="ZK217" s="256"/>
      <c r="ZL217" s="256"/>
      <c r="ZM217" s="256"/>
      <c r="ZN217" s="256"/>
      <c r="ZO217" s="256"/>
      <c r="ZP217" s="256"/>
      <c r="ZQ217" s="256"/>
      <c r="ZR217" s="256"/>
      <c r="ZS217" s="256"/>
      <c r="ZT217" s="256"/>
      <c r="ZU217" s="256"/>
      <c r="ZV217" s="256"/>
      <c r="ZW217" s="256"/>
      <c r="ZX217" s="256"/>
      <c r="ZY217" s="256"/>
      <c r="ZZ217" s="256"/>
      <c r="AAA217" s="256"/>
      <c r="AAB217" s="256"/>
      <c r="AAC217" s="256"/>
      <c r="AAD217" s="256"/>
      <c r="AAE217" s="256"/>
      <c r="AAF217" s="256"/>
      <c r="AAG217" s="256"/>
      <c r="AAH217" s="256"/>
      <c r="AAI217" s="256"/>
      <c r="AAJ217" s="256"/>
      <c r="AAK217" s="256"/>
      <c r="AAL217" s="256"/>
      <c r="AAM217" s="256"/>
      <c r="AAN217" s="256"/>
      <c r="AAO217" s="256"/>
      <c r="AAP217" s="256"/>
      <c r="AAQ217" s="256"/>
      <c r="AAR217" s="256"/>
      <c r="AAS217" s="256"/>
      <c r="AAT217" s="256"/>
      <c r="AAU217" s="256"/>
      <c r="AAV217" s="256"/>
      <c r="AAW217" s="256"/>
      <c r="AAX217" s="256"/>
      <c r="AAY217" s="256"/>
      <c r="AAZ217" s="256"/>
      <c r="ABA217" s="256"/>
      <c r="ABB217" s="256"/>
      <c r="ABC217" s="256"/>
      <c r="ABD217" s="256"/>
      <c r="ABE217" s="256"/>
      <c r="ABF217" s="256"/>
      <c r="ABG217" s="256"/>
      <c r="ABH217" s="256"/>
      <c r="ABI217" s="256"/>
      <c r="ABJ217" s="256"/>
      <c r="ABK217" s="256"/>
      <c r="ABL217" s="256"/>
      <c r="ABM217" s="256"/>
      <c r="ABN217" s="256"/>
      <c r="ABO217" s="256"/>
      <c r="ABP217" s="256"/>
      <c r="ABQ217" s="256"/>
      <c r="ABR217" s="256"/>
      <c r="ABS217" s="256"/>
      <c r="ABT217" s="256"/>
      <c r="ABU217" s="256"/>
      <c r="ABV217" s="256"/>
      <c r="ABW217" s="256"/>
      <c r="ABX217" s="256"/>
      <c r="ABY217" s="256"/>
      <c r="ABZ217" s="256"/>
      <c r="ACA217" s="256"/>
      <c r="ACB217" s="256"/>
      <c r="ACC217" s="256"/>
      <c r="ACD217" s="256"/>
      <c r="ACE217" s="256"/>
      <c r="ACF217" s="256"/>
      <c r="ACG217" s="256"/>
      <c r="ACH217" s="256"/>
      <c r="ACI217" s="256"/>
      <c r="ACJ217" s="256"/>
      <c r="ACK217" s="256"/>
      <c r="ACL217" s="256"/>
      <c r="ACM217" s="256"/>
      <c r="ACN217" s="256"/>
      <c r="ACO217" s="256"/>
      <c r="ACP217" s="256"/>
      <c r="ACQ217" s="256"/>
      <c r="ACR217" s="256"/>
      <c r="ACS217" s="256"/>
      <c r="ACT217" s="256"/>
      <c r="ACU217" s="256"/>
      <c r="ACV217" s="256"/>
      <c r="ACW217" s="256"/>
      <c r="ACX217" s="256"/>
      <c r="ACY217" s="256"/>
      <c r="ACZ217" s="256"/>
      <c r="ADA217" s="256"/>
      <c r="ADB217" s="256"/>
      <c r="ADC217" s="256"/>
      <c r="ADD217" s="256"/>
      <c r="ADE217" s="256"/>
      <c r="ADF217" s="256"/>
      <c r="ADG217" s="256"/>
      <c r="ADH217" s="256"/>
      <c r="ADI217" s="256"/>
      <c r="ADJ217" s="256"/>
      <c r="ADK217" s="256"/>
      <c r="ADL217" s="256"/>
      <c r="ADM217" s="256"/>
      <c r="ADN217" s="256"/>
      <c r="ADO217" s="256"/>
      <c r="ADP217" s="256"/>
      <c r="ADQ217" s="256"/>
      <c r="ADR217" s="256"/>
      <c r="ADS217" s="256"/>
      <c r="ADT217" s="256"/>
      <c r="ADU217" s="256"/>
      <c r="ADV217" s="256"/>
      <c r="ADW217" s="256"/>
      <c r="ADX217" s="256"/>
      <c r="ADY217" s="256"/>
      <c r="ADZ217" s="256"/>
      <c r="AEA217" s="256"/>
      <c r="AEB217" s="256"/>
      <c r="AEC217" s="256"/>
      <c r="AED217" s="256"/>
      <c r="AEE217" s="256"/>
      <c r="AEF217" s="256"/>
      <c r="AEG217" s="256"/>
      <c r="AEH217" s="256"/>
      <c r="AEI217" s="256"/>
      <c r="AEJ217" s="256"/>
      <c r="AEK217" s="256"/>
      <c r="AEL217" s="256"/>
      <c r="AEM217" s="256"/>
      <c r="AEN217" s="256"/>
      <c r="AEO217" s="256"/>
      <c r="AEP217" s="256"/>
      <c r="AEQ217" s="256"/>
      <c r="AER217" s="256"/>
      <c r="AES217" s="256"/>
      <c r="AET217" s="256"/>
      <c r="AEU217" s="256"/>
      <c r="AEV217" s="256"/>
      <c r="AEW217" s="256"/>
      <c r="AEX217" s="256"/>
      <c r="AEY217" s="256"/>
      <c r="AEZ217" s="256"/>
      <c r="AFA217" s="256"/>
      <c r="AFB217" s="256"/>
      <c r="AFC217" s="256"/>
      <c r="AFD217" s="256"/>
      <c r="AFE217" s="256"/>
      <c r="AFF217" s="256"/>
      <c r="AFG217" s="256"/>
      <c r="AFH217" s="256"/>
      <c r="AFI217" s="256"/>
      <c r="AFJ217" s="256"/>
      <c r="AFK217" s="256"/>
      <c r="AFL217" s="256"/>
      <c r="AFM217" s="256"/>
      <c r="AFN217" s="256"/>
      <c r="AFO217" s="256"/>
    </row>
    <row r="218" spans="2:847" s="309" customFormat="1" x14ac:dyDescent="0.2">
      <c r="B218" s="246" t="s">
        <v>14037</v>
      </c>
      <c r="C218" s="243">
        <v>24200</v>
      </c>
      <c r="D218" s="312">
        <v>0</v>
      </c>
      <c r="E218" s="234" t="s">
        <v>14038</v>
      </c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  <c r="AA218" s="256"/>
      <c r="AB218" s="256"/>
      <c r="AC218" s="256"/>
      <c r="AD218" s="256"/>
      <c r="AE218" s="256"/>
      <c r="AF218" s="256"/>
      <c r="AG218" s="256"/>
      <c r="AH218" s="256"/>
      <c r="AI218" s="256"/>
      <c r="AJ218" s="256"/>
      <c r="AK218" s="256"/>
      <c r="AL218" s="256"/>
      <c r="AM218" s="256"/>
      <c r="AN218" s="256"/>
      <c r="AO218" s="256"/>
      <c r="AP218" s="256"/>
      <c r="AQ218" s="256"/>
      <c r="AR218" s="256"/>
      <c r="AS218" s="256"/>
      <c r="AT218" s="256"/>
      <c r="AU218" s="256"/>
      <c r="AV218" s="256"/>
      <c r="AW218" s="256"/>
      <c r="AX218" s="256"/>
      <c r="AY218" s="256"/>
      <c r="AZ218" s="256"/>
      <c r="BA218" s="256"/>
      <c r="BB218" s="256"/>
      <c r="BC218" s="256"/>
      <c r="BD218" s="256"/>
      <c r="BE218" s="256"/>
      <c r="BF218" s="256"/>
      <c r="BG218" s="256"/>
      <c r="BH218" s="256"/>
      <c r="BI218" s="256"/>
      <c r="BJ218" s="256"/>
      <c r="BK218" s="256"/>
      <c r="BL218" s="256"/>
      <c r="BM218" s="256"/>
      <c r="BN218" s="256"/>
      <c r="BO218" s="256"/>
      <c r="BP218" s="256"/>
      <c r="BQ218" s="256"/>
      <c r="BR218" s="256"/>
      <c r="BS218" s="256"/>
      <c r="BT218" s="256"/>
      <c r="BU218" s="256"/>
      <c r="BV218" s="256"/>
      <c r="BW218" s="256"/>
      <c r="BX218" s="256"/>
      <c r="BY218" s="256"/>
      <c r="BZ218" s="256"/>
      <c r="CA218" s="256"/>
      <c r="CB218" s="256"/>
      <c r="CC218" s="256"/>
      <c r="CD218" s="256"/>
      <c r="CE218" s="256"/>
      <c r="CF218" s="256"/>
      <c r="CG218" s="256"/>
      <c r="CH218" s="256"/>
      <c r="CI218" s="256"/>
      <c r="CJ218" s="256"/>
      <c r="CK218" s="256"/>
      <c r="CL218" s="256"/>
      <c r="CM218" s="256"/>
      <c r="CN218" s="256"/>
      <c r="CO218" s="256"/>
      <c r="CP218" s="256"/>
      <c r="CQ218" s="256"/>
      <c r="CR218" s="256"/>
      <c r="CS218" s="256"/>
      <c r="CT218" s="256"/>
      <c r="CU218" s="256"/>
      <c r="CV218" s="256"/>
      <c r="CW218" s="256"/>
      <c r="CX218" s="256"/>
      <c r="CY218" s="256"/>
      <c r="CZ218" s="256"/>
      <c r="DA218" s="256"/>
      <c r="DB218" s="256"/>
      <c r="DC218" s="256"/>
      <c r="DD218" s="256"/>
      <c r="DE218" s="256"/>
      <c r="DF218" s="256"/>
      <c r="DG218" s="256"/>
      <c r="DH218" s="256"/>
      <c r="DI218" s="256"/>
      <c r="DJ218" s="256"/>
      <c r="DK218" s="256"/>
      <c r="DL218" s="256"/>
      <c r="DM218" s="256"/>
      <c r="DN218" s="256"/>
      <c r="DO218" s="256"/>
      <c r="DP218" s="256"/>
      <c r="DQ218" s="256"/>
      <c r="DR218" s="256"/>
      <c r="DS218" s="256"/>
      <c r="DT218" s="256"/>
      <c r="DU218" s="256"/>
      <c r="DV218" s="256"/>
      <c r="DW218" s="256"/>
      <c r="DX218" s="256"/>
      <c r="DY218" s="256"/>
      <c r="DZ218" s="256"/>
      <c r="EA218" s="256"/>
      <c r="EB218" s="256"/>
      <c r="EC218" s="256"/>
      <c r="ED218" s="256"/>
      <c r="EE218" s="256"/>
      <c r="EF218" s="256"/>
      <c r="EG218" s="256"/>
      <c r="EH218" s="256"/>
      <c r="EI218" s="256"/>
      <c r="EJ218" s="256"/>
      <c r="EK218" s="256"/>
      <c r="EL218" s="256"/>
      <c r="EM218" s="256"/>
      <c r="EN218" s="256"/>
      <c r="EO218" s="256"/>
      <c r="EP218" s="256"/>
      <c r="EQ218" s="256"/>
      <c r="ER218" s="256"/>
      <c r="ES218" s="256"/>
      <c r="ET218" s="256"/>
      <c r="EU218" s="256"/>
      <c r="EV218" s="256"/>
      <c r="EW218" s="256"/>
      <c r="EX218" s="256"/>
      <c r="EY218" s="256"/>
      <c r="EZ218" s="256"/>
      <c r="FA218" s="256"/>
      <c r="FB218" s="256"/>
      <c r="FC218" s="256"/>
      <c r="FD218" s="256"/>
      <c r="FE218" s="256"/>
      <c r="FF218" s="256"/>
      <c r="FG218" s="256"/>
      <c r="FH218" s="256"/>
      <c r="FI218" s="256"/>
      <c r="FJ218" s="256"/>
      <c r="FK218" s="256"/>
      <c r="FL218" s="256"/>
      <c r="FM218" s="256"/>
      <c r="FN218" s="256"/>
      <c r="FO218" s="256"/>
      <c r="FP218" s="256"/>
      <c r="FQ218" s="256"/>
      <c r="FR218" s="256"/>
      <c r="FS218" s="256"/>
      <c r="FT218" s="256"/>
      <c r="FU218" s="256"/>
      <c r="FV218" s="256"/>
      <c r="FW218" s="256"/>
      <c r="FX218" s="256"/>
      <c r="FY218" s="256"/>
      <c r="FZ218" s="256"/>
      <c r="GA218" s="256"/>
      <c r="GB218" s="256"/>
      <c r="GC218" s="256"/>
      <c r="GD218" s="256"/>
      <c r="GE218" s="256"/>
      <c r="GF218" s="256"/>
      <c r="GG218" s="256"/>
      <c r="GH218" s="256"/>
      <c r="GI218" s="256"/>
      <c r="GJ218" s="256"/>
      <c r="GK218" s="256"/>
      <c r="GL218" s="256"/>
      <c r="GM218" s="256"/>
      <c r="GN218" s="256"/>
      <c r="GO218" s="256"/>
      <c r="GP218" s="256"/>
      <c r="GQ218" s="256"/>
      <c r="GR218" s="256"/>
      <c r="GS218" s="256"/>
      <c r="GT218" s="256"/>
      <c r="GU218" s="256"/>
      <c r="GV218" s="256"/>
      <c r="GW218" s="256"/>
      <c r="GX218" s="256"/>
      <c r="GY218" s="256"/>
      <c r="GZ218" s="256"/>
      <c r="HA218" s="256"/>
      <c r="HB218" s="256"/>
      <c r="HC218" s="256"/>
      <c r="HD218" s="256"/>
      <c r="HE218" s="256"/>
      <c r="HF218" s="256"/>
      <c r="HG218" s="256"/>
      <c r="HH218" s="256"/>
      <c r="HI218" s="256"/>
      <c r="HJ218" s="256"/>
      <c r="HK218" s="256"/>
      <c r="HL218" s="256"/>
      <c r="HM218" s="256"/>
      <c r="HN218" s="256"/>
      <c r="HO218" s="256"/>
      <c r="HP218" s="256"/>
      <c r="HQ218" s="256"/>
      <c r="HR218" s="256"/>
      <c r="HS218" s="256"/>
      <c r="HT218" s="256"/>
      <c r="HU218" s="256"/>
      <c r="HV218" s="256"/>
      <c r="HW218" s="256"/>
      <c r="HX218" s="256"/>
      <c r="HY218" s="256"/>
      <c r="HZ218" s="256"/>
      <c r="IA218" s="256"/>
      <c r="IB218" s="256"/>
      <c r="IC218" s="256"/>
      <c r="ID218" s="256"/>
      <c r="IE218" s="256"/>
      <c r="IF218" s="256"/>
      <c r="IG218" s="256"/>
      <c r="IH218" s="256"/>
      <c r="II218" s="256"/>
      <c r="IJ218" s="256"/>
      <c r="IK218" s="256"/>
      <c r="IL218" s="256"/>
      <c r="IM218" s="256"/>
      <c r="IN218" s="256"/>
      <c r="IO218" s="256"/>
      <c r="IP218" s="256"/>
      <c r="IQ218" s="256"/>
      <c r="IR218" s="256"/>
      <c r="IS218" s="256"/>
      <c r="IT218" s="256"/>
      <c r="IU218" s="256"/>
      <c r="IV218" s="256"/>
      <c r="IW218" s="256"/>
      <c r="IX218" s="256"/>
      <c r="IY218" s="256"/>
      <c r="IZ218" s="256"/>
      <c r="JA218" s="256"/>
      <c r="JB218" s="256"/>
      <c r="JC218" s="256"/>
      <c r="JD218" s="256"/>
      <c r="JE218" s="256"/>
      <c r="JF218" s="256"/>
      <c r="JG218" s="256"/>
      <c r="JH218" s="256"/>
      <c r="JI218" s="256"/>
      <c r="JJ218" s="256"/>
      <c r="JK218" s="256"/>
      <c r="JL218" s="256"/>
      <c r="JM218" s="256"/>
      <c r="JN218" s="256"/>
      <c r="JO218" s="256"/>
      <c r="JP218" s="256"/>
      <c r="JQ218" s="256"/>
      <c r="JR218" s="256"/>
      <c r="JS218" s="256"/>
      <c r="JT218" s="256"/>
      <c r="JU218" s="256"/>
      <c r="JV218" s="256"/>
      <c r="JW218" s="256"/>
      <c r="JX218" s="256"/>
      <c r="JY218" s="256"/>
      <c r="JZ218" s="256"/>
      <c r="KA218" s="256"/>
      <c r="KB218" s="256"/>
      <c r="KC218" s="256"/>
      <c r="KD218" s="256"/>
      <c r="KE218" s="256"/>
      <c r="KF218" s="256"/>
      <c r="KG218" s="256"/>
      <c r="KH218" s="256"/>
      <c r="KI218" s="256"/>
      <c r="KJ218" s="256"/>
      <c r="KK218" s="256"/>
      <c r="KL218" s="256"/>
      <c r="KM218" s="256"/>
      <c r="KN218" s="256"/>
      <c r="KO218" s="256"/>
      <c r="KP218" s="256"/>
      <c r="KQ218" s="256"/>
      <c r="KR218" s="256"/>
      <c r="KS218" s="256"/>
      <c r="KT218" s="256"/>
      <c r="KU218" s="256"/>
      <c r="KV218" s="256"/>
      <c r="KW218" s="256"/>
      <c r="KX218" s="256"/>
      <c r="KY218" s="256"/>
      <c r="KZ218" s="256"/>
      <c r="LA218" s="256"/>
      <c r="LB218" s="256"/>
      <c r="LC218" s="256"/>
      <c r="LD218" s="256"/>
      <c r="LE218" s="256"/>
      <c r="LF218" s="256"/>
      <c r="LG218" s="256"/>
      <c r="LH218" s="256"/>
      <c r="LI218" s="256"/>
      <c r="LJ218" s="256"/>
      <c r="LK218" s="256"/>
      <c r="LL218" s="256"/>
      <c r="LM218" s="256"/>
      <c r="LN218" s="256"/>
      <c r="LO218" s="256"/>
      <c r="LP218" s="256"/>
      <c r="LQ218" s="256"/>
      <c r="LR218" s="256"/>
      <c r="LS218" s="256"/>
      <c r="LT218" s="256"/>
      <c r="LU218" s="256"/>
      <c r="LV218" s="256"/>
      <c r="LW218" s="256"/>
      <c r="LX218" s="256"/>
      <c r="LY218" s="256"/>
      <c r="LZ218" s="256"/>
      <c r="MA218" s="256"/>
      <c r="MB218" s="256"/>
      <c r="MC218" s="256"/>
      <c r="MD218" s="256"/>
      <c r="ME218" s="256"/>
      <c r="MF218" s="256"/>
      <c r="MG218" s="256"/>
      <c r="MH218" s="256"/>
      <c r="MI218" s="256"/>
      <c r="MJ218" s="256"/>
      <c r="MK218" s="256"/>
      <c r="ML218" s="256"/>
      <c r="MM218" s="256"/>
      <c r="MN218" s="256"/>
      <c r="MO218" s="256"/>
      <c r="MP218" s="256"/>
      <c r="MQ218" s="256"/>
      <c r="MR218" s="256"/>
      <c r="MS218" s="256"/>
      <c r="MT218" s="256"/>
      <c r="MU218" s="256"/>
      <c r="MV218" s="256"/>
      <c r="MW218" s="256"/>
      <c r="MX218" s="256"/>
      <c r="MY218" s="256"/>
      <c r="MZ218" s="256"/>
      <c r="NA218" s="256"/>
      <c r="NB218" s="256"/>
      <c r="NC218" s="256"/>
      <c r="ND218" s="256"/>
      <c r="NE218" s="256"/>
      <c r="NF218" s="256"/>
      <c r="NG218" s="256"/>
      <c r="NH218" s="256"/>
      <c r="NI218" s="256"/>
      <c r="NJ218" s="256"/>
      <c r="NK218" s="256"/>
      <c r="NL218" s="256"/>
      <c r="NM218" s="256"/>
      <c r="NN218" s="256"/>
      <c r="NO218" s="256"/>
      <c r="NP218" s="256"/>
      <c r="NQ218" s="256"/>
      <c r="NR218" s="256"/>
      <c r="NS218" s="256"/>
      <c r="NT218" s="256"/>
      <c r="NU218" s="256"/>
      <c r="NV218" s="256"/>
      <c r="NW218" s="256"/>
      <c r="NX218" s="256"/>
      <c r="NY218" s="256"/>
      <c r="NZ218" s="256"/>
      <c r="OA218" s="256"/>
      <c r="OB218" s="256"/>
      <c r="OC218" s="256"/>
      <c r="OD218" s="256"/>
      <c r="OE218" s="256"/>
      <c r="OF218" s="256"/>
      <c r="OG218" s="256"/>
      <c r="OH218" s="256"/>
      <c r="OI218" s="256"/>
      <c r="OJ218" s="256"/>
      <c r="OK218" s="256"/>
      <c r="OL218" s="256"/>
      <c r="OM218" s="256"/>
      <c r="ON218" s="256"/>
      <c r="OO218" s="256"/>
      <c r="OP218" s="256"/>
      <c r="OQ218" s="256"/>
      <c r="OR218" s="256"/>
      <c r="OS218" s="256"/>
      <c r="OT218" s="256"/>
      <c r="OU218" s="256"/>
      <c r="OV218" s="256"/>
      <c r="OW218" s="256"/>
      <c r="OX218" s="256"/>
      <c r="OY218" s="256"/>
      <c r="OZ218" s="256"/>
      <c r="PA218" s="256"/>
      <c r="PB218" s="256"/>
      <c r="PC218" s="256"/>
      <c r="PD218" s="256"/>
      <c r="PE218" s="256"/>
      <c r="PF218" s="256"/>
      <c r="PG218" s="256"/>
      <c r="PH218" s="256"/>
      <c r="PI218" s="256"/>
      <c r="PJ218" s="256"/>
      <c r="PK218" s="256"/>
      <c r="PL218" s="256"/>
      <c r="PM218" s="256"/>
      <c r="PN218" s="256"/>
      <c r="PO218" s="256"/>
      <c r="PP218" s="256"/>
      <c r="PQ218" s="256"/>
      <c r="PR218" s="256"/>
      <c r="PS218" s="256"/>
      <c r="PT218" s="256"/>
      <c r="PU218" s="256"/>
      <c r="PV218" s="256"/>
      <c r="PW218" s="256"/>
      <c r="PX218" s="256"/>
      <c r="PY218" s="256"/>
      <c r="PZ218" s="256"/>
      <c r="QA218" s="256"/>
      <c r="QB218" s="256"/>
      <c r="QC218" s="256"/>
      <c r="QD218" s="256"/>
      <c r="QE218" s="256"/>
      <c r="QF218" s="256"/>
      <c r="QG218" s="256"/>
      <c r="QH218" s="256"/>
      <c r="QI218" s="256"/>
      <c r="QJ218" s="256"/>
      <c r="QK218" s="256"/>
      <c r="QL218" s="256"/>
      <c r="QM218" s="256"/>
      <c r="QN218" s="256"/>
      <c r="QO218" s="256"/>
      <c r="QP218" s="256"/>
      <c r="QQ218" s="256"/>
      <c r="QR218" s="256"/>
      <c r="QS218" s="256"/>
      <c r="QT218" s="256"/>
      <c r="QU218" s="256"/>
      <c r="QV218" s="256"/>
      <c r="QW218" s="256"/>
      <c r="QX218" s="256"/>
      <c r="QY218" s="256"/>
      <c r="QZ218" s="256"/>
      <c r="RA218" s="256"/>
      <c r="RB218" s="256"/>
      <c r="RC218" s="256"/>
      <c r="RD218" s="256"/>
      <c r="RE218" s="256"/>
      <c r="RF218" s="256"/>
      <c r="RG218" s="256"/>
      <c r="RH218" s="256"/>
      <c r="RI218" s="256"/>
      <c r="RJ218" s="256"/>
      <c r="RK218" s="256"/>
      <c r="RL218" s="256"/>
      <c r="RM218" s="256"/>
      <c r="RN218" s="256"/>
      <c r="RO218" s="256"/>
      <c r="RP218" s="256"/>
      <c r="RQ218" s="256"/>
      <c r="RR218" s="256"/>
      <c r="RS218" s="256"/>
      <c r="RT218" s="256"/>
      <c r="RU218" s="256"/>
      <c r="RV218" s="256"/>
      <c r="RW218" s="256"/>
      <c r="RX218" s="256"/>
      <c r="RY218" s="256"/>
      <c r="RZ218" s="256"/>
      <c r="SA218" s="256"/>
      <c r="SB218" s="256"/>
      <c r="SC218" s="256"/>
      <c r="SD218" s="256"/>
      <c r="SE218" s="256"/>
      <c r="SF218" s="256"/>
      <c r="SG218" s="256"/>
      <c r="SH218" s="256"/>
      <c r="SI218" s="256"/>
      <c r="SJ218" s="256"/>
      <c r="SK218" s="256"/>
      <c r="SL218" s="256"/>
      <c r="SM218" s="256"/>
      <c r="SN218" s="256"/>
      <c r="SO218" s="256"/>
      <c r="SP218" s="256"/>
      <c r="SQ218" s="256"/>
      <c r="SR218" s="256"/>
      <c r="SS218" s="256"/>
      <c r="ST218" s="256"/>
      <c r="SU218" s="256"/>
      <c r="SV218" s="256"/>
      <c r="SW218" s="256"/>
      <c r="SX218" s="256"/>
      <c r="SY218" s="256"/>
      <c r="SZ218" s="256"/>
      <c r="TA218" s="256"/>
      <c r="TB218" s="256"/>
      <c r="TC218" s="256"/>
      <c r="TD218" s="256"/>
      <c r="TE218" s="256"/>
      <c r="TF218" s="256"/>
      <c r="TG218" s="256"/>
      <c r="TH218" s="256"/>
      <c r="TI218" s="256"/>
      <c r="TJ218" s="256"/>
      <c r="TK218" s="256"/>
      <c r="TL218" s="256"/>
      <c r="TM218" s="256"/>
      <c r="TN218" s="256"/>
      <c r="TO218" s="256"/>
      <c r="TP218" s="256"/>
      <c r="TQ218" s="256"/>
      <c r="TR218" s="256"/>
      <c r="TS218" s="256"/>
      <c r="TT218" s="256"/>
      <c r="TU218" s="256"/>
      <c r="TV218" s="256"/>
      <c r="TW218" s="256"/>
      <c r="TX218" s="256"/>
      <c r="TY218" s="256"/>
      <c r="TZ218" s="256"/>
      <c r="UA218" s="256"/>
      <c r="UB218" s="256"/>
      <c r="UC218" s="256"/>
      <c r="UD218" s="256"/>
      <c r="UE218" s="256"/>
      <c r="UF218" s="256"/>
      <c r="UG218" s="256"/>
      <c r="UH218" s="256"/>
      <c r="UI218" s="256"/>
      <c r="UJ218" s="256"/>
      <c r="UK218" s="256"/>
      <c r="UL218" s="256"/>
      <c r="UM218" s="256"/>
      <c r="UN218" s="256"/>
      <c r="UO218" s="256"/>
      <c r="UP218" s="256"/>
      <c r="UQ218" s="256"/>
      <c r="UR218" s="256"/>
      <c r="US218" s="256"/>
      <c r="UT218" s="256"/>
      <c r="UU218" s="256"/>
      <c r="UV218" s="256"/>
      <c r="UW218" s="256"/>
      <c r="UX218" s="256"/>
      <c r="UY218" s="256"/>
      <c r="UZ218" s="256"/>
      <c r="VA218" s="256"/>
      <c r="VB218" s="256"/>
      <c r="VC218" s="256"/>
      <c r="VD218" s="256"/>
      <c r="VE218" s="256"/>
      <c r="VF218" s="256"/>
      <c r="VG218" s="256"/>
      <c r="VH218" s="256"/>
      <c r="VI218" s="256"/>
      <c r="VJ218" s="256"/>
      <c r="VK218" s="256"/>
      <c r="VL218" s="256"/>
      <c r="VM218" s="256"/>
      <c r="VN218" s="256"/>
      <c r="VO218" s="256"/>
      <c r="VP218" s="256"/>
      <c r="VQ218" s="256"/>
      <c r="VR218" s="256"/>
      <c r="VS218" s="256"/>
      <c r="VT218" s="256"/>
      <c r="VU218" s="256"/>
      <c r="VV218" s="256"/>
      <c r="VW218" s="256"/>
      <c r="VX218" s="256"/>
      <c r="VY218" s="256"/>
      <c r="VZ218" s="256"/>
      <c r="WA218" s="256"/>
      <c r="WB218" s="256"/>
      <c r="WC218" s="256"/>
      <c r="WD218" s="256"/>
      <c r="WE218" s="256"/>
      <c r="WF218" s="256"/>
      <c r="WG218" s="256"/>
      <c r="WH218" s="256"/>
      <c r="WI218" s="256"/>
      <c r="WJ218" s="256"/>
      <c r="WK218" s="256"/>
      <c r="WL218" s="256"/>
      <c r="WM218" s="256"/>
      <c r="WN218" s="256"/>
      <c r="WO218" s="256"/>
      <c r="WP218" s="256"/>
      <c r="WQ218" s="256"/>
      <c r="WR218" s="256"/>
      <c r="WS218" s="256"/>
      <c r="WT218" s="256"/>
      <c r="WU218" s="256"/>
      <c r="WV218" s="256"/>
      <c r="WW218" s="256"/>
      <c r="WX218" s="256"/>
      <c r="WY218" s="256"/>
      <c r="WZ218" s="256"/>
      <c r="XA218" s="256"/>
      <c r="XB218" s="256"/>
      <c r="XC218" s="256"/>
      <c r="XD218" s="256"/>
      <c r="XE218" s="256"/>
      <c r="XF218" s="256"/>
      <c r="XG218" s="256"/>
      <c r="XH218" s="256"/>
      <c r="XI218" s="256"/>
      <c r="XJ218" s="256"/>
      <c r="XK218" s="256"/>
      <c r="XL218" s="256"/>
      <c r="XM218" s="256"/>
      <c r="XN218" s="256"/>
      <c r="XO218" s="256"/>
      <c r="XP218" s="256"/>
      <c r="XQ218" s="256"/>
      <c r="XR218" s="256"/>
      <c r="XS218" s="256"/>
      <c r="XT218" s="256"/>
      <c r="XU218" s="256"/>
      <c r="XV218" s="256"/>
      <c r="XW218" s="256"/>
      <c r="XX218" s="256"/>
      <c r="XY218" s="256"/>
      <c r="XZ218" s="256"/>
      <c r="YA218" s="256"/>
      <c r="YB218" s="256"/>
      <c r="YC218" s="256"/>
      <c r="YD218" s="256"/>
      <c r="YE218" s="256"/>
      <c r="YF218" s="256"/>
      <c r="YG218" s="256"/>
      <c r="YH218" s="256"/>
      <c r="YI218" s="256"/>
      <c r="YJ218" s="256"/>
      <c r="YK218" s="256"/>
      <c r="YL218" s="256"/>
      <c r="YM218" s="256"/>
      <c r="YN218" s="256"/>
      <c r="YO218" s="256"/>
      <c r="YP218" s="256"/>
      <c r="YQ218" s="256"/>
      <c r="YR218" s="256"/>
      <c r="YS218" s="256"/>
      <c r="YT218" s="256"/>
      <c r="YU218" s="256"/>
      <c r="YV218" s="256"/>
      <c r="YW218" s="256"/>
      <c r="YX218" s="256"/>
      <c r="YY218" s="256"/>
      <c r="YZ218" s="256"/>
      <c r="ZA218" s="256"/>
      <c r="ZB218" s="256"/>
      <c r="ZC218" s="256"/>
      <c r="ZD218" s="256"/>
      <c r="ZE218" s="256"/>
      <c r="ZF218" s="256"/>
      <c r="ZG218" s="256"/>
      <c r="ZH218" s="256"/>
      <c r="ZI218" s="256"/>
      <c r="ZJ218" s="256"/>
      <c r="ZK218" s="256"/>
      <c r="ZL218" s="256"/>
      <c r="ZM218" s="256"/>
      <c r="ZN218" s="256"/>
      <c r="ZO218" s="256"/>
      <c r="ZP218" s="256"/>
      <c r="ZQ218" s="256"/>
      <c r="ZR218" s="256"/>
      <c r="ZS218" s="256"/>
      <c r="ZT218" s="256"/>
      <c r="ZU218" s="256"/>
      <c r="ZV218" s="256"/>
      <c r="ZW218" s="256"/>
      <c r="ZX218" s="256"/>
      <c r="ZY218" s="256"/>
      <c r="ZZ218" s="256"/>
      <c r="AAA218" s="256"/>
      <c r="AAB218" s="256"/>
      <c r="AAC218" s="256"/>
      <c r="AAD218" s="256"/>
      <c r="AAE218" s="256"/>
      <c r="AAF218" s="256"/>
      <c r="AAG218" s="256"/>
      <c r="AAH218" s="256"/>
      <c r="AAI218" s="256"/>
      <c r="AAJ218" s="256"/>
      <c r="AAK218" s="256"/>
      <c r="AAL218" s="256"/>
      <c r="AAM218" s="256"/>
      <c r="AAN218" s="256"/>
      <c r="AAO218" s="256"/>
      <c r="AAP218" s="256"/>
      <c r="AAQ218" s="256"/>
      <c r="AAR218" s="256"/>
      <c r="AAS218" s="256"/>
      <c r="AAT218" s="256"/>
      <c r="AAU218" s="256"/>
      <c r="AAV218" s="256"/>
      <c r="AAW218" s="256"/>
      <c r="AAX218" s="256"/>
      <c r="AAY218" s="256"/>
      <c r="AAZ218" s="256"/>
      <c r="ABA218" s="256"/>
      <c r="ABB218" s="256"/>
      <c r="ABC218" s="256"/>
      <c r="ABD218" s="256"/>
      <c r="ABE218" s="256"/>
      <c r="ABF218" s="256"/>
      <c r="ABG218" s="256"/>
      <c r="ABH218" s="256"/>
      <c r="ABI218" s="256"/>
      <c r="ABJ218" s="256"/>
      <c r="ABK218" s="256"/>
      <c r="ABL218" s="256"/>
      <c r="ABM218" s="256"/>
      <c r="ABN218" s="256"/>
      <c r="ABO218" s="256"/>
      <c r="ABP218" s="256"/>
      <c r="ABQ218" s="256"/>
      <c r="ABR218" s="256"/>
      <c r="ABS218" s="256"/>
      <c r="ABT218" s="256"/>
      <c r="ABU218" s="256"/>
      <c r="ABV218" s="256"/>
      <c r="ABW218" s="256"/>
      <c r="ABX218" s="256"/>
      <c r="ABY218" s="256"/>
      <c r="ABZ218" s="256"/>
      <c r="ACA218" s="256"/>
      <c r="ACB218" s="256"/>
      <c r="ACC218" s="256"/>
      <c r="ACD218" s="256"/>
      <c r="ACE218" s="256"/>
      <c r="ACF218" s="256"/>
      <c r="ACG218" s="256"/>
      <c r="ACH218" s="256"/>
      <c r="ACI218" s="256"/>
      <c r="ACJ218" s="256"/>
      <c r="ACK218" s="256"/>
      <c r="ACL218" s="256"/>
      <c r="ACM218" s="256"/>
      <c r="ACN218" s="256"/>
      <c r="ACO218" s="256"/>
      <c r="ACP218" s="256"/>
      <c r="ACQ218" s="256"/>
      <c r="ACR218" s="256"/>
      <c r="ACS218" s="256"/>
      <c r="ACT218" s="256"/>
      <c r="ACU218" s="256"/>
      <c r="ACV218" s="256"/>
      <c r="ACW218" s="256"/>
      <c r="ACX218" s="256"/>
      <c r="ACY218" s="256"/>
      <c r="ACZ218" s="256"/>
      <c r="ADA218" s="256"/>
      <c r="ADB218" s="256"/>
      <c r="ADC218" s="256"/>
      <c r="ADD218" s="256"/>
      <c r="ADE218" s="256"/>
      <c r="ADF218" s="256"/>
      <c r="ADG218" s="256"/>
      <c r="ADH218" s="256"/>
      <c r="ADI218" s="256"/>
      <c r="ADJ218" s="256"/>
      <c r="ADK218" s="256"/>
      <c r="ADL218" s="256"/>
      <c r="ADM218" s="256"/>
      <c r="ADN218" s="256"/>
      <c r="ADO218" s="256"/>
      <c r="ADP218" s="256"/>
      <c r="ADQ218" s="256"/>
      <c r="ADR218" s="256"/>
      <c r="ADS218" s="256"/>
      <c r="ADT218" s="256"/>
      <c r="ADU218" s="256"/>
      <c r="ADV218" s="256"/>
      <c r="ADW218" s="256"/>
      <c r="ADX218" s="256"/>
      <c r="ADY218" s="256"/>
      <c r="ADZ218" s="256"/>
      <c r="AEA218" s="256"/>
      <c r="AEB218" s="256"/>
      <c r="AEC218" s="256"/>
      <c r="AED218" s="256"/>
      <c r="AEE218" s="256"/>
      <c r="AEF218" s="256"/>
      <c r="AEG218" s="256"/>
      <c r="AEH218" s="256"/>
      <c r="AEI218" s="256"/>
      <c r="AEJ218" s="256"/>
      <c r="AEK218" s="256"/>
      <c r="AEL218" s="256"/>
      <c r="AEM218" s="256"/>
      <c r="AEN218" s="256"/>
      <c r="AEO218" s="256"/>
      <c r="AEP218" s="256"/>
      <c r="AEQ218" s="256"/>
      <c r="AER218" s="256"/>
      <c r="AES218" s="256"/>
      <c r="AET218" s="256"/>
      <c r="AEU218" s="256"/>
      <c r="AEV218" s="256"/>
      <c r="AEW218" s="256"/>
      <c r="AEX218" s="256"/>
      <c r="AEY218" s="256"/>
      <c r="AEZ218" s="256"/>
      <c r="AFA218" s="256"/>
      <c r="AFB218" s="256"/>
      <c r="AFC218" s="256"/>
      <c r="AFD218" s="256"/>
      <c r="AFE218" s="256"/>
      <c r="AFF218" s="256"/>
      <c r="AFG218" s="256"/>
      <c r="AFH218" s="256"/>
      <c r="AFI218" s="256"/>
      <c r="AFJ218" s="256"/>
      <c r="AFK218" s="256"/>
      <c r="AFL218" s="256"/>
      <c r="AFM218" s="256"/>
      <c r="AFN218" s="256"/>
      <c r="AFO218" s="256"/>
    </row>
    <row r="219" spans="2:847" s="309" customFormat="1" x14ac:dyDescent="0.2">
      <c r="B219" s="246" t="s">
        <v>14039</v>
      </c>
      <c r="C219" s="243">
        <v>30936</v>
      </c>
      <c r="D219" s="312">
        <v>0</v>
      </c>
      <c r="E219" s="314" t="s">
        <v>14040</v>
      </c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256"/>
      <c r="AB219" s="256"/>
      <c r="AC219" s="256"/>
      <c r="AD219" s="256"/>
      <c r="AE219" s="256"/>
      <c r="AF219" s="256"/>
      <c r="AG219" s="256"/>
      <c r="AH219" s="256"/>
      <c r="AI219" s="256"/>
      <c r="AJ219" s="256"/>
      <c r="AK219" s="256"/>
      <c r="AL219" s="256"/>
      <c r="AM219" s="256"/>
      <c r="AN219" s="256"/>
      <c r="AO219" s="256"/>
      <c r="AP219" s="256"/>
      <c r="AQ219" s="256"/>
      <c r="AR219" s="256"/>
      <c r="AS219" s="256"/>
      <c r="AT219" s="256"/>
      <c r="AU219" s="256"/>
      <c r="AV219" s="256"/>
      <c r="AW219" s="256"/>
      <c r="AX219" s="256"/>
      <c r="AY219" s="256"/>
      <c r="AZ219" s="256"/>
      <c r="BA219" s="256"/>
      <c r="BB219" s="256"/>
      <c r="BC219" s="256"/>
      <c r="BD219" s="256"/>
      <c r="BE219" s="256"/>
      <c r="BF219" s="256"/>
      <c r="BG219" s="256"/>
      <c r="BH219" s="256"/>
      <c r="BI219" s="256"/>
      <c r="BJ219" s="256"/>
      <c r="BK219" s="256"/>
      <c r="BL219" s="256"/>
      <c r="BM219" s="256"/>
      <c r="BN219" s="256"/>
      <c r="BO219" s="256"/>
      <c r="BP219" s="256"/>
      <c r="BQ219" s="256"/>
      <c r="BR219" s="256"/>
      <c r="BS219" s="256"/>
      <c r="BT219" s="256"/>
      <c r="BU219" s="256"/>
      <c r="BV219" s="256"/>
      <c r="BW219" s="256"/>
      <c r="BX219" s="256"/>
      <c r="BY219" s="256"/>
      <c r="BZ219" s="256"/>
      <c r="CA219" s="256"/>
      <c r="CB219" s="256"/>
      <c r="CC219" s="256"/>
      <c r="CD219" s="256"/>
      <c r="CE219" s="256"/>
      <c r="CF219" s="256"/>
      <c r="CG219" s="256"/>
      <c r="CH219" s="256"/>
      <c r="CI219" s="256"/>
      <c r="CJ219" s="256"/>
      <c r="CK219" s="256"/>
      <c r="CL219" s="256"/>
      <c r="CM219" s="256"/>
      <c r="CN219" s="256"/>
      <c r="CO219" s="256"/>
      <c r="CP219" s="256"/>
      <c r="CQ219" s="256"/>
      <c r="CR219" s="256"/>
      <c r="CS219" s="256"/>
      <c r="CT219" s="256"/>
      <c r="CU219" s="256"/>
      <c r="CV219" s="256"/>
      <c r="CW219" s="256"/>
      <c r="CX219" s="256"/>
      <c r="CY219" s="256"/>
      <c r="CZ219" s="256"/>
      <c r="DA219" s="256"/>
      <c r="DB219" s="256"/>
      <c r="DC219" s="256"/>
      <c r="DD219" s="256"/>
      <c r="DE219" s="256"/>
      <c r="DF219" s="256"/>
      <c r="DG219" s="256"/>
      <c r="DH219" s="256"/>
      <c r="DI219" s="256"/>
      <c r="DJ219" s="256"/>
      <c r="DK219" s="256"/>
      <c r="DL219" s="256"/>
      <c r="DM219" s="256"/>
      <c r="DN219" s="256"/>
      <c r="DO219" s="256"/>
      <c r="DP219" s="256"/>
      <c r="DQ219" s="256"/>
      <c r="DR219" s="256"/>
      <c r="DS219" s="256"/>
      <c r="DT219" s="256"/>
      <c r="DU219" s="256"/>
      <c r="DV219" s="256"/>
      <c r="DW219" s="256"/>
      <c r="DX219" s="256"/>
      <c r="DY219" s="256"/>
      <c r="DZ219" s="256"/>
      <c r="EA219" s="256"/>
      <c r="EB219" s="256"/>
      <c r="EC219" s="256"/>
      <c r="ED219" s="256"/>
      <c r="EE219" s="256"/>
      <c r="EF219" s="256"/>
      <c r="EG219" s="256"/>
      <c r="EH219" s="256"/>
      <c r="EI219" s="256"/>
      <c r="EJ219" s="256"/>
      <c r="EK219" s="256"/>
      <c r="EL219" s="256"/>
      <c r="EM219" s="256"/>
      <c r="EN219" s="256"/>
      <c r="EO219" s="256"/>
      <c r="EP219" s="256"/>
      <c r="EQ219" s="256"/>
      <c r="ER219" s="256"/>
      <c r="ES219" s="256"/>
      <c r="ET219" s="256"/>
      <c r="EU219" s="256"/>
      <c r="EV219" s="256"/>
      <c r="EW219" s="256"/>
      <c r="EX219" s="256"/>
      <c r="EY219" s="256"/>
      <c r="EZ219" s="256"/>
      <c r="FA219" s="256"/>
      <c r="FB219" s="256"/>
      <c r="FC219" s="256"/>
      <c r="FD219" s="256"/>
      <c r="FE219" s="256"/>
      <c r="FF219" s="256"/>
      <c r="FG219" s="256"/>
      <c r="FH219" s="256"/>
      <c r="FI219" s="256"/>
      <c r="FJ219" s="256"/>
      <c r="FK219" s="256"/>
      <c r="FL219" s="256"/>
      <c r="FM219" s="256"/>
      <c r="FN219" s="256"/>
      <c r="FO219" s="256"/>
      <c r="FP219" s="256"/>
      <c r="FQ219" s="256"/>
      <c r="FR219" s="256"/>
      <c r="FS219" s="256"/>
      <c r="FT219" s="256"/>
      <c r="FU219" s="256"/>
      <c r="FV219" s="256"/>
      <c r="FW219" s="256"/>
      <c r="FX219" s="256"/>
      <c r="FY219" s="256"/>
      <c r="FZ219" s="256"/>
      <c r="GA219" s="256"/>
      <c r="GB219" s="256"/>
      <c r="GC219" s="256"/>
      <c r="GD219" s="256"/>
      <c r="GE219" s="256"/>
      <c r="GF219" s="256"/>
      <c r="GG219" s="256"/>
      <c r="GH219" s="256"/>
      <c r="GI219" s="256"/>
      <c r="GJ219" s="256"/>
      <c r="GK219" s="256"/>
      <c r="GL219" s="256"/>
      <c r="GM219" s="256"/>
      <c r="GN219" s="256"/>
      <c r="GO219" s="256"/>
      <c r="GP219" s="256"/>
      <c r="GQ219" s="256"/>
      <c r="GR219" s="256"/>
      <c r="GS219" s="256"/>
      <c r="GT219" s="256"/>
      <c r="GU219" s="256"/>
      <c r="GV219" s="256"/>
      <c r="GW219" s="256"/>
      <c r="GX219" s="256"/>
      <c r="GY219" s="256"/>
      <c r="GZ219" s="256"/>
      <c r="HA219" s="256"/>
      <c r="HB219" s="256"/>
      <c r="HC219" s="256"/>
      <c r="HD219" s="256"/>
      <c r="HE219" s="256"/>
      <c r="HF219" s="256"/>
      <c r="HG219" s="256"/>
      <c r="HH219" s="256"/>
      <c r="HI219" s="256"/>
      <c r="HJ219" s="256"/>
      <c r="HK219" s="256"/>
      <c r="HL219" s="256"/>
      <c r="HM219" s="256"/>
      <c r="HN219" s="256"/>
      <c r="HO219" s="256"/>
      <c r="HP219" s="256"/>
      <c r="HQ219" s="256"/>
      <c r="HR219" s="256"/>
      <c r="HS219" s="256"/>
      <c r="HT219" s="256"/>
      <c r="HU219" s="256"/>
      <c r="HV219" s="256"/>
      <c r="HW219" s="256"/>
      <c r="HX219" s="256"/>
      <c r="HY219" s="256"/>
      <c r="HZ219" s="256"/>
      <c r="IA219" s="256"/>
      <c r="IB219" s="256"/>
      <c r="IC219" s="256"/>
      <c r="ID219" s="256"/>
      <c r="IE219" s="256"/>
      <c r="IF219" s="256"/>
      <c r="IG219" s="256"/>
      <c r="IH219" s="256"/>
      <c r="II219" s="256"/>
      <c r="IJ219" s="256"/>
      <c r="IK219" s="256"/>
      <c r="IL219" s="256"/>
      <c r="IM219" s="256"/>
      <c r="IN219" s="256"/>
      <c r="IO219" s="256"/>
      <c r="IP219" s="256"/>
      <c r="IQ219" s="256"/>
      <c r="IR219" s="256"/>
      <c r="IS219" s="256"/>
      <c r="IT219" s="256"/>
      <c r="IU219" s="256"/>
      <c r="IV219" s="256"/>
      <c r="IW219" s="256"/>
      <c r="IX219" s="256"/>
      <c r="IY219" s="256"/>
      <c r="IZ219" s="256"/>
      <c r="JA219" s="256"/>
      <c r="JB219" s="256"/>
      <c r="JC219" s="256"/>
      <c r="JD219" s="256"/>
      <c r="JE219" s="256"/>
      <c r="JF219" s="256"/>
      <c r="JG219" s="256"/>
      <c r="JH219" s="256"/>
      <c r="JI219" s="256"/>
      <c r="JJ219" s="256"/>
      <c r="JK219" s="256"/>
      <c r="JL219" s="256"/>
      <c r="JM219" s="256"/>
      <c r="JN219" s="256"/>
      <c r="JO219" s="256"/>
      <c r="JP219" s="256"/>
      <c r="JQ219" s="256"/>
      <c r="JR219" s="256"/>
      <c r="JS219" s="256"/>
      <c r="JT219" s="256"/>
      <c r="JU219" s="256"/>
      <c r="JV219" s="256"/>
      <c r="JW219" s="256"/>
      <c r="JX219" s="256"/>
      <c r="JY219" s="256"/>
      <c r="JZ219" s="256"/>
      <c r="KA219" s="256"/>
      <c r="KB219" s="256"/>
      <c r="KC219" s="256"/>
      <c r="KD219" s="256"/>
      <c r="KE219" s="256"/>
      <c r="KF219" s="256"/>
      <c r="KG219" s="256"/>
      <c r="KH219" s="256"/>
      <c r="KI219" s="256"/>
      <c r="KJ219" s="256"/>
      <c r="KK219" s="256"/>
      <c r="KL219" s="256"/>
      <c r="KM219" s="256"/>
      <c r="KN219" s="256"/>
      <c r="KO219" s="256"/>
      <c r="KP219" s="256"/>
      <c r="KQ219" s="256"/>
      <c r="KR219" s="256"/>
      <c r="KS219" s="256"/>
      <c r="KT219" s="256"/>
      <c r="KU219" s="256"/>
      <c r="KV219" s="256"/>
      <c r="KW219" s="256"/>
      <c r="KX219" s="256"/>
      <c r="KY219" s="256"/>
      <c r="KZ219" s="256"/>
      <c r="LA219" s="256"/>
      <c r="LB219" s="256"/>
      <c r="LC219" s="256"/>
      <c r="LD219" s="256"/>
      <c r="LE219" s="256"/>
      <c r="LF219" s="256"/>
      <c r="LG219" s="256"/>
      <c r="LH219" s="256"/>
      <c r="LI219" s="256"/>
      <c r="LJ219" s="256"/>
      <c r="LK219" s="256"/>
      <c r="LL219" s="256"/>
      <c r="LM219" s="256"/>
      <c r="LN219" s="256"/>
      <c r="LO219" s="256"/>
      <c r="LP219" s="256"/>
      <c r="LQ219" s="256"/>
      <c r="LR219" s="256"/>
      <c r="LS219" s="256"/>
      <c r="LT219" s="256"/>
      <c r="LU219" s="256"/>
      <c r="LV219" s="256"/>
      <c r="LW219" s="256"/>
      <c r="LX219" s="256"/>
      <c r="LY219" s="256"/>
      <c r="LZ219" s="256"/>
      <c r="MA219" s="256"/>
      <c r="MB219" s="256"/>
      <c r="MC219" s="256"/>
      <c r="MD219" s="256"/>
      <c r="ME219" s="256"/>
      <c r="MF219" s="256"/>
      <c r="MG219" s="256"/>
      <c r="MH219" s="256"/>
      <c r="MI219" s="256"/>
      <c r="MJ219" s="256"/>
      <c r="MK219" s="256"/>
      <c r="ML219" s="256"/>
      <c r="MM219" s="256"/>
      <c r="MN219" s="256"/>
      <c r="MO219" s="256"/>
      <c r="MP219" s="256"/>
      <c r="MQ219" s="256"/>
      <c r="MR219" s="256"/>
      <c r="MS219" s="256"/>
      <c r="MT219" s="256"/>
      <c r="MU219" s="256"/>
      <c r="MV219" s="256"/>
      <c r="MW219" s="256"/>
      <c r="MX219" s="256"/>
      <c r="MY219" s="256"/>
      <c r="MZ219" s="256"/>
      <c r="NA219" s="256"/>
      <c r="NB219" s="256"/>
      <c r="NC219" s="256"/>
      <c r="ND219" s="256"/>
      <c r="NE219" s="256"/>
      <c r="NF219" s="256"/>
      <c r="NG219" s="256"/>
      <c r="NH219" s="256"/>
      <c r="NI219" s="256"/>
      <c r="NJ219" s="256"/>
      <c r="NK219" s="256"/>
      <c r="NL219" s="256"/>
      <c r="NM219" s="256"/>
      <c r="NN219" s="256"/>
      <c r="NO219" s="256"/>
      <c r="NP219" s="256"/>
      <c r="NQ219" s="256"/>
      <c r="NR219" s="256"/>
      <c r="NS219" s="256"/>
      <c r="NT219" s="256"/>
      <c r="NU219" s="256"/>
      <c r="NV219" s="256"/>
      <c r="NW219" s="256"/>
      <c r="NX219" s="256"/>
      <c r="NY219" s="256"/>
      <c r="NZ219" s="256"/>
      <c r="OA219" s="256"/>
      <c r="OB219" s="256"/>
      <c r="OC219" s="256"/>
      <c r="OD219" s="256"/>
      <c r="OE219" s="256"/>
      <c r="OF219" s="256"/>
      <c r="OG219" s="256"/>
      <c r="OH219" s="256"/>
      <c r="OI219" s="256"/>
      <c r="OJ219" s="256"/>
      <c r="OK219" s="256"/>
      <c r="OL219" s="256"/>
      <c r="OM219" s="256"/>
      <c r="ON219" s="256"/>
      <c r="OO219" s="256"/>
      <c r="OP219" s="256"/>
      <c r="OQ219" s="256"/>
      <c r="OR219" s="256"/>
      <c r="OS219" s="256"/>
      <c r="OT219" s="256"/>
      <c r="OU219" s="256"/>
      <c r="OV219" s="256"/>
      <c r="OW219" s="256"/>
      <c r="OX219" s="256"/>
      <c r="OY219" s="256"/>
      <c r="OZ219" s="256"/>
      <c r="PA219" s="256"/>
      <c r="PB219" s="256"/>
      <c r="PC219" s="256"/>
      <c r="PD219" s="256"/>
      <c r="PE219" s="256"/>
      <c r="PF219" s="256"/>
      <c r="PG219" s="256"/>
      <c r="PH219" s="256"/>
      <c r="PI219" s="256"/>
      <c r="PJ219" s="256"/>
      <c r="PK219" s="256"/>
      <c r="PL219" s="256"/>
      <c r="PM219" s="256"/>
      <c r="PN219" s="256"/>
      <c r="PO219" s="256"/>
      <c r="PP219" s="256"/>
      <c r="PQ219" s="256"/>
      <c r="PR219" s="256"/>
      <c r="PS219" s="256"/>
      <c r="PT219" s="256"/>
      <c r="PU219" s="256"/>
      <c r="PV219" s="256"/>
      <c r="PW219" s="256"/>
      <c r="PX219" s="256"/>
      <c r="PY219" s="256"/>
      <c r="PZ219" s="256"/>
      <c r="QA219" s="256"/>
      <c r="QB219" s="256"/>
      <c r="QC219" s="256"/>
      <c r="QD219" s="256"/>
      <c r="QE219" s="256"/>
      <c r="QF219" s="256"/>
      <c r="QG219" s="256"/>
      <c r="QH219" s="256"/>
      <c r="QI219" s="256"/>
      <c r="QJ219" s="256"/>
      <c r="QK219" s="256"/>
      <c r="QL219" s="256"/>
      <c r="QM219" s="256"/>
      <c r="QN219" s="256"/>
      <c r="QO219" s="256"/>
      <c r="QP219" s="256"/>
      <c r="QQ219" s="256"/>
      <c r="QR219" s="256"/>
      <c r="QS219" s="256"/>
      <c r="QT219" s="256"/>
      <c r="QU219" s="256"/>
      <c r="QV219" s="256"/>
      <c r="QW219" s="256"/>
      <c r="QX219" s="256"/>
      <c r="QY219" s="256"/>
      <c r="QZ219" s="256"/>
      <c r="RA219" s="256"/>
      <c r="RB219" s="256"/>
      <c r="RC219" s="256"/>
      <c r="RD219" s="256"/>
      <c r="RE219" s="256"/>
      <c r="RF219" s="256"/>
      <c r="RG219" s="256"/>
      <c r="RH219" s="256"/>
      <c r="RI219" s="256"/>
      <c r="RJ219" s="256"/>
      <c r="RK219" s="256"/>
      <c r="RL219" s="256"/>
      <c r="RM219" s="256"/>
      <c r="RN219" s="256"/>
      <c r="RO219" s="256"/>
      <c r="RP219" s="256"/>
      <c r="RQ219" s="256"/>
      <c r="RR219" s="256"/>
      <c r="RS219" s="256"/>
      <c r="RT219" s="256"/>
      <c r="RU219" s="256"/>
      <c r="RV219" s="256"/>
      <c r="RW219" s="256"/>
      <c r="RX219" s="256"/>
      <c r="RY219" s="256"/>
      <c r="RZ219" s="256"/>
      <c r="SA219" s="256"/>
      <c r="SB219" s="256"/>
      <c r="SC219" s="256"/>
      <c r="SD219" s="256"/>
      <c r="SE219" s="256"/>
      <c r="SF219" s="256"/>
      <c r="SG219" s="256"/>
      <c r="SH219" s="256"/>
      <c r="SI219" s="256"/>
      <c r="SJ219" s="256"/>
      <c r="SK219" s="256"/>
      <c r="SL219" s="256"/>
      <c r="SM219" s="256"/>
      <c r="SN219" s="256"/>
      <c r="SO219" s="256"/>
      <c r="SP219" s="256"/>
      <c r="SQ219" s="256"/>
      <c r="SR219" s="256"/>
      <c r="SS219" s="256"/>
      <c r="ST219" s="256"/>
      <c r="SU219" s="256"/>
      <c r="SV219" s="256"/>
      <c r="SW219" s="256"/>
      <c r="SX219" s="256"/>
      <c r="SY219" s="256"/>
      <c r="SZ219" s="256"/>
      <c r="TA219" s="256"/>
      <c r="TB219" s="256"/>
      <c r="TC219" s="256"/>
      <c r="TD219" s="256"/>
      <c r="TE219" s="256"/>
      <c r="TF219" s="256"/>
      <c r="TG219" s="256"/>
      <c r="TH219" s="256"/>
      <c r="TI219" s="256"/>
      <c r="TJ219" s="256"/>
      <c r="TK219" s="256"/>
      <c r="TL219" s="256"/>
      <c r="TM219" s="256"/>
      <c r="TN219" s="256"/>
      <c r="TO219" s="256"/>
      <c r="TP219" s="256"/>
      <c r="TQ219" s="256"/>
      <c r="TR219" s="256"/>
      <c r="TS219" s="256"/>
      <c r="TT219" s="256"/>
      <c r="TU219" s="256"/>
      <c r="TV219" s="256"/>
      <c r="TW219" s="256"/>
      <c r="TX219" s="256"/>
      <c r="TY219" s="256"/>
      <c r="TZ219" s="256"/>
      <c r="UA219" s="256"/>
      <c r="UB219" s="256"/>
      <c r="UC219" s="256"/>
      <c r="UD219" s="256"/>
      <c r="UE219" s="256"/>
      <c r="UF219" s="256"/>
      <c r="UG219" s="256"/>
      <c r="UH219" s="256"/>
      <c r="UI219" s="256"/>
      <c r="UJ219" s="256"/>
      <c r="UK219" s="256"/>
      <c r="UL219" s="256"/>
      <c r="UM219" s="256"/>
      <c r="UN219" s="256"/>
      <c r="UO219" s="256"/>
      <c r="UP219" s="256"/>
      <c r="UQ219" s="256"/>
      <c r="UR219" s="256"/>
      <c r="US219" s="256"/>
      <c r="UT219" s="256"/>
      <c r="UU219" s="256"/>
      <c r="UV219" s="256"/>
      <c r="UW219" s="256"/>
      <c r="UX219" s="256"/>
      <c r="UY219" s="256"/>
      <c r="UZ219" s="256"/>
      <c r="VA219" s="256"/>
      <c r="VB219" s="256"/>
      <c r="VC219" s="256"/>
      <c r="VD219" s="256"/>
      <c r="VE219" s="256"/>
      <c r="VF219" s="256"/>
      <c r="VG219" s="256"/>
      <c r="VH219" s="256"/>
      <c r="VI219" s="256"/>
      <c r="VJ219" s="256"/>
      <c r="VK219" s="256"/>
      <c r="VL219" s="256"/>
      <c r="VM219" s="256"/>
      <c r="VN219" s="256"/>
      <c r="VO219" s="256"/>
      <c r="VP219" s="256"/>
      <c r="VQ219" s="256"/>
      <c r="VR219" s="256"/>
      <c r="VS219" s="256"/>
      <c r="VT219" s="256"/>
      <c r="VU219" s="256"/>
      <c r="VV219" s="256"/>
      <c r="VW219" s="256"/>
      <c r="VX219" s="256"/>
      <c r="VY219" s="256"/>
      <c r="VZ219" s="256"/>
      <c r="WA219" s="256"/>
      <c r="WB219" s="256"/>
      <c r="WC219" s="256"/>
      <c r="WD219" s="256"/>
      <c r="WE219" s="256"/>
      <c r="WF219" s="256"/>
      <c r="WG219" s="256"/>
      <c r="WH219" s="256"/>
      <c r="WI219" s="256"/>
      <c r="WJ219" s="256"/>
      <c r="WK219" s="256"/>
      <c r="WL219" s="256"/>
      <c r="WM219" s="256"/>
      <c r="WN219" s="256"/>
      <c r="WO219" s="256"/>
      <c r="WP219" s="256"/>
      <c r="WQ219" s="256"/>
      <c r="WR219" s="256"/>
      <c r="WS219" s="256"/>
      <c r="WT219" s="256"/>
      <c r="WU219" s="256"/>
      <c r="WV219" s="256"/>
      <c r="WW219" s="256"/>
      <c r="WX219" s="256"/>
      <c r="WY219" s="256"/>
      <c r="WZ219" s="256"/>
      <c r="XA219" s="256"/>
      <c r="XB219" s="256"/>
      <c r="XC219" s="256"/>
      <c r="XD219" s="256"/>
      <c r="XE219" s="256"/>
      <c r="XF219" s="256"/>
      <c r="XG219" s="256"/>
      <c r="XH219" s="256"/>
      <c r="XI219" s="256"/>
      <c r="XJ219" s="256"/>
      <c r="XK219" s="256"/>
      <c r="XL219" s="256"/>
      <c r="XM219" s="256"/>
      <c r="XN219" s="256"/>
      <c r="XO219" s="256"/>
      <c r="XP219" s="256"/>
      <c r="XQ219" s="256"/>
      <c r="XR219" s="256"/>
      <c r="XS219" s="256"/>
      <c r="XT219" s="256"/>
      <c r="XU219" s="256"/>
      <c r="XV219" s="256"/>
      <c r="XW219" s="256"/>
      <c r="XX219" s="256"/>
      <c r="XY219" s="256"/>
      <c r="XZ219" s="256"/>
      <c r="YA219" s="256"/>
      <c r="YB219" s="256"/>
      <c r="YC219" s="256"/>
      <c r="YD219" s="256"/>
      <c r="YE219" s="256"/>
      <c r="YF219" s="256"/>
      <c r="YG219" s="256"/>
      <c r="YH219" s="256"/>
      <c r="YI219" s="256"/>
      <c r="YJ219" s="256"/>
      <c r="YK219" s="256"/>
      <c r="YL219" s="256"/>
      <c r="YM219" s="256"/>
      <c r="YN219" s="256"/>
      <c r="YO219" s="256"/>
      <c r="YP219" s="256"/>
      <c r="YQ219" s="256"/>
      <c r="YR219" s="256"/>
      <c r="YS219" s="256"/>
      <c r="YT219" s="256"/>
      <c r="YU219" s="256"/>
      <c r="YV219" s="256"/>
      <c r="YW219" s="256"/>
      <c r="YX219" s="256"/>
      <c r="YY219" s="256"/>
      <c r="YZ219" s="256"/>
      <c r="ZA219" s="256"/>
      <c r="ZB219" s="256"/>
      <c r="ZC219" s="256"/>
      <c r="ZD219" s="256"/>
      <c r="ZE219" s="256"/>
      <c r="ZF219" s="256"/>
      <c r="ZG219" s="256"/>
      <c r="ZH219" s="256"/>
      <c r="ZI219" s="256"/>
      <c r="ZJ219" s="256"/>
      <c r="ZK219" s="256"/>
      <c r="ZL219" s="256"/>
      <c r="ZM219" s="256"/>
      <c r="ZN219" s="256"/>
      <c r="ZO219" s="256"/>
      <c r="ZP219" s="256"/>
      <c r="ZQ219" s="256"/>
      <c r="ZR219" s="256"/>
      <c r="ZS219" s="256"/>
      <c r="ZT219" s="256"/>
      <c r="ZU219" s="256"/>
      <c r="ZV219" s="256"/>
      <c r="ZW219" s="256"/>
      <c r="ZX219" s="256"/>
      <c r="ZY219" s="256"/>
      <c r="ZZ219" s="256"/>
      <c r="AAA219" s="256"/>
      <c r="AAB219" s="256"/>
      <c r="AAC219" s="256"/>
      <c r="AAD219" s="256"/>
      <c r="AAE219" s="256"/>
      <c r="AAF219" s="256"/>
      <c r="AAG219" s="256"/>
      <c r="AAH219" s="256"/>
      <c r="AAI219" s="256"/>
      <c r="AAJ219" s="256"/>
      <c r="AAK219" s="256"/>
      <c r="AAL219" s="256"/>
      <c r="AAM219" s="256"/>
      <c r="AAN219" s="256"/>
      <c r="AAO219" s="256"/>
      <c r="AAP219" s="256"/>
      <c r="AAQ219" s="256"/>
      <c r="AAR219" s="256"/>
      <c r="AAS219" s="256"/>
      <c r="AAT219" s="256"/>
      <c r="AAU219" s="256"/>
      <c r="AAV219" s="256"/>
      <c r="AAW219" s="256"/>
      <c r="AAX219" s="256"/>
      <c r="AAY219" s="256"/>
      <c r="AAZ219" s="256"/>
      <c r="ABA219" s="256"/>
      <c r="ABB219" s="256"/>
      <c r="ABC219" s="256"/>
      <c r="ABD219" s="256"/>
      <c r="ABE219" s="256"/>
      <c r="ABF219" s="256"/>
      <c r="ABG219" s="256"/>
      <c r="ABH219" s="256"/>
      <c r="ABI219" s="256"/>
      <c r="ABJ219" s="256"/>
      <c r="ABK219" s="256"/>
      <c r="ABL219" s="256"/>
      <c r="ABM219" s="256"/>
      <c r="ABN219" s="256"/>
      <c r="ABO219" s="256"/>
      <c r="ABP219" s="256"/>
      <c r="ABQ219" s="256"/>
      <c r="ABR219" s="256"/>
      <c r="ABS219" s="256"/>
      <c r="ABT219" s="256"/>
      <c r="ABU219" s="256"/>
      <c r="ABV219" s="256"/>
      <c r="ABW219" s="256"/>
      <c r="ABX219" s="256"/>
      <c r="ABY219" s="256"/>
      <c r="ABZ219" s="256"/>
      <c r="ACA219" s="256"/>
      <c r="ACB219" s="256"/>
      <c r="ACC219" s="256"/>
      <c r="ACD219" s="256"/>
      <c r="ACE219" s="256"/>
      <c r="ACF219" s="256"/>
      <c r="ACG219" s="256"/>
      <c r="ACH219" s="256"/>
      <c r="ACI219" s="256"/>
      <c r="ACJ219" s="256"/>
      <c r="ACK219" s="256"/>
      <c r="ACL219" s="256"/>
      <c r="ACM219" s="256"/>
      <c r="ACN219" s="256"/>
      <c r="ACO219" s="256"/>
      <c r="ACP219" s="256"/>
      <c r="ACQ219" s="256"/>
      <c r="ACR219" s="256"/>
      <c r="ACS219" s="256"/>
      <c r="ACT219" s="256"/>
      <c r="ACU219" s="256"/>
      <c r="ACV219" s="256"/>
      <c r="ACW219" s="256"/>
      <c r="ACX219" s="256"/>
      <c r="ACY219" s="256"/>
      <c r="ACZ219" s="256"/>
      <c r="ADA219" s="256"/>
      <c r="ADB219" s="256"/>
      <c r="ADC219" s="256"/>
      <c r="ADD219" s="256"/>
      <c r="ADE219" s="256"/>
      <c r="ADF219" s="256"/>
      <c r="ADG219" s="256"/>
      <c r="ADH219" s="256"/>
      <c r="ADI219" s="256"/>
      <c r="ADJ219" s="256"/>
      <c r="ADK219" s="256"/>
      <c r="ADL219" s="256"/>
      <c r="ADM219" s="256"/>
      <c r="ADN219" s="256"/>
      <c r="ADO219" s="256"/>
      <c r="ADP219" s="256"/>
      <c r="ADQ219" s="256"/>
      <c r="ADR219" s="256"/>
      <c r="ADS219" s="256"/>
      <c r="ADT219" s="256"/>
      <c r="ADU219" s="256"/>
      <c r="ADV219" s="256"/>
      <c r="ADW219" s="256"/>
      <c r="ADX219" s="256"/>
      <c r="ADY219" s="256"/>
      <c r="ADZ219" s="256"/>
      <c r="AEA219" s="256"/>
      <c r="AEB219" s="256"/>
      <c r="AEC219" s="256"/>
      <c r="AED219" s="256"/>
      <c r="AEE219" s="256"/>
      <c r="AEF219" s="256"/>
      <c r="AEG219" s="256"/>
      <c r="AEH219" s="256"/>
      <c r="AEI219" s="256"/>
      <c r="AEJ219" s="256"/>
      <c r="AEK219" s="256"/>
      <c r="AEL219" s="256"/>
      <c r="AEM219" s="256"/>
      <c r="AEN219" s="256"/>
      <c r="AEO219" s="256"/>
      <c r="AEP219" s="256"/>
      <c r="AEQ219" s="256"/>
      <c r="AER219" s="256"/>
      <c r="AES219" s="256"/>
      <c r="AET219" s="256"/>
      <c r="AEU219" s="256"/>
      <c r="AEV219" s="256"/>
      <c r="AEW219" s="256"/>
      <c r="AEX219" s="256"/>
      <c r="AEY219" s="256"/>
      <c r="AEZ219" s="256"/>
      <c r="AFA219" s="256"/>
      <c r="AFB219" s="256"/>
      <c r="AFC219" s="256"/>
      <c r="AFD219" s="256"/>
      <c r="AFE219" s="256"/>
      <c r="AFF219" s="256"/>
      <c r="AFG219" s="256"/>
      <c r="AFH219" s="256"/>
      <c r="AFI219" s="256"/>
      <c r="AFJ219" s="256"/>
      <c r="AFK219" s="256"/>
      <c r="AFL219" s="256"/>
      <c r="AFM219" s="256"/>
      <c r="AFN219" s="256"/>
      <c r="AFO219" s="256"/>
    </row>
    <row r="220" spans="2:847" s="309" customFormat="1" x14ac:dyDescent="0.2">
      <c r="B220" s="246" t="s">
        <v>14041</v>
      </c>
      <c r="C220" s="243">
        <v>47200</v>
      </c>
      <c r="D220" s="312">
        <v>0</v>
      </c>
      <c r="E220" s="234" t="s">
        <v>14042</v>
      </c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256"/>
      <c r="AB220" s="256"/>
      <c r="AC220" s="256"/>
      <c r="AD220" s="256"/>
      <c r="AE220" s="256"/>
      <c r="AF220" s="256"/>
      <c r="AG220" s="256"/>
      <c r="AH220" s="256"/>
      <c r="AI220" s="256"/>
      <c r="AJ220" s="256"/>
      <c r="AK220" s="256"/>
      <c r="AL220" s="256"/>
      <c r="AM220" s="256"/>
      <c r="AN220" s="256"/>
      <c r="AO220" s="256"/>
      <c r="AP220" s="256"/>
      <c r="AQ220" s="256"/>
      <c r="AR220" s="256"/>
      <c r="AS220" s="256"/>
      <c r="AT220" s="256"/>
      <c r="AU220" s="256"/>
      <c r="AV220" s="256"/>
      <c r="AW220" s="256"/>
      <c r="AX220" s="256"/>
      <c r="AY220" s="256"/>
      <c r="AZ220" s="256"/>
      <c r="BA220" s="256"/>
      <c r="BB220" s="256"/>
      <c r="BC220" s="256"/>
      <c r="BD220" s="256"/>
      <c r="BE220" s="256"/>
      <c r="BF220" s="256"/>
      <c r="BG220" s="256"/>
      <c r="BH220" s="256"/>
      <c r="BI220" s="256"/>
      <c r="BJ220" s="256"/>
      <c r="BK220" s="256"/>
      <c r="BL220" s="256"/>
      <c r="BM220" s="256"/>
      <c r="BN220" s="256"/>
      <c r="BO220" s="256"/>
      <c r="BP220" s="256"/>
      <c r="BQ220" s="256"/>
      <c r="BR220" s="256"/>
      <c r="BS220" s="256"/>
      <c r="BT220" s="256"/>
      <c r="BU220" s="256"/>
      <c r="BV220" s="256"/>
      <c r="BW220" s="256"/>
      <c r="BX220" s="256"/>
      <c r="BY220" s="256"/>
      <c r="BZ220" s="256"/>
      <c r="CA220" s="256"/>
      <c r="CB220" s="256"/>
      <c r="CC220" s="256"/>
      <c r="CD220" s="256"/>
      <c r="CE220" s="256"/>
      <c r="CF220" s="256"/>
      <c r="CG220" s="256"/>
      <c r="CH220" s="256"/>
      <c r="CI220" s="256"/>
      <c r="CJ220" s="256"/>
      <c r="CK220" s="256"/>
      <c r="CL220" s="256"/>
      <c r="CM220" s="256"/>
      <c r="CN220" s="256"/>
      <c r="CO220" s="256"/>
      <c r="CP220" s="256"/>
      <c r="CQ220" s="256"/>
      <c r="CR220" s="256"/>
      <c r="CS220" s="256"/>
      <c r="CT220" s="256"/>
      <c r="CU220" s="256"/>
      <c r="CV220" s="256"/>
      <c r="CW220" s="256"/>
      <c r="CX220" s="256"/>
      <c r="CY220" s="256"/>
      <c r="CZ220" s="256"/>
      <c r="DA220" s="256"/>
      <c r="DB220" s="256"/>
      <c r="DC220" s="256"/>
      <c r="DD220" s="256"/>
      <c r="DE220" s="256"/>
      <c r="DF220" s="256"/>
      <c r="DG220" s="256"/>
      <c r="DH220" s="256"/>
      <c r="DI220" s="256"/>
      <c r="DJ220" s="256"/>
      <c r="DK220" s="256"/>
      <c r="DL220" s="256"/>
      <c r="DM220" s="256"/>
      <c r="DN220" s="256"/>
      <c r="DO220" s="256"/>
      <c r="DP220" s="256"/>
      <c r="DQ220" s="256"/>
      <c r="DR220" s="256"/>
      <c r="DS220" s="256"/>
      <c r="DT220" s="256"/>
      <c r="DU220" s="256"/>
      <c r="DV220" s="256"/>
      <c r="DW220" s="256"/>
      <c r="DX220" s="256"/>
      <c r="DY220" s="256"/>
      <c r="DZ220" s="256"/>
      <c r="EA220" s="256"/>
      <c r="EB220" s="256"/>
      <c r="EC220" s="256"/>
      <c r="ED220" s="256"/>
      <c r="EE220" s="256"/>
      <c r="EF220" s="256"/>
      <c r="EG220" s="256"/>
      <c r="EH220" s="256"/>
      <c r="EI220" s="256"/>
      <c r="EJ220" s="256"/>
      <c r="EK220" s="256"/>
      <c r="EL220" s="256"/>
      <c r="EM220" s="256"/>
      <c r="EN220" s="256"/>
      <c r="EO220" s="256"/>
      <c r="EP220" s="256"/>
      <c r="EQ220" s="256"/>
      <c r="ER220" s="256"/>
      <c r="ES220" s="256"/>
      <c r="ET220" s="256"/>
      <c r="EU220" s="256"/>
      <c r="EV220" s="256"/>
      <c r="EW220" s="256"/>
      <c r="EX220" s="256"/>
      <c r="EY220" s="256"/>
      <c r="EZ220" s="256"/>
      <c r="FA220" s="256"/>
      <c r="FB220" s="256"/>
      <c r="FC220" s="256"/>
      <c r="FD220" s="256"/>
      <c r="FE220" s="256"/>
      <c r="FF220" s="256"/>
      <c r="FG220" s="256"/>
      <c r="FH220" s="256"/>
      <c r="FI220" s="256"/>
      <c r="FJ220" s="256"/>
      <c r="FK220" s="256"/>
      <c r="FL220" s="256"/>
      <c r="FM220" s="256"/>
      <c r="FN220" s="256"/>
      <c r="FO220" s="256"/>
      <c r="FP220" s="256"/>
      <c r="FQ220" s="256"/>
      <c r="FR220" s="256"/>
      <c r="FS220" s="256"/>
      <c r="FT220" s="256"/>
      <c r="FU220" s="256"/>
      <c r="FV220" s="256"/>
      <c r="FW220" s="256"/>
      <c r="FX220" s="256"/>
      <c r="FY220" s="256"/>
      <c r="FZ220" s="256"/>
      <c r="GA220" s="256"/>
      <c r="GB220" s="256"/>
      <c r="GC220" s="256"/>
      <c r="GD220" s="256"/>
      <c r="GE220" s="256"/>
      <c r="GF220" s="256"/>
      <c r="GG220" s="256"/>
      <c r="GH220" s="256"/>
      <c r="GI220" s="256"/>
      <c r="GJ220" s="256"/>
      <c r="GK220" s="256"/>
      <c r="GL220" s="256"/>
      <c r="GM220" s="256"/>
      <c r="GN220" s="256"/>
      <c r="GO220" s="256"/>
      <c r="GP220" s="256"/>
      <c r="GQ220" s="256"/>
      <c r="GR220" s="256"/>
      <c r="GS220" s="256"/>
      <c r="GT220" s="256"/>
      <c r="GU220" s="256"/>
      <c r="GV220" s="256"/>
      <c r="GW220" s="256"/>
      <c r="GX220" s="256"/>
      <c r="GY220" s="256"/>
      <c r="GZ220" s="256"/>
      <c r="HA220" s="256"/>
      <c r="HB220" s="256"/>
      <c r="HC220" s="256"/>
      <c r="HD220" s="256"/>
      <c r="HE220" s="256"/>
      <c r="HF220" s="256"/>
      <c r="HG220" s="256"/>
      <c r="HH220" s="256"/>
      <c r="HI220" s="256"/>
      <c r="HJ220" s="256"/>
      <c r="HK220" s="256"/>
      <c r="HL220" s="256"/>
      <c r="HM220" s="256"/>
      <c r="HN220" s="256"/>
      <c r="HO220" s="256"/>
      <c r="HP220" s="256"/>
      <c r="HQ220" s="256"/>
      <c r="HR220" s="256"/>
      <c r="HS220" s="256"/>
      <c r="HT220" s="256"/>
      <c r="HU220" s="256"/>
      <c r="HV220" s="256"/>
      <c r="HW220" s="256"/>
      <c r="HX220" s="256"/>
      <c r="HY220" s="256"/>
      <c r="HZ220" s="256"/>
      <c r="IA220" s="256"/>
      <c r="IB220" s="256"/>
      <c r="IC220" s="256"/>
      <c r="ID220" s="256"/>
      <c r="IE220" s="256"/>
      <c r="IF220" s="256"/>
      <c r="IG220" s="256"/>
      <c r="IH220" s="256"/>
      <c r="II220" s="256"/>
      <c r="IJ220" s="256"/>
      <c r="IK220" s="256"/>
      <c r="IL220" s="256"/>
      <c r="IM220" s="256"/>
      <c r="IN220" s="256"/>
      <c r="IO220" s="256"/>
      <c r="IP220" s="256"/>
      <c r="IQ220" s="256"/>
      <c r="IR220" s="256"/>
      <c r="IS220" s="256"/>
      <c r="IT220" s="256"/>
      <c r="IU220" s="256"/>
      <c r="IV220" s="256"/>
      <c r="IW220" s="256"/>
      <c r="IX220" s="256"/>
      <c r="IY220" s="256"/>
      <c r="IZ220" s="256"/>
      <c r="JA220" s="256"/>
      <c r="JB220" s="256"/>
      <c r="JC220" s="256"/>
      <c r="JD220" s="256"/>
      <c r="JE220" s="256"/>
      <c r="JF220" s="256"/>
      <c r="JG220" s="256"/>
      <c r="JH220" s="256"/>
      <c r="JI220" s="256"/>
      <c r="JJ220" s="256"/>
      <c r="JK220" s="256"/>
      <c r="JL220" s="256"/>
      <c r="JM220" s="256"/>
      <c r="JN220" s="256"/>
      <c r="JO220" s="256"/>
      <c r="JP220" s="256"/>
      <c r="JQ220" s="256"/>
      <c r="JR220" s="256"/>
      <c r="JS220" s="256"/>
      <c r="JT220" s="256"/>
      <c r="JU220" s="256"/>
      <c r="JV220" s="256"/>
      <c r="JW220" s="256"/>
      <c r="JX220" s="256"/>
      <c r="JY220" s="256"/>
      <c r="JZ220" s="256"/>
      <c r="KA220" s="256"/>
      <c r="KB220" s="256"/>
      <c r="KC220" s="256"/>
      <c r="KD220" s="256"/>
      <c r="KE220" s="256"/>
      <c r="KF220" s="256"/>
      <c r="KG220" s="256"/>
      <c r="KH220" s="256"/>
      <c r="KI220" s="256"/>
      <c r="KJ220" s="256"/>
      <c r="KK220" s="256"/>
      <c r="KL220" s="256"/>
      <c r="KM220" s="256"/>
      <c r="KN220" s="256"/>
      <c r="KO220" s="256"/>
      <c r="KP220" s="256"/>
      <c r="KQ220" s="256"/>
      <c r="KR220" s="256"/>
      <c r="KS220" s="256"/>
      <c r="KT220" s="256"/>
      <c r="KU220" s="256"/>
      <c r="KV220" s="256"/>
      <c r="KW220" s="256"/>
      <c r="KX220" s="256"/>
      <c r="KY220" s="256"/>
      <c r="KZ220" s="256"/>
      <c r="LA220" s="256"/>
      <c r="LB220" s="256"/>
      <c r="LC220" s="256"/>
      <c r="LD220" s="256"/>
      <c r="LE220" s="256"/>
      <c r="LF220" s="256"/>
      <c r="LG220" s="256"/>
      <c r="LH220" s="256"/>
      <c r="LI220" s="256"/>
      <c r="LJ220" s="256"/>
      <c r="LK220" s="256"/>
      <c r="LL220" s="256"/>
      <c r="LM220" s="256"/>
      <c r="LN220" s="256"/>
      <c r="LO220" s="256"/>
      <c r="LP220" s="256"/>
      <c r="LQ220" s="256"/>
      <c r="LR220" s="256"/>
      <c r="LS220" s="256"/>
      <c r="LT220" s="256"/>
      <c r="LU220" s="256"/>
      <c r="LV220" s="256"/>
      <c r="LW220" s="256"/>
      <c r="LX220" s="256"/>
      <c r="LY220" s="256"/>
      <c r="LZ220" s="256"/>
      <c r="MA220" s="256"/>
      <c r="MB220" s="256"/>
      <c r="MC220" s="256"/>
      <c r="MD220" s="256"/>
      <c r="ME220" s="256"/>
      <c r="MF220" s="256"/>
      <c r="MG220" s="256"/>
      <c r="MH220" s="256"/>
      <c r="MI220" s="256"/>
      <c r="MJ220" s="256"/>
      <c r="MK220" s="256"/>
      <c r="ML220" s="256"/>
      <c r="MM220" s="256"/>
      <c r="MN220" s="256"/>
      <c r="MO220" s="256"/>
      <c r="MP220" s="256"/>
      <c r="MQ220" s="256"/>
      <c r="MR220" s="256"/>
      <c r="MS220" s="256"/>
      <c r="MT220" s="256"/>
      <c r="MU220" s="256"/>
      <c r="MV220" s="256"/>
      <c r="MW220" s="256"/>
      <c r="MX220" s="256"/>
      <c r="MY220" s="256"/>
      <c r="MZ220" s="256"/>
      <c r="NA220" s="256"/>
      <c r="NB220" s="256"/>
      <c r="NC220" s="256"/>
      <c r="ND220" s="256"/>
      <c r="NE220" s="256"/>
      <c r="NF220" s="256"/>
      <c r="NG220" s="256"/>
      <c r="NH220" s="256"/>
      <c r="NI220" s="256"/>
      <c r="NJ220" s="256"/>
      <c r="NK220" s="256"/>
      <c r="NL220" s="256"/>
      <c r="NM220" s="256"/>
      <c r="NN220" s="256"/>
      <c r="NO220" s="256"/>
      <c r="NP220" s="256"/>
      <c r="NQ220" s="256"/>
      <c r="NR220" s="256"/>
      <c r="NS220" s="256"/>
      <c r="NT220" s="256"/>
      <c r="NU220" s="256"/>
      <c r="NV220" s="256"/>
      <c r="NW220" s="256"/>
      <c r="NX220" s="256"/>
      <c r="NY220" s="256"/>
      <c r="NZ220" s="256"/>
      <c r="OA220" s="256"/>
      <c r="OB220" s="256"/>
      <c r="OC220" s="256"/>
      <c r="OD220" s="256"/>
      <c r="OE220" s="256"/>
      <c r="OF220" s="256"/>
      <c r="OG220" s="256"/>
      <c r="OH220" s="256"/>
      <c r="OI220" s="256"/>
      <c r="OJ220" s="256"/>
      <c r="OK220" s="256"/>
      <c r="OL220" s="256"/>
      <c r="OM220" s="256"/>
      <c r="ON220" s="256"/>
      <c r="OO220" s="256"/>
      <c r="OP220" s="256"/>
      <c r="OQ220" s="256"/>
      <c r="OR220" s="256"/>
      <c r="OS220" s="256"/>
      <c r="OT220" s="256"/>
      <c r="OU220" s="256"/>
      <c r="OV220" s="256"/>
      <c r="OW220" s="256"/>
      <c r="OX220" s="256"/>
      <c r="OY220" s="256"/>
      <c r="OZ220" s="256"/>
      <c r="PA220" s="256"/>
      <c r="PB220" s="256"/>
      <c r="PC220" s="256"/>
      <c r="PD220" s="256"/>
      <c r="PE220" s="256"/>
      <c r="PF220" s="256"/>
      <c r="PG220" s="256"/>
      <c r="PH220" s="256"/>
      <c r="PI220" s="256"/>
      <c r="PJ220" s="256"/>
      <c r="PK220" s="256"/>
      <c r="PL220" s="256"/>
      <c r="PM220" s="256"/>
      <c r="PN220" s="256"/>
      <c r="PO220" s="256"/>
      <c r="PP220" s="256"/>
      <c r="PQ220" s="256"/>
      <c r="PR220" s="256"/>
      <c r="PS220" s="256"/>
      <c r="PT220" s="256"/>
      <c r="PU220" s="256"/>
      <c r="PV220" s="256"/>
      <c r="PW220" s="256"/>
      <c r="PX220" s="256"/>
      <c r="PY220" s="256"/>
      <c r="PZ220" s="256"/>
      <c r="QA220" s="256"/>
      <c r="QB220" s="256"/>
      <c r="QC220" s="256"/>
      <c r="QD220" s="256"/>
      <c r="QE220" s="256"/>
      <c r="QF220" s="256"/>
      <c r="QG220" s="256"/>
      <c r="QH220" s="256"/>
      <c r="QI220" s="256"/>
      <c r="QJ220" s="256"/>
      <c r="QK220" s="256"/>
      <c r="QL220" s="256"/>
      <c r="QM220" s="256"/>
      <c r="QN220" s="256"/>
      <c r="QO220" s="256"/>
      <c r="QP220" s="256"/>
      <c r="QQ220" s="256"/>
      <c r="QR220" s="256"/>
      <c r="QS220" s="256"/>
      <c r="QT220" s="256"/>
      <c r="QU220" s="256"/>
      <c r="QV220" s="256"/>
      <c r="QW220" s="256"/>
      <c r="QX220" s="256"/>
      <c r="QY220" s="256"/>
      <c r="QZ220" s="256"/>
      <c r="RA220" s="256"/>
      <c r="RB220" s="256"/>
      <c r="RC220" s="256"/>
      <c r="RD220" s="256"/>
      <c r="RE220" s="256"/>
      <c r="RF220" s="256"/>
      <c r="RG220" s="256"/>
      <c r="RH220" s="256"/>
      <c r="RI220" s="256"/>
      <c r="RJ220" s="256"/>
      <c r="RK220" s="256"/>
      <c r="RL220" s="256"/>
      <c r="RM220" s="256"/>
      <c r="RN220" s="256"/>
      <c r="RO220" s="256"/>
      <c r="RP220" s="256"/>
      <c r="RQ220" s="256"/>
      <c r="RR220" s="256"/>
      <c r="RS220" s="256"/>
      <c r="RT220" s="256"/>
      <c r="RU220" s="256"/>
      <c r="RV220" s="256"/>
      <c r="RW220" s="256"/>
      <c r="RX220" s="256"/>
      <c r="RY220" s="256"/>
      <c r="RZ220" s="256"/>
      <c r="SA220" s="256"/>
      <c r="SB220" s="256"/>
      <c r="SC220" s="256"/>
      <c r="SD220" s="256"/>
      <c r="SE220" s="256"/>
      <c r="SF220" s="256"/>
      <c r="SG220" s="256"/>
      <c r="SH220" s="256"/>
      <c r="SI220" s="256"/>
      <c r="SJ220" s="256"/>
      <c r="SK220" s="256"/>
      <c r="SL220" s="256"/>
      <c r="SM220" s="256"/>
      <c r="SN220" s="256"/>
      <c r="SO220" s="256"/>
      <c r="SP220" s="256"/>
      <c r="SQ220" s="256"/>
      <c r="SR220" s="256"/>
      <c r="SS220" s="256"/>
      <c r="ST220" s="256"/>
      <c r="SU220" s="256"/>
      <c r="SV220" s="256"/>
      <c r="SW220" s="256"/>
      <c r="SX220" s="256"/>
      <c r="SY220" s="256"/>
      <c r="SZ220" s="256"/>
      <c r="TA220" s="256"/>
      <c r="TB220" s="256"/>
      <c r="TC220" s="256"/>
      <c r="TD220" s="256"/>
      <c r="TE220" s="256"/>
      <c r="TF220" s="256"/>
      <c r="TG220" s="256"/>
      <c r="TH220" s="256"/>
      <c r="TI220" s="256"/>
      <c r="TJ220" s="256"/>
      <c r="TK220" s="256"/>
      <c r="TL220" s="256"/>
      <c r="TM220" s="256"/>
      <c r="TN220" s="256"/>
      <c r="TO220" s="256"/>
      <c r="TP220" s="256"/>
      <c r="TQ220" s="256"/>
      <c r="TR220" s="256"/>
      <c r="TS220" s="256"/>
      <c r="TT220" s="256"/>
      <c r="TU220" s="256"/>
      <c r="TV220" s="256"/>
      <c r="TW220" s="256"/>
      <c r="TX220" s="256"/>
      <c r="TY220" s="256"/>
      <c r="TZ220" s="256"/>
      <c r="UA220" s="256"/>
      <c r="UB220" s="256"/>
      <c r="UC220" s="256"/>
      <c r="UD220" s="256"/>
      <c r="UE220" s="256"/>
      <c r="UF220" s="256"/>
      <c r="UG220" s="256"/>
      <c r="UH220" s="256"/>
      <c r="UI220" s="256"/>
      <c r="UJ220" s="256"/>
      <c r="UK220" s="256"/>
      <c r="UL220" s="256"/>
      <c r="UM220" s="256"/>
      <c r="UN220" s="256"/>
      <c r="UO220" s="256"/>
      <c r="UP220" s="256"/>
      <c r="UQ220" s="256"/>
      <c r="UR220" s="256"/>
      <c r="US220" s="256"/>
      <c r="UT220" s="256"/>
      <c r="UU220" s="256"/>
      <c r="UV220" s="256"/>
      <c r="UW220" s="256"/>
      <c r="UX220" s="256"/>
      <c r="UY220" s="256"/>
      <c r="UZ220" s="256"/>
      <c r="VA220" s="256"/>
      <c r="VB220" s="256"/>
      <c r="VC220" s="256"/>
      <c r="VD220" s="256"/>
      <c r="VE220" s="256"/>
      <c r="VF220" s="256"/>
      <c r="VG220" s="256"/>
      <c r="VH220" s="256"/>
      <c r="VI220" s="256"/>
      <c r="VJ220" s="256"/>
      <c r="VK220" s="256"/>
      <c r="VL220" s="256"/>
      <c r="VM220" s="256"/>
      <c r="VN220" s="256"/>
      <c r="VO220" s="256"/>
      <c r="VP220" s="256"/>
      <c r="VQ220" s="256"/>
      <c r="VR220" s="256"/>
      <c r="VS220" s="256"/>
      <c r="VT220" s="256"/>
      <c r="VU220" s="256"/>
      <c r="VV220" s="256"/>
      <c r="VW220" s="256"/>
      <c r="VX220" s="256"/>
      <c r="VY220" s="256"/>
      <c r="VZ220" s="256"/>
      <c r="WA220" s="256"/>
      <c r="WB220" s="256"/>
      <c r="WC220" s="256"/>
      <c r="WD220" s="256"/>
      <c r="WE220" s="256"/>
      <c r="WF220" s="256"/>
      <c r="WG220" s="256"/>
      <c r="WH220" s="256"/>
      <c r="WI220" s="256"/>
      <c r="WJ220" s="256"/>
      <c r="WK220" s="256"/>
      <c r="WL220" s="256"/>
      <c r="WM220" s="256"/>
      <c r="WN220" s="256"/>
      <c r="WO220" s="256"/>
      <c r="WP220" s="256"/>
      <c r="WQ220" s="256"/>
      <c r="WR220" s="256"/>
      <c r="WS220" s="256"/>
      <c r="WT220" s="256"/>
      <c r="WU220" s="256"/>
      <c r="WV220" s="256"/>
      <c r="WW220" s="256"/>
      <c r="WX220" s="256"/>
      <c r="WY220" s="256"/>
      <c r="WZ220" s="256"/>
      <c r="XA220" s="256"/>
      <c r="XB220" s="256"/>
      <c r="XC220" s="256"/>
      <c r="XD220" s="256"/>
      <c r="XE220" s="256"/>
      <c r="XF220" s="256"/>
      <c r="XG220" s="256"/>
      <c r="XH220" s="256"/>
      <c r="XI220" s="256"/>
      <c r="XJ220" s="256"/>
      <c r="XK220" s="256"/>
      <c r="XL220" s="256"/>
      <c r="XM220" s="256"/>
      <c r="XN220" s="256"/>
      <c r="XO220" s="256"/>
      <c r="XP220" s="256"/>
      <c r="XQ220" s="256"/>
      <c r="XR220" s="256"/>
      <c r="XS220" s="256"/>
      <c r="XT220" s="256"/>
      <c r="XU220" s="256"/>
      <c r="XV220" s="256"/>
      <c r="XW220" s="256"/>
      <c r="XX220" s="256"/>
      <c r="XY220" s="256"/>
      <c r="XZ220" s="256"/>
      <c r="YA220" s="256"/>
      <c r="YB220" s="256"/>
      <c r="YC220" s="256"/>
      <c r="YD220" s="256"/>
      <c r="YE220" s="256"/>
      <c r="YF220" s="256"/>
      <c r="YG220" s="256"/>
      <c r="YH220" s="256"/>
      <c r="YI220" s="256"/>
      <c r="YJ220" s="256"/>
      <c r="YK220" s="256"/>
      <c r="YL220" s="256"/>
      <c r="YM220" s="256"/>
      <c r="YN220" s="256"/>
      <c r="YO220" s="256"/>
      <c r="YP220" s="256"/>
      <c r="YQ220" s="256"/>
      <c r="YR220" s="256"/>
      <c r="YS220" s="256"/>
      <c r="YT220" s="256"/>
      <c r="YU220" s="256"/>
      <c r="YV220" s="256"/>
      <c r="YW220" s="256"/>
      <c r="YX220" s="256"/>
      <c r="YY220" s="256"/>
      <c r="YZ220" s="256"/>
      <c r="ZA220" s="256"/>
      <c r="ZB220" s="256"/>
      <c r="ZC220" s="256"/>
      <c r="ZD220" s="256"/>
      <c r="ZE220" s="256"/>
      <c r="ZF220" s="256"/>
      <c r="ZG220" s="256"/>
      <c r="ZH220" s="256"/>
      <c r="ZI220" s="256"/>
      <c r="ZJ220" s="256"/>
      <c r="ZK220" s="256"/>
      <c r="ZL220" s="256"/>
      <c r="ZM220" s="256"/>
      <c r="ZN220" s="256"/>
      <c r="ZO220" s="256"/>
      <c r="ZP220" s="256"/>
      <c r="ZQ220" s="256"/>
      <c r="ZR220" s="256"/>
      <c r="ZS220" s="256"/>
      <c r="ZT220" s="256"/>
      <c r="ZU220" s="256"/>
      <c r="ZV220" s="256"/>
      <c r="ZW220" s="256"/>
      <c r="ZX220" s="256"/>
      <c r="ZY220" s="256"/>
      <c r="ZZ220" s="256"/>
      <c r="AAA220" s="256"/>
      <c r="AAB220" s="256"/>
      <c r="AAC220" s="256"/>
      <c r="AAD220" s="256"/>
      <c r="AAE220" s="256"/>
      <c r="AAF220" s="256"/>
      <c r="AAG220" s="256"/>
      <c r="AAH220" s="256"/>
      <c r="AAI220" s="256"/>
      <c r="AAJ220" s="256"/>
      <c r="AAK220" s="256"/>
      <c r="AAL220" s="256"/>
      <c r="AAM220" s="256"/>
      <c r="AAN220" s="256"/>
      <c r="AAO220" s="256"/>
      <c r="AAP220" s="256"/>
      <c r="AAQ220" s="256"/>
      <c r="AAR220" s="256"/>
      <c r="AAS220" s="256"/>
      <c r="AAT220" s="256"/>
      <c r="AAU220" s="256"/>
      <c r="AAV220" s="256"/>
      <c r="AAW220" s="256"/>
      <c r="AAX220" s="256"/>
      <c r="AAY220" s="256"/>
      <c r="AAZ220" s="256"/>
      <c r="ABA220" s="256"/>
      <c r="ABB220" s="256"/>
      <c r="ABC220" s="256"/>
      <c r="ABD220" s="256"/>
      <c r="ABE220" s="256"/>
      <c r="ABF220" s="256"/>
      <c r="ABG220" s="256"/>
      <c r="ABH220" s="256"/>
      <c r="ABI220" s="256"/>
      <c r="ABJ220" s="256"/>
      <c r="ABK220" s="256"/>
      <c r="ABL220" s="256"/>
      <c r="ABM220" s="256"/>
      <c r="ABN220" s="256"/>
      <c r="ABO220" s="256"/>
      <c r="ABP220" s="256"/>
      <c r="ABQ220" s="256"/>
      <c r="ABR220" s="256"/>
      <c r="ABS220" s="256"/>
      <c r="ABT220" s="256"/>
      <c r="ABU220" s="256"/>
      <c r="ABV220" s="256"/>
      <c r="ABW220" s="256"/>
      <c r="ABX220" s="256"/>
      <c r="ABY220" s="256"/>
      <c r="ABZ220" s="256"/>
      <c r="ACA220" s="256"/>
      <c r="ACB220" s="256"/>
      <c r="ACC220" s="256"/>
      <c r="ACD220" s="256"/>
      <c r="ACE220" s="256"/>
      <c r="ACF220" s="256"/>
      <c r="ACG220" s="256"/>
      <c r="ACH220" s="256"/>
      <c r="ACI220" s="256"/>
      <c r="ACJ220" s="256"/>
      <c r="ACK220" s="256"/>
      <c r="ACL220" s="256"/>
      <c r="ACM220" s="256"/>
      <c r="ACN220" s="256"/>
      <c r="ACO220" s="256"/>
      <c r="ACP220" s="256"/>
      <c r="ACQ220" s="256"/>
      <c r="ACR220" s="256"/>
      <c r="ACS220" s="256"/>
      <c r="ACT220" s="256"/>
      <c r="ACU220" s="256"/>
      <c r="ACV220" s="256"/>
      <c r="ACW220" s="256"/>
      <c r="ACX220" s="256"/>
      <c r="ACY220" s="256"/>
      <c r="ACZ220" s="256"/>
      <c r="ADA220" s="256"/>
      <c r="ADB220" s="256"/>
      <c r="ADC220" s="256"/>
      <c r="ADD220" s="256"/>
      <c r="ADE220" s="256"/>
      <c r="ADF220" s="256"/>
      <c r="ADG220" s="256"/>
      <c r="ADH220" s="256"/>
      <c r="ADI220" s="256"/>
      <c r="ADJ220" s="256"/>
      <c r="ADK220" s="256"/>
      <c r="ADL220" s="256"/>
      <c r="ADM220" s="256"/>
      <c r="ADN220" s="256"/>
      <c r="ADO220" s="256"/>
      <c r="ADP220" s="256"/>
      <c r="ADQ220" s="256"/>
      <c r="ADR220" s="256"/>
      <c r="ADS220" s="256"/>
      <c r="ADT220" s="256"/>
      <c r="ADU220" s="256"/>
      <c r="ADV220" s="256"/>
      <c r="ADW220" s="256"/>
      <c r="ADX220" s="256"/>
      <c r="ADY220" s="256"/>
      <c r="ADZ220" s="256"/>
      <c r="AEA220" s="256"/>
      <c r="AEB220" s="256"/>
      <c r="AEC220" s="256"/>
      <c r="AED220" s="256"/>
      <c r="AEE220" s="256"/>
      <c r="AEF220" s="256"/>
      <c r="AEG220" s="256"/>
      <c r="AEH220" s="256"/>
      <c r="AEI220" s="256"/>
      <c r="AEJ220" s="256"/>
      <c r="AEK220" s="256"/>
      <c r="AEL220" s="256"/>
      <c r="AEM220" s="256"/>
      <c r="AEN220" s="256"/>
      <c r="AEO220" s="256"/>
      <c r="AEP220" s="256"/>
      <c r="AEQ220" s="256"/>
      <c r="AER220" s="256"/>
      <c r="AES220" s="256"/>
      <c r="AET220" s="256"/>
      <c r="AEU220" s="256"/>
      <c r="AEV220" s="256"/>
      <c r="AEW220" s="256"/>
      <c r="AEX220" s="256"/>
      <c r="AEY220" s="256"/>
      <c r="AEZ220" s="256"/>
      <c r="AFA220" s="256"/>
      <c r="AFB220" s="256"/>
      <c r="AFC220" s="256"/>
      <c r="AFD220" s="256"/>
      <c r="AFE220" s="256"/>
      <c r="AFF220" s="256"/>
      <c r="AFG220" s="256"/>
      <c r="AFH220" s="256"/>
      <c r="AFI220" s="256"/>
      <c r="AFJ220" s="256"/>
      <c r="AFK220" s="256"/>
      <c r="AFL220" s="256"/>
      <c r="AFM220" s="256"/>
      <c r="AFN220" s="256"/>
      <c r="AFO220" s="256"/>
    </row>
    <row r="221" spans="2:847" s="309" customFormat="1" x14ac:dyDescent="0.2">
      <c r="B221" s="246" t="s">
        <v>14043</v>
      </c>
      <c r="C221" s="243">
        <v>95040</v>
      </c>
      <c r="D221" s="312">
        <v>0</v>
      </c>
      <c r="E221" s="234" t="s">
        <v>14034</v>
      </c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256"/>
      <c r="AB221" s="256"/>
      <c r="AC221" s="256"/>
      <c r="AD221" s="256"/>
      <c r="AE221" s="256"/>
      <c r="AF221" s="256"/>
      <c r="AG221" s="256"/>
      <c r="AH221" s="256"/>
      <c r="AI221" s="256"/>
      <c r="AJ221" s="256"/>
      <c r="AK221" s="256"/>
      <c r="AL221" s="256"/>
      <c r="AM221" s="256"/>
      <c r="AN221" s="256"/>
      <c r="AO221" s="256"/>
      <c r="AP221" s="256"/>
      <c r="AQ221" s="256"/>
      <c r="AR221" s="256"/>
      <c r="AS221" s="256"/>
      <c r="AT221" s="256"/>
      <c r="AU221" s="256"/>
      <c r="AV221" s="256"/>
      <c r="AW221" s="256"/>
      <c r="AX221" s="256"/>
      <c r="AY221" s="256"/>
      <c r="AZ221" s="256"/>
      <c r="BA221" s="256"/>
      <c r="BB221" s="256"/>
      <c r="BC221" s="256"/>
      <c r="BD221" s="256"/>
      <c r="BE221" s="256"/>
      <c r="BF221" s="256"/>
      <c r="BG221" s="256"/>
      <c r="BH221" s="256"/>
      <c r="BI221" s="256"/>
      <c r="BJ221" s="256"/>
      <c r="BK221" s="256"/>
      <c r="BL221" s="256"/>
      <c r="BM221" s="256"/>
      <c r="BN221" s="256"/>
      <c r="BO221" s="256"/>
      <c r="BP221" s="256"/>
      <c r="BQ221" s="256"/>
      <c r="BR221" s="256"/>
      <c r="BS221" s="256"/>
      <c r="BT221" s="256"/>
      <c r="BU221" s="256"/>
      <c r="BV221" s="256"/>
      <c r="BW221" s="256"/>
      <c r="BX221" s="256"/>
      <c r="BY221" s="256"/>
      <c r="BZ221" s="256"/>
      <c r="CA221" s="256"/>
      <c r="CB221" s="256"/>
      <c r="CC221" s="256"/>
      <c r="CD221" s="256"/>
      <c r="CE221" s="256"/>
      <c r="CF221" s="256"/>
      <c r="CG221" s="256"/>
      <c r="CH221" s="256"/>
      <c r="CI221" s="256"/>
      <c r="CJ221" s="256"/>
      <c r="CK221" s="256"/>
      <c r="CL221" s="256"/>
      <c r="CM221" s="256"/>
      <c r="CN221" s="256"/>
      <c r="CO221" s="256"/>
      <c r="CP221" s="256"/>
      <c r="CQ221" s="256"/>
      <c r="CR221" s="256"/>
      <c r="CS221" s="256"/>
      <c r="CT221" s="256"/>
      <c r="CU221" s="256"/>
      <c r="CV221" s="256"/>
      <c r="CW221" s="256"/>
      <c r="CX221" s="256"/>
      <c r="CY221" s="256"/>
      <c r="CZ221" s="256"/>
      <c r="DA221" s="256"/>
      <c r="DB221" s="256"/>
      <c r="DC221" s="256"/>
      <c r="DD221" s="256"/>
      <c r="DE221" s="256"/>
      <c r="DF221" s="256"/>
      <c r="DG221" s="256"/>
      <c r="DH221" s="256"/>
      <c r="DI221" s="256"/>
      <c r="DJ221" s="256"/>
      <c r="DK221" s="256"/>
      <c r="DL221" s="256"/>
      <c r="DM221" s="256"/>
      <c r="DN221" s="256"/>
      <c r="DO221" s="256"/>
      <c r="DP221" s="256"/>
      <c r="DQ221" s="256"/>
      <c r="DR221" s="256"/>
      <c r="DS221" s="256"/>
      <c r="DT221" s="256"/>
      <c r="DU221" s="256"/>
      <c r="DV221" s="256"/>
      <c r="DW221" s="256"/>
      <c r="DX221" s="256"/>
      <c r="DY221" s="256"/>
      <c r="DZ221" s="256"/>
      <c r="EA221" s="256"/>
      <c r="EB221" s="256"/>
      <c r="EC221" s="256"/>
      <c r="ED221" s="256"/>
      <c r="EE221" s="256"/>
      <c r="EF221" s="256"/>
      <c r="EG221" s="256"/>
      <c r="EH221" s="256"/>
      <c r="EI221" s="256"/>
      <c r="EJ221" s="256"/>
      <c r="EK221" s="256"/>
      <c r="EL221" s="256"/>
      <c r="EM221" s="256"/>
      <c r="EN221" s="256"/>
      <c r="EO221" s="256"/>
      <c r="EP221" s="256"/>
      <c r="EQ221" s="256"/>
      <c r="ER221" s="256"/>
      <c r="ES221" s="256"/>
      <c r="ET221" s="256"/>
      <c r="EU221" s="256"/>
      <c r="EV221" s="256"/>
      <c r="EW221" s="256"/>
      <c r="EX221" s="256"/>
      <c r="EY221" s="256"/>
      <c r="EZ221" s="256"/>
      <c r="FA221" s="256"/>
      <c r="FB221" s="256"/>
      <c r="FC221" s="256"/>
      <c r="FD221" s="256"/>
      <c r="FE221" s="256"/>
      <c r="FF221" s="256"/>
      <c r="FG221" s="256"/>
      <c r="FH221" s="256"/>
      <c r="FI221" s="256"/>
      <c r="FJ221" s="256"/>
      <c r="FK221" s="256"/>
      <c r="FL221" s="256"/>
      <c r="FM221" s="256"/>
      <c r="FN221" s="256"/>
      <c r="FO221" s="256"/>
      <c r="FP221" s="256"/>
      <c r="FQ221" s="256"/>
      <c r="FR221" s="256"/>
      <c r="FS221" s="256"/>
      <c r="FT221" s="256"/>
      <c r="FU221" s="256"/>
      <c r="FV221" s="256"/>
      <c r="FW221" s="256"/>
      <c r="FX221" s="256"/>
      <c r="FY221" s="256"/>
      <c r="FZ221" s="256"/>
      <c r="GA221" s="256"/>
      <c r="GB221" s="256"/>
      <c r="GC221" s="256"/>
      <c r="GD221" s="256"/>
      <c r="GE221" s="256"/>
      <c r="GF221" s="256"/>
      <c r="GG221" s="256"/>
      <c r="GH221" s="256"/>
      <c r="GI221" s="256"/>
      <c r="GJ221" s="256"/>
      <c r="GK221" s="256"/>
      <c r="GL221" s="256"/>
      <c r="GM221" s="256"/>
      <c r="GN221" s="256"/>
      <c r="GO221" s="256"/>
      <c r="GP221" s="256"/>
      <c r="GQ221" s="256"/>
      <c r="GR221" s="256"/>
      <c r="GS221" s="256"/>
      <c r="GT221" s="256"/>
      <c r="GU221" s="256"/>
      <c r="GV221" s="256"/>
      <c r="GW221" s="256"/>
      <c r="GX221" s="256"/>
      <c r="GY221" s="256"/>
      <c r="GZ221" s="256"/>
      <c r="HA221" s="256"/>
      <c r="HB221" s="256"/>
      <c r="HC221" s="256"/>
      <c r="HD221" s="256"/>
      <c r="HE221" s="256"/>
      <c r="HF221" s="256"/>
      <c r="HG221" s="256"/>
      <c r="HH221" s="256"/>
      <c r="HI221" s="256"/>
      <c r="HJ221" s="256"/>
      <c r="HK221" s="256"/>
      <c r="HL221" s="256"/>
      <c r="HM221" s="256"/>
      <c r="HN221" s="256"/>
      <c r="HO221" s="256"/>
      <c r="HP221" s="256"/>
      <c r="HQ221" s="256"/>
      <c r="HR221" s="256"/>
      <c r="HS221" s="256"/>
      <c r="HT221" s="256"/>
      <c r="HU221" s="256"/>
      <c r="HV221" s="256"/>
      <c r="HW221" s="256"/>
      <c r="HX221" s="256"/>
      <c r="HY221" s="256"/>
      <c r="HZ221" s="256"/>
      <c r="IA221" s="256"/>
      <c r="IB221" s="256"/>
      <c r="IC221" s="256"/>
      <c r="ID221" s="256"/>
      <c r="IE221" s="256"/>
      <c r="IF221" s="256"/>
      <c r="IG221" s="256"/>
      <c r="IH221" s="256"/>
      <c r="II221" s="256"/>
      <c r="IJ221" s="256"/>
      <c r="IK221" s="256"/>
      <c r="IL221" s="256"/>
      <c r="IM221" s="256"/>
      <c r="IN221" s="256"/>
      <c r="IO221" s="256"/>
      <c r="IP221" s="256"/>
      <c r="IQ221" s="256"/>
      <c r="IR221" s="256"/>
      <c r="IS221" s="256"/>
      <c r="IT221" s="256"/>
      <c r="IU221" s="256"/>
      <c r="IV221" s="256"/>
      <c r="IW221" s="256"/>
      <c r="IX221" s="256"/>
      <c r="IY221" s="256"/>
      <c r="IZ221" s="256"/>
      <c r="JA221" s="256"/>
      <c r="JB221" s="256"/>
      <c r="JC221" s="256"/>
      <c r="JD221" s="256"/>
      <c r="JE221" s="256"/>
      <c r="JF221" s="256"/>
      <c r="JG221" s="256"/>
      <c r="JH221" s="256"/>
      <c r="JI221" s="256"/>
      <c r="JJ221" s="256"/>
      <c r="JK221" s="256"/>
      <c r="JL221" s="256"/>
      <c r="JM221" s="256"/>
      <c r="JN221" s="256"/>
      <c r="JO221" s="256"/>
      <c r="JP221" s="256"/>
      <c r="JQ221" s="256"/>
      <c r="JR221" s="256"/>
      <c r="JS221" s="256"/>
      <c r="JT221" s="256"/>
      <c r="JU221" s="256"/>
      <c r="JV221" s="256"/>
      <c r="JW221" s="256"/>
      <c r="JX221" s="256"/>
      <c r="JY221" s="256"/>
      <c r="JZ221" s="256"/>
      <c r="KA221" s="256"/>
      <c r="KB221" s="256"/>
      <c r="KC221" s="256"/>
      <c r="KD221" s="256"/>
      <c r="KE221" s="256"/>
      <c r="KF221" s="256"/>
      <c r="KG221" s="256"/>
      <c r="KH221" s="256"/>
      <c r="KI221" s="256"/>
      <c r="KJ221" s="256"/>
      <c r="KK221" s="256"/>
      <c r="KL221" s="256"/>
      <c r="KM221" s="256"/>
      <c r="KN221" s="256"/>
      <c r="KO221" s="256"/>
      <c r="KP221" s="256"/>
      <c r="KQ221" s="256"/>
      <c r="KR221" s="256"/>
      <c r="KS221" s="256"/>
      <c r="KT221" s="256"/>
      <c r="KU221" s="256"/>
      <c r="KV221" s="256"/>
      <c r="KW221" s="256"/>
      <c r="KX221" s="256"/>
      <c r="KY221" s="256"/>
      <c r="KZ221" s="256"/>
      <c r="LA221" s="256"/>
      <c r="LB221" s="256"/>
      <c r="LC221" s="256"/>
      <c r="LD221" s="256"/>
      <c r="LE221" s="256"/>
      <c r="LF221" s="256"/>
      <c r="LG221" s="256"/>
      <c r="LH221" s="256"/>
      <c r="LI221" s="256"/>
      <c r="LJ221" s="256"/>
      <c r="LK221" s="256"/>
      <c r="LL221" s="256"/>
      <c r="LM221" s="256"/>
      <c r="LN221" s="256"/>
      <c r="LO221" s="256"/>
      <c r="LP221" s="256"/>
      <c r="LQ221" s="256"/>
      <c r="LR221" s="256"/>
      <c r="LS221" s="256"/>
      <c r="LT221" s="256"/>
      <c r="LU221" s="256"/>
      <c r="LV221" s="256"/>
      <c r="LW221" s="256"/>
      <c r="LX221" s="256"/>
      <c r="LY221" s="256"/>
      <c r="LZ221" s="256"/>
      <c r="MA221" s="256"/>
      <c r="MB221" s="256"/>
      <c r="MC221" s="256"/>
      <c r="MD221" s="256"/>
      <c r="ME221" s="256"/>
      <c r="MF221" s="256"/>
      <c r="MG221" s="256"/>
      <c r="MH221" s="256"/>
      <c r="MI221" s="256"/>
      <c r="MJ221" s="256"/>
      <c r="MK221" s="256"/>
      <c r="ML221" s="256"/>
      <c r="MM221" s="256"/>
      <c r="MN221" s="256"/>
      <c r="MO221" s="256"/>
      <c r="MP221" s="256"/>
      <c r="MQ221" s="256"/>
      <c r="MR221" s="256"/>
      <c r="MS221" s="256"/>
      <c r="MT221" s="256"/>
      <c r="MU221" s="256"/>
      <c r="MV221" s="256"/>
      <c r="MW221" s="256"/>
      <c r="MX221" s="256"/>
      <c r="MY221" s="256"/>
      <c r="MZ221" s="256"/>
      <c r="NA221" s="256"/>
      <c r="NB221" s="256"/>
      <c r="NC221" s="256"/>
      <c r="ND221" s="256"/>
      <c r="NE221" s="256"/>
      <c r="NF221" s="256"/>
      <c r="NG221" s="256"/>
      <c r="NH221" s="256"/>
      <c r="NI221" s="256"/>
      <c r="NJ221" s="256"/>
      <c r="NK221" s="256"/>
      <c r="NL221" s="256"/>
      <c r="NM221" s="256"/>
      <c r="NN221" s="256"/>
      <c r="NO221" s="256"/>
      <c r="NP221" s="256"/>
      <c r="NQ221" s="256"/>
      <c r="NR221" s="256"/>
      <c r="NS221" s="256"/>
      <c r="NT221" s="256"/>
      <c r="NU221" s="256"/>
      <c r="NV221" s="256"/>
      <c r="NW221" s="256"/>
      <c r="NX221" s="256"/>
      <c r="NY221" s="256"/>
      <c r="NZ221" s="256"/>
      <c r="OA221" s="256"/>
      <c r="OB221" s="256"/>
      <c r="OC221" s="256"/>
      <c r="OD221" s="256"/>
      <c r="OE221" s="256"/>
      <c r="OF221" s="256"/>
      <c r="OG221" s="256"/>
      <c r="OH221" s="256"/>
      <c r="OI221" s="256"/>
      <c r="OJ221" s="256"/>
      <c r="OK221" s="256"/>
      <c r="OL221" s="256"/>
      <c r="OM221" s="256"/>
      <c r="ON221" s="256"/>
      <c r="OO221" s="256"/>
      <c r="OP221" s="256"/>
      <c r="OQ221" s="256"/>
      <c r="OR221" s="256"/>
      <c r="OS221" s="256"/>
      <c r="OT221" s="256"/>
      <c r="OU221" s="256"/>
      <c r="OV221" s="256"/>
      <c r="OW221" s="256"/>
      <c r="OX221" s="256"/>
      <c r="OY221" s="256"/>
      <c r="OZ221" s="256"/>
      <c r="PA221" s="256"/>
      <c r="PB221" s="256"/>
      <c r="PC221" s="256"/>
      <c r="PD221" s="256"/>
      <c r="PE221" s="256"/>
      <c r="PF221" s="256"/>
      <c r="PG221" s="256"/>
      <c r="PH221" s="256"/>
      <c r="PI221" s="256"/>
      <c r="PJ221" s="256"/>
      <c r="PK221" s="256"/>
      <c r="PL221" s="256"/>
      <c r="PM221" s="256"/>
      <c r="PN221" s="256"/>
      <c r="PO221" s="256"/>
      <c r="PP221" s="256"/>
      <c r="PQ221" s="256"/>
      <c r="PR221" s="256"/>
      <c r="PS221" s="256"/>
      <c r="PT221" s="256"/>
      <c r="PU221" s="256"/>
      <c r="PV221" s="256"/>
      <c r="PW221" s="256"/>
      <c r="PX221" s="256"/>
      <c r="PY221" s="256"/>
      <c r="PZ221" s="256"/>
      <c r="QA221" s="256"/>
      <c r="QB221" s="256"/>
      <c r="QC221" s="256"/>
      <c r="QD221" s="256"/>
      <c r="QE221" s="256"/>
      <c r="QF221" s="256"/>
      <c r="QG221" s="256"/>
      <c r="QH221" s="256"/>
      <c r="QI221" s="256"/>
      <c r="QJ221" s="256"/>
      <c r="QK221" s="256"/>
      <c r="QL221" s="256"/>
      <c r="QM221" s="256"/>
      <c r="QN221" s="256"/>
      <c r="QO221" s="256"/>
      <c r="QP221" s="256"/>
      <c r="QQ221" s="256"/>
      <c r="QR221" s="256"/>
      <c r="QS221" s="256"/>
      <c r="QT221" s="256"/>
      <c r="QU221" s="256"/>
      <c r="QV221" s="256"/>
      <c r="QW221" s="256"/>
      <c r="QX221" s="256"/>
      <c r="QY221" s="256"/>
      <c r="QZ221" s="256"/>
      <c r="RA221" s="256"/>
      <c r="RB221" s="256"/>
      <c r="RC221" s="256"/>
      <c r="RD221" s="256"/>
      <c r="RE221" s="256"/>
      <c r="RF221" s="256"/>
      <c r="RG221" s="256"/>
      <c r="RH221" s="256"/>
      <c r="RI221" s="256"/>
      <c r="RJ221" s="256"/>
      <c r="RK221" s="256"/>
      <c r="RL221" s="256"/>
      <c r="RM221" s="256"/>
      <c r="RN221" s="256"/>
      <c r="RO221" s="256"/>
      <c r="RP221" s="256"/>
      <c r="RQ221" s="256"/>
      <c r="RR221" s="256"/>
      <c r="RS221" s="256"/>
      <c r="RT221" s="256"/>
      <c r="RU221" s="256"/>
      <c r="RV221" s="256"/>
      <c r="RW221" s="256"/>
      <c r="RX221" s="256"/>
      <c r="RY221" s="256"/>
      <c r="RZ221" s="256"/>
      <c r="SA221" s="256"/>
      <c r="SB221" s="256"/>
      <c r="SC221" s="256"/>
      <c r="SD221" s="256"/>
      <c r="SE221" s="256"/>
      <c r="SF221" s="256"/>
      <c r="SG221" s="256"/>
      <c r="SH221" s="256"/>
      <c r="SI221" s="256"/>
      <c r="SJ221" s="256"/>
      <c r="SK221" s="256"/>
      <c r="SL221" s="256"/>
      <c r="SM221" s="256"/>
      <c r="SN221" s="256"/>
      <c r="SO221" s="256"/>
      <c r="SP221" s="256"/>
      <c r="SQ221" s="256"/>
      <c r="SR221" s="256"/>
      <c r="SS221" s="256"/>
      <c r="ST221" s="256"/>
      <c r="SU221" s="256"/>
      <c r="SV221" s="256"/>
      <c r="SW221" s="256"/>
      <c r="SX221" s="256"/>
      <c r="SY221" s="256"/>
      <c r="SZ221" s="256"/>
      <c r="TA221" s="256"/>
      <c r="TB221" s="256"/>
      <c r="TC221" s="256"/>
      <c r="TD221" s="256"/>
      <c r="TE221" s="256"/>
      <c r="TF221" s="256"/>
      <c r="TG221" s="256"/>
      <c r="TH221" s="256"/>
      <c r="TI221" s="256"/>
      <c r="TJ221" s="256"/>
      <c r="TK221" s="256"/>
      <c r="TL221" s="256"/>
      <c r="TM221" s="256"/>
      <c r="TN221" s="256"/>
      <c r="TO221" s="256"/>
      <c r="TP221" s="256"/>
      <c r="TQ221" s="256"/>
      <c r="TR221" s="256"/>
      <c r="TS221" s="256"/>
      <c r="TT221" s="256"/>
      <c r="TU221" s="256"/>
      <c r="TV221" s="256"/>
      <c r="TW221" s="256"/>
      <c r="TX221" s="256"/>
      <c r="TY221" s="256"/>
      <c r="TZ221" s="256"/>
      <c r="UA221" s="256"/>
      <c r="UB221" s="256"/>
      <c r="UC221" s="256"/>
      <c r="UD221" s="256"/>
      <c r="UE221" s="256"/>
      <c r="UF221" s="256"/>
      <c r="UG221" s="256"/>
      <c r="UH221" s="256"/>
      <c r="UI221" s="256"/>
      <c r="UJ221" s="256"/>
      <c r="UK221" s="256"/>
      <c r="UL221" s="256"/>
      <c r="UM221" s="256"/>
      <c r="UN221" s="256"/>
      <c r="UO221" s="256"/>
      <c r="UP221" s="256"/>
      <c r="UQ221" s="256"/>
      <c r="UR221" s="256"/>
      <c r="US221" s="256"/>
      <c r="UT221" s="256"/>
      <c r="UU221" s="256"/>
      <c r="UV221" s="256"/>
      <c r="UW221" s="256"/>
      <c r="UX221" s="256"/>
      <c r="UY221" s="256"/>
      <c r="UZ221" s="256"/>
      <c r="VA221" s="256"/>
      <c r="VB221" s="256"/>
      <c r="VC221" s="256"/>
      <c r="VD221" s="256"/>
      <c r="VE221" s="256"/>
      <c r="VF221" s="256"/>
      <c r="VG221" s="256"/>
      <c r="VH221" s="256"/>
      <c r="VI221" s="256"/>
      <c r="VJ221" s="256"/>
      <c r="VK221" s="256"/>
      <c r="VL221" s="256"/>
      <c r="VM221" s="256"/>
      <c r="VN221" s="256"/>
      <c r="VO221" s="256"/>
      <c r="VP221" s="256"/>
      <c r="VQ221" s="256"/>
      <c r="VR221" s="256"/>
      <c r="VS221" s="256"/>
      <c r="VT221" s="256"/>
      <c r="VU221" s="256"/>
      <c r="VV221" s="256"/>
      <c r="VW221" s="256"/>
      <c r="VX221" s="256"/>
      <c r="VY221" s="256"/>
      <c r="VZ221" s="256"/>
      <c r="WA221" s="256"/>
      <c r="WB221" s="256"/>
      <c r="WC221" s="256"/>
      <c r="WD221" s="256"/>
      <c r="WE221" s="256"/>
      <c r="WF221" s="256"/>
      <c r="WG221" s="256"/>
      <c r="WH221" s="256"/>
      <c r="WI221" s="256"/>
      <c r="WJ221" s="256"/>
      <c r="WK221" s="256"/>
      <c r="WL221" s="256"/>
      <c r="WM221" s="256"/>
      <c r="WN221" s="256"/>
      <c r="WO221" s="256"/>
      <c r="WP221" s="256"/>
      <c r="WQ221" s="256"/>
      <c r="WR221" s="256"/>
      <c r="WS221" s="256"/>
      <c r="WT221" s="256"/>
      <c r="WU221" s="256"/>
      <c r="WV221" s="256"/>
      <c r="WW221" s="256"/>
      <c r="WX221" s="256"/>
      <c r="WY221" s="256"/>
      <c r="WZ221" s="256"/>
      <c r="XA221" s="256"/>
      <c r="XB221" s="256"/>
      <c r="XC221" s="256"/>
      <c r="XD221" s="256"/>
      <c r="XE221" s="256"/>
      <c r="XF221" s="256"/>
      <c r="XG221" s="256"/>
      <c r="XH221" s="256"/>
      <c r="XI221" s="256"/>
      <c r="XJ221" s="256"/>
      <c r="XK221" s="256"/>
      <c r="XL221" s="256"/>
      <c r="XM221" s="256"/>
      <c r="XN221" s="256"/>
      <c r="XO221" s="256"/>
      <c r="XP221" s="256"/>
      <c r="XQ221" s="256"/>
      <c r="XR221" s="256"/>
      <c r="XS221" s="256"/>
      <c r="XT221" s="256"/>
      <c r="XU221" s="256"/>
      <c r="XV221" s="256"/>
      <c r="XW221" s="256"/>
      <c r="XX221" s="256"/>
      <c r="XY221" s="256"/>
      <c r="XZ221" s="256"/>
      <c r="YA221" s="256"/>
      <c r="YB221" s="256"/>
      <c r="YC221" s="256"/>
      <c r="YD221" s="256"/>
      <c r="YE221" s="256"/>
      <c r="YF221" s="256"/>
      <c r="YG221" s="256"/>
      <c r="YH221" s="256"/>
      <c r="YI221" s="256"/>
      <c r="YJ221" s="256"/>
      <c r="YK221" s="256"/>
      <c r="YL221" s="256"/>
      <c r="YM221" s="256"/>
      <c r="YN221" s="256"/>
      <c r="YO221" s="256"/>
      <c r="YP221" s="256"/>
      <c r="YQ221" s="256"/>
      <c r="YR221" s="256"/>
      <c r="YS221" s="256"/>
      <c r="YT221" s="256"/>
      <c r="YU221" s="256"/>
      <c r="YV221" s="256"/>
      <c r="YW221" s="256"/>
      <c r="YX221" s="256"/>
      <c r="YY221" s="256"/>
      <c r="YZ221" s="256"/>
      <c r="ZA221" s="256"/>
      <c r="ZB221" s="256"/>
      <c r="ZC221" s="256"/>
      <c r="ZD221" s="256"/>
      <c r="ZE221" s="256"/>
      <c r="ZF221" s="256"/>
      <c r="ZG221" s="256"/>
      <c r="ZH221" s="256"/>
      <c r="ZI221" s="256"/>
      <c r="ZJ221" s="256"/>
      <c r="ZK221" s="256"/>
      <c r="ZL221" s="256"/>
      <c r="ZM221" s="256"/>
      <c r="ZN221" s="256"/>
      <c r="ZO221" s="256"/>
      <c r="ZP221" s="256"/>
      <c r="ZQ221" s="256"/>
      <c r="ZR221" s="256"/>
      <c r="ZS221" s="256"/>
      <c r="ZT221" s="256"/>
      <c r="ZU221" s="256"/>
      <c r="ZV221" s="256"/>
      <c r="ZW221" s="256"/>
      <c r="ZX221" s="256"/>
      <c r="ZY221" s="256"/>
      <c r="ZZ221" s="256"/>
      <c r="AAA221" s="256"/>
      <c r="AAB221" s="256"/>
      <c r="AAC221" s="256"/>
      <c r="AAD221" s="256"/>
      <c r="AAE221" s="256"/>
      <c r="AAF221" s="256"/>
      <c r="AAG221" s="256"/>
      <c r="AAH221" s="256"/>
      <c r="AAI221" s="256"/>
      <c r="AAJ221" s="256"/>
      <c r="AAK221" s="256"/>
      <c r="AAL221" s="256"/>
      <c r="AAM221" s="256"/>
      <c r="AAN221" s="256"/>
      <c r="AAO221" s="256"/>
      <c r="AAP221" s="256"/>
      <c r="AAQ221" s="256"/>
      <c r="AAR221" s="256"/>
      <c r="AAS221" s="256"/>
      <c r="AAT221" s="256"/>
      <c r="AAU221" s="256"/>
      <c r="AAV221" s="256"/>
      <c r="AAW221" s="256"/>
      <c r="AAX221" s="256"/>
      <c r="AAY221" s="256"/>
      <c r="AAZ221" s="256"/>
      <c r="ABA221" s="256"/>
      <c r="ABB221" s="256"/>
      <c r="ABC221" s="256"/>
      <c r="ABD221" s="256"/>
      <c r="ABE221" s="256"/>
      <c r="ABF221" s="256"/>
      <c r="ABG221" s="256"/>
      <c r="ABH221" s="256"/>
      <c r="ABI221" s="256"/>
      <c r="ABJ221" s="256"/>
      <c r="ABK221" s="256"/>
      <c r="ABL221" s="256"/>
      <c r="ABM221" s="256"/>
      <c r="ABN221" s="256"/>
      <c r="ABO221" s="256"/>
      <c r="ABP221" s="256"/>
      <c r="ABQ221" s="256"/>
      <c r="ABR221" s="256"/>
      <c r="ABS221" s="256"/>
      <c r="ABT221" s="256"/>
      <c r="ABU221" s="256"/>
      <c r="ABV221" s="256"/>
      <c r="ABW221" s="256"/>
      <c r="ABX221" s="256"/>
      <c r="ABY221" s="256"/>
      <c r="ABZ221" s="256"/>
      <c r="ACA221" s="256"/>
      <c r="ACB221" s="256"/>
      <c r="ACC221" s="256"/>
      <c r="ACD221" s="256"/>
      <c r="ACE221" s="256"/>
      <c r="ACF221" s="256"/>
      <c r="ACG221" s="256"/>
      <c r="ACH221" s="256"/>
      <c r="ACI221" s="256"/>
      <c r="ACJ221" s="256"/>
      <c r="ACK221" s="256"/>
      <c r="ACL221" s="256"/>
      <c r="ACM221" s="256"/>
      <c r="ACN221" s="256"/>
      <c r="ACO221" s="256"/>
      <c r="ACP221" s="256"/>
      <c r="ACQ221" s="256"/>
      <c r="ACR221" s="256"/>
      <c r="ACS221" s="256"/>
      <c r="ACT221" s="256"/>
      <c r="ACU221" s="256"/>
      <c r="ACV221" s="256"/>
      <c r="ACW221" s="256"/>
      <c r="ACX221" s="256"/>
      <c r="ACY221" s="256"/>
      <c r="ACZ221" s="256"/>
      <c r="ADA221" s="256"/>
      <c r="ADB221" s="256"/>
      <c r="ADC221" s="256"/>
      <c r="ADD221" s="256"/>
      <c r="ADE221" s="256"/>
      <c r="ADF221" s="256"/>
      <c r="ADG221" s="256"/>
      <c r="ADH221" s="256"/>
      <c r="ADI221" s="256"/>
      <c r="ADJ221" s="256"/>
      <c r="ADK221" s="256"/>
      <c r="ADL221" s="256"/>
      <c r="ADM221" s="256"/>
      <c r="ADN221" s="256"/>
      <c r="ADO221" s="256"/>
      <c r="ADP221" s="256"/>
      <c r="ADQ221" s="256"/>
      <c r="ADR221" s="256"/>
      <c r="ADS221" s="256"/>
      <c r="ADT221" s="256"/>
      <c r="ADU221" s="256"/>
      <c r="ADV221" s="256"/>
      <c r="ADW221" s="256"/>
      <c r="ADX221" s="256"/>
      <c r="ADY221" s="256"/>
      <c r="ADZ221" s="256"/>
      <c r="AEA221" s="256"/>
      <c r="AEB221" s="256"/>
      <c r="AEC221" s="256"/>
      <c r="AED221" s="256"/>
      <c r="AEE221" s="256"/>
      <c r="AEF221" s="256"/>
      <c r="AEG221" s="256"/>
      <c r="AEH221" s="256"/>
      <c r="AEI221" s="256"/>
      <c r="AEJ221" s="256"/>
      <c r="AEK221" s="256"/>
      <c r="AEL221" s="256"/>
      <c r="AEM221" s="256"/>
      <c r="AEN221" s="256"/>
      <c r="AEO221" s="256"/>
      <c r="AEP221" s="256"/>
      <c r="AEQ221" s="256"/>
      <c r="AER221" s="256"/>
      <c r="AES221" s="256"/>
      <c r="AET221" s="256"/>
      <c r="AEU221" s="256"/>
      <c r="AEV221" s="256"/>
      <c r="AEW221" s="256"/>
      <c r="AEX221" s="256"/>
      <c r="AEY221" s="256"/>
      <c r="AEZ221" s="256"/>
      <c r="AFA221" s="256"/>
      <c r="AFB221" s="256"/>
      <c r="AFC221" s="256"/>
      <c r="AFD221" s="256"/>
      <c r="AFE221" s="256"/>
      <c r="AFF221" s="256"/>
      <c r="AFG221" s="256"/>
      <c r="AFH221" s="256"/>
      <c r="AFI221" s="256"/>
      <c r="AFJ221" s="256"/>
      <c r="AFK221" s="256"/>
      <c r="AFL221" s="256"/>
      <c r="AFM221" s="256"/>
      <c r="AFN221" s="256"/>
      <c r="AFO221" s="256"/>
    </row>
    <row r="222" spans="2:847" s="309" customFormat="1" x14ac:dyDescent="0.2">
      <c r="B222" s="246" t="s">
        <v>14044</v>
      </c>
      <c r="C222" s="243">
        <v>100945</v>
      </c>
      <c r="D222" s="312">
        <v>0</v>
      </c>
      <c r="E222" s="234" t="s">
        <v>14036</v>
      </c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256"/>
      <c r="AB222" s="256"/>
      <c r="AC222" s="256"/>
      <c r="AD222" s="256"/>
      <c r="AE222" s="256"/>
      <c r="AF222" s="256"/>
      <c r="AG222" s="256"/>
      <c r="AH222" s="256"/>
      <c r="AI222" s="256"/>
      <c r="AJ222" s="256"/>
      <c r="AK222" s="256"/>
      <c r="AL222" s="256"/>
      <c r="AM222" s="256"/>
      <c r="AN222" s="256"/>
      <c r="AO222" s="256"/>
      <c r="AP222" s="256"/>
      <c r="AQ222" s="256"/>
      <c r="AR222" s="256"/>
      <c r="AS222" s="256"/>
      <c r="AT222" s="256"/>
      <c r="AU222" s="256"/>
      <c r="AV222" s="256"/>
      <c r="AW222" s="256"/>
      <c r="AX222" s="256"/>
      <c r="AY222" s="256"/>
      <c r="AZ222" s="256"/>
      <c r="BA222" s="256"/>
      <c r="BB222" s="256"/>
      <c r="BC222" s="256"/>
      <c r="BD222" s="256"/>
      <c r="BE222" s="256"/>
      <c r="BF222" s="256"/>
      <c r="BG222" s="256"/>
      <c r="BH222" s="256"/>
      <c r="BI222" s="256"/>
      <c r="BJ222" s="256"/>
      <c r="BK222" s="256"/>
      <c r="BL222" s="256"/>
      <c r="BM222" s="256"/>
      <c r="BN222" s="256"/>
      <c r="BO222" s="256"/>
      <c r="BP222" s="256"/>
      <c r="BQ222" s="256"/>
      <c r="BR222" s="256"/>
      <c r="BS222" s="256"/>
      <c r="BT222" s="256"/>
      <c r="BU222" s="256"/>
      <c r="BV222" s="256"/>
      <c r="BW222" s="256"/>
      <c r="BX222" s="256"/>
      <c r="BY222" s="256"/>
      <c r="BZ222" s="256"/>
      <c r="CA222" s="256"/>
      <c r="CB222" s="256"/>
      <c r="CC222" s="256"/>
      <c r="CD222" s="256"/>
      <c r="CE222" s="256"/>
      <c r="CF222" s="256"/>
      <c r="CG222" s="256"/>
      <c r="CH222" s="256"/>
      <c r="CI222" s="256"/>
      <c r="CJ222" s="256"/>
      <c r="CK222" s="256"/>
      <c r="CL222" s="256"/>
      <c r="CM222" s="256"/>
      <c r="CN222" s="256"/>
      <c r="CO222" s="256"/>
      <c r="CP222" s="256"/>
      <c r="CQ222" s="256"/>
      <c r="CR222" s="256"/>
      <c r="CS222" s="256"/>
      <c r="CT222" s="256"/>
      <c r="CU222" s="256"/>
      <c r="CV222" s="256"/>
      <c r="CW222" s="256"/>
      <c r="CX222" s="256"/>
      <c r="CY222" s="256"/>
      <c r="CZ222" s="256"/>
      <c r="DA222" s="256"/>
      <c r="DB222" s="256"/>
      <c r="DC222" s="256"/>
      <c r="DD222" s="256"/>
      <c r="DE222" s="256"/>
      <c r="DF222" s="256"/>
      <c r="DG222" s="256"/>
      <c r="DH222" s="256"/>
      <c r="DI222" s="256"/>
      <c r="DJ222" s="256"/>
      <c r="DK222" s="256"/>
      <c r="DL222" s="256"/>
      <c r="DM222" s="256"/>
      <c r="DN222" s="256"/>
      <c r="DO222" s="256"/>
      <c r="DP222" s="256"/>
      <c r="DQ222" s="256"/>
      <c r="DR222" s="256"/>
      <c r="DS222" s="256"/>
      <c r="DT222" s="256"/>
      <c r="DU222" s="256"/>
      <c r="DV222" s="256"/>
      <c r="DW222" s="256"/>
      <c r="DX222" s="256"/>
      <c r="DY222" s="256"/>
      <c r="DZ222" s="256"/>
      <c r="EA222" s="256"/>
      <c r="EB222" s="256"/>
      <c r="EC222" s="256"/>
      <c r="ED222" s="256"/>
      <c r="EE222" s="256"/>
      <c r="EF222" s="256"/>
      <c r="EG222" s="256"/>
      <c r="EH222" s="256"/>
      <c r="EI222" s="256"/>
      <c r="EJ222" s="256"/>
      <c r="EK222" s="256"/>
      <c r="EL222" s="256"/>
      <c r="EM222" s="256"/>
      <c r="EN222" s="256"/>
      <c r="EO222" s="256"/>
      <c r="EP222" s="256"/>
      <c r="EQ222" s="256"/>
      <c r="ER222" s="256"/>
      <c r="ES222" s="256"/>
      <c r="ET222" s="256"/>
      <c r="EU222" s="256"/>
      <c r="EV222" s="256"/>
      <c r="EW222" s="256"/>
      <c r="EX222" s="256"/>
      <c r="EY222" s="256"/>
      <c r="EZ222" s="256"/>
      <c r="FA222" s="256"/>
      <c r="FB222" s="256"/>
      <c r="FC222" s="256"/>
      <c r="FD222" s="256"/>
      <c r="FE222" s="256"/>
      <c r="FF222" s="256"/>
      <c r="FG222" s="256"/>
      <c r="FH222" s="256"/>
      <c r="FI222" s="256"/>
      <c r="FJ222" s="256"/>
      <c r="FK222" s="256"/>
      <c r="FL222" s="256"/>
      <c r="FM222" s="256"/>
      <c r="FN222" s="256"/>
      <c r="FO222" s="256"/>
      <c r="FP222" s="256"/>
      <c r="FQ222" s="256"/>
      <c r="FR222" s="256"/>
      <c r="FS222" s="256"/>
      <c r="FT222" s="256"/>
      <c r="FU222" s="256"/>
      <c r="FV222" s="256"/>
      <c r="FW222" s="256"/>
      <c r="FX222" s="256"/>
      <c r="FY222" s="256"/>
      <c r="FZ222" s="256"/>
      <c r="GA222" s="256"/>
      <c r="GB222" s="256"/>
      <c r="GC222" s="256"/>
      <c r="GD222" s="256"/>
      <c r="GE222" s="256"/>
      <c r="GF222" s="256"/>
      <c r="GG222" s="256"/>
      <c r="GH222" s="256"/>
      <c r="GI222" s="256"/>
      <c r="GJ222" s="256"/>
      <c r="GK222" s="256"/>
      <c r="GL222" s="256"/>
      <c r="GM222" s="256"/>
      <c r="GN222" s="256"/>
      <c r="GO222" s="256"/>
      <c r="GP222" s="256"/>
      <c r="GQ222" s="256"/>
      <c r="GR222" s="256"/>
      <c r="GS222" s="256"/>
      <c r="GT222" s="256"/>
      <c r="GU222" s="256"/>
      <c r="GV222" s="256"/>
      <c r="GW222" s="256"/>
      <c r="GX222" s="256"/>
      <c r="GY222" s="256"/>
      <c r="GZ222" s="256"/>
      <c r="HA222" s="256"/>
      <c r="HB222" s="256"/>
      <c r="HC222" s="256"/>
      <c r="HD222" s="256"/>
      <c r="HE222" s="256"/>
      <c r="HF222" s="256"/>
      <c r="HG222" s="256"/>
      <c r="HH222" s="256"/>
      <c r="HI222" s="256"/>
      <c r="HJ222" s="256"/>
      <c r="HK222" s="256"/>
      <c r="HL222" s="256"/>
      <c r="HM222" s="256"/>
      <c r="HN222" s="256"/>
      <c r="HO222" s="256"/>
      <c r="HP222" s="256"/>
      <c r="HQ222" s="256"/>
      <c r="HR222" s="256"/>
      <c r="HS222" s="256"/>
      <c r="HT222" s="256"/>
      <c r="HU222" s="256"/>
      <c r="HV222" s="256"/>
      <c r="HW222" s="256"/>
      <c r="HX222" s="256"/>
      <c r="HY222" s="256"/>
      <c r="HZ222" s="256"/>
      <c r="IA222" s="256"/>
      <c r="IB222" s="256"/>
      <c r="IC222" s="256"/>
      <c r="ID222" s="256"/>
      <c r="IE222" s="256"/>
      <c r="IF222" s="256"/>
      <c r="IG222" s="256"/>
      <c r="IH222" s="256"/>
      <c r="II222" s="256"/>
      <c r="IJ222" s="256"/>
      <c r="IK222" s="256"/>
      <c r="IL222" s="256"/>
      <c r="IM222" s="256"/>
      <c r="IN222" s="256"/>
      <c r="IO222" s="256"/>
      <c r="IP222" s="256"/>
      <c r="IQ222" s="256"/>
      <c r="IR222" s="256"/>
      <c r="IS222" s="256"/>
      <c r="IT222" s="256"/>
      <c r="IU222" s="256"/>
      <c r="IV222" s="256"/>
      <c r="IW222" s="256"/>
      <c r="IX222" s="256"/>
      <c r="IY222" s="256"/>
      <c r="IZ222" s="256"/>
      <c r="JA222" s="256"/>
      <c r="JB222" s="256"/>
      <c r="JC222" s="256"/>
      <c r="JD222" s="256"/>
      <c r="JE222" s="256"/>
      <c r="JF222" s="256"/>
      <c r="JG222" s="256"/>
      <c r="JH222" s="256"/>
      <c r="JI222" s="256"/>
      <c r="JJ222" s="256"/>
      <c r="JK222" s="256"/>
      <c r="JL222" s="256"/>
      <c r="JM222" s="256"/>
      <c r="JN222" s="256"/>
      <c r="JO222" s="256"/>
      <c r="JP222" s="256"/>
      <c r="JQ222" s="256"/>
      <c r="JR222" s="256"/>
      <c r="JS222" s="256"/>
      <c r="JT222" s="256"/>
      <c r="JU222" s="256"/>
      <c r="JV222" s="256"/>
      <c r="JW222" s="256"/>
      <c r="JX222" s="256"/>
      <c r="JY222" s="256"/>
      <c r="JZ222" s="256"/>
      <c r="KA222" s="256"/>
      <c r="KB222" s="256"/>
      <c r="KC222" s="256"/>
      <c r="KD222" s="256"/>
      <c r="KE222" s="256"/>
      <c r="KF222" s="256"/>
      <c r="KG222" s="256"/>
      <c r="KH222" s="256"/>
      <c r="KI222" s="256"/>
      <c r="KJ222" s="256"/>
      <c r="KK222" s="256"/>
      <c r="KL222" s="256"/>
      <c r="KM222" s="256"/>
      <c r="KN222" s="256"/>
      <c r="KO222" s="256"/>
      <c r="KP222" s="256"/>
      <c r="KQ222" s="256"/>
      <c r="KR222" s="256"/>
      <c r="KS222" s="256"/>
      <c r="KT222" s="256"/>
      <c r="KU222" s="256"/>
      <c r="KV222" s="256"/>
      <c r="KW222" s="256"/>
      <c r="KX222" s="256"/>
      <c r="KY222" s="256"/>
      <c r="KZ222" s="256"/>
      <c r="LA222" s="256"/>
      <c r="LB222" s="256"/>
      <c r="LC222" s="256"/>
      <c r="LD222" s="256"/>
      <c r="LE222" s="256"/>
      <c r="LF222" s="256"/>
      <c r="LG222" s="256"/>
      <c r="LH222" s="256"/>
      <c r="LI222" s="256"/>
      <c r="LJ222" s="256"/>
      <c r="LK222" s="256"/>
      <c r="LL222" s="256"/>
      <c r="LM222" s="256"/>
      <c r="LN222" s="256"/>
      <c r="LO222" s="256"/>
      <c r="LP222" s="256"/>
      <c r="LQ222" s="256"/>
      <c r="LR222" s="256"/>
      <c r="LS222" s="256"/>
      <c r="LT222" s="256"/>
      <c r="LU222" s="256"/>
      <c r="LV222" s="256"/>
      <c r="LW222" s="256"/>
      <c r="LX222" s="256"/>
      <c r="LY222" s="256"/>
      <c r="LZ222" s="256"/>
      <c r="MA222" s="256"/>
      <c r="MB222" s="256"/>
      <c r="MC222" s="256"/>
      <c r="MD222" s="256"/>
      <c r="ME222" s="256"/>
      <c r="MF222" s="256"/>
      <c r="MG222" s="256"/>
      <c r="MH222" s="256"/>
      <c r="MI222" s="256"/>
      <c r="MJ222" s="256"/>
      <c r="MK222" s="256"/>
      <c r="ML222" s="256"/>
      <c r="MM222" s="256"/>
      <c r="MN222" s="256"/>
      <c r="MO222" s="256"/>
      <c r="MP222" s="256"/>
      <c r="MQ222" s="256"/>
      <c r="MR222" s="256"/>
      <c r="MS222" s="256"/>
      <c r="MT222" s="256"/>
      <c r="MU222" s="256"/>
      <c r="MV222" s="256"/>
      <c r="MW222" s="256"/>
      <c r="MX222" s="256"/>
      <c r="MY222" s="256"/>
      <c r="MZ222" s="256"/>
      <c r="NA222" s="256"/>
      <c r="NB222" s="256"/>
      <c r="NC222" s="256"/>
      <c r="ND222" s="256"/>
      <c r="NE222" s="256"/>
      <c r="NF222" s="256"/>
      <c r="NG222" s="256"/>
      <c r="NH222" s="256"/>
      <c r="NI222" s="256"/>
      <c r="NJ222" s="256"/>
      <c r="NK222" s="256"/>
      <c r="NL222" s="256"/>
      <c r="NM222" s="256"/>
      <c r="NN222" s="256"/>
      <c r="NO222" s="256"/>
      <c r="NP222" s="256"/>
      <c r="NQ222" s="256"/>
      <c r="NR222" s="256"/>
      <c r="NS222" s="256"/>
      <c r="NT222" s="256"/>
      <c r="NU222" s="256"/>
      <c r="NV222" s="256"/>
      <c r="NW222" s="256"/>
      <c r="NX222" s="256"/>
      <c r="NY222" s="256"/>
      <c r="NZ222" s="256"/>
      <c r="OA222" s="256"/>
      <c r="OB222" s="256"/>
      <c r="OC222" s="256"/>
      <c r="OD222" s="256"/>
      <c r="OE222" s="256"/>
      <c r="OF222" s="256"/>
      <c r="OG222" s="256"/>
      <c r="OH222" s="256"/>
      <c r="OI222" s="256"/>
      <c r="OJ222" s="256"/>
      <c r="OK222" s="256"/>
      <c r="OL222" s="256"/>
      <c r="OM222" s="256"/>
      <c r="ON222" s="256"/>
      <c r="OO222" s="256"/>
      <c r="OP222" s="256"/>
      <c r="OQ222" s="256"/>
      <c r="OR222" s="256"/>
      <c r="OS222" s="256"/>
      <c r="OT222" s="256"/>
      <c r="OU222" s="256"/>
      <c r="OV222" s="256"/>
      <c r="OW222" s="256"/>
      <c r="OX222" s="256"/>
      <c r="OY222" s="256"/>
      <c r="OZ222" s="256"/>
      <c r="PA222" s="256"/>
      <c r="PB222" s="256"/>
      <c r="PC222" s="256"/>
      <c r="PD222" s="256"/>
      <c r="PE222" s="256"/>
      <c r="PF222" s="256"/>
      <c r="PG222" s="256"/>
      <c r="PH222" s="256"/>
      <c r="PI222" s="256"/>
      <c r="PJ222" s="256"/>
      <c r="PK222" s="256"/>
      <c r="PL222" s="256"/>
      <c r="PM222" s="256"/>
      <c r="PN222" s="256"/>
      <c r="PO222" s="256"/>
      <c r="PP222" s="256"/>
      <c r="PQ222" s="256"/>
      <c r="PR222" s="256"/>
      <c r="PS222" s="256"/>
      <c r="PT222" s="256"/>
      <c r="PU222" s="256"/>
      <c r="PV222" s="256"/>
      <c r="PW222" s="256"/>
      <c r="PX222" s="256"/>
      <c r="PY222" s="256"/>
      <c r="PZ222" s="256"/>
      <c r="QA222" s="256"/>
      <c r="QB222" s="256"/>
      <c r="QC222" s="256"/>
      <c r="QD222" s="256"/>
      <c r="QE222" s="256"/>
      <c r="QF222" s="256"/>
      <c r="QG222" s="256"/>
      <c r="QH222" s="256"/>
      <c r="QI222" s="256"/>
      <c r="QJ222" s="256"/>
      <c r="QK222" s="256"/>
      <c r="QL222" s="256"/>
      <c r="QM222" s="256"/>
      <c r="QN222" s="256"/>
      <c r="QO222" s="256"/>
      <c r="QP222" s="256"/>
      <c r="QQ222" s="256"/>
      <c r="QR222" s="256"/>
      <c r="QS222" s="256"/>
      <c r="QT222" s="256"/>
      <c r="QU222" s="256"/>
      <c r="QV222" s="256"/>
      <c r="QW222" s="256"/>
      <c r="QX222" s="256"/>
      <c r="QY222" s="256"/>
      <c r="QZ222" s="256"/>
      <c r="RA222" s="256"/>
      <c r="RB222" s="256"/>
      <c r="RC222" s="256"/>
      <c r="RD222" s="256"/>
      <c r="RE222" s="256"/>
      <c r="RF222" s="256"/>
      <c r="RG222" s="256"/>
      <c r="RH222" s="256"/>
      <c r="RI222" s="256"/>
      <c r="RJ222" s="256"/>
      <c r="RK222" s="256"/>
      <c r="RL222" s="256"/>
      <c r="RM222" s="256"/>
      <c r="RN222" s="256"/>
      <c r="RO222" s="256"/>
      <c r="RP222" s="256"/>
      <c r="RQ222" s="256"/>
      <c r="RR222" s="256"/>
      <c r="RS222" s="256"/>
      <c r="RT222" s="256"/>
      <c r="RU222" s="256"/>
      <c r="RV222" s="256"/>
      <c r="RW222" s="256"/>
      <c r="RX222" s="256"/>
      <c r="RY222" s="256"/>
      <c r="RZ222" s="256"/>
      <c r="SA222" s="256"/>
      <c r="SB222" s="256"/>
      <c r="SC222" s="256"/>
      <c r="SD222" s="256"/>
      <c r="SE222" s="256"/>
      <c r="SF222" s="256"/>
      <c r="SG222" s="256"/>
      <c r="SH222" s="256"/>
      <c r="SI222" s="256"/>
      <c r="SJ222" s="256"/>
      <c r="SK222" s="256"/>
      <c r="SL222" s="256"/>
      <c r="SM222" s="256"/>
      <c r="SN222" s="256"/>
      <c r="SO222" s="256"/>
      <c r="SP222" s="256"/>
      <c r="SQ222" s="256"/>
      <c r="SR222" s="256"/>
      <c r="SS222" s="256"/>
      <c r="ST222" s="256"/>
      <c r="SU222" s="256"/>
      <c r="SV222" s="256"/>
      <c r="SW222" s="256"/>
      <c r="SX222" s="256"/>
      <c r="SY222" s="256"/>
      <c r="SZ222" s="256"/>
      <c r="TA222" s="256"/>
      <c r="TB222" s="256"/>
      <c r="TC222" s="256"/>
      <c r="TD222" s="256"/>
      <c r="TE222" s="256"/>
      <c r="TF222" s="256"/>
      <c r="TG222" s="256"/>
      <c r="TH222" s="256"/>
      <c r="TI222" s="256"/>
      <c r="TJ222" s="256"/>
      <c r="TK222" s="256"/>
      <c r="TL222" s="256"/>
      <c r="TM222" s="256"/>
      <c r="TN222" s="256"/>
      <c r="TO222" s="256"/>
      <c r="TP222" s="256"/>
      <c r="TQ222" s="256"/>
      <c r="TR222" s="256"/>
      <c r="TS222" s="256"/>
      <c r="TT222" s="256"/>
      <c r="TU222" s="256"/>
      <c r="TV222" s="256"/>
      <c r="TW222" s="256"/>
      <c r="TX222" s="256"/>
      <c r="TY222" s="256"/>
      <c r="TZ222" s="256"/>
      <c r="UA222" s="256"/>
      <c r="UB222" s="256"/>
      <c r="UC222" s="256"/>
      <c r="UD222" s="256"/>
      <c r="UE222" s="256"/>
      <c r="UF222" s="256"/>
      <c r="UG222" s="256"/>
      <c r="UH222" s="256"/>
      <c r="UI222" s="256"/>
      <c r="UJ222" s="256"/>
      <c r="UK222" s="256"/>
      <c r="UL222" s="256"/>
      <c r="UM222" s="256"/>
      <c r="UN222" s="256"/>
      <c r="UO222" s="256"/>
      <c r="UP222" s="256"/>
      <c r="UQ222" s="256"/>
      <c r="UR222" s="256"/>
      <c r="US222" s="256"/>
      <c r="UT222" s="256"/>
      <c r="UU222" s="256"/>
      <c r="UV222" s="256"/>
      <c r="UW222" s="256"/>
      <c r="UX222" s="256"/>
      <c r="UY222" s="256"/>
      <c r="UZ222" s="256"/>
      <c r="VA222" s="256"/>
      <c r="VB222" s="256"/>
      <c r="VC222" s="256"/>
      <c r="VD222" s="256"/>
      <c r="VE222" s="256"/>
      <c r="VF222" s="256"/>
      <c r="VG222" s="256"/>
      <c r="VH222" s="256"/>
      <c r="VI222" s="256"/>
      <c r="VJ222" s="256"/>
      <c r="VK222" s="256"/>
      <c r="VL222" s="256"/>
      <c r="VM222" s="256"/>
      <c r="VN222" s="256"/>
      <c r="VO222" s="256"/>
      <c r="VP222" s="256"/>
      <c r="VQ222" s="256"/>
      <c r="VR222" s="256"/>
      <c r="VS222" s="256"/>
      <c r="VT222" s="256"/>
      <c r="VU222" s="256"/>
      <c r="VV222" s="256"/>
      <c r="VW222" s="256"/>
      <c r="VX222" s="256"/>
      <c r="VY222" s="256"/>
      <c r="VZ222" s="256"/>
      <c r="WA222" s="256"/>
      <c r="WB222" s="256"/>
      <c r="WC222" s="256"/>
      <c r="WD222" s="256"/>
      <c r="WE222" s="256"/>
      <c r="WF222" s="256"/>
      <c r="WG222" s="256"/>
      <c r="WH222" s="256"/>
      <c r="WI222" s="256"/>
      <c r="WJ222" s="256"/>
      <c r="WK222" s="256"/>
      <c r="WL222" s="256"/>
      <c r="WM222" s="256"/>
      <c r="WN222" s="256"/>
      <c r="WO222" s="256"/>
      <c r="WP222" s="256"/>
      <c r="WQ222" s="256"/>
      <c r="WR222" s="256"/>
      <c r="WS222" s="256"/>
      <c r="WT222" s="256"/>
      <c r="WU222" s="256"/>
      <c r="WV222" s="256"/>
      <c r="WW222" s="256"/>
      <c r="WX222" s="256"/>
      <c r="WY222" s="256"/>
      <c r="WZ222" s="256"/>
      <c r="XA222" s="256"/>
      <c r="XB222" s="256"/>
      <c r="XC222" s="256"/>
      <c r="XD222" s="256"/>
      <c r="XE222" s="256"/>
      <c r="XF222" s="256"/>
      <c r="XG222" s="256"/>
      <c r="XH222" s="256"/>
      <c r="XI222" s="256"/>
      <c r="XJ222" s="256"/>
      <c r="XK222" s="256"/>
      <c r="XL222" s="256"/>
      <c r="XM222" s="256"/>
      <c r="XN222" s="256"/>
      <c r="XO222" s="256"/>
      <c r="XP222" s="256"/>
      <c r="XQ222" s="256"/>
      <c r="XR222" s="256"/>
      <c r="XS222" s="256"/>
      <c r="XT222" s="256"/>
      <c r="XU222" s="256"/>
      <c r="XV222" s="256"/>
      <c r="XW222" s="256"/>
      <c r="XX222" s="256"/>
      <c r="XY222" s="256"/>
      <c r="XZ222" s="256"/>
      <c r="YA222" s="256"/>
      <c r="YB222" s="256"/>
      <c r="YC222" s="256"/>
      <c r="YD222" s="256"/>
      <c r="YE222" s="256"/>
      <c r="YF222" s="256"/>
      <c r="YG222" s="256"/>
      <c r="YH222" s="256"/>
      <c r="YI222" s="256"/>
      <c r="YJ222" s="256"/>
      <c r="YK222" s="256"/>
      <c r="YL222" s="256"/>
      <c r="YM222" s="256"/>
      <c r="YN222" s="256"/>
      <c r="YO222" s="256"/>
      <c r="YP222" s="256"/>
      <c r="YQ222" s="256"/>
      <c r="YR222" s="256"/>
      <c r="YS222" s="256"/>
      <c r="YT222" s="256"/>
      <c r="YU222" s="256"/>
      <c r="YV222" s="256"/>
      <c r="YW222" s="256"/>
      <c r="YX222" s="256"/>
      <c r="YY222" s="256"/>
      <c r="YZ222" s="256"/>
      <c r="ZA222" s="256"/>
      <c r="ZB222" s="256"/>
      <c r="ZC222" s="256"/>
      <c r="ZD222" s="256"/>
      <c r="ZE222" s="256"/>
      <c r="ZF222" s="256"/>
      <c r="ZG222" s="256"/>
      <c r="ZH222" s="256"/>
      <c r="ZI222" s="256"/>
      <c r="ZJ222" s="256"/>
      <c r="ZK222" s="256"/>
      <c r="ZL222" s="256"/>
      <c r="ZM222" s="256"/>
      <c r="ZN222" s="256"/>
      <c r="ZO222" s="256"/>
      <c r="ZP222" s="256"/>
      <c r="ZQ222" s="256"/>
      <c r="ZR222" s="256"/>
      <c r="ZS222" s="256"/>
      <c r="ZT222" s="256"/>
      <c r="ZU222" s="256"/>
      <c r="ZV222" s="256"/>
      <c r="ZW222" s="256"/>
      <c r="ZX222" s="256"/>
      <c r="ZY222" s="256"/>
      <c r="ZZ222" s="256"/>
      <c r="AAA222" s="256"/>
      <c r="AAB222" s="256"/>
      <c r="AAC222" s="256"/>
      <c r="AAD222" s="256"/>
      <c r="AAE222" s="256"/>
      <c r="AAF222" s="256"/>
      <c r="AAG222" s="256"/>
      <c r="AAH222" s="256"/>
      <c r="AAI222" s="256"/>
      <c r="AAJ222" s="256"/>
      <c r="AAK222" s="256"/>
      <c r="AAL222" s="256"/>
      <c r="AAM222" s="256"/>
      <c r="AAN222" s="256"/>
      <c r="AAO222" s="256"/>
      <c r="AAP222" s="256"/>
      <c r="AAQ222" s="256"/>
      <c r="AAR222" s="256"/>
      <c r="AAS222" s="256"/>
      <c r="AAT222" s="256"/>
      <c r="AAU222" s="256"/>
      <c r="AAV222" s="256"/>
      <c r="AAW222" s="256"/>
      <c r="AAX222" s="256"/>
      <c r="AAY222" s="256"/>
      <c r="AAZ222" s="256"/>
      <c r="ABA222" s="256"/>
      <c r="ABB222" s="256"/>
      <c r="ABC222" s="256"/>
      <c r="ABD222" s="256"/>
      <c r="ABE222" s="256"/>
      <c r="ABF222" s="256"/>
      <c r="ABG222" s="256"/>
      <c r="ABH222" s="256"/>
      <c r="ABI222" s="256"/>
      <c r="ABJ222" s="256"/>
      <c r="ABK222" s="256"/>
      <c r="ABL222" s="256"/>
      <c r="ABM222" s="256"/>
      <c r="ABN222" s="256"/>
      <c r="ABO222" s="256"/>
      <c r="ABP222" s="256"/>
      <c r="ABQ222" s="256"/>
      <c r="ABR222" s="256"/>
      <c r="ABS222" s="256"/>
      <c r="ABT222" s="256"/>
      <c r="ABU222" s="256"/>
      <c r="ABV222" s="256"/>
      <c r="ABW222" s="256"/>
      <c r="ABX222" s="256"/>
      <c r="ABY222" s="256"/>
      <c r="ABZ222" s="256"/>
      <c r="ACA222" s="256"/>
      <c r="ACB222" s="256"/>
      <c r="ACC222" s="256"/>
      <c r="ACD222" s="256"/>
      <c r="ACE222" s="256"/>
      <c r="ACF222" s="256"/>
      <c r="ACG222" s="256"/>
      <c r="ACH222" s="256"/>
      <c r="ACI222" s="256"/>
      <c r="ACJ222" s="256"/>
      <c r="ACK222" s="256"/>
      <c r="ACL222" s="256"/>
      <c r="ACM222" s="256"/>
      <c r="ACN222" s="256"/>
      <c r="ACO222" s="256"/>
      <c r="ACP222" s="256"/>
      <c r="ACQ222" s="256"/>
      <c r="ACR222" s="256"/>
      <c r="ACS222" s="256"/>
      <c r="ACT222" s="256"/>
      <c r="ACU222" s="256"/>
      <c r="ACV222" s="256"/>
      <c r="ACW222" s="256"/>
      <c r="ACX222" s="256"/>
      <c r="ACY222" s="256"/>
      <c r="ACZ222" s="256"/>
      <c r="ADA222" s="256"/>
      <c r="ADB222" s="256"/>
      <c r="ADC222" s="256"/>
      <c r="ADD222" s="256"/>
      <c r="ADE222" s="256"/>
      <c r="ADF222" s="256"/>
      <c r="ADG222" s="256"/>
      <c r="ADH222" s="256"/>
      <c r="ADI222" s="256"/>
      <c r="ADJ222" s="256"/>
      <c r="ADK222" s="256"/>
      <c r="ADL222" s="256"/>
      <c r="ADM222" s="256"/>
      <c r="ADN222" s="256"/>
      <c r="ADO222" s="256"/>
      <c r="ADP222" s="256"/>
      <c r="ADQ222" s="256"/>
      <c r="ADR222" s="256"/>
      <c r="ADS222" s="256"/>
      <c r="ADT222" s="256"/>
      <c r="ADU222" s="256"/>
      <c r="ADV222" s="256"/>
      <c r="ADW222" s="256"/>
      <c r="ADX222" s="256"/>
      <c r="ADY222" s="256"/>
      <c r="ADZ222" s="256"/>
      <c r="AEA222" s="256"/>
      <c r="AEB222" s="256"/>
      <c r="AEC222" s="256"/>
      <c r="AED222" s="256"/>
      <c r="AEE222" s="256"/>
      <c r="AEF222" s="256"/>
      <c r="AEG222" s="256"/>
      <c r="AEH222" s="256"/>
      <c r="AEI222" s="256"/>
      <c r="AEJ222" s="256"/>
      <c r="AEK222" s="256"/>
      <c r="AEL222" s="256"/>
      <c r="AEM222" s="256"/>
      <c r="AEN222" s="256"/>
      <c r="AEO222" s="256"/>
      <c r="AEP222" s="256"/>
      <c r="AEQ222" s="256"/>
      <c r="AER222" s="256"/>
      <c r="AES222" s="256"/>
      <c r="AET222" s="256"/>
      <c r="AEU222" s="256"/>
      <c r="AEV222" s="256"/>
      <c r="AEW222" s="256"/>
      <c r="AEX222" s="256"/>
      <c r="AEY222" s="256"/>
      <c r="AEZ222" s="256"/>
      <c r="AFA222" s="256"/>
      <c r="AFB222" s="256"/>
      <c r="AFC222" s="256"/>
      <c r="AFD222" s="256"/>
      <c r="AFE222" s="256"/>
      <c r="AFF222" s="256"/>
      <c r="AFG222" s="256"/>
      <c r="AFH222" s="256"/>
      <c r="AFI222" s="256"/>
      <c r="AFJ222" s="256"/>
      <c r="AFK222" s="256"/>
      <c r="AFL222" s="256"/>
      <c r="AFM222" s="256"/>
      <c r="AFN222" s="256"/>
      <c r="AFO222" s="256"/>
    </row>
    <row r="223" spans="2:847" s="309" customFormat="1" x14ac:dyDescent="0.2">
      <c r="B223" s="246" t="s">
        <v>14045</v>
      </c>
      <c r="C223" s="243">
        <v>131020</v>
      </c>
      <c r="D223" s="312">
        <v>0</v>
      </c>
      <c r="E223" s="234" t="s">
        <v>14032</v>
      </c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256"/>
      <c r="AB223" s="256"/>
      <c r="AC223" s="256"/>
      <c r="AD223" s="256"/>
      <c r="AE223" s="256"/>
      <c r="AF223" s="256"/>
      <c r="AG223" s="256"/>
      <c r="AH223" s="256"/>
      <c r="AI223" s="256"/>
      <c r="AJ223" s="256"/>
      <c r="AK223" s="256"/>
      <c r="AL223" s="256"/>
      <c r="AM223" s="256"/>
      <c r="AN223" s="256"/>
      <c r="AO223" s="256"/>
      <c r="AP223" s="256"/>
      <c r="AQ223" s="256"/>
      <c r="AR223" s="256"/>
      <c r="AS223" s="256"/>
      <c r="AT223" s="256"/>
      <c r="AU223" s="256"/>
      <c r="AV223" s="256"/>
      <c r="AW223" s="256"/>
      <c r="AX223" s="256"/>
      <c r="AY223" s="256"/>
      <c r="AZ223" s="256"/>
      <c r="BA223" s="256"/>
      <c r="BB223" s="256"/>
      <c r="BC223" s="256"/>
      <c r="BD223" s="256"/>
      <c r="BE223" s="256"/>
      <c r="BF223" s="256"/>
      <c r="BG223" s="256"/>
      <c r="BH223" s="256"/>
      <c r="BI223" s="256"/>
      <c r="BJ223" s="256"/>
      <c r="BK223" s="256"/>
      <c r="BL223" s="256"/>
      <c r="BM223" s="256"/>
      <c r="BN223" s="256"/>
      <c r="BO223" s="256"/>
      <c r="BP223" s="256"/>
      <c r="BQ223" s="256"/>
      <c r="BR223" s="256"/>
      <c r="BS223" s="256"/>
      <c r="BT223" s="256"/>
      <c r="BU223" s="256"/>
      <c r="BV223" s="256"/>
      <c r="BW223" s="256"/>
      <c r="BX223" s="256"/>
      <c r="BY223" s="256"/>
      <c r="BZ223" s="256"/>
      <c r="CA223" s="256"/>
      <c r="CB223" s="256"/>
      <c r="CC223" s="256"/>
      <c r="CD223" s="256"/>
      <c r="CE223" s="256"/>
      <c r="CF223" s="256"/>
      <c r="CG223" s="256"/>
      <c r="CH223" s="256"/>
      <c r="CI223" s="256"/>
      <c r="CJ223" s="256"/>
      <c r="CK223" s="256"/>
      <c r="CL223" s="256"/>
      <c r="CM223" s="256"/>
      <c r="CN223" s="256"/>
      <c r="CO223" s="256"/>
      <c r="CP223" s="256"/>
      <c r="CQ223" s="256"/>
      <c r="CR223" s="256"/>
      <c r="CS223" s="256"/>
      <c r="CT223" s="256"/>
      <c r="CU223" s="256"/>
      <c r="CV223" s="256"/>
      <c r="CW223" s="256"/>
      <c r="CX223" s="256"/>
      <c r="CY223" s="256"/>
      <c r="CZ223" s="256"/>
      <c r="DA223" s="256"/>
      <c r="DB223" s="256"/>
      <c r="DC223" s="256"/>
      <c r="DD223" s="256"/>
      <c r="DE223" s="256"/>
      <c r="DF223" s="256"/>
      <c r="DG223" s="256"/>
      <c r="DH223" s="256"/>
      <c r="DI223" s="256"/>
      <c r="DJ223" s="256"/>
      <c r="DK223" s="256"/>
      <c r="DL223" s="256"/>
      <c r="DM223" s="256"/>
      <c r="DN223" s="256"/>
      <c r="DO223" s="256"/>
      <c r="DP223" s="256"/>
      <c r="DQ223" s="256"/>
      <c r="DR223" s="256"/>
      <c r="DS223" s="256"/>
      <c r="DT223" s="256"/>
      <c r="DU223" s="256"/>
      <c r="DV223" s="256"/>
      <c r="DW223" s="256"/>
      <c r="DX223" s="256"/>
      <c r="DY223" s="256"/>
      <c r="DZ223" s="256"/>
      <c r="EA223" s="256"/>
      <c r="EB223" s="256"/>
      <c r="EC223" s="256"/>
      <c r="ED223" s="256"/>
      <c r="EE223" s="256"/>
      <c r="EF223" s="256"/>
      <c r="EG223" s="256"/>
      <c r="EH223" s="256"/>
      <c r="EI223" s="256"/>
      <c r="EJ223" s="256"/>
      <c r="EK223" s="256"/>
      <c r="EL223" s="256"/>
      <c r="EM223" s="256"/>
      <c r="EN223" s="256"/>
      <c r="EO223" s="256"/>
      <c r="EP223" s="256"/>
      <c r="EQ223" s="256"/>
      <c r="ER223" s="256"/>
      <c r="ES223" s="256"/>
      <c r="ET223" s="256"/>
      <c r="EU223" s="256"/>
      <c r="EV223" s="256"/>
      <c r="EW223" s="256"/>
      <c r="EX223" s="256"/>
      <c r="EY223" s="256"/>
      <c r="EZ223" s="256"/>
      <c r="FA223" s="256"/>
      <c r="FB223" s="256"/>
      <c r="FC223" s="256"/>
      <c r="FD223" s="256"/>
      <c r="FE223" s="256"/>
      <c r="FF223" s="256"/>
      <c r="FG223" s="256"/>
      <c r="FH223" s="256"/>
      <c r="FI223" s="256"/>
      <c r="FJ223" s="256"/>
      <c r="FK223" s="256"/>
      <c r="FL223" s="256"/>
      <c r="FM223" s="256"/>
      <c r="FN223" s="256"/>
      <c r="FO223" s="256"/>
      <c r="FP223" s="256"/>
      <c r="FQ223" s="256"/>
      <c r="FR223" s="256"/>
      <c r="FS223" s="256"/>
      <c r="FT223" s="256"/>
      <c r="FU223" s="256"/>
      <c r="FV223" s="256"/>
      <c r="FW223" s="256"/>
      <c r="FX223" s="256"/>
      <c r="FY223" s="256"/>
      <c r="FZ223" s="256"/>
      <c r="GA223" s="256"/>
      <c r="GB223" s="256"/>
      <c r="GC223" s="256"/>
      <c r="GD223" s="256"/>
      <c r="GE223" s="256"/>
      <c r="GF223" s="256"/>
      <c r="GG223" s="256"/>
      <c r="GH223" s="256"/>
      <c r="GI223" s="256"/>
      <c r="GJ223" s="256"/>
      <c r="GK223" s="256"/>
      <c r="GL223" s="256"/>
      <c r="GM223" s="256"/>
      <c r="GN223" s="256"/>
      <c r="GO223" s="256"/>
      <c r="GP223" s="256"/>
      <c r="GQ223" s="256"/>
      <c r="GR223" s="256"/>
      <c r="GS223" s="256"/>
      <c r="GT223" s="256"/>
      <c r="GU223" s="256"/>
      <c r="GV223" s="256"/>
      <c r="GW223" s="256"/>
      <c r="GX223" s="256"/>
      <c r="GY223" s="256"/>
      <c r="GZ223" s="256"/>
      <c r="HA223" s="256"/>
      <c r="HB223" s="256"/>
      <c r="HC223" s="256"/>
      <c r="HD223" s="256"/>
      <c r="HE223" s="256"/>
      <c r="HF223" s="256"/>
      <c r="HG223" s="256"/>
      <c r="HH223" s="256"/>
      <c r="HI223" s="256"/>
      <c r="HJ223" s="256"/>
      <c r="HK223" s="256"/>
      <c r="HL223" s="256"/>
      <c r="HM223" s="256"/>
      <c r="HN223" s="256"/>
      <c r="HO223" s="256"/>
      <c r="HP223" s="256"/>
      <c r="HQ223" s="256"/>
      <c r="HR223" s="256"/>
      <c r="HS223" s="256"/>
      <c r="HT223" s="256"/>
      <c r="HU223" s="256"/>
      <c r="HV223" s="256"/>
      <c r="HW223" s="256"/>
      <c r="HX223" s="256"/>
      <c r="HY223" s="256"/>
      <c r="HZ223" s="256"/>
      <c r="IA223" s="256"/>
      <c r="IB223" s="256"/>
      <c r="IC223" s="256"/>
      <c r="ID223" s="256"/>
      <c r="IE223" s="256"/>
      <c r="IF223" s="256"/>
      <c r="IG223" s="256"/>
      <c r="IH223" s="256"/>
      <c r="II223" s="256"/>
      <c r="IJ223" s="256"/>
      <c r="IK223" s="256"/>
      <c r="IL223" s="256"/>
      <c r="IM223" s="256"/>
      <c r="IN223" s="256"/>
      <c r="IO223" s="256"/>
      <c r="IP223" s="256"/>
      <c r="IQ223" s="256"/>
      <c r="IR223" s="256"/>
      <c r="IS223" s="256"/>
      <c r="IT223" s="256"/>
      <c r="IU223" s="256"/>
      <c r="IV223" s="256"/>
      <c r="IW223" s="256"/>
      <c r="IX223" s="256"/>
      <c r="IY223" s="256"/>
      <c r="IZ223" s="256"/>
      <c r="JA223" s="256"/>
      <c r="JB223" s="256"/>
      <c r="JC223" s="256"/>
      <c r="JD223" s="256"/>
      <c r="JE223" s="256"/>
      <c r="JF223" s="256"/>
      <c r="JG223" s="256"/>
      <c r="JH223" s="256"/>
      <c r="JI223" s="256"/>
      <c r="JJ223" s="256"/>
      <c r="JK223" s="256"/>
      <c r="JL223" s="256"/>
      <c r="JM223" s="256"/>
      <c r="JN223" s="256"/>
      <c r="JO223" s="256"/>
      <c r="JP223" s="256"/>
      <c r="JQ223" s="256"/>
      <c r="JR223" s="256"/>
      <c r="JS223" s="256"/>
      <c r="JT223" s="256"/>
      <c r="JU223" s="256"/>
      <c r="JV223" s="256"/>
      <c r="JW223" s="256"/>
      <c r="JX223" s="256"/>
      <c r="JY223" s="256"/>
      <c r="JZ223" s="256"/>
      <c r="KA223" s="256"/>
      <c r="KB223" s="256"/>
      <c r="KC223" s="256"/>
      <c r="KD223" s="256"/>
      <c r="KE223" s="256"/>
      <c r="KF223" s="256"/>
      <c r="KG223" s="256"/>
      <c r="KH223" s="256"/>
      <c r="KI223" s="256"/>
      <c r="KJ223" s="256"/>
      <c r="KK223" s="256"/>
      <c r="KL223" s="256"/>
      <c r="KM223" s="256"/>
      <c r="KN223" s="256"/>
      <c r="KO223" s="256"/>
      <c r="KP223" s="256"/>
      <c r="KQ223" s="256"/>
      <c r="KR223" s="256"/>
      <c r="KS223" s="256"/>
      <c r="KT223" s="256"/>
      <c r="KU223" s="256"/>
      <c r="KV223" s="256"/>
      <c r="KW223" s="256"/>
      <c r="KX223" s="256"/>
      <c r="KY223" s="256"/>
      <c r="KZ223" s="256"/>
      <c r="LA223" s="256"/>
      <c r="LB223" s="256"/>
      <c r="LC223" s="256"/>
      <c r="LD223" s="256"/>
      <c r="LE223" s="256"/>
      <c r="LF223" s="256"/>
      <c r="LG223" s="256"/>
      <c r="LH223" s="256"/>
      <c r="LI223" s="256"/>
      <c r="LJ223" s="256"/>
      <c r="LK223" s="256"/>
      <c r="LL223" s="256"/>
      <c r="LM223" s="256"/>
      <c r="LN223" s="256"/>
      <c r="LO223" s="256"/>
      <c r="LP223" s="256"/>
      <c r="LQ223" s="256"/>
      <c r="LR223" s="256"/>
      <c r="LS223" s="256"/>
      <c r="LT223" s="256"/>
      <c r="LU223" s="256"/>
      <c r="LV223" s="256"/>
      <c r="LW223" s="256"/>
      <c r="LX223" s="256"/>
      <c r="LY223" s="256"/>
      <c r="LZ223" s="256"/>
      <c r="MA223" s="256"/>
      <c r="MB223" s="256"/>
      <c r="MC223" s="256"/>
      <c r="MD223" s="256"/>
      <c r="ME223" s="256"/>
      <c r="MF223" s="256"/>
      <c r="MG223" s="256"/>
      <c r="MH223" s="256"/>
      <c r="MI223" s="256"/>
      <c r="MJ223" s="256"/>
      <c r="MK223" s="256"/>
      <c r="ML223" s="256"/>
      <c r="MM223" s="256"/>
      <c r="MN223" s="256"/>
      <c r="MO223" s="256"/>
      <c r="MP223" s="256"/>
      <c r="MQ223" s="256"/>
      <c r="MR223" s="256"/>
      <c r="MS223" s="256"/>
      <c r="MT223" s="256"/>
      <c r="MU223" s="256"/>
      <c r="MV223" s="256"/>
      <c r="MW223" s="256"/>
      <c r="MX223" s="256"/>
      <c r="MY223" s="256"/>
      <c r="MZ223" s="256"/>
      <c r="NA223" s="256"/>
      <c r="NB223" s="256"/>
      <c r="NC223" s="256"/>
      <c r="ND223" s="256"/>
      <c r="NE223" s="256"/>
      <c r="NF223" s="256"/>
      <c r="NG223" s="256"/>
      <c r="NH223" s="256"/>
      <c r="NI223" s="256"/>
      <c r="NJ223" s="256"/>
      <c r="NK223" s="256"/>
      <c r="NL223" s="256"/>
      <c r="NM223" s="256"/>
      <c r="NN223" s="256"/>
      <c r="NO223" s="256"/>
      <c r="NP223" s="256"/>
      <c r="NQ223" s="256"/>
      <c r="NR223" s="256"/>
      <c r="NS223" s="256"/>
      <c r="NT223" s="256"/>
      <c r="NU223" s="256"/>
      <c r="NV223" s="256"/>
      <c r="NW223" s="256"/>
      <c r="NX223" s="256"/>
      <c r="NY223" s="256"/>
      <c r="NZ223" s="256"/>
      <c r="OA223" s="256"/>
      <c r="OB223" s="256"/>
      <c r="OC223" s="256"/>
      <c r="OD223" s="256"/>
      <c r="OE223" s="256"/>
      <c r="OF223" s="256"/>
      <c r="OG223" s="256"/>
      <c r="OH223" s="256"/>
      <c r="OI223" s="256"/>
      <c r="OJ223" s="256"/>
      <c r="OK223" s="256"/>
      <c r="OL223" s="256"/>
      <c r="OM223" s="256"/>
      <c r="ON223" s="256"/>
      <c r="OO223" s="256"/>
      <c r="OP223" s="256"/>
      <c r="OQ223" s="256"/>
      <c r="OR223" s="256"/>
      <c r="OS223" s="256"/>
      <c r="OT223" s="256"/>
      <c r="OU223" s="256"/>
      <c r="OV223" s="256"/>
      <c r="OW223" s="256"/>
      <c r="OX223" s="256"/>
      <c r="OY223" s="256"/>
      <c r="OZ223" s="256"/>
      <c r="PA223" s="256"/>
      <c r="PB223" s="256"/>
      <c r="PC223" s="256"/>
      <c r="PD223" s="256"/>
      <c r="PE223" s="256"/>
      <c r="PF223" s="256"/>
      <c r="PG223" s="256"/>
      <c r="PH223" s="256"/>
      <c r="PI223" s="256"/>
      <c r="PJ223" s="256"/>
      <c r="PK223" s="256"/>
      <c r="PL223" s="256"/>
      <c r="PM223" s="256"/>
      <c r="PN223" s="256"/>
      <c r="PO223" s="256"/>
      <c r="PP223" s="256"/>
      <c r="PQ223" s="256"/>
      <c r="PR223" s="256"/>
      <c r="PS223" s="256"/>
      <c r="PT223" s="256"/>
      <c r="PU223" s="256"/>
      <c r="PV223" s="256"/>
      <c r="PW223" s="256"/>
      <c r="PX223" s="256"/>
      <c r="PY223" s="256"/>
      <c r="PZ223" s="256"/>
      <c r="QA223" s="256"/>
      <c r="QB223" s="256"/>
      <c r="QC223" s="256"/>
      <c r="QD223" s="256"/>
      <c r="QE223" s="256"/>
      <c r="QF223" s="256"/>
      <c r="QG223" s="256"/>
      <c r="QH223" s="256"/>
      <c r="QI223" s="256"/>
      <c r="QJ223" s="256"/>
      <c r="QK223" s="256"/>
      <c r="QL223" s="256"/>
      <c r="QM223" s="256"/>
      <c r="QN223" s="256"/>
      <c r="QO223" s="256"/>
      <c r="QP223" s="256"/>
      <c r="QQ223" s="256"/>
      <c r="QR223" s="256"/>
      <c r="QS223" s="256"/>
      <c r="QT223" s="256"/>
      <c r="QU223" s="256"/>
      <c r="QV223" s="256"/>
      <c r="QW223" s="256"/>
      <c r="QX223" s="256"/>
      <c r="QY223" s="256"/>
      <c r="QZ223" s="256"/>
      <c r="RA223" s="256"/>
      <c r="RB223" s="256"/>
      <c r="RC223" s="256"/>
      <c r="RD223" s="256"/>
      <c r="RE223" s="256"/>
      <c r="RF223" s="256"/>
      <c r="RG223" s="256"/>
      <c r="RH223" s="256"/>
      <c r="RI223" s="256"/>
      <c r="RJ223" s="256"/>
      <c r="RK223" s="256"/>
      <c r="RL223" s="256"/>
      <c r="RM223" s="256"/>
      <c r="RN223" s="256"/>
      <c r="RO223" s="256"/>
      <c r="RP223" s="256"/>
      <c r="RQ223" s="256"/>
      <c r="RR223" s="256"/>
      <c r="RS223" s="256"/>
      <c r="RT223" s="256"/>
      <c r="RU223" s="256"/>
      <c r="RV223" s="256"/>
      <c r="RW223" s="256"/>
      <c r="RX223" s="256"/>
      <c r="RY223" s="256"/>
      <c r="RZ223" s="256"/>
      <c r="SA223" s="256"/>
      <c r="SB223" s="256"/>
      <c r="SC223" s="256"/>
      <c r="SD223" s="256"/>
      <c r="SE223" s="256"/>
      <c r="SF223" s="256"/>
      <c r="SG223" s="256"/>
      <c r="SH223" s="256"/>
      <c r="SI223" s="256"/>
      <c r="SJ223" s="256"/>
      <c r="SK223" s="256"/>
      <c r="SL223" s="256"/>
      <c r="SM223" s="256"/>
      <c r="SN223" s="256"/>
      <c r="SO223" s="256"/>
      <c r="SP223" s="256"/>
      <c r="SQ223" s="256"/>
      <c r="SR223" s="256"/>
      <c r="SS223" s="256"/>
      <c r="ST223" s="256"/>
      <c r="SU223" s="256"/>
      <c r="SV223" s="256"/>
      <c r="SW223" s="256"/>
      <c r="SX223" s="256"/>
      <c r="SY223" s="256"/>
      <c r="SZ223" s="256"/>
      <c r="TA223" s="256"/>
      <c r="TB223" s="256"/>
      <c r="TC223" s="256"/>
      <c r="TD223" s="256"/>
      <c r="TE223" s="256"/>
      <c r="TF223" s="256"/>
      <c r="TG223" s="256"/>
      <c r="TH223" s="256"/>
      <c r="TI223" s="256"/>
      <c r="TJ223" s="256"/>
      <c r="TK223" s="256"/>
      <c r="TL223" s="256"/>
      <c r="TM223" s="256"/>
      <c r="TN223" s="256"/>
      <c r="TO223" s="256"/>
      <c r="TP223" s="256"/>
      <c r="TQ223" s="256"/>
      <c r="TR223" s="256"/>
      <c r="TS223" s="256"/>
      <c r="TT223" s="256"/>
      <c r="TU223" s="256"/>
      <c r="TV223" s="256"/>
      <c r="TW223" s="256"/>
      <c r="TX223" s="256"/>
      <c r="TY223" s="256"/>
      <c r="TZ223" s="256"/>
      <c r="UA223" s="256"/>
      <c r="UB223" s="256"/>
      <c r="UC223" s="256"/>
      <c r="UD223" s="256"/>
      <c r="UE223" s="256"/>
      <c r="UF223" s="256"/>
      <c r="UG223" s="256"/>
      <c r="UH223" s="256"/>
      <c r="UI223" s="256"/>
      <c r="UJ223" s="256"/>
      <c r="UK223" s="256"/>
      <c r="UL223" s="256"/>
      <c r="UM223" s="256"/>
      <c r="UN223" s="256"/>
      <c r="UO223" s="256"/>
      <c r="UP223" s="256"/>
      <c r="UQ223" s="256"/>
      <c r="UR223" s="256"/>
      <c r="US223" s="256"/>
      <c r="UT223" s="256"/>
      <c r="UU223" s="256"/>
      <c r="UV223" s="256"/>
      <c r="UW223" s="256"/>
      <c r="UX223" s="256"/>
      <c r="UY223" s="256"/>
      <c r="UZ223" s="256"/>
      <c r="VA223" s="256"/>
      <c r="VB223" s="256"/>
      <c r="VC223" s="256"/>
      <c r="VD223" s="256"/>
      <c r="VE223" s="256"/>
      <c r="VF223" s="256"/>
      <c r="VG223" s="256"/>
      <c r="VH223" s="256"/>
      <c r="VI223" s="256"/>
      <c r="VJ223" s="256"/>
      <c r="VK223" s="256"/>
      <c r="VL223" s="256"/>
      <c r="VM223" s="256"/>
      <c r="VN223" s="256"/>
      <c r="VO223" s="256"/>
      <c r="VP223" s="256"/>
      <c r="VQ223" s="256"/>
      <c r="VR223" s="256"/>
      <c r="VS223" s="256"/>
      <c r="VT223" s="256"/>
      <c r="VU223" s="256"/>
      <c r="VV223" s="256"/>
      <c r="VW223" s="256"/>
      <c r="VX223" s="256"/>
      <c r="VY223" s="256"/>
      <c r="VZ223" s="256"/>
      <c r="WA223" s="256"/>
      <c r="WB223" s="256"/>
      <c r="WC223" s="256"/>
      <c r="WD223" s="256"/>
      <c r="WE223" s="256"/>
      <c r="WF223" s="256"/>
      <c r="WG223" s="256"/>
      <c r="WH223" s="256"/>
      <c r="WI223" s="256"/>
      <c r="WJ223" s="256"/>
      <c r="WK223" s="256"/>
      <c r="WL223" s="256"/>
      <c r="WM223" s="256"/>
      <c r="WN223" s="256"/>
      <c r="WO223" s="256"/>
      <c r="WP223" s="256"/>
      <c r="WQ223" s="256"/>
      <c r="WR223" s="256"/>
      <c r="WS223" s="256"/>
      <c r="WT223" s="256"/>
      <c r="WU223" s="256"/>
      <c r="WV223" s="256"/>
      <c r="WW223" s="256"/>
      <c r="WX223" s="256"/>
      <c r="WY223" s="256"/>
      <c r="WZ223" s="256"/>
      <c r="XA223" s="256"/>
      <c r="XB223" s="256"/>
      <c r="XC223" s="256"/>
      <c r="XD223" s="256"/>
      <c r="XE223" s="256"/>
      <c r="XF223" s="256"/>
      <c r="XG223" s="256"/>
      <c r="XH223" s="256"/>
      <c r="XI223" s="256"/>
      <c r="XJ223" s="256"/>
      <c r="XK223" s="256"/>
      <c r="XL223" s="256"/>
      <c r="XM223" s="256"/>
      <c r="XN223" s="256"/>
      <c r="XO223" s="256"/>
      <c r="XP223" s="256"/>
      <c r="XQ223" s="256"/>
      <c r="XR223" s="256"/>
      <c r="XS223" s="256"/>
      <c r="XT223" s="256"/>
      <c r="XU223" s="256"/>
      <c r="XV223" s="256"/>
      <c r="XW223" s="256"/>
      <c r="XX223" s="256"/>
      <c r="XY223" s="256"/>
      <c r="XZ223" s="256"/>
      <c r="YA223" s="256"/>
      <c r="YB223" s="256"/>
      <c r="YC223" s="256"/>
      <c r="YD223" s="256"/>
      <c r="YE223" s="256"/>
      <c r="YF223" s="256"/>
      <c r="YG223" s="256"/>
      <c r="YH223" s="256"/>
      <c r="YI223" s="256"/>
      <c r="YJ223" s="256"/>
      <c r="YK223" s="256"/>
      <c r="YL223" s="256"/>
      <c r="YM223" s="256"/>
      <c r="YN223" s="256"/>
      <c r="YO223" s="256"/>
      <c r="YP223" s="256"/>
      <c r="YQ223" s="256"/>
      <c r="YR223" s="256"/>
      <c r="YS223" s="256"/>
      <c r="YT223" s="256"/>
      <c r="YU223" s="256"/>
      <c r="YV223" s="256"/>
      <c r="YW223" s="256"/>
      <c r="YX223" s="256"/>
      <c r="YY223" s="256"/>
      <c r="YZ223" s="256"/>
      <c r="ZA223" s="256"/>
      <c r="ZB223" s="256"/>
      <c r="ZC223" s="256"/>
      <c r="ZD223" s="256"/>
      <c r="ZE223" s="256"/>
      <c r="ZF223" s="256"/>
      <c r="ZG223" s="256"/>
      <c r="ZH223" s="256"/>
      <c r="ZI223" s="256"/>
      <c r="ZJ223" s="256"/>
      <c r="ZK223" s="256"/>
      <c r="ZL223" s="256"/>
      <c r="ZM223" s="256"/>
      <c r="ZN223" s="256"/>
      <c r="ZO223" s="256"/>
      <c r="ZP223" s="256"/>
      <c r="ZQ223" s="256"/>
      <c r="ZR223" s="256"/>
      <c r="ZS223" s="256"/>
      <c r="ZT223" s="256"/>
      <c r="ZU223" s="256"/>
      <c r="ZV223" s="256"/>
      <c r="ZW223" s="256"/>
      <c r="ZX223" s="256"/>
      <c r="ZY223" s="256"/>
      <c r="ZZ223" s="256"/>
      <c r="AAA223" s="256"/>
      <c r="AAB223" s="256"/>
      <c r="AAC223" s="256"/>
      <c r="AAD223" s="256"/>
      <c r="AAE223" s="256"/>
      <c r="AAF223" s="256"/>
      <c r="AAG223" s="256"/>
      <c r="AAH223" s="256"/>
      <c r="AAI223" s="256"/>
      <c r="AAJ223" s="256"/>
      <c r="AAK223" s="256"/>
      <c r="AAL223" s="256"/>
      <c r="AAM223" s="256"/>
      <c r="AAN223" s="256"/>
      <c r="AAO223" s="256"/>
      <c r="AAP223" s="256"/>
      <c r="AAQ223" s="256"/>
      <c r="AAR223" s="256"/>
      <c r="AAS223" s="256"/>
      <c r="AAT223" s="256"/>
      <c r="AAU223" s="256"/>
      <c r="AAV223" s="256"/>
      <c r="AAW223" s="256"/>
      <c r="AAX223" s="256"/>
      <c r="AAY223" s="256"/>
      <c r="AAZ223" s="256"/>
      <c r="ABA223" s="256"/>
      <c r="ABB223" s="256"/>
      <c r="ABC223" s="256"/>
      <c r="ABD223" s="256"/>
      <c r="ABE223" s="256"/>
      <c r="ABF223" s="256"/>
      <c r="ABG223" s="256"/>
      <c r="ABH223" s="256"/>
      <c r="ABI223" s="256"/>
      <c r="ABJ223" s="256"/>
      <c r="ABK223" s="256"/>
      <c r="ABL223" s="256"/>
      <c r="ABM223" s="256"/>
      <c r="ABN223" s="256"/>
      <c r="ABO223" s="256"/>
      <c r="ABP223" s="256"/>
      <c r="ABQ223" s="256"/>
      <c r="ABR223" s="256"/>
      <c r="ABS223" s="256"/>
      <c r="ABT223" s="256"/>
      <c r="ABU223" s="256"/>
      <c r="ABV223" s="256"/>
      <c r="ABW223" s="256"/>
      <c r="ABX223" s="256"/>
      <c r="ABY223" s="256"/>
      <c r="ABZ223" s="256"/>
      <c r="ACA223" s="256"/>
      <c r="ACB223" s="256"/>
      <c r="ACC223" s="256"/>
      <c r="ACD223" s="256"/>
      <c r="ACE223" s="256"/>
      <c r="ACF223" s="256"/>
      <c r="ACG223" s="256"/>
      <c r="ACH223" s="256"/>
      <c r="ACI223" s="256"/>
      <c r="ACJ223" s="256"/>
      <c r="ACK223" s="256"/>
      <c r="ACL223" s="256"/>
      <c r="ACM223" s="256"/>
      <c r="ACN223" s="256"/>
      <c r="ACO223" s="256"/>
      <c r="ACP223" s="256"/>
      <c r="ACQ223" s="256"/>
      <c r="ACR223" s="256"/>
      <c r="ACS223" s="256"/>
      <c r="ACT223" s="256"/>
      <c r="ACU223" s="256"/>
      <c r="ACV223" s="256"/>
      <c r="ACW223" s="256"/>
      <c r="ACX223" s="256"/>
      <c r="ACY223" s="256"/>
      <c r="ACZ223" s="256"/>
      <c r="ADA223" s="256"/>
      <c r="ADB223" s="256"/>
      <c r="ADC223" s="256"/>
      <c r="ADD223" s="256"/>
      <c r="ADE223" s="256"/>
      <c r="ADF223" s="256"/>
      <c r="ADG223" s="256"/>
      <c r="ADH223" s="256"/>
      <c r="ADI223" s="256"/>
      <c r="ADJ223" s="256"/>
      <c r="ADK223" s="256"/>
      <c r="ADL223" s="256"/>
      <c r="ADM223" s="256"/>
      <c r="ADN223" s="256"/>
      <c r="ADO223" s="256"/>
      <c r="ADP223" s="256"/>
      <c r="ADQ223" s="256"/>
      <c r="ADR223" s="256"/>
      <c r="ADS223" s="256"/>
      <c r="ADT223" s="256"/>
      <c r="ADU223" s="256"/>
      <c r="ADV223" s="256"/>
      <c r="ADW223" s="256"/>
      <c r="ADX223" s="256"/>
      <c r="ADY223" s="256"/>
      <c r="ADZ223" s="256"/>
      <c r="AEA223" s="256"/>
      <c r="AEB223" s="256"/>
      <c r="AEC223" s="256"/>
      <c r="AED223" s="256"/>
      <c r="AEE223" s="256"/>
      <c r="AEF223" s="256"/>
      <c r="AEG223" s="256"/>
      <c r="AEH223" s="256"/>
      <c r="AEI223" s="256"/>
      <c r="AEJ223" s="256"/>
      <c r="AEK223" s="256"/>
      <c r="AEL223" s="256"/>
      <c r="AEM223" s="256"/>
      <c r="AEN223" s="256"/>
      <c r="AEO223" s="256"/>
      <c r="AEP223" s="256"/>
      <c r="AEQ223" s="256"/>
      <c r="AER223" s="256"/>
      <c r="AES223" s="256"/>
      <c r="AET223" s="256"/>
      <c r="AEU223" s="256"/>
      <c r="AEV223" s="256"/>
      <c r="AEW223" s="256"/>
      <c r="AEX223" s="256"/>
      <c r="AEY223" s="256"/>
      <c r="AEZ223" s="256"/>
      <c r="AFA223" s="256"/>
      <c r="AFB223" s="256"/>
      <c r="AFC223" s="256"/>
      <c r="AFD223" s="256"/>
      <c r="AFE223" s="256"/>
      <c r="AFF223" s="256"/>
      <c r="AFG223" s="256"/>
      <c r="AFH223" s="256"/>
      <c r="AFI223" s="256"/>
      <c r="AFJ223" s="256"/>
      <c r="AFK223" s="256"/>
      <c r="AFL223" s="256"/>
      <c r="AFM223" s="256"/>
      <c r="AFN223" s="256"/>
      <c r="AFO223" s="256"/>
    </row>
    <row r="224" spans="2:847" s="309" customFormat="1" x14ac:dyDescent="0.2">
      <c r="B224" s="246" t="s">
        <v>14046</v>
      </c>
      <c r="C224" s="243">
        <v>149300</v>
      </c>
      <c r="D224" s="312">
        <v>0</v>
      </c>
      <c r="E224" s="234" t="s">
        <v>14047</v>
      </c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256"/>
      <c r="AB224" s="256"/>
      <c r="AC224" s="256"/>
      <c r="AD224" s="256"/>
      <c r="AE224" s="256"/>
      <c r="AF224" s="256"/>
      <c r="AG224" s="256"/>
      <c r="AH224" s="256"/>
      <c r="AI224" s="256"/>
      <c r="AJ224" s="256"/>
      <c r="AK224" s="256"/>
      <c r="AL224" s="256"/>
      <c r="AM224" s="256"/>
      <c r="AN224" s="256"/>
      <c r="AO224" s="256"/>
      <c r="AP224" s="256"/>
      <c r="AQ224" s="256"/>
      <c r="AR224" s="256"/>
      <c r="AS224" s="256"/>
      <c r="AT224" s="256"/>
      <c r="AU224" s="256"/>
      <c r="AV224" s="256"/>
      <c r="AW224" s="256"/>
      <c r="AX224" s="256"/>
      <c r="AY224" s="256"/>
      <c r="AZ224" s="256"/>
      <c r="BA224" s="256"/>
      <c r="BB224" s="256"/>
      <c r="BC224" s="256"/>
      <c r="BD224" s="256"/>
      <c r="BE224" s="256"/>
      <c r="BF224" s="256"/>
      <c r="BG224" s="256"/>
      <c r="BH224" s="256"/>
      <c r="BI224" s="256"/>
      <c r="BJ224" s="256"/>
      <c r="BK224" s="256"/>
      <c r="BL224" s="256"/>
      <c r="BM224" s="256"/>
      <c r="BN224" s="256"/>
      <c r="BO224" s="256"/>
      <c r="BP224" s="256"/>
      <c r="BQ224" s="256"/>
      <c r="BR224" s="256"/>
      <c r="BS224" s="256"/>
      <c r="BT224" s="256"/>
      <c r="BU224" s="256"/>
      <c r="BV224" s="256"/>
      <c r="BW224" s="256"/>
      <c r="BX224" s="256"/>
      <c r="BY224" s="256"/>
      <c r="BZ224" s="256"/>
      <c r="CA224" s="256"/>
      <c r="CB224" s="256"/>
      <c r="CC224" s="256"/>
      <c r="CD224" s="256"/>
      <c r="CE224" s="256"/>
      <c r="CF224" s="256"/>
      <c r="CG224" s="256"/>
      <c r="CH224" s="256"/>
      <c r="CI224" s="256"/>
      <c r="CJ224" s="256"/>
      <c r="CK224" s="256"/>
      <c r="CL224" s="256"/>
      <c r="CM224" s="256"/>
      <c r="CN224" s="256"/>
      <c r="CO224" s="256"/>
      <c r="CP224" s="256"/>
      <c r="CQ224" s="256"/>
      <c r="CR224" s="256"/>
      <c r="CS224" s="256"/>
      <c r="CT224" s="256"/>
      <c r="CU224" s="256"/>
      <c r="CV224" s="256"/>
      <c r="CW224" s="256"/>
      <c r="CX224" s="256"/>
      <c r="CY224" s="256"/>
      <c r="CZ224" s="256"/>
      <c r="DA224" s="256"/>
      <c r="DB224" s="256"/>
      <c r="DC224" s="256"/>
      <c r="DD224" s="256"/>
      <c r="DE224" s="256"/>
      <c r="DF224" s="256"/>
      <c r="DG224" s="256"/>
      <c r="DH224" s="256"/>
      <c r="DI224" s="256"/>
      <c r="DJ224" s="256"/>
      <c r="DK224" s="256"/>
      <c r="DL224" s="256"/>
      <c r="DM224" s="256"/>
      <c r="DN224" s="256"/>
      <c r="DO224" s="256"/>
      <c r="DP224" s="256"/>
      <c r="DQ224" s="256"/>
      <c r="DR224" s="256"/>
      <c r="DS224" s="256"/>
      <c r="DT224" s="256"/>
      <c r="DU224" s="256"/>
      <c r="DV224" s="256"/>
      <c r="DW224" s="256"/>
      <c r="DX224" s="256"/>
      <c r="DY224" s="256"/>
      <c r="DZ224" s="256"/>
      <c r="EA224" s="256"/>
      <c r="EB224" s="256"/>
      <c r="EC224" s="256"/>
      <c r="ED224" s="256"/>
      <c r="EE224" s="256"/>
      <c r="EF224" s="256"/>
      <c r="EG224" s="256"/>
      <c r="EH224" s="256"/>
      <c r="EI224" s="256"/>
      <c r="EJ224" s="256"/>
      <c r="EK224" s="256"/>
      <c r="EL224" s="256"/>
      <c r="EM224" s="256"/>
      <c r="EN224" s="256"/>
      <c r="EO224" s="256"/>
      <c r="EP224" s="256"/>
      <c r="EQ224" s="256"/>
      <c r="ER224" s="256"/>
      <c r="ES224" s="256"/>
      <c r="ET224" s="256"/>
      <c r="EU224" s="256"/>
      <c r="EV224" s="256"/>
      <c r="EW224" s="256"/>
      <c r="EX224" s="256"/>
      <c r="EY224" s="256"/>
      <c r="EZ224" s="256"/>
      <c r="FA224" s="256"/>
      <c r="FB224" s="256"/>
      <c r="FC224" s="256"/>
      <c r="FD224" s="256"/>
      <c r="FE224" s="256"/>
      <c r="FF224" s="256"/>
      <c r="FG224" s="256"/>
      <c r="FH224" s="256"/>
      <c r="FI224" s="256"/>
      <c r="FJ224" s="256"/>
      <c r="FK224" s="256"/>
      <c r="FL224" s="256"/>
      <c r="FM224" s="256"/>
      <c r="FN224" s="256"/>
      <c r="FO224" s="256"/>
      <c r="FP224" s="256"/>
      <c r="FQ224" s="256"/>
      <c r="FR224" s="256"/>
      <c r="FS224" s="256"/>
      <c r="FT224" s="256"/>
      <c r="FU224" s="256"/>
      <c r="FV224" s="256"/>
      <c r="FW224" s="256"/>
      <c r="FX224" s="256"/>
      <c r="FY224" s="256"/>
      <c r="FZ224" s="256"/>
      <c r="GA224" s="256"/>
      <c r="GB224" s="256"/>
      <c r="GC224" s="256"/>
      <c r="GD224" s="256"/>
      <c r="GE224" s="256"/>
      <c r="GF224" s="256"/>
      <c r="GG224" s="256"/>
      <c r="GH224" s="256"/>
      <c r="GI224" s="256"/>
      <c r="GJ224" s="256"/>
      <c r="GK224" s="256"/>
      <c r="GL224" s="256"/>
      <c r="GM224" s="256"/>
      <c r="GN224" s="256"/>
      <c r="GO224" s="256"/>
      <c r="GP224" s="256"/>
      <c r="GQ224" s="256"/>
      <c r="GR224" s="256"/>
      <c r="GS224" s="256"/>
      <c r="GT224" s="256"/>
      <c r="GU224" s="256"/>
      <c r="GV224" s="256"/>
      <c r="GW224" s="256"/>
      <c r="GX224" s="256"/>
      <c r="GY224" s="256"/>
      <c r="GZ224" s="256"/>
      <c r="HA224" s="256"/>
      <c r="HB224" s="256"/>
      <c r="HC224" s="256"/>
      <c r="HD224" s="256"/>
      <c r="HE224" s="256"/>
      <c r="HF224" s="256"/>
      <c r="HG224" s="256"/>
      <c r="HH224" s="256"/>
      <c r="HI224" s="256"/>
      <c r="HJ224" s="256"/>
      <c r="HK224" s="256"/>
      <c r="HL224" s="256"/>
      <c r="HM224" s="256"/>
      <c r="HN224" s="256"/>
      <c r="HO224" s="256"/>
      <c r="HP224" s="256"/>
      <c r="HQ224" s="256"/>
      <c r="HR224" s="256"/>
      <c r="HS224" s="256"/>
      <c r="HT224" s="256"/>
      <c r="HU224" s="256"/>
      <c r="HV224" s="256"/>
      <c r="HW224" s="256"/>
      <c r="HX224" s="256"/>
      <c r="HY224" s="256"/>
      <c r="HZ224" s="256"/>
      <c r="IA224" s="256"/>
      <c r="IB224" s="256"/>
      <c r="IC224" s="256"/>
      <c r="ID224" s="256"/>
      <c r="IE224" s="256"/>
      <c r="IF224" s="256"/>
      <c r="IG224" s="256"/>
      <c r="IH224" s="256"/>
      <c r="II224" s="256"/>
      <c r="IJ224" s="256"/>
      <c r="IK224" s="256"/>
      <c r="IL224" s="256"/>
      <c r="IM224" s="256"/>
      <c r="IN224" s="256"/>
      <c r="IO224" s="256"/>
      <c r="IP224" s="256"/>
      <c r="IQ224" s="256"/>
      <c r="IR224" s="256"/>
      <c r="IS224" s="256"/>
      <c r="IT224" s="256"/>
      <c r="IU224" s="256"/>
      <c r="IV224" s="256"/>
      <c r="IW224" s="256"/>
      <c r="IX224" s="256"/>
      <c r="IY224" s="256"/>
      <c r="IZ224" s="256"/>
      <c r="JA224" s="256"/>
      <c r="JB224" s="256"/>
      <c r="JC224" s="256"/>
      <c r="JD224" s="256"/>
      <c r="JE224" s="256"/>
      <c r="JF224" s="256"/>
      <c r="JG224" s="256"/>
      <c r="JH224" s="256"/>
      <c r="JI224" s="256"/>
      <c r="JJ224" s="256"/>
      <c r="JK224" s="256"/>
      <c r="JL224" s="256"/>
      <c r="JM224" s="256"/>
      <c r="JN224" s="256"/>
      <c r="JO224" s="256"/>
      <c r="JP224" s="256"/>
      <c r="JQ224" s="256"/>
      <c r="JR224" s="256"/>
      <c r="JS224" s="256"/>
      <c r="JT224" s="256"/>
      <c r="JU224" s="256"/>
      <c r="JV224" s="256"/>
      <c r="JW224" s="256"/>
      <c r="JX224" s="256"/>
      <c r="JY224" s="256"/>
      <c r="JZ224" s="256"/>
      <c r="KA224" s="256"/>
      <c r="KB224" s="256"/>
      <c r="KC224" s="256"/>
      <c r="KD224" s="256"/>
      <c r="KE224" s="256"/>
      <c r="KF224" s="256"/>
      <c r="KG224" s="256"/>
      <c r="KH224" s="256"/>
      <c r="KI224" s="256"/>
      <c r="KJ224" s="256"/>
      <c r="KK224" s="256"/>
      <c r="KL224" s="256"/>
      <c r="KM224" s="256"/>
      <c r="KN224" s="256"/>
      <c r="KO224" s="256"/>
      <c r="KP224" s="256"/>
      <c r="KQ224" s="256"/>
      <c r="KR224" s="256"/>
      <c r="KS224" s="256"/>
      <c r="KT224" s="256"/>
      <c r="KU224" s="256"/>
      <c r="KV224" s="256"/>
      <c r="KW224" s="256"/>
      <c r="KX224" s="256"/>
      <c r="KY224" s="256"/>
      <c r="KZ224" s="256"/>
      <c r="LA224" s="256"/>
      <c r="LB224" s="256"/>
      <c r="LC224" s="256"/>
      <c r="LD224" s="256"/>
      <c r="LE224" s="256"/>
      <c r="LF224" s="256"/>
      <c r="LG224" s="256"/>
      <c r="LH224" s="256"/>
      <c r="LI224" s="256"/>
      <c r="LJ224" s="256"/>
      <c r="LK224" s="256"/>
      <c r="LL224" s="256"/>
      <c r="LM224" s="256"/>
      <c r="LN224" s="256"/>
      <c r="LO224" s="256"/>
      <c r="LP224" s="256"/>
      <c r="LQ224" s="256"/>
      <c r="LR224" s="256"/>
      <c r="LS224" s="256"/>
      <c r="LT224" s="256"/>
      <c r="LU224" s="256"/>
      <c r="LV224" s="256"/>
      <c r="LW224" s="256"/>
      <c r="LX224" s="256"/>
      <c r="LY224" s="256"/>
      <c r="LZ224" s="256"/>
      <c r="MA224" s="256"/>
      <c r="MB224" s="256"/>
      <c r="MC224" s="256"/>
      <c r="MD224" s="256"/>
      <c r="ME224" s="256"/>
      <c r="MF224" s="256"/>
      <c r="MG224" s="256"/>
      <c r="MH224" s="256"/>
      <c r="MI224" s="256"/>
      <c r="MJ224" s="256"/>
      <c r="MK224" s="256"/>
      <c r="ML224" s="256"/>
      <c r="MM224" s="256"/>
      <c r="MN224" s="256"/>
      <c r="MO224" s="256"/>
      <c r="MP224" s="256"/>
      <c r="MQ224" s="256"/>
      <c r="MR224" s="256"/>
      <c r="MS224" s="256"/>
      <c r="MT224" s="256"/>
      <c r="MU224" s="256"/>
      <c r="MV224" s="256"/>
      <c r="MW224" s="256"/>
      <c r="MX224" s="256"/>
      <c r="MY224" s="256"/>
      <c r="MZ224" s="256"/>
      <c r="NA224" s="256"/>
      <c r="NB224" s="256"/>
      <c r="NC224" s="256"/>
      <c r="ND224" s="256"/>
      <c r="NE224" s="256"/>
      <c r="NF224" s="256"/>
      <c r="NG224" s="256"/>
      <c r="NH224" s="256"/>
      <c r="NI224" s="256"/>
      <c r="NJ224" s="256"/>
      <c r="NK224" s="256"/>
      <c r="NL224" s="256"/>
      <c r="NM224" s="256"/>
      <c r="NN224" s="256"/>
      <c r="NO224" s="256"/>
      <c r="NP224" s="256"/>
      <c r="NQ224" s="256"/>
      <c r="NR224" s="256"/>
      <c r="NS224" s="256"/>
      <c r="NT224" s="256"/>
      <c r="NU224" s="256"/>
      <c r="NV224" s="256"/>
      <c r="NW224" s="256"/>
      <c r="NX224" s="256"/>
      <c r="NY224" s="256"/>
      <c r="NZ224" s="256"/>
      <c r="OA224" s="256"/>
      <c r="OB224" s="256"/>
      <c r="OC224" s="256"/>
      <c r="OD224" s="256"/>
      <c r="OE224" s="256"/>
      <c r="OF224" s="256"/>
      <c r="OG224" s="256"/>
      <c r="OH224" s="256"/>
      <c r="OI224" s="256"/>
      <c r="OJ224" s="256"/>
      <c r="OK224" s="256"/>
      <c r="OL224" s="256"/>
      <c r="OM224" s="256"/>
      <c r="ON224" s="256"/>
      <c r="OO224" s="256"/>
      <c r="OP224" s="256"/>
      <c r="OQ224" s="256"/>
      <c r="OR224" s="256"/>
      <c r="OS224" s="256"/>
      <c r="OT224" s="256"/>
      <c r="OU224" s="256"/>
      <c r="OV224" s="256"/>
      <c r="OW224" s="256"/>
      <c r="OX224" s="256"/>
      <c r="OY224" s="256"/>
      <c r="OZ224" s="256"/>
      <c r="PA224" s="256"/>
      <c r="PB224" s="256"/>
      <c r="PC224" s="256"/>
      <c r="PD224" s="256"/>
      <c r="PE224" s="256"/>
      <c r="PF224" s="256"/>
      <c r="PG224" s="256"/>
      <c r="PH224" s="256"/>
      <c r="PI224" s="256"/>
      <c r="PJ224" s="256"/>
      <c r="PK224" s="256"/>
      <c r="PL224" s="256"/>
      <c r="PM224" s="256"/>
      <c r="PN224" s="256"/>
      <c r="PO224" s="256"/>
      <c r="PP224" s="256"/>
      <c r="PQ224" s="256"/>
      <c r="PR224" s="256"/>
      <c r="PS224" s="256"/>
      <c r="PT224" s="256"/>
      <c r="PU224" s="256"/>
      <c r="PV224" s="256"/>
      <c r="PW224" s="256"/>
      <c r="PX224" s="256"/>
      <c r="PY224" s="256"/>
      <c r="PZ224" s="256"/>
      <c r="QA224" s="256"/>
      <c r="QB224" s="256"/>
      <c r="QC224" s="256"/>
      <c r="QD224" s="256"/>
      <c r="QE224" s="256"/>
      <c r="QF224" s="256"/>
      <c r="QG224" s="256"/>
      <c r="QH224" s="256"/>
      <c r="QI224" s="256"/>
      <c r="QJ224" s="256"/>
      <c r="QK224" s="256"/>
      <c r="QL224" s="256"/>
      <c r="QM224" s="256"/>
      <c r="QN224" s="256"/>
      <c r="QO224" s="256"/>
      <c r="QP224" s="256"/>
      <c r="QQ224" s="256"/>
      <c r="QR224" s="256"/>
      <c r="QS224" s="256"/>
      <c r="QT224" s="256"/>
      <c r="QU224" s="256"/>
      <c r="QV224" s="256"/>
      <c r="QW224" s="256"/>
      <c r="QX224" s="256"/>
      <c r="QY224" s="256"/>
      <c r="QZ224" s="256"/>
      <c r="RA224" s="256"/>
      <c r="RB224" s="256"/>
      <c r="RC224" s="256"/>
      <c r="RD224" s="256"/>
      <c r="RE224" s="256"/>
      <c r="RF224" s="256"/>
      <c r="RG224" s="256"/>
      <c r="RH224" s="256"/>
      <c r="RI224" s="256"/>
      <c r="RJ224" s="256"/>
      <c r="RK224" s="256"/>
      <c r="RL224" s="256"/>
      <c r="RM224" s="256"/>
      <c r="RN224" s="256"/>
      <c r="RO224" s="256"/>
      <c r="RP224" s="256"/>
      <c r="RQ224" s="256"/>
      <c r="RR224" s="256"/>
      <c r="RS224" s="256"/>
      <c r="RT224" s="256"/>
      <c r="RU224" s="256"/>
      <c r="RV224" s="256"/>
      <c r="RW224" s="256"/>
      <c r="RX224" s="256"/>
      <c r="RY224" s="256"/>
      <c r="RZ224" s="256"/>
      <c r="SA224" s="256"/>
      <c r="SB224" s="256"/>
      <c r="SC224" s="256"/>
      <c r="SD224" s="256"/>
      <c r="SE224" s="256"/>
      <c r="SF224" s="256"/>
      <c r="SG224" s="256"/>
      <c r="SH224" s="256"/>
      <c r="SI224" s="256"/>
      <c r="SJ224" s="256"/>
      <c r="SK224" s="256"/>
      <c r="SL224" s="256"/>
      <c r="SM224" s="256"/>
      <c r="SN224" s="256"/>
      <c r="SO224" s="256"/>
      <c r="SP224" s="256"/>
      <c r="SQ224" s="256"/>
      <c r="SR224" s="256"/>
      <c r="SS224" s="256"/>
      <c r="ST224" s="256"/>
      <c r="SU224" s="256"/>
      <c r="SV224" s="256"/>
      <c r="SW224" s="256"/>
      <c r="SX224" s="256"/>
      <c r="SY224" s="256"/>
      <c r="SZ224" s="256"/>
      <c r="TA224" s="256"/>
      <c r="TB224" s="256"/>
      <c r="TC224" s="256"/>
      <c r="TD224" s="256"/>
      <c r="TE224" s="256"/>
      <c r="TF224" s="256"/>
      <c r="TG224" s="256"/>
      <c r="TH224" s="256"/>
      <c r="TI224" s="256"/>
      <c r="TJ224" s="256"/>
      <c r="TK224" s="256"/>
      <c r="TL224" s="256"/>
      <c r="TM224" s="256"/>
      <c r="TN224" s="256"/>
      <c r="TO224" s="256"/>
      <c r="TP224" s="256"/>
      <c r="TQ224" s="256"/>
      <c r="TR224" s="256"/>
      <c r="TS224" s="256"/>
      <c r="TT224" s="256"/>
      <c r="TU224" s="256"/>
      <c r="TV224" s="256"/>
      <c r="TW224" s="256"/>
      <c r="TX224" s="256"/>
      <c r="TY224" s="256"/>
      <c r="TZ224" s="256"/>
      <c r="UA224" s="256"/>
      <c r="UB224" s="256"/>
      <c r="UC224" s="256"/>
      <c r="UD224" s="256"/>
      <c r="UE224" s="256"/>
      <c r="UF224" s="256"/>
      <c r="UG224" s="256"/>
      <c r="UH224" s="256"/>
      <c r="UI224" s="256"/>
      <c r="UJ224" s="256"/>
      <c r="UK224" s="256"/>
      <c r="UL224" s="256"/>
      <c r="UM224" s="256"/>
      <c r="UN224" s="256"/>
      <c r="UO224" s="256"/>
      <c r="UP224" s="256"/>
      <c r="UQ224" s="256"/>
      <c r="UR224" s="256"/>
      <c r="US224" s="256"/>
      <c r="UT224" s="256"/>
      <c r="UU224" s="256"/>
      <c r="UV224" s="256"/>
      <c r="UW224" s="256"/>
      <c r="UX224" s="256"/>
      <c r="UY224" s="256"/>
      <c r="UZ224" s="256"/>
      <c r="VA224" s="256"/>
      <c r="VB224" s="256"/>
      <c r="VC224" s="256"/>
      <c r="VD224" s="256"/>
      <c r="VE224" s="256"/>
      <c r="VF224" s="256"/>
      <c r="VG224" s="256"/>
      <c r="VH224" s="256"/>
      <c r="VI224" s="256"/>
      <c r="VJ224" s="256"/>
      <c r="VK224" s="256"/>
      <c r="VL224" s="256"/>
      <c r="VM224" s="256"/>
      <c r="VN224" s="256"/>
      <c r="VO224" s="256"/>
      <c r="VP224" s="256"/>
      <c r="VQ224" s="256"/>
      <c r="VR224" s="256"/>
      <c r="VS224" s="256"/>
      <c r="VT224" s="256"/>
      <c r="VU224" s="256"/>
      <c r="VV224" s="256"/>
      <c r="VW224" s="256"/>
      <c r="VX224" s="256"/>
      <c r="VY224" s="256"/>
      <c r="VZ224" s="256"/>
      <c r="WA224" s="256"/>
      <c r="WB224" s="256"/>
      <c r="WC224" s="256"/>
      <c r="WD224" s="256"/>
      <c r="WE224" s="256"/>
      <c r="WF224" s="256"/>
      <c r="WG224" s="256"/>
      <c r="WH224" s="256"/>
      <c r="WI224" s="256"/>
      <c r="WJ224" s="256"/>
      <c r="WK224" s="256"/>
      <c r="WL224" s="256"/>
      <c r="WM224" s="256"/>
      <c r="WN224" s="256"/>
      <c r="WO224" s="256"/>
      <c r="WP224" s="256"/>
      <c r="WQ224" s="256"/>
      <c r="WR224" s="256"/>
      <c r="WS224" s="256"/>
      <c r="WT224" s="256"/>
      <c r="WU224" s="256"/>
      <c r="WV224" s="256"/>
      <c r="WW224" s="256"/>
      <c r="WX224" s="256"/>
      <c r="WY224" s="256"/>
      <c r="WZ224" s="256"/>
      <c r="XA224" s="256"/>
      <c r="XB224" s="256"/>
      <c r="XC224" s="256"/>
      <c r="XD224" s="256"/>
      <c r="XE224" s="256"/>
      <c r="XF224" s="256"/>
      <c r="XG224" s="256"/>
      <c r="XH224" s="256"/>
      <c r="XI224" s="256"/>
      <c r="XJ224" s="256"/>
      <c r="XK224" s="256"/>
      <c r="XL224" s="256"/>
      <c r="XM224" s="256"/>
      <c r="XN224" s="256"/>
      <c r="XO224" s="256"/>
      <c r="XP224" s="256"/>
      <c r="XQ224" s="256"/>
      <c r="XR224" s="256"/>
      <c r="XS224" s="256"/>
      <c r="XT224" s="256"/>
      <c r="XU224" s="256"/>
      <c r="XV224" s="256"/>
      <c r="XW224" s="256"/>
      <c r="XX224" s="256"/>
      <c r="XY224" s="256"/>
      <c r="XZ224" s="256"/>
      <c r="YA224" s="256"/>
      <c r="YB224" s="256"/>
      <c r="YC224" s="256"/>
      <c r="YD224" s="256"/>
      <c r="YE224" s="256"/>
      <c r="YF224" s="256"/>
      <c r="YG224" s="256"/>
      <c r="YH224" s="256"/>
      <c r="YI224" s="256"/>
      <c r="YJ224" s="256"/>
      <c r="YK224" s="256"/>
      <c r="YL224" s="256"/>
      <c r="YM224" s="256"/>
      <c r="YN224" s="256"/>
      <c r="YO224" s="256"/>
      <c r="YP224" s="256"/>
      <c r="YQ224" s="256"/>
      <c r="YR224" s="256"/>
      <c r="YS224" s="256"/>
      <c r="YT224" s="256"/>
      <c r="YU224" s="256"/>
      <c r="YV224" s="256"/>
      <c r="YW224" s="256"/>
      <c r="YX224" s="256"/>
      <c r="YY224" s="256"/>
      <c r="YZ224" s="256"/>
      <c r="ZA224" s="256"/>
      <c r="ZB224" s="256"/>
      <c r="ZC224" s="256"/>
      <c r="ZD224" s="256"/>
      <c r="ZE224" s="256"/>
      <c r="ZF224" s="256"/>
      <c r="ZG224" s="256"/>
      <c r="ZH224" s="256"/>
      <c r="ZI224" s="256"/>
      <c r="ZJ224" s="256"/>
      <c r="ZK224" s="256"/>
      <c r="ZL224" s="256"/>
      <c r="ZM224" s="256"/>
      <c r="ZN224" s="256"/>
      <c r="ZO224" s="256"/>
      <c r="ZP224" s="256"/>
      <c r="ZQ224" s="256"/>
      <c r="ZR224" s="256"/>
      <c r="ZS224" s="256"/>
      <c r="ZT224" s="256"/>
      <c r="ZU224" s="256"/>
      <c r="ZV224" s="256"/>
      <c r="ZW224" s="256"/>
      <c r="ZX224" s="256"/>
      <c r="ZY224" s="256"/>
      <c r="ZZ224" s="256"/>
      <c r="AAA224" s="256"/>
      <c r="AAB224" s="256"/>
      <c r="AAC224" s="256"/>
      <c r="AAD224" s="256"/>
      <c r="AAE224" s="256"/>
      <c r="AAF224" s="256"/>
      <c r="AAG224" s="256"/>
      <c r="AAH224" s="256"/>
      <c r="AAI224" s="256"/>
      <c r="AAJ224" s="256"/>
      <c r="AAK224" s="256"/>
      <c r="AAL224" s="256"/>
      <c r="AAM224" s="256"/>
      <c r="AAN224" s="256"/>
      <c r="AAO224" s="256"/>
      <c r="AAP224" s="256"/>
      <c r="AAQ224" s="256"/>
      <c r="AAR224" s="256"/>
      <c r="AAS224" s="256"/>
      <c r="AAT224" s="256"/>
      <c r="AAU224" s="256"/>
      <c r="AAV224" s="256"/>
      <c r="AAW224" s="256"/>
      <c r="AAX224" s="256"/>
      <c r="AAY224" s="256"/>
      <c r="AAZ224" s="256"/>
      <c r="ABA224" s="256"/>
      <c r="ABB224" s="256"/>
      <c r="ABC224" s="256"/>
      <c r="ABD224" s="256"/>
      <c r="ABE224" s="256"/>
      <c r="ABF224" s="256"/>
      <c r="ABG224" s="256"/>
      <c r="ABH224" s="256"/>
      <c r="ABI224" s="256"/>
      <c r="ABJ224" s="256"/>
      <c r="ABK224" s="256"/>
      <c r="ABL224" s="256"/>
      <c r="ABM224" s="256"/>
      <c r="ABN224" s="256"/>
      <c r="ABO224" s="256"/>
      <c r="ABP224" s="256"/>
      <c r="ABQ224" s="256"/>
      <c r="ABR224" s="256"/>
      <c r="ABS224" s="256"/>
      <c r="ABT224" s="256"/>
      <c r="ABU224" s="256"/>
      <c r="ABV224" s="256"/>
      <c r="ABW224" s="256"/>
      <c r="ABX224" s="256"/>
      <c r="ABY224" s="256"/>
      <c r="ABZ224" s="256"/>
      <c r="ACA224" s="256"/>
      <c r="ACB224" s="256"/>
      <c r="ACC224" s="256"/>
      <c r="ACD224" s="256"/>
      <c r="ACE224" s="256"/>
      <c r="ACF224" s="256"/>
      <c r="ACG224" s="256"/>
      <c r="ACH224" s="256"/>
      <c r="ACI224" s="256"/>
      <c r="ACJ224" s="256"/>
      <c r="ACK224" s="256"/>
      <c r="ACL224" s="256"/>
      <c r="ACM224" s="256"/>
      <c r="ACN224" s="256"/>
      <c r="ACO224" s="256"/>
      <c r="ACP224" s="256"/>
      <c r="ACQ224" s="256"/>
      <c r="ACR224" s="256"/>
      <c r="ACS224" s="256"/>
      <c r="ACT224" s="256"/>
      <c r="ACU224" s="256"/>
      <c r="ACV224" s="256"/>
      <c r="ACW224" s="256"/>
      <c r="ACX224" s="256"/>
      <c r="ACY224" s="256"/>
      <c r="ACZ224" s="256"/>
      <c r="ADA224" s="256"/>
      <c r="ADB224" s="256"/>
      <c r="ADC224" s="256"/>
      <c r="ADD224" s="256"/>
      <c r="ADE224" s="256"/>
      <c r="ADF224" s="256"/>
      <c r="ADG224" s="256"/>
      <c r="ADH224" s="256"/>
      <c r="ADI224" s="256"/>
      <c r="ADJ224" s="256"/>
      <c r="ADK224" s="256"/>
      <c r="ADL224" s="256"/>
      <c r="ADM224" s="256"/>
      <c r="ADN224" s="256"/>
      <c r="ADO224" s="256"/>
      <c r="ADP224" s="256"/>
      <c r="ADQ224" s="256"/>
      <c r="ADR224" s="256"/>
      <c r="ADS224" s="256"/>
      <c r="ADT224" s="256"/>
      <c r="ADU224" s="256"/>
      <c r="ADV224" s="256"/>
      <c r="ADW224" s="256"/>
      <c r="ADX224" s="256"/>
      <c r="ADY224" s="256"/>
      <c r="ADZ224" s="256"/>
      <c r="AEA224" s="256"/>
      <c r="AEB224" s="256"/>
      <c r="AEC224" s="256"/>
      <c r="AED224" s="256"/>
      <c r="AEE224" s="256"/>
      <c r="AEF224" s="256"/>
      <c r="AEG224" s="256"/>
      <c r="AEH224" s="256"/>
      <c r="AEI224" s="256"/>
      <c r="AEJ224" s="256"/>
      <c r="AEK224" s="256"/>
      <c r="AEL224" s="256"/>
      <c r="AEM224" s="256"/>
      <c r="AEN224" s="256"/>
      <c r="AEO224" s="256"/>
      <c r="AEP224" s="256"/>
      <c r="AEQ224" s="256"/>
      <c r="AER224" s="256"/>
      <c r="AES224" s="256"/>
      <c r="AET224" s="256"/>
      <c r="AEU224" s="256"/>
      <c r="AEV224" s="256"/>
      <c r="AEW224" s="256"/>
      <c r="AEX224" s="256"/>
      <c r="AEY224" s="256"/>
      <c r="AEZ224" s="256"/>
      <c r="AFA224" s="256"/>
      <c r="AFB224" s="256"/>
      <c r="AFC224" s="256"/>
      <c r="AFD224" s="256"/>
      <c r="AFE224" s="256"/>
      <c r="AFF224" s="256"/>
      <c r="AFG224" s="256"/>
      <c r="AFH224" s="256"/>
      <c r="AFI224" s="256"/>
      <c r="AFJ224" s="256"/>
      <c r="AFK224" s="256"/>
      <c r="AFL224" s="256"/>
      <c r="AFM224" s="256"/>
      <c r="AFN224" s="256"/>
      <c r="AFO224" s="256"/>
    </row>
    <row r="225" spans="2:847" s="309" customFormat="1" x14ac:dyDescent="0.2">
      <c r="B225" s="246" t="s">
        <v>14048</v>
      </c>
      <c r="C225" s="243">
        <v>149500</v>
      </c>
      <c r="D225" s="312">
        <v>0</v>
      </c>
      <c r="E225" s="234" t="s">
        <v>14049</v>
      </c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256"/>
      <c r="AB225" s="256"/>
      <c r="AC225" s="256"/>
      <c r="AD225" s="256"/>
      <c r="AE225" s="256"/>
      <c r="AF225" s="256"/>
      <c r="AG225" s="256"/>
      <c r="AH225" s="256"/>
      <c r="AI225" s="256"/>
      <c r="AJ225" s="256"/>
      <c r="AK225" s="256"/>
      <c r="AL225" s="256"/>
      <c r="AM225" s="256"/>
      <c r="AN225" s="256"/>
      <c r="AO225" s="256"/>
      <c r="AP225" s="256"/>
      <c r="AQ225" s="256"/>
      <c r="AR225" s="256"/>
      <c r="AS225" s="256"/>
      <c r="AT225" s="256"/>
      <c r="AU225" s="256"/>
      <c r="AV225" s="256"/>
      <c r="AW225" s="256"/>
      <c r="AX225" s="256"/>
      <c r="AY225" s="256"/>
      <c r="AZ225" s="256"/>
      <c r="BA225" s="256"/>
      <c r="BB225" s="256"/>
      <c r="BC225" s="256"/>
      <c r="BD225" s="256"/>
      <c r="BE225" s="256"/>
      <c r="BF225" s="256"/>
      <c r="BG225" s="256"/>
      <c r="BH225" s="256"/>
      <c r="BI225" s="256"/>
      <c r="BJ225" s="256"/>
      <c r="BK225" s="256"/>
      <c r="BL225" s="256"/>
      <c r="BM225" s="256"/>
      <c r="BN225" s="256"/>
      <c r="BO225" s="256"/>
      <c r="BP225" s="256"/>
      <c r="BQ225" s="256"/>
      <c r="BR225" s="256"/>
      <c r="BS225" s="256"/>
      <c r="BT225" s="256"/>
      <c r="BU225" s="256"/>
      <c r="BV225" s="256"/>
      <c r="BW225" s="256"/>
      <c r="BX225" s="256"/>
      <c r="BY225" s="256"/>
      <c r="BZ225" s="256"/>
      <c r="CA225" s="256"/>
      <c r="CB225" s="256"/>
      <c r="CC225" s="256"/>
      <c r="CD225" s="256"/>
      <c r="CE225" s="256"/>
      <c r="CF225" s="256"/>
      <c r="CG225" s="256"/>
      <c r="CH225" s="256"/>
      <c r="CI225" s="256"/>
      <c r="CJ225" s="256"/>
      <c r="CK225" s="256"/>
      <c r="CL225" s="256"/>
      <c r="CM225" s="256"/>
      <c r="CN225" s="256"/>
      <c r="CO225" s="256"/>
      <c r="CP225" s="256"/>
      <c r="CQ225" s="256"/>
      <c r="CR225" s="256"/>
      <c r="CS225" s="256"/>
      <c r="CT225" s="256"/>
      <c r="CU225" s="256"/>
      <c r="CV225" s="256"/>
      <c r="CW225" s="256"/>
      <c r="CX225" s="256"/>
      <c r="CY225" s="256"/>
      <c r="CZ225" s="256"/>
      <c r="DA225" s="256"/>
      <c r="DB225" s="256"/>
      <c r="DC225" s="256"/>
      <c r="DD225" s="256"/>
      <c r="DE225" s="256"/>
      <c r="DF225" s="256"/>
      <c r="DG225" s="256"/>
      <c r="DH225" s="256"/>
      <c r="DI225" s="256"/>
      <c r="DJ225" s="256"/>
      <c r="DK225" s="256"/>
      <c r="DL225" s="256"/>
      <c r="DM225" s="256"/>
      <c r="DN225" s="256"/>
      <c r="DO225" s="256"/>
      <c r="DP225" s="256"/>
      <c r="DQ225" s="256"/>
      <c r="DR225" s="256"/>
      <c r="DS225" s="256"/>
      <c r="DT225" s="256"/>
      <c r="DU225" s="256"/>
      <c r="DV225" s="256"/>
      <c r="DW225" s="256"/>
      <c r="DX225" s="256"/>
      <c r="DY225" s="256"/>
      <c r="DZ225" s="256"/>
      <c r="EA225" s="256"/>
      <c r="EB225" s="256"/>
      <c r="EC225" s="256"/>
      <c r="ED225" s="256"/>
      <c r="EE225" s="256"/>
      <c r="EF225" s="256"/>
      <c r="EG225" s="256"/>
      <c r="EH225" s="256"/>
      <c r="EI225" s="256"/>
      <c r="EJ225" s="256"/>
      <c r="EK225" s="256"/>
      <c r="EL225" s="256"/>
      <c r="EM225" s="256"/>
      <c r="EN225" s="256"/>
      <c r="EO225" s="256"/>
      <c r="EP225" s="256"/>
      <c r="EQ225" s="256"/>
      <c r="ER225" s="256"/>
      <c r="ES225" s="256"/>
      <c r="ET225" s="256"/>
      <c r="EU225" s="256"/>
      <c r="EV225" s="256"/>
      <c r="EW225" s="256"/>
      <c r="EX225" s="256"/>
      <c r="EY225" s="256"/>
      <c r="EZ225" s="256"/>
      <c r="FA225" s="256"/>
      <c r="FB225" s="256"/>
      <c r="FC225" s="256"/>
      <c r="FD225" s="256"/>
      <c r="FE225" s="256"/>
      <c r="FF225" s="256"/>
      <c r="FG225" s="256"/>
      <c r="FH225" s="256"/>
      <c r="FI225" s="256"/>
      <c r="FJ225" s="256"/>
      <c r="FK225" s="256"/>
      <c r="FL225" s="256"/>
      <c r="FM225" s="256"/>
      <c r="FN225" s="256"/>
      <c r="FO225" s="256"/>
      <c r="FP225" s="256"/>
      <c r="FQ225" s="256"/>
      <c r="FR225" s="256"/>
      <c r="FS225" s="256"/>
      <c r="FT225" s="256"/>
      <c r="FU225" s="256"/>
      <c r="FV225" s="256"/>
      <c r="FW225" s="256"/>
      <c r="FX225" s="256"/>
      <c r="FY225" s="256"/>
      <c r="FZ225" s="256"/>
      <c r="GA225" s="256"/>
      <c r="GB225" s="256"/>
      <c r="GC225" s="256"/>
      <c r="GD225" s="256"/>
      <c r="GE225" s="256"/>
      <c r="GF225" s="256"/>
      <c r="GG225" s="256"/>
      <c r="GH225" s="256"/>
      <c r="GI225" s="256"/>
      <c r="GJ225" s="256"/>
      <c r="GK225" s="256"/>
      <c r="GL225" s="256"/>
      <c r="GM225" s="256"/>
      <c r="GN225" s="256"/>
      <c r="GO225" s="256"/>
      <c r="GP225" s="256"/>
      <c r="GQ225" s="256"/>
      <c r="GR225" s="256"/>
      <c r="GS225" s="256"/>
      <c r="GT225" s="256"/>
      <c r="GU225" s="256"/>
      <c r="GV225" s="256"/>
      <c r="GW225" s="256"/>
      <c r="GX225" s="256"/>
      <c r="GY225" s="256"/>
      <c r="GZ225" s="256"/>
      <c r="HA225" s="256"/>
      <c r="HB225" s="256"/>
      <c r="HC225" s="256"/>
      <c r="HD225" s="256"/>
      <c r="HE225" s="256"/>
      <c r="HF225" s="256"/>
      <c r="HG225" s="256"/>
      <c r="HH225" s="256"/>
      <c r="HI225" s="256"/>
      <c r="HJ225" s="256"/>
      <c r="HK225" s="256"/>
      <c r="HL225" s="256"/>
      <c r="HM225" s="256"/>
      <c r="HN225" s="256"/>
      <c r="HO225" s="256"/>
      <c r="HP225" s="256"/>
      <c r="HQ225" s="256"/>
      <c r="HR225" s="256"/>
      <c r="HS225" s="256"/>
      <c r="HT225" s="256"/>
      <c r="HU225" s="256"/>
      <c r="HV225" s="256"/>
      <c r="HW225" s="256"/>
      <c r="HX225" s="256"/>
      <c r="HY225" s="256"/>
      <c r="HZ225" s="256"/>
      <c r="IA225" s="256"/>
      <c r="IB225" s="256"/>
      <c r="IC225" s="256"/>
      <c r="ID225" s="256"/>
      <c r="IE225" s="256"/>
      <c r="IF225" s="256"/>
      <c r="IG225" s="256"/>
      <c r="IH225" s="256"/>
      <c r="II225" s="256"/>
      <c r="IJ225" s="256"/>
      <c r="IK225" s="256"/>
      <c r="IL225" s="256"/>
      <c r="IM225" s="256"/>
      <c r="IN225" s="256"/>
      <c r="IO225" s="256"/>
      <c r="IP225" s="256"/>
      <c r="IQ225" s="256"/>
      <c r="IR225" s="256"/>
      <c r="IS225" s="256"/>
      <c r="IT225" s="256"/>
      <c r="IU225" s="256"/>
      <c r="IV225" s="256"/>
      <c r="IW225" s="256"/>
      <c r="IX225" s="256"/>
      <c r="IY225" s="256"/>
      <c r="IZ225" s="256"/>
      <c r="JA225" s="256"/>
      <c r="JB225" s="256"/>
      <c r="JC225" s="256"/>
      <c r="JD225" s="256"/>
      <c r="JE225" s="256"/>
      <c r="JF225" s="256"/>
      <c r="JG225" s="256"/>
      <c r="JH225" s="256"/>
      <c r="JI225" s="256"/>
      <c r="JJ225" s="256"/>
      <c r="JK225" s="256"/>
      <c r="JL225" s="256"/>
      <c r="JM225" s="256"/>
      <c r="JN225" s="256"/>
      <c r="JO225" s="256"/>
      <c r="JP225" s="256"/>
      <c r="JQ225" s="256"/>
      <c r="JR225" s="256"/>
      <c r="JS225" s="256"/>
      <c r="JT225" s="256"/>
      <c r="JU225" s="256"/>
      <c r="JV225" s="256"/>
      <c r="JW225" s="256"/>
      <c r="JX225" s="256"/>
      <c r="JY225" s="256"/>
      <c r="JZ225" s="256"/>
      <c r="KA225" s="256"/>
      <c r="KB225" s="256"/>
      <c r="KC225" s="256"/>
      <c r="KD225" s="256"/>
      <c r="KE225" s="256"/>
      <c r="KF225" s="256"/>
      <c r="KG225" s="256"/>
      <c r="KH225" s="256"/>
      <c r="KI225" s="256"/>
      <c r="KJ225" s="256"/>
      <c r="KK225" s="256"/>
      <c r="KL225" s="256"/>
      <c r="KM225" s="256"/>
      <c r="KN225" s="256"/>
      <c r="KO225" s="256"/>
      <c r="KP225" s="256"/>
      <c r="KQ225" s="256"/>
      <c r="KR225" s="256"/>
      <c r="KS225" s="256"/>
      <c r="KT225" s="256"/>
      <c r="KU225" s="256"/>
      <c r="KV225" s="256"/>
      <c r="KW225" s="256"/>
      <c r="KX225" s="256"/>
      <c r="KY225" s="256"/>
      <c r="KZ225" s="256"/>
      <c r="LA225" s="256"/>
      <c r="LB225" s="256"/>
      <c r="LC225" s="256"/>
      <c r="LD225" s="256"/>
      <c r="LE225" s="256"/>
      <c r="LF225" s="256"/>
      <c r="LG225" s="256"/>
      <c r="LH225" s="256"/>
      <c r="LI225" s="256"/>
      <c r="LJ225" s="256"/>
      <c r="LK225" s="256"/>
      <c r="LL225" s="256"/>
      <c r="LM225" s="256"/>
      <c r="LN225" s="256"/>
      <c r="LO225" s="256"/>
      <c r="LP225" s="256"/>
      <c r="LQ225" s="256"/>
      <c r="LR225" s="256"/>
      <c r="LS225" s="256"/>
      <c r="LT225" s="256"/>
      <c r="LU225" s="256"/>
      <c r="LV225" s="256"/>
      <c r="LW225" s="256"/>
      <c r="LX225" s="256"/>
      <c r="LY225" s="256"/>
      <c r="LZ225" s="256"/>
      <c r="MA225" s="256"/>
      <c r="MB225" s="256"/>
      <c r="MC225" s="256"/>
      <c r="MD225" s="256"/>
      <c r="ME225" s="256"/>
      <c r="MF225" s="256"/>
      <c r="MG225" s="256"/>
      <c r="MH225" s="256"/>
      <c r="MI225" s="256"/>
      <c r="MJ225" s="256"/>
      <c r="MK225" s="256"/>
      <c r="ML225" s="256"/>
      <c r="MM225" s="256"/>
      <c r="MN225" s="256"/>
      <c r="MO225" s="256"/>
      <c r="MP225" s="256"/>
      <c r="MQ225" s="256"/>
      <c r="MR225" s="256"/>
      <c r="MS225" s="256"/>
      <c r="MT225" s="256"/>
      <c r="MU225" s="256"/>
      <c r="MV225" s="256"/>
      <c r="MW225" s="256"/>
      <c r="MX225" s="256"/>
      <c r="MY225" s="256"/>
      <c r="MZ225" s="256"/>
      <c r="NA225" s="256"/>
      <c r="NB225" s="256"/>
      <c r="NC225" s="256"/>
      <c r="ND225" s="256"/>
      <c r="NE225" s="256"/>
      <c r="NF225" s="256"/>
      <c r="NG225" s="256"/>
      <c r="NH225" s="256"/>
      <c r="NI225" s="256"/>
      <c r="NJ225" s="256"/>
      <c r="NK225" s="256"/>
      <c r="NL225" s="256"/>
      <c r="NM225" s="256"/>
      <c r="NN225" s="256"/>
      <c r="NO225" s="256"/>
      <c r="NP225" s="256"/>
      <c r="NQ225" s="256"/>
      <c r="NR225" s="256"/>
      <c r="NS225" s="256"/>
      <c r="NT225" s="256"/>
      <c r="NU225" s="256"/>
      <c r="NV225" s="256"/>
      <c r="NW225" s="256"/>
      <c r="NX225" s="256"/>
      <c r="NY225" s="256"/>
      <c r="NZ225" s="256"/>
      <c r="OA225" s="256"/>
      <c r="OB225" s="256"/>
      <c r="OC225" s="256"/>
      <c r="OD225" s="256"/>
      <c r="OE225" s="256"/>
      <c r="OF225" s="256"/>
      <c r="OG225" s="256"/>
      <c r="OH225" s="256"/>
      <c r="OI225" s="256"/>
      <c r="OJ225" s="256"/>
      <c r="OK225" s="256"/>
      <c r="OL225" s="256"/>
      <c r="OM225" s="256"/>
      <c r="ON225" s="256"/>
      <c r="OO225" s="256"/>
      <c r="OP225" s="256"/>
      <c r="OQ225" s="256"/>
      <c r="OR225" s="256"/>
      <c r="OS225" s="256"/>
      <c r="OT225" s="256"/>
      <c r="OU225" s="256"/>
      <c r="OV225" s="256"/>
      <c r="OW225" s="256"/>
      <c r="OX225" s="256"/>
      <c r="OY225" s="256"/>
      <c r="OZ225" s="256"/>
      <c r="PA225" s="256"/>
      <c r="PB225" s="256"/>
      <c r="PC225" s="256"/>
      <c r="PD225" s="256"/>
      <c r="PE225" s="256"/>
      <c r="PF225" s="256"/>
      <c r="PG225" s="256"/>
      <c r="PH225" s="256"/>
      <c r="PI225" s="256"/>
      <c r="PJ225" s="256"/>
      <c r="PK225" s="256"/>
      <c r="PL225" s="256"/>
      <c r="PM225" s="256"/>
      <c r="PN225" s="256"/>
      <c r="PO225" s="256"/>
      <c r="PP225" s="256"/>
      <c r="PQ225" s="256"/>
      <c r="PR225" s="256"/>
      <c r="PS225" s="256"/>
      <c r="PT225" s="256"/>
      <c r="PU225" s="256"/>
      <c r="PV225" s="256"/>
      <c r="PW225" s="256"/>
      <c r="PX225" s="256"/>
      <c r="PY225" s="256"/>
      <c r="PZ225" s="256"/>
      <c r="QA225" s="256"/>
      <c r="QB225" s="256"/>
      <c r="QC225" s="256"/>
      <c r="QD225" s="256"/>
      <c r="QE225" s="256"/>
      <c r="QF225" s="256"/>
      <c r="QG225" s="256"/>
      <c r="QH225" s="256"/>
      <c r="QI225" s="256"/>
      <c r="QJ225" s="256"/>
      <c r="QK225" s="256"/>
      <c r="QL225" s="256"/>
      <c r="QM225" s="256"/>
      <c r="QN225" s="256"/>
      <c r="QO225" s="256"/>
      <c r="QP225" s="256"/>
      <c r="QQ225" s="256"/>
      <c r="QR225" s="256"/>
      <c r="QS225" s="256"/>
      <c r="QT225" s="256"/>
      <c r="QU225" s="256"/>
      <c r="QV225" s="256"/>
      <c r="QW225" s="256"/>
      <c r="QX225" s="256"/>
      <c r="QY225" s="256"/>
      <c r="QZ225" s="256"/>
      <c r="RA225" s="256"/>
      <c r="RB225" s="256"/>
      <c r="RC225" s="256"/>
      <c r="RD225" s="256"/>
      <c r="RE225" s="256"/>
      <c r="RF225" s="256"/>
      <c r="RG225" s="256"/>
      <c r="RH225" s="256"/>
      <c r="RI225" s="256"/>
      <c r="RJ225" s="256"/>
      <c r="RK225" s="256"/>
      <c r="RL225" s="256"/>
      <c r="RM225" s="256"/>
      <c r="RN225" s="256"/>
      <c r="RO225" s="256"/>
      <c r="RP225" s="256"/>
      <c r="RQ225" s="256"/>
      <c r="RR225" s="256"/>
      <c r="RS225" s="256"/>
      <c r="RT225" s="256"/>
      <c r="RU225" s="256"/>
      <c r="RV225" s="256"/>
      <c r="RW225" s="256"/>
      <c r="RX225" s="256"/>
      <c r="RY225" s="256"/>
      <c r="RZ225" s="256"/>
      <c r="SA225" s="256"/>
      <c r="SB225" s="256"/>
      <c r="SC225" s="256"/>
      <c r="SD225" s="256"/>
      <c r="SE225" s="256"/>
      <c r="SF225" s="256"/>
      <c r="SG225" s="256"/>
      <c r="SH225" s="256"/>
      <c r="SI225" s="256"/>
      <c r="SJ225" s="256"/>
      <c r="SK225" s="256"/>
      <c r="SL225" s="256"/>
      <c r="SM225" s="256"/>
      <c r="SN225" s="256"/>
      <c r="SO225" s="256"/>
      <c r="SP225" s="256"/>
      <c r="SQ225" s="256"/>
      <c r="SR225" s="256"/>
      <c r="SS225" s="256"/>
      <c r="ST225" s="256"/>
      <c r="SU225" s="256"/>
      <c r="SV225" s="256"/>
      <c r="SW225" s="256"/>
      <c r="SX225" s="256"/>
      <c r="SY225" s="256"/>
      <c r="SZ225" s="256"/>
      <c r="TA225" s="256"/>
      <c r="TB225" s="256"/>
      <c r="TC225" s="256"/>
      <c r="TD225" s="256"/>
      <c r="TE225" s="256"/>
      <c r="TF225" s="256"/>
      <c r="TG225" s="256"/>
      <c r="TH225" s="256"/>
      <c r="TI225" s="256"/>
      <c r="TJ225" s="256"/>
      <c r="TK225" s="256"/>
      <c r="TL225" s="256"/>
      <c r="TM225" s="256"/>
      <c r="TN225" s="256"/>
      <c r="TO225" s="256"/>
      <c r="TP225" s="256"/>
      <c r="TQ225" s="256"/>
      <c r="TR225" s="256"/>
      <c r="TS225" s="256"/>
      <c r="TT225" s="256"/>
      <c r="TU225" s="256"/>
      <c r="TV225" s="256"/>
      <c r="TW225" s="256"/>
      <c r="TX225" s="256"/>
      <c r="TY225" s="256"/>
      <c r="TZ225" s="256"/>
      <c r="UA225" s="256"/>
      <c r="UB225" s="256"/>
      <c r="UC225" s="256"/>
      <c r="UD225" s="256"/>
      <c r="UE225" s="256"/>
      <c r="UF225" s="256"/>
      <c r="UG225" s="256"/>
      <c r="UH225" s="256"/>
      <c r="UI225" s="256"/>
      <c r="UJ225" s="256"/>
      <c r="UK225" s="256"/>
      <c r="UL225" s="256"/>
      <c r="UM225" s="256"/>
      <c r="UN225" s="256"/>
      <c r="UO225" s="256"/>
      <c r="UP225" s="256"/>
      <c r="UQ225" s="256"/>
      <c r="UR225" s="256"/>
      <c r="US225" s="256"/>
      <c r="UT225" s="256"/>
      <c r="UU225" s="256"/>
      <c r="UV225" s="256"/>
      <c r="UW225" s="256"/>
      <c r="UX225" s="256"/>
      <c r="UY225" s="256"/>
      <c r="UZ225" s="256"/>
      <c r="VA225" s="256"/>
      <c r="VB225" s="256"/>
      <c r="VC225" s="256"/>
      <c r="VD225" s="256"/>
      <c r="VE225" s="256"/>
      <c r="VF225" s="256"/>
      <c r="VG225" s="256"/>
      <c r="VH225" s="256"/>
      <c r="VI225" s="256"/>
      <c r="VJ225" s="256"/>
      <c r="VK225" s="256"/>
      <c r="VL225" s="256"/>
      <c r="VM225" s="256"/>
      <c r="VN225" s="256"/>
      <c r="VO225" s="256"/>
      <c r="VP225" s="256"/>
      <c r="VQ225" s="256"/>
      <c r="VR225" s="256"/>
      <c r="VS225" s="256"/>
      <c r="VT225" s="256"/>
      <c r="VU225" s="256"/>
      <c r="VV225" s="256"/>
      <c r="VW225" s="256"/>
      <c r="VX225" s="256"/>
      <c r="VY225" s="256"/>
      <c r="VZ225" s="256"/>
      <c r="WA225" s="256"/>
      <c r="WB225" s="256"/>
      <c r="WC225" s="256"/>
      <c r="WD225" s="256"/>
      <c r="WE225" s="256"/>
      <c r="WF225" s="256"/>
      <c r="WG225" s="256"/>
      <c r="WH225" s="256"/>
      <c r="WI225" s="256"/>
      <c r="WJ225" s="256"/>
      <c r="WK225" s="256"/>
      <c r="WL225" s="256"/>
      <c r="WM225" s="256"/>
      <c r="WN225" s="256"/>
      <c r="WO225" s="256"/>
      <c r="WP225" s="256"/>
      <c r="WQ225" s="256"/>
      <c r="WR225" s="256"/>
      <c r="WS225" s="256"/>
      <c r="WT225" s="256"/>
      <c r="WU225" s="256"/>
      <c r="WV225" s="256"/>
      <c r="WW225" s="256"/>
      <c r="WX225" s="256"/>
      <c r="WY225" s="256"/>
      <c r="WZ225" s="256"/>
      <c r="XA225" s="256"/>
      <c r="XB225" s="256"/>
      <c r="XC225" s="256"/>
      <c r="XD225" s="256"/>
      <c r="XE225" s="256"/>
      <c r="XF225" s="256"/>
      <c r="XG225" s="256"/>
      <c r="XH225" s="256"/>
      <c r="XI225" s="256"/>
      <c r="XJ225" s="256"/>
      <c r="XK225" s="256"/>
      <c r="XL225" s="256"/>
      <c r="XM225" s="256"/>
      <c r="XN225" s="256"/>
      <c r="XO225" s="256"/>
      <c r="XP225" s="256"/>
      <c r="XQ225" s="256"/>
      <c r="XR225" s="256"/>
      <c r="XS225" s="256"/>
      <c r="XT225" s="256"/>
      <c r="XU225" s="256"/>
      <c r="XV225" s="256"/>
      <c r="XW225" s="256"/>
      <c r="XX225" s="256"/>
      <c r="XY225" s="256"/>
      <c r="XZ225" s="256"/>
      <c r="YA225" s="256"/>
      <c r="YB225" s="256"/>
      <c r="YC225" s="256"/>
      <c r="YD225" s="256"/>
      <c r="YE225" s="256"/>
      <c r="YF225" s="256"/>
      <c r="YG225" s="256"/>
      <c r="YH225" s="256"/>
      <c r="YI225" s="256"/>
      <c r="YJ225" s="256"/>
      <c r="YK225" s="256"/>
      <c r="YL225" s="256"/>
      <c r="YM225" s="256"/>
      <c r="YN225" s="256"/>
      <c r="YO225" s="256"/>
      <c r="YP225" s="256"/>
      <c r="YQ225" s="256"/>
      <c r="YR225" s="256"/>
      <c r="YS225" s="256"/>
      <c r="YT225" s="256"/>
      <c r="YU225" s="256"/>
      <c r="YV225" s="256"/>
      <c r="YW225" s="256"/>
      <c r="YX225" s="256"/>
      <c r="YY225" s="256"/>
      <c r="YZ225" s="256"/>
      <c r="ZA225" s="256"/>
      <c r="ZB225" s="256"/>
      <c r="ZC225" s="256"/>
      <c r="ZD225" s="256"/>
      <c r="ZE225" s="256"/>
      <c r="ZF225" s="256"/>
      <c r="ZG225" s="256"/>
      <c r="ZH225" s="256"/>
      <c r="ZI225" s="256"/>
      <c r="ZJ225" s="256"/>
      <c r="ZK225" s="256"/>
      <c r="ZL225" s="256"/>
      <c r="ZM225" s="256"/>
      <c r="ZN225" s="256"/>
      <c r="ZO225" s="256"/>
      <c r="ZP225" s="256"/>
      <c r="ZQ225" s="256"/>
      <c r="ZR225" s="256"/>
      <c r="ZS225" s="256"/>
      <c r="ZT225" s="256"/>
      <c r="ZU225" s="256"/>
      <c r="ZV225" s="256"/>
      <c r="ZW225" s="256"/>
      <c r="ZX225" s="256"/>
      <c r="ZY225" s="256"/>
      <c r="ZZ225" s="256"/>
      <c r="AAA225" s="256"/>
      <c r="AAB225" s="256"/>
      <c r="AAC225" s="256"/>
      <c r="AAD225" s="256"/>
      <c r="AAE225" s="256"/>
      <c r="AAF225" s="256"/>
      <c r="AAG225" s="256"/>
      <c r="AAH225" s="256"/>
      <c r="AAI225" s="256"/>
      <c r="AAJ225" s="256"/>
      <c r="AAK225" s="256"/>
      <c r="AAL225" s="256"/>
      <c r="AAM225" s="256"/>
      <c r="AAN225" s="256"/>
      <c r="AAO225" s="256"/>
      <c r="AAP225" s="256"/>
      <c r="AAQ225" s="256"/>
      <c r="AAR225" s="256"/>
      <c r="AAS225" s="256"/>
      <c r="AAT225" s="256"/>
      <c r="AAU225" s="256"/>
      <c r="AAV225" s="256"/>
      <c r="AAW225" s="256"/>
      <c r="AAX225" s="256"/>
      <c r="AAY225" s="256"/>
      <c r="AAZ225" s="256"/>
      <c r="ABA225" s="256"/>
      <c r="ABB225" s="256"/>
      <c r="ABC225" s="256"/>
      <c r="ABD225" s="256"/>
      <c r="ABE225" s="256"/>
      <c r="ABF225" s="256"/>
      <c r="ABG225" s="256"/>
      <c r="ABH225" s="256"/>
      <c r="ABI225" s="256"/>
      <c r="ABJ225" s="256"/>
      <c r="ABK225" s="256"/>
      <c r="ABL225" s="256"/>
      <c r="ABM225" s="256"/>
      <c r="ABN225" s="256"/>
      <c r="ABO225" s="256"/>
      <c r="ABP225" s="256"/>
      <c r="ABQ225" s="256"/>
      <c r="ABR225" s="256"/>
      <c r="ABS225" s="256"/>
      <c r="ABT225" s="256"/>
      <c r="ABU225" s="256"/>
      <c r="ABV225" s="256"/>
      <c r="ABW225" s="256"/>
      <c r="ABX225" s="256"/>
      <c r="ABY225" s="256"/>
      <c r="ABZ225" s="256"/>
      <c r="ACA225" s="256"/>
      <c r="ACB225" s="256"/>
      <c r="ACC225" s="256"/>
      <c r="ACD225" s="256"/>
      <c r="ACE225" s="256"/>
      <c r="ACF225" s="256"/>
      <c r="ACG225" s="256"/>
      <c r="ACH225" s="256"/>
      <c r="ACI225" s="256"/>
      <c r="ACJ225" s="256"/>
      <c r="ACK225" s="256"/>
      <c r="ACL225" s="256"/>
      <c r="ACM225" s="256"/>
      <c r="ACN225" s="256"/>
      <c r="ACO225" s="256"/>
      <c r="ACP225" s="256"/>
      <c r="ACQ225" s="256"/>
      <c r="ACR225" s="256"/>
      <c r="ACS225" s="256"/>
      <c r="ACT225" s="256"/>
      <c r="ACU225" s="256"/>
      <c r="ACV225" s="256"/>
      <c r="ACW225" s="256"/>
      <c r="ACX225" s="256"/>
      <c r="ACY225" s="256"/>
      <c r="ACZ225" s="256"/>
      <c r="ADA225" s="256"/>
      <c r="ADB225" s="256"/>
      <c r="ADC225" s="256"/>
      <c r="ADD225" s="256"/>
      <c r="ADE225" s="256"/>
      <c r="ADF225" s="256"/>
      <c r="ADG225" s="256"/>
      <c r="ADH225" s="256"/>
      <c r="ADI225" s="256"/>
      <c r="ADJ225" s="256"/>
      <c r="ADK225" s="256"/>
      <c r="ADL225" s="256"/>
      <c r="ADM225" s="256"/>
      <c r="ADN225" s="256"/>
      <c r="ADO225" s="256"/>
      <c r="ADP225" s="256"/>
      <c r="ADQ225" s="256"/>
      <c r="ADR225" s="256"/>
      <c r="ADS225" s="256"/>
      <c r="ADT225" s="256"/>
      <c r="ADU225" s="256"/>
      <c r="ADV225" s="256"/>
      <c r="ADW225" s="256"/>
      <c r="ADX225" s="256"/>
      <c r="ADY225" s="256"/>
      <c r="ADZ225" s="256"/>
      <c r="AEA225" s="256"/>
      <c r="AEB225" s="256"/>
      <c r="AEC225" s="256"/>
      <c r="AED225" s="256"/>
      <c r="AEE225" s="256"/>
      <c r="AEF225" s="256"/>
      <c r="AEG225" s="256"/>
      <c r="AEH225" s="256"/>
      <c r="AEI225" s="256"/>
      <c r="AEJ225" s="256"/>
      <c r="AEK225" s="256"/>
      <c r="AEL225" s="256"/>
      <c r="AEM225" s="256"/>
      <c r="AEN225" s="256"/>
      <c r="AEO225" s="256"/>
      <c r="AEP225" s="256"/>
      <c r="AEQ225" s="256"/>
      <c r="AER225" s="256"/>
      <c r="AES225" s="256"/>
      <c r="AET225" s="256"/>
      <c r="AEU225" s="256"/>
      <c r="AEV225" s="256"/>
      <c r="AEW225" s="256"/>
      <c r="AEX225" s="256"/>
      <c r="AEY225" s="256"/>
      <c r="AEZ225" s="256"/>
      <c r="AFA225" s="256"/>
      <c r="AFB225" s="256"/>
      <c r="AFC225" s="256"/>
      <c r="AFD225" s="256"/>
      <c r="AFE225" s="256"/>
      <c r="AFF225" s="256"/>
      <c r="AFG225" s="256"/>
      <c r="AFH225" s="256"/>
      <c r="AFI225" s="256"/>
      <c r="AFJ225" s="256"/>
      <c r="AFK225" s="256"/>
      <c r="AFL225" s="256"/>
      <c r="AFM225" s="256"/>
      <c r="AFN225" s="256"/>
      <c r="AFO225" s="256"/>
    </row>
    <row r="226" spans="2:847" s="309" customFormat="1" x14ac:dyDescent="0.2">
      <c r="B226" s="246" t="s">
        <v>14050</v>
      </c>
      <c r="C226" s="243">
        <v>149800</v>
      </c>
      <c r="D226" s="312">
        <v>0</v>
      </c>
      <c r="E226" s="234" t="s">
        <v>14051</v>
      </c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256"/>
      <c r="AB226" s="256"/>
      <c r="AC226" s="256"/>
      <c r="AD226" s="256"/>
      <c r="AE226" s="256"/>
      <c r="AF226" s="256"/>
      <c r="AG226" s="256"/>
      <c r="AH226" s="256"/>
      <c r="AI226" s="256"/>
      <c r="AJ226" s="256"/>
      <c r="AK226" s="256"/>
      <c r="AL226" s="256"/>
      <c r="AM226" s="256"/>
      <c r="AN226" s="256"/>
      <c r="AO226" s="256"/>
      <c r="AP226" s="256"/>
      <c r="AQ226" s="256"/>
      <c r="AR226" s="256"/>
      <c r="AS226" s="256"/>
      <c r="AT226" s="256"/>
      <c r="AU226" s="256"/>
      <c r="AV226" s="256"/>
      <c r="AW226" s="256"/>
      <c r="AX226" s="256"/>
      <c r="AY226" s="256"/>
      <c r="AZ226" s="256"/>
      <c r="BA226" s="256"/>
      <c r="BB226" s="256"/>
      <c r="BC226" s="256"/>
      <c r="BD226" s="256"/>
      <c r="BE226" s="256"/>
      <c r="BF226" s="256"/>
      <c r="BG226" s="256"/>
      <c r="BH226" s="256"/>
      <c r="BI226" s="256"/>
      <c r="BJ226" s="256"/>
      <c r="BK226" s="256"/>
      <c r="BL226" s="256"/>
      <c r="BM226" s="256"/>
      <c r="BN226" s="256"/>
      <c r="BO226" s="256"/>
      <c r="BP226" s="256"/>
      <c r="BQ226" s="256"/>
      <c r="BR226" s="256"/>
      <c r="BS226" s="256"/>
      <c r="BT226" s="256"/>
      <c r="BU226" s="256"/>
      <c r="BV226" s="256"/>
      <c r="BW226" s="256"/>
      <c r="BX226" s="256"/>
      <c r="BY226" s="256"/>
      <c r="BZ226" s="256"/>
      <c r="CA226" s="256"/>
      <c r="CB226" s="256"/>
      <c r="CC226" s="256"/>
      <c r="CD226" s="256"/>
      <c r="CE226" s="256"/>
      <c r="CF226" s="256"/>
      <c r="CG226" s="256"/>
      <c r="CH226" s="256"/>
      <c r="CI226" s="256"/>
      <c r="CJ226" s="256"/>
      <c r="CK226" s="256"/>
      <c r="CL226" s="256"/>
      <c r="CM226" s="256"/>
      <c r="CN226" s="256"/>
      <c r="CO226" s="256"/>
      <c r="CP226" s="256"/>
      <c r="CQ226" s="256"/>
      <c r="CR226" s="256"/>
      <c r="CS226" s="256"/>
      <c r="CT226" s="256"/>
      <c r="CU226" s="256"/>
      <c r="CV226" s="256"/>
      <c r="CW226" s="256"/>
      <c r="CX226" s="256"/>
      <c r="CY226" s="256"/>
      <c r="CZ226" s="256"/>
      <c r="DA226" s="256"/>
      <c r="DB226" s="256"/>
      <c r="DC226" s="256"/>
      <c r="DD226" s="256"/>
      <c r="DE226" s="256"/>
      <c r="DF226" s="256"/>
      <c r="DG226" s="256"/>
      <c r="DH226" s="256"/>
      <c r="DI226" s="256"/>
      <c r="DJ226" s="256"/>
      <c r="DK226" s="256"/>
      <c r="DL226" s="256"/>
      <c r="DM226" s="256"/>
      <c r="DN226" s="256"/>
      <c r="DO226" s="256"/>
      <c r="DP226" s="256"/>
      <c r="DQ226" s="256"/>
      <c r="DR226" s="256"/>
      <c r="DS226" s="256"/>
      <c r="DT226" s="256"/>
      <c r="DU226" s="256"/>
      <c r="DV226" s="256"/>
      <c r="DW226" s="256"/>
      <c r="DX226" s="256"/>
      <c r="DY226" s="256"/>
      <c r="DZ226" s="256"/>
      <c r="EA226" s="256"/>
      <c r="EB226" s="256"/>
      <c r="EC226" s="256"/>
      <c r="ED226" s="256"/>
      <c r="EE226" s="256"/>
      <c r="EF226" s="256"/>
      <c r="EG226" s="256"/>
      <c r="EH226" s="256"/>
      <c r="EI226" s="256"/>
      <c r="EJ226" s="256"/>
      <c r="EK226" s="256"/>
      <c r="EL226" s="256"/>
      <c r="EM226" s="256"/>
      <c r="EN226" s="256"/>
      <c r="EO226" s="256"/>
      <c r="EP226" s="256"/>
      <c r="EQ226" s="256"/>
      <c r="ER226" s="256"/>
      <c r="ES226" s="256"/>
      <c r="ET226" s="256"/>
      <c r="EU226" s="256"/>
      <c r="EV226" s="256"/>
      <c r="EW226" s="256"/>
      <c r="EX226" s="256"/>
      <c r="EY226" s="256"/>
      <c r="EZ226" s="256"/>
      <c r="FA226" s="256"/>
      <c r="FB226" s="256"/>
      <c r="FC226" s="256"/>
      <c r="FD226" s="256"/>
      <c r="FE226" s="256"/>
      <c r="FF226" s="256"/>
      <c r="FG226" s="256"/>
      <c r="FH226" s="256"/>
      <c r="FI226" s="256"/>
      <c r="FJ226" s="256"/>
      <c r="FK226" s="256"/>
      <c r="FL226" s="256"/>
      <c r="FM226" s="256"/>
      <c r="FN226" s="256"/>
      <c r="FO226" s="256"/>
      <c r="FP226" s="256"/>
      <c r="FQ226" s="256"/>
      <c r="FR226" s="256"/>
      <c r="FS226" s="256"/>
      <c r="FT226" s="256"/>
      <c r="FU226" s="256"/>
      <c r="FV226" s="256"/>
      <c r="FW226" s="256"/>
      <c r="FX226" s="256"/>
      <c r="FY226" s="256"/>
      <c r="FZ226" s="256"/>
      <c r="GA226" s="256"/>
      <c r="GB226" s="256"/>
      <c r="GC226" s="256"/>
      <c r="GD226" s="256"/>
      <c r="GE226" s="256"/>
      <c r="GF226" s="256"/>
      <c r="GG226" s="256"/>
      <c r="GH226" s="256"/>
      <c r="GI226" s="256"/>
      <c r="GJ226" s="256"/>
      <c r="GK226" s="256"/>
      <c r="GL226" s="256"/>
      <c r="GM226" s="256"/>
      <c r="GN226" s="256"/>
      <c r="GO226" s="256"/>
      <c r="GP226" s="256"/>
      <c r="GQ226" s="256"/>
      <c r="GR226" s="256"/>
      <c r="GS226" s="256"/>
      <c r="GT226" s="256"/>
      <c r="GU226" s="256"/>
      <c r="GV226" s="256"/>
      <c r="GW226" s="256"/>
      <c r="GX226" s="256"/>
      <c r="GY226" s="256"/>
      <c r="GZ226" s="256"/>
      <c r="HA226" s="256"/>
      <c r="HB226" s="256"/>
      <c r="HC226" s="256"/>
      <c r="HD226" s="256"/>
      <c r="HE226" s="256"/>
      <c r="HF226" s="256"/>
      <c r="HG226" s="256"/>
      <c r="HH226" s="256"/>
      <c r="HI226" s="256"/>
      <c r="HJ226" s="256"/>
      <c r="HK226" s="256"/>
      <c r="HL226" s="256"/>
      <c r="HM226" s="256"/>
      <c r="HN226" s="256"/>
      <c r="HO226" s="256"/>
      <c r="HP226" s="256"/>
      <c r="HQ226" s="256"/>
      <c r="HR226" s="256"/>
      <c r="HS226" s="256"/>
      <c r="HT226" s="256"/>
      <c r="HU226" s="256"/>
      <c r="HV226" s="256"/>
      <c r="HW226" s="256"/>
      <c r="HX226" s="256"/>
      <c r="HY226" s="256"/>
      <c r="HZ226" s="256"/>
      <c r="IA226" s="256"/>
      <c r="IB226" s="256"/>
      <c r="IC226" s="256"/>
      <c r="ID226" s="256"/>
      <c r="IE226" s="256"/>
      <c r="IF226" s="256"/>
      <c r="IG226" s="256"/>
      <c r="IH226" s="256"/>
      <c r="II226" s="256"/>
      <c r="IJ226" s="256"/>
      <c r="IK226" s="256"/>
      <c r="IL226" s="256"/>
      <c r="IM226" s="256"/>
      <c r="IN226" s="256"/>
      <c r="IO226" s="256"/>
      <c r="IP226" s="256"/>
      <c r="IQ226" s="256"/>
      <c r="IR226" s="256"/>
      <c r="IS226" s="256"/>
      <c r="IT226" s="256"/>
      <c r="IU226" s="256"/>
      <c r="IV226" s="256"/>
      <c r="IW226" s="256"/>
      <c r="IX226" s="256"/>
      <c r="IY226" s="256"/>
      <c r="IZ226" s="256"/>
      <c r="JA226" s="256"/>
      <c r="JB226" s="256"/>
      <c r="JC226" s="256"/>
      <c r="JD226" s="256"/>
      <c r="JE226" s="256"/>
      <c r="JF226" s="256"/>
      <c r="JG226" s="256"/>
      <c r="JH226" s="256"/>
      <c r="JI226" s="256"/>
      <c r="JJ226" s="256"/>
      <c r="JK226" s="256"/>
      <c r="JL226" s="256"/>
      <c r="JM226" s="256"/>
      <c r="JN226" s="256"/>
      <c r="JO226" s="256"/>
      <c r="JP226" s="256"/>
      <c r="JQ226" s="256"/>
      <c r="JR226" s="256"/>
      <c r="JS226" s="256"/>
      <c r="JT226" s="256"/>
      <c r="JU226" s="256"/>
      <c r="JV226" s="256"/>
      <c r="JW226" s="256"/>
      <c r="JX226" s="256"/>
      <c r="JY226" s="256"/>
      <c r="JZ226" s="256"/>
      <c r="KA226" s="256"/>
      <c r="KB226" s="256"/>
      <c r="KC226" s="256"/>
      <c r="KD226" s="256"/>
      <c r="KE226" s="256"/>
      <c r="KF226" s="256"/>
      <c r="KG226" s="256"/>
      <c r="KH226" s="256"/>
      <c r="KI226" s="256"/>
      <c r="KJ226" s="256"/>
      <c r="KK226" s="256"/>
      <c r="KL226" s="256"/>
      <c r="KM226" s="256"/>
      <c r="KN226" s="256"/>
      <c r="KO226" s="256"/>
      <c r="KP226" s="256"/>
      <c r="KQ226" s="256"/>
      <c r="KR226" s="256"/>
      <c r="KS226" s="256"/>
      <c r="KT226" s="256"/>
      <c r="KU226" s="256"/>
      <c r="KV226" s="256"/>
      <c r="KW226" s="256"/>
      <c r="KX226" s="256"/>
      <c r="KY226" s="256"/>
      <c r="KZ226" s="256"/>
      <c r="LA226" s="256"/>
      <c r="LB226" s="256"/>
      <c r="LC226" s="256"/>
      <c r="LD226" s="256"/>
      <c r="LE226" s="256"/>
      <c r="LF226" s="256"/>
      <c r="LG226" s="256"/>
      <c r="LH226" s="256"/>
      <c r="LI226" s="256"/>
      <c r="LJ226" s="256"/>
      <c r="LK226" s="256"/>
      <c r="LL226" s="256"/>
      <c r="LM226" s="256"/>
      <c r="LN226" s="256"/>
      <c r="LO226" s="256"/>
      <c r="LP226" s="256"/>
      <c r="LQ226" s="256"/>
      <c r="LR226" s="256"/>
      <c r="LS226" s="256"/>
      <c r="LT226" s="256"/>
      <c r="LU226" s="256"/>
      <c r="LV226" s="256"/>
      <c r="LW226" s="256"/>
      <c r="LX226" s="256"/>
      <c r="LY226" s="256"/>
      <c r="LZ226" s="256"/>
      <c r="MA226" s="256"/>
      <c r="MB226" s="256"/>
      <c r="MC226" s="256"/>
      <c r="MD226" s="256"/>
      <c r="ME226" s="256"/>
      <c r="MF226" s="256"/>
      <c r="MG226" s="256"/>
      <c r="MH226" s="256"/>
      <c r="MI226" s="256"/>
      <c r="MJ226" s="256"/>
      <c r="MK226" s="256"/>
      <c r="ML226" s="256"/>
      <c r="MM226" s="256"/>
      <c r="MN226" s="256"/>
      <c r="MO226" s="256"/>
      <c r="MP226" s="256"/>
      <c r="MQ226" s="256"/>
      <c r="MR226" s="256"/>
      <c r="MS226" s="256"/>
      <c r="MT226" s="256"/>
      <c r="MU226" s="256"/>
      <c r="MV226" s="256"/>
      <c r="MW226" s="256"/>
      <c r="MX226" s="256"/>
      <c r="MY226" s="256"/>
      <c r="MZ226" s="256"/>
      <c r="NA226" s="256"/>
      <c r="NB226" s="256"/>
      <c r="NC226" s="256"/>
      <c r="ND226" s="256"/>
      <c r="NE226" s="256"/>
      <c r="NF226" s="256"/>
      <c r="NG226" s="256"/>
      <c r="NH226" s="256"/>
      <c r="NI226" s="256"/>
      <c r="NJ226" s="256"/>
      <c r="NK226" s="256"/>
      <c r="NL226" s="256"/>
      <c r="NM226" s="256"/>
      <c r="NN226" s="256"/>
      <c r="NO226" s="256"/>
      <c r="NP226" s="256"/>
      <c r="NQ226" s="256"/>
      <c r="NR226" s="256"/>
      <c r="NS226" s="256"/>
      <c r="NT226" s="256"/>
      <c r="NU226" s="256"/>
      <c r="NV226" s="256"/>
      <c r="NW226" s="256"/>
      <c r="NX226" s="256"/>
      <c r="NY226" s="256"/>
      <c r="NZ226" s="256"/>
      <c r="OA226" s="256"/>
      <c r="OB226" s="256"/>
      <c r="OC226" s="256"/>
      <c r="OD226" s="256"/>
      <c r="OE226" s="256"/>
      <c r="OF226" s="256"/>
      <c r="OG226" s="256"/>
      <c r="OH226" s="256"/>
      <c r="OI226" s="256"/>
      <c r="OJ226" s="256"/>
      <c r="OK226" s="256"/>
      <c r="OL226" s="256"/>
      <c r="OM226" s="256"/>
      <c r="ON226" s="256"/>
      <c r="OO226" s="256"/>
      <c r="OP226" s="256"/>
      <c r="OQ226" s="256"/>
      <c r="OR226" s="256"/>
      <c r="OS226" s="256"/>
      <c r="OT226" s="256"/>
      <c r="OU226" s="256"/>
      <c r="OV226" s="256"/>
      <c r="OW226" s="256"/>
      <c r="OX226" s="256"/>
      <c r="OY226" s="256"/>
      <c r="OZ226" s="256"/>
      <c r="PA226" s="256"/>
      <c r="PB226" s="256"/>
      <c r="PC226" s="256"/>
      <c r="PD226" s="256"/>
      <c r="PE226" s="256"/>
      <c r="PF226" s="256"/>
      <c r="PG226" s="256"/>
      <c r="PH226" s="256"/>
      <c r="PI226" s="256"/>
      <c r="PJ226" s="256"/>
      <c r="PK226" s="256"/>
      <c r="PL226" s="256"/>
      <c r="PM226" s="256"/>
      <c r="PN226" s="256"/>
      <c r="PO226" s="256"/>
      <c r="PP226" s="256"/>
      <c r="PQ226" s="256"/>
      <c r="PR226" s="256"/>
      <c r="PS226" s="256"/>
      <c r="PT226" s="256"/>
      <c r="PU226" s="256"/>
      <c r="PV226" s="256"/>
      <c r="PW226" s="256"/>
      <c r="PX226" s="256"/>
      <c r="PY226" s="256"/>
      <c r="PZ226" s="256"/>
      <c r="QA226" s="256"/>
      <c r="QB226" s="256"/>
      <c r="QC226" s="256"/>
      <c r="QD226" s="256"/>
      <c r="QE226" s="256"/>
      <c r="QF226" s="256"/>
      <c r="QG226" s="256"/>
      <c r="QH226" s="256"/>
      <c r="QI226" s="256"/>
      <c r="QJ226" s="256"/>
      <c r="QK226" s="256"/>
      <c r="QL226" s="256"/>
      <c r="QM226" s="256"/>
      <c r="QN226" s="256"/>
      <c r="QO226" s="256"/>
      <c r="QP226" s="256"/>
      <c r="QQ226" s="256"/>
      <c r="QR226" s="256"/>
      <c r="QS226" s="256"/>
      <c r="QT226" s="256"/>
      <c r="QU226" s="256"/>
      <c r="QV226" s="256"/>
      <c r="QW226" s="256"/>
      <c r="QX226" s="256"/>
      <c r="QY226" s="256"/>
      <c r="QZ226" s="256"/>
      <c r="RA226" s="256"/>
      <c r="RB226" s="256"/>
      <c r="RC226" s="256"/>
      <c r="RD226" s="256"/>
      <c r="RE226" s="256"/>
      <c r="RF226" s="256"/>
      <c r="RG226" s="256"/>
      <c r="RH226" s="256"/>
      <c r="RI226" s="256"/>
      <c r="RJ226" s="256"/>
      <c r="RK226" s="256"/>
      <c r="RL226" s="256"/>
      <c r="RM226" s="256"/>
      <c r="RN226" s="256"/>
      <c r="RO226" s="256"/>
      <c r="RP226" s="256"/>
      <c r="RQ226" s="256"/>
      <c r="RR226" s="256"/>
      <c r="RS226" s="256"/>
      <c r="RT226" s="256"/>
      <c r="RU226" s="256"/>
      <c r="RV226" s="256"/>
      <c r="RW226" s="256"/>
      <c r="RX226" s="256"/>
      <c r="RY226" s="256"/>
      <c r="RZ226" s="256"/>
      <c r="SA226" s="256"/>
      <c r="SB226" s="256"/>
      <c r="SC226" s="256"/>
      <c r="SD226" s="256"/>
      <c r="SE226" s="256"/>
      <c r="SF226" s="256"/>
      <c r="SG226" s="256"/>
      <c r="SH226" s="256"/>
      <c r="SI226" s="256"/>
      <c r="SJ226" s="256"/>
      <c r="SK226" s="256"/>
      <c r="SL226" s="256"/>
      <c r="SM226" s="256"/>
      <c r="SN226" s="256"/>
      <c r="SO226" s="256"/>
      <c r="SP226" s="256"/>
      <c r="SQ226" s="256"/>
      <c r="SR226" s="256"/>
      <c r="SS226" s="256"/>
      <c r="ST226" s="256"/>
      <c r="SU226" s="256"/>
      <c r="SV226" s="256"/>
      <c r="SW226" s="256"/>
      <c r="SX226" s="256"/>
      <c r="SY226" s="256"/>
      <c r="SZ226" s="256"/>
      <c r="TA226" s="256"/>
      <c r="TB226" s="256"/>
      <c r="TC226" s="256"/>
      <c r="TD226" s="256"/>
      <c r="TE226" s="256"/>
      <c r="TF226" s="256"/>
      <c r="TG226" s="256"/>
      <c r="TH226" s="256"/>
      <c r="TI226" s="256"/>
      <c r="TJ226" s="256"/>
      <c r="TK226" s="256"/>
      <c r="TL226" s="256"/>
      <c r="TM226" s="256"/>
      <c r="TN226" s="256"/>
      <c r="TO226" s="256"/>
      <c r="TP226" s="256"/>
      <c r="TQ226" s="256"/>
      <c r="TR226" s="256"/>
      <c r="TS226" s="256"/>
      <c r="TT226" s="256"/>
      <c r="TU226" s="256"/>
      <c r="TV226" s="256"/>
      <c r="TW226" s="256"/>
      <c r="TX226" s="256"/>
      <c r="TY226" s="256"/>
      <c r="TZ226" s="256"/>
      <c r="UA226" s="256"/>
      <c r="UB226" s="256"/>
      <c r="UC226" s="256"/>
      <c r="UD226" s="256"/>
      <c r="UE226" s="256"/>
      <c r="UF226" s="256"/>
      <c r="UG226" s="256"/>
      <c r="UH226" s="256"/>
      <c r="UI226" s="256"/>
      <c r="UJ226" s="256"/>
      <c r="UK226" s="256"/>
      <c r="UL226" s="256"/>
      <c r="UM226" s="256"/>
      <c r="UN226" s="256"/>
      <c r="UO226" s="256"/>
      <c r="UP226" s="256"/>
      <c r="UQ226" s="256"/>
      <c r="UR226" s="256"/>
      <c r="US226" s="256"/>
      <c r="UT226" s="256"/>
      <c r="UU226" s="256"/>
      <c r="UV226" s="256"/>
      <c r="UW226" s="256"/>
      <c r="UX226" s="256"/>
      <c r="UY226" s="256"/>
      <c r="UZ226" s="256"/>
      <c r="VA226" s="256"/>
      <c r="VB226" s="256"/>
      <c r="VC226" s="256"/>
      <c r="VD226" s="256"/>
      <c r="VE226" s="256"/>
      <c r="VF226" s="256"/>
      <c r="VG226" s="256"/>
      <c r="VH226" s="256"/>
      <c r="VI226" s="256"/>
      <c r="VJ226" s="256"/>
      <c r="VK226" s="256"/>
      <c r="VL226" s="256"/>
      <c r="VM226" s="256"/>
      <c r="VN226" s="256"/>
      <c r="VO226" s="256"/>
      <c r="VP226" s="256"/>
      <c r="VQ226" s="256"/>
      <c r="VR226" s="256"/>
      <c r="VS226" s="256"/>
      <c r="VT226" s="256"/>
      <c r="VU226" s="256"/>
      <c r="VV226" s="256"/>
      <c r="VW226" s="256"/>
      <c r="VX226" s="256"/>
      <c r="VY226" s="256"/>
      <c r="VZ226" s="256"/>
      <c r="WA226" s="256"/>
      <c r="WB226" s="256"/>
      <c r="WC226" s="256"/>
      <c r="WD226" s="256"/>
      <c r="WE226" s="256"/>
      <c r="WF226" s="256"/>
      <c r="WG226" s="256"/>
      <c r="WH226" s="256"/>
      <c r="WI226" s="256"/>
      <c r="WJ226" s="256"/>
      <c r="WK226" s="256"/>
      <c r="WL226" s="256"/>
      <c r="WM226" s="256"/>
      <c r="WN226" s="256"/>
      <c r="WO226" s="256"/>
      <c r="WP226" s="256"/>
      <c r="WQ226" s="256"/>
      <c r="WR226" s="256"/>
      <c r="WS226" s="256"/>
      <c r="WT226" s="256"/>
      <c r="WU226" s="256"/>
      <c r="WV226" s="256"/>
      <c r="WW226" s="256"/>
      <c r="WX226" s="256"/>
      <c r="WY226" s="256"/>
      <c r="WZ226" s="256"/>
      <c r="XA226" s="256"/>
      <c r="XB226" s="256"/>
      <c r="XC226" s="256"/>
      <c r="XD226" s="256"/>
      <c r="XE226" s="256"/>
      <c r="XF226" s="256"/>
      <c r="XG226" s="256"/>
      <c r="XH226" s="256"/>
      <c r="XI226" s="256"/>
      <c r="XJ226" s="256"/>
      <c r="XK226" s="256"/>
      <c r="XL226" s="256"/>
      <c r="XM226" s="256"/>
      <c r="XN226" s="256"/>
      <c r="XO226" s="256"/>
      <c r="XP226" s="256"/>
      <c r="XQ226" s="256"/>
      <c r="XR226" s="256"/>
      <c r="XS226" s="256"/>
      <c r="XT226" s="256"/>
      <c r="XU226" s="256"/>
      <c r="XV226" s="256"/>
      <c r="XW226" s="256"/>
      <c r="XX226" s="256"/>
      <c r="XY226" s="256"/>
      <c r="XZ226" s="256"/>
      <c r="YA226" s="256"/>
      <c r="YB226" s="256"/>
      <c r="YC226" s="256"/>
      <c r="YD226" s="256"/>
      <c r="YE226" s="256"/>
      <c r="YF226" s="256"/>
      <c r="YG226" s="256"/>
      <c r="YH226" s="256"/>
      <c r="YI226" s="256"/>
      <c r="YJ226" s="256"/>
      <c r="YK226" s="256"/>
      <c r="YL226" s="256"/>
      <c r="YM226" s="256"/>
      <c r="YN226" s="256"/>
      <c r="YO226" s="256"/>
      <c r="YP226" s="256"/>
      <c r="YQ226" s="256"/>
      <c r="YR226" s="256"/>
      <c r="YS226" s="256"/>
      <c r="YT226" s="256"/>
      <c r="YU226" s="256"/>
      <c r="YV226" s="256"/>
      <c r="YW226" s="256"/>
      <c r="YX226" s="256"/>
      <c r="YY226" s="256"/>
      <c r="YZ226" s="256"/>
      <c r="ZA226" s="256"/>
      <c r="ZB226" s="256"/>
      <c r="ZC226" s="256"/>
      <c r="ZD226" s="256"/>
      <c r="ZE226" s="256"/>
      <c r="ZF226" s="256"/>
      <c r="ZG226" s="256"/>
      <c r="ZH226" s="256"/>
      <c r="ZI226" s="256"/>
      <c r="ZJ226" s="256"/>
      <c r="ZK226" s="256"/>
      <c r="ZL226" s="256"/>
      <c r="ZM226" s="256"/>
      <c r="ZN226" s="256"/>
      <c r="ZO226" s="256"/>
      <c r="ZP226" s="256"/>
      <c r="ZQ226" s="256"/>
      <c r="ZR226" s="256"/>
      <c r="ZS226" s="256"/>
      <c r="ZT226" s="256"/>
      <c r="ZU226" s="256"/>
      <c r="ZV226" s="256"/>
      <c r="ZW226" s="256"/>
      <c r="ZX226" s="256"/>
      <c r="ZY226" s="256"/>
      <c r="ZZ226" s="256"/>
      <c r="AAA226" s="256"/>
      <c r="AAB226" s="256"/>
      <c r="AAC226" s="256"/>
      <c r="AAD226" s="256"/>
      <c r="AAE226" s="256"/>
      <c r="AAF226" s="256"/>
      <c r="AAG226" s="256"/>
      <c r="AAH226" s="256"/>
      <c r="AAI226" s="256"/>
      <c r="AAJ226" s="256"/>
      <c r="AAK226" s="256"/>
      <c r="AAL226" s="256"/>
      <c r="AAM226" s="256"/>
      <c r="AAN226" s="256"/>
      <c r="AAO226" s="256"/>
      <c r="AAP226" s="256"/>
      <c r="AAQ226" s="256"/>
      <c r="AAR226" s="256"/>
      <c r="AAS226" s="256"/>
      <c r="AAT226" s="256"/>
      <c r="AAU226" s="256"/>
      <c r="AAV226" s="256"/>
      <c r="AAW226" s="256"/>
      <c r="AAX226" s="256"/>
      <c r="AAY226" s="256"/>
      <c r="AAZ226" s="256"/>
      <c r="ABA226" s="256"/>
      <c r="ABB226" s="256"/>
      <c r="ABC226" s="256"/>
      <c r="ABD226" s="256"/>
      <c r="ABE226" s="256"/>
      <c r="ABF226" s="256"/>
      <c r="ABG226" s="256"/>
      <c r="ABH226" s="256"/>
      <c r="ABI226" s="256"/>
      <c r="ABJ226" s="256"/>
      <c r="ABK226" s="256"/>
      <c r="ABL226" s="256"/>
      <c r="ABM226" s="256"/>
      <c r="ABN226" s="256"/>
      <c r="ABO226" s="256"/>
      <c r="ABP226" s="256"/>
      <c r="ABQ226" s="256"/>
      <c r="ABR226" s="256"/>
      <c r="ABS226" s="256"/>
      <c r="ABT226" s="256"/>
      <c r="ABU226" s="256"/>
      <c r="ABV226" s="256"/>
      <c r="ABW226" s="256"/>
      <c r="ABX226" s="256"/>
      <c r="ABY226" s="256"/>
      <c r="ABZ226" s="256"/>
      <c r="ACA226" s="256"/>
      <c r="ACB226" s="256"/>
      <c r="ACC226" s="256"/>
      <c r="ACD226" s="256"/>
      <c r="ACE226" s="256"/>
      <c r="ACF226" s="256"/>
      <c r="ACG226" s="256"/>
      <c r="ACH226" s="256"/>
      <c r="ACI226" s="256"/>
      <c r="ACJ226" s="256"/>
      <c r="ACK226" s="256"/>
      <c r="ACL226" s="256"/>
      <c r="ACM226" s="256"/>
      <c r="ACN226" s="256"/>
      <c r="ACO226" s="256"/>
      <c r="ACP226" s="256"/>
      <c r="ACQ226" s="256"/>
      <c r="ACR226" s="256"/>
      <c r="ACS226" s="256"/>
      <c r="ACT226" s="256"/>
      <c r="ACU226" s="256"/>
      <c r="ACV226" s="256"/>
      <c r="ACW226" s="256"/>
      <c r="ACX226" s="256"/>
      <c r="ACY226" s="256"/>
      <c r="ACZ226" s="256"/>
      <c r="ADA226" s="256"/>
      <c r="ADB226" s="256"/>
      <c r="ADC226" s="256"/>
      <c r="ADD226" s="256"/>
      <c r="ADE226" s="256"/>
      <c r="ADF226" s="256"/>
      <c r="ADG226" s="256"/>
      <c r="ADH226" s="256"/>
      <c r="ADI226" s="256"/>
      <c r="ADJ226" s="256"/>
      <c r="ADK226" s="256"/>
      <c r="ADL226" s="256"/>
      <c r="ADM226" s="256"/>
      <c r="ADN226" s="256"/>
      <c r="ADO226" s="256"/>
      <c r="ADP226" s="256"/>
      <c r="ADQ226" s="256"/>
      <c r="ADR226" s="256"/>
      <c r="ADS226" s="256"/>
      <c r="ADT226" s="256"/>
      <c r="ADU226" s="256"/>
      <c r="ADV226" s="256"/>
      <c r="ADW226" s="256"/>
      <c r="ADX226" s="256"/>
      <c r="ADY226" s="256"/>
      <c r="ADZ226" s="256"/>
      <c r="AEA226" s="256"/>
      <c r="AEB226" s="256"/>
      <c r="AEC226" s="256"/>
      <c r="AED226" s="256"/>
      <c r="AEE226" s="256"/>
      <c r="AEF226" s="256"/>
      <c r="AEG226" s="256"/>
      <c r="AEH226" s="256"/>
      <c r="AEI226" s="256"/>
      <c r="AEJ226" s="256"/>
      <c r="AEK226" s="256"/>
      <c r="AEL226" s="256"/>
      <c r="AEM226" s="256"/>
      <c r="AEN226" s="256"/>
      <c r="AEO226" s="256"/>
      <c r="AEP226" s="256"/>
      <c r="AEQ226" s="256"/>
      <c r="AER226" s="256"/>
      <c r="AES226" s="256"/>
      <c r="AET226" s="256"/>
      <c r="AEU226" s="256"/>
      <c r="AEV226" s="256"/>
      <c r="AEW226" s="256"/>
      <c r="AEX226" s="256"/>
      <c r="AEY226" s="256"/>
      <c r="AEZ226" s="256"/>
      <c r="AFA226" s="256"/>
      <c r="AFB226" s="256"/>
      <c r="AFC226" s="256"/>
      <c r="AFD226" s="256"/>
      <c r="AFE226" s="256"/>
      <c r="AFF226" s="256"/>
      <c r="AFG226" s="256"/>
      <c r="AFH226" s="256"/>
      <c r="AFI226" s="256"/>
      <c r="AFJ226" s="256"/>
      <c r="AFK226" s="256"/>
      <c r="AFL226" s="256"/>
      <c r="AFM226" s="256"/>
      <c r="AFN226" s="256"/>
      <c r="AFO226" s="256"/>
    </row>
    <row r="227" spans="2:847" s="309" customFormat="1" x14ac:dyDescent="0.2">
      <c r="B227" s="246" t="s">
        <v>14052</v>
      </c>
      <c r="C227" s="243">
        <v>174300</v>
      </c>
      <c r="D227" s="312">
        <v>0</v>
      </c>
      <c r="E227" s="234" t="s">
        <v>14053</v>
      </c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256"/>
      <c r="AB227" s="256"/>
      <c r="AC227" s="256"/>
      <c r="AD227" s="256"/>
      <c r="AE227" s="256"/>
      <c r="AF227" s="256"/>
      <c r="AG227" s="256"/>
      <c r="AH227" s="256"/>
      <c r="AI227" s="256"/>
      <c r="AJ227" s="256"/>
      <c r="AK227" s="256"/>
      <c r="AL227" s="256"/>
      <c r="AM227" s="256"/>
      <c r="AN227" s="256"/>
      <c r="AO227" s="256"/>
      <c r="AP227" s="256"/>
      <c r="AQ227" s="256"/>
      <c r="AR227" s="256"/>
      <c r="AS227" s="256"/>
      <c r="AT227" s="256"/>
      <c r="AU227" s="256"/>
      <c r="AV227" s="256"/>
      <c r="AW227" s="256"/>
      <c r="AX227" s="256"/>
      <c r="AY227" s="256"/>
      <c r="AZ227" s="256"/>
      <c r="BA227" s="256"/>
      <c r="BB227" s="256"/>
      <c r="BC227" s="256"/>
      <c r="BD227" s="256"/>
      <c r="BE227" s="256"/>
      <c r="BF227" s="256"/>
      <c r="BG227" s="256"/>
      <c r="BH227" s="256"/>
      <c r="BI227" s="256"/>
      <c r="BJ227" s="256"/>
      <c r="BK227" s="256"/>
      <c r="BL227" s="256"/>
      <c r="BM227" s="256"/>
      <c r="BN227" s="256"/>
      <c r="BO227" s="256"/>
      <c r="BP227" s="256"/>
      <c r="BQ227" s="256"/>
      <c r="BR227" s="256"/>
      <c r="BS227" s="256"/>
      <c r="BT227" s="256"/>
      <c r="BU227" s="256"/>
      <c r="BV227" s="256"/>
      <c r="BW227" s="256"/>
      <c r="BX227" s="256"/>
      <c r="BY227" s="256"/>
      <c r="BZ227" s="256"/>
      <c r="CA227" s="256"/>
      <c r="CB227" s="256"/>
      <c r="CC227" s="256"/>
      <c r="CD227" s="256"/>
      <c r="CE227" s="256"/>
      <c r="CF227" s="256"/>
      <c r="CG227" s="256"/>
      <c r="CH227" s="256"/>
      <c r="CI227" s="256"/>
      <c r="CJ227" s="256"/>
      <c r="CK227" s="256"/>
      <c r="CL227" s="256"/>
      <c r="CM227" s="256"/>
      <c r="CN227" s="256"/>
      <c r="CO227" s="256"/>
      <c r="CP227" s="256"/>
      <c r="CQ227" s="256"/>
      <c r="CR227" s="256"/>
      <c r="CS227" s="256"/>
      <c r="CT227" s="256"/>
      <c r="CU227" s="256"/>
      <c r="CV227" s="256"/>
      <c r="CW227" s="256"/>
      <c r="CX227" s="256"/>
      <c r="CY227" s="256"/>
      <c r="CZ227" s="256"/>
      <c r="DA227" s="256"/>
      <c r="DB227" s="256"/>
      <c r="DC227" s="256"/>
      <c r="DD227" s="256"/>
      <c r="DE227" s="256"/>
      <c r="DF227" s="256"/>
      <c r="DG227" s="256"/>
      <c r="DH227" s="256"/>
      <c r="DI227" s="256"/>
      <c r="DJ227" s="256"/>
      <c r="DK227" s="256"/>
      <c r="DL227" s="256"/>
      <c r="DM227" s="256"/>
      <c r="DN227" s="256"/>
      <c r="DO227" s="256"/>
      <c r="DP227" s="256"/>
      <c r="DQ227" s="256"/>
      <c r="DR227" s="256"/>
      <c r="DS227" s="256"/>
      <c r="DT227" s="256"/>
      <c r="DU227" s="256"/>
      <c r="DV227" s="256"/>
      <c r="DW227" s="256"/>
      <c r="DX227" s="256"/>
      <c r="DY227" s="256"/>
      <c r="DZ227" s="256"/>
      <c r="EA227" s="256"/>
      <c r="EB227" s="256"/>
      <c r="EC227" s="256"/>
      <c r="ED227" s="256"/>
      <c r="EE227" s="256"/>
      <c r="EF227" s="256"/>
      <c r="EG227" s="256"/>
      <c r="EH227" s="256"/>
      <c r="EI227" s="256"/>
      <c r="EJ227" s="256"/>
      <c r="EK227" s="256"/>
      <c r="EL227" s="256"/>
      <c r="EM227" s="256"/>
      <c r="EN227" s="256"/>
      <c r="EO227" s="256"/>
      <c r="EP227" s="256"/>
      <c r="EQ227" s="256"/>
      <c r="ER227" s="256"/>
      <c r="ES227" s="256"/>
      <c r="ET227" s="256"/>
      <c r="EU227" s="256"/>
      <c r="EV227" s="256"/>
      <c r="EW227" s="256"/>
      <c r="EX227" s="256"/>
      <c r="EY227" s="256"/>
      <c r="EZ227" s="256"/>
      <c r="FA227" s="256"/>
      <c r="FB227" s="256"/>
      <c r="FC227" s="256"/>
      <c r="FD227" s="256"/>
      <c r="FE227" s="256"/>
      <c r="FF227" s="256"/>
      <c r="FG227" s="256"/>
      <c r="FH227" s="256"/>
      <c r="FI227" s="256"/>
      <c r="FJ227" s="256"/>
      <c r="FK227" s="256"/>
      <c r="FL227" s="256"/>
      <c r="FM227" s="256"/>
      <c r="FN227" s="256"/>
      <c r="FO227" s="256"/>
      <c r="FP227" s="256"/>
      <c r="FQ227" s="256"/>
      <c r="FR227" s="256"/>
      <c r="FS227" s="256"/>
      <c r="FT227" s="256"/>
      <c r="FU227" s="256"/>
      <c r="FV227" s="256"/>
      <c r="FW227" s="256"/>
      <c r="FX227" s="256"/>
      <c r="FY227" s="256"/>
      <c r="FZ227" s="256"/>
      <c r="GA227" s="256"/>
      <c r="GB227" s="256"/>
      <c r="GC227" s="256"/>
      <c r="GD227" s="256"/>
      <c r="GE227" s="256"/>
      <c r="GF227" s="256"/>
      <c r="GG227" s="256"/>
      <c r="GH227" s="256"/>
      <c r="GI227" s="256"/>
      <c r="GJ227" s="256"/>
      <c r="GK227" s="256"/>
      <c r="GL227" s="256"/>
      <c r="GM227" s="256"/>
      <c r="GN227" s="256"/>
      <c r="GO227" s="256"/>
      <c r="GP227" s="256"/>
      <c r="GQ227" s="256"/>
      <c r="GR227" s="256"/>
      <c r="GS227" s="256"/>
      <c r="GT227" s="256"/>
      <c r="GU227" s="256"/>
      <c r="GV227" s="256"/>
      <c r="GW227" s="256"/>
      <c r="GX227" s="256"/>
      <c r="GY227" s="256"/>
      <c r="GZ227" s="256"/>
      <c r="HA227" s="256"/>
      <c r="HB227" s="256"/>
      <c r="HC227" s="256"/>
      <c r="HD227" s="256"/>
      <c r="HE227" s="256"/>
      <c r="HF227" s="256"/>
      <c r="HG227" s="256"/>
      <c r="HH227" s="256"/>
      <c r="HI227" s="256"/>
      <c r="HJ227" s="256"/>
      <c r="HK227" s="256"/>
      <c r="HL227" s="256"/>
      <c r="HM227" s="256"/>
      <c r="HN227" s="256"/>
      <c r="HO227" s="256"/>
      <c r="HP227" s="256"/>
      <c r="HQ227" s="256"/>
      <c r="HR227" s="256"/>
      <c r="HS227" s="256"/>
      <c r="HT227" s="256"/>
      <c r="HU227" s="256"/>
      <c r="HV227" s="256"/>
      <c r="HW227" s="256"/>
      <c r="HX227" s="256"/>
      <c r="HY227" s="256"/>
      <c r="HZ227" s="256"/>
      <c r="IA227" s="256"/>
      <c r="IB227" s="256"/>
      <c r="IC227" s="256"/>
      <c r="ID227" s="256"/>
      <c r="IE227" s="256"/>
      <c r="IF227" s="256"/>
      <c r="IG227" s="256"/>
      <c r="IH227" s="256"/>
      <c r="II227" s="256"/>
      <c r="IJ227" s="256"/>
      <c r="IK227" s="256"/>
      <c r="IL227" s="256"/>
      <c r="IM227" s="256"/>
      <c r="IN227" s="256"/>
      <c r="IO227" s="256"/>
      <c r="IP227" s="256"/>
      <c r="IQ227" s="256"/>
      <c r="IR227" s="256"/>
      <c r="IS227" s="256"/>
      <c r="IT227" s="256"/>
      <c r="IU227" s="256"/>
      <c r="IV227" s="256"/>
      <c r="IW227" s="256"/>
      <c r="IX227" s="256"/>
      <c r="IY227" s="256"/>
      <c r="IZ227" s="256"/>
      <c r="JA227" s="256"/>
      <c r="JB227" s="256"/>
      <c r="JC227" s="256"/>
      <c r="JD227" s="256"/>
      <c r="JE227" s="256"/>
      <c r="JF227" s="256"/>
      <c r="JG227" s="256"/>
      <c r="JH227" s="256"/>
      <c r="JI227" s="256"/>
      <c r="JJ227" s="256"/>
      <c r="JK227" s="256"/>
      <c r="JL227" s="256"/>
      <c r="JM227" s="256"/>
      <c r="JN227" s="256"/>
      <c r="JO227" s="256"/>
      <c r="JP227" s="256"/>
      <c r="JQ227" s="256"/>
      <c r="JR227" s="256"/>
      <c r="JS227" s="256"/>
      <c r="JT227" s="256"/>
      <c r="JU227" s="256"/>
      <c r="JV227" s="256"/>
      <c r="JW227" s="256"/>
      <c r="JX227" s="256"/>
      <c r="JY227" s="256"/>
      <c r="JZ227" s="256"/>
      <c r="KA227" s="256"/>
      <c r="KB227" s="256"/>
      <c r="KC227" s="256"/>
      <c r="KD227" s="256"/>
      <c r="KE227" s="256"/>
      <c r="KF227" s="256"/>
      <c r="KG227" s="256"/>
      <c r="KH227" s="256"/>
      <c r="KI227" s="256"/>
      <c r="KJ227" s="256"/>
      <c r="KK227" s="256"/>
      <c r="KL227" s="256"/>
      <c r="KM227" s="256"/>
      <c r="KN227" s="256"/>
      <c r="KO227" s="256"/>
      <c r="KP227" s="256"/>
      <c r="KQ227" s="256"/>
      <c r="KR227" s="256"/>
      <c r="KS227" s="256"/>
      <c r="KT227" s="256"/>
      <c r="KU227" s="256"/>
      <c r="KV227" s="256"/>
      <c r="KW227" s="256"/>
      <c r="KX227" s="256"/>
      <c r="KY227" s="256"/>
      <c r="KZ227" s="256"/>
      <c r="LA227" s="256"/>
      <c r="LB227" s="256"/>
      <c r="LC227" s="256"/>
      <c r="LD227" s="256"/>
      <c r="LE227" s="256"/>
      <c r="LF227" s="256"/>
      <c r="LG227" s="256"/>
      <c r="LH227" s="256"/>
      <c r="LI227" s="256"/>
      <c r="LJ227" s="256"/>
      <c r="LK227" s="256"/>
      <c r="LL227" s="256"/>
      <c r="LM227" s="256"/>
      <c r="LN227" s="256"/>
      <c r="LO227" s="256"/>
      <c r="LP227" s="256"/>
      <c r="LQ227" s="256"/>
      <c r="LR227" s="256"/>
      <c r="LS227" s="256"/>
      <c r="LT227" s="256"/>
      <c r="LU227" s="256"/>
      <c r="LV227" s="256"/>
      <c r="LW227" s="256"/>
      <c r="LX227" s="256"/>
      <c r="LY227" s="256"/>
      <c r="LZ227" s="256"/>
      <c r="MA227" s="256"/>
      <c r="MB227" s="256"/>
      <c r="MC227" s="256"/>
      <c r="MD227" s="256"/>
      <c r="ME227" s="256"/>
      <c r="MF227" s="256"/>
      <c r="MG227" s="256"/>
      <c r="MH227" s="256"/>
      <c r="MI227" s="256"/>
      <c r="MJ227" s="256"/>
      <c r="MK227" s="256"/>
      <c r="ML227" s="256"/>
      <c r="MM227" s="256"/>
      <c r="MN227" s="256"/>
      <c r="MO227" s="256"/>
      <c r="MP227" s="256"/>
      <c r="MQ227" s="256"/>
      <c r="MR227" s="256"/>
      <c r="MS227" s="256"/>
      <c r="MT227" s="256"/>
      <c r="MU227" s="256"/>
      <c r="MV227" s="256"/>
      <c r="MW227" s="256"/>
      <c r="MX227" s="256"/>
      <c r="MY227" s="256"/>
      <c r="MZ227" s="256"/>
      <c r="NA227" s="256"/>
      <c r="NB227" s="256"/>
      <c r="NC227" s="256"/>
      <c r="ND227" s="256"/>
      <c r="NE227" s="256"/>
      <c r="NF227" s="256"/>
      <c r="NG227" s="256"/>
      <c r="NH227" s="256"/>
      <c r="NI227" s="256"/>
      <c r="NJ227" s="256"/>
      <c r="NK227" s="256"/>
      <c r="NL227" s="256"/>
      <c r="NM227" s="256"/>
      <c r="NN227" s="256"/>
      <c r="NO227" s="256"/>
      <c r="NP227" s="256"/>
      <c r="NQ227" s="256"/>
      <c r="NR227" s="256"/>
      <c r="NS227" s="256"/>
      <c r="NT227" s="256"/>
      <c r="NU227" s="256"/>
      <c r="NV227" s="256"/>
      <c r="NW227" s="256"/>
      <c r="NX227" s="256"/>
      <c r="NY227" s="256"/>
      <c r="NZ227" s="256"/>
      <c r="OA227" s="256"/>
      <c r="OB227" s="256"/>
      <c r="OC227" s="256"/>
      <c r="OD227" s="256"/>
      <c r="OE227" s="256"/>
      <c r="OF227" s="256"/>
      <c r="OG227" s="256"/>
      <c r="OH227" s="256"/>
      <c r="OI227" s="256"/>
      <c r="OJ227" s="256"/>
      <c r="OK227" s="256"/>
      <c r="OL227" s="256"/>
      <c r="OM227" s="256"/>
      <c r="ON227" s="256"/>
      <c r="OO227" s="256"/>
      <c r="OP227" s="256"/>
      <c r="OQ227" s="256"/>
      <c r="OR227" s="256"/>
      <c r="OS227" s="256"/>
      <c r="OT227" s="256"/>
      <c r="OU227" s="256"/>
      <c r="OV227" s="256"/>
      <c r="OW227" s="256"/>
      <c r="OX227" s="256"/>
      <c r="OY227" s="256"/>
      <c r="OZ227" s="256"/>
      <c r="PA227" s="256"/>
      <c r="PB227" s="256"/>
      <c r="PC227" s="256"/>
      <c r="PD227" s="256"/>
      <c r="PE227" s="256"/>
      <c r="PF227" s="256"/>
      <c r="PG227" s="256"/>
      <c r="PH227" s="256"/>
      <c r="PI227" s="256"/>
      <c r="PJ227" s="256"/>
      <c r="PK227" s="256"/>
      <c r="PL227" s="256"/>
      <c r="PM227" s="256"/>
      <c r="PN227" s="256"/>
      <c r="PO227" s="256"/>
      <c r="PP227" s="256"/>
      <c r="PQ227" s="256"/>
      <c r="PR227" s="256"/>
      <c r="PS227" s="256"/>
      <c r="PT227" s="256"/>
      <c r="PU227" s="256"/>
      <c r="PV227" s="256"/>
      <c r="PW227" s="256"/>
      <c r="PX227" s="256"/>
      <c r="PY227" s="256"/>
      <c r="PZ227" s="256"/>
      <c r="QA227" s="256"/>
      <c r="QB227" s="256"/>
      <c r="QC227" s="256"/>
      <c r="QD227" s="256"/>
      <c r="QE227" s="256"/>
      <c r="QF227" s="256"/>
      <c r="QG227" s="256"/>
      <c r="QH227" s="256"/>
      <c r="QI227" s="256"/>
      <c r="QJ227" s="256"/>
      <c r="QK227" s="256"/>
      <c r="QL227" s="256"/>
      <c r="QM227" s="256"/>
      <c r="QN227" s="256"/>
      <c r="QO227" s="256"/>
      <c r="QP227" s="256"/>
      <c r="QQ227" s="256"/>
      <c r="QR227" s="256"/>
      <c r="QS227" s="256"/>
      <c r="QT227" s="256"/>
      <c r="QU227" s="256"/>
      <c r="QV227" s="256"/>
      <c r="QW227" s="256"/>
      <c r="QX227" s="256"/>
      <c r="QY227" s="256"/>
      <c r="QZ227" s="256"/>
      <c r="RA227" s="256"/>
      <c r="RB227" s="256"/>
      <c r="RC227" s="256"/>
      <c r="RD227" s="256"/>
      <c r="RE227" s="256"/>
      <c r="RF227" s="256"/>
      <c r="RG227" s="256"/>
      <c r="RH227" s="256"/>
      <c r="RI227" s="256"/>
      <c r="RJ227" s="256"/>
      <c r="RK227" s="256"/>
      <c r="RL227" s="256"/>
      <c r="RM227" s="256"/>
      <c r="RN227" s="256"/>
      <c r="RO227" s="256"/>
      <c r="RP227" s="256"/>
      <c r="RQ227" s="256"/>
      <c r="RR227" s="256"/>
      <c r="RS227" s="256"/>
      <c r="RT227" s="256"/>
      <c r="RU227" s="256"/>
      <c r="RV227" s="256"/>
      <c r="RW227" s="256"/>
      <c r="RX227" s="256"/>
      <c r="RY227" s="256"/>
      <c r="RZ227" s="256"/>
      <c r="SA227" s="256"/>
      <c r="SB227" s="256"/>
      <c r="SC227" s="256"/>
      <c r="SD227" s="256"/>
      <c r="SE227" s="256"/>
      <c r="SF227" s="256"/>
      <c r="SG227" s="256"/>
      <c r="SH227" s="256"/>
      <c r="SI227" s="256"/>
      <c r="SJ227" s="256"/>
      <c r="SK227" s="256"/>
      <c r="SL227" s="256"/>
      <c r="SM227" s="256"/>
      <c r="SN227" s="256"/>
      <c r="SO227" s="256"/>
      <c r="SP227" s="256"/>
      <c r="SQ227" s="256"/>
      <c r="SR227" s="256"/>
      <c r="SS227" s="256"/>
      <c r="ST227" s="256"/>
      <c r="SU227" s="256"/>
      <c r="SV227" s="256"/>
      <c r="SW227" s="256"/>
      <c r="SX227" s="256"/>
      <c r="SY227" s="256"/>
      <c r="SZ227" s="256"/>
      <c r="TA227" s="256"/>
      <c r="TB227" s="256"/>
      <c r="TC227" s="256"/>
      <c r="TD227" s="256"/>
      <c r="TE227" s="256"/>
      <c r="TF227" s="256"/>
      <c r="TG227" s="256"/>
      <c r="TH227" s="256"/>
      <c r="TI227" s="256"/>
      <c r="TJ227" s="256"/>
      <c r="TK227" s="256"/>
      <c r="TL227" s="256"/>
      <c r="TM227" s="256"/>
      <c r="TN227" s="256"/>
      <c r="TO227" s="256"/>
      <c r="TP227" s="256"/>
      <c r="TQ227" s="256"/>
      <c r="TR227" s="256"/>
      <c r="TS227" s="256"/>
      <c r="TT227" s="256"/>
      <c r="TU227" s="256"/>
      <c r="TV227" s="256"/>
      <c r="TW227" s="256"/>
      <c r="TX227" s="256"/>
      <c r="TY227" s="256"/>
      <c r="TZ227" s="256"/>
      <c r="UA227" s="256"/>
      <c r="UB227" s="256"/>
      <c r="UC227" s="256"/>
      <c r="UD227" s="256"/>
      <c r="UE227" s="256"/>
      <c r="UF227" s="256"/>
      <c r="UG227" s="256"/>
      <c r="UH227" s="256"/>
      <c r="UI227" s="256"/>
      <c r="UJ227" s="256"/>
      <c r="UK227" s="256"/>
      <c r="UL227" s="256"/>
      <c r="UM227" s="256"/>
      <c r="UN227" s="256"/>
      <c r="UO227" s="256"/>
      <c r="UP227" s="256"/>
      <c r="UQ227" s="256"/>
      <c r="UR227" s="256"/>
      <c r="US227" s="256"/>
      <c r="UT227" s="256"/>
      <c r="UU227" s="256"/>
      <c r="UV227" s="256"/>
      <c r="UW227" s="256"/>
      <c r="UX227" s="256"/>
      <c r="UY227" s="256"/>
      <c r="UZ227" s="256"/>
      <c r="VA227" s="256"/>
      <c r="VB227" s="256"/>
      <c r="VC227" s="256"/>
      <c r="VD227" s="256"/>
      <c r="VE227" s="256"/>
      <c r="VF227" s="256"/>
      <c r="VG227" s="256"/>
      <c r="VH227" s="256"/>
      <c r="VI227" s="256"/>
      <c r="VJ227" s="256"/>
      <c r="VK227" s="256"/>
      <c r="VL227" s="256"/>
      <c r="VM227" s="256"/>
      <c r="VN227" s="256"/>
      <c r="VO227" s="256"/>
      <c r="VP227" s="256"/>
      <c r="VQ227" s="256"/>
      <c r="VR227" s="256"/>
      <c r="VS227" s="256"/>
      <c r="VT227" s="256"/>
      <c r="VU227" s="256"/>
      <c r="VV227" s="256"/>
      <c r="VW227" s="256"/>
      <c r="VX227" s="256"/>
      <c r="VY227" s="256"/>
      <c r="VZ227" s="256"/>
      <c r="WA227" s="256"/>
      <c r="WB227" s="256"/>
      <c r="WC227" s="256"/>
      <c r="WD227" s="256"/>
      <c r="WE227" s="256"/>
      <c r="WF227" s="256"/>
      <c r="WG227" s="256"/>
      <c r="WH227" s="256"/>
      <c r="WI227" s="256"/>
      <c r="WJ227" s="256"/>
      <c r="WK227" s="256"/>
      <c r="WL227" s="256"/>
      <c r="WM227" s="256"/>
      <c r="WN227" s="256"/>
      <c r="WO227" s="256"/>
      <c r="WP227" s="256"/>
      <c r="WQ227" s="256"/>
      <c r="WR227" s="256"/>
      <c r="WS227" s="256"/>
      <c r="WT227" s="256"/>
      <c r="WU227" s="256"/>
      <c r="WV227" s="256"/>
      <c r="WW227" s="256"/>
      <c r="WX227" s="256"/>
      <c r="WY227" s="256"/>
      <c r="WZ227" s="256"/>
      <c r="XA227" s="256"/>
      <c r="XB227" s="256"/>
      <c r="XC227" s="256"/>
      <c r="XD227" s="256"/>
      <c r="XE227" s="256"/>
      <c r="XF227" s="256"/>
      <c r="XG227" s="256"/>
      <c r="XH227" s="256"/>
      <c r="XI227" s="256"/>
      <c r="XJ227" s="256"/>
      <c r="XK227" s="256"/>
      <c r="XL227" s="256"/>
      <c r="XM227" s="256"/>
      <c r="XN227" s="256"/>
      <c r="XO227" s="256"/>
      <c r="XP227" s="256"/>
      <c r="XQ227" s="256"/>
      <c r="XR227" s="256"/>
      <c r="XS227" s="256"/>
      <c r="XT227" s="256"/>
      <c r="XU227" s="256"/>
      <c r="XV227" s="256"/>
      <c r="XW227" s="256"/>
      <c r="XX227" s="256"/>
      <c r="XY227" s="256"/>
      <c r="XZ227" s="256"/>
      <c r="YA227" s="256"/>
      <c r="YB227" s="256"/>
      <c r="YC227" s="256"/>
      <c r="YD227" s="256"/>
      <c r="YE227" s="256"/>
      <c r="YF227" s="256"/>
      <c r="YG227" s="256"/>
      <c r="YH227" s="256"/>
      <c r="YI227" s="256"/>
      <c r="YJ227" s="256"/>
      <c r="YK227" s="256"/>
      <c r="YL227" s="256"/>
      <c r="YM227" s="256"/>
      <c r="YN227" s="256"/>
      <c r="YO227" s="256"/>
      <c r="YP227" s="256"/>
      <c r="YQ227" s="256"/>
      <c r="YR227" s="256"/>
      <c r="YS227" s="256"/>
      <c r="YT227" s="256"/>
      <c r="YU227" s="256"/>
      <c r="YV227" s="256"/>
      <c r="YW227" s="256"/>
      <c r="YX227" s="256"/>
      <c r="YY227" s="256"/>
      <c r="YZ227" s="256"/>
      <c r="ZA227" s="256"/>
      <c r="ZB227" s="256"/>
      <c r="ZC227" s="256"/>
      <c r="ZD227" s="256"/>
      <c r="ZE227" s="256"/>
      <c r="ZF227" s="256"/>
      <c r="ZG227" s="256"/>
      <c r="ZH227" s="256"/>
      <c r="ZI227" s="256"/>
      <c r="ZJ227" s="256"/>
      <c r="ZK227" s="256"/>
      <c r="ZL227" s="256"/>
      <c r="ZM227" s="256"/>
      <c r="ZN227" s="256"/>
      <c r="ZO227" s="256"/>
      <c r="ZP227" s="256"/>
      <c r="ZQ227" s="256"/>
      <c r="ZR227" s="256"/>
      <c r="ZS227" s="256"/>
      <c r="ZT227" s="256"/>
      <c r="ZU227" s="256"/>
      <c r="ZV227" s="256"/>
      <c r="ZW227" s="256"/>
      <c r="ZX227" s="256"/>
      <c r="ZY227" s="256"/>
      <c r="ZZ227" s="256"/>
      <c r="AAA227" s="256"/>
      <c r="AAB227" s="256"/>
      <c r="AAC227" s="256"/>
      <c r="AAD227" s="256"/>
      <c r="AAE227" s="256"/>
      <c r="AAF227" s="256"/>
      <c r="AAG227" s="256"/>
      <c r="AAH227" s="256"/>
      <c r="AAI227" s="256"/>
      <c r="AAJ227" s="256"/>
      <c r="AAK227" s="256"/>
      <c r="AAL227" s="256"/>
      <c r="AAM227" s="256"/>
      <c r="AAN227" s="256"/>
      <c r="AAO227" s="256"/>
      <c r="AAP227" s="256"/>
      <c r="AAQ227" s="256"/>
      <c r="AAR227" s="256"/>
      <c r="AAS227" s="256"/>
      <c r="AAT227" s="256"/>
      <c r="AAU227" s="256"/>
      <c r="AAV227" s="256"/>
      <c r="AAW227" s="256"/>
      <c r="AAX227" s="256"/>
      <c r="AAY227" s="256"/>
      <c r="AAZ227" s="256"/>
      <c r="ABA227" s="256"/>
      <c r="ABB227" s="256"/>
      <c r="ABC227" s="256"/>
      <c r="ABD227" s="256"/>
      <c r="ABE227" s="256"/>
      <c r="ABF227" s="256"/>
      <c r="ABG227" s="256"/>
      <c r="ABH227" s="256"/>
      <c r="ABI227" s="256"/>
      <c r="ABJ227" s="256"/>
      <c r="ABK227" s="256"/>
      <c r="ABL227" s="256"/>
      <c r="ABM227" s="256"/>
      <c r="ABN227" s="256"/>
      <c r="ABO227" s="256"/>
      <c r="ABP227" s="256"/>
      <c r="ABQ227" s="256"/>
      <c r="ABR227" s="256"/>
      <c r="ABS227" s="256"/>
      <c r="ABT227" s="256"/>
      <c r="ABU227" s="256"/>
      <c r="ABV227" s="256"/>
      <c r="ABW227" s="256"/>
      <c r="ABX227" s="256"/>
      <c r="ABY227" s="256"/>
      <c r="ABZ227" s="256"/>
      <c r="ACA227" s="256"/>
      <c r="ACB227" s="256"/>
      <c r="ACC227" s="256"/>
      <c r="ACD227" s="256"/>
      <c r="ACE227" s="256"/>
      <c r="ACF227" s="256"/>
      <c r="ACG227" s="256"/>
      <c r="ACH227" s="256"/>
      <c r="ACI227" s="256"/>
      <c r="ACJ227" s="256"/>
      <c r="ACK227" s="256"/>
      <c r="ACL227" s="256"/>
      <c r="ACM227" s="256"/>
      <c r="ACN227" s="256"/>
      <c r="ACO227" s="256"/>
      <c r="ACP227" s="256"/>
      <c r="ACQ227" s="256"/>
      <c r="ACR227" s="256"/>
      <c r="ACS227" s="256"/>
      <c r="ACT227" s="256"/>
      <c r="ACU227" s="256"/>
      <c r="ACV227" s="256"/>
      <c r="ACW227" s="256"/>
      <c r="ACX227" s="256"/>
      <c r="ACY227" s="256"/>
      <c r="ACZ227" s="256"/>
      <c r="ADA227" s="256"/>
      <c r="ADB227" s="256"/>
      <c r="ADC227" s="256"/>
      <c r="ADD227" s="256"/>
      <c r="ADE227" s="256"/>
      <c r="ADF227" s="256"/>
      <c r="ADG227" s="256"/>
      <c r="ADH227" s="256"/>
      <c r="ADI227" s="256"/>
      <c r="ADJ227" s="256"/>
      <c r="ADK227" s="256"/>
      <c r="ADL227" s="256"/>
      <c r="ADM227" s="256"/>
      <c r="ADN227" s="256"/>
      <c r="ADO227" s="256"/>
      <c r="ADP227" s="256"/>
      <c r="ADQ227" s="256"/>
      <c r="ADR227" s="256"/>
      <c r="ADS227" s="256"/>
      <c r="ADT227" s="256"/>
      <c r="ADU227" s="256"/>
      <c r="ADV227" s="256"/>
      <c r="ADW227" s="256"/>
      <c r="ADX227" s="256"/>
      <c r="ADY227" s="256"/>
      <c r="ADZ227" s="256"/>
      <c r="AEA227" s="256"/>
      <c r="AEB227" s="256"/>
      <c r="AEC227" s="256"/>
      <c r="AED227" s="256"/>
      <c r="AEE227" s="256"/>
      <c r="AEF227" s="256"/>
      <c r="AEG227" s="256"/>
      <c r="AEH227" s="256"/>
      <c r="AEI227" s="256"/>
      <c r="AEJ227" s="256"/>
      <c r="AEK227" s="256"/>
      <c r="AEL227" s="256"/>
      <c r="AEM227" s="256"/>
      <c r="AEN227" s="256"/>
      <c r="AEO227" s="256"/>
      <c r="AEP227" s="256"/>
      <c r="AEQ227" s="256"/>
      <c r="AER227" s="256"/>
      <c r="AES227" s="256"/>
      <c r="AET227" s="256"/>
      <c r="AEU227" s="256"/>
      <c r="AEV227" s="256"/>
      <c r="AEW227" s="256"/>
      <c r="AEX227" s="256"/>
      <c r="AEY227" s="256"/>
      <c r="AEZ227" s="256"/>
      <c r="AFA227" s="256"/>
      <c r="AFB227" s="256"/>
      <c r="AFC227" s="256"/>
      <c r="AFD227" s="256"/>
      <c r="AFE227" s="256"/>
      <c r="AFF227" s="256"/>
      <c r="AFG227" s="256"/>
      <c r="AFH227" s="256"/>
      <c r="AFI227" s="256"/>
      <c r="AFJ227" s="256"/>
      <c r="AFK227" s="256"/>
      <c r="AFL227" s="256"/>
      <c r="AFM227" s="256"/>
      <c r="AFN227" s="256"/>
      <c r="AFO227" s="256"/>
    </row>
    <row r="228" spans="2:847" s="309" customFormat="1" x14ac:dyDescent="0.2">
      <c r="B228" s="246" t="s">
        <v>14054</v>
      </c>
      <c r="C228" s="243">
        <v>166100</v>
      </c>
      <c r="D228" s="312">
        <v>0</v>
      </c>
      <c r="E228" s="234" t="s">
        <v>14055</v>
      </c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256"/>
      <c r="AB228" s="256"/>
      <c r="AC228" s="256"/>
      <c r="AD228" s="256"/>
      <c r="AE228" s="256"/>
      <c r="AF228" s="256"/>
      <c r="AG228" s="256"/>
      <c r="AH228" s="256"/>
      <c r="AI228" s="256"/>
      <c r="AJ228" s="256"/>
      <c r="AK228" s="256"/>
      <c r="AL228" s="256"/>
      <c r="AM228" s="256"/>
      <c r="AN228" s="256"/>
      <c r="AO228" s="256"/>
      <c r="AP228" s="256"/>
      <c r="AQ228" s="256"/>
      <c r="AR228" s="256"/>
      <c r="AS228" s="256"/>
      <c r="AT228" s="256"/>
      <c r="AU228" s="256"/>
      <c r="AV228" s="256"/>
      <c r="AW228" s="256"/>
      <c r="AX228" s="256"/>
      <c r="AY228" s="256"/>
      <c r="AZ228" s="256"/>
      <c r="BA228" s="256"/>
      <c r="BB228" s="256"/>
      <c r="BC228" s="256"/>
      <c r="BD228" s="256"/>
      <c r="BE228" s="256"/>
      <c r="BF228" s="256"/>
      <c r="BG228" s="256"/>
      <c r="BH228" s="256"/>
      <c r="BI228" s="256"/>
      <c r="BJ228" s="256"/>
      <c r="BK228" s="256"/>
      <c r="BL228" s="256"/>
      <c r="BM228" s="256"/>
      <c r="BN228" s="256"/>
      <c r="BO228" s="256"/>
      <c r="BP228" s="256"/>
      <c r="BQ228" s="256"/>
      <c r="BR228" s="256"/>
      <c r="BS228" s="256"/>
      <c r="BT228" s="256"/>
      <c r="BU228" s="256"/>
      <c r="BV228" s="256"/>
      <c r="BW228" s="256"/>
      <c r="BX228" s="256"/>
      <c r="BY228" s="256"/>
      <c r="BZ228" s="256"/>
      <c r="CA228" s="256"/>
      <c r="CB228" s="256"/>
      <c r="CC228" s="256"/>
      <c r="CD228" s="256"/>
      <c r="CE228" s="256"/>
      <c r="CF228" s="256"/>
      <c r="CG228" s="256"/>
      <c r="CH228" s="256"/>
      <c r="CI228" s="256"/>
      <c r="CJ228" s="256"/>
      <c r="CK228" s="256"/>
      <c r="CL228" s="256"/>
      <c r="CM228" s="256"/>
      <c r="CN228" s="256"/>
      <c r="CO228" s="256"/>
      <c r="CP228" s="256"/>
      <c r="CQ228" s="256"/>
      <c r="CR228" s="256"/>
      <c r="CS228" s="256"/>
      <c r="CT228" s="256"/>
      <c r="CU228" s="256"/>
      <c r="CV228" s="256"/>
      <c r="CW228" s="256"/>
      <c r="CX228" s="256"/>
      <c r="CY228" s="256"/>
      <c r="CZ228" s="256"/>
      <c r="DA228" s="256"/>
      <c r="DB228" s="256"/>
      <c r="DC228" s="256"/>
      <c r="DD228" s="256"/>
      <c r="DE228" s="256"/>
      <c r="DF228" s="256"/>
      <c r="DG228" s="256"/>
      <c r="DH228" s="256"/>
      <c r="DI228" s="256"/>
      <c r="DJ228" s="256"/>
      <c r="DK228" s="256"/>
      <c r="DL228" s="256"/>
      <c r="DM228" s="256"/>
      <c r="DN228" s="256"/>
      <c r="DO228" s="256"/>
      <c r="DP228" s="256"/>
      <c r="DQ228" s="256"/>
      <c r="DR228" s="256"/>
      <c r="DS228" s="256"/>
      <c r="DT228" s="256"/>
      <c r="DU228" s="256"/>
      <c r="DV228" s="256"/>
      <c r="DW228" s="256"/>
      <c r="DX228" s="256"/>
      <c r="DY228" s="256"/>
      <c r="DZ228" s="256"/>
      <c r="EA228" s="256"/>
      <c r="EB228" s="256"/>
      <c r="EC228" s="256"/>
      <c r="ED228" s="256"/>
      <c r="EE228" s="256"/>
      <c r="EF228" s="256"/>
      <c r="EG228" s="256"/>
      <c r="EH228" s="256"/>
      <c r="EI228" s="256"/>
      <c r="EJ228" s="256"/>
      <c r="EK228" s="256"/>
      <c r="EL228" s="256"/>
      <c r="EM228" s="256"/>
      <c r="EN228" s="256"/>
      <c r="EO228" s="256"/>
      <c r="EP228" s="256"/>
      <c r="EQ228" s="256"/>
      <c r="ER228" s="256"/>
      <c r="ES228" s="256"/>
      <c r="ET228" s="256"/>
      <c r="EU228" s="256"/>
      <c r="EV228" s="256"/>
      <c r="EW228" s="256"/>
      <c r="EX228" s="256"/>
      <c r="EY228" s="256"/>
      <c r="EZ228" s="256"/>
      <c r="FA228" s="256"/>
      <c r="FB228" s="256"/>
      <c r="FC228" s="256"/>
      <c r="FD228" s="256"/>
      <c r="FE228" s="256"/>
      <c r="FF228" s="256"/>
      <c r="FG228" s="256"/>
      <c r="FH228" s="256"/>
      <c r="FI228" s="256"/>
      <c r="FJ228" s="256"/>
      <c r="FK228" s="256"/>
      <c r="FL228" s="256"/>
      <c r="FM228" s="256"/>
      <c r="FN228" s="256"/>
      <c r="FO228" s="256"/>
      <c r="FP228" s="256"/>
      <c r="FQ228" s="256"/>
      <c r="FR228" s="256"/>
      <c r="FS228" s="256"/>
      <c r="FT228" s="256"/>
      <c r="FU228" s="256"/>
      <c r="FV228" s="256"/>
      <c r="FW228" s="256"/>
      <c r="FX228" s="256"/>
      <c r="FY228" s="256"/>
      <c r="FZ228" s="256"/>
      <c r="GA228" s="256"/>
      <c r="GB228" s="256"/>
      <c r="GC228" s="256"/>
      <c r="GD228" s="256"/>
      <c r="GE228" s="256"/>
      <c r="GF228" s="256"/>
      <c r="GG228" s="256"/>
      <c r="GH228" s="256"/>
      <c r="GI228" s="256"/>
      <c r="GJ228" s="256"/>
      <c r="GK228" s="256"/>
      <c r="GL228" s="256"/>
      <c r="GM228" s="256"/>
      <c r="GN228" s="256"/>
      <c r="GO228" s="256"/>
      <c r="GP228" s="256"/>
      <c r="GQ228" s="256"/>
      <c r="GR228" s="256"/>
      <c r="GS228" s="256"/>
      <c r="GT228" s="256"/>
      <c r="GU228" s="256"/>
      <c r="GV228" s="256"/>
      <c r="GW228" s="256"/>
      <c r="GX228" s="256"/>
      <c r="GY228" s="256"/>
      <c r="GZ228" s="256"/>
      <c r="HA228" s="256"/>
      <c r="HB228" s="256"/>
      <c r="HC228" s="256"/>
      <c r="HD228" s="256"/>
      <c r="HE228" s="256"/>
      <c r="HF228" s="256"/>
      <c r="HG228" s="256"/>
      <c r="HH228" s="256"/>
      <c r="HI228" s="256"/>
      <c r="HJ228" s="256"/>
      <c r="HK228" s="256"/>
      <c r="HL228" s="256"/>
      <c r="HM228" s="256"/>
      <c r="HN228" s="256"/>
      <c r="HO228" s="256"/>
      <c r="HP228" s="256"/>
      <c r="HQ228" s="256"/>
      <c r="HR228" s="256"/>
      <c r="HS228" s="256"/>
      <c r="HT228" s="256"/>
      <c r="HU228" s="256"/>
      <c r="HV228" s="256"/>
      <c r="HW228" s="256"/>
      <c r="HX228" s="256"/>
      <c r="HY228" s="256"/>
      <c r="HZ228" s="256"/>
      <c r="IA228" s="256"/>
      <c r="IB228" s="256"/>
      <c r="IC228" s="256"/>
      <c r="ID228" s="256"/>
      <c r="IE228" s="256"/>
      <c r="IF228" s="256"/>
      <c r="IG228" s="256"/>
      <c r="IH228" s="256"/>
      <c r="II228" s="256"/>
      <c r="IJ228" s="256"/>
      <c r="IK228" s="256"/>
      <c r="IL228" s="256"/>
      <c r="IM228" s="256"/>
      <c r="IN228" s="256"/>
      <c r="IO228" s="256"/>
      <c r="IP228" s="256"/>
      <c r="IQ228" s="256"/>
      <c r="IR228" s="256"/>
      <c r="IS228" s="256"/>
      <c r="IT228" s="256"/>
      <c r="IU228" s="256"/>
      <c r="IV228" s="256"/>
      <c r="IW228" s="256"/>
      <c r="IX228" s="256"/>
      <c r="IY228" s="256"/>
      <c r="IZ228" s="256"/>
      <c r="JA228" s="256"/>
      <c r="JB228" s="256"/>
      <c r="JC228" s="256"/>
      <c r="JD228" s="256"/>
      <c r="JE228" s="256"/>
      <c r="JF228" s="256"/>
      <c r="JG228" s="256"/>
      <c r="JH228" s="256"/>
      <c r="JI228" s="256"/>
      <c r="JJ228" s="256"/>
      <c r="JK228" s="256"/>
      <c r="JL228" s="256"/>
      <c r="JM228" s="256"/>
      <c r="JN228" s="256"/>
      <c r="JO228" s="256"/>
      <c r="JP228" s="256"/>
      <c r="JQ228" s="256"/>
      <c r="JR228" s="256"/>
      <c r="JS228" s="256"/>
      <c r="JT228" s="256"/>
      <c r="JU228" s="256"/>
      <c r="JV228" s="256"/>
      <c r="JW228" s="256"/>
      <c r="JX228" s="256"/>
      <c r="JY228" s="256"/>
      <c r="JZ228" s="256"/>
      <c r="KA228" s="256"/>
      <c r="KB228" s="256"/>
      <c r="KC228" s="256"/>
      <c r="KD228" s="256"/>
      <c r="KE228" s="256"/>
      <c r="KF228" s="256"/>
      <c r="KG228" s="256"/>
      <c r="KH228" s="256"/>
      <c r="KI228" s="256"/>
      <c r="KJ228" s="256"/>
      <c r="KK228" s="256"/>
      <c r="KL228" s="256"/>
      <c r="KM228" s="256"/>
      <c r="KN228" s="256"/>
      <c r="KO228" s="256"/>
      <c r="KP228" s="256"/>
      <c r="KQ228" s="256"/>
      <c r="KR228" s="256"/>
      <c r="KS228" s="256"/>
      <c r="KT228" s="256"/>
      <c r="KU228" s="256"/>
      <c r="KV228" s="256"/>
      <c r="KW228" s="256"/>
      <c r="KX228" s="256"/>
      <c r="KY228" s="256"/>
      <c r="KZ228" s="256"/>
      <c r="LA228" s="256"/>
      <c r="LB228" s="256"/>
      <c r="LC228" s="256"/>
      <c r="LD228" s="256"/>
      <c r="LE228" s="256"/>
      <c r="LF228" s="256"/>
      <c r="LG228" s="256"/>
      <c r="LH228" s="256"/>
      <c r="LI228" s="256"/>
      <c r="LJ228" s="256"/>
      <c r="LK228" s="256"/>
      <c r="LL228" s="256"/>
      <c r="LM228" s="256"/>
      <c r="LN228" s="256"/>
      <c r="LO228" s="256"/>
      <c r="LP228" s="256"/>
      <c r="LQ228" s="256"/>
      <c r="LR228" s="256"/>
      <c r="LS228" s="256"/>
      <c r="LT228" s="256"/>
      <c r="LU228" s="256"/>
      <c r="LV228" s="256"/>
      <c r="LW228" s="256"/>
      <c r="LX228" s="256"/>
      <c r="LY228" s="256"/>
      <c r="LZ228" s="256"/>
      <c r="MA228" s="256"/>
      <c r="MB228" s="256"/>
      <c r="MC228" s="256"/>
      <c r="MD228" s="256"/>
      <c r="ME228" s="256"/>
      <c r="MF228" s="256"/>
      <c r="MG228" s="256"/>
      <c r="MH228" s="256"/>
      <c r="MI228" s="256"/>
      <c r="MJ228" s="256"/>
      <c r="MK228" s="256"/>
      <c r="ML228" s="256"/>
      <c r="MM228" s="256"/>
      <c r="MN228" s="256"/>
      <c r="MO228" s="256"/>
      <c r="MP228" s="256"/>
      <c r="MQ228" s="256"/>
      <c r="MR228" s="256"/>
      <c r="MS228" s="256"/>
      <c r="MT228" s="256"/>
      <c r="MU228" s="256"/>
      <c r="MV228" s="256"/>
      <c r="MW228" s="256"/>
      <c r="MX228" s="256"/>
      <c r="MY228" s="256"/>
      <c r="MZ228" s="256"/>
      <c r="NA228" s="256"/>
      <c r="NB228" s="256"/>
      <c r="NC228" s="256"/>
      <c r="ND228" s="256"/>
      <c r="NE228" s="256"/>
      <c r="NF228" s="256"/>
      <c r="NG228" s="256"/>
      <c r="NH228" s="256"/>
      <c r="NI228" s="256"/>
      <c r="NJ228" s="256"/>
      <c r="NK228" s="256"/>
      <c r="NL228" s="256"/>
      <c r="NM228" s="256"/>
      <c r="NN228" s="256"/>
      <c r="NO228" s="256"/>
      <c r="NP228" s="256"/>
      <c r="NQ228" s="256"/>
      <c r="NR228" s="256"/>
      <c r="NS228" s="256"/>
      <c r="NT228" s="256"/>
      <c r="NU228" s="256"/>
      <c r="NV228" s="256"/>
      <c r="NW228" s="256"/>
      <c r="NX228" s="256"/>
      <c r="NY228" s="256"/>
      <c r="NZ228" s="256"/>
      <c r="OA228" s="256"/>
      <c r="OB228" s="256"/>
      <c r="OC228" s="256"/>
      <c r="OD228" s="256"/>
      <c r="OE228" s="256"/>
      <c r="OF228" s="256"/>
      <c r="OG228" s="256"/>
      <c r="OH228" s="256"/>
      <c r="OI228" s="256"/>
      <c r="OJ228" s="256"/>
      <c r="OK228" s="256"/>
      <c r="OL228" s="256"/>
      <c r="OM228" s="256"/>
      <c r="ON228" s="256"/>
      <c r="OO228" s="256"/>
      <c r="OP228" s="256"/>
      <c r="OQ228" s="256"/>
      <c r="OR228" s="256"/>
      <c r="OS228" s="256"/>
      <c r="OT228" s="256"/>
      <c r="OU228" s="256"/>
      <c r="OV228" s="256"/>
      <c r="OW228" s="256"/>
      <c r="OX228" s="256"/>
      <c r="OY228" s="256"/>
      <c r="OZ228" s="256"/>
      <c r="PA228" s="256"/>
      <c r="PB228" s="256"/>
      <c r="PC228" s="256"/>
      <c r="PD228" s="256"/>
      <c r="PE228" s="256"/>
      <c r="PF228" s="256"/>
      <c r="PG228" s="256"/>
      <c r="PH228" s="256"/>
      <c r="PI228" s="256"/>
      <c r="PJ228" s="256"/>
      <c r="PK228" s="256"/>
      <c r="PL228" s="256"/>
      <c r="PM228" s="256"/>
      <c r="PN228" s="256"/>
      <c r="PO228" s="256"/>
      <c r="PP228" s="256"/>
      <c r="PQ228" s="256"/>
      <c r="PR228" s="256"/>
      <c r="PS228" s="256"/>
      <c r="PT228" s="256"/>
      <c r="PU228" s="256"/>
      <c r="PV228" s="256"/>
      <c r="PW228" s="256"/>
      <c r="PX228" s="256"/>
      <c r="PY228" s="256"/>
      <c r="PZ228" s="256"/>
      <c r="QA228" s="256"/>
      <c r="QB228" s="256"/>
      <c r="QC228" s="256"/>
      <c r="QD228" s="256"/>
      <c r="QE228" s="256"/>
      <c r="QF228" s="256"/>
      <c r="QG228" s="256"/>
      <c r="QH228" s="256"/>
      <c r="QI228" s="256"/>
      <c r="QJ228" s="256"/>
      <c r="QK228" s="256"/>
      <c r="QL228" s="256"/>
      <c r="QM228" s="256"/>
      <c r="QN228" s="256"/>
      <c r="QO228" s="256"/>
      <c r="QP228" s="256"/>
      <c r="QQ228" s="256"/>
      <c r="QR228" s="256"/>
      <c r="QS228" s="256"/>
      <c r="QT228" s="256"/>
      <c r="QU228" s="256"/>
      <c r="QV228" s="256"/>
      <c r="QW228" s="256"/>
      <c r="QX228" s="256"/>
      <c r="QY228" s="256"/>
      <c r="QZ228" s="256"/>
      <c r="RA228" s="256"/>
      <c r="RB228" s="256"/>
      <c r="RC228" s="256"/>
      <c r="RD228" s="256"/>
      <c r="RE228" s="256"/>
      <c r="RF228" s="256"/>
      <c r="RG228" s="256"/>
      <c r="RH228" s="256"/>
      <c r="RI228" s="256"/>
      <c r="RJ228" s="256"/>
      <c r="RK228" s="256"/>
      <c r="RL228" s="256"/>
      <c r="RM228" s="256"/>
      <c r="RN228" s="256"/>
      <c r="RO228" s="256"/>
      <c r="RP228" s="256"/>
      <c r="RQ228" s="256"/>
      <c r="RR228" s="256"/>
      <c r="RS228" s="256"/>
      <c r="RT228" s="256"/>
      <c r="RU228" s="256"/>
      <c r="RV228" s="256"/>
      <c r="RW228" s="256"/>
      <c r="RX228" s="256"/>
      <c r="RY228" s="256"/>
      <c r="RZ228" s="256"/>
      <c r="SA228" s="256"/>
      <c r="SB228" s="256"/>
      <c r="SC228" s="256"/>
      <c r="SD228" s="256"/>
      <c r="SE228" s="256"/>
      <c r="SF228" s="256"/>
      <c r="SG228" s="256"/>
      <c r="SH228" s="256"/>
      <c r="SI228" s="256"/>
      <c r="SJ228" s="256"/>
      <c r="SK228" s="256"/>
      <c r="SL228" s="256"/>
      <c r="SM228" s="256"/>
      <c r="SN228" s="256"/>
      <c r="SO228" s="256"/>
      <c r="SP228" s="256"/>
      <c r="SQ228" s="256"/>
      <c r="SR228" s="256"/>
      <c r="SS228" s="256"/>
      <c r="ST228" s="256"/>
      <c r="SU228" s="256"/>
      <c r="SV228" s="256"/>
      <c r="SW228" s="256"/>
      <c r="SX228" s="256"/>
      <c r="SY228" s="256"/>
      <c r="SZ228" s="256"/>
      <c r="TA228" s="256"/>
      <c r="TB228" s="256"/>
      <c r="TC228" s="256"/>
      <c r="TD228" s="256"/>
      <c r="TE228" s="256"/>
      <c r="TF228" s="256"/>
      <c r="TG228" s="256"/>
      <c r="TH228" s="256"/>
      <c r="TI228" s="256"/>
      <c r="TJ228" s="256"/>
      <c r="TK228" s="256"/>
      <c r="TL228" s="256"/>
      <c r="TM228" s="256"/>
      <c r="TN228" s="256"/>
      <c r="TO228" s="256"/>
      <c r="TP228" s="256"/>
      <c r="TQ228" s="256"/>
      <c r="TR228" s="256"/>
      <c r="TS228" s="256"/>
      <c r="TT228" s="256"/>
      <c r="TU228" s="256"/>
      <c r="TV228" s="256"/>
      <c r="TW228" s="256"/>
      <c r="TX228" s="256"/>
      <c r="TY228" s="256"/>
      <c r="TZ228" s="256"/>
      <c r="UA228" s="256"/>
      <c r="UB228" s="256"/>
      <c r="UC228" s="256"/>
      <c r="UD228" s="256"/>
      <c r="UE228" s="256"/>
      <c r="UF228" s="256"/>
      <c r="UG228" s="256"/>
      <c r="UH228" s="256"/>
      <c r="UI228" s="256"/>
      <c r="UJ228" s="256"/>
      <c r="UK228" s="256"/>
      <c r="UL228" s="256"/>
      <c r="UM228" s="256"/>
      <c r="UN228" s="256"/>
      <c r="UO228" s="256"/>
      <c r="UP228" s="256"/>
      <c r="UQ228" s="256"/>
      <c r="UR228" s="256"/>
      <c r="US228" s="256"/>
      <c r="UT228" s="256"/>
      <c r="UU228" s="256"/>
      <c r="UV228" s="256"/>
      <c r="UW228" s="256"/>
      <c r="UX228" s="256"/>
      <c r="UY228" s="256"/>
      <c r="UZ228" s="256"/>
      <c r="VA228" s="256"/>
      <c r="VB228" s="256"/>
      <c r="VC228" s="256"/>
      <c r="VD228" s="256"/>
      <c r="VE228" s="256"/>
      <c r="VF228" s="256"/>
      <c r="VG228" s="256"/>
      <c r="VH228" s="256"/>
      <c r="VI228" s="256"/>
      <c r="VJ228" s="256"/>
      <c r="VK228" s="256"/>
      <c r="VL228" s="256"/>
      <c r="VM228" s="256"/>
      <c r="VN228" s="256"/>
      <c r="VO228" s="256"/>
      <c r="VP228" s="256"/>
      <c r="VQ228" s="256"/>
      <c r="VR228" s="256"/>
      <c r="VS228" s="256"/>
      <c r="VT228" s="256"/>
      <c r="VU228" s="256"/>
      <c r="VV228" s="256"/>
      <c r="VW228" s="256"/>
      <c r="VX228" s="256"/>
      <c r="VY228" s="256"/>
      <c r="VZ228" s="256"/>
      <c r="WA228" s="256"/>
      <c r="WB228" s="256"/>
      <c r="WC228" s="256"/>
      <c r="WD228" s="256"/>
      <c r="WE228" s="256"/>
      <c r="WF228" s="256"/>
      <c r="WG228" s="256"/>
      <c r="WH228" s="256"/>
      <c r="WI228" s="256"/>
      <c r="WJ228" s="256"/>
      <c r="WK228" s="256"/>
      <c r="WL228" s="256"/>
      <c r="WM228" s="256"/>
      <c r="WN228" s="256"/>
      <c r="WO228" s="256"/>
      <c r="WP228" s="256"/>
      <c r="WQ228" s="256"/>
      <c r="WR228" s="256"/>
      <c r="WS228" s="256"/>
      <c r="WT228" s="256"/>
      <c r="WU228" s="256"/>
      <c r="WV228" s="256"/>
      <c r="WW228" s="256"/>
      <c r="WX228" s="256"/>
      <c r="WY228" s="256"/>
      <c r="WZ228" s="256"/>
      <c r="XA228" s="256"/>
      <c r="XB228" s="256"/>
      <c r="XC228" s="256"/>
      <c r="XD228" s="256"/>
      <c r="XE228" s="256"/>
      <c r="XF228" s="256"/>
      <c r="XG228" s="256"/>
      <c r="XH228" s="256"/>
      <c r="XI228" s="256"/>
      <c r="XJ228" s="256"/>
      <c r="XK228" s="256"/>
      <c r="XL228" s="256"/>
      <c r="XM228" s="256"/>
      <c r="XN228" s="256"/>
      <c r="XO228" s="256"/>
      <c r="XP228" s="256"/>
      <c r="XQ228" s="256"/>
      <c r="XR228" s="256"/>
      <c r="XS228" s="256"/>
      <c r="XT228" s="256"/>
      <c r="XU228" s="256"/>
      <c r="XV228" s="256"/>
      <c r="XW228" s="256"/>
      <c r="XX228" s="256"/>
      <c r="XY228" s="256"/>
      <c r="XZ228" s="256"/>
      <c r="YA228" s="256"/>
      <c r="YB228" s="256"/>
      <c r="YC228" s="256"/>
      <c r="YD228" s="256"/>
      <c r="YE228" s="256"/>
      <c r="YF228" s="256"/>
      <c r="YG228" s="256"/>
      <c r="YH228" s="256"/>
      <c r="YI228" s="256"/>
      <c r="YJ228" s="256"/>
      <c r="YK228" s="256"/>
      <c r="YL228" s="256"/>
      <c r="YM228" s="256"/>
      <c r="YN228" s="256"/>
      <c r="YO228" s="256"/>
      <c r="YP228" s="256"/>
      <c r="YQ228" s="256"/>
      <c r="YR228" s="256"/>
      <c r="YS228" s="256"/>
      <c r="YT228" s="256"/>
      <c r="YU228" s="256"/>
      <c r="YV228" s="256"/>
      <c r="YW228" s="256"/>
      <c r="YX228" s="256"/>
      <c r="YY228" s="256"/>
      <c r="YZ228" s="256"/>
      <c r="ZA228" s="256"/>
      <c r="ZB228" s="256"/>
      <c r="ZC228" s="256"/>
      <c r="ZD228" s="256"/>
      <c r="ZE228" s="256"/>
      <c r="ZF228" s="256"/>
      <c r="ZG228" s="256"/>
      <c r="ZH228" s="256"/>
      <c r="ZI228" s="256"/>
      <c r="ZJ228" s="256"/>
      <c r="ZK228" s="256"/>
      <c r="ZL228" s="256"/>
      <c r="ZM228" s="256"/>
      <c r="ZN228" s="256"/>
      <c r="ZO228" s="256"/>
      <c r="ZP228" s="256"/>
      <c r="ZQ228" s="256"/>
      <c r="ZR228" s="256"/>
      <c r="ZS228" s="256"/>
      <c r="ZT228" s="256"/>
      <c r="ZU228" s="256"/>
      <c r="ZV228" s="256"/>
      <c r="ZW228" s="256"/>
      <c r="ZX228" s="256"/>
      <c r="ZY228" s="256"/>
      <c r="ZZ228" s="256"/>
      <c r="AAA228" s="256"/>
      <c r="AAB228" s="256"/>
      <c r="AAC228" s="256"/>
      <c r="AAD228" s="256"/>
      <c r="AAE228" s="256"/>
      <c r="AAF228" s="256"/>
      <c r="AAG228" s="256"/>
      <c r="AAH228" s="256"/>
      <c r="AAI228" s="256"/>
      <c r="AAJ228" s="256"/>
      <c r="AAK228" s="256"/>
      <c r="AAL228" s="256"/>
      <c r="AAM228" s="256"/>
      <c r="AAN228" s="256"/>
      <c r="AAO228" s="256"/>
      <c r="AAP228" s="256"/>
      <c r="AAQ228" s="256"/>
      <c r="AAR228" s="256"/>
      <c r="AAS228" s="256"/>
      <c r="AAT228" s="256"/>
      <c r="AAU228" s="256"/>
      <c r="AAV228" s="256"/>
      <c r="AAW228" s="256"/>
      <c r="AAX228" s="256"/>
      <c r="AAY228" s="256"/>
      <c r="AAZ228" s="256"/>
      <c r="ABA228" s="256"/>
      <c r="ABB228" s="256"/>
      <c r="ABC228" s="256"/>
      <c r="ABD228" s="256"/>
      <c r="ABE228" s="256"/>
      <c r="ABF228" s="256"/>
      <c r="ABG228" s="256"/>
      <c r="ABH228" s="256"/>
      <c r="ABI228" s="256"/>
      <c r="ABJ228" s="256"/>
      <c r="ABK228" s="256"/>
      <c r="ABL228" s="256"/>
      <c r="ABM228" s="256"/>
      <c r="ABN228" s="256"/>
      <c r="ABO228" s="256"/>
      <c r="ABP228" s="256"/>
      <c r="ABQ228" s="256"/>
      <c r="ABR228" s="256"/>
      <c r="ABS228" s="256"/>
      <c r="ABT228" s="256"/>
      <c r="ABU228" s="256"/>
      <c r="ABV228" s="256"/>
      <c r="ABW228" s="256"/>
      <c r="ABX228" s="256"/>
      <c r="ABY228" s="256"/>
      <c r="ABZ228" s="256"/>
      <c r="ACA228" s="256"/>
      <c r="ACB228" s="256"/>
      <c r="ACC228" s="256"/>
      <c r="ACD228" s="256"/>
      <c r="ACE228" s="256"/>
      <c r="ACF228" s="256"/>
      <c r="ACG228" s="256"/>
      <c r="ACH228" s="256"/>
      <c r="ACI228" s="256"/>
      <c r="ACJ228" s="256"/>
      <c r="ACK228" s="256"/>
      <c r="ACL228" s="256"/>
      <c r="ACM228" s="256"/>
      <c r="ACN228" s="256"/>
      <c r="ACO228" s="256"/>
      <c r="ACP228" s="256"/>
      <c r="ACQ228" s="256"/>
      <c r="ACR228" s="256"/>
      <c r="ACS228" s="256"/>
      <c r="ACT228" s="256"/>
      <c r="ACU228" s="256"/>
      <c r="ACV228" s="256"/>
      <c r="ACW228" s="256"/>
      <c r="ACX228" s="256"/>
      <c r="ACY228" s="256"/>
      <c r="ACZ228" s="256"/>
      <c r="ADA228" s="256"/>
      <c r="ADB228" s="256"/>
      <c r="ADC228" s="256"/>
      <c r="ADD228" s="256"/>
      <c r="ADE228" s="256"/>
      <c r="ADF228" s="256"/>
      <c r="ADG228" s="256"/>
      <c r="ADH228" s="256"/>
      <c r="ADI228" s="256"/>
      <c r="ADJ228" s="256"/>
      <c r="ADK228" s="256"/>
      <c r="ADL228" s="256"/>
      <c r="ADM228" s="256"/>
      <c r="ADN228" s="256"/>
      <c r="ADO228" s="256"/>
      <c r="ADP228" s="256"/>
      <c r="ADQ228" s="256"/>
      <c r="ADR228" s="256"/>
      <c r="ADS228" s="256"/>
      <c r="ADT228" s="256"/>
      <c r="ADU228" s="256"/>
      <c r="ADV228" s="256"/>
      <c r="ADW228" s="256"/>
      <c r="ADX228" s="256"/>
      <c r="ADY228" s="256"/>
      <c r="ADZ228" s="256"/>
      <c r="AEA228" s="256"/>
      <c r="AEB228" s="256"/>
      <c r="AEC228" s="256"/>
      <c r="AED228" s="256"/>
      <c r="AEE228" s="256"/>
      <c r="AEF228" s="256"/>
      <c r="AEG228" s="256"/>
      <c r="AEH228" s="256"/>
      <c r="AEI228" s="256"/>
      <c r="AEJ228" s="256"/>
      <c r="AEK228" s="256"/>
      <c r="AEL228" s="256"/>
      <c r="AEM228" s="256"/>
      <c r="AEN228" s="256"/>
      <c r="AEO228" s="256"/>
      <c r="AEP228" s="256"/>
      <c r="AEQ228" s="256"/>
      <c r="AER228" s="256"/>
      <c r="AES228" s="256"/>
      <c r="AET228" s="256"/>
      <c r="AEU228" s="256"/>
      <c r="AEV228" s="256"/>
      <c r="AEW228" s="256"/>
      <c r="AEX228" s="256"/>
      <c r="AEY228" s="256"/>
      <c r="AEZ228" s="256"/>
      <c r="AFA228" s="256"/>
      <c r="AFB228" s="256"/>
      <c r="AFC228" s="256"/>
      <c r="AFD228" s="256"/>
      <c r="AFE228" s="256"/>
      <c r="AFF228" s="256"/>
      <c r="AFG228" s="256"/>
      <c r="AFH228" s="256"/>
      <c r="AFI228" s="256"/>
      <c r="AFJ228" s="256"/>
      <c r="AFK228" s="256"/>
      <c r="AFL228" s="256"/>
      <c r="AFM228" s="256"/>
      <c r="AFN228" s="256"/>
      <c r="AFO228" s="256"/>
    </row>
    <row r="229" spans="2:847" s="309" customFormat="1" x14ac:dyDescent="0.2">
      <c r="B229" s="246" t="s">
        <v>14054</v>
      </c>
      <c r="C229" s="243">
        <v>364000</v>
      </c>
      <c r="D229" s="312">
        <v>0</v>
      </c>
      <c r="E229" s="234" t="s">
        <v>14056</v>
      </c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256"/>
      <c r="AB229" s="256"/>
      <c r="AC229" s="256"/>
      <c r="AD229" s="256"/>
      <c r="AE229" s="256"/>
      <c r="AF229" s="256"/>
      <c r="AG229" s="256"/>
      <c r="AH229" s="256"/>
      <c r="AI229" s="256"/>
      <c r="AJ229" s="256"/>
      <c r="AK229" s="256"/>
      <c r="AL229" s="256"/>
      <c r="AM229" s="256"/>
      <c r="AN229" s="256"/>
      <c r="AO229" s="256"/>
      <c r="AP229" s="256"/>
      <c r="AQ229" s="256"/>
      <c r="AR229" s="256"/>
      <c r="AS229" s="256"/>
      <c r="AT229" s="256"/>
      <c r="AU229" s="256"/>
      <c r="AV229" s="256"/>
      <c r="AW229" s="256"/>
      <c r="AX229" s="256"/>
      <c r="AY229" s="256"/>
      <c r="AZ229" s="256"/>
      <c r="BA229" s="256"/>
      <c r="BB229" s="256"/>
      <c r="BC229" s="256"/>
      <c r="BD229" s="256"/>
      <c r="BE229" s="256"/>
      <c r="BF229" s="256"/>
      <c r="BG229" s="256"/>
      <c r="BH229" s="256"/>
      <c r="BI229" s="256"/>
      <c r="BJ229" s="256"/>
      <c r="BK229" s="256"/>
      <c r="BL229" s="256"/>
      <c r="BM229" s="256"/>
      <c r="BN229" s="256"/>
      <c r="BO229" s="256"/>
      <c r="BP229" s="256"/>
      <c r="BQ229" s="256"/>
      <c r="BR229" s="256"/>
      <c r="BS229" s="256"/>
      <c r="BT229" s="256"/>
      <c r="BU229" s="256"/>
      <c r="BV229" s="256"/>
      <c r="BW229" s="256"/>
      <c r="BX229" s="256"/>
      <c r="BY229" s="256"/>
      <c r="BZ229" s="256"/>
      <c r="CA229" s="256"/>
      <c r="CB229" s="256"/>
      <c r="CC229" s="256"/>
      <c r="CD229" s="256"/>
      <c r="CE229" s="256"/>
      <c r="CF229" s="256"/>
      <c r="CG229" s="256"/>
      <c r="CH229" s="256"/>
      <c r="CI229" s="256"/>
      <c r="CJ229" s="256"/>
      <c r="CK229" s="256"/>
      <c r="CL229" s="256"/>
      <c r="CM229" s="256"/>
      <c r="CN229" s="256"/>
      <c r="CO229" s="256"/>
      <c r="CP229" s="256"/>
      <c r="CQ229" s="256"/>
      <c r="CR229" s="256"/>
      <c r="CS229" s="256"/>
      <c r="CT229" s="256"/>
      <c r="CU229" s="256"/>
      <c r="CV229" s="256"/>
      <c r="CW229" s="256"/>
      <c r="CX229" s="256"/>
      <c r="CY229" s="256"/>
      <c r="CZ229" s="256"/>
      <c r="DA229" s="256"/>
      <c r="DB229" s="256"/>
      <c r="DC229" s="256"/>
      <c r="DD229" s="256"/>
      <c r="DE229" s="256"/>
      <c r="DF229" s="256"/>
      <c r="DG229" s="256"/>
      <c r="DH229" s="256"/>
      <c r="DI229" s="256"/>
      <c r="DJ229" s="256"/>
      <c r="DK229" s="256"/>
      <c r="DL229" s="256"/>
      <c r="DM229" s="256"/>
      <c r="DN229" s="256"/>
      <c r="DO229" s="256"/>
      <c r="DP229" s="256"/>
      <c r="DQ229" s="256"/>
      <c r="DR229" s="256"/>
      <c r="DS229" s="256"/>
      <c r="DT229" s="256"/>
      <c r="DU229" s="256"/>
      <c r="DV229" s="256"/>
      <c r="DW229" s="256"/>
      <c r="DX229" s="256"/>
      <c r="DY229" s="256"/>
      <c r="DZ229" s="256"/>
      <c r="EA229" s="256"/>
      <c r="EB229" s="256"/>
      <c r="EC229" s="256"/>
      <c r="ED229" s="256"/>
      <c r="EE229" s="256"/>
      <c r="EF229" s="256"/>
      <c r="EG229" s="256"/>
      <c r="EH229" s="256"/>
      <c r="EI229" s="256"/>
      <c r="EJ229" s="256"/>
      <c r="EK229" s="256"/>
      <c r="EL229" s="256"/>
      <c r="EM229" s="256"/>
      <c r="EN229" s="256"/>
      <c r="EO229" s="256"/>
      <c r="EP229" s="256"/>
      <c r="EQ229" s="256"/>
      <c r="ER229" s="256"/>
      <c r="ES229" s="256"/>
      <c r="ET229" s="256"/>
      <c r="EU229" s="256"/>
      <c r="EV229" s="256"/>
      <c r="EW229" s="256"/>
      <c r="EX229" s="256"/>
      <c r="EY229" s="256"/>
      <c r="EZ229" s="256"/>
      <c r="FA229" s="256"/>
      <c r="FB229" s="256"/>
      <c r="FC229" s="256"/>
      <c r="FD229" s="256"/>
      <c r="FE229" s="256"/>
      <c r="FF229" s="256"/>
      <c r="FG229" s="256"/>
      <c r="FH229" s="256"/>
      <c r="FI229" s="256"/>
      <c r="FJ229" s="256"/>
      <c r="FK229" s="256"/>
      <c r="FL229" s="256"/>
      <c r="FM229" s="256"/>
      <c r="FN229" s="256"/>
      <c r="FO229" s="256"/>
      <c r="FP229" s="256"/>
      <c r="FQ229" s="256"/>
      <c r="FR229" s="256"/>
      <c r="FS229" s="256"/>
      <c r="FT229" s="256"/>
      <c r="FU229" s="256"/>
      <c r="FV229" s="256"/>
      <c r="FW229" s="256"/>
      <c r="FX229" s="256"/>
      <c r="FY229" s="256"/>
      <c r="FZ229" s="256"/>
      <c r="GA229" s="256"/>
      <c r="GB229" s="256"/>
      <c r="GC229" s="256"/>
      <c r="GD229" s="256"/>
      <c r="GE229" s="256"/>
      <c r="GF229" s="256"/>
      <c r="GG229" s="256"/>
      <c r="GH229" s="256"/>
      <c r="GI229" s="256"/>
      <c r="GJ229" s="256"/>
      <c r="GK229" s="256"/>
      <c r="GL229" s="256"/>
      <c r="GM229" s="256"/>
      <c r="GN229" s="256"/>
      <c r="GO229" s="256"/>
      <c r="GP229" s="256"/>
      <c r="GQ229" s="256"/>
      <c r="GR229" s="256"/>
      <c r="GS229" s="256"/>
      <c r="GT229" s="256"/>
      <c r="GU229" s="256"/>
      <c r="GV229" s="256"/>
      <c r="GW229" s="256"/>
      <c r="GX229" s="256"/>
      <c r="GY229" s="256"/>
      <c r="GZ229" s="256"/>
      <c r="HA229" s="256"/>
      <c r="HB229" s="256"/>
      <c r="HC229" s="256"/>
      <c r="HD229" s="256"/>
      <c r="HE229" s="256"/>
      <c r="HF229" s="256"/>
      <c r="HG229" s="256"/>
      <c r="HH229" s="256"/>
      <c r="HI229" s="256"/>
      <c r="HJ229" s="256"/>
      <c r="HK229" s="256"/>
      <c r="HL229" s="256"/>
      <c r="HM229" s="256"/>
      <c r="HN229" s="256"/>
      <c r="HO229" s="256"/>
      <c r="HP229" s="256"/>
      <c r="HQ229" s="256"/>
      <c r="HR229" s="256"/>
      <c r="HS229" s="256"/>
      <c r="HT229" s="256"/>
      <c r="HU229" s="256"/>
      <c r="HV229" s="256"/>
      <c r="HW229" s="256"/>
      <c r="HX229" s="256"/>
      <c r="HY229" s="256"/>
      <c r="HZ229" s="256"/>
      <c r="IA229" s="256"/>
      <c r="IB229" s="256"/>
      <c r="IC229" s="256"/>
      <c r="ID229" s="256"/>
      <c r="IE229" s="256"/>
      <c r="IF229" s="256"/>
      <c r="IG229" s="256"/>
      <c r="IH229" s="256"/>
      <c r="II229" s="256"/>
      <c r="IJ229" s="256"/>
      <c r="IK229" s="256"/>
      <c r="IL229" s="256"/>
      <c r="IM229" s="256"/>
      <c r="IN229" s="256"/>
      <c r="IO229" s="256"/>
      <c r="IP229" s="256"/>
      <c r="IQ229" s="256"/>
      <c r="IR229" s="256"/>
      <c r="IS229" s="256"/>
      <c r="IT229" s="256"/>
      <c r="IU229" s="256"/>
      <c r="IV229" s="256"/>
      <c r="IW229" s="256"/>
      <c r="IX229" s="256"/>
      <c r="IY229" s="256"/>
      <c r="IZ229" s="256"/>
      <c r="JA229" s="256"/>
      <c r="JB229" s="256"/>
      <c r="JC229" s="256"/>
      <c r="JD229" s="256"/>
      <c r="JE229" s="256"/>
      <c r="JF229" s="256"/>
      <c r="JG229" s="256"/>
      <c r="JH229" s="256"/>
      <c r="JI229" s="256"/>
      <c r="JJ229" s="256"/>
      <c r="JK229" s="256"/>
      <c r="JL229" s="256"/>
      <c r="JM229" s="256"/>
      <c r="JN229" s="256"/>
      <c r="JO229" s="256"/>
      <c r="JP229" s="256"/>
      <c r="JQ229" s="256"/>
      <c r="JR229" s="256"/>
      <c r="JS229" s="256"/>
      <c r="JT229" s="256"/>
      <c r="JU229" s="256"/>
      <c r="JV229" s="256"/>
      <c r="JW229" s="256"/>
      <c r="JX229" s="256"/>
      <c r="JY229" s="256"/>
      <c r="JZ229" s="256"/>
      <c r="KA229" s="256"/>
      <c r="KB229" s="256"/>
      <c r="KC229" s="256"/>
      <c r="KD229" s="256"/>
      <c r="KE229" s="256"/>
      <c r="KF229" s="256"/>
      <c r="KG229" s="256"/>
      <c r="KH229" s="256"/>
      <c r="KI229" s="256"/>
      <c r="KJ229" s="256"/>
      <c r="KK229" s="256"/>
      <c r="KL229" s="256"/>
      <c r="KM229" s="256"/>
      <c r="KN229" s="256"/>
      <c r="KO229" s="256"/>
      <c r="KP229" s="256"/>
      <c r="KQ229" s="256"/>
      <c r="KR229" s="256"/>
      <c r="KS229" s="256"/>
      <c r="KT229" s="256"/>
      <c r="KU229" s="256"/>
      <c r="KV229" s="256"/>
      <c r="KW229" s="256"/>
      <c r="KX229" s="256"/>
      <c r="KY229" s="256"/>
      <c r="KZ229" s="256"/>
      <c r="LA229" s="256"/>
      <c r="LB229" s="256"/>
      <c r="LC229" s="256"/>
      <c r="LD229" s="256"/>
      <c r="LE229" s="256"/>
      <c r="LF229" s="256"/>
      <c r="LG229" s="256"/>
      <c r="LH229" s="256"/>
      <c r="LI229" s="256"/>
      <c r="LJ229" s="256"/>
      <c r="LK229" s="256"/>
      <c r="LL229" s="256"/>
      <c r="LM229" s="256"/>
      <c r="LN229" s="256"/>
      <c r="LO229" s="256"/>
      <c r="LP229" s="256"/>
      <c r="LQ229" s="256"/>
      <c r="LR229" s="256"/>
      <c r="LS229" s="256"/>
      <c r="LT229" s="256"/>
      <c r="LU229" s="256"/>
      <c r="LV229" s="256"/>
      <c r="LW229" s="256"/>
      <c r="LX229" s="256"/>
      <c r="LY229" s="256"/>
      <c r="LZ229" s="256"/>
      <c r="MA229" s="256"/>
      <c r="MB229" s="256"/>
      <c r="MC229" s="256"/>
      <c r="MD229" s="256"/>
      <c r="ME229" s="256"/>
      <c r="MF229" s="256"/>
      <c r="MG229" s="256"/>
      <c r="MH229" s="256"/>
      <c r="MI229" s="256"/>
      <c r="MJ229" s="256"/>
      <c r="MK229" s="256"/>
      <c r="ML229" s="256"/>
      <c r="MM229" s="256"/>
      <c r="MN229" s="256"/>
      <c r="MO229" s="256"/>
      <c r="MP229" s="256"/>
      <c r="MQ229" s="256"/>
      <c r="MR229" s="256"/>
      <c r="MS229" s="256"/>
      <c r="MT229" s="256"/>
      <c r="MU229" s="256"/>
      <c r="MV229" s="256"/>
      <c r="MW229" s="256"/>
      <c r="MX229" s="256"/>
      <c r="MY229" s="256"/>
      <c r="MZ229" s="256"/>
      <c r="NA229" s="256"/>
      <c r="NB229" s="256"/>
      <c r="NC229" s="256"/>
      <c r="ND229" s="256"/>
      <c r="NE229" s="256"/>
      <c r="NF229" s="256"/>
      <c r="NG229" s="256"/>
      <c r="NH229" s="256"/>
      <c r="NI229" s="256"/>
      <c r="NJ229" s="256"/>
      <c r="NK229" s="256"/>
      <c r="NL229" s="256"/>
      <c r="NM229" s="256"/>
      <c r="NN229" s="256"/>
      <c r="NO229" s="256"/>
      <c r="NP229" s="256"/>
      <c r="NQ229" s="256"/>
      <c r="NR229" s="256"/>
      <c r="NS229" s="256"/>
      <c r="NT229" s="256"/>
      <c r="NU229" s="256"/>
      <c r="NV229" s="256"/>
      <c r="NW229" s="256"/>
      <c r="NX229" s="256"/>
      <c r="NY229" s="256"/>
      <c r="NZ229" s="256"/>
      <c r="OA229" s="256"/>
      <c r="OB229" s="256"/>
      <c r="OC229" s="256"/>
      <c r="OD229" s="256"/>
      <c r="OE229" s="256"/>
      <c r="OF229" s="256"/>
      <c r="OG229" s="256"/>
      <c r="OH229" s="256"/>
      <c r="OI229" s="256"/>
      <c r="OJ229" s="256"/>
      <c r="OK229" s="256"/>
      <c r="OL229" s="256"/>
      <c r="OM229" s="256"/>
      <c r="ON229" s="256"/>
      <c r="OO229" s="256"/>
      <c r="OP229" s="256"/>
      <c r="OQ229" s="256"/>
      <c r="OR229" s="256"/>
      <c r="OS229" s="256"/>
      <c r="OT229" s="256"/>
      <c r="OU229" s="256"/>
      <c r="OV229" s="256"/>
      <c r="OW229" s="256"/>
      <c r="OX229" s="256"/>
      <c r="OY229" s="256"/>
      <c r="OZ229" s="256"/>
      <c r="PA229" s="256"/>
      <c r="PB229" s="256"/>
      <c r="PC229" s="256"/>
      <c r="PD229" s="256"/>
      <c r="PE229" s="256"/>
      <c r="PF229" s="256"/>
      <c r="PG229" s="256"/>
      <c r="PH229" s="256"/>
      <c r="PI229" s="256"/>
      <c r="PJ229" s="256"/>
      <c r="PK229" s="256"/>
      <c r="PL229" s="256"/>
      <c r="PM229" s="256"/>
      <c r="PN229" s="256"/>
      <c r="PO229" s="256"/>
      <c r="PP229" s="256"/>
      <c r="PQ229" s="256"/>
      <c r="PR229" s="256"/>
      <c r="PS229" s="256"/>
      <c r="PT229" s="256"/>
      <c r="PU229" s="256"/>
      <c r="PV229" s="256"/>
      <c r="PW229" s="256"/>
      <c r="PX229" s="256"/>
      <c r="PY229" s="256"/>
      <c r="PZ229" s="256"/>
      <c r="QA229" s="256"/>
      <c r="QB229" s="256"/>
      <c r="QC229" s="256"/>
      <c r="QD229" s="256"/>
      <c r="QE229" s="256"/>
      <c r="QF229" s="256"/>
      <c r="QG229" s="256"/>
      <c r="QH229" s="256"/>
      <c r="QI229" s="256"/>
      <c r="QJ229" s="256"/>
      <c r="QK229" s="256"/>
      <c r="QL229" s="256"/>
      <c r="QM229" s="256"/>
      <c r="QN229" s="256"/>
      <c r="QO229" s="256"/>
      <c r="QP229" s="256"/>
      <c r="QQ229" s="256"/>
      <c r="QR229" s="256"/>
      <c r="QS229" s="256"/>
      <c r="QT229" s="256"/>
      <c r="QU229" s="256"/>
      <c r="QV229" s="256"/>
      <c r="QW229" s="256"/>
      <c r="QX229" s="256"/>
      <c r="QY229" s="256"/>
      <c r="QZ229" s="256"/>
      <c r="RA229" s="256"/>
      <c r="RB229" s="256"/>
      <c r="RC229" s="256"/>
      <c r="RD229" s="256"/>
      <c r="RE229" s="256"/>
      <c r="RF229" s="256"/>
      <c r="RG229" s="256"/>
      <c r="RH229" s="256"/>
      <c r="RI229" s="256"/>
      <c r="RJ229" s="256"/>
      <c r="RK229" s="256"/>
      <c r="RL229" s="256"/>
      <c r="RM229" s="256"/>
      <c r="RN229" s="256"/>
      <c r="RO229" s="256"/>
      <c r="RP229" s="256"/>
      <c r="RQ229" s="256"/>
      <c r="RR229" s="256"/>
      <c r="RS229" s="256"/>
      <c r="RT229" s="256"/>
      <c r="RU229" s="256"/>
      <c r="RV229" s="256"/>
      <c r="RW229" s="256"/>
      <c r="RX229" s="256"/>
      <c r="RY229" s="256"/>
      <c r="RZ229" s="256"/>
      <c r="SA229" s="256"/>
      <c r="SB229" s="256"/>
      <c r="SC229" s="256"/>
      <c r="SD229" s="256"/>
      <c r="SE229" s="256"/>
      <c r="SF229" s="256"/>
      <c r="SG229" s="256"/>
      <c r="SH229" s="256"/>
      <c r="SI229" s="256"/>
      <c r="SJ229" s="256"/>
      <c r="SK229" s="256"/>
      <c r="SL229" s="256"/>
      <c r="SM229" s="256"/>
      <c r="SN229" s="256"/>
      <c r="SO229" s="256"/>
      <c r="SP229" s="256"/>
      <c r="SQ229" s="256"/>
      <c r="SR229" s="256"/>
      <c r="SS229" s="256"/>
      <c r="ST229" s="256"/>
      <c r="SU229" s="256"/>
      <c r="SV229" s="256"/>
      <c r="SW229" s="256"/>
      <c r="SX229" s="256"/>
      <c r="SY229" s="256"/>
      <c r="SZ229" s="256"/>
      <c r="TA229" s="256"/>
      <c r="TB229" s="256"/>
      <c r="TC229" s="256"/>
      <c r="TD229" s="256"/>
      <c r="TE229" s="256"/>
      <c r="TF229" s="256"/>
      <c r="TG229" s="256"/>
      <c r="TH229" s="256"/>
      <c r="TI229" s="256"/>
      <c r="TJ229" s="256"/>
      <c r="TK229" s="256"/>
      <c r="TL229" s="256"/>
      <c r="TM229" s="256"/>
      <c r="TN229" s="256"/>
      <c r="TO229" s="256"/>
      <c r="TP229" s="256"/>
      <c r="TQ229" s="256"/>
      <c r="TR229" s="256"/>
      <c r="TS229" s="256"/>
      <c r="TT229" s="256"/>
      <c r="TU229" s="256"/>
      <c r="TV229" s="256"/>
      <c r="TW229" s="256"/>
      <c r="TX229" s="256"/>
      <c r="TY229" s="256"/>
      <c r="TZ229" s="256"/>
      <c r="UA229" s="256"/>
      <c r="UB229" s="256"/>
      <c r="UC229" s="256"/>
      <c r="UD229" s="256"/>
      <c r="UE229" s="256"/>
      <c r="UF229" s="256"/>
      <c r="UG229" s="256"/>
      <c r="UH229" s="256"/>
      <c r="UI229" s="256"/>
      <c r="UJ229" s="256"/>
      <c r="UK229" s="256"/>
      <c r="UL229" s="256"/>
      <c r="UM229" s="256"/>
      <c r="UN229" s="256"/>
      <c r="UO229" s="256"/>
      <c r="UP229" s="256"/>
      <c r="UQ229" s="256"/>
      <c r="UR229" s="256"/>
      <c r="US229" s="256"/>
      <c r="UT229" s="256"/>
      <c r="UU229" s="256"/>
      <c r="UV229" s="256"/>
      <c r="UW229" s="256"/>
      <c r="UX229" s="256"/>
      <c r="UY229" s="256"/>
      <c r="UZ229" s="256"/>
      <c r="VA229" s="256"/>
      <c r="VB229" s="256"/>
      <c r="VC229" s="256"/>
      <c r="VD229" s="256"/>
      <c r="VE229" s="256"/>
      <c r="VF229" s="256"/>
      <c r="VG229" s="256"/>
      <c r="VH229" s="256"/>
      <c r="VI229" s="256"/>
      <c r="VJ229" s="256"/>
      <c r="VK229" s="256"/>
      <c r="VL229" s="256"/>
      <c r="VM229" s="256"/>
      <c r="VN229" s="256"/>
      <c r="VO229" s="256"/>
      <c r="VP229" s="256"/>
      <c r="VQ229" s="256"/>
      <c r="VR229" s="256"/>
      <c r="VS229" s="256"/>
      <c r="VT229" s="256"/>
      <c r="VU229" s="256"/>
      <c r="VV229" s="256"/>
      <c r="VW229" s="256"/>
      <c r="VX229" s="256"/>
      <c r="VY229" s="256"/>
      <c r="VZ229" s="256"/>
      <c r="WA229" s="256"/>
      <c r="WB229" s="256"/>
      <c r="WC229" s="256"/>
      <c r="WD229" s="256"/>
      <c r="WE229" s="256"/>
      <c r="WF229" s="256"/>
      <c r="WG229" s="256"/>
      <c r="WH229" s="256"/>
      <c r="WI229" s="256"/>
      <c r="WJ229" s="256"/>
      <c r="WK229" s="256"/>
      <c r="WL229" s="256"/>
      <c r="WM229" s="256"/>
      <c r="WN229" s="256"/>
      <c r="WO229" s="256"/>
      <c r="WP229" s="256"/>
      <c r="WQ229" s="256"/>
      <c r="WR229" s="256"/>
      <c r="WS229" s="256"/>
      <c r="WT229" s="256"/>
      <c r="WU229" s="256"/>
      <c r="WV229" s="256"/>
      <c r="WW229" s="256"/>
      <c r="WX229" s="256"/>
      <c r="WY229" s="256"/>
      <c r="WZ229" s="256"/>
      <c r="XA229" s="256"/>
      <c r="XB229" s="256"/>
      <c r="XC229" s="256"/>
      <c r="XD229" s="256"/>
      <c r="XE229" s="256"/>
      <c r="XF229" s="256"/>
      <c r="XG229" s="256"/>
      <c r="XH229" s="256"/>
      <c r="XI229" s="256"/>
      <c r="XJ229" s="256"/>
      <c r="XK229" s="256"/>
      <c r="XL229" s="256"/>
      <c r="XM229" s="256"/>
      <c r="XN229" s="256"/>
      <c r="XO229" s="256"/>
      <c r="XP229" s="256"/>
      <c r="XQ229" s="256"/>
      <c r="XR229" s="256"/>
      <c r="XS229" s="256"/>
      <c r="XT229" s="256"/>
      <c r="XU229" s="256"/>
      <c r="XV229" s="256"/>
      <c r="XW229" s="256"/>
      <c r="XX229" s="256"/>
      <c r="XY229" s="256"/>
      <c r="XZ229" s="256"/>
      <c r="YA229" s="256"/>
      <c r="YB229" s="256"/>
      <c r="YC229" s="256"/>
      <c r="YD229" s="256"/>
      <c r="YE229" s="256"/>
      <c r="YF229" s="256"/>
      <c r="YG229" s="256"/>
      <c r="YH229" s="256"/>
      <c r="YI229" s="256"/>
      <c r="YJ229" s="256"/>
      <c r="YK229" s="256"/>
      <c r="YL229" s="256"/>
      <c r="YM229" s="256"/>
      <c r="YN229" s="256"/>
      <c r="YO229" s="256"/>
      <c r="YP229" s="256"/>
      <c r="YQ229" s="256"/>
      <c r="YR229" s="256"/>
      <c r="YS229" s="256"/>
      <c r="YT229" s="256"/>
      <c r="YU229" s="256"/>
      <c r="YV229" s="256"/>
      <c r="YW229" s="256"/>
      <c r="YX229" s="256"/>
      <c r="YY229" s="256"/>
      <c r="YZ229" s="256"/>
      <c r="ZA229" s="256"/>
      <c r="ZB229" s="256"/>
      <c r="ZC229" s="256"/>
      <c r="ZD229" s="256"/>
      <c r="ZE229" s="256"/>
      <c r="ZF229" s="256"/>
      <c r="ZG229" s="256"/>
      <c r="ZH229" s="256"/>
      <c r="ZI229" s="256"/>
      <c r="ZJ229" s="256"/>
      <c r="ZK229" s="256"/>
      <c r="ZL229" s="256"/>
      <c r="ZM229" s="256"/>
      <c r="ZN229" s="256"/>
      <c r="ZO229" s="256"/>
      <c r="ZP229" s="256"/>
      <c r="ZQ229" s="256"/>
      <c r="ZR229" s="256"/>
      <c r="ZS229" s="256"/>
      <c r="ZT229" s="256"/>
      <c r="ZU229" s="256"/>
      <c r="ZV229" s="256"/>
      <c r="ZW229" s="256"/>
      <c r="ZX229" s="256"/>
      <c r="ZY229" s="256"/>
      <c r="ZZ229" s="256"/>
      <c r="AAA229" s="256"/>
      <c r="AAB229" s="256"/>
      <c r="AAC229" s="256"/>
      <c r="AAD229" s="256"/>
      <c r="AAE229" s="256"/>
      <c r="AAF229" s="256"/>
      <c r="AAG229" s="256"/>
      <c r="AAH229" s="256"/>
      <c r="AAI229" s="256"/>
      <c r="AAJ229" s="256"/>
      <c r="AAK229" s="256"/>
      <c r="AAL229" s="256"/>
      <c r="AAM229" s="256"/>
      <c r="AAN229" s="256"/>
      <c r="AAO229" s="256"/>
      <c r="AAP229" s="256"/>
      <c r="AAQ229" s="256"/>
      <c r="AAR229" s="256"/>
      <c r="AAS229" s="256"/>
      <c r="AAT229" s="256"/>
      <c r="AAU229" s="256"/>
      <c r="AAV229" s="256"/>
      <c r="AAW229" s="256"/>
      <c r="AAX229" s="256"/>
      <c r="AAY229" s="256"/>
      <c r="AAZ229" s="256"/>
      <c r="ABA229" s="256"/>
      <c r="ABB229" s="256"/>
      <c r="ABC229" s="256"/>
      <c r="ABD229" s="256"/>
      <c r="ABE229" s="256"/>
      <c r="ABF229" s="256"/>
      <c r="ABG229" s="256"/>
      <c r="ABH229" s="256"/>
      <c r="ABI229" s="256"/>
      <c r="ABJ229" s="256"/>
      <c r="ABK229" s="256"/>
      <c r="ABL229" s="256"/>
      <c r="ABM229" s="256"/>
      <c r="ABN229" s="256"/>
      <c r="ABO229" s="256"/>
      <c r="ABP229" s="256"/>
      <c r="ABQ229" s="256"/>
      <c r="ABR229" s="256"/>
      <c r="ABS229" s="256"/>
      <c r="ABT229" s="256"/>
      <c r="ABU229" s="256"/>
      <c r="ABV229" s="256"/>
      <c r="ABW229" s="256"/>
      <c r="ABX229" s="256"/>
      <c r="ABY229" s="256"/>
      <c r="ABZ229" s="256"/>
      <c r="ACA229" s="256"/>
      <c r="ACB229" s="256"/>
      <c r="ACC229" s="256"/>
      <c r="ACD229" s="256"/>
      <c r="ACE229" s="256"/>
      <c r="ACF229" s="256"/>
      <c r="ACG229" s="256"/>
      <c r="ACH229" s="256"/>
      <c r="ACI229" s="256"/>
      <c r="ACJ229" s="256"/>
      <c r="ACK229" s="256"/>
      <c r="ACL229" s="256"/>
      <c r="ACM229" s="256"/>
      <c r="ACN229" s="256"/>
      <c r="ACO229" s="256"/>
      <c r="ACP229" s="256"/>
      <c r="ACQ229" s="256"/>
      <c r="ACR229" s="256"/>
      <c r="ACS229" s="256"/>
      <c r="ACT229" s="256"/>
      <c r="ACU229" s="256"/>
      <c r="ACV229" s="256"/>
      <c r="ACW229" s="256"/>
      <c r="ACX229" s="256"/>
      <c r="ACY229" s="256"/>
      <c r="ACZ229" s="256"/>
      <c r="ADA229" s="256"/>
      <c r="ADB229" s="256"/>
      <c r="ADC229" s="256"/>
      <c r="ADD229" s="256"/>
      <c r="ADE229" s="256"/>
      <c r="ADF229" s="256"/>
      <c r="ADG229" s="256"/>
      <c r="ADH229" s="256"/>
      <c r="ADI229" s="256"/>
      <c r="ADJ229" s="256"/>
      <c r="ADK229" s="256"/>
      <c r="ADL229" s="256"/>
      <c r="ADM229" s="256"/>
      <c r="ADN229" s="256"/>
      <c r="ADO229" s="256"/>
      <c r="ADP229" s="256"/>
      <c r="ADQ229" s="256"/>
      <c r="ADR229" s="256"/>
      <c r="ADS229" s="256"/>
      <c r="ADT229" s="256"/>
      <c r="ADU229" s="256"/>
      <c r="ADV229" s="256"/>
      <c r="ADW229" s="256"/>
      <c r="ADX229" s="256"/>
      <c r="ADY229" s="256"/>
      <c r="ADZ229" s="256"/>
      <c r="AEA229" s="256"/>
      <c r="AEB229" s="256"/>
      <c r="AEC229" s="256"/>
      <c r="AED229" s="256"/>
      <c r="AEE229" s="256"/>
      <c r="AEF229" s="256"/>
      <c r="AEG229" s="256"/>
      <c r="AEH229" s="256"/>
      <c r="AEI229" s="256"/>
      <c r="AEJ229" s="256"/>
      <c r="AEK229" s="256"/>
      <c r="AEL229" s="256"/>
      <c r="AEM229" s="256"/>
      <c r="AEN229" s="256"/>
      <c r="AEO229" s="256"/>
      <c r="AEP229" s="256"/>
      <c r="AEQ229" s="256"/>
      <c r="AER229" s="256"/>
      <c r="AES229" s="256"/>
      <c r="AET229" s="256"/>
      <c r="AEU229" s="256"/>
      <c r="AEV229" s="256"/>
      <c r="AEW229" s="256"/>
      <c r="AEX229" s="256"/>
      <c r="AEY229" s="256"/>
      <c r="AEZ229" s="256"/>
      <c r="AFA229" s="256"/>
      <c r="AFB229" s="256"/>
      <c r="AFC229" s="256"/>
      <c r="AFD229" s="256"/>
      <c r="AFE229" s="256"/>
      <c r="AFF229" s="256"/>
      <c r="AFG229" s="256"/>
      <c r="AFH229" s="256"/>
      <c r="AFI229" s="256"/>
      <c r="AFJ229" s="256"/>
      <c r="AFK229" s="256"/>
      <c r="AFL229" s="256"/>
      <c r="AFM229" s="256"/>
      <c r="AFN229" s="256"/>
      <c r="AFO229" s="256"/>
    </row>
    <row r="230" spans="2:847" s="309" customFormat="1" x14ac:dyDescent="0.2">
      <c r="B230" s="246" t="s">
        <v>14057</v>
      </c>
      <c r="C230" s="243">
        <v>29700</v>
      </c>
      <c r="D230" s="312">
        <v>0</v>
      </c>
      <c r="E230" s="234" t="s">
        <v>14058</v>
      </c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  <c r="AA230" s="256"/>
      <c r="AB230" s="256"/>
      <c r="AC230" s="256"/>
      <c r="AD230" s="256"/>
      <c r="AE230" s="256"/>
      <c r="AF230" s="256"/>
      <c r="AG230" s="256"/>
      <c r="AH230" s="256"/>
      <c r="AI230" s="256"/>
      <c r="AJ230" s="256"/>
      <c r="AK230" s="256"/>
      <c r="AL230" s="256"/>
      <c r="AM230" s="256"/>
      <c r="AN230" s="256"/>
      <c r="AO230" s="256"/>
      <c r="AP230" s="256"/>
      <c r="AQ230" s="256"/>
      <c r="AR230" s="256"/>
      <c r="AS230" s="256"/>
      <c r="AT230" s="256"/>
      <c r="AU230" s="256"/>
      <c r="AV230" s="256"/>
      <c r="AW230" s="256"/>
      <c r="AX230" s="256"/>
      <c r="AY230" s="256"/>
      <c r="AZ230" s="256"/>
      <c r="BA230" s="256"/>
      <c r="BB230" s="256"/>
      <c r="BC230" s="256"/>
      <c r="BD230" s="256"/>
      <c r="BE230" s="256"/>
      <c r="BF230" s="256"/>
      <c r="BG230" s="256"/>
      <c r="BH230" s="256"/>
      <c r="BI230" s="256"/>
      <c r="BJ230" s="256"/>
      <c r="BK230" s="256"/>
      <c r="BL230" s="256"/>
      <c r="BM230" s="256"/>
      <c r="BN230" s="256"/>
      <c r="BO230" s="256"/>
      <c r="BP230" s="256"/>
      <c r="BQ230" s="256"/>
      <c r="BR230" s="256"/>
      <c r="BS230" s="256"/>
      <c r="BT230" s="256"/>
      <c r="BU230" s="256"/>
      <c r="BV230" s="256"/>
      <c r="BW230" s="256"/>
      <c r="BX230" s="256"/>
      <c r="BY230" s="256"/>
      <c r="BZ230" s="256"/>
      <c r="CA230" s="256"/>
      <c r="CB230" s="256"/>
      <c r="CC230" s="256"/>
      <c r="CD230" s="256"/>
      <c r="CE230" s="256"/>
      <c r="CF230" s="256"/>
      <c r="CG230" s="256"/>
      <c r="CH230" s="256"/>
      <c r="CI230" s="256"/>
      <c r="CJ230" s="256"/>
      <c r="CK230" s="256"/>
      <c r="CL230" s="256"/>
      <c r="CM230" s="256"/>
      <c r="CN230" s="256"/>
      <c r="CO230" s="256"/>
      <c r="CP230" s="256"/>
      <c r="CQ230" s="256"/>
      <c r="CR230" s="256"/>
      <c r="CS230" s="256"/>
      <c r="CT230" s="256"/>
      <c r="CU230" s="256"/>
      <c r="CV230" s="256"/>
      <c r="CW230" s="256"/>
      <c r="CX230" s="256"/>
      <c r="CY230" s="256"/>
      <c r="CZ230" s="256"/>
      <c r="DA230" s="256"/>
      <c r="DB230" s="256"/>
      <c r="DC230" s="256"/>
      <c r="DD230" s="256"/>
      <c r="DE230" s="256"/>
      <c r="DF230" s="256"/>
      <c r="DG230" s="256"/>
      <c r="DH230" s="256"/>
      <c r="DI230" s="256"/>
      <c r="DJ230" s="256"/>
      <c r="DK230" s="256"/>
      <c r="DL230" s="256"/>
      <c r="DM230" s="256"/>
      <c r="DN230" s="256"/>
      <c r="DO230" s="256"/>
      <c r="DP230" s="256"/>
      <c r="DQ230" s="256"/>
      <c r="DR230" s="256"/>
      <c r="DS230" s="256"/>
      <c r="DT230" s="256"/>
      <c r="DU230" s="256"/>
      <c r="DV230" s="256"/>
      <c r="DW230" s="256"/>
      <c r="DX230" s="256"/>
      <c r="DY230" s="256"/>
      <c r="DZ230" s="256"/>
      <c r="EA230" s="256"/>
      <c r="EB230" s="256"/>
      <c r="EC230" s="256"/>
      <c r="ED230" s="256"/>
      <c r="EE230" s="256"/>
      <c r="EF230" s="256"/>
      <c r="EG230" s="256"/>
      <c r="EH230" s="256"/>
      <c r="EI230" s="256"/>
      <c r="EJ230" s="256"/>
      <c r="EK230" s="256"/>
      <c r="EL230" s="256"/>
      <c r="EM230" s="256"/>
      <c r="EN230" s="256"/>
      <c r="EO230" s="256"/>
      <c r="EP230" s="256"/>
      <c r="EQ230" s="256"/>
      <c r="ER230" s="256"/>
      <c r="ES230" s="256"/>
      <c r="ET230" s="256"/>
      <c r="EU230" s="256"/>
      <c r="EV230" s="256"/>
      <c r="EW230" s="256"/>
      <c r="EX230" s="256"/>
      <c r="EY230" s="256"/>
      <c r="EZ230" s="256"/>
      <c r="FA230" s="256"/>
      <c r="FB230" s="256"/>
      <c r="FC230" s="256"/>
      <c r="FD230" s="256"/>
      <c r="FE230" s="256"/>
      <c r="FF230" s="256"/>
      <c r="FG230" s="256"/>
      <c r="FH230" s="256"/>
      <c r="FI230" s="256"/>
      <c r="FJ230" s="256"/>
      <c r="FK230" s="256"/>
      <c r="FL230" s="256"/>
      <c r="FM230" s="256"/>
      <c r="FN230" s="256"/>
      <c r="FO230" s="256"/>
      <c r="FP230" s="256"/>
      <c r="FQ230" s="256"/>
      <c r="FR230" s="256"/>
      <c r="FS230" s="256"/>
      <c r="FT230" s="256"/>
      <c r="FU230" s="256"/>
      <c r="FV230" s="256"/>
      <c r="FW230" s="256"/>
      <c r="FX230" s="256"/>
      <c r="FY230" s="256"/>
      <c r="FZ230" s="256"/>
      <c r="GA230" s="256"/>
      <c r="GB230" s="256"/>
      <c r="GC230" s="256"/>
      <c r="GD230" s="256"/>
      <c r="GE230" s="256"/>
      <c r="GF230" s="256"/>
      <c r="GG230" s="256"/>
      <c r="GH230" s="256"/>
      <c r="GI230" s="256"/>
      <c r="GJ230" s="256"/>
      <c r="GK230" s="256"/>
      <c r="GL230" s="256"/>
      <c r="GM230" s="256"/>
      <c r="GN230" s="256"/>
      <c r="GO230" s="256"/>
      <c r="GP230" s="256"/>
      <c r="GQ230" s="256"/>
      <c r="GR230" s="256"/>
      <c r="GS230" s="256"/>
      <c r="GT230" s="256"/>
      <c r="GU230" s="256"/>
      <c r="GV230" s="256"/>
      <c r="GW230" s="256"/>
      <c r="GX230" s="256"/>
      <c r="GY230" s="256"/>
      <c r="GZ230" s="256"/>
      <c r="HA230" s="256"/>
      <c r="HB230" s="256"/>
      <c r="HC230" s="256"/>
      <c r="HD230" s="256"/>
      <c r="HE230" s="256"/>
      <c r="HF230" s="256"/>
      <c r="HG230" s="256"/>
      <c r="HH230" s="256"/>
      <c r="HI230" s="256"/>
      <c r="HJ230" s="256"/>
      <c r="HK230" s="256"/>
      <c r="HL230" s="256"/>
      <c r="HM230" s="256"/>
      <c r="HN230" s="256"/>
      <c r="HO230" s="256"/>
      <c r="HP230" s="256"/>
      <c r="HQ230" s="256"/>
      <c r="HR230" s="256"/>
      <c r="HS230" s="256"/>
      <c r="HT230" s="256"/>
      <c r="HU230" s="256"/>
      <c r="HV230" s="256"/>
      <c r="HW230" s="256"/>
      <c r="HX230" s="256"/>
      <c r="HY230" s="256"/>
      <c r="HZ230" s="256"/>
      <c r="IA230" s="256"/>
      <c r="IB230" s="256"/>
      <c r="IC230" s="256"/>
      <c r="ID230" s="256"/>
      <c r="IE230" s="256"/>
      <c r="IF230" s="256"/>
      <c r="IG230" s="256"/>
      <c r="IH230" s="256"/>
      <c r="II230" s="256"/>
      <c r="IJ230" s="256"/>
      <c r="IK230" s="256"/>
      <c r="IL230" s="256"/>
      <c r="IM230" s="256"/>
      <c r="IN230" s="256"/>
      <c r="IO230" s="256"/>
      <c r="IP230" s="256"/>
      <c r="IQ230" s="256"/>
      <c r="IR230" s="256"/>
      <c r="IS230" s="256"/>
      <c r="IT230" s="256"/>
      <c r="IU230" s="256"/>
      <c r="IV230" s="256"/>
      <c r="IW230" s="256"/>
      <c r="IX230" s="256"/>
      <c r="IY230" s="256"/>
      <c r="IZ230" s="256"/>
      <c r="JA230" s="256"/>
      <c r="JB230" s="256"/>
      <c r="JC230" s="256"/>
      <c r="JD230" s="256"/>
      <c r="JE230" s="256"/>
      <c r="JF230" s="256"/>
      <c r="JG230" s="256"/>
      <c r="JH230" s="256"/>
      <c r="JI230" s="256"/>
      <c r="JJ230" s="256"/>
      <c r="JK230" s="256"/>
      <c r="JL230" s="256"/>
      <c r="JM230" s="256"/>
      <c r="JN230" s="256"/>
      <c r="JO230" s="256"/>
      <c r="JP230" s="256"/>
      <c r="JQ230" s="256"/>
      <c r="JR230" s="256"/>
      <c r="JS230" s="256"/>
      <c r="JT230" s="256"/>
      <c r="JU230" s="256"/>
      <c r="JV230" s="256"/>
      <c r="JW230" s="256"/>
      <c r="JX230" s="256"/>
      <c r="JY230" s="256"/>
      <c r="JZ230" s="256"/>
      <c r="KA230" s="256"/>
      <c r="KB230" s="256"/>
      <c r="KC230" s="256"/>
      <c r="KD230" s="256"/>
      <c r="KE230" s="256"/>
      <c r="KF230" s="256"/>
      <c r="KG230" s="256"/>
      <c r="KH230" s="256"/>
      <c r="KI230" s="256"/>
      <c r="KJ230" s="256"/>
      <c r="KK230" s="256"/>
      <c r="KL230" s="256"/>
      <c r="KM230" s="256"/>
      <c r="KN230" s="256"/>
      <c r="KO230" s="256"/>
      <c r="KP230" s="256"/>
      <c r="KQ230" s="256"/>
      <c r="KR230" s="256"/>
      <c r="KS230" s="256"/>
      <c r="KT230" s="256"/>
      <c r="KU230" s="256"/>
      <c r="KV230" s="256"/>
      <c r="KW230" s="256"/>
      <c r="KX230" s="256"/>
      <c r="KY230" s="256"/>
      <c r="KZ230" s="256"/>
      <c r="LA230" s="256"/>
      <c r="LB230" s="256"/>
      <c r="LC230" s="256"/>
      <c r="LD230" s="256"/>
      <c r="LE230" s="256"/>
      <c r="LF230" s="256"/>
      <c r="LG230" s="256"/>
      <c r="LH230" s="256"/>
      <c r="LI230" s="256"/>
      <c r="LJ230" s="256"/>
      <c r="LK230" s="256"/>
      <c r="LL230" s="256"/>
      <c r="LM230" s="256"/>
      <c r="LN230" s="256"/>
      <c r="LO230" s="256"/>
      <c r="LP230" s="256"/>
      <c r="LQ230" s="256"/>
      <c r="LR230" s="256"/>
      <c r="LS230" s="256"/>
      <c r="LT230" s="256"/>
      <c r="LU230" s="256"/>
      <c r="LV230" s="256"/>
      <c r="LW230" s="256"/>
      <c r="LX230" s="256"/>
      <c r="LY230" s="256"/>
      <c r="LZ230" s="256"/>
      <c r="MA230" s="256"/>
      <c r="MB230" s="256"/>
      <c r="MC230" s="256"/>
      <c r="MD230" s="256"/>
      <c r="ME230" s="256"/>
      <c r="MF230" s="256"/>
      <c r="MG230" s="256"/>
      <c r="MH230" s="256"/>
      <c r="MI230" s="256"/>
      <c r="MJ230" s="256"/>
      <c r="MK230" s="256"/>
      <c r="ML230" s="256"/>
      <c r="MM230" s="256"/>
      <c r="MN230" s="256"/>
      <c r="MO230" s="256"/>
      <c r="MP230" s="256"/>
      <c r="MQ230" s="256"/>
      <c r="MR230" s="256"/>
      <c r="MS230" s="256"/>
      <c r="MT230" s="256"/>
      <c r="MU230" s="256"/>
      <c r="MV230" s="256"/>
      <c r="MW230" s="256"/>
      <c r="MX230" s="256"/>
      <c r="MY230" s="256"/>
      <c r="MZ230" s="256"/>
      <c r="NA230" s="256"/>
      <c r="NB230" s="256"/>
      <c r="NC230" s="256"/>
      <c r="ND230" s="256"/>
      <c r="NE230" s="256"/>
      <c r="NF230" s="256"/>
      <c r="NG230" s="256"/>
      <c r="NH230" s="256"/>
      <c r="NI230" s="256"/>
      <c r="NJ230" s="256"/>
      <c r="NK230" s="256"/>
      <c r="NL230" s="256"/>
      <c r="NM230" s="256"/>
      <c r="NN230" s="256"/>
      <c r="NO230" s="256"/>
      <c r="NP230" s="256"/>
      <c r="NQ230" s="256"/>
      <c r="NR230" s="256"/>
      <c r="NS230" s="256"/>
      <c r="NT230" s="256"/>
      <c r="NU230" s="256"/>
      <c r="NV230" s="256"/>
      <c r="NW230" s="256"/>
      <c r="NX230" s="256"/>
      <c r="NY230" s="256"/>
      <c r="NZ230" s="256"/>
      <c r="OA230" s="256"/>
      <c r="OB230" s="256"/>
      <c r="OC230" s="256"/>
      <c r="OD230" s="256"/>
      <c r="OE230" s="256"/>
      <c r="OF230" s="256"/>
      <c r="OG230" s="256"/>
      <c r="OH230" s="256"/>
      <c r="OI230" s="256"/>
      <c r="OJ230" s="256"/>
      <c r="OK230" s="256"/>
      <c r="OL230" s="256"/>
      <c r="OM230" s="256"/>
      <c r="ON230" s="256"/>
      <c r="OO230" s="256"/>
      <c r="OP230" s="256"/>
      <c r="OQ230" s="256"/>
      <c r="OR230" s="256"/>
      <c r="OS230" s="256"/>
      <c r="OT230" s="256"/>
      <c r="OU230" s="256"/>
      <c r="OV230" s="256"/>
      <c r="OW230" s="256"/>
      <c r="OX230" s="256"/>
      <c r="OY230" s="256"/>
      <c r="OZ230" s="256"/>
      <c r="PA230" s="256"/>
      <c r="PB230" s="256"/>
      <c r="PC230" s="256"/>
      <c r="PD230" s="256"/>
      <c r="PE230" s="256"/>
      <c r="PF230" s="256"/>
      <c r="PG230" s="256"/>
      <c r="PH230" s="256"/>
      <c r="PI230" s="256"/>
      <c r="PJ230" s="256"/>
      <c r="PK230" s="256"/>
      <c r="PL230" s="256"/>
      <c r="PM230" s="256"/>
      <c r="PN230" s="256"/>
      <c r="PO230" s="256"/>
      <c r="PP230" s="256"/>
      <c r="PQ230" s="256"/>
      <c r="PR230" s="256"/>
      <c r="PS230" s="256"/>
      <c r="PT230" s="256"/>
      <c r="PU230" s="256"/>
      <c r="PV230" s="256"/>
      <c r="PW230" s="256"/>
      <c r="PX230" s="256"/>
      <c r="PY230" s="256"/>
      <c r="PZ230" s="256"/>
      <c r="QA230" s="256"/>
      <c r="QB230" s="256"/>
      <c r="QC230" s="256"/>
      <c r="QD230" s="256"/>
      <c r="QE230" s="256"/>
      <c r="QF230" s="256"/>
      <c r="QG230" s="256"/>
      <c r="QH230" s="256"/>
      <c r="QI230" s="256"/>
      <c r="QJ230" s="256"/>
      <c r="QK230" s="256"/>
      <c r="QL230" s="256"/>
      <c r="QM230" s="256"/>
      <c r="QN230" s="256"/>
      <c r="QO230" s="256"/>
      <c r="QP230" s="256"/>
      <c r="QQ230" s="256"/>
      <c r="QR230" s="256"/>
      <c r="QS230" s="256"/>
      <c r="QT230" s="256"/>
      <c r="QU230" s="256"/>
      <c r="QV230" s="256"/>
      <c r="QW230" s="256"/>
      <c r="QX230" s="256"/>
      <c r="QY230" s="256"/>
      <c r="QZ230" s="256"/>
      <c r="RA230" s="256"/>
      <c r="RB230" s="256"/>
      <c r="RC230" s="256"/>
      <c r="RD230" s="256"/>
      <c r="RE230" s="256"/>
      <c r="RF230" s="256"/>
      <c r="RG230" s="256"/>
      <c r="RH230" s="256"/>
      <c r="RI230" s="256"/>
      <c r="RJ230" s="256"/>
      <c r="RK230" s="256"/>
      <c r="RL230" s="256"/>
      <c r="RM230" s="256"/>
      <c r="RN230" s="256"/>
      <c r="RO230" s="256"/>
      <c r="RP230" s="256"/>
      <c r="RQ230" s="256"/>
      <c r="RR230" s="256"/>
      <c r="RS230" s="256"/>
      <c r="RT230" s="256"/>
      <c r="RU230" s="256"/>
      <c r="RV230" s="256"/>
      <c r="RW230" s="256"/>
      <c r="RX230" s="256"/>
      <c r="RY230" s="256"/>
      <c r="RZ230" s="256"/>
      <c r="SA230" s="256"/>
      <c r="SB230" s="256"/>
      <c r="SC230" s="256"/>
      <c r="SD230" s="256"/>
      <c r="SE230" s="256"/>
      <c r="SF230" s="256"/>
      <c r="SG230" s="256"/>
      <c r="SH230" s="256"/>
      <c r="SI230" s="256"/>
      <c r="SJ230" s="256"/>
      <c r="SK230" s="256"/>
      <c r="SL230" s="256"/>
      <c r="SM230" s="256"/>
      <c r="SN230" s="256"/>
      <c r="SO230" s="256"/>
      <c r="SP230" s="256"/>
      <c r="SQ230" s="256"/>
      <c r="SR230" s="256"/>
      <c r="SS230" s="256"/>
      <c r="ST230" s="256"/>
      <c r="SU230" s="256"/>
      <c r="SV230" s="256"/>
      <c r="SW230" s="256"/>
      <c r="SX230" s="256"/>
      <c r="SY230" s="256"/>
      <c r="SZ230" s="256"/>
      <c r="TA230" s="256"/>
      <c r="TB230" s="256"/>
      <c r="TC230" s="256"/>
      <c r="TD230" s="256"/>
      <c r="TE230" s="256"/>
      <c r="TF230" s="256"/>
      <c r="TG230" s="256"/>
      <c r="TH230" s="256"/>
      <c r="TI230" s="256"/>
      <c r="TJ230" s="256"/>
      <c r="TK230" s="256"/>
      <c r="TL230" s="256"/>
      <c r="TM230" s="256"/>
      <c r="TN230" s="256"/>
      <c r="TO230" s="256"/>
      <c r="TP230" s="256"/>
      <c r="TQ230" s="256"/>
      <c r="TR230" s="256"/>
      <c r="TS230" s="256"/>
      <c r="TT230" s="256"/>
      <c r="TU230" s="256"/>
      <c r="TV230" s="256"/>
      <c r="TW230" s="256"/>
      <c r="TX230" s="256"/>
      <c r="TY230" s="256"/>
      <c r="TZ230" s="256"/>
      <c r="UA230" s="256"/>
      <c r="UB230" s="256"/>
      <c r="UC230" s="256"/>
      <c r="UD230" s="256"/>
      <c r="UE230" s="256"/>
      <c r="UF230" s="256"/>
      <c r="UG230" s="256"/>
      <c r="UH230" s="256"/>
      <c r="UI230" s="256"/>
      <c r="UJ230" s="256"/>
      <c r="UK230" s="256"/>
      <c r="UL230" s="256"/>
      <c r="UM230" s="256"/>
      <c r="UN230" s="256"/>
      <c r="UO230" s="256"/>
      <c r="UP230" s="256"/>
      <c r="UQ230" s="256"/>
      <c r="UR230" s="256"/>
      <c r="US230" s="256"/>
      <c r="UT230" s="256"/>
      <c r="UU230" s="256"/>
      <c r="UV230" s="256"/>
      <c r="UW230" s="256"/>
      <c r="UX230" s="256"/>
      <c r="UY230" s="256"/>
      <c r="UZ230" s="256"/>
      <c r="VA230" s="256"/>
      <c r="VB230" s="256"/>
      <c r="VC230" s="256"/>
      <c r="VD230" s="256"/>
      <c r="VE230" s="256"/>
      <c r="VF230" s="256"/>
      <c r="VG230" s="256"/>
      <c r="VH230" s="256"/>
      <c r="VI230" s="256"/>
      <c r="VJ230" s="256"/>
      <c r="VK230" s="256"/>
      <c r="VL230" s="256"/>
      <c r="VM230" s="256"/>
      <c r="VN230" s="256"/>
      <c r="VO230" s="256"/>
      <c r="VP230" s="256"/>
      <c r="VQ230" s="256"/>
      <c r="VR230" s="256"/>
      <c r="VS230" s="256"/>
      <c r="VT230" s="256"/>
      <c r="VU230" s="256"/>
      <c r="VV230" s="256"/>
      <c r="VW230" s="256"/>
      <c r="VX230" s="256"/>
      <c r="VY230" s="256"/>
      <c r="VZ230" s="256"/>
      <c r="WA230" s="256"/>
      <c r="WB230" s="256"/>
      <c r="WC230" s="256"/>
      <c r="WD230" s="256"/>
      <c r="WE230" s="256"/>
      <c r="WF230" s="256"/>
      <c r="WG230" s="256"/>
      <c r="WH230" s="256"/>
      <c r="WI230" s="256"/>
      <c r="WJ230" s="256"/>
      <c r="WK230" s="256"/>
      <c r="WL230" s="256"/>
      <c r="WM230" s="256"/>
      <c r="WN230" s="256"/>
      <c r="WO230" s="256"/>
      <c r="WP230" s="256"/>
      <c r="WQ230" s="256"/>
      <c r="WR230" s="256"/>
      <c r="WS230" s="256"/>
      <c r="WT230" s="256"/>
      <c r="WU230" s="256"/>
      <c r="WV230" s="256"/>
      <c r="WW230" s="256"/>
      <c r="WX230" s="256"/>
      <c r="WY230" s="256"/>
      <c r="WZ230" s="256"/>
      <c r="XA230" s="256"/>
      <c r="XB230" s="256"/>
      <c r="XC230" s="256"/>
      <c r="XD230" s="256"/>
      <c r="XE230" s="256"/>
      <c r="XF230" s="256"/>
      <c r="XG230" s="256"/>
      <c r="XH230" s="256"/>
      <c r="XI230" s="256"/>
      <c r="XJ230" s="256"/>
      <c r="XK230" s="256"/>
      <c r="XL230" s="256"/>
      <c r="XM230" s="256"/>
      <c r="XN230" s="256"/>
      <c r="XO230" s="256"/>
      <c r="XP230" s="256"/>
      <c r="XQ230" s="256"/>
      <c r="XR230" s="256"/>
      <c r="XS230" s="256"/>
      <c r="XT230" s="256"/>
      <c r="XU230" s="256"/>
      <c r="XV230" s="256"/>
      <c r="XW230" s="256"/>
      <c r="XX230" s="256"/>
      <c r="XY230" s="256"/>
      <c r="XZ230" s="256"/>
      <c r="YA230" s="256"/>
      <c r="YB230" s="256"/>
      <c r="YC230" s="256"/>
      <c r="YD230" s="256"/>
      <c r="YE230" s="256"/>
      <c r="YF230" s="256"/>
      <c r="YG230" s="256"/>
      <c r="YH230" s="256"/>
      <c r="YI230" s="256"/>
      <c r="YJ230" s="256"/>
      <c r="YK230" s="256"/>
      <c r="YL230" s="256"/>
      <c r="YM230" s="256"/>
      <c r="YN230" s="256"/>
      <c r="YO230" s="256"/>
      <c r="YP230" s="256"/>
      <c r="YQ230" s="256"/>
      <c r="YR230" s="256"/>
      <c r="YS230" s="256"/>
      <c r="YT230" s="256"/>
      <c r="YU230" s="256"/>
      <c r="YV230" s="256"/>
      <c r="YW230" s="256"/>
      <c r="YX230" s="256"/>
      <c r="YY230" s="256"/>
      <c r="YZ230" s="256"/>
      <c r="ZA230" s="256"/>
      <c r="ZB230" s="256"/>
      <c r="ZC230" s="256"/>
      <c r="ZD230" s="256"/>
      <c r="ZE230" s="256"/>
      <c r="ZF230" s="256"/>
      <c r="ZG230" s="256"/>
      <c r="ZH230" s="256"/>
      <c r="ZI230" s="256"/>
      <c r="ZJ230" s="256"/>
      <c r="ZK230" s="256"/>
      <c r="ZL230" s="256"/>
      <c r="ZM230" s="256"/>
      <c r="ZN230" s="256"/>
      <c r="ZO230" s="256"/>
      <c r="ZP230" s="256"/>
      <c r="ZQ230" s="256"/>
      <c r="ZR230" s="256"/>
      <c r="ZS230" s="256"/>
      <c r="ZT230" s="256"/>
      <c r="ZU230" s="256"/>
      <c r="ZV230" s="256"/>
      <c r="ZW230" s="256"/>
      <c r="ZX230" s="256"/>
      <c r="ZY230" s="256"/>
      <c r="ZZ230" s="256"/>
      <c r="AAA230" s="256"/>
      <c r="AAB230" s="256"/>
      <c r="AAC230" s="256"/>
      <c r="AAD230" s="256"/>
      <c r="AAE230" s="256"/>
      <c r="AAF230" s="256"/>
      <c r="AAG230" s="256"/>
      <c r="AAH230" s="256"/>
      <c r="AAI230" s="256"/>
      <c r="AAJ230" s="256"/>
      <c r="AAK230" s="256"/>
      <c r="AAL230" s="256"/>
      <c r="AAM230" s="256"/>
      <c r="AAN230" s="256"/>
      <c r="AAO230" s="256"/>
      <c r="AAP230" s="256"/>
      <c r="AAQ230" s="256"/>
      <c r="AAR230" s="256"/>
      <c r="AAS230" s="256"/>
      <c r="AAT230" s="256"/>
      <c r="AAU230" s="256"/>
      <c r="AAV230" s="256"/>
      <c r="AAW230" s="256"/>
      <c r="AAX230" s="256"/>
      <c r="AAY230" s="256"/>
      <c r="AAZ230" s="256"/>
      <c r="ABA230" s="256"/>
      <c r="ABB230" s="256"/>
      <c r="ABC230" s="256"/>
      <c r="ABD230" s="256"/>
      <c r="ABE230" s="256"/>
      <c r="ABF230" s="256"/>
      <c r="ABG230" s="256"/>
      <c r="ABH230" s="256"/>
      <c r="ABI230" s="256"/>
      <c r="ABJ230" s="256"/>
      <c r="ABK230" s="256"/>
      <c r="ABL230" s="256"/>
      <c r="ABM230" s="256"/>
      <c r="ABN230" s="256"/>
      <c r="ABO230" s="256"/>
      <c r="ABP230" s="256"/>
      <c r="ABQ230" s="256"/>
      <c r="ABR230" s="256"/>
      <c r="ABS230" s="256"/>
      <c r="ABT230" s="256"/>
      <c r="ABU230" s="256"/>
      <c r="ABV230" s="256"/>
      <c r="ABW230" s="256"/>
      <c r="ABX230" s="256"/>
      <c r="ABY230" s="256"/>
      <c r="ABZ230" s="256"/>
      <c r="ACA230" s="256"/>
      <c r="ACB230" s="256"/>
      <c r="ACC230" s="256"/>
      <c r="ACD230" s="256"/>
      <c r="ACE230" s="256"/>
      <c r="ACF230" s="256"/>
      <c r="ACG230" s="256"/>
      <c r="ACH230" s="256"/>
      <c r="ACI230" s="256"/>
      <c r="ACJ230" s="256"/>
      <c r="ACK230" s="256"/>
      <c r="ACL230" s="256"/>
      <c r="ACM230" s="256"/>
      <c r="ACN230" s="256"/>
      <c r="ACO230" s="256"/>
      <c r="ACP230" s="256"/>
      <c r="ACQ230" s="256"/>
      <c r="ACR230" s="256"/>
      <c r="ACS230" s="256"/>
      <c r="ACT230" s="256"/>
      <c r="ACU230" s="256"/>
      <c r="ACV230" s="256"/>
      <c r="ACW230" s="256"/>
      <c r="ACX230" s="256"/>
      <c r="ACY230" s="256"/>
      <c r="ACZ230" s="256"/>
      <c r="ADA230" s="256"/>
      <c r="ADB230" s="256"/>
      <c r="ADC230" s="256"/>
      <c r="ADD230" s="256"/>
      <c r="ADE230" s="256"/>
      <c r="ADF230" s="256"/>
      <c r="ADG230" s="256"/>
      <c r="ADH230" s="256"/>
      <c r="ADI230" s="256"/>
      <c r="ADJ230" s="256"/>
      <c r="ADK230" s="256"/>
      <c r="ADL230" s="256"/>
      <c r="ADM230" s="256"/>
      <c r="ADN230" s="256"/>
      <c r="ADO230" s="256"/>
      <c r="ADP230" s="256"/>
      <c r="ADQ230" s="256"/>
      <c r="ADR230" s="256"/>
      <c r="ADS230" s="256"/>
      <c r="ADT230" s="256"/>
      <c r="ADU230" s="256"/>
      <c r="ADV230" s="256"/>
      <c r="ADW230" s="256"/>
      <c r="ADX230" s="256"/>
      <c r="ADY230" s="256"/>
      <c r="ADZ230" s="256"/>
      <c r="AEA230" s="256"/>
      <c r="AEB230" s="256"/>
      <c r="AEC230" s="256"/>
      <c r="AED230" s="256"/>
      <c r="AEE230" s="256"/>
      <c r="AEF230" s="256"/>
      <c r="AEG230" s="256"/>
      <c r="AEH230" s="256"/>
      <c r="AEI230" s="256"/>
      <c r="AEJ230" s="256"/>
      <c r="AEK230" s="256"/>
      <c r="AEL230" s="256"/>
      <c r="AEM230" s="256"/>
      <c r="AEN230" s="256"/>
      <c r="AEO230" s="256"/>
      <c r="AEP230" s="256"/>
      <c r="AEQ230" s="256"/>
      <c r="AER230" s="256"/>
      <c r="AES230" s="256"/>
      <c r="AET230" s="256"/>
      <c r="AEU230" s="256"/>
      <c r="AEV230" s="256"/>
      <c r="AEW230" s="256"/>
      <c r="AEX230" s="256"/>
      <c r="AEY230" s="256"/>
      <c r="AEZ230" s="256"/>
      <c r="AFA230" s="256"/>
      <c r="AFB230" s="256"/>
      <c r="AFC230" s="256"/>
      <c r="AFD230" s="256"/>
      <c r="AFE230" s="256"/>
      <c r="AFF230" s="256"/>
      <c r="AFG230" s="256"/>
      <c r="AFH230" s="256"/>
      <c r="AFI230" s="256"/>
      <c r="AFJ230" s="256"/>
      <c r="AFK230" s="256"/>
      <c r="AFL230" s="256"/>
      <c r="AFM230" s="256"/>
      <c r="AFN230" s="256"/>
      <c r="AFO230" s="256"/>
    </row>
    <row r="231" spans="2:847" s="309" customFormat="1" x14ac:dyDescent="0.2">
      <c r="B231" s="246" t="s">
        <v>14059</v>
      </c>
      <c r="C231" s="243">
        <v>78058.649999999994</v>
      </c>
      <c r="D231" s="312">
        <v>0</v>
      </c>
      <c r="E231" s="234" t="s">
        <v>14060</v>
      </c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  <c r="AA231" s="256"/>
      <c r="AB231" s="256"/>
      <c r="AC231" s="256"/>
      <c r="AD231" s="256"/>
      <c r="AE231" s="256"/>
      <c r="AF231" s="256"/>
      <c r="AG231" s="256"/>
      <c r="AH231" s="256"/>
      <c r="AI231" s="256"/>
      <c r="AJ231" s="256"/>
      <c r="AK231" s="256"/>
      <c r="AL231" s="256"/>
      <c r="AM231" s="256"/>
      <c r="AN231" s="256"/>
      <c r="AO231" s="256"/>
      <c r="AP231" s="256"/>
      <c r="AQ231" s="256"/>
      <c r="AR231" s="256"/>
      <c r="AS231" s="256"/>
      <c r="AT231" s="256"/>
      <c r="AU231" s="256"/>
      <c r="AV231" s="256"/>
      <c r="AW231" s="256"/>
      <c r="AX231" s="256"/>
      <c r="AY231" s="256"/>
      <c r="AZ231" s="256"/>
      <c r="BA231" s="256"/>
      <c r="BB231" s="256"/>
      <c r="BC231" s="256"/>
      <c r="BD231" s="256"/>
      <c r="BE231" s="256"/>
      <c r="BF231" s="256"/>
      <c r="BG231" s="256"/>
      <c r="BH231" s="256"/>
      <c r="BI231" s="256"/>
      <c r="BJ231" s="256"/>
      <c r="BK231" s="256"/>
      <c r="BL231" s="256"/>
      <c r="BM231" s="256"/>
      <c r="BN231" s="256"/>
      <c r="BO231" s="256"/>
      <c r="BP231" s="256"/>
      <c r="BQ231" s="256"/>
      <c r="BR231" s="256"/>
      <c r="BS231" s="256"/>
      <c r="BT231" s="256"/>
      <c r="BU231" s="256"/>
      <c r="BV231" s="256"/>
      <c r="BW231" s="256"/>
      <c r="BX231" s="256"/>
      <c r="BY231" s="256"/>
      <c r="BZ231" s="256"/>
      <c r="CA231" s="256"/>
      <c r="CB231" s="256"/>
      <c r="CC231" s="256"/>
      <c r="CD231" s="256"/>
      <c r="CE231" s="256"/>
      <c r="CF231" s="256"/>
      <c r="CG231" s="256"/>
      <c r="CH231" s="256"/>
      <c r="CI231" s="256"/>
      <c r="CJ231" s="256"/>
      <c r="CK231" s="256"/>
      <c r="CL231" s="256"/>
      <c r="CM231" s="256"/>
      <c r="CN231" s="256"/>
      <c r="CO231" s="256"/>
      <c r="CP231" s="256"/>
      <c r="CQ231" s="256"/>
      <c r="CR231" s="256"/>
      <c r="CS231" s="256"/>
      <c r="CT231" s="256"/>
      <c r="CU231" s="256"/>
      <c r="CV231" s="256"/>
      <c r="CW231" s="256"/>
      <c r="CX231" s="256"/>
      <c r="CY231" s="256"/>
      <c r="CZ231" s="256"/>
      <c r="DA231" s="256"/>
      <c r="DB231" s="256"/>
      <c r="DC231" s="256"/>
      <c r="DD231" s="256"/>
      <c r="DE231" s="256"/>
      <c r="DF231" s="256"/>
      <c r="DG231" s="256"/>
      <c r="DH231" s="256"/>
      <c r="DI231" s="256"/>
      <c r="DJ231" s="256"/>
      <c r="DK231" s="256"/>
      <c r="DL231" s="256"/>
      <c r="DM231" s="256"/>
      <c r="DN231" s="256"/>
      <c r="DO231" s="256"/>
      <c r="DP231" s="256"/>
      <c r="DQ231" s="256"/>
      <c r="DR231" s="256"/>
      <c r="DS231" s="256"/>
      <c r="DT231" s="256"/>
      <c r="DU231" s="256"/>
      <c r="DV231" s="256"/>
      <c r="DW231" s="256"/>
      <c r="DX231" s="256"/>
      <c r="DY231" s="256"/>
      <c r="DZ231" s="256"/>
      <c r="EA231" s="256"/>
      <c r="EB231" s="256"/>
      <c r="EC231" s="256"/>
      <c r="ED231" s="256"/>
      <c r="EE231" s="256"/>
      <c r="EF231" s="256"/>
      <c r="EG231" s="256"/>
      <c r="EH231" s="256"/>
      <c r="EI231" s="256"/>
      <c r="EJ231" s="256"/>
      <c r="EK231" s="256"/>
      <c r="EL231" s="256"/>
      <c r="EM231" s="256"/>
      <c r="EN231" s="256"/>
      <c r="EO231" s="256"/>
      <c r="EP231" s="256"/>
      <c r="EQ231" s="256"/>
      <c r="ER231" s="256"/>
      <c r="ES231" s="256"/>
      <c r="ET231" s="256"/>
      <c r="EU231" s="256"/>
      <c r="EV231" s="256"/>
      <c r="EW231" s="256"/>
      <c r="EX231" s="256"/>
      <c r="EY231" s="256"/>
      <c r="EZ231" s="256"/>
      <c r="FA231" s="256"/>
      <c r="FB231" s="256"/>
      <c r="FC231" s="256"/>
      <c r="FD231" s="256"/>
      <c r="FE231" s="256"/>
      <c r="FF231" s="256"/>
      <c r="FG231" s="256"/>
      <c r="FH231" s="256"/>
      <c r="FI231" s="256"/>
      <c r="FJ231" s="256"/>
      <c r="FK231" s="256"/>
      <c r="FL231" s="256"/>
      <c r="FM231" s="256"/>
      <c r="FN231" s="256"/>
      <c r="FO231" s="256"/>
      <c r="FP231" s="256"/>
      <c r="FQ231" s="256"/>
      <c r="FR231" s="256"/>
      <c r="FS231" s="256"/>
      <c r="FT231" s="256"/>
      <c r="FU231" s="256"/>
      <c r="FV231" s="256"/>
      <c r="FW231" s="256"/>
      <c r="FX231" s="256"/>
      <c r="FY231" s="256"/>
      <c r="FZ231" s="256"/>
      <c r="GA231" s="256"/>
      <c r="GB231" s="256"/>
      <c r="GC231" s="256"/>
      <c r="GD231" s="256"/>
      <c r="GE231" s="256"/>
      <c r="GF231" s="256"/>
      <c r="GG231" s="256"/>
      <c r="GH231" s="256"/>
      <c r="GI231" s="256"/>
      <c r="GJ231" s="256"/>
      <c r="GK231" s="256"/>
      <c r="GL231" s="256"/>
      <c r="GM231" s="256"/>
      <c r="GN231" s="256"/>
      <c r="GO231" s="256"/>
      <c r="GP231" s="256"/>
      <c r="GQ231" s="256"/>
      <c r="GR231" s="256"/>
      <c r="GS231" s="256"/>
      <c r="GT231" s="256"/>
      <c r="GU231" s="256"/>
      <c r="GV231" s="256"/>
      <c r="GW231" s="256"/>
      <c r="GX231" s="256"/>
      <c r="GY231" s="256"/>
      <c r="GZ231" s="256"/>
      <c r="HA231" s="256"/>
      <c r="HB231" s="256"/>
      <c r="HC231" s="256"/>
      <c r="HD231" s="256"/>
      <c r="HE231" s="256"/>
      <c r="HF231" s="256"/>
      <c r="HG231" s="256"/>
      <c r="HH231" s="256"/>
      <c r="HI231" s="256"/>
      <c r="HJ231" s="256"/>
      <c r="HK231" s="256"/>
      <c r="HL231" s="256"/>
      <c r="HM231" s="256"/>
      <c r="HN231" s="256"/>
      <c r="HO231" s="256"/>
      <c r="HP231" s="256"/>
      <c r="HQ231" s="256"/>
      <c r="HR231" s="256"/>
      <c r="HS231" s="256"/>
      <c r="HT231" s="256"/>
      <c r="HU231" s="256"/>
      <c r="HV231" s="256"/>
      <c r="HW231" s="256"/>
      <c r="HX231" s="256"/>
      <c r="HY231" s="256"/>
      <c r="HZ231" s="256"/>
      <c r="IA231" s="256"/>
      <c r="IB231" s="256"/>
      <c r="IC231" s="256"/>
      <c r="ID231" s="256"/>
      <c r="IE231" s="256"/>
      <c r="IF231" s="256"/>
      <c r="IG231" s="256"/>
      <c r="IH231" s="256"/>
      <c r="II231" s="256"/>
      <c r="IJ231" s="256"/>
      <c r="IK231" s="256"/>
      <c r="IL231" s="256"/>
      <c r="IM231" s="256"/>
      <c r="IN231" s="256"/>
      <c r="IO231" s="256"/>
      <c r="IP231" s="256"/>
      <c r="IQ231" s="256"/>
      <c r="IR231" s="256"/>
      <c r="IS231" s="256"/>
      <c r="IT231" s="256"/>
      <c r="IU231" s="256"/>
      <c r="IV231" s="256"/>
      <c r="IW231" s="256"/>
      <c r="IX231" s="256"/>
      <c r="IY231" s="256"/>
      <c r="IZ231" s="256"/>
      <c r="JA231" s="256"/>
      <c r="JB231" s="256"/>
      <c r="JC231" s="256"/>
      <c r="JD231" s="256"/>
      <c r="JE231" s="256"/>
      <c r="JF231" s="256"/>
      <c r="JG231" s="256"/>
      <c r="JH231" s="256"/>
      <c r="JI231" s="256"/>
      <c r="JJ231" s="256"/>
      <c r="JK231" s="256"/>
      <c r="JL231" s="256"/>
      <c r="JM231" s="256"/>
      <c r="JN231" s="256"/>
      <c r="JO231" s="256"/>
      <c r="JP231" s="256"/>
      <c r="JQ231" s="256"/>
      <c r="JR231" s="256"/>
      <c r="JS231" s="256"/>
      <c r="JT231" s="256"/>
      <c r="JU231" s="256"/>
      <c r="JV231" s="256"/>
      <c r="JW231" s="256"/>
      <c r="JX231" s="256"/>
      <c r="JY231" s="256"/>
      <c r="JZ231" s="256"/>
      <c r="KA231" s="256"/>
      <c r="KB231" s="256"/>
      <c r="KC231" s="256"/>
      <c r="KD231" s="256"/>
      <c r="KE231" s="256"/>
      <c r="KF231" s="256"/>
      <c r="KG231" s="256"/>
      <c r="KH231" s="256"/>
      <c r="KI231" s="256"/>
      <c r="KJ231" s="256"/>
      <c r="KK231" s="256"/>
      <c r="KL231" s="256"/>
      <c r="KM231" s="256"/>
      <c r="KN231" s="256"/>
      <c r="KO231" s="256"/>
      <c r="KP231" s="256"/>
      <c r="KQ231" s="256"/>
      <c r="KR231" s="256"/>
      <c r="KS231" s="256"/>
      <c r="KT231" s="256"/>
      <c r="KU231" s="256"/>
      <c r="KV231" s="256"/>
      <c r="KW231" s="256"/>
      <c r="KX231" s="256"/>
      <c r="KY231" s="256"/>
      <c r="KZ231" s="256"/>
      <c r="LA231" s="256"/>
      <c r="LB231" s="256"/>
      <c r="LC231" s="256"/>
      <c r="LD231" s="256"/>
      <c r="LE231" s="256"/>
      <c r="LF231" s="256"/>
      <c r="LG231" s="256"/>
      <c r="LH231" s="256"/>
      <c r="LI231" s="256"/>
      <c r="LJ231" s="256"/>
      <c r="LK231" s="256"/>
      <c r="LL231" s="256"/>
      <c r="LM231" s="256"/>
      <c r="LN231" s="256"/>
      <c r="LO231" s="256"/>
      <c r="LP231" s="256"/>
      <c r="LQ231" s="256"/>
      <c r="LR231" s="256"/>
      <c r="LS231" s="256"/>
      <c r="LT231" s="256"/>
      <c r="LU231" s="256"/>
      <c r="LV231" s="256"/>
      <c r="LW231" s="256"/>
      <c r="LX231" s="256"/>
      <c r="LY231" s="256"/>
      <c r="LZ231" s="256"/>
      <c r="MA231" s="256"/>
      <c r="MB231" s="256"/>
      <c r="MC231" s="256"/>
      <c r="MD231" s="256"/>
      <c r="ME231" s="256"/>
      <c r="MF231" s="256"/>
      <c r="MG231" s="256"/>
      <c r="MH231" s="256"/>
      <c r="MI231" s="256"/>
      <c r="MJ231" s="256"/>
      <c r="MK231" s="256"/>
      <c r="ML231" s="256"/>
      <c r="MM231" s="256"/>
      <c r="MN231" s="256"/>
      <c r="MO231" s="256"/>
      <c r="MP231" s="256"/>
      <c r="MQ231" s="256"/>
      <c r="MR231" s="256"/>
      <c r="MS231" s="256"/>
      <c r="MT231" s="256"/>
      <c r="MU231" s="256"/>
      <c r="MV231" s="256"/>
      <c r="MW231" s="256"/>
      <c r="MX231" s="256"/>
      <c r="MY231" s="256"/>
      <c r="MZ231" s="256"/>
      <c r="NA231" s="256"/>
      <c r="NB231" s="256"/>
      <c r="NC231" s="256"/>
      <c r="ND231" s="256"/>
      <c r="NE231" s="256"/>
      <c r="NF231" s="256"/>
      <c r="NG231" s="256"/>
      <c r="NH231" s="256"/>
      <c r="NI231" s="256"/>
      <c r="NJ231" s="256"/>
      <c r="NK231" s="256"/>
      <c r="NL231" s="256"/>
      <c r="NM231" s="256"/>
      <c r="NN231" s="256"/>
      <c r="NO231" s="256"/>
      <c r="NP231" s="256"/>
      <c r="NQ231" s="256"/>
      <c r="NR231" s="256"/>
      <c r="NS231" s="256"/>
      <c r="NT231" s="256"/>
      <c r="NU231" s="256"/>
      <c r="NV231" s="256"/>
      <c r="NW231" s="256"/>
      <c r="NX231" s="256"/>
      <c r="NY231" s="256"/>
      <c r="NZ231" s="256"/>
      <c r="OA231" s="256"/>
      <c r="OB231" s="256"/>
      <c r="OC231" s="256"/>
      <c r="OD231" s="256"/>
      <c r="OE231" s="256"/>
      <c r="OF231" s="256"/>
      <c r="OG231" s="256"/>
      <c r="OH231" s="256"/>
      <c r="OI231" s="256"/>
      <c r="OJ231" s="256"/>
      <c r="OK231" s="256"/>
      <c r="OL231" s="256"/>
      <c r="OM231" s="256"/>
      <c r="ON231" s="256"/>
      <c r="OO231" s="256"/>
      <c r="OP231" s="256"/>
      <c r="OQ231" s="256"/>
      <c r="OR231" s="256"/>
      <c r="OS231" s="256"/>
      <c r="OT231" s="256"/>
      <c r="OU231" s="256"/>
      <c r="OV231" s="256"/>
      <c r="OW231" s="256"/>
      <c r="OX231" s="256"/>
      <c r="OY231" s="256"/>
      <c r="OZ231" s="256"/>
      <c r="PA231" s="256"/>
      <c r="PB231" s="256"/>
      <c r="PC231" s="256"/>
      <c r="PD231" s="256"/>
      <c r="PE231" s="256"/>
      <c r="PF231" s="256"/>
      <c r="PG231" s="256"/>
      <c r="PH231" s="256"/>
      <c r="PI231" s="256"/>
      <c r="PJ231" s="256"/>
      <c r="PK231" s="256"/>
      <c r="PL231" s="256"/>
      <c r="PM231" s="256"/>
      <c r="PN231" s="256"/>
      <c r="PO231" s="256"/>
      <c r="PP231" s="256"/>
      <c r="PQ231" s="256"/>
      <c r="PR231" s="256"/>
      <c r="PS231" s="256"/>
      <c r="PT231" s="256"/>
      <c r="PU231" s="256"/>
      <c r="PV231" s="256"/>
      <c r="PW231" s="256"/>
      <c r="PX231" s="256"/>
      <c r="PY231" s="256"/>
      <c r="PZ231" s="256"/>
      <c r="QA231" s="256"/>
      <c r="QB231" s="256"/>
      <c r="QC231" s="256"/>
      <c r="QD231" s="256"/>
      <c r="QE231" s="256"/>
      <c r="QF231" s="256"/>
      <c r="QG231" s="256"/>
      <c r="QH231" s="256"/>
      <c r="QI231" s="256"/>
      <c r="QJ231" s="256"/>
      <c r="QK231" s="256"/>
      <c r="QL231" s="256"/>
      <c r="QM231" s="256"/>
      <c r="QN231" s="256"/>
      <c r="QO231" s="256"/>
      <c r="QP231" s="256"/>
      <c r="QQ231" s="256"/>
      <c r="QR231" s="256"/>
      <c r="QS231" s="256"/>
      <c r="QT231" s="256"/>
      <c r="QU231" s="256"/>
      <c r="QV231" s="256"/>
      <c r="QW231" s="256"/>
      <c r="QX231" s="256"/>
      <c r="QY231" s="256"/>
      <c r="QZ231" s="256"/>
      <c r="RA231" s="256"/>
      <c r="RB231" s="256"/>
      <c r="RC231" s="256"/>
      <c r="RD231" s="256"/>
      <c r="RE231" s="256"/>
      <c r="RF231" s="256"/>
      <c r="RG231" s="256"/>
      <c r="RH231" s="256"/>
      <c r="RI231" s="256"/>
      <c r="RJ231" s="256"/>
      <c r="RK231" s="256"/>
      <c r="RL231" s="256"/>
      <c r="RM231" s="256"/>
      <c r="RN231" s="256"/>
      <c r="RO231" s="256"/>
      <c r="RP231" s="256"/>
      <c r="RQ231" s="256"/>
      <c r="RR231" s="256"/>
      <c r="RS231" s="256"/>
      <c r="RT231" s="256"/>
      <c r="RU231" s="256"/>
      <c r="RV231" s="256"/>
      <c r="RW231" s="256"/>
      <c r="RX231" s="256"/>
      <c r="RY231" s="256"/>
      <c r="RZ231" s="256"/>
      <c r="SA231" s="256"/>
      <c r="SB231" s="256"/>
      <c r="SC231" s="256"/>
      <c r="SD231" s="256"/>
      <c r="SE231" s="256"/>
      <c r="SF231" s="256"/>
      <c r="SG231" s="256"/>
      <c r="SH231" s="256"/>
      <c r="SI231" s="256"/>
      <c r="SJ231" s="256"/>
      <c r="SK231" s="256"/>
      <c r="SL231" s="256"/>
      <c r="SM231" s="256"/>
      <c r="SN231" s="256"/>
      <c r="SO231" s="256"/>
      <c r="SP231" s="256"/>
      <c r="SQ231" s="256"/>
      <c r="SR231" s="256"/>
      <c r="SS231" s="256"/>
      <c r="ST231" s="256"/>
      <c r="SU231" s="256"/>
      <c r="SV231" s="256"/>
      <c r="SW231" s="256"/>
      <c r="SX231" s="256"/>
      <c r="SY231" s="256"/>
      <c r="SZ231" s="256"/>
      <c r="TA231" s="256"/>
      <c r="TB231" s="256"/>
      <c r="TC231" s="256"/>
      <c r="TD231" s="256"/>
      <c r="TE231" s="256"/>
      <c r="TF231" s="256"/>
      <c r="TG231" s="256"/>
      <c r="TH231" s="256"/>
      <c r="TI231" s="256"/>
      <c r="TJ231" s="256"/>
      <c r="TK231" s="256"/>
      <c r="TL231" s="256"/>
      <c r="TM231" s="256"/>
      <c r="TN231" s="256"/>
      <c r="TO231" s="256"/>
      <c r="TP231" s="256"/>
      <c r="TQ231" s="256"/>
      <c r="TR231" s="256"/>
      <c r="TS231" s="256"/>
      <c r="TT231" s="256"/>
      <c r="TU231" s="256"/>
      <c r="TV231" s="256"/>
      <c r="TW231" s="256"/>
      <c r="TX231" s="256"/>
      <c r="TY231" s="256"/>
      <c r="TZ231" s="256"/>
      <c r="UA231" s="256"/>
      <c r="UB231" s="256"/>
      <c r="UC231" s="256"/>
      <c r="UD231" s="256"/>
      <c r="UE231" s="256"/>
      <c r="UF231" s="256"/>
      <c r="UG231" s="256"/>
      <c r="UH231" s="256"/>
      <c r="UI231" s="256"/>
      <c r="UJ231" s="256"/>
      <c r="UK231" s="256"/>
      <c r="UL231" s="256"/>
      <c r="UM231" s="256"/>
      <c r="UN231" s="256"/>
      <c r="UO231" s="256"/>
      <c r="UP231" s="256"/>
      <c r="UQ231" s="256"/>
      <c r="UR231" s="256"/>
      <c r="US231" s="256"/>
      <c r="UT231" s="256"/>
      <c r="UU231" s="256"/>
      <c r="UV231" s="256"/>
      <c r="UW231" s="256"/>
      <c r="UX231" s="256"/>
      <c r="UY231" s="256"/>
      <c r="UZ231" s="256"/>
      <c r="VA231" s="256"/>
      <c r="VB231" s="256"/>
      <c r="VC231" s="256"/>
      <c r="VD231" s="256"/>
      <c r="VE231" s="256"/>
      <c r="VF231" s="256"/>
      <c r="VG231" s="256"/>
      <c r="VH231" s="256"/>
      <c r="VI231" s="256"/>
      <c r="VJ231" s="256"/>
      <c r="VK231" s="256"/>
      <c r="VL231" s="256"/>
      <c r="VM231" s="256"/>
      <c r="VN231" s="256"/>
      <c r="VO231" s="256"/>
      <c r="VP231" s="256"/>
      <c r="VQ231" s="256"/>
      <c r="VR231" s="256"/>
      <c r="VS231" s="256"/>
      <c r="VT231" s="256"/>
      <c r="VU231" s="256"/>
      <c r="VV231" s="256"/>
      <c r="VW231" s="256"/>
      <c r="VX231" s="256"/>
      <c r="VY231" s="256"/>
      <c r="VZ231" s="256"/>
      <c r="WA231" s="256"/>
      <c r="WB231" s="256"/>
      <c r="WC231" s="256"/>
      <c r="WD231" s="256"/>
      <c r="WE231" s="256"/>
      <c r="WF231" s="256"/>
      <c r="WG231" s="256"/>
      <c r="WH231" s="256"/>
      <c r="WI231" s="256"/>
      <c r="WJ231" s="256"/>
      <c r="WK231" s="256"/>
      <c r="WL231" s="256"/>
      <c r="WM231" s="256"/>
      <c r="WN231" s="256"/>
      <c r="WO231" s="256"/>
      <c r="WP231" s="256"/>
      <c r="WQ231" s="256"/>
      <c r="WR231" s="256"/>
      <c r="WS231" s="256"/>
      <c r="WT231" s="256"/>
      <c r="WU231" s="256"/>
      <c r="WV231" s="256"/>
      <c r="WW231" s="256"/>
      <c r="WX231" s="256"/>
      <c r="WY231" s="256"/>
      <c r="WZ231" s="256"/>
      <c r="XA231" s="256"/>
      <c r="XB231" s="256"/>
      <c r="XC231" s="256"/>
      <c r="XD231" s="256"/>
      <c r="XE231" s="256"/>
      <c r="XF231" s="256"/>
      <c r="XG231" s="256"/>
      <c r="XH231" s="256"/>
      <c r="XI231" s="256"/>
      <c r="XJ231" s="256"/>
      <c r="XK231" s="256"/>
      <c r="XL231" s="256"/>
      <c r="XM231" s="256"/>
      <c r="XN231" s="256"/>
      <c r="XO231" s="256"/>
      <c r="XP231" s="256"/>
      <c r="XQ231" s="256"/>
      <c r="XR231" s="256"/>
      <c r="XS231" s="256"/>
      <c r="XT231" s="256"/>
      <c r="XU231" s="256"/>
      <c r="XV231" s="256"/>
      <c r="XW231" s="256"/>
      <c r="XX231" s="256"/>
      <c r="XY231" s="256"/>
      <c r="XZ231" s="256"/>
      <c r="YA231" s="256"/>
      <c r="YB231" s="256"/>
      <c r="YC231" s="256"/>
      <c r="YD231" s="256"/>
      <c r="YE231" s="256"/>
      <c r="YF231" s="256"/>
      <c r="YG231" s="256"/>
      <c r="YH231" s="256"/>
      <c r="YI231" s="256"/>
      <c r="YJ231" s="256"/>
      <c r="YK231" s="256"/>
      <c r="YL231" s="256"/>
      <c r="YM231" s="256"/>
      <c r="YN231" s="256"/>
      <c r="YO231" s="256"/>
      <c r="YP231" s="256"/>
      <c r="YQ231" s="256"/>
      <c r="YR231" s="256"/>
      <c r="YS231" s="256"/>
      <c r="YT231" s="256"/>
      <c r="YU231" s="256"/>
      <c r="YV231" s="256"/>
      <c r="YW231" s="256"/>
      <c r="YX231" s="256"/>
      <c r="YY231" s="256"/>
      <c r="YZ231" s="256"/>
      <c r="ZA231" s="256"/>
      <c r="ZB231" s="256"/>
      <c r="ZC231" s="256"/>
      <c r="ZD231" s="256"/>
      <c r="ZE231" s="256"/>
      <c r="ZF231" s="256"/>
      <c r="ZG231" s="256"/>
      <c r="ZH231" s="256"/>
      <c r="ZI231" s="256"/>
      <c r="ZJ231" s="256"/>
      <c r="ZK231" s="256"/>
      <c r="ZL231" s="256"/>
      <c r="ZM231" s="256"/>
      <c r="ZN231" s="256"/>
      <c r="ZO231" s="256"/>
      <c r="ZP231" s="256"/>
      <c r="ZQ231" s="256"/>
      <c r="ZR231" s="256"/>
      <c r="ZS231" s="256"/>
      <c r="ZT231" s="256"/>
      <c r="ZU231" s="256"/>
      <c r="ZV231" s="256"/>
      <c r="ZW231" s="256"/>
      <c r="ZX231" s="256"/>
      <c r="ZY231" s="256"/>
      <c r="ZZ231" s="256"/>
      <c r="AAA231" s="256"/>
      <c r="AAB231" s="256"/>
      <c r="AAC231" s="256"/>
      <c r="AAD231" s="256"/>
      <c r="AAE231" s="256"/>
      <c r="AAF231" s="256"/>
      <c r="AAG231" s="256"/>
      <c r="AAH231" s="256"/>
      <c r="AAI231" s="256"/>
      <c r="AAJ231" s="256"/>
      <c r="AAK231" s="256"/>
      <c r="AAL231" s="256"/>
      <c r="AAM231" s="256"/>
      <c r="AAN231" s="256"/>
      <c r="AAO231" s="256"/>
      <c r="AAP231" s="256"/>
      <c r="AAQ231" s="256"/>
      <c r="AAR231" s="256"/>
      <c r="AAS231" s="256"/>
      <c r="AAT231" s="256"/>
      <c r="AAU231" s="256"/>
      <c r="AAV231" s="256"/>
      <c r="AAW231" s="256"/>
      <c r="AAX231" s="256"/>
      <c r="AAY231" s="256"/>
      <c r="AAZ231" s="256"/>
      <c r="ABA231" s="256"/>
      <c r="ABB231" s="256"/>
      <c r="ABC231" s="256"/>
      <c r="ABD231" s="256"/>
      <c r="ABE231" s="256"/>
      <c r="ABF231" s="256"/>
      <c r="ABG231" s="256"/>
      <c r="ABH231" s="256"/>
      <c r="ABI231" s="256"/>
      <c r="ABJ231" s="256"/>
      <c r="ABK231" s="256"/>
      <c r="ABL231" s="256"/>
      <c r="ABM231" s="256"/>
      <c r="ABN231" s="256"/>
      <c r="ABO231" s="256"/>
      <c r="ABP231" s="256"/>
      <c r="ABQ231" s="256"/>
      <c r="ABR231" s="256"/>
      <c r="ABS231" s="256"/>
      <c r="ABT231" s="256"/>
      <c r="ABU231" s="256"/>
      <c r="ABV231" s="256"/>
      <c r="ABW231" s="256"/>
      <c r="ABX231" s="256"/>
      <c r="ABY231" s="256"/>
      <c r="ABZ231" s="256"/>
      <c r="ACA231" s="256"/>
      <c r="ACB231" s="256"/>
      <c r="ACC231" s="256"/>
      <c r="ACD231" s="256"/>
      <c r="ACE231" s="256"/>
      <c r="ACF231" s="256"/>
      <c r="ACG231" s="256"/>
      <c r="ACH231" s="256"/>
      <c r="ACI231" s="256"/>
      <c r="ACJ231" s="256"/>
      <c r="ACK231" s="256"/>
      <c r="ACL231" s="256"/>
      <c r="ACM231" s="256"/>
      <c r="ACN231" s="256"/>
      <c r="ACO231" s="256"/>
      <c r="ACP231" s="256"/>
      <c r="ACQ231" s="256"/>
      <c r="ACR231" s="256"/>
      <c r="ACS231" s="256"/>
      <c r="ACT231" s="256"/>
      <c r="ACU231" s="256"/>
      <c r="ACV231" s="256"/>
      <c r="ACW231" s="256"/>
      <c r="ACX231" s="256"/>
      <c r="ACY231" s="256"/>
      <c r="ACZ231" s="256"/>
      <c r="ADA231" s="256"/>
      <c r="ADB231" s="256"/>
      <c r="ADC231" s="256"/>
      <c r="ADD231" s="256"/>
      <c r="ADE231" s="256"/>
      <c r="ADF231" s="256"/>
      <c r="ADG231" s="256"/>
      <c r="ADH231" s="256"/>
      <c r="ADI231" s="256"/>
      <c r="ADJ231" s="256"/>
      <c r="ADK231" s="256"/>
      <c r="ADL231" s="256"/>
      <c r="ADM231" s="256"/>
      <c r="ADN231" s="256"/>
      <c r="ADO231" s="256"/>
      <c r="ADP231" s="256"/>
      <c r="ADQ231" s="256"/>
      <c r="ADR231" s="256"/>
      <c r="ADS231" s="256"/>
      <c r="ADT231" s="256"/>
      <c r="ADU231" s="256"/>
      <c r="ADV231" s="256"/>
      <c r="ADW231" s="256"/>
      <c r="ADX231" s="256"/>
      <c r="ADY231" s="256"/>
      <c r="ADZ231" s="256"/>
      <c r="AEA231" s="256"/>
      <c r="AEB231" s="256"/>
      <c r="AEC231" s="256"/>
      <c r="AED231" s="256"/>
      <c r="AEE231" s="256"/>
      <c r="AEF231" s="256"/>
      <c r="AEG231" s="256"/>
      <c r="AEH231" s="256"/>
      <c r="AEI231" s="256"/>
      <c r="AEJ231" s="256"/>
      <c r="AEK231" s="256"/>
      <c r="AEL231" s="256"/>
      <c r="AEM231" s="256"/>
      <c r="AEN231" s="256"/>
      <c r="AEO231" s="256"/>
      <c r="AEP231" s="256"/>
      <c r="AEQ231" s="256"/>
      <c r="AER231" s="256"/>
      <c r="AES231" s="256"/>
      <c r="AET231" s="256"/>
      <c r="AEU231" s="256"/>
      <c r="AEV231" s="256"/>
      <c r="AEW231" s="256"/>
      <c r="AEX231" s="256"/>
      <c r="AEY231" s="256"/>
      <c r="AEZ231" s="256"/>
      <c r="AFA231" s="256"/>
      <c r="AFB231" s="256"/>
      <c r="AFC231" s="256"/>
      <c r="AFD231" s="256"/>
      <c r="AFE231" s="256"/>
      <c r="AFF231" s="256"/>
      <c r="AFG231" s="256"/>
      <c r="AFH231" s="256"/>
      <c r="AFI231" s="256"/>
      <c r="AFJ231" s="256"/>
      <c r="AFK231" s="256"/>
      <c r="AFL231" s="256"/>
      <c r="AFM231" s="256"/>
      <c r="AFN231" s="256"/>
      <c r="AFO231" s="256"/>
    </row>
    <row r="232" spans="2:847" s="309" customFormat="1" x14ac:dyDescent="0.2">
      <c r="B232" s="246" t="s">
        <v>14061</v>
      </c>
      <c r="C232" s="243">
        <v>97200</v>
      </c>
      <c r="D232" s="312">
        <v>0</v>
      </c>
      <c r="E232" s="234" t="s">
        <v>14062</v>
      </c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256"/>
      <c r="AB232" s="256"/>
      <c r="AC232" s="256"/>
      <c r="AD232" s="256"/>
      <c r="AE232" s="256"/>
      <c r="AF232" s="256"/>
      <c r="AG232" s="256"/>
      <c r="AH232" s="256"/>
      <c r="AI232" s="256"/>
      <c r="AJ232" s="256"/>
      <c r="AK232" s="256"/>
      <c r="AL232" s="256"/>
      <c r="AM232" s="256"/>
      <c r="AN232" s="256"/>
      <c r="AO232" s="256"/>
      <c r="AP232" s="256"/>
      <c r="AQ232" s="256"/>
      <c r="AR232" s="256"/>
      <c r="AS232" s="256"/>
      <c r="AT232" s="256"/>
      <c r="AU232" s="256"/>
      <c r="AV232" s="256"/>
      <c r="AW232" s="256"/>
      <c r="AX232" s="256"/>
      <c r="AY232" s="256"/>
      <c r="AZ232" s="256"/>
      <c r="BA232" s="256"/>
      <c r="BB232" s="256"/>
      <c r="BC232" s="256"/>
      <c r="BD232" s="256"/>
      <c r="BE232" s="256"/>
      <c r="BF232" s="256"/>
      <c r="BG232" s="256"/>
      <c r="BH232" s="256"/>
      <c r="BI232" s="256"/>
      <c r="BJ232" s="256"/>
      <c r="BK232" s="256"/>
      <c r="BL232" s="256"/>
      <c r="BM232" s="256"/>
      <c r="BN232" s="256"/>
      <c r="BO232" s="256"/>
      <c r="BP232" s="256"/>
      <c r="BQ232" s="256"/>
      <c r="BR232" s="256"/>
      <c r="BS232" s="256"/>
      <c r="BT232" s="256"/>
      <c r="BU232" s="256"/>
      <c r="BV232" s="256"/>
      <c r="BW232" s="256"/>
      <c r="BX232" s="256"/>
      <c r="BY232" s="256"/>
      <c r="BZ232" s="256"/>
      <c r="CA232" s="256"/>
      <c r="CB232" s="256"/>
      <c r="CC232" s="256"/>
      <c r="CD232" s="256"/>
      <c r="CE232" s="256"/>
      <c r="CF232" s="256"/>
      <c r="CG232" s="256"/>
      <c r="CH232" s="256"/>
      <c r="CI232" s="256"/>
      <c r="CJ232" s="256"/>
      <c r="CK232" s="256"/>
      <c r="CL232" s="256"/>
      <c r="CM232" s="256"/>
      <c r="CN232" s="256"/>
      <c r="CO232" s="256"/>
      <c r="CP232" s="256"/>
      <c r="CQ232" s="256"/>
      <c r="CR232" s="256"/>
      <c r="CS232" s="256"/>
      <c r="CT232" s="256"/>
      <c r="CU232" s="256"/>
      <c r="CV232" s="256"/>
      <c r="CW232" s="256"/>
      <c r="CX232" s="256"/>
      <c r="CY232" s="256"/>
      <c r="CZ232" s="256"/>
      <c r="DA232" s="256"/>
      <c r="DB232" s="256"/>
      <c r="DC232" s="256"/>
      <c r="DD232" s="256"/>
      <c r="DE232" s="256"/>
      <c r="DF232" s="256"/>
      <c r="DG232" s="256"/>
      <c r="DH232" s="256"/>
      <c r="DI232" s="256"/>
      <c r="DJ232" s="256"/>
      <c r="DK232" s="256"/>
      <c r="DL232" s="256"/>
      <c r="DM232" s="256"/>
      <c r="DN232" s="256"/>
      <c r="DO232" s="256"/>
      <c r="DP232" s="256"/>
      <c r="DQ232" s="256"/>
      <c r="DR232" s="256"/>
      <c r="DS232" s="256"/>
      <c r="DT232" s="256"/>
      <c r="DU232" s="256"/>
      <c r="DV232" s="256"/>
      <c r="DW232" s="256"/>
      <c r="DX232" s="256"/>
      <c r="DY232" s="256"/>
      <c r="DZ232" s="256"/>
      <c r="EA232" s="256"/>
      <c r="EB232" s="256"/>
      <c r="EC232" s="256"/>
      <c r="ED232" s="256"/>
      <c r="EE232" s="256"/>
      <c r="EF232" s="256"/>
      <c r="EG232" s="256"/>
      <c r="EH232" s="256"/>
      <c r="EI232" s="256"/>
      <c r="EJ232" s="256"/>
      <c r="EK232" s="256"/>
      <c r="EL232" s="256"/>
      <c r="EM232" s="256"/>
      <c r="EN232" s="256"/>
      <c r="EO232" s="256"/>
      <c r="EP232" s="256"/>
      <c r="EQ232" s="256"/>
      <c r="ER232" s="256"/>
      <c r="ES232" s="256"/>
      <c r="ET232" s="256"/>
      <c r="EU232" s="256"/>
      <c r="EV232" s="256"/>
      <c r="EW232" s="256"/>
      <c r="EX232" s="256"/>
      <c r="EY232" s="256"/>
      <c r="EZ232" s="256"/>
      <c r="FA232" s="256"/>
      <c r="FB232" s="256"/>
      <c r="FC232" s="256"/>
      <c r="FD232" s="256"/>
      <c r="FE232" s="256"/>
      <c r="FF232" s="256"/>
      <c r="FG232" s="256"/>
      <c r="FH232" s="256"/>
      <c r="FI232" s="256"/>
      <c r="FJ232" s="256"/>
      <c r="FK232" s="256"/>
      <c r="FL232" s="256"/>
      <c r="FM232" s="256"/>
      <c r="FN232" s="256"/>
      <c r="FO232" s="256"/>
      <c r="FP232" s="256"/>
      <c r="FQ232" s="256"/>
      <c r="FR232" s="256"/>
      <c r="FS232" s="256"/>
      <c r="FT232" s="256"/>
      <c r="FU232" s="256"/>
      <c r="FV232" s="256"/>
      <c r="FW232" s="256"/>
      <c r="FX232" s="256"/>
      <c r="FY232" s="256"/>
      <c r="FZ232" s="256"/>
      <c r="GA232" s="256"/>
      <c r="GB232" s="256"/>
      <c r="GC232" s="256"/>
      <c r="GD232" s="256"/>
      <c r="GE232" s="256"/>
      <c r="GF232" s="256"/>
      <c r="GG232" s="256"/>
      <c r="GH232" s="256"/>
      <c r="GI232" s="256"/>
      <c r="GJ232" s="256"/>
      <c r="GK232" s="256"/>
      <c r="GL232" s="256"/>
      <c r="GM232" s="256"/>
      <c r="GN232" s="256"/>
      <c r="GO232" s="256"/>
      <c r="GP232" s="256"/>
      <c r="GQ232" s="256"/>
      <c r="GR232" s="256"/>
      <c r="GS232" s="256"/>
      <c r="GT232" s="256"/>
      <c r="GU232" s="256"/>
      <c r="GV232" s="256"/>
      <c r="GW232" s="256"/>
      <c r="GX232" s="256"/>
      <c r="GY232" s="256"/>
      <c r="GZ232" s="256"/>
      <c r="HA232" s="256"/>
      <c r="HB232" s="256"/>
      <c r="HC232" s="256"/>
      <c r="HD232" s="256"/>
      <c r="HE232" s="256"/>
      <c r="HF232" s="256"/>
      <c r="HG232" s="256"/>
      <c r="HH232" s="256"/>
      <c r="HI232" s="256"/>
      <c r="HJ232" s="256"/>
      <c r="HK232" s="256"/>
      <c r="HL232" s="256"/>
      <c r="HM232" s="256"/>
      <c r="HN232" s="256"/>
      <c r="HO232" s="256"/>
      <c r="HP232" s="256"/>
      <c r="HQ232" s="256"/>
      <c r="HR232" s="256"/>
      <c r="HS232" s="256"/>
      <c r="HT232" s="256"/>
      <c r="HU232" s="256"/>
      <c r="HV232" s="256"/>
      <c r="HW232" s="256"/>
      <c r="HX232" s="256"/>
      <c r="HY232" s="256"/>
      <c r="HZ232" s="256"/>
      <c r="IA232" s="256"/>
      <c r="IB232" s="256"/>
      <c r="IC232" s="256"/>
      <c r="ID232" s="256"/>
      <c r="IE232" s="256"/>
      <c r="IF232" s="256"/>
      <c r="IG232" s="256"/>
      <c r="IH232" s="256"/>
      <c r="II232" s="256"/>
      <c r="IJ232" s="256"/>
      <c r="IK232" s="256"/>
      <c r="IL232" s="256"/>
      <c r="IM232" s="256"/>
      <c r="IN232" s="256"/>
      <c r="IO232" s="256"/>
      <c r="IP232" s="256"/>
      <c r="IQ232" s="256"/>
      <c r="IR232" s="256"/>
      <c r="IS232" s="256"/>
      <c r="IT232" s="256"/>
      <c r="IU232" s="256"/>
      <c r="IV232" s="256"/>
      <c r="IW232" s="256"/>
      <c r="IX232" s="256"/>
      <c r="IY232" s="256"/>
      <c r="IZ232" s="256"/>
      <c r="JA232" s="256"/>
      <c r="JB232" s="256"/>
      <c r="JC232" s="256"/>
      <c r="JD232" s="256"/>
      <c r="JE232" s="256"/>
      <c r="JF232" s="256"/>
      <c r="JG232" s="256"/>
      <c r="JH232" s="256"/>
      <c r="JI232" s="256"/>
      <c r="JJ232" s="256"/>
      <c r="JK232" s="256"/>
      <c r="JL232" s="256"/>
      <c r="JM232" s="256"/>
      <c r="JN232" s="256"/>
      <c r="JO232" s="256"/>
      <c r="JP232" s="256"/>
      <c r="JQ232" s="256"/>
      <c r="JR232" s="256"/>
      <c r="JS232" s="256"/>
      <c r="JT232" s="256"/>
      <c r="JU232" s="256"/>
      <c r="JV232" s="256"/>
      <c r="JW232" s="256"/>
      <c r="JX232" s="256"/>
      <c r="JY232" s="256"/>
      <c r="JZ232" s="256"/>
      <c r="KA232" s="256"/>
      <c r="KB232" s="256"/>
      <c r="KC232" s="256"/>
      <c r="KD232" s="256"/>
      <c r="KE232" s="256"/>
      <c r="KF232" s="256"/>
      <c r="KG232" s="256"/>
      <c r="KH232" s="256"/>
      <c r="KI232" s="256"/>
      <c r="KJ232" s="256"/>
      <c r="KK232" s="256"/>
      <c r="KL232" s="256"/>
      <c r="KM232" s="256"/>
      <c r="KN232" s="256"/>
      <c r="KO232" s="256"/>
      <c r="KP232" s="256"/>
      <c r="KQ232" s="256"/>
      <c r="KR232" s="256"/>
      <c r="KS232" s="256"/>
      <c r="KT232" s="256"/>
      <c r="KU232" s="256"/>
      <c r="KV232" s="256"/>
      <c r="KW232" s="256"/>
      <c r="KX232" s="256"/>
      <c r="KY232" s="256"/>
      <c r="KZ232" s="256"/>
      <c r="LA232" s="256"/>
      <c r="LB232" s="256"/>
      <c r="LC232" s="256"/>
      <c r="LD232" s="256"/>
      <c r="LE232" s="256"/>
      <c r="LF232" s="256"/>
      <c r="LG232" s="256"/>
      <c r="LH232" s="256"/>
      <c r="LI232" s="256"/>
      <c r="LJ232" s="256"/>
      <c r="LK232" s="256"/>
      <c r="LL232" s="256"/>
      <c r="LM232" s="256"/>
      <c r="LN232" s="256"/>
      <c r="LO232" s="256"/>
      <c r="LP232" s="256"/>
      <c r="LQ232" s="256"/>
      <c r="LR232" s="256"/>
      <c r="LS232" s="256"/>
      <c r="LT232" s="256"/>
      <c r="LU232" s="256"/>
      <c r="LV232" s="256"/>
      <c r="LW232" s="256"/>
      <c r="LX232" s="256"/>
      <c r="LY232" s="256"/>
      <c r="LZ232" s="256"/>
      <c r="MA232" s="256"/>
      <c r="MB232" s="256"/>
      <c r="MC232" s="256"/>
      <c r="MD232" s="256"/>
      <c r="ME232" s="256"/>
      <c r="MF232" s="256"/>
      <c r="MG232" s="256"/>
      <c r="MH232" s="256"/>
      <c r="MI232" s="256"/>
      <c r="MJ232" s="256"/>
      <c r="MK232" s="256"/>
      <c r="ML232" s="256"/>
      <c r="MM232" s="256"/>
      <c r="MN232" s="256"/>
      <c r="MO232" s="256"/>
      <c r="MP232" s="256"/>
      <c r="MQ232" s="256"/>
      <c r="MR232" s="256"/>
      <c r="MS232" s="256"/>
      <c r="MT232" s="256"/>
      <c r="MU232" s="256"/>
      <c r="MV232" s="256"/>
      <c r="MW232" s="256"/>
      <c r="MX232" s="256"/>
      <c r="MY232" s="256"/>
      <c r="MZ232" s="256"/>
      <c r="NA232" s="256"/>
      <c r="NB232" s="256"/>
      <c r="NC232" s="256"/>
      <c r="ND232" s="256"/>
      <c r="NE232" s="256"/>
      <c r="NF232" s="256"/>
      <c r="NG232" s="256"/>
      <c r="NH232" s="256"/>
      <c r="NI232" s="256"/>
      <c r="NJ232" s="256"/>
      <c r="NK232" s="256"/>
      <c r="NL232" s="256"/>
      <c r="NM232" s="256"/>
      <c r="NN232" s="256"/>
      <c r="NO232" s="256"/>
      <c r="NP232" s="256"/>
      <c r="NQ232" s="256"/>
      <c r="NR232" s="256"/>
      <c r="NS232" s="256"/>
      <c r="NT232" s="256"/>
      <c r="NU232" s="256"/>
      <c r="NV232" s="256"/>
      <c r="NW232" s="256"/>
      <c r="NX232" s="256"/>
      <c r="NY232" s="256"/>
      <c r="NZ232" s="256"/>
      <c r="OA232" s="256"/>
      <c r="OB232" s="256"/>
      <c r="OC232" s="256"/>
      <c r="OD232" s="256"/>
      <c r="OE232" s="256"/>
      <c r="OF232" s="256"/>
      <c r="OG232" s="256"/>
      <c r="OH232" s="256"/>
      <c r="OI232" s="256"/>
      <c r="OJ232" s="256"/>
      <c r="OK232" s="256"/>
      <c r="OL232" s="256"/>
      <c r="OM232" s="256"/>
      <c r="ON232" s="256"/>
      <c r="OO232" s="256"/>
      <c r="OP232" s="256"/>
      <c r="OQ232" s="256"/>
      <c r="OR232" s="256"/>
      <c r="OS232" s="256"/>
      <c r="OT232" s="256"/>
      <c r="OU232" s="256"/>
      <c r="OV232" s="256"/>
      <c r="OW232" s="256"/>
      <c r="OX232" s="256"/>
      <c r="OY232" s="256"/>
      <c r="OZ232" s="256"/>
      <c r="PA232" s="256"/>
      <c r="PB232" s="256"/>
      <c r="PC232" s="256"/>
      <c r="PD232" s="256"/>
      <c r="PE232" s="256"/>
      <c r="PF232" s="256"/>
      <c r="PG232" s="256"/>
      <c r="PH232" s="256"/>
      <c r="PI232" s="256"/>
      <c r="PJ232" s="256"/>
      <c r="PK232" s="256"/>
      <c r="PL232" s="256"/>
      <c r="PM232" s="256"/>
      <c r="PN232" s="256"/>
      <c r="PO232" s="256"/>
      <c r="PP232" s="256"/>
      <c r="PQ232" s="256"/>
      <c r="PR232" s="256"/>
      <c r="PS232" s="256"/>
      <c r="PT232" s="256"/>
      <c r="PU232" s="256"/>
      <c r="PV232" s="256"/>
      <c r="PW232" s="256"/>
      <c r="PX232" s="256"/>
      <c r="PY232" s="256"/>
      <c r="PZ232" s="256"/>
      <c r="QA232" s="256"/>
      <c r="QB232" s="256"/>
      <c r="QC232" s="256"/>
      <c r="QD232" s="256"/>
      <c r="QE232" s="256"/>
      <c r="QF232" s="256"/>
      <c r="QG232" s="256"/>
      <c r="QH232" s="256"/>
      <c r="QI232" s="256"/>
      <c r="QJ232" s="256"/>
      <c r="QK232" s="256"/>
      <c r="QL232" s="256"/>
      <c r="QM232" s="256"/>
      <c r="QN232" s="256"/>
      <c r="QO232" s="256"/>
      <c r="QP232" s="256"/>
      <c r="QQ232" s="256"/>
      <c r="QR232" s="256"/>
      <c r="QS232" s="256"/>
      <c r="QT232" s="256"/>
      <c r="QU232" s="256"/>
      <c r="QV232" s="256"/>
      <c r="QW232" s="256"/>
      <c r="QX232" s="256"/>
      <c r="QY232" s="256"/>
      <c r="QZ232" s="256"/>
      <c r="RA232" s="256"/>
      <c r="RB232" s="256"/>
      <c r="RC232" s="256"/>
      <c r="RD232" s="256"/>
      <c r="RE232" s="256"/>
      <c r="RF232" s="256"/>
      <c r="RG232" s="256"/>
      <c r="RH232" s="256"/>
      <c r="RI232" s="256"/>
      <c r="RJ232" s="256"/>
      <c r="RK232" s="256"/>
      <c r="RL232" s="256"/>
      <c r="RM232" s="256"/>
      <c r="RN232" s="256"/>
      <c r="RO232" s="256"/>
      <c r="RP232" s="256"/>
      <c r="RQ232" s="256"/>
      <c r="RR232" s="256"/>
      <c r="RS232" s="256"/>
      <c r="RT232" s="256"/>
      <c r="RU232" s="256"/>
      <c r="RV232" s="256"/>
      <c r="RW232" s="256"/>
      <c r="RX232" s="256"/>
      <c r="RY232" s="256"/>
      <c r="RZ232" s="256"/>
      <c r="SA232" s="256"/>
      <c r="SB232" s="256"/>
      <c r="SC232" s="256"/>
      <c r="SD232" s="256"/>
      <c r="SE232" s="256"/>
      <c r="SF232" s="256"/>
      <c r="SG232" s="256"/>
      <c r="SH232" s="256"/>
      <c r="SI232" s="256"/>
      <c r="SJ232" s="256"/>
      <c r="SK232" s="256"/>
      <c r="SL232" s="256"/>
      <c r="SM232" s="256"/>
      <c r="SN232" s="256"/>
      <c r="SO232" s="256"/>
      <c r="SP232" s="256"/>
      <c r="SQ232" s="256"/>
      <c r="SR232" s="256"/>
      <c r="SS232" s="256"/>
      <c r="ST232" s="256"/>
      <c r="SU232" s="256"/>
      <c r="SV232" s="256"/>
      <c r="SW232" s="256"/>
      <c r="SX232" s="256"/>
      <c r="SY232" s="256"/>
      <c r="SZ232" s="256"/>
      <c r="TA232" s="256"/>
      <c r="TB232" s="256"/>
      <c r="TC232" s="256"/>
      <c r="TD232" s="256"/>
      <c r="TE232" s="256"/>
      <c r="TF232" s="256"/>
      <c r="TG232" s="256"/>
      <c r="TH232" s="256"/>
      <c r="TI232" s="256"/>
      <c r="TJ232" s="256"/>
      <c r="TK232" s="256"/>
      <c r="TL232" s="256"/>
      <c r="TM232" s="256"/>
      <c r="TN232" s="256"/>
      <c r="TO232" s="256"/>
      <c r="TP232" s="256"/>
      <c r="TQ232" s="256"/>
      <c r="TR232" s="256"/>
      <c r="TS232" s="256"/>
      <c r="TT232" s="256"/>
      <c r="TU232" s="256"/>
      <c r="TV232" s="256"/>
      <c r="TW232" s="256"/>
      <c r="TX232" s="256"/>
      <c r="TY232" s="256"/>
      <c r="TZ232" s="256"/>
      <c r="UA232" s="256"/>
      <c r="UB232" s="256"/>
      <c r="UC232" s="256"/>
      <c r="UD232" s="256"/>
      <c r="UE232" s="256"/>
      <c r="UF232" s="256"/>
      <c r="UG232" s="256"/>
      <c r="UH232" s="256"/>
      <c r="UI232" s="256"/>
      <c r="UJ232" s="256"/>
      <c r="UK232" s="256"/>
      <c r="UL232" s="256"/>
      <c r="UM232" s="256"/>
      <c r="UN232" s="256"/>
      <c r="UO232" s="256"/>
      <c r="UP232" s="256"/>
      <c r="UQ232" s="256"/>
      <c r="UR232" s="256"/>
      <c r="US232" s="256"/>
      <c r="UT232" s="256"/>
      <c r="UU232" s="256"/>
      <c r="UV232" s="256"/>
      <c r="UW232" s="256"/>
      <c r="UX232" s="256"/>
      <c r="UY232" s="256"/>
      <c r="UZ232" s="256"/>
      <c r="VA232" s="256"/>
      <c r="VB232" s="256"/>
      <c r="VC232" s="256"/>
      <c r="VD232" s="256"/>
      <c r="VE232" s="256"/>
      <c r="VF232" s="256"/>
      <c r="VG232" s="256"/>
      <c r="VH232" s="256"/>
      <c r="VI232" s="256"/>
      <c r="VJ232" s="256"/>
      <c r="VK232" s="256"/>
      <c r="VL232" s="256"/>
      <c r="VM232" s="256"/>
      <c r="VN232" s="256"/>
      <c r="VO232" s="256"/>
      <c r="VP232" s="256"/>
      <c r="VQ232" s="256"/>
      <c r="VR232" s="256"/>
      <c r="VS232" s="256"/>
      <c r="VT232" s="256"/>
      <c r="VU232" s="256"/>
      <c r="VV232" s="256"/>
      <c r="VW232" s="256"/>
      <c r="VX232" s="256"/>
      <c r="VY232" s="256"/>
      <c r="VZ232" s="256"/>
      <c r="WA232" s="256"/>
      <c r="WB232" s="256"/>
      <c r="WC232" s="256"/>
      <c r="WD232" s="256"/>
      <c r="WE232" s="256"/>
      <c r="WF232" s="256"/>
      <c r="WG232" s="256"/>
      <c r="WH232" s="256"/>
      <c r="WI232" s="256"/>
      <c r="WJ232" s="256"/>
      <c r="WK232" s="256"/>
      <c r="WL232" s="256"/>
      <c r="WM232" s="256"/>
      <c r="WN232" s="256"/>
      <c r="WO232" s="256"/>
      <c r="WP232" s="256"/>
      <c r="WQ232" s="256"/>
      <c r="WR232" s="256"/>
      <c r="WS232" s="256"/>
      <c r="WT232" s="256"/>
      <c r="WU232" s="256"/>
      <c r="WV232" s="256"/>
      <c r="WW232" s="256"/>
      <c r="WX232" s="256"/>
      <c r="WY232" s="256"/>
      <c r="WZ232" s="256"/>
      <c r="XA232" s="256"/>
      <c r="XB232" s="256"/>
      <c r="XC232" s="256"/>
      <c r="XD232" s="256"/>
      <c r="XE232" s="256"/>
      <c r="XF232" s="256"/>
      <c r="XG232" s="256"/>
      <c r="XH232" s="256"/>
      <c r="XI232" s="256"/>
      <c r="XJ232" s="256"/>
      <c r="XK232" s="256"/>
      <c r="XL232" s="256"/>
      <c r="XM232" s="256"/>
      <c r="XN232" s="256"/>
      <c r="XO232" s="256"/>
      <c r="XP232" s="256"/>
      <c r="XQ232" s="256"/>
      <c r="XR232" s="256"/>
      <c r="XS232" s="256"/>
      <c r="XT232" s="256"/>
      <c r="XU232" s="256"/>
      <c r="XV232" s="256"/>
      <c r="XW232" s="256"/>
      <c r="XX232" s="256"/>
      <c r="XY232" s="256"/>
      <c r="XZ232" s="256"/>
      <c r="YA232" s="256"/>
      <c r="YB232" s="256"/>
      <c r="YC232" s="256"/>
      <c r="YD232" s="256"/>
      <c r="YE232" s="256"/>
      <c r="YF232" s="256"/>
      <c r="YG232" s="256"/>
      <c r="YH232" s="256"/>
      <c r="YI232" s="256"/>
      <c r="YJ232" s="256"/>
      <c r="YK232" s="256"/>
      <c r="YL232" s="256"/>
      <c r="YM232" s="256"/>
      <c r="YN232" s="256"/>
      <c r="YO232" s="256"/>
      <c r="YP232" s="256"/>
      <c r="YQ232" s="256"/>
      <c r="YR232" s="256"/>
      <c r="YS232" s="256"/>
      <c r="YT232" s="256"/>
      <c r="YU232" s="256"/>
      <c r="YV232" s="256"/>
      <c r="YW232" s="256"/>
      <c r="YX232" s="256"/>
      <c r="YY232" s="256"/>
      <c r="YZ232" s="256"/>
      <c r="ZA232" s="256"/>
      <c r="ZB232" s="256"/>
      <c r="ZC232" s="256"/>
      <c r="ZD232" s="256"/>
      <c r="ZE232" s="256"/>
      <c r="ZF232" s="256"/>
      <c r="ZG232" s="256"/>
      <c r="ZH232" s="256"/>
      <c r="ZI232" s="256"/>
      <c r="ZJ232" s="256"/>
      <c r="ZK232" s="256"/>
      <c r="ZL232" s="256"/>
      <c r="ZM232" s="256"/>
      <c r="ZN232" s="256"/>
      <c r="ZO232" s="256"/>
      <c r="ZP232" s="256"/>
      <c r="ZQ232" s="256"/>
      <c r="ZR232" s="256"/>
      <c r="ZS232" s="256"/>
      <c r="ZT232" s="256"/>
      <c r="ZU232" s="256"/>
      <c r="ZV232" s="256"/>
      <c r="ZW232" s="256"/>
      <c r="ZX232" s="256"/>
      <c r="ZY232" s="256"/>
      <c r="ZZ232" s="256"/>
      <c r="AAA232" s="256"/>
      <c r="AAB232" s="256"/>
      <c r="AAC232" s="256"/>
      <c r="AAD232" s="256"/>
      <c r="AAE232" s="256"/>
      <c r="AAF232" s="256"/>
      <c r="AAG232" s="256"/>
      <c r="AAH232" s="256"/>
      <c r="AAI232" s="256"/>
      <c r="AAJ232" s="256"/>
      <c r="AAK232" s="256"/>
      <c r="AAL232" s="256"/>
      <c r="AAM232" s="256"/>
      <c r="AAN232" s="256"/>
      <c r="AAO232" s="256"/>
      <c r="AAP232" s="256"/>
      <c r="AAQ232" s="256"/>
      <c r="AAR232" s="256"/>
      <c r="AAS232" s="256"/>
      <c r="AAT232" s="256"/>
      <c r="AAU232" s="256"/>
      <c r="AAV232" s="256"/>
      <c r="AAW232" s="256"/>
      <c r="AAX232" s="256"/>
      <c r="AAY232" s="256"/>
      <c r="AAZ232" s="256"/>
      <c r="ABA232" s="256"/>
      <c r="ABB232" s="256"/>
      <c r="ABC232" s="256"/>
      <c r="ABD232" s="256"/>
      <c r="ABE232" s="256"/>
      <c r="ABF232" s="256"/>
      <c r="ABG232" s="256"/>
      <c r="ABH232" s="256"/>
      <c r="ABI232" s="256"/>
      <c r="ABJ232" s="256"/>
      <c r="ABK232" s="256"/>
      <c r="ABL232" s="256"/>
      <c r="ABM232" s="256"/>
      <c r="ABN232" s="256"/>
      <c r="ABO232" s="256"/>
      <c r="ABP232" s="256"/>
      <c r="ABQ232" s="256"/>
      <c r="ABR232" s="256"/>
      <c r="ABS232" s="256"/>
      <c r="ABT232" s="256"/>
      <c r="ABU232" s="256"/>
      <c r="ABV232" s="256"/>
      <c r="ABW232" s="256"/>
      <c r="ABX232" s="256"/>
      <c r="ABY232" s="256"/>
      <c r="ABZ232" s="256"/>
      <c r="ACA232" s="256"/>
      <c r="ACB232" s="256"/>
      <c r="ACC232" s="256"/>
      <c r="ACD232" s="256"/>
      <c r="ACE232" s="256"/>
      <c r="ACF232" s="256"/>
      <c r="ACG232" s="256"/>
      <c r="ACH232" s="256"/>
      <c r="ACI232" s="256"/>
      <c r="ACJ232" s="256"/>
      <c r="ACK232" s="256"/>
      <c r="ACL232" s="256"/>
      <c r="ACM232" s="256"/>
      <c r="ACN232" s="256"/>
      <c r="ACO232" s="256"/>
      <c r="ACP232" s="256"/>
      <c r="ACQ232" s="256"/>
      <c r="ACR232" s="256"/>
      <c r="ACS232" s="256"/>
      <c r="ACT232" s="256"/>
      <c r="ACU232" s="256"/>
      <c r="ACV232" s="256"/>
      <c r="ACW232" s="256"/>
      <c r="ACX232" s="256"/>
      <c r="ACY232" s="256"/>
      <c r="ACZ232" s="256"/>
      <c r="ADA232" s="256"/>
      <c r="ADB232" s="256"/>
      <c r="ADC232" s="256"/>
      <c r="ADD232" s="256"/>
      <c r="ADE232" s="256"/>
      <c r="ADF232" s="256"/>
      <c r="ADG232" s="256"/>
      <c r="ADH232" s="256"/>
      <c r="ADI232" s="256"/>
      <c r="ADJ232" s="256"/>
      <c r="ADK232" s="256"/>
      <c r="ADL232" s="256"/>
      <c r="ADM232" s="256"/>
      <c r="ADN232" s="256"/>
      <c r="ADO232" s="256"/>
      <c r="ADP232" s="256"/>
      <c r="ADQ232" s="256"/>
      <c r="ADR232" s="256"/>
      <c r="ADS232" s="256"/>
      <c r="ADT232" s="256"/>
      <c r="ADU232" s="256"/>
      <c r="ADV232" s="256"/>
      <c r="ADW232" s="256"/>
      <c r="ADX232" s="256"/>
      <c r="ADY232" s="256"/>
      <c r="ADZ232" s="256"/>
      <c r="AEA232" s="256"/>
      <c r="AEB232" s="256"/>
      <c r="AEC232" s="256"/>
      <c r="AED232" s="256"/>
      <c r="AEE232" s="256"/>
      <c r="AEF232" s="256"/>
      <c r="AEG232" s="256"/>
      <c r="AEH232" s="256"/>
      <c r="AEI232" s="256"/>
      <c r="AEJ232" s="256"/>
      <c r="AEK232" s="256"/>
      <c r="AEL232" s="256"/>
      <c r="AEM232" s="256"/>
      <c r="AEN232" s="256"/>
      <c r="AEO232" s="256"/>
      <c r="AEP232" s="256"/>
      <c r="AEQ232" s="256"/>
      <c r="AER232" s="256"/>
      <c r="AES232" s="256"/>
      <c r="AET232" s="256"/>
      <c r="AEU232" s="256"/>
      <c r="AEV232" s="256"/>
      <c r="AEW232" s="256"/>
      <c r="AEX232" s="256"/>
      <c r="AEY232" s="256"/>
      <c r="AEZ232" s="256"/>
      <c r="AFA232" s="256"/>
      <c r="AFB232" s="256"/>
      <c r="AFC232" s="256"/>
      <c r="AFD232" s="256"/>
      <c r="AFE232" s="256"/>
      <c r="AFF232" s="256"/>
      <c r="AFG232" s="256"/>
      <c r="AFH232" s="256"/>
      <c r="AFI232" s="256"/>
      <c r="AFJ232" s="256"/>
      <c r="AFK232" s="256"/>
      <c r="AFL232" s="256"/>
      <c r="AFM232" s="256"/>
      <c r="AFN232" s="256"/>
      <c r="AFO232" s="256"/>
    </row>
    <row r="233" spans="2:847" s="309" customFormat="1" ht="25.5" x14ac:dyDescent="0.2">
      <c r="B233" s="246" t="s">
        <v>14063</v>
      </c>
      <c r="C233" s="243">
        <v>3050</v>
      </c>
      <c r="D233" s="312">
        <v>0</v>
      </c>
      <c r="E233" s="247" t="s">
        <v>14064</v>
      </c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7"/>
      <c r="Y233" s="117"/>
      <c r="Z233" s="117"/>
      <c r="AA233" s="256"/>
      <c r="AB233" s="256"/>
      <c r="AC233" s="256"/>
      <c r="AD233" s="256"/>
      <c r="AE233" s="256"/>
      <c r="AF233" s="256"/>
      <c r="AG233" s="256"/>
      <c r="AH233" s="256"/>
      <c r="AI233" s="256"/>
      <c r="AJ233" s="256"/>
      <c r="AK233" s="256"/>
      <c r="AL233" s="256"/>
      <c r="AM233" s="256"/>
      <c r="AN233" s="256"/>
      <c r="AO233" s="256"/>
      <c r="AP233" s="256"/>
      <c r="AQ233" s="256"/>
      <c r="AR233" s="256"/>
      <c r="AS233" s="256"/>
      <c r="AT233" s="256"/>
      <c r="AU233" s="256"/>
      <c r="AV233" s="256"/>
      <c r="AW233" s="256"/>
      <c r="AX233" s="256"/>
      <c r="AY233" s="256"/>
      <c r="AZ233" s="256"/>
      <c r="BA233" s="256"/>
      <c r="BB233" s="256"/>
      <c r="BC233" s="256"/>
      <c r="BD233" s="256"/>
      <c r="BE233" s="256"/>
      <c r="BF233" s="256"/>
      <c r="BG233" s="256"/>
      <c r="BH233" s="256"/>
      <c r="BI233" s="256"/>
      <c r="BJ233" s="256"/>
      <c r="BK233" s="256"/>
      <c r="BL233" s="256"/>
      <c r="BM233" s="256"/>
      <c r="BN233" s="256"/>
      <c r="BO233" s="256"/>
      <c r="BP233" s="256"/>
      <c r="BQ233" s="256"/>
      <c r="BR233" s="256"/>
      <c r="BS233" s="256"/>
      <c r="BT233" s="256"/>
      <c r="BU233" s="256"/>
      <c r="BV233" s="256"/>
      <c r="BW233" s="256"/>
      <c r="BX233" s="256"/>
      <c r="BY233" s="256"/>
      <c r="BZ233" s="256"/>
      <c r="CA233" s="256"/>
      <c r="CB233" s="256"/>
      <c r="CC233" s="256"/>
      <c r="CD233" s="256"/>
      <c r="CE233" s="256"/>
      <c r="CF233" s="256"/>
      <c r="CG233" s="256"/>
      <c r="CH233" s="256"/>
      <c r="CI233" s="256"/>
      <c r="CJ233" s="256"/>
      <c r="CK233" s="256"/>
      <c r="CL233" s="256"/>
      <c r="CM233" s="256"/>
      <c r="CN233" s="256"/>
      <c r="CO233" s="256"/>
      <c r="CP233" s="256"/>
      <c r="CQ233" s="256"/>
      <c r="CR233" s="256"/>
      <c r="CS233" s="256"/>
      <c r="CT233" s="256"/>
      <c r="CU233" s="256"/>
      <c r="CV233" s="256"/>
      <c r="CW233" s="256"/>
      <c r="CX233" s="256"/>
      <c r="CY233" s="256"/>
      <c r="CZ233" s="256"/>
      <c r="DA233" s="256"/>
      <c r="DB233" s="256"/>
      <c r="DC233" s="256"/>
      <c r="DD233" s="256"/>
      <c r="DE233" s="256"/>
      <c r="DF233" s="256"/>
      <c r="DG233" s="256"/>
      <c r="DH233" s="256"/>
      <c r="DI233" s="256"/>
      <c r="DJ233" s="256"/>
      <c r="DK233" s="256"/>
      <c r="DL233" s="256"/>
      <c r="DM233" s="256"/>
      <c r="DN233" s="256"/>
      <c r="DO233" s="256"/>
      <c r="DP233" s="256"/>
      <c r="DQ233" s="256"/>
      <c r="DR233" s="256"/>
      <c r="DS233" s="256"/>
      <c r="DT233" s="256"/>
      <c r="DU233" s="256"/>
      <c r="DV233" s="256"/>
      <c r="DW233" s="256"/>
      <c r="DX233" s="256"/>
      <c r="DY233" s="256"/>
      <c r="DZ233" s="256"/>
      <c r="EA233" s="256"/>
      <c r="EB233" s="256"/>
      <c r="EC233" s="256"/>
      <c r="ED233" s="256"/>
      <c r="EE233" s="256"/>
      <c r="EF233" s="256"/>
      <c r="EG233" s="256"/>
      <c r="EH233" s="256"/>
      <c r="EI233" s="256"/>
      <c r="EJ233" s="256"/>
      <c r="EK233" s="256"/>
      <c r="EL233" s="256"/>
      <c r="EM233" s="256"/>
      <c r="EN233" s="256"/>
      <c r="EO233" s="256"/>
      <c r="EP233" s="256"/>
      <c r="EQ233" s="256"/>
      <c r="ER233" s="256"/>
      <c r="ES233" s="256"/>
      <c r="ET233" s="256"/>
      <c r="EU233" s="256"/>
      <c r="EV233" s="256"/>
      <c r="EW233" s="256"/>
      <c r="EX233" s="256"/>
      <c r="EY233" s="256"/>
      <c r="EZ233" s="256"/>
      <c r="FA233" s="256"/>
      <c r="FB233" s="256"/>
      <c r="FC233" s="256"/>
      <c r="FD233" s="256"/>
      <c r="FE233" s="256"/>
      <c r="FF233" s="256"/>
      <c r="FG233" s="256"/>
      <c r="FH233" s="256"/>
      <c r="FI233" s="256"/>
      <c r="FJ233" s="256"/>
      <c r="FK233" s="256"/>
      <c r="FL233" s="256"/>
      <c r="FM233" s="256"/>
      <c r="FN233" s="256"/>
      <c r="FO233" s="256"/>
      <c r="FP233" s="256"/>
      <c r="FQ233" s="256"/>
      <c r="FR233" s="256"/>
      <c r="FS233" s="256"/>
      <c r="FT233" s="256"/>
      <c r="FU233" s="256"/>
      <c r="FV233" s="256"/>
      <c r="FW233" s="256"/>
      <c r="FX233" s="256"/>
      <c r="FY233" s="256"/>
      <c r="FZ233" s="256"/>
      <c r="GA233" s="256"/>
      <c r="GB233" s="256"/>
      <c r="GC233" s="256"/>
      <c r="GD233" s="256"/>
      <c r="GE233" s="256"/>
      <c r="GF233" s="256"/>
      <c r="GG233" s="256"/>
      <c r="GH233" s="256"/>
      <c r="GI233" s="256"/>
      <c r="GJ233" s="256"/>
      <c r="GK233" s="256"/>
      <c r="GL233" s="256"/>
      <c r="GM233" s="256"/>
      <c r="GN233" s="256"/>
      <c r="GO233" s="256"/>
      <c r="GP233" s="256"/>
      <c r="GQ233" s="256"/>
      <c r="GR233" s="256"/>
      <c r="GS233" s="256"/>
      <c r="GT233" s="256"/>
      <c r="GU233" s="256"/>
      <c r="GV233" s="256"/>
      <c r="GW233" s="256"/>
      <c r="GX233" s="256"/>
      <c r="GY233" s="256"/>
      <c r="GZ233" s="256"/>
      <c r="HA233" s="256"/>
      <c r="HB233" s="256"/>
      <c r="HC233" s="256"/>
      <c r="HD233" s="256"/>
      <c r="HE233" s="256"/>
      <c r="HF233" s="256"/>
      <c r="HG233" s="256"/>
      <c r="HH233" s="256"/>
      <c r="HI233" s="256"/>
      <c r="HJ233" s="256"/>
      <c r="HK233" s="256"/>
      <c r="HL233" s="256"/>
      <c r="HM233" s="256"/>
      <c r="HN233" s="256"/>
      <c r="HO233" s="256"/>
      <c r="HP233" s="256"/>
      <c r="HQ233" s="256"/>
      <c r="HR233" s="256"/>
      <c r="HS233" s="256"/>
      <c r="HT233" s="256"/>
      <c r="HU233" s="256"/>
      <c r="HV233" s="256"/>
      <c r="HW233" s="256"/>
      <c r="HX233" s="256"/>
      <c r="HY233" s="256"/>
      <c r="HZ233" s="256"/>
      <c r="IA233" s="256"/>
      <c r="IB233" s="256"/>
      <c r="IC233" s="256"/>
      <c r="ID233" s="256"/>
      <c r="IE233" s="256"/>
      <c r="IF233" s="256"/>
      <c r="IG233" s="256"/>
      <c r="IH233" s="256"/>
      <c r="II233" s="256"/>
      <c r="IJ233" s="256"/>
      <c r="IK233" s="256"/>
      <c r="IL233" s="256"/>
      <c r="IM233" s="256"/>
      <c r="IN233" s="256"/>
      <c r="IO233" s="256"/>
      <c r="IP233" s="256"/>
      <c r="IQ233" s="256"/>
      <c r="IR233" s="256"/>
      <c r="IS233" s="256"/>
      <c r="IT233" s="256"/>
      <c r="IU233" s="256"/>
      <c r="IV233" s="256"/>
      <c r="IW233" s="256"/>
      <c r="IX233" s="256"/>
      <c r="IY233" s="256"/>
      <c r="IZ233" s="256"/>
      <c r="JA233" s="256"/>
      <c r="JB233" s="256"/>
      <c r="JC233" s="256"/>
      <c r="JD233" s="256"/>
      <c r="JE233" s="256"/>
      <c r="JF233" s="256"/>
      <c r="JG233" s="256"/>
      <c r="JH233" s="256"/>
      <c r="JI233" s="256"/>
      <c r="JJ233" s="256"/>
      <c r="JK233" s="256"/>
      <c r="JL233" s="256"/>
      <c r="JM233" s="256"/>
      <c r="JN233" s="256"/>
      <c r="JO233" s="256"/>
      <c r="JP233" s="256"/>
      <c r="JQ233" s="256"/>
      <c r="JR233" s="256"/>
      <c r="JS233" s="256"/>
      <c r="JT233" s="256"/>
      <c r="JU233" s="256"/>
      <c r="JV233" s="256"/>
      <c r="JW233" s="256"/>
      <c r="JX233" s="256"/>
      <c r="JY233" s="256"/>
      <c r="JZ233" s="256"/>
      <c r="KA233" s="256"/>
      <c r="KB233" s="256"/>
      <c r="KC233" s="256"/>
      <c r="KD233" s="256"/>
      <c r="KE233" s="256"/>
      <c r="KF233" s="256"/>
      <c r="KG233" s="256"/>
      <c r="KH233" s="256"/>
      <c r="KI233" s="256"/>
      <c r="KJ233" s="256"/>
      <c r="KK233" s="256"/>
      <c r="KL233" s="256"/>
      <c r="KM233" s="256"/>
      <c r="KN233" s="256"/>
      <c r="KO233" s="256"/>
      <c r="KP233" s="256"/>
      <c r="KQ233" s="256"/>
      <c r="KR233" s="256"/>
      <c r="KS233" s="256"/>
      <c r="KT233" s="256"/>
      <c r="KU233" s="256"/>
      <c r="KV233" s="256"/>
      <c r="KW233" s="256"/>
      <c r="KX233" s="256"/>
      <c r="KY233" s="256"/>
      <c r="KZ233" s="256"/>
      <c r="LA233" s="256"/>
      <c r="LB233" s="256"/>
      <c r="LC233" s="256"/>
      <c r="LD233" s="256"/>
      <c r="LE233" s="256"/>
      <c r="LF233" s="256"/>
      <c r="LG233" s="256"/>
      <c r="LH233" s="256"/>
      <c r="LI233" s="256"/>
      <c r="LJ233" s="256"/>
      <c r="LK233" s="256"/>
      <c r="LL233" s="256"/>
      <c r="LM233" s="256"/>
      <c r="LN233" s="256"/>
      <c r="LO233" s="256"/>
      <c r="LP233" s="256"/>
      <c r="LQ233" s="256"/>
      <c r="LR233" s="256"/>
      <c r="LS233" s="256"/>
      <c r="LT233" s="256"/>
      <c r="LU233" s="256"/>
      <c r="LV233" s="256"/>
      <c r="LW233" s="256"/>
      <c r="LX233" s="256"/>
      <c r="LY233" s="256"/>
      <c r="LZ233" s="256"/>
      <c r="MA233" s="256"/>
      <c r="MB233" s="256"/>
      <c r="MC233" s="256"/>
      <c r="MD233" s="256"/>
      <c r="ME233" s="256"/>
      <c r="MF233" s="256"/>
      <c r="MG233" s="256"/>
      <c r="MH233" s="256"/>
      <c r="MI233" s="256"/>
      <c r="MJ233" s="256"/>
      <c r="MK233" s="256"/>
      <c r="ML233" s="256"/>
      <c r="MM233" s="256"/>
      <c r="MN233" s="256"/>
      <c r="MO233" s="256"/>
      <c r="MP233" s="256"/>
      <c r="MQ233" s="256"/>
      <c r="MR233" s="256"/>
      <c r="MS233" s="256"/>
      <c r="MT233" s="256"/>
      <c r="MU233" s="256"/>
      <c r="MV233" s="256"/>
      <c r="MW233" s="256"/>
      <c r="MX233" s="256"/>
      <c r="MY233" s="256"/>
      <c r="MZ233" s="256"/>
      <c r="NA233" s="256"/>
      <c r="NB233" s="256"/>
      <c r="NC233" s="256"/>
      <c r="ND233" s="256"/>
      <c r="NE233" s="256"/>
      <c r="NF233" s="256"/>
      <c r="NG233" s="256"/>
      <c r="NH233" s="256"/>
      <c r="NI233" s="256"/>
      <c r="NJ233" s="256"/>
      <c r="NK233" s="256"/>
      <c r="NL233" s="256"/>
      <c r="NM233" s="256"/>
      <c r="NN233" s="256"/>
      <c r="NO233" s="256"/>
      <c r="NP233" s="256"/>
      <c r="NQ233" s="256"/>
      <c r="NR233" s="256"/>
      <c r="NS233" s="256"/>
      <c r="NT233" s="256"/>
      <c r="NU233" s="256"/>
      <c r="NV233" s="256"/>
      <c r="NW233" s="256"/>
      <c r="NX233" s="256"/>
      <c r="NY233" s="256"/>
      <c r="NZ233" s="256"/>
      <c r="OA233" s="256"/>
      <c r="OB233" s="256"/>
      <c r="OC233" s="256"/>
      <c r="OD233" s="256"/>
      <c r="OE233" s="256"/>
      <c r="OF233" s="256"/>
      <c r="OG233" s="256"/>
      <c r="OH233" s="256"/>
      <c r="OI233" s="256"/>
      <c r="OJ233" s="256"/>
      <c r="OK233" s="256"/>
      <c r="OL233" s="256"/>
      <c r="OM233" s="256"/>
      <c r="ON233" s="256"/>
      <c r="OO233" s="256"/>
      <c r="OP233" s="256"/>
      <c r="OQ233" s="256"/>
      <c r="OR233" s="256"/>
      <c r="OS233" s="256"/>
      <c r="OT233" s="256"/>
      <c r="OU233" s="256"/>
      <c r="OV233" s="256"/>
      <c r="OW233" s="256"/>
      <c r="OX233" s="256"/>
      <c r="OY233" s="256"/>
      <c r="OZ233" s="256"/>
      <c r="PA233" s="256"/>
      <c r="PB233" s="256"/>
      <c r="PC233" s="256"/>
      <c r="PD233" s="256"/>
      <c r="PE233" s="256"/>
      <c r="PF233" s="256"/>
      <c r="PG233" s="256"/>
      <c r="PH233" s="256"/>
      <c r="PI233" s="256"/>
      <c r="PJ233" s="256"/>
      <c r="PK233" s="256"/>
      <c r="PL233" s="256"/>
      <c r="PM233" s="256"/>
      <c r="PN233" s="256"/>
      <c r="PO233" s="256"/>
      <c r="PP233" s="256"/>
      <c r="PQ233" s="256"/>
      <c r="PR233" s="256"/>
      <c r="PS233" s="256"/>
      <c r="PT233" s="256"/>
      <c r="PU233" s="256"/>
      <c r="PV233" s="256"/>
      <c r="PW233" s="256"/>
      <c r="PX233" s="256"/>
      <c r="PY233" s="256"/>
      <c r="PZ233" s="256"/>
      <c r="QA233" s="256"/>
      <c r="QB233" s="256"/>
      <c r="QC233" s="256"/>
      <c r="QD233" s="256"/>
      <c r="QE233" s="256"/>
      <c r="QF233" s="256"/>
      <c r="QG233" s="256"/>
      <c r="QH233" s="256"/>
      <c r="QI233" s="256"/>
      <c r="QJ233" s="256"/>
      <c r="QK233" s="256"/>
      <c r="QL233" s="256"/>
      <c r="QM233" s="256"/>
      <c r="QN233" s="256"/>
      <c r="QO233" s="256"/>
      <c r="QP233" s="256"/>
      <c r="QQ233" s="256"/>
      <c r="QR233" s="256"/>
      <c r="QS233" s="256"/>
      <c r="QT233" s="256"/>
      <c r="QU233" s="256"/>
      <c r="QV233" s="256"/>
      <c r="QW233" s="256"/>
      <c r="QX233" s="256"/>
      <c r="QY233" s="256"/>
      <c r="QZ233" s="256"/>
      <c r="RA233" s="256"/>
      <c r="RB233" s="256"/>
      <c r="RC233" s="256"/>
      <c r="RD233" s="256"/>
      <c r="RE233" s="256"/>
      <c r="RF233" s="256"/>
      <c r="RG233" s="256"/>
      <c r="RH233" s="256"/>
      <c r="RI233" s="256"/>
      <c r="RJ233" s="256"/>
      <c r="RK233" s="256"/>
      <c r="RL233" s="256"/>
      <c r="RM233" s="256"/>
      <c r="RN233" s="256"/>
      <c r="RO233" s="256"/>
      <c r="RP233" s="256"/>
      <c r="RQ233" s="256"/>
      <c r="RR233" s="256"/>
      <c r="RS233" s="256"/>
      <c r="RT233" s="256"/>
      <c r="RU233" s="256"/>
      <c r="RV233" s="256"/>
      <c r="RW233" s="256"/>
      <c r="RX233" s="256"/>
      <c r="RY233" s="256"/>
      <c r="RZ233" s="256"/>
      <c r="SA233" s="256"/>
      <c r="SB233" s="256"/>
      <c r="SC233" s="256"/>
      <c r="SD233" s="256"/>
      <c r="SE233" s="256"/>
      <c r="SF233" s="256"/>
      <c r="SG233" s="256"/>
      <c r="SH233" s="256"/>
      <c r="SI233" s="256"/>
      <c r="SJ233" s="256"/>
      <c r="SK233" s="256"/>
      <c r="SL233" s="256"/>
      <c r="SM233" s="256"/>
      <c r="SN233" s="256"/>
      <c r="SO233" s="256"/>
      <c r="SP233" s="256"/>
      <c r="SQ233" s="256"/>
      <c r="SR233" s="256"/>
      <c r="SS233" s="256"/>
      <c r="ST233" s="256"/>
      <c r="SU233" s="256"/>
      <c r="SV233" s="256"/>
      <c r="SW233" s="256"/>
      <c r="SX233" s="256"/>
      <c r="SY233" s="256"/>
      <c r="SZ233" s="256"/>
      <c r="TA233" s="256"/>
      <c r="TB233" s="256"/>
      <c r="TC233" s="256"/>
      <c r="TD233" s="256"/>
      <c r="TE233" s="256"/>
      <c r="TF233" s="256"/>
      <c r="TG233" s="256"/>
      <c r="TH233" s="256"/>
      <c r="TI233" s="256"/>
      <c r="TJ233" s="256"/>
      <c r="TK233" s="256"/>
      <c r="TL233" s="256"/>
      <c r="TM233" s="256"/>
      <c r="TN233" s="256"/>
      <c r="TO233" s="256"/>
      <c r="TP233" s="256"/>
      <c r="TQ233" s="256"/>
      <c r="TR233" s="256"/>
      <c r="TS233" s="256"/>
      <c r="TT233" s="256"/>
      <c r="TU233" s="256"/>
      <c r="TV233" s="256"/>
      <c r="TW233" s="256"/>
      <c r="TX233" s="256"/>
      <c r="TY233" s="256"/>
      <c r="TZ233" s="256"/>
      <c r="UA233" s="256"/>
      <c r="UB233" s="256"/>
      <c r="UC233" s="256"/>
      <c r="UD233" s="256"/>
      <c r="UE233" s="256"/>
      <c r="UF233" s="256"/>
      <c r="UG233" s="256"/>
      <c r="UH233" s="256"/>
      <c r="UI233" s="256"/>
      <c r="UJ233" s="256"/>
      <c r="UK233" s="256"/>
      <c r="UL233" s="256"/>
      <c r="UM233" s="256"/>
      <c r="UN233" s="256"/>
      <c r="UO233" s="256"/>
      <c r="UP233" s="256"/>
      <c r="UQ233" s="256"/>
      <c r="UR233" s="256"/>
      <c r="US233" s="256"/>
      <c r="UT233" s="256"/>
      <c r="UU233" s="256"/>
      <c r="UV233" s="256"/>
      <c r="UW233" s="256"/>
      <c r="UX233" s="256"/>
      <c r="UY233" s="256"/>
      <c r="UZ233" s="256"/>
      <c r="VA233" s="256"/>
      <c r="VB233" s="256"/>
      <c r="VC233" s="256"/>
      <c r="VD233" s="256"/>
      <c r="VE233" s="256"/>
      <c r="VF233" s="256"/>
      <c r="VG233" s="256"/>
      <c r="VH233" s="256"/>
      <c r="VI233" s="256"/>
      <c r="VJ233" s="256"/>
      <c r="VK233" s="256"/>
      <c r="VL233" s="256"/>
      <c r="VM233" s="256"/>
      <c r="VN233" s="256"/>
      <c r="VO233" s="256"/>
      <c r="VP233" s="256"/>
      <c r="VQ233" s="256"/>
      <c r="VR233" s="256"/>
      <c r="VS233" s="256"/>
      <c r="VT233" s="256"/>
      <c r="VU233" s="256"/>
      <c r="VV233" s="256"/>
      <c r="VW233" s="256"/>
      <c r="VX233" s="256"/>
      <c r="VY233" s="256"/>
      <c r="VZ233" s="256"/>
      <c r="WA233" s="256"/>
      <c r="WB233" s="256"/>
      <c r="WC233" s="256"/>
      <c r="WD233" s="256"/>
      <c r="WE233" s="256"/>
      <c r="WF233" s="256"/>
      <c r="WG233" s="256"/>
      <c r="WH233" s="256"/>
      <c r="WI233" s="256"/>
      <c r="WJ233" s="256"/>
      <c r="WK233" s="256"/>
      <c r="WL233" s="256"/>
      <c r="WM233" s="256"/>
      <c r="WN233" s="256"/>
      <c r="WO233" s="256"/>
      <c r="WP233" s="256"/>
      <c r="WQ233" s="256"/>
      <c r="WR233" s="256"/>
      <c r="WS233" s="256"/>
      <c r="WT233" s="256"/>
      <c r="WU233" s="256"/>
      <c r="WV233" s="256"/>
      <c r="WW233" s="256"/>
      <c r="WX233" s="256"/>
      <c r="WY233" s="256"/>
      <c r="WZ233" s="256"/>
      <c r="XA233" s="256"/>
      <c r="XB233" s="256"/>
      <c r="XC233" s="256"/>
      <c r="XD233" s="256"/>
      <c r="XE233" s="256"/>
      <c r="XF233" s="256"/>
      <c r="XG233" s="256"/>
      <c r="XH233" s="256"/>
      <c r="XI233" s="256"/>
      <c r="XJ233" s="256"/>
      <c r="XK233" s="256"/>
      <c r="XL233" s="256"/>
      <c r="XM233" s="256"/>
      <c r="XN233" s="256"/>
      <c r="XO233" s="256"/>
      <c r="XP233" s="256"/>
      <c r="XQ233" s="256"/>
      <c r="XR233" s="256"/>
      <c r="XS233" s="256"/>
      <c r="XT233" s="256"/>
      <c r="XU233" s="256"/>
      <c r="XV233" s="256"/>
      <c r="XW233" s="256"/>
      <c r="XX233" s="256"/>
      <c r="XY233" s="256"/>
      <c r="XZ233" s="256"/>
      <c r="YA233" s="256"/>
      <c r="YB233" s="256"/>
      <c r="YC233" s="256"/>
      <c r="YD233" s="256"/>
      <c r="YE233" s="256"/>
      <c r="YF233" s="256"/>
      <c r="YG233" s="256"/>
      <c r="YH233" s="256"/>
      <c r="YI233" s="256"/>
      <c r="YJ233" s="256"/>
      <c r="YK233" s="256"/>
      <c r="YL233" s="256"/>
      <c r="YM233" s="256"/>
      <c r="YN233" s="256"/>
      <c r="YO233" s="256"/>
      <c r="YP233" s="256"/>
      <c r="YQ233" s="256"/>
      <c r="YR233" s="256"/>
      <c r="YS233" s="256"/>
      <c r="YT233" s="256"/>
      <c r="YU233" s="256"/>
      <c r="YV233" s="256"/>
      <c r="YW233" s="256"/>
      <c r="YX233" s="256"/>
      <c r="YY233" s="256"/>
      <c r="YZ233" s="256"/>
      <c r="ZA233" s="256"/>
      <c r="ZB233" s="256"/>
      <c r="ZC233" s="256"/>
      <c r="ZD233" s="256"/>
      <c r="ZE233" s="256"/>
      <c r="ZF233" s="256"/>
      <c r="ZG233" s="256"/>
      <c r="ZH233" s="256"/>
      <c r="ZI233" s="256"/>
      <c r="ZJ233" s="256"/>
      <c r="ZK233" s="256"/>
      <c r="ZL233" s="256"/>
      <c r="ZM233" s="256"/>
      <c r="ZN233" s="256"/>
      <c r="ZO233" s="256"/>
      <c r="ZP233" s="256"/>
      <c r="ZQ233" s="256"/>
      <c r="ZR233" s="256"/>
      <c r="ZS233" s="256"/>
      <c r="ZT233" s="256"/>
      <c r="ZU233" s="256"/>
      <c r="ZV233" s="256"/>
      <c r="ZW233" s="256"/>
      <c r="ZX233" s="256"/>
      <c r="ZY233" s="256"/>
      <c r="ZZ233" s="256"/>
      <c r="AAA233" s="256"/>
      <c r="AAB233" s="256"/>
      <c r="AAC233" s="256"/>
      <c r="AAD233" s="256"/>
      <c r="AAE233" s="256"/>
      <c r="AAF233" s="256"/>
      <c r="AAG233" s="256"/>
      <c r="AAH233" s="256"/>
      <c r="AAI233" s="256"/>
      <c r="AAJ233" s="256"/>
      <c r="AAK233" s="256"/>
      <c r="AAL233" s="256"/>
      <c r="AAM233" s="256"/>
      <c r="AAN233" s="256"/>
      <c r="AAO233" s="256"/>
      <c r="AAP233" s="256"/>
      <c r="AAQ233" s="256"/>
      <c r="AAR233" s="256"/>
      <c r="AAS233" s="256"/>
      <c r="AAT233" s="256"/>
      <c r="AAU233" s="256"/>
      <c r="AAV233" s="256"/>
      <c r="AAW233" s="256"/>
      <c r="AAX233" s="256"/>
      <c r="AAY233" s="256"/>
      <c r="AAZ233" s="256"/>
      <c r="ABA233" s="256"/>
      <c r="ABB233" s="256"/>
      <c r="ABC233" s="256"/>
      <c r="ABD233" s="256"/>
      <c r="ABE233" s="256"/>
      <c r="ABF233" s="256"/>
      <c r="ABG233" s="256"/>
      <c r="ABH233" s="256"/>
      <c r="ABI233" s="256"/>
      <c r="ABJ233" s="256"/>
      <c r="ABK233" s="256"/>
      <c r="ABL233" s="256"/>
      <c r="ABM233" s="256"/>
      <c r="ABN233" s="256"/>
      <c r="ABO233" s="256"/>
      <c r="ABP233" s="256"/>
      <c r="ABQ233" s="256"/>
      <c r="ABR233" s="256"/>
      <c r="ABS233" s="256"/>
      <c r="ABT233" s="256"/>
      <c r="ABU233" s="256"/>
      <c r="ABV233" s="256"/>
      <c r="ABW233" s="256"/>
      <c r="ABX233" s="256"/>
      <c r="ABY233" s="256"/>
      <c r="ABZ233" s="256"/>
      <c r="ACA233" s="256"/>
      <c r="ACB233" s="256"/>
      <c r="ACC233" s="256"/>
      <c r="ACD233" s="256"/>
      <c r="ACE233" s="256"/>
      <c r="ACF233" s="256"/>
      <c r="ACG233" s="256"/>
      <c r="ACH233" s="256"/>
      <c r="ACI233" s="256"/>
      <c r="ACJ233" s="256"/>
      <c r="ACK233" s="256"/>
      <c r="ACL233" s="256"/>
      <c r="ACM233" s="256"/>
      <c r="ACN233" s="256"/>
      <c r="ACO233" s="256"/>
      <c r="ACP233" s="256"/>
      <c r="ACQ233" s="256"/>
      <c r="ACR233" s="256"/>
      <c r="ACS233" s="256"/>
      <c r="ACT233" s="256"/>
      <c r="ACU233" s="256"/>
      <c r="ACV233" s="256"/>
      <c r="ACW233" s="256"/>
      <c r="ACX233" s="256"/>
      <c r="ACY233" s="256"/>
      <c r="ACZ233" s="256"/>
      <c r="ADA233" s="256"/>
      <c r="ADB233" s="256"/>
      <c r="ADC233" s="256"/>
      <c r="ADD233" s="256"/>
      <c r="ADE233" s="256"/>
      <c r="ADF233" s="256"/>
      <c r="ADG233" s="256"/>
      <c r="ADH233" s="256"/>
      <c r="ADI233" s="256"/>
      <c r="ADJ233" s="256"/>
      <c r="ADK233" s="256"/>
      <c r="ADL233" s="256"/>
      <c r="ADM233" s="256"/>
      <c r="ADN233" s="256"/>
      <c r="ADO233" s="256"/>
      <c r="ADP233" s="256"/>
      <c r="ADQ233" s="256"/>
      <c r="ADR233" s="256"/>
      <c r="ADS233" s="256"/>
      <c r="ADT233" s="256"/>
      <c r="ADU233" s="256"/>
      <c r="ADV233" s="256"/>
      <c r="ADW233" s="256"/>
      <c r="ADX233" s="256"/>
      <c r="ADY233" s="256"/>
      <c r="ADZ233" s="256"/>
      <c r="AEA233" s="256"/>
      <c r="AEB233" s="256"/>
      <c r="AEC233" s="256"/>
      <c r="AED233" s="256"/>
      <c r="AEE233" s="256"/>
      <c r="AEF233" s="256"/>
      <c r="AEG233" s="256"/>
      <c r="AEH233" s="256"/>
      <c r="AEI233" s="256"/>
      <c r="AEJ233" s="256"/>
      <c r="AEK233" s="256"/>
      <c r="AEL233" s="256"/>
      <c r="AEM233" s="256"/>
      <c r="AEN233" s="256"/>
      <c r="AEO233" s="256"/>
      <c r="AEP233" s="256"/>
      <c r="AEQ233" s="256"/>
      <c r="AER233" s="256"/>
      <c r="AES233" s="256"/>
      <c r="AET233" s="256"/>
      <c r="AEU233" s="256"/>
      <c r="AEV233" s="256"/>
      <c r="AEW233" s="256"/>
      <c r="AEX233" s="256"/>
      <c r="AEY233" s="256"/>
      <c r="AEZ233" s="256"/>
      <c r="AFA233" s="256"/>
      <c r="AFB233" s="256"/>
      <c r="AFC233" s="256"/>
      <c r="AFD233" s="256"/>
      <c r="AFE233" s="256"/>
      <c r="AFF233" s="256"/>
      <c r="AFG233" s="256"/>
      <c r="AFH233" s="256"/>
      <c r="AFI233" s="256"/>
      <c r="AFJ233" s="256"/>
      <c r="AFK233" s="256"/>
      <c r="AFL233" s="256"/>
      <c r="AFM233" s="256"/>
      <c r="AFN233" s="256"/>
      <c r="AFO233" s="256"/>
    </row>
    <row r="234" spans="2:847" s="309" customFormat="1" ht="25.5" x14ac:dyDescent="0.2">
      <c r="B234" s="246" t="s">
        <v>14065</v>
      </c>
      <c r="C234" s="243">
        <v>3050</v>
      </c>
      <c r="D234" s="312">
        <v>0</v>
      </c>
      <c r="E234" s="247" t="s">
        <v>14066</v>
      </c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256"/>
      <c r="AB234" s="256"/>
      <c r="AC234" s="256"/>
      <c r="AD234" s="256"/>
      <c r="AE234" s="256"/>
      <c r="AF234" s="256"/>
      <c r="AG234" s="256"/>
      <c r="AH234" s="256"/>
      <c r="AI234" s="256"/>
      <c r="AJ234" s="256"/>
      <c r="AK234" s="256"/>
      <c r="AL234" s="256"/>
      <c r="AM234" s="256"/>
      <c r="AN234" s="256"/>
      <c r="AO234" s="256"/>
      <c r="AP234" s="256"/>
      <c r="AQ234" s="256"/>
      <c r="AR234" s="256"/>
      <c r="AS234" s="256"/>
      <c r="AT234" s="256"/>
      <c r="AU234" s="256"/>
      <c r="AV234" s="256"/>
      <c r="AW234" s="256"/>
      <c r="AX234" s="256"/>
      <c r="AY234" s="256"/>
      <c r="AZ234" s="256"/>
      <c r="BA234" s="256"/>
      <c r="BB234" s="256"/>
      <c r="BC234" s="256"/>
      <c r="BD234" s="256"/>
      <c r="BE234" s="256"/>
      <c r="BF234" s="256"/>
      <c r="BG234" s="256"/>
      <c r="BH234" s="256"/>
      <c r="BI234" s="256"/>
      <c r="BJ234" s="256"/>
      <c r="BK234" s="256"/>
      <c r="BL234" s="256"/>
      <c r="BM234" s="256"/>
      <c r="BN234" s="256"/>
      <c r="BO234" s="256"/>
      <c r="BP234" s="256"/>
      <c r="BQ234" s="256"/>
      <c r="BR234" s="256"/>
      <c r="BS234" s="256"/>
      <c r="BT234" s="256"/>
      <c r="BU234" s="256"/>
      <c r="BV234" s="256"/>
      <c r="BW234" s="256"/>
      <c r="BX234" s="256"/>
      <c r="BY234" s="256"/>
      <c r="BZ234" s="256"/>
      <c r="CA234" s="256"/>
      <c r="CB234" s="256"/>
      <c r="CC234" s="256"/>
      <c r="CD234" s="256"/>
      <c r="CE234" s="256"/>
      <c r="CF234" s="256"/>
      <c r="CG234" s="256"/>
      <c r="CH234" s="256"/>
      <c r="CI234" s="256"/>
      <c r="CJ234" s="256"/>
      <c r="CK234" s="256"/>
      <c r="CL234" s="256"/>
      <c r="CM234" s="256"/>
      <c r="CN234" s="256"/>
      <c r="CO234" s="256"/>
      <c r="CP234" s="256"/>
      <c r="CQ234" s="256"/>
      <c r="CR234" s="256"/>
      <c r="CS234" s="256"/>
      <c r="CT234" s="256"/>
      <c r="CU234" s="256"/>
      <c r="CV234" s="256"/>
      <c r="CW234" s="256"/>
      <c r="CX234" s="256"/>
      <c r="CY234" s="256"/>
      <c r="CZ234" s="256"/>
      <c r="DA234" s="256"/>
      <c r="DB234" s="256"/>
      <c r="DC234" s="256"/>
      <c r="DD234" s="256"/>
      <c r="DE234" s="256"/>
      <c r="DF234" s="256"/>
      <c r="DG234" s="256"/>
      <c r="DH234" s="256"/>
      <c r="DI234" s="256"/>
      <c r="DJ234" s="256"/>
      <c r="DK234" s="256"/>
      <c r="DL234" s="256"/>
      <c r="DM234" s="256"/>
      <c r="DN234" s="256"/>
      <c r="DO234" s="256"/>
      <c r="DP234" s="256"/>
      <c r="DQ234" s="256"/>
      <c r="DR234" s="256"/>
      <c r="DS234" s="256"/>
      <c r="DT234" s="256"/>
      <c r="DU234" s="256"/>
      <c r="DV234" s="256"/>
      <c r="DW234" s="256"/>
      <c r="DX234" s="256"/>
      <c r="DY234" s="256"/>
      <c r="DZ234" s="256"/>
      <c r="EA234" s="256"/>
      <c r="EB234" s="256"/>
      <c r="EC234" s="256"/>
      <c r="ED234" s="256"/>
      <c r="EE234" s="256"/>
      <c r="EF234" s="256"/>
      <c r="EG234" s="256"/>
      <c r="EH234" s="256"/>
      <c r="EI234" s="256"/>
      <c r="EJ234" s="256"/>
      <c r="EK234" s="256"/>
      <c r="EL234" s="256"/>
      <c r="EM234" s="256"/>
      <c r="EN234" s="256"/>
      <c r="EO234" s="256"/>
      <c r="EP234" s="256"/>
      <c r="EQ234" s="256"/>
      <c r="ER234" s="256"/>
      <c r="ES234" s="256"/>
      <c r="ET234" s="256"/>
      <c r="EU234" s="256"/>
      <c r="EV234" s="256"/>
      <c r="EW234" s="256"/>
      <c r="EX234" s="256"/>
      <c r="EY234" s="256"/>
      <c r="EZ234" s="256"/>
      <c r="FA234" s="256"/>
      <c r="FB234" s="256"/>
      <c r="FC234" s="256"/>
      <c r="FD234" s="256"/>
      <c r="FE234" s="256"/>
      <c r="FF234" s="256"/>
      <c r="FG234" s="256"/>
      <c r="FH234" s="256"/>
      <c r="FI234" s="256"/>
      <c r="FJ234" s="256"/>
      <c r="FK234" s="256"/>
      <c r="FL234" s="256"/>
      <c r="FM234" s="256"/>
      <c r="FN234" s="256"/>
      <c r="FO234" s="256"/>
      <c r="FP234" s="256"/>
      <c r="FQ234" s="256"/>
      <c r="FR234" s="256"/>
      <c r="FS234" s="256"/>
      <c r="FT234" s="256"/>
      <c r="FU234" s="256"/>
      <c r="FV234" s="256"/>
      <c r="FW234" s="256"/>
      <c r="FX234" s="256"/>
      <c r="FY234" s="256"/>
      <c r="FZ234" s="256"/>
      <c r="GA234" s="256"/>
      <c r="GB234" s="256"/>
      <c r="GC234" s="256"/>
      <c r="GD234" s="256"/>
      <c r="GE234" s="256"/>
      <c r="GF234" s="256"/>
      <c r="GG234" s="256"/>
      <c r="GH234" s="256"/>
      <c r="GI234" s="256"/>
      <c r="GJ234" s="256"/>
      <c r="GK234" s="256"/>
      <c r="GL234" s="256"/>
      <c r="GM234" s="256"/>
      <c r="GN234" s="256"/>
      <c r="GO234" s="256"/>
      <c r="GP234" s="256"/>
      <c r="GQ234" s="256"/>
      <c r="GR234" s="256"/>
      <c r="GS234" s="256"/>
      <c r="GT234" s="256"/>
      <c r="GU234" s="256"/>
      <c r="GV234" s="256"/>
      <c r="GW234" s="256"/>
      <c r="GX234" s="256"/>
      <c r="GY234" s="256"/>
      <c r="GZ234" s="256"/>
      <c r="HA234" s="256"/>
      <c r="HB234" s="256"/>
      <c r="HC234" s="256"/>
      <c r="HD234" s="256"/>
      <c r="HE234" s="256"/>
      <c r="HF234" s="256"/>
      <c r="HG234" s="256"/>
      <c r="HH234" s="256"/>
      <c r="HI234" s="256"/>
      <c r="HJ234" s="256"/>
      <c r="HK234" s="256"/>
      <c r="HL234" s="256"/>
      <c r="HM234" s="256"/>
      <c r="HN234" s="256"/>
      <c r="HO234" s="256"/>
      <c r="HP234" s="256"/>
      <c r="HQ234" s="256"/>
      <c r="HR234" s="256"/>
      <c r="HS234" s="256"/>
      <c r="HT234" s="256"/>
      <c r="HU234" s="256"/>
      <c r="HV234" s="256"/>
      <c r="HW234" s="256"/>
      <c r="HX234" s="256"/>
      <c r="HY234" s="256"/>
      <c r="HZ234" s="256"/>
      <c r="IA234" s="256"/>
      <c r="IB234" s="256"/>
      <c r="IC234" s="256"/>
      <c r="ID234" s="256"/>
      <c r="IE234" s="256"/>
      <c r="IF234" s="256"/>
      <c r="IG234" s="256"/>
      <c r="IH234" s="256"/>
      <c r="II234" s="256"/>
      <c r="IJ234" s="256"/>
      <c r="IK234" s="256"/>
      <c r="IL234" s="256"/>
      <c r="IM234" s="256"/>
      <c r="IN234" s="256"/>
      <c r="IO234" s="256"/>
      <c r="IP234" s="256"/>
      <c r="IQ234" s="256"/>
      <c r="IR234" s="256"/>
      <c r="IS234" s="256"/>
      <c r="IT234" s="256"/>
      <c r="IU234" s="256"/>
      <c r="IV234" s="256"/>
      <c r="IW234" s="256"/>
      <c r="IX234" s="256"/>
      <c r="IY234" s="256"/>
      <c r="IZ234" s="256"/>
      <c r="JA234" s="256"/>
      <c r="JB234" s="256"/>
      <c r="JC234" s="256"/>
      <c r="JD234" s="256"/>
      <c r="JE234" s="256"/>
      <c r="JF234" s="256"/>
      <c r="JG234" s="256"/>
      <c r="JH234" s="256"/>
      <c r="JI234" s="256"/>
      <c r="JJ234" s="256"/>
      <c r="JK234" s="256"/>
      <c r="JL234" s="256"/>
      <c r="JM234" s="256"/>
      <c r="JN234" s="256"/>
      <c r="JO234" s="256"/>
      <c r="JP234" s="256"/>
      <c r="JQ234" s="256"/>
      <c r="JR234" s="256"/>
      <c r="JS234" s="256"/>
      <c r="JT234" s="256"/>
      <c r="JU234" s="256"/>
      <c r="JV234" s="256"/>
      <c r="JW234" s="256"/>
      <c r="JX234" s="256"/>
      <c r="JY234" s="256"/>
      <c r="JZ234" s="256"/>
      <c r="KA234" s="256"/>
      <c r="KB234" s="256"/>
      <c r="KC234" s="256"/>
      <c r="KD234" s="256"/>
      <c r="KE234" s="256"/>
      <c r="KF234" s="256"/>
      <c r="KG234" s="256"/>
      <c r="KH234" s="256"/>
      <c r="KI234" s="256"/>
      <c r="KJ234" s="256"/>
      <c r="KK234" s="256"/>
      <c r="KL234" s="256"/>
      <c r="KM234" s="256"/>
      <c r="KN234" s="256"/>
      <c r="KO234" s="256"/>
      <c r="KP234" s="256"/>
      <c r="KQ234" s="256"/>
      <c r="KR234" s="256"/>
      <c r="KS234" s="256"/>
      <c r="KT234" s="256"/>
      <c r="KU234" s="256"/>
      <c r="KV234" s="256"/>
      <c r="KW234" s="256"/>
      <c r="KX234" s="256"/>
      <c r="KY234" s="256"/>
      <c r="KZ234" s="256"/>
      <c r="LA234" s="256"/>
      <c r="LB234" s="256"/>
      <c r="LC234" s="256"/>
      <c r="LD234" s="256"/>
      <c r="LE234" s="256"/>
      <c r="LF234" s="256"/>
      <c r="LG234" s="256"/>
      <c r="LH234" s="256"/>
      <c r="LI234" s="256"/>
      <c r="LJ234" s="256"/>
      <c r="LK234" s="256"/>
      <c r="LL234" s="256"/>
      <c r="LM234" s="256"/>
      <c r="LN234" s="256"/>
      <c r="LO234" s="256"/>
      <c r="LP234" s="256"/>
      <c r="LQ234" s="256"/>
      <c r="LR234" s="256"/>
      <c r="LS234" s="256"/>
      <c r="LT234" s="256"/>
      <c r="LU234" s="256"/>
      <c r="LV234" s="256"/>
      <c r="LW234" s="256"/>
      <c r="LX234" s="256"/>
      <c r="LY234" s="256"/>
      <c r="LZ234" s="256"/>
      <c r="MA234" s="256"/>
      <c r="MB234" s="256"/>
      <c r="MC234" s="256"/>
      <c r="MD234" s="256"/>
      <c r="ME234" s="256"/>
      <c r="MF234" s="256"/>
      <c r="MG234" s="256"/>
      <c r="MH234" s="256"/>
      <c r="MI234" s="256"/>
      <c r="MJ234" s="256"/>
      <c r="MK234" s="256"/>
      <c r="ML234" s="256"/>
      <c r="MM234" s="256"/>
      <c r="MN234" s="256"/>
      <c r="MO234" s="256"/>
      <c r="MP234" s="256"/>
      <c r="MQ234" s="256"/>
      <c r="MR234" s="256"/>
      <c r="MS234" s="256"/>
      <c r="MT234" s="256"/>
      <c r="MU234" s="256"/>
      <c r="MV234" s="256"/>
      <c r="MW234" s="256"/>
      <c r="MX234" s="256"/>
      <c r="MY234" s="256"/>
      <c r="MZ234" s="256"/>
      <c r="NA234" s="256"/>
      <c r="NB234" s="256"/>
      <c r="NC234" s="256"/>
      <c r="ND234" s="256"/>
      <c r="NE234" s="256"/>
      <c r="NF234" s="256"/>
      <c r="NG234" s="256"/>
      <c r="NH234" s="256"/>
      <c r="NI234" s="256"/>
      <c r="NJ234" s="256"/>
      <c r="NK234" s="256"/>
      <c r="NL234" s="256"/>
      <c r="NM234" s="256"/>
      <c r="NN234" s="256"/>
      <c r="NO234" s="256"/>
      <c r="NP234" s="256"/>
      <c r="NQ234" s="256"/>
      <c r="NR234" s="256"/>
      <c r="NS234" s="256"/>
      <c r="NT234" s="256"/>
      <c r="NU234" s="256"/>
      <c r="NV234" s="256"/>
      <c r="NW234" s="256"/>
      <c r="NX234" s="256"/>
      <c r="NY234" s="256"/>
      <c r="NZ234" s="256"/>
      <c r="OA234" s="256"/>
      <c r="OB234" s="256"/>
      <c r="OC234" s="256"/>
      <c r="OD234" s="256"/>
      <c r="OE234" s="256"/>
      <c r="OF234" s="256"/>
      <c r="OG234" s="256"/>
      <c r="OH234" s="256"/>
      <c r="OI234" s="256"/>
      <c r="OJ234" s="256"/>
      <c r="OK234" s="256"/>
      <c r="OL234" s="256"/>
      <c r="OM234" s="256"/>
      <c r="ON234" s="256"/>
      <c r="OO234" s="256"/>
      <c r="OP234" s="256"/>
      <c r="OQ234" s="256"/>
      <c r="OR234" s="256"/>
      <c r="OS234" s="256"/>
      <c r="OT234" s="256"/>
      <c r="OU234" s="256"/>
      <c r="OV234" s="256"/>
      <c r="OW234" s="256"/>
      <c r="OX234" s="256"/>
      <c r="OY234" s="256"/>
      <c r="OZ234" s="256"/>
      <c r="PA234" s="256"/>
      <c r="PB234" s="256"/>
      <c r="PC234" s="256"/>
      <c r="PD234" s="256"/>
      <c r="PE234" s="256"/>
      <c r="PF234" s="256"/>
      <c r="PG234" s="256"/>
      <c r="PH234" s="256"/>
      <c r="PI234" s="256"/>
      <c r="PJ234" s="256"/>
      <c r="PK234" s="256"/>
      <c r="PL234" s="256"/>
      <c r="PM234" s="256"/>
      <c r="PN234" s="256"/>
      <c r="PO234" s="256"/>
      <c r="PP234" s="256"/>
      <c r="PQ234" s="256"/>
      <c r="PR234" s="256"/>
      <c r="PS234" s="256"/>
      <c r="PT234" s="256"/>
      <c r="PU234" s="256"/>
      <c r="PV234" s="256"/>
      <c r="PW234" s="256"/>
      <c r="PX234" s="256"/>
      <c r="PY234" s="256"/>
      <c r="PZ234" s="256"/>
      <c r="QA234" s="256"/>
      <c r="QB234" s="256"/>
      <c r="QC234" s="256"/>
      <c r="QD234" s="256"/>
      <c r="QE234" s="256"/>
      <c r="QF234" s="256"/>
      <c r="QG234" s="256"/>
      <c r="QH234" s="256"/>
      <c r="QI234" s="256"/>
      <c r="QJ234" s="256"/>
      <c r="QK234" s="256"/>
      <c r="QL234" s="256"/>
      <c r="QM234" s="256"/>
      <c r="QN234" s="256"/>
      <c r="QO234" s="256"/>
      <c r="QP234" s="256"/>
      <c r="QQ234" s="256"/>
      <c r="QR234" s="256"/>
      <c r="QS234" s="256"/>
      <c r="QT234" s="256"/>
      <c r="QU234" s="256"/>
      <c r="QV234" s="256"/>
      <c r="QW234" s="256"/>
      <c r="QX234" s="256"/>
      <c r="QY234" s="256"/>
      <c r="QZ234" s="256"/>
      <c r="RA234" s="256"/>
      <c r="RB234" s="256"/>
      <c r="RC234" s="256"/>
      <c r="RD234" s="256"/>
      <c r="RE234" s="256"/>
      <c r="RF234" s="256"/>
      <c r="RG234" s="256"/>
      <c r="RH234" s="256"/>
      <c r="RI234" s="256"/>
      <c r="RJ234" s="256"/>
      <c r="RK234" s="256"/>
      <c r="RL234" s="256"/>
      <c r="RM234" s="256"/>
      <c r="RN234" s="256"/>
      <c r="RO234" s="256"/>
      <c r="RP234" s="256"/>
      <c r="RQ234" s="256"/>
      <c r="RR234" s="256"/>
      <c r="RS234" s="256"/>
      <c r="RT234" s="256"/>
      <c r="RU234" s="256"/>
      <c r="RV234" s="256"/>
      <c r="RW234" s="256"/>
      <c r="RX234" s="256"/>
      <c r="RY234" s="256"/>
      <c r="RZ234" s="256"/>
      <c r="SA234" s="256"/>
      <c r="SB234" s="256"/>
      <c r="SC234" s="256"/>
      <c r="SD234" s="256"/>
      <c r="SE234" s="256"/>
      <c r="SF234" s="256"/>
      <c r="SG234" s="256"/>
      <c r="SH234" s="256"/>
      <c r="SI234" s="256"/>
      <c r="SJ234" s="256"/>
      <c r="SK234" s="256"/>
      <c r="SL234" s="256"/>
      <c r="SM234" s="256"/>
      <c r="SN234" s="256"/>
      <c r="SO234" s="256"/>
      <c r="SP234" s="256"/>
      <c r="SQ234" s="256"/>
      <c r="SR234" s="256"/>
      <c r="SS234" s="256"/>
      <c r="ST234" s="256"/>
      <c r="SU234" s="256"/>
      <c r="SV234" s="256"/>
      <c r="SW234" s="256"/>
      <c r="SX234" s="256"/>
      <c r="SY234" s="256"/>
      <c r="SZ234" s="256"/>
      <c r="TA234" s="256"/>
      <c r="TB234" s="256"/>
      <c r="TC234" s="256"/>
      <c r="TD234" s="256"/>
      <c r="TE234" s="256"/>
      <c r="TF234" s="256"/>
      <c r="TG234" s="256"/>
      <c r="TH234" s="256"/>
      <c r="TI234" s="256"/>
      <c r="TJ234" s="256"/>
      <c r="TK234" s="256"/>
      <c r="TL234" s="256"/>
      <c r="TM234" s="256"/>
      <c r="TN234" s="256"/>
      <c r="TO234" s="256"/>
      <c r="TP234" s="256"/>
      <c r="TQ234" s="256"/>
      <c r="TR234" s="256"/>
      <c r="TS234" s="256"/>
      <c r="TT234" s="256"/>
      <c r="TU234" s="256"/>
      <c r="TV234" s="256"/>
      <c r="TW234" s="256"/>
      <c r="TX234" s="256"/>
      <c r="TY234" s="256"/>
      <c r="TZ234" s="256"/>
      <c r="UA234" s="256"/>
      <c r="UB234" s="256"/>
      <c r="UC234" s="256"/>
      <c r="UD234" s="256"/>
      <c r="UE234" s="256"/>
      <c r="UF234" s="256"/>
      <c r="UG234" s="256"/>
      <c r="UH234" s="256"/>
      <c r="UI234" s="256"/>
      <c r="UJ234" s="256"/>
      <c r="UK234" s="256"/>
      <c r="UL234" s="256"/>
      <c r="UM234" s="256"/>
      <c r="UN234" s="256"/>
      <c r="UO234" s="256"/>
      <c r="UP234" s="256"/>
      <c r="UQ234" s="256"/>
      <c r="UR234" s="256"/>
      <c r="US234" s="256"/>
      <c r="UT234" s="256"/>
      <c r="UU234" s="256"/>
      <c r="UV234" s="256"/>
      <c r="UW234" s="256"/>
      <c r="UX234" s="256"/>
      <c r="UY234" s="256"/>
      <c r="UZ234" s="256"/>
      <c r="VA234" s="256"/>
      <c r="VB234" s="256"/>
      <c r="VC234" s="256"/>
      <c r="VD234" s="256"/>
      <c r="VE234" s="256"/>
      <c r="VF234" s="256"/>
      <c r="VG234" s="256"/>
      <c r="VH234" s="256"/>
      <c r="VI234" s="256"/>
      <c r="VJ234" s="256"/>
      <c r="VK234" s="256"/>
      <c r="VL234" s="256"/>
      <c r="VM234" s="256"/>
      <c r="VN234" s="256"/>
      <c r="VO234" s="256"/>
      <c r="VP234" s="256"/>
      <c r="VQ234" s="256"/>
      <c r="VR234" s="256"/>
      <c r="VS234" s="256"/>
      <c r="VT234" s="256"/>
      <c r="VU234" s="256"/>
      <c r="VV234" s="256"/>
      <c r="VW234" s="256"/>
      <c r="VX234" s="256"/>
      <c r="VY234" s="256"/>
      <c r="VZ234" s="256"/>
      <c r="WA234" s="256"/>
      <c r="WB234" s="256"/>
      <c r="WC234" s="256"/>
      <c r="WD234" s="256"/>
      <c r="WE234" s="256"/>
      <c r="WF234" s="256"/>
      <c r="WG234" s="256"/>
      <c r="WH234" s="256"/>
      <c r="WI234" s="256"/>
      <c r="WJ234" s="256"/>
      <c r="WK234" s="256"/>
      <c r="WL234" s="256"/>
      <c r="WM234" s="256"/>
      <c r="WN234" s="256"/>
      <c r="WO234" s="256"/>
      <c r="WP234" s="256"/>
      <c r="WQ234" s="256"/>
      <c r="WR234" s="256"/>
      <c r="WS234" s="256"/>
      <c r="WT234" s="256"/>
      <c r="WU234" s="256"/>
      <c r="WV234" s="256"/>
      <c r="WW234" s="256"/>
      <c r="WX234" s="256"/>
      <c r="WY234" s="256"/>
      <c r="WZ234" s="256"/>
      <c r="XA234" s="256"/>
      <c r="XB234" s="256"/>
      <c r="XC234" s="256"/>
      <c r="XD234" s="256"/>
      <c r="XE234" s="256"/>
      <c r="XF234" s="256"/>
      <c r="XG234" s="256"/>
      <c r="XH234" s="256"/>
      <c r="XI234" s="256"/>
      <c r="XJ234" s="256"/>
      <c r="XK234" s="256"/>
      <c r="XL234" s="256"/>
      <c r="XM234" s="256"/>
      <c r="XN234" s="256"/>
      <c r="XO234" s="256"/>
      <c r="XP234" s="256"/>
      <c r="XQ234" s="256"/>
      <c r="XR234" s="256"/>
      <c r="XS234" s="256"/>
      <c r="XT234" s="256"/>
      <c r="XU234" s="256"/>
      <c r="XV234" s="256"/>
      <c r="XW234" s="256"/>
      <c r="XX234" s="256"/>
      <c r="XY234" s="256"/>
      <c r="XZ234" s="256"/>
      <c r="YA234" s="256"/>
      <c r="YB234" s="256"/>
      <c r="YC234" s="256"/>
      <c r="YD234" s="256"/>
      <c r="YE234" s="256"/>
      <c r="YF234" s="256"/>
      <c r="YG234" s="256"/>
      <c r="YH234" s="256"/>
      <c r="YI234" s="256"/>
      <c r="YJ234" s="256"/>
      <c r="YK234" s="256"/>
      <c r="YL234" s="256"/>
      <c r="YM234" s="256"/>
      <c r="YN234" s="256"/>
      <c r="YO234" s="256"/>
      <c r="YP234" s="256"/>
      <c r="YQ234" s="256"/>
      <c r="YR234" s="256"/>
      <c r="YS234" s="256"/>
      <c r="YT234" s="256"/>
      <c r="YU234" s="256"/>
      <c r="YV234" s="256"/>
      <c r="YW234" s="256"/>
      <c r="YX234" s="256"/>
      <c r="YY234" s="256"/>
      <c r="YZ234" s="256"/>
      <c r="ZA234" s="256"/>
      <c r="ZB234" s="256"/>
      <c r="ZC234" s="256"/>
      <c r="ZD234" s="256"/>
      <c r="ZE234" s="256"/>
      <c r="ZF234" s="256"/>
      <c r="ZG234" s="256"/>
      <c r="ZH234" s="256"/>
      <c r="ZI234" s="256"/>
      <c r="ZJ234" s="256"/>
      <c r="ZK234" s="256"/>
      <c r="ZL234" s="256"/>
      <c r="ZM234" s="256"/>
      <c r="ZN234" s="256"/>
      <c r="ZO234" s="256"/>
      <c r="ZP234" s="256"/>
      <c r="ZQ234" s="256"/>
      <c r="ZR234" s="256"/>
      <c r="ZS234" s="256"/>
      <c r="ZT234" s="256"/>
      <c r="ZU234" s="256"/>
      <c r="ZV234" s="256"/>
      <c r="ZW234" s="256"/>
      <c r="ZX234" s="256"/>
      <c r="ZY234" s="256"/>
      <c r="ZZ234" s="256"/>
      <c r="AAA234" s="256"/>
      <c r="AAB234" s="256"/>
      <c r="AAC234" s="256"/>
      <c r="AAD234" s="256"/>
      <c r="AAE234" s="256"/>
      <c r="AAF234" s="256"/>
      <c r="AAG234" s="256"/>
      <c r="AAH234" s="256"/>
      <c r="AAI234" s="256"/>
      <c r="AAJ234" s="256"/>
      <c r="AAK234" s="256"/>
      <c r="AAL234" s="256"/>
      <c r="AAM234" s="256"/>
      <c r="AAN234" s="256"/>
      <c r="AAO234" s="256"/>
      <c r="AAP234" s="256"/>
      <c r="AAQ234" s="256"/>
      <c r="AAR234" s="256"/>
      <c r="AAS234" s="256"/>
      <c r="AAT234" s="256"/>
      <c r="AAU234" s="256"/>
      <c r="AAV234" s="256"/>
      <c r="AAW234" s="256"/>
      <c r="AAX234" s="256"/>
      <c r="AAY234" s="256"/>
      <c r="AAZ234" s="256"/>
      <c r="ABA234" s="256"/>
      <c r="ABB234" s="256"/>
      <c r="ABC234" s="256"/>
      <c r="ABD234" s="256"/>
      <c r="ABE234" s="256"/>
      <c r="ABF234" s="256"/>
      <c r="ABG234" s="256"/>
      <c r="ABH234" s="256"/>
      <c r="ABI234" s="256"/>
      <c r="ABJ234" s="256"/>
      <c r="ABK234" s="256"/>
      <c r="ABL234" s="256"/>
      <c r="ABM234" s="256"/>
      <c r="ABN234" s="256"/>
      <c r="ABO234" s="256"/>
      <c r="ABP234" s="256"/>
      <c r="ABQ234" s="256"/>
      <c r="ABR234" s="256"/>
      <c r="ABS234" s="256"/>
      <c r="ABT234" s="256"/>
      <c r="ABU234" s="256"/>
      <c r="ABV234" s="256"/>
      <c r="ABW234" s="256"/>
      <c r="ABX234" s="256"/>
      <c r="ABY234" s="256"/>
      <c r="ABZ234" s="256"/>
      <c r="ACA234" s="256"/>
      <c r="ACB234" s="256"/>
      <c r="ACC234" s="256"/>
      <c r="ACD234" s="256"/>
      <c r="ACE234" s="256"/>
      <c r="ACF234" s="256"/>
      <c r="ACG234" s="256"/>
      <c r="ACH234" s="256"/>
      <c r="ACI234" s="256"/>
      <c r="ACJ234" s="256"/>
      <c r="ACK234" s="256"/>
      <c r="ACL234" s="256"/>
      <c r="ACM234" s="256"/>
      <c r="ACN234" s="256"/>
      <c r="ACO234" s="256"/>
      <c r="ACP234" s="256"/>
      <c r="ACQ234" s="256"/>
      <c r="ACR234" s="256"/>
      <c r="ACS234" s="256"/>
      <c r="ACT234" s="256"/>
      <c r="ACU234" s="256"/>
      <c r="ACV234" s="256"/>
      <c r="ACW234" s="256"/>
      <c r="ACX234" s="256"/>
      <c r="ACY234" s="256"/>
      <c r="ACZ234" s="256"/>
      <c r="ADA234" s="256"/>
      <c r="ADB234" s="256"/>
      <c r="ADC234" s="256"/>
      <c r="ADD234" s="256"/>
      <c r="ADE234" s="256"/>
      <c r="ADF234" s="256"/>
      <c r="ADG234" s="256"/>
      <c r="ADH234" s="256"/>
      <c r="ADI234" s="256"/>
      <c r="ADJ234" s="256"/>
      <c r="ADK234" s="256"/>
      <c r="ADL234" s="256"/>
      <c r="ADM234" s="256"/>
      <c r="ADN234" s="256"/>
      <c r="ADO234" s="256"/>
      <c r="ADP234" s="256"/>
      <c r="ADQ234" s="256"/>
      <c r="ADR234" s="256"/>
      <c r="ADS234" s="256"/>
      <c r="ADT234" s="256"/>
      <c r="ADU234" s="256"/>
      <c r="ADV234" s="256"/>
      <c r="ADW234" s="256"/>
      <c r="ADX234" s="256"/>
      <c r="ADY234" s="256"/>
      <c r="ADZ234" s="256"/>
      <c r="AEA234" s="256"/>
      <c r="AEB234" s="256"/>
      <c r="AEC234" s="256"/>
      <c r="AED234" s="256"/>
      <c r="AEE234" s="256"/>
      <c r="AEF234" s="256"/>
      <c r="AEG234" s="256"/>
      <c r="AEH234" s="256"/>
      <c r="AEI234" s="256"/>
      <c r="AEJ234" s="256"/>
      <c r="AEK234" s="256"/>
      <c r="AEL234" s="256"/>
      <c r="AEM234" s="256"/>
      <c r="AEN234" s="256"/>
      <c r="AEO234" s="256"/>
      <c r="AEP234" s="256"/>
      <c r="AEQ234" s="256"/>
      <c r="AER234" s="256"/>
      <c r="AES234" s="256"/>
      <c r="AET234" s="256"/>
      <c r="AEU234" s="256"/>
      <c r="AEV234" s="256"/>
      <c r="AEW234" s="256"/>
      <c r="AEX234" s="256"/>
      <c r="AEY234" s="256"/>
      <c r="AEZ234" s="256"/>
      <c r="AFA234" s="256"/>
      <c r="AFB234" s="256"/>
      <c r="AFC234" s="256"/>
      <c r="AFD234" s="256"/>
      <c r="AFE234" s="256"/>
      <c r="AFF234" s="256"/>
      <c r="AFG234" s="256"/>
      <c r="AFH234" s="256"/>
      <c r="AFI234" s="256"/>
      <c r="AFJ234" s="256"/>
      <c r="AFK234" s="256"/>
      <c r="AFL234" s="256"/>
      <c r="AFM234" s="256"/>
      <c r="AFN234" s="256"/>
      <c r="AFO234" s="256"/>
    </row>
    <row r="235" spans="2:847" s="309" customFormat="1" ht="25.5" x14ac:dyDescent="0.2">
      <c r="B235" s="246" t="s">
        <v>14067</v>
      </c>
      <c r="C235" s="243">
        <v>4226</v>
      </c>
      <c r="D235" s="312">
        <v>0</v>
      </c>
      <c r="E235" s="247" t="s">
        <v>14066</v>
      </c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256"/>
      <c r="AB235" s="256"/>
      <c r="AC235" s="256"/>
      <c r="AD235" s="256"/>
      <c r="AE235" s="256"/>
      <c r="AF235" s="256"/>
      <c r="AG235" s="256"/>
      <c r="AH235" s="256"/>
      <c r="AI235" s="256"/>
      <c r="AJ235" s="256"/>
      <c r="AK235" s="256"/>
      <c r="AL235" s="256"/>
      <c r="AM235" s="256"/>
      <c r="AN235" s="256"/>
      <c r="AO235" s="256"/>
      <c r="AP235" s="256"/>
      <c r="AQ235" s="256"/>
      <c r="AR235" s="256"/>
      <c r="AS235" s="256"/>
      <c r="AT235" s="256"/>
      <c r="AU235" s="256"/>
      <c r="AV235" s="256"/>
      <c r="AW235" s="256"/>
      <c r="AX235" s="256"/>
      <c r="AY235" s="256"/>
      <c r="AZ235" s="256"/>
      <c r="BA235" s="256"/>
      <c r="BB235" s="256"/>
      <c r="BC235" s="256"/>
      <c r="BD235" s="256"/>
      <c r="BE235" s="256"/>
      <c r="BF235" s="256"/>
      <c r="BG235" s="256"/>
      <c r="BH235" s="256"/>
      <c r="BI235" s="256"/>
      <c r="BJ235" s="256"/>
      <c r="BK235" s="256"/>
      <c r="BL235" s="256"/>
      <c r="BM235" s="256"/>
      <c r="BN235" s="256"/>
      <c r="BO235" s="256"/>
      <c r="BP235" s="256"/>
      <c r="BQ235" s="256"/>
      <c r="BR235" s="256"/>
      <c r="BS235" s="256"/>
      <c r="BT235" s="256"/>
      <c r="BU235" s="256"/>
      <c r="BV235" s="256"/>
      <c r="BW235" s="256"/>
      <c r="BX235" s="256"/>
      <c r="BY235" s="256"/>
      <c r="BZ235" s="256"/>
      <c r="CA235" s="256"/>
      <c r="CB235" s="256"/>
      <c r="CC235" s="256"/>
      <c r="CD235" s="256"/>
      <c r="CE235" s="256"/>
      <c r="CF235" s="256"/>
      <c r="CG235" s="256"/>
      <c r="CH235" s="256"/>
      <c r="CI235" s="256"/>
      <c r="CJ235" s="256"/>
      <c r="CK235" s="256"/>
      <c r="CL235" s="256"/>
      <c r="CM235" s="256"/>
      <c r="CN235" s="256"/>
      <c r="CO235" s="256"/>
      <c r="CP235" s="256"/>
      <c r="CQ235" s="256"/>
      <c r="CR235" s="256"/>
      <c r="CS235" s="256"/>
      <c r="CT235" s="256"/>
      <c r="CU235" s="256"/>
      <c r="CV235" s="256"/>
      <c r="CW235" s="256"/>
      <c r="CX235" s="256"/>
      <c r="CY235" s="256"/>
      <c r="CZ235" s="256"/>
      <c r="DA235" s="256"/>
      <c r="DB235" s="256"/>
      <c r="DC235" s="256"/>
      <c r="DD235" s="256"/>
      <c r="DE235" s="256"/>
      <c r="DF235" s="256"/>
      <c r="DG235" s="256"/>
      <c r="DH235" s="256"/>
      <c r="DI235" s="256"/>
      <c r="DJ235" s="256"/>
      <c r="DK235" s="256"/>
      <c r="DL235" s="256"/>
      <c r="DM235" s="256"/>
      <c r="DN235" s="256"/>
      <c r="DO235" s="256"/>
      <c r="DP235" s="256"/>
      <c r="DQ235" s="256"/>
      <c r="DR235" s="256"/>
      <c r="DS235" s="256"/>
      <c r="DT235" s="256"/>
      <c r="DU235" s="256"/>
      <c r="DV235" s="256"/>
      <c r="DW235" s="256"/>
      <c r="DX235" s="256"/>
      <c r="DY235" s="256"/>
      <c r="DZ235" s="256"/>
      <c r="EA235" s="256"/>
      <c r="EB235" s="256"/>
      <c r="EC235" s="256"/>
      <c r="ED235" s="256"/>
      <c r="EE235" s="256"/>
      <c r="EF235" s="256"/>
      <c r="EG235" s="256"/>
      <c r="EH235" s="256"/>
      <c r="EI235" s="256"/>
      <c r="EJ235" s="256"/>
      <c r="EK235" s="256"/>
      <c r="EL235" s="256"/>
      <c r="EM235" s="256"/>
      <c r="EN235" s="256"/>
      <c r="EO235" s="256"/>
      <c r="EP235" s="256"/>
      <c r="EQ235" s="256"/>
      <c r="ER235" s="256"/>
      <c r="ES235" s="256"/>
      <c r="ET235" s="256"/>
      <c r="EU235" s="256"/>
      <c r="EV235" s="256"/>
      <c r="EW235" s="256"/>
      <c r="EX235" s="256"/>
      <c r="EY235" s="256"/>
      <c r="EZ235" s="256"/>
      <c r="FA235" s="256"/>
      <c r="FB235" s="256"/>
      <c r="FC235" s="256"/>
      <c r="FD235" s="256"/>
      <c r="FE235" s="256"/>
      <c r="FF235" s="256"/>
      <c r="FG235" s="256"/>
      <c r="FH235" s="256"/>
      <c r="FI235" s="256"/>
      <c r="FJ235" s="256"/>
      <c r="FK235" s="256"/>
      <c r="FL235" s="256"/>
      <c r="FM235" s="256"/>
      <c r="FN235" s="256"/>
      <c r="FO235" s="256"/>
      <c r="FP235" s="256"/>
      <c r="FQ235" s="256"/>
      <c r="FR235" s="256"/>
      <c r="FS235" s="256"/>
      <c r="FT235" s="256"/>
      <c r="FU235" s="256"/>
      <c r="FV235" s="256"/>
      <c r="FW235" s="256"/>
      <c r="FX235" s="256"/>
      <c r="FY235" s="256"/>
      <c r="FZ235" s="256"/>
      <c r="GA235" s="256"/>
      <c r="GB235" s="256"/>
      <c r="GC235" s="256"/>
      <c r="GD235" s="256"/>
      <c r="GE235" s="256"/>
      <c r="GF235" s="256"/>
      <c r="GG235" s="256"/>
      <c r="GH235" s="256"/>
      <c r="GI235" s="256"/>
      <c r="GJ235" s="256"/>
      <c r="GK235" s="256"/>
      <c r="GL235" s="256"/>
      <c r="GM235" s="256"/>
      <c r="GN235" s="256"/>
      <c r="GO235" s="256"/>
      <c r="GP235" s="256"/>
      <c r="GQ235" s="256"/>
      <c r="GR235" s="256"/>
      <c r="GS235" s="256"/>
      <c r="GT235" s="256"/>
      <c r="GU235" s="256"/>
      <c r="GV235" s="256"/>
      <c r="GW235" s="256"/>
      <c r="GX235" s="256"/>
      <c r="GY235" s="256"/>
      <c r="GZ235" s="256"/>
      <c r="HA235" s="256"/>
      <c r="HB235" s="256"/>
      <c r="HC235" s="256"/>
      <c r="HD235" s="256"/>
      <c r="HE235" s="256"/>
      <c r="HF235" s="256"/>
      <c r="HG235" s="256"/>
      <c r="HH235" s="256"/>
      <c r="HI235" s="256"/>
      <c r="HJ235" s="256"/>
      <c r="HK235" s="256"/>
      <c r="HL235" s="256"/>
      <c r="HM235" s="256"/>
      <c r="HN235" s="256"/>
      <c r="HO235" s="256"/>
      <c r="HP235" s="256"/>
      <c r="HQ235" s="256"/>
      <c r="HR235" s="256"/>
      <c r="HS235" s="256"/>
      <c r="HT235" s="256"/>
      <c r="HU235" s="256"/>
      <c r="HV235" s="256"/>
      <c r="HW235" s="256"/>
      <c r="HX235" s="256"/>
      <c r="HY235" s="256"/>
      <c r="HZ235" s="256"/>
      <c r="IA235" s="256"/>
      <c r="IB235" s="256"/>
      <c r="IC235" s="256"/>
      <c r="ID235" s="256"/>
      <c r="IE235" s="256"/>
      <c r="IF235" s="256"/>
      <c r="IG235" s="256"/>
      <c r="IH235" s="256"/>
      <c r="II235" s="256"/>
      <c r="IJ235" s="256"/>
      <c r="IK235" s="256"/>
      <c r="IL235" s="256"/>
      <c r="IM235" s="256"/>
      <c r="IN235" s="256"/>
      <c r="IO235" s="256"/>
      <c r="IP235" s="256"/>
      <c r="IQ235" s="256"/>
      <c r="IR235" s="256"/>
      <c r="IS235" s="256"/>
      <c r="IT235" s="256"/>
      <c r="IU235" s="256"/>
      <c r="IV235" s="256"/>
      <c r="IW235" s="256"/>
      <c r="IX235" s="256"/>
      <c r="IY235" s="256"/>
      <c r="IZ235" s="256"/>
      <c r="JA235" s="256"/>
      <c r="JB235" s="256"/>
      <c r="JC235" s="256"/>
      <c r="JD235" s="256"/>
      <c r="JE235" s="256"/>
      <c r="JF235" s="256"/>
      <c r="JG235" s="256"/>
      <c r="JH235" s="256"/>
      <c r="JI235" s="256"/>
      <c r="JJ235" s="256"/>
      <c r="JK235" s="256"/>
      <c r="JL235" s="256"/>
      <c r="JM235" s="256"/>
      <c r="JN235" s="256"/>
      <c r="JO235" s="256"/>
      <c r="JP235" s="256"/>
      <c r="JQ235" s="256"/>
      <c r="JR235" s="256"/>
      <c r="JS235" s="256"/>
      <c r="JT235" s="256"/>
      <c r="JU235" s="256"/>
      <c r="JV235" s="256"/>
      <c r="JW235" s="256"/>
      <c r="JX235" s="256"/>
      <c r="JY235" s="256"/>
      <c r="JZ235" s="256"/>
      <c r="KA235" s="256"/>
      <c r="KB235" s="256"/>
      <c r="KC235" s="256"/>
      <c r="KD235" s="256"/>
      <c r="KE235" s="256"/>
      <c r="KF235" s="256"/>
      <c r="KG235" s="256"/>
      <c r="KH235" s="256"/>
      <c r="KI235" s="256"/>
      <c r="KJ235" s="256"/>
      <c r="KK235" s="256"/>
      <c r="KL235" s="256"/>
      <c r="KM235" s="256"/>
      <c r="KN235" s="256"/>
      <c r="KO235" s="256"/>
      <c r="KP235" s="256"/>
      <c r="KQ235" s="256"/>
      <c r="KR235" s="256"/>
      <c r="KS235" s="256"/>
      <c r="KT235" s="256"/>
      <c r="KU235" s="256"/>
      <c r="KV235" s="256"/>
      <c r="KW235" s="256"/>
      <c r="KX235" s="256"/>
      <c r="KY235" s="256"/>
      <c r="KZ235" s="256"/>
      <c r="LA235" s="256"/>
      <c r="LB235" s="256"/>
      <c r="LC235" s="256"/>
      <c r="LD235" s="256"/>
      <c r="LE235" s="256"/>
      <c r="LF235" s="256"/>
      <c r="LG235" s="256"/>
      <c r="LH235" s="256"/>
      <c r="LI235" s="256"/>
      <c r="LJ235" s="256"/>
      <c r="LK235" s="256"/>
      <c r="LL235" s="256"/>
      <c r="LM235" s="256"/>
      <c r="LN235" s="256"/>
      <c r="LO235" s="256"/>
      <c r="LP235" s="256"/>
      <c r="LQ235" s="256"/>
      <c r="LR235" s="256"/>
      <c r="LS235" s="256"/>
      <c r="LT235" s="256"/>
      <c r="LU235" s="256"/>
      <c r="LV235" s="256"/>
      <c r="LW235" s="256"/>
      <c r="LX235" s="256"/>
      <c r="LY235" s="256"/>
      <c r="LZ235" s="256"/>
      <c r="MA235" s="256"/>
      <c r="MB235" s="256"/>
      <c r="MC235" s="256"/>
      <c r="MD235" s="256"/>
      <c r="ME235" s="256"/>
      <c r="MF235" s="256"/>
      <c r="MG235" s="256"/>
      <c r="MH235" s="256"/>
      <c r="MI235" s="256"/>
      <c r="MJ235" s="256"/>
      <c r="MK235" s="256"/>
      <c r="ML235" s="256"/>
      <c r="MM235" s="256"/>
      <c r="MN235" s="256"/>
      <c r="MO235" s="256"/>
      <c r="MP235" s="256"/>
      <c r="MQ235" s="256"/>
      <c r="MR235" s="256"/>
      <c r="MS235" s="256"/>
      <c r="MT235" s="256"/>
      <c r="MU235" s="256"/>
      <c r="MV235" s="256"/>
      <c r="MW235" s="256"/>
      <c r="MX235" s="256"/>
      <c r="MY235" s="256"/>
      <c r="MZ235" s="256"/>
      <c r="NA235" s="256"/>
      <c r="NB235" s="256"/>
      <c r="NC235" s="256"/>
      <c r="ND235" s="256"/>
      <c r="NE235" s="256"/>
      <c r="NF235" s="256"/>
      <c r="NG235" s="256"/>
      <c r="NH235" s="256"/>
      <c r="NI235" s="256"/>
      <c r="NJ235" s="256"/>
      <c r="NK235" s="256"/>
      <c r="NL235" s="256"/>
      <c r="NM235" s="256"/>
      <c r="NN235" s="256"/>
      <c r="NO235" s="256"/>
      <c r="NP235" s="256"/>
      <c r="NQ235" s="256"/>
      <c r="NR235" s="256"/>
      <c r="NS235" s="256"/>
      <c r="NT235" s="256"/>
      <c r="NU235" s="256"/>
      <c r="NV235" s="256"/>
      <c r="NW235" s="256"/>
      <c r="NX235" s="256"/>
      <c r="NY235" s="256"/>
      <c r="NZ235" s="256"/>
      <c r="OA235" s="256"/>
      <c r="OB235" s="256"/>
      <c r="OC235" s="256"/>
      <c r="OD235" s="256"/>
      <c r="OE235" s="256"/>
      <c r="OF235" s="256"/>
      <c r="OG235" s="256"/>
      <c r="OH235" s="256"/>
      <c r="OI235" s="256"/>
      <c r="OJ235" s="256"/>
      <c r="OK235" s="256"/>
      <c r="OL235" s="256"/>
      <c r="OM235" s="256"/>
      <c r="ON235" s="256"/>
      <c r="OO235" s="256"/>
      <c r="OP235" s="256"/>
      <c r="OQ235" s="256"/>
      <c r="OR235" s="256"/>
      <c r="OS235" s="256"/>
      <c r="OT235" s="256"/>
      <c r="OU235" s="256"/>
      <c r="OV235" s="256"/>
      <c r="OW235" s="256"/>
      <c r="OX235" s="256"/>
      <c r="OY235" s="256"/>
      <c r="OZ235" s="256"/>
      <c r="PA235" s="256"/>
      <c r="PB235" s="256"/>
      <c r="PC235" s="256"/>
      <c r="PD235" s="256"/>
      <c r="PE235" s="256"/>
      <c r="PF235" s="256"/>
      <c r="PG235" s="256"/>
      <c r="PH235" s="256"/>
      <c r="PI235" s="256"/>
      <c r="PJ235" s="256"/>
      <c r="PK235" s="256"/>
      <c r="PL235" s="256"/>
      <c r="PM235" s="256"/>
      <c r="PN235" s="256"/>
      <c r="PO235" s="256"/>
      <c r="PP235" s="256"/>
      <c r="PQ235" s="256"/>
      <c r="PR235" s="256"/>
      <c r="PS235" s="256"/>
      <c r="PT235" s="256"/>
      <c r="PU235" s="256"/>
      <c r="PV235" s="256"/>
      <c r="PW235" s="256"/>
      <c r="PX235" s="256"/>
      <c r="PY235" s="256"/>
      <c r="PZ235" s="256"/>
      <c r="QA235" s="256"/>
      <c r="QB235" s="256"/>
      <c r="QC235" s="256"/>
      <c r="QD235" s="256"/>
      <c r="QE235" s="256"/>
      <c r="QF235" s="256"/>
      <c r="QG235" s="256"/>
      <c r="QH235" s="256"/>
      <c r="QI235" s="256"/>
      <c r="QJ235" s="256"/>
      <c r="QK235" s="256"/>
      <c r="QL235" s="256"/>
      <c r="QM235" s="256"/>
      <c r="QN235" s="256"/>
      <c r="QO235" s="256"/>
      <c r="QP235" s="256"/>
      <c r="QQ235" s="256"/>
      <c r="QR235" s="256"/>
      <c r="QS235" s="256"/>
      <c r="QT235" s="256"/>
      <c r="QU235" s="256"/>
      <c r="QV235" s="256"/>
      <c r="QW235" s="256"/>
      <c r="QX235" s="256"/>
      <c r="QY235" s="256"/>
      <c r="QZ235" s="256"/>
      <c r="RA235" s="256"/>
      <c r="RB235" s="256"/>
      <c r="RC235" s="256"/>
      <c r="RD235" s="256"/>
      <c r="RE235" s="256"/>
      <c r="RF235" s="256"/>
      <c r="RG235" s="256"/>
      <c r="RH235" s="256"/>
      <c r="RI235" s="256"/>
      <c r="RJ235" s="256"/>
      <c r="RK235" s="256"/>
      <c r="RL235" s="256"/>
      <c r="RM235" s="256"/>
      <c r="RN235" s="256"/>
      <c r="RO235" s="256"/>
      <c r="RP235" s="256"/>
      <c r="RQ235" s="256"/>
      <c r="RR235" s="256"/>
      <c r="RS235" s="256"/>
      <c r="RT235" s="256"/>
      <c r="RU235" s="256"/>
      <c r="RV235" s="256"/>
      <c r="RW235" s="256"/>
      <c r="RX235" s="256"/>
      <c r="RY235" s="256"/>
      <c r="RZ235" s="256"/>
      <c r="SA235" s="256"/>
      <c r="SB235" s="256"/>
      <c r="SC235" s="256"/>
      <c r="SD235" s="256"/>
      <c r="SE235" s="256"/>
      <c r="SF235" s="256"/>
      <c r="SG235" s="256"/>
      <c r="SH235" s="256"/>
      <c r="SI235" s="256"/>
      <c r="SJ235" s="256"/>
      <c r="SK235" s="256"/>
      <c r="SL235" s="256"/>
      <c r="SM235" s="256"/>
      <c r="SN235" s="256"/>
      <c r="SO235" s="256"/>
      <c r="SP235" s="256"/>
      <c r="SQ235" s="256"/>
      <c r="SR235" s="256"/>
      <c r="SS235" s="256"/>
      <c r="ST235" s="256"/>
      <c r="SU235" s="256"/>
      <c r="SV235" s="256"/>
      <c r="SW235" s="256"/>
      <c r="SX235" s="256"/>
      <c r="SY235" s="256"/>
      <c r="SZ235" s="256"/>
      <c r="TA235" s="256"/>
      <c r="TB235" s="256"/>
      <c r="TC235" s="256"/>
      <c r="TD235" s="256"/>
      <c r="TE235" s="256"/>
      <c r="TF235" s="256"/>
      <c r="TG235" s="256"/>
      <c r="TH235" s="256"/>
      <c r="TI235" s="256"/>
      <c r="TJ235" s="256"/>
      <c r="TK235" s="256"/>
      <c r="TL235" s="256"/>
      <c r="TM235" s="256"/>
      <c r="TN235" s="256"/>
      <c r="TO235" s="256"/>
      <c r="TP235" s="256"/>
      <c r="TQ235" s="256"/>
      <c r="TR235" s="256"/>
      <c r="TS235" s="256"/>
      <c r="TT235" s="256"/>
      <c r="TU235" s="256"/>
      <c r="TV235" s="256"/>
      <c r="TW235" s="256"/>
      <c r="TX235" s="256"/>
      <c r="TY235" s="256"/>
      <c r="TZ235" s="256"/>
      <c r="UA235" s="256"/>
      <c r="UB235" s="256"/>
      <c r="UC235" s="256"/>
      <c r="UD235" s="256"/>
      <c r="UE235" s="256"/>
      <c r="UF235" s="256"/>
      <c r="UG235" s="256"/>
      <c r="UH235" s="256"/>
      <c r="UI235" s="256"/>
      <c r="UJ235" s="256"/>
      <c r="UK235" s="256"/>
      <c r="UL235" s="256"/>
      <c r="UM235" s="256"/>
      <c r="UN235" s="256"/>
      <c r="UO235" s="256"/>
      <c r="UP235" s="256"/>
      <c r="UQ235" s="256"/>
      <c r="UR235" s="256"/>
      <c r="US235" s="256"/>
      <c r="UT235" s="256"/>
      <c r="UU235" s="256"/>
      <c r="UV235" s="256"/>
      <c r="UW235" s="256"/>
      <c r="UX235" s="256"/>
      <c r="UY235" s="256"/>
      <c r="UZ235" s="256"/>
      <c r="VA235" s="256"/>
      <c r="VB235" s="256"/>
      <c r="VC235" s="256"/>
      <c r="VD235" s="256"/>
      <c r="VE235" s="256"/>
      <c r="VF235" s="256"/>
      <c r="VG235" s="256"/>
      <c r="VH235" s="256"/>
      <c r="VI235" s="256"/>
      <c r="VJ235" s="256"/>
      <c r="VK235" s="256"/>
      <c r="VL235" s="256"/>
      <c r="VM235" s="256"/>
      <c r="VN235" s="256"/>
      <c r="VO235" s="256"/>
      <c r="VP235" s="256"/>
      <c r="VQ235" s="256"/>
      <c r="VR235" s="256"/>
      <c r="VS235" s="256"/>
      <c r="VT235" s="256"/>
      <c r="VU235" s="256"/>
      <c r="VV235" s="256"/>
      <c r="VW235" s="256"/>
      <c r="VX235" s="256"/>
      <c r="VY235" s="256"/>
      <c r="VZ235" s="256"/>
      <c r="WA235" s="256"/>
      <c r="WB235" s="256"/>
      <c r="WC235" s="256"/>
      <c r="WD235" s="256"/>
      <c r="WE235" s="256"/>
      <c r="WF235" s="256"/>
      <c r="WG235" s="256"/>
      <c r="WH235" s="256"/>
      <c r="WI235" s="256"/>
      <c r="WJ235" s="256"/>
      <c r="WK235" s="256"/>
      <c r="WL235" s="256"/>
      <c r="WM235" s="256"/>
      <c r="WN235" s="256"/>
      <c r="WO235" s="256"/>
      <c r="WP235" s="256"/>
      <c r="WQ235" s="256"/>
      <c r="WR235" s="256"/>
      <c r="WS235" s="256"/>
      <c r="WT235" s="256"/>
      <c r="WU235" s="256"/>
      <c r="WV235" s="256"/>
      <c r="WW235" s="256"/>
      <c r="WX235" s="256"/>
      <c r="WY235" s="256"/>
      <c r="WZ235" s="256"/>
      <c r="XA235" s="256"/>
      <c r="XB235" s="256"/>
      <c r="XC235" s="256"/>
      <c r="XD235" s="256"/>
      <c r="XE235" s="256"/>
      <c r="XF235" s="256"/>
      <c r="XG235" s="256"/>
      <c r="XH235" s="256"/>
      <c r="XI235" s="256"/>
      <c r="XJ235" s="256"/>
      <c r="XK235" s="256"/>
      <c r="XL235" s="256"/>
      <c r="XM235" s="256"/>
      <c r="XN235" s="256"/>
      <c r="XO235" s="256"/>
      <c r="XP235" s="256"/>
      <c r="XQ235" s="256"/>
      <c r="XR235" s="256"/>
      <c r="XS235" s="256"/>
      <c r="XT235" s="256"/>
      <c r="XU235" s="256"/>
      <c r="XV235" s="256"/>
      <c r="XW235" s="256"/>
      <c r="XX235" s="256"/>
      <c r="XY235" s="256"/>
      <c r="XZ235" s="256"/>
      <c r="YA235" s="256"/>
      <c r="YB235" s="256"/>
      <c r="YC235" s="256"/>
      <c r="YD235" s="256"/>
      <c r="YE235" s="256"/>
      <c r="YF235" s="256"/>
      <c r="YG235" s="256"/>
      <c r="YH235" s="256"/>
      <c r="YI235" s="256"/>
      <c r="YJ235" s="256"/>
      <c r="YK235" s="256"/>
      <c r="YL235" s="256"/>
      <c r="YM235" s="256"/>
      <c r="YN235" s="256"/>
      <c r="YO235" s="256"/>
      <c r="YP235" s="256"/>
      <c r="YQ235" s="256"/>
      <c r="YR235" s="256"/>
      <c r="YS235" s="256"/>
      <c r="YT235" s="256"/>
      <c r="YU235" s="256"/>
      <c r="YV235" s="256"/>
      <c r="YW235" s="256"/>
      <c r="YX235" s="256"/>
      <c r="YY235" s="256"/>
      <c r="YZ235" s="256"/>
      <c r="ZA235" s="256"/>
      <c r="ZB235" s="256"/>
      <c r="ZC235" s="256"/>
      <c r="ZD235" s="256"/>
      <c r="ZE235" s="256"/>
      <c r="ZF235" s="256"/>
      <c r="ZG235" s="256"/>
      <c r="ZH235" s="256"/>
      <c r="ZI235" s="256"/>
      <c r="ZJ235" s="256"/>
      <c r="ZK235" s="256"/>
      <c r="ZL235" s="256"/>
      <c r="ZM235" s="256"/>
      <c r="ZN235" s="256"/>
      <c r="ZO235" s="256"/>
      <c r="ZP235" s="256"/>
      <c r="ZQ235" s="256"/>
      <c r="ZR235" s="256"/>
      <c r="ZS235" s="256"/>
      <c r="ZT235" s="256"/>
      <c r="ZU235" s="256"/>
      <c r="ZV235" s="256"/>
      <c r="ZW235" s="256"/>
      <c r="ZX235" s="256"/>
      <c r="ZY235" s="256"/>
      <c r="ZZ235" s="256"/>
      <c r="AAA235" s="256"/>
      <c r="AAB235" s="256"/>
      <c r="AAC235" s="256"/>
      <c r="AAD235" s="256"/>
      <c r="AAE235" s="256"/>
      <c r="AAF235" s="256"/>
      <c r="AAG235" s="256"/>
      <c r="AAH235" s="256"/>
      <c r="AAI235" s="256"/>
      <c r="AAJ235" s="256"/>
      <c r="AAK235" s="256"/>
      <c r="AAL235" s="256"/>
      <c r="AAM235" s="256"/>
      <c r="AAN235" s="256"/>
      <c r="AAO235" s="256"/>
      <c r="AAP235" s="256"/>
      <c r="AAQ235" s="256"/>
      <c r="AAR235" s="256"/>
      <c r="AAS235" s="256"/>
      <c r="AAT235" s="256"/>
      <c r="AAU235" s="256"/>
      <c r="AAV235" s="256"/>
      <c r="AAW235" s="256"/>
      <c r="AAX235" s="256"/>
      <c r="AAY235" s="256"/>
      <c r="AAZ235" s="256"/>
      <c r="ABA235" s="256"/>
      <c r="ABB235" s="256"/>
      <c r="ABC235" s="256"/>
      <c r="ABD235" s="256"/>
      <c r="ABE235" s="256"/>
      <c r="ABF235" s="256"/>
      <c r="ABG235" s="256"/>
      <c r="ABH235" s="256"/>
      <c r="ABI235" s="256"/>
      <c r="ABJ235" s="256"/>
      <c r="ABK235" s="256"/>
      <c r="ABL235" s="256"/>
      <c r="ABM235" s="256"/>
      <c r="ABN235" s="256"/>
      <c r="ABO235" s="256"/>
      <c r="ABP235" s="256"/>
      <c r="ABQ235" s="256"/>
      <c r="ABR235" s="256"/>
      <c r="ABS235" s="256"/>
      <c r="ABT235" s="256"/>
      <c r="ABU235" s="256"/>
      <c r="ABV235" s="256"/>
      <c r="ABW235" s="256"/>
      <c r="ABX235" s="256"/>
      <c r="ABY235" s="256"/>
      <c r="ABZ235" s="256"/>
      <c r="ACA235" s="256"/>
      <c r="ACB235" s="256"/>
      <c r="ACC235" s="256"/>
      <c r="ACD235" s="256"/>
      <c r="ACE235" s="256"/>
      <c r="ACF235" s="256"/>
      <c r="ACG235" s="256"/>
      <c r="ACH235" s="256"/>
      <c r="ACI235" s="256"/>
      <c r="ACJ235" s="256"/>
      <c r="ACK235" s="256"/>
      <c r="ACL235" s="256"/>
      <c r="ACM235" s="256"/>
      <c r="ACN235" s="256"/>
      <c r="ACO235" s="256"/>
      <c r="ACP235" s="256"/>
      <c r="ACQ235" s="256"/>
      <c r="ACR235" s="256"/>
      <c r="ACS235" s="256"/>
      <c r="ACT235" s="256"/>
      <c r="ACU235" s="256"/>
      <c r="ACV235" s="256"/>
      <c r="ACW235" s="256"/>
      <c r="ACX235" s="256"/>
      <c r="ACY235" s="256"/>
      <c r="ACZ235" s="256"/>
      <c r="ADA235" s="256"/>
      <c r="ADB235" s="256"/>
      <c r="ADC235" s="256"/>
      <c r="ADD235" s="256"/>
      <c r="ADE235" s="256"/>
      <c r="ADF235" s="256"/>
      <c r="ADG235" s="256"/>
      <c r="ADH235" s="256"/>
      <c r="ADI235" s="256"/>
      <c r="ADJ235" s="256"/>
      <c r="ADK235" s="256"/>
      <c r="ADL235" s="256"/>
      <c r="ADM235" s="256"/>
      <c r="ADN235" s="256"/>
      <c r="ADO235" s="256"/>
      <c r="ADP235" s="256"/>
      <c r="ADQ235" s="256"/>
      <c r="ADR235" s="256"/>
      <c r="ADS235" s="256"/>
      <c r="ADT235" s="256"/>
      <c r="ADU235" s="256"/>
      <c r="ADV235" s="256"/>
      <c r="ADW235" s="256"/>
      <c r="ADX235" s="256"/>
      <c r="ADY235" s="256"/>
      <c r="ADZ235" s="256"/>
      <c r="AEA235" s="256"/>
      <c r="AEB235" s="256"/>
      <c r="AEC235" s="256"/>
      <c r="AED235" s="256"/>
      <c r="AEE235" s="256"/>
      <c r="AEF235" s="256"/>
      <c r="AEG235" s="256"/>
      <c r="AEH235" s="256"/>
      <c r="AEI235" s="256"/>
      <c r="AEJ235" s="256"/>
      <c r="AEK235" s="256"/>
      <c r="AEL235" s="256"/>
      <c r="AEM235" s="256"/>
      <c r="AEN235" s="256"/>
      <c r="AEO235" s="256"/>
      <c r="AEP235" s="256"/>
      <c r="AEQ235" s="256"/>
      <c r="AER235" s="256"/>
      <c r="AES235" s="256"/>
      <c r="AET235" s="256"/>
      <c r="AEU235" s="256"/>
      <c r="AEV235" s="256"/>
      <c r="AEW235" s="256"/>
      <c r="AEX235" s="256"/>
      <c r="AEY235" s="256"/>
      <c r="AEZ235" s="256"/>
      <c r="AFA235" s="256"/>
      <c r="AFB235" s="256"/>
      <c r="AFC235" s="256"/>
      <c r="AFD235" s="256"/>
      <c r="AFE235" s="256"/>
      <c r="AFF235" s="256"/>
      <c r="AFG235" s="256"/>
      <c r="AFH235" s="256"/>
      <c r="AFI235" s="256"/>
      <c r="AFJ235" s="256"/>
      <c r="AFK235" s="256"/>
      <c r="AFL235" s="256"/>
      <c r="AFM235" s="256"/>
      <c r="AFN235" s="256"/>
      <c r="AFO235" s="256"/>
    </row>
    <row r="236" spans="2:847" s="309" customFormat="1" ht="25.5" x14ac:dyDescent="0.2">
      <c r="B236" s="246" t="s">
        <v>14068</v>
      </c>
      <c r="C236" s="243">
        <v>4226</v>
      </c>
      <c r="D236" s="312">
        <v>0</v>
      </c>
      <c r="E236" s="247" t="s">
        <v>14069</v>
      </c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256"/>
      <c r="AB236" s="256"/>
      <c r="AC236" s="256"/>
      <c r="AD236" s="256"/>
      <c r="AE236" s="256"/>
      <c r="AF236" s="256"/>
      <c r="AG236" s="256"/>
      <c r="AH236" s="256"/>
      <c r="AI236" s="256"/>
      <c r="AJ236" s="256"/>
      <c r="AK236" s="256"/>
      <c r="AL236" s="256"/>
      <c r="AM236" s="256"/>
      <c r="AN236" s="256"/>
      <c r="AO236" s="256"/>
      <c r="AP236" s="256"/>
      <c r="AQ236" s="256"/>
      <c r="AR236" s="256"/>
      <c r="AS236" s="256"/>
      <c r="AT236" s="256"/>
      <c r="AU236" s="256"/>
      <c r="AV236" s="256"/>
      <c r="AW236" s="256"/>
      <c r="AX236" s="256"/>
      <c r="AY236" s="256"/>
      <c r="AZ236" s="256"/>
      <c r="BA236" s="256"/>
      <c r="BB236" s="256"/>
      <c r="BC236" s="256"/>
      <c r="BD236" s="256"/>
      <c r="BE236" s="256"/>
      <c r="BF236" s="256"/>
      <c r="BG236" s="256"/>
      <c r="BH236" s="256"/>
      <c r="BI236" s="256"/>
      <c r="BJ236" s="256"/>
      <c r="BK236" s="256"/>
      <c r="BL236" s="256"/>
      <c r="BM236" s="256"/>
      <c r="BN236" s="256"/>
      <c r="BO236" s="256"/>
      <c r="BP236" s="256"/>
      <c r="BQ236" s="256"/>
      <c r="BR236" s="256"/>
      <c r="BS236" s="256"/>
      <c r="BT236" s="256"/>
      <c r="BU236" s="256"/>
      <c r="BV236" s="256"/>
      <c r="BW236" s="256"/>
      <c r="BX236" s="256"/>
      <c r="BY236" s="256"/>
      <c r="BZ236" s="256"/>
      <c r="CA236" s="256"/>
      <c r="CB236" s="256"/>
      <c r="CC236" s="256"/>
      <c r="CD236" s="256"/>
      <c r="CE236" s="256"/>
      <c r="CF236" s="256"/>
      <c r="CG236" s="256"/>
      <c r="CH236" s="256"/>
      <c r="CI236" s="256"/>
      <c r="CJ236" s="256"/>
      <c r="CK236" s="256"/>
      <c r="CL236" s="256"/>
      <c r="CM236" s="256"/>
      <c r="CN236" s="256"/>
      <c r="CO236" s="256"/>
      <c r="CP236" s="256"/>
      <c r="CQ236" s="256"/>
      <c r="CR236" s="256"/>
      <c r="CS236" s="256"/>
      <c r="CT236" s="256"/>
      <c r="CU236" s="256"/>
      <c r="CV236" s="256"/>
      <c r="CW236" s="256"/>
      <c r="CX236" s="256"/>
      <c r="CY236" s="256"/>
      <c r="CZ236" s="256"/>
      <c r="DA236" s="256"/>
      <c r="DB236" s="256"/>
      <c r="DC236" s="256"/>
      <c r="DD236" s="256"/>
      <c r="DE236" s="256"/>
      <c r="DF236" s="256"/>
      <c r="DG236" s="256"/>
      <c r="DH236" s="256"/>
      <c r="DI236" s="256"/>
      <c r="DJ236" s="256"/>
      <c r="DK236" s="256"/>
      <c r="DL236" s="256"/>
      <c r="DM236" s="256"/>
      <c r="DN236" s="256"/>
      <c r="DO236" s="256"/>
      <c r="DP236" s="256"/>
      <c r="DQ236" s="256"/>
      <c r="DR236" s="256"/>
      <c r="DS236" s="256"/>
      <c r="DT236" s="256"/>
      <c r="DU236" s="256"/>
      <c r="DV236" s="256"/>
      <c r="DW236" s="256"/>
      <c r="DX236" s="256"/>
      <c r="DY236" s="256"/>
      <c r="DZ236" s="256"/>
      <c r="EA236" s="256"/>
      <c r="EB236" s="256"/>
      <c r="EC236" s="256"/>
      <c r="ED236" s="256"/>
      <c r="EE236" s="256"/>
      <c r="EF236" s="256"/>
      <c r="EG236" s="256"/>
      <c r="EH236" s="256"/>
      <c r="EI236" s="256"/>
      <c r="EJ236" s="256"/>
      <c r="EK236" s="256"/>
      <c r="EL236" s="256"/>
      <c r="EM236" s="256"/>
      <c r="EN236" s="256"/>
      <c r="EO236" s="256"/>
      <c r="EP236" s="256"/>
      <c r="EQ236" s="256"/>
      <c r="ER236" s="256"/>
      <c r="ES236" s="256"/>
      <c r="ET236" s="256"/>
      <c r="EU236" s="256"/>
      <c r="EV236" s="256"/>
      <c r="EW236" s="256"/>
      <c r="EX236" s="256"/>
      <c r="EY236" s="256"/>
      <c r="EZ236" s="256"/>
      <c r="FA236" s="256"/>
      <c r="FB236" s="256"/>
      <c r="FC236" s="256"/>
      <c r="FD236" s="256"/>
      <c r="FE236" s="256"/>
      <c r="FF236" s="256"/>
      <c r="FG236" s="256"/>
      <c r="FH236" s="256"/>
      <c r="FI236" s="256"/>
      <c r="FJ236" s="256"/>
      <c r="FK236" s="256"/>
      <c r="FL236" s="256"/>
      <c r="FM236" s="256"/>
      <c r="FN236" s="256"/>
      <c r="FO236" s="256"/>
      <c r="FP236" s="256"/>
      <c r="FQ236" s="256"/>
      <c r="FR236" s="256"/>
      <c r="FS236" s="256"/>
      <c r="FT236" s="256"/>
      <c r="FU236" s="256"/>
      <c r="FV236" s="256"/>
      <c r="FW236" s="256"/>
      <c r="FX236" s="256"/>
      <c r="FY236" s="256"/>
      <c r="FZ236" s="256"/>
      <c r="GA236" s="256"/>
      <c r="GB236" s="256"/>
      <c r="GC236" s="256"/>
      <c r="GD236" s="256"/>
      <c r="GE236" s="256"/>
      <c r="GF236" s="256"/>
      <c r="GG236" s="256"/>
      <c r="GH236" s="256"/>
      <c r="GI236" s="256"/>
      <c r="GJ236" s="256"/>
      <c r="GK236" s="256"/>
      <c r="GL236" s="256"/>
      <c r="GM236" s="256"/>
      <c r="GN236" s="256"/>
      <c r="GO236" s="256"/>
      <c r="GP236" s="256"/>
      <c r="GQ236" s="256"/>
      <c r="GR236" s="256"/>
      <c r="GS236" s="256"/>
      <c r="GT236" s="256"/>
      <c r="GU236" s="256"/>
      <c r="GV236" s="256"/>
      <c r="GW236" s="256"/>
      <c r="GX236" s="256"/>
      <c r="GY236" s="256"/>
      <c r="GZ236" s="256"/>
      <c r="HA236" s="256"/>
      <c r="HB236" s="256"/>
      <c r="HC236" s="256"/>
      <c r="HD236" s="256"/>
      <c r="HE236" s="256"/>
      <c r="HF236" s="256"/>
      <c r="HG236" s="256"/>
      <c r="HH236" s="256"/>
      <c r="HI236" s="256"/>
      <c r="HJ236" s="256"/>
      <c r="HK236" s="256"/>
      <c r="HL236" s="256"/>
      <c r="HM236" s="256"/>
      <c r="HN236" s="256"/>
      <c r="HO236" s="256"/>
      <c r="HP236" s="256"/>
      <c r="HQ236" s="256"/>
      <c r="HR236" s="256"/>
      <c r="HS236" s="256"/>
      <c r="HT236" s="256"/>
      <c r="HU236" s="256"/>
      <c r="HV236" s="256"/>
      <c r="HW236" s="256"/>
      <c r="HX236" s="256"/>
      <c r="HY236" s="256"/>
      <c r="HZ236" s="256"/>
      <c r="IA236" s="256"/>
      <c r="IB236" s="256"/>
      <c r="IC236" s="256"/>
      <c r="ID236" s="256"/>
      <c r="IE236" s="256"/>
      <c r="IF236" s="256"/>
      <c r="IG236" s="256"/>
      <c r="IH236" s="256"/>
      <c r="II236" s="256"/>
      <c r="IJ236" s="256"/>
      <c r="IK236" s="256"/>
      <c r="IL236" s="256"/>
      <c r="IM236" s="256"/>
      <c r="IN236" s="256"/>
      <c r="IO236" s="256"/>
      <c r="IP236" s="256"/>
      <c r="IQ236" s="256"/>
      <c r="IR236" s="256"/>
      <c r="IS236" s="256"/>
      <c r="IT236" s="256"/>
      <c r="IU236" s="256"/>
      <c r="IV236" s="256"/>
      <c r="IW236" s="256"/>
      <c r="IX236" s="256"/>
      <c r="IY236" s="256"/>
      <c r="IZ236" s="256"/>
      <c r="JA236" s="256"/>
      <c r="JB236" s="256"/>
      <c r="JC236" s="256"/>
      <c r="JD236" s="256"/>
      <c r="JE236" s="256"/>
      <c r="JF236" s="256"/>
      <c r="JG236" s="256"/>
      <c r="JH236" s="256"/>
      <c r="JI236" s="256"/>
      <c r="JJ236" s="256"/>
      <c r="JK236" s="256"/>
      <c r="JL236" s="256"/>
      <c r="JM236" s="256"/>
      <c r="JN236" s="256"/>
      <c r="JO236" s="256"/>
      <c r="JP236" s="256"/>
      <c r="JQ236" s="256"/>
      <c r="JR236" s="256"/>
      <c r="JS236" s="256"/>
      <c r="JT236" s="256"/>
      <c r="JU236" s="256"/>
      <c r="JV236" s="256"/>
      <c r="JW236" s="256"/>
      <c r="JX236" s="256"/>
      <c r="JY236" s="256"/>
      <c r="JZ236" s="256"/>
      <c r="KA236" s="256"/>
      <c r="KB236" s="256"/>
      <c r="KC236" s="256"/>
      <c r="KD236" s="256"/>
      <c r="KE236" s="256"/>
      <c r="KF236" s="256"/>
      <c r="KG236" s="256"/>
      <c r="KH236" s="256"/>
      <c r="KI236" s="256"/>
      <c r="KJ236" s="256"/>
      <c r="KK236" s="256"/>
      <c r="KL236" s="256"/>
      <c r="KM236" s="256"/>
      <c r="KN236" s="256"/>
      <c r="KO236" s="256"/>
      <c r="KP236" s="256"/>
      <c r="KQ236" s="256"/>
      <c r="KR236" s="256"/>
      <c r="KS236" s="256"/>
      <c r="KT236" s="256"/>
      <c r="KU236" s="256"/>
      <c r="KV236" s="256"/>
      <c r="KW236" s="256"/>
      <c r="KX236" s="256"/>
      <c r="KY236" s="256"/>
      <c r="KZ236" s="256"/>
      <c r="LA236" s="256"/>
      <c r="LB236" s="256"/>
      <c r="LC236" s="256"/>
      <c r="LD236" s="256"/>
      <c r="LE236" s="256"/>
      <c r="LF236" s="256"/>
      <c r="LG236" s="256"/>
      <c r="LH236" s="256"/>
      <c r="LI236" s="256"/>
      <c r="LJ236" s="256"/>
      <c r="LK236" s="256"/>
      <c r="LL236" s="256"/>
      <c r="LM236" s="256"/>
      <c r="LN236" s="256"/>
      <c r="LO236" s="256"/>
      <c r="LP236" s="256"/>
      <c r="LQ236" s="256"/>
      <c r="LR236" s="256"/>
      <c r="LS236" s="256"/>
      <c r="LT236" s="256"/>
      <c r="LU236" s="256"/>
      <c r="LV236" s="256"/>
      <c r="LW236" s="256"/>
      <c r="LX236" s="256"/>
      <c r="LY236" s="256"/>
      <c r="LZ236" s="256"/>
      <c r="MA236" s="256"/>
      <c r="MB236" s="256"/>
      <c r="MC236" s="256"/>
      <c r="MD236" s="256"/>
      <c r="ME236" s="256"/>
      <c r="MF236" s="256"/>
      <c r="MG236" s="256"/>
      <c r="MH236" s="256"/>
      <c r="MI236" s="256"/>
      <c r="MJ236" s="256"/>
      <c r="MK236" s="256"/>
      <c r="ML236" s="256"/>
      <c r="MM236" s="256"/>
      <c r="MN236" s="256"/>
      <c r="MO236" s="256"/>
      <c r="MP236" s="256"/>
      <c r="MQ236" s="256"/>
      <c r="MR236" s="256"/>
      <c r="MS236" s="256"/>
      <c r="MT236" s="256"/>
      <c r="MU236" s="256"/>
      <c r="MV236" s="256"/>
      <c r="MW236" s="256"/>
      <c r="MX236" s="256"/>
      <c r="MY236" s="256"/>
      <c r="MZ236" s="256"/>
      <c r="NA236" s="256"/>
      <c r="NB236" s="256"/>
      <c r="NC236" s="256"/>
      <c r="ND236" s="256"/>
      <c r="NE236" s="256"/>
      <c r="NF236" s="256"/>
      <c r="NG236" s="256"/>
      <c r="NH236" s="256"/>
      <c r="NI236" s="256"/>
      <c r="NJ236" s="256"/>
      <c r="NK236" s="256"/>
      <c r="NL236" s="256"/>
      <c r="NM236" s="256"/>
      <c r="NN236" s="256"/>
      <c r="NO236" s="256"/>
      <c r="NP236" s="256"/>
      <c r="NQ236" s="256"/>
      <c r="NR236" s="256"/>
      <c r="NS236" s="256"/>
      <c r="NT236" s="256"/>
      <c r="NU236" s="256"/>
      <c r="NV236" s="256"/>
      <c r="NW236" s="256"/>
      <c r="NX236" s="256"/>
      <c r="NY236" s="256"/>
      <c r="NZ236" s="256"/>
      <c r="OA236" s="256"/>
      <c r="OB236" s="256"/>
      <c r="OC236" s="256"/>
      <c r="OD236" s="256"/>
      <c r="OE236" s="256"/>
      <c r="OF236" s="256"/>
      <c r="OG236" s="256"/>
      <c r="OH236" s="256"/>
      <c r="OI236" s="256"/>
      <c r="OJ236" s="256"/>
      <c r="OK236" s="256"/>
      <c r="OL236" s="256"/>
      <c r="OM236" s="256"/>
      <c r="ON236" s="256"/>
      <c r="OO236" s="256"/>
      <c r="OP236" s="256"/>
      <c r="OQ236" s="256"/>
      <c r="OR236" s="256"/>
      <c r="OS236" s="256"/>
      <c r="OT236" s="256"/>
      <c r="OU236" s="256"/>
      <c r="OV236" s="256"/>
      <c r="OW236" s="256"/>
      <c r="OX236" s="256"/>
      <c r="OY236" s="256"/>
      <c r="OZ236" s="256"/>
      <c r="PA236" s="256"/>
      <c r="PB236" s="256"/>
      <c r="PC236" s="256"/>
      <c r="PD236" s="256"/>
      <c r="PE236" s="256"/>
      <c r="PF236" s="256"/>
      <c r="PG236" s="256"/>
      <c r="PH236" s="256"/>
      <c r="PI236" s="256"/>
      <c r="PJ236" s="256"/>
      <c r="PK236" s="256"/>
      <c r="PL236" s="256"/>
      <c r="PM236" s="256"/>
      <c r="PN236" s="256"/>
      <c r="PO236" s="256"/>
      <c r="PP236" s="256"/>
      <c r="PQ236" s="256"/>
      <c r="PR236" s="256"/>
      <c r="PS236" s="256"/>
      <c r="PT236" s="256"/>
      <c r="PU236" s="256"/>
      <c r="PV236" s="256"/>
      <c r="PW236" s="256"/>
      <c r="PX236" s="256"/>
      <c r="PY236" s="256"/>
      <c r="PZ236" s="256"/>
      <c r="QA236" s="256"/>
      <c r="QB236" s="256"/>
      <c r="QC236" s="256"/>
      <c r="QD236" s="256"/>
      <c r="QE236" s="256"/>
      <c r="QF236" s="256"/>
      <c r="QG236" s="256"/>
      <c r="QH236" s="256"/>
      <c r="QI236" s="256"/>
      <c r="QJ236" s="256"/>
      <c r="QK236" s="256"/>
      <c r="QL236" s="256"/>
      <c r="QM236" s="256"/>
      <c r="QN236" s="256"/>
      <c r="QO236" s="256"/>
      <c r="QP236" s="256"/>
      <c r="QQ236" s="256"/>
      <c r="QR236" s="256"/>
      <c r="QS236" s="256"/>
      <c r="QT236" s="256"/>
      <c r="QU236" s="256"/>
      <c r="QV236" s="256"/>
      <c r="QW236" s="256"/>
      <c r="QX236" s="256"/>
      <c r="QY236" s="256"/>
      <c r="QZ236" s="256"/>
      <c r="RA236" s="256"/>
      <c r="RB236" s="256"/>
      <c r="RC236" s="256"/>
      <c r="RD236" s="256"/>
      <c r="RE236" s="256"/>
      <c r="RF236" s="256"/>
      <c r="RG236" s="256"/>
      <c r="RH236" s="256"/>
      <c r="RI236" s="256"/>
      <c r="RJ236" s="256"/>
      <c r="RK236" s="256"/>
      <c r="RL236" s="256"/>
      <c r="RM236" s="256"/>
      <c r="RN236" s="256"/>
      <c r="RO236" s="256"/>
      <c r="RP236" s="256"/>
      <c r="RQ236" s="256"/>
      <c r="RR236" s="256"/>
      <c r="RS236" s="256"/>
      <c r="RT236" s="256"/>
      <c r="RU236" s="256"/>
      <c r="RV236" s="256"/>
      <c r="RW236" s="256"/>
      <c r="RX236" s="256"/>
      <c r="RY236" s="256"/>
      <c r="RZ236" s="256"/>
      <c r="SA236" s="256"/>
      <c r="SB236" s="256"/>
      <c r="SC236" s="256"/>
      <c r="SD236" s="256"/>
      <c r="SE236" s="256"/>
      <c r="SF236" s="256"/>
      <c r="SG236" s="256"/>
      <c r="SH236" s="256"/>
      <c r="SI236" s="256"/>
      <c r="SJ236" s="256"/>
      <c r="SK236" s="256"/>
      <c r="SL236" s="256"/>
      <c r="SM236" s="256"/>
      <c r="SN236" s="256"/>
      <c r="SO236" s="256"/>
      <c r="SP236" s="256"/>
      <c r="SQ236" s="256"/>
      <c r="SR236" s="256"/>
      <c r="SS236" s="256"/>
      <c r="ST236" s="256"/>
      <c r="SU236" s="256"/>
      <c r="SV236" s="256"/>
      <c r="SW236" s="256"/>
      <c r="SX236" s="256"/>
      <c r="SY236" s="256"/>
      <c r="SZ236" s="256"/>
      <c r="TA236" s="256"/>
      <c r="TB236" s="256"/>
      <c r="TC236" s="256"/>
      <c r="TD236" s="256"/>
      <c r="TE236" s="256"/>
      <c r="TF236" s="256"/>
      <c r="TG236" s="256"/>
      <c r="TH236" s="256"/>
      <c r="TI236" s="256"/>
      <c r="TJ236" s="256"/>
      <c r="TK236" s="256"/>
      <c r="TL236" s="256"/>
      <c r="TM236" s="256"/>
      <c r="TN236" s="256"/>
      <c r="TO236" s="256"/>
      <c r="TP236" s="256"/>
      <c r="TQ236" s="256"/>
      <c r="TR236" s="256"/>
      <c r="TS236" s="256"/>
      <c r="TT236" s="256"/>
      <c r="TU236" s="256"/>
      <c r="TV236" s="256"/>
      <c r="TW236" s="256"/>
      <c r="TX236" s="256"/>
      <c r="TY236" s="256"/>
      <c r="TZ236" s="256"/>
      <c r="UA236" s="256"/>
      <c r="UB236" s="256"/>
      <c r="UC236" s="256"/>
      <c r="UD236" s="256"/>
      <c r="UE236" s="256"/>
      <c r="UF236" s="256"/>
      <c r="UG236" s="256"/>
      <c r="UH236" s="256"/>
      <c r="UI236" s="256"/>
      <c r="UJ236" s="256"/>
      <c r="UK236" s="256"/>
      <c r="UL236" s="256"/>
      <c r="UM236" s="256"/>
      <c r="UN236" s="256"/>
      <c r="UO236" s="256"/>
      <c r="UP236" s="256"/>
      <c r="UQ236" s="256"/>
      <c r="UR236" s="256"/>
      <c r="US236" s="256"/>
      <c r="UT236" s="256"/>
      <c r="UU236" s="256"/>
      <c r="UV236" s="256"/>
      <c r="UW236" s="256"/>
      <c r="UX236" s="256"/>
      <c r="UY236" s="256"/>
      <c r="UZ236" s="256"/>
      <c r="VA236" s="256"/>
      <c r="VB236" s="256"/>
      <c r="VC236" s="256"/>
      <c r="VD236" s="256"/>
      <c r="VE236" s="256"/>
      <c r="VF236" s="256"/>
      <c r="VG236" s="256"/>
      <c r="VH236" s="256"/>
      <c r="VI236" s="256"/>
      <c r="VJ236" s="256"/>
      <c r="VK236" s="256"/>
      <c r="VL236" s="256"/>
      <c r="VM236" s="256"/>
      <c r="VN236" s="256"/>
      <c r="VO236" s="256"/>
      <c r="VP236" s="256"/>
      <c r="VQ236" s="256"/>
      <c r="VR236" s="256"/>
      <c r="VS236" s="256"/>
      <c r="VT236" s="256"/>
      <c r="VU236" s="256"/>
      <c r="VV236" s="256"/>
      <c r="VW236" s="256"/>
      <c r="VX236" s="256"/>
      <c r="VY236" s="256"/>
      <c r="VZ236" s="256"/>
      <c r="WA236" s="256"/>
      <c r="WB236" s="256"/>
      <c r="WC236" s="256"/>
      <c r="WD236" s="256"/>
      <c r="WE236" s="256"/>
      <c r="WF236" s="256"/>
      <c r="WG236" s="256"/>
      <c r="WH236" s="256"/>
      <c r="WI236" s="256"/>
      <c r="WJ236" s="256"/>
      <c r="WK236" s="256"/>
      <c r="WL236" s="256"/>
      <c r="WM236" s="256"/>
      <c r="WN236" s="256"/>
      <c r="WO236" s="256"/>
      <c r="WP236" s="256"/>
      <c r="WQ236" s="256"/>
      <c r="WR236" s="256"/>
      <c r="WS236" s="256"/>
      <c r="WT236" s="256"/>
      <c r="WU236" s="256"/>
      <c r="WV236" s="256"/>
      <c r="WW236" s="256"/>
      <c r="WX236" s="256"/>
      <c r="WY236" s="256"/>
      <c r="WZ236" s="256"/>
      <c r="XA236" s="256"/>
      <c r="XB236" s="256"/>
      <c r="XC236" s="256"/>
      <c r="XD236" s="256"/>
      <c r="XE236" s="256"/>
      <c r="XF236" s="256"/>
      <c r="XG236" s="256"/>
      <c r="XH236" s="256"/>
      <c r="XI236" s="256"/>
      <c r="XJ236" s="256"/>
      <c r="XK236" s="256"/>
      <c r="XL236" s="256"/>
      <c r="XM236" s="256"/>
      <c r="XN236" s="256"/>
      <c r="XO236" s="256"/>
      <c r="XP236" s="256"/>
      <c r="XQ236" s="256"/>
      <c r="XR236" s="256"/>
      <c r="XS236" s="256"/>
      <c r="XT236" s="256"/>
      <c r="XU236" s="256"/>
      <c r="XV236" s="256"/>
      <c r="XW236" s="256"/>
      <c r="XX236" s="256"/>
      <c r="XY236" s="256"/>
      <c r="XZ236" s="256"/>
      <c r="YA236" s="256"/>
      <c r="YB236" s="256"/>
      <c r="YC236" s="256"/>
      <c r="YD236" s="256"/>
      <c r="YE236" s="256"/>
      <c r="YF236" s="256"/>
      <c r="YG236" s="256"/>
      <c r="YH236" s="256"/>
      <c r="YI236" s="256"/>
      <c r="YJ236" s="256"/>
      <c r="YK236" s="256"/>
      <c r="YL236" s="256"/>
      <c r="YM236" s="256"/>
      <c r="YN236" s="256"/>
      <c r="YO236" s="256"/>
      <c r="YP236" s="256"/>
      <c r="YQ236" s="256"/>
      <c r="YR236" s="256"/>
      <c r="YS236" s="256"/>
      <c r="YT236" s="256"/>
      <c r="YU236" s="256"/>
      <c r="YV236" s="256"/>
      <c r="YW236" s="256"/>
      <c r="YX236" s="256"/>
      <c r="YY236" s="256"/>
      <c r="YZ236" s="256"/>
      <c r="ZA236" s="256"/>
      <c r="ZB236" s="256"/>
      <c r="ZC236" s="256"/>
      <c r="ZD236" s="256"/>
      <c r="ZE236" s="256"/>
      <c r="ZF236" s="256"/>
      <c r="ZG236" s="256"/>
      <c r="ZH236" s="256"/>
      <c r="ZI236" s="256"/>
      <c r="ZJ236" s="256"/>
      <c r="ZK236" s="256"/>
      <c r="ZL236" s="256"/>
      <c r="ZM236" s="256"/>
      <c r="ZN236" s="256"/>
      <c r="ZO236" s="256"/>
      <c r="ZP236" s="256"/>
      <c r="ZQ236" s="256"/>
      <c r="ZR236" s="256"/>
      <c r="ZS236" s="256"/>
      <c r="ZT236" s="256"/>
      <c r="ZU236" s="256"/>
      <c r="ZV236" s="256"/>
      <c r="ZW236" s="256"/>
      <c r="ZX236" s="256"/>
      <c r="ZY236" s="256"/>
      <c r="ZZ236" s="256"/>
      <c r="AAA236" s="256"/>
      <c r="AAB236" s="256"/>
      <c r="AAC236" s="256"/>
      <c r="AAD236" s="256"/>
      <c r="AAE236" s="256"/>
      <c r="AAF236" s="256"/>
      <c r="AAG236" s="256"/>
      <c r="AAH236" s="256"/>
      <c r="AAI236" s="256"/>
      <c r="AAJ236" s="256"/>
      <c r="AAK236" s="256"/>
      <c r="AAL236" s="256"/>
      <c r="AAM236" s="256"/>
      <c r="AAN236" s="256"/>
      <c r="AAO236" s="256"/>
      <c r="AAP236" s="256"/>
      <c r="AAQ236" s="256"/>
      <c r="AAR236" s="256"/>
      <c r="AAS236" s="256"/>
      <c r="AAT236" s="256"/>
      <c r="AAU236" s="256"/>
      <c r="AAV236" s="256"/>
      <c r="AAW236" s="256"/>
      <c r="AAX236" s="256"/>
      <c r="AAY236" s="256"/>
      <c r="AAZ236" s="256"/>
      <c r="ABA236" s="256"/>
      <c r="ABB236" s="256"/>
      <c r="ABC236" s="256"/>
      <c r="ABD236" s="256"/>
      <c r="ABE236" s="256"/>
      <c r="ABF236" s="256"/>
      <c r="ABG236" s="256"/>
      <c r="ABH236" s="256"/>
      <c r="ABI236" s="256"/>
      <c r="ABJ236" s="256"/>
      <c r="ABK236" s="256"/>
      <c r="ABL236" s="256"/>
      <c r="ABM236" s="256"/>
      <c r="ABN236" s="256"/>
      <c r="ABO236" s="256"/>
      <c r="ABP236" s="256"/>
      <c r="ABQ236" s="256"/>
      <c r="ABR236" s="256"/>
      <c r="ABS236" s="256"/>
      <c r="ABT236" s="256"/>
      <c r="ABU236" s="256"/>
      <c r="ABV236" s="256"/>
      <c r="ABW236" s="256"/>
      <c r="ABX236" s="256"/>
      <c r="ABY236" s="256"/>
      <c r="ABZ236" s="256"/>
      <c r="ACA236" s="256"/>
      <c r="ACB236" s="256"/>
      <c r="ACC236" s="256"/>
      <c r="ACD236" s="256"/>
      <c r="ACE236" s="256"/>
      <c r="ACF236" s="256"/>
      <c r="ACG236" s="256"/>
      <c r="ACH236" s="256"/>
      <c r="ACI236" s="256"/>
      <c r="ACJ236" s="256"/>
      <c r="ACK236" s="256"/>
      <c r="ACL236" s="256"/>
      <c r="ACM236" s="256"/>
      <c r="ACN236" s="256"/>
      <c r="ACO236" s="256"/>
      <c r="ACP236" s="256"/>
      <c r="ACQ236" s="256"/>
      <c r="ACR236" s="256"/>
      <c r="ACS236" s="256"/>
      <c r="ACT236" s="256"/>
      <c r="ACU236" s="256"/>
      <c r="ACV236" s="256"/>
      <c r="ACW236" s="256"/>
      <c r="ACX236" s="256"/>
      <c r="ACY236" s="256"/>
      <c r="ACZ236" s="256"/>
      <c r="ADA236" s="256"/>
      <c r="ADB236" s="256"/>
      <c r="ADC236" s="256"/>
      <c r="ADD236" s="256"/>
      <c r="ADE236" s="256"/>
      <c r="ADF236" s="256"/>
      <c r="ADG236" s="256"/>
      <c r="ADH236" s="256"/>
      <c r="ADI236" s="256"/>
      <c r="ADJ236" s="256"/>
      <c r="ADK236" s="256"/>
      <c r="ADL236" s="256"/>
      <c r="ADM236" s="256"/>
      <c r="ADN236" s="256"/>
      <c r="ADO236" s="256"/>
      <c r="ADP236" s="256"/>
      <c r="ADQ236" s="256"/>
      <c r="ADR236" s="256"/>
      <c r="ADS236" s="256"/>
      <c r="ADT236" s="256"/>
      <c r="ADU236" s="256"/>
      <c r="ADV236" s="256"/>
      <c r="ADW236" s="256"/>
      <c r="ADX236" s="256"/>
      <c r="ADY236" s="256"/>
      <c r="ADZ236" s="256"/>
      <c r="AEA236" s="256"/>
      <c r="AEB236" s="256"/>
      <c r="AEC236" s="256"/>
      <c r="AED236" s="256"/>
      <c r="AEE236" s="256"/>
      <c r="AEF236" s="256"/>
      <c r="AEG236" s="256"/>
      <c r="AEH236" s="256"/>
      <c r="AEI236" s="256"/>
      <c r="AEJ236" s="256"/>
      <c r="AEK236" s="256"/>
      <c r="AEL236" s="256"/>
      <c r="AEM236" s="256"/>
      <c r="AEN236" s="256"/>
      <c r="AEO236" s="256"/>
      <c r="AEP236" s="256"/>
      <c r="AEQ236" s="256"/>
      <c r="AER236" s="256"/>
      <c r="AES236" s="256"/>
      <c r="AET236" s="256"/>
      <c r="AEU236" s="256"/>
      <c r="AEV236" s="256"/>
      <c r="AEW236" s="256"/>
      <c r="AEX236" s="256"/>
      <c r="AEY236" s="256"/>
      <c r="AEZ236" s="256"/>
      <c r="AFA236" s="256"/>
      <c r="AFB236" s="256"/>
      <c r="AFC236" s="256"/>
      <c r="AFD236" s="256"/>
      <c r="AFE236" s="256"/>
      <c r="AFF236" s="256"/>
      <c r="AFG236" s="256"/>
      <c r="AFH236" s="256"/>
      <c r="AFI236" s="256"/>
      <c r="AFJ236" s="256"/>
      <c r="AFK236" s="256"/>
      <c r="AFL236" s="256"/>
      <c r="AFM236" s="256"/>
      <c r="AFN236" s="256"/>
      <c r="AFO236" s="256"/>
    </row>
    <row r="237" spans="2:847" s="309" customFormat="1" ht="25.5" x14ac:dyDescent="0.2">
      <c r="B237" s="246" t="s">
        <v>14070</v>
      </c>
      <c r="C237" s="243">
        <v>4226</v>
      </c>
      <c r="D237" s="312">
        <v>0</v>
      </c>
      <c r="E237" s="247" t="s">
        <v>14069</v>
      </c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  <c r="AA237" s="256"/>
      <c r="AB237" s="256"/>
      <c r="AC237" s="256"/>
      <c r="AD237" s="256"/>
      <c r="AE237" s="256"/>
      <c r="AF237" s="256"/>
      <c r="AG237" s="256"/>
      <c r="AH237" s="256"/>
      <c r="AI237" s="256"/>
      <c r="AJ237" s="256"/>
      <c r="AK237" s="256"/>
      <c r="AL237" s="256"/>
      <c r="AM237" s="256"/>
      <c r="AN237" s="256"/>
      <c r="AO237" s="256"/>
      <c r="AP237" s="256"/>
      <c r="AQ237" s="256"/>
      <c r="AR237" s="256"/>
      <c r="AS237" s="256"/>
      <c r="AT237" s="256"/>
      <c r="AU237" s="256"/>
      <c r="AV237" s="256"/>
      <c r="AW237" s="256"/>
      <c r="AX237" s="256"/>
      <c r="AY237" s="256"/>
      <c r="AZ237" s="256"/>
      <c r="BA237" s="256"/>
      <c r="BB237" s="256"/>
      <c r="BC237" s="256"/>
      <c r="BD237" s="256"/>
      <c r="BE237" s="256"/>
      <c r="BF237" s="256"/>
      <c r="BG237" s="256"/>
      <c r="BH237" s="256"/>
      <c r="BI237" s="256"/>
      <c r="BJ237" s="256"/>
      <c r="BK237" s="256"/>
      <c r="BL237" s="256"/>
      <c r="BM237" s="256"/>
      <c r="BN237" s="256"/>
      <c r="BO237" s="256"/>
      <c r="BP237" s="256"/>
      <c r="BQ237" s="256"/>
      <c r="BR237" s="256"/>
      <c r="BS237" s="256"/>
      <c r="BT237" s="256"/>
      <c r="BU237" s="256"/>
      <c r="BV237" s="256"/>
      <c r="BW237" s="256"/>
      <c r="BX237" s="256"/>
      <c r="BY237" s="256"/>
      <c r="BZ237" s="256"/>
      <c r="CA237" s="256"/>
      <c r="CB237" s="256"/>
      <c r="CC237" s="256"/>
      <c r="CD237" s="256"/>
      <c r="CE237" s="256"/>
      <c r="CF237" s="256"/>
      <c r="CG237" s="256"/>
      <c r="CH237" s="256"/>
      <c r="CI237" s="256"/>
      <c r="CJ237" s="256"/>
      <c r="CK237" s="256"/>
      <c r="CL237" s="256"/>
      <c r="CM237" s="256"/>
      <c r="CN237" s="256"/>
      <c r="CO237" s="256"/>
      <c r="CP237" s="256"/>
      <c r="CQ237" s="256"/>
      <c r="CR237" s="256"/>
      <c r="CS237" s="256"/>
      <c r="CT237" s="256"/>
      <c r="CU237" s="256"/>
      <c r="CV237" s="256"/>
      <c r="CW237" s="256"/>
      <c r="CX237" s="256"/>
      <c r="CY237" s="256"/>
      <c r="CZ237" s="256"/>
      <c r="DA237" s="256"/>
      <c r="DB237" s="256"/>
      <c r="DC237" s="256"/>
      <c r="DD237" s="256"/>
      <c r="DE237" s="256"/>
      <c r="DF237" s="256"/>
      <c r="DG237" s="256"/>
      <c r="DH237" s="256"/>
      <c r="DI237" s="256"/>
      <c r="DJ237" s="256"/>
      <c r="DK237" s="256"/>
      <c r="DL237" s="256"/>
      <c r="DM237" s="256"/>
      <c r="DN237" s="256"/>
      <c r="DO237" s="256"/>
      <c r="DP237" s="256"/>
      <c r="DQ237" s="256"/>
      <c r="DR237" s="256"/>
      <c r="DS237" s="256"/>
      <c r="DT237" s="256"/>
      <c r="DU237" s="256"/>
      <c r="DV237" s="256"/>
      <c r="DW237" s="256"/>
      <c r="DX237" s="256"/>
      <c r="DY237" s="256"/>
      <c r="DZ237" s="256"/>
      <c r="EA237" s="256"/>
      <c r="EB237" s="256"/>
      <c r="EC237" s="256"/>
      <c r="ED237" s="256"/>
      <c r="EE237" s="256"/>
      <c r="EF237" s="256"/>
      <c r="EG237" s="256"/>
      <c r="EH237" s="256"/>
      <c r="EI237" s="256"/>
      <c r="EJ237" s="256"/>
      <c r="EK237" s="256"/>
      <c r="EL237" s="256"/>
      <c r="EM237" s="256"/>
      <c r="EN237" s="256"/>
      <c r="EO237" s="256"/>
      <c r="EP237" s="256"/>
      <c r="EQ237" s="256"/>
      <c r="ER237" s="256"/>
      <c r="ES237" s="256"/>
      <c r="ET237" s="256"/>
      <c r="EU237" s="256"/>
      <c r="EV237" s="256"/>
      <c r="EW237" s="256"/>
      <c r="EX237" s="256"/>
      <c r="EY237" s="256"/>
      <c r="EZ237" s="256"/>
      <c r="FA237" s="256"/>
      <c r="FB237" s="256"/>
      <c r="FC237" s="256"/>
      <c r="FD237" s="256"/>
      <c r="FE237" s="256"/>
      <c r="FF237" s="256"/>
      <c r="FG237" s="256"/>
      <c r="FH237" s="256"/>
      <c r="FI237" s="256"/>
      <c r="FJ237" s="256"/>
      <c r="FK237" s="256"/>
      <c r="FL237" s="256"/>
      <c r="FM237" s="256"/>
      <c r="FN237" s="256"/>
      <c r="FO237" s="256"/>
      <c r="FP237" s="256"/>
      <c r="FQ237" s="256"/>
      <c r="FR237" s="256"/>
      <c r="FS237" s="256"/>
      <c r="FT237" s="256"/>
      <c r="FU237" s="256"/>
      <c r="FV237" s="256"/>
      <c r="FW237" s="256"/>
      <c r="FX237" s="256"/>
      <c r="FY237" s="256"/>
      <c r="FZ237" s="256"/>
      <c r="GA237" s="256"/>
      <c r="GB237" s="256"/>
      <c r="GC237" s="256"/>
      <c r="GD237" s="256"/>
      <c r="GE237" s="256"/>
      <c r="GF237" s="256"/>
      <c r="GG237" s="256"/>
      <c r="GH237" s="256"/>
      <c r="GI237" s="256"/>
      <c r="GJ237" s="256"/>
      <c r="GK237" s="256"/>
      <c r="GL237" s="256"/>
      <c r="GM237" s="256"/>
      <c r="GN237" s="256"/>
      <c r="GO237" s="256"/>
      <c r="GP237" s="256"/>
      <c r="GQ237" s="256"/>
      <c r="GR237" s="256"/>
      <c r="GS237" s="256"/>
      <c r="GT237" s="256"/>
      <c r="GU237" s="256"/>
      <c r="GV237" s="256"/>
      <c r="GW237" s="256"/>
      <c r="GX237" s="256"/>
      <c r="GY237" s="256"/>
      <c r="GZ237" s="256"/>
      <c r="HA237" s="256"/>
      <c r="HB237" s="256"/>
      <c r="HC237" s="256"/>
      <c r="HD237" s="256"/>
      <c r="HE237" s="256"/>
      <c r="HF237" s="256"/>
      <c r="HG237" s="256"/>
      <c r="HH237" s="256"/>
      <c r="HI237" s="256"/>
      <c r="HJ237" s="256"/>
      <c r="HK237" s="256"/>
      <c r="HL237" s="256"/>
      <c r="HM237" s="256"/>
      <c r="HN237" s="256"/>
      <c r="HO237" s="256"/>
      <c r="HP237" s="256"/>
      <c r="HQ237" s="256"/>
      <c r="HR237" s="256"/>
      <c r="HS237" s="256"/>
      <c r="HT237" s="256"/>
      <c r="HU237" s="256"/>
      <c r="HV237" s="256"/>
      <c r="HW237" s="256"/>
      <c r="HX237" s="256"/>
      <c r="HY237" s="256"/>
      <c r="HZ237" s="256"/>
      <c r="IA237" s="256"/>
      <c r="IB237" s="256"/>
      <c r="IC237" s="256"/>
      <c r="ID237" s="256"/>
      <c r="IE237" s="256"/>
      <c r="IF237" s="256"/>
      <c r="IG237" s="256"/>
      <c r="IH237" s="256"/>
      <c r="II237" s="256"/>
      <c r="IJ237" s="256"/>
      <c r="IK237" s="256"/>
      <c r="IL237" s="256"/>
      <c r="IM237" s="256"/>
      <c r="IN237" s="256"/>
      <c r="IO237" s="256"/>
      <c r="IP237" s="256"/>
      <c r="IQ237" s="256"/>
      <c r="IR237" s="256"/>
      <c r="IS237" s="256"/>
      <c r="IT237" s="256"/>
      <c r="IU237" s="256"/>
      <c r="IV237" s="256"/>
      <c r="IW237" s="256"/>
      <c r="IX237" s="256"/>
      <c r="IY237" s="256"/>
      <c r="IZ237" s="256"/>
      <c r="JA237" s="256"/>
      <c r="JB237" s="256"/>
      <c r="JC237" s="256"/>
      <c r="JD237" s="256"/>
      <c r="JE237" s="256"/>
      <c r="JF237" s="256"/>
      <c r="JG237" s="256"/>
      <c r="JH237" s="256"/>
      <c r="JI237" s="256"/>
      <c r="JJ237" s="256"/>
      <c r="JK237" s="256"/>
      <c r="JL237" s="256"/>
      <c r="JM237" s="256"/>
      <c r="JN237" s="256"/>
      <c r="JO237" s="256"/>
      <c r="JP237" s="256"/>
      <c r="JQ237" s="256"/>
      <c r="JR237" s="256"/>
      <c r="JS237" s="256"/>
      <c r="JT237" s="256"/>
      <c r="JU237" s="256"/>
      <c r="JV237" s="256"/>
      <c r="JW237" s="256"/>
      <c r="JX237" s="256"/>
      <c r="JY237" s="256"/>
      <c r="JZ237" s="256"/>
      <c r="KA237" s="256"/>
      <c r="KB237" s="256"/>
      <c r="KC237" s="256"/>
      <c r="KD237" s="256"/>
      <c r="KE237" s="256"/>
      <c r="KF237" s="256"/>
      <c r="KG237" s="256"/>
      <c r="KH237" s="256"/>
      <c r="KI237" s="256"/>
      <c r="KJ237" s="256"/>
      <c r="KK237" s="256"/>
      <c r="KL237" s="256"/>
      <c r="KM237" s="256"/>
      <c r="KN237" s="256"/>
      <c r="KO237" s="256"/>
      <c r="KP237" s="256"/>
      <c r="KQ237" s="256"/>
      <c r="KR237" s="256"/>
      <c r="KS237" s="256"/>
      <c r="KT237" s="256"/>
      <c r="KU237" s="256"/>
      <c r="KV237" s="256"/>
      <c r="KW237" s="256"/>
      <c r="KX237" s="256"/>
      <c r="KY237" s="256"/>
      <c r="KZ237" s="256"/>
      <c r="LA237" s="256"/>
      <c r="LB237" s="256"/>
      <c r="LC237" s="256"/>
      <c r="LD237" s="256"/>
      <c r="LE237" s="256"/>
      <c r="LF237" s="256"/>
      <c r="LG237" s="256"/>
      <c r="LH237" s="256"/>
      <c r="LI237" s="256"/>
      <c r="LJ237" s="256"/>
      <c r="LK237" s="256"/>
      <c r="LL237" s="256"/>
      <c r="LM237" s="256"/>
      <c r="LN237" s="256"/>
      <c r="LO237" s="256"/>
      <c r="LP237" s="256"/>
      <c r="LQ237" s="256"/>
      <c r="LR237" s="256"/>
      <c r="LS237" s="256"/>
      <c r="LT237" s="256"/>
      <c r="LU237" s="256"/>
      <c r="LV237" s="256"/>
      <c r="LW237" s="256"/>
      <c r="LX237" s="256"/>
      <c r="LY237" s="256"/>
      <c r="LZ237" s="256"/>
      <c r="MA237" s="256"/>
      <c r="MB237" s="256"/>
      <c r="MC237" s="256"/>
      <c r="MD237" s="256"/>
      <c r="ME237" s="256"/>
      <c r="MF237" s="256"/>
      <c r="MG237" s="256"/>
      <c r="MH237" s="256"/>
      <c r="MI237" s="256"/>
      <c r="MJ237" s="256"/>
      <c r="MK237" s="256"/>
      <c r="ML237" s="256"/>
      <c r="MM237" s="256"/>
      <c r="MN237" s="256"/>
      <c r="MO237" s="256"/>
      <c r="MP237" s="256"/>
      <c r="MQ237" s="256"/>
      <c r="MR237" s="256"/>
      <c r="MS237" s="256"/>
      <c r="MT237" s="256"/>
      <c r="MU237" s="256"/>
      <c r="MV237" s="256"/>
      <c r="MW237" s="256"/>
      <c r="MX237" s="256"/>
      <c r="MY237" s="256"/>
      <c r="MZ237" s="256"/>
      <c r="NA237" s="256"/>
      <c r="NB237" s="256"/>
      <c r="NC237" s="256"/>
      <c r="ND237" s="256"/>
      <c r="NE237" s="256"/>
      <c r="NF237" s="256"/>
      <c r="NG237" s="256"/>
      <c r="NH237" s="256"/>
      <c r="NI237" s="256"/>
      <c r="NJ237" s="256"/>
      <c r="NK237" s="256"/>
      <c r="NL237" s="256"/>
      <c r="NM237" s="256"/>
      <c r="NN237" s="256"/>
      <c r="NO237" s="256"/>
      <c r="NP237" s="256"/>
      <c r="NQ237" s="256"/>
      <c r="NR237" s="256"/>
      <c r="NS237" s="256"/>
      <c r="NT237" s="256"/>
      <c r="NU237" s="256"/>
      <c r="NV237" s="256"/>
      <c r="NW237" s="256"/>
      <c r="NX237" s="256"/>
      <c r="NY237" s="256"/>
      <c r="NZ237" s="256"/>
      <c r="OA237" s="256"/>
      <c r="OB237" s="256"/>
      <c r="OC237" s="256"/>
      <c r="OD237" s="256"/>
      <c r="OE237" s="256"/>
      <c r="OF237" s="256"/>
      <c r="OG237" s="256"/>
      <c r="OH237" s="256"/>
      <c r="OI237" s="256"/>
      <c r="OJ237" s="256"/>
      <c r="OK237" s="256"/>
      <c r="OL237" s="256"/>
      <c r="OM237" s="256"/>
      <c r="ON237" s="256"/>
      <c r="OO237" s="256"/>
      <c r="OP237" s="256"/>
      <c r="OQ237" s="256"/>
      <c r="OR237" s="256"/>
      <c r="OS237" s="256"/>
      <c r="OT237" s="256"/>
      <c r="OU237" s="256"/>
      <c r="OV237" s="256"/>
      <c r="OW237" s="256"/>
      <c r="OX237" s="256"/>
      <c r="OY237" s="256"/>
      <c r="OZ237" s="256"/>
      <c r="PA237" s="256"/>
      <c r="PB237" s="256"/>
      <c r="PC237" s="256"/>
      <c r="PD237" s="256"/>
      <c r="PE237" s="256"/>
      <c r="PF237" s="256"/>
      <c r="PG237" s="256"/>
      <c r="PH237" s="256"/>
      <c r="PI237" s="256"/>
      <c r="PJ237" s="256"/>
      <c r="PK237" s="256"/>
      <c r="PL237" s="256"/>
      <c r="PM237" s="256"/>
      <c r="PN237" s="256"/>
      <c r="PO237" s="256"/>
      <c r="PP237" s="256"/>
      <c r="PQ237" s="256"/>
      <c r="PR237" s="256"/>
      <c r="PS237" s="256"/>
      <c r="PT237" s="256"/>
      <c r="PU237" s="256"/>
      <c r="PV237" s="256"/>
      <c r="PW237" s="256"/>
      <c r="PX237" s="256"/>
      <c r="PY237" s="256"/>
      <c r="PZ237" s="256"/>
      <c r="QA237" s="256"/>
      <c r="QB237" s="256"/>
      <c r="QC237" s="256"/>
      <c r="QD237" s="256"/>
      <c r="QE237" s="256"/>
      <c r="QF237" s="256"/>
      <c r="QG237" s="256"/>
      <c r="QH237" s="256"/>
      <c r="QI237" s="256"/>
      <c r="QJ237" s="256"/>
      <c r="QK237" s="256"/>
      <c r="QL237" s="256"/>
      <c r="QM237" s="256"/>
      <c r="QN237" s="256"/>
      <c r="QO237" s="256"/>
      <c r="QP237" s="256"/>
      <c r="QQ237" s="256"/>
      <c r="QR237" s="256"/>
      <c r="QS237" s="256"/>
      <c r="QT237" s="256"/>
      <c r="QU237" s="256"/>
      <c r="QV237" s="256"/>
      <c r="QW237" s="256"/>
      <c r="QX237" s="256"/>
      <c r="QY237" s="256"/>
      <c r="QZ237" s="256"/>
      <c r="RA237" s="256"/>
      <c r="RB237" s="256"/>
      <c r="RC237" s="256"/>
      <c r="RD237" s="256"/>
      <c r="RE237" s="256"/>
      <c r="RF237" s="256"/>
      <c r="RG237" s="256"/>
      <c r="RH237" s="256"/>
      <c r="RI237" s="256"/>
      <c r="RJ237" s="256"/>
      <c r="RK237" s="256"/>
      <c r="RL237" s="256"/>
      <c r="RM237" s="256"/>
      <c r="RN237" s="256"/>
      <c r="RO237" s="256"/>
      <c r="RP237" s="256"/>
      <c r="RQ237" s="256"/>
      <c r="RR237" s="256"/>
      <c r="RS237" s="256"/>
      <c r="RT237" s="256"/>
      <c r="RU237" s="256"/>
      <c r="RV237" s="256"/>
      <c r="RW237" s="256"/>
      <c r="RX237" s="256"/>
      <c r="RY237" s="256"/>
      <c r="RZ237" s="256"/>
      <c r="SA237" s="256"/>
      <c r="SB237" s="256"/>
      <c r="SC237" s="256"/>
      <c r="SD237" s="256"/>
      <c r="SE237" s="256"/>
      <c r="SF237" s="256"/>
      <c r="SG237" s="256"/>
      <c r="SH237" s="256"/>
      <c r="SI237" s="256"/>
      <c r="SJ237" s="256"/>
      <c r="SK237" s="256"/>
      <c r="SL237" s="256"/>
      <c r="SM237" s="256"/>
      <c r="SN237" s="256"/>
      <c r="SO237" s="256"/>
      <c r="SP237" s="256"/>
      <c r="SQ237" s="256"/>
      <c r="SR237" s="256"/>
      <c r="SS237" s="256"/>
      <c r="ST237" s="256"/>
      <c r="SU237" s="256"/>
      <c r="SV237" s="256"/>
      <c r="SW237" s="256"/>
      <c r="SX237" s="256"/>
      <c r="SY237" s="256"/>
      <c r="SZ237" s="256"/>
      <c r="TA237" s="256"/>
      <c r="TB237" s="256"/>
      <c r="TC237" s="256"/>
      <c r="TD237" s="256"/>
      <c r="TE237" s="256"/>
      <c r="TF237" s="256"/>
      <c r="TG237" s="256"/>
      <c r="TH237" s="256"/>
      <c r="TI237" s="256"/>
      <c r="TJ237" s="256"/>
      <c r="TK237" s="256"/>
      <c r="TL237" s="256"/>
      <c r="TM237" s="256"/>
      <c r="TN237" s="256"/>
      <c r="TO237" s="256"/>
      <c r="TP237" s="256"/>
      <c r="TQ237" s="256"/>
      <c r="TR237" s="256"/>
      <c r="TS237" s="256"/>
      <c r="TT237" s="256"/>
      <c r="TU237" s="256"/>
      <c r="TV237" s="256"/>
      <c r="TW237" s="256"/>
      <c r="TX237" s="256"/>
      <c r="TY237" s="256"/>
      <c r="TZ237" s="256"/>
      <c r="UA237" s="256"/>
      <c r="UB237" s="256"/>
      <c r="UC237" s="256"/>
      <c r="UD237" s="256"/>
      <c r="UE237" s="256"/>
      <c r="UF237" s="256"/>
      <c r="UG237" s="256"/>
      <c r="UH237" s="256"/>
      <c r="UI237" s="256"/>
      <c r="UJ237" s="256"/>
      <c r="UK237" s="256"/>
      <c r="UL237" s="256"/>
      <c r="UM237" s="256"/>
      <c r="UN237" s="256"/>
      <c r="UO237" s="256"/>
      <c r="UP237" s="256"/>
      <c r="UQ237" s="256"/>
      <c r="UR237" s="256"/>
      <c r="US237" s="256"/>
      <c r="UT237" s="256"/>
      <c r="UU237" s="256"/>
      <c r="UV237" s="256"/>
      <c r="UW237" s="256"/>
      <c r="UX237" s="256"/>
      <c r="UY237" s="256"/>
      <c r="UZ237" s="256"/>
      <c r="VA237" s="256"/>
      <c r="VB237" s="256"/>
      <c r="VC237" s="256"/>
      <c r="VD237" s="256"/>
      <c r="VE237" s="256"/>
      <c r="VF237" s="256"/>
      <c r="VG237" s="256"/>
      <c r="VH237" s="256"/>
      <c r="VI237" s="256"/>
      <c r="VJ237" s="256"/>
      <c r="VK237" s="256"/>
      <c r="VL237" s="256"/>
      <c r="VM237" s="256"/>
      <c r="VN237" s="256"/>
      <c r="VO237" s="256"/>
      <c r="VP237" s="256"/>
      <c r="VQ237" s="256"/>
      <c r="VR237" s="256"/>
      <c r="VS237" s="256"/>
      <c r="VT237" s="256"/>
      <c r="VU237" s="256"/>
      <c r="VV237" s="256"/>
      <c r="VW237" s="256"/>
      <c r="VX237" s="256"/>
      <c r="VY237" s="256"/>
      <c r="VZ237" s="256"/>
      <c r="WA237" s="256"/>
      <c r="WB237" s="256"/>
      <c r="WC237" s="256"/>
      <c r="WD237" s="256"/>
      <c r="WE237" s="256"/>
      <c r="WF237" s="256"/>
      <c r="WG237" s="256"/>
      <c r="WH237" s="256"/>
      <c r="WI237" s="256"/>
      <c r="WJ237" s="256"/>
      <c r="WK237" s="256"/>
      <c r="WL237" s="256"/>
      <c r="WM237" s="256"/>
      <c r="WN237" s="256"/>
      <c r="WO237" s="256"/>
      <c r="WP237" s="256"/>
      <c r="WQ237" s="256"/>
      <c r="WR237" s="256"/>
      <c r="WS237" s="256"/>
      <c r="WT237" s="256"/>
      <c r="WU237" s="256"/>
      <c r="WV237" s="256"/>
      <c r="WW237" s="256"/>
      <c r="WX237" s="256"/>
      <c r="WY237" s="256"/>
      <c r="WZ237" s="256"/>
      <c r="XA237" s="256"/>
      <c r="XB237" s="256"/>
      <c r="XC237" s="256"/>
      <c r="XD237" s="256"/>
      <c r="XE237" s="256"/>
      <c r="XF237" s="256"/>
      <c r="XG237" s="256"/>
      <c r="XH237" s="256"/>
      <c r="XI237" s="256"/>
      <c r="XJ237" s="256"/>
      <c r="XK237" s="256"/>
      <c r="XL237" s="256"/>
      <c r="XM237" s="256"/>
      <c r="XN237" s="256"/>
      <c r="XO237" s="256"/>
      <c r="XP237" s="256"/>
      <c r="XQ237" s="256"/>
      <c r="XR237" s="256"/>
      <c r="XS237" s="256"/>
      <c r="XT237" s="256"/>
      <c r="XU237" s="256"/>
      <c r="XV237" s="256"/>
      <c r="XW237" s="256"/>
      <c r="XX237" s="256"/>
      <c r="XY237" s="256"/>
      <c r="XZ237" s="256"/>
      <c r="YA237" s="256"/>
      <c r="YB237" s="256"/>
      <c r="YC237" s="256"/>
      <c r="YD237" s="256"/>
      <c r="YE237" s="256"/>
      <c r="YF237" s="256"/>
      <c r="YG237" s="256"/>
      <c r="YH237" s="256"/>
      <c r="YI237" s="256"/>
      <c r="YJ237" s="256"/>
      <c r="YK237" s="256"/>
      <c r="YL237" s="256"/>
      <c r="YM237" s="256"/>
      <c r="YN237" s="256"/>
      <c r="YO237" s="256"/>
      <c r="YP237" s="256"/>
      <c r="YQ237" s="256"/>
      <c r="YR237" s="256"/>
      <c r="YS237" s="256"/>
      <c r="YT237" s="256"/>
      <c r="YU237" s="256"/>
      <c r="YV237" s="256"/>
      <c r="YW237" s="256"/>
      <c r="YX237" s="256"/>
      <c r="YY237" s="256"/>
      <c r="YZ237" s="256"/>
      <c r="ZA237" s="256"/>
      <c r="ZB237" s="256"/>
      <c r="ZC237" s="256"/>
      <c r="ZD237" s="256"/>
      <c r="ZE237" s="256"/>
      <c r="ZF237" s="256"/>
      <c r="ZG237" s="256"/>
      <c r="ZH237" s="256"/>
      <c r="ZI237" s="256"/>
      <c r="ZJ237" s="256"/>
      <c r="ZK237" s="256"/>
      <c r="ZL237" s="256"/>
      <c r="ZM237" s="256"/>
      <c r="ZN237" s="256"/>
      <c r="ZO237" s="256"/>
      <c r="ZP237" s="256"/>
      <c r="ZQ237" s="256"/>
      <c r="ZR237" s="256"/>
      <c r="ZS237" s="256"/>
      <c r="ZT237" s="256"/>
      <c r="ZU237" s="256"/>
      <c r="ZV237" s="256"/>
      <c r="ZW237" s="256"/>
      <c r="ZX237" s="256"/>
      <c r="ZY237" s="256"/>
      <c r="ZZ237" s="256"/>
      <c r="AAA237" s="256"/>
      <c r="AAB237" s="256"/>
      <c r="AAC237" s="256"/>
      <c r="AAD237" s="256"/>
      <c r="AAE237" s="256"/>
      <c r="AAF237" s="256"/>
      <c r="AAG237" s="256"/>
      <c r="AAH237" s="256"/>
      <c r="AAI237" s="256"/>
      <c r="AAJ237" s="256"/>
      <c r="AAK237" s="256"/>
      <c r="AAL237" s="256"/>
      <c r="AAM237" s="256"/>
      <c r="AAN237" s="256"/>
      <c r="AAO237" s="256"/>
      <c r="AAP237" s="256"/>
      <c r="AAQ237" s="256"/>
      <c r="AAR237" s="256"/>
      <c r="AAS237" s="256"/>
      <c r="AAT237" s="256"/>
      <c r="AAU237" s="256"/>
      <c r="AAV237" s="256"/>
      <c r="AAW237" s="256"/>
      <c r="AAX237" s="256"/>
      <c r="AAY237" s="256"/>
      <c r="AAZ237" s="256"/>
      <c r="ABA237" s="256"/>
      <c r="ABB237" s="256"/>
      <c r="ABC237" s="256"/>
      <c r="ABD237" s="256"/>
      <c r="ABE237" s="256"/>
      <c r="ABF237" s="256"/>
      <c r="ABG237" s="256"/>
      <c r="ABH237" s="256"/>
      <c r="ABI237" s="256"/>
      <c r="ABJ237" s="256"/>
      <c r="ABK237" s="256"/>
      <c r="ABL237" s="256"/>
      <c r="ABM237" s="256"/>
      <c r="ABN237" s="256"/>
      <c r="ABO237" s="256"/>
      <c r="ABP237" s="256"/>
      <c r="ABQ237" s="256"/>
      <c r="ABR237" s="256"/>
      <c r="ABS237" s="256"/>
      <c r="ABT237" s="256"/>
      <c r="ABU237" s="256"/>
      <c r="ABV237" s="256"/>
      <c r="ABW237" s="256"/>
      <c r="ABX237" s="256"/>
      <c r="ABY237" s="256"/>
      <c r="ABZ237" s="256"/>
      <c r="ACA237" s="256"/>
      <c r="ACB237" s="256"/>
      <c r="ACC237" s="256"/>
      <c r="ACD237" s="256"/>
      <c r="ACE237" s="256"/>
      <c r="ACF237" s="256"/>
      <c r="ACG237" s="256"/>
      <c r="ACH237" s="256"/>
      <c r="ACI237" s="256"/>
      <c r="ACJ237" s="256"/>
      <c r="ACK237" s="256"/>
      <c r="ACL237" s="256"/>
      <c r="ACM237" s="256"/>
      <c r="ACN237" s="256"/>
      <c r="ACO237" s="256"/>
      <c r="ACP237" s="256"/>
      <c r="ACQ237" s="256"/>
      <c r="ACR237" s="256"/>
      <c r="ACS237" s="256"/>
      <c r="ACT237" s="256"/>
      <c r="ACU237" s="256"/>
      <c r="ACV237" s="256"/>
      <c r="ACW237" s="256"/>
      <c r="ACX237" s="256"/>
      <c r="ACY237" s="256"/>
      <c r="ACZ237" s="256"/>
      <c r="ADA237" s="256"/>
      <c r="ADB237" s="256"/>
      <c r="ADC237" s="256"/>
      <c r="ADD237" s="256"/>
      <c r="ADE237" s="256"/>
      <c r="ADF237" s="256"/>
      <c r="ADG237" s="256"/>
      <c r="ADH237" s="256"/>
      <c r="ADI237" s="256"/>
      <c r="ADJ237" s="256"/>
      <c r="ADK237" s="256"/>
      <c r="ADL237" s="256"/>
      <c r="ADM237" s="256"/>
      <c r="ADN237" s="256"/>
      <c r="ADO237" s="256"/>
      <c r="ADP237" s="256"/>
      <c r="ADQ237" s="256"/>
      <c r="ADR237" s="256"/>
      <c r="ADS237" s="256"/>
      <c r="ADT237" s="256"/>
      <c r="ADU237" s="256"/>
      <c r="ADV237" s="256"/>
      <c r="ADW237" s="256"/>
      <c r="ADX237" s="256"/>
      <c r="ADY237" s="256"/>
      <c r="ADZ237" s="256"/>
      <c r="AEA237" s="256"/>
      <c r="AEB237" s="256"/>
      <c r="AEC237" s="256"/>
      <c r="AED237" s="256"/>
      <c r="AEE237" s="256"/>
      <c r="AEF237" s="256"/>
      <c r="AEG237" s="256"/>
      <c r="AEH237" s="256"/>
      <c r="AEI237" s="256"/>
      <c r="AEJ237" s="256"/>
      <c r="AEK237" s="256"/>
      <c r="AEL237" s="256"/>
      <c r="AEM237" s="256"/>
      <c r="AEN237" s="256"/>
      <c r="AEO237" s="256"/>
      <c r="AEP237" s="256"/>
      <c r="AEQ237" s="256"/>
      <c r="AER237" s="256"/>
      <c r="AES237" s="256"/>
      <c r="AET237" s="256"/>
      <c r="AEU237" s="256"/>
      <c r="AEV237" s="256"/>
      <c r="AEW237" s="256"/>
      <c r="AEX237" s="256"/>
      <c r="AEY237" s="256"/>
      <c r="AEZ237" s="256"/>
      <c r="AFA237" s="256"/>
      <c r="AFB237" s="256"/>
      <c r="AFC237" s="256"/>
      <c r="AFD237" s="256"/>
      <c r="AFE237" s="256"/>
      <c r="AFF237" s="256"/>
      <c r="AFG237" s="256"/>
      <c r="AFH237" s="256"/>
      <c r="AFI237" s="256"/>
      <c r="AFJ237" s="256"/>
      <c r="AFK237" s="256"/>
      <c r="AFL237" s="256"/>
      <c r="AFM237" s="256"/>
      <c r="AFN237" s="256"/>
      <c r="AFO237" s="256"/>
    </row>
    <row r="238" spans="2:847" s="309" customFormat="1" ht="25.5" x14ac:dyDescent="0.2">
      <c r="B238" s="246" t="s">
        <v>14071</v>
      </c>
      <c r="C238" s="243">
        <v>5318.82</v>
      </c>
      <c r="D238" s="312">
        <v>0</v>
      </c>
      <c r="E238" s="247" t="s">
        <v>14072</v>
      </c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256"/>
      <c r="AB238" s="256"/>
      <c r="AC238" s="256"/>
      <c r="AD238" s="256"/>
      <c r="AE238" s="256"/>
      <c r="AF238" s="256"/>
      <c r="AG238" s="256"/>
      <c r="AH238" s="256"/>
      <c r="AI238" s="256"/>
      <c r="AJ238" s="256"/>
      <c r="AK238" s="256"/>
      <c r="AL238" s="256"/>
      <c r="AM238" s="256"/>
      <c r="AN238" s="256"/>
      <c r="AO238" s="256"/>
      <c r="AP238" s="256"/>
      <c r="AQ238" s="256"/>
      <c r="AR238" s="256"/>
      <c r="AS238" s="256"/>
      <c r="AT238" s="256"/>
      <c r="AU238" s="256"/>
      <c r="AV238" s="256"/>
      <c r="AW238" s="256"/>
      <c r="AX238" s="256"/>
      <c r="AY238" s="256"/>
      <c r="AZ238" s="256"/>
      <c r="BA238" s="256"/>
      <c r="BB238" s="256"/>
      <c r="BC238" s="256"/>
      <c r="BD238" s="256"/>
      <c r="BE238" s="256"/>
      <c r="BF238" s="256"/>
      <c r="BG238" s="256"/>
      <c r="BH238" s="256"/>
      <c r="BI238" s="256"/>
      <c r="BJ238" s="256"/>
      <c r="BK238" s="256"/>
      <c r="BL238" s="256"/>
      <c r="BM238" s="256"/>
      <c r="BN238" s="256"/>
      <c r="BO238" s="256"/>
      <c r="BP238" s="256"/>
      <c r="BQ238" s="256"/>
      <c r="BR238" s="256"/>
      <c r="BS238" s="256"/>
      <c r="BT238" s="256"/>
      <c r="BU238" s="256"/>
      <c r="BV238" s="256"/>
      <c r="BW238" s="256"/>
      <c r="BX238" s="256"/>
      <c r="BY238" s="256"/>
      <c r="BZ238" s="256"/>
      <c r="CA238" s="256"/>
      <c r="CB238" s="256"/>
      <c r="CC238" s="256"/>
      <c r="CD238" s="256"/>
      <c r="CE238" s="256"/>
      <c r="CF238" s="256"/>
      <c r="CG238" s="256"/>
      <c r="CH238" s="256"/>
      <c r="CI238" s="256"/>
      <c r="CJ238" s="256"/>
      <c r="CK238" s="256"/>
      <c r="CL238" s="256"/>
      <c r="CM238" s="256"/>
      <c r="CN238" s="256"/>
      <c r="CO238" s="256"/>
      <c r="CP238" s="256"/>
      <c r="CQ238" s="256"/>
      <c r="CR238" s="256"/>
      <c r="CS238" s="256"/>
      <c r="CT238" s="256"/>
      <c r="CU238" s="256"/>
      <c r="CV238" s="256"/>
      <c r="CW238" s="256"/>
      <c r="CX238" s="256"/>
      <c r="CY238" s="256"/>
      <c r="CZ238" s="256"/>
      <c r="DA238" s="256"/>
      <c r="DB238" s="256"/>
      <c r="DC238" s="256"/>
      <c r="DD238" s="256"/>
      <c r="DE238" s="256"/>
      <c r="DF238" s="256"/>
      <c r="DG238" s="256"/>
      <c r="DH238" s="256"/>
      <c r="DI238" s="256"/>
      <c r="DJ238" s="256"/>
      <c r="DK238" s="256"/>
      <c r="DL238" s="256"/>
      <c r="DM238" s="256"/>
      <c r="DN238" s="256"/>
      <c r="DO238" s="256"/>
      <c r="DP238" s="256"/>
      <c r="DQ238" s="256"/>
      <c r="DR238" s="256"/>
      <c r="DS238" s="256"/>
      <c r="DT238" s="256"/>
      <c r="DU238" s="256"/>
      <c r="DV238" s="256"/>
      <c r="DW238" s="256"/>
      <c r="DX238" s="256"/>
      <c r="DY238" s="256"/>
      <c r="DZ238" s="256"/>
      <c r="EA238" s="256"/>
      <c r="EB238" s="256"/>
      <c r="EC238" s="256"/>
      <c r="ED238" s="256"/>
      <c r="EE238" s="256"/>
      <c r="EF238" s="256"/>
      <c r="EG238" s="256"/>
      <c r="EH238" s="256"/>
      <c r="EI238" s="256"/>
      <c r="EJ238" s="256"/>
      <c r="EK238" s="256"/>
      <c r="EL238" s="256"/>
      <c r="EM238" s="256"/>
      <c r="EN238" s="256"/>
      <c r="EO238" s="256"/>
      <c r="EP238" s="256"/>
      <c r="EQ238" s="256"/>
      <c r="ER238" s="256"/>
      <c r="ES238" s="256"/>
      <c r="ET238" s="256"/>
      <c r="EU238" s="256"/>
      <c r="EV238" s="256"/>
      <c r="EW238" s="256"/>
      <c r="EX238" s="256"/>
      <c r="EY238" s="256"/>
      <c r="EZ238" s="256"/>
      <c r="FA238" s="256"/>
      <c r="FB238" s="256"/>
      <c r="FC238" s="256"/>
      <c r="FD238" s="256"/>
      <c r="FE238" s="256"/>
      <c r="FF238" s="256"/>
      <c r="FG238" s="256"/>
      <c r="FH238" s="256"/>
      <c r="FI238" s="256"/>
      <c r="FJ238" s="256"/>
      <c r="FK238" s="256"/>
      <c r="FL238" s="256"/>
      <c r="FM238" s="256"/>
      <c r="FN238" s="256"/>
      <c r="FO238" s="256"/>
      <c r="FP238" s="256"/>
      <c r="FQ238" s="256"/>
      <c r="FR238" s="256"/>
      <c r="FS238" s="256"/>
      <c r="FT238" s="256"/>
      <c r="FU238" s="256"/>
      <c r="FV238" s="256"/>
      <c r="FW238" s="256"/>
      <c r="FX238" s="256"/>
      <c r="FY238" s="256"/>
      <c r="FZ238" s="256"/>
      <c r="GA238" s="256"/>
      <c r="GB238" s="256"/>
      <c r="GC238" s="256"/>
      <c r="GD238" s="256"/>
      <c r="GE238" s="256"/>
      <c r="GF238" s="256"/>
      <c r="GG238" s="256"/>
      <c r="GH238" s="256"/>
      <c r="GI238" s="256"/>
      <c r="GJ238" s="256"/>
      <c r="GK238" s="256"/>
      <c r="GL238" s="256"/>
      <c r="GM238" s="256"/>
      <c r="GN238" s="256"/>
      <c r="GO238" s="256"/>
      <c r="GP238" s="256"/>
      <c r="GQ238" s="256"/>
      <c r="GR238" s="256"/>
      <c r="GS238" s="256"/>
      <c r="GT238" s="256"/>
      <c r="GU238" s="256"/>
      <c r="GV238" s="256"/>
      <c r="GW238" s="256"/>
      <c r="GX238" s="256"/>
      <c r="GY238" s="256"/>
      <c r="GZ238" s="256"/>
      <c r="HA238" s="256"/>
      <c r="HB238" s="256"/>
      <c r="HC238" s="256"/>
      <c r="HD238" s="256"/>
      <c r="HE238" s="256"/>
      <c r="HF238" s="256"/>
      <c r="HG238" s="256"/>
      <c r="HH238" s="256"/>
      <c r="HI238" s="256"/>
      <c r="HJ238" s="256"/>
      <c r="HK238" s="256"/>
      <c r="HL238" s="256"/>
      <c r="HM238" s="256"/>
      <c r="HN238" s="256"/>
      <c r="HO238" s="256"/>
      <c r="HP238" s="256"/>
      <c r="HQ238" s="256"/>
      <c r="HR238" s="256"/>
      <c r="HS238" s="256"/>
      <c r="HT238" s="256"/>
      <c r="HU238" s="256"/>
      <c r="HV238" s="256"/>
      <c r="HW238" s="256"/>
      <c r="HX238" s="256"/>
      <c r="HY238" s="256"/>
      <c r="HZ238" s="256"/>
      <c r="IA238" s="256"/>
      <c r="IB238" s="256"/>
      <c r="IC238" s="256"/>
      <c r="ID238" s="256"/>
      <c r="IE238" s="256"/>
      <c r="IF238" s="256"/>
      <c r="IG238" s="256"/>
      <c r="IH238" s="256"/>
      <c r="II238" s="256"/>
      <c r="IJ238" s="256"/>
      <c r="IK238" s="256"/>
      <c r="IL238" s="256"/>
      <c r="IM238" s="256"/>
      <c r="IN238" s="256"/>
      <c r="IO238" s="256"/>
      <c r="IP238" s="256"/>
      <c r="IQ238" s="256"/>
      <c r="IR238" s="256"/>
      <c r="IS238" s="256"/>
      <c r="IT238" s="256"/>
      <c r="IU238" s="256"/>
      <c r="IV238" s="256"/>
      <c r="IW238" s="256"/>
      <c r="IX238" s="256"/>
      <c r="IY238" s="256"/>
      <c r="IZ238" s="256"/>
      <c r="JA238" s="256"/>
      <c r="JB238" s="256"/>
      <c r="JC238" s="256"/>
      <c r="JD238" s="256"/>
      <c r="JE238" s="256"/>
      <c r="JF238" s="256"/>
      <c r="JG238" s="256"/>
      <c r="JH238" s="256"/>
      <c r="JI238" s="256"/>
      <c r="JJ238" s="256"/>
      <c r="JK238" s="256"/>
      <c r="JL238" s="256"/>
      <c r="JM238" s="256"/>
      <c r="JN238" s="256"/>
      <c r="JO238" s="256"/>
      <c r="JP238" s="256"/>
      <c r="JQ238" s="256"/>
      <c r="JR238" s="256"/>
      <c r="JS238" s="256"/>
      <c r="JT238" s="256"/>
      <c r="JU238" s="256"/>
      <c r="JV238" s="256"/>
      <c r="JW238" s="256"/>
      <c r="JX238" s="256"/>
      <c r="JY238" s="256"/>
      <c r="JZ238" s="256"/>
      <c r="KA238" s="256"/>
      <c r="KB238" s="256"/>
      <c r="KC238" s="256"/>
      <c r="KD238" s="256"/>
      <c r="KE238" s="256"/>
      <c r="KF238" s="256"/>
      <c r="KG238" s="256"/>
      <c r="KH238" s="256"/>
      <c r="KI238" s="256"/>
      <c r="KJ238" s="256"/>
      <c r="KK238" s="256"/>
      <c r="KL238" s="256"/>
      <c r="KM238" s="256"/>
      <c r="KN238" s="256"/>
      <c r="KO238" s="256"/>
      <c r="KP238" s="256"/>
      <c r="KQ238" s="256"/>
      <c r="KR238" s="256"/>
      <c r="KS238" s="256"/>
      <c r="KT238" s="256"/>
      <c r="KU238" s="256"/>
      <c r="KV238" s="256"/>
      <c r="KW238" s="256"/>
      <c r="KX238" s="256"/>
      <c r="KY238" s="256"/>
      <c r="KZ238" s="256"/>
      <c r="LA238" s="256"/>
      <c r="LB238" s="256"/>
      <c r="LC238" s="256"/>
      <c r="LD238" s="256"/>
      <c r="LE238" s="256"/>
      <c r="LF238" s="256"/>
      <c r="LG238" s="256"/>
      <c r="LH238" s="256"/>
      <c r="LI238" s="256"/>
      <c r="LJ238" s="256"/>
      <c r="LK238" s="256"/>
      <c r="LL238" s="256"/>
      <c r="LM238" s="256"/>
      <c r="LN238" s="256"/>
      <c r="LO238" s="256"/>
      <c r="LP238" s="256"/>
      <c r="LQ238" s="256"/>
      <c r="LR238" s="256"/>
      <c r="LS238" s="256"/>
      <c r="LT238" s="256"/>
      <c r="LU238" s="256"/>
      <c r="LV238" s="256"/>
      <c r="LW238" s="256"/>
      <c r="LX238" s="256"/>
      <c r="LY238" s="256"/>
      <c r="LZ238" s="256"/>
      <c r="MA238" s="256"/>
      <c r="MB238" s="256"/>
      <c r="MC238" s="256"/>
      <c r="MD238" s="256"/>
      <c r="ME238" s="256"/>
      <c r="MF238" s="256"/>
      <c r="MG238" s="256"/>
      <c r="MH238" s="256"/>
      <c r="MI238" s="256"/>
      <c r="MJ238" s="256"/>
      <c r="MK238" s="256"/>
      <c r="ML238" s="256"/>
      <c r="MM238" s="256"/>
      <c r="MN238" s="256"/>
      <c r="MO238" s="256"/>
      <c r="MP238" s="256"/>
      <c r="MQ238" s="256"/>
      <c r="MR238" s="256"/>
      <c r="MS238" s="256"/>
      <c r="MT238" s="256"/>
      <c r="MU238" s="256"/>
      <c r="MV238" s="256"/>
      <c r="MW238" s="256"/>
      <c r="MX238" s="256"/>
      <c r="MY238" s="256"/>
      <c r="MZ238" s="256"/>
      <c r="NA238" s="256"/>
      <c r="NB238" s="256"/>
      <c r="NC238" s="256"/>
      <c r="ND238" s="256"/>
      <c r="NE238" s="256"/>
      <c r="NF238" s="256"/>
      <c r="NG238" s="256"/>
      <c r="NH238" s="256"/>
      <c r="NI238" s="256"/>
      <c r="NJ238" s="256"/>
      <c r="NK238" s="256"/>
      <c r="NL238" s="256"/>
      <c r="NM238" s="256"/>
      <c r="NN238" s="256"/>
      <c r="NO238" s="256"/>
      <c r="NP238" s="256"/>
      <c r="NQ238" s="256"/>
      <c r="NR238" s="256"/>
      <c r="NS238" s="256"/>
      <c r="NT238" s="256"/>
      <c r="NU238" s="256"/>
      <c r="NV238" s="256"/>
      <c r="NW238" s="256"/>
      <c r="NX238" s="256"/>
      <c r="NY238" s="256"/>
      <c r="NZ238" s="256"/>
      <c r="OA238" s="256"/>
      <c r="OB238" s="256"/>
      <c r="OC238" s="256"/>
      <c r="OD238" s="256"/>
      <c r="OE238" s="256"/>
      <c r="OF238" s="256"/>
      <c r="OG238" s="256"/>
      <c r="OH238" s="256"/>
      <c r="OI238" s="256"/>
      <c r="OJ238" s="256"/>
      <c r="OK238" s="256"/>
      <c r="OL238" s="256"/>
      <c r="OM238" s="256"/>
      <c r="ON238" s="256"/>
      <c r="OO238" s="256"/>
      <c r="OP238" s="256"/>
      <c r="OQ238" s="256"/>
      <c r="OR238" s="256"/>
      <c r="OS238" s="256"/>
      <c r="OT238" s="256"/>
      <c r="OU238" s="256"/>
      <c r="OV238" s="256"/>
      <c r="OW238" s="256"/>
      <c r="OX238" s="256"/>
      <c r="OY238" s="256"/>
      <c r="OZ238" s="256"/>
      <c r="PA238" s="256"/>
      <c r="PB238" s="256"/>
      <c r="PC238" s="256"/>
      <c r="PD238" s="256"/>
      <c r="PE238" s="256"/>
      <c r="PF238" s="256"/>
      <c r="PG238" s="256"/>
      <c r="PH238" s="256"/>
      <c r="PI238" s="256"/>
      <c r="PJ238" s="256"/>
      <c r="PK238" s="256"/>
      <c r="PL238" s="256"/>
      <c r="PM238" s="256"/>
      <c r="PN238" s="256"/>
      <c r="PO238" s="256"/>
      <c r="PP238" s="256"/>
      <c r="PQ238" s="256"/>
      <c r="PR238" s="256"/>
      <c r="PS238" s="256"/>
      <c r="PT238" s="256"/>
      <c r="PU238" s="256"/>
      <c r="PV238" s="256"/>
      <c r="PW238" s="256"/>
      <c r="PX238" s="256"/>
      <c r="PY238" s="256"/>
      <c r="PZ238" s="256"/>
      <c r="QA238" s="256"/>
      <c r="QB238" s="256"/>
      <c r="QC238" s="256"/>
      <c r="QD238" s="256"/>
      <c r="QE238" s="256"/>
      <c r="QF238" s="256"/>
      <c r="QG238" s="256"/>
      <c r="QH238" s="256"/>
      <c r="QI238" s="256"/>
      <c r="QJ238" s="256"/>
      <c r="QK238" s="256"/>
      <c r="QL238" s="256"/>
      <c r="QM238" s="256"/>
      <c r="QN238" s="256"/>
      <c r="QO238" s="256"/>
      <c r="QP238" s="256"/>
      <c r="QQ238" s="256"/>
      <c r="QR238" s="256"/>
      <c r="QS238" s="256"/>
      <c r="QT238" s="256"/>
      <c r="QU238" s="256"/>
      <c r="QV238" s="256"/>
      <c r="QW238" s="256"/>
      <c r="QX238" s="256"/>
      <c r="QY238" s="256"/>
      <c r="QZ238" s="256"/>
      <c r="RA238" s="256"/>
      <c r="RB238" s="256"/>
      <c r="RC238" s="256"/>
      <c r="RD238" s="256"/>
      <c r="RE238" s="256"/>
      <c r="RF238" s="256"/>
      <c r="RG238" s="256"/>
      <c r="RH238" s="256"/>
      <c r="RI238" s="256"/>
      <c r="RJ238" s="256"/>
      <c r="RK238" s="256"/>
      <c r="RL238" s="256"/>
      <c r="RM238" s="256"/>
      <c r="RN238" s="256"/>
      <c r="RO238" s="256"/>
      <c r="RP238" s="256"/>
      <c r="RQ238" s="256"/>
      <c r="RR238" s="256"/>
      <c r="RS238" s="256"/>
      <c r="RT238" s="256"/>
      <c r="RU238" s="256"/>
      <c r="RV238" s="256"/>
      <c r="RW238" s="256"/>
      <c r="RX238" s="256"/>
      <c r="RY238" s="256"/>
      <c r="RZ238" s="256"/>
      <c r="SA238" s="256"/>
      <c r="SB238" s="256"/>
      <c r="SC238" s="256"/>
      <c r="SD238" s="256"/>
      <c r="SE238" s="256"/>
      <c r="SF238" s="256"/>
      <c r="SG238" s="256"/>
      <c r="SH238" s="256"/>
      <c r="SI238" s="256"/>
      <c r="SJ238" s="256"/>
      <c r="SK238" s="256"/>
      <c r="SL238" s="256"/>
      <c r="SM238" s="256"/>
      <c r="SN238" s="256"/>
      <c r="SO238" s="256"/>
      <c r="SP238" s="256"/>
      <c r="SQ238" s="256"/>
      <c r="SR238" s="256"/>
      <c r="SS238" s="256"/>
      <c r="ST238" s="256"/>
      <c r="SU238" s="256"/>
      <c r="SV238" s="256"/>
      <c r="SW238" s="256"/>
      <c r="SX238" s="256"/>
      <c r="SY238" s="256"/>
      <c r="SZ238" s="256"/>
      <c r="TA238" s="256"/>
      <c r="TB238" s="256"/>
      <c r="TC238" s="256"/>
      <c r="TD238" s="256"/>
      <c r="TE238" s="256"/>
      <c r="TF238" s="256"/>
      <c r="TG238" s="256"/>
      <c r="TH238" s="256"/>
      <c r="TI238" s="256"/>
      <c r="TJ238" s="256"/>
      <c r="TK238" s="256"/>
      <c r="TL238" s="256"/>
      <c r="TM238" s="256"/>
      <c r="TN238" s="256"/>
      <c r="TO238" s="256"/>
      <c r="TP238" s="256"/>
      <c r="TQ238" s="256"/>
      <c r="TR238" s="256"/>
      <c r="TS238" s="256"/>
      <c r="TT238" s="256"/>
      <c r="TU238" s="256"/>
      <c r="TV238" s="256"/>
      <c r="TW238" s="256"/>
      <c r="TX238" s="256"/>
      <c r="TY238" s="256"/>
      <c r="TZ238" s="256"/>
      <c r="UA238" s="256"/>
      <c r="UB238" s="256"/>
      <c r="UC238" s="256"/>
      <c r="UD238" s="256"/>
      <c r="UE238" s="256"/>
      <c r="UF238" s="256"/>
      <c r="UG238" s="256"/>
      <c r="UH238" s="256"/>
      <c r="UI238" s="256"/>
      <c r="UJ238" s="256"/>
      <c r="UK238" s="256"/>
      <c r="UL238" s="256"/>
      <c r="UM238" s="256"/>
      <c r="UN238" s="256"/>
      <c r="UO238" s="256"/>
      <c r="UP238" s="256"/>
      <c r="UQ238" s="256"/>
      <c r="UR238" s="256"/>
      <c r="US238" s="256"/>
      <c r="UT238" s="256"/>
      <c r="UU238" s="256"/>
      <c r="UV238" s="256"/>
      <c r="UW238" s="256"/>
      <c r="UX238" s="256"/>
      <c r="UY238" s="256"/>
      <c r="UZ238" s="256"/>
      <c r="VA238" s="256"/>
      <c r="VB238" s="256"/>
      <c r="VC238" s="256"/>
      <c r="VD238" s="256"/>
      <c r="VE238" s="256"/>
      <c r="VF238" s="256"/>
      <c r="VG238" s="256"/>
      <c r="VH238" s="256"/>
      <c r="VI238" s="256"/>
      <c r="VJ238" s="256"/>
      <c r="VK238" s="256"/>
      <c r="VL238" s="256"/>
      <c r="VM238" s="256"/>
      <c r="VN238" s="256"/>
      <c r="VO238" s="256"/>
      <c r="VP238" s="256"/>
      <c r="VQ238" s="256"/>
      <c r="VR238" s="256"/>
      <c r="VS238" s="256"/>
      <c r="VT238" s="256"/>
      <c r="VU238" s="256"/>
      <c r="VV238" s="256"/>
      <c r="VW238" s="256"/>
      <c r="VX238" s="256"/>
      <c r="VY238" s="256"/>
      <c r="VZ238" s="256"/>
      <c r="WA238" s="256"/>
      <c r="WB238" s="256"/>
      <c r="WC238" s="256"/>
      <c r="WD238" s="256"/>
      <c r="WE238" s="256"/>
      <c r="WF238" s="256"/>
      <c r="WG238" s="256"/>
      <c r="WH238" s="256"/>
      <c r="WI238" s="256"/>
      <c r="WJ238" s="256"/>
      <c r="WK238" s="256"/>
      <c r="WL238" s="256"/>
      <c r="WM238" s="256"/>
      <c r="WN238" s="256"/>
      <c r="WO238" s="256"/>
      <c r="WP238" s="256"/>
      <c r="WQ238" s="256"/>
      <c r="WR238" s="256"/>
      <c r="WS238" s="256"/>
      <c r="WT238" s="256"/>
      <c r="WU238" s="256"/>
      <c r="WV238" s="256"/>
      <c r="WW238" s="256"/>
      <c r="WX238" s="256"/>
      <c r="WY238" s="256"/>
      <c r="WZ238" s="256"/>
      <c r="XA238" s="256"/>
      <c r="XB238" s="256"/>
      <c r="XC238" s="256"/>
      <c r="XD238" s="256"/>
      <c r="XE238" s="256"/>
      <c r="XF238" s="256"/>
      <c r="XG238" s="256"/>
      <c r="XH238" s="256"/>
      <c r="XI238" s="256"/>
      <c r="XJ238" s="256"/>
      <c r="XK238" s="256"/>
      <c r="XL238" s="256"/>
      <c r="XM238" s="256"/>
      <c r="XN238" s="256"/>
      <c r="XO238" s="256"/>
      <c r="XP238" s="256"/>
      <c r="XQ238" s="256"/>
      <c r="XR238" s="256"/>
      <c r="XS238" s="256"/>
      <c r="XT238" s="256"/>
      <c r="XU238" s="256"/>
      <c r="XV238" s="256"/>
      <c r="XW238" s="256"/>
      <c r="XX238" s="256"/>
      <c r="XY238" s="256"/>
      <c r="XZ238" s="256"/>
      <c r="YA238" s="256"/>
      <c r="YB238" s="256"/>
      <c r="YC238" s="256"/>
      <c r="YD238" s="256"/>
      <c r="YE238" s="256"/>
      <c r="YF238" s="256"/>
      <c r="YG238" s="256"/>
      <c r="YH238" s="256"/>
      <c r="YI238" s="256"/>
      <c r="YJ238" s="256"/>
      <c r="YK238" s="256"/>
      <c r="YL238" s="256"/>
      <c r="YM238" s="256"/>
      <c r="YN238" s="256"/>
      <c r="YO238" s="256"/>
      <c r="YP238" s="256"/>
      <c r="YQ238" s="256"/>
      <c r="YR238" s="256"/>
      <c r="YS238" s="256"/>
      <c r="YT238" s="256"/>
      <c r="YU238" s="256"/>
      <c r="YV238" s="256"/>
      <c r="YW238" s="256"/>
      <c r="YX238" s="256"/>
      <c r="YY238" s="256"/>
      <c r="YZ238" s="256"/>
      <c r="ZA238" s="256"/>
      <c r="ZB238" s="256"/>
      <c r="ZC238" s="256"/>
      <c r="ZD238" s="256"/>
      <c r="ZE238" s="256"/>
      <c r="ZF238" s="256"/>
      <c r="ZG238" s="256"/>
      <c r="ZH238" s="256"/>
      <c r="ZI238" s="256"/>
      <c r="ZJ238" s="256"/>
      <c r="ZK238" s="256"/>
      <c r="ZL238" s="256"/>
      <c r="ZM238" s="256"/>
      <c r="ZN238" s="256"/>
      <c r="ZO238" s="256"/>
      <c r="ZP238" s="256"/>
      <c r="ZQ238" s="256"/>
      <c r="ZR238" s="256"/>
      <c r="ZS238" s="256"/>
      <c r="ZT238" s="256"/>
      <c r="ZU238" s="256"/>
      <c r="ZV238" s="256"/>
      <c r="ZW238" s="256"/>
      <c r="ZX238" s="256"/>
      <c r="ZY238" s="256"/>
      <c r="ZZ238" s="256"/>
      <c r="AAA238" s="256"/>
      <c r="AAB238" s="256"/>
      <c r="AAC238" s="256"/>
      <c r="AAD238" s="256"/>
      <c r="AAE238" s="256"/>
      <c r="AAF238" s="256"/>
      <c r="AAG238" s="256"/>
      <c r="AAH238" s="256"/>
      <c r="AAI238" s="256"/>
      <c r="AAJ238" s="256"/>
      <c r="AAK238" s="256"/>
      <c r="AAL238" s="256"/>
      <c r="AAM238" s="256"/>
      <c r="AAN238" s="256"/>
      <c r="AAO238" s="256"/>
      <c r="AAP238" s="256"/>
      <c r="AAQ238" s="256"/>
      <c r="AAR238" s="256"/>
      <c r="AAS238" s="256"/>
      <c r="AAT238" s="256"/>
      <c r="AAU238" s="256"/>
      <c r="AAV238" s="256"/>
      <c r="AAW238" s="256"/>
      <c r="AAX238" s="256"/>
      <c r="AAY238" s="256"/>
      <c r="AAZ238" s="256"/>
      <c r="ABA238" s="256"/>
      <c r="ABB238" s="256"/>
      <c r="ABC238" s="256"/>
      <c r="ABD238" s="256"/>
      <c r="ABE238" s="256"/>
      <c r="ABF238" s="256"/>
      <c r="ABG238" s="256"/>
      <c r="ABH238" s="256"/>
      <c r="ABI238" s="256"/>
      <c r="ABJ238" s="256"/>
      <c r="ABK238" s="256"/>
      <c r="ABL238" s="256"/>
      <c r="ABM238" s="256"/>
      <c r="ABN238" s="256"/>
      <c r="ABO238" s="256"/>
      <c r="ABP238" s="256"/>
      <c r="ABQ238" s="256"/>
      <c r="ABR238" s="256"/>
      <c r="ABS238" s="256"/>
      <c r="ABT238" s="256"/>
      <c r="ABU238" s="256"/>
      <c r="ABV238" s="256"/>
      <c r="ABW238" s="256"/>
      <c r="ABX238" s="256"/>
      <c r="ABY238" s="256"/>
      <c r="ABZ238" s="256"/>
      <c r="ACA238" s="256"/>
      <c r="ACB238" s="256"/>
      <c r="ACC238" s="256"/>
      <c r="ACD238" s="256"/>
      <c r="ACE238" s="256"/>
      <c r="ACF238" s="256"/>
      <c r="ACG238" s="256"/>
      <c r="ACH238" s="256"/>
      <c r="ACI238" s="256"/>
      <c r="ACJ238" s="256"/>
      <c r="ACK238" s="256"/>
      <c r="ACL238" s="256"/>
      <c r="ACM238" s="256"/>
      <c r="ACN238" s="256"/>
      <c r="ACO238" s="256"/>
      <c r="ACP238" s="256"/>
      <c r="ACQ238" s="256"/>
      <c r="ACR238" s="256"/>
      <c r="ACS238" s="256"/>
      <c r="ACT238" s="256"/>
      <c r="ACU238" s="256"/>
      <c r="ACV238" s="256"/>
      <c r="ACW238" s="256"/>
      <c r="ACX238" s="256"/>
      <c r="ACY238" s="256"/>
      <c r="ACZ238" s="256"/>
      <c r="ADA238" s="256"/>
      <c r="ADB238" s="256"/>
      <c r="ADC238" s="256"/>
      <c r="ADD238" s="256"/>
      <c r="ADE238" s="256"/>
      <c r="ADF238" s="256"/>
      <c r="ADG238" s="256"/>
      <c r="ADH238" s="256"/>
      <c r="ADI238" s="256"/>
      <c r="ADJ238" s="256"/>
      <c r="ADK238" s="256"/>
      <c r="ADL238" s="256"/>
      <c r="ADM238" s="256"/>
      <c r="ADN238" s="256"/>
      <c r="ADO238" s="256"/>
      <c r="ADP238" s="256"/>
      <c r="ADQ238" s="256"/>
      <c r="ADR238" s="256"/>
      <c r="ADS238" s="256"/>
      <c r="ADT238" s="256"/>
      <c r="ADU238" s="256"/>
      <c r="ADV238" s="256"/>
      <c r="ADW238" s="256"/>
      <c r="ADX238" s="256"/>
      <c r="ADY238" s="256"/>
      <c r="ADZ238" s="256"/>
      <c r="AEA238" s="256"/>
      <c r="AEB238" s="256"/>
      <c r="AEC238" s="256"/>
      <c r="AED238" s="256"/>
      <c r="AEE238" s="256"/>
      <c r="AEF238" s="256"/>
      <c r="AEG238" s="256"/>
      <c r="AEH238" s="256"/>
      <c r="AEI238" s="256"/>
      <c r="AEJ238" s="256"/>
      <c r="AEK238" s="256"/>
      <c r="AEL238" s="256"/>
      <c r="AEM238" s="256"/>
      <c r="AEN238" s="256"/>
      <c r="AEO238" s="256"/>
      <c r="AEP238" s="256"/>
      <c r="AEQ238" s="256"/>
      <c r="AER238" s="256"/>
      <c r="AES238" s="256"/>
      <c r="AET238" s="256"/>
      <c r="AEU238" s="256"/>
      <c r="AEV238" s="256"/>
      <c r="AEW238" s="256"/>
      <c r="AEX238" s="256"/>
      <c r="AEY238" s="256"/>
      <c r="AEZ238" s="256"/>
      <c r="AFA238" s="256"/>
      <c r="AFB238" s="256"/>
      <c r="AFC238" s="256"/>
      <c r="AFD238" s="256"/>
      <c r="AFE238" s="256"/>
      <c r="AFF238" s="256"/>
      <c r="AFG238" s="256"/>
      <c r="AFH238" s="256"/>
      <c r="AFI238" s="256"/>
      <c r="AFJ238" s="256"/>
      <c r="AFK238" s="256"/>
      <c r="AFL238" s="256"/>
      <c r="AFM238" s="256"/>
      <c r="AFN238" s="256"/>
      <c r="AFO238" s="256"/>
    </row>
    <row r="239" spans="2:847" s="309" customFormat="1" ht="25.5" x14ac:dyDescent="0.2">
      <c r="B239" s="246" t="s">
        <v>14073</v>
      </c>
      <c r="C239" s="243">
        <v>5950</v>
      </c>
      <c r="D239" s="312">
        <v>0</v>
      </c>
      <c r="E239" s="247" t="s">
        <v>14074</v>
      </c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256"/>
      <c r="AB239" s="256"/>
      <c r="AC239" s="256"/>
      <c r="AD239" s="256"/>
      <c r="AE239" s="256"/>
      <c r="AF239" s="256"/>
      <c r="AG239" s="256"/>
      <c r="AH239" s="256"/>
      <c r="AI239" s="256"/>
      <c r="AJ239" s="256"/>
      <c r="AK239" s="256"/>
      <c r="AL239" s="256"/>
      <c r="AM239" s="256"/>
      <c r="AN239" s="256"/>
      <c r="AO239" s="256"/>
      <c r="AP239" s="256"/>
      <c r="AQ239" s="256"/>
      <c r="AR239" s="256"/>
      <c r="AS239" s="256"/>
      <c r="AT239" s="256"/>
      <c r="AU239" s="256"/>
      <c r="AV239" s="256"/>
      <c r="AW239" s="256"/>
      <c r="AX239" s="256"/>
      <c r="AY239" s="256"/>
      <c r="AZ239" s="256"/>
      <c r="BA239" s="256"/>
      <c r="BB239" s="256"/>
      <c r="BC239" s="256"/>
      <c r="BD239" s="256"/>
      <c r="BE239" s="256"/>
      <c r="BF239" s="256"/>
      <c r="BG239" s="256"/>
      <c r="BH239" s="256"/>
      <c r="BI239" s="256"/>
      <c r="BJ239" s="256"/>
      <c r="BK239" s="256"/>
      <c r="BL239" s="256"/>
      <c r="BM239" s="256"/>
      <c r="BN239" s="256"/>
      <c r="BO239" s="256"/>
      <c r="BP239" s="256"/>
      <c r="BQ239" s="256"/>
      <c r="BR239" s="256"/>
      <c r="BS239" s="256"/>
      <c r="BT239" s="256"/>
      <c r="BU239" s="256"/>
      <c r="BV239" s="256"/>
      <c r="BW239" s="256"/>
      <c r="BX239" s="256"/>
      <c r="BY239" s="256"/>
      <c r="BZ239" s="256"/>
      <c r="CA239" s="256"/>
      <c r="CB239" s="256"/>
      <c r="CC239" s="256"/>
      <c r="CD239" s="256"/>
      <c r="CE239" s="256"/>
      <c r="CF239" s="256"/>
      <c r="CG239" s="256"/>
      <c r="CH239" s="256"/>
      <c r="CI239" s="256"/>
      <c r="CJ239" s="256"/>
      <c r="CK239" s="256"/>
      <c r="CL239" s="256"/>
      <c r="CM239" s="256"/>
      <c r="CN239" s="256"/>
      <c r="CO239" s="256"/>
      <c r="CP239" s="256"/>
      <c r="CQ239" s="256"/>
      <c r="CR239" s="256"/>
      <c r="CS239" s="256"/>
      <c r="CT239" s="256"/>
      <c r="CU239" s="256"/>
      <c r="CV239" s="256"/>
      <c r="CW239" s="256"/>
      <c r="CX239" s="256"/>
      <c r="CY239" s="256"/>
      <c r="CZ239" s="256"/>
      <c r="DA239" s="256"/>
      <c r="DB239" s="256"/>
      <c r="DC239" s="256"/>
      <c r="DD239" s="256"/>
      <c r="DE239" s="256"/>
      <c r="DF239" s="256"/>
      <c r="DG239" s="256"/>
      <c r="DH239" s="256"/>
      <c r="DI239" s="256"/>
      <c r="DJ239" s="256"/>
      <c r="DK239" s="256"/>
      <c r="DL239" s="256"/>
      <c r="DM239" s="256"/>
      <c r="DN239" s="256"/>
      <c r="DO239" s="256"/>
      <c r="DP239" s="256"/>
      <c r="DQ239" s="256"/>
      <c r="DR239" s="256"/>
      <c r="DS239" s="256"/>
      <c r="DT239" s="256"/>
      <c r="DU239" s="256"/>
      <c r="DV239" s="256"/>
      <c r="DW239" s="256"/>
      <c r="DX239" s="256"/>
      <c r="DY239" s="256"/>
      <c r="DZ239" s="256"/>
      <c r="EA239" s="256"/>
      <c r="EB239" s="256"/>
      <c r="EC239" s="256"/>
      <c r="ED239" s="256"/>
      <c r="EE239" s="256"/>
      <c r="EF239" s="256"/>
      <c r="EG239" s="256"/>
      <c r="EH239" s="256"/>
      <c r="EI239" s="256"/>
      <c r="EJ239" s="256"/>
      <c r="EK239" s="256"/>
      <c r="EL239" s="256"/>
      <c r="EM239" s="256"/>
      <c r="EN239" s="256"/>
      <c r="EO239" s="256"/>
      <c r="EP239" s="256"/>
      <c r="EQ239" s="256"/>
      <c r="ER239" s="256"/>
      <c r="ES239" s="256"/>
      <c r="ET239" s="256"/>
      <c r="EU239" s="256"/>
      <c r="EV239" s="256"/>
      <c r="EW239" s="256"/>
      <c r="EX239" s="256"/>
      <c r="EY239" s="256"/>
      <c r="EZ239" s="256"/>
      <c r="FA239" s="256"/>
      <c r="FB239" s="256"/>
      <c r="FC239" s="256"/>
      <c r="FD239" s="256"/>
      <c r="FE239" s="256"/>
      <c r="FF239" s="256"/>
      <c r="FG239" s="256"/>
      <c r="FH239" s="256"/>
      <c r="FI239" s="256"/>
      <c r="FJ239" s="256"/>
      <c r="FK239" s="256"/>
      <c r="FL239" s="256"/>
      <c r="FM239" s="256"/>
      <c r="FN239" s="256"/>
      <c r="FO239" s="256"/>
      <c r="FP239" s="256"/>
      <c r="FQ239" s="256"/>
      <c r="FR239" s="256"/>
      <c r="FS239" s="256"/>
      <c r="FT239" s="256"/>
      <c r="FU239" s="256"/>
      <c r="FV239" s="256"/>
      <c r="FW239" s="256"/>
      <c r="FX239" s="256"/>
      <c r="FY239" s="256"/>
      <c r="FZ239" s="256"/>
      <c r="GA239" s="256"/>
      <c r="GB239" s="256"/>
      <c r="GC239" s="256"/>
      <c r="GD239" s="256"/>
      <c r="GE239" s="256"/>
      <c r="GF239" s="256"/>
      <c r="GG239" s="256"/>
      <c r="GH239" s="256"/>
      <c r="GI239" s="256"/>
      <c r="GJ239" s="256"/>
      <c r="GK239" s="256"/>
      <c r="GL239" s="256"/>
      <c r="GM239" s="256"/>
      <c r="GN239" s="256"/>
      <c r="GO239" s="256"/>
      <c r="GP239" s="256"/>
      <c r="GQ239" s="256"/>
      <c r="GR239" s="256"/>
      <c r="GS239" s="256"/>
      <c r="GT239" s="256"/>
      <c r="GU239" s="256"/>
      <c r="GV239" s="256"/>
      <c r="GW239" s="256"/>
      <c r="GX239" s="256"/>
      <c r="GY239" s="256"/>
      <c r="GZ239" s="256"/>
      <c r="HA239" s="256"/>
      <c r="HB239" s="256"/>
      <c r="HC239" s="256"/>
      <c r="HD239" s="256"/>
      <c r="HE239" s="256"/>
      <c r="HF239" s="256"/>
      <c r="HG239" s="256"/>
      <c r="HH239" s="256"/>
      <c r="HI239" s="256"/>
      <c r="HJ239" s="256"/>
      <c r="HK239" s="256"/>
      <c r="HL239" s="256"/>
      <c r="HM239" s="256"/>
      <c r="HN239" s="256"/>
      <c r="HO239" s="256"/>
      <c r="HP239" s="256"/>
      <c r="HQ239" s="256"/>
      <c r="HR239" s="256"/>
      <c r="HS239" s="256"/>
      <c r="HT239" s="256"/>
      <c r="HU239" s="256"/>
      <c r="HV239" s="256"/>
      <c r="HW239" s="256"/>
      <c r="HX239" s="256"/>
      <c r="HY239" s="256"/>
      <c r="HZ239" s="256"/>
      <c r="IA239" s="256"/>
      <c r="IB239" s="256"/>
      <c r="IC239" s="256"/>
      <c r="ID239" s="256"/>
      <c r="IE239" s="256"/>
      <c r="IF239" s="256"/>
      <c r="IG239" s="256"/>
      <c r="IH239" s="256"/>
      <c r="II239" s="256"/>
      <c r="IJ239" s="256"/>
      <c r="IK239" s="256"/>
      <c r="IL239" s="256"/>
      <c r="IM239" s="256"/>
      <c r="IN239" s="256"/>
      <c r="IO239" s="256"/>
      <c r="IP239" s="256"/>
      <c r="IQ239" s="256"/>
      <c r="IR239" s="256"/>
      <c r="IS239" s="256"/>
      <c r="IT239" s="256"/>
      <c r="IU239" s="256"/>
      <c r="IV239" s="256"/>
      <c r="IW239" s="256"/>
      <c r="IX239" s="256"/>
      <c r="IY239" s="256"/>
      <c r="IZ239" s="256"/>
      <c r="JA239" s="256"/>
      <c r="JB239" s="256"/>
      <c r="JC239" s="256"/>
      <c r="JD239" s="256"/>
      <c r="JE239" s="256"/>
      <c r="JF239" s="256"/>
      <c r="JG239" s="256"/>
      <c r="JH239" s="256"/>
      <c r="JI239" s="256"/>
      <c r="JJ239" s="256"/>
      <c r="JK239" s="256"/>
      <c r="JL239" s="256"/>
      <c r="JM239" s="256"/>
      <c r="JN239" s="256"/>
      <c r="JO239" s="256"/>
      <c r="JP239" s="256"/>
      <c r="JQ239" s="256"/>
      <c r="JR239" s="256"/>
      <c r="JS239" s="256"/>
      <c r="JT239" s="256"/>
      <c r="JU239" s="256"/>
      <c r="JV239" s="256"/>
      <c r="JW239" s="256"/>
      <c r="JX239" s="256"/>
      <c r="JY239" s="256"/>
      <c r="JZ239" s="256"/>
      <c r="KA239" s="256"/>
      <c r="KB239" s="256"/>
      <c r="KC239" s="256"/>
      <c r="KD239" s="256"/>
      <c r="KE239" s="256"/>
      <c r="KF239" s="256"/>
      <c r="KG239" s="256"/>
      <c r="KH239" s="256"/>
      <c r="KI239" s="256"/>
      <c r="KJ239" s="256"/>
      <c r="KK239" s="256"/>
      <c r="KL239" s="256"/>
      <c r="KM239" s="256"/>
      <c r="KN239" s="256"/>
      <c r="KO239" s="256"/>
      <c r="KP239" s="256"/>
      <c r="KQ239" s="256"/>
      <c r="KR239" s="256"/>
      <c r="KS239" s="256"/>
      <c r="KT239" s="256"/>
      <c r="KU239" s="256"/>
      <c r="KV239" s="256"/>
      <c r="KW239" s="256"/>
      <c r="KX239" s="256"/>
      <c r="KY239" s="256"/>
      <c r="KZ239" s="256"/>
      <c r="LA239" s="256"/>
      <c r="LB239" s="256"/>
      <c r="LC239" s="256"/>
      <c r="LD239" s="256"/>
      <c r="LE239" s="256"/>
      <c r="LF239" s="256"/>
      <c r="LG239" s="256"/>
      <c r="LH239" s="256"/>
      <c r="LI239" s="256"/>
      <c r="LJ239" s="256"/>
      <c r="LK239" s="256"/>
      <c r="LL239" s="256"/>
      <c r="LM239" s="256"/>
      <c r="LN239" s="256"/>
      <c r="LO239" s="256"/>
      <c r="LP239" s="256"/>
      <c r="LQ239" s="256"/>
      <c r="LR239" s="256"/>
      <c r="LS239" s="256"/>
      <c r="LT239" s="256"/>
      <c r="LU239" s="256"/>
      <c r="LV239" s="256"/>
      <c r="LW239" s="256"/>
      <c r="LX239" s="256"/>
      <c r="LY239" s="256"/>
      <c r="LZ239" s="256"/>
      <c r="MA239" s="256"/>
      <c r="MB239" s="256"/>
      <c r="MC239" s="256"/>
      <c r="MD239" s="256"/>
      <c r="ME239" s="256"/>
      <c r="MF239" s="256"/>
      <c r="MG239" s="256"/>
      <c r="MH239" s="256"/>
      <c r="MI239" s="256"/>
      <c r="MJ239" s="256"/>
      <c r="MK239" s="256"/>
      <c r="ML239" s="256"/>
      <c r="MM239" s="256"/>
      <c r="MN239" s="256"/>
      <c r="MO239" s="256"/>
      <c r="MP239" s="256"/>
      <c r="MQ239" s="256"/>
      <c r="MR239" s="256"/>
      <c r="MS239" s="256"/>
      <c r="MT239" s="256"/>
      <c r="MU239" s="256"/>
      <c r="MV239" s="256"/>
      <c r="MW239" s="256"/>
      <c r="MX239" s="256"/>
      <c r="MY239" s="256"/>
      <c r="MZ239" s="256"/>
      <c r="NA239" s="256"/>
      <c r="NB239" s="256"/>
      <c r="NC239" s="256"/>
      <c r="ND239" s="256"/>
      <c r="NE239" s="256"/>
      <c r="NF239" s="256"/>
      <c r="NG239" s="256"/>
      <c r="NH239" s="256"/>
      <c r="NI239" s="256"/>
      <c r="NJ239" s="256"/>
      <c r="NK239" s="256"/>
      <c r="NL239" s="256"/>
      <c r="NM239" s="256"/>
      <c r="NN239" s="256"/>
      <c r="NO239" s="256"/>
      <c r="NP239" s="256"/>
      <c r="NQ239" s="256"/>
      <c r="NR239" s="256"/>
      <c r="NS239" s="256"/>
      <c r="NT239" s="256"/>
      <c r="NU239" s="256"/>
      <c r="NV239" s="256"/>
      <c r="NW239" s="256"/>
      <c r="NX239" s="256"/>
      <c r="NY239" s="256"/>
      <c r="NZ239" s="256"/>
      <c r="OA239" s="256"/>
      <c r="OB239" s="256"/>
      <c r="OC239" s="256"/>
      <c r="OD239" s="256"/>
      <c r="OE239" s="256"/>
      <c r="OF239" s="256"/>
      <c r="OG239" s="256"/>
      <c r="OH239" s="256"/>
      <c r="OI239" s="256"/>
      <c r="OJ239" s="256"/>
      <c r="OK239" s="256"/>
      <c r="OL239" s="256"/>
      <c r="OM239" s="256"/>
      <c r="ON239" s="256"/>
      <c r="OO239" s="256"/>
      <c r="OP239" s="256"/>
      <c r="OQ239" s="256"/>
      <c r="OR239" s="256"/>
      <c r="OS239" s="256"/>
      <c r="OT239" s="256"/>
      <c r="OU239" s="256"/>
      <c r="OV239" s="256"/>
      <c r="OW239" s="256"/>
      <c r="OX239" s="256"/>
      <c r="OY239" s="256"/>
      <c r="OZ239" s="256"/>
      <c r="PA239" s="256"/>
      <c r="PB239" s="256"/>
      <c r="PC239" s="256"/>
      <c r="PD239" s="256"/>
      <c r="PE239" s="256"/>
      <c r="PF239" s="256"/>
      <c r="PG239" s="256"/>
      <c r="PH239" s="256"/>
      <c r="PI239" s="256"/>
      <c r="PJ239" s="256"/>
      <c r="PK239" s="256"/>
      <c r="PL239" s="256"/>
      <c r="PM239" s="256"/>
      <c r="PN239" s="256"/>
      <c r="PO239" s="256"/>
      <c r="PP239" s="256"/>
      <c r="PQ239" s="256"/>
      <c r="PR239" s="256"/>
      <c r="PS239" s="256"/>
      <c r="PT239" s="256"/>
      <c r="PU239" s="256"/>
      <c r="PV239" s="256"/>
      <c r="PW239" s="256"/>
      <c r="PX239" s="256"/>
      <c r="PY239" s="256"/>
      <c r="PZ239" s="256"/>
      <c r="QA239" s="256"/>
      <c r="QB239" s="256"/>
      <c r="QC239" s="256"/>
      <c r="QD239" s="256"/>
      <c r="QE239" s="256"/>
      <c r="QF239" s="256"/>
      <c r="QG239" s="256"/>
      <c r="QH239" s="256"/>
      <c r="QI239" s="256"/>
      <c r="QJ239" s="256"/>
      <c r="QK239" s="256"/>
      <c r="QL239" s="256"/>
      <c r="QM239" s="256"/>
      <c r="QN239" s="256"/>
      <c r="QO239" s="256"/>
      <c r="QP239" s="256"/>
      <c r="QQ239" s="256"/>
      <c r="QR239" s="256"/>
      <c r="QS239" s="256"/>
      <c r="QT239" s="256"/>
      <c r="QU239" s="256"/>
      <c r="QV239" s="256"/>
      <c r="QW239" s="256"/>
      <c r="QX239" s="256"/>
      <c r="QY239" s="256"/>
      <c r="QZ239" s="256"/>
      <c r="RA239" s="256"/>
      <c r="RB239" s="256"/>
      <c r="RC239" s="256"/>
      <c r="RD239" s="256"/>
      <c r="RE239" s="256"/>
      <c r="RF239" s="256"/>
      <c r="RG239" s="256"/>
      <c r="RH239" s="256"/>
      <c r="RI239" s="256"/>
      <c r="RJ239" s="256"/>
      <c r="RK239" s="256"/>
      <c r="RL239" s="256"/>
      <c r="RM239" s="256"/>
      <c r="RN239" s="256"/>
      <c r="RO239" s="256"/>
      <c r="RP239" s="256"/>
      <c r="RQ239" s="256"/>
      <c r="RR239" s="256"/>
      <c r="RS239" s="256"/>
      <c r="RT239" s="256"/>
      <c r="RU239" s="256"/>
      <c r="RV239" s="256"/>
      <c r="RW239" s="256"/>
      <c r="RX239" s="256"/>
      <c r="RY239" s="256"/>
      <c r="RZ239" s="256"/>
      <c r="SA239" s="256"/>
      <c r="SB239" s="256"/>
      <c r="SC239" s="256"/>
      <c r="SD239" s="256"/>
      <c r="SE239" s="256"/>
      <c r="SF239" s="256"/>
      <c r="SG239" s="256"/>
      <c r="SH239" s="256"/>
      <c r="SI239" s="256"/>
      <c r="SJ239" s="256"/>
      <c r="SK239" s="256"/>
      <c r="SL239" s="256"/>
      <c r="SM239" s="256"/>
      <c r="SN239" s="256"/>
      <c r="SO239" s="256"/>
      <c r="SP239" s="256"/>
      <c r="SQ239" s="256"/>
      <c r="SR239" s="256"/>
      <c r="SS239" s="256"/>
      <c r="ST239" s="256"/>
      <c r="SU239" s="256"/>
      <c r="SV239" s="256"/>
      <c r="SW239" s="256"/>
      <c r="SX239" s="256"/>
      <c r="SY239" s="256"/>
      <c r="SZ239" s="256"/>
      <c r="TA239" s="256"/>
      <c r="TB239" s="256"/>
      <c r="TC239" s="256"/>
      <c r="TD239" s="256"/>
      <c r="TE239" s="256"/>
      <c r="TF239" s="256"/>
      <c r="TG239" s="256"/>
      <c r="TH239" s="256"/>
      <c r="TI239" s="256"/>
      <c r="TJ239" s="256"/>
      <c r="TK239" s="256"/>
      <c r="TL239" s="256"/>
      <c r="TM239" s="256"/>
      <c r="TN239" s="256"/>
      <c r="TO239" s="256"/>
      <c r="TP239" s="256"/>
      <c r="TQ239" s="256"/>
      <c r="TR239" s="256"/>
      <c r="TS239" s="256"/>
      <c r="TT239" s="256"/>
      <c r="TU239" s="256"/>
      <c r="TV239" s="256"/>
      <c r="TW239" s="256"/>
      <c r="TX239" s="256"/>
      <c r="TY239" s="256"/>
      <c r="TZ239" s="256"/>
      <c r="UA239" s="256"/>
      <c r="UB239" s="256"/>
      <c r="UC239" s="256"/>
      <c r="UD239" s="256"/>
      <c r="UE239" s="256"/>
      <c r="UF239" s="256"/>
      <c r="UG239" s="256"/>
      <c r="UH239" s="256"/>
      <c r="UI239" s="256"/>
      <c r="UJ239" s="256"/>
      <c r="UK239" s="256"/>
      <c r="UL239" s="256"/>
      <c r="UM239" s="256"/>
      <c r="UN239" s="256"/>
      <c r="UO239" s="256"/>
      <c r="UP239" s="256"/>
      <c r="UQ239" s="256"/>
      <c r="UR239" s="256"/>
      <c r="US239" s="256"/>
      <c r="UT239" s="256"/>
      <c r="UU239" s="256"/>
      <c r="UV239" s="256"/>
      <c r="UW239" s="256"/>
      <c r="UX239" s="256"/>
      <c r="UY239" s="256"/>
      <c r="UZ239" s="256"/>
      <c r="VA239" s="256"/>
      <c r="VB239" s="256"/>
      <c r="VC239" s="256"/>
      <c r="VD239" s="256"/>
      <c r="VE239" s="256"/>
      <c r="VF239" s="256"/>
      <c r="VG239" s="256"/>
      <c r="VH239" s="256"/>
      <c r="VI239" s="256"/>
      <c r="VJ239" s="256"/>
      <c r="VK239" s="256"/>
      <c r="VL239" s="256"/>
      <c r="VM239" s="256"/>
      <c r="VN239" s="256"/>
      <c r="VO239" s="256"/>
      <c r="VP239" s="256"/>
      <c r="VQ239" s="256"/>
      <c r="VR239" s="256"/>
      <c r="VS239" s="256"/>
      <c r="VT239" s="256"/>
      <c r="VU239" s="256"/>
      <c r="VV239" s="256"/>
      <c r="VW239" s="256"/>
      <c r="VX239" s="256"/>
      <c r="VY239" s="256"/>
      <c r="VZ239" s="256"/>
      <c r="WA239" s="256"/>
      <c r="WB239" s="256"/>
      <c r="WC239" s="256"/>
      <c r="WD239" s="256"/>
      <c r="WE239" s="256"/>
      <c r="WF239" s="256"/>
      <c r="WG239" s="256"/>
      <c r="WH239" s="256"/>
      <c r="WI239" s="256"/>
      <c r="WJ239" s="256"/>
      <c r="WK239" s="256"/>
      <c r="WL239" s="256"/>
      <c r="WM239" s="256"/>
      <c r="WN239" s="256"/>
      <c r="WO239" s="256"/>
      <c r="WP239" s="256"/>
      <c r="WQ239" s="256"/>
      <c r="WR239" s="256"/>
      <c r="WS239" s="256"/>
      <c r="WT239" s="256"/>
      <c r="WU239" s="256"/>
      <c r="WV239" s="256"/>
      <c r="WW239" s="256"/>
      <c r="WX239" s="256"/>
      <c r="WY239" s="256"/>
      <c r="WZ239" s="256"/>
      <c r="XA239" s="256"/>
      <c r="XB239" s="256"/>
      <c r="XC239" s="256"/>
      <c r="XD239" s="256"/>
      <c r="XE239" s="256"/>
      <c r="XF239" s="256"/>
      <c r="XG239" s="256"/>
      <c r="XH239" s="256"/>
      <c r="XI239" s="256"/>
      <c r="XJ239" s="256"/>
      <c r="XK239" s="256"/>
      <c r="XL239" s="256"/>
      <c r="XM239" s="256"/>
      <c r="XN239" s="256"/>
      <c r="XO239" s="256"/>
      <c r="XP239" s="256"/>
      <c r="XQ239" s="256"/>
      <c r="XR239" s="256"/>
      <c r="XS239" s="256"/>
      <c r="XT239" s="256"/>
      <c r="XU239" s="256"/>
      <c r="XV239" s="256"/>
      <c r="XW239" s="256"/>
      <c r="XX239" s="256"/>
      <c r="XY239" s="256"/>
      <c r="XZ239" s="256"/>
      <c r="YA239" s="256"/>
      <c r="YB239" s="256"/>
      <c r="YC239" s="256"/>
      <c r="YD239" s="256"/>
      <c r="YE239" s="256"/>
      <c r="YF239" s="256"/>
      <c r="YG239" s="256"/>
      <c r="YH239" s="256"/>
      <c r="YI239" s="256"/>
      <c r="YJ239" s="256"/>
      <c r="YK239" s="256"/>
      <c r="YL239" s="256"/>
      <c r="YM239" s="256"/>
      <c r="YN239" s="256"/>
      <c r="YO239" s="256"/>
      <c r="YP239" s="256"/>
      <c r="YQ239" s="256"/>
      <c r="YR239" s="256"/>
      <c r="YS239" s="256"/>
      <c r="YT239" s="256"/>
      <c r="YU239" s="256"/>
      <c r="YV239" s="256"/>
      <c r="YW239" s="256"/>
      <c r="YX239" s="256"/>
      <c r="YY239" s="256"/>
      <c r="YZ239" s="256"/>
      <c r="ZA239" s="256"/>
      <c r="ZB239" s="256"/>
      <c r="ZC239" s="256"/>
      <c r="ZD239" s="256"/>
      <c r="ZE239" s="256"/>
      <c r="ZF239" s="256"/>
      <c r="ZG239" s="256"/>
      <c r="ZH239" s="256"/>
      <c r="ZI239" s="256"/>
      <c r="ZJ239" s="256"/>
      <c r="ZK239" s="256"/>
      <c r="ZL239" s="256"/>
      <c r="ZM239" s="256"/>
      <c r="ZN239" s="256"/>
      <c r="ZO239" s="256"/>
      <c r="ZP239" s="256"/>
      <c r="ZQ239" s="256"/>
      <c r="ZR239" s="256"/>
      <c r="ZS239" s="256"/>
      <c r="ZT239" s="256"/>
      <c r="ZU239" s="256"/>
      <c r="ZV239" s="256"/>
      <c r="ZW239" s="256"/>
      <c r="ZX239" s="256"/>
      <c r="ZY239" s="256"/>
      <c r="ZZ239" s="256"/>
      <c r="AAA239" s="256"/>
      <c r="AAB239" s="256"/>
      <c r="AAC239" s="256"/>
      <c r="AAD239" s="256"/>
      <c r="AAE239" s="256"/>
      <c r="AAF239" s="256"/>
      <c r="AAG239" s="256"/>
      <c r="AAH239" s="256"/>
      <c r="AAI239" s="256"/>
      <c r="AAJ239" s="256"/>
      <c r="AAK239" s="256"/>
      <c r="AAL239" s="256"/>
      <c r="AAM239" s="256"/>
      <c r="AAN239" s="256"/>
      <c r="AAO239" s="256"/>
      <c r="AAP239" s="256"/>
      <c r="AAQ239" s="256"/>
      <c r="AAR239" s="256"/>
      <c r="AAS239" s="256"/>
      <c r="AAT239" s="256"/>
      <c r="AAU239" s="256"/>
      <c r="AAV239" s="256"/>
      <c r="AAW239" s="256"/>
      <c r="AAX239" s="256"/>
      <c r="AAY239" s="256"/>
      <c r="AAZ239" s="256"/>
      <c r="ABA239" s="256"/>
      <c r="ABB239" s="256"/>
      <c r="ABC239" s="256"/>
      <c r="ABD239" s="256"/>
      <c r="ABE239" s="256"/>
      <c r="ABF239" s="256"/>
      <c r="ABG239" s="256"/>
      <c r="ABH239" s="256"/>
      <c r="ABI239" s="256"/>
      <c r="ABJ239" s="256"/>
      <c r="ABK239" s="256"/>
      <c r="ABL239" s="256"/>
      <c r="ABM239" s="256"/>
      <c r="ABN239" s="256"/>
      <c r="ABO239" s="256"/>
      <c r="ABP239" s="256"/>
      <c r="ABQ239" s="256"/>
      <c r="ABR239" s="256"/>
      <c r="ABS239" s="256"/>
      <c r="ABT239" s="256"/>
      <c r="ABU239" s="256"/>
      <c r="ABV239" s="256"/>
      <c r="ABW239" s="256"/>
      <c r="ABX239" s="256"/>
      <c r="ABY239" s="256"/>
      <c r="ABZ239" s="256"/>
      <c r="ACA239" s="256"/>
      <c r="ACB239" s="256"/>
      <c r="ACC239" s="256"/>
      <c r="ACD239" s="256"/>
      <c r="ACE239" s="256"/>
      <c r="ACF239" s="256"/>
      <c r="ACG239" s="256"/>
      <c r="ACH239" s="256"/>
      <c r="ACI239" s="256"/>
      <c r="ACJ239" s="256"/>
      <c r="ACK239" s="256"/>
      <c r="ACL239" s="256"/>
      <c r="ACM239" s="256"/>
      <c r="ACN239" s="256"/>
      <c r="ACO239" s="256"/>
      <c r="ACP239" s="256"/>
      <c r="ACQ239" s="256"/>
      <c r="ACR239" s="256"/>
      <c r="ACS239" s="256"/>
      <c r="ACT239" s="256"/>
      <c r="ACU239" s="256"/>
      <c r="ACV239" s="256"/>
      <c r="ACW239" s="256"/>
      <c r="ACX239" s="256"/>
      <c r="ACY239" s="256"/>
      <c r="ACZ239" s="256"/>
      <c r="ADA239" s="256"/>
      <c r="ADB239" s="256"/>
      <c r="ADC239" s="256"/>
      <c r="ADD239" s="256"/>
      <c r="ADE239" s="256"/>
      <c r="ADF239" s="256"/>
      <c r="ADG239" s="256"/>
      <c r="ADH239" s="256"/>
      <c r="ADI239" s="256"/>
      <c r="ADJ239" s="256"/>
      <c r="ADK239" s="256"/>
      <c r="ADL239" s="256"/>
      <c r="ADM239" s="256"/>
      <c r="ADN239" s="256"/>
      <c r="ADO239" s="256"/>
      <c r="ADP239" s="256"/>
      <c r="ADQ239" s="256"/>
      <c r="ADR239" s="256"/>
      <c r="ADS239" s="256"/>
      <c r="ADT239" s="256"/>
      <c r="ADU239" s="256"/>
      <c r="ADV239" s="256"/>
      <c r="ADW239" s="256"/>
      <c r="ADX239" s="256"/>
      <c r="ADY239" s="256"/>
      <c r="ADZ239" s="256"/>
      <c r="AEA239" s="256"/>
      <c r="AEB239" s="256"/>
      <c r="AEC239" s="256"/>
      <c r="AED239" s="256"/>
      <c r="AEE239" s="256"/>
      <c r="AEF239" s="256"/>
      <c r="AEG239" s="256"/>
      <c r="AEH239" s="256"/>
      <c r="AEI239" s="256"/>
      <c r="AEJ239" s="256"/>
      <c r="AEK239" s="256"/>
      <c r="AEL239" s="256"/>
      <c r="AEM239" s="256"/>
      <c r="AEN239" s="256"/>
      <c r="AEO239" s="256"/>
      <c r="AEP239" s="256"/>
      <c r="AEQ239" s="256"/>
      <c r="AER239" s="256"/>
      <c r="AES239" s="256"/>
      <c r="AET239" s="256"/>
      <c r="AEU239" s="256"/>
      <c r="AEV239" s="256"/>
      <c r="AEW239" s="256"/>
      <c r="AEX239" s="256"/>
      <c r="AEY239" s="256"/>
      <c r="AEZ239" s="256"/>
      <c r="AFA239" s="256"/>
      <c r="AFB239" s="256"/>
      <c r="AFC239" s="256"/>
      <c r="AFD239" s="256"/>
      <c r="AFE239" s="256"/>
      <c r="AFF239" s="256"/>
      <c r="AFG239" s="256"/>
      <c r="AFH239" s="256"/>
      <c r="AFI239" s="256"/>
      <c r="AFJ239" s="256"/>
      <c r="AFK239" s="256"/>
      <c r="AFL239" s="256"/>
      <c r="AFM239" s="256"/>
      <c r="AFN239" s="256"/>
      <c r="AFO239" s="256"/>
    </row>
    <row r="240" spans="2:847" s="309" customFormat="1" ht="25.5" x14ac:dyDescent="0.2">
      <c r="B240" s="246" t="s">
        <v>14075</v>
      </c>
      <c r="C240" s="243">
        <v>6100</v>
      </c>
      <c r="D240" s="312">
        <v>0</v>
      </c>
      <c r="E240" s="247" t="s">
        <v>14076</v>
      </c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17"/>
      <c r="Z240" s="117"/>
      <c r="AA240" s="256"/>
      <c r="AB240" s="256"/>
      <c r="AC240" s="256"/>
      <c r="AD240" s="256"/>
      <c r="AE240" s="256"/>
      <c r="AF240" s="256"/>
      <c r="AG240" s="256"/>
      <c r="AH240" s="256"/>
      <c r="AI240" s="256"/>
      <c r="AJ240" s="256"/>
      <c r="AK240" s="256"/>
      <c r="AL240" s="256"/>
      <c r="AM240" s="256"/>
      <c r="AN240" s="256"/>
      <c r="AO240" s="256"/>
      <c r="AP240" s="256"/>
      <c r="AQ240" s="256"/>
      <c r="AR240" s="256"/>
      <c r="AS240" s="256"/>
      <c r="AT240" s="256"/>
      <c r="AU240" s="256"/>
      <c r="AV240" s="256"/>
      <c r="AW240" s="256"/>
      <c r="AX240" s="256"/>
      <c r="AY240" s="256"/>
      <c r="AZ240" s="256"/>
      <c r="BA240" s="256"/>
      <c r="BB240" s="256"/>
      <c r="BC240" s="256"/>
      <c r="BD240" s="256"/>
      <c r="BE240" s="256"/>
      <c r="BF240" s="256"/>
      <c r="BG240" s="256"/>
      <c r="BH240" s="256"/>
      <c r="BI240" s="256"/>
      <c r="BJ240" s="256"/>
      <c r="BK240" s="256"/>
      <c r="BL240" s="256"/>
      <c r="BM240" s="256"/>
      <c r="BN240" s="256"/>
      <c r="BO240" s="256"/>
      <c r="BP240" s="256"/>
      <c r="BQ240" s="256"/>
      <c r="BR240" s="256"/>
      <c r="BS240" s="256"/>
      <c r="BT240" s="256"/>
      <c r="BU240" s="256"/>
      <c r="BV240" s="256"/>
      <c r="BW240" s="256"/>
      <c r="BX240" s="256"/>
      <c r="BY240" s="256"/>
      <c r="BZ240" s="256"/>
      <c r="CA240" s="256"/>
      <c r="CB240" s="256"/>
      <c r="CC240" s="256"/>
      <c r="CD240" s="256"/>
      <c r="CE240" s="256"/>
      <c r="CF240" s="256"/>
      <c r="CG240" s="256"/>
      <c r="CH240" s="256"/>
      <c r="CI240" s="256"/>
      <c r="CJ240" s="256"/>
      <c r="CK240" s="256"/>
      <c r="CL240" s="256"/>
      <c r="CM240" s="256"/>
      <c r="CN240" s="256"/>
      <c r="CO240" s="256"/>
      <c r="CP240" s="256"/>
      <c r="CQ240" s="256"/>
      <c r="CR240" s="256"/>
      <c r="CS240" s="256"/>
      <c r="CT240" s="256"/>
      <c r="CU240" s="256"/>
      <c r="CV240" s="256"/>
      <c r="CW240" s="256"/>
      <c r="CX240" s="256"/>
      <c r="CY240" s="256"/>
      <c r="CZ240" s="256"/>
      <c r="DA240" s="256"/>
      <c r="DB240" s="256"/>
      <c r="DC240" s="256"/>
      <c r="DD240" s="256"/>
      <c r="DE240" s="256"/>
      <c r="DF240" s="256"/>
      <c r="DG240" s="256"/>
      <c r="DH240" s="256"/>
      <c r="DI240" s="256"/>
      <c r="DJ240" s="256"/>
      <c r="DK240" s="256"/>
      <c r="DL240" s="256"/>
      <c r="DM240" s="256"/>
      <c r="DN240" s="256"/>
      <c r="DO240" s="256"/>
      <c r="DP240" s="256"/>
      <c r="DQ240" s="256"/>
      <c r="DR240" s="256"/>
      <c r="DS240" s="256"/>
      <c r="DT240" s="256"/>
      <c r="DU240" s="256"/>
      <c r="DV240" s="256"/>
      <c r="DW240" s="256"/>
      <c r="DX240" s="256"/>
      <c r="DY240" s="256"/>
      <c r="DZ240" s="256"/>
      <c r="EA240" s="256"/>
      <c r="EB240" s="256"/>
      <c r="EC240" s="256"/>
      <c r="ED240" s="256"/>
      <c r="EE240" s="256"/>
      <c r="EF240" s="256"/>
      <c r="EG240" s="256"/>
      <c r="EH240" s="256"/>
      <c r="EI240" s="256"/>
      <c r="EJ240" s="256"/>
      <c r="EK240" s="256"/>
      <c r="EL240" s="256"/>
      <c r="EM240" s="256"/>
      <c r="EN240" s="256"/>
      <c r="EO240" s="256"/>
      <c r="EP240" s="256"/>
      <c r="EQ240" s="256"/>
      <c r="ER240" s="256"/>
      <c r="ES240" s="256"/>
      <c r="ET240" s="256"/>
      <c r="EU240" s="256"/>
      <c r="EV240" s="256"/>
      <c r="EW240" s="256"/>
      <c r="EX240" s="256"/>
      <c r="EY240" s="256"/>
      <c r="EZ240" s="256"/>
      <c r="FA240" s="256"/>
      <c r="FB240" s="256"/>
      <c r="FC240" s="256"/>
      <c r="FD240" s="256"/>
      <c r="FE240" s="256"/>
      <c r="FF240" s="256"/>
      <c r="FG240" s="256"/>
      <c r="FH240" s="256"/>
      <c r="FI240" s="256"/>
      <c r="FJ240" s="256"/>
      <c r="FK240" s="256"/>
      <c r="FL240" s="256"/>
      <c r="FM240" s="256"/>
      <c r="FN240" s="256"/>
      <c r="FO240" s="256"/>
      <c r="FP240" s="256"/>
      <c r="FQ240" s="256"/>
      <c r="FR240" s="256"/>
      <c r="FS240" s="256"/>
      <c r="FT240" s="256"/>
      <c r="FU240" s="256"/>
      <c r="FV240" s="256"/>
      <c r="FW240" s="256"/>
      <c r="FX240" s="256"/>
      <c r="FY240" s="256"/>
      <c r="FZ240" s="256"/>
      <c r="GA240" s="256"/>
      <c r="GB240" s="256"/>
      <c r="GC240" s="256"/>
      <c r="GD240" s="256"/>
      <c r="GE240" s="256"/>
      <c r="GF240" s="256"/>
      <c r="GG240" s="256"/>
      <c r="GH240" s="256"/>
      <c r="GI240" s="256"/>
      <c r="GJ240" s="256"/>
      <c r="GK240" s="256"/>
      <c r="GL240" s="256"/>
      <c r="GM240" s="256"/>
      <c r="GN240" s="256"/>
      <c r="GO240" s="256"/>
      <c r="GP240" s="256"/>
      <c r="GQ240" s="256"/>
      <c r="GR240" s="256"/>
      <c r="GS240" s="256"/>
      <c r="GT240" s="256"/>
      <c r="GU240" s="256"/>
      <c r="GV240" s="256"/>
      <c r="GW240" s="256"/>
      <c r="GX240" s="256"/>
      <c r="GY240" s="256"/>
      <c r="GZ240" s="256"/>
      <c r="HA240" s="256"/>
      <c r="HB240" s="256"/>
      <c r="HC240" s="256"/>
      <c r="HD240" s="256"/>
      <c r="HE240" s="256"/>
      <c r="HF240" s="256"/>
      <c r="HG240" s="256"/>
      <c r="HH240" s="256"/>
      <c r="HI240" s="256"/>
      <c r="HJ240" s="256"/>
      <c r="HK240" s="256"/>
      <c r="HL240" s="256"/>
      <c r="HM240" s="256"/>
      <c r="HN240" s="256"/>
      <c r="HO240" s="256"/>
      <c r="HP240" s="256"/>
      <c r="HQ240" s="256"/>
      <c r="HR240" s="256"/>
      <c r="HS240" s="256"/>
      <c r="HT240" s="256"/>
      <c r="HU240" s="256"/>
      <c r="HV240" s="256"/>
      <c r="HW240" s="256"/>
      <c r="HX240" s="256"/>
      <c r="HY240" s="256"/>
      <c r="HZ240" s="256"/>
      <c r="IA240" s="256"/>
      <c r="IB240" s="256"/>
      <c r="IC240" s="256"/>
      <c r="ID240" s="256"/>
      <c r="IE240" s="256"/>
      <c r="IF240" s="256"/>
      <c r="IG240" s="256"/>
      <c r="IH240" s="256"/>
      <c r="II240" s="256"/>
      <c r="IJ240" s="256"/>
      <c r="IK240" s="256"/>
      <c r="IL240" s="256"/>
      <c r="IM240" s="256"/>
      <c r="IN240" s="256"/>
      <c r="IO240" s="256"/>
      <c r="IP240" s="256"/>
      <c r="IQ240" s="256"/>
      <c r="IR240" s="256"/>
      <c r="IS240" s="256"/>
      <c r="IT240" s="256"/>
      <c r="IU240" s="256"/>
      <c r="IV240" s="256"/>
      <c r="IW240" s="256"/>
      <c r="IX240" s="256"/>
      <c r="IY240" s="256"/>
      <c r="IZ240" s="256"/>
      <c r="JA240" s="256"/>
      <c r="JB240" s="256"/>
      <c r="JC240" s="256"/>
      <c r="JD240" s="256"/>
      <c r="JE240" s="256"/>
      <c r="JF240" s="256"/>
      <c r="JG240" s="256"/>
      <c r="JH240" s="256"/>
      <c r="JI240" s="256"/>
      <c r="JJ240" s="256"/>
      <c r="JK240" s="256"/>
      <c r="JL240" s="256"/>
      <c r="JM240" s="256"/>
      <c r="JN240" s="256"/>
      <c r="JO240" s="256"/>
      <c r="JP240" s="256"/>
      <c r="JQ240" s="256"/>
      <c r="JR240" s="256"/>
      <c r="JS240" s="256"/>
      <c r="JT240" s="256"/>
      <c r="JU240" s="256"/>
      <c r="JV240" s="256"/>
      <c r="JW240" s="256"/>
      <c r="JX240" s="256"/>
      <c r="JY240" s="256"/>
      <c r="JZ240" s="256"/>
      <c r="KA240" s="256"/>
      <c r="KB240" s="256"/>
      <c r="KC240" s="256"/>
      <c r="KD240" s="256"/>
      <c r="KE240" s="256"/>
      <c r="KF240" s="256"/>
      <c r="KG240" s="256"/>
      <c r="KH240" s="256"/>
      <c r="KI240" s="256"/>
      <c r="KJ240" s="256"/>
      <c r="KK240" s="256"/>
      <c r="KL240" s="256"/>
      <c r="KM240" s="256"/>
      <c r="KN240" s="256"/>
      <c r="KO240" s="256"/>
      <c r="KP240" s="256"/>
      <c r="KQ240" s="256"/>
      <c r="KR240" s="256"/>
      <c r="KS240" s="256"/>
      <c r="KT240" s="256"/>
      <c r="KU240" s="256"/>
      <c r="KV240" s="256"/>
      <c r="KW240" s="256"/>
      <c r="KX240" s="256"/>
      <c r="KY240" s="256"/>
      <c r="KZ240" s="256"/>
      <c r="LA240" s="256"/>
      <c r="LB240" s="256"/>
      <c r="LC240" s="256"/>
      <c r="LD240" s="256"/>
      <c r="LE240" s="256"/>
      <c r="LF240" s="256"/>
      <c r="LG240" s="256"/>
      <c r="LH240" s="256"/>
      <c r="LI240" s="256"/>
      <c r="LJ240" s="256"/>
      <c r="LK240" s="256"/>
      <c r="LL240" s="256"/>
      <c r="LM240" s="256"/>
      <c r="LN240" s="256"/>
      <c r="LO240" s="256"/>
      <c r="LP240" s="256"/>
      <c r="LQ240" s="256"/>
      <c r="LR240" s="256"/>
      <c r="LS240" s="256"/>
      <c r="LT240" s="256"/>
      <c r="LU240" s="256"/>
      <c r="LV240" s="256"/>
      <c r="LW240" s="256"/>
      <c r="LX240" s="256"/>
      <c r="LY240" s="256"/>
      <c r="LZ240" s="256"/>
      <c r="MA240" s="256"/>
      <c r="MB240" s="256"/>
      <c r="MC240" s="256"/>
      <c r="MD240" s="256"/>
      <c r="ME240" s="256"/>
      <c r="MF240" s="256"/>
      <c r="MG240" s="256"/>
      <c r="MH240" s="256"/>
      <c r="MI240" s="256"/>
      <c r="MJ240" s="256"/>
      <c r="MK240" s="256"/>
      <c r="ML240" s="256"/>
      <c r="MM240" s="256"/>
      <c r="MN240" s="256"/>
      <c r="MO240" s="256"/>
      <c r="MP240" s="256"/>
      <c r="MQ240" s="256"/>
      <c r="MR240" s="256"/>
      <c r="MS240" s="256"/>
      <c r="MT240" s="256"/>
      <c r="MU240" s="256"/>
      <c r="MV240" s="256"/>
      <c r="MW240" s="256"/>
      <c r="MX240" s="256"/>
      <c r="MY240" s="256"/>
      <c r="MZ240" s="256"/>
      <c r="NA240" s="256"/>
      <c r="NB240" s="256"/>
      <c r="NC240" s="256"/>
      <c r="ND240" s="256"/>
      <c r="NE240" s="256"/>
      <c r="NF240" s="256"/>
      <c r="NG240" s="256"/>
      <c r="NH240" s="256"/>
      <c r="NI240" s="256"/>
      <c r="NJ240" s="256"/>
      <c r="NK240" s="256"/>
      <c r="NL240" s="256"/>
      <c r="NM240" s="256"/>
      <c r="NN240" s="256"/>
      <c r="NO240" s="256"/>
      <c r="NP240" s="256"/>
      <c r="NQ240" s="256"/>
      <c r="NR240" s="256"/>
      <c r="NS240" s="256"/>
      <c r="NT240" s="256"/>
      <c r="NU240" s="256"/>
      <c r="NV240" s="256"/>
      <c r="NW240" s="256"/>
      <c r="NX240" s="256"/>
      <c r="NY240" s="256"/>
      <c r="NZ240" s="256"/>
      <c r="OA240" s="256"/>
      <c r="OB240" s="256"/>
      <c r="OC240" s="256"/>
      <c r="OD240" s="256"/>
      <c r="OE240" s="256"/>
      <c r="OF240" s="256"/>
      <c r="OG240" s="256"/>
      <c r="OH240" s="256"/>
      <c r="OI240" s="256"/>
      <c r="OJ240" s="256"/>
      <c r="OK240" s="256"/>
      <c r="OL240" s="256"/>
      <c r="OM240" s="256"/>
      <c r="ON240" s="256"/>
      <c r="OO240" s="256"/>
      <c r="OP240" s="256"/>
      <c r="OQ240" s="256"/>
      <c r="OR240" s="256"/>
      <c r="OS240" s="256"/>
      <c r="OT240" s="256"/>
      <c r="OU240" s="256"/>
      <c r="OV240" s="256"/>
      <c r="OW240" s="256"/>
      <c r="OX240" s="256"/>
      <c r="OY240" s="256"/>
      <c r="OZ240" s="256"/>
      <c r="PA240" s="256"/>
      <c r="PB240" s="256"/>
      <c r="PC240" s="256"/>
      <c r="PD240" s="256"/>
      <c r="PE240" s="256"/>
      <c r="PF240" s="256"/>
      <c r="PG240" s="256"/>
      <c r="PH240" s="256"/>
      <c r="PI240" s="256"/>
      <c r="PJ240" s="256"/>
      <c r="PK240" s="256"/>
      <c r="PL240" s="256"/>
      <c r="PM240" s="256"/>
      <c r="PN240" s="256"/>
      <c r="PO240" s="256"/>
      <c r="PP240" s="256"/>
      <c r="PQ240" s="256"/>
      <c r="PR240" s="256"/>
      <c r="PS240" s="256"/>
      <c r="PT240" s="256"/>
      <c r="PU240" s="256"/>
      <c r="PV240" s="256"/>
      <c r="PW240" s="256"/>
      <c r="PX240" s="256"/>
      <c r="PY240" s="256"/>
      <c r="PZ240" s="256"/>
      <c r="QA240" s="256"/>
      <c r="QB240" s="256"/>
      <c r="QC240" s="256"/>
      <c r="QD240" s="256"/>
      <c r="QE240" s="256"/>
      <c r="QF240" s="256"/>
      <c r="QG240" s="256"/>
      <c r="QH240" s="256"/>
      <c r="QI240" s="256"/>
      <c r="QJ240" s="256"/>
      <c r="QK240" s="256"/>
      <c r="QL240" s="256"/>
      <c r="QM240" s="256"/>
      <c r="QN240" s="256"/>
      <c r="QO240" s="256"/>
      <c r="QP240" s="256"/>
      <c r="QQ240" s="256"/>
      <c r="QR240" s="256"/>
      <c r="QS240" s="256"/>
      <c r="QT240" s="256"/>
      <c r="QU240" s="256"/>
      <c r="QV240" s="256"/>
      <c r="QW240" s="256"/>
      <c r="QX240" s="256"/>
      <c r="QY240" s="256"/>
      <c r="QZ240" s="256"/>
      <c r="RA240" s="256"/>
      <c r="RB240" s="256"/>
      <c r="RC240" s="256"/>
      <c r="RD240" s="256"/>
      <c r="RE240" s="256"/>
      <c r="RF240" s="256"/>
      <c r="RG240" s="256"/>
      <c r="RH240" s="256"/>
      <c r="RI240" s="256"/>
      <c r="RJ240" s="256"/>
      <c r="RK240" s="256"/>
      <c r="RL240" s="256"/>
      <c r="RM240" s="256"/>
      <c r="RN240" s="256"/>
      <c r="RO240" s="256"/>
      <c r="RP240" s="256"/>
      <c r="RQ240" s="256"/>
      <c r="RR240" s="256"/>
      <c r="RS240" s="256"/>
      <c r="RT240" s="256"/>
      <c r="RU240" s="256"/>
      <c r="RV240" s="256"/>
      <c r="RW240" s="256"/>
      <c r="RX240" s="256"/>
      <c r="RY240" s="256"/>
      <c r="RZ240" s="256"/>
      <c r="SA240" s="256"/>
      <c r="SB240" s="256"/>
      <c r="SC240" s="256"/>
      <c r="SD240" s="256"/>
      <c r="SE240" s="256"/>
      <c r="SF240" s="256"/>
      <c r="SG240" s="256"/>
      <c r="SH240" s="256"/>
      <c r="SI240" s="256"/>
      <c r="SJ240" s="256"/>
      <c r="SK240" s="256"/>
      <c r="SL240" s="256"/>
      <c r="SM240" s="256"/>
      <c r="SN240" s="256"/>
      <c r="SO240" s="256"/>
      <c r="SP240" s="256"/>
      <c r="SQ240" s="256"/>
      <c r="SR240" s="256"/>
      <c r="SS240" s="256"/>
      <c r="ST240" s="256"/>
      <c r="SU240" s="256"/>
      <c r="SV240" s="256"/>
      <c r="SW240" s="256"/>
      <c r="SX240" s="256"/>
      <c r="SY240" s="256"/>
      <c r="SZ240" s="256"/>
      <c r="TA240" s="256"/>
      <c r="TB240" s="256"/>
      <c r="TC240" s="256"/>
      <c r="TD240" s="256"/>
      <c r="TE240" s="256"/>
      <c r="TF240" s="256"/>
      <c r="TG240" s="256"/>
      <c r="TH240" s="256"/>
      <c r="TI240" s="256"/>
      <c r="TJ240" s="256"/>
      <c r="TK240" s="256"/>
      <c r="TL240" s="256"/>
      <c r="TM240" s="256"/>
      <c r="TN240" s="256"/>
      <c r="TO240" s="256"/>
      <c r="TP240" s="256"/>
      <c r="TQ240" s="256"/>
      <c r="TR240" s="256"/>
      <c r="TS240" s="256"/>
      <c r="TT240" s="256"/>
      <c r="TU240" s="256"/>
      <c r="TV240" s="256"/>
      <c r="TW240" s="256"/>
      <c r="TX240" s="256"/>
      <c r="TY240" s="256"/>
      <c r="TZ240" s="256"/>
      <c r="UA240" s="256"/>
      <c r="UB240" s="256"/>
      <c r="UC240" s="256"/>
      <c r="UD240" s="256"/>
      <c r="UE240" s="256"/>
      <c r="UF240" s="256"/>
      <c r="UG240" s="256"/>
      <c r="UH240" s="256"/>
      <c r="UI240" s="256"/>
      <c r="UJ240" s="256"/>
      <c r="UK240" s="256"/>
      <c r="UL240" s="256"/>
      <c r="UM240" s="256"/>
      <c r="UN240" s="256"/>
      <c r="UO240" s="256"/>
      <c r="UP240" s="256"/>
      <c r="UQ240" s="256"/>
      <c r="UR240" s="256"/>
      <c r="US240" s="256"/>
      <c r="UT240" s="256"/>
      <c r="UU240" s="256"/>
      <c r="UV240" s="256"/>
      <c r="UW240" s="256"/>
      <c r="UX240" s="256"/>
      <c r="UY240" s="256"/>
      <c r="UZ240" s="256"/>
      <c r="VA240" s="256"/>
      <c r="VB240" s="256"/>
      <c r="VC240" s="256"/>
      <c r="VD240" s="256"/>
      <c r="VE240" s="256"/>
      <c r="VF240" s="256"/>
      <c r="VG240" s="256"/>
      <c r="VH240" s="256"/>
      <c r="VI240" s="256"/>
      <c r="VJ240" s="256"/>
      <c r="VK240" s="256"/>
      <c r="VL240" s="256"/>
      <c r="VM240" s="256"/>
      <c r="VN240" s="256"/>
      <c r="VO240" s="256"/>
      <c r="VP240" s="256"/>
      <c r="VQ240" s="256"/>
      <c r="VR240" s="256"/>
      <c r="VS240" s="256"/>
      <c r="VT240" s="256"/>
      <c r="VU240" s="256"/>
      <c r="VV240" s="256"/>
      <c r="VW240" s="256"/>
      <c r="VX240" s="256"/>
      <c r="VY240" s="256"/>
      <c r="VZ240" s="256"/>
      <c r="WA240" s="256"/>
      <c r="WB240" s="256"/>
      <c r="WC240" s="256"/>
      <c r="WD240" s="256"/>
      <c r="WE240" s="256"/>
      <c r="WF240" s="256"/>
      <c r="WG240" s="256"/>
      <c r="WH240" s="256"/>
      <c r="WI240" s="256"/>
      <c r="WJ240" s="256"/>
      <c r="WK240" s="256"/>
      <c r="WL240" s="256"/>
      <c r="WM240" s="256"/>
      <c r="WN240" s="256"/>
      <c r="WO240" s="256"/>
      <c r="WP240" s="256"/>
      <c r="WQ240" s="256"/>
      <c r="WR240" s="256"/>
      <c r="WS240" s="256"/>
      <c r="WT240" s="256"/>
      <c r="WU240" s="256"/>
      <c r="WV240" s="256"/>
      <c r="WW240" s="256"/>
      <c r="WX240" s="256"/>
      <c r="WY240" s="256"/>
      <c r="WZ240" s="256"/>
      <c r="XA240" s="256"/>
      <c r="XB240" s="256"/>
      <c r="XC240" s="256"/>
      <c r="XD240" s="256"/>
      <c r="XE240" s="256"/>
      <c r="XF240" s="256"/>
      <c r="XG240" s="256"/>
      <c r="XH240" s="256"/>
      <c r="XI240" s="256"/>
      <c r="XJ240" s="256"/>
      <c r="XK240" s="256"/>
      <c r="XL240" s="256"/>
      <c r="XM240" s="256"/>
      <c r="XN240" s="256"/>
      <c r="XO240" s="256"/>
      <c r="XP240" s="256"/>
      <c r="XQ240" s="256"/>
      <c r="XR240" s="256"/>
      <c r="XS240" s="256"/>
      <c r="XT240" s="256"/>
      <c r="XU240" s="256"/>
      <c r="XV240" s="256"/>
      <c r="XW240" s="256"/>
      <c r="XX240" s="256"/>
      <c r="XY240" s="256"/>
      <c r="XZ240" s="256"/>
      <c r="YA240" s="256"/>
      <c r="YB240" s="256"/>
      <c r="YC240" s="256"/>
      <c r="YD240" s="256"/>
      <c r="YE240" s="256"/>
      <c r="YF240" s="256"/>
      <c r="YG240" s="256"/>
      <c r="YH240" s="256"/>
      <c r="YI240" s="256"/>
      <c r="YJ240" s="256"/>
      <c r="YK240" s="256"/>
      <c r="YL240" s="256"/>
      <c r="YM240" s="256"/>
      <c r="YN240" s="256"/>
      <c r="YO240" s="256"/>
      <c r="YP240" s="256"/>
      <c r="YQ240" s="256"/>
      <c r="YR240" s="256"/>
      <c r="YS240" s="256"/>
      <c r="YT240" s="256"/>
      <c r="YU240" s="256"/>
      <c r="YV240" s="256"/>
      <c r="YW240" s="256"/>
      <c r="YX240" s="256"/>
      <c r="YY240" s="256"/>
      <c r="YZ240" s="256"/>
      <c r="ZA240" s="256"/>
      <c r="ZB240" s="256"/>
      <c r="ZC240" s="256"/>
      <c r="ZD240" s="256"/>
      <c r="ZE240" s="256"/>
      <c r="ZF240" s="256"/>
      <c r="ZG240" s="256"/>
      <c r="ZH240" s="256"/>
      <c r="ZI240" s="256"/>
      <c r="ZJ240" s="256"/>
      <c r="ZK240" s="256"/>
      <c r="ZL240" s="256"/>
      <c r="ZM240" s="256"/>
      <c r="ZN240" s="256"/>
      <c r="ZO240" s="256"/>
      <c r="ZP240" s="256"/>
      <c r="ZQ240" s="256"/>
      <c r="ZR240" s="256"/>
      <c r="ZS240" s="256"/>
      <c r="ZT240" s="256"/>
      <c r="ZU240" s="256"/>
      <c r="ZV240" s="256"/>
      <c r="ZW240" s="256"/>
      <c r="ZX240" s="256"/>
      <c r="ZY240" s="256"/>
      <c r="ZZ240" s="256"/>
      <c r="AAA240" s="256"/>
      <c r="AAB240" s="256"/>
      <c r="AAC240" s="256"/>
      <c r="AAD240" s="256"/>
      <c r="AAE240" s="256"/>
      <c r="AAF240" s="256"/>
      <c r="AAG240" s="256"/>
      <c r="AAH240" s="256"/>
      <c r="AAI240" s="256"/>
      <c r="AAJ240" s="256"/>
      <c r="AAK240" s="256"/>
      <c r="AAL240" s="256"/>
      <c r="AAM240" s="256"/>
      <c r="AAN240" s="256"/>
      <c r="AAO240" s="256"/>
      <c r="AAP240" s="256"/>
      <c r="AAQ240" s="256"/>
      <c r="AAR240" s="256"/>
      <c r="AAS240" s="256"/>
      <c r="AAT240" s="256"/>
      <c r="AAU240" s="256"/>
      <c r="AAV240" s="256"/>
      <c r="AAW240" s="256"/>
      <c r="AAX240" s="256"/>
      <c r="AAY240" s="256"/>
      <c r="AAZ240" s="256"/>
      <c r="ABA240" s="256"/>
      <c r="ABB240" s="256"/>
      <c r="ABC240" s="256"/>
      <c r="ABD240" s="256"/>
      <c r="ABE240" s="256"/>
      <c r="ABF240" s="256"/>
      <c r="ABG240" s="256"/>
      <c r="ABH240" s="256"/>
      <c r="ABI240" s="256"/>
      <c r="ABJ240" s="256"/>
      <c r="ABK240" s="256"/>
      <c r="ABL240" s="256"/>
      <c r="ABM240" s="256"/>
      <c r="ABN240" s="256"/>
      <c r="ABO240" s="256"/>
      <c r="ABP240" s="256"/>
      <c r="ABQ240" s="256"/>
      <c r="ABR240" s="256"/>
      <c r="ABS240" s="256"/>
      <c r="ABT240" s="256"/>
      <c r="ABU240" s="256"/>
      <c r="ABV240" s="256"/>
      <c r="ABW240" s="256"/>
      <c r="ABX240" s="256"/>
      <c r="ABY240" s="256"/>
      <c r="ABZ240" s="256"/>
      <c r="ACA240" s="256"/>
      <c r="ACB240" s="256"/>
      <c r="ACC240" s="256"/>
      <c r="ACD240" s="256"/>
      <c r="ACE240" s="256"/>
      <c r="ACF240" s="256"/>
      <c r="ACG240" s="256"/>
      <c r="ACH240" s="256"/>
      <c r="ACI240" s="256"/>
      <c r="ACJ240" s="256"/>
      <c r="ACK240" s="256"/>
      <c r="ACL240" s="256"/>
      <c r="ACM240" s="256"/>
      <c r="ACN240" s="256"/>
      <c r="ACO240" s="256"/>
      <c r="ACP240" s="256"/>
      <c r="ACQ240" s="256"/>
      <c r="ACR240" s="256"/>
      <c r="ACS240" s="256"/>
      <c r="ACT240" s="256"/>
      <c r="ACU240" s="256"/>
      <c r="ACV240" s="256"/>
      <c r="ACW240" s="256"/>
      <c r="ACX240" s="256"/>
      <c r="ACY240" s="256"/>
      <c r="ACZ240" s="256"/>
      <c r="ADA240" s="256"/>
      <c r="ADB240" s="256"/>
      <c r="ADC240" s="256"/>
      <c r="ADD240" s="256"/>
      <c r="ADE240" s="256"/>
      <c r="ADF240" s="256"/>
      <c r="ADG240" s="256"/>
      <c r="ADH240" s="256"/>
      <c r="ADI240" s="256"/>
      <c r="ADJ240" s="256"/>
      <c r="ADK240" s="256"/>
      <c r="ADL240" s="256"/>
      <c r="ADM240" s="256"/>
      <c r="ADN240" s="256"/>
      <c r="ADO240" s="256"/>
      <c r="ADP240" s="256"/>
      <c r="ADQ240" s="256"/>
      <c r="ADR240" s="256"/>
      <c r="ADS240" s="256"/>
      <c r="ADT240" s="256"/>
      <c r="ADU240" s="256"/>
      <c r="ADV240" s="256"/>
      <c r="ADW240" s="256"/>
      <c r="ADX240" s="256"/>
      <c r="ADY240" s="256"/>
      <c r="ADZ240" s="256"/>
      <c r="AEA240" s="256"/>
      <c r="AEB240" s="256"/>
      <c r="AEC240" s="256"/>
      <c r="AED240" s="256"/>
      <c r="AEE240" s="256"/>
      <c r="AEF240" s="256"/>
      <c r="AEG240" s="256"/>
      <c r="AEH240" s="256"/>
      <c r="AEI240" s="256"/>
      <c r="AEJ240" s="256"/>
      <c r="AEK240" s="256"/>
      <c r="AEL240" s="256"/>
      <c r="AEM240" s="256"/>
      <c r="AEN240" s="256"/>
      <c r="AEO240" s="256"/>
      <c r="AEP240" s="256"/>
      <c r="AEQ240" s="256"/>
      <c r="AER240" s="256"/>
      <c r="AES240" s="256"/>
      <c r="AET240" s="256"/>
      <c r="AEU240" s="256"/>
      <c r="AEV240" s="256"/>
      <c r="AEW240" s="256"/>
      <c r="AEX240" s="256"/>
      <c r="AEY240" s="256"/>
      <c r="AEZ240" s="256"/>
      <c r="AFA240" s="256"/>
      <c r="AFB240" s="256"/>
      <c r="AFC240" s="256"/>
      <c r="AFD240" s="256"/>
      <c r="AFE240" s="256"/>
      <c r="AFF240" s="256"/>
      <c r="AFG240" s="256"/>
      <c r="AFH240" s="256"/>
      <c r="AFI240" s="256"/>
      <c r="AFJ240" s="256"/>
      <c r="AFK240" s="256"/>
      <c r="AFL240" s="256"/>
      <c r="AFM240" s="256"/>
      <c r="AFN240" s="256"/>
      <c r="AFO240" s="256"/>
    </row>
    <row r="241" spans="2:847" s="309" customFormat="1" ht="25.5" x14ac:dyDescent="0.2">
      <c r="B241" s="246" t="s">
        <v>14077</v>
      </c>
      <c r="C241" s="243">
        <v>6100</v>
      </c>
      <c r="D241" s="312">
        <v>0</v>
      </c>
      <c r="E241" s="247" t="s">
        <v>14078</v>
      </c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256"/>
      <c r="AB241" s="256"/>
      <c r="AC241" s="256"/>
      <c r="AD241" s="256"/>
      <c r="AE241" s="256"/>
      <c r="AF241" s="256"/>
      <c r="AG241" s="256"/>
      <c r="AH241" s="256"/>
      <c r="AI241" s="256"/>
      <c r="AJ241" s="256"/>
      <c r="AK241" s="256"/>
      <c r="AL241" s="256"/>
      <c r="AM241" s="256"/>
      <c r="AN241" s="256"/>
      <c r="AO241" s="256"/>
      <c r="AP241" s="256"/>
      <c r="AQ241" s="256"/>
      <c r="AR241" s="256"/>
      <c r="AS241" s="256"/>
      <c r="AT241" s="256"/>
      <c r="AU241" s="256"/>
      <c r="AV241" s="256"/>
      <c r="AW241" s="256"/>
      <c r="AX241" s="256"/>
      <c r="AY241" s="256"/>
      <c r="AZ241" s="256"/>
      <c r="BA241" s="256"/>
      <c r="BB241" s="256"/>
      <c r="BC241" s="256"/>
      <c r="BD241" s="256"/>
      <c r="BE241" s="256"/>
      <c r="BF241" s="256"/>
      <c r="BG241" s="256"/>
      <c r="BH241" s="256"/>
      <c r="BI241" s="256"/>
      <c r="BJ241" s="256"/>
      <c r="BK241" s="256"/>
      <c r="BL241" s="256"/>
      <c r="BM241" s="256"/>
      <c r="BN241" s="256"/>
      <c r="BO241" s="256"/>
      <c r="BP241" s="256"/>
      <c r="BQ241" s="256"/>
      <c r="BR241" s="256"/>
      <c r="BS241" s="256"/>
      <c r="BT241" s="256"/>
      <c r="BU241" s="256"/>
      <c r="BV241" s="256"/>
      <c r="BW241" s="256"/>
      <c r="BX241" s="256"/>
      <c r="BY241" s="256"/>
      <c r="BZ241" s="256"/>
      <c r="CA241" s="256"/>
      <c r="CB241" s="256"/>
      <c r="CC241" s="256"/>
      <c r="CD241" s="256"/>
      <c r="CE241" s="256"/>
      <c r="CF241" s="256"/>
      <c r="CG241" s="256"/>
      <c r="CH241" s="256"/>
      <c r="CI241" s="256"/>
      <c r="CJ241" s="256"/>
      <c r="CK241" s="256"/>
      <c r="CL241" s="256"/>
      <c r="CM241" s="256"/>
      <c r="CN241" s="256"/>
      <c r="CO241" s="256"/>
      <c r="CP241" s="256"/>
      <c r="CQ241" s="256"/>
      <c r="CR241" s="256"/>
      <c r="CS241" s="256"/>
      <c r="CT241" s="256"/>
      <c r="CU241" s="256"/>
      <c r="CV241" s="256"/>
      <c r="CW241" s="256"/>
      <c r="CX241" s="256"/>
      <c r="CY241" s="256"/>
      <c r="CZ241" s="256"/>
      <c r="DA241" s="256"/>
      <c r="DB241" s="256"/>
      <c r="DC241" s="256"/>
      <c r="DD241" s="256"/>
      <c r="DE241" s="256"/>
      <c r="DF241" s="256"/>
      <c r="DG241" s="256"/>
      <c r="DH241" s="256"/>
      <c r="DI241" s="256"/>
      <c r="DJ241" s="256"/>
      <c r="DK241" s="256"/>
      <c r="DL241" s="256"/>
      <c r="DM241" s="256"/>
      <c r="DN241" s="256"/>
      <c r="DO241" s="256"/>
      <c r="DP241" s="256"/>
      <c r="DQ241" s="256"/>
      <c r="DR241" s="256"/>
      <c r="DS241" s="256"/>
      <c r="DT241" s="256"/>
      <c r="DU241" s="256"/>
      <c r="DV241" s="256"/>
      <c r="DW241" s="256"/>
      <c r="DX241" s="256"/>
      <c r="DY241" s="256"/>
      <c r="DZ241" s="256"/>
      <c r="EA241" s="256"/>
      <c r="EB241" s="256"/>
      <c r="EC241" s="256"/>
      <c r="ED241" s="256"/>
      <c r="EE241" s="256"/>
      <c r="EF241" s="256"/>
      <c r="EG241" s="256"/>
      <c r="EH241" s="256"/>
      <c r="EI241" s="256"/>
      <c r="EJ241" s="256"/>
      <c r="EK241" s="256"/>
      <c r="EL241" s="256"/>
      <c r="EM241" s="256"/>
      <c r="EN241" s="256"/>
      <c r="EO241" s="256"/>
      <c r="EP241" s="256"/>
      <c r="EQ241" s="256"/>
      <c r="ER241" s="256"/>
      <c r="ES241" s="256"/>
      <c r="ET241" s="256"/>
      <c r="EU241" s="256"/>
      <c r="EV241" s="256"/>
      <c r="EW241" s="256"/>
      <c r="EX241" s="256"/>
      <c r="EY241" s="256"/>
      <c r="EZ241" s="256"/>
      <c r="FA241" s="256"/>
      <c r="FB241" s="256"/>
      <c r="FC241" s="256"/>
      <c r="FD241" s="256"/>
      <c r="FE241" s="256"/>
      <c r="FF241" s="256"/>
      <c r="FG241" s="256"/>
      <c r="FH241" s="256"/>
      <c r="FI241" s="256"/>
      <c r="FJ241" s="256"/>
      <c r="FK241" s="256"/>
      <c r="FL241" s="256"/>
      <c r="FM241" s="256"/>
      <c r="FN241" s="256"/>
      <c r="FO241" s="256"/>
      <c r="FP241" s="256"/>
      <c r="FQ241" s="256"/>
      <c r="FR241" s="256"/>
      <c r="FS241" s="256"/>
      <c r="FT241" s="256"/>
      <c r="FU241" s="256"/>
      <c r="FV241" s="256"/>
      <c r="FW241" s="256"/>
      <c r="FX241" s="256"/>
      <c r="FY241" s="256"/>
      <c r="FZ241" s="256"/>
      <c r="GA241" s="256"/>
      <c r="GB241" s="256"/>
      <c r="GC241" s="256"/>
      <c r="GD241" s="256"/>
      <c r="GE241" s="256"/>
      <c r="GF241" s="256"/>
      <c r="GG241" s="256"/>
      <c r="GH241" s="256"/>
      <c r="GI241" s="256"/>
      <c r="GJ241" s="256"/>
      <c r="GK241" s="256"/>
      <c r="GL241" s="256"/>
      <c r="GM241" s="256"/>
      <c r="GN241" s="256"/>
      <c r="GO241" s="256"/>
      <c r="GP241" s="256"/>
      <c r="GQ241" s="256"/>
      <c r="GR241" s="256"/>
      <c r="GS241" s="256"/>
      <c r="GT241" s="256"/>
      <c r="GU241" s="256"/>
      <c r="GV241" s="256"/>
      <c r="GW241" s="256"/>
      <c r="GX241" s="256"/>
      <c r="GY241" s="256"/>
      <c r="GZ241" s="256"/>
      <c r="HA241" s="256"/>
      <c r="HB241" s="256"/>
      <c r="HC241" s="256"/>
      <c r="HD241" s="256"/>
      <c r="HE241" s="256"/>
      <c r="HF241" s="256"/>
      <c r="HG241" s="256"/>
      <c r="HH241" s="256"/>
      <c r="HI241" s="256"/>
      <c r="HJ241" s="256"/>
      <c r="HK241" s="256"/>
      <c r="HL241" s="256"/>
      <c r="HM241" s="256"/>
      <c r="HN241" s="256"/>
      <c r="HO241" s="256"/>
      <c r="HP241" s="256"/>
      <c r="HQ241" s="256"/>
      <c r="HR241" s="256"/>
      <c r="HS241" s="256"/>
      <c r="HT241" s="256"/>
      <c r="HU241" s="256"/>
      <c r="HV241" s="256"/>
      <c r="HW241" s="256"/>
      <c r="HX241" s="256"/>
      <c r="HY241" s="256"/>
      <c r="HZ241" s="256"/>
      <c r="IA241" s="256"/>
      <c r="IB241" s="256"/>
      <c r="IC241" s="256"/>
      <c r="ID241" s="256"/>
      <c r="IE241" s="256"/>
      <c r="IF241" s="256"/>
      <c r="IG241" s="256"/>
      <c r="IH241" s="256"/>
      <c r="II241" s="256"/>
      <c r="IJ241" s="256"/>
      <c r="IK241" s="256"/>
      <c r="IL241" s="256"/>
      <c r="IM241" s="256"/>
      <c r="IN241" s="256"/>
      <c r="IO241" s="256"/>
      <c r="IP241" s="256"/>
      <c r="IQ241" s="256"/>
      <c r="IR241" s="256"/>
      <c r="IS241" s="256"/>
      <c r="IT241" s="256"/>
      <c r="IU241" s="256"/>
      <c r="IV241" s="256"/>
      <c r="IW241" s="256"/>
      <c r="IX241" s="256"/>
      <c r="IY241" s="256"/>
      <c r="IZ241" s="256"/>
      <c r="JA241" s="256"/>
      <c r="JB241" s="256"/>
      <c r="JC241" s="256"/>
      <c r="JD241" s="256"/>
      <c r="JE241" s="256"/>
      <c r="JF241" s="256"/>
      <c r="JG241" s="256"/>
      <c r="JH241" s="256"/>
      <c r="JI241" s="256"/>
      <c r="JJ241" s="256"/>
      <c r="JK241" s="256"/>
      <c r="JL241" s="256"/>
      <c r="JM241" s="256"/>
      <c r="JN241" s="256"/>
      <c r="JO241" s="256"/>
      <c r="JP241" s="256"/>
      <c r="JQ241" s="256"/>
      <c r="JR241" s="256"/>
      <c r="JS241" s="256"/>
      <c r="JT241" s="256"/>
      <c r="JU241" s="256"/>
      <c r="JV241" s="256"/>
      <c r="JW241" s="256"/>
      <c r="JX241" s="256"/>
      <c r="JY241" s="256"/>
      <c r="JZ241" s="256"/>
      <c r="KA241" s="256"/>
      <c r="KB241" s="256"/>
      <c r="KC241" s="256"/>
      <c r="KD241" s="256"/>
      <c r="KE241" s="256"/>
      <c r="KF241" s="256"/>
      <c r="KG241" s="256"/>
      <c r="KH241" s="256"/>
      <c r="KI241" s="256"/>
      <c r="KJ241" s="256"/>
      <c r="KK241" s="256"/>
      <c r="KL241" s="256"/>
      <c r="KM241" s="256"/>
      <c r="KN241" s="256"/>
      <c r="KO241" s="256"/>
      <c r="KP241" s="256"/>
      <c r="KQ241" s="256"/>
      <c r="KR241" s="256"/>
      <c r="KS241" s="256"/>
      <c r="KT241" s="256"/>
      <c r="KU241" s="256"/>
      <c r="KV241" s="256"/>
      <c r="KW241" s="256"/>
      <c r="KX241" s="256"/>
      <c r="KY241" s="256"/>
      <c r="KZ241" s="256"/>
      <c r="LA241" s="256"/>
      <c r="LB241" s="256"/>
      <c r="LC241" s="256"/>
      <c r="LD241" s="256"/>
      <c r="LE241" s="256"/>
      <c r="LF241" s="256"/>
      <c r="LG241" s="256"/>
      <c r="LH241" s="256"/>
      <c r="LI241" s="256"/>
      <c r="LJ241" s="256"/>
      <c r="LK241" s="256"/>
      <c r="LL241" s="256"/>
      <c r="LM241" s="256"/>
      <c r="LN241" s="256"/>
      <c r="LO241" s="256"/>
      <c r="LP241" s="256"/>
      <c r="LQ241" s="256"/>
      <c r="LR241" s="256"/>
      <c r="LS241" s="256"/>
      <c r="LT241" s="256"/>
      <c r="LU241" s="256"/>
      <c r="LV241" s="256"/>
      <c r="LW241" s="256"/>
      <c r="LX241" s="256"/>
      <c r="LY241" s="256"/>
      <c r="LZ241" s="256"/>
      <c r="MA241" s="256"/>
      <c r="MB241" s="256"/>
      <c r="MC241" s="256"/>
      <c r="MD241" s="256"/>
      <c r="ME241" s="256"/>
      <c r="MF241" s="256"/>
      <c r="MG241" s="256"/>
      <c r="MH241" s="256"/>
      <c r="MI241" s="256"/>
      <c r="MJ241" s="256"/>
      <c r="MK241" s="256"/>
      <c r="ML241" s="256"/>
      <c r="MM241" s="256"/>
      <c r="MN241" s="256"/>
      <c r="MO241" s="256"/>
      <c r="MP241" s="256"/>
      <c r="MQ241" s="256"/>
      <c r="MR241" s="256"/>
      <c r="MS241" s="256"/>
      <c r="MT241" s="256"/>
      <c r="MU241" s="256"/>
      <c r="MV241" s="256"/>
      <c r="MW241" s="256"/>
      <c r="MX241" s="256"/>
      <c r="MY241" s="256"/>
      <c r="MZ241" s="256"/>
      <c r="NA241" s="256"/>
      <c r="NB241" s="256"/>
      <c r="NC241" s="256"/>
      <c r="ND241" s="256"/>
      <c r="NE241" s="256"/>
      <c r="NF241" s="256"/>
      <c r="NG241" s="256"/>
      <c r="NH241" s="256"/>
      <c r="NI241" s="256"/>
      <c r="NJ241" s="256"/>
      <c r="NK241" s="256"/>
      <c r="NL241" s="256"/>
      <c r="NM241" s="256"/>
      <c r="NN241" s="256"/>
      <c r="NO241" s="256"/>
      <c r="NP241" s="256"/>
      <c r="NQ241" s="256"/>
      <c r="NR241" s="256"/>
      <c r="NS241" s="256"/>
      <c r="NT241" s="256"/>
      <c r="NU241" s="256"/>
      <c r="NV241" s="256"/>
      <c r="NW241" s="256"/>
      <c r="NX241" s="256"/>
      <c r="NY241" s="256"/>
      <c r="NZ241" s="256"/>
      <c r="OA241" s="256"/>
      <c r="OB241" s="256"/>
      <c r="OC241" s="256"/>
      <c r="OD241" s="256"/>
      <c r="OE241" s="256"/>
      <c r="OF241" s="256"/>
      <c r="OG241" s="256"/>
      <c r="OH241" s="256"/>
      <c r="OI241" s="256"/>
      <c r="OJ241" s="256"/>
      <c r="OK241" s="256"/>
      <c r="OL241" s="256"/>
      <c r="OM241" s="256"/>
      <c r="ON241" s="256"/>
      <c r="OO241" s="256"/>
      <c r="OP241" s="256"/>
      <c r="OQ241" s="256"/>
      <c r="OR241" s="256"/>
      <c r="OS241" s="256"/>
      <c r="OT241" s="256"/>
      <c r="OU241" s="256"/>
      <c r="OV241" s="256"/>
      <c r="OW241" s="256"/>
      <c r="OX241" s="256"/>
      <c r="OY241" s="256"/>
      <c r="OZ241" s="256"/>
      <c r="PA241" s="256"/>
      <c r="PB241" s="256"/>
      <c r="PC241" s="256"/>
      <c r="PD241" s="256"/>
      <c r="PE241" s="256"/>
      <c r="PF241" s="256"/>
      <c r="PG241" s="256"/>
      <c r="PH241" s="256"/>
      <c r="PI241" s="256"/>
      <c r="PJ241" s="256"/>
      <c r="PK241" s="256"/>
      <c r="PL241" s="256"/>
      <c r="PM241" s="256"/>
      <c r="PN241" s="256"/>
      <c r="PO241" s="256"/>
      <c r="PP241" s="256"/>
      <c r="PQ241" s="256"/>
      <c r="PR241" s="256"/>
      <c r="PS241" s="256"/>
      <c r="PT241" s="256"/>
      <c r="PU241" s="256"/>
      <c r="PV241" s="256"/>
      <c r="PW241" s="256"/>
      <c r="PX241" s="256"/>
      <c r="PY241" s="256"/>
      <c r="PZ241" s="256"/>
      <c r="QA241" s="256"/>
      <c r="QB241" s="256"/>
      <c r="QC241" s="256"/>
      <c r="QD241" s="256"/>
      <c r="QE241" s="256"/>
      <c r="QF241" s="256"/>
      <c r="QG241" s="256"/>
      <c r="QH241" s="256"/>
      <c r="QI241" s="256"/>
      <c r="QJ241" s="256"/>
      <c r="QK241" s="256"/>
      <c r="QL241" s="256"/>
      <c r="QM241" s="256"/>
      <c r="QN241" s="256"/>
      <c r="QO241" s="256"/>
      <c r="QP241" s="256"/>
      <c r="QQ241" s="256"/>
      <c r="QR241" s="256"/>
      <c r="QS241" s="256"/>
      <c r="QT241" s="256"/>
      <c r="QU241" s="256"/>
      <c r="QV241" s="256"/>
      <c r="QW241" s="256"/>
      <c r="QX241" s="256"/>
      <c r="QY241" s="256"/>
      <c r="QZ241" s="256"/>
      <c r="RA241" s="256"/>
      <c r="RB241" s="256"/>
      <c r="RC241" s="256"/>
      <c r="RD241" s="256"/>
      <c r="RE241" s="256"/>
      <c r="RF241" s="256"/>
      <c r="RG241" s="256"/>
      <c r="RH241" s="256"/>
      <c r="RI241" s="256"/>
      <c r="RJ241" s="256"/>
      <c r="RK241" s="256"/>
      <c r="RL241" s="256"/>
      <c r="RM241" s="256"/>
      <c r="RN241" s="256"/>
      <c r="RO241" s="256"/>
      <c r="RP241" s="256"/>
      <c r="RQ241" s="256"/>
      <c r="RR241" s="256"/>
      <c r="RS241" s="256"/>
      <c r="RT241" s="256"/>
      <c r="RU241" s="256"/>
      <c r="RV241" s="256"/>
      <c r="RW241" s="256"/>
      <c r="RX241" s="256"/>
      <c r="RY241" s="256"/>
      <c r="RZ241" s="256"/>
      <c r="SA241" s="256"/>
      <c r="SB241" s="256"/>
      <c r="SC241" s="256"/>
      <c r="SD241" s="256"/>
      <c r="SE241" s="256"/>
      <c r="SF241" s="256"/>
      <c r="SG241" s="256"/>
      <c r="SH241" s="256"/>
      <c r="SI241" s="256"/>
      <c r="SJ241" s="256"/>
      <c r="SK241" s="256"/>
      <c r="SL241" s="256"/>
      <c r="SM241" s="256"/>
      <c r="SN241" s="256"/>
      <c r="SO241" s="256"/>
      <c r="SP241" s="256"/>
      <c r="SQ241" s="256"/>
      <c r="SR241" s="256"/>
      <c r="SS241" s="256"/>
      <c r="ST241" s="256"/>
      <c r="SU241" s="256"/>
      <c r="SV241" s="256"/>
      <c r="SW241" s="256"/>
      <c r="SX241" s="256"/>
      <c r="SY241" s="256"/>
      <c r="SZ241" s="256"/>
      <c r="TA241" s="256"/>
      <c r="TB241" s="256"/>
      <c r="TC241" s="256"/>
      <c r="TD241" s="256"/>
      <c r="TE241" s="256"/>
      <c r="TF241" s="256"/>
      <c r="TG241" s="256"/>
      <c r="TH241" s="256"/>
      <c r="TI241" s="256"/>
      <c r="TJ241" s="256"/>
      <c r="TK241" s="256"/>
      <c r="TL241" s="256"/>
      <c r="TM241" s="256"/>
      <c r="TN241" s="256"/>
      <c r="TO241" s="256"/>
      <c r="TP241" s="256"/>
      <c r="TQ241" s="256"/>
      <c r="TR241" s="256"/>
      <c r="TS241" s="256"/>
      <c r="TT241" s="256"/>
      <c r="TU241" s="256"/>
      <c r="TV241" s="256"/>
      <c r="TW241" s="256"/>
      <c r="TX241" s="256"/>
      <c r="TY241" s="256"/>
      <c r="TZ241" s="256"/>
      <c r="UA241" s="256"/>
      <c r="UB241" s="256"/>
      <c r="UC241" s="256"/>
      <c r="UD241" s="256"/>
      <c r="UE241" s="256"/>
      <c r="UF241" s="256"/>
      <c r="UG241" s="256"/>
      <c r="UH241" s="256"/>
      <c r="UI241" s="256"/>
      <c r="UJ241" s="256"/>
      <c r="UK241" s="256"/>
      <c r="UL241" s="256"/>
      <c r="UM241" s="256"/>
      <c r="UN241" s="256"/>
      <c r="UO241" s="256"/>
      <c r="UP241" s="256"/>
      <c r="UQ241" s="256"/>
      <c r="UR241" s="256"/>
      <c r="US241" s="256"/>
      <c r="UT241" s="256"/>
      <c r="UU241" s="256"/>
      <c r="UV241" s="256"/>
      <c r="UW241" s="256"/>
      <c r="UX241" s="256"/>
      <c r="UY241" s="256"/>
      <c r="UZ241" s="256"/>
      <c r="VA241" s="256"/>
      <c r="VB241" s="256"/>
      <c r="VC241" s="256"/>
      <c r="VD241" s="256"/>
      <c r="VE241" s="256"/>
      <c r="VF241" s="256"/>
      <c r="VG241" s="256"/>
      <c r="VH241" s="256"/>
      <c r="VI241" s="256"/>
      <c r="VJ241" s="256"/>
      <c r="VK241" s="256"/>
      <c r="VL241" s="256"/>
      <c r="VM241" s="256"/>
      <c r="VN241" s="256"/>
      <c r="VO241" s="256"/>
      <c r="VP241" s="256"/>
      <c r="VQ241" s="256"/>
      <c r="VR241" s="256"/>
      <c r="VS241" s="256"/>
      <c r="VT241" s="256"/>
      <c r="VU241" s="256"/>
      <c r="VV241" s="256"/>
      <c r="VW241" s="256"/>
      <c r="VX241" s="256"/>
      <c r="VY241" s="256"/>
      <c r="VZ241" s="256"/>
      <c r="WA241" s="256"/>
      <c r="WB241" s="256"/>
      <c r="WC241" s="256"/>
      <c r="WD241" s="256"/>
      <c r="WE241" s="256"/>
      <c r="WF241" s="256"/>
      <c r="WG241" s="256"/>
      <c r="WH241" s="256"/>
      <c r="WI241" s="256"/>
      <c r="WJ241" s="256"/>
      <c r="WK241" s="256"/>
      <c r="WL241" s="256"/>
      <c r="WM241" s="256"/>
      <c r="WN241" s="256"/>
      <c r="WO241" s="256"/>
      <c r="WP241" s="256"/>
      <c r="WQ241" s="256"/>
      <c r="WR241" s="256"/>
      <c r="WS241" s="256"/>
      <c r="WT241" s="256"/>
      <c r="WU241" s="256"/>
      <c r="WV241" s="256"/>
      <c r="WW241" s="256"/>
      <c r="WX241" s="256"/>
      <c r="WY241" s="256"/>
      <c r="WZ241" s="256"/>
      <c r="XA241" s="256"/>
      <c r="XB241" s="256"/>
      <c r="XC241" s="256"/>
      <c r="XD241" s="256"/>
      <c r="XE241" s="256"/>
      <c r="XF241" s="256"/>
      <c r="XG241" s="256"/>
      <c r="XH241" s="256"/>
      <c r="XI241" s="256"/>
      <c r="XJ241" s="256"/>
      <c r="XK241" s="256"/>
      <c r="XL241" s="256"/>
      <c r="XM241" s="256"/>
      <c r="XN241" s="256"/>
      <c r="XO241" s="256"/>
      <c r="XP241" s="256"/>
      <c r="XQ241" s="256"/>
      <c r="XR241" s="256"/>
      <c r="XS241" s="256"/>
      <c r="XT241" s="256"/>
      <c r="XU241" s="256"/>
      <c r="XV241" s="256"/>
      <c r="XW241" s="256"/>
      <c r="XX241" s="256"/>
      <c r="XY241" s="256"/>
      <c r="XZ241" s="256"/>
      <c r="YA241" s="256"/>
      <c r="YB241" s="256"/>
      <c r="YC241" s="256"/>
      <c r="YD241" s="256"/>
      <c r="YE241" s="256"/>
      <c r="YF241" s="256"/>
      <c r="YG241" s="256"/>
      <c r="YH241" s="256"/>
      <c r="YI241" s="256"/>
      <c r="YJ241" s="256"/>
      <c r="YK241" s="256"/>
      <c r="YL241" s="256"/>
      <c r="YM241" s="256"/>
      <c r="YN241" s="256"/>
      <c r="YO241" s="256"/>
      <c r="YP241" s="256"/>
      <c r="YQ241" s="256"/>
      <c r="YR241" s="256"/>
      <c r="YS241" s="256"/>
      <c r="YT241" s="256"/>
      <c r="YU241" s="256"/>
      <c r="YV241" s="256"/>
      <c r="YW241" s="256"/>
      <c r="YX241" s="256"/>
      <c r="YY241" s="256"/>
      <c r="YZ241" s="256"/>
      <c r="ZA241" s="256"/>
      <c r="ZB241" s="256"/>
      <c r="ZC241" s="256"/>
      <c r="ZD241" s="256"/>
      <c r="ZE241" s="256"/>
      <c r="ZF241" s="256"/>
      <c r="ZG241" s="256"/>
      <c r="ZH241" s="256"/>
      <c r="ZI241" s="256"/>
      <c r="ZJ241" s="256"/>
      <c r="ZK241" s="256"/>
      <c r="ZL241" s="256"/>
      <c r="ZM241" s="256"/>
      <c r="ZN241" s="256"/>
      <c r="ZO241" s="256"/>
      <c r="ZP241" s="256"/>
      <c r="ZQ241" s="256"/>
      <c r="ZR241" s="256"/>
      <c r="ZS241" s="256"/>
      <c r="ZT241" s="256"/>
      <c r="ZU241" s="256"/>
      <c r="ZV241" s="256"/>
      <c r="ZW241" s="256"/>
      <c r="ZX241" s="256"/>
      <c r="ZY241" s="256"/>
      <c r="ZZ241" s="256"/>
      <c r="AAA241" s="256"/>
      <c r="AAB241" s="256"/>
      <c r="AAC241" s="256"/>
      <c r="AAD241" s="256"/>
      <c r="AAE241" s="256"/>
      <c r="AAF241" s="256"/>
      <c r="AAG241" s="256"/>
      <c r="AAH241" s="256"/>
      <c r="AAI241" s="256"/>
      <c r="AAJ241" s="256"/>
      <c r="AAK241" s="256"/>
      <c r="AAL241" s="256"/>
      <c r="AAM241" s="256"/>
      <c r="AAN241" s="256"/>
      <c r="AAO241" s="256"/>
      <c r="AAP241" s="256"/>
      <c r="AAQ241" s="256"/>
      <c r="AAR241" s="256"/>
      <c r="AAS241" s="256"/>
      <c r="AAT241" s="256"/>
      <c r="AAU241" s="256"/>
      <c r="AAV241" s="256"/>
      <c r="AAW241" s="256"/>
      <c r="AAX241" s="256"/>
      <c r="AAY241" s="256"/>
      <c r="AAZ241" s="256"/>
      <c r="ABA241" s="256"/>
      <c r="ABB241" s="256"/>
      <c r="ABC241" s="256"/>
      <c r="ABD241" s="256"/>
      <c r="ABE241" s="256"/>
      <c r="ABF241" s="256"/>
      <c r="ABG241" s="256"/>
      <c r="ABH241" s="256"/>
      <c r="ABI241" s="256"/>
      <c r="ABJ241" s="256"/>
      <c r="ABK241" s="256"/>
      <c r="ABL241" s="256"/>
      <c r="ABM241" s="256"/>
      <c r="ABN241" s="256"/>
      <c r="ABO241" s="256"/>
      <c r="ABP241" s="256"/>
      <c r="ABQ241" s="256"/>
      <c r="ABR241" s="256"/>
      <c r="ABS241" s="256"/>
      <c r="ABT241" s="256"/>
      <c r="ABU241" s="256"/>
      <c r="ABV241" s="256"/>
      <c r="ABW241" s="256"/>
      <c r="ABX241" s="256"/>
      <c r="ABY241" s="256"/>
      <c r="ABZ241" s="256"/>
      <c r="ACA241" s="256"/>
      <c r="ACB241" s="256"/>
      <c r="ACC241" s="256"/>
      <c r="ACD241" s="256"/>
      <c r="ACE241" s="256"/>
      <c r="ACF241" s="256"/>
      <c r="ACG241" s="256"/>
      <c r="ACH241" s="256"/>
      <c r="ACI241" s="256"/>
      <c r="ACJ241" s="256"/>
      <c r="ACK241" s="256"/>
      <c r="ACL241" s="256"/>
      <c r="ACM241" s="256"/>
      <c r="ACN241" s="256"/>
      <c r="ACO241" s="256"/>
      <c r="ACP241" s="256"/>
      <c r="ACQ241" s="256"/>
      <c r="ACR241" s="256"/>
      <c r="ACS241" s="256"/>
      <c r="ACT241" s="256"/>
      <c r="ACU241" s="256"/>
      <c r="ACV241" s="256"/>
      <c r="ACW241" s="256"/>
      <c r="ACX241" s="256"/>
      <c r="ACY241" s="256"/>
      <c r="ACZ241" s="256"/>
      <c r="ADA241" s="256"/>
      <c r="ADB241" s="256"/>
      <c r="ADC241" s="256"/>
      <c r="ADD241" s="256"/>
      <c r="ADE241" s="256"/>
      <c r="ADF241" s="256"/>
      <c r="ADG241" s="256"/>
      <c r="ADH241" s="256"/>
      <c r="ADI241" s="256"/>
      <c r="ADJ241" s="256"/>
      <c r="ADK241" s="256"/>
      <c r="ADL241" s="256"/>
      <c r="ADM241" s="256"/>
      <c r="ADN241" s="256"/>
      <c r="ADO241" s="256"/>
      <c r="ADP241" s="256"/>
      <c r="ADQ241" s="256"/>
      <c r="ADR241" s="256"/>
      <c r="ADS241" s="256"/>
      <c r="ADT241" s="256"/>
      <c r="ADU241" s="256"/>
      <c r="ADV241" s="256"/>
      <c r="ADW241" s="256"/>
      <c r="ADX241" s="256"/>
      <c r="ADY241" s="256"/>
      <c r="ADZ241" s="256"/>
      <c r="AEA241" s="256"/>
      <c r="AEB241" s="256"/>
      <c r="AEC241" s="256"/>
      <c r="AED241" s="256"/>
      <c r="AEE241" s="256"/>
      <c r="AEF241" s="256"/>
      <c r="AEG241" s="256"/>
      <c r="AEH241" s="256"/>
      <c r="AEI241" s="256"/>
      <c r="AEJ241" s="256"/>
      <c r="AEK241" s="256"/>
      <c r="AEL241" s="256"/>
      <c r="AEM241" s="256"/>
      <c r="AEN241" s="256"/>
      <c r="AEO241" s="256"/>
      <c r="AEP241" s="256"/>
      <c r="AEQ241" s="256"/>
      <c r="AER241" s="256"/>
      <c r="AES241" s="256"/>
      <c r="AET241" s="256"/>
      <c r="AEU241" s="256"/>
      <c r="AEV241" s="256"/>
      <c r="AEW241" s="256"/>
      <c r="AEX241" s="256"/>
      <c r="AEY241" s="256"/>
      <c r="AEZ241" s="256"/>
      <c r="AFA241" s="256"/>
      <c r="AFB241" s="256"/>
      <c r="AFC241" s="256"/>
      <c r="AFD241" s="256"/>
      <c r="AFE241" s="256"/>
      <c r="AFF241" s="256"/>
      <c r="AFG241" s="256"/>
      <c r="AFH241" s="256"/>
      <c r="AFI241" s="256"/>
      <c r="AFJ241" s="256"/>
      <c r="AFK241" s="256"/>
      <c r="AFL241" s="256"/>
      <c r="AFM241" s="256"/>
      <c r="AFN241" s="256"/>
      <c r="AFO241" s="256"/>
    </row>
    <row r="242" spans="2:847" s="309" customFormat="1" ht="25.5" x14ac:dyDescent="0.2">
      <c r="B242" s="246" t="s">
        <v>14079</v>
      </c>
      <c r="C242" s="243">
        <v>2387.33</v>
      </c>
      <c r="D242" s="312">
        <v>0</v>
      </c>
      <c r="E242" s="247" t="s">
        <v>14080</v>
      </c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  <c r="AA242" s="256"/>
      <c r="AB242" s="256"/>
      <c r="AC242" s="256"/>
      <c r="AD242" s="256"/>
      <c r="AE242" s="256"/>
      <c r="AF242" s="256"/>
      <c r="AG242" s="256"/>
      <c r="AH242" s="256"/>
      <c r="AI242" s="256"/>
      <c r="AJ242" s="256"/>
      <c r="AK242" s="256"/>
      <c r="AL242" s="256"/>
      <c r="AM242" s="256"/>
      <c r="AN242" s="256"/>
      <c r="AO242" s="256"/>
      <c r="AP242" s="256"/>
      <c r="AQ242" s="256"/>
      <c r="AR242" s="256"/>
      <c r="AS242" s="256"/>
      <c r="AT242" s="256"/>
      <c r="AU242" s="256"/>
      <c r="AV242" s="256"/>
      <c r="AW242" s="256"/>
      <c r="AX242" s="256"/>
      <c r="AY242" s="256"/>
      <c r="AZ242" s="256"/>
      <c r="BA242" s="256"/>
      <c r="BB242" s="256"/>
      <c r="BC242" s="256"/>
      <c r="BD242" s="256"/>
      <c r="BE242" s="256"/>
      <c r="BF242" s="256"/>
      <c r="BG242" s="256"/>
      <c r="BH242" s="256"/>
      <c r="BI242" s="256"/>
      <c r="BJ242" s="256"/>
      <c r="BK242" s="256"/>
      <c r="BL242" s="256"/>
      <c r="BM242" s="256"/>
      <c r="BN242" s="256"/>
      <c r="BO242" s="256"/>
      <c r="BP242" s="256"/>
      <c r="BQ242" s="256"/>
      <c r="BR242" s="256"/>
      <c r="BS242" s="256"/>
      <c r="BT242" s="256"/>
      <c r="BU242" s="256"/>
      <c r="BV242" s="256"/>
      <c r="BW242" s="256"/>
      <c r="BX242" s="256"/>
      <c r="BY242" s="256"/>
      <c r="BZ242" s="256"/>
      <c r="CA242" s="256"/>
      <c r="CB242" s="256"/>
      <c r="CC242" s="256"/>
      <c r="CD242" s="256"/>
      <c r="CE242" s="256"/>
      <c r="CF242" s="256"/>
      <c r="CG242" s="256"/>
      <c r="CH242" s="256"/>
      <c r="CI242" s="256"/>
      <c r="CJ242" s="256"/>
      <c r="CK242" s="256"/>
      <c r="CL242" s="256"/>
      <c r="CM242" s="256"/>
      <c r="CN242" s="256"/>
      <c r="CO242" s="256"/>
      <c r="CP242" s="256"/>
      <c r="CQ242" s="256"/>
      <c r="CR242" s="256"/>
      <c r="CS242" s="256"/>
      <c r="CT242" s="256"/>
      <c r="CU242" s="256"/>
      <c r="CV242" s="256"/>
      <c r="CW242" s="256"/>
      <c r="CX242" s="256"/>
      <c r="CY242" s="256"/>
      <c r="CZ242" s="256"/>
      <c r="DA242" s="256"/>
      <c r="DB242" s="256"/>
      <c r="DC242" s="256"/>
      <c r="DD242" s="256"/>
      <c r="DE242" s="256"/>
      <c r="DF242" s="256"/>
      <c r="DG242" s="256"/>
      <c r="DH242" s="256"/>
      <c r="DI242" s="256"/>
      <c r="DJ242" s="256"/>
      <c r="DK242" s="256"/>
      <c r="DL242" s="256"/>
      <c r="DM242" s="256"/>
      <c r="DN242" s="256"/>
      <c r="DO242" s="256"/>
      <c r="DP242" s="256"/>
      <c r="DQ242" s="256"/>
      <c r="DR242" s="256"/>
      <c r="DS242" s="256"/>
      <c r="DT242" s="256"/>
      <c r="DU242" s="256"/>
      <c r="DV242" s="256"/>
      <c r="DW242" s="256"/>
      <c r="DX242" s="256"/>
      <c r="DY242" s="256"/>
      <c r="DZ242" s="256"/>
      <c r="EA242" s="256"/>
      <c r="EB242" s="256"/>
      <c r="EC242" s="256"/>
      <c r="ED242" s="256"/>
      <c r="EE242" s="256"/>
      <c r="EF242" s="256"/>
      <c r="EG242" s="256"/>
      <c r="EH242" s="256"/>
      <c r="EI242" s="256"/>
      <c r="EJ242" s="256"/>
      <c r="EK242" s="256"/>
      <c r="EL242" s="256"/>
      <c r="EM242" s="256"/>
      <c r="EN242" s="256"/>
      <c r="EO242" s="256"/>
      <c r="EP242" s="256"/>
      <c r="EQ242" s="256"/>
      <c r="ER242" s="256"/>
      <c r="ES242" s="256"/>
      <c r="ET242" s="256"/>
      <c r="EU242" s="256"/>
      <c r="EV242" s="256"/>
      <c r="EW242" s="256"/>
      <c r="EX242" s="256"/>
      <c r="EY242" s="256"/>
      <c r="EZ242" s="256"/>
      <c r="FA242" s="256"/>
      <c r="FB242" s="256"/>
      <c r="FC242" s="256"/>
      <c r="FD242" s="256"/>
      <c r="FE242" s="256"/>
      <c r="FF242" s="256"/>
      <c r="FG242" s="256"/>
      <c r="FH242" s="256"/>
      <c r="FI242" s="256"/>
      <c r="FJ242" s="256"/>
      <c r="FK242" s="256"/>
      <c r="FL242" s="256"/>
      <c r="FM242" s="256"/>
      <c r="FN242" s="256"/>
      <c r="FO242" s="256"/>
      <c r="FP242" s="256"/>
      <c r="FQ242" s="256"/>
      <c r="FR242" s="256"/>
      <c r="FS242" s="256"/>
      <c r="FT242" s="256"/>
      <c r="FU242" s="256"/>
      <c r="FV242" s="256"/>
      <c r="FW242" s="256"/>
      <c r="FX242" s="256"/>
      <c r="FY242" s="256"/>
      <c r="FZ242" s="256"/>
      <c r="GA242" s="256"/>
      <c r="GB242" s="256"/>
      <c r="GC242" s="256"/>
      <c r="GD242" s="256"/>
      <c r="GE242" s="256"/>
      <c r="GF242" s="256"/>
      <c r="GG242" s="256"/>
      <c r="GH242" s="256"/>
      <c r="GI242" s="256"/>
      <c r="GJ242" s="256"/>
      <c r="GK242" s="256"/>
      <c r="GL242" s="256"/>
      <c r="GM242" s="256"/>
      <c r="GN242" s="256"/>
      <c r="GO242" s="256"/>
      <c r="GP242" s="256"/>
      <c r="GQ242" s="256"/>
      <c r="GR242" s="256"/>
      <c r="GS242" s="256"/>
      <c r="GT242" s="256"/>
      <c r="GU242" s="256"/>
      <c r="GV242" s="256"/>
      <c r="GW242" s="256"/>
      <c r="GX242" s="256"/>
      <c r="GY242" s="256"/>
      <c r="GZ242" s="256"/>
      <c r="HA242" s="256"/>
      <c r="HB242" s="256"/>
      <c r="HC242" s="256"/>
      <c r="HD242" s="256"/>
      <c r="HE242" s="256"/>
      <c r="HF242" s="256"/>
      <c r="HG242" s="256"/>
      <c r="HH242" s="256"/>
      <c r="HI242" s="256"/>
      <c r="HJ242" s="256"/>
      <c r="HK242" s="256"/>
      <c r="HL242" s="256"/>
      <c r="HM242" s="256"/>
      <c r="HN242" s="256"/>
      <c r="HO242" s="256"/>
      <c r="HP242" s="256"/>
      <c r="HQ242" s="256"/>
      <c r="HR242" s="256"/>
      <c r="HS242" s="256"/>
      <c r="HT242" s="256"/>
      <c r="HU242" s="256"/>
      <c r="HV242" s="256"/>
      <c r="HW242" s="256"/>
      <c r="HX242" s="256"/>
      <c r="HY242" s="256"/>
      <c r="HZ242" s="256"/>
      <c r="IA242" s="256"/>
      <c r="IB242" s="256"/>
      <c r="IC242" s="256"/>
      <c r="ID242" s="256"/>
      <c r="IE242" s="256"/>
      <c r="IF242" s="256"/>
      <c r="IG242" s="256"/>
      <c r="IH242" s="256"/>
      <c r="II242" s="256"/>
      <c r="IJ242" s="256"/>
      <c r="IK242" s="256"/>
      <c r="IL242" s="256"/>
      <c r="IM242" s="256"/>
      <c r="IN242" s="256"/>
      <c r="IO242" s="256"/>
      <c r="IP242" s="256"/>
      <c r="IQ242" s="256"/>
      <c r="IR242" s="256"/>
      <c r="IS242" s="256"/>
      <c r="IT242" s="256"/>
      <c r="IU242" s="256"/>
      <c r="IV242" s="256"/>
      <c r="IW242" s="256"/>
      <c r="IX242" s="256"/>
      <c r="IY242" s="256"/>
      <c r="IZ242" s="256"/>
      <c r="JA242" s="256"/>
      <c r="JB242" s="256"/>
      <c r="JC242" s="256"/>
      <c r="JD242" s="256"/>
      <c r="JE242" s="256"/>
      <c r="JF242" s="256"/>
      <c r="JG242" s="256"/>
      <c r="JH242" s="256"/>
      <c r="JI242" s="256"/>
      <c r="JJ242" s="256"/>
      <c r="JK242" s="256"/>
      <c r="JL242" s="256"/>
      <c r="JM242" s="256"/>
      <c r="JN242" s="256"/>
      <c r="JO242" s="256"/>
      <c r="JP242" s="256"/>
      <c r="JQ242" s="256"/>
      <c r="JR242" s="256"/>
      <c r="JS242" s="256"/>
      <c r="JT242" s="256"/>
      <c r="JU242" s="256"/>
      <c r="JV242" s="256"/>
      <c r="JW242" s="256"/>
      <c r="JX242" s="256"/>
      <c r="JY242" s="256"/>
      <c r="JZ242" s="256"/>
      <c r="KA242" s="256"/>
      <c r="KB242" s="256"/>
      <c r="KC242" s="256"/>
      <c r="KD242" s="256"/>
      <c r="KE242" s="256"/>
      <c r="KF242" s="256"/>
      <c r="KG242" s="256"/>
      <c r="KH242" s="256"/>
      <c r="KI242" s="256"/>
      <c r="KJ242" s="256"/>
      <c r="KK242" s="256"/>
      <c r="KL242" s="256"/>
      <c r="KM242" s="256"/>
      <c r="KN242" s="256"/>
      <c r="KO242" s="256"/>
      <c r="KP242" s="256"/>
      <c r="KQ242" s="256"/>
      <c r="KR242" s="256"/>
      <c r="KS242" s="256"/>
      <c r="KT242" s="256"/>
      <c r="KU242" s="256"/>
      <c r="KV242" s="256"/>
      <c r="KW242" s="256"/>
      <c r="KX242" s="256"/>
      <c r="KY242" s="256"/>
      <c r="KZ242" s="256"/>
      <c r="LA242" s="256"/>
      <c r="LB242" s="256"/>
      <c r="LC242" s="256"/>
      <c r="LD242" s="256"/>
      <c r="LE242" s="256"/>
      <c r="LF242" s="256"/>
      <c r="LG242" s="256"/>
      <c r="LH242" s="256"/>
      <c r="LI242" s="256"/>
      <c r="LJ242" s="256"/>
      <c r="LK242" s="256"/>
      <c r="LL242" s="256"/>
      <c r="LM242" s="256"/>
      <c r="LN242" s="256"/>
      <c r="LO242" s="256"/>
      <c r="LP242" s="256"/>
      <c r="LQ242" s="256"/>
      <c r="LR242" s="256"/>
      <c r="LS242" s="256"/>
      <c r="LT242" s="256"/>
      <c r="LU242" s="256"/>
      <c r="LV242" s="256"/>
      <c r="LW242" s="256"/>
      <c r="LX242" s="256"/>
      <c r="LY242" s="256"/>
      <c r="LZ242" s="256"/>
      <c r="MA242" s="256"/>
      <c r="MB242" s="256"/>
      <c r="MC242" s="256"/>
      <c r="MD242" s="256"/>
      <c r="ME242" s="256"/>
      <c r="MF242" s="256"/>
      <c r="MG242" s="256"/>
      <c r="MH242" s="256"/>
      <c r="MI242" s="256"/>
      <c r="MJ242" s="256"/>
      <c r="MK242" s="256"/>
      <c r="ML242" s="256"/>
      <c r="MM242" s="256"/>
      <c r="MN242" s="256"/>
      <c r="MO242" s="256"/>
      <c r="MP242" s="256"/>
      <c r="MQ242" s="256"/>
      <c r="MR242" s="256"/>
      <c r="MS242" s="256"/>
      <c r="MT242" s="256"/>
      <c r="MU242" s="256"/>
      <c r="MV242" s="256"/>
      <c r="MW242" s="256"/>
      <c r="MX242" s="256"/>
      <c r="MY242" s="256"/>
      <c r="MZ242" s="256"/>
      <c r="NA242" s="256"/>
      <c r="NB242" s="256"/>
      <c r="NC242" s="256"/>
      <c r="ND242" s="256"/>
      <c r="NE242" s="256"/>
      <c r="NF242" s="256"/>
      <c r="NG242" s="256"/>
      <c r="NH242" s="256"/>
      <c r="NI242" s="256"/>
      <c r="NJ242" s="256"/>
      <c r="NK242" s="256"/>
      <c r="NL242" s="256"/>
      <c r="NM242" s="256"/>
      <c r="NN242" s="256"/>
      <c r="NO242" s="256"/>
      <c r="NP242" s="256"/>
      <c r="NQ242" s="256"/>
      <c r="NR242" s="256"/>
      <c r="NS242" s="256"/>
      <c r="NT242" s="256"/>
      <c r="NU242" s="256"/>
      <c r="NV242" s="256"/>
      <c r="NW242" s="256"/>
      <c r="NX242" s="256"/>
      <c r="NY242" s="256"/>
      <c r="NZ242" s="256"/>
      <c r="OA242" s="256"/>
      <c r="OB242" s="256"/>
      <c r="OC242" s="256"/>
      <c r="OD242" s="256"/>
      <c r="OE242" s="256"/>
      <c r="OF242" s="256"/>
      <c r="OG242" s="256"/>
      <c r="OH242" s="256"/>
      <c r="OI242" s="256"/>
      <c r="OJ242" s="256"/>
      <c r="OK242" s="256"/>
      <c r="OL242" s="256"/>
      <c r="OM242" s="256"/>
      <c r="ON242" s="256"/>
      <c r="OO242" s="256"/>
      <c r="OP242" s="256"/>
      <c r="OQ242" s="256"/>
      <c r="OR242" s="256"/>
      <c r="OS242" s="256"/>
      <c r="OT242" s="256"/>
      <c r="OU242" s="256"/>
      <c r="OV242" s="256"/>
      <c r="OW242" s="256"/>
      <c r="OX242" s="256"/>
      <c r="OY242" s="256"/>
      <c r="OZ242" s="256"/>
      <c r="PA242" s="256"/>
      <c r="PB242" s="256"/>
      <c r="PC242" s="256"/>
      <c r="PD242" s="256"/>
      <c r="PE242" s="256"/>
      <c r="PF242" s="256"/>
      <c r="PG242" s="256"/>
      <c r="PH242" s="256"/>
      <c r="PI242" s="256"/>
      <c r="PJ242" s="256"/>
      <c r="PK242" s="256"/>
      <c r="PL242" s="256"/>
      <c r="PM242" s="256"/>
      <c r="PN242" s="256"/>
      <c r="PO242" s="256"/>
      <c r="PP242" s="256"/>
      <c r="PQ242" s="256"/>
      <c r="PR242" s="256"/>
      <c r="PS242" s="256"/>
      <c r="PT242" s="256"/>
      <c r="PU242" s="256"/>
      <c r="PV242" s="256"/>
      <c r="PW242" s="256"/>
      <c r="PX242" s="256"/>
      <c r="PY242" s="256"/>
      <c r="PZ242" s="256"/>
      <c r="QA242" s="256"/>
      <c r="QB242" s="256"/>
      <c r="QC242" s="256"/>
      <c r="QD242" s="256"/>
      <c r="QE242" s="256"/>
      <c r="QF242" s="256"/>
      <c r="QG242" s="256"/>
      <c r="QH242" s="256"/>
      <c r="QI242" s="256"/>
      <c r="QJ242" s="256"/>
      <c r="QK242" s="256"/>
      <c r="QL242" s="256"/>
      <c r="QM242" s="256"/>
      <c r="QN242" s="256"/>
      <c r="QO242" s="256"/>
      <c r="QP242" s="256"/>
      <c r="QQ242" s="256"/>
      <c r="QR242" s="256"/>
      <c r="QS242" s="256"/>
      <c r="QT242" s="256"/>
      <c r="QU242" s="256"/>
      <c r="QV242" s="256"/>
      <c r="QW242" s="256"/>
      <c r="QX242" s="256"/>
      <c r="QY242" s="256"/>
      <c r="QZ242" s="256"/>
      <c r="RA242" s="256"/>
      <c r="RB242" s="256"/>
      <c r="RC242" s="256"/>
      <c r="RD242" s="256"/>
      <c r="RE242" s="256"/>
      <c r="RF242" s="256"/>
      <c r="RG242" s="256"/>
      <c r="RH242" s="256"/>
      <c r="RI242" s="256"/>
      <c r="RJ242" s="256"/>
      <c r="RK242" s="256"/>
      <c r="RL242" s="256"/>
      <c r="RM242" s="256"/>
      <c r="RN242" s="256"/>
      <c r="RO242" s="256"/>
      <c r="RP242" s="256"/>
      <c r="RQ242" s="256"/>
      <c r="RR242" s="256"/>
      <c r="RS242" s="256"/>
      <c r="RT242" s="256"/>
      <c r="RU242" s="256"/>
      <c r="RV242" s="256"/>
      <c r="RW242" s="256"/>
      <c r="RX242" s="256"/>
      <c r="RY242" s="256"/>
      <c r="RZ242" s="256"/>
      <c r="SA242" s="256"/>
      <c r="SB242" s="256"/>
      <c r="SC242" s="256"/>
      <c r="SD242" s="256"/>
      <c r="SE242" s="256"/>
      <c r="SF242" s="256"/>
      <c r="SG242" s="256"/>
      <c r="SH242" s="256"/>
      <c r="SI242" s="256"/>
      <c r="SJ242" s="256"/>
      <c r="SK242" s="256"/>
      <c r="SL242" s="256"/>
      <c r="SM242" s="256"/>
      <c r="SN242" s="256"/>
      <c r="SO242" s="256"/>
      <c r="SP242" s="256"/>
      <c r="SQ242" s="256"/>
      <c r="SR242" s="256"/>
      <c r="SS242" s="256"/>
      <c r="ST242" s="256"/>
      <c r="SU242" s="256"/>
      <c r="SV242" s="256"/>
      <c r="SW242" s="256"/>
      <c r="SX242" s="256"/>
      <c r="SY242" s="256"/>
      <c r="SZ242" s="256"/>
      <c r="TA242" s="256"/>
      <c r="TB242" s="256"/>
      <c r="TC242" s="256"/>
      <c r="TD242" s="256"/>
      <c r="TE242" s="256"/>
      <c r="TF242" s="256"/>
      <c r="TG242" s="256"/>
      <c r="TH242" s="256"/>
      <c r="TI242" s="256"/>
      <c r="TJ242" s="256"/>
      <c r="TK242" s="256"/>
      <c r="TL242" s="256"/>
      <c r="TM242" s="256"/>
      <c r="TN242" s="256"/>
      <c r="TO242" s="256"/>
      <c r="TP242" s="256"/>
      <c r="TQ242" s="256"/>
      <c r="TR242" s="256"/>
      <c r="TS242" s="256"/>
      <c r="TT242" s="256"/>
      <c r="TU242" s="256"/>
      <c r="TV242" s="256"/>
      <c r="TW242" s="256"/>
      <c r="TX242" s="256"/>
      <c r="TY242" s="256"/>
      <c r="TZ242" s="256"/>
      <c r="UA242" s="256"/>
      <c r="UB242" s="256"/>
      <c r="UC242" s="256"/>
      <c r="UD242" s="256"/>
      <c r="UE242" s="256"/>
      <c r="UF242" s="256"/>
      <c r="UG242" s="256"/>
      <c r="UH242" s="256"/>
      <c r="UI242" s="256"/>
      <c r="UJ242" s="256"/>
      <c r="UK242" s="256"/>
      <c r="UL242" s="256"/>
      <c r="UM242" s="256"/>
      <c r="UN242" s="256"/>
      <c r="UO242" s="256"/>
      <c r="UP242" s="256"/>
      <c r="UQ242" s="256"/>
      <c r="UR242" s="256"/>
      <c r="US242" s="256"/>
      <c r="UT242" s="256"/>
      <c r="UU242" s="256"/>
      <c r="UV242" s="256"/>
      <c r="UW242" s="256"/>
      <c r="UX242" s="256"/>
      <c r="UY242" s="256"/>
      <c r="UZ242" s="256"/>
      <c r="VA242" s="256"/>
      <c r="VB242" s="256"/>
      <c r="VC242" s="256"/>
      <c r="VD242" s="256"/>
      <c r="VE242" s="256"/>
      <c r="VF242" s="256"/>
      <c r="VG242" s="256"/>
      <c r="VH242" s="256"/>
      <c r="VI242" s="256"/>
      <c r="VJ242" s="256"/>
      <c r="VK242" s="256"/>
      <c r="VL242" s="256"/>
      <c r="VM242" s="256"/>
      <c r="VN242" s="256"/>
      <c r="VO242" s="256"/>
      <c r="VP242" s="256"/>
      <c r="VQ242" s="256"/>
      <c r="VR242" s="256"/>
      <c r="VS242" s="256"/>
      <c r="VT242" s="256"/>
      <c r="VU242" s="256"/>
      <c r="VV242" s="256"/>
      <c r="VW242" s="256"/>
      <c r="VX242" s="256"/>
      <c r="VY242" s="256"/>
      <c r="VZ242" s="256"/>
      <c r="WA242" s="256"/>
      <c r="WB242" s="256"/>
      <c r="WC242" s="256"/>
      <c r="WD242" s="256"/>
      <c r="WE242" s="256"/>
      <c r="WF242" s="256"/>
      <c r="WG242" s="256"/>
      <c r="WH242" s="256"/>
      <c r="WI242" s="256"/>
      <c r="WJ242" s="256"/>
      <c r="WK242" s="256"/>
      <c r="WL242" s="256"/>
      <c r="WM242" s="256"/>
      <c r="WN242" s="256"/>
      <c r="WO242" s="256"/>
      <c r="WP242" s="256"/>
      <c r="WQ242" s="256"/>
      <c r="WR242" s="256"/>
      <c r="WS242" s="256"/>
      <c r="WT242" s="256"/>
      <c r="WU242" s="256"/>
      <c r="WV242" s="256"/>
      <c r="WW242" s="256"/>
      <c r="WX242" s="256"/>
      <c r="WY242" s="256"/>
      <c r="WZ242" s="256"/>
      <c r="XA242" s="256"/>
      <c r="XB242" s="256"/>
      <c r="XC242" s="256"/>
      <c r="XD242" s="256"/>
      <c r="XE242" s="256"/>
      <c r="XF242" s="256"/>
      <c r="XG242" s="256"/>
      <c r="XH242" s="256"/>
      <c r="XI242" s="256"/>
      <c r="XJ242" s="256"/>
      <c r="XK242" s="256"/>
      <c r="XL242" s="256"/>
      <c r="XM242" s="256"/>
      <c r="XN242" s="256"/>
      <c r="XO242" s="256"/>
      <c r="XP242" s="256"/>
      <c r="XQ242" s="256"/>
      <c r="XR242" s="256"/>
      <c r="XS242" s="256"/>
      <c r="XT242" s="256"/>
      <c r="XU242" s="256"/>
      <c r="XV242" s="256"/>
      <c r="XW242" s="256"/>
      <c r="XX242" s="256"/>
      <c r="XY242" s="256"/>
      <c r="XZ242" s="256"/>
      <c r="YA242" s="256"/>
      <c r="YB242" s="256"/>
      <c r="YC242" s="256"/>
      <c r="YD242" s="256"/>
      <c r="YE242" s="256"/>
      <c r="YF242" s="256"/>
      <c r="YG242" s="256"/>
      <c r="YH242" s="256"/>
      <c r="YI242" s="256"/>
      <c r="YJ242" s="256"/>
      <c r="YK242" s="256"/>
      <c r="YL242" s="256"/>
      <c r="YM242" s="256"/>
      <c r="YN242" s="256"/>
      <c r="YO242" s="256"/>
      <c r="YP242" s="256"/>
      <c r="YQ242" s="256"/>
      <c r="YR242" s="256"/>
      <c r="YS242" s="256"/>
      <c r="YT242" s="256"/>
      <c r="YU242" s="256"/>
      <c r="YV242" s="256"/>
      <c r="YW242" s="256"/>
      <c r="YX242" s="256"/>
      <c r="YY242" s="256"/>
      <c r="YZ242" s="256"/>
      <c r="ZA242" s="256"/>
      <c r="ZB242" s="256"/>
      <c r="ZC242" s="256"/>
      <c r="ZD242" s="256"/>
      <c r="ZE242" s="256"/>
      <c r="ZF242" s="256"/>
      <c r="ZG242" s="256"/>
      <c r="ZH242" s="256"/>
      <c r="ZI242" s="256"/>
      <c r="ZJ242" s="256"/>
      <c r="ZK242" s="256"/>
      <c r="ZL242" s="256"/>
      <c r="ZM242" s="256"/>
      <c r="ZN242" s="256"/>
      <c r="ZO242" s="256"/>
      <c r="ZP242" s="256"/>
      <c r="ZQ242" s="256"/>
      <c r="ZR242" s="256"/>
      <c r="ZS242" s="256"/>
      <c r="ZT242" s="256"/>
      <c r="ZU242" s="256"/>
      <c r="ZV242" s="256"/>
      <c r="ZW242" s="256"/>
      <c r="ZX242" s="256"/>
      <c r="ZY242" s="256"/>
      <c r="ZZ242" s="256"/>
      <c r="AAA242" s="256"/>
      <c r="AAB242" s="256"/>
      <c r="AAC242" s="256"/>
      <c r="AAD242" s="256"/>
      <c r="AAE242" s="256"/>
      <c r="AAF242" s="256"/>
      <c r="AAG242" s="256"/>
      <c r="AAH242" s="256"/>
      <c r="AAI242" s="256"/>
      <c r="AAJ242" s="256"/>
      <c r="AAK242" s="256"/>
      <c r="AAL242" s="256"/>
      <c r="AAM242" s="256"/>
      <c r="AAN242" s="256"/>
      <c r="AAO242" s="256"/>
      <c r="AAP242" s="256"/>
      <c r="AAQ242" s="256"/>
      <c r="AAR242" s="256"/>
      <c r="AAS242" s="256"/>
      <c r="AAT242" s="256"/>
      <c r="AAU242" s="256"/>
      <c r="AAV242" s="256"/>
      <c r="AAW242" s="256"/>
      <c r="AAX242" s="256"/>
      <c r="AAY242" s="256"/>
      <c r="AAZ242" s="256"/>
      <c r="ABA242" s="256"/>
      <c r="ABB242" s="256"/>
      <c r="ABC242" s="256"/>
      <c r="ABD242" s="256"/>
      <c r="ABE242" s="256"/>
      <c r="ABF242" s="256"/>
      <c r="ABG242" s="256"/>
      <c r="ABH242" s="256"/>
      <c r="ABI242" s="256"/>
      <c r="ABJ242" s="256"/>
      <c r="ABK242" s="256"/>
      <c r="ABL242" s="256"/>
      <c r="ABM242" s="256"/>
      <c r="ABN242" s="256"/>
      <c r="ABO242" s="256"/>
      <c r="ABP242" s="256"/>
      <c r="ABQ242" s="256"/>
      <c r="ABR242" s="256"/>
      <c r="ABS242" s="256"/>
      <c r="ABT242" s="256"/>
      <c r="ABU242" s="256"/>
      <c r="ABV242" s="256"/>
      <c r="ABW242" s="256"/>
      <c r="ABX242" s="256"/>
      <c r="ABY242" s="256"/>
      <c r="ABZ242" s="256"/>
      <c r="ACA242" s="256"/>
      <c r="ACB242" s="256"/>
      <c r="ACC242" s="256"/>
      <c r="ACD242" s="256"/>
      <c r="ACE242" s="256"/>
      <c r="ACF242" s="256"/>
      <c r="ACG242" s="256"/>
      <c r="ACH242" s="256"/>
      <c r="ACI242" s="256"/>
      <c r="ACJ242" s="256"/>
      <c r="ACK242" s="256"/>
      <c r="ACL242" s="256"/>
      <c r="ACM242" s="256"/>
      <c r="ACN242" s="256"/>
      <c r="ACO242" s="256"/>
      <c r="ACP242" s="256"/>
      <c r="ACQ242" s="256"/>
      <c r="ACR242" s="256"/>
      <c r="ACS242" s="256"/>
      <c r="ACT242" s="256"/>
      <c r="ACU242" s="256"/>
      <c r="ACV242" s="256"/>
      <c r="ACW242" s="256"/>
      <c r="ACX242" s="256"/>
      <c r="ACY242" s="256"/>
      <c r="ACZ242" s="256"/>
      <c r="ADA242" s="256"/>
      <c r="ADB242" s="256"/>
      <c r="ADC242" s="256"/>
      <c r="ADD242" s="256"/>
      <c r="ADE242" s="256"/>
      <c r="ADF242" s="256"/>
      <c r="ADG242" s="256"/>
      <c r="ADH242" s="256"/>
      <c r="ADI242" s="256"/>
      <c r="ADJ242" s="256"/>
      <c r="ADK242" s="256"/>
      <c r="ADL242" s="256"/>
      <c r="ADM242" s="256"/>
      <c r="ADN242" s="256"/>
      <c r="ADO242" s="256"/>
      <c r="ADP242" s="256"/>
      <c r="ADQ242" s="256"/>
      <c r="ADR242" s="256"/>
      <c r="ADS242" s="256"/>
      <c r="ADT242" s="256"/>
      <c r="ADU242" s="256"/>
      <c r="ADV242" s="256"/>
      <c r="ADW242" s="256"/>
      <c r="ADX242" s="256"/>
      <c r="ADY242" s="256"/>
      <c r="ADZ242" s="256"/>
      <c r="AEA242" s="256"/>
      <c r="AEB242" s="256"/>
      <c r="AEC242" s="256"/>
      <c r="AED242" s="256"/>
      <c r="AEE242" s="256"/>
      <c r="AEF242" s="256"/>
      <c r="AEG242" s="256"/>
      <c r="AEH242" s="256"/>
      <c r="AEI242" s="256"/>
      <c r="AEJ242" s="256"/>
      <c r="AEK242" s="256"/>
      <c r="AEL242" s="256"/>
      <c r="AEM242" s="256"/>
      <c r="AEN242" s="256"/>
      <c r="AEO242" s="256"/>
      <c r="AEP242" s="256"/>
      <c r="AEQ242" s="256"/>
      <c r="AER242" s="256"/>
      <c r="AES242" s="256"/>
      <c r="AET242" s="256"/>
      <c r="AEU242" s="256"/>
      <c r="AEV242" s="256"/>
      <c r="AEW242" s="256"/>
      <c r="AEX242" s="256"/>
      <c r="AEY242" s="256"/>
      <c r="AEZ242" s="256"/>
      <c r="AFA242" s="256"/>
      <c r="AFB242" s="256"/>
      <c r="AFC242" s="256"/>
      <c r="AFD242" s="256"/>
      <c r="AFE242" s="256"/>
      <c r="AFF242" s="256"/>
      <c r="AFG242" s="256"/>
      <c r="AFH242" s="256"/>
      <c r="AFI242" s="256"/>
      <c r="AFJ242" s="256"/>
      <c r="AFK242" s="256"/>
      <c r="AFL242" s="256"/>
      <c r="AFM242" s="256"/>
      <c r="AFN242" s="256"/>
      <c r="AFO242" s="256"/>
    </row>
    <row r="243" spans="2:847" s="309" customFormat="1" ht="25.5" x14ac:dyDescent="0.2">
      <c r="B243" s="246" t="s">
        <v>14079</v>
      </c>
      <c r="C243" s="243">
        <v>2387.33</v>
      </c>
      <c r="D243" s="312">
        <v>0</v>
      </c>
      <c r="E243" s="247" t="s">
        <v>14081</v>
      </c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256"/>
      <c r="AB243" s="256"/>
      <c r="AC243" s="256"/>
      <c r="AD243" s="256"/>
      <c r="AE243" s="256"/>
      <c r="AF243" s="256"/>
      <c r="AG243" s="256"/>
      <c r="AH243" s="256"/>
      <c r="AI243" s="256"/>
      <c r="AJ243" s="256"/>
      <c r="AK243" s="256"/>
      <c r="AL243" s="256"/>
      <c r="AM243" s="256"/>
      <c r="AN243" s="256"/>
      <c r="AO243" s="256"/>
      <c r="AP243" s="256"/>
      <c r="AQ243" s="256"/>
      <c r="AR243" s="256"/>
      <c r="AS243" s="256"/>
      <c r="AT243" s="256"/>
      <c r="AU243" s="256"/>
      <c r="AV243" s="256"/>
      <c r="AW243" s="256"/>
      <c r="AX243" s="256"/>
      <c r="AY243" s="256"/>
      <c r="AZ243" s="256"/>
      <c r="BA243" s="256"/>
      <c r="BB243" s="256"/>
      <c r="BC243" s="256"/>
      <c r="BD243" s="256"/>
      <c r="BE243" s="256"/>
      <c r="BF243" s="256"/>
      <c r="BG243" s="256"/>
      <c r="BH243" s="256"/>
      <c r="BI243" s="256"/>
      <c r="BJ243" s="256"/>
      <c r="BK243" s="256"/>
      <c r="BL243" s="256"/>
      <c r="BM243" s="256"/>
      <c r="BN243" s="256"/>
      <c r="BO243" s="256"/>
      <c r="BP243" s="256"/>
      <c r="BQ243" s="256"/>
      <c r="BR243" s="256"/>
      <c r="BS243" s="256"/>
      <c r="BT243" s="256"/>
      <c r="BU243" s="256"/>
      <c r="BV243" s="256"/>
      <c r="BW243" s="256"/>
      <c r="BX243" s="256"/>
      <c r="BY243" s="256"/>
      <c r="BZ243" s="256"/>
      <c r="CA243" s="256"/>
      <c r="CB243" s="256"/>
      <c r="CC243" s="256"/>
      <c r="CD243" s="256"/>
      <c r="CE243" s="256"/>
      <c r="CF243" s="256"/>
      <c r="CG243" s="256"/>
      <c r="CH243" s="256"/>
      <c r="CI243" s="256"/>
      <c r="CJ243" s="256"/>
      <c r="CK243" s="256"/>
      <c r="CL243" s="256"/>
      <c r="CM243" s="256"/>
      <c r="CN243" s="256"/>
      <c r="CO243" s="256"/>
      <c r="CP243" s="256"/>
      <c r="CQ243" s="256"/>
      <c r="CR243" s="256"/>
      <c r="CS243" s="256"/>
      <c r="CT243" s="256"/>
      <c r="CU243" s="256"/>
      <c r="CV243" s="256"/>
      <c r="CW243" s="256"/>
      <c r="CX243" s="256"/>
      <c r="CY243" s="256"/>
      <c r="CZ243" s="256"/>
      <c r="DA243" s="256"/>
      <c r="DB243" s="256"/>
      <c r="DC243" s="256"/>
      <c r="DD243" s="256"/>
      <c r="DE243" s="256"/>
      <c r="DF243" s="256"/>
      <c r="DG243" s="256"/>
      <c r="DH243" s="256"/>
      <c r="DI243" s="256"/>
      <c r="DJ243" s="256"/>
      <c r="DK243" s="256"/>
      <c r="DL243" s="256"/>
      <c r="DM243" s="256"/>
      <c r="DN243" s="256"/>
      <c r="DO243" s="256"/>
      <c r="DP243" s="256"/>
      <c r="DQ243" s="256"/>
      <c r="DR243" s="256"/>
      <c r="DS243" s="256"/>
      <c r="DT243" s="256"/>
      <c r="DU243" s="256"/>
      <c r="DV243" s="256"/>
      <c r="DW243" s="256"/>
      <c r="DX243" s="256"/>
      <c r="DY243" s="256"/>
      <c r="DZ243" s="256"/>
      <c r="EA243" s="256"/>
      <c r="EB243" s="256"/>
      <c r="EC243" s="256"/>
      <c r="ED243" s="256"/>
      <c r="EE243" s="256"/>
      <c r="EF243" s="256"/>
      <c r="EG243" s="256"/>
      <c r="EH243" s="256"/>
      <c r="EI243" s="256"/>
      <c r="EJ243" s="256"/>
      <c r="EK243" s="256"/>
      <c r="EL243" s="256"/>
      <c r="EM243" s="256"/>
      <c r="EN243" s="256"/>
      <c r="EO243" s="256"/>
      <c r="EP243" s="256"/>
      <c r="EQ243" s="256"/>
      <c r="ER243" s="256"/>
      <c r="ES243" s="256"/>
      <c r="ET243" s="256"/>
      <c r="EU243" s="256"/>
      <c r="EV243" s="256"/>
      <c r="EW243" s="256"/>
      <c r="EX243" s="256"/>
      <c r="EY243" s="256"/>
      <c r="EZ243" s="256"/>
      <c r="FA243" s="256"/>
      <c r="FB243" s="256"/>
      <c r="FC243" s="256"/>
      <c r="FD243" s="256"/>
      <c r="FE243" s="256"/>
      <c r="FF243" s="256"/>
      <c r="FG243" s="256"/>
      <c r="FH243" s="256"/>
      <c r="FI243" s="256"/>
      <c r="FJ243" s="256"/>
      <c r="FK243" s="256"/>
      <c r="FL243" s="256"/>
      <c r="FM243" s="256"/>
      <c r="FN243" s="256"/>
      <c r="FO243" s="256"/>
      <c r="FP243" s="256"/>
      <c r="FQ243" s="256"/>
      <c r="FR243" s="256"/>
      <c r="FS243" s="256"/>
      <c r="FT243" s="256"/>
      <c r="FU243" s="256"/>
      <c r="FV243" s="256"/>
      <c r="FW243" s="256"/>
      <c r="FX243" s="256"/>
      <c r="FY243" s="256"/>
      <c r="FZ243" s="256"/>
      <c r="GA243" s="256"/>
      <c r="GB243" s="256"/>
      <c r="GC243" s="256"/>
      <c r="GD243" s="256"/>
      <c r="GE243" s="256"/>
      <c r="GF243" s="256"/>
      <c r="GG243" s="256"/>
      <c r="GH243" s="256"/>
      <c r="GI243" s="256"/>
      <c r="GJ243" s="256"/>
      <c r="GK243" s="256"/>
      <c r="GL243" s="256"/>
      <c r="GM243" s="256"/>
      <c r="GN243" s="256"/>
      <c r="GO243" s="256"/>
      <c r="GP243" s="256"/>
      <c r="GQ243" s="256"/>
      <c r="GR243" s="256"/>
      <c r="GS243" s="256"/>
      <c r="GT243" s="256"/>
      <c r="GU243" s="256"/>
      <c r="GV243" s="256"/>
      <c r="GW243" s="256"/>
      <c r="GX243" s="256"/>
      <c r="GY243" s="256"/>
      <c r="GZ243" s="256"/>
      <c r="HA243" s="256"/>
      <c r="HB243" s="256"/>
      <c r="HC243" s="256"/>
      <c r="HD243" s="256"/>
      <c r="HE243" s="256"/>
      <c r="HF243" s="256"/>
      <c r="HG243" s="256"/>
      <c r="HH243" s="256"/>
      <c r="HI243" s="256"/>
      <c r="HJ243" s="256"/>
      <c r="HK243" s="256"/>
      <c r="HL243" s="256"/>
      <c r="HM243" s="256"/>
      <c r="HN243" s="256"/>
      <c r="HO243" s="256"/>
      <c r="HP243" s="256"/>
      <c r="HQ243" s="256"/>
      <c r="HR243" s="256"/>
      <c r="HS243" s="256"/>
      <c r="HT243" s="256"/>
      <c r="HU243" s="256"/>
      <c r="HV243" s="256"/>
      <c r="HW243" s="256"/>
      <c r="HX243" s="256"/>
      <c r="HY243" s="256"/>
      <c r="HZ243" s="256"/>
      <c r="IA243" s="256"/>
      <c r="IB243" s="256"/>
      <c r="IC243" s="256"/>
      <c r="ID243" s="256"/>
      <c r="IE243" s="256"/>
      <c r="IF243" s="256"/>
      <c r="IG243" s="256"/>
      <c r="IH243" s="256"/>
      <c r="II243" s="256"/>
      <c r="IJ243" s="256"/>
      <c r="IK243" s="256"/>
      <c r="IL243" s="256"/>
      <c r="IM243" s="256"/>
      <c r="IN243" s="256"/>
      <c r="IO243" s="256"/>
      <c r="IP243" s="256"/>
      <c r="IQ243" s="256"/>
      <c r="IR243" s="256"/>
      <c r="IS243" s="256"/>
      <c r="IT243" s="256"/>
      <c r="IU243" s="256"/>
      <c r="IV243" s="256"/>
      <c r="IW243" s="256"/>
      <c r="IX243" s="256"/>
      <c r="IY243" s="256"/>
      <c r="IZ243" s="256"/>
      <c r="JA243" s="256"/>
      <c r="JB243" s="256"/>
      <c r="JC243" s="256"/>
      <c r="JD243" s="256"/>
      <c r="JE243" s="256"/>
      <c r="JF243" s="256"/>
      <c r="JG243" s="256"/>
      <c r="JH243" s="256"/>
      <c r="JI243" s="256"/>
      <c r="JJ243" s="256"/>
      <c r="JK243" s="256"/>
      <c r="JL243" s="256"/>
      <c r="JM243" s="256"/>
      <c r="JN243" s="256"/>
      <c r="JO243" s="256"/>
      <c r="JP243" s="256"/>
      <c r="JQ243" s="256"/>
      <c r="JR243" s="256"/>
      <c r="JS243" s="256"/>
      <c r="JT243" s="256"/>
      <c r="JU243" s="256"/>
      <c r="JV243" s="256"/>
      <c r="JW243" s="256"/>
      <c r="JX243" s="256"/>
      <c r="JY243" s="256"/>
      <c r="JZ243" s="256"/>
      <c r="KA243" s="256"/>
      <c r="KB243" s="256"/>
      <c r="KC243" s="256"/>
      <c r="KD243" s="256"/>
      <c r="KE243" s="256"/>
      <c r="KF243" s="256"/>
      <c r="KG243" s="256"/>
      <c r="KH243" s="256"/>
      <c r="KI243" s="256"/>
      <c r="KJ243" s="256"/>
      <c r="KK243" s="256"/>
      <c r="KL243" s="256"/>
      <c r="KM243" s="256"/>
      <c r="KN243" s="256"/>
      <c r="KO243" s="256"/>
      <c r="KP243" s="256"/>
      <c r="KQ243" s="256"/>
      <c r="KR243" s="256"/>
      <c r="KS243" s="256"/>
      <c r="KT243" s="256"/>
      <c r="KU243" s="256"/>
      <c r="KV243" s="256"/>
      <c r="KW243" s="256"/>
      <c r="KX243" s="256"/>
      <c r="KY243" s="256"/>
      <c r="KZ243" s="256"/>
      <c r="LA243" s="256"/>
      <c r="LB243" s="256"/>
      <c r="LC243" s="256"/>
      <c r="LD243" s="256"/>
      <c r="LE243" s="256"/>
      <c r="LF243" s="256"/>
      <c r="LG243" s="256"/>
      <c r="LH243" s="256"/>
      <c r="LI243" s="256"/>
      <c r="LJ243" s="256"/>
      <c r="LK243" s="256"/>
      <c r="LL243" s="256"/>
      <c r="LM243" s="256"/>
      <c r="LN243" s="256"/>
      <c r="LO243" s="256"/>
      <c r="LP243" s="256"/>
      <c r="LQ243" s="256"/>
      <c r="LR243" s="256"/>
      <c r="LS243" s="256"/>
      <c r="LT243" s="256"/>
      <c r="LU243" s="256"/>
      <c r="LV243" s="256"/>
      <c r="LW243" s="256"/>
      <c r="LX243" s="256"/>
      <c r="LY243" s="256"/>
      <c r="LZ243" s="256"/>
      <c r="MA243" s="256"/>
      <c r="MB243" s="256"/>
      <c r="MC243" s="256"/>
      <c r="MD243" s="256"/>
      <c r="ME243" s="256"/>
      <c r="MF243" s="256"/>
      <c r="MG243" s="256"/>
      <c r="MH243" s="256"/>
      <c r="MI243" s="256"/>
      <c r="MJ243" s="256"/>
      <c r="MK243" s="256"/>
      <c r="ML243" s="256"/>
      <c r="MM243" s="256"/>
      <c r="MN243" s="256"/>
      <c r="MO243" s="256"/>
      <c r="MP243" s="256"/>
      <c r="MQ243" s="256"/>
      <c r="MR243" s="256"/>
      <c r="MS243" s="256"/>
      <c r="MT243" s="256"/>
      <c r="MU243" s="256"/>
      <c r="MV243" s="256"/>
      <c r="MW243" s="256"/>
      <c r="MX243" s="256"/>
      <c r="MY243" s="256"/>
      <c r="MZ243" s="256"/>
      <c r="NA243" s="256"/>
      <c r="NB243" s="256"/>
      <c r="NC243" s="256"/>
      <c r="ND243" s="256"/>
      <c r="NE243" s="256"/>
      <c r="NF243" s="256"/>
      <c r="NG243" s="256"/>
      <c r="NH243" s="256"/>
      <c r="NI243" s="256"/>
      <c r="NJ243" s="256"/>
      <c r="NK243" s="256"/>
      <c r="NL243" s="256"/>
      <c r="NM243" s="256"/>
      <c r="NN243" s="256"/>
      <c r="NO243" s="256"/>
      <c r="NP243" s="256"/>
      <c r="NQ243" s="256"/>
      <c r="NR243" s="256"/>
      <c r="NS243" s="256"/>
      <c r="NT243" s="256"/>
      <c r="NU243" s="256"/>
      <c r="NV243" s="256"/>
      <c r="NW243" s="256"/>
      <c r="NX243" s="256"/>
      <c r="NY243" s="256"/>
      <c r="NZ243" s="256"/>
      <c r="OA243" s="256"/>
      <c r="OB243" s="256"/>
      <c r="OC243" s="256"/>
      <c r="OD243" s="256"/>
      <c r="OE243" s="256"/>
      <c r="OF243" s="256"/>
      <c r="OG243" s="256"/>
      <c r="OH243" s="256"/>
      <c r="OI243" s="256"/>
      <c r="OJ243" s="256"/>
      <c r="OK243" s="256"/>
      <c r="OL243" s="256"/>
      <c r="OM243" s="256"/>
      <c r="ON243" s="256"/>
      <c r="OO243" s="256"/>
      <c r="OP243" s="256"/>
      <c r="OQ243" s="256"/>
      <c r="OR243" s="256"/>
      <c r="OS243" s="256"/>
      <c r="OT243" s="256"/>
      <c r="OU243" s="256"/>
      <c r="OV243" s="256"/>
      <c r="OW243" s="256"/>
      <c r="OX243" s="256"/>
      <c r="OY243" s="256"/>
      <c r="OZ243" s="256"/>
      <c r="PA243" s="256"/>
      <c r="PB243" s="256"/>
      <c r="PC243" s="256"/>
      <c r="PD243" s="256"/>
      <c r="PE243" s="256"/>
      <c r="PF243" s="256"/>
      <c r="PG243" s="256"/>
      <c r="PH243" s="256"/>
      <c r="PI243" s="256"/>
      <c r="PJ243" s="256"/>
      <c r="PK243" s="256"/>
      <c r="PL243" s="256"/>
      <c r="PM243" s="256"/>
      <c r="PN243" s="256"/>
      <c r="PO243" s="256"/>
      <c r="PP243" s="256"/>
      <c r="PQ243" s="256"/>
      <c r="PR243" s="256"/>
      <c r="PS243" s="256"/>
      <c r="PT243" s="256"/>
      <c r="PU243" s="256"/>
      <c r="PV243" s="256"/>
      <c r="PW243" s="256"/>
      <c r="PX243" s="256"/>
      <c r="PY243" s="256"/>
      <c r="PZ243" s="256"/>
      <c r="QA243" s="256"/>
      <c r="QB243" s="256"/>
      <c r="QC243" s="256"/>
      <c r="QD243" s="256"/>
      <c r="QE243" s="256"/>
      <c r="QF243" s="256"/>
      <c r="QG243" s="256"/>
      <c r="QH243" s="256"/>
      <c r="QI243" s="256"/>
      <c r="QJ243" s="256"/>
      <c r="QK243" s="256"/>
      <c r="QL243" s="256"/>
      <c r="QM243" s="256"/>
      <c r="QN243" s="256"/>
      <c r="QO243" s="256"/>
      <c r="QP243" s="256"/>
      <c r="QQ243" s="256"/>
      <c r="QR243" s="256"/>
      <c r="QS243" s="256"/>
      <c r="QT243" s="256"/>
      <c r="QU243" s="256"/>
      <c r="QV243" s="256"/>
      <c r="QW243" s="256"/>
      <c r="QX243" s="256"/>
      <c r="QY243" s="256"/>
      <c r="QZ243" s="256"/>
      <c r="RA243" s="256"/>
      <c r="RB243" s="256"/>
      <c r="RC243" s="256"/>
      <c r="RD243" s="256"/>
      <c r="RE243" s="256"/>
      <c r="RF243" s="256"/>
      <c r="RG243" s="256"/>
      <c r="RH243" s="256"/>
      <c r="RI243" s="256"/>
      <c r="RJ243" s="256"/>
      <c r="RK243" s="256"/>
      <c r="RL243" s="256"/>
      <c r="RM243" s="256"/>
      <c r="RN243" s="256"/>
      <c r="RO243" s="256"/>
      <c r="RP243" s="256"/>
      <c r="RQ243" s="256"/>
      <c r="RR243" s="256"/>
      <c r="RS243" s="256"/>
      <c r="RT243" s="256"/>
      <c r="RU243" s="256"/>
      <c r="RV243" s="256"/>
      <c r="RW243" s="256"/>
      <c r="RX243" s="256"/>
      <c r="RY243" s="256"/>
      <c r="RZ243" s="256"/>
      <c r="SA243" s="256"/>
      <c r="SB243" s="256"/>
      <c r="SC243" s="256"/>
      <c r="SD243" s="256"/>
      <c r="SE243" s="256"/>
      <c r="SF243" s="256"/>
      <c r="SG243" s="256"/>
      <c r="SH243" s="256"/>
      <c r="SI243" s="256"/>
      <c r="SJ243" s="256"/>
      <c r="SK243" s="256"/>
      <c r="SL243" s="256"/>
      <c r="SM243" s="256"/>
      <c r="SN243" s="256"/>
      <c r="SO243" s="256"/>
      <c r="SP243" s="256"/>
      <c r="SQ243" s="256"/>
      <c r="SR243" s="256"/>
      <c r="SS243" s="256"/>
      <c r="ST243" s="256"/>
      <c r="SU243" s="256"/>
      <c r="SV243" s="256"/>
      <c r="SW243" s="256"/>
      <c r="SX243" s="256"/>
      <c r="SY243" s="256"/>
      <c r="SZ243" s="256"/>
      <c r="TA243" s="256"/>
      <c r="TB243" s="256"/>
      <c r="TC243" s="256"/>
      <c r="TD243" s="256"/>
      <c r="TE243" s="256"/>
      <c r="TF243" s="256"/>
      <c r="TG243" s="256"/>
      <c r="TH243" s="256"/>
      <c r="TI243" s="256"/>
      <c r="TJ243" s="256"/>
      <c r="TK243" s="256"/>
      <c r="TL243" s="256"/>
      <c r="TM243" s="256"/>
      <c r="TN243" s="256"/>
      <c r="TO243" s="256"/>
      <c r="TP243" s="256"/>
      <c r="TQ243" s="256"/>
      <c r="TR243" s="256"/>
      <c r="TS243" s="256"/>
      <c r="TT243" s="256"/>
      <c r="TU243" s="256"/>
      <c r="TV243" s="256"/>
      <c r="TW243" s="256"/>
      <c r="TX243" s="256"/>
      <c r="TY243" s="256"/>
      <c r="TZ243" s="256"/>
      <c r="UA243" s="256"/>
      <c r="UB243" s="256"/>
      <c r="UC243" s="256"/>
      <c r="UD243" s="256"/>
      <c r="UE243" s="256"/>
      <c r="UF243" s="256"/>
      <c r="UG243" s="256"/>
      <c r="UH243" s="256"/>
      <c r="UI243" s="256"/>
      <c r="UJ243" s="256"/>
      <c r="UK243" s="256"/>
      <c r="UL243" s="256"/>
      <c r="UM243" s="256"/>
      <c r="UN243" s="256"/>
      <c r="UO243" s="256"/>
      <c r="UP243" s="256"/>
      <c r="UQ243" s="256"/>
      <c r="UR243" s="256"/>
      <c r="US243" s="256"/>
      <c r="UT243" s="256"/>
      <c r="UU243" s="256"/>
      <c r="UV243" s="256"/>
      <c r="UW243" s="256"/>
      <c r="UX243" s="256"/>
      <c r="UY243" s="256"/>
      <c r="UZ243" s="256"/>
      <c r="VA243" s="256"/>
      <c r="VB243" s="256"/>
      <c r="VC243" s="256"/>
      <c r="VD243" s="256"/>
      <c r="VE243" s="256"/>
      <c r="VF243" s="256"/>
      <c r="VG243" s="256"/>
      <c r="VH243" s="256"/>
      <c r="VI243" s="256"/>
      <c r="VJ243" s="256"/>
      <c r="VK243" s="256"/>
      <c r="VL243" s="256"/>
      <c r="VM243" s="256"/>
      <c r="VN243" s="256"/>
      <c r="VO243" s="256"/>
      <c r="VP243" s="256"/>
      <c r="VQ243" s="256"/>
      <c r="VR243" s="256"/>
      <c r="VS243" s="256"/>
      <c r="VT243" s="256"/>
      <c r="VU243" s="256"/>
      <c r="VV243" s="256"/>
      <c r="VW243" s="256"/>
      <c r="VX243" s="256"/>
      <c r="VY243" s="256"/>
      <c r="VZ243" s="256"/>
      <c r="WA243" s="256"/>
      <c r="WB243" s="256"/>
      <c r="WC243" s="256"/>
      <c r="WD243" s="256"/>
      <c r="WE243" s="256"/>
      <c r="WF243" s="256"/>
      <c r="WG243" s="256"/>
      <c r="WH243" s="256"/>
      <c r="WI243" s="256"/>
      <c r="WJ243" s="256"/>
      <c r="WK243" s="256"/>
      <c r="WL243" s="256"/>
      <c r="WM243" s="256"/>
      <c r="WN243" s="256"/>
      <c r="WO243" s="256"/>
      <c r="WP243" s="256"/>
      <c r="WQ243" s="256"/>
      <c r="WR243" s="256"/>
      <c r="WS243" s="256"/>
      <c r="WT243" s="256"/>
      <c r="WU243" s="256"/>
      <c r="WV243" s="256"/>
      <c r="WW243" s="256"/>
      <c r="WX243" s="256"/>
      <c r="WY243" s="256"/>
      <c r="WZ243" s="256"/>
      <c r="XA243" s="256"/>
      <c r="XB243" s="256"/>
      <c r="XC243" s="256"/>
      <c r="XD243" s="256"/>
      <c r="XE243" s="256"/>
      <c r="XF243" s="256"/>
      <c r="XG243" s="256"/>
      <c r="XH243" s="256"/>
      <c r="XI243" s="256"/>
      <c r="XJ243" s="256"/>
      <c r="XK243" s="256"/>
      <c r="XL243" s="256"/>
      <c r="XM243" s="256"/>
      <c r="XN243" s="256"/>
      <c r="XO243" s="256"/>
      <c r="XP243" s="256"/>
      <c r="XQ243" s="256"/>
      <c r="XR243" s="256"/>
      <c r="XS243" s="256"/>
      <c r="XT243" s="256"/>
      <c r="XU243" s="256"/>
      <c r="XV243" s="256"/>
      <c r="XW243" s="256"/>
      <c r="XX243" s="256"/>
      <c r="XY243" s="256"/>
      <c r="XZ243" s="256"/>
      <c r="YA243" s="256"/>
      <c r="YB243" s="256"/>
      <c r="YC243" s="256"/>
      <c r="YD243" s="256"/>
      <c r="YE243" s="256"/>
      <c r="YF243" s="256"/>
      <c r="YG243" s="256"/>
      <c r="YH243" s="256"/>
      <c r="YI243" s="256"/>
      <c r="YJ243" s="256"/>
      <c r="YK243" s="256"/>
      <c r="YL243" s="256"/>
      <c r="YM243" s="256"/>
      <c r="YN243" s="256"/>
      <c r="YO243" s="256"/>
      <c r="YP243" s="256"/>
      <c r="YQ243" s="256"/>
      <c r="YR243" s="256"/>
      <c r="YS243" s="256"/>
      <c r="YT243" s="256"/>
      <c r="YU243" s="256"/>
      <c r="YV243" s="256"/>
      <c r="YW243" s="256"/>
      <c r="YX243" s="256"/>
      <c r="YY243" s="256"/>
      <c r="YZ243" s="256"/>
      <c r="ZA243" s="256"/>
      <c r="ZB243" s="256"/>
      <c r="ZC243" s="256"/>
      <c r="ZD243" s="256"/>
      <c r="ZE243" s="256"/>
      <c r="ZF243" s="256"/>
      <c r="ZG243" s="256"/>
      <c r="ZH243" s="256"/>
      <c r="ZI243" s="256"/>
      <c r="ZJ243" s="256"/>
      <c r="ZK243" s="256"/>
      <c r="ZL243" s="256"/>
      <c r="ZM243" s="256"/>
      <c r="ZN243" s="256"/>
      <c r="ZO243" s="256"/>
      <c r="ZP243" s="256"/>
      <c r="ZQ243" s="256"/>
      <c r="ZR243" s="256"/>
      <c r="ZS243" s="256"/>
      <c r="ZT243" s="256"/>
      <c r="ZU243" s="256"/>
      <c r="ZV243" s="256"/>
      <c r="ZW243" s="256"/>
      <c r="ZX243" s="256"/>
      <c r="ZY243" s="256"/>
      <c r="ZZ243" s="256"/>
      <c r="AAA243" s="256"/>
      <c r="AAB243" s="256"/>
      <c r="AAC243" s="256"/>
      <c r="AAD243" s="256"/>
      <c r="AAE243" s="256"/>
      <c r="AAF243" s="256"/>
      <c r="AAG243" s="256"/>
      <c r="AAH243" s="256"/>
      <c r="AAI243" s="256"/>
      <c r="AAJ243" s="256"/>
      <c r="AAK243" s="256"/>
      <c r="AAL243" s="256"/>
      <c r="AAM243" s="256"/>
      <c r="AAN243" s="256"/>
      <c r="AAO243" s="256"/>
      <c r="AAP243" s="256"/>
      <c r="AAQ243" s="256"/>
      <c r="AAR243" s="256"/>
      <c r="AAS243" s="256"/>
      <c r="AAT243" s="256"/>
      <c r="AAU243" s="256"/>
      <c r="AAV243" s="256"/>
      <c r="AAW243" s="256"/>
      <c r="AAX243" s="256"/>
      <c r="AAY243" s="256"/>
      <c r="AAZ243" s="256"/>
      <c r="ABA243" s="256"/>
      <c r="ABB243" s="256"/>
      <c r="ABC243" s="256"/>
      <c r="ABD243" s="256"/>
      <c r="ABE243" s="256"/>
      <c r="ABF243" s="256"/>
      <c r="ABG243" s="256"/>
      <c r="ABH243" s="256"/>
      <c r="ABI243" s="256"/>
      <c r="ABJ243" s="256"/>
      <c r="ABK243" s="256"/>
      <c r="ABL243" s="256"/>
      <c r="ABM243" s="256"/>
      <c r="ABN243" s="256"/>
      <c r="ABO243" s="256"/>
      <c r="ABP243" s="256"/>
      <c r="ABQ243" s="256"/>
      <c r="ABR243" s="256"/>
      <c r="ABS243" s="256"/>
      <c r="ABT243" s="256"/>
      <c r="ABU243" s="256"/>
      <c r="ABV243" s="256"/>
      <c r="ABW243" s="256"/>
      <c r="ABX243" s="256"/>
      <c r="ABY243" s="256"/>
      <c r="ABZ243" s="256"/>
      <c r="ACA243" s="256"/>
      <c r="ACB243" s="256"/>
      <c r="ACC243" s="256"/>
      <c r="ACD243" s="256"/>
      <c r="ACE243" s="256"/>
      <c r="ACF243" s="256"/>
      <c r="ACG243" s="256"/>
      <c r="ACH243" s="256"/>
      <c r="ACI243" s="256"/>
      <c r="ACJ243" s="256"/>
      <c r="ACK243" s="256"/>
      <c r="ACL243" s="256"/>
      <c r="ACM243" s="256"/>
      <c r="ACN243" s="256"/>
      <c r="ACO243" s="256"/>
      <c r="ACP243" s="256"/>
      <c r="ACQ243" s="256"/>
      <c r="ACR243" s="256"/>
      <c r="ACS243" s="256"/>
      <c r="ACT243" s="256"/>
      <c r="ACU243" s="256"/>
      <c r="ACV243" s="256"/>
      <c r="ACW243" s="256"/>
      <c r="ACX243" s="256"/>
      <c r="ACY243" s="256"/>
      <c r="ACZ243" s="256"/>
      <c r="ADA243" s="256"/>
      <c r="ADB243" s="256"/>
      <c r="ADC243" s="256"/>
      <c r="ADD243" s="256"/>
      <c r="ADE243" s="256"/>
      <c r="ADF243" s="256"/>
      <c r="ADG243" s="256"/>
      <c r="ADH243" s="256"/>
      <c r="ADI243" s="256"/>
      <c r="ADJ243" s="256"/>
      <c r="ADK243" s="256"/>
      <c r="ADL243" s="256"/>
      <c r="ADM243" s="256"/>
      <c r="ADN243" s="256"/>
      <c r="ADO243" s="256"/>
      <c r="ADP243" s="256"/>
      <c r="ADQ243" s="256"/>
      <c r="ADR243" s="256"/>
      <c r="ADS243" s="256"/>
      <c r="ADT243" s="256"/>
      <c r="ADU243" s="256"/>
      <c r="ADV243" s="256"/>
      <c r="ADW243" s="256"/>
      <c r="ADX243" s="256"/>
      <c r="ADY243" s="256"/>
      <c r="ADZ243" s="256"/>
      <c r="AEA243" s="256"/>
      <c r="AEB243" s="256"/>
      <c r="AEC243" s="256"/>
      <c r="AED243" s="256"/>
      <c r="AEE243" s="256"/>
      <c r="AEF243" s="256"/>
      <c r="AEG243" s="256"/>
      <c r="AEH243" s="256"/>
      <c r="AEI243" s="256"/>
      <c r="AEJ243" s="256"/>
      <c r="AEK243" s="256"/>
      <c r="AEL243" s="256"/>
      <c r="AEM243" s="256"/>
      <c r="AEN243" s="256"/>
      <c r="AEO243" s="256"/>
      <c r="AEP243" s="256"/>
      <c r="AEQ243" s="256"/>
      <c r="AER243" s="256"/>
      <c r="AES243" s="256"/>
      <c r="AET243" s="256"/>
      <c r="AEU243" s="256"/>
      <c r="AEV243" s="256"/>
      <c r="AEW243" s="256"/>
      <c r="AEX243" s="256"/>
      <c r="AEY243" s="256"/>
      <c r="AEZ243" s="256"/>
      <c r="AFA243" s="256"/>
      <c r="AFB243" s="256"/>
      <c r="AFC243" s="256"/>
      <c r="AFD243" s="256"/>
      <c r="AFE243" s="256"/>
      <c r="AFF243" s="256"/>
      <c r="AFG243" s="256"/>
      <c r="AFH243" s="256"/>
      <c r="AFI243" s="256"/>
      <c r="AFJ243" s="256"/>
      <c r="AFK243" s="256"/>
      <c r="AFL243" s="256"/>
      <c r="AFM243" s="256"/>
      <c r="AFN243" s="256"/>
      <c r="AFO243" s="256"/>
    </row>
    <row r="244" spans="2:847" s="309" customFormat="1" ht="25.5" x14ac:dyDescent="0.2">
      <c r="B244" s="246" t="s">
        <v>14079</v>
      </c>
      <c r="C244" s="243">
        <v>2387.34</v>
      </c>
      <c r="D244" s="312">
        <v>0</v>
      </c>
      <c r="E244" s="247" t="s">
        <v>14082</v>
      </c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  <c r="AA244" s="256"/>
      <c r="AB244" s="256"/>
      <c r="AC244" s="256"/>
      <c r="AD244" s="256"/>
      <c r="AE244" s="256"/>
      <c r="AF244" s="256"/>
      <c r="AG244" s="256"/>
      <c r="AH244" s="256"/>
      <c r="AI244" s="256"/>
      <c r="AJ244" s="256"/>
      <c r="AK244" s="256"/>
      <c r="AL244" s="256"/>
      <c r="AM244" s="256"/>
      <c r="AN244" s="256"/>
      <c r="AO244" s="256"/>
      <c r="AP244" s="256"/>
      <c r="AQ244" s="256"/>
      <c r="AR244" s="256"/>
      <c r="AS244" s="256"/>
      <c r="AT244" s="256"/>
      <c r="AU244" s="256"/>
      <c r="AV244" s="256"/>
      <c r="AW244" s="256"/>
      <c r="AX244" s="256"/>
      <c r="AY244" s="256"/>
      <c r="AZ244" s="256"/>
      <c r="BA244" s="256"/>
      <c r="BB244" s="256"/>
      <c r="BC244" s="256"/>
      <c r="BD244" s="256"/>
      <c r="BE244" s="256"/>
      <c r="BF244" s="256"/>
      <c r="BG244" s="256"/>
      <c r="BH244" s="256"/>
      <c r="BI244" s="256"/>
      <c r="BJ244" s="256"/>
      <c r="BK244" s="256"/>
      <c r="BL244" s="256"/>
      <c r="BM244" s="256"/>
      <c r="BN244" s="256"/>
      <c r="BO244" s="256"/>
      <c r="BP244" s="256"/>
      <c r="BQ244" s="256"/>
      <c r="BR244" s="256"/>
      <c r="BS244" s="256"/>
      <c r="BT244" s="256"/>
      <c r="BU244" s="256"/>
      <c r="BV244" s="256"/>
      <c r="BW244" s="256"/>
      <c r="BX244" s="256"/>
      <c r="BY244" s="256"/>
      <c r="BZ244" s="256"/>
      <c r="CA244" s="256"/>
      <c r="CB244" s="256"/>
      <c r="CC244" s="256"/>
      <c r="CD244" s="256"/>
      <c r="CE244" s="256"/>
      <c r="CF244" s="256"/>
      <c r="CG244" s="256"/>
      <c r="CH244" s="256"/>
      <c r="CI244" s="256"/>
      <c r="CJ244" s="256"/>
      <c r="CK244" s="256"/>
      <c r="CL244" s="256"/>
      <c r="CM244" s="256"/>
      <c r="CN244" s="256"/>
      <c r="CO244" s="256"/>
      <c r="CP244" s="256"/>
      <c r="CQ244" s="256"/>
      <c r="CR244" s="256"/>
      <c r="CS244" s="256"/>
      <c r="CT244" s="256"/>
      <c r="CU244" s="256"/>
      <c r="CV244" s="256"/>
      <c r="CW244" s="256"/>
      <c r="CX244" s="256"/>
      <c r="CY244" s="256"/>
      <c r="CZ244" s="256"/>
      <c r="DA244" s="256"/>
      <c r="DB244" s="256"/>
      <c r="DC244" s="256"/>
      <c r="DD244" s="256"/>
      <c r="DE244" s="256"/>
      <c r="DF244" s="256"/>
      <c r="DG244" s="256"/>
      <c r="DH244" s="256"/>
      <c r="DI244" s="256"/>
      <c r="DJ244" s="256"/>
      <c r="DK244" s="256"/>
      <c r="DL244" s="256"/>
      <c r="DM244" s="256"/>
      <c r="DN244" s="256"/>
      <c r="DO244" s="256"/>
      <c r="DP244" s="256"/>
      <c r="DQ244" s="256"/>
      <c r="DR244" s="256"/>
      <c r="DS244" s="256"/>
      <c r="DT244" s="256"/>
      <c r="DU244" s="256"/>
      <c r="DV244" s="256"/>
      <c r="DW244" s="256"/>
      <c r="DX244" s="256"/>
      <c r="DY244" s="256"/>
      <c r="DZ244" s="256"/>
      <c r="EA244" s="256"/>
      <c r="EB244" s="256"/>
      <c r="EC244" s="256"/>
      <c r="ED244" s="256"/>
      <c r="EE244" s="256"/>
      <c r="EF244" s="256"/>
      <c r="EG244" s="256"/>
      <c r="EH244" s="256"/>
      <c r="EI244" s="256"/>
      <c r="EJ244" s="256"/>
      <c r="EK244" s="256"/>
      <c r="EL244" s="256"/>
      <c r="EM244" s="256"/>
      <c r="EN244" s="256"/>
      <c r="EO244" s="256"/>
      <c r="EP244" s="256"/>
      <c r="EQ244" s="256"/>
      <c r="ER244" s="256"/>
      <c r="ES244" s="256"/>
      <c r="ET244" s="256"/>
      <c r="EU244" s="256"/>
      <c r="EV244" s="256"/>
      <c r="EW244" s="256"/>
      <c r="EX244" s="256"/>
      <c r="EY244" s="256"/>
      <c r="EZ244" s="256"/>
      <c r="FA244" s="256"/>
      <c r="FB244" s="256"/>
      <c r="FC244" s="256"/>
      <c r="FD244" s="256"/>
      <c r="FE244" s="256"/>
      <c r="FF244" s="256"/>
      <c r="FG244" s="256"/>
      <c r="FH244" s="256"/>
      <c r="FI244" s="256"/>
      <c r="FJ244" s="256"/>
      <c r="FK244" s="256"/>
      <c r="FL244" s="256"/>
      <c r="FM244" s="256"/>
      <c r="FN244" s="256"/>
      <c r="FO244" s="256"/>
      <c r="FP244" s="256"/>
      <c r="FQ244" s="256"/>
      <c r="FR244" s="256"/>
      <c r="FS244" s="256"/>
      <c r="FT244" s="256"/>
      <c r="FU244" s="256"/>
      <c r="FV244" s="256"/>
      <c r="FW244" s="256"/>
      <c r="FX244" s="256"/>
      <c r="FY244" s="256"/>
      <c r="FZ244" s="256"/>
      <c r="GA244" s="256"/>
      <c r="GB244" s="256"/>
      <c r="GC244" s="256"/>
      <c r="GD244" s="256"/>
      <c r="GE244" s="256"/>
      <c r="GF244" s="256"/>
      <c r="GG244" s="256"/>
      <c r="GH244" s="256"/>
      <c r="GI244" s="256"/>
      <c r="GJ244" s="256"/>
      <c r="GK244" s="256"/>
      <c r="GL244" s="256"/>
      <c r="GM244" s="256"/>
      <c r="GN244" s="256"/>
      <c r="GO244" s="256"/>
      <c r="GP244" s="256"/>
      <c r="GQ244" s="256"/>
      <c r="GR244" s="256"/>
      <c r="GS244" s="256"/>
      <c r="GT244" s="256"/>
      <c r="GU244" s="256"/>
      <c r="GV244" s="256"/>
      <c r="GW244" s="256"/>
      <c r="GX244" s="256"/>
      <c r="GY244" s="256"/>
      <c r="GZ244" s="256"/>
      <c r="HA244" s="256"/>
      <c r="HB244" s="256"/>
      <c r="HC244" s="256"/>
      <c r="HD244" s="256"/>
      <c r="HE244" s="256"/>
      <c r="HF244" s="256"/>
      <c r="HG244" s="256"/>
      <c r="HH244" s="256"/>
      <c r="HI244" s="256"/>
      <c r="HJ244" s="256"/>
      <c r="HK244" s="256"/>
      <c r="HL244" s="256"/>
      <c r="HM244" s="256"/>
      <c r="HN244" s="256"/>
      <c r="HO244" s="256"/>
      <c r="HP244" s="256"/>
      <c r="HQ244" s="256"/>
      <c r="HR244" s="256"/>
      <c r="HS244" s="256"/>
      <c r="HT244" s="256"/>
      <c r="HU244" s="256"/>
      <c r="HV244" s="256"/>
      <c r="HW244" s="256"/>
      <c r="HX244" s="256"/>
      <c r="HY244" s="256"/>
      <c r="HZ244" s="256"/>
      <c r="IA244" s="256"/>
      <c r="IB244" s="256"/>
      <c r="IC244" s="256"/>
      <c r="ID244" s="256"/>
      <c r="IE244" s="256"/>
      <c r="IF244" s="256"/>
      <c r="IG244" s="256"/>
      <c r="IH244" s="256"/>
      <c r="II244" s="256"/>
      <c r="IJ244" s="256"/>
      <c r="IK244" s="256"/>
      <c r="IL244" s="256"/>
      <c r="IM244" s="256"/>
      <c r="IN244" s="256"/>
      <c r="IO244" s="256"/>
      <c r="IP244" s="256"/>
      <c r="IQ244" s="256"/>
      <c r="IR244" s="256"/>
      <c r="IS244" s="256"/>
      <c r="IT244" s="256"/>
      <c r="IU244" s="256"/>
      <c r="IV244" s="256"/>
      <c r="IW244" s="256"/>
      <c r="IX244" s="256"/>
      <c r="IY244" s="256"/>
      <c r="IZ244" s="256"/>
      <c r="JA244" s="256"/>
      <c r="JB244" s="256"/>
      <c r="JC244" s="256"/>
      <c r="JD244" s="256"/>
      <c r="JE244" s="256"/>
      <c r="JF244" s="256"/>
      <c r="JG244" s="256"/>
      <c r="JH244" s="256"/>
      <c r="JI244" s="256"/>
      <c r="JJ244" s="256"/>
      <c r="JK244" s="256"/>
      <c r="JL244" s="256"/>
      <c r="JM244" s="256"/>
      <c r="JN244" s="256"/>
      <c r="JO244" s="256"/>
      <c r="JP244" s="256"/>
      <c r="JQ244" s="256"/>
      <c r="JR244" s="256"/>
      <c r="JS244" s="256"/>
      <c r="JT244" s="256"/>
      <c r="JU244" s="256"/>
      <c r="JV244" s="256"/>
      <c r="JW244" s="256"/>
      <c r="JX244" s="256"/>
      <c r="JY244" s="256"/>
      <c r="JZ244" s="256"/>
      <c r="KA244" s="256"/>
      <c r="KB244" s="256"/>
      <c r="KC244" s="256"/>
      <c r="KD244" s="256"/>
      <c r="KE244" s="256"/>
      <c r="KF244" s="256"/>
      <c r="KG244" s="256"/>
      <c r="KH244" s="256"/>
      <c r="KI244" s="256"/>
      <c r="KJ244" s="256"/>
      <c r="KK244" s="256"/>
      <c r="KL244" s="256"/>
      <c r="KM244" s="256"/>
      <c r="KN244" s="256"/>
      <c r="KO244" s="256"/>
      <c r="KP244" s="256"/>
      <c r="KQ244" s="256"/>
      <c r="KR244" s="256"/>
      <c r="KS244" s="256"/>
      <c r="KT244" s="256"/>
      <c r="KU244" s="256"/>
      <c r="KV244" s="256"/>
      <c r="KW244" s="256"/>
      <c r="KX244" s="256"/>
      <c r="KY244" s="256"/>
      <c r="KZ244" s="256"/>
      <c r="LA244" s="256"/>
      <c r="LB244" s="256"/>
      <c r="LC244" s="256"/>
      <c r="LD244" s="256"/>
      <c r="LE244" s="256"/>
      <c r="LF244" s="256"/>
      <c r="LG244" s="256"/>
      <c r="LH244" s="256"/>
      <c r="LI244" s="256"/>
      <c r="LJ244" s="256"/>
      <c r="LK244" s="256"/>
      <c r="LL244" s="256"/>
      <c r="LM244" s="256"/>
      <c r="LN244" s="256"/>
      <c r="LO244" s="256"/>
      <c r="LP244" s="256"/>
      <c r="LQ244" s="256"/>
      <c r="LR244" s="256"/>
      <c r="LS244" s="256"/>
      <c r="LT244" s="256"/>
      <c r="LU244" s="256"/>
      <c r="LV244" s="256"/>
      <c r="LW244" s="256"/>
      <c r="LX244" s="256"/>
      <c r="LY244" s="256"/>
      <c r="LZ244" s="256"/>
      <c r="MA244" s="256"/>
      <c r="MB244" s="256"/>
      <c r="MC244" s="256"/>
      <c r="MD244" s="256"/>
      <c r="ME244" s="256"/>
      <c r="MF244" s="256"/>
      <c r="MG244" s="256"/>
      <c r="MH244" s="256"/>
      <c r="MI244" s="256"/>
      <c r="MJ244" s="256"/>
      <c r="MK244" s="256"/>
      <c r="ML244" s="256"/>
      <c r="MM244" s="256"/>
      <c r="MN244" s="256"/>
      <c r="MO244" s="256"/>
      <c r="MP244" s="256"/>
      <c r="MQ244" s="256"/>
      <c r="MR244" s="256"/>
      <c r="MS244" s="256"/>
      <c r="MT244" s="256"/>
      <c r="MU244" s="256"/>
      <c r="MV244" s="256"/>
      <c r="MW244" s="256"/>
      <c r="MX244" s="256"/>
      <c r="MY244" s="256"/>
      <c r="MZ244" s="256"/>
      <c r="NA244" s="256"/>
      <c r="NB244" s="256"/>
      <c r="NC244" s="256"/>
      <c r="ND244" s="256"/>
      <c r="NE244" s="256"/>
      <c r="NF244" s="256"/>
      <c r="NG244" s="256"/>
      <c r="NH244" s="256"/>
      <c r="NI244" s="256"/>
      <c r="NJ244" s="256"/>
      <c r="NK244" s="256"/>
      <c r="NL244" s="256"/>
      <c r="NM244" s="256"/>
      <c r="NN244" s="256"/>
      <c r="NO244" s="256"/>
      <c r="NP244" s="256"/>
      <c r="NQ244" s="256"/>
      <c r="NR244" s="256"/>
      <c r="NS244" s="256"/>
      <c r="NT244" s="256"/>
      <c r="NU244" s="256"/>
      <c r="NV244" s="256"/>
      <c r="NW244" s="256"/>
      <c r="NX244" s="256"/>
      <c r="NY244" s="256"/>
      <c r="NZ244" s="256"/>
      <c r="OA244" s="256"/>
      <c r="OB244" s="256"/>
      <c r="OC244" s="256"/>
      <c r="OD244" s="256"/>
      <c r="OE244" s="256"/>
      <c r="OF244" s="256"/>
      <c r="OG244" s="256"/>
      <c r="OH244" s="256"/>
      <c r="OI244" s="256"/>
      <c r="OJ244" s="256"/>
      <c r="OK244" s="256"/>
      <c r="OL244" s="256"/>
      <c r="OM244" s="256"/>
      <c r="ON244" s="256"/>
      <c r="OO244" s="256"/>
      <c r="OP244" s="256"/>
      <c r="OQ244" s="256"/>
      <c r="OR244" s="256"/>
      <c r="OS244" s="256"/>
      <c r="OT244" s="256"/>
      <c r="OU244" s="256"/>
      <c r="OV244" s="256"/>
      <c r="OW244" s="256"/>
      <c r="OX244" s="256"/>
      <c r="OY244" s="256"/>
      <c r="OZ244" s="256"/>
      <c r="PA244" s="256"/>
      <c r="PB244" s="256"/>
      <c r="PC244" s="256"/>
      <c r="PD244" s="256"/>
      <c r="PE244" s="256"/>
      <c r="PF244" s="256"/>
      <c r="PG244" s="256"/>
      <c r="PH244" s="256"/>
      <c r="PI244" s="256"/>
      <c r="PJ244" s="256"/>
      <c r="PK244" s="256"/>
      <c r="PL244" s="256"/>
      <c r="PM244" s="256"/>
      <c r="PN244" s="256"/>
      <c r="PO244" s="256"/>
      <c r="PP244" s="256"/>
      <c r="PQ244" s="256"/>
      <c r="PR244" s="256"/>
      <c r="PS244" s="256"/>
      <c r="PT244" s="256"/>
      <c r="PU244" s="256"/>
      <c r="PV244" s="256"/>
      <c r="PW244" s="256"/>
      <c r="PX244" s="256"/>
      <c r="PY244" s="256"/>
      <c r="PZ244" s="256"/>
      <c r="QA244" s="256"/>
      <c r="QB244" s="256"/>
      <c r="QC244" s="256"/>
      <c r="QD244" s="256"/>
      <c r="QE244" s="256"/>
      <c r="QF244" s="256"/>
      <c r="QG244" s="256"/>
      <c r="QH244" s="256"/>
      <c r="QI244" s="256"/>
      <c r="QJ244" s="256"/>
      <c r="QK244" s="256"/>
      <c r="QL244" s="256"/>
      <c r="QM244" s="256"/>
      <c r="QN244" s="256"/>
      <c r="QO244" s="256"/>
      <c r="QP244" s="256"/>
      <c r="QQ244" s="256"/>
      <c r="QR244" s="256"/>
      <c r="QS244" s="256"/>
      <c r="QT244" s="256"/>
      <c r="QU244" s="256"/>
      <c r="QV244" s="256"/>
      <c r="QW244" s="256"/>
      <c r="QX244" s="256"/>
      <c r="QY244" s="256"/>
      <c r="QZ244" s="256"/>
      <c r="RA244" s="256"/>
      <c r="RB244" s="256"/>
      <c r="RC244" s="256"/>
      <c r="RD244" s="256"/>
      <c r="RE244" s="256"/>
      <c r="RF244" s="256"/>
      <c r="RG244" s="256"/>
      <c r="RH244" s="256"/>
      <c r="RI244" s="256"/>
      <c r="RJ244" s="256"/>
      <c r="RK244" s="256"/>
      <c r="RL244" s="256"/>
      <c r="RM244" s="256"/>
      <c r="RN244" s="256"/>
      <c r="RO244" s="256"/>
      <c r="RP244" s="256"/>
      <c r="RQ244" s="256"/>
      <c r="RR244" s="256"/>
      <c r="RS244" s="256"/>
      <c r="RT244" s="256"/>
      <c r="RU244" s="256"/>
      <c r="RV244" s="256"/>
      <c r="RW244" s="256"/>
      <c r="RX244" s="256"/>
      <c r="RY244" s="256"/>
      <c r="RZ244" s="256"/>
      <c r="SA244" s="256"/>
      <c r="SB244" s="256"/>
      <c r="SC244" s="256"/>
      <c r="SD244" s="256"/>
      <c r="SE244" s="256"/>
      <c r="SF244" s="256"/>
      <c r="SG244" s="256"/>
      <c r="SH244" s="256"/>
      <c r="SI244" s="256"/>
      <c r="SJ244" s="256"/>
      <c r="SK244" s="256"/>
      <c r="SL244" s="256"/>
      <c r="SM244" s="256"/>
      <c r="SN244" s="256"/>
      <c r="SO244" s="256"/>
      <c r="SP244" s="256"/>
      <c r="SQ244" s="256"/>
      <c r="SR244" s="256"/>
      <c r="SS244" s="256"/>
      <c r="ST244" s="256"/>
      <c r="SU244" s="256"/>
      <c r="SV244" s="256"/>
      <c r="SW244" s="256"/>
      <c r="SX244" s="256"/>
      <c r="SY244" s="256"/>
      <c r="SZ244" s="256"/>
      <c r="TA244" s="256"/>
      <c r="TB244" s="256"/>
      <c r="TC244" s="256"/>
      <c r="TD244" s="256"/>
      <c r="TE244" s="256"/>
      <c r="TF244" s="256"/>
      <c r="TG244" s="256"/>
      <c r="TH244" s="256"/>
      <c r="TI244" s="256"/>
      <c r="TJ244" s="256"/>
      <c r="TK244" s="256"/>
      <c r="TL244" s="256"/>
      <c r="TM244" s="256"/>
      <c r="TN244" s="256"/>
      <c r="TO244" s="256"/>
      <c r="TP244" s="256"/>
      <c r="TQ244" s="256"/>
      <c r="TR244" s="256"/>
      <c r="TS244" s="256"/>
      <c r="TT244" s="256"/>
      <c r="TU244" s="256"/>
      <c r="TV244" s="256"/>
      <c r="TW244" s="256"/>
      <c r="TX244" s="256"/>
      <c r="TY244" s="256"/>
      <c r="TZ244" s="256"/>
      <c r="UA244" s="256"/>
      <c r="UB244" s="256"/>
      <c r="UC244" s="256"/>
      <c r="UD244" s="256"/>
      <c r="UE244" s="256"/>
      <c r="UF244" s="256"/>
      <c r="UG244" s="256"/>
      <c r="UH244" s="256"/>
      <c r="UI244" s="256"/>
      <c r="UJ244" s="256"/>
      <c r="UK244" s="256"/>
      <c r="UL244" s="256"/>
      <c r="UM244" s="256"/>
      <c r="UN244" s="256"/>
      <c r="UO244" s="256"/>
      <c r="UP244" s="256"/>
      <c r="UQ244" s="256"/>
      <c r="UR244" s="256"/>
      <c r="US244" s="256"/>
      <c r="UT244" s="256"/>
      <c r="UU244" s="256"/>
      <c r="UV244" s="256"/>
      <c r="UW244" s="256"/>
      <c r="UX244" s="256"/>
      <c r="UY244" s="256"/>
      <c r="UZ244" s="256"/>
      <c r="VA244" s="256"/>
      <c r="VB244" s="256"/>
      <c r="VC244" s="256"/>
      <c r="VD244" s="256"/>
      <c r="VE244" s="256"/>
      <c r="VF244" s="256"/>
      <c r="VG244" s="256"/>
      <c r="VH244" s="256"/>
      <c r="VI244" s="256"/>
      <c r="VJ244" s="256"/>
      <c r="VK244" s="256"/>
      <c r="VL244" s="256"/>
      <c r="VM244" s="256"/>
      <c r="VN244" s="256"/>
      <c r="VO244" s="256"/>
      <c r="VP244" s="256"/>
      <c r="VQ244" s="256"/>
      <c r="VR244" s="256"/>
      <c r="VS244" s="256"/>
      <c r="VT244" s="256"/>
      <c r="VU244" s="256"/>
      <c r="VV244" s="256"/>
      <c r="VW244" s="256"/>
      <c r="VX244" s="256"/>
      <c r="VY244" s="256"/>
      <c r="VZ244" s="256"/>
      <c r="WA244" s="256"/>
      <c r="WB244" s="256"/>
      <c r="WC244" s="256"/>
      <c r="WD244" s="256"/>
      <c r="WE244" s="256"/>
      <c r="WF244" s="256"/>
      <c r="WG244" s="256"/>
      <c r="WH244" s="256"/>
      <c r="WI244" s="256"/>
      <c r="WJ244" s="256"/>
      <c r="WK244" s="256"/>
      <c r="WL244" s="256"/>
      <c r="WM244" s="256"/>
      <c r="WN244" s="256"/>
      <c r="WO244" s="256"/>
      <c r="WP244" s="256"/>
      <c r="WQ244" s="256"/>
      <c r="WR244" s="256"/>
      <c r="WS244" s="256"/>
      <c r="WT244" s="256"/>
      <c r="WU244" s="256"/>
      <c r="WV244" s="256"/>
      <c r="WW244" s="256"/>
      <c r="WX244" s="256"/>
      <c r="WY244" s="256"/>
      <c r="WZ244" s="256"/>
      <c r="XA244" s="256"/>
      <c r="XB244" s="256"/>
      <c r="XC244" s="256"/>
      <c r="XD244" s="256"/>
      <c r="XE244" s="256"/>
      <c r="XF244" s="256"/>
      <c r="XG244" s="256"/>
      <c r="XH244" s="256"/>
      <c r="XI244" s="256"/>
      <c r="XJ244" s="256"/>
      <c r="XK244" s="256"/>
      <c r="XL244" s="256"/>
      <c r="XM244" s="256"/>
      <c r="XN244" s="256"/>
      <c r="XO244" s="256"/>
      <c r="XP244" s="256"/>
      <c r="XQ244" s="256"/>
      <c r="XR244" s="256"/>
      <c r="XS244" s="256"/>
      <c r="XT244" s="256"/>
      <c r="XU244" s="256"/>
      <c r="XV244" s="256"/>
      <c r="XW244" s="256"/>
      <c r="XX244" s="256"/>
      <c r="XY244" s="256"/>
      <c r="XZ244" s="256"/>
      <c r="YA244" s="256"/>
      <c r="YB244" s="256"/>
      <c r="YC244" s="256"/>
      <c r="YD244" s="256"/>
      <c r="YE244" s="256"/>
      <c r="YF244" s="256"/>
      <c r="YG244" s="256"/>
      <c r="YH244" s="256"/>
      <c r="YI244" s="256"/>
      <c r="YJ244" s="256"/>
      <c r="YK244" s="256"/>
      <c r="YL244" s="256"/>
      <c r="YM244" s="256"/>
      <c r="YN244" s="256"/>
      <c r="YO244" s="256"/>
      <c r="YP244" s="256"/>
      <c r="YQ244" s="256"/>
      <c r="YR244" s="256"/>
      <c r="YS244" s="256"/>
      <c r="YT244" s="256"/>
      <c r="YU244" s="256"/>
      <c r="YV244" s="256"/>
      <c r="YW244" s="256"/>
      <c r="YX244" s="256"/>
      <c r="YY244" s="256"/>
      <c r="YZ244" s="256"/>
      <c r="ZA244" s="256"/>
      <c r="ZB244" s="256"/>
      <c r="ZC244" s="256"/>
      <c r="ZD244" s="256"/>
      <c r="ZE244" s="256"/>
      <c r="ZF244" s="256"/>
      <c r="ZG244" s="256"/>
      <c r="ZH244" s="256"/>
      <c r="ZI244" s="256"/>
      <c r="ZJ244" s="256"/>
      <c r="ZK244" s="256"/>
      <c r="ZL244" s="256"/>
      <c r="ZM244" s="256"/>
      <c r="ZN244" s="256"/>
      <c r="ZO244" s="256"/>
      <c r="ZP244" s="256"/>
      <c r="ZQ244" s="256"/>
      <c r="ZR244" s="256"/>
      <c r="ZS244" s="256"/>
      <c r="ZT244" s="256"/>
      <c r="ZU244" s="256"/>
      <c r="ZV244" s="256"/>
      <c r="ZW244" s="256"/>
      <c r="ZX244" s="256"/>
      <c r="ZY244" s="256"/>
      <c r="ZZ244" s="256"/>
      <c r="AAA244" s="256"/>
      <c r="AAB244" s="256"/>
      <c r="AAC244" s="256"/>
      <c r="AAD244" s="256"/>
      <c r="AAE244" s="256"/>
      <c r="AAF244" s="256"/>
      <c r="AAG244" s="256"/>
      <c r="AAH244" s="256"/>
      <c r="AAI244" s="256"/>
      <c r="AAJ244" s="256"/>
      <c r="AAK244" s="256"/>
      <c r="AAL244" s="256"/>
      <c r="AAM244" s="256"/>
      <c r="AAN244" s="256"/>
      <c r="AAO244" s="256"/>
      <c r="AAP244" s="256"/>
      <c r="AAQ244" s="256"/>
      <c r="AAR244" s="256"/>
      <c r="AAS244" s="256"/>
      <c r="AAT244" s="256"/>
      <c r="AAU244" s="256"/>
      <c r="AAV244" s="256"/>
      <c r="AAW244" s="256"/>
      <c r="AAX244" s="256"/>
      <c r="AAY244" s="256"/>
      <c r="AAZ244" s="256"/>
      <c r="ABA244" s="256"/>
      <c r="ABB244" s="256"/>
      <c r="ABC244" s="256"/>
      <c r="ABD244" s="256"/>
      <c r="ABE244" s="256"/>
      <c r="ABF244" s="256"/>
      <c r="ABG244" s="256"/>
      <c r="ABH244" s="256"/>
      <c r="ABI244" s="256"/>
      <c r="ABJ244" s="256"/>
      <c r="ABK244" s="256"/>
      <c r="ABL244" s="256"/>
      <c r="ABM244" s="256"/>
      <c r="ABN244" s="256"/>
      <c r="ABO244" s="256"/>
      <c r="ABP244" s="256"/>
      <c r="ABQ244" s="256"/>
      <c r="ABR244" s="256"/>
      <c r="ABS244" s="256"/>
      <c r="ABT244" s="256"/>
      <c r="ABU244" s="256"/>
      <c r="ABV244" s="256"/>
      <c r="ABW244" s="256"/>
      <c r="ABX244" s="256"/>
      <c r="ABY244" s="256"/>
      <c r="ABZ244" s="256"/>
      <c r="ACA244" s="256"/>
      <c r="ACB244" s="256"/>
      <c r="ACC244" s="256"/>
      <c r="ACD244" s="256"/>
      <c r="ACE244" s="256"/>
      <c r="ACF244" s="256"/>
      <c r="ACG244" s="256"/>
      <c r="ACH244" s="256"/>
      <c r="ACI244" s="256"/>
      <c r="ACJ244" s="256"/>
      <c r="ACK244" s="256"/>
      <c r="ACL244" s="256"/>
      <c r="ACM244" s="256"/>
      <c r="ACN244" s="256"/>
      <c r="ACO244" s="256"/>
      <c r="ACP244" s="256"/>
      <c r="ACQ244" s="256"/>
      <c r="ACR244" s="256"/>
      <c r="ACS244" s="256"/>
      <c r="ACT244" s="256"/>
      <c r="ACU244" s="256"/>
      <c r="ACV244" s="256"/>
      <c r="ACW244" s="256"/>
      <c r="ACX244" s="256"/>
      <c r="ACY244" s="256"/>
      <c r="ACZ244" s="256"/>
      <c r="ADA244" s="256"/>
      <c r="ADB244" s="256"/>
      <c r="ADC244" s="256"/>
      <c r="ADD244" s="256"/>
      <c r="ADE244" s="256"/>
      <c r="ADF244" s="256"/>
      <c r="ADG244" s="256"/>
      <c r="ADH244" s="256"/>
      <c r="ADI244" s="256"/>
      <c r="ADJ244" s="256"/>
      <c r="ADK244" s="256"/>
      <c r="ADL244" s="256"/>
      <c r="ADM244" s="256"/>
      <c r="ADN244" s="256"/>
      <c r="ADO244" s="256"/>
      <c r="ADP244" s="256"/>
      <c r="ADQ244" s="256"/>
      <c r="ADR244" s="256"/>
      <c r="ADS244" s="256"/>
      <c r="ADT244" s="256"/>
      <c r="ADU244" s="256"/>
      <c r="ADV244" s="256"/>
      <c r="ADW244" s="256"/>
      <c r="ADX244" s="256"/>
      <c r="ADY244" s="256"/>
      <c r="ADZ244" s="256"/>
      <c r="AEA244" s="256"/>
      <c r="AEB244" s="256"/>
      <c r="AEC244" s="256"/>
      <c r="AED244" s="256"/>
      <c r="AEE244" s="256"/>
      <c r="AEF244" s="256"/>
      <c r="AEG244" s="256"/>
      <c r="AEH244" s="256"/>
      <c r="AEI244" s="256"/>
      <c r="AEJ244" s="256"/>
      <c r="AEK244" s="256"/>
      <c r="AEL244" s="256"/>
      <c r="AEM244" s="256"/>
      <c r="AEN244" s="256"/>
      <c r="AEO244" s="256"/>
      <c r="AEP244" s="256"/>
      <c r="AEQ244" s="256"/>
      <c r="AER244" s="256"/>
      <c r="AES244" s="256"/>
      <c r="AET244" s="256"/>
      <c r="AEU244" s="256"/>
      <c r="AEV244" s="256"/>
      <c r="AEW244" s="256"/>
      <c r="AEX244" s="256"/>
      <c r="AEY244" s="256"/>
      <c r="AEZ244" s="256"/>
      <c r="AFA244" s="256"/>
      <c r="AFB244" s="256"/>
      <c r="AFC244" s="256"/>
      <c r="AFD244" s="256"/>
      <c r="AFE244" s="256"/>
      <c r="AFF244" s="256"/>
      <c r="AFG244" s="256"/>
      <c r="AFH244" s="256"/>
      <c r="AFI244" s="256"/>
      <c r="AFJ244" s="256"/>
      <c r="AFK244" s="256"/>
      <c r="AFL244" s="256"/>
      <c r="AFM244" s="256"/>
      <c r="AFN244" s="256"/>
      <c r="AFO244" s="256"/>
    </row>
    <row r="245" spans="2:847" s="309" customFormat="1" ht="25.5" x14ac:dyDescent="0.2">
      <c r="B245" s="246" t="s">
        <v>14083</v>
      </c>
      <c r="C245" s="243">
        <v>7253</v>
      </c>
      <c r="D245" s="312">
        <v>0</v>
      </c>
      <c r="E245" s="247" t="s">
        <v>14084</v>
      </c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7"/>
      <c r="Y245" s="117"/>
      <c r="Z245" s="117"/>
      <c r="AA245" s="256"/>
      <c r="AB245" s="256"/>
      <c r="AC245" s="256"/>
      <c r="AD245" s="256"/>
      <c r="AE245" s="256"/>
      <c r="AF245" s="256"/>
      <c r="AG245" s="256"/>
      <c r="AH245" s="256"/>
      <c r="AI245" s="256"/>
      <c r="AJ245" s="256"/>
      <c r="AK245" s="256"/>
      <c r="AL245" s="256"/>
      <c r="AM245" s="256"/>
      <c r="AN245" s="256"/>
      <c r="AO245" s="256"/>
      <c r="AP245" s="256"/>
      <c r="AQ245" s="256"/>
      <c r="AR245" s="256"/>
      <c r="AS245" s="256"/>
      <c r="AT245" s="256"/>
      <c r="AU245" s="256"/>
      <c r="AV245" s="256"/>
      <c r="AW245" s="256"/>
      <c r="AX245" s="256"/>
      <c r="AY245" s="256"/>
      <c r="AZ245" s="256"/>
      <c r="BA245" s="256"/>
      <c r="BB245" s="256"/>
      <c r="BC245" s="256"/>
      <c r="BD245" s="256"/>
      <c r="BE245" s="256"/>
      <c r="BF245" s="256"/>
      <c r="BG245" s="256"/>
      <c r="BH245" s="256"/>
      <c r="BI245" s="256"/>
      <c r="BJ245" s="256"/>
      <c r="BK245" s="256"/>
      <c r="BL245" s="256"/>
      <c r="BM245" s="256"/>
      <c r="BN245" s="256"/>
      <c r="BO245" s="256"/>
      <c r="BP245" s="256"/>
      <c r="BQ245" s="256"/>
      <c r="BR245" s="256"/>
      <c r="BS245" s="256"/>
      <c r="BT245" s="256"/>
      <c r="BU245" s="256"/>
      <c r="BV245" s="256"/>
      <c r="BW245" s="256"/>
      <c r="BX245" s="256"/>
      <c r="BY245" s="256"/>
      <c r="BZ245" s="256"/>
      <c r="CA245" s="256"/>
      <c r="CB245" s="256"/>
      <c r="CC245" s="256"/>
      <c r="CD245" s="256"/>
      <c r="CE245" s="256"/>
      <c r="CF245" s="256"/>
      <c r="CG245" s="256"/>
      <c r="CH245" s="256"/>
      <c r="CI245" s="256"/>
      <c r="CJ245" s="256"/>
      <c r="CK245" s="256"/>
      <c r="CL245" s="256"/>
      <c r="CM245" s="256"/>
      <c r="CN245" s="256"/>
      <c r="CO245" s="256"/>
      <c r="CP245" s="256"/>
      <c r="CQ245" s="256"/>
      <c r="CR245" s="256"/>
      <c r="CS245" s="256"/>
      <c r="CT245" s="256"/>
      <c r="CU245" s="256"/>
      <c r="CV245" s="256"/>
      <c r="CW245" s="256"/>
      <c r="CX245" s="256"/>
      <c r="CY245" s="256"/>
      <c r="CZ245" s="256"/>
      <c r="DA245" s="256"/>
      <c r="DB245" s="256"/>
      <c r="DC245" s="256"/>
      <c r="DD245" s="256"/>
      <c r="DE245" s="256"/>
      <c r="DF245" s="256"/>
      <c r="DG245" s="256"/>
      <c r="DH245" s="256"/>
      <c r="DI245" s="256"/>
      <c r="DJ245" s="256"/>
      <c r="DK245" s="256"/>
      <c r="DL245" s="256"/>
      <c r="DM245" s="256"/>
      <c r="DN245" s="256"/>
      <c r="DO245" s="256"/>
      <c r="DP245" s="256"/>
      <c r="DQ245" s="256"/>
      <c r="DR245" s="256"/>
      <c r="DS245" s="256"/>
      <c r="DT245" s="256"/>
      <c r="DU245" s="256"/>
      <c r="DV245" s="256"/>
      <c r="DW245" s="256"/>
      <c r="DX245" s="256"/>
      <c r="DY245" s="256"/>
      <c r="DZ245" s="256"/>
      <c r="EA245" s="256"/>
      <c r="EB245" s="256"/>
      <c r="EC245" s="256"/>
      <c r="ED245" s="256"/>
      <c r="EE245" s="256"/>
      <c r="EF245" s="256"/>
      <c r="EG245" s="256"/>
      <c r="EH245" s="256"/>
      <c r="EI245" s="256"/>
      <c r="EJ245" s="256"/>
      <c r="EK245" s="256"/>
      <c r="EL245" s="256"/>
      <c r="EM245" s="256"/>
      <c r="EN245" s="256"/>
      <c r="EO245" s="256"/>
      <c r="EP245" s="256"/>
      <c r="EQ245" s="256"/>
      <c r="ER245" s="256"/>
      <c r="ES245" s="256"/>
      <c r="ET245" s="256"/>
      <c r="EU245" s="256"/>
      <c r="EV245" s="256"/>
      <c r="EW245" s="256"/>
      <c r="EX245" s="256"/>
      <c r="EY245" s="256"/>
      <c r="EZ245" s="256"/>
      <c r="FA245" s="256"/>
      <c r="FB245" s="256"/>
      <c r="FC245" s="256"/>
      <c r="FD245" s="256"/>
      <c r="FE245" s="256"/>
      <c r="FF245" s="256"/>
      <c r="FG245" s="256"/>
      <c r="FH245" s="256"/>
      <c r="FI245" s="256"/>
      <c r="FJ245" s="256"/>
      <c r="FK245" s="256"/>
      <c r="FL245" s="256"/>
      <c r="FM245" s="256"/>
      <c r="FN245" s="256"/>
      <c r="FO245" s="256"/>
      <c r="FP245" s="256"/>
      <c r="FQ245" s="256"/>
      <c r="FR245" s="256"/>
      <c r="FS245" s="256"/>
      <c r="FT245" s="256"/>
      <c r="FU245" s="256"/>
      <c r="FV245" s="256"/>
      <c r="FW245" s="256"/>
      <c r="FX245" s="256"/>
      <c r="FY245" s="256"/>
      <c r="FZ245" s="256"/>
      <c r="GA245" s="256"/>
      <c r="GB245" s="256"/>
      <c r="GC245" s="256"/>
      <c r="GD245" s="256"/>
      <c r="GE245" s="256"/>
      <c r="GF245" s="256"/>
      <c r="GG245" s="256"/>
      <c r="GH245" s="256"/>
      <c r="GI245" s="256"/>
      <c r="GJ245" s="256"/>
      <c r="GK245" s="256"/>
      <c r="GL245" s="256"/>
      <c r="GM245" s="256"/>
      <c r="GN245" s="256"/>
      <c r="GO245" s="256"/>
      <c r="GP245" s="256"/>
      <c r="GQ245" s="256"/>
      <c r="GR245" s="256"/>
      <c r="GS245" s="256"/>
      <c r="GT245" s="256"/>
      <c r="GU245" s="256"/>
      <c r="GV245" s="256"/>
      <c r="GW245" s="256"/>
      <c r="GX245" s="256"/>
      <c r="GY245" s="256"/>
      <c r="GZ245" s="256"/>
      <c r="HA245" s="256"/>
      <c r="HB245" s="256"/>
      <c r="HC245" s="256"/>
      <c r="HD245" s="256"/>
      <c r="HE245" s="256"/>
      <c r="HF245" s="256"/>
      <c r="HG245" s="256"/>
      <c r="HH245" s="256"/>
      <c r="HI245" s="256"/>
      <c r="HJ245" s="256"/>
      <c r="HK245" s="256"/>
      <c r="HL245" s="256"/>
      <c r="HM245" s="256"/>
      <c r="HN245" s="256"/>
      <c r="HO245" s="256"/>
      <c r="HP245" s="256"/>
      <c r="HQ245" s="256"/>
      <c r="HR245" s="256"/>
      <c r="HS245" s="256"/>
      <c r="HT245" s="256"/>
      <c r="HU245" s="256"/>
      <c r="HV245" s="256"/>
      <c r="HW245" s="256"/>
      <c r="HX245" s="256"/>
      <c r="HY245" s="256"/>
      <c r="HZ245" s="256"/>
      <c r="IA245" s="256"/>
      <c r="IB245" s="256"/>
      <c r="IC245" s="256"/>
      <c r="ID245" s="256"/>
      <c r="IE245" s="256"/>
      <c r="IF245" s="256"/>
      <c r="IG245" s="256"/>
      <c r="IH245" s="256"/>
      <c r="II245" s="256"/>
      <c r="IJ245" s="256"/>
      <c r="IK245" s="256"/>
      <c r="IL245" s="256"/>
      <c r="IM245" s="256"/>
      <c r="IN245" s="256"/>
      <c r="IO245" s="256"/>
      <c r="IP245" s="256"/>
      <c r="IQ245" s="256"/>
      <c r="IR245" s="256"/>
      <c r="IS245" s="256"/>
      <c r="IT245" s="256"/>
      <c r="IU245" s="256"/>
      <c r="IV245" s="256"/>
      <c r="IW245" s="256"/>
      <c r="IX245" s="256"/>
      <c r="IY245" s="256"/>
      <c r="IZ245" s="256"/>
      <c r="JA245" s="256"/>
      <c r="JB245" s="256"/>
      <c r="JC245" s="256"/>
      <c r="JD245" s="256"/>
      <c r="JE245" s="256"/>
      <c r="JF245" s="256"/>
      <c r="JG245" s="256"/>
      <c r="JH245" s="256"/>
      <c r="JI245" s="256"/>
      <c r="JJ245" s="256"/>
      <c r="JK245" s="256"/>
      <c r="JL245" s="256"/>
      <c r="JM245" s="256"/>
      <c r="JN245" s="256"/>
      <c r="JO245" s="256"/>
      <c r="JP245" s="256"/>
      <c r="JQ245" s="256"/>
      <c r="JR245" s="256"/>
      <c r="JS245" s="256"/>
      <c r="JT245" s="256"/>
      <c r="JU245" s="256"/>
      <c r="JV245" s="256"/>
      <c r="JW245" s="256"/>
      <c r="JX245" s="256"/>
      <c r="JY245" s="256"/>
      <c r="JZ245" s="256"/>
      <c r="KA245" s="256"/>
      <c r="KB245" s="256"/>
      <c r="KC245" s="256"/>
      <c r="KD245" s="256"/>
      <c r="KE245" s="256"/>
      <c r="KF245" s="256"/>
      <c r="KG245" s="256"/>
      <c r="KH245" s="256"/>
      <c r="KI245" s="256"/>
      <c r="KJ245" s="256"/>
      <c r="KK245" s="256"/>
      <c r="KL245" s="256"/>
      <c r="KM245" s="256"/>
      <c r="KN245" s="256"/>
      <c r="KO245" s="256"/>
      <c r="KP245" s="256"/>
      <c r="KQ245" s="256"/>
      <c r="KR245" s="256"/>
      <c r="KS245" s="256"/>
      <c r="KT245" s="256"/>
      <c r="KU245" s="256"/>
      <c r="KV245" s="256"/>
      <c r="KW245" s="256"/>
      <c r="KX245" s="256"/>
      <c r="KY245" s="256"/>
      <c r="KZ245" s="256"/>
      <c r="LA245" s="256"/>
      <c r="LB245" s="256"/>
      <c r="LC245" s="256"/>
      <c r="LD245" s="256"/>
      <c r="LE245" s="256"/>
      <c r="LF245" s="256"/>
      <c r="LG245" s="256"/>
      <c r="LH245" s="256"/>
      <c r="LI245" s="256"/>
      <c r="LJ245" s="256"/>
      <c r="LK245" s="256"/>
      <c r="LL245" s="256"/>
      <c r="LM245" s="256"/>
      <c r="LN245" s="256"/>
      <c r="LO245" s="256"/>
      <c r="LP245" s="256"/>
      <c r="LQ245" s="256"/>
      <c r="LR245" s="256"/>
      <c r="LS245" s="256"/>
      <c r="LT245" s="256"/>
      <c r="LU245" s="256"/>
      <c r="LV245" s="256"/>
      <c r="LW245" s="256"/>
      <c r="LX245" s="256"/>
      <c r="LY245" s="256"/>
      <c r="LZ245" s="256"/>
      <c r="MA245" s="256"/>
      <c r="MB245" s="256"/>
      <c r="MC245" s="256"/>
      <c r="MD245" s="256"/>
      <c r="ME245" s="256"/>
      <c r="MF245" s="256"/>
      <c r="MG245" s="256"/>
      <c r="MH245" s="256"/>
      <c r="MI245" s="256"/>
      <c r="MJ245" s="256"/>
      <c r="MK245" s="256"/>
      <c r="ML245" s="256"/>
      <c r="MM245" s="256"/>
      <c r="MN245" s="256"/>
      <c r="MO245" s="256"/>
      <c r="MP245" s="256"/>
      <c r="MQ245" s="256"/>
      <c r="MR245" s="256"/>
      <c r="MS245" s="256"/>
      <c r="MT245" s="256"/>
      <c r="MU245" s="256"/>
      <c r="MV245" s="256"/>
      <c r="MW245" s="256"/>
      <c r="MX245" s="256"/>
      <c r="MY245" s="256"/>
      <c r="MZ245" s="256"/>
      <c r="NA245" s="256"/>
      <c r="NB245" s="256"/>
      <c r="NC245" s="256"/>
      <c r="ND245" s="256"/>
      <c r="NE245" s="256"/>
      <c r="NF245" s="256"/>
      <c r="NG245" s="256"/>
      <c r="NH245" s="256"/>
      <c r="NI245" s="256"/>
      <c r="NJ245" s="256"/>
      <c r="NK245" s="256"/>
      <c r="NL245" s="256"/>
      <c r="NM245" s="256"/>
      <c r="NN245" s="256"/>
      <c r="NO245" s="256"/>
      <c r="NP245" s="256"/>
      <c r="NQ245" s="256"/>
      <c r="NR245" s="256"/>
      <c r="NS245" s="256"/>
      <c r="NT245" s="256"/>
      <c r="NU245" s="256"/>
      <c r="NV245" s="256"/>
      <c r="NW245" s="256"/>
      <c r="NX245" s="256"/>
      <c r="NY245" s="256"/>
      <c r="NZ245" s="256"/>
      <c r="OA245" s="256"/>
      <c r="OB245" s="256"/>
      <c r="OC245" s="256"/>
      <c r="OD245" s="256"/>
      <c r="OE245" s="256"/>
      <c r="OF245" s="256"/>
      <c r="OG245" s="256"/>
      <c r="OH245" s="256"/>
      <c r="OI245" s="256"/>
      <c r="OJ245" s="256"/>
      <c r="OK245" s="256"/>
      <c r="OL245" s="256"/>
      <c r="OM245" s="256"/>
      <c r="ON245" s="256"/>
      <c r="OO245" s="256"/>
      <c r="OP245" s="256"/>
      <c r="OQ245" s="256"/>
      <c r="OR245" s="256"/>
      <c r="OS245" s="256"/>
      <c r="OT245" s="256"/>
      <c r="OU245" s="256"/>
      <c r="OV245" s="256"/>
      <c r="OW245" s="256"/>
      <c r="OX245" s="256"/>
      <c r="OY245" s="256"/>
      <c r="OZ245" s="256"/>
      <c r="PA245" s="256"/>
      <c r="PB245" s="256"/>
      <c r="PC245" s="256"/>
      <c r="PD245" s="256"/>
      <c r="PE245" s="256"/>
      <c r="PF245" s="256"/>
      <c r="PG245" s="256"/>
      <c r="PH245" s="256"/>
      <c r="PI245" s="256"/>
      <c r="PJ245" s="256"/>
      <c r="PK245" s="256"/>
      <c r="PL245" s="256"/>
      <c r="PM245" s="256"/>
      <c r="PN245" s="256"/>
      <c r="PO245" s="256"/>
      <c r="PP245" s="256"/>
      <c r="PQ245" s="256"/>
      <c r="PR245" s="256"/>
      <c r="PS245" s="256"/>
      <c r="PT245" s="256"/>
      <c r="PU245" s="256"/>
      <c r="PV245" s="256"/>
      <c r="PW245" s="256"/>
      <c r="PX245" s="256"/>
      <c r="PY245" s="256"/>
      <c r="PZ245" s="256"/>
      <c r="QA245" s="256"/>
      <c r="QB245" s="256"/>
      <c r="QC245" s="256"/>
      <c r="QD245" s="256"/>
      <c r="QE245" s="256"/>
      <c r="QF245" s="256"/>
      <c r="QG245" s="256"/>
      <c r="QH245" s="256"/>
      <c r="QI245" s="256"/>
      <c r="QJ245" s="256"/>
      <c r="QK245" s="256"/>
      <c r="QL245" s="256"/>
      <c r="QM245" s="256"/>
      <c r="QN245" s="256"/>
      <c r="QO245" s="256"/>
      <c r="QP245" s="256"/>
      <c r="QQ245" s="256"/>
      <c r="QR245" s="256"/>
      <c r="QS245" s="256"/>
      <c r="QT245" s="256"/>
      <c r="QU245" s="256"/>
      <c r="QV245" s="256"/>
      <c r="QW245" s="256"/>
      <c r="QX245" s="256"/>
      <c r="QY245" s="256"/>
      <c r="QZ245" s="256"/>
      <c r="RA245" s="256"/>
      <c r="RB245" s="256"/>
      <c r="RC245" s="256"/>
      <c r="RD245" s="256"/>
      <c r="RE245" s="256"/>
      <c r="RF245" s="256"/>
      <c r="RG245" s="256"/>
      <c r="RH245" s="256"/>
      <c r="RI245" s="256"/>
      <c r="RJ245" s="256"/>
      <c r="RK245" s="256"/>
      <c r="RL245" s="256"/>
      <c r="RM245" s="256"/>
      <c r="RN245" s="256"/>
      <c r="RO245" s="256"/>
      <c r="RP245" s="256"/>
      <c r="RQ245" s="256"/>
      <c r="RR245" s="256"/>
      <c r="RS245" s="256"/>
      <c r="RT245" s="256"/>
      <c r="RU245" s="256"/>
      <c r="RV245" s="256"/>
      <c r="RW245" s="256"/>
      <c r="RX245" s="256"/>
      <c r="RY245" s="256"/>
      <c r="RZ245" s="256"/>
      <c r="SA245" s="256"/>
      <c r="SB245" s="256"/>
      <c r="SC245" s="256"/>
      <c r="SD245" s="256"/>
      <c r="SE245" s="256"/>
      <c r="SF245" s="256"/>
      <c r="SG245" s="256"/>
      <c r="SH245" s="256"/>
      <c r="SI245" s="256"/>
      <c r="SJ245" s="256"/>
      <c r="SK245" s="256"/>
      <c r="SL245" s="256"/>
      <c r="SM245" s="256"/>
      <c r="SN245" s="256"/>
      <c r="SO245" s="256"/>
      <c r="SP245" s="256"/>
      <c r="SQ245" s="256"/>
      <c r="SR245" s="256"/>
      <c r="SS245" s="256"/>
      <c r="ST245" s="256"/>
      <c r="SU245" s="256"/>
      <c r="SV245" s="256"/>
      <c r="SW245" s="256"/>
      <c r="SX245" s="256"/>
      <c r="SY245" s="256"/>
      <c r="SZ245" s="256"/>
      <c r="TA245" s="256"/>
      <c r="TB245" s="256"/>
      <c r="TC245" s="256"/>
      <c r="TD245" s="256"/>
      <c r="TE245" s="256"/>
      <c r="TF245" s="256"/>
      <c r="TG245" s="256"/>
      <c r="TH245" s="256"/>
      <c r="TI245" s="256"/>
      <c r="TJ245" s="256"/>
      <c r="TK245" s="256"/>
      <c r="TL245" s="256"/>
      <c r="TM245" s="256"/>
      <c r="TN245" s="256"/>
      <c r="TO245" s="256"/>
      <c r="TP245" s="256"/>
      <c r="TQ245" s="256"/>
      <c r="TR245" s="256"/>
      <c r="TS245" s="256"/>
      <c r="TT245" s="256"/>
      <c r="TU245" s="256"/>
      <c r="TV245" s="256"/>
      <c r="TW245" s="256"/>
      <c r="TX245" s="256"/>
      <c r="TY245" s="256"/>
      <c r="TZ245" s="256"/>
      <c r="UA245" s="256"/>
      <c r="UB245" s="256"/>
      <c r="UC245" s="256"/>
      <c r="UD245" s="256"/>
      <c r="UE245" s="256"/>
      <c r="UF245" s="256"/>
      <c r="UG245" s="256"/>
      <c r="UH245" s="256"/>
      <c r="UI245" s="256"/>
      <c r="UJ245" s="256"/>
      <c r="UK245" s="256"/>
      <c r="UL245" s="256"/>
      <c r="UM245" s="256"/>
      <c r="UN245" s="256"/>
      <c r="UO245" s="256"/>
      <c r="UP245" s="256"/>
      <c r="UQ245" s="256"/>
      <c r="UR245" s="256"/>
      <c r="US245" s="256"/>
      <c r="UT245" s="256"/>
      <c r="UU245" s="256"/>
      <c r="UV245" s="256"/>
      <c r="UW245" s="256"/>
      <c r="UX245" s="256"/>
      <c r="UY245" s="256"/>
      <c r="UZ245" s="256"/>
      <c r="VA245" s="256"/>
      <c r="VB245" s="256"/>
      <c r="VC245" s="256"/>
      <c r="VD245" s="256"/>
      <c r="VE245" s="256"/>
      <c r="VF245" s="256"/>
      <c r="VG245" s="256"/>
      <c r="VH245" s="256"/>
      <c r="VI245" s="256"/>
      <c r="VJ245" s="256"/>
      <c r="VK245" s="256"/>
      <c r="VL245" s="256"/>
      <c r="VM245" s="256"/>
      <c r="VN245" s="256"/>
      <c r="VO245" s="256"/>
      <c r="VP245" s="256"/>
      <c r="VQ245" s="256"/>
      <c r="VR245" s="256"/>
      <c r="VS245" s="256"/>
      <c r="VT245" s="256"/>
      <c r="VU245" s="256"/>
      <c r="VV245" s="256"/>
      <c r="VW245" s="256"/>
      <c r="VX245" s="256"/>
      <c r="VY245" s="256"/>
      <c r="VZ245" s="256"/>
      <c r="WA245" s="256"/>
      <c r="WB245" s="256"/>
      <c r="WC245" s="256"/>
      <c r="WD245" s="256"/>
      <c r="WE245" s="256"/>
      <c r="WF245" s="256"/>
      <c r="WG245" s="256"/>
      <c r="WH245" s="256"/>
      <c r="WI245" s="256"/>
      <c r="WJ245" s="256"/>
      <c r="WK245" s="256"/>
      <c r="WL245" s="256"/>
      <c r="WM245" s="256"/>
      <c r="WN245" s="256"/>
      <c r="WO245" s="256"/>
      <c r="WP245" s="256"/>
      <c r="WQ245" s="256"/>
      <c r="WR245" s="256"/>
      <c r="WS245" s="256"/>
      <c r="WT245" s="256"/>
      <c r="WU245" s="256"/>
      <c r="WV245" s="256"/>
      <c r="WW245" s="256"/>
      <c r="WX245" s="256"/>
      <c r="WY245" s="256"/>
      <c r="WZ245" s="256"/>
      <c r="XA245" s="256"/>
      <c r="XB245" s="256"/>
      <c r="XC245" s="256"/>
      <c r="XD245" s="256"/>
      <c r="XE245" s="256"/>
      <c r="XF245" s="256"/>
      <c r="XG245" s="256"/>
      <c r="XH245" s="256"/>
      <c r="XI245" s="256"/>
      <c r="XJ245" s="256"/>
      <c r="XK245" s="256"/>
      <c r="XL245" s="256"/>
      <c r="XM245" s="256"/>
      <c r="XN245" s="256"/>
      <c r="XO245" s="256"/>
      <c r="XP245" s="256"/>
      <c r="XQ245" s="256"/>
      <c r="XR245" s="256"/>
      <c r="XS245" s="256"/>
      <c r="XT245" s="256"/>
      <c r="XU245" s="256"/>
      <c r="XV245" s="256"/>
      <c r="XW245" s="256"/>
      <c r="XX245" s="256"/>
      <c r="XY245" s="256"/>
      <c r="XZ245" s="256"/>
      <c r="YA245" s="256"/>
      <c r="YB245" s="256"/>
      <c r="YC245" s="256"/>
      <c r="YD245" s="256"/>
      <c r="YE245" s="256"/>
      <c r="YF245" s="256"/>
      <c r="YG245" s="256"/>
      <c r="YH245" s="256"/>
      <c r="YI245" s="256"/>
      <c r="YJ245" s="256"/>
      <c r="YK245" s="256"/>
      <c r="YL245" s="256"/>
      <c r="YM245" s="256"/>
      <c r="YN245" s="256"/>
      <c r="YO245" s="256"/>
      <c r="YP245" s="256"/>
      <c r="YQ245" s="256"/>
      <c r="YR245" s="256"/>
      <c r="YS245" s="256"/>
      <c r="YT245" s="256"/>
      <c r="YU245" s="256"/>
      <c r="YV245" s="256"/>
      <c r="YW245" s="256"/>
      <c r="YX245" s="256"/>
      <c r="YY245" s="256"/>
      <c r="YZ245" s="256"/>
      <c r="ZA245" s="256"/>
      <c r="ZB245" s="256"/>
      <c r="ZC245" s="256"/>
      <c r="ZD245" s="256"/>
      <c r="ZE245" s="256"/>
      <c r="ZF245" s="256"/>
      <c r="ZG245" s="256"/>
      <c r="ZH245" s="256"/>
      <c r="ZI245" s="256"/>
      <c r="ZJ245" s="256"/>
      <c r="ZK245" s="256"/>
      <c r="ZL245" s="256"/>
      <c r="ZM245" s="256"/>
      <c r="ZN245" s="256"/>
      <c r="ZO245" s="256"/>
      <c r="ZP245" s="256"/>
      <c r="ZQ245" s="256"/>
      <c r="ZR245" s="256"/>
      <c r="ZS245" s="256"/>
      <c r="ZT245" s="256"/>
      <c r="ZU245" s="256"/>
      <c r="ZV245" s="256"/>
      <c r="ZW245" s="256"/>
      <c r="ZX245" s="256"/>
      <c r="ZY245" s="256"/>
      <c r="ZZ245" s="256"/>
      <c r="AAA245" s="256"/>
      <c r="AAB245" s="256"/>
      <c r="AAC245" s="256"/>
      <c r="AAD245" s="256"/>
      <c r="AAE245" s="256"/>
      <c r="AAF245" s="256"/>
      <c r="AAG245" s="256"/>
      <c r="AAH245" s="256"/>
      <c r="AAI245" s="256"/>
      <c r="AAJ245" s="256"/>
      <c r="AAK245" s="256"/>
      <c r="AAL245" s="256"/>
      <c r="AAM245" s="256"/>
      <c r="AAN245" s="256"/>
      <c r="AAO245" s="256"/>
      <c r="AAP245" s="256"/>
      <c r="AAQ245" s="256"/>
      <c r="AAR245" s="256"/>
      <c r="AAS245" s="256"/>
      <c r="AAT245" s="256"/>
      <c r="AAU245" s="256"/>
      <c r="AAV245" s="256"/>
      <c r="AAW245" s="256"/>
      <c r="AAX245" s="256"/>
      <c r="AAY245" s="256"/>
      <c r="AAZ245" s="256"/>
      <c r="ABA245" s="256"/>
      <c r="ABB245" s="256"/>
      <c r="ABC245" s="256"/>
      <c r="ABD245" s="256"/>
      <c r="ABE245" s="256"/>
      <c r="ABF245" s="256"/>
      <c r="ABG245" s="256"/>
      <c r="ABH245" s="256"/>
      <c r="ABI245" s="256"/>
      <c r="ABJ245" s="256"/>
      <c r="ABK245" s="256"/>
      <c r="ABL245" s="256"/>
      <c r="ABM245" s="256"/>
      <c r="ABN245" s="256"/>
      <c r="ABO245" s="256"/>
      <c r="ABP245" s="256"/>
      <c r="ABQ245" s="256"/>
      <c r="ABR245" s="256"/>
      <c r="ABS245" s="256"/>
      <c r="ABT245" s="256"/>
      <c r="ABU245" s="256"/>
      <c r="ABV245" s="256"/>
      <c r="ABW245" s="256"/>
      <c r="ABX245" s="256"/>
      <c r="ABY245" s="256"/>
      <c r="ABZ245" s="256"/>
      <c r="ACA245" s="256"/>
      <c r="ACB245" s="256"/>
      <c r="ACC245" s="256"/>
      <c r="ACD245" s="256"/>
      <c r="ACE245" s="256"/>
      <c r="ACF245" s="256"/>
      <c r="ACG245" s="256"/>
      <c r="ACH245" s="256"/>
      <c r="ACI245" s="256"/>
      <c r="ACJ245" s="256"/>
      <c r="ACK245" s="256"/>
      <c r="ACL245" s="256"/>
      <c r="ACM245" s="256"/>
      <c r="ACN245" s="256"/>
      <c r="ACO245" s="256"/>
      <c r="ACP245" s="256"/>
      <c r="ACQ245" s="256"/>
      <c r="ACR245" s="256"/>
      <c r="ACS245" s="256"/>
      <c r="ACT245" s="256"/>
      <c r="ACU245" s="256"/>
      <c r="ACV245" s="256"/>
      <c r="ACW245" s="256"/>
      <c r="ACX245" s="256"/>
      <c r="ACY245" s="256"/>
      <c r="ACZ245" s="256"/>
      <c r="ADA245" s="256"/>
      <c r="ADB245" s="256"/>
      <c r="ADC245" s="256"/>
      <c r="ADD245" s="256"/>
      <c r="ADE245" s="256"/>
      <c r="ADF245" s="256"/>
      <c r="ADG245" s="256"/>
      <c r="ADH245" s="256"/>
      <c r="ADI245" s="256"/>
      <c r="ADJ245" s="256"/>
      <c r="ADK245" s="256"/>
      <c r="ADL245" s="256"/>
      <c r="ADM245" s="256"/>
      <c r="ADN245" s="256"/>
      <c r="ADO245" s="256"/>
      <c r="ADP245" s="256"/>
      <c r="ADQ245" s="256"/>
      <c r="ADR245" s="256"/>
      <c r="ADS245" s="256"/>
      <c r="ADT245" s="256"/>
      <c r="ADU245" s="256"/>
      <c r="ADV245" s="256"/>
      <c r="ADW245" s="256"/>
      <c r="ADX245" s="256"/>
      <c r="ADY245" s="256"/>
      <c r="ADZ245" s="256"/>
      <c r="AEA245" s="256"/>
      <c r="AEB245" s="256"/>
      <c r="AEC245" s="256"/>
      <c r="AED245" s="256"/>
      <c r="AEE245" s="256"/>
      <c r="AEF245" s="256"/>
      <c r="AEG245" s="256"/>
      <c r="AEH245" s="256"/>
      <c r="AEI245" s="256"/>
      <c r="AEJ245" s="256"/>
      <c r="AEK245" s="256"/>
      <c r="AEL245" s="256"/>
      <c r="AEM245" s="256"/>
      <c r="AEN245" s="256"/>
      <c r="AEO245" s="256"/>
      <c r="AEP245" s="256"/>
      <c r="AEQ245" s="256"/>
      <c r="AER245" s="256"/>
      <c r="AES245" s="256"/>
      <c r="AET245" s="256"/>
      <c r="AEU245" s="256"/>
      <c r="AEV245" s="256"/>
      <c r="AEW245" s="256"/>
      <c r="AEX245" s="256"/>
      <c r="AEY245" s="256"/>
      <c r="AEZ245" s="256"/>
      <c r="AFA245" s="256"/>
      <c r="AFB245" s="256"/>
      <c r="AFC245" s="256"/>
      <c r="AFD245" s="256"/>
      <c r="AFE245" s="256"/>
      <c r="AFF245" s="256"/>
      <c r="AFG245" s="256"/>
      <c r="AFH245" s="256"/>
      <c r="AFI245" s="256"/>
      <c r="AFJ245" s="256"/>
      <c r="AFK245" s="256"/>
      <c r="AFL245" s="256"/>
      <c r="AFM245" s="256"/>
      <c r="AFN245" s="256"/>
      <c r="AFO245" s="256"/>
    </row>
    <row r="246" spans="2:847" s="309" customFormat="1" ht="25.5" x14ac:dyDescent="0.2">
      <c r="B246" s="246" t="s">
        <v>14085</v>
      </c>
      <c r="C246" s="243">
        <v>7253</v>
      </c>
      <c r="D246" s="312">
        <v>0</v>
      </c>
      <c r="E246" s="247" t="s">
        <v>14086</v>
      </c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256"/>
      <c r="AB246" s="256"/>
      <c r="AC246" s="256"/>
      <c r="AD246" s="256"/>
      <c r="AE246" s="256"/>
      <c r="AF246" s="256"/>
      <c r="AG246" s="256"/>
      <c r="AH246" s="256"/>
      <c r="AI246" s="256"/>
      <c r="AJ246" s="256"/>
      <c r="AK246" s="256"/>
      <c r="AL246" s="256"/>
      <c r="AM246" s="256"/>
      <c r="AN246" s="256"/>
      <c r="AO246" s="256"/>
      <c r="AP246" s="256"/>
      <c r="AQ246" s="256"/>
      <c r="AR246" s="256"/>
      <c r="AS246" s="256"/>
      <c r="AT246" s="256"/>
      <c r="AU246" s="256"/>
      <c r="AV246" s="256"/>
      <c r="AW246" s="256"/>
      <c r="AX246" s="256"/>
      <c r="AY246" s="256"/>
      <c r="AZ246" s="256"/>
      <c r="BA246" s="256"/>
      <c r="BB246" s="256"/>
      <c r="BC246" s="256"/>
      <c r="BD246" s="256"/>
      <c r="BE246" s="256"/>
      <c r="BF246" s="256"/>
      <c r="BG246" s="256"/>
      <c r="BH246" s="256"/>
      <c r="BI246" s="256"/>
      <c r="BJ246" s="256"/>
      <c r="BK246" s="256"/>
      <c r="BL246" s="256"/>
      <c r="BM246" s="256"/>
      <c r="BN246" s="256"/>
      <c r="BO246" s="256"/>
      <c r="BP246" s="256"/>
      <c r="BQ246" s="256"/>
      <c r="BR246" s="256"/>
      <c r="BS246" s="256"/>
      <c r="BT246" s="256"/>
      <c r="BU246" s="256"/>
      <c r="BV246" s="256"/>
      <c r="BW246" s="256"/>
      <c r="BX246" s="256"/>
      <c r="BY246" s="256"/>
      <c r="BZ246" s="256"/>
      <c r="CA246" s="256"/>
      <c r="CB246" s="256"/>
      <c r="CC246" s="256"/>
      <c r="CD246" s="256"/>
      <c r="CE246" s="256"/>
      <c r="CF246" s="256"/>
      <c r="CG246" s="256"/>
      <c r="CH246" s="256"/>
      <c r="CI246" s="256"/>
      <c r="CJ246" s="256"/>
      <c r="CK246" s="256"/>
      <c r="CL246" s="256"/>
      <c r="CM246" s="256"/>
      <c r="CN246" s="256"/>
      <c r="CO246" s="256"/>
      <c r="CP246" s="256"/>
      <c r="CQ246" s="256"/>
      <c r="CR246" s="256"/>
      <c r="CS246" s="256"/>
      <c r="CT246" s="256"/>
      <c r="CU246" s="256"/>
      <c r="CV246" s="256"/>
      <c r="CW246" s="256"/>
      <c r="CX246" s="256"/>
      <c r="CY246" s="256"/>
      <c r="CZ246" s="256"/>
      <c r="DA246" s="256"/>
      <c r="DB246" s="256"/>
      <c r="DC246" s="256"/>
      <c r="DD246" s="256"/>
      <c r="DE246" s="256"/>
      <c r="DF246" s="256"/>
      <c r="DG246" s="256"/>
      <c r="DH246" s="256"/>
      <c r="DI246" s="256"/>
      <c r="DJ246" s="256"/>
      <c r="DK246" s="256"/>
      <c r="DL246" s="256"/>
      <c r="DM246" s="256"/>
      <c r="DN246" s="256"/>
      <c r="DO246" s="256"/>
      <c r="DP246" s="256"/>
      <c r="DQ246" s="256"/>
      <c r="DR246" s="256"/>
      <c r="DS246" s="256"/>
      <c r="DT246" s="256"/>
      <c r="DU246" s="256"/>
      <c r="DV246" s="256"/>
      <c r="DW246" s="256"/>
      <c r="DX246" s="256"/>
      <c r="DY246" s="256"/>
      <c r="DZ246" s="256"/>
      <c r="EA246" s="256"/>
      <c r="EB246" s="256"/>
      <c r="EC246" s="256"/>
      <c r="ED246" s="256"/>
      <c r="EE246" s="256"/>
      <c r="EF246" s="256"/>
      <c r="EG246" s="256"/>
      <c r="EH246" s="256"/>
      <c r="EI246" s="256"/>
      <c r="EJ246" s="256"/>
      <c r="EK246" s="256"/>
      <c r="EL246" s="256"/>
      <c r="EM246" s="256"/>
      <c r="EN246" s="256"/>
      <c r="EO246" s="256"/>
      <c r="EP246" s="256"/>
      <c r="EQ246" s="256"/>
      <c r="ER246" s="256"/>
      <c r="ES246" s="256"/>
      <c r="ET246" s="256"/>
      <c r="EU246" s="256"/>
      <c r="EV246" s="256"/>
      <c r="EW246" s="256"/>
      <c r="EX246" s="256"/>
      <c r="EY246" s="256"/>
      <c r="EZ246" s="256"/>
      <c r="FA246" s="256"/>
      <c r="FB246" s="256"/>
      <c r="FC246" s="256"/>
      <c r="FD246" s="256"/>
      <c r="FE246" s="256"/>
      <c r="FF246" s="256"/>
      <c r="FG246" s="256"/>
      <c r="FH246" s="256"/>
      <c r="FI246" s="256"/>
      <c r="FJ246" s="256"/>
      <c r="FK246" s="256"/>
      <c r="FL246" s="256"/>
      <c r="FM246" s="256"/>
      <c r="FN246" s="256"/>
      <c r="FO246" s="256"/>
      <c r="FP246" s="256"/>
      <c r="FQ246" s="256"/>
      <c r="FR246" s="256"/>
      <c r="FS246" s="256"/>
      <c r="FT246" s="256"/>
      <c r="FU246" s="256"/>
      <c r="FV246" s="256"/>
      <c r="FW246" s="256"/>
      <c r="FX246" s="256"/>
      <c r="FY246" s="256"/>
      <c r="FZ246" s="256"/>
      <c r="GA246" s="256"/>
      <c r="GB246" s="256"/>
      <c r="GC246" s="256"/>
      <c r="GD246" s="256"/>
      <c r="GE246" s="256"/>
      <c r="GF246" s="256"/>
      <c r="GG246" s="256"/>
      <c r="GH246" s="256"/>
      <c r="GI246" s="256"/>
      <c r="GJ246" s="256"/>
      <c r="GK246" s="256"/>
      <c r="GL246" s="256"/>
      <c r="GM246" s="256"/>
      <c r="GN246" s="256"/>
      <c r="GO246" s="256"/>
      <c r="GP246" s="256"/>
      <c r="GQ246" s="256"/>
      <c r="GR246" s="256"/>
      <c r="GS246" s="256"/>
      <c r="GT246" s="256"/>
      <c r="GU246" s="256"/>
      <c r="GV246" s="256"/>
      <c r="GW246" s="256"/>
      <c r="GX246" s="256"/>
      <c r="GY246" s="256"/>
      <c r="GZ246" s="256"/>
      <c r="HA246" s="256"/>
      <c r="HB246" s="256"/>
      <c r="HC246" s="256"/>
      <c r="HD246" s="256"/>
      <c r="HE246" s="256"/>
      <c r="HF246" s="256"/>
      <c r="HG246" s="256"/>
      <c r="HH246" s="256"/>
      <c r="HI246" s="256"/>
      <c r="HJ246" s="256"/>
      <c r="HK246" s="256"/>
      <c r="HL246" s="256"/>
      <c r="HM246" s="256"/>
      <c r="HN246" s="256"/>
      <c r="HO246" s="256"/>
      <c r="HP246" s="256"/>
      <c r="HQ246" s="256"/>
      <c r="HR246" s="256"/>
      <c r="HS246" s="256"/>
      <c r="HT246" s="256"/>
      <c r="HU246" s="256"/>
      <c r="HV246" s="256"/>
      <c r="HW246" s="256"/>
      <c r="HX246" s="256"/>
      <c r="HY246" s="256"/>
      <c r="HZ246" s="256"/>
      <c r="IA246" s="256"/>
      <c r="IB246" s="256"/>
      <c r="IC246" s="256"/>
      <c r="ID246" s="256"/>
      <c r="IE246" s="256"/>
      <c r="IF246" s="256"/>
      <c r="IG246" s="256"/>
      <c r="IH246" s="256"/>
      <c r="II246" s="256"/>
      <c r="IJ246" s="256"/>
      <c r="IK246" s="256"/>
      <c r="IL246" s="256"/>
      <c r="IM246" s="256"/>
      <c r="IN246" s="256"/>
      <c r="IO246" s="256"/>
      <c r="IP246" s="256"/>
      <c r="IQ246" s="256"/>
      <c r="IR246" s="256"/>
      <c r="IS246" s="256"/>
      <c r="IT246" s="256"/>
      <c r="IU246" s="256"/>
      <c r="IV246" s="256"/>
      <c r="IW246" s="256"/>
      <c r="IX246" s="256"/>
      <c r="IY246" s="256"/>
      <c r="IZ246" s="256"/>
      <c r="JA246" s="256"/>
      <c r="JB246" s="256"/>
      <c r="JC246" s="256"/>
      <c r="JD246" s="256"/>
      <c r="JE246" s="256"/>
      <c r="JF246" s="256"/>
      <c r="JG246" s="256"/>
      <c r="JH246" s="256"/>
      <c r="JI246" s="256"/>
      <c r="JJ246" s="256"/>
      <c r="JK246" s="256"/>
      <c r="JL246" s="256"/>
      <c r="JM246" s="256"/>
      <c r="JN246" s="256"/>
      <c r="JO246" s="256"/>
      <c r="JP246" s="256"/>
      <c r="JQ246" s="256"/>
      <c r="JR246" s="256"/>
      <c r="JS246" s="256"/>
      <c r="JT246" s="256"/>
      <c r="JU246" s="256"/>
      <c r="JV246" s="256"/>
      <c r="JW246" s="256"/>
      <c r="JX246" s="256"/>
      <c r="JY246" s="256"/>
      <c r="JZ246" s="256"/>
      <c r="KA246" s="256"/>
      <c r="KB246" s="256"/>
      <c r="KC246" s="256"/>
      <c r="KD246" s="256"/>
      <c r="KE246" s="256"/>
      <c r="KF246" s="256"/>
      <c r="KG246" s="256"/>
      <c r="KH246" s="256"/>
      <c r="KI246" s="256"/>
      <c r="KJ246" s="256"/>
      <c r="KK246" s="256"/>
      <c r="KL246" s="256"/>
      <c r="KM246" s="256"/>
      <c r="KN246" s="256"/>
      <c r="KO246" s="256"/>
      <c r="KP246" s="256"/>
      <c r="KQ246" s="256"/>
      <c r="KR246" s="256"/>
      <c r="KS246" s="256"/>
      <c r="KT246" s="256"/>
      <c r="KU246" s="256"/>
      <c r="KV246" s="256"/>
      <c r="KW246" s="256"/>
      <c r="KX246" s="256"/>
      <c r="KY246" s="256"/>
      <c r="KZ246" s="256"/>
      <c r="LA246" s="256"/>
      <c r="LB246" s="256"/>
      <c r="LC246" s="256"/>
      <c r="LD246" s="256"/>
      <c r="LE246" s="256"/>
      <c r="LF246" s="256"/>
      <c r="LG246" s="256"/>
      <c r="LH246" s="256"/>
      <c r="LI246" s="256"/>
      <c r="LJ246" s="256"/>
      <c r="LK246" s="256"/>
      <c r="LL246" s="256"/>
      <c r="LM246" s="256"/>
      <c r="LN246" s="256"/>
      <c r="LO246" s="256"/>
      <c r="LP246" s="256"/>
      <c r="LQ246" s="256"/>
      <c r="LR246" s="256"/>
      <c r="LS246" s="256"/>
      <c r="LT246" s="256"/>
      <c r="LU246" s="256"/>
      <c r="LV246" s="256"/>
      <c r="LW246" s="256"/>
      <c r="LX246" s="256"/>
      <c r="LY246" s="256"/>
      <c r="LZ246" s="256"/>
      <c r="MA246" s="256"/>
      <c r="MB246" s="256"/>
      <c r="MC246" s="256"/>
      <c r="MD246" s="256"/>
      <c r="ME246" s="256"/>
      <c r="MF246" s="256"/>
      <c r="MG246" s="256"/>
      <c r="MH246" s="256"/>
      <c r="MI246" s="256"/>
      <c r="MJ246" s="256"/>
      <c r="MK246" s="256"/>
      <c r="ML246" s="256"/>
      <c r="MM246" s="256"/>
      <c r="MN246" s="256"/>
      <c r="MO246" s="256"/>
      <c r="MP246" s="256"/>
      <c r="MQ246" s="256"/>
      <c r="MR246" s="256"/>
      <c r="MS246" s="256"/>
      <c r="MT246" s="256"/>
      <c r="MU246" s="256"/>
      <c r="MV246" s="256"/>
      <c r="MW246" s="256"/>
      <c r="MX246" s="256"/>
      <c r="MY246" s="256"/>
      <c r="MZ246" s="256"/>
      <c r="NA246" s="256"/>
      <c r="NB246" s="256"/>
      <c r="NC246" s="256"/>
      <c r="ND246" s="256"/>
      <c r="NE246" s="256"/>
      <c r="NF246" s="256"/>
      <c r="NG246" s="256"/>
      <c r="NH246" s="256"/>
      <c r="NI246" s="256"/>
      <c r="NJ246" s="256"/>
      <c r="NK246" s="256"/>
      <c r="NL246" s="256"/>
      <c r="NM246" s="256"/>
      <c r="NN246" s="256"/>
      <c r="NO246" s="256"/>
      <c r="NP246" s="256"/>
      <c r="NQ246" s="256"/>
      <c r="NR246" s="256"/>
      <c r="NS246" s="256"/>
      <c r="NT246" s="256"/>
      <c r="NU246" s="256"/>
      <c r="NV246" s="256"/>
      <c r="NW246" s="256"/>
      <c r="NX246" s="256"/>
      <c r="NY246" s="256"/>
      <c r="NZ246" s="256"/>
      <c r="OA246" s="256"/>
      <c r="OB246" s="256"/>
      <c r="OC246" s="256"/>
      <c r="OD246" s="256"/>
      <c r="OE246" s="256"/>
      <c r="OF246" s="256"/>
      <c r="OG246" s="256"/>
      <c r="OH246" s="256"/>
      <c r="OI246" s="256"/>
      <c r="OJ246" s="256"/>
      <c r="OK246" s="256"/>
      <c r="OL246" s="256"/>
      <c r="OM246" s="256"/>
      <c r="ON246" s="256"/>
      <c r="OO246" s="256"/>
      <c r="OP246" s="256"/>
      <c r="OQ246" s="256"/>
      <c r="OR246" s="256"/>
      <c r="OS246" s="256"/>
      <c r="OT246" s="256"/>
      <c r="OU246" s="256"/>
      <c r="OV246" s="256"/>
      <c r="OW246" s="256"/>
      <c r="OX246" s="256"/>
      <c r="OY246" s="256"/>
      <c r="OZ246" s="256"/>
      <c r="PA246" s="256"/>
      <c r="PB246" s="256"/>
      <c r="PC246" s="256"/>
      <c r="PD246" s="256"/>
      <c r="PE246" s="256"/>
      <c r="PF246" s="256"/>
      <c r="PG246" s="256"/>
      <c r="PH246" s="256"/>
      <c r="PI246" s="256"/>
      <c r="PJ246" s="256"/>
      <c r="PK246" s="256"/>
      <c r="PL246" s="256"/>
      <c r="PM246" s="256"/>
      <c r="PN246" s="256"/>
      <c r="PO246" s="256"/>
      <c r="PP246" s="256"/>
      <c r="PQ246" s="256"/>
      <c r="PR246" s="256"/>
      <c r="PS246" s="256"/>
      <c r="PT246" s="256"/>
      <c r="PU246" s="256"/>
      <c r="PV246" s="256"/>
      <c r="PW246" s="256"/>
      <c r="PX246" s="256"/>
      <c r="PY246" s="256"/>
      <c r="PZ246" s="256"/>
      <c r="QA246" s="256"/>
      <c r="QB246" s="256"/>
      <c r="QC246" s="256"/>
      <c r="QD246" s="256"/>
      <c r="QE246" s="256"/>
      <c r="QF246" s="256"/>
      <c r="QG246" s="256"/>
      <c r="QH246" s="256"/>
      <c r="QI246" s="256"/>
      <c r="QJ246" s="256"/>
      <c r="QK246" s="256"/>
      <c r="QL246" s="256"/>
      <c r="QM246" s="256"/>
      <c r="QN246" s="256"/>
      <c r="QO246" s="256"/>
      <c r="QP246" s="256"/>
      <c r="QQ246" s="256"/>
      <c r="QR246" s="256"/>
      <c r="QS246" s="256"/>
      <c r="QT246" s="256"/>
      <c r="QU246" s="256"/>
      <c r="QV246" s="256"/>
      <c r="QW246" s="256"/>
      <c r="QX246" s="256"/>
      <c r="QY246" s="256"/>
      <c r="QZ246" s="256"/>
      <c r="RA246" s="256"/>
      <c r="RB246" s="256"/>
      <c r="RC246" s="256"/>
      <c r="RD246" s="256"/>
      <c r="RE246" s="256"/>
      <c r="RF246" s="256"/>
      <c r="RG246" s="256"/>
      <c r="RH246" s="256"/>
      <c r="RI246" s="256"/>
      <c r="RJ246" s="256"/>
      <c r="RK246" s="256"/>
      <c r="RL246" s="256"/>
      <c r="RM246" s="256"/>
      <c r="RN246" s="256"/>
      <c r="RO246" s="256"/>
      <c r="RP246" s="256"/>
      <c r="RQ246" s="256"/>
      <c r="RR246" s="256"/>
      <c r="RS246" s="256"/>
      <c r="RT246" s="256"/>
      <c r="RU246" s="256"/>
      <c r="RV246" s="256"/>
      <c r="RW246" s="256"/>
      <c r="RX246" s="256"/>
      <c r="RY246" s="256"/>
      <c r="RZ246" s="256"/>
      <c r="SA246" s="256"/>
      <c r="SB246" s="256"/>
      <c r="SC246" s="256"/>
      <c r="SD246" s="256"/>
      <c r="SE246" s="256"/>
      <c r="SF246" s="256"/>
      <c r="SG246" s="256"/>
      <c r="SH246" s="256"/>
      <c r="SI246" s="256"/>
      <c r="SJ246" s="256"/>
      <c r="SK246" s="256"/>
      <c r="SL246" s="256"/>
      <c r="SM246" s="256"/>
      <c r="SN246" s="256"/>
      <c r="SO246" s="256"/>
      <c r="SP246" s="256"/>
      <c r="SQ246" s="256"/>
      <c r="SR246" s="256"/>
      <c r="SS246" s="256"/>
      <c r="ST246" s="256"/>
      <c r="SU246" s="256"/>
      <c r="SV246" s="256"/>
      <c r="SW246" s="256"/>
      <c r="SX246" s="256"/>
      <c r="SY246" s="256"/>
      <c r="SZ246" s="256"/>
      <c r="TA246" s="256"/>
      <c r="TB246" s="256"/>
      <c r="TC246" s="256"/>
      <c r="TD246" s="256"/>
      <c r="TE246" s="256"/>
      <c r="TF246" s="256"/>
      <c r="TG246" s="256"/>
      <c r="TH246" s="256"/>
      <c r="TI246" s="256"/>
      <c r="TJ246" s="256"/>
      <c r="TK246" s="256"/>
      <c r="TL246" s="256"/>
      <c r="TM246" s="256"/>
      <c r="TN246" s="256"/>
      <c r="TO246" s="256"/>
      <c r="TP246" s="256"/>
      <c r="TQ246" s="256"/>
      <c r="TR246" s="256"/>
      <c r="TS246" s="256"/>
      <c r="TT246" s="256"/>
      <c r="TU246" s="256"/>
      <c r="TV246" s="256"/>
      <c r="TW246" s="256"/>
      <c r="TX246" s="256"/>
      <c r="TY246" s="256"/>
      <c r="TZ246" s="256"/>
      <c r="UA246" s="256"/>
      <c r="UB246" s="256"/>
      <c r="UC246" s="256"/>
      <c r="UD246" s="256"/>
      <c r="UE246" s="256"/>
      <c r="UF246" s="256"/>
      <c r="UG246" s="256"/>
      <c r="UH246" s="256"/>
      <c r="UI246" s="256"/>
      <c r="UJ246" s="256"/>
      <c r="UK246" s="256"/>
      <c r="UL246" s="256"/>
      <c r="UM246" s="256"/>
      <c r="UN246" s="256"/>
      <c r="UO246" s="256"/>
      <c r="UP246" s="256"/>
      <c r="UQ246" s="256"/>
      <c r="UR246" s="256"/>
      <c r="US246" s="256"/>
      <c r="UT246" s="256"/>
      <c r="UU246" s="256"/>
      <c r="UV246" s="256"/>
      <c r="UW246" s="256"/>
      <c r="UX246" s="256"/>
      <c r="UY246" s="256"/>
      <c r="UZ246" s="256"/>
      <c r="VA246" s="256"/>
      <c r="VB246" s="256"/>
      <c r="VC246" s="256"/>
      <c r="VD246" s="256"/>
      <c r="VE246" s="256"/>
      <c r="VF246" s="256"/>
      <c r="VG246" s="256"/>
      <c r="VH246" s="256"/>
      <c r="VI246" s="256"/>
      <c r="VJ246" s="256"/>
      <c r="VK246" s="256"/>
      <c r="VL246" s="256"/>
      <c r="VM246" s="256"/>
      <c r="VN246" s="256"/>
      <c r="VO246" s="256"/>
      <c r="VP246" s="256"/>
      <c r="VQ246" s="256"/>
      <c r="VR246" s="256"/>
      <c r="VS246" s="256"/>
      <c r="VT246" s="256"/>
      <c r="VU246" s="256"/>
      <c r="VV246" s="256"/>
      <c r="VW246" s="256"/>
      <c r="VX246" s="256"/>
      <c r="VY246" s="256"/>
      <c r="VZ246" s="256"/>
      <c r="WA246" s="256"/>
      <c r="WB246" s="256"/>
      <c r="WC246" s="256"/>
      <c r="WD246" s="256"/>
      <c r="WE246" s="256"/>
      <c r="WF246" s="256"/>
      <c r="WG246" s="256"/>
      <c r="WH246" s="256"/>
      <c r="WI246" s="256"/>
      <c r="WJ246" s="256"/>
      <c r="WK246" s="256"/>
      <c r="WL246" s="256"/>
      <c r="WM246" s="256"/>
      <c r="WN246" s="256"/>
      <c r="WO246" s="256"/>
      <c r="WP246" s="256"/>
      <c r="WQ246" s="256"/>
      <c r="WR246" s="256"/>
      <c r="WS246" s="256"/>
      <c r="WT246" s="256"/>
      <c r="WU246" s="256"/>
      <c r="WV246" s="256"/>
      <c r="WW246" s="256"/>
      <c r="WX246" s="256"/>
      <c r="WY246" s="256"/>
      <c r="WZ246" s="256"/>
      <c r="XA246" s="256"/>
      <c r="XB246" s="256"/>
      <c r="XC246" s="256"/>
      <c r="XD246" s="256"/>
      <c r="XE246" s="256"/>
      <c r="XF246" s="256"/>
      <c r="XG246" s="256"/>
      <c r="XH246" s="256"/>
      <c r="XI246" s="256"/>
      <c r="XJ246" s="256"/>
      <c r="XK246" s="256"/>
      <c r="XL246" s="256"/>
      <c r="XM246" s="256"/>
      <c r="XN246" s="256"/>
      <c r="XO246" s="256"/>
      <c r="XP246" s="256"/>
      <c r="XQ246" s="256"/>
      <c r="XR246" s="256"/>
      <c r="XS246" s="256"/>
      <c r="XT246" s="256"/>
      <c r="XU246" s="256"/>
      <c r="XV246" s="256"/>
      <c r="XW246" s="256"/>
      <c r="XX246" s="256"/>
      <c r="XY246" s="256"/>
      <c r="XZ246" s="256"/>
      <c r="YA246" s="256"/>
      <c r="YB246" s="256"/>
      <c r="YC246" s="256"/>
      <c r="YD246" s="256"/>
      <c r="YE246" s="256"/>
      <c r="YF246" s="256"/>
      <c r="YG246" s="256"/>
      <c r="YH246" s="256"/>
      <c r="YI246" s="256"/>
      <c r="YJ246" s="256"/>
      <c r="YK246" s="256"/>
      <c r="YL246" s="256"/>
      <c r="YM246" s="256"/>
      <c r="YN246" s="256"/>
      <c r="YO246" s="256"/>
      <c r="YP246" s="256"/>
      <c r="YQ246" s="256"/>
      <c r="YR246" s="256"/>
      <c r="YS246" s="256"/>
      <c r="YT246" s="256"/>
      <c r="YU246" s="256"/>
      <c r="YV246" s="256"/>
      <c r="YW246" s="256"/>
      <c r="YX246" s="256"/>
      <c r="YY246" s="256"/>
      <c r="YZ246" s="256"/>
      <c r="ZA246" s="256"/>
      <c r="ZB246" s="256"/>
      <c r="ZC246" s="256"/>
      <c r="ZD246" s="256"/>
      <c r="ZE246" s="256"/>
      <c r="ZF246" s="256"/>
      <c r="ZG246" s="256"/>
      <c r="ZH246" s="256"/>
      <c r="ZI246" s="256"/>
      <c r="ZJ246" s="256"/>
      <c r="ZK246" s="256"/>
      <c r="ZL246" s="256"/>
      <c r="ZM246" s="256"/>
      <c r="ZN246" s="256"/>
      <c r="ZO246" s="256"/>
      <c r="ZP246" s="256"/>
      <c r="ZQ246" s="256"/>
      <c r="ZR246" s="256"/>
      <c r="ZS246" s="256"/>
      <c r="ZT246" s="256"/>
      <c r="ZU246" s="256"/>
      <c r="ZV246" s="256"/>
      <c r="ZW246" s="256"/>
      <c r="ZX246" s="256"/>
      <c r="ZY246" s="256"/>
      <c r="ZZ246" s="256"/>
      <c r="AAA246" s="256"/>
      <c r="AAB246" s="256"/>
      <c r="AAC246" s="256"/>
      <c r="AAD246" s="256"/>
      <c r="AAE246" s="256"/>
      <c r="AAF246" s="256"/>
      <c r="AAG246" s="256"/>
      <c r="AAH246" s="256"/>
      <c r="AAI246" s="256"/>
      <c r="AAJ246" s="256"/>
      <c r="AAK246" s="256"/>
      <c r="AAL246" s="256"/>
      <c r="AAM246" s="256"/>
      <c r="AAN246" s="256"/>
      <c r="AAO246" s="256"/>
      <c r="AAP246" s="256"/>
      <c r="AAQ246" s="256"/>
      <c r="AAR246" s="256"/>
      <c r="AAS246" s="256"/>
      <c r="AAT246" s="256"/>
      <c r="AAU246" s="256"/>
      <c r="AAV246" s="256"/>
      <c r="AAW246" s="256"/>
      <c r="AAX246" s="256"/>
      <c r="AAY246" s="256"/>
      <c r="AAZ246" s="256"/>
      <c r="ABA246" s="256"/>
      <c r="ABB246" s="256"/>
      <c r="ABC246" s="256"/>
      <c r="ABD246" s="256"/>
      <c r="ABE246" s="256"/>
      <c r="ABF246" s="256"/>
      <c r="ABG246" s="256"/>
      <c r="ABH246" s="256"/>
      <c r="ABI246" s="256"/>
      <c r="ABJ246" s="256"/>
      <c r="ABK246" s="256"/>
      <c r="ABL246" s="256"/>
      <c r="ABM246" s="256"/>
      <c r="ABN246" s="256"/>
      <c r="ABO246" s="256"/>
      <c r="ABP246" s="256"/>
      <c r="ABQ246" s="256"/>
      <c r="ABR246" s="256"/>
      <c r="ABS246" s="256"/>
      <c r="ABT246" s="256"/>
      <c r="ABU246" s="256"/>
      <c r="ABV246" s="256"/>
      <c r="ABW246" s="256"/>
      <c r="ABX246" s="256"/>
      <c r="ABY246" s="256"/>
      <c r="ABZ246" s="256"/>
      <c r="ACA246" s="256"/>
      <c r="ACB246" s="256"/>
      <c r="ACC246" s="256"/>
      <c r="ACD246" s="256"/>
      <c r="ACE246" s="256"/>
      <c r="ACF246" s="256"/>
      <c r="ACG246" s="256"/>
      <c r="ACH246" s="256"/>
      <c r="ACI246" s="256"/>
      <c r="ACJ246" s="256"/>
      <c r="ACK246" s="256"/>
      <c r="ACL246" s="256"/>
      <c r="ACM246" s="256"/>
      <c r="ACN246" s="256"/>
      <c r="ACO246" s="256"/>
      <c r="ACP246" s="256"/>
      <c r="ACQ246" s="256"/>
      <c r="ACR246" s="256"/>
      <c r="ACS246" s="256"/>
      <c r="ACT246" s="256"/>
      <c r="ACU246" s="256"/>
      <c r="ACV246" s="256"/>
      <c r="ACW246" s="256"/>
      <c r="ACX246" s="256"/>
      <c r="ACY246" s="256"/>
      <c r="ACZ246" s="256"/>
      <c r="ADA246" s="256"/>
      <c r="ADB246" s="256"/>
      <c r="ADC246" s="256"/>
      <c r="ADD246" s="256"/>
      <c r="ADE246" s="256"/>
      <c r="ADF246" s="256"/>
      <c r="ADG246" s="256"/>
      <c r="ADH246" s="256"/>
      <c r="ADI246" s="256"/>
      <c r="ADJ246" s="256"/>
      <c r="ADK246" s="256"/>
      <c r="ADL246" s="256"/>
      <c r="ADM246" s="256"/>
      <c r="ADN246" s="256"/>
      <c r="ADO246" s="256"/>
      <c r="ADP246" s="256"/>
      <c r="ADQ246" s="256"/>
      <c r="ADR246" s="256"/>
      <c r="ADS246" s="256"/>
      <c r="ADT246" s="256"/>
      <c r="ADU246" s="256"/>
      <c r="ADV246" s="256"/>
      <c r="ADW246" s="256"/>
      <c r="ADX246" s="256"/>
      <c r="ADY246" s="256"/>
      <c r="ADZ246" s="256"/>
      <c r="AEA246" s="256"/>
      <c r="AEB246" s="256"/>
      <c r="AEC246" s="256"/>
      <c r="AED246" s="256"/>
      <c r="AEE246" s="256"/>
      <c r="AEF246" s="256"/>
      <c r="AEG246" s="256"/>
      <c r="AEH246" s="256"/>
      <c r="AEI246" s="256"/>
      <c r="AEJ246" s="256"/>
      <c r="AEK246" s="256"/>
      <c r="AEL246" s="256"/>
      <c r="AEM246" s="256"/>
      <c r="AEN246" s="256"/>
      <c r="AEO246" s="256"/>
      <c r="AEP246" s="256"/>
      <c r="AEQ246" s="256"/>
      <c r="AER246" s="256"/>
      <c r="AES246" s="256"/>
      <c r="AET246" s="256"/>
      <c r="AEU246" s="256"/>
      <c r="AEV246" s="256"/>
      <c r="AEW246" s="256"/>
      <c r="AEX246" s="256"/>
      <c r="AEY246" s="256"/>
      <c r="AEZ246" s="256"/>
      <c r="AFA246" s="256"/>
      <c r="AFB246" s="256"/>
      <c r="AFC246" s="256"/>
      <c r="AFD246" s="256"/>
      <c r="AFE246" s="256"/>
      <c r="AFF246" s="256"/>
      <c r="AFG246" s="256"/>
      <c r="AFH246" s="256"/>
      <c r="AFI246" s="256"/>
      <c r="AFJ246" s="256"/>
      <c r="AFK246" s="256"/>
      <c r="AFL246" s="256"/>
      <c r="AFM246" s="256"/>
      <c r="AFN246" s="256"/>
      <c r="AFO246" s="256"/>
    </row>
    <row r="247" spans="2:847" s="309" customFormat="1" ht="25.5" x14ac:dyDescent="0.2">
      <c r="B247" s="246" t="s">
        <v>14087</v>
      </c>
      <c r="C247" s="243">
        <v>7253</v>
      </c>
      <c r="D247" s="312">
        <v>0</v>
      </c>
      <c r="E247" s="247" t="s">
        <v>14088</v>
      </c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256"/>
      <c r="AB247" s="256"/>
      <c r="AC247" s="256"/>
      <c r="AD247" s="256"/>
      <c r="AE247" s="256"/>
      <c r="AF247" s="256"/>
      <c r="AG247" s="256"/>
      <c r="AH247" s="256"/>
      <c r="AI247" s="256"/>
      <c r="AJ247" s="256"/>
      <c r="AK247" s="256"/>
      <c r="AL247" s="256"/>
      <c r="AM247" s="256"/>
      <c r="AN247" s="256"/>
      <c r="AO247" s="256"/>
      <c r="AP247" s="256"/>
      <c r="AQ247" s="256"/>
      <c r="AR247" s="256"/>
      <c r="AS247" s="256"/>
      <c r="AT247" s="256"/>
      <c r="AU247" s="256"/>
      <c r="AV247" s="256"/>
      <c r="AW247" s="256"/>
      <c r="AX247" s="256"/>
      <c r="AY247" s="256"/>
      <c r="AZ247" s="256"/>
      <c r="BA247" s="256"/>
      <c r="BB247" s="256"/>
      <c r="BC247" s="256"/>
      <c r="BD247" s="256"/>
      <c r="BE247" s="256"/>
      <c r="BF247" s="256"/>
      <c r="BG247" s="256"/>
      <c r="BH247" s="256"/>
      <c r="BI247" s="256"/>
      <c r="BJ247" s="256"/>
      <c r="BK247" s="256"/>
      <c r="BL247" s="256"/>
      <c r="BM247" s="256"/>
      <c r="BN247" s="256"/>
      <c r="BO247" s="256"/>
      <c r="BP247" s="256"/>
      <c r="BQ247" s="256"/>
      <c r="BR247" s="256"/>
      <c r="BS247" s="256"/>
      <c r="BT247" s="256"/>
      <c r="BU247" s="256"/>
      <c r="BV247" s="256"/>
      <c r="BW247" s="256"/>
      <c r="BX247" s="256"/>
      <c r="BY247" s="256"/>
      <c r="BZ247" s="256"/>
      <c r="CA247" s="256"/>
      <c r="CB247" s="256"/>
      <c r="CC247" s="256"/>
      <c r="CD247" s="256"/>
      <c r="CE247" s="256"/>
      <c r="CF247" s="256"/>
      <c r="CG247" s="256"/>
      <c r="CH247" s="256"/>
      <c r="CI247" s="256"/>
      <c r="CJ247" s="256"/>
      <c r="CK247" s="256"/>
      <c r="CL247" s="256"/>
      <c r="CM247" s="256"/>
      <c r="CN247" s="256"/>
      <c r="CO247" s="256"/>
      <c r="CP247" s="256"/>
      <c r="CQ247" s="256"/>
      <c r="CR247" s="256"/>
      <c r="CS247" s="256"/>
      <c r="CT247" s="256"/>
      <c r="CU247" s="256"/>
      <c r="CV247" s="256"/>
      <c r="CW247" s="256"/>
      <c r="CX247" s="256"/>
      <c r="CY247" s="256"/>
      <c r="CZ247" s="256"/>
      <c r="DA247" s="256"/>
      <c r="DB247" s="256"/>
      <c r="DC247" s="256"/>
      <c r="DD247" s="256"/>
      <c r="DE247" s="256"/>
      <c r="DF247" s="256"/>
      <c r="DG247" s="256"/>
      <c r="DH247" s="256"/>
      <c r="DI247" s="256"/>
      <c r="DJ247" s="256"/>
      <c r="DK247" s="256"/>
      <c r="DL247" s="256"/>
      <c r="DM247" s="256"/>
      <c r="DN247" s="256"/>
      <c r="DO247" s="256"/>
      <c r="DP247" s="256"/>
      <c r="DQ247" s="256"/>
      <c r="DR247" s="256"/>
      <c r="DS247" s="256"/>
      <c r="DT247" s="256"/>
      <c r="DU247" s="256"/>
      <c r="DV247" s="256"/>
      <c r="DW247" s="256"/>
      <c r="DX247" s="256"/>
      <c r="DY247" s="256"/>
      <c r="DZ247" s="256"/>
      <c r="EA247" s="256"/>
      <c r="EB247" s="256"/>
      <c r="EC247" s="256"/>
      <c r="ED247" s="256"/>
      <c r="EE247" s="256"/>
      <c r="EF247" s="256"/>
      <c r="EG247" s="256"/>
      <c r="EH247" s="256"/>
      <c r="EI247" s="256"/>
      <c r="EJ247" s="256"/>
      <c r="EK247" s="256"/>
      <c r="EL247" s="256"/>
      <c r="EM247" s="256"/>
      <c r="EN247" s="256"/>
      <c r="EO247" s="256"/>
      <c r="EP247" s="256"/>
      <c r="EQ247" s="256"/>
      <c r="ER247" s="256"/>
      <c r="ES247" s="256"/>
      <c r="ET247" s="256"/>
      <c r="EU247" s="256"/>
      <c r="EV247" s="256"/>
      <c r="EW247" s="256"/>
      <c r="EX247" s="256"/>
      <c r="EY247" s="256"/>
      <c r="EZ247" s="256"/>
      <c r="FA247" s="256"/>
      <c r="FB247" s="256"/>
      <c r="FC247" s="256"/>
      <c r="FD247" s="256"/>
      <c r="FE247" s="256"/>
      <c r="FF247" s="256"/>
      <c r="FG247" s="256"/>
      <c r="FH247" s="256"/>
      <c r="FI247" s="256"/>
      <c r="FJ247" s="256"/>
      <c r="FK247" s="256"/>
      <c r="FL247" s="256"/>
      <c r="FM247" s="256"/>
      <c r="FN247" s="256"/>
      <c r="FO247" s="256"/>
      <c r="FP247" s="256"/>
      <c r="FQ247" s="256"/>
      <c r="FR247" s="256"/>
      <c r="FS247" s="256"/>
      <c r="FT247" s="256"/>
      <c r="FU247" s="256"/>
      <c r="FV247" s="256"/>
      <c r="FW247" s="256"/>
      <c r="FX247" s="256"/>
      <c r="FY247" s="256"/>
      <c r="FZ247" s="256"/>
      <c r="GA247" s="256"/>
      <c r="GB247" s="256"/>
      <c r="GC247" s="256"/>
      <c r="GD247" s="256"/>
      <c r="GE247" s="256"/>
      <c r="GF247" s="256"/>
      <c r="GG247" s="256"/>
      <c r="GH247" s="256"/>
      <c r="GI247" s="256"/>
      <c r="GJ247" s="256"/>
      <c r="GK247" s="256"/>
      <c r="GL247" s="256"/>
      <c r="GM247" s="256"/>
      <c r="GN247" s="256"/>
      <c r="GO247" s="256"/>
      <c r="GP247" s="256"/>
      <c r="GQ247" s="256"/>
      <c r="GR247" s="256"/>
      <c r="GS247" s="256"/>
      <c r="GT247" s="256"/>
      <c r="GU247" s="256"/>
      <c r="GV247" s="256"/>
      <c r="GW247" s="256"/>
      <c r="GX247" s="256"/>
      <c r="GY247" s="256"/>
      <c r="GZ247" s="256"/>
      <c r="HA247" s="256"/>
      <c r="HB247" s="256"/>
      <c r="HC247" s="256"/>
      <c r="HD247" s="256"/>
      <c r="HE247" s="256"/>
      <c r="HF247" s="256"/>
      <c r="HG247" s="256"/>
      <c r="HH247" s="256"/>
      <c r="HI247" s="256"/>
      <c r="HJ247" s="256"/>
      <c r="HK247" s="256"/>
      <c r="HL247" s="256"/>
      <c r="HM247" s="256"/>
      <c r="HN247" s="256"/>
      <c r="HO247" s="256"/>
      <c r="HP247" s="256"/>
      <c r="HQ247" s="256"/>
      <c r="HR247" s="256"/>
      <c r="HS247" s="256"/>
      <c r="HT247" s="256"/>
      <c r="HU247" s="256"/>
      <c r="HV247" s="256"/>
      <c r="HW247" s="256"/>
      <c r="HX247" s="256"/>
      <c r="HY247" s="256"/>
      <c r="HZ247" s="256"/>
      <c r="IA247" s="256"/>
      <c r="IB247" s="256"/>
      <c r="IC247" s="256"/>
      <c r="ID247" s="256"/>
      <c r="IE247" s="256"/>
      <c r="IF247" s="256"/>
      <c r="IG247" s="256"/>
      <c r="IH247" s="256"/>
      <c r="II247" s="256"/>
      <c r="IJ247" s="256"/>
      <c r="IK247" s="256"/>
      <c r="IL247" s="256"/>
      <c r="IM247" s="256"/>
      <c r="IN247" s="256"/>
      <c r="IO247" s="256"/>
      <c r="IP247" s="256"/>
      <c r="IQ247" s="256"/>
      <c r="IR247" s="256"/>
      <c r="IS247" s="256"/>
      <c r="IT247" s="256"/>
      <c r="IU247" s="256"/>
      <c r="IV247" s="256"/>
      <c r="IW247" s="256"/>
      <c r="IX247" s="256"/>
      <c r="IY247" s="256"/>
      <c r="IZ247" s="256"/>
      <c r="JA247" s="256"/>
      <c r="JB247" s="256"/>
      <c r="JC247" s="256"/>
      <c r="JD247" s="256"/>
      <c r="JE247" s="256"/>
      <c r="JF247" s="256"/>
      <c r="JG247" s="256"/>
      <c r="JH247" s="256"/>
      <c r="JI247" s="256"/>
      <c r="JJ247" s="256"/>
      <c r="JK247" s="256"/>
      <c r="JL247" s="256"/>
      <c r="JM247" s="256"/>
      <c r="JN247" s="256"/>
      <c r="JO247" s="256"/>
      <c r="JP247" s="256"/>
      <c r="JQ247" s="256"/>
      <c r="JR247" s="256"/>
      <c r="JS247" s="256"/>
      <c r="JT247" s="256"/>
      <c r="JU247" s="256"/>
      <c r="JV247" s="256"/>
      <c r="JW247" s="256"/>
      <c r="JX247" s="256"/>
      <c r="JY247" s="256"/>
      <c r="JZ247" s="256"/>
      <c r="KA247" s="256"/>
      <c r="KB247" s="256"/>
      <c r="KC247" s="256"/>
      <c r="KD247" s="256"/>
      <c r="KE247" s="256"/>
      <c r="KF247" s="256"/>
      <c r="KG247" s="256"/>
      <c r="KH247" s="256"/>
      <c r="KI247" s="256"/>
      <c r="KJ247" s="256"/>
      <c r="KK247" s="256"/>
      <c r="KL247" s="256"/>
      <c r="KM247" s="256"/>
      <c r="KN247" s="256"/>
      <c r="KO247" s="256"/>
      <c r="KP247" s="256"/>
      <c r="KQ247" s="256"/>
      <c r="KR247" s="256"/>
      <c r="KS247" s="256"/>
      <c r="KT247" s="256"/>
      <c r="KU247" s="256"/>
      <c r="KV247" s="256"/>
      <c r="KW247" s="256"/>
      <c r="KX247" s="256"/>
      <c r="KY247" s="256"/>
      <c r="KZ247" s="256"/>
      <c r="LA247" s="256"/>
      <c r="LB247" s="256"/>
      <c r="LC247" s="256"/>
      <c r="LD247" s="256"/>
      <c r="LE247" s="256"/>
      <c r="LF247" s="256"/>
      <c r="LG247" s="256"/>
      <c r="LH247" s="256"/>
      <c r="LI247" s="256"/>
      <c r="LJ247" s="256"/>
      <c r="LK247" s="256"/>
      <c r="LL247" s="256"/>
      <c r="LM247" s="256"/>
      <c r="LN247" s="256"/>
      <c r="LO247" s="256"/>
      <c r="LP247" s="256"/>
      <c r="LQ247" s="256"/>
      <c r="LR247" s="256"/>
      <c r="LS247" s="256"/>
      <c r="LT247" s="256"/>
      <c r="LU247" s="256"/>
      <c r="LV247" s="256"/>
      <c r="LW247" s="256"/>
      <c r="LX247" s="256"/>
      <c r="LY247" s="256"/>
      <c r="LZ247" s="256"/>
      <c r="MA247" s="256"/>
      <c r="MB247" s="256"/>
      <c r="MC247" s="256"/>
      <c r="MD247" s="256"/>
      <c r="ME247" s="256"/>
      <c r="MF247" s="256"/>
      <c r="MG247" s="256"/>
      <c r="MH247" s="256"/>
      <c r="MI247" s="256"/>
      <c r="MJ247" s="256"/>
      <c r="MK247" s="256"/>
      <c r="ML247" s="256"/>
      <c r="MM247" s="256"/>
      <c r="MN247" s="256"/>
      <c r="MO247" s="256"/>
      <c r="MP247" s="256"/>
      <c r="MQ247" s="256"/>
      <c r="MR247" s="256"/>
      <c r="MS247" s="256"/>
      <c r="MT247" s="256"/>
      <c r="MU247" s="256"/>
      <c r="MV247" s="256"/>
      <c r="MW247" s="256"/>
      <c r="MX247" s="256"/>
      <c r="MY247" s="256"/>
      <c r="MZ247" s="256"/>
      <c r="NA247" s="256"/>
      <c r="NB247" s="256"/>
      <c r="NC247" s="256"/>
      <c r="ND247" s="256"/>
      <c r="NE247" s="256"/>
      <c r="NF247" s="256"/>
      <c r="NG247" s="256"/>
      <c r="NH247" s="256"/>
      <c r="NI247" s="256"/>
      <c r="NJ247" s="256"/>
      <c r="NK247" s="256"/>
      <c r="NL247" s="256"/>
      <c r="NM247" s="256"/>
      <c r="NN247" s="256"/>
      <c r="NO247" s="256"/>
      <c r="NP247" s="256"/>
      <c r="NQ247" s="256"/>
      <c r="NR247" s="256"/>
      <c r="NS247" s="256"/>
      <c r="NT247" s="256"/>
      <c r="NU247" s="256"/>
      <c r="NV247" s="256"/>
      <c r="NW247" s="256"/>
      <c r="NX247" s="256"/>
      <c r="NY247" s="256"/>
      <c r="NZ247" s="256"/>
      <c r="OA247" s="256"/>
      <c r="OB247" s="256"/>
      <c r="OC247" s="256"/>
      <c r="OD247" s="256"/>
      <c r="OE247" s="256"/>
      <c r="OF247" s="256"/>
      <c r="OG247" s="256"/>
      <c r="OH247" s="256"/>
      <c r="OI247" s="256"/>
      <c r="OJ247" s="256"/>
      <c r="OK247" s="256"/>
      <c r="OL247" s="256"/>
      <c r="OM247" s="256"/>
      <c r="ON247" s="256"/>
      <c r="OO247" s="256"/>
      <c r="OP247" s="256"/>
      <c r="OQ247" s="256"/>
      <c r="OR247" s="256"/>
      <c r="OS247" s="256"/>
      <c r="OT247" s="256"/>
      <c r="OU247" s="256"/>
      <c r="OV247" s="256"/>
      <c r="OW247" s="256"/>
      <c r="OX247" s="256"/>
      <c r="OY247" s="256"/>
      <c r="OZ247" s="256"/>
      <c r="PA247" s="256"/>
      <c r="PB247" s="256"/>
      <c r="PC247" s="256"/>
      <c r="PD247" s="256"/>
      <c r="PE247" s="256"/>
      <c r="PF247" s="256"/>
      <c r="PG247" s="256"/>
      <c r="PH247" s="256"/>
      <c r="PI247" s="256"/>
      <c r="PJ247" s="256"/>
      <c r="PK247" s="256"/>
      <c r="PL247" s="256"/>
      <c r="PM247" s="256"/>
      <c r="PN247" s="256"/>
      <c r="PO247" s="256"/>
      <c r="PP247" s="256"/>
      <c r="PQ247" s="256"/>
      <c r="PR247" s="256"/>
      <c r="PS247" s="256"/>
      <c r="PT247" s="256"/>
      <c r="PU247" s="256"/>
      <c r="PV247" s="256"/>
      <c r="PW247" s="256"/>
      <c r="PX247" s="256"/>
      <c r="PY247" s="256"/>
      <c r="PZ247" s="256"/>
      <c r="QA247" s="256"/>
      <c r="QB247" s="256"/>
      <c r="QC247" s="256"/>
      <c r="QD247" s="256"/>
      <c r="QE247" s="256"/>
      <c r="QF247" s="256"/>
      <c r="QG247" s="256"/>
      <c r="QH247" s="256"/>
      <c r="QI247" s="256"/>
      <c r="QJ247" s="256"/>
      <c r="QK247" s="256"/>
      <c r="QL247" s="256"/>
      <c r="QM247" s="256"/>
      <c r="QN247" s="256"/>
      <c r="QO247" s="256"/>
      <c r="QP247" s="256"/>
      <c r="QQ247" s="256"/>
      <c r="QR247" s="256"/>
      <c r="QS247" s="256"/>
      <c r="QT247" s="256"/>
      <c r="QU247" s="256"/>
      <c r="QV247" s="256"/>
      <c r="QW247" s="256"/>
      <c r="QX247" s="256"/>
      <c r="QY247" s="256"/>
      <c r="QZ247" s="256"/>
      <c r="RA247" s="256"/>
      <c r="RB247" s="256"/>
      <c r="RC247" s="256"/>
      <c r="RD247" s="256"/>
      <c r="RE247" s="256"/>
      <c r="RF247" s="256"/>
      <c r="RG247" s="256"/>
      <c r="RH247" s="256"/>
      <c r="RI247" s="256"/>
      <c r="RJ247" s="256"/>
      <c r="RK247" s="256"/>
      <c r="RL247" s="256"/>
      <c r="RM247" s="256"/>
      <c r="RN247" s="256"/>
      <c r="RO247" s="256"/>
      <c r="RP247" s="256"/>
      <c r="RQ247" s="256"/>
      <c r="RR247" s="256"/>
      <c r="RS247" s="256"/>
      <c r="RT247" s="256"/>
      <c r="RU247" s="256"/>
      <c r="RV247" s="256"/>
      <c r="RW247" s="256"/>
      <c r="RX247" s="256"/>
      <c r="RY247" s="256"/>
      <c r="RZ247" s="256"/>
      <c r="SA247" s="256"/>
      <c r="SB247" s="256"/>
      <c r="SC247" s="256"/>
      <c r="SD247" s="256"/>
      <c r="SE247" s="256"/>
      <c r="SF247" s="256"/>
      <c r="SG247" s="256"/>
      <c r="SH247" s="256"/>
      <c r="SI247" s="256"/>
      <c r="SJ247" s="256"/>
      <c r="SK247" s="256"/>
      <c r="SL247" s="256"/>
      <c r="SM247" s="256"/>
      <c r="SN247" s="256"/>
      <c r="SO247" s="256"/>
      <c r="SP247" s="256"/>
      <c r="SQ247" s="256"/>
      <c r="SR247" s="256"/>
      <c r="SS247" s="256"/>
      <c r="ST247" s="256"/>
      <c r="SU247" s="256"/>
      <c r="SV247" s="256"/>
      <c r="SW247" s="256"/>
      <c r="SX247" s="256"/>
      <c r="SY247" s="256"/>
      <c r="SZ247" s="256"/>
      <c r="TA247" s="256"/>
      <c r="TB247" s="256"/>
      <c r="TC247" s="256"/>
      <c r="TD247" s="256"/>
      <c r="TE247" s="256"/>
      <c r="TF247" s="256"/>
      <c r="TG247" s="256"/>
      <c r="TH247" s="256"/>
      <c r="TI247" s="256"/>
      <c r="TJ247" s="256"/>
      <c r="TK247" s="256"/>
      <c r="TL247" s="256"/>
      <c r="TM247" s="256"/>
      <c r="TN247" s="256"/>
      <c r="TO247" s="256"/>
      <c r="TP247" s="256"/>
      <c r="TQ247" s="256"/>
      <c r="TR247" s="256"/>
      <c r="TS247" s="256"/>
      <c r="TT247" s="256"/>
      <c r="TU247" s="256"/>
      <c r="TV247" s="256"/>
      <c r="TW247" s="256"/>
      <c r="TX247" s="256"/>
      <c r="TY247" s="256"/>
      <c r="TZ247" s="256"/>
      <c r="UA247" s="256"/>
      <c r="UB247" s="256"/>
      <c r="UC247" s="256"/>
      <c r="UD247" s="256"/>
      <c r="UE247" s="256"/>
      <c r="UF247" s="256"/>
      <c r="UG247" s="256"/>
      <c r="UH247" s="256"/>
      <c r="UI247" s="256"/>
      <c r="UJ247" s="256"/>
      <c r="UK247" s="256"/>
      <c r="UL247" s="256"/>
      <c r="UM247" s="256"/>
      <c r="UN247" s="256"/>
      <c r="UO247" s="256"/>
      <c r="UP247" s="256"/>
      <c r="UQ247" s="256"/>
      <c r="UR247" s="256"/>
      <c r="US247" s="256"/>
      <c r="UT247" s="256"/>
      <c r="UU247" s="256"/>
      <c r="UV247" s="256"/>
      <c r="UW247" s="256"/>
      <c r="UX247" s="256"/>
      <c r="UY247" s="256"/>
      <c r="UZ247" s="256"/>
      <c r="VA247" s="256"/>
      <c r="VB247" s="256"/>
      <c r="VC247" s="256"/>
      <c r="VD247" s="256"/>
      <c r="VE247" s="256"/>
      <c r="VF247" s="256"/>
      <c r="VG247" s="256"/>
      <c r="VH247" s="256"/>
      <c r="VI247" s="256"/>
      <c r="VJ247" s="256"/>
      <c r="VK247" s="256"/>
      <c r="VL247" s="256"/>
      <c r="VM247" s="256"/>
      <c r="VN247" s="256"/>
      <c r="VO247" s="256"/>
      <c r="VP247" s="256"/>
      <c r="VQ247" s="256"/>
      <c r="VR247" s="256"/>
      <c r="VS247" s="256"/>
      <c r="VT247" s="256"/>
      <c r="VU247" s="256"/>
      <c r="VV247" s="256"/>
      <c r="VW247" s="256"/>
      <c r="VX247" s="256"/>
      <c r="VY247" s="256"/>
      <c r="VZ247" s="256"/>
      <c r="WA247" s="256"/>
      <c r="WB247" s="256"/>
      <c r="WC247" s="256"/>
      <c r="WD247" s="256"/>
      <c r="WE247" s="256"/>
      <c r="WF247" s="256"/>
      <c r="WG247" s="256"/>
      <c r="WH247" s="256"/>
      <c r="WI247" s="256"/>
      <c r="WJ247" s="256"/>
      <c r="WK247" s="256"/>
      <c r="WL247" s="256"/>
      <c r="WM247" s="256"/>
      <c r="WN247" s="256"/>
      <c r="WO247" s="256"/>
      <c r="WP247" s="256"/>
      <c r="WQ247" s="256"/>
      <c r="WR247" s="256"/>
      <c r="WS247" s="256"/>
      <c r="WT247" s="256"/>
      <c r="WU247" s="256"/>
      <c r="WV247" s="256"/>
      <c r="WW247" s="256"/>
      <c r="WX247" s="256"/>
      <c r="WY247" s="256"/>
      <c r="WZ247" s="256"/>
      <c r="XA247" s="256"/>
      <c r="XB247" s="256"/>
      <c r="XC247" s="256"/>
      <c r="XD247" s="256"/>
      <c r="XE247" s="256"/>
      <c r="XF247" s="256"/>
      <c r="XG247" s="256"/>
      <c r="XH247" s="256"/>
      <c r="XI247" s="256"/>
      <c r="XJ247" s="256"/>
      <c r="XK247" s="256"/>
      <c r="XL247" s="256"/>
      <c r="XM247" s="256"/>
      <c r="XN247" s="256"/>
      <c r="XO247" s="256"/>
      <c r="XP247" s="256"/>
      <c r="XQ247" s="256"/>
      <c r="XR247" s="256"/>
      <c r="XS247" s="256"/>
      <c r="XT247" s="256"/>
      <c r="XU247" s="256"/>
      <c r="XV247" s="256"/>
      <c r="XW247" s="256"/>
      <c r="XX247" s="256"/>
      <c r="XY247" s="256"/>
      <c r="XZ247" s="256"/>
      <c r="YA247" s="256"/>
      <c r="YB247" s="256"/>
      <c r="YC247" s="256"/>
      <c r="YD247" s="256"/>
      <c r="YE247" s="256"/>
      <c r="YF247" s="256"/>
      <c r="YG247" s="256"/>
      <c r="YH247" s="256"/>
      <c r="YI247" s="256"/>
      <c r="YJ247" s="256"/>
      <c r="YK247" s="256"/>
      <c r="YL247" s="256"/>
      <c r="YM247" s="256"/>
      <c r="YN247" s="256"/>
      <c r="YO247" s="256"/>
      <c r="YP247" s="256"/>
      <c r="YQ247" s="256"/>
      <c r="YR247" s="256"/>
      <c r="YS247" s="256"/>
      <c r="YT247" s="256"/>
      <c r="YU247" s="256"/>
      <c r="YV247" s="256"/>
      <c r="YW247" s="256"/>
      <c r="YX247" s="256"/>
      <c r="YY247" s="256"/>
      <c r="YZ247" s="256"/>
      <c r="ZA247" s="256"/>
      <c r="ZB247" s="256"/>
      <c r="ZC247" s="256"/>
      <c r="ZD247" s="256"/>
      <c r="ZE247" s="256"/>
      <c r="ZF247" s="256"/>
      <c r="ZG247" s="256"/>
      <c r="ZH247" s="256"/>
      <c r="ZI247" s="256"/>
      <c r="ZJ247" s="256"/>
      <c r="ZK247" s="256"/>
      <c r="ZL247" s="256"/>
      <c r="ZM247" s="256"/>
      <c r="ZN247" s="256"/>
      <c r="ZO247" s="256"/>
      <c r="ZP247" s="256"/>
      <c r="ZQ247" s="256"/>
      <c r="ZR247" s="256"/>
      <c r="ZS247" s="256"/>
      <c r="ZT247" s="256"/>
      <c r="ZU247" s="256"/>
      <c r="ZV247" s="256"/>
      <c r="ZW247" s="256"/>
      <c r="ZX247" s="256"/>
      <c r="ZY247" s="256"/>
      <c r="ZZ247" s="256"/>
      <c r="AAA247" s="256"/>
      <c r="AAB247" s="256"/>
      <c r="AAC247" s="256"/>
      <c r="AAD247" s="256"/>
      <c r="AAE247" s="256"/>
      <c r="AAF247" s="256"/>
      <c r="AAG247" s="256"/>
      <c r="AAH247" s="256"/>
      <c r="AAI247" s="256"/>
      <c r="AAJ247" s="256"/>
      <c r="AAK247" s="256"/>
      <c r="AAL247" s="256"/>
      <c r="AAM247" s="256"/>
      <c r="AAN247" s="256"/>
      <c r="AAO247" s="256"/>
      <c r="AAP247" s="256"/>
      <c r="AAQ247" s="256"/>
      <c r="AAR247" s="256"/>
      <c r="AAS247" s="256"/>
      <c r="AAT247" s="256"/>
      <c r="AAU247" s="256"/>
      <c r="AAV247" s="256"/>
      <c r="AAW247" s="256"/>
      <c r="AAX247" s="256"/>
      <c r="AAY247" s="256"/>
      <c r="AAZ247" s="256"/>
      <c r="ABA247" s="256"/>
      <c r="ABB247" s="256"/>
      <c r="ABC247" s="256"/>
      <c r="ABD247" s="256"/>
      <c r="ABE247" s="256"/>
      <c r="ABF247" s="256"/>
      <c r="ABG247" s="256"/>
      <c r="ABH247" s="256"/>
      <c r="ABI247" s="256"/>
      <c r="ABJ247" s="256"/>
      <c r="ABK247" s="256"/>
      <c r="ABL247" s="256"/>
      <c r="ABM247" s="256"/>
      <c r="ABN247" s="256"/>
      <c r="ABO247" s="256"/>
      <c r="ABP247" s="256"/>
      <c r="ABQ247" s="256"/>
      <c r="ABR247" s="256"/>
      <c r="ABS247" s="256"/>
      <c r="ABT247" s="256"/>
      <c r="ABU247" s="256"/>
      <c r="ABV247" s="256"/>
      <c r="ABW247" s="256"/>
      <c r="ABX247" s="256"/>
      <c r="ABY247" s="256"/>
      <c r="ABZ247" s="256"/>
      <c r="ACA247" s="256"/>
      <c r="ACB247" s="256"/>
      <c r="ACC247" s="256"/>
      <c r="ACD247" s="256"/>
      <c r="ACE247" s="256"/>
      <c r="ACF247" s="256"/>
      <c r="ACG247" s="256"/>
      <c r="ACH247" s="256"/>
      <c r="ACI247" s="256"/>
      <c r="ACJ247" s="256"/>
      <c r="ACK247" s="256"/>
      <c r="ACL247" s="256"/>
      <c r="ACM247" s="256"/>
      <c r="ACN247" s="256"/>
      <c r="ACO247" s="256"/>
      <c r="ACP247" s="256"/>
      <c r="ACQ247" s="256"/>
      <c r="ACR247" s="256"/>
      <c r="ACS247" s="256"/>
      <c r="ACT247" s="256"/>
      <c r="ACU247" s="256"/>
      <c r="ACV247" s="256"/>
      <c r="ACW247" s="256"/>
      <c r="ACX247" s="256"/>
      <c r="ACY247" s="256"/>
      <c r="ACZ247" s="256"/>
      <c r="ADA247" s="256"/>
      <c r="ADB247" s="256"/>
      <c r="ADC247" s="256"/>
      <c r="ADD247" s="256"/>
      <c r="ADE247" s="256"/>
      <c r="ADF247" s="256"/>
      <c r="ADG247" s="256"/>
      <c r="ADH247" s="256"/>
      <c r="ADI247" s="256"/>
      <c r="ADJ247" s="256"/>
      <c r="ADK247" s="256"/>
      <c r="ADL247" s="256"/>
      <c r="ADM247" s="256"/>
      <c r="ADN247" s="256"/>
      <c r="ADO247" s="256"/>
      <c r="ADP247" s="256"/>
      <c r="ADQ247" s="256"/>
      <c r="ADR247" s="256"/>
      <c r="ADS247" s="256"/>
      <c r="ADT247" s="256"/>
      <c r="ADU247" s="256"/>
      <c r="ADV247" s="256"/>
      <c r="ADW247" s="256"/>
      <c r="ADX247" s="256"/>
      <c r="ADY247" s="256"/>
      <c r="ADZ247" s="256"/>
      <c r="AEA247" s="256"/>
      <c r="AEB247" s="256"/>
      <c r="AEC247" s="256"/>
      <c r="AED247" s="256"/>
      <c r="AEE247" s="256"/>
      <c r="AEF247" s="256"/>
      <c r="AEG247" s="256"/>
      <c r="AEH247" s="256"/>
      <c r="AEI247" s="256"/>
      <c r="AEJ247" s="256"/>
      <c r="AEK247" s="256"/>
      <c r="AEL247" s="256"/>
      <c r="AEM247" s="256"/>
      <c r="AEN247" s="256"/>
      <c r="AEO247" s="256"/>
      <c r="AEP247" s="256"/>
      <c r="AEQ247" s="256"/>
      <c r="AER247" s="256"/>
      <c r="AES247" s="256"/>
      <c r="AET247" s="256"/>
      <c r="AEU247" s="256"/>
      <c r="AEV247" s="256"/>
      <c r="AEW247" s="256"/>
      <c r="AEX247" s="256"/>
      <c r="AEY247" s="256"/>
      <c r="AEZ247" s="256"/>
      <c r="AFA247" s="256"/>
      <c r="AFB247" s="256"/>
      <c r="AFC247" s="256"/>
      <c r="AFD247" s="256"/>
      <c r="AFE247" s="256"/>
      <c r="AFF247" s="256"/>
      <c r="AFG247" s="256"/>
      <c r="AFH247" s="256"/>
      <c r="AFI247" s="256"/>
      <c r="AFJ247" s="256"/>
      <c r="AFK247" s="256"/>
      <c r="AFL247" s="256"/>
      <c r="AFM247" s="256"/>
      <c r="AFN247" s="256"/>
      <c r="AFO247" s="256"/>
    </row>
    <row r="248" spans="2:847" s="309" customFormat="1" ht="25.5" x14ac:dyDescent="0.2">
      <c r="B248" s="246" t="s">
        <v>14089</v>
      </c>
      <c r="C248" s="243">
        <v>7253</v>
      </c>
      <c r="D248" s="312">
        <v>0</v>
      </c>
      <c r="E248" s="247" t="s">
        <v>14090</v>
      </c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256"/>
      <c r="AB248" s="256"/>
      <c r="AC248" s="256"/>
      <c r="AD248" s="256"/>
      <c r="AE248" s="256"/>
      <c r="AF248" s="256"/>
      <c r="AG248" s="256"/>
      <c r="AH248" s="256"/>
      <c r="AI248" s="256"/>
      <c r="AJ248" s="256"/>
      <c r="AK248" s="256"/>
      <c r="AL248" s="256"/>
      <c r="AM248" s="256"/>
      <c r="AN248" s="256"/>
      <c r="AO248" s="256"/>
      <c r="AP248" s="256"/>
      <c r="AQ248" s="256"/>
      <c r="AR248" s="256"/>
      <c r="AS248" s="256"/>
      <c r="AT248" s="256"/>
      <c r="AU248" s="256"/>
      <c r="AV248" s="256"/>
      <c r="AW248" s="256"/>
      <c r="AX248" s="256"/>
      <c r="AY248" s="256"/>
      <c r="AZ248" s="256"/>
      <c r="BA248" s="256"/>
      <c r="BB248" s="256"/>
      <c r="BC248" s="256"/>
      <c r="BD248" s="256"/>
      <c r="BE248" s="256"/>
      <c r="BF248" s="256"/>
      <c r="BG248" s="256"/>
      <c r="BH248" s="256"/>
      <c r="BI248" s="256"/>
      <c r="BJ248" s="256"/>
      <c r="BK248" s="256"/>
      <c r="BL248" s="256"/>
      <c r="BM248" s="256"/>
      <c r="BN248" s="256"/>
      <c r="BO248" s="256"/>
      <c r="BP248" s="256"/>
      <c r="BQ248" s="256"/>
      <c r="BR248" s="256"/>
      <c r="BS248" s="256"/>
      <c r="BT248" s="256"/>
      <c r="BU248" s="256"/>
      <c r="BV248" s="256"/>
      <c r="BW248" s="256"/>
      <c r="BX248" s="256"/>
      <c r="BY248" s="256"/>
      <c r="BZ248" s="256"/>
      <c r="CA248" s="256"/>
      <c r="CB248" s="256"/>
      <c r="CC248" s="256"/>
      <c r="CD248" s="256"/>
      <c r="CE248" s="256"/>
      <c r="CF248" s="256"/>
      <c r="CG248" s="256"/>
      <c r="CH248" s="256"/>
      <c r="CI248" s="256"/>
      <c r="CJ248" s="256"/>
      <c r="CK248" s="256"/>
      <c r="CL248" s="256"/>
      <c r="CM248" s="256"/>
      <c r="CN248" s="256"/>
      <c r="CO248" s="256"/>
      <c r="CP248" s="256"/>
      <c r="CQ248" s="256"/>
      <c r="CR248" s="256"/>
      <c r="CS248" s="256"/>
      <c r="CT248" s="256"/>
      <c r="CU248" s="256"/>
      <c r="CV248" s="256"/>
      <c r="CW248" s="256"/>
      <c r="CX248" s="256"/>
      <c r="CY248" s="256"/>
      <c r="CZ248" s="256"/>
      <c r="DA248" s="256"/>
      <c r="DB248" s="256"/>
      <c r="DC248" s="256"/>
      <c r="DD248" s="256"/>
      <c r="DE248" s="256"/>
      <c r="DF248" s="256"/>
      <c r="DG248" s="256"/>
      <c r="DH248" s="256"/>
      <c r="DI248" s="256"/>
      <c r="DJ248" s="256"/>
      <c r="DK248" s="256"/>
      <c r="DL248" s="256"/>
      <c r="DM248" s="256"/>
      <c r="DN248" s="256"/>
      <c r="DO248" s="256"/>
      <c r="DP248" s="256"/>
      <c r="DQ248" s="256"/>
      <c r="DR248" s="256"/>
      <c r="DS248" s="256"/>
      <c r="DT248" s="256"/>
      <c r="DU248" s="256"/>
      <c r="DV248" s="256"/>
      <c r="DW248" s="256"/>
      <c r="DX248" s="256"/>
      <c r="DY248" s="256"/>
      <c r="DZ248" s="256"/>
      <c r="EA248" s="256"/>
      <c r="EB248" s="256"/>
      <c r="EC248" s="256"/>
      <c r="ED248" s="256"/>
      <c r="EE248" s="256"/>
      <c r="EF248" s="256"/>
      <c r="EG248" s="256"/>
      <c r="EH248" s="256"/>
      <c r="EI248" s="256"/>
      <c r="EJ248" s="256"/>
      <c r="EK248" s="256"/>
      <c r="EL248" s="256"/>
      <c r="EM248" s="256"/>
      <c r="EN248" s="256"/>
      <c r="EO248" s="256"/>
      <c r="EP248" s="256"/>
      <c r="EQ248" s="256"/>
      <c r="ER248" s="256"/>
      <c r="ES248" s="256"/>
      <c r="ET248" s="256"/>
      <c r="EU248" s="256"/>
      <c r="EV248" s="256"/>
      <c r="EW248" s="256"/>
      <c r="EX248" s="256"/>
      <c r="EY248" s="256"/>
      <c r="EZ248" s="256"/>
      <c r="FA248" s="256"/>
      <c r="FB248" s="256"/>
      <c r="FC248" s="256"/>
      <c r="FD248" s="256"/>
      <c r="FE248" s="256"/>
      <c r="FF248" s="256"/>
      <c r="FG248" s="256"/>
      <c r="FH248" s="256"/>
      <c r="FI248" s="256"/>
      <c r="FJ248" s="256"/>
      <c r="FK248" s="256"/>
      <c r="FL248" s="256"/>
      <c r="FM248" s="256"/>
      <c r="FN248" s="256"/>
      <c r="FO248" s="256"/>
      <c r="FP248" s="256"/>
      <c r="FQ248" s="256"/>
      <c r="FR248" s="256"/>
      <c r="FS248" s="256"/>
      <c r="FT248" s="256"/>
      <c r="FU248" s="256"/>
      <c r="FV248" s="256"/>
      <c r="FW248" s="256"/>
      <c r="FX248" s="256"/>
      <c r="FY248" s="256"/>
      <c r="FZ248" s="256"/>
      <c r="GA248" s="256"/>
      <c r="GB248" s="256"/>
      <c r="GC248" s="256"/>
      <c r="GD248" s="256"/>
      <c r="GE248" s="256"/>
      <c r="GF248" s="256"/>
      <c r="GG248" s="256"/>
      <c r="GH248" s="256"/>
      <c r="GI248" s="256"/>
      <c r="GJ248" s="256"/>
      <c r="GK248" s="256"/>
      <c r="GL248" s="256"/>
      <c r="GM248" s="256"/>
      <c r="GN248" s="256"/>
      <c r="GO248" s="256"/>
      <c r="GP248" s="256"/>
      <c r="GQ248" s="256"/>
      <c r="GR248" s="256"/>
      <c r="GS248" s="256"/>
      <c r="GT248" s="256"/>
      <c r="GU248" s="256"/>
      <c r="GV248" s="256"/>
      <c r="GW248" s="256"/>
      <c r="GX248" s="256"/>
      <c r="GY248" s="256"/>
      <c r="GZ248" s="256"/>
      <c r="HA248" s="256"/>
      <c r="HB248" s="256"/>
      <c r="HC248" s="256"/>
      <c r="HD248" s="256"/>
      <c r="HE248" s="256"/>
      <c r="HF248" s="256"/>
      <c r="HG248" s="256"/>
      <c r="HH248" s="256"/>
      <c r="HI248" s="256"/>
      <c r="HJ248" s="256"/>
      <c r="HK248" s="256"/>
      <c r="HL248" s="256"/>
      <c r="HM248" s="256"/>
      <c r="HN248" s="256"/>
      <c r="HO248" s="256"/>
      <c r="HP248" s="256"/>
      <c r="HQ248" s="256"/>
      <c r="HR248" s="256"/>
      <c r="HS248" s="256"/>
      <c r="HT248" s="256"/>
      <c r="HU248" s="256"/>
      <c r="HV248" s="256"/>
      <c r="HW248" s="256"/>
      <c r="HX248" s="256"/>
      <c r="HY248" s="256"/>
      <c r="HZ248" s="256"/>
      <c r="IA248" s="256"/>
      <c r="IB248" s="256"/>
      <c r="IC248" s="256"/>
      <c r="ID248" s="256"/>
      <c r="IE248" s="256"/>
      <c r="IF248" s="256"/>
      <c r="IG248" s="256"/>
      <c r="IH248" s="256"/>
      <c r="II248" s="256"/>
      <c r="IJ248" s="256"/>
      <c r="IK248" s="256"/>
      <c r="IL248" s="256"/>
      <c r="IM248" s="256"/>
      <c r="IN248" s="256"/>
      <c r="IO248" s="256"/>
      <c r="IP248" s="256"/>
      <c r="IQ248" s="256"/>
      <c r="IR248" s="256"/>
      <c r="IS248" s="256"/>
      <c r="IT248" s="256"/>
      <c r="IU248" s="256"/>
      <c r="IV248" s="256"/>
      <c r="IW248" s="256"/>
      <c r="IX248" s="256"/>
      <c r="IY248" s="256"/>
      <c r="IZ248" s="256"/>
      <c r="JA248" s="256"/>
      <c r="JB248" s="256"/>
      <c r="JC248" s="256"/>
      <c r="JD248" s="256"/>
      <c r="JE248" s="256"/>
      <c r="JF248" s="256"/>
      <c r="JG248" s="256"/>
      <c r="JH248" s="256"/>
      <c r="JI248" s="256"/>
      <c r="JJ248" s="256"/>
      <c r="JK248" s="256"/>
      <c r="JL248" s="256"/>
      <c r="JM248" s="256"/>
      <c r="JN248" s="256"/>
      <c r="JO248" s="256"/>
      <c r="JP248" s="256"/>
      <c r="JQ248" s="256"/>
      <c r="JR248" s="256"/>
      <c r="JS248" s="256"/>
      <c r="JT248" s="256"/>
      <c r="JU248" s="256"/>
      <c r="JV248" s="256"/>
      <c r="JW248" s="256"/>
      <c r="JX248" s="256"/>
      <c r="JY248" s="256"/>
      <c r="JZ248" s="256"/>
      <c r="KA248" s="256"/>
      <c r="KB248" s="256"/>
      <c r="KC248" s="256"/>
      <c r="KD248" s="256"/>
      <c r="KE248" s="256"/>
      <c r="KF248" s="256"/>
      <c r="KG248" s="256"/>
      <c r="KH248" s="256"/>
      <c r="KI248" s="256"/>
      <c r="KJ248" s="256"/>
      <c r="KK248" s="256"/>
      <c r="KL248" s="256"/>
      <c r="KM248" s="256"/>
      <c r="KN248" s="256"/>
      <c r="KO248" s="256"/>
      <c r="KP248" s="256"/>
      <c r="KQ248" s="256"/>
      <c r="KR248" s="256"/>
      <c r="KS248" s="256"/>
      <c r="KT248" s="256"/>
      <c r="KU248" s="256"/>
      <c r="KV248" s="256"/>
      <c r="KW248" s="256"/>
      <c r="KX248" s="256"/>
      <c r="KY248" s="256"/>
      <c r="KZ248" s="256"/>
      <c r="LA248" s="256"/>
      <c r="LB248" s="256"/>
      <c r="LC248" s="256"/>
      <c r="LD248" s="256"/>
      <c r="LE248" s="256"/>
      <c r="LF248" s="256"/>
      <c r="LG248" s="256"/>
      <c r="LH248" s="256"/>
      <c r="LI248" s="256"/>
      <c r="LJ248" s="256"/>
      <c r="LK248" s="256"/>
      <c r="LL248" s="256"/>
      <c r="LM248" s="256"/>
      <c r="LN248" s="256"/>
      <c r="LO248" s="256"/>
      <c r="LP248" s="256"/>
      <c r="LQ248" s="256"/>
      <c r="LR248" s="256"/>
      <c r="LS248" s="256"/>
      <c r="LT248" s="256"/>
      <c r="LU248" s="256"/>
      <c r="LV248" s="256"/>
      <c r="LW248" s="256"/>
      <c r="LX248" s="256"/>
      <c r="LY248" s="256"/>
      <c r="LZ248" s="256"/>
      <c r="MA248" s="256"/>
      <c r="MB248" s="256"/>
      <c r="MC248" s="256"/>
      <c r="MD248" s="256"/>
      <c r="ME248" s="256"/>
      <c r="MF248" s="256"/>
      <c r="MG248" s="256"/>
      <c r="MH248" s="256"/>
      <c r="MI248" s="256"/>
      <c r="MJ248" s="256"/>
      <c r="MK248" s="256"/>
      <c r="ML248" s="256"/>
      <c r="MM248" s="256"/>
      <c r="MN248" s="256"/>
      <c r="MO248" s="256"/>
      <c r="MP248" s="256"/>
      <c r="MQ248" s="256"/>
      <c r="MR248" s="256"/>
      <c r="MS248" s="256"/>
      <c r="MT248" s="256"/>
      <c r="MU248" s="256"/>
      <c r="MV248" s="256"/>
      <c r="MW248" s="256"/>
      <c r="MX248" s="256"/>
      <c r="MY248" s="256"/>
      <c r="MZ248" s="256"/>
      <c r="NA248" s="256"/>
      <c r="NB248" s="256"/>
      <c r="NC248" s="256"/>
      <c r="ND248" s="256"/>
      <c r="NE248" s="256"/>
      <c r="NF248" s="256"/>
      <c r="NG248" s="256"/>
      <c r="NH248" s="256"/>
      <c r="NI248" s="256"/>
      <c r="NJ248" s="256"/>
      <c r="NK248" s="256"/>
      <c r="NL248" s="256"/>
      <c r="NM248" s="256"/>
      <c r="NN248" s="256"/>
      <c r="NO248" s="256"/>
      <c r="NP248" s="256"/>
      <c r="NQ248" s="256"/>
      <c r="NR248" s="256"/>
      <c r="NS248" s="256"/>
      <c r="NT248" s="256"/>
      <c r="NU248" s="256"/>
      <c r="NV248" s="256"/>
      <c r="NW248" s="256"/>
      <c r="NX248" s="256"/>
      <c r="NY248" s="256"/>
      <c r="NZ248" s="256"/>
      <c r="OA248" s="256"/>
      <c r="OB248" s="256"/>
      <c r="OC248" s="256"/>
      <c r="OD248" s="256"/>
      <c r="OE248" s="256"/>
      <c r="OF248" s="256"/>
      <c r="OG248" s="256"/>
      <c r="OH248" s="256"/>
      <c r="OI248" s="256"/>
      <c r="OJ248" s="256"/>
      <c r="OK248" s="256"/>
      <c r="OL248" s="256"/>
      <c r="OM248" s="256"/>
      <c r="ON248" s="256"/>
      <c r="OO248" s="256"/>
      <c r="OP248" s="256"/>
      <c r="OQ248" s="256"/>
      <c r="OR248" s="256"/>
      <c r="OS248" s="256"/>
      <c r="OT248" s="256"/>
      <c r="OU248" s="256"/>
      <c r="OV248" s="256"/>
      <c r="OW248" s="256"/>
      <c r="OX248" s="256"/>
      <c r="OY248" s="256"/>
      <c r="OZ248" s="256"/>
      <c r="PA248" s="256"/>
      <c r="PB248" s="256"/>
      <c r="PC248" s="256"/>
      <c r="PD248" s="256"/>
      <c r="PE248" s="256"/>
      <c r="PF248" s="256"/>
      <c r="PG248" s="256"/>
      <c r="PH248" s="256"/>
      <c r="PI248" s="256"/>
      <c r="PJ248" s="256"/>
      <c r="PK248" s="256"/>
      <c r="PL248" s="256"/>
      <c r="PM248" s="256"/>
      <c r="PN248" s="256"/>
      <c r="PO248" s="256"/>
      <c r="PP248" s="256"/>
      <c r="PQ248" s="256"/>
      <c r="PR248" s="256"/>
      <c r="PS248" s="256"/>
      <c r="PT248" s="256"/>
      <c r="PU248" s="256"/>
      <c r="PV248" s="256"/>
      <c r="PW248" s="256"/>
      <c r="PX248" s="256"/>
      <c r="PY248" s="256"/>
      <c r="PZ248" s="256"/>
      <c r="QA248" s="256"/>
      <c r="QB248" s="256"/>
      <c r="QC248" s="256"/>
      <c r="QD248" s="256"/>
      <c r="QE248" s="256"/>
      <c r="QF248" s="256"/>
      <c r="QG248" s="256"/>
      <c r="QH248" s="256"/>
      <c r="QI248" s="256"/>
      <c r="QJ248" s="256"/>
      <c r="QK248" s="256"/>
      <c r="QL248" s="256"/>
      <c r="QM248" s="256"/>
      <c r="QN248" s="256"/>
      <c r="QO248" s="256"/>
      <c r="QP248" s="256"/>
      <c r="QQ248" s="256"/>
      <c r="QR248" s="256"/>
      <c r="QS248" s="256"/>
      <c r="QT248" s="256"/>
      <c r="QU248" s="256"/>
      <c r="QV248" s="256"/>
      <c r="QW248" s="256"/>
      <c r="QX248" s="256"/>
      <c r="QY248" s="256"/>
      <c r="QZ248" s="256"/>
      <c r="RA248" s="256"/>
      <c r="RB248" s="256"/>
      <c r="RC248" s="256"/>
      <c r="RD248" s="256"/>
      <c r="RE248" s="256"/>
      <c r="RF248" s="256"/>
      <c r="RG248" s="256"/>
      <c r="RH248" s="256"/>
      <c r="RI248" s="256"/>
      <c r="RJ248" s="256"/>
      <c r="RK248" s="256"/>
      <c r="RL248" s="256"/>
      <c r="RM248" s="256"/>
      <c r="RN248" s="256"/>
      <c r="RO248" s="256"/>
      <c r="RP248" s="256"/>
      <c r="RQ248" s="256"/>
      <c r="RR248" s="256"/>
      <c r="RS248" s="256"/>
      <c r="RT248" s="256"/>
      <c r="RU248" s="256"/>
      <c r="RV248" s="256"/>
      <c r="RW248" s="256"/>
      <c r="RX248" s="256"/>
      <c r="RY248" s="256"/>
      <c r="RZ248" s="256"/>
      <c r="SA248" s="256"/>
      <c r="SB248" s="256"/>
      <c r="SC248" s="256"/>
      <c r="SD248" s="256"/>
      <c r="SE248" s="256"/>
      <c r="SF248" s="256"/>
      <c r="SG248" s="256"/>
      <c r="SH248" s="256"/>
      <c r="SI248" s="256"/>
      <c r="SJ248" s="256"/>
      <c r="SK248" s="256"/>
      <c r="SL248" s="256"/>
      <c r="SM248" s="256"/>
      <c r="SN248" s="256"/>
      <c r="SO248" s="256"/>
      <c r="SP248" s="256"/>
      <c r="SQ248" s="256"/>
      <c r="SR248" s="256"/>
      <c r="SS248" s="256"/>
      <c r="ST248" s="256"/>
      <c r="SU248" s="256"/>
      <c r="SV248" s="256"/>
      <c r="SW248" s="256"/>
      <c r="SX248" s="256"/>
      <c r="SY248" s="256"/>
      <c r="SZ248" s="256"/>
      <c r="TA248" s="256"/>
      <c r="TB248" s="256"/>
      <c r="TC248" s="256"/>
      <c r="TD248" s="256"/>
      <c r="TE248" s="256"/>
      <c r="TF248" s="256"/>
      <c r="TG248" s="256"/>
      <c r="TH248" s="256"/>
      <c r="TI248" s="256"/>
      <c r="TJ248" s="256"/>
      <c r="TK248" s="256"/>
      <c r="TL248" s="256"/>
      <c r="TM248" s="256"/>
      <c r="TN248" s="256"/>
      <c r="TO248" s="256"/>
      <c r="TP248" s="256"/>
      <c r="TQ248" s="256"/>
      <c r="TR248" s="256"/>
      <c r="TS248" s="256"/>
      <c r="TT248" s="256"/>
      <c r="TU248" s="256"/>
      <c r="TV248" s="256"/>
      <c r="TW248" s="256"/>
      <c r="TX248" s="256"/>
      <c r="TY248" s="256"/>
      <c r="TZ248" s="256"/>
      <c r="UA248" s="256"/>
      <c r="UB248" s="256"/>
      <c r="UC248" s="256"/>
      <c r="UD248" s="256"/>
      <c r="UE248" s="256"/>
      <c r="UF248" s="256"/>
      <c r="UG248" s="256"/>
      <c r="UH248" s="256"/>
      <c r="UI248" s="256"/>
      <c r="UJ248" s="256"/>
      <c r="UK248" s="256"/>
      <c r="UL248" s="256"/>
      <c r="UM248" s="256"/>
      <c r="UN248" s="256"/>
      <c r="UO248" s="256"/>
      <c r="UP248" s="256"/>
      <c r="UQ248" s="256"/>
      <c r="UR248" s="256"/>
      <c r="US248" s="256"/>
      <c r="UT248" s="256"/>
      <c r="UU248" s="256"/>
      <c r="UV248" s="256"/>
      <c r="UW248" s="256"/>
      <c r="UX248" s="256"/>
      <c r="UY248" s="256"/>
      <c r="UZ248" s="256"/>
      <c r="VA248" s="256"/>
      <c r="VB248" s="256"/>
      <c r="VC248" s="256"/>
      <c r="VD248" s="256"/>
      <c r="VE248" s="256"/>
      <c r="VF248" s="256"/>
      <c r="VG248" s="256"/>
      <c r="VH248" s="256"/>
      <c r="VI248" s="256"/>
      <c r="VJ248" s="256"/>
      <c r="VK248" s="256"/>
      <c r="VL248" s="256"/>
      <c r="VM248" s="256"/>
      <c r="VN248" s="256"/>
      <c r="VO248" s="256"/>
      <c r="VP248" s="256"/>
      <c r="VQ248" s="256"/>
      <c r="VR248" s="256"/>
      <c r="VS248" s="256"/>
      <c r="VT248" s="256"/>
      <c r="VU248" s="256"/>
      <c r="VV248" s="256"/>
      <c r="VW248" s="256"/>
      <c r="VX248" s="256"/>
      <c r="VY248" s="256"/>
      <c r="VZ248" s="256"/>
      <c r="WA248" s="256"/>
      <c r="WB248" s="256"/>
      <c r="WC248" s="256"/>
      <c r="WD248" s="256"/>
      <c r="WE248" s="256"/>
      <c r="WF248" s="256"/>
      <c r="WG248" s="256"/>
      <c r="WH248" s="256"/>
      <c r="WI248" s="256"/>
      <c r="WJ248" s="256"/>
      <c r="WK248" s="256"/>
      <c r="WL248" s="256"/>
      <c r="WM248" s="256"/>
      <c r="WN248" s="256"/>
      <c r="WO248" s="256"/>
      <c r="WP248" s="256"/>
      <c r="WQ248" s="256"/>
      <c r="WR248" s="256"/>
      <c r="WS248" s="256"/>
      <c r="WT248" s="256"/>
      <c r="WU248" s="256"/>
      <c r="WV248" s="256"/>
      <c r="WW248" s="256"/>
      <c r="WX248" s="256"/>
      <c r="WY248" s="256"/>
      <c r="WZ248" s="256"/>
      <c r="XA248" s="256"/>
      <c r="XB248" s="256"/>
      <c r="XC248" s="256"/>
      <c r="XD248" s="256"/>
      <c r="XE248" s="256"/>
      <c r="XF248" s="256"/>
      <c r="XG248" s="256"/>
      <c r="XH248" s="256"/>
      <c r="XI248" s="256"/>
      <c r="XJ248" s="256"/>
      <c r="XK248" s="256"/>
      <c r="XL248" s="256"/>
      <c r="XM248" s="256"/>
      <c r="XN248" s="256"/>
      <c r="XO248" s="256"/>
      <c r="XP248" s="256"/>
      <c r="XQ248" s="256"/>
      <c r="XR248" s="256"/>
      <c r="XS248" s="256"/>
      <c r="XT248" s="256"/>
      <c r="XU248" s="256"/>
      <c r="XV248" s="256"/>
      <c r="XW248" s="256"/>
      <c r="XX248" s="256"/>
      <c r="XY248" s="256"/>
      <c r="XZ248" s="256"/>
      <c r="YA248" s="256"/>
      <c r="YB248" s="256"/>
      <c r="YC248" s="256"/>
      <c r="YD248" s="256"/>
      <c r="YE248" s="256"/>
      <c r="YF248" s="256"/>
      <c r="YG248" s="256"/>
      <c r="YH248" s="256"/>
      <c r="YI248" s="256"/>
      <c r="YJ248" s="256"/>
      <c r="YK248" s="256"/>
      <c r="YL248" s="256"/>
      <c r="YM248" s="256"/>
      <c r="YN248" s="256"/>
      <c r="YO248" s="256"/>
      <c r="YP248" s="256"/>
      <c r="YQ248" s="256"/>
      <c r="YR248" s="256"/>
      <c r="YS248" s="256"/>
      <c r="YT248" s="256"/>
      <c r="YU248" s="256"/>
      <c r="YV248" s="256"/>
      <c r="YW248" s="256"/>
      <c r="YX248" s="256"/>
      <c r="YY248" s="256"/>
      <c r="YZ248" s="256"/>
      <c r="ZA248" s="256"/>
      <c r="ZB248" s="256"/>
      <c r="ZC248" s="256"/>
      <c r="ZD248" s="256"/>
      <c r="ZE248" s="256"/>
      <c r="ZF248" s="256"/>
      <c r="ZG248" s="256"/>
      <c r="ZH248" s="256"/>
      <c r="ZI248" s="256"/>
      <c r="ZJ248" s="256"/>
      <c r="ZK248" s="256"/>
      <c r="ZL248" s="256"/>
      <c r="ZM248" s="256"/>
      <c r="ZN248" s="256"/>
      <c r="ZO248" s="256"/>
      <c r="ZP248" s="256"/>
      <c r="ZQ248" s="256"/>
      <c r="ZR248" s="256"/>
      <c r="ZS248" s="256"/>
      <c r="ZT248" s="256"/>
      <c r="ZU248" s="256"/>
      <c r="ZV248" s="256"/>
      <c r="ZW248" s="256"/>
      <c r="ZX248" s="256"/>
      <c r="ZY248" s="256"/>
      <c r="ZZ248" s="256"/>
      <c r="AAA248" s="256"/>
      <c r="AAB248" s="256"/>
      <c r="AAC248" s="256"/>
      <c r="AAD248" s="256"/>
      <c r="AAE248" s="256"/>
      <c r="AAF248" s="256"/>
      <c r="AAG248" s="256"/>
      <c r="AAH248" s="256"/>
      <c r="AAI248" s="256"/>
      <c r="AAJ248" s="256"/>
      <c r="AAK248" s="256"/>
      <c r="AAL248" s="256"/>
      <c r="AAM248" s="256"/>
      <c r="AAN248" s="256"/>
      <c r="AAO248" s="256"/>
      <c r="AAP248" s="256"/>
      <c r="AAQ248" s="256"/>
      <c r="AAR248" s="256"/>
      <c r="AAS248" s="256"/>
      <c r="AAT248" s="256"/>
      <c r="AAU248" s="256"/>
      <c r="AAV248" s="256"/>
      <c r="AAW248" s="256"/>
      <c r="AAX248" s="256"/>
      <c r="AAY248" s="256"/>
      <c r="AAZ248" s="256"/>
      <c r="ABA248" s="256"/>
      <c r="ABB248" s="256"/>
      <c r="ABC248" s="256"/>
      <c r="ABD248" s="256"/>
      <c r="ABE248" s="256"/>
      <c r="ABF248" s="256"/>
      <c r="ABG248" s="256"/>
      <c r="ABH248" s="256"/>
      <c r="ABI248" s="256"/>
      <c r="ABJ248" s="256"/>
      <c r="ABK248" s="256"/>
      <c r="ABL248" s="256"/>
      <c r="ABM248" s="256"/>
      <c r="ABN248" s="256"/>
      <c r="ABO248" s="256"/>
      <c r="ABP248" s="256"/>
      <c r="ABQ248" s="256"/>
      <c r="ABR248" s="256"/>
      <c r="ABS248" s="256"/>
      <c r="ABT248" s="256"/>
      <c r="ABU248" s="256"/>
      <c r="ABV248" s="256"/>
      <c r="ABW248" s="256"/>
      <c r="ABX248" s="256"/>
      <c r="ABY248" s="256"/>
      <c r="ABZ248" s="256"/>
      <c r="ACA248" s="256"/>
      <c r="ACB248" s="256"/>
      <c r="ACC248" s="256"/>
      <c r="ACD248" s="256"/>
      <c r="ACE248" s="256"/>
      <c r="ACF248" s="256"/>
      <c r="ACG248" s="256"/>
      <c r="ACH248" s="256"/>
      <c r="ACI248" s="256"/>
      <c r="ACJ248" s="256"/>
      <c r="ACK248" s="256"/>
      <c r="ACL248" s="256"/>
      <c r="ACM248" s="256"/>
      <c r="ACN248" s="256"/>
      <c r="ACO248" s="256"/>
      <c r="ACP248" s="256"/>
      <c r="ACQ248" s="256"/>
      <c r="ACR248" s="256"/>
      <c r="ACS248" s="256"/>
      <c r="ACT248" s="256"/>
      <c r="ACU248" s="256"/>
      <c r="ACV248" s="256"/>
      <c r="ACW248" s="256"/>
      <c r="ACX248" s="256"/>
      <c r="ACY248" s="256"/>
      <c r="ACZ248" s="256"/>
      <c r="ADA248" s="256"/>
      <c r="ADB248" s="256"/>
      <c r="ADC248" s="256"/>
      <c r="ADD248" s="256"/>
      <c r="ADE248" s="256"/>
      <c r="ADF248" s="256"/>
      <c r="ADG248" s="256"/>
      <c r="ADH248" s="256"/>
      <c r="ADI248" s="256"/>
      <c r="ADJ248" s="256"/>
      <c r="ADK248" s="256"/>
      <c r="ADL248" s="256"/>
      <c r="ADM248" s="256"/>
      <c r="ADN248" s="256"/>
      <c r="ADO248" s="256"/>
      <c r="ADP248" s="256"/>
      <c r="ADQ248" s="256"/>
      <c r="ADR248" s="256"/>
      <c r="ADS248" s="256"/>
      <c r="ADT248" s="256"/>
      <c r="ADU248" s="256"/>
      <c r="ADV248" s="256"/>
      <c r="ADW248" s="256"/>
      <c r="ADX248" s="256"/>
      <c r="ADY248" s="256"/>
      <c r="ADZ248" s="256"/>
      <c r="AEA248" s="256"/>
      <c r="AEB248" s="256"/>
      <c r="AEC248" s="256"/>
      <c r="AED248" s="256"/>
      <c r="AEE248" s="256"/>
      <c r="AEF248" s="256"/>
      <c r="AEG248" s="256"/>
      <c r="AEH248" s="256"/>
      <c r="AEI248" s="256"/>
      <c r="AEJ248" s="256"/>
      <c r="AEK248" s="256"/>
      <c r="AEL248" s="256"/>
      <c r="AEM248" s="256"/>
      <c r="AEN248" s="256"/>
      <c r="AEO248" s="256"/>
      <c r="AEP248" s="256"/>
      <c r="AEQ248" s="256"/>
      <c r="AER248" s="256"/>
      <c r="AES248" s="256"/>
      <c r="AET248" s="256"/>
      <c r="AEU248" s="256"/>
      <c r="AEV248" s="256"/>
      <c r="AEW248" s="256"/>
      <c r="AEX248" s="256"/>
      <c r="AEY248" s="256"/>
      <c r="AEZ248" s="256"/>
      <c r="AFA248" s="256"/>
      <c r="AFB248" s="256"/>
      <c r="AFC248" s="256"/>
      <c r="AFD248" s="256"/>
      <c r="AFE248" s="256"/>
      <c r="AFF248" s="256"/>
      <c r="AFG248" s="256"/>
      <c r="AFH248" s="256"/>
      <c r="AFI248" s="256"/>
      <c r="AFJ248" s="256"/>
      <c r="AFK248" s="256"/>
      <c r="AFL248" s="256"/>
      <c r="AFM248" s="256"/>
      <c r="AFN248" s="256"/>
      <c r="AFO248" s="256"/>
    </row>
    <row r="249" spans="2:847" s="309" customFormat="1" ht="25.5" x14ac:dyDescent="0.2">
      <c r="B249" s="246" t="s">
        <v>14091</v>
      </c>
      <c r="C249" s="243">
        <v>11070.8</v>
      </c>
      <c r="D249" s="312">
        <v>0</v>
      </c>
      <c r="E249" s="247" t="s">
        <v>14092</v>
      </c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256"/>
      <c r="AB249" s="256"/>
      <c r="AC249" s="256"/>
      <c r="AD249" s="256"/>
      <c r="AE249" s="256"/>
      <c r="AF249" s="256"/>
      <c r="AG249" s="256"/>
      <c r="AH249" s="256"/>
      <c r="AI249" s="256"/>
      <c r="AJ249" s="256"/>
      <c r="AK249" s="256"/>
      <c r="AL249" s="256"/>
      <c r="AM249" s="256"/>
      <c r="AN249" s="256"/>
      <c r="AO249" s="256"/>
      <c r="AP249" s="256"/>
      <c r="AQ249" s="256"/>
      <c r="AR249" s="256"/>
      <c r="AS249" s="256"/>
      <c r="AT249" s="256"/>
      <c r="AU249" s="256"/>
      <c r="AV249" s="256"/>
      <c r="AW249" s="256"/>
      <c r="AX249" s="256"/>
      <c r="AY249" s="256"/>
      <c r="AZ249" s="256"/>
      <c r="BA249" s="256"/>
      <c r="BB249" s="256"/>
      <c r="BC249" s="256"/>
      <c r="BD249" s="256"/>
      <c r="BE249" s="256"/>
      <c r="BF249" s="256"/>
      <c r="BG249" s="256"/>
      <c r="BH249" s="256"/>
      <c r="BI249" s="256"/>
      <c r="BJ249" s="256"/>
      <c r="BK249" s="256"/>
      <c r="BL249" s="256"/>
      <c r="BM249" s="256"/>
      <c r="BN249" s="256"/>
      <c r="BO249" s="256"/>
      <c r="BP249" s="256"/>
      <c r="BQ249" s="256"/>
      <c r="BR249" s="256"/>
      <c r="BS249" s="256"/>
      <c r="BT249" s="256"/>
      <c r="BU249" s="256"/>
      <c r="BV249" s="256"/>
      <c r="BW249" s="256"/>
      <c r="BX249" s="256"/>
      <c r="BY249" s="256"/>
      <c r="BZ249" s="256"/>
      <c r="CA249" s="256"/>
      <c r="CB249" s="256"/>
      <c r="CC249" s="256"/>
      <c r="CD249" s="256"/>
      <c r="CE249" s="256"/>
      <c r="CF249" s="256"/>
      <c r="CG249" s="256"/>
      <c r="CH249" s="256"/>
      <c r="CI249" s="256"/>
      <c r="CJ249" s="256"/>
      <c r="CK249" s="256"/>
      <c r="CL249" s="256"/>
      <c r="CM249" s="256"/>
      <c r="CN249" s="256"/>
      <c r="CO249" s="256"/>
      <c r="CP249" s="256"/>
      <c r="CQ249" s="256"/>
      <c r="CR249" s="256"/>
      <c r="CS249" s="256"/>
      <c r="CT249" s="256"/>
      <c r="CU249" s="256"/>
      <c r="CV249" s="256"/>
      <c r="CW249" s="256"/>
      <c r="CX249" s="256"/>
      <c r="CY249" s="256"/>
      <c r="CZ249" s="256"/>
      <c r="DA249" s="256"/>
      <c r="DB249" s="256"/>
      <c r="DC249" s="256"/>
      <c r="DD249" s="256"/>
      <c r="DE249" s="256"/>
      <c r="DF249" s="256"/>
      <c r="DG249" s="256"/>
      <c r="DH249" s="256"/>
      <c r="DI249" s="256"/>
      <c r="DJ249" s="256"/>
      <c r="DK249" s="256"/>
      <c r="DL249" s="256"/>
      <c r="DM249" s="256"/>
      <c r="DN249" s="256"/>
      <c r="DO249" s="256"/>
      <c r="DP249" s="256"/>
      <c r="DQ249" s="256"/>
      <c r="DR249" s="256"/>
      <c r="DS249" s="256"/>
      <c r="DT249" s="256"/>
      <c r="DU249" s="256"/>
      <c r="DV249" s="256"/>
      <c r="DW249" s="256"/>
      <c r="DX249" s="256"/>
      <c r="DY249" s="256"/>
      <c r="DZ249" s="256"/>
      <c r="EA249" s="256"/>
      <c r="EB249" s="256"/>
      <c r="EC249" s="256"/>
      <c r="ED249" s="256"/>
      <c r="EE249" s="256"/>
      <c r="EF249" s="256"/>
      <c r="EG249" s="256"/>
      <c r="EH249" s="256"/>
      <c r="EI249" s="256"/>
      <c r="EJ249" s="256"/>
      <c r="EK249" s="256"/>
      <c r="EL249" s="256"/>
      <c r="EM249" s="256"/>
      <c r="EN249" s="256"/>
      <c r="EO249" s="256"/>
      <c r="EP249" s="256"/>
      <c r="EQ249" s="256"/>
      <c r="ER249" s="256"/>
      <c r="ES249" s="256"/>
      <c r="ET249" s="256"/>
      <c r="EU249" s="256"/>
      <c r="EV249" s="256"/>
      <c r="EW249" s="256"/>
      <c r="EX249" s="256"/>
      <c r="EY249" s="256"/>
      <c r="EZ249" s="256"/>
      <c r="FA249" s="256"/>
      <c r="FB249" s="256"/>
      <c r="FC249" s="256"/>
      <c r="FD249" s="256"/>
      <c r="FE249" s="256"/>
      <c r="FF249" s="256"/>
      <c r="FG249" s="256"/>
      <c r="FH249" s="256"/>
      <c r="FI249" s="256"/>
      <c r="FJ249" s="256"/>
      <c r="FK249" s="256"/>
      <c r="FL249" s="256"/>
      <c r="FM249" s="256"/>
      <c r="FN249" s="256"/>
      <c r="FO249" s="256"/>
      <c r="FP249" s="256"/>
      <c r="FQ249" s="256"/>
      <c r="FR249" s="256"/>
      <c r="FS249" s="256"/>
      <c r="FT249" s="256"/>
      <c r="FU249" s="256"/>
      <c r="FV249" s="256"/>
      <c r="FW249" s="256"/>
      <c r="FX249" s="256"/>
      <c r="FY249" s="256"/>
      <c r="FZ249" s="256"/>
      <c r="GA249" s="256"/>
      <c r="GB249" s="256"/>
      <c r="GC249" s="256"/>
      <c r="GD249" s="256"/>
      <c r="GE249" s="256"/>
      <c r="GF249" s="256"/>
      <c r="GG249" s="256"/>
      <c r="GH249" s="256"/>
      <c r="GI249" s="256"/>
      <c r="GJ249" s="256"/>
      <c r="GK249" s="256"/>
      <c r="GL249" s="256"/>
      <c r="GM249" s="256"/>
      <c r="GN249" s="256"/>
      <c r="GO249" s="256"/>
      <c r="GP249" s="256"/>
      <c r="GQ249" s="256"/>
      <c r="GR249" s="256"/>
      <c r="GS249" s="256"/>
      <c r="GT249" s="256"/>
      <c r="GU249" s="256"/>
      <c r="GV249" s="256"/>
      <c r="GW249" s="256"/>
      <c r="GX249" s="256"/>
      <c r="GY249" s="256"/>
      <c r="GZ249" s="256"/>
      <c r="HA249" s="256"/>
      <c r="HB249" s="256"/>
      <c r="HC249" s="256"/>
      <c r="HD249" s="256"/>
      <c r="HE249" s="256"/>
      <c r="HF249" s="256"/>
      <c r="HG249" s="256"/>
      <c r="HH249" s="256"/>
      <c r="HI249" s="256"/>
      <c r="HJ249" s="256"/>
      <c r="HK249" s="256"/>
      <c r="HL249" s="256"/>
      <c r="HM249" s="256"/>
      <c r="HN249" s="256"/>
      <c r="HO249" s="256"/>
      <c r="HP249" s="256"/>
      <c r="HQ249" s="256"/>
      <c r="HR249" s="256"/>
      <c r="HS249" s="256"/>
      <c r="HT249" s="256"/>
      <c r="HU249" s="256"/>
      <c r="HV249" s="256"/>
      <c r="HW249" s="256"/>
      <c r="HX249" s="256"/>
      <c r="HY249" s="256"/>
      <c r="HZ249" s="256"/>
      <c r="IA249" s="256"/>
      <c r="IB249" s="256"/>
      <c r="IC249" s="256"/>
      <c r="ID249" s="256"/>
      <c r="IE249" s="256"/>
      <c r="IF249" s="256"/>
      <c r="IG249" s="256"/>
      <c r="IH249" s="256"/>
      <c r="II249" s="256"/>
      <c r="IJ249" s="256"/>
      <c r="IK249" s="256"/>
      <c r="IL249" s="256"/>
      <c r="IM249" s="256"/>
      <c r="IN249" s="256"/>
      <c r="IO249" s="256"/>
      <c r="IP249" s="256"/>
      <c r="IQ249" s="256"/>
      <c r="IR249" s="256"/>
      <c r="IS249" s="256"/>
      <c r="IT249" s="256"/>
      <c r="IU249" s="256"/>
      <c r="IV249" s="256"/>
      <c r="IW249" s="256"/>
      <c r="IX249" s="256"/>
      <c r="IY249" s="256"/>
      <c r="IZ249" s="256"/>
      <c r="JA249" s="256"/>
      <c r="JB249" s="256"/>
      <c r="JC249" s="256"/>
      <c r="JD249" s="256"/>
      <c r="JE249" s="256"/>
      <c r="JF249" s="256"/>
      <c r="JG249" s="256"/>
      <c r="JH249" s="256"/>
      <c r="JI249" s="256"/>
      <c r="JJ249" s="256"/>
      <c r="JK249" s="256"/>
      <c r="JL249" s="256"/>
      <c r="JM249" s="256"/>
      <c r="JN249" s="256"/>
      <c r="JO249" s="256"/>
      <c r="JP249" s="256"/>
      <c r="JQ249" s="256"/>
      <c r="JR249" s="256"/>
      <c r="JS249" s="256"/>
      <c r="JT249" s="256"/>
      <c r="JU249" s="256"/>
      <c r="JV249" s="256"/>
      <c r="JW249" s="256"/>
      <c r="JX249" s="256"/>
      <c r="JY249" s="256"/>
      <c r="JZ249" s="256"/>
      <c r="KA249" s="256"/>
      <c r="KB249" s="256"/>
      <c r="KC249" s="256"/>
      <c r="KD249" s="256"/>
      <c r="KE249" s="256"/>
      <c r="KF249" s="256"/>
      <c r="KG249" s="256"/>
      <c r="KH249" s="256"/>
      <c r="KI249" s="256"/>
      <c r="KJ249" s="256"/>
      <c r="KK249" s="256"/>
      <c r="KL249" s="256"/>
      <c r="KM249" s="256"/>
      <c r="KN249" s="256"/>
      <c r="KO249" s="256"/>
      <c r="KP249" s="256"/>
      <c r="KQ249" s="256"/>
      <c r="KR249" s="256"/>
      <c r="KS249" s="256"/>
      <c r="KT249" s="256"/>
      <c r="KU249" s="256"/>
      <c r="KV249" s="256"/>
      <c r="KW249" s="256"/>
      <c r="KX249" s="256"/>
      <c r="KY249" s="256"/>
      <c r="KZ249" s="256"/>
      <c r="LA249" s="256"/>
      <c r="LB249" s="256"/>
      <c r="LC249" s="256"/>
      <c r="LD249" s="256"/>
      <c r="LE249" s="256"/>
      <c r="LF249" s="256"/>
      <c r="LG249" s="256"/>
      <c r="LH249" s="256"/>
      <c r="LI249" s="256"/>
      <c r="LJ249" s="256"/>
      <c r="LK249" s="256"/>
      <c r="LL249" s="256"/>
      <c r="LM249" s="256"/>
      <c r="LN249" s="256"/>
      <c r="LO249" s="256"/>
      <c r="LP249" s="256"/>
      <c r="LQ249" s="256"/>
      <c r="LR249" s="256"/>
      <c r="LS249" s="256"/>
      <c r="LT249" s="256"/>
      <c r="LU249" s="256"/>
      <c r="LV249" s="256"/>
      <c r="LW249" s="256"/>
      <c r="LX249" s="256"/>
      <c r="LY249" s="256"/>
      <c r="LZ249" s="256"/>
      <c r="MA249" s="256"/>
      <c r="MB249" s="256"/>
      <c r="MC249" s="256"/>
      <c r="MD249" s="256"/>
      <c r="ME249" s="256"/>
      <c r="MF249" s="256"/>
      <c r="MG249" s="256"/>
      <c r="MH249" s="256"/>
      <c r="MI249" s="256"/>
      <c r="MJ249" s="256"/>
      <c r="MK249" s="256"/>
      <c r="ML249" s="256"/>
      <c r="MM249" s="256"/>
      <c r="MN249" s="256"/>
      <c r="MO249" s="256"/>
      <c r="MP249" s="256"/>
      <c r="MQ249" s="256"/>
      <c r="MR249" s="256"/>
      <c r="MS249" s="256"/>
      <c r="MT249" s="256"/>
      <c r="MU249" s="256"/>
      <c r="MV249" s="256"/>
      <c r="MW249" s="256"/>
      <c r="MX249" s="256"/>
      <c r="MY249" s="256"/>
      <c r="MZ249" s="256"/>
      <c r="NA249" s="256"/>
      <c r="NB249" s="256"/>
      <c r="NC249" s="256"/>
      <c r="ND249" s="256"/>
      <c r="NE249" s="256"/>
      <c r="NF249" s="256"/>
      <c r="NG249" s="256"/>
      <c r="NH249" s="256"/>
      <c r="NI249" s="256"/>
      <c r="NJ249" s="256"/>
      <c r="NK249" s="256"/>
      <c r="NL249" s="256"/>
      <c r="NM249" s="256"/>
      <c r="NN249" s="256"/>
      <c r="NO249" s="256"/>
      <c r="NP249" s="256"/>
      <c r="NQ249" s="256"/>
      <c r="NR249" s="256"/>
      <c r="NS249" s="256"/>
      <c r="NT249" s="256"/>
      <c r="NU249" s="256"/>
      <c r="NV249" s="256"/>
      <c r="NW249" s="256"/>
      <c r="NX249" s="256"/>
      <c r="NY249" s="256"/>
      <c r="NZ249" s="256"/>
      <c r="OA249" s="256"/>
      <c r="OB249" s="256"/>
      <c r="OC249" s="256"/>
      <c r="OD249" s="256"/>
      <c r="OE249" s="256"/>
      <c r="OF249" s="256"/>
      <c r="OG249" s="256"/>
      <c r="OH249" s="256"/>
      <c r="OI249" s="256"/>
      <c r="OJ249" s="256"/>
      <c r="OK249" s="256"/>
      <c r="OL249" s="256"/>
      <c r="OM249" s="256"/>
      <c r="ON249" s="256"/>
      <c r="OO249" s="256"/>
      <c r="OP249" s="256"/>
      <c r="OQ249" s="256"/>
      <c r="OR249" s="256"/>
      <c r="OS249" s="256"/>
      <c r="OT249" s="256"/>
      <c r="OU249" s="256"/>
      <c r="OV249" s="256"/>
      <c r="OW249" s="256"/>
      <c r="OX249" s="256"/>
      <c r="OY249" s="256"/>
      <c r="OZ249" s="256"/>
      <c r="PA249" s="256"/>
      <c r="PB249" s="256"/>
      <c r="PC249" s="256"/>
      <c r="PD249" s="256"/>
      <c r="PE249" s="256"/>
      <c r="PF249" s="256"/>
      <c r="PG249" s="256"/>
      <c r="PH249" s="256"/>
      <c r="PI249" s="256"/>
      <c r="PJ249" s="256"/>
      <c r="PK249" s="256"/>
      <c r="PL249" s="256"/>
      <c r="PM249" s="256"/>
      <c r="PN249" s="256"/>
      <c r="PO249" s="256"/>
      <c r="PP249" s="256"/>
      <c r="PQ249" s="256"/>
      <c r="PR249" s="256"/>
      <c r="PS249" s="256"/>
      <c r="PT249" s="256"/>
      <c r="PU249" s="256"/>
      <c r="PV249" s="256"/>
      <c r="PW249" s="256"/>
      <c r="PX249" s="256"/>
      <c r="PY249" s="256"/>
      <c r="PZ249" s="256"/>
      <c r="QA249" s="256"/>
      <c r="QB249" s="256"/>
      <c r="QC249" s="256"/>
      <c r="QD249" s="256"/>
      <c r="QE249" s="256"/>
      <c r="QF249" s="256"/>
      <c r="QG249" s="256"/>
      <c r="QH249" s="256"/>
      <c r="QI249" s="256"/>
      <c r="QJ249" s="256"/>
      <c r="QK249" s="256"/>
      <c r="QL249" s="256"/>
      <c r="QM249" s="256"/>
      <c r="QN249" s="256"/>
      <c r="QO249" s="256"/>
      <c r="QP249" s="256"/>
      <c r="QQ249" s="256"/>
      <c r="QR249" s="256"/>
      <c r="QS249" s="256"/>
      <c r="QT249" s="256"/>
      <c r="QU249" s="256"/>
      <c r="QV249" s="256"/>
      <c r="QW249" s="256"/>
      <c r="QX249" s="256"/>
      <c r="QY249" s="256"/>
      <c r="QZ249" s="256"/>
      <c r="RA249" s="256"/>
      <c r="RB249" s="256"/>
      <c r="RC249" s="256"/>
      <c r="RD249" s="256"/>
      <c r="RE249" s="256"/>
      <c r="RF249" s="256"/>
      <c r="RG249" s="256"/>
      <c r="RH249" s="256"/>
      <c r="RI249" s="256"/>
      <c r="RJ249" s="256"/>
      <c r="RK249" s="256"/>
      <c r="RL249" s="256"/>
      <c r="RM249" s="256"/>
      <c r="RN249" s="256"/>
      <c r="RO249" s="256"/>
      <c r="RP249" s="256"/>
      <c r="RQ249" s="256"/>
      <c r="RR249" s="256"/>
      <c r="RS249" s="256"/>
      <c r="RT249" s="256"/>
      <c r="RU249" s="256"/>
      <c r="RV249" s="256"/>
      <c r="RW249" s="256"/>
      <c r="RX249" s="256"/>
      <c r="RY249" s="256"/>
      <c r="RZ249" s="256"/>
      <c r="SA249" s="256"/>
      <c r="SB249" s="256"/>
      <c r="SC249" s="256"/>
      <c r="SD249" s="256"/>
      <c r="SE249" s="256"/>
      <c r="SF249" s="256"/>
      <c r="SG249" s="256"/>
      <c r="SH249" s="256"/>
      <c r="SI249" s="256"/>
      <c r="SJ249" s="256"/>
      <c r="SK249" s="256"/>
      <c r="SL249" s="256"/>
      <c r="SM249" s="256"/>
      <c r="SN249" s="256"/>
      <c r="SO249" s="256"/>
      <c r="SP249" s="256"/>
      <c r="SQ249" s="256"/>
      <c r="SR249" s="256"/>
      <c r="SS249" s="256"/>
      <c r="ST249" s="256"/>
      <c r="SU249" s="256"/>
      <c r="SV249" s="256"/>
      <c r="SW249" s="256"/>
      <c r="SX249" s="256"/>
      <c r="SY249" s="256"/>
      <c r="SZ249" s="256"/>
      <c r="TA249" s="256"/>
      <c r="TB249" s="256"/>
      <c r="TC249" s="256"/>
      <c r="TD249" s="256"/>
      <c r="TE249" s="256"/>
      <c r="TF249" s="256"/>
      <c r="TG249" s="256"/>
      <c r="TH249" s="256"/>
      <c r="TI249" s="256"/>
      <c r="TJ249" s="256"/>
      <c r="TK249" s="256"/>
      <c r="TL249" s="256"/>
      <c r="TM249" s="256"/>
      <c r="TN249" s="256"/>
      <c r="TO249" s="256"/>
      <c r="TP249" s="256"/>
      <c r="TQ249" s="256"/>
      <c r="TR249" s="256"/>
      <c r="TS249" s="256"/>
      <c r="TT249" s="256"/>
      <c r="TU249" s="256"/>
      <c r="TV249" s="256"/>
      <c r="TW249" s="256"/>
      <c r="TX249" s="256"/>
      <c r="TY249" s="256"/>
      <c r="TZ249" s="256"/>
      <c r="UA249" s="256"/>
      <c r="UB249" s="256"/>
      <c r="UC249" s="256"/>
      <c r="UD249" s="256"/>
      <c r="UE249" s="256"/>
      <c r="UF249" s="256"/>
      <c r="UG249" s="256"/>
      <c r="UH249" s="256"/>
      <c r="UI249" s="256"/>
      <c r="UJ249" s="256"/>
      <c r="UK249" s="256"/>
      <c r="UL249" s="256"/>
      <c r="UM249" s="256"/>
      <c r="UN249" s="256"/>
      <c r="UO249" s="256"/>
      <c r="UP249" s="256"/>
      <c r="UQ249" s="256"/>
      <c r="UR249" s="256"/>
      <c r="US249" s="256"/>
      <c r="UT249" s="256"/>
      <c r="UU249" s="256"/>
      <c r="UV249" s="256"/>
      <c r="UW249" s="256"/>
      <c r="UX249" s="256"/>
      <c r="UY249" s="256"/>
      <c r="UZ249" s="256"/>
      <c r="VA249" s="256"/>
      <c r="VB249" s="256"/>
      <c r="VC249" s="256"/>
      <c r="VD249" s="256"/>
      <c r="VE249" s="256"/>
      <c r="VF249" s="256"/>
      <c r="VG249" s="256"/>
      <c r="VH249" s="256"/>
      <c r="VI249" s="256"/>
      <c r="VJ249" s="256"/>
      <c r="VK249" s="256"/>
      <c r="VL249" s="256"/>
      <c r="VM249" s="256"/>
      <c r="VN249" s="256"/>
      <c r="VO249" s="256"/>
      <c r="VP249" s="256"/>
      <c r="VQ249" s="256"/>
      <c r="VR249" s="256"/>
      <c r="VS249" s="256"/>
      <c r="VT249" s="256"/>
      <c r="VU249" s="256"/>
      <c r="VV249" s="256"/>
      <c r="VW249" s="256"/>
      <c r="VX249" s="256"/>
      <c r="VY249" s="256"/>
      <c r="VZ249" s="256"/>
      <c r="WA249" s="256"/>
      <c r="WB249" s="256"/>
      <c r="WC249" s="256"/>
      <c r="WD249" s="256"/>
      <c r="WE249" s="256"/>
      <c r="WF249" s="256"/>
      <c r="WG249" s="256"/>
      <c r="WH249" s="256"/>
      <c r="WI249" s="256"/>
      <c r="WJ249" s="256"/>
      <c r="WK249" s="256"/>
      <c r="WL249" s="256"/>
      <c r="WM249" s="256"/>
      <c r="WN249" s="256"/>
      <c r="WO249" s="256"/>
      <c r="WP249" s="256"/>
      <c r="WQ249" s="256"/>
      <c r="WR249" s="256"/>
      <c r="WS249" s="256"/>
      <c r="WT249" s="256"/>
      <c r="WU249" s="256"/>
      <c r="WV249" s="256"/>
      <c r="WW249" s="256"/>
      <c r="WX249" s="256"/>
      <c r="WY249" s="256"/>
      <c r="WZ249" s="256"/>
      <c r="XA249" s="256"/>
      <c r="XB249" s="256"/>
      <c r="XC249" s="256"/>
      <c r="XD249" s="256"/>
      <c r="XE249" s="256"/>
      <c r="XF249" s="256"/>
      <c r="XG249" s="256"/>
      <c r="XH249" s="256"/>
      <c r="XI249" s="256"/>
      <c r="XJ249" s="256"/>
      <c r="XK249" s="256"/>
      <c r="XL249" s="256"/>
      <c r="XM249" s="256"/>
      <c r="XN249" s="256"/>
      <c r="XO249" s="256"/>
      <c r="XP249" s="256"/>
      <c r="XQ249" s="256"/>
      <c r="XR249" s="256"/>
      <c r="XS249" s="256"/>
      <c r="XT249" s="256"/>
      <c r="XU249" s="256"/>
      <c r="XV249" s="256"/>
      <c r="XW249" s="256"/>
      <c r="XX249" s="256"/>
      <c r="XY249" s="256"/>
      <c r="XZ249" s="256"/>
      <c r="YA249" s="256"/>
      <c r="YB249" s="256"/>
      <c r="YC249" s="256"/>
      <c r="YD249" s="256"/>
      <c r="YE249" s="256"/>
      <c r="YF249" s="256"/>
      <c r="YG249" s="256"/>
      <c r="YH249" s="256"/>
      <c r="YI249" s="256"/>
      <c r="YJ249" s="256"/>
      <c r="YK249" s="256"/>
      <c r="YL249" s="256"/>
      <c r="YM249" s="256"/>
      <c r="YN249" s="256"/>
      <c r="YO249" s="256"/>
      <c r="YP249" s="256"/>
      <c r="YQ249" s="256"/>
      <c r="YR249" s="256"/>
      <c r="YS249" s="256"/>
      <c r="YT249" s="256"/>
      <c r="YU249" s="256"/>
      <c r="YV249" s="256"/>
      <c r="YW249" s="256"/>
      <c r="YX249" s="256"/>
      <c r="YY249" s="256"/>
      <c r="YZ249" s="256"/>
      <c r="ZA249" s="256"/>
      <c r="ZB249" s="256"/>
      <c r="ZC249" s="256"/>
      <c r="ZD249" s="256"/>
      <c r="ZE249" s="256"/>
      <c r="ZF249" s="256"/>
      <c r="ZG249" s="256"/>
      <c r="ZH249" s="256"/>
      <c r="ZI249" s="256"/>
      <c r="ZJ249" s="256"/>
      <c r="ZK249" s="256"/>
      <c r="ZL249" s="256"/>
      <c r="ZM249" s="256"/>
      <c r="ZN249" s="256"/>
      <c r="ZO249" s="256"/>
      <c r="ZP249" s="256"/>
      <c r="ZQ249" s="256"/>
      <c r="ZR249" s="256"/>
      <c r="ZS249" s="256"/>
      <c r="ZT249" s="256"/>
      <c r="ZU249" s="256"/>
      <c r="ZV249" s="256"/>
      <c r="ZW249" s="256"/>
      <c r="ZX249" s="256"/>
      <c r="ZY249" s="256"/>
      <c r="ZZ249" s="256"/>
      <c r="AAA249" s="256"/>
      <c r="AAB249" s="256"/>
      <c r="AAC249" s="256"/>
      <c r="AAD249" s="256"/>
      <c r="AAE249" s="256"/>
      <c r="AAF249" s="256"/>
      <c r="AAG249" s="256"/>
      <c r="AAH249" s="256"/>
      <c r="AAI249" s="256"/>
      <c r="AAJ249" s="256"/>
      <c r="AAK249" s="256"/>
      <c r="AAL249" s="256"/>
      <c r="AAM249" s="256"/>
      <c r="AAN249" s="256"/>
      <c r="AAO249" s="256"/>
      <c r="AAP249" s="256"/>
      <c r="AAQ249" s="256"/>
      <c r="AAR249" s="256"/>
      <c r="AAS249" s="256"/>
      <c r="AAT249" s="256"/>
      <c r="AAU249" s="256"/>
      <c r="AAV249" s="256"/>
      <c r="AAW249" s="256"/>
      <c r="AAX249" s="256"/>
      <c r="AAY249" s="256"/>
      <c r="AAZ249" s="256"/>
      <c r="ABA249" s="256"/>
      <c r="ABB249" s="256"/>
      <c r="ABC249" s="256"/>
      <c r="ABD249" s="256"/>
      <c r="ABE249" s="256"/>
      <c r="ABF249" s="256"/>
      <c r="ABG249" s="256"/>
      <c r="ABH249" s="256"/>
      <c r="ABI249" s="256"/>
      <c r="ABJ249" s="256"/>
      <c r="ABK249" s="256"/>
      <c r="ABL249" s="256"/>
      <c r="ABM249" s="256"/>
      <c r="ABN249" s="256"/>
      <c r="ABO249" s="256"/>
      <c r="ABP249" s="256"/>
      <c r="ABQ249" s="256"/>
      <c r="ABR249" s="256"/>
      <c r="ABS249" s="256"/>
      <c r="ABT249" s="256"/>
      <c r="ABU249" s="256"/>
      <c r="ABV249" s="256"/>
      <c r="ABW249" s="256"/>
      <c r="ABX249" s="256"/>
      <c r="ABY249" s="256"/>
      <c r="ABZ249" s="256"/>
      <c r="ACA249" s="256"/>
      <c r="ACB249" s="256"/>
      <c r="ACC249" s="256"/>
      <c r="ACD249" s="256"/>
      <c r="ACE249" s="256"/>
      <c r="ACF249" s="256"/>
      <c r="ACG249" s="256"/>
      <c r="ACH249" s="256"/>
      <c r="ACI249" s="256"/>
      <c r="ACJ249" s="256"/>
      <c r="ACK249" s="256"/>
      <c r="ACL249" s="256"/>
      <c r="ACM249" s="256"/>
      <c r="ACN249" s="256"/>
      <c r="ACO249" s="256"/>
      <c r="ACP249" s="256"/>
      <c r="ACQ249" s="256"/>
      <c r="ACR249" s="256"/>
      <c r="ACS249" s="256"/>
      <c r="ACT249" s="256"/>
      <c r="ACU249" s="256"/>
      <c r="ACV249" s="256"/>
      <c r="ACW249" s="256"/>
      <c r="ACX249" s="256"/>
      <c r="ACY249" s="256"/>
      <c r="ACZ249" s="256"/>
      <c r="ADA249" s="256"/>
      <c r="ADB249" s="256"/>
      <c r="ADC249" s="256"/>
      <c r="ADD249" s="256"/>
      <c r="ADE249" s="256"/>
      <c r="ADF249" s="256"/>
      <c r="ADG249" s="256"/>
      <c r="ADH249" s="256"/>
      <c r="ADI249" s="256"/>
      <c r="ADJ249" s="256"/>
      <c r="ADK249" s="256"/>
      <c r="ADL249" s="256"/>
      <c r="ADM249" s="256"/>
      <c r="ADN249" s="256"/>
      <c r="ADO249" s="256"/>
      <c r="ADP249" s="256"/>
      <c r="ADQ249" s="256"/>
      <c r="ADR249" s="256"/>
      <c r="ADS249" s="256"/>
      <c r="ADT249" s="256"/>
      <c r="ADU249" s="256"/>
      <c r="ADV249" s="256"/>
      <c r="ADW249" s="256"/>
      <c r="ADX249" s="256"/>
      <c r="ADY249" s="256"/>
      <c r="ADZ249" s="256"/>
      <c r="AEA249" s="256"/>
      <c r="AEB249" s="256"/>
      <c r="AEC249" s="256"/>
      <c r="AED249" s="256"/>
      <c r="AEE249" s="256"/>
      <c r="AEF249" s="256"/>
      <c r="AEG249" s="256"/>
      <c r="AEH249" s="256"/>
      <c r="AEI249" s="256"/>
      <c r="AEJ249" s="256"/>
      <c r="AEK249" s="256"/>
      <c r="AEL249" s="256"/>
      <c r="AEM249" s="256"/>
      <c r="AEN249" s="256"/>
      <c r="AEO249" s="256"/>
      <c r="AEP249" s="256"/>
      <c r="AEQ249" s="256"/>
      <c r="AER249" s="256"/>
      <c r="AES249" s="256"/>
      <c r="AET249" s="256"/>
      <c r="AEU249" s="256"/>
      <c r="AEV249" s="256"/>
      <c r="AEW249" s="256"/>
      <c r="AEX249" s="256"/>
      <c r="AEY249" s="256"/>
      <c r="AEZ249" s="256"/>
      <c r="AFA249" s="256"/>
      <c r="AFB249" s="256"/>
      <c r="AFC249" s="256"/>
      <c r="AFD249" s="256"/>
      <c r="AFE249" s="256"/>
      <c r="AFF249" s="256"/>
      <c r="AFG249" s="256"/>
      <c r="AFH249" s="256"/>
      <c r="AFI249" s="256"/>
      <c r="AFJ249" s="256"/>
      <c r="AFK249" s="256"/>
      <c r="AFL249" s="256"/>
      <c r="AFM249" s="256"/>
      <c r="AFN249" s="256"/>
      <c r="AFO249" s="256"/>
    </row>
    <row r="250" spans="2:847" s="309" customFormat="1" x14ac:dyDescent="0.2">
      <c r="B250" s="246" t="s">
        <v>14093</v>
      </c>
      <c r="C250" s="243">
        <v>16200</v>
      </c>
      <c r="D250" s="312">
        <v>0</v>
      </c>
      <c r="E250" s="234" t="s">
        <v>14094</v>
      </c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256"/>
      <c r="AB250" s="256"/>
      <c r="AC250" s="256"/>
      <c r="AD250" s="256"/>
      <c r="AE250" s="256"/>
      <c r="AF250" s="256"/>
      <c r="AG250" s="256"/>
      <c r="AH250" s="256"/>
      <c r="AI250" s="256"/>
      <c r="AJ250" s="256"/>
      <c r="AK250" s="256"/>
      <c r="AL250" s="256"/>
      <c r="AM250" s="256"/>
      <c r="AN250" s="256"/>
      <c r="AO250" s="256"/>
      <c r="AP250" s="256"/>
      <c r="AQ250" s="256"/>
      <c r="AR250" s="256"/>
      <c r="AS250" s="256"/>
      <c r="AT250" s="256"/>
      <c r="AU250" s="256"/>
      <c r="AV250" s="256"/>
      <c r="AW250" s="256"/>
      <c r="AX250" s="256"/>
      <c r="AY250" s="256"/>
      <c r="AZ250" s="256"/>
      <c r="BA250" s="256"/>
      <c r="BB250" s="256"/>
      <c r="BC250" s="256"/>
      <c r="BD250" s="256"/>
      <c r="BE250" s="256"/>
      <c r="BF250" s="256"/>
      <c r="BG250" s="256"/>
      <c r="BH250" s="256"/>
      <c r="BI250" s="256"/>
      <c r="BJ250" s="256"/>
      <c r="BK250" s="256"/>
      <c r="BL250" s="256"/>
      <c r="BM250" s="256"/>
      <c r="BN250" s="256"/>
      <c r="BO250" s="256"/>
      <c r="BP250" s="256"/>
      <c r="BQ250" s="256"/>
      <c r="BR250" s="256"/>
      <c r="BS250" s="256"/>
      <c r="BT250" s="256"/>
      <c r="BU250" s="256"/>
      <c r="BV250" s="256"/>
      <c r="BW250" s="256"/>
      <c r="BX250" s="256"/>
      <c r="BY250" s="256"/>
      <c r="BZ250" s="256"/>
      <c r="CA250" s="256"/>
      <c r="CB250" s="256"/>
      <c r="CC250" s="256"/>
      <c r="CD250" s="256"/>
      <c r="CE250" s="256"/>
      <c r="CF250" s="256"/>
      <c r="CG250" s="256"/>
      <c r="CH250" s="256"/>
      <c r="CI250" s="256"/>
      <c r="CJ250" s="256"/>
      <c r="CK250" s="256"/>
      <c r="CL250" s="256"/>
      <c r="CM250" s="256"/>
      <c r="CN250" s="256"/>
      <c r="CO250" s="256"/>
      <c r="CP250" s="256"/>
      <c r="CQ250" s="256"/>
      <c r="CR250" s="256"/>
      <c r="CS250" s="256"/>
      <c r="CT250" s="256"/>
      <c r="CU250" s="256"/>
      <c r="CV250" s="256"/>
      <c r="CW250" s="256"/>
      <c r="CX250" s="256"/>
      <c r="CY250" s="256"/>
      <c r="CZ250" s="256"/>
      <c r="DA250" s="256"/>
      <c r="DB250" s="256"/>
      <c r="DC250" s="256"/>
      <c r="DD250" s="256"/>
      <c r="DE250" s="256"/>
      <c r="DF250" s="256"/>
      <c r="DG250" s="256"/>
      <c r="DH250" s="256"/>
      <c r="DI250" s="256"/>
      <c r="DJ250" s="256"/>
      <c r="DK250" s="256"/>
      <c r="DL250" s="256"/>
      <c r="DM250" s="256"/>
      <c r="DN250" s="256"/>
      <c r="DO250" s="256"/>
      <c r="DP250" s="256"/>
      <c r="DQ250" s="256"/>
      <c r="DR250" s="256"/>
      <c r="DS250" s="256"/>
      <c r="DT250" s="256"/>
      <c r="DU250" s="256"/>
      <c r="DV250" s="256"/>
      <c r="DW250" s="256"/>
      <c r="DX250" s="256"/>
      <c r="DY250" s="256"/>
      <c r="DZ250" s="256"/>
      <c r="EA250" s="256"/>
      <c r="EB250" s="256"/>
      <c r="EC250" s="256"/>
      <c r="ED250" s="256"/>
      <c r="EE250" s="256"/>
      <c r="EF250" s="256"/>
      <c r="EG250" s="256"/>
      <c r="EH250" s="256"/>
      <c r="EI250" s="256"/>
      <c r="EJ250" s="256"/>
      <c r="EK250" s="256"/>
      <c r="EL250" s="256"/>
      <c r="EM250" s="256"/>
      <c r="EN250" s="256"/>
      <c r="EO250" s="256"/>
      <c r="EP250" s="256"/>
      <c r="EQ250" s="256"/>
      <c r="ER250" s="256"/>
      <c r="ES250" s="256"/>
      <c r="ET250" s="256"/>
      <c r="EU250" s="256"/>
      <c r="EV250" s="256"/>
      <c r="EW250" s="256"/>
      <c r="EX250" s="256"/>
      <c r="EY250" s="256"/>
      <c r="EZ250" s="256"/>
      <c r="FA250" s="256"/>
      <c r="FB250" s="256"/>
      <c r="FC250" s="256"/>
      <c r="FD250" s="256"/>
      <c r="FE250" s="256"/>
      <c r="FF250" s="256"/>
      <c r="FG250" s="256"/>
      <c r="FH250" s="256"/>
      <c r="FI250" s="256"/>
      <c r="FJ250" s="256"/>
      <c r="FK250" s="256"/>
      <c r="FL250" s="256"/>
      <c r="FM250" s="256"/>
      <c r="FN250" s="256"/>
      <c r="FO250" s="256"/>
      <c r="FP250" s="256"/>
      <c r="FQ250" s="256"/>
      <c r="FR250" s="256"/>
      <c r="FS250" s="256"/>
      <c r="FT250" s="256"/>
      <c r="FU250" s="256"/>
      <c r="FV250" s="256"/>
      <c r="FW250" s="256"/>
      <c r="FX250" s="256"/>
      <c r="FY250" s="256"/>
      <c r="FZ250" s="256"/>
      <c r="GA250" s="256"/>
      <c r="GB250" s="256"/>
      <c r="GC250" s="256"/>
      <c r="GD250" s="256"/>
      <c r="GE250" s="256"/>
      <c r="GF250" s="256"/>
      <c r="GG250" s="256"/>
      <c r="GH250" s="256"/>
      <c r="GI250" s="256"/>
      <c r="GJ250" s="256"/>
      <c r="GK250" s="256"/>
      <c r="GL250" s="256"/>
      <c r="GM250" s="256"/>
      <c r="GN250" s="256"/>
      <c r="GO250" s="256"/>
      <c r="GP250" s="256"/>
      <c r="GQ250" s="256"/>
      <c r="GR250" s="256"/>
      <c r="GS250" s="256"/>
      <c r="GT250" s="256"/>
      <c r="GU250" s="256"/>
      <c r="GV250" s="256"/>
      <c r="GW250" s="256"/>
      <c r="GX250" s="256"/>
      <c r="GY250" s="256"/>
      <c r="GZ250" s="256"/>
      <c r="HA250" s="256"/>
      <c r="HB250" s="256"/>
      <c r="HC250" s="256"/>
      <c r="HD250" s="256"/>
      <c r="HE250" s="256"/>
      <c r="HF250" s="256"/>
      <c r="HG250" s="256"/>
      <c r="HH250" s="256"/>
      <c r="HI250" s="256"/>
      <c r="HJ250" s="256"/>
      <c r="HK250" s="256"/>
      <c r="HL250" s="256"/>
      <c r="HM250" s="256"/>
      <c r="HN250" s="256"/>
      <c r="HO250" s="256"/>
      <c r="HP250" s="256"/>
      <c r="HQ250" s="256"/>
      <c r="HR250" s="256"/>
      <c r="HS250" s="256"/>
      <c r="HT250" s="256"/>
      <c r="HU250" s="256"/>
      <c r="HV250" s="256"/>
      <c r="HW250" s="256"/>
      <c r="HX250" s="256"/>
      <c r="HY250" s="256"/>
      <c r="HZ250" s="256"/>
      <c r="IA250" s="256"/>
      <c r="IB250" s="256"/>
      <c r="IC250" s="256"/>
      <c r="ID250" s="256"/>
      <c r="IE250" s="256"/>
      <c r="IF250" s="256"/>
      <c r="IG250" s="256"/>
      <c r="IH250" s="256"/>
      <c r="II250" s="256"/>
      <c r="IJ250" s="256"/>
      <c r="IK250" s="256"/>
      <c r="IL250" s="256"/>
      <c r="IM250" s="256"/>
      <c r="IN250" s="256"/>
      <c r="IO250" s="256"/>
      <c r="IP250" s="256"/>
      <c r="IQ250" s="256"/>
      <c r="IR250" s="256"/>
      <c r="IS250" s="256"/>
      <c r="IT250" s="256"/>
      <c r="IU250" s="256"/>
      <c r="IV250" s="256"/>
      <c r="IW250" s="256"/>
      <c r="IX250" s="256"/>
      <c r="IY250" s="256"/>
      <c r="IZ250" s="256"/>
      <c r="JA250" s="256"/>
      <c r="JB250" s="256"/>
      <c r="JC250" s="256"/>
      <c r="JD250" s="256"/>
      <c r="JE250" s="256"/>
      <c r="JF250" s="256"/>
      <c r="JG250" s="256"/>
      <c r="JH250" s="256"/>
      <c r="JI250" s="256"/>
      <c r="JJ250" s="256"/>
      <c r="JK250" s="256"/>
      <c r="JL250" s="256"/>
      <c r="JM250" s="256"/>
      <c r="JN250" s="256"/>
      <c r="JO250" s="256"/>
      <c r="JP250" s="256"/>
      <c r="JQ250" s="256"/>
      <c r="JR250" s="256"/>
      <c r="JS250" s="256"/>
      <c r="JT250" s="256"/>
      <c r="JU250" s="256"/>
      <c r="JV250" s="256"/>
      <c r="JW250" s="256"/>
      <c r="JX250" s="256"/>
      <c r="JY250" s="256"/>
      <c r="JZ250" s="256"/>
      <c r="KA250" s="256"/>
      <c r="KB250" s="256"/>
      <c r="KC250" s="256"/>
      <c r="KD250" s="256"/>
      <c r="KE250" s="256"/>
      <c r="KF250" s="256"/>
      <c r="KG250" s="256"/>
      <c r="KH250" s="256"/>
      <c r="KI250" s="256"/>
      <c r="KJ250" s="256"/>
      <c r="KK250" s="256"/>
      <c r="KL250" s="256"/>
      <c r="KM250" s="256"/>
      <c r="KN250" s="256"/>
      <c r="KO250" s="256"/>
      <c r="KP250" s="256"/>
      <c r="KQ250" s="256"/>
      <c r="KR250" s="256"/>
      <c r="KS250" s="256"/>
      <c r="KT250" s="256"/>
      <c r="KU250" s="256"/>
      <c r="KV250" s="256"/>
      <c r="KW250" s="256"/>
      <c r="KX250" s="256"/>
      <c r="KY250" s="256"/>
      <c r="KZ250" s="256"/>
      <c r="LA250" s="256"/>
      <c r="LB250" s="256"/>
      <c r="LC250" s="256"/>
      <c r="LD250" s="256"/>
      <c r="LE250" s="256"/>
      <c r="LF250" s="256"/>
      <c r="LG250" s="256"/>
      <c r="LH250" s="256"/>
      <c r="LI250" s="256"/>
      <c r="LJ250" s="256"/>
      <c r="LK250" s="256"/>
      <c r="LL250" s="256"/>
      <c r="LM250" s="256"/>
      <c r="LN250" s="256"/>
      <c r="LO250" s="256"/>
      <c r="LP250" s="256"/>
      <c r="LQ250" s="256"/>
      <c r="LR250" s="256"/>
      <c r="LS250" s="256"/>
      <c r="LT250" s="256"/>
      <c r="LU250" s="256"/>
      <c r="LV250" s="256"/>
      <c r="LW250" s="256"/>
      <c r="LX250" s="256"/>
      <c r="LY250" s="256"/>
      <c r="LZ250" s="256"/>
      <c r="MA250" s="256"/>
      <c r="MB250" s="256"/>
      <c r="MC250" s="256"/>
      <c r="MD250" s="256"/>
      <c r="ME250" s="256"/>
      <c r="MF250" s="256"/>
      <c r="MG250" s="256"/>
      <c r="MH250" s="256"/>
      <c r="MI250" s="256"/>
      <c r="MJ250" s="256"/>
      <c r="MK250" s="256"/>
      <c r="ML250" s="256"/>
      <c r="MM250" s="256"/>
      <c r="MN250" s="256"/>
      <c r="MO250" s="256"/>
      <c r="MP250" s="256"/>
      <c r="MQ250" s="256"/>
      <c r="MR250" s="256"/>
      <c r="MS250" s="256"/>
      <c r="MT250" s="256"/>
      <c r="MU250" s="256"/>
      <c r="MV250" s="256"/>
      <c r="MW250" s="256"/>
      <c r="MX250" s="256"/>
      <c r="MY250" s="256"/>
      <c r="MZ250" s="256"/>
      <c r="NA250" s="256"/>
      <c r="NB250" s="256"/>
      <c r="NC250" s="256"/>
      <c r="ND250" s="256"/>
      <c r="NE250" s="256"/>
      <c r="NF250" s="256"/>
      <c r="NG250" s="256"/>
      <c r="NH250" s="256"/>
      <c r="NI250" s="256"/>
      <c r="NJ250" s="256"/>
      <c r="NK250" s="256"/>
      <c r="NL250" s="256"/>
      <c r="NM250" s="256"/>
      <c r="NN250" s="256"/>
      <c r="NO250" s="256"/>
      <c r="NP250" s="256"/>
      <c r="NQ250" s="256"/>
      <c r="NR250" s="256"/>
      <c r="NS250" s="256"/>
      <c r="NT250" s="256"/>
      <c r="NU250" s="256"/>
      <c r="NV250" s="256"/>
      <c r="NW250" s="256"/>
      <c r="NX250" s="256"/>
      <c r="NY250" s="256"/>
      <c r="NZ250" s="256"/>
      <c r="OA250" s="256"/>
      <c r="OB250" s="256"/>
      <c r="OC250" s="256"/>
      <c r="OD250" s="256"/>
      <c r="OE250" s="256"/>
      <c r="OF250" s="256"/>
      <c r="OG250" s="256"/>
      <c r="OH250" s="256"/>
      <c r="OI250" s="256"/>
      <c r="OJ250" s="256"/>
      <c r="OK250" s="256"/>
      <c r="OL250" s="256"/>
      <c r="OM250" s="256"/>
      <c r="ON250" s="256"/>
      <c r="OO250" s="256"/>
      <c r="OP250" s="256"/>
      <c r="OQ250" s="256"/>
      <c r="OR250" s="256"/>
      <c r="OS250" s="256"/>
      <c r="OT250" s="256"/>
      <c r="OU250" s="256"/>
      <c r="OV250" s="256"/>
      <c r="OW250" s="256"/>
      <c r="OX250" s="256"/>
      <c r="OY250" s="256"/>
      <c r="OZ250" s="256"/>
      <c r="PA250" s="256"/>
      <c r="PB250" s="256"/>
      <c r="PC250" s="256"/>
      <c r="PD250" s="256"/>
      <c r="PE250" s="256"/>
      <c r="PF250" s="256"/>
      <c r="PG250" s="256"/>
      <c r="PH250" s="256"/>
      <c r="PI250" s="256"/>
      <c r="PJ250" s="256"/>
      <c r="PK250" s="256"/>
      <c r="PL250" s="256"/>
      <c r="PM250" s="256"/>
      <c r="PN250" s="256"/>
      <c r="PO250" s="256"/>
      <c r="PP250" s="256"/>
      <c r="PQ250" s="256"/>
      <c r="PR250" s="256"/>
      <c r="PS250" s="256"/>
      <c r="PT250" s="256"/>
      <c r="PU250" s="256"/>
      <c r="PV250" s="256"/>
      <c r="PW250" s="256"/>
      <c r="PX250" s="256"/>
      <c r="PY250" s="256"/>
      <c r="PZ250" s="256"/>
      <c r="QA250" s="256"/>
      <c r="QB250" s="256"/>
      <c r="QC250" s="256"/>
      <c r="QD250" s="256"/>
      <c r="QE250" s="256"/>
      <c r="QF250" s="256"/>
      <c r="QG250" s="256"/>
      <c r="QH250" s="256"/>
      <c r="QI250" s="256"/>
      <c r="QJ250" s="256"/>
      <c r="QK250" s="256"/>
      <c r="QL250" s="256"/>
      <c r="QM250" s="256"/>
      <c r="QN250" s="256"/>
      <c r="QO250" s="256"/>
      <c r="QP250" s="256"/>
      <c r="QQ250" s="256"/>
      <c r="QR250" s="256"/>
      <c r="QS250" s="256"/>
      <c r="QT250" s="256"/>
      <c r="QU250" s="256"/>
      <c r="QV250" s="256"/>
      <c r="QW250" s="256"/>
      <c r="QX250" s="256"/>
      <c r="QY250" s="256"/>
      <c r="QZ250" s="256"/>
      <c r="RA250" s="256"/>
      <c r="RB250" s="256"/>
      <c r="RC250" s="256"/>
      <c r="RD250" s="256"/>
      <c r="RE250" s="256"/>
      <c r="RF250" s="256"/>
      <c r="RG250" s="256"/>
      <c r="RH250" s="256"/>
      <c r="RI250" s="256"/>
      <c r="RJ250" s="256"/>
      <c r="RK250" s="256"/>
      <c r="RL250" s="256"/>
      <c r="RM250" s="256"/>
      <c r="RN250" s="256"/>
      <c r="RO250" s="256"/>
      <c r="RP250" s="256"/>
      <c r="RQ250" s="256"/>
      <c r="RR250" s="256"/>
      <c r="RS250" s="256"/>
      <c r="RT250" s="256"/>
      <c r="RU250" s="256"/>
      <c r="RV250" s="256"/>
      <c r="RW250" s="256"/>
      <c r="RX250" s="256"/>
      <c r="RY250" s="256"/>
      <c r="RZ250" s="256"/>
      <c r="SA250" s="256"/>
      <c r="SB250" s="256"/>
      <c r="SC250" s="256"/>
      <c r="SD250" s="256"/>
      <c r="SE250" s="256"/>
      <c r="SF250" s="256"/>
      <c r="SG250" s="256"/>
      <c r="SH250" s="256"/>
      <c r="SI250" s="256"/>
      <c r="SJ250" s="256"/>
      <c r="SK250" s="256"/>
      <c r="SL250" s="256"/>
      <c r="SM250" s="256"/>
      <c r="SN250" s="256"/>
      <c r="SO250" s="256"/>
      <c r="SP250" s="256"/>
      <c r="SQ250" s="256"/>
      <c r="SR250" s="256"/>
      <c r="SS250" s="256"/>
      <c r="ST250" s="256"/>
      <c r="SU250" s="256"/>
      <c r="SV250" s="256"/>
      <c r="SW250" s="256"/>
      <c r="SX250" s="256"/>
      <c r="SY250" s="256"/>
      <c r="SZ250" s="256"/>
      <c r="TA250" s="256"/>
      <c r="TB250" s="256"/>
      <c r="TC250" s="256"/>
      <c r="TD250" s="256"/>
      <c r="TE250" s="256"/>
      <c r="TF250" s="256"/>
      <c r="TG250" s="256"/>
      <c r="TH250" s="256"/>
      <c r="TI250" s="256"/>
      <c r="TJ250" s="256"/>
      <c r="TK250" s="256"/>
      <c r="TL250" s="256"/>
      <c r="TM250" s="256"/>
      <c r="TN250" s="256"/>
      <c r="TO250" s="256"/>
      <c r="TP250" s="256"/>
      <c r="TQ250" s="256"/>
      <c r="TR250" s="256"/>
      <c r="TS250" s="256"/>
      <c r="TT250" s="256"/>
      <c r="TU250" s="256"/>
      <c r="TV250" s="256"/>
      <c r="TW250" s="256"/>
      <c r="TX250" s="256"/>
      <c r="TY250" s="256"/>
      <c r="TZ250" s="256"/>
      <c r="UA250" s="256"/>
      <c r="UB250" s="256"/>
      <c r="UC250" s="256"/>
      <c r="UD250" s="256"/>
      <c r="UE250" s="256"/>
      <c r="UF250" s="256"/>
      <c r="UG250" s="256"/>
      <c r="UH250" s="256"/>
      <c r="UI250" s="256"/>
      <c r="UJ250" s="256"/>
      <c r="UK250" s="256"/>
      <c r="UL250" s="256"/>
      <c r="UM250" s="256"/>
      <c r="UN250" s="256"/>
      <c r="UO250" s="256"/>
      <c r="UP250" s="256"/>
      <c r="UQ250" s="256"/>
      <c r="UR250" s="256"/>
      <c r="US250" s="256"/>
      <c r="UT250" s="256"/>
      <c r="UU250" s="256"/>
      <c r="UV250" s="256"/>
      <c r="UW250" s="256"/>
      <c r="UX250" s="256"/>
      <c r="UY250" s="256"/>
      <c r="UZ250" s="256"/>
      <c r="VA250" s="256"/>
      <c r="VB250" s="256"/>
      <c r="VC250" s="256"/>
      <c r="VD250" s="256"/>
      <c r="VE250" s="256"/>
      <c r="VF250" s="256"/>
      <c r="VG250" s="256"/>
      <c r="VH250" s="256"/>
      <c r="VI250" s="256"/>
      <c r="VJ250" s="256"/>
      <c r="VK250" s="256"/>
      <c r="VL250" s="256"/>
      <c r="VM250" s="256"/>
      <c r="VN250" s="256"/>
      <c r="VO250" s="256"/>
      <c r="VP250" s="256"/>
      <c r="VQ250" s="256"/>
      <c r="VR250" s="256"/>
      <c r="VS250" s="256"/>
      <c r="VT250" s="256"/>
      <c r="VU250" s="256"/>
      <c r="VV250" s="256"/>
      <c r="VW250" s="256"/>
      <c r="VX250" s="256"/>
      <c r="VY250" s="256"/>
      <c r="VZ250" s="256"/>
      <c r="WA250" s="256"/>
      <c r="WB250" s="256"/>
      <c r="WC250" s="256"/>
      <c r="WD250" s="256"/>
      <c r="WE250" s="256"/>
      <c r="WF250" s="256"/>
      <c r="WG250" s="256"/>
      <c r="WH250" s="256"/>
      <c r="WI250" s="256"/>
      <c r="WJ250" s="256"/>
      <c r="WK250" s="256"/>
      <c r="WL250" s="256"/>
      <c r="WM250" s="256"/>
      <c r="WN250" s="256"/>
      <c r="WO250" s="256"/>
      <c r="WP250" s="256"/>
      <c r="WQ250" s="256"/>
      <c r="WR250" s="256"/>
      <c r="WS250" s="256"/>
      <c r="WT250" s="256"/>
      <c r="WU250" s="256"/>
      <c r="WV250" s="256"/>
      <c r="WW250" s="256"/>
      <c r="WX250" s="256"/>
      <c r="WY250" s="256"/>
      <c r="WZ250" s="256"/>
      <c r="XA250" s="256"/>
      <c r="XB250" s="256"/>
      <c r="XC250" s="256"/>
      <c r="XD250" s="256"/>
      <c r="XE250" s="256"/>
      <c r="XF250" s="256"/>
      <c r="XG250" s="256"/>
      <c r="XH250" s="256"/>
      <c r="XI250" s="256"/>
      <c r="XJ250" s="256"/>
      <c r="XK250" s="256"/>
      <c r="XL250" s="256"/>
      <c r="XM250" s="256"/>
      <c r="XN250" s="256"/>
      <c r="XO250" s="256"/>
      <c r="XP250" s="256"/>
      <c r="XQ250" s="256"/>
      <c r="XR250" s="256"/>
      <c r="XS250" s="256"/>
      <c r="XT250" s="256"/>
      <c r="XU250" s="256"/>
      <c r="XV250" s="256"/>
      <c r="XW250" s="256"/>
      <c r="XX250" s="256"/>
      <c r="XY250" s="256"/>
      <c r="XZ250" s="256"/>
      <c r="YA250" s="256"/>
      <c r="YB250" s="256"/>
      <c r="YC250" s="256"/>
      <c r="YD250" s="256"/>
      <c r="YE250" s="256"/>
      <c r="YF250" s="256"/>
      <c r="YG250" s="256"/>
      <c r="YH250" s="256"/>
      <c r="YI250" s="256"/>
      <c r="YJ250" s="256"/>
      <c r="YK250" s="256"/>
      <c r="YL250" s="256"/>
      <c r="YM250" s="256"/>
      <c r="YN250" s="256"/>
      <c r="YO250" s="256"/>
      <c r="YP250" s="256"/>
      <c r="YQ250" s="256"/>
      <c r="YR250" s="256"/>
      <c r="YS250" s="256"/>
      <c r="YT250" s="256"/>
      <c r="YU250" s="256"/>
      <c r="YV250" s="256"/>
      <c r="YW250" s="256"/>
      <c r="YX250" s="256"/>
      <c r="YY250" s="256"/>
      <c r="YZ250" s="256"/>
      <c r="ZA250" s="256"/>
      <c r="ZB250" s="256"/>
      <c r="ZC250" s="256"/>
      <c r="ZD250" s="256"/>
      <c r="ZE250" s="256"/>
      <c r="ZF250" s="256"/>
      <c r="ZG250" s="256"/>
      <c r="ZH250" s="256"/>
      <c r="ZI250" s="256"/>
      <c r="ZJ250" s="256"/>
      <c r="ZK250" s="256"/>
      <c r="ZL250" s="256"/>
      <c r="ZM250" s="256"/>
      <c r="ZN250" s="256"/>
      <c r="ZO250" s="256"/>
      <c r="ZP250" s="256"/>
      <c r="ZQ250" s="256"/>
      <c r="ZR250" s="256"/>
      <c r="ZS250" s="256"/>
      <c r="ZT250" s="256"/>
      <c r="ZU250" s="256"/>
      <c r="ZV250" s="256"/>
      <c r="ZW250" s="256"/>
      <c r="ZX250" s="256"/>
      <c r="ZY250" s="256"/>
      <c r="ZZ250" s="256"/>
      <c r="AAA250" s="256"/>
      <c r="AAB250" s="256"/>
      <c r="AAC250" s="256"/>
      <c r="AAD250" s="256"/>
      <c r="AAE250" s="256"/>
      <c r="AAF250" s="256"/>
      <c r="AAG250" s="256"/>
      <c r="AAH250" s="256"/>
      <c r="AAI250" s="256"/>
      <c r="AAJ250" s="256"/>
      <c r="AAK250" s="256"/>
      <c r="AAL250" s="256"/>
      <c r="AAM250" s="256"/>
      <c r="AAN250" s="256"/>
      <c r="AAO250" s="256"/>
      <c r="AAP250" s="256"/>
      <c r="AAQ250" s="256"/>
      <c r="AAR250" s="256"/>
      <c r="AAS250" s="256"/>
      <c r="AAT250" s="256"/>
      <c r="AAU250" s="256"/>
      <c r="AAV250" s="256"/>
      <c r="AAW250" s="256"/>
      <c r="AAX250" s="256"/>
      <c r="AAY250" s="256"/>
      <c r="AAZ250" s="256"/>
      <c r="ABA250" s="256"/>
      <c r="ABB250" s="256"/>
      <c r="ABC250" s="256"/>
      <c r="ABD250" s="256"/>
      <c r="ABE250" s="256"/>
      <c r="ABF250" s="256"/>
      <c r="ABG250" s="256"/>
      <c r="ABH250" s="256"/>
      <c r="ABI250" s="256"/>
      <c r="ABJ250" s="256"/>
      <c r="ABK250" s="256"/>
      <c r="ABL250" s="256"/>
      <c r="ABM250" s="256"/>
      <c r="ABN250" s="256"/>
      <c r="ABO250" s="256"/>
      <c r="ABP250" s="256"/>
      <c r="ABQ250" s="256"/>
      <c r="ABR250" s="256"/>
      <c r="ABS250" s="256"/>
      <c r="ABT250" s="256"/>
      <c r="ABU250" s="256"/>
      <c r="ABV250" s="256"/>
      <c r="ABW250" s="256"/>
      <c r="ABX250" s="256"/>
      <c r="ABY250" s="256"/>
      <c r="ABZ250" s="256"/>
      <c r="ACA250" s="256"/>
      <c r="ACB250" s="256"/>
      <c r="ACC250" s="256"/>
      <c r="ACD250" s="256"/>
      <c r="ACE250" s="256"/>
      <c r="ACF250" s="256"/>
      <c r="ACG250" s="256"/>
      <c r="ACH250" s="256"/>
      <c r="ACI250" s="256"/>
      <c r="ACJ250" s="256"/>
      <c r="ACK250" s="256"/>
      <c r="ACL250" s="256"/>
      <c r="ACM250" s="256"/>
      <c r="ACN250" s="256"/>
      <c r="ACO250" s="256"/>
      <c r="ACP250" s="256"/>
      <c r="ACQ250" s="256"/>
      <c r="ACR250" s="256"/>
      <c r="ACS250" s="256"/>
      <c r="ACT250" s="256"/>
      <c r="ACU250" s="256"/>
      <c r="ACV250" s="256"/>
      <c r="ACW250" s="256"/>
      <c r="ACX250" s="256"/>
      <c r="ACY250" s="256"/>
      <c r="ACZ250" s="256"/>
      <c r="ADA250" s="256"/>
      <c r="ADB250" s="256"/>
      <c r="ADC250" s="256"/>
      <c r="ADD250" s="256"/>
      <c r="ADE250" s="256"/>
      <c r="ADF250" s="256"/>
      <c r="ADG250" s="256"/>
      <c r="ADH250" s="256"/>
      <c r="ADI250" s="256"/>
      <c r="ADJ250" s="256"/>
      <c r="ADK250" s="256"/>
      <c r="ADL250" s="256"/>
      <c r="ADM250" s="256"/>
      <c r="ADN250" s="256"/>
      <c r="ADO250" s="256"/>
      <c r="ADP250" s="256"/>
      <c r="ADQ250" s="256"/>
      <c r="ADR250" s="256"/>
      <c r="ADS250" s="256"/>
      <c r="ADT250" s="256"/>
      <c r="ADU250" s="256"/>
      <c r="ADV250" s="256"/>
      <c r="ADW250" s="256"/>
      <c r="ADX250" s="256"/>
      <c r="ADY250" s="256"/>
      <c r="ADZ250" s="256"/>
      <c r="AEA250" s="256"/>
      <c r="AEB250" s="256"/>
      <c r="AEC250" s="256"/>
      <c r="AED250" s="256"/>
      <c r="AEE250" s="256"/>
      <c r="AEF250" s="256"/>
      <c r="AEG250" s="256"/>
      <c r="AEH250" s="256"/>
      <c r="AEI250" s="256"/>
      <c r="AEJ250" s="256"/>
      <c r="AEK250" s="256"/>
      <c r="AEL250" s="256"/>
      <c r="AEM250" s="256"/>
      <c r="AEN250" s="256"/>
      <c r="AEO250" s="256"/>
      <c r="AEP250" s="256"/>
      <c r="AEQ250" s="256"/>
      <c r="AER250" s="256"/>
      <c r="AES250" s="256"/>
      <c r="AET250" s="256"/>
      <c r="AEU250" s="256"/>
      <c r="AEV250" s="256"/>
      <c r="AEW250" s="256"/>
      <c r="AEX250" s="256"/>
      <c r="AEY250" s="256"/>
      <c r="AEZ250" s="256"/>
      <c r="AFA250" s="256"/>
      <c r="AFB250" s="256"/>
      <c r="AFC250" s="256"/>
      <c r="AFD250" s="256"/>
      <c r="AFE250" s="256"/>
      <c r="AFF250" s="256"/>
      <c r="AFG250" s="256"/>
      <c r="AFH250" s="256"/>
      <c r="AFI250" s="256"/>
      <c r="AFJ250" s="256"/>
      <c r="AFK250" s="256"/>
      <c r="AFL250" s="256"/>
      <c r="AFM250" s="256"/>
      <c r="AFN250" s="256"/>
      <c r="AFO250" s="256"/>
    </row>
    <row r="251" spans="2:847" s="309" customFormat="1" x14ac:dyDescent="0.2">
      <c r="B251" s="246" t="s">
        <v>14095</v>
      </c>
      <c r="C251" s="243">
        <v>32400</v>
      </c>
      <c r="D251" s="312">
        <v>0</v>
      </c>
      <c r="E251" s="234" t="s">
        <v>14096</v>
      </c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256"/>
      <c r="AB251" s="256"/>
      <c r="AC251" s="256"/>
      <c r="AD251" s="256"/>
      <c r="AE251" s="256"/>
      <c r="AF251" s="256"/>
      <c r="AG251" s="256"/>
      <c r="AH251" s="256"/>
      <c r="AI251" s="256"/>
      <c r="AJ251" s="256"/>
      <c r="AK251" s="256"/>
      <c r="AL251" s="256"/>
      <c r="AM251" s="256"/>
      <c r="AN251" s="256"/>
      <c r="AO251" s="256"/>
      <c r="AP251" s="256"/>
      <c r="AQ251" s="256"/>
      <c r="AR251" s="256"/>
      <c r="AS251" s="256"/>
      <c r="AT251" s="256"/>
      <c r="AU251" s="256"/>
      <c r="AV251" s="256"/>
      <c r="AW251" s="256"/>
      <c r="AX251" s="256"/>
      <c r="AY251" s="256"/>
      <c r="AZ251" s="256"/>
      <c r="BA251" s="256"/>
      <c r="BB251" s="256"/>
      <c r="BC251" s="256"/>
      <c r="BD251" s="256"/>
      <c r="BE251" s="256"/>
      <c r="BF251" s="256"/>
      <c r="BG251" s="256"/>
      <c r="BH251" s="256"/>
      <c r="BI251" s="256"/>
      <c r="BJ251" s="256"/>
      <c r="BK251" s="256"/>
      <c r="BL251" s="256"/>
      <c r="BM251" s="256"/>
      <c r="BN251" s="256"/>
      <c r="BO251" s="256"/>
      <c r="BP251" s="256"/>
      <c r="BQ251" s="256"/>
      <c r="BR251" s="256"/>
      <c r="BS251" s="256"/>
      <c r="BT251" s="256"/>
      <c r="BU251" s="256"/>
      <c r="BV251" s="256"/>
      <c r="BW251" s="256"/>
      <c r="BX251" s="256"/>
      <c r="BY251" s="256"/>
      <c r="BZ251" s="256"/>
      <c r="CA251" s="256"/>
      <c r="CB251" s="256"/>
      <c r="CC251" s="256"/>
      <c r="CD251" s="256"/>
      <c r="CE251" s="256"/>
      <c r="CF251" s="256"/>
      <c r="CG251" s="256"/>
      <c r="CH251" s="256"/>
      <c r="CI251" s="256"/>
      <c r="CJ251" s="256"/>
      <c r="CK251" s="256"/>
      <c r="CL251" s="256"/>
      <c r="CM251" s="256"/>
      <c r="CN251" s="256"/>
      <c r="CO251" s="256"/>
      <c r="CP251" s="256"/>
      <c r="CQ251" s="256"/>
      <c r="CR251" s="256"/>
      <c r="CS251" s="256"/>
      <c r="CT251" s="256"/>
      <c r="CU251" s="256"/>
      <c r="CV251" s="256"/>
      <c r="CW251" s="256"/>
      <c r="CX251" s="256"/>
      <c r="CY251" s="256"/>
      <c r="CZ251" s="256"/>
      <c r="DA251" s="256"/>
      <c r="DB251" s="256"/>
      <c r="DC251" s="256"/>
      <c r="DD251" s="256"/>
      <c r="DE251" s="256"/>
      <c r="DF251" s="256"/>
      <c r="DG251" s="256"/>
      <c r="DH251" s="256"/>
      <c r="DI251" s="256"/>
      <c r="DJ251" s="256"/>
      <c r="DK251" s="256"/>
      <c r="DL251" s="256"/>
      <c r="DM251" s="256"/>
      <c r="DN251" s="256"/>
      <c r="DO251" s="256"/>
      <c r="DP251" s="256"/>
      <c r="DQ251" s="256"/>
      <c r="DR251" s="256"/>
      <c r="DS251" s="256"/>
      <c r="DT251" s="256"/>
      <c r="DU251" s="256"/>
      <c r="DV251" s="256"/>
      <c r="DW251" s="256"/>
      <c r="DX251" s="256"/>
      <c r="DY251" s="256"/>
      <c r="DZ251" s="256"/>
      <c r="EA251" s="256"/>
      <c r="EB251" s="256"/>
      <c r="EC251" s="256"/>
      <c r="ED251" s="256"/>
      <c r="EE251" s="256"/>
      <c r="EF251" s="256"/>
      <c r="EG251" s="256"/>
      <c r="EH251" s="256"/>
      <c r="EI251" s="256"/>
      <c r="EJ251" s="256"/>
      <c r="EK251" s="256"/>
      <c r="EL251" s="256"/>
      <c r="EM251" s="256"/>
      <c r="EN251" s="256"/>
      <c r="EO251" s="256"/>
      <c r="EP251" s="256"/>
      <c r="EQ251" s="256"/>
      <c r="ER251" s="256"/>
      <c r="ES251" s="256"/>
      <c r="ET251" s="256"/>
      <c r="EU251" s="256"/>
      <c r="EV251" s="256"/>
      <c r="EW251" s="256"/>
      <c r="EX251" s="256"/>
      <c r="EY251" s="256"/>
      <c r="EZ251" s="256"/>
      <c r="FA251" s="256"/>
      <c r="FB251" s="256"/>
      <c r="FC251" s="256"/>
      <c r="FD251" s="256"/>
      <c r="FE251" s="256"/>
      <c r="FF251" s="256"/>
      <c r="FG251" s="256"/>
      <c r="FH251" s="256"/>
      <c r="FI251" s="256"/>
      <c r="FJ251" s="256"/>
      <c r="FK251" s="256"/>
      <c r="FL251" s="256"/>
      <c r="FM251" s="256"/>
      <c r="FN251" s="256"/>
      <c r="FO251" s="256"/>
      <c r="FP251" s="256"/>
      <c r="FQ251" s="256"/>
      <c r="FR251" s="256"/>
      <c r="FS251" s="256"/>
      <c r="FT251" s="256"/>
      <c r="FU251" s="256"/>
      <c r="FV251" s="256"/>
      <c r="FW251" s="256"/>
      <c r="FX251" s="256"/>
      <c r="FY251" s="256"/>
      <c r="FZ251" s="256"/>
      <c r="GA251" s="256"/>
      <c r="GB251" s="256"/>
      <c r="GC251" s="256"/>
      <c r="GD251" s="256"/>
      <c r="GE251" s="256"/>
      <c r="GF251" s="256"/>
      <c r="GG251" s="256"/>
      <c r="GH251" s="256"/>
      <c r="GI251" s="256"/>
      <c r="GJ251" s="256"/>
      <c r="GK251" s="256"/>
      <c r="GL251" s="256"/>
      <c r="GM251" s="256"/>
      <c r="GN251" s="256"/>
      <c r="GO251" s="256"/>
      <c r="GP251" s="256"/>
      <c r="GQ251" s="256"/>
      <c r="GR251" s="256"/>
      <c r="GS251" s="256"/>
      <c r="GT251" s="256"/>
      <c r="GU251" s="256"/>
      <c r="GV251" s="256"/>
      <c r="GW251" s="256"/>
      <c r="GX251" s="256"/>
      <c r="GY251" s="256"/>
      <c r="GZ251" s="256"/>
      <c r="HA251" s="256"/>
      <c r="HB251" s="256"/>
      <c r="HC251" s="256"/>
      <c r="HD251" s="256"/>
      <c r="HE251" s="256"/>
      <c r="HF251" s="256"/>
      <c r="HG251" s="256"/>
      <c r="HH251" s="256"/>
      <c r="HI251" s="256"/>
      <c r="HJ251" s="256"/>
      <c r="HK251" s="256"/>
      <c r="HL251" s="256"/>
      <c r="HM251" s="256"/>
      <c r="HN251" s="256"/>
      <c r="HO251" s="256"/>
      <c r="HP251" s="256"/>
      <c r="HQ251" s="256"/>
      <c r="HR251" s="256"/>
      <c r="HS251" s="256"/>
      <c r="HT251" s="256"/>
      <c r="HU251" s="256"/>
      <c r="HV251" s="256"/>
      <c r="HW251" s="256"/>
      <c r="HX251" s="256"/>
      <c r="HY251" s="256"/>
      <c r="HZ251" s="256"/>
      <c r="IA251" s="256"/>
      <c r="IB251" s="256"/>
      <c r="IC251" s="256"/>
      <c r="ID251" s="256"/>
      <c r="IE251" s="256"/>
      <c r="IF251" s="256"/>
      <c r="IG251" s="256"/>
      <c r="IH251" s="256"/>
      <c r="II251" s="256"/>
      <c r="IJ251" s="256"/>
      <c r="IK251" s="256"/>
      <c r="IL251" s="256"/>
      <c r="IM251" s="256"/>
      <c r="IN251" s="256"/>
      <c r="IO251" s="256"/>
      <c r="IP251" s="256"/>
      <c r="IQ251" s="256"/>
      <c r="IR251" s="256"/>
      <c r="IS251" s="256"/>
      <c r="IT251" s="256"/>
      <c r="IU251" s="256"/>
      <c r="IV251" s="256"/>
      <c r="IW251" s="256"/>
      <c r="IX251" s="256"/>
      <c r="IY251" s="256"/>
      <c r="IZ251" s="256"/>
      <c r="JA251" s="256"/>
      <c r="JB251" s="256"/>
      <c r="JC251" s="256"/>
      <c r="JD251" s="256"/>
      <c r="JE251" s="256"/>
      <c r="JF251" s="256"/>
      <c r="JG251" s="256"/>
      <c r="JH251" s="256"/>
      <c r="JI251" s="256"/>
      <c r="JJ251" s="256"/>
      <c r="JK251" s="256"/>
      <c r="JL251" s="256"/>
      <c r="JM251" s="256"/>
      <c r="JN251" s="256"/>
      <c r="JO251" s="256"/>
      <c r="JP251" s="256"/>
      <c r="JQ251" s="256"/>
      <c r="JR251" s="256"/>
      <c r="JS251" s="256"/>
      <c r="JT251" s="256"/>
      <c r="JU251" s="256"/>
      <c r="JV251" s="256"/>
      <c r="JW251" s="256"/>
      <c r="JX251" s="256"/>
      <c r="JY251" s="256"/>
      <c r="JZ251" s="256"/>
      <c r="KA251" s="256"/>
      <c r="KB251" s="256"/>
      <c r="KC251" s="256"/>
      <c r="KD251" s="256"/>
      <c r="KE251" s="256"/>
      <c r="KF251" s="256"/>
      <c r="KG251" s="256"/>
      <c r="KH251" s="256"/>
      <c r="KI251" s="256"/>
      <c r="KJ251" s="256"/>
      <c r="KK251" s="256"/>
      <c r="KL251" s="256"/>
      <c r="KM251" s="256"/>
      <c r="KN251" s="256"/>
      <c r="KO251" s="256"/>
      <c r="KP251" s="256"/>
      <c r="KQ251" s="256"/>
      <c r="KR251" s="256"/>
      <c r="KS251" s="256"/>
      <c r="KT251" s="256"/>
      <c r="KU251" s="256"/>
      <c r="KV251" s="256"/>
      <c r="KW251" s="256"/>
      <c r="KX251" s="256"/>
      <c r="KY251" s="256"/>
      <c r="KZ251" s="256"/>
      <c r="LA251" s="256"/>
      <c r="LB251" s="256"/>
      <c r="LC251" s="256"/>
      <c r="LD251" s="256"/>
      <c r="LE251" s="256"/>
      <c r="LF251" s="256"/>
      <c r="LG251" s="256"/>
      <c r="LH251" s="256"/>
      <c r="LI251" s="256"/>
      <c r="LJ251" s="256"/>
      <c r="LK251" s="256"/>
      <c r="LL251" s="256"/>
      <c r="LM251" s="256"/>
      <c r="LN251" s="256"/>
      <c r="LO251" s="256"/>
      <c r="LP251" s="256"/>
      <c r="LQ251" s="256"/>
      <c r="LR251" s="256"/>
      <c r="LS251" s="256"/>
      <c r="LT251" s="256"/>
      <c r="LU251" s="256"/>
      <c r="LV251" s="256"/>
      <c r="LW251" s="256"/>
      <c r="LX251" s="256"/>
      <c r="LY251" s="256"/>
      <c r="LZ251" s="256"/>
      <c r="MA251" s="256"/>
      <c r="MB251" s="256"/>
      <c r="MC251" s="256"/>
      <c r="MD251" s="256"/>
      <c r="ME251" s="256"/>
      <c r="MF251" s="256"/>
      <c r="MG251" s="256"/>
      <c r="MH251" s="256"/>
      <c r="MI251" s="256"/>
      <c r="MJ251" s="256"/>
      <c r="MK251" s="256"/>
      <c r="ML251" s="256"/>
      <c r="MM251" s="256"/>
      <c r="MN251" s="256"/>
      <c r="MO251" s="256"/>
      <c r="MP251" s="256"/>
      <c r="MQ251" s="256"/>
      <c r="MR251" s="256"/>
      <c r="MS251" s="256"/>
      <c r="MT251" s="256"/>
      <c r="MU251" s="256"/>
      <c r="MV251" s="256"/>
      <c r="MW251" s="256"/>
      <c r="MX251" s="256"/>
      <c r="MY251" s="256"/>
      <c r="MZ251" s="256"/>
      <c r="NA251" s="256"/>
      <c r="NB251" s="256"/>
      <c r="NC251" s="256"/>
      <c r="ND251" s="256"/>
      <c r="NE251" s="256"/>
      <c r="NF251" s="256"/>
      <c r="NG251" s="256"/>
      <c r="NH251" s="256"/>
      <c r="NI251" s="256"/>
      <c r="NJ251" s="256"/>
      <c r="NK251" s="256"/>
      <c r="NL251" s="256"/>
      <c r="NM251" s="256"/>
      <c r="NN251" s="256"/>
      <c r="NO251" s="256"/>
      <c r="NP251" s="256"/>
      <c r="NQ251" s="256"/>
      <c r="NR251" s="256"/>
      <c r="NS251" s="256"/>
      <c r="NT251" s="256"/>
      <c r="NU251" s="256"/>
      <c r="NV251" s="256"/>
      <c r="NW251" s="256"/>
      <c r="NX251" s="256"/>
      <c r="NY251" s="256"/>
      <c r="NZ251" s="256"/>
      <c r="OA251" s="256"/>
      <c r="OB251" s="256"/>
      <c r="OC251" s="256"/>
      <c r="OD251" s="256"/>
      <c r="OE251" s="256"/>
      <c r="OF251" s="256"/>
      <c r="OG251" s="256"/>
      <c r="OH251" s="256"/>
      <c r="OI251" s="256"/>
      <c r="OJ251" s="256"/>
      <c r="OK251" s="256"/>
      <c r="OL251" s="256"/>
      <c r="OM251" s="256"/>
      <c r="ON251" s="256"/>
      <c r="OO251" s="256"/>
      <c r="OP251" s="256"/>
      <c r="OQ251" s="256"/>
      <c r="OR251" s="256"/>
      <c r="OS251" s="256"/>
      <c r="OT251" s="256"/>
      <c r="OU251" s="256"/>
      <c r="OV251" s="256"/>
      <c r="OW251" s="256"/>
      <c r="OX251" s="256"/>
      <c r="OY251" s="256"/>
      <c r="OZ251" s="256"/>
      <c r="PA251" s="256"/>
      <c r="PB251" s="256"/>
      <c r="PC251" s="256"/>
      <c r="PD251" s="256"/>
      <c r="PE251" s="256"/>
      <c r="PF251" s="256"/>
      <c r="PG251" s="256"/>
      <c r="PH251" s="256"/>
      <c r="PI251" s="256"/>
      <c r="PJ251" s="256"/>
      <c r="PK251" s="256"/>
      <c r="PL251" s="256"/>
      <c r="PM251" s="256"/>
      <c r="PN251" s="256"/>
      <c r="PO251" s="256"/>
      <c r="PP251" s="256"/>
      <c r="PQ251" s="256"/>
      <c r="PR251" s="256"/>
      <c r="PS251" s="256"/>
      <c r="PT251" s="256"/>
      <c r="PU251" s="256"/>
      <c r="PV251" s="256"/>
      <c r="PW251" s="256"/>
      <c r="PX251" s="256"/>
      <c r="PY251" s="256"/>
      <c r="PZ251" s="256"/>
      <c r="QA251" s="256"/>
      <c r="QB251" s="256"/>
      <c r="QC251" s="256"/>
      <c r="QD251" s="256"/>
      <c r="QE251" s="256"/>
      <c r="QF251" s="256"/>
      <c r="QG251" s="256"/>
      <c r="QH251" s="256"/>
      <c r="QI251" s="256"/>
      <c r="QJ251" s="256"/>
      <c r="QK251" s="256"/>
      <c r="QL251" s="256"/>
      <c r="QM251" s="256"/>
      <c r="QN251" s="256"/>
      <c r="QO251" s="256"/>
      <c r="QP251" s="256"/>
      <c r="QQ251" s="256"/>
      <c r="QR251" s="256"/>
      <c r="QS251" s="256"/>
      <c r="QT251" s="256"/>
      <c r="QU251" s="256"/>
      <c r="QV251" s="256"/>
      <c r="QW251" s="256"/>
      <c r="QX251" s="256"/>
      <c r="QY251" s="256"/>
      <c r="QZ251" s="256"/>
      <c r="RA251" s="256"/>
      <c r="RB251" s="256"/>
      <c r="RC251" s="256"/>
      <c r="RD251" s="256"/>
      <c r="RE251" s="256"/>
      <c r="RF251" s="256"/>
      <c r="RG251" s="256"/>
      <c r="RH251" s="256"/>
      <c r="RI251" s="256"/>
      <c r="RJ251" s="256"/>
      <c r="RK251" s="256"/>
      <c r="RL251" s="256"/>
      <c r="RM251" s="256"/>
      <c r="RN251" s="256"/>
      <c r="RO251" s="256"/>
      <c r="RP251" s="256"/>
      <c r="RQ251" s="256"/>
      <c r="RR251" s="256"/>
      <c r="RS251" s="256"/>
      <c r="RT251" s="256"/>
      <c r="RU251" s="256"/>
      <c r="RV251" s="256"/>
      <c r="RW251" s="256"/>
      <c r="RX251" s="256"/>
      <c r="RY251" s="256"/>
      <c r="RZ251" s="256"/>
      <c r="SA251" s="256"/>
      <c r="SB251" s="256"/>
      <c r="SC251" s="256"/>
      <c r="SD251" s="256"/>
      <c r="SE251" s="256"/>
      <c r="SF251" s="256"/>
      <c r="SG251" s="256"/>
      <c r="SH251" s="256"/>
      <c r="SI251" s="256"/>
      <c r="SJ251" s="256"/>
      <c r="SK251" s="256"/>
      <c r="SL251" s="256"/>
      <c r="SM251" s="256"/>
      <c r="SN251" s="256"/>
      <c r="SO251" s="256"/>
      <c r="SP251" s="256"/>
      <c r="SQ251" s="256"/>
      <c r="SR251" s="256"/>
      <c r="SS251" s="256"/>
      <c r="ST251" s="256"/>
      <c r="SU251" s="256"/>
      <c r="SV251" s="256"/>
      <c r="SW251" s="256"/>
      <c r="SX251" s="256"/>
      <c r="SY251" s="256"/>
      <c r="SZ251" s="256"/>
      <c r="TA251" s="256"/>
      <c r="TB251" s="256"/>
      <c r="TC251" s="256"/>
      <c r="TD251" s="256"/>
      <c r="TE251" s="256"/>
      <c r="TF251" s="256"/>
      <c r="TG251" s="256"/>
      <c r="TH251" s="256"/>
      <c r="TI251" s="256"/>
      <c r="TJ251" s="256"/>
      <c r="TK251" s="256"/>
      <c r="TL251" s="256"/>
      <c r="TM251" s="256"/>
      <c r="TN251" s="256"/>
      <c r="TO251" s="256"/>
      <c r="TP251" s="256"/>
      <c r="TQ251" s="256"/>
      <c r="TR251" s="256"/>
      <c r="TS251" s="256"/>
      <c r="TT251" s="256"/>
      <c r="TU251" s="256"/>
      <c r="TV251" s="256"/>
      <c r="TW251" s="256"/>
      <c r="TX251" s="256"/>
      <c r="TY251" s="256"/>
      <c r="TZ251" s="256"/>
      <c r="UA251" s="256"/>
      <c r="UB251" s="256"/>
      <c r="UC251" s="256"/>
      <c r="UD251" s="256"/>
      <c r="UE251" s="256"/>
      <c r="UF251" s="256"/>
      <c r="UG251" s="256"/>
      <c r="UH251" s="256"/>
      <c r="UI251" s="256"/>
      <c r="UJ251" s="256"/>
      <c r="UK251" s="256"/>
      <c r="UL251" s="256"/>
      <c r="UM251" s="256"/>
      <c r="UN251" s="256"/>
      <c r="UO251" s="256"/>
      <c r="UP251" s="256"/>
      <c r="UQ251" s="256"/>
      <c r="UR251" s="256"/>
      <c r="US251" s="256"/>
      <c r="UT251" s="256"/>
      <c r="UU251" s="256"/>
      <c r="UV251" s="256"/>
      <c r="UW251" s="256"/>
      <c r="UX251" s="256"/>
      <c r="UY251" s="256"/>
      <c r="UZ251" s="256"/>
      <c r="VA251" s="256"/>
      <c r="VB251" s="256"/>
      <c r="VC251" s="256"/>
      <c r="VD251" s="256"/>
      <c r="VE251" s="256"/>
      <c r="VF251" s="256"/>
      <c r="VG251" s="256"/>
      <c r="VH251" s="256"/>
      <c r="VI251" s="256"/>
      <c r="VJ251" s="256"/>
      <c r="VK251" s="256"/>
      <c r="VL251" s="256"/>
      <c r="VM251" s="256"/>
      <c r="VN251" s="256"/>
      <c r="VO251" s="256"/>
      <c r="VP251" s="256"/>
      <c r="VQ251" s="256"/>
      <c r="VR251" s="256"/>
      <c r="VS251" s="256"/>
      <c r="VT251" s="256"/>
      <c r="VU251" s="256"/>
      <c r="VV251" s="256"/>
      <c r="VW251" s="256"/>
      <c r="VX251" s="256"/>
      <c r="VY251" s="256"/>
      <c r="VZ251" s="256"/>
      <c r="WA251" s="256"/>
      <c r="WB251" s="256"/>
      <c r="WC251" s="256"/>
      <c r="WD251" s="256"/>
      <c r="WE251" s="256"/>
      <c r="WF251" s="256"/>
      <c r="WG251" s="256"/>
      <c r="WH251" s="256"/>
      <c r="WI251" s="256"/>
      <c r="WJ251" s="256"/>
      <c r="WK251" s="256"/>
      <c r="WL251" s="256"/>
      <c r="WM251" s="256"/>
      <c r="WN251" s="256"/>
      <c r="WO251" s="256"/>
      <c r="WP251" s="256"/>
      <c r="WQ251" s="256"/>
      <c r="WR251" s="256"/>
      <c r="WS251" s="256"/>
      <c r="WT251" s="256"/>
      <c r="WU251" s="256"/>
      <c r="WV251" s="256"/>
      <c r="WW251" s="256"/>
      <c r="WX251" s="256"/>
      <c r="WY251" s="256"/>
      <c r="WZ251" s="256"/>
      <c r="XA251" s="256"/>
      <c r="XB251" s="256"/>
      <c r="XC251" s="256"/>
      <c r="XD251" s="256"/>
      <c r="XE251" s="256"/>
      <c r="XF251" s="256"/>
      <c r="XG251" s="256"/>
      <c r="XH251" s="256"/>
      <c r="XI251" s="256"/>
      <c r="XJ251" s="256"/>
      <c r="XK251" s="256"/>
      <c r="XL251" s="256"/>
      <c r="XM251" s="256"/>
      <c r="XN251" s="256"/>
      <c r="XO251" s="256"/>
      <c r="XP251" s="256"/>
      <c r="XQ251" s="256"/>
      <c r="XR251" s="256"/>
      <c r="XS251" s="256"/>
      <c r="XT251" s="256"/>
      <c r="XU251" s="256"/>
      <c r="XV251" s="256"/>
      <c r="XW251" s="256"/>
      <c r="XX251" s="256"/>
      <c r="XY251" s="256"/>
      <c r="XZ251" s="256"/>
      <c r="YA251" s="256"/>
      <c r="YB251" s="256"/>
      <c r="YC251" s="256"/>
      <c r="YD251" s="256"/>
      <c r="YE251" s="256"/>
      <c r="YF251" s="256"/>
      <c r="YG251" s="256"/>
      <c r="YH251" s="256"/>
      <c r="YI251" s="256"/>
      <c r="YJ251" s="256"/>
      <c r="YK251" s="256"/>
      <c r="YL251" s="256"/>
      <c r="YM251" s="256"/>
      <c r="YN251" s="256"/>
      <c r="YO251" s="256"/>
      <c r="YP251" s="256"/>
      <c r="YQ251" s="256"/>
      <c r="YR251" s="256"/>
      <c r="YS251" s="256"/>
      <c r="YT251" s="256"/>
      <c r="YU251" s="256"/>
      <c r="YV251" s="256"/>
      <c r="YW251" s="256"/>
      <c r="YX251" s="256"/>
      <c r="YY251" s="256"/>
      <c r="YZ251" s="256"/>
      <c r="ZA251" s="256"/>
      <c r="ZB251" s="256"/>
      <c r="ZC251" s="256"/>
      <c r="ZD251" s="256"/>
      <c r="ZE251" s="256"/>
      <c r="ZF251" s="256"/>
      <c r="ZG251" s="256"/>
      <c r="ZH251" s="256"/>
      <c r="ZI251" s="256"/>
      <c r="ZJ251" s="256"/>
      <c r="ZK251" s="256"/>
      <c r="ZL251" s="256"/>
      <c r="ZM251" s="256"/>
      <c r="ZN251" s="256"/>
      <c r="ZO251" s="256"/>
      <c r="ZP251" s="256"/>
      <c r="ZQ251" s="256"/>
      <c r="ZR251" s="256"/>
      <c r="ZS251" s="256"/>
      <c r="ZT251" s="256"/>
      <c r="ZU251" s="256"/>
      <c r="ZV251" s="256"/>
      <c r="ZW251" s="256"/>
      <c r="ZX251" s="256"/>
      <c r="ZY251" s="256"/>
      <c r="ZZ251" s="256"/>
      <c r="AAA251" s="256"/>
      <c r="AAB251" s="256"/>
      <c r="AAC251" s="256"/>
      <c r="AAD251" s="256"/>
      <c r="AAE251" s="256"/>
      <c r="AAF251" s="256"/>
      <c r="AAG251" s="256"/>
      <c r="AAH251" s="256"/>
      <c r="AAI251" s="256"/>
      <c r="AAJ251" s="256"/>
      <c r="AAK251" s="256"/>
      <c r="AAL251" s="256"/>
      <c r="AAM251" s="256"/>
      <c r="AAN251" s="256"/>
      <c r="AAO251" s="256"/>
      <c r="AAP251" s="256"/>
      <c r="AAQ251" s="256"/>
      <c r="AAR251" s="256"/>
      <c r="AAS251" s="256"/>
      <c r="AAT251" s="256"/>
      <c r="AAU251" s="256"/>
      <c r="AAV251" s="256"/>
      <c r="AAW251" s="256"/>
      <c r="AAX251" s="256"/>
      <c r="AAY251" s="256"/>
      <c r="AAZ251" s="256"/>
      <c r="ABA251" s="256"/>
      <c r="ABB251" s="256"/>
      <c r="ABC251" s="256"/>
      <c r="ABD251" s="256"/>
      <c r="ABE251" s="256"/>
      <c r="ABF251" s="256"/>
      <c r="ABG251" s="256"/>
      <c r="ABH251" s="256"/>
      <c r="ABI251" s="256"/>
      <c r="ABJ251" s="256"/>
      <c r="ABK251" s="256"/>
      <c r="ABL251" s="256"/>
      <c r="ABM251" s="256"/>
      <c r="ABN251" s="256"/>
      <c r="ABO251" s="256"/>
      <c r="ABP251" s="256"/>
      <c r="ABQ251" s="256"/>
      <c r="ABR251" s="256"/>
      <c r="ABS251" s="256"/>
      <c r="ABT251" s="256"/>
      <c r="ABU251" s="256"/>
      <c r="ABV251" s="256"/>
      <c r="ABW251" s="256"/>
      <c r="ABX251" s="256"/>
      <c r="ABY251" s="256"/>
      <c r="ABZ251" s="256"/>
      <c r="ACA251" s="256"/>
      <c r="ACB251" s="256"/>
      <c r="ACC251" s="256"/>
      <c r="ACD251" s="256"/>
      <c r="ACE251" s="256"/>
      <c r="ACF251" s="256"/>
      <c r="ACG251" s="256"/>
      <c r="ACH251" s="256"/>
      <c r="ACI251" s="256"/>
      <c r="ACJ251" s="256"/>
      <c r="ACK251" s="256"/>
      <c r="ACL251" s="256"/>
      <c r="ACM251" s="256"/>
      <c r="ACN251" s="256"/>
      <c r="ACO251" s="256"/>
      <c r="ACP251" s="256"/>
      <c r="ACQ251" s="256"/>
      <c r="ACR251" s="256"/>
      <c r="ACS251" s="256"/>
      <c r="ACT251" s="256"/>
      <c r="ACU251" s="256"/>
      <c r="ACV251" s="256"/>
      <c r="ACW251" s="256"/>
      <c r="ACX251" s="256"/>
      <c r="ACY251" s="256"/>
      <c r="ACZ251" s="256"/>
      <c r="ADA251" s="256"/>
      <c r="ADB251" s="256"/>
      <c r="ADC251" s="256"/>
      <c r="ADD251" s="256"/>
      <c r="ADE251" s="256"/>
      <c r="ADF251" s="256"/>
      <c r="ADG251" s="256"/>
      <c r="ADH251" s="256"/>
      <c r="ADI251" s="256"/>
      <c r="ADJ251" s="256"/>
      <c r="ADK251" s="256"/>
      <c r="ADL251" s="256"/>
      <c r="ADM251" s="256"/>
      <c r="ADN251" s="256"/>
      <c r="ADO251" s="256"/>
      <c r="ADP251" s="256"/>
      <c r="ADQ251" s="256"/>
      <c r="ADR251" s="256"/>
      <c r="ADS251" s="256"/>
      <c r="ADT251" s="256"/>
      <c r="ADU251" s="256"/>
      <c r="ADV251" s="256"/>
      <c r="ADW251" s="256"/>
      <c r="ADX251" s="256"/>
      <c r="ADY251" s="256"/>
      <c r="ADZ251" s="256"/>
      <c r="AEA251" s="256"/>
      <c r="AEB251" s="256"/>
      <c r="AEC251" s="256"/>
      <c r="AED251" s="256"/>
      <c r="AEE251" s="256"/>
      <c r="AEF251" s="256"/>
      <c r="AEG251" s="256"/>
      <c r="AEH251" s="256"/>
      <c r="AEI251" s="256"/>
      <c r="AEJ251" s="256"/>
      <c r="AEK251" s="256"/>
      <c r="AEL251" s="256"/>
      <c r="AEM251" s="256"/>
      <c r="AEN251" s="256"/>
      <c r="AEO251" s="256"/>
      <c r="AEP251" s="256"/>
      <c r="AEQ251" s="256"/>
      <c r="AER251" s="256"/>
      <c r="AES251" s="256"/>
      <c r="AET251" s="256"/>
      <c r="AEU251" s="256"/>
      <c r="AEV251" s="256"/>
      <c r="AEW251" s="256"/>
      <c r="AEX251" s="256"/>
      <c r="AEY251" s="256"/>
      <c r="AEZ251" s="256"/>
      <c r="AFA251" s="256"/>
      <c r="AFB251" s="256"/>
      <c r="AFC251" s="256"/>
      <c r="AFD251" s="256"/>
      <c r="AFE251" s="256"/>
      <c r="AFF251" s="256"/>
      <c r="AFG251" s="256"/>
      <c r="AFH251" s="256"/>
      <c r="AFI251" s="256"/>
      <c r="AFJ251" s="256"/>
      <c r="AFK251" s="256"/>
      <c r="AFL251" s="256"/>
      <c r="AFM251" s="256"/>
      <c r="AFN251" s="256"/>
      <c r="AFO251" s="256"/>
    </row>
    <row r="252" spans="2:847" s="309" customFormat="1" x14ac:dyDescent="0.2">
      <c r="B252" s="246" t="s">
        <v>14097</v>
      </c>
      <c r="C252" s="243">
        <v>33082</v>
      </c>
      <c r="D252" s="312">
        <v>0</v>
      </c>
      <c r="E252" s="234" t="s">
        <v>14098</v>
      </c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256"/>
      <c r="AB252" s="256"/>
      <c r="AC252" s="256"/>
      <c r="AD252" s="256"/>
      <c r="AE252" s="256"/>
      <c r="AF252" s="256"/>
      <c r="AG252" s="256"/>
      <c r="AH252" s="256"/>
      <c r="AI252" s="256"/>
      <c r="AJ252" s="256"/>
      <c r="AK252" s="256"/>
      <c r="AL252" s="256"/>
      <c r="AM252" s="256"/>
      <c r="AN252" s="256"/>
      <c r="AO252" s="256"/>
      <c r="AP252" s="256"/>
      <c r="AQ252" s="256"/>
      <c r="AR252" s="256"/>
      <c r="AS252" s="256"/>
      <c r="AT252" s="256"/>
      <c r="AU252" s="256"/>
      <c r="AV252" s="256"/>
      <c r="AW252" s="256"/>
      <c r="AX252" s="256"/>
      <c r="AY252" s="256"/>
      <c r="AZ252" s="256"/>
      <c r="BA252" s="256"/>
      <c r="BB252" s="256"/>
      <c r="BC252" s="256"/>
      <c r="BD252" s="256"/>
      <c r="BE252" s="256"/>
      <c r="BF252" s="256"/>
      <c r="BG252" s="256"/>
      <c r="BH252" s="256"/>
      <c r="BI252" s="256"/>
      <c r="BJ252" s="256"/>
      <c r="BK252" s="256"/>
      <c r="BL252" s="256"/>
      <c r="BM252" s="256"/>
      <c r="BN252" s="256"/>
      <c r="BO252" s="256"/>
      <c r="BP252" s="256"/>
      <c r="BQ252" s="256"/>
      <c r="BR252" s="256"/>
      <c r="BS252" s="256"/>
      <c r="BT252" s="256"/>
      <c r="BU252" s="256"/>
      <c r="BV252" s="256"/>
      <c r="BW252" s="256"/>
      <c r="BX252" s="256"/>
      <c r="BY252" s="256"/>
      <c r="BZ252" s="256"/>
      <c r="CA252" s="256"/>
      <c r="CB252" s="256"/>
      <c r="CC252" s="256"/>
      <c r="CD252" s="256"/>
      <c r="CE252" s="256"/>
      <c r="CF252" s="256"/>
      <c r="CG252" s="256"/>
      <c r="CH252" s="256"/>
      <c r="CI252" s="256"/>
      <c r="CJ252" s="256"/>
      <c r="CK252" s="256"/>
      <c r="CL252" s="256"/>
      <c r="CM252" s="256"/>
      <c r="CN252" s="256"/>
      <c r="CO252" s="256"/>
      <c r="CP252" s="256"/>
      <c r="CQ252" s="256"/>
      <c r="CR252" s="256"/>
      <c r="CS252" s="256"/>
      <c r="CT252" s="256"/>
      <c r="CU252" s="256"/>
      <c r="CV252" s="256"/>
      <c r="CW252" s="256"/>
      <c r="CX252" s="256"/>
      <c r="CY252" s="256"/>
      <c r="CZ252" s="256"/>
      <c r="DA252" s="256"/>
      <c r="DB252" s="256"/>
      <c r="DC252" s="256"/>
      <c r="DD252" s="256"/>
      <c r="DE252" s="256"/>
      <c r="DF252" s="256"/>
      <c r="DG252" s="256"/>
      <c r="DH252" s="256"/>
      <c r="DI252" s="256"/>
      <c r="DJ252" s="256"/>
      <c r="DK252" s="256"/>
      <c r="DL252" s="256"/>
      <c r="DM252" s="256"/>
      <c r="DN252" s="256"/>
      <c r="DO252" s="256"/>
      <c r="DP252" s="256"/>
      <c r="DQ252" s="256"/>
      <c r="DR252" s="256"/>
      <c r="DS252" s="256"/>
      <c r="DT252" s="256"/>
      <c r="DU252" s="256"/>
      <c r="DV252" s="256"/>
      <c r="DW252" s="256"/>
      <c r="DX252" s="256"/>
      <c r="DY252" s="256"/>
      <c r="DZ252" s="256"/>
      <c r="EA252" s="256"/>
      <c r="EB252" s="256"/>
      <c r="EC252" s="256"/>
      <c r="ED252" s="256"/>
      <c r="EE252" s="256"/>
      <c r="EF252" s="256"/>
      <c r="EG252" s="256"/>
      <c r="EH252" s="256"/>
      <c r="EI252" s="256"/>
      <c r="EJ252" s="256"/>
      <c r="EK252" s="256"/>
      <c r="EL252" s="256"/>
      <c r="EM252" s="256"/>
      <c r="EN252" s="256"/>
      <c r="EO252" s="256"/>
      <c r="EP252" s="256"/>
      <c r="EQ252" s="256"/>
      <c r="ER252" s="256"/>
      <c r="ES252" s="256"/>
      <c r="ET252" s="256"/>
      <c r="EU252" s="256"/>
      <c r="EV252" s="256"/>
      <c r="EW252" s="256"/>
      <c r="EX252" s="256"/>
      <c r="EY252" s="256"/>
      <c r="EZ252" s="256"/>
      <c r="FA252" s="256"/>
      <c r="FB252" s="256"/>
      <c r="FC252" s="256"/>
      <c r="FD252" s="256"/>
      <c r="FE252" s="256"/>
      <c r="FF252" s="256"/>
      <c r="FG252" s="256"/>
      <c r="FH252" s="256"/>
      <c r="FI252" s="256"/>
      <c r="FJ252" s="256"/>
      <c r="FK252" s="256"/>
      <c r="FL252" s="256"/>
      <c r="FM252" s="256"/>
      <c r="FN252" s="256"/>
      <c r="FO252" s="256"/>
      <c r="FP252" s="256"/>
      <c r="FQ252" s="256"/>
      <c r="FR252" s="256"/>
      <c r="FS252" s="256"/>
      <c r="FT252" s="256"/>
      <c r="FU252" s="256"/>
      <c r="FV252" s="256"/>
      <c r="FW252" s="256"/>
      <c r="FX252" s="256"/>
      <c r="FY252" s="256"/>
      <c r="FZ252" s="256"/>
      <c r="GA252" s="256"/>
      <c r="GB252" s="256"/>
      <c r="GC252" s="256"/>
      <c r="GD252" s="256"/>
      <c r="GE252" s="256"/>
      <c r="GF252" s="256"/>
      <c r="GG252" s="256"/>
      <c r="GH252" s="256"/>
      <c r="GI252" s="256"/>
      <c r="GJ252" s="256"/>
      <c r="GK252" s="256"/>
      <c r="GL252" s="256"/>
      <c r="GM252" s="256"/>
      <c r="GN252" s="256"/>
      <c r="GO252" s="256"/>
      <c r="GP252" s="256"/>
      <c r="GQ252" s="256"/>
      <c r="GR252" s="256"/>
      <c r="GS252" s="256"/>
      <c r="GT252" s="256"/>
      <c r="GU252" s="256"/>
      <c r="GV252" s="256"/>
      <c r="GW252" s="256"/>
      <c r="GX252" s="256"/>
      <c r="GY252" s="256"/>
      <c r="GZ252" s="256"/>
      <c r="HA252" s="256"/>
      <c r="HB252" s="256"/>
      <c r="HC252" s="256"/>
      <c r="HD252" s="256"/>
      <c r="HE252" s="256"/>
      <c r="HF252" s="256"/>
      <c r="HG252" s="256"/>
      <c r="HH252" s="256"/>
      <c r="HI252" s="256"/>
      <c r="HJ252" s="256"/>
      <c r="HK252" s="256"/>
      <c r="HL252" s="256"/>
      <c r="HM252" s="256"/>
      <c r="HN252" s="256"/>
      <c r="HO252" s="256"/>
      <c r="HP252" s="256"/>
      <c r="HQ252" s="256"/>
      <c r="HR252" s="256"/>
      <c r="HS252" s="256"/>
      <c r="HT252" s="256"/>
      <c r="HU252" s="256"/>
      <c r="HV252" s="256"/>
      <c r="HW252" s="256"/>
      <c r="HX252" s="256"/>
      <c r="HY252" s="256"/>
      <c r="HZ252" s="256"/>
      <c r="IA252" s="256"/>
      <c r="IB252" s="256"/>
      <c r="IC252" s="256"/>
      <c r="ID252" s="256"/>
      <c r="IE252" s="256"/>
      <c r="IF252" s="256"/>
      <c r="IG252" s="256"/>
      <c r="IH252" s="256"/>
      <c r="II252" s="256"/>
      <c r="IJ252" s="256"/>
      <c r="IK252" s="256"/>
      <c r="IL252" s="256"/>
      <c r="IM252" s="256"/>
      <c r="IN252" s="256"/>
      <c r="IO252" s="256"/>
      <c r="IP252" s="256"/>
      <c r="IQ252" s="256"/>
      <c r="IR252" s="256"/>
      <c r="IS252" s="256"/>
      <c r="IT252" s="256"/>
      <c r="IU252" s="256"/>
      <c r="IV252" s="256"/>
      <c r="IW252" s="256"/>
      <c r="IX252" s="256"/>
      <c r="IY252" s="256"/>
      <c r="IZ252" s="256"/>
      <c r="JA252" s="256"/>
      <c r="JB252" s="256"/>
      <c r="JC252" s="256"/>
      <c r="JD252" s="256"/>
      <c r="JE252" s="256"/>
      <c r="JF252" s="256"/>
      <c r="JG252" s="256"/>
      <c r="JH252" s="256"/>
      <c r="JI252" s="256"/>
      <c r="JJ252" s="256"/>
      <c r="JK252" s="256"/>
      <c r="JL252" s="256"/>
      <c r="JM252" s="256"/>
      <c r="JN252" s="256"/>
      <c r="JO252" s="256"/>
      <c r="JP252" s="256"/>
      <c r="JQ252" s="256"/>
      <c r="JR252" s="256"/>
      <c r="JS252" s="256"/>
      <c r="JT252" s="256"/>
      <c r="JU252" s="256"/>
      <c r="JV252" s="256"/>
      <c r="JW252" s="256"/>
      <c r="JX252" s="256"/>
      <c r="JY252" s="256"/>
      <c r="JZ252" s="256"/>
      <c r="KA252" s="256"/>
      <c r="KB252" s="256"/>
      <c r="KC252" s="256"/>
      <c r="KD252" s="256"/>
      <c r="KE252" s="256"/>
      <c r="KF252" s="256"/>
      <c r="KG252" s="256"/>
      <c r="KH252" s="256"/>
      <c r="KI252" s="256"/>
      <c r="KJ252" s="256"/>
      <c r="KK252" s="256"/>
      <c r="KL252" s="256"/>
      <c r="KM252" s="256"/>
      <c r="KN252" s="256"/>
      <c r="KO252" s="256"/>
      <c r="KP252" s="256"/>
      <c r="KQ252" s="256"/>
      <c r="KR252" s="256"/>
      <c r="KS252" s="256"/>
      <c r="KT252" s="256"/>
      <c r="KU252" s="256"/>
      <c r="KV252" s="256"/>
      <c r="KW252" s="256"/>
      <c r="KX252" s="256"/>
      <c r="KY252" s="256"/>
      <c r="KZ252" s="256"/>
      <c r="LA252" s="256"/>
      <c r="LB252" s="256"/>
      <c r="LC252" s="256"/>
      <c r="LD252" s="256"/>
      <c r="LE252" s="256"/>
      <c r="LF252" s="256"/>
      <c r="LG252" s="256"/>
      <c r="LH252" s="256"/>
      <c r="LI252" s="256"/>
      <c r="LJ252" s="256"/>
      <c r="LK252" s="256"/>
      <c r="LL252" s="256"/>
      <c r="LM252" s="256"/>
      <c r="LN252" s="256"/>
      <c r="LO252" s="256"/>
      <c r="LP252" s="256"/>
      <c r="LQ252" s="256"/>
      <c r="LR252" s="256"/>
      <c r="LS252" s="256"/>
      <c r="LT252" s="256"/>
      <c r="LU252" s="256"/>
      <c r="LV252" s="256"/>
      <c r="LW252" s="256"/>
      <c r="LX252" s="256"/>
      <c r="LY252" s="256"/>
      <c r="LZ252" s="256"/>
      <c r="MA252" s="256"/>
      <c r="MB252" s="256"/>
      <c r="MC252" s="256"/>
      <c r="MD252" s="256"/>
      <c r="ME252" s="256"/>
      <c r="MF252" s="256"/>
      <c r="MG252" s="256"/>
      <c r="MH252" s="256"/>
      <c r="MI252" s="256"/>
      <c r="MJ252" s="256"/>
      <c r="MK252" s="256"/>
      <c r="ML252" s="256"/>
      <c r="MM252" s="256"/>
      <c r="MN252" s="256"/>
      <c r="MO252" s="256"/>
      <c r="MP252" s="256"/>
      <c r="MQ252" s="256"/>
      <c r="MR252" s="256"/>
      <c r="MS252" s="256"/>
      <c r="MT252" s="256"/>
      <c r="MU252" s="256"/>
      <c r="MV252" s="256"/>
      <c r="MW252" s="256"/>
      <c r="MX252" s="256"/>
      <c r="MY252" s="256"/>
      <c r="MZ252" s="256"/>
      <c r="NA252" s="256"/>
      <c r="NB252" s="256"/>
      <c r="NC252" s="256"/>
      <c r="ND252" s="256"/>
      <c r="NE252" s="256"/>
      <c r="NF252" s="256"/>
      <c r="NG252" s="256"/>
      <c r="NH252" s="256"/>
      <c r="NI252" s="256"/>
      <c r="NJ252" s="256"/>
      <c r="NK252" s="256"/>
      <c r="NL252" s="256"/>
      <c r="NM252" s="256"/>
      <c r="NN252" s="256"/>
      <c r="NO252" s="256"/>
      <c r="NP252" s="256"/>
      <c r="NQ252" s="256"/>
      <c r="NR252" s="256"/>
      <c r="NS252" s="256"/>
      <c r="NT252" s="256"/>
      <c r="NU252" s="256"/>
      <c r="NV252" s="256"/>
      <c r="NW252" s="256"/>
      <c r="NX252" s="256"/>
      <c r="NY252" s="256"/>
      <c r="NZ252" s="256"/>
      <c r="OA252" s="256"/>
      <c r="OB252" s="256"/>
      <c r="OC252" s="256"/>
      <c r="OD252" s="256"/>
      <c r="OE252" s="256"/>
      <c r="OF252" s="256"/>
      <c r="OG252" s="256"/>
      <c r="OH252" s="256"/>
      <c r="OI252" s="256"/>
      <c r="OJ252" s="256"/>
      <c r="OK252" s="256"/>
      <c r="OL252" s="256"/>
      <c r="OM252" s="256"/>
      <c r="ON252" s="256"/>
      <c r="OO252" s="256"/>
      <c r="OP252" s="256"/>
      <c r="OQ252" s="256"/>
      <c r="OR252" s="256"/>
      <c r="OS252" s="256"/>
      <c r="OT252" s="256"/>
      <c r="OU252" s="256"/>
      <c r="OV252" s="256"/>
      <c r="OW252" s="256"/>
      <c r="OX252" s="256"/>
      <c r="OY252" s="256"/>
      <c r="OZ252" s="256"/>
      <c r="PA252" s="256"/>
      <c r="PB252" s="256"/>
      <c r="PC252" s="256"/>
      <c r="PD252" s="256"/>
      <c r="PE252" s="256"/>
      <c r="PF252" s="256"/>
      <c r="PG252" s="256"/>
      <c r="PH252" s="256"/>
      <c r="PI252" s="256"/>
      <c r="PJ252" s="256"/>
      <c r="PK252" s="256"/>
      <c r="PL252" s="256"/>
      <c r="PM252" s="256"/>
      <c r="PN252" s="256"/>
      <c r="PO252" s="256"/>
      <c r="PP252" s="256"/>
      <c r="PQ252" s="256"/>
      <c r="PR252" s="256"/>
      <c r="PS252" s="256"/>
      <c r="PT252" s="256"/>
      <c r="PU252" s="256"/>
      <c r="PV252" s="256"/>
      <c r="PW252" s="256"/>
      <c r="PX252" s="256"/>
      <c r="PY252" s="256"/>
      <c r="PZ252" s="256"/>
      <c r="QA252" s="256"/>
      <c r="QB252" s="256"/>
      <c r="QC252" s="256"/>
      <c r="QD252" s="256"/>
      <c r="QE252" s="256"/>
      <c r="QF252" s="256"/>
      <c r="QG252" s="256"/>
      <c r="QH252" s="256"/>
      <c r="QI252" s="256"/>
      <c r="QJ252" s="256"/>
      <c r="QK252" s="256"/>
      <c r="QL252" s="256"/>
      <c r="QM252" s="256"/>
      <c r="QN252" s="256"/>
      <c r="QO252" s="256"/>
      <c r="QP252" s="256"/>
      <c r="QQ252" s="256"/>
      <c r="QR252" s="256"/>
      <c r="QS252" s="256"/>
      <c r="QT252" s="256"/>
      <c r="QU252" s="256"/>
      <c r="QV252" s="256"/>
      <c r="QW252" s="256"/>
      <c r="QX252" s="256"/>
      <c r="QY252" s="256"/>
      <c r="QZ252" s="256"/>
      <c r="RA252" s="256"/>
      <c r="RB252" s="256"/>
      <c r="RC252" s="256"/>
      <c r="RD252" s="256"/>
      <c r="RE252" s="256"/>
      <c r="RF252" s="256"/>
      <c r="RG252" s="256"/>
      <c r="RH252" s="256"/>
      <c r="RI252" s="256"/>
      <c r="RJ252" s="256"/>
      <c r="RK252" s="256"/>
      <c r="RL252" s="256"/>
      <c r="RM252" s="256"/>
      <c r="RN252" s="256"/>
      <c r="RO252" s="256"/>
      <c r="RP252" s="256"/>
      <c r="RQ252" s="256"/>
      <c r="RR252" s="256"/>
      <c r="RS252" s="256"/>
      <c r="RT252" s="256"/>
      <c r="RU252" s="256"/>
      <c r="RV252" s="256"/>
      <c r="RW252" s="256"/>
      <c r="RX252" s="256"/>
      <c r="RY252" s="256"/>
      <c r="RZ252" s="256"/>
      <c r="SA252" s="256"/>
      <c r="SB252" s="256"/>
      <c r="SC252" s="256"/>
      <c r="SD252" s="256"/>
      <c r="SE252" s="256"/>
      <c r="SF252" s="256"/>
      <c r="SG252" s="256"/>
      <c r="SH252" s="256"/>
      <c r="SI252" s="256"/>
      <c r="SJ252" s="256"/>
      <c r="SK252" s="256"/>
      <c r="SL252" s="256"/>
      <c r="SM252" s="256"/>
      <c r="SN252" s="256"/>
      <c r="SO252" s="256"/>
      <c r="SP252" s="256"/>
      <c r="SQ252" s="256"/>
      <c r="SR252" s="256"/>
      <c r="SS252" s="256"/>
      <c r="ST252" s="256"/>
      <c r="SU252" s="256"/>
      <c r="SV252" s="256"/>
      <c r="SW252" s="256"/>
      <c r="SX252" s="256"/>
      <c r="SY252" s="256"/>
      <c r="SZ252" s="256"/>
      <c r="TA252" s="256"/>
      <c r="TB252" s="256"/>
      <c r="TC252" s="256"/>
      <c r="TD252" s="256"/>
      <c r="TE252" s="256"/>
      <c r="TF252" s="256"/>
      <c r="TG252" s="256"/>
      <c r="TH252" s="256"/>
      <c r="TI252" s="256"/>
      <c r="TJ252" s="256"/>
      <c r="TK252" s="256"/>
      <c r="TL252" s="256"/>
      <c r="TM252" s="256"/>
      <c r="TN252" s="256"/>
      <c r="TO252" s="256"/>
      <c r="TP252" s="256"/>
      <c r="TQ252" s="256"/>
      <c r="TR252" s="256"/>
      <c r="TS252" s="256"/>
      <c r="TT252" s="256"/>
      <c r="TU252" s="256"/>
      <c r="TV252" s="256"/>
      <c r="TW252" s="256"/>
      <c r="TX252" s="256"/>
      <c r="TY252" s="256"/>
      <c r="TZ252" s="256"/>
      <c r="UA252" s="256"/>
      <c r="UB252" s="256"/>
      <c r="UC252" s="256"/>
      <c r="UD252" s="256"/>
      <c r="UE252" s="256"/>
      <c r="UF252" s="256"/>
      <c r="UG252" s="256"/>
      <c r="UH252" s="256"/>
      <c r="UI252" s="256"/>
      <c r="UJ252" s="256"/>
      <c r="UK252" s="256"/>
      <c r="UL252" s="256"/>
      <c r="UM252" s="256"/>
      <c r="UN252" s="256"/>
      <c r="UO252" s="256"/>
      <c r="UP252" s="256"/>
      <c r="UQ252" s="256"/>
      <c r="UR252" s="256"/>
      <c r="US252" s="256"/>
      <c r="UT252" s="256"/>
      <c r="UU252" s="256"/>
      <c r="UV252" s="256"/>
      <c r="UW252" s="256"/>
      <c r="UX252" s="256"/>
      <c r="UY252" s="256"/>
      <c r="UZ252" s="256"/>
      <c r="VA252" s="256"/>
      <c r="VB252" s="256"/>
      <c r="VC252" s="256"/>
      <c r="VD252" s="256"/>
      <c r="VE252" s="256"/>
      <c r="VF252" s="256"/>
      <c r="VG252" s="256"/>
      <c r="VH252" s="256"/>
      <c r="VI252" s="256"/>
      <c r="VJ252" s="256"/>
      <c r="VK252" s="256"/>
      <c r="VL252" s="256"/>
      <c r="VM252" s="256"/>
      <c r="VN252" s="256"/>
      <c r="VO252" s="256"/>
      <c r="VP252" s="256"/>
      <c r="VQ252" s="256"/>
      <c r="VR252" s="256"/>
      <c r="VS252" s="256"/>
      <c r="VT252" s="256"/>
      <c r="VU252" s="256"/>
      <c r="VV252" s="256"/>
      <c r="VW252" s="256"/>
      <c r="VX252" s="256"/>
      <c r="VY252" s="256"/>
      <c r="VZ252" s="256"/>
      <c r="WA252" s="256"/>
      <c r="WB252" s="256"/>
      <c r="WC252" s="256"/>
      <c r="WD252" s="256"/>
      <c r="WE252" s="256"/>
      <c r="WF252" s="256"/>
      <c r="WG252" s="256"/>
      <c r="WH252" s="256"/>
      <c r="WI252" s="256"/>
      <c r="WJ252" s="256"/>
      <c r="WK252" s="256"/>
      <c r="WL252" s="256"/>
      <c r="WM252" s="256"/>
      <c r="WN252" s="256"/>
      <c r="WO252" s="256"/>
      <c r="WP252" s="256"/>
      <c r="WQ252" s="256"/>
      <c r="WR252" s="256"/>
      <c r="WS252" s="256"/>
      <c r="WT252" s="256"/>
      <c r="WU252" s="256"/>
      <c r="WV252" s="256"/>
      <c r="WW252" s="256"/>
      <c r="WX252" s="256"/>
      <c r="WY252" s="256"/>
      <c r="WZ252" s="256"/>
      <c r="XA252" s="256"/>
      <c r="XB252" s="256"/>
      <c r="XC252" s="256"/>
      <c r="XD252" s="256"/>
      <c r="XE252" s="256"/>
      <c r="XF252" s="256"/>
      <c r="XG252" s="256"/>
      <c r="XH252" s="256"/>
      <c r="XI252" s="256"/>
      <c r="XJ252" s="256"/>
      <c r="XK252" s="256"/>
      <c r="XL252" s="256"/>
      <c r="XM252" s="256"/>
      <c r="XN252" s="256"/>
      <c r="XO252" s="256"/>
      <c r="XP252" s="256"/>
      <c r="XQ252" s="256"/>
      <c r="XR252" s="256"/>
      <c r="XS252" s="256"/>
      <c r="XT252" s="256"/>
      <c r="XU252" s="256"/>
      <c r="XV252" s="256"/>
      <c r="XW252" s="256"/>
      <c r="XX252" s="256"/>
      <c r="XY252" s="256"/>
      <c r="XZ252" s="256"/>
      <c r="YA252" s="256"/>
      <c r="YB252" s="256"/>
      <c r="YC252" s="256"/>
      <c r="YD252" s="256"/>
      <c r="YE252" s="256"/>
      <c r="YF252" s="256"/>
      <c r="YG252" s="256"/>
      <c r="YH252" s="256"/>
      <c r="YI252" s="256"/>
      <c r="YJ252" s="256"/>
      <c r="YK252" s="256"/>
      <c r="YL252" s="256"/>
      <c r="YM252" s="256"/>
      <c r="YN252" s="256"/>
      <c r="YO252" s="256"/>
      <c r="YP252" s="256"/>
      <c r="YQ252" s="256"/>
      <c r="YR252" s="256"/>
      <c r="YS252" s="256"/>
      <c r="YT252" s="256"/>
      <c r="YU252" s="256"/>
      <c r="YV252" s="256"/>
      <c r="YW252" s="256"/>
      <c r="YX252" s="256"/>
      <c r="YY252" s="256"/>
      <c r="YZ252" s="256"/>
      <c r="ZA252" s="256"/>
      <c r="ZB252" s="256"/>
      <c r="ZC252" s="256"/>
      <c r="ZD252" s="256"/>
      <c r="ZE252" s="256"/>
      <c r="ZF252" s="256"/>
      <c r="ZG252" s="256"/>
      <c r="ZH252" s="256"/>
      <c r="ZI252" s="256"/>
      <c r="ZJ252" s="256"/>
      <c r="ZK252" s="256"/>
      <c r="ZL252" s="256"/>
      <c r="ZM252" s="256"/>
      <c r="ZN252" s="256"/>
      <c r="ZO252" s="256"/>
      <c r="ZP252" s="256"/>
      <c r="ZQ252" s="256"/>
      <c r="ZR252" s="256"/>
      <c r="ZS252" s="256"/>
      <c r="ZT252" s="256"/>
      <c r="ZU252" s="256"/>
      <c r="ZV252" s="256"/>
      <c r="ZW252" s="256"/>
      <c r="ZX252" s="256"/>
      <c r="ZY252" s="256"/>
      <c r="ZZ252" s="256"/>
      <c r="AAA252" s="256"/>
      <c r="AAB252" s="256"/>
      <c r="AAC252" s="256"/>
      <c r="AAD252" s="256"/>
      <c r="AAE252" s="256"/>
      <c r="AAF252" s="256"/>
      <c r="AAG252" s="256"/>
      <c r="AAH252" s="256"/>
      <c r="AAI252" s="256"/>
      <c r="AAJ252" s="256"/>
      <c r="AAK252" s="256"/>
      <c r="AAL252" s="256"/>
      <c r="AAM252" s="256"/>
      <c r="AAN252" s="256"/>
      <c r="AAO252" s="256"/>
      <c r="AAP252" s="256"/>
      <c r="AAQ252" s="256"/>
      <c r="AAR252" s="256"/>
      <c r="AAS252" s="256"/>
      <c r="AAT252" s="256"/>
      <c r="AAU252" s="256"/>
      <c r="AAV252" s="256"/>
      <c r="AAW252" s="256"/>
      <c r="AAX252" s="256"/>
      <c r="AAY252" s="256"/>
      <c r="AAZ252" s="256"/>
      <c r="ABA252" s="256"/>
      <c r="ABB252" s="256"/>
      <c r="ABC252" s="256"/>
      <c r="ABD252" s="256"/>
      <c r="ABE252" s="256"/>
      <c r="ABF252" s="256"/>
      <c r="ABG252" s="256"/>
      <c r="ABH252" s="256"/>
      <c r="ABI252" s="256"/>
      <c r="ABJ252" s="256"/>
      <c r="ABK252" s="256"/>
      <c r="ABL252" s="256"/>
      <c r="ABM252" s="256"/>
      <c r="ABN252" s="256"/>
      <c r="ABO252" s="256"/>
      <c r="ABP252" s="256"/>
      <c r="ABQ252" s="256"/>
      <c r="ABR252" s="256"/>
      <c r="ABS252" s="256"/>
      <c r="ABT252" s="256"/>
      <c r="ABU252" s="256"/>
      <c r="ABV252" s="256"/>
      <c r="ABW252" s="256"/>
      <c r="ABX252" s="256"/>
      <c r="ABY252" s="256"/>
      <c r="ABZ252" s="256"/>
      <c r="ACA252" s="256"/>
      <c r="ACB252" s="256"/>
      <c r="ACC252" s="256"/>
      <c r="ACD252" s="256"/>
      <c r="ACE252" s="256"/>
      <c r="ACF252" s="256"/>
      <c r="ACG252" s="256"/>
      <c r="ACH252" s="256"/>
      <c r="ACI252" s="256"/>
      <c r="ACJ252" s="256"/>
      <c r="ACK252" s="256"/>
      <c r="ACL252" s="256"/>
      <c r="ACM252" s="256"/>
      <c r="ACN252" s="256"/>
      <c r="ACO252" s="256"/>
      <c r="ACP252" s="256"/>
      <c r="ACQ252" s="256"/>
      <c r="ACR252" s="256"/>
      <c r="ACS252" s="256"/>
      <c r="ACT252" s="256"/>
      <c r="ACU252" s="256"/>
      <c r="ACV252" s="256"/>
      <c r="ACW252" s="256"/>
      <c r="ACX252" s="256"/>
      <c r="ACY252" s="256"/>
      <c r="ACZ252" s="256"/>
      <c r="ADA252" s="256"/>
      <c r="ADB252" s="256"/>
      <c r="ADC252" s="256"/>
      <c r="ADD252" s="256"/>
      <c r="ADE252" s="256"/>
      <c r="ADF252" s="256"/>
      <c r="ADG252" s="256"/>
      <c r="ADH252" s="256"/>
      <c r="ADI252" s="256"/>
      <c r="ADJ252" s="256"/>
      <c r="ADK252" s="256"/>
      <c r="ADL252" s="256"/>
      <c r="ADM252" s="256"/>
      <c r="ADN252" s="256"/>
      <c r="ADO252" s="256"/>
      <c r="ADP252" s="256"/>
      <c r="ADQ252" s="256"/>
      <c r="ADR252" s="256"/>
      <c r="ADS252" s="256"/>
      <c r="ADT252" s="256"/>
      <c r="ADU252" s="256"/>
      <c r="ADV252" s="256"/>
      <c r="ADW252" s="256"/>
      <c r="ADX252" s="256"/>
      <c r="ADY252" s="256"/>
      <c r="ADZ252" s="256"/>
      <c r="AEA252" s="256"/>
      <c r="AEB252" s="256"/>
      <c r="AEC252" s="256"/>
      <c r="AED252" s="256"/>
      <c r="AEE252" s="256"/>
      <c r="AEF252" s="256"/>
      <c r="AEG252" s="256"/>
      <c r="AEH252" s="256"/>
      <c r="AEI252" s="256"/>
      <c r="AEJ252" s="256"/>
      <c r="AEK252" s="256"/>
      <c r="AEL252" s="256"/>
      <c r="AEM252" s="256"/>
      <c r="AEN252" s="256"/>
      <c r="AEO252" s="256"/>
      <c r="AEP252" s="256"/>
      <c r="AEQ252" s="256"/>
      <c r="AER252" s="256"/>
      <c r="AES252" s="256"/>
      <c r="AET252" s="256"/>
      <c r="AEU252" s="256"/>
      <c r="AEV252" s="256"/>
      <c r="AEW252" s="256"/>
      <c r="AEX252" s="256"/>
      <c r="AEY252" s="256"/>
      <c r="AEZ252" s="256"/>
      <c r="AFA252" s="256"/>
      <c r="AFB252" s="256"/>
      <c r="AFC252" s="256"/>
      <c r="AFD252" s="256"/>
      <c r="AFE252" s="256"/>
      <c r="AFF252" s="256"/>
      <c r="AFG252" s="256"/>
      <c r="AFH252" s="256"/>
      <c r="AFI252" s="256"/>
      <c r="AFJ252" s="256"/>
      <c r="AFK252" s="256"/>
      <c r="AFL252" s="256"/>
      <c r="AFM252" s="256"/>
      <c r="AFN252" s="256"/>
      <c r="AFO252" s="256"/>
    </row>
    <row r="253" spans="2:847" s="309" customFormat="1" x14ac:dyDescent="0.2">
      <c r="B253" s="246" t="s">
        <v>14099</v>
      </c>
      <c r="C253" s="243">
        <v>35100</v>
      </c>
      <c r="D253" s="312">
        <v>0</v>
      </c>
      <c r="E253" s="234" t="s">
        <v>14100</v>
      </c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256"/>
      <c r="AB253" s="256"/>
      <c r="AC253" s="256"/>
      <c r="AD253" s="256"/>
      <c r="AE253" s="256"/>
      <c r="AF253" s="256"/>
      <c r="AG253" s="256"/>
      <c r="AH253" s="256"/>
      <c r="AI253" s="256"/>
      <c r="AJ253" s="256"/>
      <c r="AK253" s="256"/>
      <c r="AL253" s="256"/>
      <c r="AM253" s="256"/>
      <c r="AN253" s="256"/>
      <c r="AO253" s="256"/>
      <c r="AP253" s="256"/>
      <c r="AQ253" s="256"/>
      <c r="AR253" s="256"/>
      <c r="AS253" s="256"/>
      <c r="AT253" s="256"/>
      <c r="AU253" s="256"/>
      <c r="AV253" s="256"/>
      <c r="AW253" s="256"/>
      <c r="AX253" s="256"/>
      <c r="AY253" s="256"/>
      <c r="AZ253" s="256"/>
      <c r="BA253" s="256"/>
      <c r="BB253" s="256"/>
      <c r="BC253" s="256"/>
      <c r="BD253" s="256"/>
      <c r="BE253" s="256"/>
      <c r="BF253" s="256"/>
      <c r="BG253" s="256"/>
      <c r="BH253" s="256"/>
      <c r="BI253" s="256"/>
      <c r="BJ253" s="256"/>
      <c r="BK253" s="256"/>
      <c r="BL253" s="256"/>
      <c r="BM253" s="256"/>
      <c r="BN253" s="256"/>
      <c r="BO253" s="256"/>
      <c r="BP253" s="256"/>
      <c r="BQ253" s="256"/>
      <c r="BR253" s="256"/>
      <c r="BS253" s="256"/>
      <c r="BT253" s="256"/>
      <c r="BU253" s="256"/>
      <c r="BV253" s="256"/>
      <c r="BW253" s="256"/>
      <c r="BX253" s="256"/>
      <c r="BY253" s="256"/>
      <c r="BZ253" s="256"/>
      <c r="CA253" s="256"/>
      <c r="CB253" s="256"/>
      <c r="CC253" s="256"/>
      <c r="CD253" s="256"/>
      <c r="CE253" s="256"/>
      <c r="CF253" s="256"/>
      <c r="CG253" s="256"/>
      <c r="CH253" s="256"/>
      <c r="CI253" s="256"/>
      <c r="CJ253" s="256"/>
      <c r="CK253" s="256"/>
      <c r="CL253" s="256"/>
      <c r="CM253" s="256"/>
      <c r="CN253" s="256"/>
      <c r="CO253" s="256"/>
      <c r="CP253" s="256"/>
      <c r="CQ253" s="256"/>
      <c r="CR253" s="256"/>
      <c r="CS253" s="256"/>
      <c r="CT253" s="256"/>
      <c r="CU253" s="256"/>
      <c r="CV253" s="256"/>
      <c r="CW253" s="256"/>
      <c r="CX253" s="256"/>
      <c r="CY253" s="256"/>
      <c r="CZ253" s="256"/>
      <c r="DA253" s="256"/>
      <c r="DB253" s="256"/>
      <c r="DC253" s="256"/>
      <c r="DD253" s="256"/>
      <c r="DE253" s="256"/>
      <c r="DF253" s="256"/>
      <c r="DG253" s="256"/>
      <c r="DH253" s="256"/>
      <c r="DI253" s="256"/>
      <c r="DJ253" s="256"/>
      <c r="DK253" s="256"/>
      <c r="DL253" s="256"/>
      <c r="DM253" s="256"/>
      <c r="DN253" s="256"/>
      <c r="DO253" s="256"/>
      <c r="DP253" s="256"/>
      <c r="DQ253" s="256"/>
      <c r="DR253" s="256"/>
      <c r="DS253" s="256"/>
      <c r="DT253" s="256"/>
      <c r="DU253" s="256"/>
      <c r="DV253" s="256"/>
      <c r="DW253" s="256"/>
      <c r="DX253" s="256"/>
      <c r="DY253" s="256"/>
      <c r="DZ253" s="256"/>
      <c r="EA253" s="256"/>
      <c r="EB253" s="256"/>
      <c r="EC253" s="256"/>
      <c r="ED253" s="256"/>
      <c r="EE253" s="256"/>
      <c r="EF253" s="256"/>
      <c r="EG253" s="256"/>
      <c r="EH253" s="256"/>
      <c r="EI253" s="256"/>
      <c r="EJ253" s="256"/>
      <c r="EK253" s="256"/>
      <c r="EL253" s="256"/>
      <c r="EM253" s="256"/>
      <c r="EN253" s="256"/>
      <c r="EO253" s="256"/>
      <c r="EP253" s="256"/>
      <c r="EQ253" s="256"/>
      <c r="ER253" s="256"/>
      <c r="ES253" s="256"/>
      <c r="ET253" s="256"/>
      <c r="EU253" s="256"/>
      <c r="EV253" s="256"/>
      <c r="EW253" s="256"/>
      <c r="EX253" s="256"/>
      <c r="EY253" s="256"/>
      <c r="EZ253" s="256"/>
      <c r="FA253" s="256"/>
      <c r="FB253" s="256"/>
      <c r="FC253" s="256"/>
      <c r="FD253" s="256"/>
      <c r="FE253" s="256"/>
      <c r="FF253" s="256"/>
      <c r="FG253" s="256"/>
      <c r="FH253" s="256"/>
      <c r="FI253" s="256"/>
      <c r="FJ253" s="256"/>
      <c r="FK253" s="256"/>
      <c r="FL253" s="256"/>
      <c r="FM253" s="256"/>
      <c r="FN253" s="256"/>
      <c r="FO253" s="256"/>
      <c r="FP253" s="256"/>
      <c r="FQ253" s="256"/>
      <c r="FR253" s="256"/>
      <c r="FS253" s="256"/>
      <c r="FT253" s="256"/>
      <c r="FU253" s="256"/>
      <c r="FV253" s="256"/>
      <c r="FW253" s="256"/>
      <c r="FX253" s="256"/>
      <c r="FY253" s="256"/>
      <c r="FZ253" s="256"/>
      <c r="GA253" s="256"/>
      <c r="GB253" s="256"/>
      <c r="GC253" s="256"/>
      <c r="GD253" s="256"/>
      <c r="GE253" s="256"/>
      <c r="GF253" s="256"/>
      <c r="GG253" s="256"/>
      <c r="GH253" s="256"/>
      <c r="GI253" s="256"/>
      <c r="GJ253" s="256"/>
      <c r="GK253" s="256"/>
      <c r="GL253" s="256"/>
      <c r="GM253" s="256"/>
      <c r="GN253" s="256"/>
      <c r="GO253" s="256"/>
      <c r="GP253" s="256"/>
      <c r="GQ253" s="256"/>
      <c r="GR253" s="256"/>
      <c r="GS253" s="256"/>
      <c r="GT253" s="256"/>
      <c r="GU253" s="256"/>
      <c r="GV253" s="256"/>
      <c r="GW253" s="256"/>
      <c r="GX253" s="256"/>
      <c r="GY253" s="256"/>
      <c r="GZ253" s="256"/>
      <c r="HA253" s="256"/>
      <c r="HB253" s="256"/>
      <c r="HC253" s="256"/>
      <c r="HD253" s="256"/>
      <c r="HE253" s="256"/>
      <c r="HF253" s="256"/>
      <c r="HG253" s="256"/>
      <c r="HH253" s="256"/>
      <c r="HI253" s="256"/>
      <c r="HJ253" s="256"/>
      <c r="HK253" s="256"/>
      <c r="HL253" s="256"/>
      <c r="HM253" s="256"/>
      <c r="HN253" s="256"/>
      <c r="HO253" s="256"/>
      <c r="HP253" s="256"/>
      <c r="HQ253" s="256"/>
      <c r="HR253" s="256"/>
      <c r="HS253" s="256"/>
      <c r="HT253" s="256"/>
      <c r="HU253" s="256"/>
      <c r="HV253" s="256"/>
      <c r="HW253" s="256"/>
      <c r="HX253" s="256"/>
      <c r="HY253" s="256"/>
      <c r="HZ253" s="256"/>
      <c r="IA253" s="256"/>
      <c r="IB253" s="256"/>
      <c r="IC253" s="256"/>
      <c r="ID253" s="256"/>
      <c r="IE253" s="256"/>
      <c r="IF253" s="256"/>
      <c r="IG253" s="256"/>
      <c r="IH253" s="256"/>
      <c r="II253" s="256"/>
      <c r="IJ253" s="256"/>
      <c r="IK253" s="256"/>
      <c r="IL253" s="256"/>
      <c r="IM253" s="256"/>
      <c r="IN253" s="256"/>
      <c r="IO253" s="256"/>
      <c r="IP253" s="256"/>
      <c r="IQ253" s="256"/>
      <c r="IR253" s="256"/>
      <c r="IS253" s="256"/>
      <c r="IT253" s="256"/>
      <c r="IU253" s="256"/>
      <c r="IV253" s="256"/>
      <c r="IW253" s="256"/>
      <c r="IX253" s="256"/>
      <c r="IY253" s="256"/>
      <c r="IZ253" s="256"/>
      <c r="JA253" s="256"/>
      <c r="JB253" s="256"/>
      <c r="JC253" s="256"/>
      <c r="JD253" s="256"/>
      <c r="JE253" s="256"/>
      <c r="JF253" s="256"/>
      <c r="JG253" s="256"/>
      <c r="JH253" s="256"/>
      <c r="JI253" s="256"/>
      <c r="JJ253" s="256"/>
      <c r="JK253" s="256"/>
      <c r="JL253" s="256"/>
      <c r="JM253" s="256"/>
      <c r="JN253" s="256"/>
      <c r="JO253" s="256"/>
      <c r="JP253" s="256"/>
      <c r="JQ253" s="256"/>
      <c r="JR253" s="256"/>
      <c r="JS253" s="256"/>
      <c r="JT253" s="256"/>
      <c r="JU253" s="256"/>
      <c r="JV253" s="256"/>
      <c r="JW253" s="256"/>
      <c r="JX253" s="256"/>
      <c r="JY253" s="256"/>
      <c r="JZ253" s="256"/>
      <c r="KA253" s="256"/>
      <c r="KB253" s="256"/>
      <c r="KC253" s="256"/>
      <c r="KD253" s="256"/>
      <c r="KE253" s="256"/>
      <c r="KF253" s="256"/>
      <c r="KG253" s="256"/>
      <c r="KH253" s="256"/>
      <c r="KI253" s="256"/>
      <c r="KJ253" s="256"/>
      <c r="KK253" s="256"/>
      <c r="KL253" s="256"/>
      <c r="KM253" s="256"/>
      <c r="KN253" s="256"/>
      <c r="KO253" s="256"/>
      <c r="KP253" s="256"/>
      <c r="KQ253" s="256"/>
      <c r="KR253" s="256"/>
      <c r="KS253" s="256"/>
      <c r="KT253" s="256"/>
      <c r="KU253" s="256"/>
      <c r="KV253" s="256"/>
      <c r="KW253" s="256"/>
      <c r="KX253" s="256"/>
      <c r="KY253" s="256"/>
      <c r="KZ253" s="256"/>
      <c r="LA253" s="256"/>
      <c r="LB253" s="256"/>
      <c r="LC253" s="256"/>
      <c r="LD253" s="256"/>
      <c r="LE253" s="256"/>
      <c r="LF253" s="256"/>
      <c r="LG253" s="256"/>
      <c r="LH253" s="256"/>
      <c r="LI253" s="256"/>
      <c r="LJ253" s="256"/>
      <c r="LK253" s="256"/>
      <c r="LL253" s="256"/>
      <c r="LM253" s="256"/>
      <c r="LN253" s="256"/>
      <c r="LO253" s="256"/>
      <c r="LP253" s="256"/>
      <c r="LQ253" s="256"/>
      <c r="LR253" s="256"/>
      <c r="LS253" s="256"/>
      <c r="LT253" s="256"/>
      <c r="LU253" s="256"/>
      <c r="LV253" s="256"/>
      <c r="LW253" s="256"/>
      <c r="LX253" s="256"/>
      <c r="LY253" s="256"/>
      <c r="LZ253" s="256"/>
      <c r="MA253" s="256"/>
      <c r="MB253" s="256"/>
      <c r="MC253" s="256"/>
      <c r="MD253" s="256"/>
      <c r="ME253" s="256"/>
      <c r="MF253" s="256"/>
      <c r="MG253" s="256"/>
      <c r="MH253" s="256"/>
      <c r="MI253" s="256"/>
      <c r="MJ253" s="256"/>
      <c r="MK253" s="256"/>
      <c r="ML253" s="256"/>
      <c r="MM253" s="256"/>
      <c r="MN253" s="256"/>
      <c r="MO253" s="256"/>
      <c r="MP253" s="256"/>
      <c r="MQ253" s="256"/>
      <c r="MR253" s="256"/>
      <c r="MS253" s="256"/>
      <c r="MT253" s="256"/>
      <c r="MU253" s="256"/>
      <c r="MV253" s="256"/>
      <c r="MW253" s="256"/>
      <c r="MX253" s="256"/>
      <c r="MY253" s="256"/>
      <c r="MZ253" s="256"/>
      <c r="NA253" s="256"/>
      <c r="NB253" s="256"/>
      <c r="NC253" s="256"/>
      <c r="ND253" s="256"/>
      <c r="NE253" s="256"/>
      <c r="NF253" s="256"/>
      <c r="NG253" s="256"/>
      <c r="NH253" s="256"/>
      <c r="NI253" s="256"/>
      <c r="NJ253" s="256"/>
      <c r="NK253" s="256"/>
      <c r="NL253" s="256"/>
      <c r="NM253" s="256"/>
      <c r="NN253" s="256"/>
      <c r="NO253" s="256"/>
      <c r="NP253" s="256"/>
      <c r="NQ253" s="256"/>
      <c r="NR253" s="256"/>
      <c r="NS253" s="256"/>
      <c r="NT253" s="256"/>
      <c r="NU253" s="256"/>
      <c r="NV253" s="256"/>
      <c r="NW253" s="256"/>
      <c r="NX253" s="256"/>
      <c r="NY253" s="256"/>
      <c r="NZ253" s="256"/>
      <c r="OA253" s="256"/>
      <c r="OB253" s="256"/>
      <c r="OC253" s="256"/>
      <c r="OD253" s="256"/>
      <c r="OE253" s="256"/>
      <c r="OF253" s="256"/>
      <c r="OG253" s="256"/>
      <c r="OH253" s="256"/>
      <c r="OI253" s="256"/>
      <c r="OJ253" s="256"/>
      <c r="OK253" s="256"/>
      <c r="OL253" s="256"/>
      <c r="OM253" s="256"/>
      <c r="ON253" s="256"/>
      <c r="OO253" s="256"/>
      <c r="OP253" s="256"/>
      <c r="OQ253" s="256"/>
      <c r="OR253" s="256"/>
      <c r="OS253" s="256"/>
      <c r="OT253" s="256"/>
      <c r="OU253" s="256"/>
      <c r="OV253" s="256"/>
      <c r="OW253" s="256"/>
      <c r="OX253" s="256"/>
      <c r="OY253" s="256"/>
      <c r="OZ253" s="256"/>
      <c r="PA253" s="256"/>
      <c r="PB253" s="256"/>
      <c r="PC253" s="256"/>
      <c r="PD253" s="256"/>
      <c r="PE253" s="256"/>
      <c r="PF253" s="256"/>
      <c r="PG253" s="256"/>
      <c r="PH253" s="256"/>
      <c r="PI253" s="256"/>
      <c r="PJ253" s="256"/>
      <c r="PK253" s="256"/>
      <c r="PL253" s="256"/>
      <c r="PM253" s="256"/>
      <c r="PN253" s="256"/>
      <c r="PO253" s="256"/>
      <c r="PP253" s="256"/>
      <c r="PQ253" s="256"/>
      <c r="PR253" s="256"/>
      <c r="PS253" s="256"/>
      <c r="PT253" s="256"/>
      <c r="PU253" s="256"/>
      <c r="PV253" s="256"/>
      <c r="PW253" s="256"/>
      <c r="PX253" s="256"/>
      <c r="PY253" s="256"/>
      <c r="PZ253" s="256"/>
      <c r="QA253" s="256"/>
      <c r="QB253" s="256"/>
      <c r="QC253" s="256"/>
      <c r="QD253" s="256"/>
      <c r="QE253" s="256"/>
      <c r="QF253" s="256"/>
      <c r="QG253" s="256"/>
      <c r="QH253" s="256"/>
      <c r="QI253" s="256"/>
      <c r="QJ253" s="256"/>
      <c r="QK253" s="256"/>
      <c r="QL253" s="256"/>
      <c r="QM253" s="256"/>
      <c r="QN253" s="256"/>
      <c r="QO253" s="256"/>
      <c r="QP253" s="256"/>
      <c r="QQ253" s="256"/>
      <c r="QR253" s="256"/>
      <c r="QS253" s="256"/>
      <c r="QT253" s="256"/>
      <c r="QU253" s="256"/>
      <c r="QV253" s="256"/>
      <c r="QW253" s="256"/>
      <c r="QX253" s="256"/>
      <c r="QY253" s="256"/>
      <c r="QZ253" s="256"/>
      <c r="RA253" s="256"/>
      <c r="RB253" s="256"/>
      <c r="RC253" s="256"/>
      <c r="RD253" s="256"/>
      <c r="RE253" s="256"/>
      <c r="RF253" s="256"/>
      <c r="RG253" s="256"/>
      <c r="RH253" s="256"/>
      <c r="RI253" s="256"/>
      <c r="RJ253" s="256"/>
      <c r="RK253" s="256"/>
      <c r="RL253" s="256"/>
      <c r="RM253" s="256"/>
      <c r="RN253" s="256"/>
      <c r="RO253" s="256"/>
      <c r="RP253" s="256"/>
      <c r="RQ253" s="256"/>
      <c r="RR253" s="256"/>
      <c r="RS253" s="256"/>
      <c r="RT253" s="256"/>
      <c r="RU253" s="256"/>
      <c r="RV253" s="256"/>
      <c r="RW253" s="256"/>
      <c r="RX253" s="256"/>
      <c r="RY253" s="256"/>
      <c r="RZ253" s="256"/>
      <c r="SA253" s="256"/>
      <c r="SB253" s="256"/>
      <c r="SC253" s="256"/>
      <c r="SD253" s="256"/>
      <c r="SE253" s="256"/>
      <c r="SF253" s="256"/>
      <c r="SG253" s="256"/>
      <c r="SH253" s="256"/>
      <c r="SI253" s="256"/>
      <c r="SJ253" s="256"/>
      <c r="SK253" s="256"/>
      <c r="SL253" s="256"/>
      <c r="SM253" s="256"/>
      <c r="SN253" s="256"/>
      <c r="SO253" s="256"/>
      <c r="SP253" s="256"/>
      <c r="SQ253" s="256"/>
      <c r="SR253" s="256"/>
      <c r="SS253" s="256"/>
      <c r="ST253" s="256"/>
      <c r="SU253" s="256"/>
      <c r="SV253" s="256"/>
      <c r="SW253" s="256"/>
      <c r="SX253" s="256"/>
      <c r="SY253" s="256"/>
      <c r="SZ253" s="256"/>
      <c r="TA253" s="256"/>
      <c r="TB253" s="256"/>
      <c r="TC253" s="256"/>
      <c r="TD253" s="256"/>
      <c r="TE253" s="256"/>
      <c r="TF253" s="256"/>
      <c r="TG253" s="256"/>
      <c r="TH253" s="256"/>
      <c r="TI253" s="256"/>
      <c r="TJ253" s="256"/>
      <c r="TK253" s="256"/>
      <c r="TL253" s="256"/>
      <c r="TM253" s="256"/>
      <c r="TN253" s="256"/>
      <c r="TO253" s="256"/>
      <c r="TP253" s="256"/>
      <c r="TQ253" s="256"/>
      <c r="TR253" s="256"/>
      <c r="TS253" s="256"/>
      <c r="TT253" s="256"/>
      <c r="TU253" s="256"/>
      <c r="TV253" s="256"/>
      <c r="TW253" s="256"/>
      <c r="TX253" s="256"/>
      <c r="TY253" s="256"/>
      <c r="TZ253" s="256"/>
      <c r="UA253" s="256"/>
      <c r="UB253" s="256"/>
      <c r="UC253" s="256"/>
      <c r="UD253" s="256"/>
      <c r="UE253" s="256"/>
      <c r="UF253" s="256"/>
      <c r="UG253" s="256"/>
      <c r="UH253" s="256"/>
      <c r="UI253" s="256"/>
      <c r="UJ253" s="256"/>
      <c r="UK253" s="256"/>
      <c r="UL253" s="256"/>
      <c r="UM253" s="256"/>
      <c r="UN253" s="256"/>
      <c r="UO253" s="256"/>
      <c r="UP253" s="256"/>
      <c r="UQ253" s="256"/>
      <c r="UR253" s="256"/>
      <c r="US253" s="256"/>
      <c r="UT253" s="256"/>
      <c r="UU253" s="256"/>
      <c r="UV253" s="256"/>
      <c r="UW253" s="256"/>
      <c r="UX253" s="256"/>
      <c r="UY253" s="256"/>
      <c r="UZ253" s="256"/>
      <c r="VA253" s="256"/>
      <c r="VB253" s="256"/>
      <c r="VC253" s="256"/>
      <c r="VD253" s="256"/>
      <c r="VE253" s="256"/>
      <c r="VF253" s="256"/>
      <c r="VG253" s="256"/>
      <c r="VH253" s="256"/>
      <c r="VI253" s="256"/>
      <c r="VJ253" s="256"/>
      <c r="VK253" s="256"/>
      <c r="VL253" s="256"/>
      <c r="VM253" s="256"/>
      <c r="VN253" s="256"/>
      <c r="VO253" s="256"/>
      <c r="VP253" s="256"/>
      <c r="VQ253" s="256"/>
      <c r="VR253" s="256"/>
      <c r="VS253" s="256"/>
      <c r="VT253" s="256"/>
      <c r="VU253" s="256"/>
      <c r="VV253" s="256"/>
      <c r="VW253" s="256"/>
      <c r="VX253" s="256"/>
      <c r="VY253" s="256"/>
      <c r="VZ253" s="256"/>
      <c r="WA253" s="256"/>
      <c r="WB253" s="256"/>
      <c r="WC253" s="256"/>
      <c r="WD253" s="256"/>
      <c r="WE253" s="256"/>
      <c r="WF253" s="256"/>
      <c r="WG253" s="256"/>
      <c r="WH253" s="256"/>
      <c r="WI253" s="256"/>
      <c r="WJ253" s="256"/>
      <c r="WK253" s="256"/>
      <c r="WL253" s="256"/>
      <c r="WM253" s="256"/>
      <c r="WN253" s="256"/>
      <c r="WO253" s="256"/>
      <c r="WP253" s="256"/>
      <c r="WQ253" s="256"/>
      <c r="WR253" s="256"/>
      <c r="WS253" s="256"/>
      <c r="WT253" s="256"/>
      <c r="WU253" s="256"/>
      <c r="WV253" s="256"/>
      <c r="WW253" s="256"/>
      <c r="WX253" s="256"/>
      <c r="WY253" s="256"/>
      <c r="WZ253" s="256"/>
      <c r="XA253" s="256"/>
      <c r="XB253" s="256"/>
      <c r="XC253" s="256"/>
      <c r="XD253" s="256"/>
      <c r="XE253" s="256"/>
      <c r="XF253" s="256"/>
      <c r="XG253" s="256"/>
      <c r="XH253" s="256"/>
      <c r="XI253" s="256"/>
      <c r="XJ253" s="256"/>
      <c r="XK253" s="256"/>
      <c r="XL253" s="256"/>
      <c r="XM253" s="256"/>
      <c r="XN253" s="256"/>
      <c r="XO253" s="256"/>
      <c r="XP253" s="256"/>
      <c r="XQ253" s="256"/>
      <c r="XR253" s="256"/>
      <c r="XS253" s="256"/>
      <c r="XT253" s="256"/>
      <c r="XU253" s="256"/>
      <c r="XV253" s="256"/>
      <c r="XW253" s="256"/>
      <c r="XX253" s="256"/>
      <c r="XY253" s="256"/>
      <c r="XZ253" s="256"/>
      <c r="YA253" s="256"/>
      <c r="YB253" s="256"/>
      <c r="YC253" s="256"/>
      <c r="YD253" s="256"/>
      <c r="YE253" s="256"/>
      <c r="YF253" s="256"/>
      <c r="YG253" s="256"/>
      <c r="YH253" s="256"/>
      <c r="YI253" s="256"/>
      <c r="YJ253" s="256"/>
      <c r="YK253" s="256"/>
      <c r="YL253" s="256"/>
      <c r="YM253" s="256"/>
      <c r="YN253" s="256"/>
      <c r="YO253" s="256"/>
      <c r="YP253" s="256"/>
      <c r="YQ253" s="256"/>
      <c r="YR253" s="256"/>
      <c r="YS253" s="256"/>
      <c r="YT253" s="256"/>
      <c r="YU253" s="256"/>
      <c r="YV253" s="256"/>
      <c r="YW253" s="256"/>
      <c r="YX253" s="256"/>
      <c r="YY253" s="256"/>
      <c r="YZ253" s="256"/>
      <c r="ZA253" s="256"/>
      <c r="ZB253" s="256"/>
      <c r="ZC253" s="256"/>
      <c r="ZD253" s="256"/>
      <c r="ZE253" s="256"/>
      <c r="ZF253" s="256"/>
      <c r="ZG253" s="256"/>
      <c r="ZH253" s="256"/>
      <c r="ZI253" s="256"/>
      <c r="ZJ253" s="256"/>
      <c r="ZK253" s="256"/>
      <c r="ZL253" s="256"/>
      <c r="ZM253" s="256"/>
      <c r="ZN253" s="256"/>
      <c r="ZO253" s="256"/>
      <c r="ZP253" s="256"/>
      <c r="ZQ253" s="256"/>
      <c r="ZR253" s="256"/>
      <c r="ZS253" s="256"/>
      <c r="ZT253" s="256"/>
      <c r="ZU253" s="256"/>
      <c r="ZV253" s="256"/>
      <c r="ZW253" s="256"/>
      <c r="ZX253" s="256"/>
      <c r="ZY253" s="256"/>
      <c r="ZZ253" s="256"/>
      <c r="AAA253" s="256"/>
      <c r="AAB253" s="256"/>
      <c r="AAC253" s="256"/>
      <c r="AAD253" s="256"/>
      <c r="AAE253" s="256"/>
      <c r="AAF253" s="256"/>
      <c r="AAG253" s="256"/>
      <c r="AAH253" s="256"/>
      <c r="AAI253" s="256"/>
      <c r="AAJ253" s="256"/>
      <c r="AAK253" s="256"/>
      <c r="AAL253" s="256"/>
      <c r="AAM253" s="256"/>
      <c r="AAN253" s="256"/>
      <c r="AAO253" s="256"/>
      <c r="AAP253" s="256"/>
      <c r="AAQ253" s="256"/>
      <c r="AAR253" s="256"/>
      <c r="AAS253" s="256"/>
      <c r="AAT253" s="256"/>
      <c r="AAU253" s="256"/>
      <c r="AAV253" s="256"/>
      <c r="AAW253" s="256"/>
      <c r="AAX253" s="256"/>
      <c r="AAY253" s="256"/>
      <c r="AAZ253" s="256"/>
      <c r="ABA253" s="256"/>
      <c r="ABB253" s="256"/>
      <c r="ABC253" s="256"/>
      <c r="ABD253" s="256"/>
      <c r="ABE253" s="256"/>
      <c r="ABF253" s="256"/>
      <c r="ABG253" s="256"/>
      <c r="ABH253" s="256"/>
      <c r="ABI253" s="256"/>
      <c r="ABJ253" s="256"/>
      <c r="ABK253" s="256"/>
      <c r="ABL253" s="256"/>
      <c r="ABM253" s="256"/>
      <c r="ABN253" s="256"/>
      <c r="ABO253" s="256"/>
      <c r="ABP253" s="256"/>
      <c r="ABQ253" s="256"/>
      <c r="ABR253" s="256"/>
      <c r="ABS253" s="256"/>
      <c r="ABT253" s="256"/>
      <c r="ABU253" s="256"/>
      <c r="ABV253" s="256"/>
      <c r="ABW253" s="256"/>
      <c r="ABX253" s="256"/>
      <c r="ABY253" s="256"/>
      <c r="ABZ253" s="256"/>
      <c r="ACA253" s="256"/>
      <c r="ACB253" s="256"/>
      <c r="ACC253" s="256"/>
      <c r="ACD253" s="256"/>
      <c r="ACE253" s="256"/>
      <c r="ACF253" s="256"/>
      <c r="ACG253" s="256"/>
      <c r="ACH253" s="256"/>
      <c r="ACI253" s="256"/>
      <c r="ACJ253" s="256"/>
      <c r="ACK253" s="256"/>
      <c r="ACL253" s="256"/>
      <c r="ACM253" s="256"/>
      <c r="ACN253" s="256"/>
      <c r="ACO253" s="256"/>
      <c r="ACP253" s="256"/>
      <c r="ACQ253" s="256"/>
      <c r="ACR253" s="256"/>
      <c r="ACS253" s="256"/>
      <c r="ACT253" s="256"/>
      <c r="ACU253" s="256"/>
      <c r="ACV253" s="256"/>
      <c r="ACW253" s="256"/>
      <c r="ACX253" s="256"/>
      <c r="ACY253" s="256"/>
      <c r="ACZ253" s="256"/>
      <c r="ADA253" s="256"/>
      <c r="ADB253" s="256"/>
      <c r="ADC253" s="256"/>
      <c r="ADD253" s="256"/>
      <c r="ADE253" s="256"/>
      <c r="ADF253" s="256"/>
      <c r="ADG253" s="256"/>
      <c r="ADH253" s="256"/>
      <c r="ADI253" s="256"/>
      <c r="ADJ253" s="256"/>
      <c r="ADK253" s="256"/>
      <c r="ADL253" s="256"/>
      <c r="ADM253" s="256"/>
      <c r="ADN253" s="256"/>
      <c r="ADO253" s="256"/>
      <c r="ADP253" s="256"/>
      <c r="ADQ253" s="256"/>
      <c r="ADR253" s="256"/>
      <c r="ADS253" s="256"/>
      <c r="ADT253" s="256"/>
      <c r="ADU253" s="256"/>
      <c r="ADV253" s="256"/>
      <c r="ADW253" s="256"/>
      <c r="ADX253" s="256"/>
      <c r="ADY253" s="256"/>
      <c r="ADZ253" s="256"/>
      <c r="AEA253" s="256"/>
      <c r="AEB253" s="256"/>
      <c r="AEC253" s="256"/>
      <c r="AED253" s="256"/>
      <c r="AEE253" s="256"/>
      <c r="AEF253" s="256"/>
      <c r="AEG253" s="256"/>
      <c r="AEH253" s="256"/>
      <c r="AEI253" s="256"/>
      <c r="AEJ253" s="256"/>
      <c r="AEK253" s="256"/>
      <c r="AEL253" s="256"/>
      <c r="AEM253" s="256"/>
      <c r="AEN253" s="256"/>
      <c r="AEO253" s="256"/>
      <c r="AEP253" s="256"/>
      <c r="AEQ253" s="256"/>
      <c r="AER253" s="256"/>
      <c r="AES253" s="256"/>
      <c r="AET253" s="256"/>
      <c r="AEU253" s="256"/>
      <c r="AEV253" s="256"/>
      <c r="AEW253" s="256"/>
      <c r="AEX253" s="256"/>
      <c r="AEY253" s="256"/>
      <c r="AEZ253" s="256"/>
      <c r="AFA253" s="256"/>
      <c r="AFB253" s="256"/>
      <c r="AFC253" s="256"/>
      <c r="AFD253" s="256"/>
      <c r="AFE253" s="256"/>
      <c r="AFF253" s="256"/>
      <c r="AFG253" s="256"/>
      <c r="AFH253" s="256"/>
      <c r="AFI253" s="256"/>
      <c r="AFJ253" s="256"/>
      <c r="AFK253" s="256"/>
      <c r="AFL253" s="256"/>
      <c r="AFM253" s="256"/>
      <c r="AFN253" s="256"/>
      <c r="AFO253" s="256"/>
    </row>
    <row r="254" spans="2:847" s="309" customFormat="1" x14ac:dyDescent="0.2">
      <c r="B254" s="246" t="s">
        <v>14101</v>
      </c>
      <c r="C254" s="243">
        <v>35100</v>
      </c>
      <c r="D254" s="312">
        <v>0</v>
      </c>
      <c r="E254" s="234" t="s">
        <v>7460</v>
      </c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256"/>
      <c r="AB254" s="256"/>
      <c r="AC254" s="256"/>
      <c r="AD254" s="256"/>
      <c r="AE254" s="256"/>
      <c r="AF254" s="256"/>
      <c r="AG254" s="256"/>
      <c r="AH254" s="256"/>
      <c r="AI254" s="256"/>
      <c r="AJ254" s="256"/>
      <c r="AK254" s="256"/>
      <c r="AL254" s="256"/>
      <c r="AM254" s="256"/>
      <c r="AN254" s="256"/>
      <c r="AO254" s="256"/>
      <c r="AP254" s="256"/>
      <c r="AQ254" s="256"/>
      <c r="AR254" s="256"/>
      <c r="AS254" s="256"/>
      <c r="AT254" s="256"/>
      <c r="AU254" s="256"/>
      <c r="AV254" s="256"/>
      <c r="AW254" s="256"/>
      <c r="AX254" s="256"/>
      <c r="AY254" s="256"/>
      <c r="AZ254" s="256"/>
      <c r="BA254" s="256"/>
      <c r="BB254" s="256"/>
      <c r="BC254" s="256"/>
      <c r="BD254" s="256"/>
      <c r="BE254" s="256"/>
      <c r="BF254" s="256"/>
      <c r="BG254" s="256"/>
      <c r="BH254" s="256"/>
      <c r="BI254" s="256"/>
      <c r="BJ254" s="256"/>
      <c r="BK254" s="256"/>
      <c r="BL254" s="256"/>
      <c r="BM254" s="256"/>
      <c r="BN254" s="256"/>
      <c r="BO254" s="256"/>
      <c r="BP254" s="256"/>
      <c r="BQ254" s="256"/>
      <c r="BR254" s="256"/>
      <c r="BS254" s="256"/>
      <c r="BT254" s="256"/>
      <c r="BU254" s="256"/>
      <c r="BV254" s="256"/>
      <c r="BW254" s="256"/>
      <c r="BX254" s="256"/>
      <c r="BY254" s="256"/>
      <c r="BZ254" s="256"/>
      <c r="CA254" s="256"/>
      <c r="CB254" s="256"/>
      <c r="CC254" s="256"/>
      <c r="CD254" s="256"/>
      <c r="CE254" s="256"/>
      <c r="CF254" s="256"/>
      <c r="CG254" s="256"/>
      <c r="CH254" s="256"/>
      <c r="CI254" s="256"/>
      <c r="CJ254" s="256"/>
      <c r="CK254" s="256"/>
      <c r="CL254" s="256"/>
      <c r="CM254" s="256"/>
      <c r="CN254" s="256"/>
      <c r="CO254" s="256"/>
      <c r="CP254" s="256"/>
      <c r="CQ254" s="256"/>
      <c r="CR254" s="256"/>
      <c r="CS254" s="256"/>
      <c r="CT254" s="256"/>
      <c r="CU254" s="256"/>
      <c r="CV254" s="256"/>
      <c r="CW254" s="256"/>
      <c r="CX254" s="256"/>
      <c r="CY254" s="256"/>
      <c r="CZ254" s="256"/>
      <c r="DA254" s="256"/>
      <c r="DB254" s="256"/>
      <c r="DC254" s="256"/>
      <c r="DD254" s="256"/>
      <c r="DE254" s="256"/>
      <c r="DF254" s="256"/>
      <c r="DG254" s="256"/>
      <c r="DH254" s="256"/>
      <c r="DI254" s="256"/>
      <c r="DJ254" s="256"/>
      <c r="DK254" s="256"/>
      <c r="DL254" s="256"/>
      <c r="DM254" s="256"/>
      <c r="DN254" s="256"/>
      <c r="DO254" s="256"/>
      <c r="DP254" s="256"/>
      <c r="DQ254" s="256"/>
      <c r="DR254" s="256"/>
      <c r="DS254" s="256"/>
      <c r="DT254" s="256"/>
      <c r="DU254" s="256"/>
      <c r="DV254" s="256"/>
      <c r="DW254" s="256"/>
      <c r="DX254" s="256"/>
      <c r="DY254" s="256"/>
      <c r="DZ254" s="256"/>
      <c r="EA254" s="256"/>
      <c r="EB254" s="256"/>
      <c r="EC254" s="256"/>
      <c r="ED254" s="256"/>
      <c r="EE254" s="256"/>
      <c r="EF254" s="256"/>
      <c r="EG254" s="256"/>
      <c r="EH254" s="256"/>
      <c r="EI254" s="256"/>
      <c r="EJ254" s="256"/>
      <c r="EK254" s="256"/>
      <c r="EL254" s="256"/>
      <c r="EM254" s="256"/>
      <c r="EN254" s="256"/>
      <c r="EO254" s="256"/>
      <c r="EP254" s="256"/>
      <c r="EQ254" s="256"/>
      <c r="ER254" s="256"/>
      <c r="ES254" s="256"/>
      <c r="ET254" s="256"/>
      <c r="EU254" s="256"/>
      <c r="EV254" s="256"/>
      <c r="EW254" s="256"/>
      <c r="EX254" s="256"/>
      <c r="EY254" s="256"/>
      <c r="EZ254" s="256"/>
      <c r="FA254" s="256"/>
      <c r="FB254" s="256"/>
      <c r="FC254" s="256"/>
      <c r="FD254" s="256"/>
      <c r="FE254" s="256"/>
      <c r="FF254" s="256"/>
      <c r="FG254" s="256"/>
      <c r="FH254" s="256"/>
      <c r="FI254" s="256"/>
      <c r="FJ254" s="256"/>
      <c r="FK254" s="256"/>
      <c r="FL254" s="256"/>
      <c r="FM254" s="256"/>
      <c r="FN254" s="256"/>
      <c r="FO254" s="256"/>
      <c r="FP254" s="256"/>
      <c r="FQ254" s="256"/>
      <c r="FR254" s="256"/>
      <c r="FS254" s="256"/>
      <c r="FT254" s="256"/>
      <c r="FU254" s="256"/>
      <c r="FV254" s="256"/>
      <c r="FW254" s="256"/>
      <c r="FX254" s="256"/>
      <c r="FY254" s="256"/>
      <c r="FZ254" s="256"/>
      <c r="GA254" s="256"/>
      <c r="GB254" s="256"/>
      <c r="GC254" s="256"/>
      <c r="GD254" s="256"/>
      <c r="GE254" s="256"/>
      <c r="GF254" s="256"/>
      <c r="GG254" s="256"/>
      <c r="GH254" s="256"/>
      <c r="GI254" s="256"/>
      <c r="GJ254" s="256"/>
      <c r="GK254" s="256"/>
      <c r="GL254" s="256"/>
      <c r="GM254" s="256"/>
      <c r="GN254" s="256"/>
      <c r="GO254" s="256"/>
      <c r="GP254" s="256"/>
      <c r="GQ254" s="256"/>
      <c r="GR254" s="256"/>
      <c r="GS254" s="256"/>
      <c r="GT254" s="256"/>
      <c r="GU254" s="256"/>
      <c r="GV254" s="256"/>
      <c r="GW254" s="256"/>
      <c r="GX254" s="256"/>
      <c r="GY254" s="256"/>
      <c r="GZ254" s="256"/>
      <c r="HA254" s="256"/>
      <c r="HB254" s="256"/>
      <c r="HC254" s="256"/>
      <c r="HD254" s="256"/>
      <c r="HE254" s="256"/>
      <c r="HF254" s="256"/>
      <c r="HG254" s="256"/>
      <c r="HH254" s="256"/>
      <c r="HI254" s="256"/>
      <c r="HJ254" s="256"/>
      <c r="HK254" s="256"/>
      <c r="HL254" s="256"/>
      <c r="HM254" s="256"/>
      <c r="HN254" s="256"/>
      <c r="HO254" s="256"/>
      <c r="HP254" s="256"/>
      <c r="HQ254" s="256"/>
      <c r="HR254" s="256"/>
      <c r="HS254" s="256"/>
      <c r="HT254" s="256"/>
      <c r="HU254" s="256"/>
      <c r="HV254" s="256"/>
      <c r="HW254" s="256"/>
      <c r="HX254" s="256"/>
      <c r="HY254" s="256"/>
      <c r="HZ254" s="256"/>
      <c r="IA254" s="256"/>
      <c r="IB254" s="256"/>
      <c r="IC254" s="256"/>
      <c r="ID254" s="256"/>
      <c r="IE254" s="256"/>
      <c r="IF254" s="256"/>
      <c r="IG254" s="256"/>
      <c r="IH254" s="256"/>
      <c r="II254" s="256"/>
      <c r="IJ254" s="256"/>
      <c r="IK254" s="256"/>
      <c r="IL254" s="256"/>
      <c r="IM254" s="256"/>
      <c r="IN254" s="256"/>
      <c r="IO254" s="256"/>
      <c r="IP254" s="256"/>
      <c r="IQ254" s="256"/>
      <c r="IR254" s="256"/>
      <c r="IS254" s="256"/>
      <c r="IT254" s="256"/>
      <c r="IU254" s="256"/>
      <c r="IV254" s="256"/>
      <c r="IW254" s="256"/>
      <c r="IX254" s="256"/>
      <c r="IY254" s="256"/>
      <c r="IZ254" s="256"/>
      <c r="JA254" s="256"/>
      <c r="JB254" s="256"/>
      <c r="JC254" s="256"/>
      <c r="JD254" s="256"/>
      <c r="JE254" s="256"/>
      <c r="JF254" s="256"/>
      <c r="JG254" s="256"/>
      <c r="JH254" s="256"/>
      <c r="JI254" s="256"/>
      <c r="JJ254" s="256"/>
      <c r="JK254" s="256"/>
      <c r="JL254" s="256"/>
      <c r="JM254" s="256"/>
      <c r="JN254" s="256"/>
      <c r="JO254" s="256"/>
      <c r="JP254" s="256"/>
      <c r="JQ254" s="256"/>
      <c r="JR254" s="256"/>
      <c r="JS254" s="256"/>
      <c r="JT254" s="256"/>
      <c r="JU254" s="256"/>
      <c r="JV254" s="256"/>
      <c r="JW254" s="256"/>
      <c r="JX254" s="256"/>
      <c r="JY254" s="256"/>
      <c r="JZ254" s="256"/>
      <c r="KA254" s="256"/>
      <c r="KB254" s="256"/>
      <c r="KC254" s="256"/>
      <c r="KD254" s="256"/>
      <c r="KE254" s="256"/>
      <c r="KF254" s="256"/>
      <c r="KG254" s="256"/>
      <c r="KH254" s="256"/>
      <c r="KI254" s="256"/>
      <c r="KJ254" s="256"/>
      <c r="KK254" s="256"/>
      <c r="KL254" s="256"/>
      <c r="KM254" s="256"/>
      <c r="KN254" s="256"/>
      <c r="KO254" s="256"/>
      <c r="KP254" s="256"/>
      <c r="KQ254" s="256"/>
      <c r="KR254" s="256"/>
      <c r="KS254" s="256"/>
      <c r="KT254" s="256"/>
      <c r="KU254" s="256"/>
      <c r="KV254" s="256"/>
      <c r="KW254" s="256"/>
      <c r="KX254" s="256"/>
      <c r="KY254" s="256"/>
      <c r="KZ254" s="256"/>
      <c r="LA254" s="256"/>
      <c r="LB254" s="256"/>
      <c r="LC254" s="256"/>
      <c r="LD254" s="256"/>
      <c r="LE254" s="256"/>
      <c r="LF254" s="256"/>
      <c r="LG254" s="256"/>
      <c r="LH254" s="256"/>
      <c r="LI254" s="256"/>
      <c r="LJ254" s="256"/>
      <c r="LK254" s="256"/>
      <c r="LL254" s="256"/>
      <c r="LM254" s="256"/>
      <c r="LN254" s="256"/>
      <c r="LO254" s="256"/>
      <c r="LP254" s="256"/>
      <c r="LQ254" s="256"/>
      <c r="LR254" s="256"/>
      <c r="LS254" s="256"/>
      <c r="LT254" s="256"/>
      <c r="LU254" s="256"/>
      <c r="LV254" s="256"/>
      <c r="LW254" s="256"/>
      <c r="LX254" s="256"/>
      <c r="LY254" s="256"/>
      <c r="LZ254" s="256"/>
      <c r="MA254" s="256"/>
      <c r="MB254" s="256"/>
      <c r="MC254" s="256"/>
      <c r="MD254" s="256"/>
      <c r="ME254" s="256"/>
      <c r="MF254" s="256"/>
      <c r="MG254" s="256"/>
      <c r="MH254" s="256"/>
      <c r="MI254" s="256"/>
      <c r="MJ254" s="256"/>
      <c r="MK254" s="256"/>
      <c r="ML254" s="256"/>
      <c r="MM254" s="256"/>
      <c r="MN254" s="256"/>
      <c r="MO254" s="256"/>
      <c r="MP254" s="256"/>
      <c r="MQ254" s="256"/>
      <c r="MR254" s="256"/>
      <c r="MS254" s="256"/>
      <c r="MT254" s="256"/>
      <c r="MU254" s="256"/>
      <c r="MV254" s="256"/>
      <c r="MW254" s="256"/>
      <c r="MX254" s="256"/>
      <c r="MY254" s="256"/>
      <c r="MZ254" s="256"/>
      <c r="NA254" s="256"/>
      <c r="NB254" s="256"/>
      <c r="NC254" s="256"/>
      <c r="ND254" s="256"/>
      <c r="NE254" s="256"/>
      <c r="NF254" s="256"/>
      <c r="NG254" s="256"/>
      <c r="NH254" s="256"/>
      <c r="NI254" s="256"/>
      <c r="NJ254" s="256"/>
      <c r="NK254" s="256"/>
      <c r="NL254" s="256"/>
      <c r="NM254" s="256"/>
      <c r="NN254" s="256"/>
      <c r="NO254" s="256"/>
      <c r="NP254" s="256"/>
      <c r="NQ254" s="256"/>
      <c r="NR254" s="256"/>
      <c r="NS254" s="256"/>
      <c r="NT254" s="256"/>
      <c r="NU254" s="256"/>
      <c r="NV254" s="256"/>
      <c r="NW254" s="256"/>
      <c r="NX254" s="256"/>
      <c r="NY254" s="256"/>
      <c r="NZ254" s="256"/>
      <c r="OA254" s="256"/>
      <c r="OB254" s="256"/>
      <c r="OC254" s="256"/>
      <c r="OD254" s="256"/>
      <c r="OE254" s="256"/>
      <c r="OF254" s="256"/>
      <c r="OG254" s="256"/>
      <c r="OH254" s="256"/>
      <c r="OI254" s="256"/>
      <c r="OJ254" s="256"/>
      <c r="OK254" s="256"/>
      <c r="OL254" s="256"/>
      <c r="OM254" s="256"/>
      <c r="ON254" s="256"/>
      <c r="OO254" s="256"/>
      <c r="OP254" s="256"/>
      <c r="OQ254" s="256"/>
      <c r="OR254" s="256"/>
      <c r="OS254" s="256"/>
      <c r="OT254" s="256"/>
      <c r="OU254" s="256"/>
      <c r="OV254" s="256"/>
      <c r="OW254" s="256"/>
      <c r="OX254" s="256"/>
      <c r="OY254" s="256"/>
      <c r="OZ254" s="256"/>
      <c r="PA254" s="256"/>
      <c r="PB254" s="256"/>
      <c r="PC254" s="256"/>
      <c r="PD254" s="256"/>
      <c r="PE254" s="256"/>
      <c r="PF254" s="256"/>
      <c r="PG254" s="256"/>
      <c r="PH254" s="256"/>
      <c r="PI254" s="256"/>
      <c r="PJ254" s="256"/>
      <c r="PK254" s="256"/>
      <c r="PL254" s="256"/>
      <c r="PM254" s="256"/>
      <c r="PN254" s="256"/>
      <c r="PO254" s="256"/>
      <c r="PP254" s="256"/>
      <c r="PQ254" s="256"/>
      <c r="PR254" s="256"/>
      <c r="PS254" s="256"/>
      <c r="PT254" s="256"/>
      <c r="PU254" s="256"/>
      <c r="PV254" s="256"/>
      <c r="PW254" s="256"/>
      <c r="PX254" s="256"/>
      <c r="PY254" s="256"/>
      <c r="PZ254" s="256"/>
      <c r="QA254" s="256"/>
      <c r="QB254" s="256"/>
      <c r="QC254" s="256"/>
      <c r="QD254" s="256"/>
      <c r="QE254" s="256"/>
      <c r="QF254" s="256"/>
      <c r="QG254" s="256"/>
      <c r="QH254" s="256"/>
      <c r="QI254" s="256"/>
      <c r="QJ254" s="256"/>
      <c r="QK254" s="256"/>
      <c r="QL254" s="256"/>
      <c r="QM254" s="256"/>
      <c r="QN254" s="256"/>
      <c r="QO254" s="256"/>
      <c r="QP254" s="256"/>
      <c r="QQ254" s="256"/>
      <c r="QR254" s="256"/>
      <c r="QS254" s="256"/>
      <c r="QT254" s="256"/>
      <c r="QU254" s="256"/>
      <c r="QV254" s="256"/>
      <c r="QW254" s="256"/>
      <c r="QX254" s="256"/>
      <c r="QY254" s="256"/>
      <c r="QZ254" s="256"/>
      <c r="RA254" s="256"/>
      <c r="RB254" s="256"/>
      <c r="RC254" s="256"/>
      <c r="RD254" s="256"/>
      <c r="RE254" s="256"/>
      <c r="RF254" s="256"/>
      <c r="RG254" s="256"/>
      <c r="RH254" s="256"/>
      <c r="RI254" s="256"/>
      <c r="RJ254" s="256"/>
      <c r="RK254" s="256"/>
      <c r="RL254" s="256"/>
      <c r="RM254" s="256"/>
      <c r="RN254" s="256"/>
      <c r="RO254" s="256"/>
      <c r="RP254" s="256"/>
      <c r="RQ254" s="256"/>
      <c r="RR254" s="256"/>
      <c r="RS254" s="256"/>
      <c r="RT254" s="256"/>
      <c r="RU254" s="256"/>
      <c r="RV254" s="256"/>
      <c r="RW254" s="256"/>
      <c r="RX254" s="256"/>
      <c r="RY254" s="256"/>
      <c r="RZ254" s="256"/>
      <c r="SA254" s="256"/>
      <c r="SB254" s="256"/>
      <c r="SC254" s="256"/>
      <c r="SD254" s="256"/>
      <c r="SE254" s="256"/>
      <c r="SF254" s="256"/>
      <c r="SG254" s="256"/>
      <c r="SH254" s="256"/>
      <c r="SI254" s="256"/>
      <c r="SJ254" s="256"/>
      <c r="SK254" s="256"/>
      <c r="SL254" s="256"/>
      <c r="SM254" s="256"/>
      <c r="SN254" s="256"/>
      <c r="SO254" s="256"/>
      <c r="SP254" s="256"/>
      <c r="SQ254" s="256"/>
      <c r="SR254" s="256"/>
      <c r="SS254" s="256"/>
      <c r="ST254" s="256"/>
      <c r="SU254" s="256"/>
      <c r="SV254" s="256"/>
      <c r="SW254" s="256"/>
      <c r="SX254" s="256"/>
      <c r="SY254" s="256"/>
      <c r="SZ254" s="256"/>
      <c r="TA254" s="256"/>
      <c r="TB254" s="256"/>
      <c r="TC254" s="256"/>
      <c r="TD254" s="256"/>
      <c r="TE254" s="256"/>
      <c r="TF254" s="256"/>
      <c r="TG254" s="256"/>
      <c r="TH254" s="256"/>
      <c r="TI254" s="256"/>
      <c r="TJ254" s="256"/>
      <c r="TK254" s="256"/>
      <c r="TL254" s="256"/>
      <c r="TM254" s="256"/>
      <c r="TN254" s="256"/>
      <c r="TO254" s="256"/>
      <c r="TP254" s="256"/>
      <c r="TQ254" s="256"/>
      <c r="TR254" s="256"/>
      <c r="TS254" s="256"/>
      <c r="TT254" s="256"/>
      <c r="TU254" s="256"/>
      <c r="TV254" s="256"/>
      <c r="TW254" s="256"/>
      <c r="TX254" s="256"/>
      <c r="TY254" s="256"/>
      <c r="TZ254" s="256"/>
      <c r="UA254" s="256"/>
      <c r="UB254" s="256"/>
      <c r="UC254" s="256"/>
      <c r="UD254" s="256"/>
      <c r="UE254" s="256"/>
      <c r="UF254" s="256"/>
      <c r="UG254" s="256"/>
      <c r="UH254" s="256"/>
      <c r="UI254" s="256"/>
      <c r="UJ254" s="256"/>
      <c r="UK254" s="256"/>
      <c r="UL254" s="256"/>
      <c r="UM254" s="256"/>
      <c r="UN254" s="256"/>
      <c r="UO254" s="256"/>
      <c r="UP254" s="256"/>
      <c r="UQ254" s="256"/>
      <c r="UR254" s="256"/>
      <c r="US254" s="256"/>
      <c r="UT254" s="256"/>
      <c r="UU254" s="256"/>
      <c r="UV254" s="256"/>
      <c r="UW254" s="256"/>
      <c r="UX254" s="256"/>
      <c r="UY254" s="256"/>
      <c r="UZ254" s="256"/>
      <c r="VA254" s="256"/>
      <c r="VB254" s="256"/>
      <c r="VC254" s="256"/>
      <c r="VD254" s="256"/>
      <c r="VE254" s="256"/>
      <c r="VF254" s="256"/>
      <c r="VG254" s="256"/>
      <c r="VH254" s="256"/>
      <c r="VI254" s="256"/>
      <c r="VJ254" s="256"/>
      <c r="VK254" s="256"/>
      <c r="VL254" s="256"/>
      <c r="VM254" s="256"/>
      <c r="VN254" s="256"/>
      <c r="VO254" s="256"/>
      <c r="VP254" s="256"/>
      <c r="VQ254" s="256"/>
      <c r="VR254" s="256"/>
      <c r="VS254" s="256"/>
      <c r="VT254" s="256"/>
      <c r="VU254" s="256"/>
      <c r="VV254" s="256"/>
      <c r="VW254" s="256"/>
      <c r="VX254" s="256"/>
      <c r="VY254" s="256"/>
      <c r="VZ254" s="256"/>
      <c r="WA254" s="256"/>
      <c r="WB254" s="256"/>
      <c r="WC254" s="256"/>
      <c r="WD254" s="256"/>
      <c r="WE254" s="256"/>
      <c r="WF254" s="256"/>
      <c r="WG254" s="256"/>
      <c r="WH254" s="256"/>
      <c r="WI254" s="256"/>
      <c r="WJ254" s="256"/>
      <c r="WK254" s="256"/>
      <c r="WL254" s="256"/>
      <c r="WM254" s="256"/>
      <c r="WN254" s="256"/>
      <c r="WO254" s="256"/>
      <c r="WP254" s="256"/>
      <c r="WQ254" s="256"/>
      <c r="WR254" s="256"/>
      <c r="WS254" s="256"/>
      <c r="WT254" s="256"/>
      <c r="WU254" s="256"/>
      <c r="WV254" s="256"/>
      <c r="WW254" s="256"/>
      <c r="WX254" s="256"/>
      <c r="WY254" s="256"/>
      <c r="WZ254" s="256"/>
      <c r="XA254" s="256"/>
      <c r="XB254" s="256"/>
      <c r="XC254" s="256"/>
      <c r="XD254" s="256"/>
      <c r="XE254" s="256"/>
      <c r="XF254" s="256"/>
      <c r="XG254" s="256"/>
      <c r="XH254" s="256"/>
      <c r="XI254" s="256"/>
      <c r="XJ254" s="256"/>
      <c r="XK254" s="256"/>
      <c r="XL254" s="256"/>
      <c r="XM254" s="256"/>
      <c r="XN254" s="256"/>
      <c r="XO254" s="256"/>
      <c r="XP254" s="256"/>
      <c r="XQ254" s="256"/>
      <c r="XR254" s="256"/>
      <c r="XS254" s="256"/>
      <c r="XT254" s="256"/>
      <c r="XU254" s="256"/>
      <c r="XV254" s="256"/>
      <c r="XW254" s="256"/>
      <c r="XX254" s="256"/>
      <c r="XY254" s="256"/>
      <c r="XZ254" s="256"/>
      <c r="YA254" s="256"/>
      <c r="YB254" s="256"/>
      <c r="YC254" s="256"/>
      <c r="YD254" s="256"/>
      <c r="YE254" s="256"/>
      <c r="YF254" s="256"/>
      <c r="YG254" s="256"/>
      <c r="YH254" s="256"/>
      <c r="YI254" s="256"/>
      <c r="YJ254" s="256"/>
      <c r="YK254" s="256"/>
      <c r="YL254" s="256"/>
      <c r="YM254" s="256"/>
      <c r="YN254" s="256"/>
      <c r="YO254" s="256"/>
      <c r="YP254" s="256"/>
      <c r="YQ254" s="256"/>
      <c r="YR254" s="256"/>
      <c r="YS254" s="256"/>
      <c r="YT254" s="256"/>
      <c r="YU254" s="256"/>
      <c r="YV254" s="256"/>
      <c r="YW254" s="256"/>
      <c r="YX254" s="256"/>
      <c r="YY254" s="256"/>
      <c r="YZ254" s="256"/>
      <c r="ZA254" s="256"/>
      <c r="ZB254" s="256"/>
      <c r="ZC254" s="256"/>
      <c r="ZD254" s="256"/>
      <c r="ZE254" s="256"/>
      <c r="ZF254" s="256"/>
      <c r="ZG254" s="256"/>
      <c r="ZH254" s="256"/>
      <c r="ZI254" s="256"/>
      <c r="ZJ254" s="256"/>
      <c r="ZK254" s="256"/>
      <c r="ZL254" s="256"/>
      <c r="ZM254" s="256"/>
      <c r="ZN254" s="256"/>
      <c r="ZO254" s="256"/>
      <c r="ZP254" s="256"/>
      <c r="ZQ254" s="256"/>
      <c r="ZR254" s="256"/>
      <c r="ZS254" s="256"/>
      <c r="ZT254" s="256"/>
      <c r="ZU254" s="256"/>
      <c r="ZV254" s="256"/>
      <c r="ZW254" s="256"/>
      <c r="ZX254" s="256"/>
      <c r="ZY254" s="256"/>
      <c r="ZZ254" s="256"/>
      <c r="AAA254" s="256"/>
      <c r="AAB254" s="256"/>
      <c r="AAC254" s="256"/>
      <c r="AAD254" s="256"/>
      <c r="AAE254" s="256"/>
      <c r="AAF254" s="256"/>
      <c r="AAG254" s="256"/>
      <c r="AAH254" s="256"/>
      <c r="AAI254" s="256"/>
      <c r="AAJ254" s="256"/>
      <c r="AAK254" s="256"/>
      <c r="AAL254" s="256"/>
      <c r="AAM254" s="256"/>
      <c r="AAN254" s="256"/>
      <c r="AAO254" s="256"/>
      <c r="AAP254" s="256"/>
      <c r="AAQ254" s="256"/>
      <c r="AAR254" s="256"/>
      <c r="AAS254" s="256"/>
      <c r="AAT254" s="256"/>
      <c r="AAU254" s="256"/>
      <c r="AAV254" s="256"/>
      <c r="AAW254" s="256"/>
      <c r="AAX254" s="256"/>
      <c r="AAY254" s="256"/>
      <c r="AAZ254" s="256"/>
      <c r="ABA254" s="256"/>
      <c r="ABB254" s="256"/>
      <c r="ABC254" s="256"/>
      <c r="ABD254" s="256"/>
      <c r="ABE254" s="256"/>
      <c r="ABF254" s="256"/>
      <c r="ABG254" s="256"/>
      <c r="ABH254" s="256"/>
      <c r="ABI254" s="256"/>
      <c r="ABJ254" s="256"/>
      <c r="ABK254" s="256"/>
      <c r="ABL254" s="256"/>
      <c r="ABM254" s="256"/>
      <c r="ABN254" s="256"/>
      <c r="ABO254" s="256"/>
      <c r="ABP254" s="256"/>
      <c r="ABQ254" s="256"/>
      <c r="ABR254" s="256"/>
      <c r="ABS254" s="256"/>
      <c r="ABT254" s="256"/>
      <c r="ABU254" s="256"/>
      <c r="ABV254" s="256"/>
      <c r="ABW254" s="256"/>
      <c r="ABX254" s="256"/>
      <c r="ABY254" s="256"/>
      <c r="ABZ254" s="256"/>
      <c r="ACA254" s="256"/>
      <c r="ACB254" s="256"/>
      <c r="ACC254" s="256"/>
      <c r="ACD254" s="256"/>
      <c r="ACE254" s="256"/>
      <c r="ACF254" s="256"/>
      <c r="ACG254" s="256"/>
      <c r="ACH254" s="256"/>
      <c r="ACI254" s="256"/>
      <c r="ACJ254" s="256"/>
      <c r="ACK254" s="256"/>
      <c r="ACL254" s="256"/>
      <c r="ACM254" s="256"/>
      <c r="ACN254" s="256"/>
      <c r="ACO254" s="256"/>
      <c r="ACP254" s="256"/>
      <c r="ACQ254" s="256"/>
      <c r="ACR254" s="256"/>
      <c r="ACS254" s="256"/>
      <c r="ACT254" s="256"/>
      <c r="ACU254" s="256"/>
      <c r="ACV254" s="256"/>
      <c r="ACW254" s="256"/>
      <c r="ACX254" s="256"/>
      <c r="ACY254" s="256"/>
      <c r="ACZ254" s="256"/>
      <c r="ADA254" s="256"/>
      <c r="ADB254" s="256"/>
      <c r="ADC254" s="256"/>
      <c r="ADD254" s="256"/>
      <c r="ADE254" s="256"/>
      <c r="ADF254" s="256"/>
      <c r="ADG254" s="256"/>
      <c r="ADH254" s="256"/>
      <c r="ADI254" s="256"/>
      <c r="ADJ254" s="256"/>
      <c r="ADK254" s="256"/>
      <c r="ADL254" s="256"/>
      <c r="ADM254" s="256"/>
      <c r="ADN254" s="256"/>
      <c r="ADO254" s="256"/>
      <c r="ADP254" s="256"/>
      <c r="ADQ254" s="256"/>
      <c r="ADR254" s="256"/>
      <c r="ADS254" s="256"/>
      <c r="ADT254" s="256"/>
      <c r="ADU254" s="256"/>
      <c r="ADV254" s="256"/>
      <c r="ADW254" s="256"/>
      <c r="ADX254" s="256"/>
      <c r="ADY254" s="256"/>
      <c r="ADZ254" s="256"/>
      <c r="AEA254" s="256"/>
      <c r="AEB254" s="256"/>
      <c r="AEC254" s="256"/>
      <c r="AED254" s="256"/>
      <c r="AEE254" s="256"/>
      <c r="AEF254" s="256"/>
      <c r="AEG254" s="256"/>
      <c r="AEH254" s="256"/>
      <c r="AEI254" s="256"/>
      <c r="AEJ254" s="256"/>
      <c r="AEK254" s="256"/>
      <c r="AEL254" s="256"/>
      <c r="AEM254" s="256"/>
      <c r="AEN254" s="256"/>
      <c r="AEO254" s="256"/>
      <c r="AEP254" s="256"/>
      <c r="AEQ254" s="256"/>
      <c r="AER254" s="256"/>
      <c r="AES254" s="256"/>
      <c r="AET254" s="256"/>
      <c r="AEU254" s="256"/>
      <c r="AEV254" s="256"/>
      <c r="AEW254" s="256"/>
      <c r="AEX254" s="256"/>
      <c r="AEY254" s="256"/>
      <c r="AEZ254" s="256"/>
      <c r="AFA254" s="256"/>
      <c r="AFB254" s="256"/>
      <c r="AFC254" s="256"/>
      <c r="AFD254" s="256"/>
      <c r="AFE254" s="256"/>
      <c r="AFF254" s="256"/>
      <c r="AFG254" s="256"/>
      <c r="AFH254" s="256"/>
      <c r="AFI254" s="256"/>
      <c r="AFJ254" s="256"/>
      <c r="AFK254" s="256"/>
      <c r="AFL254" s="256"/>
      <c r="AFM254" s="256"/>
      <c r="AFN254" s="256"/>
      <c r="AFO254" s="256"/>
    </row>
    <row r="255" spans="2:847" s="309" customFormat="1" x14ac:dyDescent="0.2">
      <c r="B255" s="246" t="s">
        <v>14102</v>
      </c>
      <c r="C255" s="243">
        <v>48600</v>
      </c>
      <c r="D255" s="312">
        <v>0</v>
      </c>
      <c r="E255" s="234" t="s">
        <v>14103</v>
      </c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256"/>
      <c r="AB255" s="256"/>
      <c r="AC255" s="256"/>
      <c r="AD255" s="256"/>
      <c r="AE255" s="256"/>
      <c r="AF255" s="256"/>
      <c r="AG255" s="256"/>
      <c r="AH255" s="256"/>
      <c r="AI255" s="256"/>
      <c r="AJ255" s="256"/>
      <c r="AK255" s="256"/>
      <c r="AL255" s="256"/>
      <c r="AM255" s="256"/>
      <c r="AN255" s="256"/>
      <c r="AO255" s="256"/>
      <c r="AP255" s="256"/>
      <c r="AQ255" s="256"/>
      <c r="AR255" s="256"/>
      <c r="AS255" s="256"/>
      <c r="AT255" s="256"/>
      <c r="AU255" s="256"/>
      <c r="AV255" s="256"/>
      <c r="AW255" s="256"/>
      <c r="AX255" s="256"/>
      <c r="AY255" s="256"/>
      <c r="AZ255" s="256"/>
      <c r="BA255" s="256"/>
      <c r="BB255" s="256"/>
      <c r="BC255" s="256"/>
      <c r="BD255" s="256"/>
      <c r="BE255" s="256"/>
      <c r="BF255" s="256"/>
      <c r="BG255" s="256"/>
      <c r="BH255" s="256"/>
      <c r="BI255" s="256"/>
      <c r="BJ255" s="256"/>
      <c r="BK255" s="256"/>
      <c r="BL255" s="256"/>
      <c r="BM255" s="256"/>
      <c r="BN255" s="256"/>
      <c r="BO255" s="256"/>
      <c r="BP255" s="256"/>
      <c r="BQ255" s="256"/>
      <c r="BR255" s="256"/>
      <c r="BS255" s="256"/>
      <c r="BT255" s="256"/>
      <c r="BU255" s="256"/>
      <c r="BV255" s="256"/>
      <c r="BW255" s="256"/>
      <c r="BX255" s="256"/>
      <c r="BY255" s="256"/>
      <c r="BZ255" s="256"/>
      <c r="CA255" s="256"/>
      <c r="CB255" s="256"/>
      <c r="CC255" s="256"/>
      <c r="CD255" s="256"/>
      <c r="CE255" s="256"/>
      <c r="CF255" s="256"/>
      <c r="CG255" s="256"/>
      <c r="CH255" s="256"/>
      <c r="CI255" s="256"/>
      <c r="CJ255" s="256"/>
      <c r="CK255" s="256"/>
      <c r="CL255" s="256"/>
      <c r="CM255" s="256"/>
      <c r="CN255" s="256"/>
      <c r="CO255" s="256"/>
      <c r="CP255" s="256"/>
      <c r="CQ255" s="256"/>
      <c r="CR255" s="256"/>
      <c r="CS255" s="256"/>
      <c r="CT255" s="256"/>
      <c r="CU255" s="256"/>
      <c r="CV255" s="256"/>
      <c r="CW255" s="256"/>
      <c r="CX255" s="256"/>
      <c r="CY255" s="256"/>
      <c r="CZ255" s="256"/>
      <c r="DA255" s="256"/>
      <c r="DB255" s="256"/>
      <c r="DC255" s="256"/>
      <c r="DD255" s="256"/>
      <c r="DE255" s="256"/>
      <c r="DF255" s="256"/>
      <c r="DG255" s="256"/>
      <c r="DH255" s="256"/>
      <c r="DI255" s="256"/>
      <c r="DJ255" s="256"/>
      <c r="DK255" s="256"/>
      <c r="DL255" s="256"/>
      <c r="DM255" s="256"/>
      <c r="DN255" s="256"/>
      <c r="DO255" s="256"/>
      <c r="DP255" s="256"/>
      <c r="DQ255" s="256"/>
      <c r="DR255" s="256"/>
      <c r="DS255" s="256"/>
      <c r="DT255" s="256"/>
      <c r="DU255" s="256"/>
      <c r="DV255" s="256"/>
      <c r="DW255" s="256"/>
      <c r="DX255" s="256"/>
      <c r="DY255" s="256"/>
      <c r="DZ255" s="256"/>
      <c r="EA255" s="256"/>
      <c r="EB255" s="256"/>
      <c r="EC255" s="256"/>
      <c r="ED255" s="256"/>
      <c r="EE255" s="256"/>
      <c r="EF255" s="256"/>
      <c r="EG255" s="256"/>
      <c r="EH255" s="256"/>
      <c r="EI255" s="256"/>
      <c r="EJ255" s="256"/>
      <c r="EK255" s="256"/>
      <c r="EL255" s="256"/>
      <c r="EM255" s="256"/>
      <c r="EN255" s="256"/>
      <c r="EO255" s="256"/>
      <c r="EP255" s="256"/>
      <c r="EQ255" s="256"/>
      <c r="ER255" s="256"/>
      <c r="ES255" s="256"/>
      <c r="ET255" s="256"/>
      <c r="EU255" s="256"/>
      <c r="EV255" s="256"/>
      <c r="EW255" s="256"/>
      <c r="EX255" s="256"/>
      <c r="EY255" s="256"/>
      <c r="EZ255" s="256"/>
      <c r="FA255" s="256"/>
      <c r="FB255" s="256"/>
      <c r="FC255" s="256"/>
      <c r="FD255" s="256"/>
      <c r="FE255" s="256"/>
      <c r="FF255" s="256"/>
      <c r="FG255" s="256"/>
      <c r="FH255" s="256"/>
      <c r="FI255" s="256"/>
      <c r="FJ255" s="256"/>
      <c r="FK255" s="256"/>
      <c r="FL255" s="256"/>
      <c r="FM255" s="256"/>
      <c r="FN255" s="256"/>
      <c r="FO255" s="256"/>
      <c r="FP255" s="256"/>
      <c r="FQ255" s="256"/>
      <c r="FR255" s="256"/>
      <c r="FS255" s="256"/>
      <c r="FT255" s="256"/>
      <c r="FU255" s="256"/>
      <c r="FV255" s="256"/>
      <c r="FW255" s="256"/>
      <c r="FX255" s="256"/>
      <c r="FY255" s="256"/>
      <c r="FZ255" s="256"/>
      <c r="GA255" s="256"/>
      <c r="GB255" s="256"/>
      <c r="GC255" s="256"/>
      <c r="GD255" s="256"/>
      <c r="GE255" s="256"/>
      <c r="GF255" s="256"/>
      <c r="GG255" s="256"/>
      <c r="GH255" s="256"/>
      <c r="GI255" s="256"/>
      <c r="GJ255" s="256"/>
      <c r="GK255" s="256"/>
      <c r="GL255" s="256"/>
      <c r="GM255" s="256"/>
      <c r="GN255" s="256"/>
      <c r="GO255" s="256"/>
      <c r="GP255" s="256"/>
      <c r="GQ255" s="256"/>
      <c r="GR255" s="256"/>
      <c r="GS255" s="256"/>
      <c r="GT255" s="256"/>
      <c r="GU255" s="256"/>
      <c r="GV255" s="256"/>
      <c r="GW255" s="256"/>
      <c r="GX255" s="256"/>
      <c r="GY255" s="256"/>
      <c r="GZ255" s="256"/>
      <c r="HA255" s="256"/>
      <c r="HB255" s="256"/>
      <c r="HC255" s="256"/>
      <c r="HD255" s="256"/>
      <c r="HE255" s="256"/>
      <c r="HF255" s="256"/>
      <c r="HG255" s="256"/>
      <c r="HH255" s="256"/>
      <c r="HI255" s="256"/>
      <c r="HJ255" s="256"/>
      <c r="HK255" s="256"/>
      <c r="HL255" s="256"/>
      <c r="HM255" s="256"/>
      <c r="HN255" s="256"/>
      <c r="HO255" s="256"/>
      <c r="HP255" s="256"/>
      <c r="HQ255" s="256"/>
      <c r="HR255" s="256"/>
      <c r="HS255" s="256"/>
      <c r="HT255" s="256"/>
      <c r="HU255" s="256"/>
      <c r="HV255" s="256"/>
      <c r="HW255" s="256"/>
      <c r="HX255" s="256"/>
      <c r="HY255" s="256"/>
      <c r="HZ255" s="256"/>
      <c r="IA255" s="256"/>
      <c r="IB255" s="256"/>
      <c r="IC255" s="256"/>
      <c r="ID255" s="256"/>
      <c r="IE255" s="256"/>
      <c r="IF255" s="256"/>
      <c r="IG255" s="256"/>
      <c r="IH255" s="256"/>
      <c r="II255" s="256"/>
      <c r="IJ255" s="256"/>
      <c r="IK255" s="256"/>
      <c r="IL255" s="256"/>
      <c r="IM255" s="256"/>
      <c r="IN255" s="256"/>
      <c r="IO255" s="256"/>
      <c r="IP255" s="256"/>
      <c r="IQ255" s="256"/>
      <c r="IR255" s="256"/>
      <c r="IS255" s="256"/>
      <c r="IT255" s="256"/>
      <c r="IU255" s="256"/>
      <c r="IV255" s="256"/>
      <c r="IW255" s="256"/>
      <c r="IX255" s="256"/>
      <c r="IY255" s="256"/>
      <c r="IZ255" s="256"/>
      <c r="JA255" s="256"/>
      <c r="JB255" s="256"/>
      <c r="JC255" s="256"/>
      <c r="JD255" s="256"/>
      <c r="JE255" s="256"/>
      <c r="JF255" s="256"/>
      <c r="JG255" s="256"/>
      <c r="JH255" s="256"/>
      <c r="JI255" s="256"/>
      <c r="JJ255" s="256"/>
      <c r="JK255" s="256"/>
      <c r="JL255" s="256"/>
      <c r="JM255" s="256"/>
      <c r="JN255" s="256"/>
      <c r="JO255" s="256"/>
      <c r="JP255" s="256"/>
      <c r="JQ255" s="256"/>
      <c r="JR255" s="256"/>
      <c r="JS255" s="256"/>
      <c r="JT255" s="256"/>
      <c r="JU255" s="256"/>
      <c r="JV255" s="256"/>
      <c r="JW255" s="256"/>
      <c r="JX255" s="256"/>
      <c r="JY255" s="256"/>
      <c r="JZ255" s="256"/>
      <c r="KA255" s="256"/>
      <c r="KB255" s="256"/>
      <c r="KC255" s="256"/>
      <c r="KD255" s="256"/>
      <c r="KE255" s="256"/>
      <c r="KF255" s="256"/>
      <c r="KG255" s="256"/>
      <c r="KH255" s="256"/>
      <c r="KI255" s="256"/>
      <c r="KJ255" s="256"/>
      <c r="KK255" s="256"/>
      <c r="KL255" s="256"/>
      <c r="KM255" s="256"/>
      <c r="KN255" s="256"/>
      <c r="KO255" s="256"/>
      <c r="KP255" s="256"/>
      <c r="KQ255" s="256"/>
      <c r="KR255" s="256"/>
      <c r="KS255" s="256"/>
      <c r="KT255" s="256"/>
      <c r="KU255" s="256"/>
      <c r="KV255" s="256"/>
      <c r="KW255" s="256"/>
      <c r="KX255" s="256"/>
      <c r="KY255" s="256"/>
      <c r="KZ255" s="256"/>
      <c r="LA255" s="256"/>
      <c r="LB255" s="256"/>
      <c r="LC255" s="256"/>
      <c r="LD255" s="256"/>
      <c r="LE255" s="256"/>
      <c r="LF255" s="256"/>
      <c r="LG255" s="256"/>
      <c r="LH255" s="256"/>
      <c r="LI255" s="256"/>
      <c r="LJ255" s="256"/>
      <c r="LK255" s="256"/>
      <c r="LL255" s="256"/>
      <c r="LM255" s="256"/>
      <c r="LN255" s="256"/>
      <c r="LO255" s="256"/>
      <c r="LP255" s="256"/>
      <c r="LQ255" s="256"/>
      <c r="LR255" s="256"/>
      <c r="LS255" s="256"/>
      <c r="LT255" s="256"/>
      <c r="LU255" s="256"/>
      <c r="LV255" s="256"/>
      <c r="LW255" s="256"/>
      <c r="LX255" s="256"/>
      <c r="LY255" s="256"/>
      <c r="LZ255" s="256"/>
      <c r="MA255" s="256"/>
      <c r="MB255" s="256"/>
      <c r="MC255" s="256"/>
      <c r="MD255" s="256"/>
      <c r="ME255" s="256"/>
      <c r="MF255" s="256"/>
      <c r="MG255" s="256"/>
      <c r="MH255" s="256"/>
      <c r="MI255" s="256"/>
      <c r="MJ255" s="256"/>
      <c r="MK255" s="256"/>
      <c r="ML255" s="256"/>
      <c r="MM255" s="256"/>
      <c r="MN255" s="256"/>
      <c r="MO255" s="256"/>
      <c r="MP255" s="256"/>
      <c r="MQ255" s="256"/>
      <c r="MR255" s="256"/>
      <c r="MS255" s="256"/>
      <c r="MT255" s="256"/>
      <c r="MU255" s="256"/>
      <c r="MV255" s="256"/>
      <c r="MW255" s="256"/>
      <c r="MX255" s="256"/>
      <c r="MY255" s="256"/>
      <c r="MZ255" s="256"/>
      <c r="NA255" s="256"/>
      <c r="NB255" s="256"/>
      <c r="NC255" s="256"/>
      <c r="ND255" s="256"/>
      <c r="NE255" s="256"/>
      <c r="NF255" s="256"/>
      <c r="NG255" s="256"/>
      <c r="NH255" s="256"/>
      <c r="NI255" s="256"/>
      <c r="NJ255" s="256"/>
      <c r="NK255" s="256"/>
      <c r="NL255" s="256"/>
      <c r="NM255" s="256"/>
      <c r="NN255" s="256"/>
      <c r="NO255" s="256"/>
      <c r="NP255" s="256"/>
      <c r="NQ255" s="256"/>
      <c r="NR255" s="256"/>
      <c r="NS255" s="256"/>
      <c r="NT255" s="256"/>
      <c r="NU255" s="256"/>
      <c r="NV255" s="256"/>
      <c r="NW255" s="256"/>
      <c r="NX255" s="256"/>
      <c r="NY255" s="256"/>
      <c r="NZ255" s="256"/>
      <c r="OA255" s="256"/>
      <c r="OB255" s="256"/>
      <c r="OC255" s="256"/>
      <c r="OD255" s="256"/>
      <c r="OE255" s="256"/>
      <c r="OF255" s="256"/>
      <c r="OG255" s="256"/>
      <c r="OH255" s="256"/>
      <c r="OI255" s="256"/>
      <c r="OJ255" s="256"/>
      <c r="OK255" s="256"/>
      <c r="OL255" s="256"/>
      <c r="OM255" s="256"/>
      <c r="ON255" s="256"/>
      <c r="OO255" s="256"/>
      <c r="OP255" s="256"/>
      <c r="OQ255" s="256"/>
      <c r="OR255" s="256"/>
      <c r="OS255" s="256"/>
      <c r="OT255" s="256"/>
      <c r="OU255" s="256"/>
      <c r="OV255" s="256"/>
      <c r="OW255" s="256"/>
      <c r="OX255" s="256"/>
      <c r="OY255" s="256"/>
      <c r="OZ255" s="256"/>
      <c r="PA255" s="256"/>
      <c r="PB255" s="256"/>
      <c r="PC255" s="256"/>
      <c r="PD255" s="256"/>
      <c r="PE255" s="256"/>
      <c r="PF255" s="256"/>
      <c r="PG255" s="256"/>
      <c r="PH255" s="256"/>
      <c r="PI255" s="256"/>
      <c r="PJ255" s="256"/>
      <c r="PK255" s="256"/>
      <c r="PL255" s="256"/>
      <c r="PM255" s="256"/>
      <c r="PN255" s="256"/>
      <c r="PO255" s="256"/>
      <c r="PP255" s="256"/>
      <c r="PQ255" s="256"/>
      <c r="PR255" s="256"/>
      <c r="PS255" s="256"/>
      <c r="PT255" s="256"/>
      <c r="PU255" s="256"/>
      <c r="PV255" s="256"/>
      <c r="PW255" s="256"/>
      <c r="PX255" s="256"/>
      <c r="PY255" s="256"/>
      <c r="PZ255" s="256"/>
      <c r="QA255" s="256"/>
      <c r="QB255" s="256"/>
      <c r="QC255" s="256"/>
      <c r="QD255" s="256"/>
      <c r="QE255" s="256"/>
      <c r="QF255" s="256"/>
      <c r="QG255" s="256"/>
      <c r="QH255" s="256"/>
      <c r="QI255" s="256"/>
      <c r="QJ255" s="256"/>
      <c r="QK255" s="256"/>
      <c r="QL255" s="256"/>
      <c r="QM255" s="256"/>
      <c r="QN255" s="256"/>
      <c r="QO255" s="256"/>
      <c r="QP255" s="256"/>
      <c r="QQ255" s="256"/>
      <c r="QR255" s="256"/>
      <c r="QS255" s="256"/>
      <c r="QT255" s="256"/>
      <c r="QU255" s="256"/>
      <c r="QV255" s="256"/>
      <c r="QW255" s="256"/>
      <c r="QX255" s="256"/>
      <c r="QY255" s="256"/>
      <c r="QZ255" s="256"/>
      <c r="RA255" s="256"/>
      <c r="RB255" s="256"/>
      <c r="RC255" s="256"/>
      <c r="RD255" s="256"/>
      <c r="RE255" s="256"/>
      <c r="RF255" s="256"/>
      <c r="RG255" s="256"/>
      <c r="RH255" s="256"/>
      <c r="RI255" s="256"/>
      <c r="RJ255" s="256"/>
      <c r="RK255" s="256"/>
      <c r="RL255" s="256"/>
      <c r="RM255" s="256"/>
      <c r="RN255" s="256"/>
      <c r="RO255" s="256"/>
      <c r="RP255" s="256"/>
      <c r="RQ255" s="256"/>
      <c r="RR255" s="256"/>
      <c r="RS255" s="256"/>
      <c r="RT255" s="256"/>
      <c r="RU255" s="256"/>
      <c r="RV255" s="256"/>
      <c r="RW255" s="256"/>
      <c r="RX255" s="256"/>
      <c r="RY255" s="256"/>
      <c r="RZ255" s="256"/>
      <c r="SA255" s="256"/>
      <c r="SB255" s="256"/>
      <c r="SC255" s="256"/>
      <c r="SD255" s="256"/>
      <c r="SE255" s="256"/>
      <c r="SF255" s="256"/>
      <c r="SG255" s="256"/>
      <c r="SH255" s="256"/>
      <c r="SI255" s="256"/>
      <c r="SJ255" s="256"/>
      <c r="SK255" s="256"/>
      <c r="SL255" s="256"/>
      <c r="SM255" s="256"/>
      <c r="SN255" s="256"/>
      <c r="SO255" s="256"/>
      <c r="SP255" s="256"/>
      <c r="SQ255" s="256"/>
      <c r="SR255" s="256"/>
      <c r="SS255" s="256"/>
      <c r="ST255" s="256"/>
      <c r="SU255" s="256"/>
      <c r="SV255" s="256"/>
      <c r="SW255" s="256"/>
      <c r="SX255" s="256"/>
      <c r="SY255" s="256"/>
      <c r="SZ255" s="256"/>
      <c r="TA255" s="256"/>
      <c r="TB255" s="256"/>
      <c r="TC255" s="256"/>
      <c r="TD255" s="256"/>
      <c r="TE255" s="256"/>
      <c r="TF255" s="256"/>
      <c r="TG255" s="256"/>
      <c r="TH255" s="256"/>
      <c r="TI255" s="256"/>
      <c r="TJ255" s="256"/>
      <c r="TK255" s="256"/>
      <c r="TL255" s="256"/>
      <c r="TM255" s="256"/>
      <c r="TN255" s="256"/>
      <c r="TO255" s="256"/>
      <c r="TP255" s="256"/>
      <c r="TQ255" s="256"/>
      <c r="TR255" s="256"/>
      <c r="TS255" s="256"/>
      <c r="TT255" s="256"/>
      <c r="TU255" s="256"/>
      <c r="TV255" s="256"/>
      <c r="TW255" s="256"/>
      <c r="TX255" s="256"/>
      <c r="TY255" s="256"/>
      <c r="TZ255" s="256"/>
      <c r="UA255" s="256"/>
      <c r="UB255" s="256"/>
      <c r="UC255" s="256"/>
      <c r="UD255" s="256"/>
      <c r="UE255" s="256"/>
      <c r="UF255" s="256"/>
      <c r="UG255" s="256"/>
      <c r="UH255" s="256"/>
      <c r="UI255" s="256"/>
      <c r="UJ255" s="256"/>
      <c r="UK255" s="256"/>
      <c r="UL255" s="256"/>
      <c r="UM255" s="256"/>
      <c r="UN255" s="256"/>
      <c r="UO255" s="256"/>
      <c r="UP255" s="256"/>
      <c r="UQ255" s="256"/>
      <c r="UR255" s="256"/>
      <c r="US255" s="256"/>
      <c r="UT255" s="256"/>
      <c r="UU255" s="256"/>
      <c r="UV255" s="256"/>
      <c r="UW255" s="256"/>
      <c r="UX255" s="256"/>
      <c r="UY255" s="256"/>
      <c r="UZ255" s="256"/>
      <c r="VA255" s="256"/>
      <c r="VB255" s="256"/>
      <c r="VC255" s="256"/>
      <c r="VD255" s="256"/>
      <c r="VE255" s="256"/>
      <c r="VF255" s="256"/>
      <c r="VG255" s="256"/>
      <c r="VH255" s="256"/>
      <c r="VI255" s="256"/>
      <c r="VJ255" s="256"/>
      <c r="VK255" s="256"/>
      <c r="VL255" s="256"/>
      <c r="VM255" s="256"/>
      <c r="VN255" s="256"/>
      <c r="VO255" s="256"/>
      <c r="VP255" s="256"/>
      <c r="VQ255" s="256"/>
      <c r="VR255" s="256"/>
      <c r="VS255" s="256"/>
      <c r="VT255" s="256"/>
      <c r="VU255" s="256"/>
      <c r="VV255" s="256"/>
      <c r="VW255" s="256"/>
      <c r="VX255" s="256"/>
      <c r="VY255" s="256"/>
      <c r="VZ255" s="256"/>
      <c r="WA255" s="256"/>
      <c r="WB255" s="256"/>
      <c r="WC255" s="256"/>
      <c r="WD255" s="256"/>
      <c r="WE255" s="256"/>
      <c r="WF255" s="256"/>
      <c r="WG255" s="256"/>
      <c r="WH255" s="256"/>
      <c r="WI255" s="256"/>
      <c r="WJ255" s="256"/>
      <c r="WK255" s="256"/>
      <c r="WL255" s="256"/>
      <c r="WM255" s="256"/>
      <c r="WN255" s="256"/>
      <c r="WO255" s="256"/>
      <c r="WP255" s="256"/>
      <c r="WQ255" s="256"/>
      <c r="WR255" s="256"/>
      <c r="WS255" s="256"/>
      <c r="WT255" s="256"/>
      <c r="WU255" s="256"/>
      <c r="WV255" s="256"/>
      <c r="WW255" s="256"/>
      <c r="WX255" s="256"/>
      <c r="WY255" s="256"/>
      <c r="WZ255" s="256"/>
      <c r="XA255" s="256"/>
      <c r="XB255" s="256"/>
      <c r="XC255" s="256"/>
      <c r="XD255" s="256"/>
      <c r="XE255" s="256"/>
      <c r="XF255" s="256"/>
      <c r="XG255" s="256"/>
      <c r="XH255" s="256"/>
      <c r="XI255" s="256"/>
      <c r="XJ255" s="256"/>
      <c r="XK255" s="256"/>
      <c r="XL255" s="256"/>
      <c r="XM255" s="256"/>
      <c r="XN255" s="256"/>
      <c r="XO255" s="256"/>
      <c r="XP255" s="256"/>
      <c r="XQ255" s="256"/>
      <c r="XR255" s="256"/>
      <c r="XS255" s="256"/>
      <c r="XT255" s="256"/>
      <c r="XU255" s="256"/>
      <c r="XV255" s="256"/>
      <c r="XW255" s="256"/>
      <c r="XX255" s="256"/>
      <c r="XY255" s="256"/>
      <c r="XZ255" s="256"/>
      <c r="YA255" s="256"/>
      <c r="YB255" s="256"/>
      <c r="YC255" s="256"/>
      <c r="YD255" s="256"/>
      <c r="YE255" s="256"/>
      <c r="YF255" s="256"/>
      <c r="YG255" s="256"/>
      <c r="YH255" s="256"/>
      <c r="YI255" s="256"/>
      <c r="YJ255" s="256"/>
      <c r="YK255" s="256"/>
      <c r="YL255" s="256"/>
      <c r="YM255" s="256"/>
      <c r="YN255" s="256"/>
      <c r="YO255" s="256"/>
      <c r="YP255" s="256"/>
      <c r="YQ255" s="256"/>
      <c r="YR255" s="256"/>
      <c r="YS255" s="256"/>
      <c r="YT255" s="256"/>
      <c r="YU255" s="256"/>
      <c r="YV255" s="256"/>
      <c r="YW255" s="256"/>
      <c r="YX255" s="256"/>
      <c r="YY255" s="256"/>
      <c r="YZ255" s="256"/>
      <c r="ZA255" s="256"/>
      <c r="ZB255" s="256"/>
      <c r="ZC255" s="256"/>
      <c r="ZD255" s="256"/>
      <c r="ZE255" s="256"/>
      <c r="ZF255" s="256"/>
      <c r="ZG255" s="256"/>
      <c r="ZH255" s="256"/>
      <c r="ZI255" s="256"/>
      <c r="ZJ255" s="256"/>
      <c r="ZK255" s="256"/>
      <c r="ZL255" s="256"/>
      <c r="ZM255" s="256"/>
      <c r="ZN255" s="256"/>
      <c r="ZO255" s="256"/>
      <c r="ZP255" s="256"/>
      <c r="ZQ255" s="256"/>
      <c r="ZR255" s="256"/>
      <c r="ZS255" s="256"/>
      <c r="ZT255" s="256"/>
      <c r="ZU255" s="256"/>
      <c r="ZV255" s="256"/>
      <c r="ZW255" s="256"/>
      <c r="ZX255" s="256"/>
      <c r="ZY255" s="256"/>
      <c r="ZZ255" s="256"/>
      <c r="AAA255" s="256"/>
      <c r="AAB255" s="256"/>
      <c r="AAC255" s="256"/>
      <c r="AAD255" s="256"/>
      <c r="AAE255" s="256"/>
      <c r="AAF255" s="256"/>
      <c r="AAG255" s="256"/>
      <c r="AAH255" s="256"/>
      <c r="AAI255" s="256"/>
      <c r="AAJ255" s="256"/>
      <c r="AAK255" s="256"/>
      <c r="AAL255" s="256"/>
      <c r="AAM255" s="256"/>
      <c r="AAN255" s="256"/>
      <c r="AAO255" s="256"/>
      <c r="AAP255" s="256"/>
      <c r="AAQ255" s="256"/>
      <c r="AAR255" s="256"/>
      <c r="AAS255" s="256"/>
      <c r="AAT255" s="256"/>
      <c r="AAU255" s="256"/>
      <c r="AAV255" s="256"/>
      <c r="AAW255" s="256"/>
      <c r="AAX255" s="256"/>
      <c r="AAY255" s="256"/>
      <c r="AAZ255" s="256"/>
      <c r="ABA255" s="256"/>
      <c r="ABB255" s="256"/>
      <c r="ABC255" s="256"/>
      <c r="ABD255" s="256"/>
      <c r="ABE255" s="256"/>
      <c r="ABF255" s="256"/>
      <c r="ABG255" s="256"/>
      <c r="ABH255" s="256"/>
      <c r="ABI255" s="256"/>
      <c r="ABJ255" s="256"/>
      <c r="ABK255" s="256"/>
      <c r="ABL255" s="256"/>
      <c r="ABM255" s="256"/>
      <c r="ABN255" s="256"/>
      <c r="ABO255" s="256"/>
      <c r="ABP255" s="256"/>
      <c r="ABQ255" s="256"/>
      <c r="ABR255" s="256"/>
      <c r="ABS255" s="256"/>
      <c r="ABT255" s="256"/>
      <c r="ABU255" s="256"/>
      <c r="ABV255" s="256"/>
      <c r="ABW255" s="256"/>
      <c r="ABX255" s="256"/>
      <c r="ABY255" s="256"/>
      <c r="ABZ255" s="256"/>
      <c r="ACA255" s="256"/>
      <c r="ACB255" s="256"/>
      <c r="ACC255" s="256"/>
      <c r="ACD255" s="256"/>
      <c r="ACE255" s="256"/>
      <c r="ACF255" s="256"/>
      <c r="ACG255" s="256"/>
      <c r="ACH255" s="256"/>
      <c r="ACI255" s="256"/>
      <c r="ACJ255" s="256"/>
      <c r="ACK255" s="256"/>
      <c r="ACL255" s="256"/>
      <c r="ACM255" s="256"/>
      <c r="ACN255" s="256"/>
      <c r="ACO255" s="256"/>
      <c r="ACP255" s="256"/>
      <c r="ACQ255" s="256"/>
      <c r="ACR255" s="256"/>
      <c r="ACS255" s="256"/>
      <c r="ACT255" s="256"/>
      <c r="ACU255" s="256"/>
      <c r="ACV255" s="256"/>
      <c r="ACW255" s="256"/>
      <c r="ACX255" s="256"/>
      <c r="ACY255" s="256"/>
      <c r="ACZ255" s="256"/>
      <c r="ADA255" s="256"/>
      <c r="ADB255" s="256"/>
      <c r="ADC255" s="256"/>
      <c r="ADD255" s="256"/>
      <c r="ADE255" s="256"/>
      <c r="ADF255" s="256"/>
      <c r="ADG255" s="256"/>
      <c r="ADH255" s="256"/>
      <c r="ADI255" s="256"/>
      <c r="ADJ255" s="256"/>
      <c r="ADK255" s="256"/>
      <c r="ADL255" s="256"/>
      <c r="ADM255" s="256"/>
      <c r="ADN255" s="256"/>
      <c r="ADO255" s="256"/>
      <c r="ADP255" s="256"/>
      <c r="ADQ255" s="256"/>
      <c r="ADR255" s="256"/>
      <c r="ADS255" s="256"/>
      <c r="ADT255" s="256"/>
      <c r="ADU255" s="256"/>
      <c r="ADV255" s="256"/>
      <c r="ADW255" s="256"/>
      <c r="ADX255" s="256"/>
      <c r="ADY255" s="256"/>
      <c r="ADZ255" s="256"/>
      <c r="AEA255" s="256"/>
      <c r="AEB255" s="256"/>
      <c r="AEC255" s="256"/>
      <c r="AED255" s="256"/>
      <c r="AEE255" s="256"/>
      <c r="AEF255" s="256"/>
      <c r="AEG255" s="256"/>
      <c r="AEH255" s="256"/>
      <c r="AEI255" s="256"/>
      <c r="AEJ255" s="256"/>
      <c r="AEK255" s="256"/>
      <c r="AEL255" s="256"/>
      <c r="AEM255" s="256"/>
      <c r="AEN255" s="256"/>
      <c r="AEO255" s="256"/>
      <c r="AEP255" s="256"/>
      <c r="AEQ255" s="256"/>
      <c r="AER255" s="256"/>
      <c r="AES255" s="256"/>
      <c r="AET255" s="256"/>
      <c r="AEU255" s="256"/>
      <c r="AEV255" s="256"/>
      <c r="AEW255" s="256"/>
      <c r="AEX255" s="256"/>
      <c r="AEY255" s="256"/>
      <c r="AEZ255" s="256"/>
      <c r="AFA255" s="256"/>
      <c r="AFB255" s="256"/>
      <c r="AFC255" s="256"/>
      <c r="AFD255" s="256"/>
      <c r="AFE255" s="256"/>
      <c r="AFF255" s="256"/>
      <c r="AFG255" s="256"/>
      <c r="AFH255" s="256"/>
      <c r="AFI255" s="256"/>
      <c r="AFJ255" s="256"/>
      <c r="AFK255" s="256"/>
      <c r="AFL255" s="256"/>
      <c r="AFM255" s="256"/>
      <c r="AFN255" s="256"/>
      <c r="AFO255" s="256"/>
    </row>
    <row r="256" spans="2:847" s="309" customFormat="1" x14ac:dyDescent="0.2">
      <c r="B256" s="246" t="s">
        <v>14104</v>
      </c>
      <c r="C256" s="243">
        <v>70500</v>
      </c>
      <c r="D256" s="312">
        <v>0</v>
      </c>
      <c r="E256" s="234" t="s">
        <v>14105</v>
      </c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256"/>
      <c r="AB256" s="256"/>
      <c r="AC256" s="256"/>
      <c r="AD256" s="256"/>
      <c r="AE256" s="256"/>
      <c r="AF256" s="256"/>
      <c r="AG256" s="256"/>
      <c r="AH256" s="256"/>
      <c r="AI256" s="256"/>
      <c r="AJ256" s="256"/>
      <c r="AK256" s="256"/>
      <c r="AL256" s="256"/>
      <c r="AM256" s="256"/>
      <c r="AN256" s="256"/>
      <c r="AO256" s="256"/>
      <c r="AP256" s="256"/>
      <c r="AQ256" s="256"/>
      <c r="AR256" s="256"/>
      <c r="AS256" s="256"/>
      <c r="AT256" s="256"/>
      <c r="AU256" s="256"/>
      <c r="AV256" s="256"/>
      <c r="AW256" s="256"/>
      <c r="AX256" s="256"/>
      <c r="AY256" s="256"/>
      <c r="AZ256" s="256"/>
      <c r="BA256" s="256"/>
      <c r="BB256" s="256"/>
      <c r="BC256" s="256"/>
      <c r="BD256" s="256"/>
      <c r="BE256" s="256"/>
      <c r="BF256" s="256"/>
      <c r="BG256" s="256"/>
      <c r="BH256" s="256"/>
      <c r="BI256" s="256"/>
      <c r="BJ256" s="256"/>
      <c r="BK256" s="256"/>
      <c r="BL256" s="256"/>
      <c r="BM256" s="256"/>
      <c r="BN256" s="256"/>
      <c r="BO256" s="256"/>
      <c r="BP256" s="256"/>
      <c r="BQ256" s="256"/>
      <c r="BR256" s="256"/>
      <c r="BS256" s="256"/>
      <c r="BT256" s="256"/>
      <c r="BU256" s="256"/>
      <c r="BV256" s="256"/>
      <c r="BW256" s="256"/>
      <c r="BX256" s="256"/>
      <c r="BY256" s="256"/>
      <c r="BZ256" s="256"/>
      <c r="CA256" s="256"/>
      <c r="CB256" s="256"/>
      <c r="CC256" s="256"/>
      <c r="CD256" s="256"/>
      <c r="CE256" s="256"/>
      <c r="CF256" s="256"/>
      <c r="CG256" s="256"/>
      <c r="CH256" s="256"/>
      <c r="CI256" s="256"/>
      <c r="CJ256" s="256"/>
      <c r="CK256" s="256"/>
      <c r="CL256" s="256"/>
      <c r="CM256" s="256"/>
      <c r="CN256" s="256"/>
      <c r="CO256" s="256"/>
      <c r="CP256" s="256"/>
      <c r="CQ256" s="256"/>
      <c r="CR256" s="256"/>
      <c r="CS256" s="256"/>
      <c r="CT256" s="256"/>
      <c r="CU256" s="256"/>
      <c r="CV256" s="256"/>
      <c r="CW256" s="256"/>
      <c r="CX256" s="256"/>
      <c r="CY256" s="256"/>
      <c r="CZ256" s="256"/>
      <c r="DA256" s="256"/>
      <c r="DB256" s="256"/>
      <c r="DC256" s="256"/>
      <c r="DD256" s="256"/>
      <c r="DE256" s="256"/>
      <c r="DF256" s="256"/>
      <c r="DG256" s="256"/>
      <c r="DH256" s="256"/>
      <c r="DI256" s="256"/>
      <c r="DJ256" s="256"/>
      <c r="DK256" s="256"/>
      <c r="DL256" s="256"/>
      <c r="DM256" s="256"/>
      <c r="DN256" s="256"/>
      <c r="DO256" s="256"/>
      <c r="DP256" s="256"/>
      <c r="DQ256" s="256"/>
      <c r="DR256" s="256"/>
      <c r="DS256" s="256"/>
      <c r="DT256" s="256"/>
      <c r="DU256" s="256"/>
      <c r="DV256" s="256"/>
      <c r="DW256" s="256"/>
      <c r="DX256" s="256"/>
      <c r="DY256" s="256"/>
      <c r="DZ256" s="256"/>
      <c r="EA256" s="256"/>
      <c r="EB256" s="256"/>
      <c r="EC256" s="256"/>
      <c r="ED256" s="256"/>
      <c r="EE256" s="256"/>
      <c r="EF256" s="256"/>
      <c r="EG256" s="256"/>
      <c r="EH256" s="256"/>
      <c r="EI256" s="256"/>
      <c r="EJ256" s="256"/>
      <c r="EK256" s="256"/>
      <c r="EL256" s="256"/>
      <c r="EM256" s="256"/>
      <c r="EN256" s="256"/>
      <c r="EO256" s="256"/>
      <c r="EP256" s="256"/>
      <c r="EQ256" s="256"/>
      <c r="ER256" s="256"/>
      <c r="ES256" s="256"/>
      <c r="ET256" s="256"/>
      <c r="EU256" s="256"/>
      <c r="EV256" s="256"/>
      <c r="EW256" s="256"/>
      <c r="EX256" s="256"/>
      <c r="EY256" s="256"/>
      <c r="EZ256" s="256"/>
      <c r="FA256" s="256"/>
      <c r="FB256" s="256"/>
      <c r="FC256" s="256"/>
      <c r="FD256" s="256"/>
      <c r="FE256" s="256"/>
      <c r="FF256" s="256"/>
      <c r="FG256" s="256"/>
      <c r="FH256" s="256"/>
      <c r="FI256" s="256"/>
      <c r="FJ256" s="256"/>
      <c r="FK256" s="256"/>
      <c r="FL256" s="256"/>
      <c r="FM256" s="256"/>
      <c r="FN256" s="256"/>
      <c r="FO256" s="256"/>
      <c r="FP256" s="256"/>
      <c r="FQ256" s="256"/>
      <c r="FR256" s="256"/>
      <c r="FS256" s="256"/>
      <c r="FT256" s="256"/>
      <c r="FU256" s="256"/>
      <c r="FV256" s="256"/>
      <c r="FW256" s="256"/>
      <c r="FX256" s="256"/>
      <c r="FY256" s="256"/>
      <c r="FZ256" s="256"/>
      <c r="GA256" s="256"/>
      <c r="GB256" s="256"/>
      <c r="GC256" s="256"/>
      <c r="GD256" s="256"/>
      <c r="GE256" s="256"/>
      <c r="GF256" s="256"/>
      <c r="GG256" s="256"/>
      <c r="GH256" s="256"/>
      <c r="GI256" s="256"/>
      <c r="GJ256" s="256"/>
      <c r="GK256" s="256"/>
      <c r="GL256" s="256"/>
      <c r="GM256" s="256"/>
      <c r="GN256" s="256"/>
      <c r="GO256" s="256"/>
      <c r="GP256" s="256"/>
      <c r="GQ256" s="256"/>
      <c r="GR256" s="256"/>
      <c r="GS256" s="256"/>
      <c r="GT256" s="256"/>
      <c r="GU256" s="256"/>
      <c r="GV256" s="256"/>
      <c r="GW256" s="256"/>
      <c r="GX256" s="256"/>
      <c r="GY256" s="256"/>
      <c r="GZ256" s="256"/>
      <c r="HA256" s="256"/>
      <c r="HB256" s="256"/>
      <c r="HC256" s="256"/>
      <c r="HD256" s="256"/>
      <c r="HE256" s="256"/>
      <c r="HF256" s="256"/>
      <c r="HG256" s="256"/>
      <c r="HH256" s="256"/>
      <c r="HI256" s="256"/>
      <c r="HJ256" s="256"/>
      <c r="HK256" s="256"/>
      <c r="HL256" s="256"/>
      <c r="HM256" s="256"/>
      <c r="HN256" s="256"/>
      <c r="HO256" s="256"/>
      <c r="HP256" s="256"/>
      <c r="HQ256" s="256"/>
      <c r="HR256" s="256"/>
      <c r="HS256" s="256"/>
      <c r="HT256" s="256"/>
      <c r="HU256" s="256"/>
      <c r="HV256" s="256"/>
      <c r="HW256" s="256"/>
      <c r="HX256" s="256"/>
      <c r="HY256" s="256"/>
      <c r="HZ256" s="256"/>
      <c r="IA256" s="256"/>
      <c r="IB256" s="256"/>
      <c r="IC256" s="256"/>
      <c r="ID256" s="256"/>
      <c r="IE256" s="256"/>
      <c r="IF256" s="256"/>
      <c r="IG256" s="256"/>
      <c r="IH256" s="256"/>
      <c r="II256" s="256"/>
      <c r="IJ256" s="256"/>
      <c r="IK256" s="256"/>
      <c r="IL256" s="256"/>
      <c r="IM256" s="256"/>
      <c r="IN256" s="256"/>
      <c r="IO256" s="256"/>
      <c r="IP256" s="256"/>
      <c r="IQ256" s="256"/>
      <c r="IR256" s="256"/>
      <c r="IS256" s="256"/>
      <c r="IT256" s="256"/>
      <c r="IU256" s="256"/>
      <c r="IV256" s="256"/>
      <c r="IW256" s="256"/>
      <c r="IX256" s="256"/>
      <c r="IY256" s="256"/>
      <c r="IZ256" s="256"/>
      <c r="JA256" s="256"/>
      <c r="JB256" s="256"/>
      <c r="JC256" s="256"/>
      <c r="JD256" s="256"/>
      <c r="JE256" s="256"/>
      <c r="JF256" s="256"/>
      <c r="JG256" s="256"/>
      <c r="JH256" s="256"/>
      <c r="JI256" s="256"/>
      <c r="JJ256" s="256"/>
      <c r="JK256" s="256"/>
      <c r="JL256" s="256"/>
      <c r="JM256" s="256"/>
      <c r="JN256" s="256"/>
      <c r="JO256" s="256"/>
      <c r="JP256" s="256"/>
      <c r="JQ256" s="256"/>
      <c r="JR256" s="256"/>
      <c r="JS256" s="256"/>
      <c r="JT256" s="256"/>
      <c r="JU256" s="256"/>
      <c r="JV256" s="256"/>
      <c r="JW256" s="256"/>
      <c r="JX256" s="256"/>
      <c r="JY256" s="256"/>
      <c r="JZ256" s="256"/>
      <c r="KA256" s="256"/>
      <c r="KB256" s="256"/>
      <c r="KC256" s="256"/>
      <c r="KD256" s="256"/>
      <c r="KE256" s="256"/>
      <c r="KF256" s="256"/>
      <c r="KG256" s="256"/>
      <c r="KH256" s="256"/>
      <c r="KI256" s="256"/>
      <c r="KJ256" s="256"/>
      <c r="KK256" s="256"/>
      <c r="KL256" s="256"/>
      <c r="KM256" s="256"/>
      <c r="KN256" s="256"/>
      <c r="KO256" s="256"/>
      <c r="KP256" s="256"/>
      <c r="KQ256" s="256"/>
      <c r="KR256" s="256"/>
      <c r="KS256" s="256"/>
      <c r="KT256" s="256"/>
      <c r="KU256" s="256"/>
      <c r="KV256" s="256"/>
      <c r="KW256" s="256"/>
      <c r="KX256" s="256"/>
      <c r="KY256" s="256"/>
      <c r="KZ256" s="256"/>
      <c r="LA256" s="256"/>
      <c r="LB256" s="256"/>
      <c r="LC256" s="256"/>
      <c r="LD256" s="256"/>
      <c r="LE256" s="256"/>
      <c r="LF256" s="256"/>
      <c r="LG256" s="256"/>
      <c r="LH256" s="256"/>
      <c r="LI256" s="256"/>
      <c r="LJ256" s="256"/>
      <c r="LK256" s="256"/>
      <c r="LL256" s="256"/>
      <c r="LM256" s="256"/>
      <c r="LN256" s="256"/>
      <c r="LO256" s="256"/>
      <c r="LP256" s="256"/>
      <c r="LQ256" s="256"/>
      <c r="LR256" s="256"/>
      <c r="LS256" s="256"/>
      <c r="LT256" s="256"/>
      <c r="LU256" s="256"/>
      <c r="LV256" s="256"/>
      <c r="LW256" s="256"/>
      <c r="LX256" s="256"/>
      <c r="LY256" s="256"/>
      <c r="LZ256" s="256"/>
      <c r="MA256" s="256"/>
      <c r="MB256" s="256"/>
      <c r="MC256" s="256"/>
      <c r="MD256" s="256"/>
      <c r="ME256" s="256"/>
      <c r="MF256" s="256"/>
      <c r="MG256" s="256"/>
      <c r="MH256" s="256"/>
      <c r="MI256" s="256"/>
      <c r="MJ256" s="256"/>
      <c r="MK256" s="256"/>
      <c r="ML256" s="256"/>
      <c r="MM256" s="256"/>
      <c r="MN256" s="256"/>
      <c r="MO256" s="256"/>
      <c r="MP256" s="256"/>
      <c r="MQ256" s="256"/>
      <c r="MR256" s="256"/>
      <c r="MS256" s="256"/>
      <c r="MT256" s="256"/>
      <c r="MU256" s="256"/>
      <c r="MV256" s="256"/>
      <c r="MW256" s="256"/>
      <c r="MX256" s="256"/>
      <c r="MY256" s="256"/>
      <c r="MZ256" s="256"/>
      <c r="NA256" s="256"/>
      <c r="NB256" s="256"/>
      <c r="NC256" s="256"/>
      <c r="ND256" s="256"/>
      <c r="NE256" s="256"/>
      <c r="NF256" s="256"/>
      <c r="NG256" s="256"/>
      <c r="NH256" s="256"/>
      <c r="NI256" s="256"/>
      <c r="NJ256" s="256"/>
      <c r="NK256" s="256"/>
      <c r="NL256" s="256"/>
      <c r="NM256" s="256"/>
      <c r="NN256" s="256"/>
      <c r="NO256" s="256"/>
      <c r="NP256" s="256"/>
      <c r="NQ256" s="256"/>
      <c r="NR256" s="256"/>
      <c r="NS256" s="256"/>
      <c r="NT256" s="256"/>
      <c r="NU256" s="256"/>
      <c r="NV256" s="256"/>
      <c r="NW256" s="256"/>
      <c r="NX256" s="256"/>
      <c r="NY256" s="256"/>
      <c r="NZ256" s="256"/>
      <c r="OA256" s="256"/>
      <c r="OB256" s="256"/>
      <c r="OC256" s="256"/>
      <c r="OD256" s="256"/>
      <c r="OE256" s="256"/>
      <c r="OF256" s="256"/>
      <c r="OG256" s="256"/>
      <c r="OH256" s="256"/>
      <c r="OI256" s="256"/>
      <c r="OJ256" s="256"/>
      <c r="OK256" s="256"/>
      <c r="OL256" s="256"/>
      <c r="OM256" s="256"/>
      <c r="ON256" s="256"/>
      <c r="OO256" s="256"/>
      <c r="OP256" s="256"/>
      <c r="OQ256" s="256"/>
      <c r="OR256" s="256"/>
      <c r="OS256" s="256"/>
      <c r="OT256" s="256"/>
      <c r="OU256" s="256"/>
      <c r="OV256" s="256"/>
      <c r="OW256" s="256"/>
      <c r="OX256" s="256"/>
      <c r="OY256" s="256"/>
      <c r="OZ256" s="256"/>
      <c r="PA256" s="256"/>
      <c r="PB256" s="256"/>
      <c r="PC256" s="256"/>
      <c r="PD256" s="256"/>
      <c r="PE256" s="256"/>
      <c r="PF256" s="256"/>
      <c r="PG256" s="256"/>
      <c r="PH256" s="256"/>
      <c r="PI256" s="256"/>
      <c r="PJ256" s="256"/>
      <c r="PK256" s="256"/>
      <c r="PL256" s="256"/>
      <c r="PM256" s="256"/>
      <c r="PN256" s="256"/>
      <c r="PO256" s="256"/>
      <c r="PP256" s="256"/>
      <c r="PQ256" s="256"/>
      <c r="PR256" s="256"/>
      <c r="PS256" s="256"/>
      <c r="PT256" s="256"/>
      <c r="PU256" s="256"/>
      <c r="PV256" s="256"/>
      <c r="PW256" s="256"/>
      <c r="PX256" s="256"/>
      <c r="PY256" s="256"/>
      <c r="PZ256" s="256"/>
      <c r="QA256" s="256"/>
      <c r="QB256" s="256"/>
      <c r="QC256" s="256"/>
      <c r="QD256" s="256"/>
      <c r="QE256" s="256"/>
      <c r="QF256" s="256"/>
      <c r="QG256" s="256"/>
      <c r="QH256" s="256"/>
      <c r="QI256" s="256"/>
      <c r="QJ256" s="256"/>
      <c r="QK256" s="256"/>
      <c r="QL256" s="256"/>
      <c r="QM256" s="256"/>
      <c r="QN256" s="256"/>
      <c r="QO256" s="256"/>
      <c r="QP256" s="256"/>
      <c r="QQ256" s="256"/>
      <c r="QR256" s="256"/>
      <c r="QS256" s="256"/>
      <c r="QT256" s="256"/>
      <c r="QU256" s="256"/>
      <c r="QV256" s="256"/>
      <c r="QW256" s="256"/>
      <c r="QX256" s="256"/>
      <c r="QY256" s="256"/>
      <c r="QZ256" s="256"/>
      <c r="RA256" s="256"/>
      <c r="RB256" s="256"/>
      <c r="RC256" s="256"/>
      <c r="RD256" s="256"/>
      <c r="RE256" s="256"/>
      <c r="RF256" s="256"/>
      <c r="RG256" s="256"/>
      <c r="RH256" s="256"/>
      <c r="RI256" s="256"/>
      <c r="RJ256" s="256"/>
      <c r="RK256" s="256"/>
      <c r="RL256" s="256"/>
      <c r="RM256" s="256"/>
      <c r="RN256" s="256"/>
      <c r="RO256" s="256"/>
      <c r="RP256" s="256"/>
      <c r="RQ256" s="256"/>
      <c r="RR256" s="256"/>
      <c r="RS256" s="256"/>
      <c r="RT256" s="256"/>
      <c r="RU256" s="256"/>
      <c r="RV256" s="256"/>
      <c r="RW256" s="256"/>
      <c r="RX256" s="256"/>
      <c r="RY256" s="256"/>
      <c r="RZ256" s="256"/>
      <c r="SA256" s="256"/>
      <c r="SB256" s="256"/>
      <c r="SC256" s="256"/>
      <c r="SD256" s="256"/>
      <c r="SE256" s="256"/>
      <c r="SF256" s="256"/>
      <c r="SG256" s="256"/>
      <c r="SH256" s="256"/>
      <c r="SI256" s="256"/>
      <c r="SJ256" s="256"/>
      <c r="SK256" s="256"/>
      <c r="SL256" s="256"/>
      <c r="SM256" s="256"/>
      <c r="SN256" s="256"/>
      <c r="SO256" s="256"/>
      <c r="SP256" s="256"/>
      <c r="SQ256" s="256"/>
      <c r="SR256" s="256"/>
      <c r="SS256" s="256"/>
      <c r="ST256" s="256"/>
      <c r="SU256" s="256"/>
      <c r="SV256" s="256"/>
      <c r="SW256" s="256"/>
      <c r="SX256" s="256"/>
      <c r="SY256" s="256"/>
      <c r="SZ256" s="256"/>
      <c r="TA256" s="256"/>
      <c r="TB256" s="256"/>
      <c r="TC256" s="256"/>
      <c r="TD256" s="256"/>
      <c r="TE256" s="256"/>
      <c r="TF256" s="256"/>
      <c r="TG256" s="256"/>
      <c r="TH256" s="256"/>
      <c r="TI256" s="256"/>
      <c r="TJ256" s="256"/>
      <c r="TK256" s="256"/>
      <c r="TL256" s="256"/>
      <c r="TM256" s="256"/>
      <c r="TN256" s="256"/>
      <c r="TO256" s="256"/>
      <c r="TP256" s="256"/>
      <c r="TQ256" s="256"/>
      <c r="TR256" s="256"/>
      <c r="TS256" s="256"/>
      <c r="TT256" s="256"/>
      <c r="TU256" s="256"/>
      <c r="TV256" s="256"/>
      <c r="TW256" s="256"/>
      <c r="TX256" s="256"/>
      <c r="TY256" s="256"/>
      <c r="TZ256" s="256"/>
      <c r="UA256" s="256"/>
      <c r="UB256" s="256"/>
      <c r="UC256" s="256"/>
      <c r="UD256" s="256"/>
      <c r="UE256" s="256"/>
      <c r="UF256" s="256"/>
      <c r="UG256" s="256"/>
      <c r="UH256" s="256"/>
      <c r="UI256" s="256"/>
      <c r="UJ256" s="256"/>
      <c r="UK256" s="256"/>
      <c r="UL256" s="256"/>
      <c r="UM256" s="256"/>
      <c r="UN256" s="256"/>
      <c r="UO256" s="256"/>
      <c r="UP256" s="256"/>
      <c r="UQ256" s="256"/>
      <c r="UR256" s="256"/>
      <c r="US256" s="256"/>
      <c r="UT256" s="256"/>
      <c r="UU256" s="256"/>
      <c r="UV256" s="256"/>
      <c r="UW256" s="256"/>
      <c r="UX256" s="256"/>
      <c r="UY256" s="256"/>
      <c r="UZ256" s="256"/>
      <c r="VA256" s="256"/>
      <c r="VB256" s="256"/>
      <c r="VC256" s="256"/>
      <c r="VD256" s="256"/>
      <c r="VE256" s="256"/>
      <c r="VF256" s="256"/>
      <c r="VG256" s="256"/>
      <c r="VH256" s="256"/>
      <c r="VI256" s="256"/>
      <c r="VJ256" s="256"/>
      <c r="VK256" s="256"/>
      <c r="VL256" s="256"/>
      <c r="VM256" s="256"/>
      <c r="VN256" s="256"/>
      <c r="VO256" s="256"/>
      <c r="VP256" s="256"/>
      <c r="VQ256" s="256"/>
      <c r="VR256" s="256"/>
      <c r="VS256" s="256"/>
      <c r="VT256" s="256"/>
      <c r="VU256" s="256"/>
      <c r="VV256" s="256"/>
      <c r="VW256" s="256"/>
      <c r="VX256" s="256"/>
      <c r="VY256" s="256"/>
      <c r="VZ256" s="256"/>
      <c r="WA256" s="256"/>
      <c r="WB256" s="256"/>
      <c r="WC256" s="256"/>
      <c r="WD256" s="256"/>
      <c r="WE256" s="256"/>
      <c r="WF256" s="256"/>
      <c r="WG256" s="256"/>
      <c r="WH256" s="256"/>
      <c r="WI256" s="256"/>
      <c r="WJ256" s="256"/>
      <c r="WK256" s="256"/>
      <c r="WL256" s="256"/>
      <c r="WM256" s="256"/>
      <c r="WN256" s="256"/>
      <c r="WO256" s="256"/>
      <c r="WP256" s="256"/>
      <c r="WQ256" s="256"/>
      <c r="WR256" s="256"/>
      <c r="WS256" s="256"/>
      <c r="WT256" s="256"/>
      <c r="WU256" s="256"/>
      <c r="WV256" s="256"/>
      <c r="WW256" s="256"/>
      <c r="WX256" s="256"/>
      <c r="WY256" s="256"/>
      <c r="WZ256" s="256"/>
      <c r="XA256" s="256"/>
      <c r="XB256" s="256"/>
      <c r="XC256" s="256"/>
      <c r="XD256" s="256"/>
      <c r="XE256" s="256"/>
      <c r="XF256" s="256"/>
      <c r="XG256" s="256"/>
      <c r="XH256" s="256"/>
      <c r="XI256" s="256"/>
      <c r="XJ256" s="256"/>
      <c r="XK256" s="256"/>
      <c r="XL256" s="256"/>
      <c r="XM256" s="256"/>
      <c r="XN256" s="256"/>
      <c r="XO256" s="256"/>
      <c r="XP256" s="256"/>
      <c r="XQ256" s="256"/>
      <c r="XR256" s="256"/>
      <c r="XS256" s="256"/>
      <c r="XT256" s="256"/>
      <c r="XU256" s="256"/>
      <c r="XV256" s="256"/>
      <c r="XW256" s="256"/>
      <c r="XX256" s="256"/>
      <c r="XY256" s="256"/>
      <c r="XZ256" s="256"/>
      <c r="YA256" s="256"/>
      <c r="YB256" s="256"/>
      <c r="YC256" s="256"/>
      <c r="YD256" s="256"/>
      <c r="YE256" s="256"/>
      <c r="YF256" s="256"/>
      <c r="YG256" s="256"/>
      <c r="YH256" s="256"/>
      <c r="YI256" s="256"/>
      <c r="YJ256" s="256"/>
      <c r="YK256" s="256"/>
      <c r="YL256" s="256"/>
      <c r="YM256" s="256"/>
      <c r="YN256" s="256"/>
      <c r="YO256" s="256"/>
      <c r="YP256" s="256"/>
      <c r="YQ256" s="256"/>
      <c r="YR256" s="256"/>
      <c r="YS256" s="256"/>
      <c r="YT256" s="256"/>
      <c r="YU256" s="256"/>
      <c r="YV256" s="256"/>
      <c r="YW256" s="256"/>
      <c r="YX256" s="256"/>
      <c r="YY256" s="256"/>
      <c r="YZ256" s="256"/>
      <c r="ZA256" s="256"/>
      <c r="ZB256" s="256"/>
      <c r="ZC256" s="256"/>
      <c r="ZD256" s="256"/>
      <c r="ZE256" s="256"/>
      <c r="ZF256" s="256"/>
      <c r="ZG256" s="256"/>
      <c r="ZH256" s="256"/>
      <c r="ZI256" s="256"/>
      <c r="ZJ256" s="256"/>
      <c r="ZK256" s="256"/>
      <c r="ZL256" s="256"/>
      <c r="ZM256" s="256"/>
      <c r="ZN256" s="256"/>
      <c r="ZO256" s="256"/>
      <c r="ZP256" s="256"/>
      <c r="ZQ256" s="256"/>
      <c r="ZR256" s="256"/>
      <c r="ZS256" s="256"/>
      <c r="ZT256" s="256"/>
      <c r="ZU256" s="256"/>
      <c r="ZV256" s="256"/>
      <c r="ZW256" s="256"/>
      <c r="ZX256" s="256"/>
      <c r="ZY256" s="256"/>
      <c r="ZZ256" s="256"/>
      <c r="AAA256" s="256"/>
      <c r="AAB256" s="256"/>
      <c r="AAC256" s="256"/>
      <c r="AAD256" s="256"/>
      <c r="AAE256" s="256"/>
      <c r="AAF256" s="256"/>
      <c r="AAG256" s="256"/>
      <c r="AAH256" s="256"/>
      <c r="AAI256" s="256"/>
      <c r="AAJ256" s="256"/>
      <c r="AAK256" s="256"/>
      <c r="AAL256" s="256"/>
      <c r="AAM256" s="256"/>
      <c r="AAN256" s="256"/>
      <c r="AAO256" s="256"/>
      <c r="AAP256" s="256"/>
      <c r="AAQ256" s="256"/>
      <c r="AAR256" s="256"/>
      <c r="AAS256" s="256"/>
      <c r="AAT256" s="256"/>
      <c r="AAU256" s="256"/>
      <c r="AAV256" s="256"/>
      <c r="AAW256" s="256"/>
      <c r="AAX256" s="256"/>
      <c r="AAY256" s="256"/>
      <c r="AAZ256" s="256"/>
      <c r="ABA256" s="256"/>
      <c r="ABB256" s="256"/>
      <c r="ABC256" s="256"/>
      <c r="ABD256" s="256"/>
      <c r="ABE256" s="256"/>
      <c r="ABF256" s="256"/>
      <c r="ABG256" s="256"/>
      <c r="ABH256" s="256"/>
      <c r="ABI256" s="256"/>
      <c r="ABJ256" s="256"/>
      <c r="ABK256" s="256"/>
      <c r="ABL256" s="256"/>
      <c r="ABM256" s="256"/>
      <c r="ABN256" s="256"/>
      <c r="ABO256" s="256"/>
      <c r="ABP256" s="256"/>
      <c r="ABQ256" s="256"/>
      <c r="ABR256" s="256"/>
      <c r="ABS256" s="256"/>
      <c r="ABT256" s="256"/>
      <c r="ABU256" s="256"/>
      <c r="ABV256" s="256"/>
      <c r="ABW256" s="256"/>
      <c r="ABX256" s="256"/>
      <c r="ABY256" s="256"/>
      <c r="ABZ256" s="256"/>
      <c r="ACA256" s="256"/>
      <c r="ACB256" s="256"/>
      <c r="ACC256" s="256"/>
      <c r="ACD256" s="256"/>
      <c r="ACE256" s="256"/>
      <c r="ACF256" s="256"/>
      <c r="ACG256" s="256"/>
      <c r="ACH256" s="256"/>
      <c r="ACI256" s="256"/>
      <c r="ACJ256" s="256"/>
      <c r="ACK256" s="256"/>
      <c r="ACL256" s="256"/>
      <c r="ACM256" s="256"/>
      <c r="ACN256" s="256"/>
      <c r="ACO256" s="256"/>
      <c r="ACP256" s="256"/>
      <c r="ACQ256" s="256"/>
      <c r="ACR256" s="256"/>
      <c r="ACS256" s="256"/>
      <c r="ACT256" s="256"/>
      <c r="ACU256" s="256"/>
      <c r="ACV256" s="256"/>
      <c r="ACW256" s="256"/>
      <c r="ACX256" s="256"/>
      <c r="ACY256" s="256"/>
      <c r="ACZ256" s="256"/>
      <c r="ADA256" s="256"/>
      <c r="ADB256" s="256"/>
      <c r="ADC256" s="256"/>
      <c r="ADD256" s="256"/>
      <c r="ADE256" s="256"/>
      <c r="ADF256" s="256"/>
      <c r="ADG256" s="256"/>
      <c r="ADH256" s="256"/>
      <c r="ADI256" s="256"/>
      <c r="ADJ256" s="256"/>
      <c r="ADK256" s="256"/>
      <c r="ADL256" s="256"/>
      <c r="ADM256" s="256"/>
      <c r="ADN256" s="256"/>
      <c r="ADO256" s="256"/>
      <c r="ADP256" s="256"/>
      <c r="ADQ256" s="256"/>
      <c r="ADR256" s="256"/>
      <c r="ADS256" s="256"/>
      <c r="ADT256" s="256"/>
      <c r="ADU256" s="256"/>
      <c r="ADV256" s="256"/>
      <c r="ADW256" s="256"/>
      <c r="ADX256" s="256"/>
      <c r="ADY256" s="256"/>
      <c r="ADZ256" s="256"/>
      <c r="AEA256" s="256"/>
      <c r="AEB256" s="256"/>
      <c r="AEC256" s="256"/>
      <c r="AED256" s="256"/>
      <c r="AEE256" s="256"/>
      <c r="AEF256" s="256"/>
      <c r="AEG256" s="256"/>
      <c r="AEH256" s="256"/>
      <c r="AEI256" s="256"/>
      <c r="AEJ256" s="256"/>
      <c r="AEK256" s="256"/>
      <c r="AEL256" s="256"/>
      <c r="AEM256" s="256"/>
      <c r="AEN256" s="256"/>
      <c r="AEO256" s="256"/>
      <c r="AEP256" s="256"/>
      <c r="AEQ256" s="256"/>
      <c r="AER256" s="256"/>
      <c r="AES256" s="256"/>
      <c r="AET256" s="256"/>
      <c r="AEU256" s="256"/>
      <c r="AEV256" s="256"/>
      <c r="AEW256" s="256"/>
      <c r="AEX256" s="256"/>
      <c r="AEY256" s="256"/>
      <c r="AEZ256" s="256"/>
      <c r="AFA256" s="256"/>
      <c r="AFB256" s="256"/>
      <c r="AFC256" s="256"/>
      <c r="AFD256" s="256"/>
      <c r="AFE256" s="256"/>
      <c r="AFF256" s="256"/>
      <c r="AFG256" s="256"/>
      <c r="AFH256" s="256"/>
      <c r="AFI256" s="256"/>
      <c r="AFJ256" s="256"/>
      <c r="AFK256" s="256"/>
      <c r="AFL256" s="256"/>
      <c r="AFM256" s="256"/>
      <c r="AFN256" s="256"/>
      <c r="AFO256" s="256"/>
    </row>
    <row r="257" spans="2:847" s="309" customFormat="1" x14ac:dyDescent="0.2">
      <c r="B257" s="246" t="s">
        <v>14106</v>
      </c>
      <c r="C257" s="243">
        <v>86700</v>
      </c>
      <c r="D257" s="312">
        <v>0</v>
      </c>
      <c r="E257" s="234" t="s">
        <v>14107</v>
      </c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256"/>
      <c r="AB257" s="256"/>
      <c r="AC257" s="256"/>
      <c r="AD257" s="256"/>
      <c r="AE257" s="256"/>
      <c r="AF257" s="256"/>
      <c r="AG257" s="256"/>
      <c r="AH257" s="256"/>
      <c r="AI257" s="256"/>
      <c r="AJ257" s="256"/>
      <c r="AK257" s="256"/>
      <c r="AL257" s="256"/>
      <c r="AM257" s="256"/>
      <c r="AN257" s="256"/>
      <c r="AO257" s="256"/>
      <c r="AP257" s="256"/>
      <c r="AQ257" s="256"/>
      <c r="AR257" s="256"/>
      <c r="AS257" s="256"/>
      <c r="AT257" s="256"/>
      <c r="AU257" s="256"/>
      <c r="AV257" s="256"/>
      <c r="AW257" s="256"/>
      <c r="AX257" s="256"/>
      <c r="AY257" s="256"/>
      <c r="AZ257" s="256"/>
      <c r="BA257" s="256"/>
      <c r="BB257" s="256"/>
      <c r="BC257" s="256"/>
      <c r="BD257" s="256"/>
      <c r="BE257" s="256"/>
      <c r="BF257" s="256"/>
      <c r="BG257" s="256"/>
      <c r="BH257" s="256"/>
      <c r="BI257" s="256"/>
      <c r="BJ257" s="256"/>
      <c r="BK257" s="256"/>
      <c r="BL257" s="256"/>
      <c r="BM257" s="256"/>
      <c r="BN257" s="256"/>
      <c r="BO257" s="256"/>
      <c r="BP257" s="256"/>
      <c r="BQ257" s="256"/>
      <c r="BR257" s="256"/>
      <c r="BS257" s="256"/>
      <c r="BT257" s="256"/>
      <c r="BU257" s="256"/>
      <c r="BV257" s="256"/>
      <c r="BW257" s="256"/>
      <c r="BX257" s="256"/>
      <c r="BY257" s="256"/>
      <c r="BZ257" s="256"/>
      <c r="CA257" s="256"/>
      <c r="CB257" s="256"/>
      <c r="CC257" s="256"/>
      <c r="CD257" s="256"/>
      <c r="CE257" s="256"/>
      <c r="CF257" s="256"/>
      <c r="CG257" s="256"/>
      <c r="CH257" s="256"/>
      <c r="CI257" s="256"/>
      <c r="CJ257" s="256"/>
      <c r="CK257" s="256"/>
      <c r="CL257" s="256"/>
      <c r="CM257" s="256"/>
      <c r="CN257" s="256"/>
      <c r="CO257" s="256"/>
      <c r="CP257" s="256"/>
      <c r="CQ257" s="256"/>
      <c r="CR257" s="256"/>
      <c r="CS257" s="256"/>
      <c r="CT257" s="256"/>
      <c r="CU257" s="256"/>
      <c r="CV257" s="256"/>
      <c r="CW257" s="256"/>
      <c r="CX257" s="256"/>
      <c r="CY257" s="256"/>
      <c r="CZ257" s="256"/>
      <c r="DA257" s="256"/>
      <c r="DB257" s="256"/>
      <c r="DC257" s="256"/>
      <c r="DD257" s="256"/>
      <c r="DE257" s="256"/>
      <c r="DF257" s="256"/>
      <c r="DG257" s="256"/>
      <c r="DH257" s="256"/>
      <c r="DI257" s="256"/>
      <c r="DJ257" s="256"/>
      <c r="DK257" s="256"/>
      <c r="DL257" s="256"/>
      <c r="DM257" s="256"/>
      <c r="DN257" s="256"/>
      <c r="DO257" s="256"/>
      <c r="DP257" s="256"/>
      <c r="DQ257" s="256"/>
      <c r="DR257" s="256"/>
      <c r="DS257" s="256"/>
      <c r="DT257" s="256"/>
      <c r="DU257" s="256"/>
      <c r="DV257" s="256"/>
      <c r="DW257" s="256"/>
      <c r="DX257" s="256"/>
      <c r="DY257" s="256"/>
      <c r="DZ257" s="256"/>
      <c r="EA257" s="256"/>
      <c r="EB257" s="256"/>
      <c r="EC257" s="256"/>
      <c r="ED257" s="256"/>
      <c r="EE257" s="256"/>
      <c r="EF257" s="256"/>
      <c r="EG257" s="256"/>
      <c r="EH257" s="256"/>
      <c r="EI257" s="256"/>
      <c r="EJ257" s="256"/>
      <c r="EK257" s="256"/>
      <c r="EL257" s="256"/>
      <c r="EM257" s="256"/>
      <c r="EN257" s="256"/>
      <c r="EO257" s="256"/>
      <c r="EP257" s="256"/>
      <c r="EQ257" s="256"/>
      <c r="ER257" s="256"/>
      <c r="ES257" s="256"/>
      <c r="ET257" s="256"/>
      <c r="EU257" s="256"/>
      <c r="EV257" s="256"/>
      <c r="EW257" s="256"/>
      <c r="EX257" s="256"/>
      <c r="EY257" s="256"/>
      <c r="EZ257" s="256"/>
      <c r="FA257" s="256"/>
      <c r="FB257" s="256"/>
      <c r="FC257" s="256"/>
      <c r="FD257" s="256"/>
      <c r="FE257" s="256"/>
      <c r="FF257" s="256"/>
      <c r="FG257" s="256"/>
      <c r="FH257" s="256"/>
      <c r="FI257" s="256"/>
      <c r="FJ257" s="256"/>
      <c r="FK257" s="256"/>
      <c r="FL257" s="256"/>
      <c r="FM257" s="256"/>
      <c r="FN257" s="256"/>
      <c r="FO257" s="256"/>
      <c r="FP257" s="256"/>
      <c r="FQ257" s="256"/>
      <c r="FR257" s="256"/>
      <c r="FS257" s="256"/>
      <c r="FT257" s="256"/>
      <c r="FU257" s="256"/>
      <c r="FV257" s="256"/>
      <c r="FW257" s="256"/>
      <c r="FX257" s="256"/>
      <c r="FY257" s="256"/>
      <c r="FZ257" s="256"/>
      <c r="GA257" s="256"/>
      <c r="GB257" s="256"/>
      <c r="GC257" s="256"/>
      <c r="GD257" s="256"/>
      <c r="GE257" s="256"/>
      <c r="GF257" s="256"/>
      <c r="GG257" s="256"/>
      <c r="GH257" s="256"/>
      <c r="GI257" s="256"/>
      <c r="GJ257" s="256"/>
      <c r="GK257" s="256"/>
      <c r="GL257" s="256"/>
      <c r="GM257" s="256"/>
      <c r="GN257" s="256"/>
      <c r="GO257" s="256"/>
      <c r="GP257" s="256"/>
      <c r="GQ257" s="256"/>
      <c r="GR257" s="256"/>
      <c r="GS257" s="256"/>
      <c r="GT257" s="256"/>
      <c r="GU257" s="256"/>
      <c r="GV257" s="256"/>
      <c r="GW257" s="256"/>
      <c r="GX257" s="256"/>
      <c r="GY257" s="256"/>
      <c r="GZ257" s="256"/>
      <c r="HA257" s="256"/>
      <c r="HB257" s="256"/>
      <c r="HC257" s="256"/>
      <c r="HD257" s="256"/>
      <c r="HE257" s="256"/>
      <c r="HF257" s="256"/>
      <c r="HG257" s="256"/>
      <c r="HH257" s="256"/>
      <c r="HI257" s="256"/>
      <c r="HJ257" s="256"/>
      <c r="HK257" s="256"/>
      <c r="HL257" s="256"/>
      <c r="HM257" s="256"/>
      <c r="HN257" s="256"/>
      <c r="HO257" s="256"/>
      <c r="HP257" s="256"/>
      <c r="HQ257" s="256"/>
      <c r="HR257" s="256"/>
      <c r="HS257" s="256"/>
      <c r="HT257" s="256"/>
      <c r="HU257" s="256"/>
      <c r="HV257" s="256"/>
      <c r="HW257" s="256"/>
      <c r="HX257" s="256"/>
      <c r="HY257" s="256"/>
      <c r="HZ257" s="256"/>
      <c r="IA257" s="256"/>
      <c r="IB257" s="256"/>
      <c r="IC257" s="256"/>
      <c r="ID257" s="256"/>
      <c r="IE257" s="256"/>
      <c r="IF257" s="256"/>
      <c r="IG257" s="256"/>
      <c r="IH257" s="256"/>
      <c r="II257" s="256"/>
      <c r="IJ257" s="256"/>
      <c r="IK257" s="256"/>
      <c r="IL257" s="256"/>
      <c r="IM257" s="256"/>
      <c r="IN257" s="256"/>
      <c r="IO257" s="256"/>
      <c r="IP257" s="256"/>
      <c r="IQ257" s="256"/>
      <c r="IR257" s="256"/>
      <c r="IS257" s="256"/>
      <c r="IT257" s="256"/>
      <c r="IU257" s="256"/>
      <c r="IV257" s="256"/>
      <c r="IW257" s="256"/>
      <c r="IX257" s="256"/>
      <c r="IY257" s="256"/>
      <c r="IZ257" s="256"/>
      <c r="JA257" s="256"/>
      <c r="JB257" s="256"/>
      <c r="JC257" s="256"/>
      <c r="JD257" s="256"/>
      <c r="JE257" s="256"/>
      <c r="JF257" s="256"/>
      <c r="JG257" s="256"/>
      <c r="JH257" s="256"/>
      <c r="JI257" s="256"/>
      <c r="JJ257" s="256"/>
      <c r="JK257" s="256"/>
      <c r="JL257" s="256"/>
      <c r="JM257" s="256"/>
      <c r="JN257" s="256"/>
      <c r="JO257" s="256"/>
      <c r="JP257" s="256"/>
      <c r="JQ257" s="256"/>
      <c r="JR257" s="256"/>
      <c r="JS257" s="256"/>
      <c r="JT257" s="256"/>
      <c r="JU257" s="256"/>
      <c r="JV257" s="256"/>
      <c r="JW257" s="256"/>
      <c r="JX257" s="256"/>
      <c r="JY257" s="256"/>
      <c r="JZ257" s="256"/>
      <c r="KA257" s="256"/>
      <c r="KB257" s="256"/>
      <c r="KC257" s="256"/>
      <c r="KD257" s="256"/>
      <c r="KE257" s="256"/>
      <c r="KF257" s="256"/>
      <c r="KG257" s="256"/>
      <c r="KH257" s="256"/>
      <c r="KI257" s="256"/>
      <c r="KJ257" s="256"/>
      <c r="KK257" s="256"/>
      <c r="KL257" s="256"/>
      <c r="KM257" s="256"/>
      <c r="KN257" s="256"/>
      <c r="KO257" s="256"/>
      <c r="KP257" s="256"/>
      <c r="KQ257" s="256"/>
      <c r="KR257" s="256"/>
      <c r="KS257" s="256"/>
      <c r="KT257" s="256"/>
      <c r="KU257" s="256"/>
      <c r="KV257" s="256"/>
      <c r="KW257" s="256"/>
      <c r="KX257" s="256"/>
      <c r="KY257" s="256"/>
      <c r="KZ257" s="256"/>
      <c r="LA257" s="256"/>
      <c r="LB257" s="256"/>
      <c r="LC257" s="256"/>
      <c r="LD257" s="256"/>
      <c r="LE257" s="256"/>
      <c r="LF257" s="256"/>
      <c r="LG257" s="256"/>
      <c r="LH257" s="256"/>
      <c r="LI257" s="256"/>
      <c r="LJ257" s="256"/>
      <c r="LK257" s="256"/>
      <c r="LL257" s="256"/>
      <c r="LM257" s="256"/>
      <c r="LN257" s="256"/>
      <c r="LO257" s="256"/>
      <c r="LP257" s="256"/>
      <c r="LQ257" s="256"/>
      <c r="LR257" s="256"/>
      <c r="LS257" s="256"/>
      <c r="LT257" s="256"/>
      <c r="LU257" s="256"/>
      <c r="LV257" s="256"/>
      <c r="LW257" s="256"/>
      <c r="LX257" s="256"/>
      <c r="LY257" s="256"/>
      <c r="LZ257" s="256"/>
      <c r="MA257" s="256"/>
      <c r="MB257" s="256"/>
      <c r="MC257" s="256"/>
      <c r="MD257" s="256"/>
      <c r="ME257" s="256"/>
      <c r="MF257" s="256"/>
      <c r="MG257" s="256"/>
      <c r="MH257" s="256"/>
      <c r="MI257" s="256"/>
      <c r="MJ257" s="256"/>
      <c r="MK257" s="256"/>
      <c r="ML257" s="256"/>
      <c r="MM257" s="256"/>
      <c r="MN257" s="256"/>
      <c r="MO257" s="256"/>
      <c r="MP257" s="256"/>
      <c r="MQ257" s="256"/>
      <c r="MR257" s="256"/>
      <c r="MS257" s="256"/>
      <c r="MT257" s="256"/>
      <c r="MU257" s="256"/>
      <c r="MV257" s="256"/>
      <c r="MW257" s="256"/>
      <c r="MX257" s="256"/>
      <c r="MY257" s="256"/>
      <c r="MZ257" s="256"/>
      <c r="NA257" s="256"/>
      <c r="NB257" s="256"/>
      <c r="NC257" s="256"/>
      <c r="ND257" s="256"/>
      <c r="NE257" s="256"/>
      <c r="NF257" s="256"/>
      <c r="NG257" s="256"/>
      <c r="NH257" s="256"/>
      <c r="NI257" s="256"/>
      <c r="NJ257" s="256"/>
      <c r="NK257" s="256"/>
      <c r="NL257" s="256"/>
      <c r="NM257" s="256"/>
      <c r="NN257" s="256"/>
      <c r="NO257" s="256"/>
      <c r="NP257" s="256"/>
      <c r="NQ257" s="256"/>
      <c r="NR257" s="256"/>
      <c r="NS257" s="256"/>
      <c r="NT257" s="256"/>
      <c r="NU257" s="256"/>
      <c r="NV257" s="256"/>
      <c r="NW257" s="256"/>
      <c r="NX257" s="256"/>
      <c r="NY257" s="256"/>
      <c r="NZ257" s="256"/>
      <c r="OA257" s="256"/>
      <c r="OB257" s="256"/>
      <c r="OC257" s="256"/>
      <c r="OD257" s="256"/>
      <c r="OE257" s="256"/>
      <c r="OF257" s="256"/>
      <c r="OG257" s="256"/>
      <c r="OH257" s="256"/>
      <c r="OI257" s="256"/>
      <c r="OJ257" s="256"/>
      <c r="OK257" s="256"/>
      <c r="OL257" s="256"/>
      <c r="OM257" s="256"/>
      <c r="ON257" s="256"/>
      <c r="OO257" s="256"/>
      <c r="OP257" s="256"/>
      <c r="OQ257" s="256"/>
      <c r="OR257" s="256"/>
      <c r="OS257" s="256"/>
      <c r="OT257" s="256"/>
      <c r="OU257" s="256"/>
      <c r="OV257" s="256"/>
      <c r="OW257" s="256"/>
      <c r="OX257" s="256"/>
      <c r="OY257" s="256"/>
      <c r="OZ257" s="256"/>
      <c r="PA257" s="256"/>
      <c r="PB257" s="256"/>
      <c r="PC257" s="256"/>
      <c r="PD257" s="256"/>
      <c r="PE257" s="256"/>
      <c r="PF257" s="256"/>
      <c r="PG257" s="256"/>
      <c r="PH257" s="256"/>
      <c r="PI257" s="256"/>
      <c r="PJ257" s="256"/>
      <c r="PK257" s="256"/>
      <c r="PL257" s="256"/>
      <c r="PM257" s="256"/>
      <c r="PN257" s="256"/>
      <c r="PO257" s="256"/>
      <c r="PP257" s="256"/>
      <c r="PQ257" s="256"/>
      <c r="PR257" s="256"/>
      <c r="PS257" s="256"/>
      <c r="PT257" s="256"/>
      <c r="PU257" s="256"/>
      <c r="PV257" s="256"/>
      <c r="PW257" s="256"/>
      <c r="PX257" s="256"/>
      <c r="PY257" s="256"/>
      <c r="PZ257" s="256"/>
      <c r="QA257" s="256"/>
      <c r="QB257" s="256"/>
      <c r="QC257" s="256"/>
      <c r="QD257" s="256"/>
      <c r="QE257" s="256"/>
      <c r="QF257" s="256"/>
      <c r="QG257" s="256"/>
      <c r="QH257" s="256"/>
      <c r="QI257" s="256"/>
      <c r="QJ257" s="256"/>
      <c r="QK257" s="256"/>
      <c r="QL257" s="256"/>
      <c r="QM257" s="256"/>
      <c r="QN257" s="256"/>
      <c r="QO257" s="256"/>
      <c r="QP257" s="256"/>
      <c r="QQ257" s="256"/>
      <c r="QR257" s="256"/>
      <c r="QS257" s="256"/>
      <c r="QT257" s="256"/>
      <c r="QU257" s="256"/>
      <c r="QV257" s="256"/>
      <c r="QW257" s="256"/>
      <c r="QX257" s="256"/>
      <c r="QY257" s="256"/>
      <c r="QZ257" s="256"/>
      <c r="RA257" s="256"/>
      <c r="RB257" s="256"/>
      <c r="RC257" s="256"/>
      <c r="RD257" s="256"/>
      <c r="RE257" s="256"/>
      <c r="RF257" s="256"/>
      <c r="RG257" s="256"/>
      <c r="RH257" s="256"/>
      <c r="RI257" s="256"/>
      <c r="RJ257" s="256"/>
      <c r="RK257" s="256"/>
      <c r="RL257" s="256"/>
      <c r="RM257" s="256"/>
      <c r="RN257" s="256"/>
      <c r="RO257" s="256"/>
      <c r="RP257" s="256"/>
      <c r="RQ257" s="256"/>
      <c r="RR257" s="256"/>
      <c r="RS257" s="256"/>
      <c r="RT257" s="256"/>
      <c r="RU257" s="256"/>
      <c r="RV257" s="256"/>
      <c r="RW257" s="256"/>
      <c r="RX257" s="256"/>
      <c r="RY257" s="256"/>
      <c r="RZ257" s="256"/>
      <c r="SA257" s="256"/>
      <c r="SB257" s="256"/>
      <c r="SC257" s="256"/>
      <c r="SD257" s="256"/>
      <c r="SE257" s="256"/>
      <c r="SF257" s="256"/>
      <c r="SG257" s="256"/>
      <c r="SH257" s="256"/>
      <c r="SI257" s="256"/>
      <c r="SJ257" s="256"/>
      <c r="SK257" s="256"/>
      <c r="SL257" s="256"/>
      <c r="SM257" s="256"/>
      <c r="SN257" s="256"/>
      <c r="SO257" s="256"/>
      <c r="SP257" s="256"/>
      <c r="SQ257" s="256"/>
      <c r="SR257" s="256"/>
      <c r="SS257" s="256"/>
      <c r="ST257" s="256"/>
      <c r="SU257" s="256"/>
      <c r="SV257" s="256"/>
      <c r="SW257" s="256"/>
      <c r="SX257" s="256"/>
      <c r="SY257" s="256"/>
      <c r="SZ257" s="256"/>
      <c r="TA257" s="256"/>
      <c r="TB257" s="256"/>
      <c r="TC257" s="256"/>
      <c r="TD257" s="256"/>
      <c r="TE257" s="256"/>
      <c r="TF257" s="256"/>
      <c r="TG257" s="256"/>
      <c r="TH257" s="256"/>
      <c r="TI257" s="256"/>
      <c r="TJ257" s="256"/>
      <c r="TK257" s="256"/>
      <c r="TL257" s="256"/>
      <c r="TM257" s="256"/>
      <c r="TN257" s="256"/>
      <c r="TO257" s="256"/>
      <c r="TP257" s="256"/>
      <c r="TQ257" s="256"/>
      <c r="TR257" s="256"/>
      <c r="TS257" s="256"/>
      <c r="TT257" s="256"/>
      <c r="TU257" s="256"/>
      <c r="TV257" s="256"/>
      <c r="TW257" s="256"/>
      <c r="TX257" s="256"/>
      <c r="TY257" s="256"/>
      <c r="TZ257" s="256"/>
      <c r="UA257" s="256"/>
      <c r="UB257" s="256"/>
      <c r="UC257" s="256"/>
      <c r="UD257" s="256"/>
      <c r="UE257" s="256"/>
      <c r="UF257" s="256"/>
      <c r="UG257" s="256"/>
      <c r="UH257" s="256"/>
      <c r="UI257" s="256"/>
      <c r="UJ257" s="256"/>
      <c r="UK257" s="256"/>
      <c r="UL257" s="256"/>
      <c r="UM257" s="256"/>
      <c r="UN257" s="256"/>
      <c r="UO257" s="256"/>
      <c r="UP257" s="256"/>
      <c r="UQ257" s="256"/>
      <c r="UR257" s="256"/>
      <c r="US257" s="256"/>
      <c r="UT257" s="256"/>
      <c r="UU257" s="256"/>
      <c r="UV257" s="256"/>
      <c r="UW257" s="256"/>
      <c r="UX257" s="256"/>
      <c r="UY257" s="256"/>
      <c r="UZ257" s="256"/>
      <c r="VA257" s="256"/>
      <c r="VB257" s="256"/>
      <c r="VC257" s="256"/>
      <c r="VD257" s="256"/>
      <c r="VE257" s="256"/>
      <c r="VF257" s="256"/>
      <c r="VG257" s="256"/>
      <c r="VH257" s="256"/>
      <c r="VI257" s="256"/>
      <c r="VJ257" s="256"/>
      <c r="VK257" s="256"/>
      <c r="VL257" s="256"/>
      <c r="VM257" s="256"/>
      <c r="VN257" s="256"/>
      <c r="VO257" s="256"/>
      <c r="VP257" s="256"/>
      <c r="VQ257" s="256"/>
      <c r="VR257" s="256"/>
      <c r="VS257" s="256"/>
      <c r="VT257" s="256"/>
      <c r="VU257" s="256"/>
      <c r="VV257" s="256"/>
      <c r="VW257" s="256"/>
      <c r="VX257" s="256"/>
      <c r="VY257" s="256"/>
      <c r="VZ257" s="256"/>
      <c r="WA257" s="256"/>
      <c r="WB257" s="256"/>
      <c r="WC257" s="256"/>
      <c r="WD257" s="256"/>
      <c r="WE257" s="256"/>
      <c r="WF257" s="256"/>
      <c r="WG257" s="256"/>
      <c r="WH257" s="256"/>
      <c r="WI257" s="256"/>
      <c r="WJ257" s="256"/>
      <c r="WK257" s="256"/>
      <c r="WL257" s="256"/>
      <c r="WM257" s="256"/>
      <c r="WN257" s="256"/>
      <c r="WO257" s="256"/>
      <c r="WP257" s="256"/>
      <c r="WQ257" s="256"/>
      <c r="WR257" s="256"/>
      <c r="WS257" s="256"/>
      <c r="WT257" s="256"/>
      <c r="WU257" s="256"/>
      <c r="WV257" s="256"/>
      <c r="WW257" s="256"/>
      <c r="WX257" s="256"/>
      <c r="WY257" s="256"/>
      <c r="WZ257" s="256"/>
      <c r="XA257" s="256"/>
      <c r="XB257" s="256"/>
      <c r="XC257" s="256"/>
      <c r="XD257" s="256"/>
      <c r="XE257" s="256"/>
      <c r="XF257" s="256"/>
      <c r="XG257" s="256"/>
      <c r="XH257" s="256"/>
      <c r="XI257" s="256"/>
      <c r="XJ257" s="256"/>
      <c r="XK257" s="256"/>
      <c r="XL257" s="256"/>
      <c r="XM257" s="256"/>
      <c r="XN257" s="256"/>
      <c r="XO257" s="256"/>
      <c r="XP257" s="256"/>
      <c r="XQ257" s="256"/>
      <c r="XR257" s="256"/>
      <c r="XS257" s="256"/>
      <c r="XT257" s="256"/>
      <c r="XU257" s="256"/>
      <c r="XV257" s="256"/>
      <c r="XW257" s="256"/>
      <c r="XX257" s="256"/>
      <c r="XY257" s="256"/>
      <c r="XZ257" s="256"/>
      <c r="YA257" s="256"/>
      <c r="YB257" s="256"/>
      <c r="YC257" s="256"/>
      <c r="YD257" s="256"/>
      <c r="YE257" s="256"/>
      <c r="YF257" s="256"/>
      <c r="YG257" s="256"/>
      <c r="YH257" s="256"/>
      <c r="YI257" s="256"/>
      <c r="YJ257" s="256"/>
      <c r="YK257" s="256"/>
      <c r="YL257" s="256"/>
      <c r="YM257" s="256"/>
      <c r="YN257" s="256"/>
      <c r="YO257" s="256"/>
      <c r="YP257" s="256"/>
      <c r="YQ257" s="256"/>
      <c r="YR257" s="256"/>
      <c r="YS257" s="256"/>
      <c r="YT257" s="256"/>
      <c r="YU257" s="256"/>
      <c r="YV257" s="256"/>
      <c r="YW257" s="256"/>
      <c r="YX257" s="256"/>
      <c r="YY257" s="256"/>
      <c r="YZ257" s="256"/>
      <c r="ZA257" s="256"/>
      <c r="ZB257" s="256"/>
      <c r="ZC257" s="256"/>
      <c r="ZD257" s="256"/>
      <c r="ZE257" s="256"/>
      <c r="ZF257" s="256"/>
      <c r="ZG257" s="256"/>
      <c r="ZH257" s="256"/>
      <c r="ZI257" s="256"/>
      <c r="ZJ257" s="256"/>
      <c r="ZK257" s="256"/>
      <c r="ZL257" s="256"/>
      <c r="ZM257" s="256"/>
      <c r="ZN257" s="256"/>
      <c r="ZO257" s="256"/>
      <c r="ZP257" s="256"/>
      <c r="ZQ257" s="256"/>
      <c r="ZR257" s="256"/>
      <c r="ZS257" s="256"/>
      <c r="ZT257" s="256"/>
      <c r="ZU257" s="256"/>
      <c r="ZV257" s="256"/>
      <c r="ZW257" s="256"/>
      <c r="ZX257" s="256"/>
      <c r="ZY257" s="256"/>
      <c r="ZZ257" s="256"/>
      <c r="AAA257" s="256"/>
      <c r="AAB257" s="256"/>
      <c r="AAC257" s="256"/>
      <c r="AAD257" s="256"/>
      <c r="AAE257" s="256"/>
      <c r="AAF257" s="256"/>
      <c r="AAG257" s="256"/>
      <c r="AAH257" s="256"/>
      <c r="AAI257" s="256"/>
      <c r="AAJ257" s="256"/>
      <c r="AAK257" s="256"/>
      <c r="AAL257" s="256"/>
      <c r="AAM257" s="256"/>
      <c r="AAN257" s="256"/>
      <c r="AAO257" s="256"/>
      <c r="AAP257" s="256"/>
      <c r="AAQ257" s="256"/>
      <c r="AAR257" s="256"/>
      <c r="AAS257" s="256"/>
      <c r="AAT257" s="256"/>
      <c r="AAU257" s="256"/>
      <c r="AAV257" s="256"/>
      <c r="AAW257" s="256"/>
      <c r="AAX257" s="256"/>
      <c r="AAY257" s="256"/>
      <c r="AAZ257" s="256"/>
      <c r="ABA257" s="256"/>
      <c r="ABB257" s="256"/>
      <c r="ABC257" s="256"/>
      <c r="ABD257" s="256"/>
      <c r="ABE257" s="256"/>
      <c r="ABF257" s="256"/>
      <c r="ABG257" s="256"/>
      <c r="ABH257" s="256"/>
      <c r="ABI257" s="256"/>
      <c r="ABJ257" s="256"/>
      <c r="ABK257" s="256"/>
      <c r="ABL257" s="256"/>
      <c r="ABM257" s="256"/>
      <c r="ABN257" s="256"/>
      <c r="ABO257" s="256"/>
      <c r="ABP257" s="256"/>
      <c r="ABQ257" s="256"/>
      <c r="ABR257" s="256"/>
      <c r="ABS257" s="256"/>
      <c r="ABT257" s="256"/>
      <c r="ABU257" s="256"/>
      <c r="ABV257" s="256"/>
      <c r="ABW257" s="256"/>
      <c r="ABX257" s="256"/>
      <c r="ABY257" s="256"/>
      <c r="ABZ257" s="256"/>
      <c r="ACA257" s="256"/>
      <c r="ACB257" s="256"/>
      <c r="ACC257" s="256"/>
      <c r="ACD257" s="256"/>
      <c r="ACE257" s="256"/>
      <c r="ACF257" s="256"/>
      <c r="ACG257" s="256"/>
      <c r="ACH257" s="256"/>
      <c r="ACI257" s="256"/>
      <c r="ACJ257" s="256"/>
      <c r="ACK257" s="256"/>
      <c r="ACL257" s="256"/>
      <c r="ACM257" s="256"/>
      <c r="ACN257" s="256"/>
      <c r="ACO257" s="256"/>
      <c r="ACP257" s="256"/>
      <c r="ACQ257" s="256"/>
      <c r="ACR257" s="256"/>
      <c r="ACS257" s="256"/>
      <c r="ACT257" s="256"/>
      <c r="ACU257" s="256"/>
      <c r="ACV257" s="256"/>
      <c r="ACW257" s="256"/>
      <c r="ACX257" s="256"/>
      <c r="ACY257" s="256"/>
      <c r="ACZ257" s="256"/>
      <c r="ADA257" s="256"/>
      <c r="ADB257" s="256"/>
      <c r="ADC257" s="256"/>
      <c r="ADD257" s="256"/>
      <c r="ADE257" s="256"/>
      <c r="ADF257" s="256"/>
      <c r="ADG257" s="256"/>
      <c r="ADH257" s="256"/>
      <c r="ADI257" s="256"/>
      <c r="ADJ257" s="256"/>
      <c r="ADK257" s="256"/>
      <c r="ADL257" s="256"/>
      <c r="ADM257" s="256"/>
      <c r="ADN257" s="256"/>
      <c r="ADO257" s="256"/>
      <c r="ADP257" s="256"/>
      <c r="ADQ257" s="256"/>
      <c r="ADR257" s="256"/>
      <c r="ADS257" s="256"/>
      <c r="ADT257" s="256"/>
      <c r="ADU257" s="256"/>
      <c r="ADV257" s="256"/>
      <c r="ADW257" s="256"/>
      <c r="ADX257" s="256"/>
      <c r="ADY257" s="256"/>
      <c r="ADZ257" s="256"/>
      <c r="AEA257" s="256"/>
      <c r="AEB257" s="256"/>
      <c r="AEC257" s="256"/>
      <c r="AED257" s="256"/>
      <c r="AEE257" s="256"/>
      <c r="AEF257" s="256"/>
      <c r="AEG257" s="256"/>
      <c r="AEH257" s="256"/>
      <c r="AEI257" s="256"/>
      <c r="AEJ257" s="256"/>
      <c r="AEK257" s="256"/>
      <c r="AEL257" s="256"/>
      <c r="AEM257" s="256"/>
      <c r="AEN257" s="256"/>
      <c r="AEO257" s="256"/>
      <c r="AEP257" s="256"/>
      <c r="AEQ257" s="256"/>
      <c r="AER257" s="256"/>
      <c r="AES257" s="256"/>
      <c r="AET257" s="256"/>
      <c r="AEU257" s="256"/>
      <c r="AEV257" s="256"/>
      <c r="AEW257" s="256"/>
      <c r="AEX257" s="256"/>
      <c r="AEY257" s="256"/>
      <c r="AEZ257" s="256"/>
      <c r="AFA257" s="256"/>
      <c r="AFB257" s="256"/>
      <c r="AFC257" s="256"/>
      <c r="AFD257" s="256"/>
      <c r="AFE257" s="256"/>
      <c r="AFF257" s="256"/>
      <c r="AFG257" s="256"/>
      <c r="AFH257" s="256"/>
      <c r="AFI257" s="256"/>
      <c r="AFJ257" s="256"/>
      <c r="AFK257" s="256"/>
      <c r="AFL257" s="256"/>
      <c r="AFM257" s="256"/>
      <c r="AFN257" s="256"/>
      <c r="AFO257" s="256"/>
    </row>
    <row r="258" spans="2:847" s="309" customFormat="1" ht="25.5" x14ac:dyDescent="0.2">
      <c r="B258" s="246" t="s">
        <v>14108</v>
      </c>
      <c r="C258" s="243">
        <v>118272</v>
      </c>
      <c r="D258" s="312">
        <v>0</v>
      </c>
      <c r="E258" s="247" t="s">
        <v>14109</v>
      </c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256"/>
      <c r="AB258" s="256"/>
      <c r="AC258" s="256"/>
      <c r="AD258" s="256"/>
      <c r="AE258" s="256"/>
      <c r="AF258" s="256"/>
      <c r="AG258" s="256"/>
      <c r="AH258" s="256"/>
      <c r="AI258" s="256"/>
      <c r="AJ258" s="256"/>
      <c r="AK258" s="256"/>
      <c r="AL258" s="256"/>
      <c r="AM258" s="256"/>
      <c r="AN258" s="256"/>
      <c r="AO258" s="256"/>
      <c r="AP258" s="256"/>
      <c r="AQ258" s="256"/>
      <c r="AR258" s="256"/>
      <c r="AS258" s="256"/>
      <c r="AT258" s="256"/>
      <c r="AU258" s="256"/>
      <c r="AV258" s="256"/>
      <c r="AW258" s="256"/>
      <c r="AX258" s="256"/>
      <c r="AY258" s="256"/>
      <c r="AZ258" s="256"/>
      <c r="BA258" s="256"/>
      <c r="BB258" s="256"/>
      <c r="BC258" s="256"/>
      <c r="BD258" s="256"/>
      <c r="BE258" s="256"/>
      <c r="BF258" s="256"/>
      <c r="BG258" s="256"/>
      <c r="BH258" s="256"/>
      <c r="BI258" s="256"/>
      <c r="BJ258" s="256"/>
      <c r="BK258" s="256"/>
      <c r="BL258" s="256"/>
      <c r="BM258" s="256"/>
      <c r="BN258" s="256"/>
      <c r="BO258" s="256"/>
      <c r="BP258" s="256"/>
      <c r="BQ258" s="256"/>
      <c r="BR258" s="256"/>
      <c r="BS258" s="256"/>
      <c r="BT258" s="256"/>
      <c r="BU258" s="256"/>
      <c r="BV258" s="256"/>
      <c r="BW258" s="256"/>
      <c r="BX258" s="256"/>
      <c r="BY258" s="256"/>
      <c r="BZ258" s="256"/>
      <c r="CA258" s="256"/>
      <c r="CB258" s="256"/>
      <c r="CC258" s="256"/>
      <c r="CD258" s="256"/>
      <c r="CE258" s="256"/>
      <c r="CF258" s="256"/>
      <c r="CG258" s="256"/>
      <c r="CH258" s="256"/>
      <c r="CI258" s="256"/>
      <c r="CJ258" s="256"/>
      <c r="CK258" s="256"/>
      <c r="CL258" s="256"/>
      <c r="CM258" s="256"/>
      <c r="CN258" s="256"/>
      <c r="CO258" s="256"/>
      <c r="CP258" s="256"/>
      <c r="CQ258" s="256"/>
      <c r="CR258" s="256"/>
      <c r="CS258" s="256"/>
      <c r="CT258" s="256"/>
      <c r="CU258" s="256"/>
      <c r="CV258" s="256"/>
      <c r="CW258" s="256"/>
      <c r="CX258" s="256"/>
      <c r="CY258" s="256"/>
      <c r="CZ258" s="256"/>
      <c r="DA258" s="256"/>
      <c r="DB258" s="256"/>
      <c r="DC258" s="256"/>
      <c r="DD258" s="256"/>
      <c r="DE258" s="256"/>
      <c r="DF258" s="256"/>
      <c r="DG258" s="256"/>
      <c r="DH258" s="256"/>
      <c r="DI258" s="256"/>
      <c r="DJ258" s="256"/>
      <c r="DK258" s="256"/>
      <c r="DL258" s="256"/>
      <c r="DM258" s="256"/>
      <c r="DN258" s="256"/>
      <c r="DO258" s="256"/>
      <c r="DP258" s="256"/>
      <c r="DQ258" s="256"/>
      <c r="DR258" s="256"/>
      <c r="DS258" s="256"/>
      <c r="DT258" s="256"/>
      <c r="DU258" s="256"/>
      <c r="DV258" s="256"/>
      <c r="DW258" s="256"/>
      <c r="DX258" s="256"/>
      <c r="DY258" s="256"/>
      <c r="DZ258" s="256"/>
      <c r="EA258" s="256"/>
      <c r="EB258" s="256"/>
      <c r="EC258" s="256"/>
      <c r="ED258" s="256"/>
      <c r="EE258" s="256"/>
      <c r="EF258" s="256"/>
      <c r="EG258" s="256"/>
      <c r="EH258" s="256"/>
      <c r="EI258" s="256"/>
      <c r="EJ258" s="256"/>
      <c r="EK258" s="256"/>
      <c r="EL258" s="256"/>
      <c r="EM258" s="256"/>
      <c r="EN258" s="256"/>
      <c r="EO258" s="256"/>
      <c r="EP258" s="256"/>
      <c r="EQ258" s="256"/>
      <c r="ER258" s="256"/>
      <c r="ES258" s="256"/>
      <c r="ET258" s="256"/>
      <c r="EU258" s="256"/>
      <c r="EV258" s="256"/>
      <c r="EW258" s="256"/>
      <c r="EX258" s="256"/>
      <c r="EY258" s="256"/>
      <c r="EZ258" s="256"/>
      <c r="FA258" s="256"/>
      <c r="FB258" s="256"/>
      <c r="FC258" s="256"/>
      <c r="FD258" s="256"/>
      <c r="FE258" s="256"/>
      <c r="FF258" s="256"/>
      <c r="FG258" s="256"/>
      <c r="FH258" s="256"/>
      <c r="FI258" s="256"/>
      <c r="FJ258" s="256"/>
      <c r="FK258" s="256"/>
      <c r="FL258" s="256"/>
      <c r="FM258" s="256"/>
      <c r="FN258" s="256"/>
      <c r="FO258" s="256"/>
      <c r="FP258" s="256"/>
      <c r="FQ258" s="256"/>
      <c r="FR258" s="256"/>
      <c r="FS258" s="256"/>
      <c r="FT258" s="256"/>
      <c r="FU258" s="256"/>
      <c r="FV258" s="256"/>
      <c r="FW258" s="256"/>
      <c r="FX258" s="256"/>
      <c r="FY258" s="256"/>
      <c r="FZ258" s="256"/>
      <c r="GA258" s="256"/>
      <c r="GB258" s="256"/>
      <c r="GC258" s="256"/>
      <c r="GD258" s="256"/>
      <c r="GE258" s="256"/>
      <c r="GF258" s="256"/>
      <c r="GG258" s="256"/>
      <c r="GH258" s="256"/>
      <c r="GI258" s="256"/>
      <c r="GJ258" s="256"/>
      <c r="GK258" s="256"/>
      <c r="GL258" s="256"/>
      <c r="GM258" s="256"/>
      <c r="GN258" s="256"/>
      <c r="GO258" s="256"/>
      <c r="GP258" s="256"/>
      <c r="GQ258" s="256"/>
      <c r="GR258" s="256"/>
      <c r="GS258" s="256"/>
      <c r="GT258" s="256"/>
      <c r="GU258" s="256"/>
      <c r="GV258" s="256"/>
      <c r="GW258" s="256"/>
      <c r="GX258" s="256"/>
      <c r="GY258" s="256"/>
      <c r="GZ258" s="256"/>
      <c r="HA258" s="256"/>
      <c r="HB258" s="256"/>
      <c r="HC258" s="256"/>
      <c r="HD258" s="256"/>
      <c r="HE258" s="256"/>
      <c r="HF258" s="256"/>
      <c r="HG258" s="256"/>
      <c r="HH258" s="256"/>
      <c r="HI258" s="256"/>
      <c r="HJ258" s="256"/>
      <c r="HK258" s="256"/>
      <c r="HL258" s="256"/>
      <c r="HM258" s="256"/>
      <c r="HN258" s="256"/>
      <c r="HO258" s="256"/>
      <c r="HP258" s="256"/>
      <c r="HQ258" s="256"/>
      <c r="HR258" s="256"/>
      <c r="HS258" s="256"/>
      <c r="HT258" s="256"/>
      <c r="HU258" s="256"/>
      <c r="HV258" s="256"/>
      <c r="HW258" s="256"/>
      <c r="HX258" s="256"/>
      <c r="HY258" s="256"/>
      <c r="HZ258" s="256"/>
      <c r="IA258" s="256"/>
      <c r="IB258" s="256"/>
      <c r="IC258" s="256"/>
      <c r="ID258" s="256"/>
      <c r="IE258" s="256"/>
      <c r="IF258" s="256"/>
      <c r="IG258" s="256"/>
      <c r="IH258" s="256"/>
      <c r="II258" s="256"/>
      <c r="IJ258" s="256"/>
      <c r="IK258" s="256"/>
      <c r="IL258" s="256"/>
      <c r="IM258" s="256"/>
      <c r="IN258" s="256"/>
      <c r="IO258" s="256"/>
      <c r="IP258" s="256"/>
      <c r="IQ258" s="256"/>
      <c r="IR258" s="256"/>
      <c r="IS258" s="256"/>
      <c r="IT258" s="256"/>
      <c r="IU258" s="256"/>
      <c r="IV258" s="256"/>
      <c r="IW258" s="256"/>
      <c r="IX258" s="256"/>
      <c r="IY258" s="256"/>
      <c r="IZ258" s="256"/>
      <c r="JA258" s="256"/>
      <c r="JB258" s="256"/>
      <c r="JC258" s="256"/>
      <c r="JD258" s="256"/>
      <c r="JE258" s="256"/>
      <c r="JF258" s="256"/>
      <c r="JG258" s="256"/>
      <c r="JH258" s="256"/>
      <c r="JI258" s="256"/>
      <c r="JJ258" s="256"/>
      <c r="JK258" s="256"/>
      <c r="JL258" s="256"/>
      <c r="JM258" s="256"/>
      <c r="JN258" s="256"/>
      <c r="JO258" s="256"/>
      <c r="JP258" s="256"/>
      <c r="JQ258" s="256"/>
      <c r="JR258" s="256"/>
      <c r="JS258" s="256"/>
      <c r="JT258" s="256"/>
      <c r="JU258" s="256"/>
      <c r="JV258" s="256"/>
      <c r="JW258" s="256"/>
      <c r="JX258" s="256"/>
      <c r="JY258" s="256"/>
      <c r="JZ258" s="256"/>
      <c r="KA258" s="256"/>
      <c r="KB258" s="256"/>
      <c r="KC258" s="256"/>
      <c r="KD258" s="256"/>
      <c r="KE258" s="256"/>
      <c r="KF258" s="256"/>
      <c r="KG258" s="256"/>
      <c r="KH258" s="256"/>
      <c r="KI258" s="256"/>
      <c r="KJ258" s="256"/>
      <c r="KK258" s="256"/>
      <c r="KL258" s="256"/>
      <c r="KM258" s="256"/>
      <c r="KN258" s="256"/>
      <c r="KO258" s="256"/>
      <c r="KP258" s="256"/>
      <c r="KQ258" s="256"/>
      <c r="KR258" s="256"/>
      <c r="KS258" s="256"/>
      <c r="KT258" s="256"/>
      <c r="KU258" s="256"/>
      <c r="KV258" s="256"/>
      <c r="KW258" s="256"/>
      <c r="KX258" s="256"/>
      <c r="KY258" s="256"/>
      <c r="KZ258" s="256"/>
      <c r="LA258" s="256"/>
      <c r="LB258" s="256"/>
      <c r="LC258" s="256"/>
      <c r="LD258" s="256"/>
      <c r="LE258" s="256"/>
      <c r="LF258" s="256"/>
      <c r="LG258" s="256"/>
      <c r="LH258" s="256"/>
      <c r="LI258" s="256"/>
      <c r="LJ258" s="256"/>
      <c r="LK258" s="256"/>
      <c r="LL258" s="256"/>
      <c r="LM258" s="256"/>
      <c r="LN258" s="256"/>
      <c r="LO258" s="256"/>
      <c r="LP258" s="256"/>
      <c r="LQ258" s="256"/>
      <c r="LR258" s="256"/>
      <c r="LS258" s="256"/>
      <c r="LT258" s="256"/>
      <c r="LU258" s="256"/>
      <c r="LV258" s="256"/>
      <c r="LW258" s="256"/>
      <c r="LX258" s="256"/>
      <c r="LY258" s="256"/>
      <c r="LZ258" s="256"/>
      <c r="MA258" s="256"/>
      <c r="MB258" s="256"/>
      <c r="MC258" s="256"/>
      <c r="MD258" s="256"/>
      <c r="ME258" s="256"/>
      <c r="MF258" s="256"/>
      <c r="MG258" s="256"/>
      <c r="MH258" s="256"/>
      <c r="MI258" s="256"/>
      <c r="MJ258" s="256"/>
      <c r="MK258" s="256"/>
      <c r="ML258" s="256"/>
      <c r="MM258" s="256"/>
      <c r="MN258" s="256"/>
      <c r="MO258" s="256"/>
      <c r="MP258" s="256"/>
      <c r="MQ258" s="256"/>
      <c r="MR258" s="256"/>
      <c r="MS258" s="256"/>
      <c r="MT258" s="256"/>
      <c r="MU258" s="256"/>
      <c r="MV258" s="256"/>
      <c r="MW258" s="256"/>
      <c r="MX258" s="256"/>
      <c r="MY258" s="256"/>
      <c r="MZ258" s="256"/>
      <c r="NA258" s="256"/>
      <c r="NB258" s="256"/>
      <c r="NC258" s="256"/>
      <c r="ND258" s="256"/>
      <c r="NE258" s="256"/>
      <c r="NF258" s="256"/>
      <c r="NG258" s="256"/>
      <c r="NH258" s="256"/>
      <c r="NI258" s="256"/>
      <c r="NJ258" s="256"/>
      <c r="NK258" s="256"/>
      <c r="NL258" s="256"/>
      <c r="NM258" s="256"/>
      <c r="NN258" s="256"/>
      <c r="NO258" s="256"/>
      <c r="NP258" s="256"/>
      <c r="NQ258" s="256"/>
      <c r="NR258" s="256"/>
      <c r="NS258" s="256"/>
      <c r="NT258" s="256"/>
      <c r="NU258" s="256"/>
      <c r="NV258" s="256"/>
      <c r="NW258" s="256"/>
      <c r="NX258" s="256"/>
      <c r="NY258" s="256"/>
      <c r="NZ258" s="256"/>
      <c r="OA258" s="256"/>
      <c r="OB258" s="256"/>
      <c r="OC258" s="256"/>
      <c r="OD258" s="256"/>
      <c r="OE258" s="256"/>
      <c r="OF258" s="256"/>
      <c r="OG258" s="256"/>
      <c r="OH258" s="256"/>
      <c r="OI258" s="256"/>
      <c r="OJ258" s="256"/>
      <c r="OK258" s="256"/>
      <c r="OL258" s="256"/>
      <c r="OM258" s="256"/>
      <c r="ON258" s="256"/>
      <c r="OO258" s="256"/>
      <c r="OP258" s="256"/>
      <c r="OQ258" s="256"/>
      <c r="OR258" s="256"/>
      <c r="OS258" s="256"/>
      <c r="OT258" s="256"/>
      <c r="OU258" s="256"/>
      <c r="OV258" s="256"/>
      <c r="OW258" s="256"/>
      <c r="OX258" s="256"/>
      <c r="OY258" s="256"/>
      <c r="OZ258" s="256"/>
      <c r="PA258" s="256"/>
      <c r="PB258" s="256"/>
      <c r="PC258" s="256"/>
      <c r="PD258" s="256"/>
      <c r="PE258" s="256"/>
      <c r="PF258" s="256"/>
      <c r="PG258" s="256"/>
      <c r="PH258" s="256"/>
      <c r="PI258" s="256"/>
      <c r="PJ258" s="256"/>
      <c r="PK258" s="256"/>
      <c r="PL258" s="256"/>
      <c r="PM258" s="256"/>
      <c r="PN258" s="256"/>
      <c r="PO258" s="256"/>
      <c r="PP258" s="256"/>
      <c r="PQ258" s="256"/>
      <c r="PR258" s="256"/>
      <c r="PS258" s="256"/>
      <c r="PT258" s="256"/>
      <c r="PU258" s="256"/>
      <c r="PV258" s="256"/>
      <c r="PW258" s="256"/>
      <c r="PX258" s="256"/>
      <c r="PY258" s="256"/>
      <c r="PZ258" s="256"/>
      <c r="QA258" s="256"/>
      <c r="QB258" s="256"/>
      <c r="QC258" s="256"/>
      <c r="QD258" s="256"/>
      <c r="QE258" s="256"/>
      <c r="QF258" s="256"/>
      <c r="QG258" s="256"/>
      <c r="QH258" s="256"/>
      <c r="QI258" s="256"/>
      <c r="QJ258" s="256"/>
      <c r="QK258" s="256"/>
      <c r="QL258" s="256"/>
      <c r="QM258" s="256"/>
      <c r="QN258" s="256"/>
      <c r="QO258" s="256"/>
      <c r="QP258" s="256"/>
      <c r="QQ258" s="256"/>
      <c r="QR258" s="256"/>
      <c r="QS258" s="256"/>
      <c r="QT258" s="256"/>
      <c r="QU258" s="256"/>
      <c r="QV258" s="256"/>
      <c r="QW258" s="256"/>
      <c r="QX258" s="256"/>
      <c r="QY258" s="256"/>
      <c r="QZ258" s="256"/>
      <c r="RA258" s="256"/>
      <c r="RB258" s="256"/>
      <c r="RC258" s="256"/>
      <c r="RD258" s="256"/>
      <c r="RE258" s="256"/>
      <c r="RF258" s="256"/>
      <c r="RG258" s="256"/>
      <c r="RH258" s="256"/>
      <c r="RI258" s="256"/>
      <c r="RJ258" s="256"/>
      <c r="RK258" s="256"/>
      <c r="RL258" s="256"/>
      <c r="RM258" s="256"/>
      <c r="RN258" s="256"/>
      <c r="RO258" s="256"/>
      <c r="RP258" s="256"/>
      <c r="RQ258" s="256"/>
      <c r="RR258" s="256"/>
      <c r="RS258" s="256"/>
      <c r="RT258" s="256"/>
      <c r="RU258" s="256"/>
      <c r="RV258" s="256"/>
      <c r="RW258" s="256"/>
      <c r="RX258" s="256"/>
      <c r="RY258" s="256"/>
      <c r="RZ258" s="256"/>
      <c r="SA258" s="256"/>
      <c r="SB258" s="256"/>
      <c r="SC258" s="256"/>
      <c r="SD258" s="256"/>
      <c r="SE258" s="256"/>
      <c r="SF258" s="256"/>
      <c r="SG258" s="256"/>
      <c r="SH258" s="256"/>
      <c r="SI258" s="256"/>
      <c r="SJ258" s="256"/>
      <c r="SK258" s="256"/>
      <c r="SL258" s="256"/>
      <c r="SM258" s="256"/>
      <c r="SN258" s="256"/>
      <c r="SO258" s="256"/>
      <c r="SP258" s="256"/>
      <c r="SQ258" s="256"/>
      <c r="SR258" s="256"/>
      <c r="SS258" s="256"/>
      <c r="ST258" s="256"/>
      <c r="SU258" s="256"/>
      <c r="SV258" s="256"/>
      <c r="SW258" s="256"/>
      <c r="SX258" s="256"/>
      <c r="SY258" s="256"/>
      <c r="SZ258" s="256"/>
      <c r="TA258" s="256"/>
      <c r="TB258" s="256"/>
      <c r="TC258" s="256"/>
      <c r="TD258" s="256"/>
      <c r="TE258" s="256"/>
      <c r="TF258" s="256"/>
      <c r="TG258" s="256"/>
      <c r="TH258" s="256"/>
      <c r="TI258" s="256"/>
      <c r="TJ258" s="256"/>
      <c r="TK258" s="256"/>
      <c r="TL258" s="256"/>
      <c r="TM258" s="256"/>
      <c r="TN258" s="256"/>
      <c r="TO258" s="256"/>
      <c r="TP258" s="256"/>
      <c r="TQ258" s="256"/>
      <c r="TR258" s="256"/>
      <c r="TS258" s="256"/>
      <c r="TT258" s="256"/>
      <c r="TU258" s="256"/>
      <c r="TV258" s="256"/>
      <c r="TW258" s="256"/>
      <c r="TX258" s="256"/>
      <c r="TY258" s="256"/>
      <c r="TZ258" s="256"/>
      <c r="UA258" s="256"/>
      <c r="UB258" s="256"/>
      <c r="UC258" s="256"/>
      <c r="UD258" s="256"/>
      <c r="UE258" s="256"/>
      <c r="UF258" s="256"/>
      <c r="UG258" s="256"/>
      <c r="UH258" s="256"/>
      <c r="UI258" s="256"/>
      <c r="UJ258" s="256"/>
      <c r="UK258" s="256"/>
      <c r="UL258" s="256"/>
      <c r="UM258" s="256"/>
      <c r="UN258" s="256"/>
      <c r="UO258" s="256"/>
      <c r="UP258" s="256"/>
      <c r="UQ258" s="256"/>
      <c r="UR258" s="256"/>
      <c r="US258" s="256"/>
      <c r="UT258" s="256"/>
      <c r="UU258" s="256"/>
      <c r="UV258" s="256"/>
      <c r="UW258" s="256"/>
      <c r="UX258" s="256"/>
      <c r="UY258" s="256"/>
      <c r="UZ258" s="256"/>
      <c r="VA258" s="256"/>
      <c r="VB258" s="256"/>
      <c r="VC258" s="256"/>
      <c r="VD258" s="256"/>
      <c r="VE258" s="256"/>
      <c r="VF258" s="256"/>
      <c r="VG258" s="256"/>
      <c r="VH258" s="256"/>
      <c r="VI258" s="256"/>
      <c r="VJ258" s="256"/>
      <c r="VK258" s="256"/>
      <c r="VL258" s="256"/>
      <c r="VM258" s="256"/>
      <c r="VN258" s="256"/>
      <c r="VO258" s="256"/>
      <c r="VP258" s="256"/>
      <c r="VQ258" s="256"/>
      <c r="VR258" s="256"/>
      <c r="VS258" s="256"/>
      <c r="VT258" s="256"/>
      <c r="VU258" s="256"/>
      <c r="VV258" s="256"/>
      <c r="VW258" s="256"/>
      <c r="VX258" s="256"/>
      <c r="VY258" s="256"/>
      <c r="VZ258" s="256"/>
      <c r="WA258" s="256"/>
      <c r="WB258" s="256"/>
      <c r="WC258" s="256"/>
      <c r="WD258" s="256"/>
      <c r="WE258" s="256"/>
      <c r="WF258" s="256"/>
      <c r="WG258" s="256"/>
      <c r="WH258" s="256"/>
      <c r="WI258" s="256"/>
      <c r="WJ258" s="256"/>
      <c r="WK258" s="256"/>
      <c r="WL258" s="256"/>
      <c r="WM258" s="256"/>
      <c r="WN258" s="256"/>
      <c r="WO258" s="256"/>
      <c r="WP258" s="256"/>
      <c r="WQ258" s="256"/>
      <c r="WR258" s="256"/>
      <c r="WS258" s="256"/>
      <c r="WT258" s="256"/>
      <c r="WU258" s="256"/>
      <c r="WV258" s="256"/>
      <c r="WW258" s="256"/>
      <c r="WX258" s="256"/>
      <c r="WY258" s="256"/>
      <c r="WZ258" s="256"/>
      <c r="XA258" s="256"/>
      <c r="XB258" s="256"/>
      <c r="XC258" s="256"/>
      <c r="XD258" s="256"/>
      <c r="XE258" s="256"/>
      <c r="XF258" s="256"/>
      <c r="XG258" s="256"/>
      <c r="XH258" s="256"/>
      <c r="XI258" s="256"/>
      <c r="XJ258" s="256"/>
      <c r="XK258" s="256"/>
      <c r="XL258" s="256"/>
      <c r="XM258" s="256"/>
      <c r="XN258" s="256"/>
      <c r="XO258" s="256"/>
      <c r="XP258" s="256"/>
      <c r="XQ258" s="256"/>
      <c r="XR258" s="256"/>
      <c r="XS258" s="256"/>
      <c r="XT258" s="256"/>
      <c r="XU258" s="256"/>
      <c r="XV258" s="256"/>
      <c r="XW258" s="256"/>
      <c r="XX258" s="256"/>
      <c r="XY258" s="256"/>
      <c r="XZ258" s="256"/>
      <c r="YA258" s="256"/>
      <c r="YB258" s="256"/>
      <c r="YC258" s="256"/>
      <c r="YD258" s="256"/>
      <c r="YE258" s="256"/>
      <c r="YF258" s="256"/>
      <c r="YG258" s="256"/>
      <c r="YH258" s="256"/>
      <c r="YI258" s="256"/>
      <c r="YJ258" s="256"/>
      <c r="YK258" s="256"/>
      <c r="YL258" s="256"/>
      <c r="YM258" s="256"/>
      <c r="YN258" s="256"/>
      <c r="YO258" s="256"/>
      <c r="YP258" s="256"/>
      <c r="YQ258" s="256"/>
      <c r="YR258" s="256"/>
      <c r="YS258" s="256"/>
      <c r="YT258" s="256"/>
      <c r="YU258" s="256"/>
      <c r="YV258" s="256"/>
      <c r="YW258" s="256"/>
      <c r="YX258" s="256"/>
      <c r="YY258" s="256"/>
      <c r="YZ258" s="256"/>
      <c r="ZA258" s="256"/>
      <c r="ZB258" s="256"/>
      <c r="ZC258" s="256"/>
      <c r="ZD258" s="256"/>
      <c r="ZE258" s="256"/>
      <c r="ZF258" s="256"/>
      <c r="ZG258" s="256"/>
      <c r="ZH258" s="256"/>
      <c r="ZI258" s="256"/>
      <c r="ZJ258" s="256"/>
      <c r="ZK258" s="256"/>
      <c r="ZL258" s="256"/>
      <c r="ZM258" s="256"/>
      <c r="ZN258" s="256"/>
      <c r="ZO258" s="256"/>
      <c r="ZP258" s="256"/>
      <c r="ZQ258" s="256"/>
      <c r="ZR258" s="256"/>
      <c r="ZS258" s="256"/>
      <c r="ZT258" s="256"/>
      <c r="ZU258" s="256"/>
      <c r="ZV258" s="256"/>
      <c r="ZW258" s="256"/>
      <c r="ZX258" s="256"/>
      <c r="ZY258" s="256"/>
      <c r="ZZ258" s="256"/>
      <c r="AAA258" s="256"/>
      <c r="AAB258" s="256"/>
      <c r="AAC258" s="256"/>
      <c r="AAD258" s="256"/>
      <c r="AAE258" s="256"/>
      <c r="AAF258" s="256"/>
      <c r="AAG258" s="256"/>
      <c r="AAH258" s="256"/>
      <c r="AAI258" s="256"/>
      <c r="AAJ258" s="256"/>
      <c r="AAK258" s="256"/>
      <c r="AAL258" s="256"/>
      <c r="AAM258" s="256"/>
      <c r="AAN258" s="256"/>
      <c r="AAO258" s="256"/>
      <c r="AAP258" s="256"/>
      <c r="AAQ258" s="256"/>
      <c r="AAR258" s="256"/>
      <c r="AAS258" s="256"/>
      <c r="AAT258" s="256"/>
      <c r="AAU258" s="256"/>
      <c r="AAV258" s="256"/>
      <c r="AAW258" s="256"/>
      <c r="AAX258" s="256"/>
      <c r="AAY258" s="256"/>
      <c r="AAZ258" s="256"/>
      <c r="ABA258" s="256"/>
      <c r="ABB258" s="256"/>
      <c r="ABC258" s="256"/>
      <c r="ABD258" s="256"/>
      <c r="ABE258" s="256"/>
      <c r="ABF258" s="256"/>
      <c r="ABG258" s="256"/>
      <c r="ABH258" s="256"/>
      <c r="ABI258" s="256"/>
      <c r="ABJ258" s="256"/>
      <c r="ABK258" s="256"/>
      <c r="ABL258" s="256"/>
      <c r="ABM258" s="256"/>
      <c r="ABN258" s="256"/>
      <c r="ABO258" s="256"/>
      <c r="ABP258" s="256"/>
      <c r="ABQ258" s="256"/>
      <c r="ABR258" s="256"/>
      <c r="ABS258" s="256"/>
      <c r="ABT258" s="256"/>
      <c r="ABU258" s="256"/>
      <c r="ABV258" s="256"/>
      <c r="ABW258" s="256"/>
      <c r="ABX258" s="256"/>
      <c r="ABY258" s="256"/>
      <c r="ABZ258" s="256"/>
      <c r="ACA258" s="256"/>
      <c r="ACB258" s="256"/>
      <c r="ACC258" s="256"/>
      <c r="ACD258" s="256"/>
      <c r="ACE258" s="256"/>
      <c r="ACF258" s="256"/>
      <c r="ACG258" s="256"/>
      <c r="ACH258" s="256"/>
      <c r="ACI258" s="256"/>
      <c r="ACJ258" s="256"/>
      <c r="ACK258" s="256"/>
      <c r="ACL258" s="256"/>
      <c r="ACM258" s="256"/>
      <c r="ACN258" s="256"/>
      <c r="ACO258" s="256"/>
      <c r="ACP258" s="256"/>
      <c r="ACQ258" s="256"/>
      <c r="ACR258" s="256"/>
      <c r="ACS258" s="256"/>
      <c r="ACT258" s="256"/>
      <c r="ACU258" s="256"/>
      <c r="ACV258" s="256"/>
      <c r="ACW258" s="256"/>
      <c r="ACX258" s="256"/>
      <c r="ACY258" s="256"/>
      <c r="ACZ258" s="256"/>
      <c r="ADA258" s="256"/>
      <c r="ADB258" s="256"/>
      <c r="ADC258" s="256"/>
      <c r="ADD258" s="256"/>
      <c r="ADE258" s="256"/>
      <c r="ADF258" s="256"/>
      <c r="ADG258" s="256"/>
      <c r="ADH258" s="256"/>
      <c r="ADI258" s="256"/>
      <c r="ADJ258" s="256"/>
      <c r="ADK258" s="256"/>
      <c r="ADL258" s="256"/>
      <c r="ADM258" s="256"/>
      <c r="ADN258" s="256"/>
      <c r="ADO258" s="256"/>
      <c r="ADP258" s="256"/>
      <c r="ADQ258" s="256"/>
      <c r="ADR258" s="256"/>
      <c r="ADS258" s="256"/>
      <c r="ADT258" s="256"/>
      <c r="ADU258" s="256"/>
      <c r="ADV258" s="256"/>
      <c r="ADW258" s="256"/>
      <c r="ADX258" s="256"/>
      <c r="ADY258" s="256"/>
      <c r="ADZ258" s="256"/>
      <c r="AEA258" s="256"/>
      <c r="AEB258" s="256"/>
      <c r="AEC258" s="256"/>
      <c r="AED258" s="256"/>
      <c r="AEE258" s="256"/>
      <c r="AEF258" s="256"/>
      <c r="AEG258" s="256"/>
      <c r="AEH258" s="256"/>
      <c r="AEI258" s="256"/>
      <c r="AEJ258" s="256"/>
      <c r="AEK258" s="256"/>
      <c r="AEL258" s="256"/>
      <c r="AEM258" s="256"/>
      <c r="AEN258" s="256"/>
      <c r="AEO258" s="256"/>
      <c r="AEP258" s="256"/>
      <c r="AEQ258" s="256"/>
      <c r="AER258" s="256"/>
      <c r="AES258" s="256"/>
      <c r="AET258" s="256"/>
      <c r="AEU258" s="256"/>
      <c r="AEV258" s="256"/>
      <c r="AEW258" s="256"/>
      <c r="AEX258" s="256"/>
      <c r="AEY258" s="256"/>
      <c r="AEZ258" s="256"/>
      <c r="AFA258" s="256"/>
      <c r="AFB258" s="256"/>
      <c r="AFC258" s="256"/>
      <c r="AFD258" s="256"/>
      <c r="AFE258" s="256"/>
      <c r="AFF258" s="256"/>
      <c r="AFG258" s="256"/>
      <c r="AFH258" s="256"/>
      <c r="AFI258" s="256"/>
      <c r="AFJ258" s="256"/>
      <c r="AFK258" s="256"/>
      <c r="AFL258" s="256"/>
      <c r="AFM258" s="256"/>
      <c r="AFN258" s="256"/>
      <c r="AFO258" s="256"/>
    </row>
    <row r="259" spans="2:847" s="309" customFormat="1" ht="25.5" x14ac:dyDescent="0.2">
      <c r="B259" s="246" t="s">
        <v>14110</v>
      </c>
      <c r="C259" s="243">
        <v>12906</v>
      </c>
      <c r="D259" s="312">
        <v>0</v>
      </c>
      <c r="E259" s="247" t="s">
        <v>14090</v>
      </c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256"/>
      <c r="AB259" s="256"/>
      <c r="AC259" s="256"/>
      <c r="AD259" s="256"/>
      <c r="AE259" s="256"/>
      <c r="AF259" s="256"/>
      <c r="AG259" s="256"/>
      <c r="AH259" s="256"/>
      <c r="AI259" s="256"/>
      <c r="AJ259" s="256"/>
      <c r="AK259" s="256"/>
      <c r="AL259" s="256"/>
      <c r="AM259" s="256"/>
      <c r="AN259" s="256"/>
      <c r="AO259" s="256"/>
      <c r="AP259" s="256"/>
      <c r="AQ259" s="256"/>
      <c r="AR259" s="256"/>
      <c r="AS259" s="256"/>
      <c r="AT259" s="256"/>
      <c r="AU259" s="256"/>
      <c r="AV259" s="256"/>
      <c r="AW259" s="256"/>
      <c r="AX259" s="256"/>
      <c r="AY259" s="256"/>
      <c r="AZ259" s="256"/>
      <c r="BA259" s="256"/>
      <c r="BB259" s="256"/>
      <c r="BC259" s="256"/>
      <c r="BD259" s="256"/>
      <c r="BE259" s="256"/>
      <c r="BF259" s="256"/>
      <c r="BG259" s="256"/>
      <c r="BH259" s="256"/>
      <c r="BI259" s="256"/>
      <c r="BJ259" s="256"/>
      <c r="BK259" s="256"/>
      <c r="BL259" s="256"/>
      <c r="BM259" s="256"/>
      <c r="BN259" s="256"/>
      <c r="BO259" s="256"/>
      <c r="BP259" s="256"/>
      <c r="BQ259" s="256"/>
      <c r="BR259" s="256"/>
      <c r="BS259" s="256"/>
      <c r="BT259" s="256"/>
      <c r="BU259" s="256"/>
      <c r="BV259" s="256"/>
      <c r="BW259" s="256"/>
      <c r="BX259" s="256"/>
      <c r="BY259" s="256"/>
      <c r="BZ259" s="256"/>
      <c r="CA259" s="256"/>
      <c r="CB259" s="256"/>
      <c r="CC259" s="256"/>
      <c r="CD259" s="256"/>
      <c r="CE259" s="256"/>
      <c r="CF259" s="256"/>
      <c r="CG259" s="256"/>
      <c r="CH259" s="256"/>
      <c r="CI259" s="256"/>
      <c r="CJ259" s="256"/>
      <c r="CK259" s="256"/>
      <c r="CL259" s="256"/>
      <c r="CM259" s="256"/>
      <c r="CN259" s="256"/>
      <c r="CO259" s="256"/>
      <c r="CP259" s="256"/>
      <c r="CQ259" s="256"/>
      <c r="CR259" s="256"/>
      <c r="CS259" s="256"/>
      <c r="CT259" s="256"/>
      <c r="CU259" s="256"/>
      <c r="CV259" s="256"/>
      <c r="CW259" s="256"/>
      <c r="CX259" s="256"/>
      <c r="CY259" s="256"/>
      <c r="CZ259" s="256"/>
      <c r="DA259" s="256"/>
      <c r="DB259" s="256"/>
      <c r="DC259" s="256"/>
      <c r="DD259" s="256"/>
      <c r="DE259" s="256"/>
      <c r="DF259" s="256"/>
      <c r="DG259" s="256"/>
      <c r="DH259" s="256"/>
      <c r="DI259" s="256"/>
      <c r="DJ259" s="256"/>
      <c r="DK259" s="256"/>
      <c r="DL259" s="256"/>
      <c r="DM259" s="256"/>
      <c r="DN259" s="256"/>
      <c r="DO259" s="256"/>
      <c r="DP259" s="256"/>
      <c r="DQ259" s="256"/>
      <c r="DR259" s="256"/>
      <c r="DS259" s="256"/>
      <c r="DT259" s="256"/>
      <c r="DU259" s="256"/>
      <c r="DV259" s="256"/>
      <c r="DW259" s="256"/>
      <c r="DX259" s="256"/>
      <c r="DY259" s="256"/>
      <c r="DZ259" s="256"/>
      <c r="EA259" s="256"/>
      <c r="EB259" s="256"/>
      <c r="EC259" s="256"/>
      <c r="ED259" s="256"/>
      <c r="EE259" s="256"/>
      <c r="EF259" s="256"/>
      <c r="EG259" s="256"/>
      <c r="EH259" s="256"/>
      <c r="EI259" s="256"/>
      <c r="EJ259" s="256"/>
      <c r="EK259" s="256"/>
      <c r="EL259" s="256"/>
      <c r="EM259" s="256"/>
      <c r="EN259" s="256"/>
      <c r="EO259" s="256"/>
      <c r="EP259" s="256"/>
      <c r="EQ259" s="256"/>
      <c r="ER259" s="256"/>
      <c r="ES259" s="256"/>
      <c r="ET259" s="256"/>
      <c r="EU259" s="256"/>
      <c r="EV259" s="256"/>
      <c r="EW259" s="256"/>
      <c r="EX259" s="256"/>
      <c r="EY259" s="256"/>
      <c r="EZ259" s="256"/>
      <c r="FA259" s="256"/>
      <c r="FB259" s="256"/>
      <c r="FC259" s="256"/>
      <c r="FD259" s="256"/>
      <c r="FE259" s="256"/>
      <c r="FF259" s="256"/>
      <c r="FG259" s="256"/>
      <c r="FH259" s="256"/>
      <c r="FI259" s="256"/>
      <c r="FJ259" s="256"/>
      <c r="FK259" s="256"/>
      <c r="FL259" s="256"/>
      <c r="FM259" s="256"/>
      <c r="FN259" s="256"/>
      <c r="FO259" s="256"/>
      <c r="FP259" s="256"/>
      <c r="FQ259" s="256"/>
      <c r="FR259" s="256"/>
      <c r="FS259" s="256"/>
      <c r="FT259" s="256"/>
      <c r="FU259" s="256"/>
      <c r="FV259" s="256"/>
      <c r="FW259" s="256"/>
      <c r="FX259" s="256"/>
      <c r="FY259" s="256"/>
      <c r="FZ259" s="256"/>
      <c r="GA259" s="256"/>
      <c r="GB259" s="256"/>
      <c r="GC259" s="256"/>
      <c r="GD259" s="256"/>
      <c r="GE259" s="256"/>
      <c r="GF259" s="256"/>
      <c r="GG259" s="256"/>
      <c r="GH259" s="256"/>
      <c r="GI259" s="256"/>
      <c r="GJ259" s="256"/>
      <c r="GK259" s="256"/>
      <c r="GL259" s="256"/>
      <c r="GM259" s="256"/>
      <c r="GN259" s="256"/>
      <c r="GO259" s="256"/>
      <c r="GP259" s="256"/>
      <c r="GQ259" s="256"/>
      <c r="GR259" s="256"/>
      <c r="GS259" s="256"/>
      <c r="GT259" s="256"/>
      <c r="GU259" s="256"/>
      <c r="GV259" s="256"/>
      <c r="GW259" s="256"/>
      <c r="GX259" s="256"/>
      <c r="GY259" s="256"/>
      <c r="GZ259" s="256"/>
      <c r="HA259" s="256"/>
      <c r="HB259" s="256"/>
      <c r="HC259" s="256"/>
      <c r="HD259" s="256"/>
      <c r="HE259" s="256"/>
      <c r="HF259" s="256"/>
      <c r="HG259" s="256"/>
      <c r="HH259" s="256"/>
      <c r="HI259" s="256"/>
      <c r="HJ259" s="256"/>
      <c r="HK259" s="256"/>
      <c r="HL259" s="256"/>
      <c r="HM259" s="256"/>
      <c r="HN259" s="256"/>
      <c r="HO259" s="256"/>
      <c r="HP259" s="256"/>
      <c r="HQ259" s="256"/>
      <c r="HR259" s="256"/>
      <c r="HS259" s="256"/>
      <c r="HT259" s="256"/>
      <c r="HU259" s="256"/>
      <c r="HV259" s="256"/>
      <c r="HW259" s="256"/>
      <c r="HX259" s="256"/>
      <c r="HY259" s="256"/>
      <c r="HZ259" s="256"/>
      <c r="IA259" s="256"/>
      <c r="IB259" s="256"/>
      <c r="IC259" s="256"/>
      <c r="ID259" s="256"/>
      <c r="IE259" s="256"/>
      <c r="IF259" s="256"/>
      <c r="IG259" s="256"/>
      <c r="IH259" s="256"/>
      <c r="II259" s="256"/>
      <c r="IJ259" s="256"/>
      <c r="IK259" s="256"/>
      <c r="IL259" s="256"/>
      <c r="IM259" s="256"/>
      <c r="IN259" s="256"/>
      <c r="IO259" s="256"/>
      <c r="IP259" s="256"/>
      <c r="IQ259" s="256"/>
      <c r="IR259" s="256"/>
      <c r="IS259" s="256"/>
      <c r="IT259" s="256"/>
      <c r="IU259" s="256"/>
      <c r="IV259" s="256"/>
      <c r="IW259" s="256"/>
      <c r="IX259" s="256"/>
      <c r="IY259" s="256"/>
      <c r="IZ259" s="256"/>
      <c r="JA259" s="256"/>
      <c r="JB259" s="256"/>
      <c r="JC259" s="256"/>
      <c r="JD259" s="256"/>
      <c r="JE259" s="256"/>
      <c r="JF259" s="256"/>
      <c r="JG259" s="256"/>
      <c r="JH259" s="256"/>
      <c r="JI259" s="256"/>
      <c r="JJ259" s="256"/>
      <c r="JK259" s="256"/>
      <c r="JL259" s="256"/>
      <c r="JM259" s="256"/>
      <c r="JN259" s="256"/>
      <c r="JO259" s="256"/>
      <c r="JP259" s="256"/>
      <c r="JQ259" s="256"/>
      <c r="JR259" s="256"/>
      <c r="JS259" s="256"/>
      <c r="JT259" s="256"/>
      <c r="JU259" s="256"/>
      <c r="JV259" s="256"/>
      <c r="JW259" s="256"/>
      <c r="JX259" s="256"/>
      <c r="JY259" s="256"/>
      <c r="JZ259" s="256"/>
      <c r="KA259" s="256"/>
      <c r="KB259" s="256"/>
      <c r="KC259" s="256"/>
      <c r="KD259" s="256"/>
      <c r="KE259" s="256"/>
      <c r="KF259" s="256"/>
      <c r="KG259" s="256"/>
      <c r="KH259" s="256"/>
      <c r="KI259" s="256"/>
      <c r="KJ259" s="256"/>
      <c r="KK259" s="256"/>
      <c r="KL259" s="256"/>
      <c r="KM259" s="256"/>
      <c r="KN259" s="256"/>
      <c r="KO259" s="256"/>
      <c r="KP259" s="256"/>
      <c r="KQ259" s="256"/>
      <c r="KR259" s="256"/>
      <c r="KS259" s="256"/>
      <c r="KT259" s="256"/>
      <c r="KU259" s="256"/>
      <c r="KV259" s="256"/>
      <c r="KW259" s="256"/>
      <c r="KX259" s="256"/>
      <c r="KY259" s="256"/>
      <c r="KZ259" s="256"/>
      <c r="LA259" s="256"/>
      <c r="LB259" s="256"/>
      <c r="LC259" s="256"/>
      <c r="LD259" s="256"/>
      <c r="LE259" s="256"/>
      <c r="LF259" s="256"/>
      <c r="LG259" s="256"/>
      <c r="LH259" s="256"/>
      <c r="LI259" s="256"/>
      <c r="LJ259" s="256"/>
      <c r="LK259" s="256"/>
      <c r="LL259" s="256"/>
      <c r="LM259" s="256"/>
      <c r="LN259" s="256"/>
      <c r="LO259" s="256"/>
      <c r="LP259" s="256"/>
      <c r="LQ259" s="256"/>
      <c r="LR259" s="256"/>
      <c r="LS259" s="256"/>
      <c r="LT259" s="256"/>
      <c r="LU259" s="256"/>
      <c r="LV259" s="256"/>
      <c r="LW259" s="256"/>
      <c r="LX259" s="256"/>
      <c r="LY259" s="256"/>
      <c r="LZ259" s="256"/>
      <c r="MA259" s="256"/>
      <c r="MB259" s="256"/>
      <c r="MC259" s="256"/>
      <c r="MD259" s="256"/>
      <c r="ME259" s="256"/>
      <c r="MF259" s="256"/>
      <c r="MG259" s="256"/>
      <c r="MH259" s="256"/>
      <c r="MI259" s="256"/>
      <c r="MJ259" s="256"/>
      <c r="MK259" s="256"/>
      <c r="ML259" s="256"/>
      <c r="MM259" s="256"/>
      <c r="MN259" s="256"/>
      <c r="MO259" s="256"/>
      <c r="MP259" s="256"/>
      <c r="MQ259" s="256"/>
      <c r="MR259" s="256"/>
      <c r="MS259" s="256"/>
      <c r="MT259" s="256"/>
      <c r="MU259" s="256"/>
      <c r="MV259" s="256"/>
      <c r="MW259" s="256"/>
      <c r="MX259" s="256"/>
      <c r="MY259" s="256"/>
      <c r="MZ259" s="256"/>
      <c r="NA259" s="256"/>
      <c r="NB259" s="256"/>
      <c r="NC259" s="256"/>
      <c r="ND259" s="256"/>
      <c r="NE259" s="256"/>
      <c r="NF259" s="256"/>
      <c r="NG259" s="256"/>
      <c r="NH259" s="256"/>
      <c r="NI259" s="256"/>
      <c r="NJ259" s="256"/>
      <c r="NK259" s="256"/>
      <c r="NL259" s="256"/>
      <c r="NM259" s="256"/>
      <c r="NN259" s="256"/>
      <c r="NO259" s="256"/>
      <c r="NP259" s="256"/>
      <c r="NQ259" s="256"/>
      <c r="NR259" s="256"/>
      <c r="NS259" s="256"/>
      <c r="NT259" s="256"/>
      <c r="NU259" s="256"/>
      <c r="NV259" s="256"/>
      <c r="NW259" s="256"/>
      <c r="NX259" s="256"/>
      <c r="NY259" s="256"/>
      <c r="NZ259" s="256"/>
      <c r="OA259" s="256"/>
      <c r="OB259" s="256"/>
      <c r="OC259" s="256"/>
      <c r="OD259" s="256"/>
      <c r="OE259" s="256"/>
      <c r="OF259" s="256"/>
      <c r="OG259" s="256"/>
      <c r="OH259" s="256"/>
      <c r="OI259" s="256"/>
      <c r="OJ259" s="256"/>
      <c r="OK259" s="256"/>
      <c r="OL259" s="256"/>
      <c r="OM259" s="256"/>
      <c r="ON259" s="256"/>
      <c r="OO259" s="256"/>
      <c r="OP259" s="256"/>
      <c r="OQ259" s="256"/>
      <c r="OR259" s="256"/>
      <c r="OS259" s="256"/>
      <c r="OT259" s="256"/>
      <c r="OU259" s="256"/>
      <c r="OV259" s="256"/>
      <c r="OW259" s="256"/>
      <c r="OX259" s="256"/>
      <c r="OY259" s="256"/>
      <c r="OZ259" s="256"/>
      <c r="PA259" s="256"/>
      <c r="PB259" s="256"/>
      <c r="PC259" s="256"/>
      <c r="PD259" s="256"/>
      <c r="PE259" s="256"/>
      <c r="PF259" s="256"/>
      <c r="PG259" s="256"/>
      <c r="PH259" s="256"/>
      <c r="PI259" s="256"/>
      <c r="PJ259" s="256"/>
      <c r="PK259" s="256"/>
      <c r="PL259" s="256"/>
      <c r="PM259" s="256"/>
      <c r="PN259" s="256"/>
      <c r="PO259" s="256"/>
      <c r="PP259" s="256"/>
      <c r="PQ259" s="256"/>
      <c r="PR259" s="256"/>
      <c r="PS259" s="256"/>
      <c r="PT259" s="256"/>
      <c r="PU259" s="256"/>
      <c r="PV259" s="256"/>
      <c r="PW259" s="256"/>
      <c r="PX259" s="256"/>
      <c r="PY259" s="256"/>
      <c r="PZ259" s="256"/>
      <c r="QA259" s="256"/>
      <c r="QB259" s="256"/>
      <c r="QC259" s="256"/>
      <c r="QD259" s="256"/>
      <c r="QE259" s="256"/>
      <c r="QF259" s="256"/>
      <c r="QG259" s="256"/>
      <c r="QH259" s="256"/>
      <c r="QI259" s="256"/>
      <c r="QJ259" s="256"/>
      <c r="QK259" s="256"/>
      <c r="QL259" s="256"/>
      <c r="QM259" s="256"/>
      <c r="QN259" s="256"/>
      <c r="QO259" s="256"/>
      <c r="QP259" s="256"/>
      <c r="QQ259" s="256"/>
      <c r="QR259" s="256"/>
      <c r="QS259" s="256"/>
      <c r="QT259" s="256"/>
      <c r="QU259" s="256"/>
      <c r="QV259" s="256"/>
      <c r="QW259" s="256"/>
      <c r="QX259" s="256"/>
      <c r="QY259" s="256"/>
      <c r="QZ259" s="256"/>
      <c r="RA259" s="256"/>
      <c r="RB259" s="256"/>
      <c r="RC259" s="256"/>
      <c r="RD259" s="256"/>
      <c r="RE259" s="256"/>
      <c r="RF259" s="256"/>
      <c r="RG259" s="256"/>
      <c r="RH259" s="256"/>
      <c r="RI259" s="256"/>
      <c r="RJ259" s="256"/>
      <c r="RK259" s="256"/>
      <c r="RL259" s="256"/>
      <c r="RM259" s="256"/>
      <c r="RN259" s="256"/>
      <c r="RO259" s="256"/>
      <c r="RP259" s="256"/>
      <c r="RQ259" s="256"/>
      <c r="RR259" s="256"/>
      <c r="RS259" s="256"/>
      <c r="RT259" s="256"/>
      <c r="RU259" s="256"/>
      <c r="RV259" s="256"/>
      <c r="RW259" s="256"/>
      <c r="RX259" s="256"/>
      <c r="RY259" s="256"/>
      <c r="RZ259" s="256"/>
      <c r="SA259" s="256"/>
      <c r="SB259" s="256"/>
      <c r="SC259" s="256"/>
      <c r="SD259" s="256"/>
      <c r="SE259" s="256"/>
      <c r="SF259" s="256"/>
      <c r="SG259" s="256"/>
      <c r="SH259" s="256"/>
      <c r="SI259" s="256"/>
      <c r="SJ259" s="256"/>
      <c r="SK259" s="256"/>
      <c r="SL259" s="256"/>
      <c r="SM259" s="256"/>
      <c r="SN259" s="256"/>
      <c r="SO259" s="256"/>
      <c r="SP259" s="256"/>
      <c r="SQ259" s="256"/>
      <c r="SR259" s="256"/>
      <c r="SS259" s="256"/>
      <c r="ST259" s="256"/>
      <c r="SU259" s="256"/>
      <c r="SV259" s="256"/>
      <c r="SW259" s="256"/>
      <c r="SX259" s="256"/>
      <c r="SY259" s="256"/>
      <c r="SZ259" s="256"/>
      <c r="TA259" s="256"/>
      <c r="TB259" s="256"/>
      <c r="TC259" s="256"/>
      <c r="TD259" s="256"/>
      <c r="TE259" s="256"/>
      <c r="TF259" s="256"/>
      <c r="TG259" s="256"/>
      <c r="TH259" s="256"/>
      <c r="TI259" s="256"/>
      <c r="TJ259" s="256"/>
      <c r="TK259" s="256"/>
      <c r="TL259" s="256"/>
      <c r="TM259" s="256"/>
      <c r="TN259" s="256"/>
      <c r="TO259" s="256"/>
      <c r="TP259" s="256"/>
      <c r="TQ259" s="256"/>
      <c r="TR259" s="256"/>
      <c r="TS259" s="256"/>
      <c r="TT259" s="256"/>
      <c r="TU259" s="256"/>
      <c r="TV259" s="256"/>
      <c r="TW259" s="256"/>
      <c r="TX259" s="256"/>
      <c r="TY259" s="256"/>
      <c r="TZ259" s="256"/>
      <c r="UA259" s="256"/>
      <c r="UB259" s="256"/>
      <c r="UC259" s="256"/>
      <c r="UD259" s="256"/>
      <c r="UE259" s="256"/>
      <c r="UF259" s="256"/>
      <c r="UG259" s="256"/>
      <c r="UH259" s="256"/>
      <c r="UI259" s="256"/>
      <c r="UJ259" s="256"/>
      <c r="UK259" s="256"/>
      <c r="UL259" s="256"/>
      <c r="UM259" s="256"/>
      <c r="UN259" s="256"/>
      <c r="UO259" s="256"/>
      <c r="UP259" s="256"/>
      <c r="UQ259" s="256"/>
      <c r="UR259" s="256"/>
      <c r="US259" s="256"/>
      <c r="UT259" s="256"/>
      <c r="UU259" s="256"/>
      <c r="UV259" s="256"/>
      <c r="UW259" s="256"/>
      <c r="UX259" s="256"/>
      <c r="UY259" s="256"/>
      <c r="UZ259" s="256"/>
      <c r="VA259" s="256"/>
      <c r="VB259" s="256"/>
      <c r="VC259" s="256"/>
      <c r="VD259" s="256"/>
      <c r="VE259" s="256"/>
      <c r="VF259" s="256"/>
      <c r="VG259" s="256"/>
      <c r="VH259" s="256"/>
      <c r="VI259" s="256"/>
      <c r="VJ259" s="256"/>
      <c r="VK259" s="256"/>
      <c r="VL259" s="256"/>
      <c r="VM259" s="256"/>
      <c r="VN259" s="256"/>
      <c r="VO259" s="256"/>
      <c r="VP259" s="256"/>
      <c r="VQ259" s="256"/>
      <c r="VR259" s="256"/>
      <c r="VS259" s="256"/>
      <c r="VT259" s="256"/>
      <c r="VU259" s="256"/>
      <c r="VV259" s="256"/>
      <c r="VW259" s="256"/>
      <c r="VX259" s="256"/>
      <c r="VY259" s="256"/>
      <c r="VZ259" s="256"/>
      <c r="WA259" s="256"/>
      <c r="WB259" s="256"/>
      <c r="WC259" s="256"/>
      <c r="WD259" s="256"/>
      <c r="WE259" s="256"/>
      <c r="WF259" s="256"/>
      <c r="WG259" s="256"/>
      <c r="WH259" s="256"/>
      <c r="WI259" s="256"/>
      <c r="WJ259" s="256"/>
      <c r="WK259" s="256"/>
      <c r="WL259" s="256"/>
      <c r="WM259" s="256"/>
      <c r="WN259" s="256"/>
      <c r="WO259" s="256"/>
      <c r="WP259" s="256"/>
      <c r="WQ259" s="256"/>
      <c r="WR259" s="256"/>
      <c r="WS259" s="256"/>
      <c r="WT259" s="256"/>
      <c r="WU259" s="256"/>
      <c r="WV259" s="256"/>
      <c r="WW259" s="256"/>
      <c r="WX259" s="256"/>
      <c r="WY259" s="256"/>
      <c r="WZ259" s="256"/>
      <c r="XA259" s="256"/>
      <c r="XB259" s="256"/>
      <c r="XC259" s="256"/>
      <c r="XD259" s="256"/>
      <c r="XE259" s="256"/>
      <c r="XF259" s="256"/>
      <c r="XG259" s="256"/>
      <c r="XH259" s="256"/>
      <c r="XI259" s="256"/>
      <c r="XJ259" s="256"/>
      <c r="XK259" s="256"/>
      <c r="XL259" s="256"/>
      <c r="XM259" s="256"/>
      <c r="XN259" s="256"/>
      <c r="XO259" s="256"/>
      <c r="XP259" s="256"/>
      <c r="XQ259" s="256"/>
      <c r="XR259" s="256"/>
      <c r="XS259" s="256"/>
      <c r="XT259" s="256"/>
      <c r="XU259" s="256"/>
      <c r="XV259" s="256"/>
      <c r="XW259" s="256"/>
      <c r="XX259" s="256"/>
      <c r="XY259" s="256"/>
      <c r="XZ259" s="256"/>
      <c r="YA259" s="256"/>
      <c r="YB259" s="256"/>
      <c r="YC259" s="256"/>
      <c r="YD259" s="256"/>
      <c r="YE259" s="256"/>
      <c r="YF259" s="256"/>
      <c r="YG259" s="256"/>
      <c r="YH259" s="256"/>
      <c r="YI259" s="256"/>
      <c r="YJ259" s="256"/>
      <c r="YK259" s="256"/>
      <c r="YL259" s="256"/>
      <c r="YM259" s="256"/>
      <c r="YN259" s="256"/>
      <c r="YO259" s="256"/>
      <c r="YP259" s="256"/>
      <c r="YQ259" s="256"/>
      <c r="YR259" s="256"/>
      <c r="YS259" s="256"/>
      <c r="YT259" s="256"/>
      <c r="YU259" s="256"/>
      <c r="YV259" s="256"/>
      <c r="YW259" s="256"/>
      <c r="YX259" s="256"/>
      <c r="YY259" s="256"/>
      <c r="YZ259" s="256"/>
      <c r="ZA259" s="256"/>
      <c r="ZB259" s="256"/>
      <c r="ZC259" s="256"/>
      <c r="ZD259" s="256"/>
      <c r="ZE259" s="256"/>
      <c r="ZF259" s="256"/>
      <c r="ZG259" s="256"/>
      <c r="ZH259" s="256"/>
      <c r="ZI259" s="256"/>
      <c r="ZJ259" s="256"/>
      <c r="ZK259" s="256"/>
      <c r="ZL259" s="256"/>
      <c r="ZM259" s="256"/>
      <c r="ZN259" s="256"/>
      <c r="ZO259" s="256"/>
      <c r="ZP259" s="256"/>
      <c r="ZQ259" s="256"/>
      <c r="ZR259" s="256"/>
      <c r="ZS259" s="256"/>
      <c r="ZT259" s="256"/>
      <c r="ZU259" s="256"/>
      <c r="ZV259" s="256"/>
      <c r="ZW259" s="256"/>
      <c r="ZX259" s="256"/>
      <c r="ZY259" s="256"/>
      <c r="ZZ259" s="256"/>
      <c r="AAA259" s="256"/>
      <c r="AAB259" s="256"/>
      <c r="AAC259" s="256"/>
      <c r="AAD259" s="256"/>
      <c r="AAE259" s="256"/>
      <c r="AAF259" s="256"/>
      <c r="AAG259" s="256"/>
      <c r="AAH259" s="256"/>
      <c r="AAI259" s="256"/>
      <c r="AAJ259" s="256"/>
      <c r="AAK259" s="256"/>
      <c r="AAL259" s="256"/>
      <c r="AAM259" s="256"/>
      <c r="AAN259" s="256"/>
      <c r="AAO259" s="256"/>
      <c r="AAP259" s="256"/>
      <c r="AAQ259" s="256"/>
      <c r="AAR259" s="256"/>
      <c r="AAS259" s="256"/>
      <c r="AAT259" s="256"/>
      <c r="AAU259" s="256"/>
      <c r="AAV259" s="256"/>
      <c r="AAW259" s="256"/>
      <c r="AAX259" s="256"/>
      <c r="AAY259" s="256"/>
      <c r="AAZ259" s="256"/>
      <c r="ABA259" s="256"/>
      <c r="ABB259" s="256"/>
      <c r="ABC259" s="256"/>
      <c r="ABD259" s="256"/>
      <c r="ABE259" s="256"/>
      <c r="ABF259" s="256"/>
      <c r="ABG259" s="256"/>
      <c r="ABH259" s="256"/>
      <c r="ABI259" s="256"/>
      <c r="ABJ259" s="256"/>
      <c r="ABK259" s="256"/>
      <c r="ABL259" s="256"/>
      <c r="ABM259" s="256"/>
      <c r="ABN259" s="256"/>
      <c r="ABO259" s="256"/>
      <c r="ABP259" s="256"/>
      <c r="ABQ259" s="256"/>
      <c r="ABR259" s="256"/>
      <c r="ABS259" s="256"/>
      <c r="ABT259" s="256"/>
      <c r="ABU259" s="256"/>
      <c r="ABV259" s="256"/>
      <c r="ABW259" s="256"/>
      <c r="ABX259" s="256"/>
      <c r="ABY259" s="256"/>
      <c r="ABZ259" s="256"/>
      <c r="ACA259" s="256"/>
      <c r="ACB259" s="256"/>
      <c r="ACC259" s="256"/>
      <c r="ACD259" s="256"/>
      <c r="ACE259" s="256"/>
      <c r="ACF259" s="256"/>
      <c r="ACG259" s="256"/>
      <c r="ACH259" s="256"/>
      <c r="ACI259" s="256"/>
      <c r="ACJ259" s="256"/>
      <c r="ACK259" s="256"/>
      <c r="ACL259" s="256"/>
      <c r="ACM259" s="256"/>
      <c r="ACN259" s="256"/>
      <c r="ACO259" s="256"/>
      <c r="ACP259" s="256"/>
      <c r="ACQ259" s="256"/>
      <c r="ACR259" s="256"/>
      <c r="ACS259" s="256"/>
      <c r="ACT259" s="256"/>
      <c r="ACU259" s="256"/>
      <c r="ACV259" s="256"/>
      <c r="ACW259" s="256"/>
      <c r="ACX259" s="256"/>
      <c r="ACY259" s="256"/>
      <c r="ACZ259" s="256"/>
      <c r="ADA259" s="256"/>
      <c r="ADB259" s="256"/>
      <c r="ADC259" s="256"/>
      <c r="ADD259" s="256"/>
      <c r="ADE259" s="256"/>
      <c r="ADF259" s="256"/>
      <c r="ADG259" s="256"/>
      <c r="ADH259" s="256"/>
      <c r="ADI259" s="256"/>
      <c r="ADJ259" s="256"/>
      <c r="ADK259" s="256"/>
      <c r="ADL259" s="256"/>
      <c r="ADM259" s="256"/>
      <c r="ADN259" s="256"/>
      <c r="ADO259" s="256"/>
      <c r="ADP259" s="256"/>
      <c r="ADQ259" s="256"/>
      <c r="ADR259" s="256"/>
      <c r="ADS259" s="256"/>
      <c r="ADT259" s="256"/>
      <c r="ADU259" s="256"/>
      <c r="ADV259" s="256"/>
      <c r="ADW259" s="256"/>
      <c r="ADX259" s="256"/>
      <c r="ADY259" s="256"/>
      <c r="ADZ259" s="256"/>
      <c r="AEA259" s="256"/>
      <c r="AEB259" s="256"/>
      <c r="AEC259" s="256"/>
      <c r="AED259" s="256"/>
      <c r="AEE259" s="256"/>
      <c r="AEF259" s="256"/>
      <c r="AEG259" s="256"/>
      <c r="AEH259" s="256"/>
      <c r="AEI259" s="256"/>
      <c r="AEJ259" s="256"/>
      <c r="AEK259" s="256"/>
      <c r="AEL259" s="256"/>
      <c r="AEM259" s="256"/>
      <c r="AEN259" s="256"/>
      <c r="AEO259" s="256"/>
      <c r="AEP259" s="256"/>
      <c r="AEQ259" s="256"/>
      <c r="AER259" s="256"/>
      <c r="AES259" s="256"/>
      <c r="AET259" s="256"/>
      <c r="AEU259" s="256"/>
      <c r="AEV259" s="256"/>
      <c r="AEW259" s="256"/>
      <c r="AEX259" s="256"/>
      <c r="AEY259" s="256"/>
      <c r="AEZ259" s="256"/>
      <c r="AFA259" s="256"/>
      <c r="AFB259" s="256"/>
      <c r="AFC259" s="256"/>
      <c r="AFD259" s="256"/>
      <c r="AFE259" s="256"/>
      <c r="AFF259" s="256"/>
      <c r="AFG259" s="256"/>
      <c r="AFH259" s="256"/>
      <c r="AFI259" s="256"/>
      <c r="AFJ259" s="256"/>
      <c r="AFK259" s="256"/>
      <c r="AFL259" s="256"/>
      <c r="AFM259" s="256"/>
      <c r="AFN259" s="256"/>
      <c r="AFO259" s="256"/>
    </row>
    <row r="260" spans="2:847" s="309" customFormat="1" ht="25.5" x14ac:dyDescent="0.2">
      <c r="B260" s="246" t="s">
        <v>14111</v>
      </c>
      <c r="C260" s="243">
        <v>158000</v>
      </c>
      <c r="D260" s="312">
        <v>0</v>
      </c>
      <c r="E260" s="247" t="s">
        <v>14112</v>
      </c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  <c r="AA260" s="256"/>
      <c r="AB260" s="256"/>
      <c r="AC260" s="256"/>
      <c r="AD260" s="256"/>
      <c r="AE260" s="256"/>
      <c r="AF260" s="256"/>
      <c r="AG260" s="256"/>
      <c r="AH260" s="256"/>
      <c r="AI260" s="256"/>
      <c r="AJ260" s="256"/>
      <c r="AK260" s="256"/>
      <c r="AL260" s="256"/>
      <c r="AM260" s="256"/>
      <c r="AN260" s="256"/>
      <c r="AO260" s="256"/>
      <c r="AP260" s="256"/>
      <c r="AQ260" s="256"/>
      <c r="AR260" s="256"/>
      <c r="AS260" s="256"/>
      <c r="AT260" s="256"/>
      <c r="AU260" s="256"/>
      <c r="AV260" s="256"/>
      <c r="AW260" s="256"/>
      <c r="AX260" s="256"/>
      <c r="AY260" s="256"/>
      <c r="AZ260" s="256"/>
      <c r="BA260" s="256"/>
      <c r="BB260" s="256"/>
      <c r="BC260" s="256"/>
      <c r="BD260" s="256"/>
      <c r="BE260" s="256"/>
      <c r="BF260" s="256"/>
      <c r="BG260" s="256"/>
      <c r="BH260" s="256"/>
      <c r="BI260" s="256"/>
      <c r="BJ260" s="256"/>
      <c r="BK260" s="256"/>
      <c r="BL260" s="256"/>
      <c r="BM260" s="256"/>
      <c r="BN260" s="256"/>
      <c r="BO260" s="256"/>
      <c r="BP260" s="256"/>
      <c r="BQ260" s="256"/>
      <c r="BR260" s="256"/>
      <c r="BS260" s="256"/>
      <c r="BT260" s="256"/>
      <c r="BU260" s="256"/>
      <c r="BV260" s="256"/>
      <c r="BW260" s="256"/>
      <c r="BX260" s="256"/>
      <c r="BY260" s="256"/>
      <c r="BZ260" s="256"/>
      <c r="CA260" s="256"/>
      <c r="CB260" s="256"/>
      <c r="CC260" s="256"/>
      <c r="CD260" s="256"/>
      <c r="CE260" s="256"/>
      <c r="CF260" s="256"/>
      <c r="CG260" s="256"/>
      <c r="CH260" s="256"/>
      <c r="CI260" s="256"/>
      <c r="CJ260" s="256"/>
      <c r="CK260" s="256"/>
      <c r="CL260" s="256"/>
      <c r="CM260" s="256"/>
      <c r="CN260" s="256"/>
      <c r="CO260" s="256"/>
      <c r="CP260" s="256"/>
      <c r="CQ260" s="256"/>
      <c r="CR260" s="256"/>
      <c r="CS260" s="256"/>
      <c r="CT260" s="256"/>
      <c r="CU260" s="256"/>
      <c r="CV260" s="256"/>
      <c r="CW260" s="256"/>
      <c r="CX260" s="256"/>
      <c r="CY260" s="256"/>
      <c r="CZ260" s="256"/>
      <c r="DA260" s="256"/>
      <c r="DB260" s="256"/>
      <c r="DC260" s="256"/>
      <c r="DD260" s="256"/>
      <c r="DE260" s="256"/>
      <c r="DF260" s="256"/>
      <c r="DG260" s="256"/>
      <c r="DH260" s="256"/>
      <c r="DI260" s="256"/>
      <c r="DJ260" s="256"/>
      <c r="DK260" s="256"/>
      <c r="DL260" s="256"/>
      <c r="DM260" s="256"/>
      <c r="DN260" s="256"/>
      <c r="DO260" s="256"/>
      <c r="DP260" s="256"/>
      <c r="DQ260" s="256"/>
      <c r="DR260" s="256"/>
      <c r="DS260" s="256"/>
      <c r="DT260" s="256"/>
      <c r="DU260" s="256"/>
      <c r="DV260" s="256"/>
      <c r="DW260" s="256"/>
      <c r="DX260" s="256"/>
      <c r="DY260" s="256"/>
      <c r="DZ260" s="256"/>
      <c r="EA260" s="256"/>
      <c r="EB260" s="256"/>
      <c r="EC260" s="256"/>
      <c r="ED260" s="256"/>
      <c r="EE260" s="256"/>
      <c r="EF260" s="256"/>
      <c r="EG260" s="256"/>
      <c r="EH260" s="256"/>
      <c r="EI260" s="256"/>
      <c r="EJ260" s="256"/>
      <c r="EK260" s="256"/>
      <c r="EL260" s="256"/>
      <c r="EM260" s="256"/>
      <c r="EN260" s="256"/>
      <c r="EO260" s="256"/>
      <c r="EP260" s="256"/>
      <c r="EQ260" s="256"/>
      <c r="ER260" s="256"/>
      <c r="ES260" s="256"/>
      <c r="ET260" s="256"/>
      <c r="EU260" s="256"/>
      <c r="EV260" s="256"/>
      <c r="EW260" s="256"/>
      <c r="EX260" s="256"/>
      <c r="EY260" s="256"/>
      <c r="EZ260" s="256"/>
      <c r="FA260" s="256"/>
      <c r="FB260" s="256"/>
      <c r="FC260" s="256"/>
      <c r="FD260" s="256"/>
      <c r="FE260" s="256"/>
      <c r="FF260" s="256"/>
      <c r="FG260" s="256"/>
      <c r="FH260" s="256"/>
      <c r="FI260" s="256"/>
      <c r="FJ260" s="256"/>
      <c r="FK260" s="256"/>
      <c r="FL260" s="256"/>
      <c r="FM260" s="256"/>
      <c r="FN260" s="256"/>
      <c r="FO260" s="256"/>
      <c r="FP260" s="256"/>
      <c r="FQ260" s="256"/>
      <c r="FR260" s="256"/>
      <c r="FS260" s="256"/>
      <c r="FT260" s="256"/>
      <c r="FU260" s="256"/>
      <c r="FV260" s="256"/>
      <c r="FW260" s="256"/>
      <c r="FX260" s="256"/>
      <c r="FY260" s="256"/>
      <c r="FZ260" s="256"/>
      <c r="GA260" s="256"/>
      <c r="GB260" s="256"/>
      <c r="GC260" s="256"/>
      <c r="GD260" s="256"/>
      <c r="GE260" s="256"/>
      <c r="GF260" s="256"/>
      <c r="GG260" s="256"/>
      <c r="GH260" s="256"/>
      <c r="GI260" s="256"/>
      <c r="GJ260" s="256"/>
      <c r="GK260" s="256"/>
      <c r="GL260" s="256"/>
      <c r="GM260" s="256"/>
      <c r="GN260" s="256"/>
      <c r="GO260" s="256"/>
      <c r="GP260" s="256"/>
      <c r="GQ260" s="256"/>
      <c r="GR260" s="256"/>
      <c r="GS260" s="256"/>
      <c r="GT260" s="256"/>
      <c r="GU260" s="256"/>
      <c r="GV260" s="256"/>
      <c r="GW260" s="256"/>
      <c r="GX260" s="256"/>
      <c r="GY260" s="256"/>
      <c r="GZ260" s="256"/>
      <c r="HA260" s="256"/>
      <c r="HB260" s="256"/>
      <c r="HC260" s="256"/>
      <c r="HD260" s="256"/>
      <c r="HE260" s="256"/>
      <c r="HF260" s="256"/>
      <c r="HG260" s="256"/>
      <c r="HH260" s="256"/>
      <c r="HI260" s="256"/>
      <c r="HJ260" s="256"/>
      <c r="HK260" s="256"/>
      <c r="HL260" s="256"/>
      <c r="HM260" s="256"/>
      <c r="HN260" s="256"/>
      <c r="HO260" s="256"/>
      <c r="HP260" s="256"/>
      <c r="HQ260" s="256"/>
      <c r="HR260" s="256"/>
      <c r="HS260" s="256"/>
      <c r="HT260" s="256"/>
      <c r="HU260" s="256"/>
      <c r="HV260" s="256"/>
      <c r="HW260" s="256"/>
      <c r="HX260" s="256"/>
      <c r="HY260" s="256"/>
      <c r="HZ260" s="256"/>
      <c r="IA260" s="256"/>
      <c r="IB260" s="256"/>
      <c r="IC260" s="256"/>
      <c r="ID260" s="256"/>
      <c r="IE260" s="256"/>
      <c r="IF260" s="256"/>
      <c r="IG260" s="256"/>
      <c r="IH260" s="256"/>
      <c r="II260" s="256"/>
      <c r="IJ260" s="256"/>
      <c r="IK260" s="256"/>
      <c r="IL260" s="256"/>
      <c r="IM260" s="256"/>
      <c r="IN260" s="256"/>
      <c r="IO260" s="256"/>
      <c r="IP260" s="256"/>
      <c r="IQ260" s="256"/>
      <c r="IR260" s="256"/>
      <c r="IS260" s="256"/>
      <c r="IT260" s="256"/>
      <c r="IU260" s="256"/>
      <c r="IV260" s="256"/>
      <c r="IW260" s="256"/>
      <c r="IX260" s="256"/>
      <c r="IY260" s="256"/>
      <c r="IZ260" s="256"/>
      <c r="JA260" s="256"/>
      <c r="JB260" s="256"/>
      <c r="JC260" s="256"/>
      <c r="JD260" s="256"/>
      <c r="JE260" s="256"/>
      <c r="JF260" s="256"/>
      <c r="JG260" s="256"/>
      <c r="JH260" s="256"/>
      <c r="JI260" s="256"/>
      <c r="JJ260" s="256"/>
      <c r="JK260" s="256"/>
      <c r="JL260" s="256"/>
      <c r="JM260" s="256"/>
      <c r="JN260" s="256"/>
      <c r="JO260" s="256"/>
      <c r="JP260" s="256"/>
      <c r="JQ260" s="256"/>
      <c r="JR260" s="256"/>
      <c r="JS260" s="256"/>
      <c r="JT260" s="256"/>
      <c r="JU260" s="256"/>
      <c r="JV260" s="256"/>
      <c r="JW260" s="256"/>
      <c r="JX260" s="256"/>
      <c r="JY260" s="256"/>
      <c r="JZ260" s="256"/>
      <c r="KA260" s="256"/>
      <c r="KB260" s="256"/>
      <c r="KC260" s="256"/>
      <c r="KD260" s="256"/>
      <c r="KE260" s="256"/>
      <c r="KF260" s="256"/>
      <c r="KG260" s="256"/>
      <c r="KH260" s="256"/>
      <c r="KI260" s="256"/>
      <c r="KJ260" s="256"/>
      <c r="KK260" s="256"/>
      <c r="KL260" s="256"/>
      <c r="KM260" s="256"/>
      <c r="KN260" s="256"/>
      <c r="KO260" s="256"/>
      <c r="KP260" s="256"/>
      <c r="KQ260" s="256"/>
      <c r="KR260" s="256"/>
      <c r="KS260" s="256"/>
      <c r="KT260" s="256"/>
      <c r="KU260" s="256"/>
      <c r="KV260" s="256"/>
      <c r="KW260" s="256"/>
      <c r="KX260" s="256"/>
      <c r="KY260" s="256"/>
      <c r="KZ260" s="256"/>
      <c r="LA260" s="256"/>
      <c r="LB260" s="256"/>
      <c r="LC260" s="256"/>
      <c r="LD260" s="256"/>
      <c r="LE260" s="256"/>
      <c r="LF260" s="256"/>
      <c r="LG260" s="256"/>
      <c r="LH260" s="256"/>
      <c r="LI260" s="256"/>
      <c r="LJ260" s="256"/>
      <c r="LK260" s="256"/>
      <c r="LL260" s="256"/>
      <c r="LM260" s="256"/>
      <c r="LN260" s="256"/>
      <c r="LO260" s="256"/>
      <c r="LP260" s="256"/>
      <c r="LQ260" s="256"/>
      <c r="LR260" s="256"/>
      <c r="LS260" s="256"/>
      <c r="LT260" s="256"/>
      <c r="LU260" s="256"/>
      <c r="LV260" s="256"/>
      <c r="LW260" s="256"/>
      <c r="LX260" s="256"/>
      <c r="LY260" s="256"/>
      <c r="LZ260" s="256"/>
      <c r="MA260" s="256"/>
      <c r="MB260" s="256"/>
      <c r="MC260" s="256"/>
      <c r="MD260" s="256"/>
      <c r="ME260" s="256"/>
      <c r="MF260" s="256"/>
      <c r="MG260" s="256"/>
      <c r="MH260" s="256"/>
      <c r="MI260" s="256"/>
      <c r="MJ260" s="256"/>
      <c r="MK260" s="256"/>
      <c r="ML260" s="256"/>
      <c r="MM260" s="256"/>
      <c r="MN260" s="256"/>
      <c r="MO260" s="256"/>
      <c r="MP260" s="256"/>
      <c r="MQ260" s="256"/>
      <c r="MR260" s="256"/>
      <c r="MS260" s="256"/>
      <c r="MT260" s="256"/>
      <c r="MU260" s="256"/>
      <c r="MV260" s="256"/>
      <c r="MW260" s="256"/>
      <c r="MX260" s="256"/>
      <c r="MY260" s="256"/>
      <c r="MZ260" s="256"/>
      <c r="NA260" s="256"/>
      <c r="NB260" s="256"/>
      <c r="NC260" s="256"/>
      <c r="ND260" s="256"/>
      <c r="NE260" s="256"/>
      <c r="NF260" s="256"/>
      <c r="NG260" s="256"/>
      <c r="NH260" s="256"/>
      <c r="NI260" s="256"/>
      <c r="NJ260" s="256"/>
      <c r="NK260" s="256"/>
      <c r="NL260" s="256"/>
      <c r="NM260" s="256"/>
      <c r="NN260" s="256"/>
      <c r="NO260" s="256"/>
      <c r="NP260" s="256"/>
      <c r="NQ260" s="256"/>
      <c r="NR260" s="256"/>
      <c r="NS260" s="256"/>
      <c r="NT260" s="256"/>
      <c r="NU260" s="256"/>
      <c r="NV260" s="256"/>
      <c r="NW260" s="256"/>
      <c r="NX260" s="256"/>
      <c r="NY260" s="256"/>
      <c r="NZ260" s="256"/>
      <c r="OA260" s="256"/>
      <c r="OB260" s="256"/>
      <c r="OC260" s="256"/>
      <c r="OD260" s="256"/>
      <c r="OE260" s="256"/>
      <c r="OF260" s="256"/>
      <c r="OG260" s="256"/>
      <c r="OH260" s="256"/>
      <c r="OI260" s="256"/>
      <c r="OJ260" s="256"/>
      <c r="OK260" s="256"/>
      <c r="OL260" s="256"/>
      <c r="OM260" s="256"/>
      <c r="ON260" s="256"/>
      <c r="OO260" s="256"/>
      <c r="OP260" s="256"/>
      <c r="OQ260" s="256"/>
      <c r="OR260" s="256"/>
      <c r="OS260" s="256"/>
      <c r="OT260" s="256"/>
      <c r="OU260" s="256"/>
      <c r="OV260" s="256"/>
      <c r="OW260" s="256"/>
      <c r="OX260" s="256"/>
      <c r="OY260" s="256"/>
      <c r="OZ260" s="256"/>
      <c r="PA260" s="256"/>
      <c r="PB260" s="256"/>
      <c r="PC260" s="256"/>
      <c r="PD260" s="256"/>
      <c r="PE260" s="256"/>
      <c r="PF260" s="256"/>
      <c r="PG260" s="256"/>
      <c r="PH260" s="256"/>
      <c r="PI260" s="256"/>
      <c r="PJ260" s="256"/>
      <c r="PK260" s="256"/>
      <c r="PL260" s="256"/>
      <c r="PM260" s="256"/>
      <c r="PN260" s="256"/>
      <c r="PO260" s="256"/>
      <c r="PP260" s="256"/>
      <c r="PQ260" s="256"/>
      <c r="PR260" s="256"/>
      <c r="PS260" s="256"/>
      <c r="PT260" s="256"/>
      <c r="PU260" s="256"/>
      <c r="PV260" s="256"/>
      <c r="PW260" s="256"/>
      <c r="PX260" s="256"/>
      <c r="PY260" s="256"/>
      <c r="PZ260" s="256"/>
      <c r="QA260" s="256"/>
      <c r="QB260" s="256"/>
      <c r="QC260" s="256"/>
      <c r="QD260" s="256"/>
      <c r="QE260" s="256"/>
      <c r="QF260" s="256"/>
      <c r="QG260" s="256"/>
      <c r="QH260" s="256"/>
      <c r="QI260" s="256"/>
      <c r="QJ260" s="256"/>
      <c r="QK260" s="256"/>
      <c r="QL260" s="256"/>
      <c r="QM260" s="256"/>
      <c r="QN260" s="256"/>
      <c r="QO260" s="256"/>
      <c r="QP260" s="256"/>
      <c r="QQ260" s="256"/>
      <c r="QR260" s="256"/>
      <c r="QS260" s="256"/>
      <c r="QT260" s="256"/>
      <c r="QU260" s="256"/>
      <c r="QV260" s="256"/>
      <c r="QW260" s="256"/>
      <c r="QX260" s="256"/>
      <c r="QY260" s="256"/>
      <c r="QZ260" s="256"/>
      <c r="RA260" s="256"/>
      <c r="RB260" s="256"/>
      <c r="RC260" s="256"/>
      <c r="RD260" s="256"/>
      <c r="RE260" s="256"/>
      <c r="RF260" s="256"/>
      <c r="RG260" s="256"/>
      <c r="RH260" s="256"/>
      <c r="RI260" s="256"/>
      <c r="RJ260" s="256"/>
      <c r="RK260" s="256"/>
      <c r="RL260" s="256"/>
      <c r="RM260" s="256"/>
      <c r="RN260" s="256"/>
      <c r="RO260" s="256"/>
      <c r="RP260" s="256"/>
      <c r="RQ260" s="256"/>
      <c r="RR260" s="256"/>
      <c r="RS260" s="256"/>
      <c r="RT260" s="256"/>
      <c r="RU260" s="256"/>
      <c r="RV260" s="256"/>
      <c r="RW260" s="256"/>
      <c r="RX260" s="256"/>
      <c r="RY260" s="256"/>
      <c r="RZ260" s="256"/>
      <c r="SA260" s="256"/>
      <c r="SB260" s="256"/>
      <c r="SC260" s="256"/>
      <c r="SD260" s="256"/>
      <c r="SE260" s="256"/>
      <c r="SF260" s="256"/>
      <c r="SG260" s="256"/>
      <c r="SH260" s="256"/>
      <c r="SI260" s="256"/>
      <c r="SJ260" s="256"/>
      <c r="SK260" s="256"/>
      <c r="SL260" s="256"/>
      <c r="SM260" s="256"/>
      <c r="SN260" s="256"/>
      <c r="SO260" s="256"/>
      <c r="SP260" s="256"/>
      <c r="SQ260" s="256"/>
      <c r="SR260" s="256"/>
      <c r="SS260" s="256"/>
      <c r="ST260" s="256"/>
      <c r="SU260" s="256"/>
      <c r="SV260" s="256"/>
      <c r="SW260" s="256"/>
      <c r="SX260" s="256"/>
      <c r="SY260" s="256"/>
      <c r="SZ260" s="256"/>
      <c r="TA260" s="256"/>
      <c r="TB260" s="256"/>
      <c r="TC260" s="256"/>
      <c r="TD260" s="256"/>
      <c r="TE260" s="256"/>
      <c r="TF260" s="256"/>
      <c r="TG260" s="256"/>
      <c r="TH260" s="256"/>
      <c r="TI260" s="256"/>
      <c r="TJ260" s="256"/>
      <c r="TK260" s="256"/>
      <c r="TL260" s="256"/>
      <c r="TM260" s="256"/>
      <c r="TN260" s="256"/>
      <c r="TO260" s="256"/>
      <c r="TP260" s="256"/>
      <c r="TQ260" s="256"/>
      <c r="TR260" s="256"/>
      <c r="TS260" s="256"/>
      <c r="TT260" s="256"/>
      <c r="TU260" s="256"/>
      <c r="TV260" s="256"/>
      <c r="TW260" s="256"/>
      <c r="TX260" s="256"/>
      <c r="TY260" s="256"/>
      <c r="TZ260" s="256"/>
      <c r="UA260" s="256"/>
      <c r="UB260" s="256"/>
      <c r="UC260" s="256"/>
      <c r="UD260" s="256"/>
      <c r="UE260" s="256"/>
      <c r="UF260" s="256"/>
      <c r="UG260" s="256"/>
      <c r="UH260" s="256"/>
      <c r="UI260" s="256"/>
      <c r="UJ260" s="256"/>
      <c r="UK260" s="256"/>
      <c r="UL260" s="256"/>
      <c r="UM260" s="256"/>
      <c r="UN260" s="256"/>
      <c r="UO260" s="256"/>
      <c r="UP260" s="256"/>
      <c r="UQ260" s="256"/>
      <c r="UR260" s="256"/>
      <c r="US260" s="256"/>
      <c r="UT260" s="256"/>
      <c r="UU260" s="256"/>
      <c r="UV260" s="256"/>
      <c r="UW260" s="256"/>
      <c r="UX260" s="256"/>
      <c r="UY260" s="256"/>
      <c r="UZ260" s="256"/>
      <c r="VA260" s="256"/>
      <c r="VB260" s="256"/>
      <c r="VC260" s="256"/>
      <c r="VD260" s="256"/>
      <c r="VE260" s="256"/>
      <c r="VF260" s="256"/>
      <c r="VG260" s="256"/>
      <c r="VH260" s="256"/>
      <c r="VI260" s="256"/>
      <c r="VJ260" s="256"/>
      <c r="VK260" s="256"/>
      <c r="VL260" s="256"/>
      <c r="VM260" s="256"/>
      <c r="VN260" s="256"/>
      <c r="VO260" s="256"/>
      <c r="VP260" s="256"/>
      <c r="VQ260" s="256"/>
      <c r="VR260" s="256"/>
      <c r="VS260" s="256"/>
      <c r="VT260" s="256"/>
      <c r="VU260" s="256"/>
      <c r="VV260" s="256"/>
      <c r="VW260" s="256"/>
      <c r="VX260" s="256"/>
      <c r="VY260" s="256"/>
      <c r="VZ260" s="256"/>
      <c r="WA260" s="256"/>
      <c r="WB260" s="256"/>
      <c r="WC260" s="256"/>
      <c r="WD260" s="256"/>
      <c r="WE260" s="256"/>
      <c r="WF260" s="256"/>
      <c r="WG260" s="256"/>
      <c r="WH260" s="256"/>
      <c r="WI260" s="256"/>
      <c r="WJ260" s="256"/>
      <c r="WK260" s="256"/>
      <c r="WL260" s="256"/>
      <c r="WM260" s="256"/>
      <c r="WN260" s="256"/>
      <c r="WO260" s="256"/>
      <c r="WP260" s="256"/>
      <c r="WQ260" s="256"/>
      <c r="WR260" s="256"/>
      <c r="WS260" s="256"/>
      <c r="WT260" s="256"/>
      <c r="WU260" s="256"/>
      <c r="WV260" s="256"/>
      <c r="WW260" s="256"/>
      <c r="WX260" s="256"/>
      <c r="WY260" s="256"/>
      <c r="WZ260" s="256"/>
      <c r="XA260" s="256"/>
      <c r="XB260" s="256"/>
      <c r="XC260" s="256"/>
      <c r="XD260" s="256"/>
      <c r="XE260" s="256"/>
      <c r="XF260" s="256"/>
      <c r="XG260" s="256"/>
      <c r="XH260" s="256"/>
      <c r="XI260" s="256"/>
      <c r="XJ260" s="256"/>
      <c r="XK260" s="256"/>
      <c r="XL260" s="256"/>
      <c r="XM260" s="256"/>
      <c r="XN260" s="256"/>
      <c r="XO260" s="256"/>
      <c r="XP260" s="256"/>
      <c r="XQ260" s="256"/>
      <c r="XR260" s="256"/>
      <c r="XS260" s="256"/>
      <c r="XT260" s="256"/>
      <c r="XU260" s="256"/>
      <c r="XV260" s="256"/>
      <c r="XW260" s="256"/>
      <c r="XX260" s="256"/>
      <c r="XY260" s="256"/>
      <c r="XZ260" s="256"/>
      <c r="YA260" s="256"/>
      <c r="YB260" s="256"/>
      <c r="YC260" s="256"/>
      <c r="YD260" s="256"/>
      <c r="YE260" s="256"/>
      <c r="YF260" s="256"/>
      <c r="YG260" s="256"/>
      <c r="YH260" s="256"/>
      <c r="YI260" s="256"/>
      <c r="YJ260" s="256"/>
      <c r="YK260" s="256"/>
      <c r="YL260" s="256"/>
      <c r="YM260" s="256"/>
      <c r="YN260" s="256"/>
      <c r="YO260" s="256"/>
      <c r="YP260" s="256"/>
      <c r="YQ260" s="256"/>
      <c r="YR260" s="256"/>
      <c r="YS260" s="256"/>
      <c r="YT260" s="256"/>
      <c r="YU260" s="256"/>
      <c r="YV260" s="256"/>
      <c r="YW260" s="256"/>
      <c r="YX260" s="256"/>
      <c r="YY260" s="256"/>
      <c r="YZ260" s="256"/>
      <c r="ZA260" s="256"/>
      <c r="ZB260" s="256"/>
      <c r="ZC260" s="256"/>
      <c r="ZD260" s="256"/>
      <c r="ZE260" s="256"/>
      <c r="ZF260" s="256"/>
      <c r="ZG260" s="256"/>
      <c r="ZH260" s="256"/>
      <c r="ZI260" s="256"/>
      <c r="ZJ260" s="256"/>
      <c r="ZK260" s="256"/>
      <c r="ZL260" s="256"/>
      <c r="ZM260" s="256"/>
      <c r="ZN260" s="256"/>
      <c r="ZO260" s="256"/>
      <c r="ZP260" s="256"/>
      <c r="ZQ260" s="256"/>
      <c r="ZR260" s="256"/>
      <c r="ZS260" s="256"/>
      <c r="ZT260" s="256"/>
      <c r="ZU260" s="256"/>
      <c r="ZV260" s="256"/>
      <c r="ZW260" s="256"/>
      <c r="ZX260" s="256"/>
      <c r="ZY260" s="256"/>
      <c r="ZZ260" s="256"/>
      <c r="AAA260" s="256"/>
      <c r="AAB260" s="256"/>
      <c r="AAC260" s="256"/>
      <c r="AAD260" s="256"/>
      <c r="AAE260" s="256"/>
      <c r="AAF260" s="256"/>
      <c r="AAG260" s="256"/>
      <c r="AAH260" s="256"/>
      <c r="AAI260" s="256"/>
      <c r="AAJ260" s="256"/>
      <c r="AAK260" s="256"/>
      <c r="AAL260" s="256"/>
      <c r="AAM260" s="256"/>
      <c r="AAN260" s="256"/>
      <c r="AAO260" s="256"/>
      <c r="AAP260" s="256"/>
      <c r="AAQ260" s="256"/>
      <c r="AAR260" s="256"/>
      <c r="AAS260" s="256"/>
      <c r="AAT260" s="256"/>
      <c r="AAU260" s="256"/>
      <c r="AAV260" s="256"/>
      <c r="AAW260" s="256"/>
      <c r="AAX260" s="256"/>
      <c r="AAY260" s="256"/>
      <c r="AAZ260" s="256"/>
      <c r="ABA260" s="256"/>
      <c r="ABB260" s="256"/>
      <c r="ABC260" s="256"/>
      <c r="ABD260" s="256"/>
      <c r="ABE260" s="256"/>
      <c r="ABF260" s="256"/>
      <c r="ABG260" s="256"/>
      <c r="ABH260" s="256"/>
      <c r="ABI260" s="256"/>
      <c r="ABJ260" s="256"/>
      <c r="ABK260" s="256"/>
      <c r="ABL260" s="256"/>
      <c r="ABM260" s="256"/>
      <c r="ABN260" s="256"/>
      <c r="ABO260" s="256"/>
      <c r="ABP260" s="256"/>
      <c r="ABQ260" s="256"/>
      <c r="ABR260" s="256"/>
      <c r="ABS260" s="256"/>
      <c r="ABT260" s="256"/>
      <c r="ABU260" s="256"/>
      <c r="ABV260" s="256"/>
      <c r="ABW260" s="256"/>
      <c r="ABX260" s="256"/>
      <c r="ABY260" s="256"/>
      <c r="ABZ260" s="256"/>
      <c r="ACA260" s="256"/>
      <c r="ACB260" s="256"/>
      <c r="ACC260" s="256"/>
      <c r="ACD260" s="256"/>
      <c r="ACE260" s="256"/>
      <c r="ACF260" s="256"/>
      <c r="ACG260" s="256"/>
      <c r="ACH260" s="256"/>
      <c r="ACI260" s="256"/>
      <c r="ACJ260" s="256"/>
      <c r="ACK260" s="256"/>
      <c r="ACL260" s="256"/>
      <c r="ACM260" s="256"/>
      <c r="ACN260" s="256"/>
      <c r="ACO260" s="256"/>
      <c r="ACP260" s="256"/>
      <c r="ACQ260" s="256"/>
      <c r="ACR260" s="256"/>
      <c r="ACS260" s="256"/>
      <c r="ACT260" s="256"/>
      <c r="ACU260" s="256"/>
      <c r="ACV260" s="256"/>
      <c r="ACW260" s="256"/>
      <c r="ACX260" s="256"/>
      <c r="ACY260" s="256"/>
      <c r="ACZ260" s="256"/>
      <c r="ADA260" s="256"/>
      <c r="ADB260" s="256"/>
      <c r="ADC260" s="256"/>
      <c r="ADD260" s="256"/>
      <c r="ADE260" s="256"/>
      <c r="ADF260" s="256"/>
      <c r="ADG260" s="256"/>
      <c r="ADH260" s="256"/>
      <c r="ADI260" s="256"/>
      <c r="ADJ260" s="256"/>
      <c r="ADK260" s="256"/>
      <c r="ADL260" s="256"/>
      <c r="ADM260" s="256"/>
      <c r="ADN260" s="256"/>
      <c r="ADO260" s="256"/>
      <c r="ADP260" s="256"/>
      <c r="ADQ260" s="256"/>
      <c r="ADR260" s="256"/>
      <c r="ADS260" s="256"/>
      <c r="ADT260" s="256"/>
      <c r="ADU260" s="256"/>
      <c r="ADV260" s="256"/>
      <c r="ADW260" s="256"/>
      <c r="ADX260" s="256"/>
      <c r="ADY260" s="256"/>
      <c r="ADZ260" s="256"/>
      <c r="AEA260" s="256"/>
      <c r="AEB260" s="256"/>
      <c r="AEC260" s="256"/>
      <c r="AED260" s="256"/>
      <c r="AEE260" s="256"/>
      <c r="AEF260" s="256"/>
      <c r="AEG260" s="256"/>
      <c r="AEH260" s="256"/>
      <c r="AEI260" s="256"/>
      <c r="AEJ260" s="256"/>
      <c r="AEK260" s="256"/>
      <c r="AEL260" s="256"/>
      <c r="AEM260" s="256"/>
      <c r="AEN260" s="256"/>
      <c r="AEO260" s="256"/>
      <c r="AEP260" s="256"/>
      <c r="AEQ260" s="256"/>
      <c r="AER260" s="256"/>
      <c r="AES260" s="256"/>
      <c r="AET260" s="256"/>
      <c r="AEU260" s="256"/>
      <c r="AEV260" s="256"/>
      <c r="AEW260" s="256"/>
      <c r="AEX260" s="256"/>
      <c r="AEY260" s="256"/>
      <c r="AEZ260" s="256"/>
      <c r="AFA260" s="256"/>
      <c r="AFB260" s="256"/>
      <c r="AFC260" s="256"/>
      <c r="AFD260" s="256"/>
      <c r="AFE260" s="256"/>
      <c r="AFF260" s="256"/>
      <c r="AFG260" s="256"/>
      <c r="AFH260" s="256"/>
      <c r="AFI260" s="256"/>
      <c r="AFJ260" s="256"/>
      <c r="AFK260" s="256"/>
      <c r="AFL260" s="256"/>
      <c r="AFM260" s="256"/>
      <c r="AFN260" s="256"/>
      <c r="AFO260" s="256"/>
    </row>
    <row r="261" spans="2:847" s="309" customFormat="1" x14ac:dyDescent="0.2">
      <c r="B261" s="246" t="s">
        <v>14113</v>
      </c>
      <c r="C261" s="243">
        <v>7762</v>
      </c>
      <c r="D261" s="312">
        <v>0</v>
      </c>
      <c r="E261" s="234" t="s">
        <v>14114</v>
      </c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256"/>
      <c r="AB261" s="256"/>
      <c r="AC261" s="256"/>
      <c r="AD261" s="256"/>
      <c r="AE261" s="256"/>
      <c r="AF261" s="256"/>
      <c r="AG261" s="256"/>
      <c r="AH261" s="256"/>
      <c r="AI261" s="256"/>
      <c r="AJ261" s="256"/>
      <c r="AK261" s="256"/>
      <c r="AL261" s="256"/>
      <c r="AM261" s="256"/>
      <c r="AN261" s="256"/>
      <c r="AO261" s="256"/>
      <c r="AP261" s="256"/>
      <c r="AQ261" s="256"/>
      <c r="AR261" s="256"/>
      <c r="AS261" s="256"/>
      <c r="AT261" s="256"/>
      <c r="AU261" s="256"/>
      <c r="AV261" s="256"/>
      <c r="AW261" s="256"/>
      <c r="AX261" s="256"/>
      <c r="AY261" s="256"/>
      <c r="AZ261" s="256"/>
      <c r="BA261" s="256"/>
      <c r="BB261" s="256"/>
      <c r="BC261" s="256"/>
      <c r="BD261" s="256"/>
      <c r="BE261" s="256"/>
      <c r="BF261" s="256"/>
      <c r="BG261" s="256"/>
      <c r="BH261" s="256"/>
      <c r="BI261" s="256"/>
      <c r="BJ261" s="256"/>
      <c r="BK261" s="256"/>
      <c r="BL261" s="256"/>
      <c r="BM261" s="256"/>
      <c r="BN261" s="256"/>
      <c r="BO261" s="256"/>
      <c r="BP261" s="256"/>
      <c r="BQ261" s="256"/>
      <c r="BR261" s="256"/>
      <c r="BS261" s="256"/>
      <c r="BT261" s="256"/>
      <c r="BU261" s="256"/>
      <c r="BV261" s="256"/>
      <c r="BW261" s="256"/>
      <c r="BX261" s="256"/>
      <c r="BY261" s="256"/>
      <c r="BZ261" s="256"/>
      <c r="CA261" s="256"/>
      <c r="CB261" s="256"/>
      <c r="CC261" s="256"/>
      <c r="CD261" s="256"/>
      <c r="CE261" s="256"/>
      <c r="CF261" s="256"/>
      <c r="CG261" s="256"/>
      <c r="CH261" s="256"/>
      <c r="CI261" s="256"/>
      <c r="CJ261" s="256"/>
      <c r="CK261" s="256"/>
      <c r="CL261" s="256"/>
      <c r="CM261" s="256"/>
      <c r="CN261" s="256"/>
      <c r="CO261" s="256"/>
      <c r="CP261" s="256"/>
      <c r="CQ261" s="256"/>
      <c r="CR261" s="256"/>
      <c r="CS261" s="256"/>
      <c r="CT261" s="256"/>
      <c r="CU261" s="256"/>
      <c r="CV261" s="256"/>
      <c r="CW261" s="256"/>
      <c r="CX261" s="256"/>
      <c r="CY261" s="256"/>
      <c r="CZ261" s="256"/>
      <c r="DA261" s="256"/>
      <c r="DB261" s="256"/>
      <c r="DC261" s="256"/>
      <c r="DD261" s="256"/>
      <c r="DE261" s="256"/>
      <c r="DF261" s="256"/>
      <c r="DG261" s="256"/>
      <c r="DH261" s="256"/>
      <c r="DI261" s="256"/>
      <c r="DJ261" s="256"/>
      <c r="DK261" s="256"/>
      <c r="DL261" s="256"/>
      <c r="DM261" s="256"/>
      <c r="DN261" s="256"/>
      <c r="DO261" s="256"/>
      <c r="DP261" s="256"/>
      <c r="DQ261" s="256"/>
      <c r="DR261" s="256"/>
      <c r="DS261" s="256"/>
      <c r="DT261" s="256"/>
      <c r="DU261" s="256"/>
      <c r="DV261" s="256"/>
      <c r="DW261" s="256"/>
      <c r="DX261" s="256"/>
      <c r="DY261" s="256"/>
      <c r="DZ261" s="256"/>
      <c r="EA261" s="256"/>
      <c r="EB261" s="256"/>
      <c r="EC261" s="256"/>
      <c r="ED261" s="256"/>
      <c r="EE261" s="256"/>
      <c r="EF261" s="256"/>
      <c r="EG261" s="256"/>
      <c r="EH261" s="256"/>
      <c r="EI261" s="256"/>
      <c r="EJ261" s="256"/>
      <c r="EK261" s="256"/>
      <c r="EL261" s="256"/>
      <c r="EM261" s="256"/>
      <c r="EN261" s="256"/>
      <c r="EO261" s="256"/>
      <c r="EP261" s="256"/>
      <c r="EQ261" s="256"/>
      <c r="ER261" s="256"/>
      <c r="ES261" s="256"/>
      <c r="ET261" s="256"/>
      <c r="EU261" s="256"/>
      <c r="EV261" s="256"/>
      <c r="EW261" s="256"/>
      <c r="EX261" s="256"/>
      <c r="EY261" s="256"/>
      <c r="EZ261" s="256"/>
      <c r="FA261" s="256"/>
      <c r="FB261" s="256"/>
      <c r="FC261" s="256"/>
      <c r="FD261" s="256"/>
      <c r="FE261" s="256"/>
      <c r="FF261" s="256"/>
      <c r="FG261" s="256"/>
      <c r="FH261" s="256"/>
      <c r="FI261" s="256"/>
      <c r="FJ261" s="256"/>
      <c r="FK261" s="256"/>
      <c r="FL261" s="256"/>
      <c r="FM261" s="256"/>
      <c r="FN261" s="256"/>
      <c r="FO261" s="256"/>
      <c r="FP261" s="256"/>
      <c r="FQ261" s="256"/>
      <c r="FR261" s="256"/>
      <c r="FS261" s="256"/>
      <c r="FT261" s="256"/>
      <c r="FU261" s="256"/>
      <c r="FV261" s="256"/>
      <c r="FW261" s="256"/>
      <c r="FX261" s="256"/>
      <c r="FY261" s="256"/>
      <c r="FZ261" s="256"/>
      <c r="GA261" s="256"/>
      <c r="GB261" s="256"/>
      <c r="GC261" s="256"/>
      <c r="GD261" s="256"/>
      <c r="GE261" s="256"/>
      <c r="GF261" s="256"/>
      <c r="GG261" s="256"/>
      <c r="GH261" s="256"/>
      <c r="GI261" s="256"/>
      <c r="GJ261" s="256"/>
      <c r="GK261" s="256"/>
      <c r="GL261" s="256"/>
      <c r="GM261" s="256"/>
      <c r="GN261" s="256"/>
      <c r="GO261" s="256"/>
      <c r="GP261" s="256"/>
      <c r="GQ261" s="256"/>
      <c r="GR261" s="256"/>
      <c r="GS261" s="256"/>
      <c r="GT261" s="256"/>
      <c r="GU261" s="256"/>
      <c r="GV261" s="256"/>
      <c r="GW261" s="256"/>
      <c r="GX261" s="256"/>
      <c r="GY261" s="256"/>
      <c r="GZ261" s="256"/>
      <c r="HA261" s="256"/>
      <c r="HB261" s="256"/>
      <c r="HC261" s="256"/>
      <c r="HD261" s="256"/>
      <c r="HE261" s="256"/>
      <c r="HF261" s="256"/>
      <c r="HG261" s="256"/>
      <c r="HH261" s="256"/>
      <c r="HI261" s="256"/>
      <c r="HJ261" s="256"/>
      <c r="HK261" s="256"/>
      <c r="HL261" s="256"/>
      <c r="HM261" s="256"/>
      <c r="HN261" s="256"/>
      <c r="HO261" s="256"/>
      <c r="HP261" s="256"/>
      <c r="HQ261" s="256"/>
      <c r="HR261" s="256"/>
      <c r="HS261" s="256"/>
      <c r="HT261" s="256"/>
      <c r="HU261" s="256"/>
      <c r="HV261" s="256"/>
      <c r="HW261" s="256"/>
      <c r="HX261" s="256"/>
      <c r="HY261" s="256"/>
      <c r="HZ261" s="256"/>
      <c r="IA261" s="256"/>
      <c r="IB261" s="256"/>
      <c r="IC261" s="256"/>
      <c r="ID261" s="256"/>
      <c r="IE261" s="256"/>
      <c r="IF261" s="256"/>
      <c r="IG261" s="256"/>
      <c r="IH261" s="256"/>
      <c r="II261" s="256"/>
      <c r="IJ261" s="256"/>
      <c r="IK261" s="256"/>
      <c r="IL261" s="256"/>
      <c r="IM261" s="256"/>
      <c r="IN261" s="256"/>
      <c r="IO261" s="256"/>
      <c r="IP261" s="256"/>
      <c r="IQ261" s="256"/>
      <c r="IR261" s="256"/>
      <c r="IS261" s="256"/>
      <c r="IT261" s="256"/>
      <c r="IU261" s="256"/>
      <c r="IV261" s="256"/>
      <c r="IW261" s="256"/>
      <c r="IX261" s="256"/>
      <c r="IY261" s="256"/>
      <c r="IZ261" s="256"/>
      <c r="JA261" s="256"/>
      <c r="JB261" s="256"/>
      <c r="JC261" s="256"/>
      <c r="JD261" s="256"/>
      <c r="JE261" s="256"/>
      <c r="JF261" s="256"/>
      <c r="JG261" s="256"/>
      <c r="JH261" s="256"/>
      <c r="JI261" s="256"/>
      <c r="JJ261" s="256"/>
      <c r="JK261" s="256"/>
      <c r="JL261" s="256"/>
      <c r="JM261" s="256"/>
      <c r="JN261" s="256"/>
      <c r="JO261" s="256"/>
      <c r="JP261" s="256"/>
      <c r="JQ261" s="256"/>
      <c r="JR261" s="256"/>
      <c r="JS261" s="256"/>
      <c r="JT261" s="256"/>
      <c r="JU261" s="256"/>
      <c r="JV261" s="256"/>
      <c r="JW261" s="256"/>
      <c r="JX261" s="256"/>
      <c r="JY261" s="256"/>
      <c r="JZ261" s="256"/>
      <c r="KA261" s="256"/>
      <c r="KB261" s="256"/>
      <c r="KC261" s="256"/>
      <c r="KD261" s="256"/>
      <c r="KE261" s="256"/>
      <c r="KF261" s="256"/>
      <c r="KG261" s="256"/>
      <c r="KH261" s="256"/>
      <c r="KI261" s="256"/>
      <c r="KJ261" s="256"/>
      <c r="KK261" s="256"/>
      <c r="KL261" s="256"/>
      <c r="KM261" s="256"/>
      <c r="KN261" s="256"/>
      <c r="KO261" s="256"/>
      <c r="KP261" s="256"/>
      <c r="KQ261" s="256"/>
      <c r="KR261" s="256"/>
      <c r="KS261" s="256"/>
      <c r="KT261" s="256"/>
      <c r="KU261" s="256"/>
      <c r="KV261" s="256"/>
      <c r="KW261" s="256"/>
      <c r="KX261" s="256"/>
      <c r="KY261" s="256"/>
      <c r="KZ261" s="256"/>
      <c r="LA261" s="256"/>
      <c r="LB261" s="256"/>
      <c r="LC261" s="256"/>
      <c r="LD261" s="256"/>
      <c r="LE261" s="256"/>
      <c r="LF261" s="256"/>
      <c r="LG261" s="256"/>
      <c r="LH261" s="256"/>
      <c r="LI261" s="256"/>
      <c r="LJ261" s="256"/>
      <c r="LK261" s="256"/>
      <c r="LL261" s="256"/>
      <c r="LM261" s="256"/>
      <c r="LN261" s="256"/>
      <c r="LO261" s="256"/>
      <c r="LP261" s="256"/>
      <c r="LQ261" s="256"/>
      <c r="LR261" s="256"/>
      <c r="LS261" s="256"/>
      <c r="LT261" s="256"/>
      <c r="LU261" s="256"/>
      <c r="LV261" s="256"/>
      <c r="LW261" s="256"/>
      <c r="LX261" s="256"/>
      <c r="LY261" s="256"/>
      <c r="LZ261" s="256"/>
      <c r="MA261" s="256"/>
      <c r="MB261" s="256"/>
      <c r="MC261" s="256"/>
      <c r="MD261" s="256"/>
      <c r="ME261" s="256"/>
      <c r="MF261" s="256"/>
      <c r="MG261" s="256"/>
      <c r="MH261" s="256"/>
      <c r="MI261" s="256"/>
      <c r="MJ261" s="256"/>
      <c r="MK261" s="256"/>
      <c r="ML261" s="256"/>
      <c r="MM261" s="256"/>
      <c r="MN261" s="256"/>
      <c r="MO261" s="256"/>
      <c r="MP261" s="256"/>
      <c r="MQ261" s="256"/>
      <c r="MR261" s="256"/>
      <c r="MS261" s="256"/>
      <c r="MT261" s="256"/>
      <c r="MU261" s="256"/>
      <c r="MV261" s="256"/>
      <c r="MW261" s="256"/>
      <c r="MX261" s="256"/>
      <c r="MY261" s="256"/>
      <c r="MZ261" s="256"/>
      <c r="NA261" s="256"/>
      <c r="NB261" s="256"/>
      <c r="NC261" s="256"/>
      <c r="ND261" s="256"/>
      <c r="NE261" s="256"/>
      <c r="NF261" s="256"/>
      <c r="NG261" s="256"/>
      <c r="NH261" s="256"/>
      <c r="NI261" s="256"/>
      <c r="NJ261" s="256"/>
      <c r="NK261" s="256"/>
      <c r="NL261" s="256"/>
      <c r="NM261" s="256"/>
      <c r="NN261" s="256"/>
      <c r="NO261" s="256"/>
      <c r="NP261" s="256"/>
      <c r="NQ261" s="256"/>
      <c r="NR261" s="256"/>
      <c r="NS261" s="256"/>
      <c r="NT261" s="256"/>
      <c r="NU261" s="256"/>
      <c r="NV261" s="256"/>
      <c r="NW261" s="256"/>
      <c r="NX261" s="256"/>
      <c r="NY261" s="256"/>
      <c r="NZ261" s="256"/>
      <c r="OA261" s="256"/>
      <c r="OB261" s="256"/>
      <c r="OC261" s="256"/>
      <c r="OD261" s="256"/>
      <c r="OE261" s="256"/>
      <c r="OF261" s="256"/>
      <c r="OG261" s="256"/>
      <c r="OH261" s="256"/>
      <c r="OI261" s="256"/>
      <c r="OJ261" s="256"/>
      <c r="OK261" s="256"/>
      <c r="OL261" s="256"/>
      <c r="OM261" s="256"/>
      <c r="ON261" s="256"/>
      <c r="OO261" s="256"/>
      <c r="OP261" s="256"/>
      <c r="OQ261" s="256"/>
      <c r="OR261" s="256"/>
      <c r="OS261" s="256"/>
      <c r="OT261" s="256"/>
      <c r="OU261" s="256"/>
      <c r="OV261" s="256"/>
      <c r="OW261" s="256"/>
      <c r="OX261" s="256"/>
      <c r="OY261" s="256"/>
      <c r="OZ261" s="256"/>
      <c r="PA261" s="256"/>
      <c r="PB261" s="256"/>
      <c r="PC261" s="256"/>
      <c r="PD261" s="256"/>
      <c r="PE261" s="256"/>
      <c r="PF261" s="256"/>
      <c r="PG261" s="256"/>
      <c r="PH261" s="256"/>
      <c r="PI261" s="256"/>
      <c r="PJ261" s="256"/>
      <c r="PK261" s="256"/>
      <c r="PL261" s="256"/>
      <c r="PM261" s="256"/>
      <c r="PN261" s="256"/>
      <c r="PO261" s="256"/>
      <c r="PP261" s="256"/>
      <c r="PQ261" s="256"/>
      <c r="PR261" s="256"/>
      <c r="PS261" s="256"/>
      <c r="PT261" s="256"/>
      <c r="PU261" s="256"/>
      <c r="PV261" s="256"/>
      <c r="PW261" s="256"/>
      <c r="PX261" s="256"/>
      <c r="PY261" s="256"/>
      <c r="PZ261" s="256"/>
      <c r="QA261" s="256"/>
      <c r="QB261" s="256"/>
      <c r="QC261" s="256"/>
      <c r="QD261" s="256"/>
      <c r="QE261" s="256"/>
      <c r="QF261" s="256"/>
      <c r="QG261" s="256"/>
      <c r="QH261" s="256"/>
      <c r="QI261" s="256"/>
      <c r="QJ261" s="256"/>
      <c r="QK261" s="256"/>
      <c r="QL261" s="256"/>
      <c r="QM261" s="256"/>
      <c r="QN261" s="256"/>
      <c r="QO261" s="256"/>
      <c r="QP261" s="256"/>
      <c r="QQ261" s="256"/>
      <c r="QR261" s="256"/>
      <c r="QS261" s="256"/>
      <c r="QT261" s="256"/>
      <c r="QU261" s="256"/>
      <c r="QV261" s="256"/>
      <c r="QW261" s="256"/>
      <c r="QX261" s="256"/>
      <c r="QY261" s="256"/>
      <c r="QZ261" s="256"/>
      <c r="RA261" s="256"/>
      <c r="RB261" s="256"/>
      <c r="RC261" s="256"/>
      <c r="RD261" s="256"/>
      <c r="RE261" s="256"/>
      <c r="RF261" s="256"/>
      <c r="RG261" s="256"/>
      <c r="RH261" s="256"/>
      <c r="RI261" s="256"/>
      <c r="RJ261" s="256"/>
      <c r="RK261" s="256"/>
      <c r="RL261" s="256"/>
      <c r="RM261" s="256"/>
      <c r="RN261" s="256"/>
      <c r="RO261" s="256"/>
      <c r="RP261" s="256"/>
      <c r="RQ261" s="256"/>
      <c r="RR261" s="256"/>
      <c r="RS261" s="256"/>
      <c r="RT261" s="256"/>
      <c r="RU261" s="256"/>
      <c r="RV261" s="256"/>
      <c r="RW261" s="256"/>
      <c r="RX261" s="256"/>
      <c r="RY261" s="256"/>
      <c r="RZ261" s="256"/>
      <c r="SA261" s="256"/>
      <c r="SB261" s="256"/>
      <c r="SC261" s="256"/>
      <c r="SD261" s="256"/>
      <c r="SE261" s="256"/>
      <c r="SF261" s="256"/>
      <c r="SG261" s="256"/>
      <c r="SH261" s="256"/>
      <c r="SI261" s="256"/>
      <c r="SJ261" s="256"/>
      <c r="SK261" s="256"/>
      <c r="SL261" s="256"/>
      <c r="SM261" s="256"/>
      <c r="SN261" s="256"/>
      <c r="SO261" s="256"/>
      <c r="SP261" s="256"/>
      <c r="SQ261" s="256"/>
      <c r="SR261" s="256"/>
      <c r="SS261" s="256"/>
      <c r="ST261" s="256"/>
      <c r="SU261" s="256"/>
      <c r="SV261" s="256"/>
      <c r="SW261" s="256"/>
      <c r="SX261" s="256"/>
      <c r="SY261" s="256"/>
      <c r="SZ261" s="256"/>
      <c r="TA261" s="256"/>
      <c r="TB261" s="256"/>
      <c r="TC261" s="256"/>
      <c r="TD261" s="256"/>
      <c r="TE261" s="256"/>
      <c r="TF261" s="256"/>
      <c r="TG261" s="256"/>
      <c r="TH261" s="256"/>
      <c r="TI261" s="256"/>
      <c r="TJ261" s="256"/>
      <c r="TK261" s="256"/>
      <c r="TL261" s="256"/>
      <c r="TM261" s="256"/>
      <c r="TN261" s="256"/>
      <c r="TO261" s="256"/>
      <c r="TP261" s="256"/>
      <c r="TQ261" s="256"/>
      <c r="TR261" s="256"/>
      <c r="TS261" s="256"/>
      <c r="TT261" s="256"/>
      <c r="TU261" s="256"/>
      <c r="TV261" s="256"/>
      <c r="TW261" s="256"/>
      <c r="TX261" s="256"/>
      <c r="TY261" s="256"/>
      <c r="TZ261" s="256"/>
      <c r="UA261" s="256"/>
      <c r="UB261" s="256"/>
      <c r="UC261" s="256"/>
      <c r="UD261" s="256"/>
      <c r="UE261" s="256"/>
      <c r="UF261" s="256"/>
      <c r="UG261" s="256"/>
      <c r="UH261" s="256"/>
      <c r="UI261" s="256"/>
      <c r="UJ261" s="256"/>
      <c r="UK261" s="256"/>
      <c r="UL261" s="256"/>
      <c r="UM261" s="256"/>
      <c r="UN261" s="256"/>
      <c r="UO261" s="256"/>
      <c r="UP261" s="256"/>
      <c r="UQ261" s="256"/>
      <c r="UR261" s="256"/>
      <c r="US261" s="256"/>
      <c r="UT261" s="256"/>
      <c r="UU261" s="256"/>
      <c r="UV261" s="256"/>
      <c r="UW261" s="256"/>
      <c r="UX261" s="256"/>
      <c r="UY261" s="256"/>
      <c r="UZ261" s="256"/>
      <c r="VA261" s="256"/>
      <c r="VB261" s="256"/>
      <c r="VC261" s="256"/>
      <c r="VD261" s="256"/>
      <c r="VE261" s="256"/>
      <c r="VF261" s="256"/>
      <c r="VG261" s="256"/>
      <c r="VH261" s="256"/>
      <c r="VI261" s="256"/>
      <c r="VJ261" s="256"/>
      <c r="VK261" s="256"/>
      <c r="VL261" s="256"/>
      <c r="VM261" s="256"/>
      <c r="VN261" s="256"/>
      <c r="VO261" s="256"/>
      <c r="VP261" s="256"/>
      <c r="VQ261" s="256"/>
      <c r="VR261" s="256"/>
      <c r="VS261" s="256"/>
      <c r="VT261" s="256"/>
      <c r="VU261" s="256"/>
      <c r="VV261" s="256"/>
      <c r="VW261" s="256"/>
      <c r="VX261" s="256"/>
      <c r="VY261" s="256"/>
      <c r="VZ261" s="256"/>
      <c r="WA261" s="256"/>
      <c r="WB261" s="256"/>
      <c r="WC261" s="256"/>
      <c r="WD261" s="256"/>
      <c r="WE261" s="256"/>
      <c r="WF261" s="256"/>
      <c r="WG261" s="256"/>
      <c r="WH261" s="256"/>
      <c r="WI261" s="256"/>
      <c r="WJ261" s="256"/>
      <c r="WK261" s="256"/>
      <c r="WL261" s="256"/>
      <c r="WM261" s="256"/>
      <c r="WN261" s="256"/>
      <c r="WO261" s="256"/>
      <c r="WP261" s="256"/>
      <c r="WQ261" s="256"/>
      <c r="WR261" s="256"/>
      <c r="WS261" s="256"/>
      <c r="WT261" s="256"/>
      <c r="WU261" s="256"/>
      <c r="WV261" s="256"/>
      <c r="WW261" s="256"/>
      <c r="WX261" s="256"/>
      <c r="WY261" s="256"/>
      <c r="WZ261" s="256"/>
      <c r="XA261" s="256"/>
      <c r="XB261" s="256"/>
      <c r="XC261" s="256"/>
      <c r="XD261" s="256"/>
      <c r="XE261" s="256"/>
      <c r="XF261" s="256"/>
      <c r="XG261" s="256"/>
      <c r="XH261" s="256"/>
      <c r="XI261" s="256"/>
      <c r="XJ261" s="256"/>
      <c r="XK261" s="256"/>
      <c r="XL261" s="256"/>
      <c r="XM261" s="256"/>
      <c r="XN261" s="256"/>
      <c r="XO261" s="256"/>
      <c r="XP261" s="256"/>
      <c r="XQ261" s="256"/>
      <c r="XR261" s="256"/>
      <c r="XS261" s="256"/>
      <c r="XT261" s="256"/>
      <c r="XU261" s="256"/>
      <c r="XV261" s="256"/>
      <c r="XW261" s="256"/>
      <c r="XX261" s="256"/>
      <c r="XY261" s="256"/>
      <c r="XZ261" s="256"/>
      <c r="YA261" s="256"/>
      <c r="YB261" s="256"/>
      <c r="YC261" s="256"/>
      <c r="YD261" s="256"/>
      <c r="YE261" s="256"/>
      <c r="YF261" s="256"/>
      <c r="YG261" s="256"/>
      <c r="YH261" s="256"/>
      <c r="YI261" s="256"/>
      <c r="YJ261" s="256"/>
      <c r="YK261" s="256"/>
      <c r="YL261" s="256"/>
      <c r="YM261" s="256"/>
      <c r="YN261" s="256"/>
      <c r="YO261" s="256"/>
      <c r="YP261" s="256"/>
      <c r="YQ261" s="256"/>
      <c r="YR261" s="256"/>
      <c r="YS261" s="256"/>
      <c r="YT261" s="256"/>
      <c r="YU261" s="256"/>
      <c r="YV261" s="256"/>
      <c r="YW261" s="256"/>
      <c r="YX261" s="256"/>
      <c r="YY261" s="256"/>
      <c r="YZ261" s="256"/>
      <c r="ZA261" s="256"/>
      <c r="ZB261" s="256"/>
      <c r="ZC261" s="256"/>
      <c r="ZD261" s="256"/>
      <c r="ZE261" s="256"/>
      <c r="ZF261" s="256"/>
      <c r="ZG261" s="256"/>
      <c r="ZH261" s="256"/>
      <c r="ZI261" s="256"/>
      <c r="ZJ261" s="256"/>
      <c r="ZK261" s="256"/>
      <c r="ZL261" s="256"/>
      <c r="ZM261" s="256"/>
      <c r="ZN261" s="256"/>
      <c r="ZO261" s="256"/>
      <c r="ZP261" s="256"/>
      <c r="ZQ261" s="256"/>
      <c r="ZR261" s="256"/>
      <c r="ZS261" s="256"/>
      <c r="ZT261" s="256"/>
      <c r="ZU261" s="256"/>
      <c r="ZV261" s="256"/>
      <c r="ZW261" s="256"/>
      <c r="ZX261" s="256"/>
      <c r="ZY261" s="256"/>
      <c r="ZZ261" s="256"/>
      <c r="AAA261" s="256"/>
      <c r="AAB261" s="256"/>
      <c r="AAC261" s="256"/>
      <c r="AAD261" s="256"/>
      <c r="AAE261" s="256"/>
      <c r="AAF261" s="256"/>
      <c r="AAG261" s="256"/>
      <c r="AAH261" s="256"/>
      <c r="AAI261" s="256"/>
      <c r="AAJ261" s="256"/>
      <c r="AAK261" s="256"/>
      <c r="AAL261" s="256"/>
      <c r="AAM261" s="256"/>
      <c r="AAN261" s="256"/>
      <c r="AAO261" s="256"/>
      <c r="AAP261" s="256"/>
      <c r="AAQ261" s="256"/>
      <c r="AAR261" s="256"/>
      <c r="AAS261" s="256"/>
      <c r="AAT261" s="256"/>
      <c r="AAU261" s="256"/>
      <c r="AAV261" s="256"/>
      <c r="AAW261" s="256"/>
      <c r="AAX261" s="256"/>
      <c r="AAY261" s="256"/>
      <c r="AAZ261" s="256"/>
      <c r="ABA261" s="256"/>
      <c r="ABB261" s="256"/>
      <c r="ABC261" s="256"/>
      <c r="ABD261" s="256"/>
      <c r="ABE261" s="256"/>
      <c r="ABF261" s="256"/>
      <c r="ABG261" s="256"/>
      <c r="ABH261" s="256"/>
      <c r="ABI261" s="256"/>
      <c r="ABJ261" s="256"/>
      <c r="ABK261" s="256"/>
      <c r="ABL261" s="256"/>
      <c r="ABM261" s="256"/>
      <c r="ABN261" s="256"/>
      <c r="ABO261" s="256"/>
      <c r="ABP261" s="256"/>
      <c r="ABQ261" s="256"/>
      <c r="ABR261" s="256"/>
      <c r="ABS261" s="256"/>
      <c r="ABT261" s="256"/>
      <c r="ABU261" s="256"/>
      <c r="ABV261" s="256"/>
      <c r="ABW261" s="256"/>
      <c r="ABX261" s="256"/>
      <c r="ABY261" s="256"/>
      <c r="ABZ261" s="256"/>
      <c r="ACA261" s="256"/>
      <c r="ACB261" s="256"/>
      <c r="ACC261" s="256"/>
      <c r="ACD261" s="256"/>
      <c r="ACE261" s="256"/>
      <c r="ACF261" s="256"/>
      <c r="ACG261" s="256"/>
      <c r="ACH261" s="256"/>
      <c r="ACI261" s="256"/>
      <c r="ACJ261" s="256"/>
      <c r="ACK261" s="256"/>
      <c r="ACL261" s="256"/>
      <c r="ACM261" s="256"/>
      <c r="ACN261" s="256"/>
      <c r="ACO261" s="256"/>
      <c r="ACP261" s="256"/>
      <c r="ACQ261" s="256"/>
      <c r="ACR261" s="256"/>
      <c r="ACS261" s="256"/>
      <c r="ACT261" s="256"/>
      <c r="ACU261" s="256"/>
      <c r="ACV261" s="256"/>
      <c r="ACW261" s="256"/>
      <c r="ACX261" s="256"/>
      <c r="ACY261" s="256"/>
      <c r="ACZ261" s="256"/>
      <c r="ADA261" s="256"/>
      <c r="ADB261" s="256"/>
      <c r="ADC261" s="256"/>
      <c r="ADD261" s="256"/>
      <c r="ADE261" s="256"/>
      <c r="ADF261" s="256"/>
      <c r="ADG261" s="256"/>
      <c r="ADH261" s="256"/>
      <c r="ADI261" s="256"/>
      <c r="ADJ261" s="256"/>
      <c r="ADK261" s="256"/>
      <c r="ADL261" s="256"/>
      <c r="ADM261" s="256"/>
      <c r="ADN261" s="256"/>
      <c r="ADO261" s="256"/>
      <c r="ADP261" s="256"/>
      <c r="ADQ261" s="256"/>
      <c r="ADR261" s="256"/>
      <c r="ADS261" s="256"/>
      <c r="ADT261" s="256"/>
      <c r="ADU261" s="256"/>
      <c r="ADV261" s="256"/>
      <c r="ADW261" s="256"/>
      <c r="ADX261" s="256"/>
      <c r="ADY261" s="256"/>
      <c r="ADZ261" s="256"/>
      <c r="AEA261" s="256"/>
      <c r="AEB261" s="256"/>
      <c r="AEC261" s="256"/>
      <c r="AED261" s="256"/>
      <c r="AEE261" s="256"/>
      <c r="AEF261" s="256"/>
      <c r="AEG261" s="256"/>
      <c r="AEH261" s="256"/>
      <c r="AEI261" s="256"/>
      <c r="AEJ261" s="256"/>
      <c r="AEK261" s="256"/>
      <c r="AEL261" s="256"/>
      <c r="AEM261" s="256"/>
      <c r="AEN261" s="256"/>
      <c r="AEO261" s="256"/>
      <c r="AEP261" s="256"/>
      <c r="AEQ261" s="256"/>
      <c r="AER261" s="256"/>
      <c r="AES261" s="256"/>
      <c r="AET261" s="256"/>
      <c r="AEU261" s="256"/>
      <c r="AEV261" s="256"/>
      <c r="AEW261" s="256"/>
      <c r="AEX261" s="256"/>
      <c r="AEY261" s="256"/>
      <c r="AEZ261" s="256"/>
      <c r="AFA261" s="256"/>
      <c r="AFB261" s="256"/>
      <c r="AFC261" s="256"/>
      <c r="AFD261" s="256"/>
      <c r="AFE261" s="256"/>
      <c r="AFF261" s="256"/>
      <c r="AFG261" s="256"/>
      <c r="AFH261" s="256"/>
      <c r="AFI261" s="256"/>
      <c r="AFJ261" s="256"/>
      <c r="AFK261" s="256"/>
      <c r="AFL261" s="256"/>
      <c r="AFM261" s="256"/>
      <c r="AFN261" s="256"/>
      <c r="AFO261" s="256"/>
    </row>
    <row r="262" spans="2:847" s="309" customFormat="1" x14ac:dyDescent="0.2">
      <c r="B262" s="246" t="s">
        <v>14115</v>
      </c>
      <c r="C262" s="243">
        <v>44750</v>
      </c>
      <c r="D262" s="312">
        <v>0</v>
      </c>
      <c r="E262" s="234" t="s">
        <v>14116</v>
      </c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256"/>
      <c r="AB262" s="256"/>
      <c r="AC262" s="256"/>
      <c r="AD262" s="256"/>
      <c r="AE262" s="256"/>
      <c r="AF262" s="256"/>
      <c r="AG262" s="256"/>
      <c r="AH262" s="256"/>
      <c r="AI262" s="256"/>
      <c r="AJ262" s="256"/>
      <c r="AK262" s="256"/>
      <c r="AL262" s="256"/>
      <c r="AM262" s="256"/>
      <c r="AN262" s="256"/>
      <c r="AO262" s="256"/>
      <c r="AP262" s="256"/>
      <c r="AQ262" s="256"/>
      <c r="AR262" s="256"/>
      <c r="AS262" s="256"/>
      <c r="AT262" s="256"/>
      <c r="AU262" s="256"/>
      <c r="AV262" s="256"/>
      <c r="AW262" s="256"/>
      <c r="AX262" s="256"/>
      <c r="AY262" s="256"/>
      <c r="AZ262" s="256"/>
      <c r="BA262" s="256"/>
      <c r="BB262" s="256"/>
      <c r="BC262" s="256"/>
      <c r="BD262" s="256"/>
      <c r="BE262" s="256"/>
      <c r="BF262" s="256"/>
      <c r="BG262" s="256"/>
      <c r="BH262" s="256"/>
      <c r="BI262" s="256"/>
      <c r="BJ262" s="256"/>
      <c r="BK262" s="256"/>
      <c r="BL262" s="256"/>
      <c r="BM262" s="256"/>
      <c r="BN262" s="256"/>
      <c r="BO262" s="256"/>
      <c r="BP262" s="256"/>
      <c r="BQ262" s="256"/>
      <c r="BR262" s="256"/>
      <c r="BS262" s="256"/>
      <c r="BT262" s="256"/>
      <c r="BU262" s="256"/>
      <c r="BV262" s="256"/>
      <c r="BW262" s="256"/>
      <c r="BX262" s="256"/>
      <c r="BY262" s="256"/>
      <c r="BZ262" s="256"/>
      <c r="CA262" s="256"/>
      <c r="CB262" s="256"/>
      <c r="CC262" s="256"/>
      <c r="CD262" s="256"/>
      <c r="CE262" s="256"/>
      <c r="CF262" s="256"/>
      <c r="CG262" s="256"/>
      <c r="CH262" s="256"/>
      <c r="CI262" s="256"/>
      <c r="CJ262" s="256"/>
      <c r="CK262" s="256"/>
      <c r="CL262" s="256"/>
      <c r="CM262" s="256"/>
      <c r="CN262" s="256"/>
      <c r="CO262" s="256"/>
      <c r="CP262" s="256"/>
      <c r="CQ262" s="256"/>
      <c r="CR262" s="256"/>
      <c r="CS262" s="256"/>
      <c r="CT262" s="256"/>
      <c r="CU262" s="256"/>
      <c r="CV262" s="256"/>
      <c r="CW262" s="256"/>
      <c r="CX262" s="256"/>
      <c r="CY262" s="256"/>
      <c r="CZ262" s="256"/>
      <c r="DA262" s="256"/>
      <c r="DB262" s="256"/>
      <c r="DC262" s="256"/>
      <c r="DD262" s="256"/>
      <c r="DE262" s="256"/>
      <c r="DF262" s="256"/>
      <c r="DG262" s="256"/>
      <c r="DH262" s="256"/>
      <c r="DI262" s="256"/>
      <c r="DJ262" s="256"/>
      <c r="DK262" s="256"/>
      <c r="DL262" s="256"/>
      <c r="DM262" s="256"/>
      <c r="DN262" s="256"/>
      <c r="DO262" s="256"/>
      <c r="DP262" s="256"/>
      <c r="DQ262" s="256"/>
      <c r="DR262" s="256"/>
      <c r="DS262" s="256"/>
      <c r="DT262" s="256"/>
      <c r="DU262" s="256"/>
      <c r="DV262" s="256"/>
      <c r="DW262" s="256"/>
      <c r="DX262" s="256"/>
      <c r="DY262" s="256"/>
      <c r="DZ262" s="256"/>
      <c r="EA262" s="256"/>
      <c r="EB262" s="256"/>
      <c r="EC262" s="256"/>
      <c r="ED262" s="256"/>
      <c r="EE262" s="256"/>
      <c r="EF262" s="256"/>
      <c r="EG262" s="256"/>
      <c r="EH262" s="256"/>
      <c r="EI262" s="256"/>
      <c r="EJ262" s="256"/>
      <c r="EK262" s="256"/>
      <c r="EL262" s="256"/>
      <c r="EM262" s="256"/>
      <c r="EN262" s="256"/>
      <c r="EO262" s="256"/>
      <c r="EP262" s="256"/>
      <c r="EQ262" s="256"/>
      <c r="ER262" s="256"/>
      <c r="ES262" s="256"/>
      <c r="ET262" s="256"/>
      <c r="EU262" s="256"/>
      <c r="EV262" s="256"/>
      <c r="EW262" s="256"/>
      <c r="EX262" s="256"/>
      <c r="EY262" s="256"/>
      <c r="EZ262" s="256"/>
      <c r="FA262" s="256"/>
      <c r="FB262" s="256"/>
      <c r="FC262" s="256"/>
      <c r="FD262" s="256"/>
      <c r="FE262" s="256"/>
      <c r="FF262" s="256"/>
      <c r="FG262" s="256"/>
      <c r="FH262" s="256"/>
      <c r="FI262" s="256"/>
      <c r="FJ262" s="256"/>
      <c r="FK262" s="256"/>
      <c r="FL262" s="256"/>
      <c r="FM262" s="256"/>
      <c r="FN262" s="256"/>
      <c r="FO262" s="256"/>
      <c r="FP262" s="256"/>
      <c r="FQ262" s="256"/>
      <c r="FR262" s="256"/>
      <c r="FS262" s="256"/>
      <c r="FT262" s="256"/>
      <c r="FU262" s="256"/>
      <c r="FV262" s="256"/>
      <c r="FW262" s="256"/>
      <c r="FX262" s="256"/>
      <c r="FY262" s="256"/>
      <c r="FZ262" s="256"/>
      <c r="GA262" s="256"/>
      <c r="GB262" s="256"/>
      <c r="GC262" s="256"/>
      <c r="GD262" s="256"/>
      <c r="GE262" s="256"/>
      <c r="GF262" s="256"/>
      <c r="GG262" s="256"/>
      <c r="GH262" s="256"/>
      <c r="GI262" s="256"/>
      <c r="GJ262" s="256"/>
      <c r="GK262" s="256"/>
      <c r="GL262" s="256"/>
      <c r="GM262" s="256"/>
      <c r="GN262" s="256"/>
      <c r="GO262" s="256"/>
      <c r="GP262" s="256"/>
      <c r="GQ262" s="256"/>
      <c r="GR262" s="256"/>
      <c r="GS262" s="256"/>
      <c r="GT262" s="256"/>
      <c r="GU262" s="256"/>
      <c r="GV262" s="256"/>
      <c r="GW262" s="256"/>
      <c r="GX262" s="256"/>
      <c r="GY262" s="256"/>
      <c r="GZ262" s="256"/>
      <c r="HA262" s="256"/>
      <c r="HB262" s="256"/>
      <c r="HC262" s="256"/>
      <c r="HD262" s="256"/>
      <c r="HE262" s="256"/>
      <c r="HF262" s="256"/>
      <c r="HG262" s="256"/>
      <c r="HH262" s="256"/>
      <c r="HI262" s="256"/>
      <c r="HJ262" s="256"/>
      <c r="HK262" s="256"/>
      <c r="HL262" s="256"/>
      <c r="HM262" s="256"/>
      <c r="HN262" s="256"/>
      <c r="HO262" s="256"/>
      <c r="HP262" s="256"/>
      <c r="HQ262" s="256"/>
      <c r="HR262" s="256"/>
      <c r="HS262" s="256"/>
      <c r="HT262" s="256"/>
      <c r="HU262" s="256"/>
      <c r="HV262" s="256"/>
      <c r="HW262" s="256"/>
      <c r="HX262" s="256"/>
      <c r="HY262" s="256"/>
      <c r="HZ262" s="256"/>
      <c r="IA262" s="256"/>
      <c r="IB262" s="256"/>
      <c r="IC262" s="256"/>
      <c r="ID262" s="256"/>
      <c r="IE262" s="256"/>
      <c r="IF262" s="256"/>
      <c r="IG262" s="256"/>
      <c r="IH262" s="256"/>
      <c r="II262" s="256"/>
      <c r="IJ262" s="256"/>
      <c r="IK262" s="256"/>
      <c r="IL262" s="256"/>
      <c r="IM262" s="256"/>
      <c r="IN262" s="256"/>
      <c r="IO262" s="256"/>
      <c r="IP262" s="256"/>
      <c r="IQ262" s="256"/>
      <c r="IR262" s="256"/>
      <c r="IS262" s="256"/>
      <c r="IT262" s="256"/>
      <c r="IU262" s="256"/>
      <c r="IV262" s="256"/>
      <c r="IW262" s="256"/>
      <c r="IX262" s="256"/>
      <c r="IY262" s="256"/>
      <c r="IZ262" s="256"/>
      <c r="JA262" s="256"/>
      <c r="JB262" s="256"/>
      <c r="JC262" s="256"/>
      <c r="JD262" s="256"/>
      <c r="JE262" s="256"/>
      <c r="JF262" s="256"/>
      <c r="JG262" s="256"/>
      <c r="JH262" s="256"/>
      <c r="JI262" s="256"/>
      <c r="JJ262" s="256"/>
      <c r="JK262" s="256"/>
      <c r="JL262" s="256"/>
      <c r="JM262" s="256"/>
      <c r="JN262" s="256"/>
      <c r="JO262" s="256"/>
      <c r="JP262" s="256"/>
      <c r="JQ262" s="256"/>
      <c r="JR262" s="256"/>
      <c r="JS262" s="256"/>
      <c r="JT262" s="256"/>
      <c r="JU262" s="256"/>
      <c r="JV262" s="256"/>
      <c r="JW262" s="256"/>
      <c r="JX262" s="256"/>
      <c r="JY262" s="256"/>
      <c r="JZ262" s="256"/>
      <c r="KA262" s="256"/>
      <c r="KB262" s="256"/>
      <c r="KC262" s="256"/>
      <c r="KD262" s="256"/>
      <c r="KE262" s="256"/>
      <c r="KF262" s="256"/>
      <c r="KG262" s="256"/>
      <c r="KH262" s="256"/>
      <c r="KI262" s="256"/>
      <c r="KJ262" s="256"/>
      <c r="KK262" s="256"/>
      <c r="KL262" s="256"/>
      <c r="KM262" s="256"/>
      <c r="KN262" s="256"/>
      <c r="KO262" s="256"/>
      <c r="KP262" s="256"/>
      <c r="KQ262" s="256"/>
      <c r="KR262" s="256"/>
      <c r="KS262" s="256"/>
      <c r="KT262" s="256"/>
      <c r="KU262" s="256"/>
      <c r="KV262" s="256"/>
      <c r="KW262" s="256"/>
      <c r="KX262" s="256"/>
      <c r="KY262" s="256"/>
      <c r="KZ262" s="256"/>
      <c r="LA262" s="256"/>
      <c r="LB262" s="256"/>
      <c r="LC262" s="256"/>
      <c r="LD262" s="256"/>
      <c r="LE262" s="256"/>
      <c r="LF262" s="256"/>
      <c r="LG262" s="256"/>
      <c r="LH262" s="256"/>
      <c r="LI262" s="256"/>
      <c r="LJ262" s="256"/>
      <c r="LK262" s="256"/>
      <c r="LL262" s="256"/>
      <c r="LM262" s="256"/>
      <c r="LN262" s="256"/>
      <c r="LO262" s="256"/>
      <c r="LP262" s="256"/>
      <c r="LQ262" s="256"/>
      <c r="LR262" s="256"/>
      <c r="LS262" s="256"/>
      <c r="LT262" s="256"/>
      <c r="LU262" s="256"/>
      <c r="LV262" s="256"/>
      <c r="LW262" s="256"/>
      <c r="LX262" s="256"/>
      <c r="LY262" s="256"/>
      <c r="LZ262" s="256"/>
      <c r="MA262" s="256"/>
      <c r="MB262" s="256"/>
      <c r="MC262" s="256"/>
      <c r="MD262" s="256"/>
      <c r="ME262" s="256"/>
      <c r="MF262" s="256"/>
      <c r="MG262" s="256"/>
      <c r="MH262" s="256"/>
      <c r="MI262" s="256"/>
      <c r="MJ262" s="256"/>
      <c r="MK262" s="256"/>
      <c r="ML262" s="256"/>
      <c r="MM262" s="256"/>
      <c r="MN262" s="256"/>
      <c r="MO262" s="256"/>
      <c r="MP262" s="256"/>
      <c r="MQ262" s="256"/>
      <c r="MR262" s="256"/>
      <c r="MS262" s="256"/>
      <c r="MT262" s="256"/>
      <c r="MU262" s="256"/>
      <c r="MV262" s="256"/>
      <c r="MW262" s="256"/>
      <c r="MX262" s="256"/>
      <c r="MY262" s="256"/>
      <c r="MZ262" s="256"/>
      <c r="NA262" s="256"/>
      <c r="NB262" s="256"/>
      <c r="NC262" s="256"/>
      <c r="ND262" s="256"/>
      <c r="NE262" s="256"/>
      <c r="NF262" s="256"/>
      <c r="NG262" s="256"/>
      <c r="NH262" s="256"/>
      <c r="NI262" s="256"/>
      <c r="NJ262" s="256"/>
      <c r="NK262" s="256"/>
      <c r="NL262" s="256"/>
      <c r="NM262" s="256"/>
      <c r="NN262" s="256"/>
      <c r="NO262" s="256"/>
      <c r="NP262" s="256"/>
      <c r="NQ262" s="256"/>
      <c r="NR262" s="256"/>
      <c r="NS262" s="256"/>
      <c r="NT262" s="256"/>
      <c r="NU262" s="256"/>
      <c r="NV262" s="256"/>
      <c r="NW262" s="256"/>
      <c r="NX262" s="256"/>
      <c r="NY262" s="256"/>
      <c r="NZ262" s="256"/>
      <c r="OA262" s="256"/>
      <c r="OB262" s="256"/>
      <c r="OC262" s="256"/>
      <c r="OD262" s="256"/>
      <c r="OE262" s="256"/>
      <c r="OF262" s="256"/>
      <c r="OG262" s="256"/>
      <c r="OH262" s="256"/>
      <c r="OI262" s="256"/>
      <c r="OJ262" s="256"/>
      <c r="OK262" s="256"/>
      <c r="OL262" s="256"/>
      <c r="OM262" s="256"/>
      <c r="ON262" s="256"/>
      <c r="OO262" s="256"/>
      <c r="OP262" s="256"/>
      <c r="OQ262" s="256"/>
      <c r="OR262" s="256"/>
      <c r="OS262" s="256"/>
      <c r="OT262" s="256"/>
      <c r="OU262" s="256"/>
      <c r="OV262" s="256"/>
      <c r="OW262" s="256"/>
      <c r="OX262" s="256"/>
      <c r="OY262" s="256"/>
      <c r="OZ262" s="256"/>
      <c r="PA262" s="256"/>
      <c r="PB262" s="256"/>
      <c r="PC262" s="256"/>
      <c r="PD262" s="256"/>
      <c r="PE262" s="256"/>
      <c r="PF262" s="256"/>
      <c r="PG262" s="256"/>
      <c r="PH262" s="256"/>
      <c r="PI262" s="256"/>
      <c r="PJ262" s="256"/>
      <c r="PK262" s="256"/>
      <c r="PL262" s="256"/>
      <c r="PM262" s="256"/>
      <c r="PN262" s="256"/>
      <c r="PO262" s="256"/>
      <c r="PP262" s="256"/>
      <c r="PQ262" s="256"/>
      <c r="PR262" s="256"/>
      <c r="PS262" s="256"/>
      <c r="PT262" s="256"/>
      <c r="PU262" s="256"/>
      <c r="PV262" s="256"/>
      <c r="PW262" s="256"/>
      <c r="PX262" s="256"/>
      <c r="PY262" s="256"/>
      <c r="PZ262" s="256"/>
      <c r="QA262" s="256"/>
      <c r="QB262" s="256"/>
      <c r="QC262" s="256"/>
      <c r="QD262" s="256"/>
      <c r="QE262" s="256"/>
      <c r="QF262" s="256"/>
      <c r="QG262" s="256"/>
      <c r="QH262" s="256"/>
      <c r="QI262" s="256"/>
      <c r="QJ262" s="256"/>
      <c r="QK262" s="256"/>
      <c r="QL262" s="256"/>
      <c r="QM262" s="256"/>
      <c r="QN262" s="256"/>
      <c r="QO262" s="256"/>
      <c r="QP262" s="256"/>
      <c r="QQ262" s="256"/>
      <c r="QR262" s="256"/>
      <c r="QS262" s="256"/>
      <c r="QT262" s="256"/>
      <c r="QU262" s="256"/>
      <c r="QV262" s="256"/>
      <c r="QW262" s="256"/>
      <c r="QX262" s="256"/>
      <c r="QY262" s="256"/>
      <c r="QZ262" s="256"/>
      <c r="RA262" s="256"/>
      <c r="RB262" s="256"/>
      <c r="RC262" s="256"/>
      <c r="RD262" s="256"/>
      <c r="RE262" s="256"/>
      <c r="RF262" s="256"/>
      <c r="RG262" s="256"/>
      <c r="RH262" s="256"/>
      <c r="RI262" s="256"/>
      <c r="RJ262" s="256"/>
      <c r="RK262" s="256"/>
      <c r="RL262" s="256"/>
      <c r="RM262" s="256"/>
      <c r="RN262" s="256"/>
      <c r="RO262" s="256"/>
      <c r="RP262" s="256"/>
      <c r="RQ262" s="256"/>
      <c r="RR262" s="256"/>
      <c r="RS262" s="256"/>
      <c r="RT262" s="256"/>
      <c r="RU262" s="256"/>
      <c r="RV262" s="256"/>
      <c r="RW262" s="256"/>
      <c r="RX262" s="256"/>
      <c r="RY262" s="256"/>
      <c r="RZ262" s="256"/>
      <c r="SA262" s="256"/>
      <c r="SB262" s="256"/>
      <c r="SC262" s="256"/>
      <c r="SD262" s="256"/>
      <c r="SE262" s="256"/>
      <c r="SF262" s="256"/>
      <c r="SG262" s="256"/>
      <c r="SH262" s="256"/>
      <c r="SI262" s="256"/>
      <c r="SJ262" s="256"/>
      <c r="SK262" s="256"/>
      <c r="SL262" s="256"/>
      <c r="SM262" s="256"/>
      <c r="SN262" s="256"/>
      <c r="SO262" s="256"/>
      <c r="SP262" s="256"/>
      <c r="SQ262" s="256"/>
      <c r="SR262" s="256"/>
      <c r="SS262" s="256"/>
      <c r="ST262" s="256"/>
      <c r="SU262" s="256"/>
      <c r="SV262" s="256"/>
      <c r="SW262" s="256"/>
      <c r="SX262" s="256"/>
      <c r="SY262" s="256"/>
      <c r="SZ262" s="256"/>
      <c r="TA262" s="256"/>
      <c r="TB262" s="256"/>
      <c r="TC262" s="256"/>
      <c r="TD262" s="256"/>
      <c r="TE262" s="256"/>
      <c r="TF262" s="256"/>
      <c r="TG262" s="256"/>
      <c r="TH262" s="256"/>
      <c r="TI262" s="256"/>
      <c r="TJ262" s="256"/>
      <c r="TK262" s="256"/>
      <c r="TL262" s="256"/>
      <c r="TM262" s="256"/>
      <c r="TN262" s="256"/>
      <c r="TO262" s="256"/>
      <c r="TP262" s="256"/>
      <c r="TQ262" s="256"/>
      <c r="TR262" s="256"/>
      <c r="TS262" s="256"/>
      <c r="TT262" s="256"/>
      <c r="TU262" s="256"/>
      <c r="TV262" s="256"/>
      <c r="TW262" s="256"/>
      <c r="TX262" s="256"/>
      <c r="TY262" s="256"/>
      <c r="TZ262" s="256"/>
      <c r="UA262" s="256"/>
      <c r="UB262" s="256"/>
      <c r="UC262" s="256"/>
      <c r="UD262" s="256"/>
      <c r="UE262" s="256"/>
      <c r="UF262" s="256"/>
      <c r="UG262" s="256"/>
      <c r="UH262" s="256"/>
      <c r="UI262" s="256"/>
      <c r="UJ262" s="256"/>
      <c r="UK262" s="256"/>
      <c r="UL262" s="256"/>
      <c r="UM262" s="256"/>
      <c r="UN262" s="256"/>
      <c r="UO262" s="256"/>
      <c r="UP262" s="256"/>
      <c r="UQ262" s="256"/>
      <c r="UR262" s="256"/>
      <c r="US262" s="256"/>
      <c r="UT262" s="256"/>
      <c r="UU262" s="256"/>
      <c r="UV262" s="256"/>
      <c r="UW262" s="256"/>
      <c r="UX262" s="256"/>
      <c r="UY262" s="256"/>
      <c r="UZ262" s="256"/>
      <c r="VA262" s="256"/>
      <c r="VB262" s="256"/>
      <c r="VC262" s="256"/>
      <c r="VD262" s="256"/>
      <c r="VE262" s="256"/>
      <c r="VF262" s="256"/>
      <c r="VG262" s="256"/>
      <c r="VH262" s="256"/>
      <c r="VI262" s="256"/>
      <c r="VJ262" s="256"/>
      <c r="VK262" s="256"/>
      <c r="VL262" s="256"/>
      <c r="VM262" s="256"/>
      <c r="VN262" s="256"/>
      <c r="VO262" s="256"/>
      <c r="VP262" s="256"/>
      <c r="VQ262" s="256"/>
      <c r="VR262" s="256"/>
      <c r="VS262" s="256"/>
      <c r="VT262" s="256"/>
      <c r="VU262" s="256"/>
      <c r="VV262" s="256"/>
      <c r="VW262" s="256"/>
      <c r="VX262" s="256"/>
      <c r="VY262" s="256"/>
      <c r="VZ262" s="256"/>
      <c r="WA262" s="256"/>
      <c r="WB262" s="256"/>
      <c r="WC262" s="256"/>
      <c r="WD262" s="256"/>
      <c r="WE262" s="256"/>
      <c r="WF262" s="256"/>
      <c r="WG262" s="256"/>
      <c r="WH262" s="256"/>
      <c r="WI262" s="256"/>
      <c r="WJ262" s="256"/>
      <c r="WK262" s="256"/>
      <c r="WL262" s="256"/>
      <c r="WM262" s="256"/>
      <c r="WN262" s="256"/>
      <c r="WO262" s="256"/>
      <c r="WP262" s="256"/>
      <c r="WQ262" s="256"/>
      <c r="WR262" s="256"/>
      <c r="WS262" s="256"/>
      <c r="WT262" s="256"/>
      <c r="WU262" s="256"/>
      <c r="WV262" s="256"/>
      <c r="WW262" s="256"/>
      <c r="WX262" s="256"/>
      <c r="WY262" s="256"/>
      <c r="WZ262" s="256"/>
      <c r="XA262" s="256"/>
      <c r="XB262" s="256"/>
      <c r="XC262" s="256"/>
      <c r="XD262" s="256"/>
      <c r="XE262" s="256"/>
      <c r="XF262" s="256"/>
      <c r="XG262" s="256"/>
      <c r="XH262" s="256"/>
      <c r="XI262" s="256"/>
      <c r="XJ262" s="256"/>
      <c r="XK262" s="256"/>
      <c r="XL262" s="256"/>
      <c r="XM262" s="256"/>
      <c r="XN262" s="256"/>
      <c r="XO262" s="256"/>
      <c r="XP262" s="256"/>
      <c r="XQ262" s="256"/>
      <c r="XR262" s="256"/>
      <c r="XS262" s="256"/>
      <c r="XT262" s="256"/>
      <c r="XU262" s="256"/>
      <c r="XV262" s="256"/>
      <c r="XW262" s="256"/>
      <c r="XX262" s="256"/>
      <c r="XY262" s="256"/>
      <c r="XZ262" s="256"/>
      <c r="YA262" s="256"/>
      <c r="YB262" s="256"/>
      <c r="YC262" s="256"/>
      <c r="YD262" s="256"/>
      <c r="YE262" s="256"/>
      <c r="YF262" s="256"/>
      <c r="YG262" s="256"/>
      <c r="YH262" s="256"/>
      <c r="YI262" s="256"/>
      <c r="YJ262" s="256"/>
      <c r="YK262" s="256"/>
      <c r="YL262" s="256"/>
      <c r="YM262" s="256"/>
      <c r="YN262" s="256"/>
      <c r="YO262" s="256"/>
      <c r="YP262" s="256"/>
      <c r="YQ262" s="256"/>
      <c r="YR262" s="256"/>
      <c r="YS262" s="256"/>
      <c r="YT262" s="256"/>
      <c r="YU262" s="256"/>
      <c r="YV262" s="256"/>
      <c r="YW262" s="256"/>
      <c r="YX262" s="256"/>
      <c r="YY262" s="256"/>
      <c r="YZ262" s="256"/>
      <c r="ZA262" s="256"/>
      <c r="ZB262" s="256"/>
      <c r="ZC262" s="256"/>
      <c r="ZD262" s="256"/>
      <c r="ZE262" s="256"/>
      <c r="ZF262" s="256"/>
      <c r="ZG262" s="256"/>
      <c r="ZH262" s="256"/>
      <c r="ZI262" s="256"/>
      <c r="ZJ262" s="256"/>
      <c r="ZK262" s="256"/>
      <c r="ZL262" s="256"/>
      <c r="ZM262" s="256"/>
      <c r="ZN262" s="256"/>
      <c r="ZO262" s="256"/>
      <c r="ZP262" s="256"/>
      <c r="ZQ262" s="256"/>
      <c r="ZR262" s="256"/>
      <c r="ZS262" s="256"/>
      <c r="ZT262" s="256"/>
      <c r="ZU262" s="256"/>
      <c r="ZV262" s="256"/>
      <c r="ZW262" s="256"/>
      <c r="ZX262" s="256"/>
      <c r="ZY262" s="256"/>
      <c r="ZZ262" s="256"/>
      <c r="AAA262" s="256"/>
      <c r="AAB262" s="256"/>
      <c r="AAC262" s="256"/>
      <c r="AAD262" s="256"/>
      <c r="AAE262" s="256"/>
      <c r="AAF262" s="256"/>
      <c r="AAG262" s="256"/>
      <c r="AAH262" s="256"/>
      <c r="AAI262" s="256"/>
      <c r="AAJ262" s="256"/>
      <c r="AAK262" s="256"/>
      <c r="AAL262" s="256"/>
      <c r="AAM262" s="256"/>
      <c r="AAN262" s="256"/>
      <c r="AAO262" s="256"/>
      <c r="AAP262" s="256"/>
      <c r="AAQ262" s="256"/>
      <c r="AAR262" s="256"/>
      <c r="AAS262" s="256"/>
      <c r="AAT262" s="256"/>
      <c r="AAU262" s="256"/>
      <c r="AAV262" s="256"/>
      <c r="AAW262" s="256"/>
      <c r="AAX262" s="256"/>
      <c r="AAY262" s="256"/>
      <c r="AAZ262" s="256"/>
      <c r="ABA262" s="256"/>
      <c r="ABB262" s="256"/>
      <c r="ABC262" s="256"/>
      <c r="ABD262" s="256"/>
      <c r="ABE262" s="256"/>
      <c r="ABF262" s="256"/>
      <c r="ABG262" s="256"/>
      <c r="ABH262" s="256"/>
      <c r="ABI262" s="256"/>
      <c r="ABJ262" s="256"/>
      <c r="ABK262" s="256"/>
      <c r="ABL262" s="256"/>
      <c r="ABM262" s="256"/>
      <c r="ABN262" s="256"/>
      <c r="ABO262" s="256"/>
      <c r="ABP262" s="256"/>
      <c r="ABQ262" s="256"/>
      <c r="ABR262" s="256"/>
      <c r="ABS262" s="256"/>
      <c r="ABT262" s="256"/>
      <c r="ABU262" s="256"/>
      <c r="ABV262" s="256"/>
      <c r="ABW262" s="256"/>
      <c r="ABX262" s="256"/>
      <c r="ABY262" s="256"/>
      <c r="ABZ262" s="256"/>
      <c r="ACA262" s="256"/>
      <c r="ACB262" s="256"/>
      <c r="ACC262" s="256"/>
      <c r="ACD262" s="256"/>
      <c r="ACE262" s="256"/>
      <c r="ACF262" s="256"/>
      <c r="ACG262" s="256"/>
      <c r="ACH262" s="256"/>
      <c r="ACI262" s="256"/>
      <c r="ACJ262" s="256"/>
      <c r="ACK262" s="256"/>
      <c r="ACL262" s="256"/>
      <c r="ACM262" s="256"/>
      <c r="ACN262" s="256"/>
      <c r="ACO262" s="256"/>
      <c r="ACP262" s="256"/>
      <c r="ACQ262" s="256"/>
      <c r="ACR262" s="256"/>
      <c r="ACS262" s="256"/>
      <c r="ACT262" s="256"/>
      <c r="ACU262" s="256"/>
      <c r="ACV262" s="256"/>
      <c r="ACW262" s="256"/>
      <c r="ACX262" s="256"/>
      <c r="ACY262" s="256"/>
      <c r="ACZ262" s="256"/>
      <c r="ADA262" s="256"/>
      <c r="ADB262" s="256"/>
      <c r="ADC262" s="256"/>
      <c r="ADD262" s="256"/>
      <c r="ADE262" s="256"/>
      <c r="ADF262" s="256"/>
      <c r="ADG262" s="256"/>
      <c r="ADH262" s="256"/>
      <c r="ADI262" s="256"/>
      <c r="ADJ262" s="256"/>
      <c r="ADK262" s="256"/>
      <c r="ADL262" s="256"/>
      <c r="ADM262" s="256"/>
      <c r="ADN262" s="256"/>
      <c r="ADO262" s="256"/>
      <c r="ADP262" s="256"/>
      <c r="ADQ262" s="256"/>
      <c r="ADR262" s="256"/>
      <c r="ADS262" s="256"/>
      <c r="ADT262" s="256"/>
      <c r="ADU262" s="256"/>
      <c r="ADV262" s="256"/>
      <c r="ADW262" s="256"/>
      <c r="ADX262" s="256"/>
      <c r="ADY262" s="256"/>
      <c r="ADZ262" s="256"/>
      <c r="AEA262" s="256"/>
      <c r="AEB262" s="256"/>
      <c r="AEC262" s="256"/>
      <c r="AED262" s="256"/>
      <c r="AEE262" s="256"/>
      <c r="AEF262" s="256"/>
      <c r="AEG262" s="256"/>
      <c r="AEH262" s="256"/>
      <c r="AEI262" s="256"/>
      <c r="AEJ262" s="256"/>
      <c r="AEK262" s="256"/>
      <c r="AEL262" s="256"/>
      <c r="AEM262" s="256"/>
      <c r="AEN262" s="256"/>
      <c r="AEO262" s="256"/>
      <c r="AEP262" s="256"/>
      <c r="AEQ262" s="256"/>
      <c r="AER262" s="256"/>
      <c r="AES262" s="256"/>
      <c r="AET262" s="256"/>
      <c r="AEU262" s="256"/>
      <c r="AEV262" s="256"/>
      <c r="AEW262" s="256"/>
      <c r="AEX262" s="256"/>
      <c r="AEY262" s="256"/>
      <c r="AEZ262" s="256"/>
      <c r="AFA262" s="256"/>
      <c r="AFB262" s="256"/>
      <c r="AFC262" s="256"/>
      <c r="AFD262" s="256"/>
      <c r="AFE262" s="256"/>
      <c r="AFF262" s="256"/>
      <c r="AFG262" s="256"/>
      <c r="AFH262" s="256"/>
      <c r="AFI262" s="256"/>
      <c r="AFJ262" s="256"/>
      <c r="AFK262" s="256"/>
      <c r="AFL262" s="256"/>
      <c r="AFM262" s="256"/>
      <c r="AFN262" s="256"/>
      <c r="AFO262" s="256"/>
    </row>
    <row r="263" spans="2:847" s="309" customFormat="1" x14ac:dyDescent="0.2">
      <c r="B263" s="246" t="s">
        <v>14117</v>
      </c>
      <c r="C263" s="243">
        <v>87475</v>
      </c>
      <c r="D263" s="312">
        <v>0</v>
      </c>
      <c r="E263" s="234" t="s">
        <v>14118</v>
      </c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256"/>
      <c r="AB263" s="256"/>
      <c r="AC263" s="256"/>
      <c r="AD263" s="256"/>
      <c r="AE263" s="256"/>
      <c r="AF263" s="256"/>
      <c r="AG263" s="256"/>
      <c r="AH263" s="256"/>
      <c r="AI263" s="256"/>
      <c r="AJ263" s="256"/>
      <c r="AK263" s="256"/>
      <c r="AL263" s="256"/>
      <c r="AM263" s="256"/>
      <c r="AN263" s="256"/>
      <c r="AO263" s="256"/>
      <c r="AP263" s="256"/>
      <c r="AQ263" s="256"/>
      <c r="AR263" s="256"/>
      <c r="AS263" s="256"/>
      <c r="AT263" s="256"/>
      <c r="AU263" s="256"/>
      <c r="AV263" s="256"/>
      <c r="AW263" s="256"/>
      <c r="AX263" s="256"/>
      <c r="AY263" s="256"/>
      <c r="AZ263" s="256"/>
      <c r="BA263" s="256"/>
      <c r="BB263" s="256"/>
      <c r="BC263" s="256"/>
      <c r="BD263" s="256"/>
      <c r="BE263" s="256"/>
      <c r="BF263" s="256"/>
      <c r="BG263" s="256"/>
      <c r="BH263" s="256"/>
      <c r="BI263" s="256"/>
      <c r="BJ263" s="256"/>
      <c r="BK263" s="256"/>
      <c r="BL263" s="256"/>
      <c r="BM263" s="256"/>
      <c r="BN263" s="256"/>
      <c r="BO263" s="256"/>
      <c r="BP263" s="256"/>
      <c r="BQ263" s="256"/>
      <c r="BR263" s="256"/>
      <c r="BS263" s="256"/>
      <c r="BT263" s="256"/>
      <c r="BU263" s="256"/>
      <c r="BV263" s="256"/>
      <c r="BW263" s="256"/>
      <c r="BX263" s="256"/>
      <c r="BY263" s="256"/>
      <c r="BZ263" s="256"/>
      <c r="CA263" s="256"/>
      <c r="CB263" s="256"/>
      <c r="CC263" s="256"/>
      <c r="CD263" s="256"/>
      <c r="CE263" s="256"/>
      <c r="CF263" s="256"/>
      <c r="CG263" s="256"/>
      <c r="CH263" s="256"/>
      <c r="CI263" s="256"/>
      <c r="CJ263" s="256"/>
      <c r="CK263" s="256"/>
      <c r="CL263" s="256"/>
      <c r="CM263" s="256"/>
      <c r="CN263" s="256"/>
      <c r="CO263" s="256"/>
      <c r="CP263" s="256"/>
      <c r="CQ263" s="256"/>
      <c r="CR263" s="256"/>
      <c r="CS263" s="256"/>
      <c r="CT263" s="256"/>
      <c r="CU263" s="256"/>
      <c r="CV263" s="256"/>
      <c r="CW263" s="256"/>
      <c r="CX263" s="256"/>
      <c r="CY263" s="256"/>
      <c r="CZ263" s="256"/>
      <c r="DA263" s="256"/>
      <c r="DB263" s="256"/>
      <c r="DC263" s="256"/>
      <c r="DD263" s="256"/>
      <c r="DE263" s="256"/>
      <c r="DF263" s="256"/>
      <c r="DG263" s="256"/>
      <c r="DH263" s="256"/>
      <c r="DI263" s="256"/>
      <c r="DJ263" s="256"/>
      <c r="DK263" s="256"/>
      <c r="DL263" s="256"/>
      <c r="DM263" s="256"/>
      <c r="DN263" s="256"/>
      <c r="DO263" s="256"/>
      <c r="DP263" s="256"/>
      <c r="DQ263" s="256"/>
      <c r="DR263" s="256"/>
      <c r="DS263" s="256"/>
      <c r="DT263" s="256"/>
      <c r="DU263" s="256"/>
      <c r="DV263" s="256"/>
      <c r="DW263" s="256"/>
      <c r="DX263" s="256"/>
      <c r="DY263" s="256"/>
      <c r="DZ263" s="256"/>
      <c r="EA263" s="256"/>
      <c r="EB263" s="256"/>
      <c r="EC263" s="256"/>
      <c r="ED263" s="256"/>
      <c r="EE263" s="256"/>
      <c r="EF263" s="256"/>
      <c r="EG263" s="256"/>
      <c r="EH263" s="256"/>
      <c r="EI263" s="256"/>
      <c r="EJ263" s="256"/>
      <c r="EK263" s="256"/>
      <c r="EL263" s="256"/>
      <c r="EM263" s="256"/>
      <c r="EN263" s="256"/>
      <c r="EO263" s="256"/>
      <c r="EP263" s="256"/>
      <c r="EQ263" s="256"/>
      <c r="ER263" s="256"/>
      <c r="ES263" s="256"/>
      <c r="ET263" s="256"/>
      <c r="EU263" s="256"/>
      <c r="EV263" s="256"/>
      <c r="EW263" s="256"/>
      <c r="EX263" s="256"/>
      <c r="EY263" s="256"/>
      <c r="EZ263" s="256"/>
      <c r="FA263" s="256"/>
      <c r="FB263" s="256"/>
      <c r="FC263" s="256"/>
      <c r="FD263" s="256"/>
      <c r="FE263" s="256"/>
      <c r="FF263" s="256"/>
      <c r="FG263" s="256"/>
      <c r="FH263" s="256"/>
      <c r="FI263" s="256"/>
      <c r="FJ263" s="256"/>
      <c r="FK263" s="256"/>
      <c r="FL263" s="256"/>
      <c r="FM263" s="256"/>
      <c r="FN263" s="256"/>
      <c r="FO263" s="256"/>
      <c r="FP263" s="256"/>
      <c r="FQ263" s="256"/>
      <c r="FR263" s="256"/>
      <c r="FS263" s="256"/>
      <c r="FT263" s="256"/>
      <c r="FU263" s="256"/>
      <c r="FV263" s="256"/>
      <c r="FW263" s="256"/>
      <c r="FX263" s="256"/>
      <c r="FY263" s="256"/>
      <c r="FZ263" s="256"/>
      <c r="GA263" s="256"/>
      <c r="GB263" s="256"/>
      <c r="GC263" s="256"/>
      <c r="GD263" s="256"/>
      <c r="GE263" s="256"/>
      <c r="GF263" s="256"/>
      <c r="GG263" s="256"/>
      <c r="GH263" s="256"/>
      <c r="GI263" s="256"/>
      <c r="GJ263" s="256"/>
      <c r="GK263" s="256"/>
      <c r="GL263" s="256"/>
      <c r="GM263" s="256"/>
      <c r="GN263" s="256"/>
      <c r="GO263" s="256"/>
      <c r="GP263" s="256"/>
      <c r="GQ263" s="256"/>
      <c r="GR263" s="256"/>
      <c r="GS263" s="256"/>
      <c r="GT263" s="256"/>
      <c r="GU263" s="256"/>
      <c r="GV263" s="256"/>
      <c r="GW263" s="256"/>
      <c r="GX263" s="256"/>
      <c r="GY263" s="256"/>
      <c r="GZ263" s="256"/>
      <c r="HA263" s="256"/>
      <c r="HB263" s="256"/>
      <c r="HC263" s="256"/>
      <c r="HD263" s="256"/>
      <c r="HE263" s="256"/>
      <c r="HF263" s="256"/>
      <c r="HG263" s="256"/>
      <c r="HH263" s="256"/>
      <c r="HI263" s="256"/>
      <c r="HJ263" s="256"/>
      <c r="HK263" s="256"/>
      <c r="HL263" s="256"/>
      <c r="HM263" s="256"/>
      <c r="HN263" s="256"/>
      <c r="HO263" s="256"/>
      <c r="HP263" s="256"/>
      <c r="HQ263" s="256"/>
      <c r="HR263" s="256"/>
      <c r="HS263" s="256"/>
      <c r="HT263" s="256"/>
      <c r="HU263" s="256"/>
      <c r="HV263" s="256"/>
      <c r="HW263" s="256"/>
      <c r="HX263" s="256"/>
      <c r="HY263" s="256"/>
      <c r="HZ263" s="256"/>
      <c r="IA263" s="256"/>
      <c r="IB263" s="256"/>
      <c r="IC263" s="256"/>
      <c r="ID263" s="256"/>
      <c r="IE263" s="256"/>
      <c r="IF263" s="256"/>
      <c r="IG263" s="256"/>
      <c r="IH263" s="256"/>
      <c r="II263" s="256"/>
      <c r="IJ263" s="256"/>
      <c r="IK263" s="256"/>
      <c r="IL263" s="256"/>
      <c r="IM263" s="256"/>
      <c r="IN263" s="256"/>
      <c r="IO263" s="256"/>
      <c r="IP263" s="256"/>
      <c r="IQ263" s="256"/>
      <c r="IR263" s="256"/>
      <c r="IS263" s="256"/>
      <c r="IT263" s="256"/>
      <c r="IU263" s="256"/>
      <c r="IV263" s="256"/>
      <c r="IW263" s="256"/>
      <c r="IX263" s="256"/>
      <c r="IY263" s="256"/>
      <c r="IZ263" s="256"/>
      <c r="JA263" s="256"/>
      <c r="JB263" s="256"/>
      <c r="JC263" s="256"/>
      <c r="JD263" s="256"/>
      <c r="JE263" s="256"/>
      <c r="JF263" s="256"/>
      <c r="JG263" s="256"/>
      <c r="JH263" s="256"/>
      <c r="JI263" s="256"/>
      <c r="JJ263" s="256"/>
      <c r="JK263" s="256"/>
      <c r="JL263" s="256"/>
      <c r="JM263" s="256"/>
      <c r="JN263" s="256"/>
      <c r="JO263" s="256"/>
      <c r="JP263" s="256"/>
      <c r="JQ263" s="256"/>
      <c r="JR263" s="256"/>
      <c r="JS263" s="256"/>
      <c r="JT263" s="256"/>
      <c r="JU263" s="256"/>
      <c r="JV263" s="256"/>
      <c r="JW263" s="256"/>
      <c r="JX263" s="256"/>
      <c r="JY263" s="256"/>
      <c r="JZ263" s="256"/>
      <c r="KA263" s="256"/>
      <c r="KB263" s="256"/>
      <c r="KC263" s="256"/>
      <c r="KD263" s="256"/>
      <c r="KE263" s="256"/>
      <c r="KF263" s="256"/>
      <c r="KG263" s="256"/>
      <c r="KH263" s="256"/>
      <c r="KI263" s="256"/>
      <c r="KJ263" s="256"/>
      <c r="KK263" s="256"/>
      <c r="KL263" s="256"/>
      <c r="KM263" s="256"/>
      <c r="KN263" s="256"/>
      <c r="KO263" s="256"/>
      <c r="KP263" s="256"/>
      <c r="KQ263" s="256"/>
      <c r="KR263" s="256"/>
      <c r="KS263" s="256"/>
      <c r="KT263" s="256"/>
      <c r="KU263" s="256"/>
      <c r="KV263" s="256"/>
      <c r="KW263" s="256"/>
      <c r="KX263" s="256"/>
      <c r="KY263" s="256"/>
      <c r="KZ263" s="256"/>
      <c r="LA263" s="256"/>
      <c r="LB263" s="256"/>
      <c r="LC263" s="256"/>
      <c r="LD263" s="256"/>
      <c r="LE263" s="256"/>
      <c r="LF263" s="256"/>
      <c r="LG263" s="256"/>
      <c r="LH263" s="256"/>
      <c r="LI263" s="256"/>
      <c r="LJ263" s="256"/>
      <c r="LK263" s="256"/>
      <c r="LL263" s="256"/>
      <c r="LM263" s="256"/>
      <c r="LN263" s="256"/>
      <c r="LO263" s="256"/>
      <c r="LP263" s="256"/>
      <c r="LQ263" s="256"/>
      <c r="LR263" s="256"/>
      <c r="LS263" s="256"/>
      <c r="LT263" s="256"/>
      <c r="LU263" s="256"/>
      <c r="LV263" s="256"/>
      <c r="LW263" s="256"/>
      <c r="LX263" s="256"/>
      <c r="LY263" s="256"/>
      <c r="LZ263" s="256"/>
      <c r="MA263" s="256"/>
      <c r="MB263" s="256"/>
      <c r="MC263" s="256"/>
      <c r="MD263" s="256"/>
      <c r="ME263" s="256"/>
      <c r="MF263" s="256"/>
      <c r="MG263" s="256"/>
      <c r="MH263" s="256"/>
      <c r="MI263" s="256"/>
      <c r="MJ263" s="256"/>
      <c r="MK263" s="256"/>
      <c r="ML263" s="256"/>
      <c r="MM263" s="256"/>
      <c r="MN263" s="256"/>
      <c r="MO263" s="256"/>
      <c r="MP263" s="256"/>
      <c r="MQ263" s="256"/>
      <c r="MR263" s="256"/>
      <c r="MS263" s="256"/>
      <c r="MT263" s="256"/>
      <c r="MU263" s="256"/>
      <c r="MV263" s="256"/>
      <c r="MW263" s="256"/>
      <c r="MX263" s="256"/>
      <c r="MY263" s="256"/>
      <c r="MZ263" s="256"/>
      <c r="NA263" s="256"/>
      <c r="NB263" s="256"/>
      <c r="NC263" s="256"/>
      <c r="ND263" s="256"/>
      <c r="NE263" s="256"/>
      <c r="NF263" s="256"/>
      <c r="NG263" s="256"/>
      <c r="NH263" s="256"/>
      <c r="NI263" s="256"/>
      <c r="NJ263" s="256"/>
      <c r="NK263" s="256"/>
      <c r="NL263" s="256"/>
      <c r="NM263" s="256"/>
      <c r="NN263" s="256"/>
      <c r="NO263" s="256"/>
      <c r="NP263" s="256"/>
      <c r="NQ263" s="256"/>
      <c r="NR263" s="256"/>
      <c r="NS263" s="256"/>
      <c r="NT263" s="256"/>
      <c r="NU263" s="256"/>
      <c r="NV263" s="256"/>
      <c r="NW263" s="256"/>
      <c r="NX263" s="256"/>
      <c r="NY263" s="256"/>
      <c r="NZ263" s="256"/>
      <c r="OA263" s="256"/>
      <c r="OB263" s="256"/>
      <c r="OC263" s="256"/>
      <c r="OD263" s="256"/>
      <c r="OE263" s="256"/>
      <c r="OF263" s="256"/>
      <c r="OG263" s="256"/>
      <c r="OH263" s="256"/>
      <c r="OI263" s="256"/>
      <c r="OJ263" s="256"/>
      <c r="OK263" s="256"/>
      <c r="OL263" s="256"/>
      <c r="OM263" s="256"/>
      <c r="ON263" s="256"/>
      <c r="OO263" s="256"/>
      <c r="OP263" s="256"/>
      <c r="OQ263" s="256"/>
      <c r="OR263" s="256"/>
      <c r="OS263" s="256"/>
      <c r="OT263" s="256"/>
      <c r="OU263" s="256"/>
      <c r="OV263" s="256"/>
      <c r="OW263" s="256"/>
      <c r="OX263" s="256"/>
      <c r="OY263" s="256"/>
      <c r="OZ263" s="256"/>
      <c r="PA263" s="256"/>
      <c r="PB263" s="256"/>
      <c r="PC263" s="256"/>
      <c r="PD263" s="256"/>
      <c r="PE263" s="256"/>
      <c r="PF263" s="256"/>
      <c r="PG263" s="256"/>
      <c r="PH263" s="256"/>
      <c r="PI263" s="256"/>
      <c r="PJ263" s="256"/>
      <c r="PK263" s="256"/>
      <c r="PL263" s="256"/>
      <c r="PM263" s="256"/>
      <c r="PN263" s="256"/>
      <c r="PO263" s="256"/>
      <c r="PP263" s="256"/>
      <c r="PQ263" s="256"/>
      <c r="PR263" s="256"/>
      <c r="PS263" s="256"/>
      <c r="PT263" s="256"/>
      <c r="PU263" s="256"/>
      <c r="PV263" s="256"/>
      <c r="PW263" s="256"/>
      <c r="PX263" s="256"/>
      <c r="PY263" s="256"/>
      <c r="PZ263" s="256"/>
      <c r="QA263" s="256"/>
      <c r="QB263" s="256"/>
      <c r="QC263" s="256"/>
      <c r="QD263" s="256"/>
      <c r="QE263" s="256"/>
      <c r="QF263" s="256"/>
      <c r="QG263" s="256"/>
      <c r="QH263" s="256"/>
      <c r="QI263" s="256"/>
      <c r="QJ263" s="256"/>
      <c r="QK263" s="256"/>
      <c r="QL263" s="256"/>
      <c r="QM263" s="256"/>
      <c r="QN263" s="256"/>
      <c r="QO263" s="256"/>
      <c r="QP263" s="256"/>
      <c r="QQ263" s="256"/>
      <c r="QR263" s="256"/>
      <c r="QS263" s="256"/>
      <c r="QT263" s="256"/>
      <c r="QU263" s="256"/>
      <c r="QV263" s="256"/>
      <c r="QW263" s="256"/>
      <c r="QX263" s="256"/>
      <c r="QY263" s="256"/>
      <c r="QZ263" s="256"/>
      <c r="RA263" s="256"/>
      <c r="RB263" s="256"/>
      <c r="RC263" s="256"/>
      <c r="RD263" s="256"/>
      <c r="RE263" s="256"/>
      <c r="RF263" s="256"/>
      <c r="RG263" s="256"/>
      <c r="RH263" s="256"/>
      <c r="RI263" s="256"/>
      <c r="RJ263" s="256"/>
      <c r="RK263" s="256"/>
      <c r="RL263" s="256"/>
      <c r="RM263" s="256"/>
      <c r="RN263" s="256"/>
      <c r="RO263" s="256"/>
      <c r="RP263" s="256"/>
      <c r="RQ263" s="256"/>
      <c r="RR263" s="256"/>
      <c r="RS263" s="256"/>
      <c r="RT263" s="256"/>
      <c r="RU263" s="256"/>
      <c r="RV263" s="256"/>
      <c r="RW263" s="256"/>
      <c r="RX263" s="256"/>
      <c r="RY263" s="256"/>
      <c r="RZ263" s="256"/>
      <c r="SA263" s="256"/>
      <c r="SB263" s="256"/>
      <c r="SC263" s="256"/>
      <c r="SD263" s="256"/>
      <c r="SE263" s="256"/>
      <c r="SF263" s="256"/>
      <c r="SG263" s="256"/>
      <c r="SH263" s="256"/>
      <c r="SI263" s="256"/>
      <c r="SJ263" s="256"/>
      <c r="SK263" s="256"/>
      <c r="SL263" s="256"/>
      <c r="SM263" s="256"/>
      <c r="SN263" s="256"/>
      <c r="SO263" s="256"/>
      <c r="SP263" s="256"/>
      <c r="SQ263" s="256"/>
      <c r="SR263" s="256"/>
      <c r="SS263" s="256"/>
      <c r="ST263" s="256"/>
      <c r="SU263" s="256"/>
      <c r="SV263" s="256"/>
      <c r="SW263" s="256"/>
      <c r="SX263" s="256"/>
      <c r="SY263" s="256"/>
      <c r="SZ263" s="256"/>
      <c r="TA263" s="256"/>
      <c r="TB263" s="256"/>
      <c r="TC263" s="256"/>
      <c r="TD263" s="256"/>
      <c r="TE263" s="256"/>
      <c r="TF263" s="256"/>
      <c r="TG263" s="256"/>
      <c r="TH263" s="256"/>
      <c r="TI263" s="256"/>
      <c r="TJ263" s="256"/>
      <c r="TK263" s="256"/>
      <c r="TL263" s="256"/>
      <c r="TM263" s="256"/>
      <c r="TN263" s="256"/>
      <c r="TO263" s="256"/>
      <c r="TP263" s="256"/>
      <c r="TQ263" s="256"/>
      <c r="TR263" s="256"/>
      <c r="TS263" s="256"/>
      <c r="TT263" s="256"/>
      <c r="TU263" s="256"/>
      <c r="TV263" s="256"/>
      <c r="TW263" s="256"/>
      <c r="TX263" s="256"/>
      <c r="TY263" s="256"/>
      <c r="TZ263" s="256"/>
      <c r="UA263" s="256"/>
      <c r="UB263" s="256"/>
      <c r="UC263" s="256"/>
      <c r="UD263" s="256"/>
      <c r="UE263" s="256"/>
      <c r="UF263" s="256"/>
      <c r="UG263" s="256"/>
      <c r="UH263" s="256"/>
      <c r="UI263" s="256"/>
      <c r="UJ263" s="256"/>
      <c r="UK263" s="256"/>
      <c r="UL263" s="256"/>
      <c r="UM263" s="256"/>
      <c r="UN263" s="256"/>
      <c r="UO263" s="256"/>
      <c r="UP263" s="256"/>
      <c r="UQ263" s="256"/>
      <c r="UR263" s="256"/>
      <c r="US263" s="256"/>
      <c r="UT263" s="256"/>
      <c r="UU263" s="256"/>
      <c r="UV263" s="256"/>
      <c r="UW263" s="256"/>
      <c r="UX263" s="256"/>
      <c r="UY263" s="256"/>
      <c r="UZ263" s="256"/>
      <c r="VA263" s="256"/>
      <c r="VB263" s="256"/>
      <c r="VC263" s="256"/>
      <c r="VD263" s="256"/>
      <c r="VE263" s="256"/>
      <c r="VF263" s="256"/>
      <c r="VG263" s="256"/>
      <c r="VH263" s="256"/>
      <c r="VI263" s="256"/>
      <c r="VJ263" s="256"/>
      <c r="VK263" s="256"/>
      <c r="VL263" s="256"/>
      <c r="VM263" s="256"/>
      <c r="VN263" s="256"/>
      <c r="VO263" s="256"/>
      <c r="VP263" s="256"/>
      <c r="VQ263" s="256"/>
      <c r="VR263" s="256"/>
      <c r="VS263" s="256"/>
      <c r="VT263" s="256"/>
      <c r="VU263" s="256"/>
      <c r="VV263" s="256"/>
      <c r="VW263" s="256"/>
      <c r="VX263" s="256"/>
      <c r="VY263" s="256"/>
      <c r="VZ263" s="256"/>
      <c r="WA263" s="256"/>
      <c r="WB263" s="256"/>
      <c r="WC263" s="256"/>
      <c r="WD263" s="256"/>
      <c r="WE263" s="256"/>
      <c r="WF263" s="256"/>
      <c r="WG263" s="256"/>
      <c r="WH263" s="256"/>
      <c r="WI263" s="256"/>
      <c r="WJ263" s="256"/>
      <c r="WK263" s="256"/>
      <c r="WL263" s="256"/>
      <c r="WM263" s="256"/>
      <c r="WN263" s="256"/>
      <c r="WO263" s="256"/>
      <c r="WP263" s="256"/>
      <c r="WQ263" s="256"/>
      <c r="WR263" s="256"/>
      <c r="WS263" s="256"/>
      <c r="WT263" s="256"/>
      <c r="WU263" s="256"/>
      <c r="WV263" s="256"/>
      <c r="WW263" s="256"/>
      <c r="WX263" s="256"/>
      <c r="WY263" s="256"/>
      <c r="WZ263" s="256"/>
      <c r="XA263" s="256"/>
      <c r="XB263" s="256"/>
      <c r="XC263" s="256"/>
      <c r="XD263" s="256"/>
      <c r="XE263" s="256"/>
      <c r="XF263" s="256"/>
      <c r="XG263" s="256"/>
      <c r="XH263" s="256"/>
      <c r="XI263" s="256"/>
      <c r="XJ263" s="256"/>
      <c r="XK263" s="256"/>
      <c r="XL263" s="256"/>
      <c r="XM263" s="256"/>
      <c r="XN263" s="256"/>
      <c r="XO263" s="256"/>
      <c r="XP263" s="256"/>
      <c r="XQ263" s="256"/>
      <c r="XR263" s="256"/>
      <c r="XS263" s="256"/>
      <c r="XT263" s="256"/>
      <c r="XU263" s="256"/>
      <c r="XV263" s="256"/>
      <c r="XW263" s="256"/>
      <c r="XX263" s="256"/>
      <c r="XY263" s="256"/>
      <c r="XZ263" s="256"/>
      <c r="YA263" s="256"/>
      <c r="YB263" s="256"/>
      <c r="YC263" s="256"/>
      <c r="YD263" s="256"/>
      <c r="YE263" s="256"/>
      <c r="YF263" s="256"/>
      <c r="YG263" s="256"/>
      <c r="YH263" s="256"/>
      <c r="YI263" s="256"/>
      <c r="YJ263" s="256"/>
      <c r="YK263" s="256"/>
      <c r="YL263" s="256"/>
      <c r="YM263" s="256"/>
      <c r="YN263" s="256"/>
      <c r="YO263" s="256"/>
      <c r="YP263" s="256"/>
      <c r="YQ263" s="256"/>
      <c r="YR263" s="256"/>
      <c r="YS263" s="256"/>
      <c r="YT263" s="256"/>
      <c r="YU263" s="256"/>
      <c r="YV263" s="256"/>
      <c r="YW263" s="256"/>
      <c r="YX263" s="256"/>
      <c r="YY263" s="256"/>
      <c r="YZ263" s="256"/>
      <c r="ZA263" s="256"/>
      <c r="ZB263" s="256"/>
      <c r="ZC263" s="256"/>
      <c r="ZD263" s="256"/>
      <c r="ZE263" s="256"/>
      <c r="ZF263" s="256"/>
      <c r="ZG263" s="256"/>
      <c r="ZH263" s="256"/>
      <c r="ZI263" s="256"/>
      <c r="ZJ263" s="256"/>
      <c r="ZK263" s="256"/>
      <c r="ZL263" s="256"/>
      <c r="ZM263" s="256"/>
      <c r="ZN263" s="256"/>
      <c r="ZO263" s="256"/>
      <c r="ZP263" s="256"/>
      <c r="ZQ263" s="256"/>
      <c r="ZR263" s="256"/>
      <c r="ZS263" s="256"/>
      <c r="ZT263" s="256"/>
      <c r="ZU263" s="256"/>
      <c r="ZV263" s="256"/>
      <c r="ZW263" s="256"/>
      <c r="ZX263" s="256"/>
      <c r="ZY263" s="256"/>
      <c r="ZZ263" s="256"/>
      <c r="AAA263" s="256"/>
      <c r="AAB263" s="256"/>
      <c r="AAC263" s="256"/>
      <c r="AAD263" s="256"/>
      <c r="AAE263" s="256"/>
      <c r="AAF263" s="256"/>
      <c r="AAG263" s="256"/>
      <c r="AAH263" s="256"/>
      <c r="AAI263" s="256"/>
      <c r="AAJ263" s="256"/>
      <c r="AAK263" s="256"/>
      <c r="AAL263" s="256"/>
      <c r="AAM263" s="256"/>
      <c r="AAN263" s="256"/>
      <c r="AAO263" s="256"/>
      <c r="AAP263" s="256"/>
      <c r="AAQ263" s="256"/>
      <c r="AAR263" s="256"/>
      <c r="AAS263" s="256"/>
      <c r="AAT263" s="256"/>
      <c r="AAU263" s="256"/>
      <c r="AAV263" s="256"/>
      <c r="AAW263" s="256"/>
      <c r="AAX263" s="256"/>
      <c r="AAY263" s="256"/>
      <c r="AAZ263" s="256"/>
      <c r="ABA263" s="256"/>
      <c r="ABB263" s="256"/>
      <c r="ABC263" s="256"/>
      <c r="ABD263" s="256"/>
      <c r="ABE263" s="256"/>
      <c r="ABF263" s="256"/>
      <c r="ABG263" s="256"/>
      <c r="ABH263" s="256"/>
      <c r="ABI263" s="256"/>
      <c r="ABJ263" s="256"/>
      <c r="ABK263" s="256"/>
      <c r="ABL263" s="256"/>
      <c r="ABM263" s="256"/>
      <c r="ABN263" s="256"/>
      <c r="ABO263" s="256"/>
      <c r="ABP263" s="256"/>
      <c r="ABQ263" s="256"/>
      <c r="ABR263" s="256"/>
      <c r="ABS263" s="256"/>
      <c r="ABT263" s="256"/>
      <c r="ABU263" s="256"/>
      <c r="ABV263" s="256"/>
      <c r="ABW263" s="256"/>
      <c r="ABX263" s="256"/>
      <c r="ABY263" s="256"/>
      <c r="ABZ263" s="256"/>
      <c r="ACA263" s="256"/>
      <c r="ACB263" s="256"/>
      <c r="ACC263" s="256"/>
      <c r="ACD263" s="256"/>
      <c r="ACE263" s="256"/>
      <c r="ACF263" s="256"/>
      <c r="ACG263" s="256"/>
      <c r="ACH263" s="256"/>
      <c r="ACI263" s="256"/>
      <c r="ACJ263" s="256"/>
      <c r="ACK263" s="256"/>
      <c r="ACL263" s="256"/>
      <c r="ACM263" s="256"/>
      <c r="ACN263" s="256"/>
      <c r="ACO263" s="256"/>
      <c r="ACP263" s="256"/>
      <c r="ACQ263" s="256"/>
      <c r="ACR263" s="256"/>
      <c r="ACS263" s="256"/>
      <c r="ACT263" s="256"/>
      <c r="ACU263" s="256"/>
      <c r="ACV263" s="256"/>
      <c r="ACW263" s="256"/>
      <c r="ACX263" s="256"/>
      <c r="ACY263" s="256"/>
      <c r="ACZ263" s="256"/>
      <c r="ADA263" s="256"/>
      <c r="ADB263" s="256"/>
      <c r="ADC263" s="256"/>
      <c r="ADD263" s="256"/>
      <c r="ADE263" s="256"/>
      <c r="ADF263" s="256"/>
      <c r="ADG263" s="256"/>
      <c r="ADH263" s="256"/>
      <c r="ADI263" s="256"/>
      <c r="ADJ263" s="256"/>
      <c r="ADK263" s="256"/>
      <c r="ADL263" s="256"/>
      <c r="ADM263" s="256"/>
      <c r="ADN263" s="256"/>
      <c r="ADO263" s="256"/>
      <c r="ADP263" s="256"/>
      <c r="ADQ263" s="256"/>
      <c r="ADR263" s="256"/>
      <c r="ADS263" s="256"/>
      <c r="ADT263" s="256"/>
      <c r="ADU263" s="256"/>
      <c r="ADV263" s="256"/>
      <c r="ADW263" s="256"/>
      <c r="ADX263" s="256"/>
      <c r="ADY263" s="256"/>
      <c r="ADZ263" s="256"/>
      <c r="AEA263" s="256"/>
      <c r="AEB263" s="256"/>
      <c r="AEC263" s="256"/>
      <c r="AED263" s="256"/>
      <c r="AEE263" s="256"/>
      <c r="AEF263" s="256"/>
      <c r="AEG263" s="256"/>
      <c r="AEH263" s="256"/>
      <c r="AEI263" s="256"/>
      <c r="AEJ263" s="256"/>
      <c r="AEK263" s="256"/>
      <c r="AEL263" s="256"/>
      <c r="AEM263" s="256"/>
      <c r="AEN263" s="256"/>
      <c r="AEO263" s="256"/>
      <c r="AEP263" s="256"/>
      <c r="AEQ263" s="256"/>
      <c r="AER263" s="256"/>
      <c r="AES263" s="256"/>
      <c r="AET263" s="256"/>
      <c r="AEU263" s="256"/>
      <c r="AEV263" s="256"/>
      <c r="AEW263" s="256"/>
      <c r="AEX263" s="256"/>
      <c r="AEY263" s="256"/>
      <c r="AEZ263" s="256"/>
      <c r="AFA263" s="256"/>
      <c r="AFB263" s="256"/>
      <c r="AFC263" s="256"/>
      <c r="AFD263" s="256"/>
      <c r="AFE263" s="256"/>
      <c r="AFF263" s="256"/>
      <c r="AFG263" s="256"/>
      <c r="AFH263" s="256"/>
      <c r="AFI263" s="256"/>
      <c r="AFJ263" s="256"/>
      <c r="AFK263" s="256"/>
      <c r="AFL263" s="256"/>
      <c r="AFM263" s="256"/>
      <c r="AFN263" s="256"/>
      <c r="AFO263" s="256"/>
    </row>
    <row r="264" spans="2:847" s="309" customFormat="1" x14ac:dyDescent="0.2">
      <c r="B264" s="246" t="s">
        <v>14119</v>
      </c>
      <c r="C264" s="243">
        <v>376180</v>
      </c>
      <c r="D264" s="312">
        <v>0</v>
      </c>
      <c r="E264" s="234" t="s">
        <v>14120</v>
      </c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256"/>
      <c r="AB264" s="256"/>
      <c r="AC264" s="256"/>
      <c r="AD264" s="256"/>
      <c r="AE264" s="256"/>
      <c r="AF264" s="256"/>
      <c r="AG264" s="256"/>
      <c r="AH264" s="256"/>
      <c r="AI264" s="256"/>
      <c r="AJ264" s="256"/>
      <c r="AK264" s="256"/>
      <c r="AL264" s="256"/>
      <c r="AM264" s="256"/>
      <c r="AN264" s="256"/>
      <c r="AO264" s="256"/>
      <c r="AP264" s="256"/>
      <c r="AQ264" s="256"/>
      <c r="AR264" s="256"/>
      <c r="AS264" s="256"/>
      <c r="AT264" s="256"/>
      <c r="AU264" s="256"/>
      <c r="AV264" s="256"/>
      <c r="AW264" s="256"/>
      <c r="AX264" s="256"/>
      <c r="AY264" s="256"/>
      <c r="AZ264" s="256"/>
      <c r="BA264" s="256"/>
      <c r="BB264" s="256"/>
      <c r="BC264" s="256"/>
      <c r="BD264" s="256"/>
      <c r="BE264" s="256"/>
      <c r="BF264" s="256"/>
      <c r="BG264" s="256"/>
      <c r="BH264" s="256"/>
      <c r="BI264" s="256"/>
      <c r="BJ264" s="256"/>
      <c r="BK264" s="256"/>
      <c r="BL264" s="256"/>
      <c r="BM264" s="256"/>
      <c r="BN264" s="256"/>
      <c r="BO264" s="256"/>
      <c r="BP264" s="256"/>
      <c r="BQ264" s="256"/>
      <c r="BR264" s="256"/>
      <c r="BS264" s="256"/>
      <c r="BT264" s="256"/>
      <c r="BU264" s="256"/>
      <c r="BV264" s="256"/>
      <c r="BW264" s="256"/>
      <c r="BX264" s="256"/>
      <c r="BY264" s="256"/>
      <c r="BZ264" s="256"/>
      <c r="CA264" s="256"/>
      <c r="CB264" s="256"/>
      <c r="CC264" s="256"/>
      <c r="CD264" s="256"/>
      <c r="CE264" s="256"/>
      <c r="CF264" s="256"/>
      <c r="CG264" s="256"/>
      <c r="CH264" s="256"/>
      <c r="CI264" s="256"/>
      <c r="CJ264" s="256"/>
      <c r="CK264" s="256"/>
      <c r="CL264" s="256"/>
      <c r="CM264" s="256"/>
      <c r="CN264" s="256"/>
      <c r="CO264" s="256"/>
      <c r="CP264" s="256"/>
      <c r="CQ264" s="256"/>
      <c r="CR264" s="256"/>
      <c r="CS264" s="256"/>
      <c r="CT264" s="256"/>
      <c r="CU264" s="256"/>
      <c r="CV264" s="256"/>
      <c r="CW264" s="256"/>
      <c r="CX264" s="256"/>
      <c r="CY264" s="256"/>
      <c r="CZ264" s="256"/>
      <c r="DA264" s="256"/>
      <c r="DB264" s="256"/>
      <c r="DC264" s="256"/>
      <c r="DD264" s="256"/>
      <c r="DE264" s="256"/>
      <c r="DF264" s="256"/>
      <c r="DG264" s="256"/>
      <c r="DH264" s="256"/>
      <c r="DI264" s="256"/>
      <c r="DJ264" s="256"/>
      <c r="DK264" s="256"/>
      <c r="DL264" s="256"/>
      <c r="DM264" s="256"/>
      <c r="DN264" s="256"/>
      <c r="DO264" s="256"/>
      <c r="DP264" s="256"/>
      <c r="DQ264" s="256"/>
      <c r="DR264" s="256"/>
      <c r="DS264" s="256"/>
      <c r="DT264" s="256"/>
      <c r="DU264" s="256"/>
      <c r="DV264" s="256"/>
      <c r="DW264" s="256"/>
      <c r="DX264" s="256"/>
      <c r="DY264" s="256"/>
      <c r="DZ264" s="256"/>
      <c r="EA264" s="256"/>
      <c r="EB264" s="256"/>
      <c r="EC264" s="256"/>
      <c r="ED264" s="256"/>
      <c r="EE264" s="256"/>
      <c r="EF264" s="256"/>
      <c r="EG264" s="256"/>
      <c r="EH264" s="256"/>
      <c r="EI264" s="256"/>
      <c r="EJ264" s="256"/>
      <c r="EK264" s="256"/>
      <c r="EL264" s="256"/>
      <c r="EM264" s="256"/>
      <c r="EN264" s="256"/>
      <c r="EO264" s="256"/>
      <c r="EP264" s="256"/>
      <c r="EQ264" s="256"/>
      <c r="ER264" s="256"/>
      <c r="ES264" s="256"/>
      <c r="ET264" s="256"/>
      <c r="EU264" s="256"/>
      <c r="EV264" s="256"/>
      <c r="EW264" s="256"/>
      <c r="EX264" s="256"/>
      <c r="EY264" s="256"/>
      <c r="EZ264" s="256"/>
      <c r="FA264" s="256"/>
      <c r="FB264" s="256"/>
      <c r="FC264" s="256"/>
      <c r="FD264" s="256"/>
      <c r="FE264" s="256"/>
      <c r="FF264" s="256"/>
      <c r="FG264" s="256"/>
      <c r="FH264" s="256"/>
      <c r="FI264" s="256"/>
      <c r="FJ264" s="256"/>
      <c r="FK264" s="256"/>
      <c r="FL264" s="256"/>
      <c r="FM264" s="256"/>
      <c r="FN264" s="256"/>
      <c r="FO264" s="256"/>
      <c r="FP264" s="256"/>
      <c r="FQ264" s="256"/>
      <c r="FR264" s="256"/>
      <c r="FS264" s="256"/>
      <c r="FT264" s="256"/>
      <c r="FU264" s="256"/>
      <c r="FV264" s="256"/>
      <c r="FW264" s="256"/>
      <c r="FX264" s="256"/>
      <c r="FY264" s="256"/>
      <c r="FZ264" s="256"/>
      <c r="GA264" s="256"/>
      <c r="GB264" s="256"/>
      <c r="GC264" s="256"/>
      <c r="GD264" s="256"/>
      <c r="GE264" s="256"/>
      <c r="GF264" s="256"/>
      <c r="GG264" s="256"/>
      <c r="GH264" s="256"/>
      <c r="GI264" s="256"/>
      <c r="GJ264" s="256"/>
      <c r="GK264" s="256"/>
      <c r="GL264" s="256"/>
      <c r="GM264" s="256"/>
      <c r="GN264" s="256"/>
      <c r="GO264" s="256"/>
      <c r="GP264" s="256"/>
      <c r="GQ264" s="256"/>
      <c r="GR264" s="256"/>
      <c r="GS264" s="256"/>
      <c r="GT264" s="256"/>
      <c r="GU264" s="256"/>
      <c r="GV264" s="256"/>
      <c r="GW264" s="256"/>
      <c r="GX264" s="256"/>
      <c r="GY264" s="256"/>
      <c r="GZ264" s="256"/>
      <c r="HA264" s="256"/>
      <c r="HB264" s="256"/>
      <c r="HC264" s="256"/>
      <c r="HD264" s="256"/>
      <c r="HE264" s="256"/>
      <c r="HF264" s="256"/>
      <c r="HG264" s="256"/>
      <c r="HH264" s="256"/>
      <c r="HI264" s="256"/>
      <c r="HJ264" s="256"/>
      <c r="HK264" s="256"/>
      <c r="HL264" s="256"/>
      <c r="HM264" s="256"/>
      <c r="HN264" s="256"/>
      <c r="HO264" s="256"/>
      <c r="HP264" s="256"/>
      <c r="HQ264" s="256"/>
      <c r="HR264" s="256"/>
      <c r="HS264" s="256"/>
      <c r="HT264" s="256"/>
      <c r="HU264" s="256"/>
      <c r="HV264" s="256"/>
      <c r="HW264" s="256"/>
      <c r="HX264" s="256"/>
      <c r="HY264" s="256"/>
      <c r="HZ264" s="256"/>
      <c r="IA264" s="256"/>
      <c r="IB264" s="256"/>
      <c r="IC264" s="256"/>
      <c r="ID264" s="256"/>
      <c r="IE264" s="256"/>
      <c r="IF264" s="256"/>
      <c r="IG264" s="256"/>
      <c r="IH264" s="256"/>
      <c r="II264" s="256"/>
      <c r="IJ264" s="256"/>
      <c r="IK264" s="256"/>
      <c r="IL264" s="256"/>
      <c r="IM264" s="256"/>
      <c r="IN264" s="256"/>
      <c r="IO264" s="256"/>
      <c r="IP264" s="256"/>
      <c r="IQ264" s="256"/>
      <c r="IR264" s="256"/>
      <c r="IS264" s="256"/>
      <c r="IT264" s="256"/>
      <c r="IU264" s="256"/>
      <c r="IV264" s="256"/>
      <c r="IW264" s="256"/>
      <c r="IX264" s="256"/>
      <c r="IY264" s="256"/>
      <c r="IZ264" s="256"/>
      <c r="JA264" s="256"/>
      <c r="JB264" s="256"/>
      <c r="JC264" s="256"/>
      <c r="JD264" s="256"/>
      <c r="JE264" s="256"/>
      <c r="JF264" s="256"/>
      <c r="JG264" s="256"/>
      <c r="JH264" s="256"/>
      <c r="JI264" s="256"/>
      <c r="JJ264" s="256"/>
      <c r="JK264" s="256"/>
      <c r="JL264" s="256"/>
      <c r="JM264" s="256"/>
      <c r="JN264" s="256"/>
      <c r="JO264" s="256"/>
      <c r="JP264" s="256"/>
      <c r="JQ264" s="256"/>
      <c r="JR264" s="256"/>
      <c r="JS264" s="256"/>
      <c r="JT264" s="256"/>
      <c r="JU264" s="256"/>
      <c r="JV264" s="256"/>
      <c r="JW264" s="256"/>
      <c r="JX264" s="256"/>
      <c r="JY264" s="256"/>
      <c r="JZ264" s="256"/>
      <c r="KA264" s="256"/>
      <c r="KB264" s="256"/>
      <c r="KC264" s="256"/>
      <c r="KD264" s="256"/>
      <c r="KE264" s="256"/>
      <c r="KF264" s="256"/>
      <c r="KG264" s="256"/>
      <c r="KH264" s="256"/>
      <c r="KI264" s="256"/>
      <c r="KJ264" s="256"/>
      <c r="KK264" s="256"/>
      <c r="KL264" s="256"/>
      <c r="KM264" s="256"/>
      <c r="KN264" s="256"/>
      <c r="KO264" s="256"/>
      <c r="KP264" s="256"/>
      <c r="KQ264" s="256"/>
      <c r="KR264" s="256"/>
      <c r="KS264" s="256"/>
      <c r="KT264" s="256"/>
      <c r="KU264" s="256"/>
      <c r="KV264" s="256"/>
      <c r="KW264" s="256"/>
      <c r="KX264" s="256"/>
      <c r="KY264" s="256"/>
      <c r="KZ264" s="256"/>
      <c r="LA264" s="256"/>
      <c r="LB264" s="256"/>
      <c r="LC264" s="256"/>
      <c r="LD264" s="256"/>
      <c r="LE264" s="256"/>
      <c r="LF264" s="256"/>
      <c r="LG264" s="256"/>
      <c r="LH264" s="256"/>
      <c r="LI264" s="256"/>
      <c r="LJ264" s="256"/>
      <c r="LK264" s="256"/>
      <c r="LL264" s="256"/>
      <c r="LM264" s="256"/>
      <c r="LN264" s="256"/>
      <c r="LO264" s="256"/>
      <c r="LP264" s="256"/>
      <c r="LQ264" s="256"/>
      <c r="LR264" s="256"/>
      <c r="LS264" s="256"/>
      <c r="LT264" s="256"/>
      <c r="LU264" s="256"/>
      <c r="LV264" s="256"/>
      <c r="LW264" s="256"/>
      <c r="LX264" s="256"/>
      <c r="LY264" s="256"/>
      <c r="LZ264" s="256"/>
      <c r="MA264" s="256"/>
      <c r="MB264" s="256"/>
      <c r="MC264" s="256"/>
      <c r="MD264" s="256"/>
      <c r="ME264" s="256"/>
      <c r="MF264" s="256"/>
      <c r="MG264" s="256"/>
      <c r="MH264" s="256"/>
      <c r="MI264" s="256"/>
      <c r="MJ264" s="256"/>
      <c r="MK264" s="256"/>
      <c r="ML264" s="256"/>
      <c r="MM264" s="256"/>
      <c r="MN264" s="256"/>
      <c r="MO264" s="256"/>
      <c r="MP264" s="256"/>
      <c r="MQ264" s="256"/>
      <c r="MR264" s="256"/>
      <c r="MS264" s="256"/>
      <c r="MT264" s="256"/>
      <c r="MU264" s="256"/>
      <c r="MV264" s="256"/>
      <c r="MW264" s="256"/>
      <c r="MX264" s="256"/>
      <c r="MY264" s="256"/>
      <c r="MZ264" s="256"/>
      <c r="NA264" s="256"/>
      <c r="NB264" s="256"/>
      <c r="NC264" s="256"/>
      <c r="ND264" s="256"/>
      <c r="NE264" s="256"/>
      <c r="NF264" s="256"/>
      <c r="NG264" s="256"/>
      <c r="NH264" s="256"/>
      <c r="NI264" s="256"/>
      <c r="NJ264" s="256"/>
      <c r="NK264" s="256"/>
      <c r="NL264" s="256"/>
      <c r="NM264" s="256"/>
      <c r="NN264" s="256"/>
      <c r="NO264" s="256"/>
      <c r="NP264" s="256"/>
      <c r="NQ264" s="256"/>
      <c r="NR264" s="256"/>
      <c r="NS264" s="256"/>
      <c r="NT264" s="256"/>
      <c r="NU264" s="256"/>
      <c r="NV264" s="256"/>
      <c r="NW264" s="256"/>
      <c r="NX264" s="256"/>
      <c r="NY264" s="256"/>
      <c r="NZ264" s="256"/>
      <c r="OA264" s="256"/>
      <c r="OB264" s="256"/>
      <c r="OC264" s="256"/>
      <c r="OD264" s="256"/>
      <c r="OE264" s="256"/>
      <c r="OF264" s="256"/>
      <c r="OG264" s="256"/>
      <c r="OH264" s="256"/>
      <c r="OI264" s="256"/>
      <c r="OJ264" s="256"/>
      <c r="OK264" s="256"/>
      <c r="OL264" s="256"/>
      <c r="OM264" s="256"/>
      <c r="ON264" s="256"/>
      <c r="OO264" s="256"/>
      <c r="OP264" s="256"/>
      <c r="OQ264" s="256"/>
      <c r="OR264" s="256"/>
      <c r="OS264" s="256"/>
      <c r="OT264" s="256"/>
      <c r="OU264" s="256"/>
      <c r="OV264" s="256"/>
      <c r="OW264" s="256"/>
      <c r="OX264" s="256"/>
      <c r="OY264" s="256"/>
      <c r="OZ264" s="256"/>
      <c r="PA264" s="256"/>
      <c r="PB264" s="256"/>
      <c r="PC264" s="256"/>
      <c r="PD264" s="256"/>
      <c r="PE264" s="256"/>
      <c r="PF264" s="256"/>
      <c r="PG264" s="256"/>
      <c r="PH264" s="256"/>
      <c r="PI264" s="256"/>
      <c r="PJ264" s="256"/>
      <c r="PK264" s="256"/>
      <c r="PL264" s="256"/>
      <c r="PM264" s="256"/>
      <c r="PN264" s="256"/>
      <c r="PO264" s="256"/>
      <c r="PP264" s="256"/>
      <c r="PQ264" s="256"/>
      <c r="PR264" s="256"/>
      <c r="PS264" s="256"/>
      <c r="PT264" s="256"/>
      <c r="PU264" s="256"/>
      <c r="PV264" s="256"/>
      <c r="PW264" s="256"/>
      <c r="PX264" s="256"/>
      <c r="PY264" s="256"/>
      <c r="PZ264" s="256"/>
      <c r="QA264" s="256"/>
      <c r="QB264" s="256"/>
      <c r="QC264" s="256"/>
      <c r="QD264" s="256"/>
      <c r="QE264" s="256"/>
      <c r="QF264" s="256"/>
      <c r="QG264" s="256"/>
      <c r="QH264" s="256"/>
      <c r="QI264" s="256"/>
      <c r="QJ264" s="256"/>
      <c r="QK264" s="256"/>
      <c r="QL264" s="256"/>
      <c r="QM264" s="256"/>
      <c r="QN264" s="256"/>
      <c r="QO264" s="256"/>
      <c r="QP264" s="256"/>
      <c r="QQ264" s="256"/>
      <c r="QR264" s="256"/>
      <c r="QS264" s="256"/>
      <c r="QT264" s="256"/>
      <c r="QU264" s="256"/>
      <c r="QV264" s="256"/>
      <c r="QW264" s="256"/>
      <c r="QX264" s="256"/>
      <c r="QY264" s="256"/>
      <c r="QZ264" s="256"/>
      <c r="RA264" s="256"/>
      <c r="RB264" s="256"/>
      <c r="RC264" s="256"/>
      <c r="RD264" s="256"/>
      <c r="RE264" s="256"/>
      <c r="RF264" s="256"/>
      <c r="RG264" s="256"/>
      <c r="RH264" s="256"/>
      <c r="RI264" s="256"/>
      <c r="RJ264" s="256"/>
      <c r="RK264" s="256"/>
      <c r="RL264" s="256"/>
      <c r="RM264" s="256"/>
      <c r="RN264" s="256"/>
      <c r="RO264" s="256"/>
      <c r="RP264" s="256"/>
      <c r="RQ264" s="256"/>
      <c r="RR264" s="256"/>
      <c r="RS264" s="256"/>
      <c r="RT264" s="256"/>
      <c r="RU264" s="256"/>
      <c r="RV264" s="256"/>
      <c r="RW264" s="256"/>
      <c r="RX264" s="256"/>
      <c r="RY264" s="256"/>
      <c r="RZ264" s="256"/>
      <c r="SA264" s="256"/>
      <c r="SB264" s="256"/>
      <c r="SC264" s="256"/>
      <c r="SD264" s="256"/>
      <c r="SE264" s="256"/>
      <c r="SF264" s="256"/>
      <c r="SG264" s="256"/>
      <c r="SH264" s="256"/>
      <c r="SI264" s="256"/>
      <c r="SJ264" s="256"/>
      <c r="SK264" s="256"/>
      <c r="SL264" s="256"/>
      <c r="SM264" s="256"/>
      <c r="SN264" s="256"/>
      <c r="SO264" s="256"/>
      <c r="SP264" s="256"/>
      <c r="SQ264" s="256"/>
      <c r="SR264" s="256"/>
      <c r="SS264" s="256"/>
      <c r="ST264" s="256"/>
      <c r="SU264" s="256"/>
      <c r="SV264" s="256"/>
      <c r="SW264" s="256"/>
      <c r="SX264" s="256"/>
      <c r="SY264" s="256"/>
      <c r="SZ264" s="256"/>
      <c r="TA264" s="256"/>
      <c r="TB264" s="256"/>
      <c r="TC264" s="256"/>
      <c r="TD264" s="256"/>
      <c r="TE264" s="256"/>
      <c r="TF264" s="256"/>
      <c r="TG264" s="256"/>
      <c r="TH264" s="256"/>
      <c r="TI264" s="256"/>
      <c r="TJ264" s="256"/>
      <c r="TK264" s="256"/>
      <c r="TL264" s="256"/>
      <c r="TM264" s="256"/>
      <c r="TN264" s="256"/>
      <c r="TO264" s="256"/>
      <c r="TP264" s="256"/>
      <c r="TQ264" s="256"/>
      <c r="TR264" s="256"/>
      <c r="TS264" s="256"/>
      <c r="TT264" s="256"/>
      <c r="TU264" s="256"/>
      <c r="TV264" s="256"/>
      <c r="TW264" s="256"/>
      <c r="TX264" s="256"/>
      <c r="TY264" s="256"/>
      <c r="TZ264" s="256"/>
      <c r="UA264" s="256"/>
      <c r="UB264" s="256"/>
      <c r="UC264" s="256"/>
      <c r="UD264" s="256"/>
      <c r="UE264" s="256"/>
      <c r="UF264" s="256"/>
      <c r="UG264" s="256"/>
      <c r="UH264" s="256"/>
      <c r="UI264" s="256"/>
      <c r="UJ264" s="256"/>
      <c r="UK264" s="256"/>
      <c r="UL264" s="256"/>
      <c r="UM264" s="256"/>
      <c r="UN264" s="256"/>
      <c r="UO264" s="256"/>
      <c r="UP264" s="256"/>
      <c r="UQ264" s="256"/>
      <c r="UR264" s="256"/>
      <c r="US264" s="256"/>
      <c r="UT264" s="256"/>
      <c r="UU264" s="256"/>
      <c r="UV264" s="256"/>
      <c r="UW264" s="256"/>
      <c r="UX264" s="256"/>
      <c r="UY264" s="256"/>
      <c r="UZ264" s="256"/>
      <c r="VA264" s="256"/>
      <c r="VB264" s="256"/>
      <c r="VC264" s="256"/>
      <c r="VD264" s="256"/>
      <c r="VE264" s="256"/>
      <c r="VF264" s="256"/>
      <c r="VG264" s="256"/>
      <c r="VH264" s="256"/>
      <c r="VI264" s="256"/>
      <c r="VJ264" s="256"/>
      <c r="VK264" s="256"/>
      <c r="VL264" s="256"/>
      <c r="VM264" s="256"/>
      <c r="VN264" s="256"/>
      <c r="VO264" s="256"/>
      <c r="VP264" s="256"/>
      <c r="VQ264" s="256"/>
      <c r="VR264" s="256"/>
      <c r="VS264" s="256"/>
      <c r="VT264" s="256"/>
      <c r="VU264" s="256"/>
      <c r="VV264" s="256"/>
      <c r="VW264" s="256"/>
      <c r="VX264" s="256"/>
      <c r="VY264" s="256"/>
      <c r="VZ264" s="256"/>
      <c r="WA264" s="256"/>
      <c r="WB264" s="256"/>
      <c r="WC264" s="256"/>
      <c r="WD264" s="256"/>
      <c r="WE264" s="256"/>
      <c r="WF264" s="256"/>
      <c r="WG264" s="256"/>
      <c r="WH264" s="256"/>
      <c r="WI264" s="256"/>
      <c r="WJ264" s="256"/>
      <c r="WK264" s="256"/>
      <c r="WL264" s="256"/>
      <c r="WM264" s="256"/>
      <c r="WN264" s="256"/>
      <c r="WO264" s="256"/>
      <c r="WP264" s="256"/>
      <c r="WQ264" s="256"/>
      <c r="WR264" s="256"/>
      <c r="WS264" s="256"/>
      <c r="WT264" s="256"/>
      <c r="WU264" s="256"/>
      <c r="WV264" s="256"/>
      <c r="WW264" s="256"/>
      <c r="WX264" s="256"/>
      <c r="WY264" s="256"/>
      <c r="WZ264" s="256"/>
      <c r="XA264" s="256"/>
      <c r="XB264" s="256"/>
      <c r="XC264" s="256"/>
      <c r="XD264" s="256"/>
      <c r="XE264" s="256"/>
      <c r="XF264" s="256"/>
      <c r="XG264" s="256"/>
      <c r="XH264" s="256"/>
      <c r="XI264" s="256"/>
      <c r="XJ264" s="256"/>
      <c r="XK264" s="256"/>
      <c r="XL264" s="256"/>
      <c r="XM264" s="256"/>
      <c r="XN264" s="256"/>
      <c r="XO264" s="256"/>
      <c r="XP264" s="256"/>
      <c r="XQ264" s="256"/>
      <c r="XR264" s="256"/>
      <c r="XS264" s="256"/>
      <c r="XT264" s="256"/>
      <c r="XU264" s="256"/>
      <c r="XV264" s="256"/>
      <c r="XW264" s="256"/>
      <c r="XX264" s="256"/>
      <c r="XY264" s="256"/>
      <c r="XZ264" s="256"/>
      <c r="YA264" s="256"/>
      <c r="YB264" s="256"/>
      <c r="YC264" s="256"/>
      <c r="YD264" s="256"/>
      <c r="YE264" s="256"/>
      <c r="YF264" s="256"/>
      <c r="YG264" s="256"/>
      <c r="YH264" s="256"/>
      <c r="YI264" s="256"/>
      <c r="YJ264" s="256"/>
      <c r="YK264" s="256"/>
      <c r="YL264" s="256"/>
      <c r="YM264" s="256"/>
      <c r="YN264" s="256"/>
      <c r="YO264" s="256"/>
      <c r="YP264" s="256"/>
      <c r="YQ264" s="256"/>
      <c r="YR264" s="256"/>
      <c r="YS264" s="256"/>
      <c r="YT264" s="256"/>
      <c r="YU264" s="256"/>
      <c r="YV264" s="256"/>
      <c r="YW264" s="256"/>
      <c r="YX264" s="256"/>
      <c r="YY264" s="256"/>
      <c r="YZ264" s="256"/>
      <c r="ZA264" s="256"/>
      <c r="ZB264" s="256"/>
      <c r="ZC264" s="256"/>
      <c r="ZD264" s="256"/>
      <c r="ZE264" s="256"/>
      <c r="ZF264" s="256"/>
      <c r="ZG264" s="256"/>
      <c r="ZH264" s="256"/>
      <c r="ZI264" s="256"/>
      <c r="ZJ264" s="256"/>
      <c r="ZK264" s="256"/>
      <c r="ZL264" s="256"/>
      <c r="ZM264" s="256"/>
      <c r="ZN264" s="256"/>
      <c r="ZO264" s="256"/>
      <c r="ZP264" s="256"/>
      <c r="ZQ264" s="256"/>
      <c r="ZR264" s="256"/>
      <c r="ZS264" s="256"/>
      <c r="ZT264" s="256"/>
      <c r="ZU264" s="256"/>
      <c r="ZV264" s="256"/>
      <c r="ZW264" s="256"/>
      <c r="ZX264" s="256"/>
      <c r="ZY264" s="256"/>
      <c r="ZZ264" s="256"/>
      <c r="AAA264" s="256"/>
      <c r="AAB264" s="256"/>
      <c r="AAC264" s="256"/>
      <c r="AAD264" s="256"/>
      <c r="AAE264" s="256"/>
      <c r="AAF264" s="256"/>
      <c r="AAG264" s="256"/>
      <c r="AAH264" s="256"/>
      <c r="AAI264" s="256"/>
      <c r="AAJ264" s="256"/>
      <c r="AAK264" s="256"/>
      <c r="AAL264" s="256"/>
      <c r="AAM264" s="256"/>
      <c r="AAN264" s="256"/>
      <c r="AAO264" s="256"/>
      <c r="AAP264" s="256"/>
      <c r="AAQ264" s="256"/>
      <c r="AAR264" s="256"/>
      <c r="AAS264" s="256"/>
      <c r="AAT264" s="256"/>
      <c r="AAU264" s="256"/>
      <c r="AAV264" s="256"/>
      <c r="AAW264" s="256"/>
      <c r="AAX264" s="256"/>
      <c r="AAY264" s="256"/>
      <c r="AAZ264" s="256"/>
      <c r="ABA264" s="256"/>
      <c r="ABB264" s="256"/>
      <c r="ABC264" s="256"/>
      <c r="ABD264" s="256"/>
      <c r="ABE264" s="256"/>
      <c r="ABF264" s="256"/>
      <c r="ABG264" s="256"/>
      <c r="ABH264" s="256"/>
      <c r="ABI264" s="256"/>
      <c r="ABJ264" s="256"/>
      <c r="ABK264" s="256"/>
      <c r="ABL264" s="256"/>
      <c r="ABM264" s="256"/>
      <c r="ABN264" s="256"/>
      <c r="ABO264" s="256"/>
      <c r="ABP264" s="256"/>
      <c r="ABQ264" s="256"/>
      <c r="ABR264" s="256"/>
      <c r="ABS264" s="256"/>
      <c r="ABT264" s="256"/>
      <c r="ABU264" s="256"/>
      <c r="ABV264" s="256"/>
      <c r="ABW264" s="256"/>
      <c r="ABX264" s="256"/>
      <c r="ABY264" s="256"/>
      <c r="ABZ264" s="256"/>
      <c r="ACA264" s="256"/>
      <c r="ACB264" s="256"/>
      <c r="ACC264" s="256"/>
      <c r="ACD264" s="256"/>
      <c r="ACE264" s="256"/>
      <c r="ACF264" s="256"/>
      <c r="ACG264" s="256"/>
      <c r="ACH264" s="256"/>
      <c r="ACI264" s="256"/>
      <c r="ACJ264" s="256"/>
      <c r="ACK264" s="256"/>
      <c r="ACL264" s="256"/>
      <c r="ACM264" s="256"/>
      <c r="ACN264" s="256"/>
      <c r="ACO264" s="256"/>
      <c r="ACP264" s="256"/>
      <c r="ACQ264" s="256"/>
      <c r="ACR264" s="256"/>
      <c r="ACS264" s="256"/>
      <c r="ACT264" s="256"/>
      <c r="ACU264" s="256"/>
      <c r="ACV264" s="256"/>
      <c r="ACW264" s="256"/>
      <c r="ACX264" s="256"/>
      <c r="ACY264" s="256"/>
      <c r="ACZ264" s="256"/>
      <c r="ADA264" s="256"/>
      <c r="ADB264" s="256"/>
      <c r="ADC264" s="256"/>
      <c r="ADD264" s="256"/>
      <c r="ADE264" s="256"/>
      <c r="ADF264" s="256"/>
      <c r="ADG264" s="256"/>
      <c r="ADH264" s="256"/>
      <c r="ADI264" s="256"/>
      <c r="ADJ264" s="256"/>
      <c r="ADK264" s="256"/>
      <c r="ADL264" s="256"/>
      <c r="ADM264" s="256"/>
      <c r="ADN264" s="256"/>
      <c r="ADO264" s="256"/>
      <c r="ADP264" s="256"/>
      <c r="ADQ264" s="256"/>
      <c r="ADR264" s="256"/>
      <c r="ADS264" s="256"/>
      <c r="ADT264" s="256"/>
      <c r="ADU264" s="256"/>
      <c r="ADV264" s="256"/>
      <c r="ADW264" s="256"/>
      <c r="ADX264" s="256"/>
      <c r="ADY264" s="256"/>
      <c r="ADZ264" s="256"/>
      <c r="AEA264" s="256"/>
      <c r="AEB264" s="256"/>
      <c r="AEC264" s="256"/>
      <c r="AED264" s="256"/>
      <c r="AEE264" s="256"/>
      <c r="AEF264" s="256"/>
      <c r="AEG264" s="256"/>
      <c r="AEH264" s="256"/>
      <c r="AEI264" s="256"/>
      <c r="AEJ264" s="256"/>
      <c r="AEK264" s="256"/>
      <c r="AEL264" s="256"/>
      <c r="AEM264" s="256"/>
      <c r="AEN264" s="256"/>
      <c r="AEO264" s="256"/>
      <c r="AEP264" s="256"/>
      <c r="AEQ264" s="256"/>
      <c r="AER264" s="256"/>
      <c r="AES264" s="256"/>
      <c r="AET264" s="256"/>
      <c r="AEU264" s="256"/>
      <c r="AEV264" s="256"/>
      <c r="AEW264" s="256"/>
      <c r="AEX264" s="256"/>
      <c r="AEY264" s="256"/>
      <c r="AEZ264" s="256"/>
      <c r="AFA264" s="256"/>
      <c r="AFB264" s="256"/>
      <c r="AFC264" s="256"/>
      <c r="AFD264" s="256"/>
      <c r="AFE264" s="256"/>
      <c r="AFF264" s="256"/>
      <c r="AFG264" s="256"/>
      <c r="AFH264" s="256"/>
      <c r="AFI264" s="256"/>
      <c r="AFJ264" s="256"/>
      <c r="AFK264" s="256"/>
      <c r="AFL264" s="256"/>
      <c r="AFM264" s="256"/>
      <c r="AFN264" s="256"/>
      <c r="AFO264" s="256"/>
    </row>
    <row r="265" spans="2:847" s="309" customFormat="1" x14ac:dyDescent="0.2">
      <c r="B265" s="246" t="s">
        <v>14121</v>
      </c>
      <c r="C265" s="243">
        <v>5169</v>
      </c>
      <c r="D265" s="312">
        <v>0</v>
      </c>
      <c r="E265" s="234" t="s">
        <v>14122</v>
      </c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  <c r="AA265" s="256"/>
      <c r="AB265" s="256"/>
      <c r="AC265" s="256"/>
      <c r="AD265" s="256"/>
      <c r="AE265" s="256"/>
      <c r="AF265" s="256"/>
      <c r="AG265" s="256"/>
      <c r="AH265" s="256"/>
      <c r="AI265" s="256"/>
      <c r="AJ265" s="256"/>
      <c r="AK265" s="256"/>
      <c r="AL265" s="256"/>
      <c r="AM265" s="256"/>
      <c r="AN265" s="256"/>
      <c r="AO265" s="256"/>
      <c r="AP265" s="256"/>
      <c r="AQ265" s="256"/>
      <c r="AR265" s="256"/>
      <c r="AS265" s="256"/>
      <c r="AT265" s="256"/>
      <c r="AU265" s="256"/>
      <c r="AV265" s="256"/>
      <c r="AW265" s="256"/>
      <c r="AX265" s="256"/>
      <c r="AY265" s="256"/>
      <c r="AZ265" s="256"/>
      <c r="BA265" s="256"/>
      <c r="BB265" s="256"/>
      <c r="BC265" s="256"/>
      <c r="BD265" s="256"/>
      <c r="BE265" s="256"/>
      <c r="BF265" s="256"/>
      <c r="BG265" s="256"/>
      <c r="BH265" s="256"/>
      <c r="BI265" s="256"/>
      <c r="BJ265" s="256"/>
      <c r="BK265" s="256"/>
      <c r="BL265" s="256"/>
      <c r="BM265" s="256"/>
      <c r="BN265" s="256"/>
      <c r="BO265" s="256"/>
      <c r="BP265" s="256"/>
      <c r="BQ265" s="256"/>
      <c r="BR265" s="256"/>
      <c r="BS265" s="256"/>
      <c r="BT265" s="256"/>
      <c r="BU265" s="256"/>
      <c r="BV265" s="256"/>
      <c r="BW265" s="256"/>
      <c r="BX265" s="256"/>
      <c r="BY265" s="256"/>
      <c r="BZ265" s="256"/>
      <c r="CA265" s="256"/>
      <c r="CB265" s="256"/>
      <c r="CC265" s="256"/>
      <c r="CD265" s="256"/>
      <c r="CE265" s="256"/>
      <c r="CF265" s="256"/>
      <c r="CG265" s="256"/>
      <c r="CH265" s="256"/>
      <c r="CI265" s="256"/>
      <c r="CJ265" s="256"/>
      <c r="CK265" s="256"/>
      <c r="CL265" s="256"/>
      <c r="CM265" s="256"/>
      <c r="CN265" s="256"/>
      <c r="CO265" s="256"/>
      <c r="CP265" s="256"/>
      <c r="CQ265" s="256"/>
      <c r="CR265" s="256"/>
      <c r="CS265" s="256"/>
      <c r="CT265" s="256"/>
      <c r="CU265" s="256"/>
      <c r="CV265" s="256"/>
      <c r="CW265" s="256"/>
      <c r="CX265" s="256"/>
      <c r="CY265" s="256"/>
      <c r="CZ265" s="256"/>
      <c r="DA265" s="256"/>
      <c r="DB265" s="256"/>
      <c r="DC265" s="256"/>
      <c r="DD265" s="256"/>
      <c r="DE265" s="256"/>
      <c r="DF265" s="256"/>
      <c r="DG265" s="256"/>
      <c r="DH265" s="256"/>
      <c r="DI265" s="256"/>
      <c r="DJ265" s="256"/>
      <c r="DK265" s="256"/>
      <c r="DL265" s="256"/>
      <c r="DM265" s="256"/>
      <c r="DN265" s="256"/>
      <c r="DO265" s="256"/>
      <c r="DP265" s="256"/>
      <c r="DQ265" s="256"/>
      <c r="DR265" s="256"/>
      <c r="DS265" s="256"/>
      <c r="DT265" s="256"/>
      <c r="DU265" s="256"/>
      <c r="DV265" s="256"/>
      <c r="DW265" s="256"/>
      <c r="DX265" s="256"/>
      <c r="DY265" s="256"/>
      <c r="DZ265" s="256"/>
      <c r="EA265" s="256"/>
      <c r="EB265" s="256"/>
      <c r="EC265" s="256"/>
      <c r="ED265" s="256"/>
      <c r="EE265" s="256"/>
      <c r="EF265" s="256"/>
      <c r="EG265" s="256"/>
      <c r="EH265" s="256"/>
      <c r="EI265" s="256"/>
      <c r="EJ265" s="256"/>
      <c r="EK265" s="256"/>
      <c r="EL265" s="256"/>
      <c r="EM265" s="256"/>
      <c r="EN265" s="256"/>
      <c r="EO265" s="256"/>
      <c r="EP265" s="256"/>
      <c r="EQ265" s="256"/>
      <c r="ER265" s="256"/>
      <c r="ES265" s="256"/>
      <c r="ET265" s="256"/>
      <c r="EU265" s="256"/>
      <c r="EV265" s="256"/>
      <c r="EW265" s="256"/>
      <c r="EX265" s="256"/>
      <c r="EY265" s="256"/>
      <c r="EZ265" s="256"/>
      <c r="FA265" s="256"/>
      <c r="FB265" s="256"/>
      <c r="FC265" s="256"/>
      <c r="FD265" s="256"/>
      <c r="FE265" s="256"/>
      <c r="FF265" s="256"/>
      <c r="FG265" s="256"/>
      <c r="FH265" s="256"/>
      <c r="FI265" s="256"/>
      <c r="FJ265" s="256"/>
      <c r="FK265" s="256"/>
      <c r="FL265" s="256"/>
      <c r="FM265" s="256"/>
      <c r="FN265" s="256"/>
      <c r="FO265" s="256"/>
      <c r="FP265" s="256"/>
      <c r="FQ265" s="256"/>
      <c r="FR265" s="256"/>
      <c r="FS265" s="256"/>
      <c r="FT265" s="256"/>
      <c r="FU265" s="256"/>
      <c r="FV265" s="256"/>
      <c r="FW265" s="256"/>
      <c r="FX265" s="256"/>
      <c r="FY265" s="256"/>
      <c r="FZ265" s="256"/>
      <c r="GA265" s="256"/>
      <c r="GB265" s="256"/>
      <c r="GC265" s="256"/>
      <c r="GD265" s="256"/>
      <c r="GE265" s="256"/>
      <c r="GF265" s="256"/>
      <c r="GG265" s="256"/>
      <c r="GH265" s="256"/>
      <c r="GI265" s="256"/>
      <c r="GJ265" s="256"/>
      <c r="GK265" s="256"/>
      <c r="GL265" s="256"/>
      <c r="GM265" s="256"/>
      <c r="GN265" s="256"/>
      <c r="GO265" s="256"/>
      <c r="GP265" s="256"/>
      <c r="GQ265" s="256"/>
      <c r="GR265" s="256"/>
      <c r="GS265" s="256"/>
      <c r="GT265" s="256"/>
      <c r="GU265" s="256"/>
      <c r="GV265" s="256"/>
      <c r="GW265" s="256"/>
      <c r="GX265" s="256"/>
      <c r="GY265" s="256"/>
      <c r="GZ265" s="256"/>
      <c r="HA265" s="256"/>
      <c r="HB265" s="256"/>
      <c r="HC265" s="256"/>
      <c r="HD265" s="256"/>
      <c r="HE265" s="256"/>
      <c r="HF265" s="256"/>
      <c r="HG265" s="256"/>
      <c r="HH265" s="256"/>
      <c r="HI265" s="256"/>
      <c r="HJ265" s="256"/>
      <c r="HK265" s="256"/>
      <c r="HL265" s="256"/>
      <c r="HM265" s="256"/>
      <c r="HN265" s="256"/>
      <c r="HO265" s="256"/>
      <c r="HP265" s="256"/>
      <c r="HQ265" s="256"/>
      <c r="HR265" s="256"/>
      <c r="HS265" s="256"/>
      <c r="HT265" s="256"/>
      <c r="HU265" s="256"/>
      <c r="HV265" s="256"/>
      <c r="HW265" s="256"/>
      <c r="HX265" s="256"/>
      <c r="HY265" s="256"/>
      <c r="HZ265" s="256"/>
      <c r="IA265" s="256"/>
      <c r="IB265" s="256"/>
      <c r="IC265" s="256"/>
      <c r="ID265" s="256"/>
      <c r="IE265" s="256"/>
      <c r="IF265" s="256"/>
      <c r="IG265" s="256"/>
      <c r="IH265" s="256"/>
      <c r="II265" s="256"/>
      <c r="IJ265" s="256"/>
      <c r="IK265" s="256"/>
      <c r="IL265" s="256"/>
      <c r="IM265" s="256"/>
      <c r="IN265" s="256"/>
      <c r="IO265" s="256"/>
      <c r="IP265" s="256"/>
      <c r="IQ265" s="256"/>
      <c r="IR265" s="256"/>
      <c r="IS265" s="256"/>
      <c r="IT265" s="256"/>
      <c r="IU265" s="256"/>
      <c r="IV265" s="256"/>
      <c r="IW265" s="256"/>
      <c r="IX265" s="256"/>
      <c r="IY265" s="256"/>
      <c r="IZ265" s="256"/>
      <c r="JA265" s="256"/>
      <c r="JB265" s="256"/>
      <c r="JC265" s="256"/>
      <c r="JD265" s="256"/>
      <c r="JE265" s="256"/>
      <c r="JF265" s="256"/>
      <c r="JG265" s="256"/>
      <c r="JH265" s="256"/>
      <c r="JI265" s="256"/>
      <c r="JJ265" s="256"/>
      <c r="JK265" s="256"/>
      <c r="JL265" s="256"/>
      <c r="JM265" s="256"/>
      <c r="JN265" s="256"/>
      <c r="JO265" s="256"/>
      <c r="JP265" s="256"/>
      <c r="JQ265" s="256"/>
      <c r="JR265" s="256"/>
      <c r="JS265" s="256"/>
      <c r="JT265" s="256"/>
      <c r="JU265" s="256"/>
      <c r="JV265" s="256"/>
      <c r="JW265" s="256"/>
      <c r="JX265" s="256"/>
      <c r="JY265" s="256"/>
      <c r="JZ265" s="256"/>
      <c r="KA265" s="256"/>
      <c r="KB265" s="256"/>
      <c r="KC265" s="256"/>
      <c r="KD265" s="256"/>
      <c r="KE265" s="256"/>
      <c r="KF265" s="256"/>
      <c r="KG265" s="256"/>
      <c r="KH265" s="256"/>
      <c r="KI265" s="256"/>
      <c r="KJ265" s="256"/>
      <c r="KK265" s="256"/>
      <c r="KL265" s="256"/>
      <c r="KM265" s="256"/>
      <c r="KN265" s="256"/>
      <c r="KO265" s="256"/>
      <c r="KP265" s="256"/>
      <c r="KQ265" s="256"/>
      <c r="KR265" s="256"/>
      <c r="KS265" s="256"/>
      <c r="KT265" s="256"/>
      <c r="KU265" s="256"/>
      <c r="KV265" s="256"/>
      <c r="KW265" s="256"/>
      <c r="KX265" s="256"/>
      <c r="KY265" s="256"/>
      <c r="KZ265" s="256"/>
      <c r="LA265" s="256"/>
      <c r="LB265" s="256"/>
      <c r="LC265" s="256"/>
      <c r="LD265" s="256"/>
      <c r="LE265" s="256"/>
      <c r="LF265" s="256"/>
      <c r="LG265" s="256"/>
      <c r="LH265" s="256"/>
      <c r="LI265" s="256"/>
      <c r="LJ265" s="256"/>
      <c r="LK265" s="256"/>
      <c r="LL265" s="256"/>
      <c r="LM265" s="256"/>
      <c r="LN265" s="256"/>
      <c r="LO265" s="256"/>
      <c r="LP265" s="256"/>
      <c r="LQ265" s="256"/>
      <c r="LR265" s="256"/>
      <c r="LS265" s="256"/>
      <c r="LT265" s="256"/>
      <c r="LU265" s="256"/>
      <c r="LV265" s="256"/>
      <c r="LW265" s="256"/>
      <c r="LX265" s="256"/>
      <c r="LY265" s="256"/>
      <c r="LZ265" s="256"/>
      <c r="MA265" s="256"/>
      <c r="MB265" s="256"/>
      <c r="MC265" s="256"/>
      <c r="MD265" s="256"/>
      <c r="ME265" s="256"/>
      <c r="MF265" s="256"/>
      <c r="MG265" s="256"/>
      <c r="MH265" s="256"/>
      <c r="MI265" s="256"/>
      <c r="MJ265" s="256"/>
      <c r="MK265" s="256"/>
      <c r="ML265" s="256"/>
      <c r="MM265" s="256"/>
      <c r="MN265" s="256"/>
      <c r="MO265" s="256"/>
      <c r="MP265" s="256"/>
      <c r="MQ265" s="256"/>
      <c r="MR265" s="256"/>
      <c r="MS265" s="256"/>
      <c r="MT265" s="256"/>
      <c r="MU265" s="256"/>
      <c r="MV265" s="256"/>
      <c r="MW265" s="256"/>
      <c r="MX265" s="256"/>
      <c r="MY265" s="256"/>
      <c r="MZ265" s="256"/>
      <c r="NA265" s="256"/>
      <c r="NB265" s="256"/>
      <c r="NC265" s="256"/>
      <c r="ND265" s="256"/>
      <c r="NE265" s="256"/>
      <c r="NF265" s="256"/>
      <c r="NG265" s="256"/>
      <c r="NH265" s="256"/>
      <c r="NI265" s="256"/>
      <c r="NJ265" s="256"/>
      <c r="NK265" s="256"/>
      <c r="NL265" s="256"/>
      <c r="NM265" s="256"/>
      <c r="NN265" s="256"/>
      <c r="NO265" s="256"/>
      <c r="NP265" s="256"/>
      <c r="NQ265" s="256"/>
      <c r="NR265" s="256"/>
      <c r="NS265" s="256"/>
      <c r="NT265" s="256"/>
      <c r="NU265" s="256"/>
      <c r="NV265" s="256"/>
      <c r="NW265" s="256"/>
      <c r="NX265" s="256"/>
      <c r="NY265" s="256"/>
      <c r="NZ265" s="256"/>
      <c r="OA265" s="256"/>
      <c r="OB265" s="256"/>
      <c r="OC265" s="256"/>
      <c r="OD265" s="256"/>
      <c r="OE265" s="256"/>
      <c r="OF265" s="256"/>
      <c r="OG265" s="256"/>
      <c r="OH265" s="256"/>
      <c r="OI265" s="256"/>
      <c r="OJ265" s="256"/>
      <c r="OK265" s="256"/>
      <c r="OL265" s="256"/>
      <c r="OM265" s="256"/>
      <c r="ON265" s="256"/>
      <c r="OO265" s="256"/>
      <c r="OP265" s="256"/>
      <c r="OQ265" s="256"/>
      <c r="OR265" s="256"/>
      <c r="OS265" s="256"/>
      <c r="OT265" s="256"/>
      <c r="OU265" s="256"/>
      <c r="OV265" s="256"/>
      <c r="OW265" s="256"/>
      <c r="OX265" s="256"/>
      <c r="OY265" s="256"/>
      <c r="OZ265" s="256"/>
      <c r="PA265" s="256"/>
      <c r="PB265" s="256"/>
      <c r="PC265" s="256"/>
      <c r="PD265" s="256"/>
      <c r="PE265" s="256"/>
      <c r="PF265" s="256"/>
      <c r="PG265" s="256"/>
      <c r="PH265" s="256"/>
      <c r="PI265" s="256"/>
      <c r="PJ265" s="256"/>
      <c r="PK265" s="256"/>
      <c r="PL265" s="256"/>
      <c r="PM265" s="256"/>
      <c r="PN265" s="256"/>
      <c r="PO265" s="256"/>
      <c r="PP265" s="256"/>
      <c r="PQ265" s="256"/>
      <c r="PR265" s="256"/>
      <c r="PS265" s="256"/>
      <c r="PT265" s="256"/>
      <c r="PU265" s="256"/>
      <c r="PV265" s="256"/>
      <c r="PW265" s="256"/>
      <c r="PX265" s="256"/>
      <c r="PY265" s="256"/>
      <c r="PZ265" s="256"/>
      <c r="QA265" s="256"/>
      <c r="QB265" s="256"/>
      <c r="QC265" s="256"/>
      <c r="QD265" s="256"/>
      <c r="QE265" s="256"/>
      <c r="QF265" s="256"/>
      <c r="QG265" s="256"/>
      <c r="QH265" s="256"/>
      <c r="QI265" s="256"/>
      <c r="QJ265" s="256"/>
      <c r="QK265" s="256"/>
      <c r="QL265" s="256"/>
      <c r="QM265" s="256"/>
      <c r="QN265" s="256"/>
      <c r="QO265" s="256"/>
      <c r="QP265" s="256"/>
      <c r="QQ265" s="256"/>
      <c r="QR265" s="256"/>
      <c r="QS265" s="256"/>
      <c r="QT265" s="256"/>
      <c r="QU265" s="256"/>
      <c r="QV265" s="256"/>
      <c r="QW265" s="256"/>
      <c r="QX265" s="256"/>
      <c r="QY265" s="256"/>
      <c r="QZ265" s="256"/>
      <c r="RA265" s="256"/>
      <c r="RB265" s="256"/>
      <c r="RC265" s="256"/>
      <c r="RD265" s="256"/>
      <c r="RE265" s="256"/>
      <c r="RF265" s="256"/>
      <c r="RG265" s="256"/>
      <c r="RH265" s="256"/>
      <c r="RI265" s="256"/>
      <c r="RJ265" s="256"/>
      <c r="RK265" s="256"/>
      <c r="RL265" s="256"/>
      <c r="RM265" s="256"/>
      <c r="RN265" s="256"/>
      <c r="RO265" s="256"/>
      <c r="RP265" s="256"/>
      <c r="RQ265" s="256"/>
      <c r="RR265" s="256"/>
      <c r="RS265" s="256"/>
      <c r="RT265" s="256"/>
      <c r="RU265" s="256"/>
      <c r="RV265" s="256"/>
      <c r="RW265" s="256"/>
      <c r="RX265" s="256"/>
      <c r="RY265" s="256"/>
      <c r="RZ265" s="256"/>
      <c r="SA265" s="256"/>
      <c r="SB265" s="256"/>
      <c r="SC265" s="256"/>
      <c r="SD265" s="256"/>
      <c r="SE265" s="256"/>
      <c r="SF265" s="256"/>
      <c r="SG265" s="256"/>
      <c r="SH265" s="256"/>
      <c r="SI265" s="256"/>
      <c r="SJ265" s="256"/>
      <c r="SK265" s="256"/>
      <c r="SL265" s="256"/>
      <c r="SM265" s="256"/>
      <c r="SN265" s="256"/>
      <c r="SO265" s="256"/>
      <c r="SP265" s="256"/>
      <c r="SQ265" s="256"/>
      <c r="SR265" s="256"/>
      <c r="SS265" s="256"/>
      <c r="ST265" s="256"/>
      <c r="SU265" s="256"/>
      <c r="SV265" s="256"/>
      <c r="SW265" s="256"/>
      <c r="SX265" s="256"/>
      <c r="SY265" s="256"/>
      <c r="SZ265" s="256"/>
      <c r="TA265" s="256"/>
      <c r="TB265" s="256"/>
      <c r="TC265" s="256"/>
      <c r="TD265" s="256"/>
      <c r="TE265" s="256"/>
      <c r="TF265" s="256"/>
      <c r="TG265" s="256"/>
      <c r="TH265" s="256"/>
      <c r="TI265" s="256"/>
      <c r="TJ265" s="256"/>
      <c r="TK265" s="256"/>
      <c r="TL265" s="256"/>
      <c r="TM265" s="256"/>
      <c r="TN265" s="256"/>
      <c r="TO265" s="256"/>
      <c r="TP265" s="256"/>
      <c r="TQ265" s="256"/>
      <c r="TR265" s="256"/>
      <c r="TS265" s="256"/>
      <c r="TT265" s="256"/>
      <c r="TU265" s="256"/>
      <c r="TV265" s="256"/>
      <c r="TW265" s="256"/>
      <c r="TX265" s="256"/>
      <c r="TY265" s="256"/>
      <c r="TZ265" s="256"/>
      <c r="UA265" s="256"/>
      <c r="UB265" s="256"/>
      <c r="UC265" s="256"/>
      <c r="UD265" s="256"/>
      <c r="UE265" s="256"/>
      <c r="UF265" s="256"/>
      <c r="UG265" s="256"/>
      <c r="UH265" s="256"/>
      <c r="UI265" s="256"/>
      <c r="UJ265" s="256"/>
      <c r="UK265" s="256"/>
      <c r="UL265" s="256"/>
      <c r="UM265" s="256"/>
      <c r="UN265" s="256"/>
      <c r="UO265" s="256"/>
      <c r="UP265" s="256"/>
      <c r="UQ265" s="256"/>
      <c r="UR265" s="256"/>
      <c r="US265" s="256"/>
      <c r="UT265" s="256"/>
      <c r="UU265" s="256"/>
      <c r="UV265" s="256"/>
      <c r="UW265" s="256"/>
      <c r="UX265" s="256"/>
      <c r="UY265" s="256"/>
      <c r="UZ265" s="256"/>
      <c r="VA265" s="256"/>
      <c r="VB265" s="256"/>
      <c r="VC265" s="256"/>
      <c r="VD265" s="256"/>
      <c r="VE265" s="256"/>
      <c r="VF265" s="256"/>
      <c r="VG265" s="256"/>
      <c r="VH265" s="256"/>
      <c r="VI265" s="256"/>
      <c r="VJ265" s="256"/>
      <c r="VK265" s="256"/>
      <c r="VL265" s="256"/>
      <c r="VM265" s="256"/>
      <c r="VN265" s="256"/>
      <c r="VO265" s="256"/>
      <c r="VP265" s="256"/>
      <c r="VQ265" s="256"/>
      <c r="VR265" s="256"/>
      <c r="VS265" s="256"/>
      <c r="VT265" s="256"/>
      <c r="VU265" s="256"/>
      <c r="VV265" s="256"/>
      <c r="VW265" s="256"/>
      <c r="VX265" s="256"/>
      <c r="VY265" s="256"/>
      <c r="VZ265" s="256"/>
      <c r="WA265" s="256"/>
      <c r="WB265" s="256"/>
      <c r="WC265" s="256"/>
      <c r="WD265" s="256"/>
      <c r="WE265" s="256"/>
      <c r="WF265" s="256"/>
      <c r="WG265" s="256"/>
      <c r="WH265" s="256"/>
      <c r="WI265" s="256"/>
      <c r="WJ265" s="256"/>
      <c r="WK265" s="256"/>
      <c r="WL265" s="256"/>
      <c r="WM265" s="256"/>
      <c r="WN265" s="256"/>
      <c r="WO265" s="256"/>
      <c r="WP265" s="256"/>
      <c r="WQ265" s="256"/>
      <c r="WR265" s="256"/>
      <c r="WS265" s="256"/>
      <c r="WT265" s="256"/>
      <c r="WU265" s="256"/>
      <c r="WV265" s="256"/>
      <c r="WW265" s="256"/>
      <c r="WX265" s="256"/>
      <c r="WY265" s="256"/>
      <c r="WZ265" s="256"/>
      <c r="XA265" s="256"/>
      <c r="XB265" s="256"/>
      <c r="XC265" s="256"/>
      <c r="XD265" s="256"/>
      <c r="XE265" s="256"/>
      <c r="XF265" s="256"/>
      <c r="XG265" s="256"/>
      <c r="XH265" s="256"/>
      <c r="XI265" s="256"/>
      <c r="XJ265" s="256"/>
      <c r="XK265" s="256"/>
      <c r="XL265" s="256"/>
      <c r="XM265" s="256"/>
      <c r="XN265" s="256"/>
      <c r="XO265" s="256"/>
      <c r="XP265" s="256"/>
      <c r="XQ265" s="256"/>
      <c r="XR265" s="256"/>
      <c r="XS265" s="256"/>
      <c r="XT265" s="256"/>
      <c r="XU265" s="256"/>
      <c r="XV265" s="256"/>
      <c r="XW265" s="256"/>
      <c r="XX265" s="256"/>
      <c r="XY265" s="256"/>
      <c r="XZ265" s="256"/>
      <c r="YA265" s="256"/>
      <c r="YB265" s="256"/>
      <c r="YC265" s="256"/>
      <c r="YD265" s="256"/>
      <c r="YE265" s="256"/>
      <c r="YF265" s="256"/>
      <c r="YG265" s="256"/>
      <c r="YH265" s="256"/>
      <c r="YI265" s="256"/>
      <c r="YJ265" s="256"/>
      <c r="YK265" s="256"/>
      <c r="YL265" s="256"/>
      <c r="YM265" s="256"/>
      <c r="YN265" s="256"/>
      <c r="YO265" s="256"/>
      <c r="YP265" s="256"/>
      <c r="YQ265" s="256"/>
      <c r="YR265" s="256"/>
      <c r="YS265" s="256"/>
      <c r="YT265" s="256"/>
      <c r="YU265" s="256"/>
      <c r="YV265" s="256"/>
      <c r="YW265" s="256"/>
      <c r="YX265" s="256"/>
      <c r="YY265" s="256"/>
      <c r="YZ265" s="256"/>
      <c r="ZA265" s="256"/>
      <c r="ZB265" s="256"/>
      <c r="ZC265" s="256"/>
      <c r="ZD265" s="256"/>
      <c r="ZE265" s="256"/>
      <c r="ZF265" s="256"/>
      <c r="ZG265" s="256"/>
      <c r="ZH265" s="256"/>
      <c r="ZI265" s="256"/>
      <c r="ZJ265" s="256"/>
      <c r="ZK265" s="256"/>
      <c r="ZL265" s="256"/>
      <c r="ZM265" s="256"/>
      <c r="ZN265" s="256"/>
      <c r="ZO265" s="256"/>
      <c r="ZP265" s="256"/>
      <c r="ZQ265" s="256"/>
      <c r="ZR265" s="256"/>
      <c r="ZS265" s="256"/>
      <c r="ZT265" s="256"/>
      <c r="ZU265" s="256"/>
      <c r="ZV265" s="256"/>
      <c r="ZW265" s="256"/>
      <c r="ZX265" s="256"/>
      <c r="ZY265" s="256"/>
      <c r="ZZ265" s="256"/>
      <c r="AAA265" s="256"/>
      <c r="AAB265" s="256"/>
      <c r="AAC265" s="256"/>
      <c r="AAD265" s="256"/>
      <c r="AAE265" s="256"/>
      <c r="AAF265" s="256"/>
      <c r="AAG265" s="256"/>
      <c r="AAH265" s="256"/>
      <c r="AAI265" s="256"/>
      <c r="AAJ265" s="256"/>
      <c r="AAK265" s="256"/>
      <c r="AAL265" s="256"/>
      <c r="AAM265" s="256"/>
      <c r="AAN265" s="256"/>
      <c r="AAO265" s="256"/>
      <c r="AAP265" s="256"/>
      <c r="AAQ265" s="256"/>
      <c r="AAR265" s="256"/>
      <c r="AAS265" s="256"/>
      <c r="AAT265" s="256"/>
      <c r="AAU265" s="256"/>
      <c r="AAV265" s="256"/>
      <c r="AAW265" s="256"/>
      <c r="AAX265" s="256"/>
      <c r="AAY265" s="256"/>
      <c r="AAZ265" s="256"/>
      <c r="ABA265" s="256"/>
      <c r="ABB265" s="256"/>
      <c r="ABC265" s="256"/>
      <c r="ABD265" s="256"/>
      <c r="ABE265" s="256"/>
      <c r="ABF265" s="256"/>
      <c r="ABG265" s="256"/>
      <c r="ABH265" s="256"/>
      <c r="ABI265" s="256"/>
      <c r="ABJ265" s="256"/>
      <c r="ABK265" s="256"/>
      <c r="ABL265" s="256"/>
      <c r="ABM265" s="256"/>
      <c r="ABN265" s="256"/>
      <c r="ABO265" s="256"/>
      <c r="ABP265" s="256"/>
      <c r="ABQ265" s="256"/>
      <c r="ABR265" s="256"/>
      <c r="ABS265" s="256"/>
      <c r="ABT265" s="256"/>
      <c r="ABU265" s="256"/>
      <c r="ABV265" s="256"/>
      <c r="ABW265" s="256"/>
      <c r="ABX265" s="256"/>
      <c r="ABY265" s="256"/>
      <c r="ABZ265" s="256"/>
      <c r="ACA265" s="256"/>
      <c r="ACB265" s="256"/>
      <c r="ACC265" s="256"/>
      <c r="ACD265" s="256"/>
      <c r="ACE265" s="256"/>
      <c r="ACF265" s="256"/>
      <c r="ACG265" s="256"/>
      <c r="ACH265" s="256"/>
      <c r="ACI265" s="256"/>
      <c r="ACJ265" s="256"/>
      <c r="ACK265" s="256"/>
      <c r="ACL265" s="256"/>
      <c r="ACM265" s="256"/>
      <c r="ACN265" s="256"/>
      <c r="ACO265" s="256"/>
      <c r="ACP265" s="256"/>
      <c r="ACQ265" s="256"/>
      <c r="ACR265" s="256"/>
      <c r="ACS265" s="256"/>
      <c r="ACT265" s="256"/>
      <c r="ACU265" s="256"/>
      <c r="ACV265" s="256"/>
      <c r="ACW265" s="256"/>
      <c r="ACX265" s="256"/>
      <c r="ACY265" s="256"/>
      <c r="ACZ265" s="256"/>
      <c r="ADA265" s="256"/>
      <c r="ADB265" s="256"/>
      <c r="ADC265" s="256"/>
      <c r="ADD265" s="256"/>
      <c r="ADE265" s="256"/>
      <c r="ADF265" s="256"/>
      <c r="ADG265" s="256"/>
      <c r="ADH265" s="256"/>
      <c r="ADI265" s="256"/>
      <c r="ADJ265" s="256"/>
      <c r="ADK265" s="256"/>
      <c r="ADL265" s="256"/>
      <c r="ADM265" s="256"/>
      <c r="ADN265" s="256"/>
      <c r="ADO265" s="256"/>
      <c r="ADP265" s="256"/>
      <c r="ADQ265" s="256"/>
      <c r="ADR265" s="256"/>
      <c r="ADS265" s="256"/>
      <c r="ADT265" s="256"/>
      <c r="ADU265" s="256"/>
      <c r="ADV265" s="256"/>
      <c r="ADW265" s="256"/>
      <c r="ADX265" s="256"/>
      <c r="ADY265" s="256"/>
      <c r="ADZ265" s="256"/>
      <c r="AEA265" s="256"/>
      <c r="AEB265" s="256"/>
      <c r="AEC265" s="256"/>
      <c r="AED265" s="256"/>
      <c r="AEE265" s="256"/>
      <c r="AEF265" s="256"/>
      <c r="AEG265" s="256"/>
      <c r="AEH265" s="256"/>
      <c r="AEI265" s="256"/>
      <c r="AEJ265" s="256"/>
      <c r="AEK265" s="256"/>
      <c r="AEL265" s="256"/>
      <c r="AEM265" s="256"/>
      <c r="AEN265" s="256"/>
      <c r="AEO265" s="256"/>
      <c r="AEP265" s="256"/>
      <c r="AEQ265" s="256"/>
      <c r="AER265" s="256"/>
      <c r="AES265" s="256"/>
      <c r="AET265" s="256"/>
      <c r="AEU265" s="256"/>
      <c r="AEV265" s="256"/>
      <c r="AEW265" s="256"/>
      <c r="AEX265" s="256"/>
      <c r="AEY265" s="256"/>
      <c r="AEZ265" s="256"/>
      <c r="AFA265" s="256"/>
      <c r="AFB265" s="256"/>
      <c r="AFC265" s="256"/>
      <c r="AFD265" s="256"/>
      <c r="AFE265" s="256"/>
      <c r="AFF265" s="256"/>
      <c r="AFG265" s="256"/>
      <c r="AFH265" s="256"/>
      <c r="AFI265" s="256"/>
      <c r="AFJ265" s="256"/>
      <c r="AFK265" s="256"/>
      <c r="AFL265" s="256"/>
      <c r="AFM265" s="256"/>
      <c r="AFN265" s="256"/>
      <c r="AFO265" s="256"/>
    </row>
    <row r="266" spans="2:847" s="309" customFormat="1" x14ac:dyDescent="0.2">
      <c r="B266" s="246" t="s">
        <v>14123</v>
      </c>
      <c r="C266" s="243">
        <v>5800</v>
      </c>
      <c r="D266" s="312">
        <v>0</v>
      </c>
      <c r="E266" s="234" t="s">
        <v>14124</v>
      </c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256"/>
      <c r="AB266" s="256"/>
      <c r="AC266" s="256"/>
      <c r="AD266" s="256"/>
      <c r="AE266" s="256"/>
      <c r="AF266" s="256"/>
      <c r="AG266" s="256"/>
      <c r="AH266" s="256"/>
      <c r="AI266" s="256"/>
      <c r="AJ266" s="256"/>
      <c r="AK266" s="256"/>
      <c r="AL266" s="256"/>
      <c r="AM266" s="256"/>
      <c r="AN266" s="256"/>
      <c r="AO266" s="256"/>
      <c r="AP266" s="256"/>
      <c r="AQ266" s="256"/>
      <c r="AR266" s="256"/>
      <c r="AS266" s="256"/>
      <c r="AT266" s="256"/>
      <c r="AU266" s="256"/>
      <c r="AV266" s="256"/>
      <c r="AW266" s="256"/>
      <c r="AX266" s="256"/>
      <c r="AY266" s="256"/>
      <c r="AZ266" s="256"/>
      <c r="BA266" s="256"/>
      <c r="BB266" s="256"/>
      <c r="BC266" s="256"/>
      <c r="BD266" s="256"/>
      <c r="BE266" s="256"/>
      <c r="BF266" s="256"/>
      <c r="BG266" s="256"/>
      <c r="BH266" s="256"/>
      <c r="BI266" s="256"/>
      <c r="BJ266" s="256"/>
      <c r="BK266" s="256"/>
      <c r="BL266" s="256"/>
      <c r="BM266" s="256"/>
      <c r="BN266" s="256"/>
      <c r="BO266" s="256"/>
      <c r="BP266" s="256"/>
      <c r="BQ266" s="256"/>
      <c r="BR266" s="256"/>
      <c r="BS266" s="256"/>
      <c r="BT266" s="256"/>
      <c r="BU266" s="256"/>
      <c r="BV266" s="256"/>
      <c r="BW266" s="256"/>
      <c r="BX266" s="256"/>
      <c r="BY266" s="256"/>
      <c r="BZ266" s="256"/>
      <c r="CA266" s="256"/>
      <c r="CB266" s="256"/>
      <c r="CC266" s="256"/>
      <c r="CD266" s="256"/>
      <c r="CE266" s="256"/>
      <c r="CF266" s="256"/>
      <c r="CG266" s="256"/>
      <c r="CH266" s="256"/>
      <c r="CI266" s="256"/>
      <c r="CJ266" s="256"/>
      <c r="CK266" s="256"/>
      <c r="CL266" s="256"/>
      <c r="CM266" s="256"/>
      <c r="CN266" s="256"/>
      <c r="CO266" s="256"/>
      <c r="CP266" s="256"/>
      <c r="CQ266" s="256"/>
      <c r="CR266" s="256"/>
      <c r="CS266" s="256"/>
      <c r="CT266" s="256"/>
      <c r="CU266" s="256"/>
      <c r="CV266" s="256"/>
      <c r="CW266" s="256"/>
      <c r="CX266" s="256"/>
      <c r="CY266" s="256"/>
      <c r="CZ266" s="256"/>
      <c r="DA266" s="256"/>
      <c r="DB266" s="256"/>
      <c r="DC266" s="256"/>
      <c r="DD266" s="256"/>
      <c r="DE266" s="256"/>
      <c r="DF266" s="256"/>
      <c r="DG266" s="256"/>
      <c r="DH266" s="256"/>
      <c r="DI266" s="256"/>
      <c r="DJ266" s="256"/>
      <c r="DK266" s="256"/>
      <c r="DL266" s="256"/>
      <c r="DM266" s="256"/>
      <c r="DN266" s="256"/>
      <c r="DO266" s="256"/>
      <c r="DP266" s="256"/>
      <c r="DQ266" s="256"/>
      <c r="DR266" s="256"/>
      <c r="DS266" s="256"/>
      <c r="DT266" s="256"/>
      <c r="DU266" s="256"/>
      <c r="DV266" s="256"/>
      <c r="DW266" s="256"/>
      <c r="DX266" s="256"/>
      <c r="DY266" s="256"/>
      <c r="DZ266" s="256"/>
      <c r="EA266" s="256"/>
      <c r="EB266" s="256"/>
      <c r="EC266" s="256"/>
      <c r="ED266" s="256"/>
      <c r="EE266" s="256"/>
      <c r="EF266" s="256"/>
      <c r="EG266" s="256"/>
      <c r="EH266" s="256"/>
      <c r="EI266" s="256"/>
      <c r="EJ266" s="256"/>
      <c r="EK266" s="256"/>
      <c r="EL266" s="256"/>
      <c r="EM266" s="256"/>
      <c r="EN266" s="256"/>
      <c r="EO266" s="256"/>
      <c r="EP266" s="256"/>
      <c r="EQ266" s="256"/>
      <c r="ER266" s="256"/>
      <c r="ES266" s="256"/>
      <c r="ET266" s="256"/>
      <c r="EU266" s="256"/>
      <c r="EV266" s="256"/>
      <c r="EW266" s="256"/>
      <c r="EX266" s="256"/>
      <c r="EY266" s="256"/>
      <c r="EZ266" s="256"/>
      <c r="FA266" s="256"/>
      <c r="FB266" s="256"/>
      <c r="FC266" s="256"/>
      <c r="FD266" s="256"/>
      <c r="FE266" s="256"/>
      <c r="FF266" s="256"/>
      <c r="FG266" s="256"/>
      <c r="FH266" s="256"/>
      <c r="FI266" s="256"/>
      <c r="FJ266" s="256"/>
      <c r="FK266" s="256"/>
      <c r="FL266" s="256"/>
      <c r="FM266" s="256"/>
      <c r="FN266" s="256"/>
      <c r="FO266" s="256"/>
      <c r="FP266" s="256"/>
      <c r="FQ266" s="256"/>
      <c r="FR266" s="256"/>
      <c r="FS266" s="256"/>
      <c r="FT266" s="256"/>
      <c r="FU266" s="256"/>
      <c r="FV266" s="256"/>
      <c r="FW266" s="256"/>
      <c r="FX266" s="256"/>
      <c r="FY266" s="256"/>
      <c r="FZ266" s="256"/>
      <c r="GA266" s="256"/>
      <c r="GB266" s="256"/>
      <c r="GC266" s="256"/>
      <c r="GD266" s="256"/>
      <c r="GE266" s="256"/>
      <c r="GF266" s="256"/>
      <c r="GG266" s="256"/>
      <c r="GH266" s="256"/>
      <c r="GI266" s="256"/>
      <c r="GJ266" s="256"/>
      <c r="GK266" s="256"/>
      <c r="GL266" s="256"/>
      <c r="GM266" s="256"/>
      <c r="GN266" s="256"/>
      <c r="GO266" s="256"/>
      <c r="GP266" s="256"/>
      <c r="GQ266" s="256"/>
      <c r="GR266" s="256"/>
      <c r="GS266" s="256"/>
      <c r="GT266" s="256"/>
      <c r="GU266" s="256"/>
      <c r="GV266" s="256"/>
      <c r="GW266" s="256"/>
      <c r="GX266" s="256"/>
      <c r="GY266" s="256"/>
      <c r="GZ266" s="256"/>
      <c r="HA266" s="256"/>
      <c r="HB266" s="256"/>
      <c r="HC266" s="256"/>
      <c r="HD266" s="256"/>
      <c r="HE266" s="256"/>
      <c r="HF266" s="256"/>
      <c r="HG266" s="256"/>
      <c r="HH266" s="256"/>
      <c r="HI266" s="256"/>
      <c r="HJ266" s="256"/>
      <c r="HK266" s="256"/>
      <c r="HL266" s="256"/>
      <c r="HM266" s="256"/>
      <c r="HN266" s="256"/>
      <c r="HO266" s="256"/>
      <c r="HP266" s="256"/>
      <c r="HQ266" s="256"/>
      <c r="HR266" s="256"/>
      <c r="HS266" s="256"/>
      <c r="HT266" s="256"/>
      <c r="HU266" s="256"/>
      <c r="HV266" s="256"/>
      <c r="HW266" s="256"/>
      <c r="HX266" s="256"/>
      <c r="HY266" s="256"/>
      <c r="HZ266" s="256"/>
      <c r="IA266" s="256"/>
      <c r="IB266" s="256"/>
      <c r="IC266" s="256"/>
      <c r="ID266" s="256"/>
      <c r="IE266" s="256"/>
      <c r="IF266" s="256"/>
      <c r="IG266" s="256"/>
      <c r="IH266" s="256"/>
      <c r="II266" s="256"/>
      <c r="IJ266" s="256"/>
      <c r="IK266" s="256"/>
      <c r="IL266" s="256"/>
      <c r="IM266" s="256"/>
      <c r="IN266" s="256"/>
      <c r="IO266" s="256"/>
      <c r="IP266" s="256"/>
      <c r="IQ266" s="256"/>
      <c r="IR266" s="256"/>
      <c r="IS266" s="256"/>
      <c r="IT266" s="256"/>
      <c r="IU266" s="256"/>
      <c r="IV266" s="256"/>
      <c r="IW266" s="256"/>
      <c r="IX266" s="256"/>
      <c r="IY266" s="256"/>
      <c r="IZ266" s="256"/>
      <c r="JA266" s="256"/>
      <c r="JB266" s="256"/>
      <c r="JC266" s="256"/>
      <c r="JD266" s="256"/>
      <c r="JE266" s="256"/>
      <c r="JF266" s="256"/>
      <c r="JG266" s="256"/>
      <c r="JH266" s="256"/>
      <c r="JI266" s="256"/>
      <c r="JJ266" s="256"/>
      <c r="JK266" s="256"/>
      <c r="JL266" s="256"/>
      <c r="JM266" s="256"/>
      <c r="JN266" s="256"/>
      <c r="JO266" s="256"/>
      <c r="JP266" s="256"/>
      <c r="JQ266" s="256"/>
      <c r="JR266" s="256"/>
      <c r="JS266" s="256"/>
      <c r="JT266" s="256"/>
      <c r="JU266" s="256"/>
      <c r="JV266" s="256"/>
      <c r="JW266" s="256"/>
      <c r="JX266" s="256"/>
      <c r="JY266" s="256"/>
      <c r="JZ266" s="256"/>
      <c r="KA266" s="256"/>
      <c r="KB266" s="256"/>
      <c r="KC266" s="256"/>
      <c r="KD266" s="256"/>
      <c r="KE266" s="256"/>
      <c r="KF266" s="256"/>
      <c r="KG266" s="256"/>
      <c r="KH266" s="256"/>
      <c r="KI266" s="256"/>
      <c r="KJ266" s="256"/>
      <c r="KK266" s="256"/>
      <c r="KL266" s="256"/>
      <c r="KM266" s="256"/>
      <c r="KN266" s="256"/>
      <c r="KO266" s="256"/>
      <c r="KP266" s="256"/>
      <c r="KQ266" s="256"/>
      <c r="KR266" s="256"/>
      <c r="KS266" s="256"/>
      <c r="KT266" s="256"/>
      <c r="KU266" s="256"/>
      <c r="KV266" s="256"/>
      <c r="KW266" s="256"/>
      <c r="KX266" s="256"/>
      <c r="KY266" s="256"/>
      <c r="KZ266" s="256"/>
      <c r="LA266" s="256"/>
      <c r="LB266" s="256"/>
      <c r="LC266" s="256"/>
      <c r="LD266" s="256"/>
      <c r="LE266" s="256"/>
      <c r="LF266" s="256"/>
      <c r="LG266" s="256"/>
      <c r="LH266" s="256"/>
      <c r="LI266" s="256"/>
      <c r="LJ266" s="256"/>
      <c r="LK266" s="256"/>
      <c r="LL266" s="256"/>
      <c r="LM266" s="256"/>
      <c r="LN266" s="256"/>
      <c r="LO266" s="256"/>
      <c r="LP266" s="256"/>
      <c r="LQ266" s="256"/>
      <c r="LR266" s="256"/>
      <c r="LS266" s="256"/>
      <c r="LT266" s="256"/>
      <c r="LU266" s="256"/>
      <c r="LV266" s="256"/>
      <c r="LW266" s="256"/>
      <c r="LX266" s="256"/>
      <c r="LY266" s="256"/>
      <c r="LZ266" s="256"/>
      <c r="MA266" s="256"/>
      <c r="MB266" s="256"/>
      <c r="MC266" s="256"/>
      <c r="MD266" s="256"/>
      <c r="ME266" s="256"/>
      <c r="MF266" s="256"/>
      <c r="MG266" s="256"/>
      <c r="MH266" s="256"/>
      <c r="MI266" s="256"/>
      <c r="MJ266" s="256"/>
      <c r="MK266" s="256"/>
      <c r="ML266" s="256"/>
      <c r="MM266" s="256"/>
      <c r="MN266" s="256"/>
      <c r="MO266" s="256"/>
      <c r="MP266" s="256"/>
      <c r="MQ266" s="256"/>
      <c r="MR266" s="256"/>
      <c r="MS266" s="256"/>
      <c r="MT266" s="256"/>
      <c r="MU266" s="256"/>
      <c r="MV266" s="256"/>
      <c r="MW266" s="256"/>
      <c r="MX266" s="256"/>
      <c r="MY266" s="256"/>
      <c r="MZ266" s="256"/>
      <c r="NA266" s="256"/>
      <c r="NB266" s="256"/>
      <c r="NC266" s="256"/>
      <c r="ND266" s="256"/>
      <c r="NE266" s="256"/>
      <c r="NF266" s="256"/>
      <c r="NG266" s="256"/>
      <c r="NH266" s="256"/>
      <c r="NI266" s="256"/>
      <c r="NJ266" s="256"/>
      <c r="NK266" s="256"/>
      <c r="NL266" s="256"/>
      <c r="NM266" s="256"/>
      <c r="NN266" s="256"/>
      <c r="NO266" s="256"/>
      <c r="NP266" s="256"/>
      <c r="NQ266" s="256"/>
      <c r="NR266" s="256"/>
      <c r="NS266" s="256"/>
      <c r="NT266" s="256"/>
      <c r="NU266" s="256"/>
      <c r="NV266" s="256"/>
      <c r="NW266" s="256"/>
      <c r="NX266" s="256"/>
      <c r="NY266" s="256"/>
      <c r="NZ266" s="256"/>
      <c r="OA266" s="256"/>
      <c r="OB266" s="256"/>
      <c r="OC266" s="256"/>
      <c r="OD266" s="256"/>
      <c r="OE266" s="256"/>
      <c r="OF266" s="256"/>
      <c r="OG266" s="256"/>
      <c r="OH266" s="256"/>
      <c r="OI266" s="256"/>
      <c r="OJ266" s="256"/>
      <c r="OK266" s="256"/>
      <c r="OL266" s="256"/>
      <c r="OM266" s="256"/>
      <c r="ON266" s="256"/>
      <c r="OO266" s="256"/>
      <c r="OP266" s="256"/>
      <c r="OQ266" s="256"/>
      <c r="OR266" s="256"/>
      <c r="OS266" s="256"/>
      <c r="OT266" s="256"/>
      <c r="OU266" s="256"/>
      <c r="OV266" s="256"/>
      <c r="OW266" s="256"/>
      <c r="OX266" s="256"/>
      <c r="OY266" s="256"/>
      <c r="OZ266" s="256"/>
      <c r="PA266" s="256"/>
      <c r="PB266" s="256"/>
      <c r="PC266" s="256"/>
      <c r="PD266" s="256"/>
      <c r="PE266" s="256"/>
      <c r="PF266" s="256"/>
      <c r="PG266" s="256"/>
      <c r="PH266" s="256"/>
      <c r="PI266" s="256"/>
      <c r="PJ266" s="256"/>
      <c r="PK266" s="256"/>
      <c r="PL266" s="256"/>
      <c r="PM266" s="256"/>
      <c r="PN266" s="256"/>
      <c r="PO266" s="256"/>
      <c r="PP266" s="256"/>
      <c r="PQ266" s="256"/>
      <c r="PR266" s="256"/>
      <c r="PS266" s="256"/>
      <c r="PT266" s="256"/>
      <c r="PU266" s="256"/>
      <c r="PV266" s="256"/>
      <c r="PW266" s="256"/>
      <c r="PX266" s="256"/>
      <c r="PY266" s="256"/>
      <c r="PZ266" s="256"/>
      <c r="QA266" s="256"/>
      <c r="QB266" s="256"/>
      <c r="QC266" s="256"/>
      <c r="QD266" s="256"/>
      <c r="QE266" s="256"/>
      <c r="QF266" s="256"/>
      <c r="QG266" s="256"/>
      <c r="QH266" s="256"/>
      <c r="QI266" s="256"/>
      <c r="QJ266" s="256"/>
      <c r="QK266" s="256"/>
      <c r="QL266" s="256"/>
      <c r="QM266" s="256"/>
      <c r="QN266" s="256"/>
      <c r="QO266" s="256"/>
      <c r="QP266" s="256"/>
      <c r="QQ266" s="256"/>
      <c r="QR266" s="256"/>
      <c r="QS266" s="256"/>
      <c r="QT266" s="256"/>
      <c r="QU266" s="256"/>
      <c r="QV266" s="256"/>
      <c r="QW266" s="256"/>
      <c r="QX266" s="256"/>
      <c r="QY266" s="256"/>
      <c r="QZ266" s="256"/>
      <c r="RA266" s="256"/>
      <c r="RB266" s="256"/>
      <c r="RC266" s="256"/>
      <c r="RD266" s="256"/>
      <c r="RE266" s="256"/>
      <c r="RF266" s="256"/>
      <c r="RG266" s="256"/>
      <c r="RH266" s="256"/>
      <c r="RI266" s="256"/>
      <c r="RJ266" s="256"/>
      <c r="RK266" s="256"/>
      <c r="RL266" s="256"/>
      <c r="RM266" s="256"/>
      <c r="RN266" s="256"/>
      <c r="RO266" s="256"/>
      <c r="RP266" s="256"/>
      <c r="RQ266" s="256"/>
      <c r="RR266" s="256"/>
      <c r="RS266" s="256"/>
      <c r="RT266" s="256"/>
      <c r="RU266" s="256"/>
      <c r="RV266" s="256"/>
      <c r="RW266" s="256"/>
      <c r="RX266" s="256"/>
      <c r="RY266" s="256"/>
      <c r="RZ266" s="256"/>
      <c r="SA266" s="256"/>
      <c r="SB266" s="256"/>
      <c r="SC266" s="256"/>
      <c r="SD266" s="256"/>
      <c r="SE266" s="256"/>
      <c r="SF266" s="256"/>
      <c r="SG266" s="256"/>
      <c r="SH266" s="256"/>
      <c r="SI266" s="256"/>
      <c r="SJ266" s="256"/>
      <c r="SK266" s="256"/>
      <c r="SL266" s="256"/>
      <c r="SM266" s="256"/>
      <c r="SN266" s="256"/>
      <c r="SO266" s="256"/>
      <c r="SP266" s="256"/>
      <c r="SQ266" s="256"/>
      <c r="SR266" s="256"/>
      <c r="SS266" s="256"/>
      <c r="ST266" s="256"/>
      <c r="SU266" s="256"/>
      <c r="SV266" s="256"/>
      <c r="SW266" s="256"/>
      <c r="SX266" s="256"/>
      <c r="SY266" s="256"/>
      <c r="SZ266" s="256"/>
      <c r="TA266" s="256"/>
      <c r="TB266" s="256"/>
      <c r="TC266" s="256"/>
      <c r="TD266" s="256"/>
      <c r="TE266" s="256"/>
      <c r="TF266" s="256"/>
      <c r="TG266" s="256"/>
      <c r="TH266" s="256"/>
      <c r="TI266" s="256"/>
      <c r="TJ266" s="256"/>
      <c r="TK266" s="256"/>
      <c r="TL266" s="256"/>
      <c r="TM266" s="256"/>
      <c r="TN266" s="256"/>
      <c r="TO266" s="256"/>
      <c r="TP266" s="256"/>
      <c r="TQ266" s="256"/>
      <c r="TR266" s="256"/>
      <c r="TS266" s="256"/>
      <c r="TT266" s="256"/>
      <c r="TU266" s="256"/>
      <c r="TV266" s="256"/>
      <c r="TW266" s="256"/>
      <c r="TX266" s="256"/>
      <c r="TY266" s="256"/>
      <c r="TZ266" s="256"/>
      <c r="UA266" s="256"/>
      <c r="UB266" s="256"/>
      <c r="UC266" s="256"/>
      <c r="UD266" s="256"/>
      <c r="UE266" s="256"/>
      <c r="UF266" s="256"/>
      <c r="UG266" s="256"/>
      <c r="UH266" s="256"/>
      <c r="UI266" s="256"/>
      <c r="UJ266" s="256"/>
      <c r="UK266" s="256"/>
      <c r="UL266" s="256"/>
      <c r="UM266" s="256"/>
      <c r="UN266" s="256"/>
      <c r="UO266" s="256"/>
      <c r="UP266" s="256"/>
      <c r="UQ266" s="256"/>
      <c r="UR266" s="256"/>
      <c r="US266" s="256"/>
      <c r="UT266" s="256"/>
      <c r="UU266" s="256"/>
      <c r="UV266" s="256"/>
      <c r="UW266" s="256"/>
      <c r="UX266" s="256"/>
      <c r="UY266" s="256"/>
      <c r="UZ266" s="256"/>
      <c r="VA266" s="256"/>
      <c r="VB266" s="256"/>
      <c r="VC266" s="256"/>
      <c r="VD266" s="256"/>
      <c r="VE266" s="256"/>
      <c r="VF266" s="256"/>
      <c r="VG266" s="256"/>
      <c r="VH266" s="256"/>
      <c r="VI266" s="256"/>
      <c r="VJ266" s="256"/>
      <c r="VK266" s="256"/>
      <c r="VL266" s="256"/>
      <c r="VM266" s="256"/>
      <c r="VN266" s="256"/>
      <c r="VO266" s="256"/>
      <c r="VP266" s="256"/>
      <c r="VQ266" s="256"/>
      <c r="VR266" s="256"/>
      <c r="VS266" s="256"/>
      <c r="VT266" s="256"/>
      <c r="VU266" s="256"/>
      <c r="VV266" s="256"/>
      <c r="VW266" s="256"/>
      <c r="VX266" s="256"/>
      <c r="VY266" s="256"/>
      <c r="VZ266" s="256"/>
      <c r="WA266" s="256"/>
      <c r="WB266" s="256"/>
      <c r="WC266" s="256"/>
      <c r="WD266" s="256"/>
      <c r="WE266" s="256"/>
      <c r="WF266" s="256"/>
      <c r="WG266" s="256"/>
      <c r="WH266" s="256"/>
      <c r="WI266" s="256"/>
      <c r="WJ266" s="256"/>
      <c r="WK266" s="256"/>
      <c r="WL266" s="256"/>
      <c r="WM266" s="256"/>
      <c r="WN266" s="256"/>
      <c r="WO266" s="256"/>
      <c r="WP266" s="256"/>
      <c r="WQ266" s="256"/>
      <c r="WR266" s="256"/>
      <c r="WS266" s="256"/>
      <c r="WT266" s="256"/>
      <c r="WU266" s="256"/>
      <c r="WV266" s="256"/>
      <c r="WW266" s="256"/>
      <c r="WX266" s="256"/>
      <c r="WY266" s="256"/>
      <c r="WZ266" s="256"/>
      <c r="XA266" s="256"/>
      <c r="XB266" s="256"/>
      <c r="XC266" s="256"/>
      <c r="XD266" s="256"/>
      <c r="XE266" s="256"/>
      <c r="XF266" s="256"/>
      <c r="XG266" s="256"/>
      <c r="XH266" s="256"/>
      <c r="XI266" s="256"/>
      <c r="XJ266" s="256"/>
      <c r="XK266" s="256"/>
      <c r="XL266" s="256"/>
      <c r="XM266" s="256"/>
      <c r="XN266" s="256"/>
      <c r="XO266" s="256"/>
      <c r="XP266" s="256"/>
      <c r="XQ266" s="256"/>
      <c r="XR266" s="256"/>
      <c r="XS266" s="256"/>
      <c r="XT266" s="256"/>
      <c r="XU266" s="256"/>
      <c r="XV266" s="256"/>
      <c r="XW266" s="256"/>
      <c r="XX266" s="256"/>
      <c r="XY266" s="256"/>
      <c r="XZ266" s="256"/>
      <c r="YA266" s="256"/>
      <c r="YB266" s="256"/>
      <c r="YC266" s="256"/>
      <c r="YD266" s="256"/>
      <c r="YE266" s="256"/>
      <c r="YF266" s="256"/>
      <c r="YG266" s="256"/>
      <c r="YH266" s="256"/>
      <c r="YI266" s="256"/>
      <c r="YJ266" s="256"/>
      <c r="YK266" s="256"/>
      <c r="YL266" s="256"/>
      <c r="YM266" s="256"/>
      <c r="YN266" s="256"/>
      <c r="YO266" s="256"/>
      <c r="YP266" s="256"/>
      <c r="YQ266" s="256"/>
      <c r="YR266" s="256"/>
      <c r="YS266" s="256"/>
      <c r="YT266" s="256"/>
      <c r="YU266" s="256"/>
      <c r="YV266" s="256"/>
      <c r="YW266" s="256"/>
      <c r="YX266" s="256"/>
      <c r="YY266" s="256"/>
      <c r="YZ266" s="256"/>
      <c r="ZA266" s="256"/>
      <c r="ZB266" s="256"/>
      <c r="ZC266" s="256"/>
      <c r="ZD266" s="256"/>
      <c r="ZE266" s="256"/>
      <c r="ZF266" s="256"/>
      <c r="ZG266" s="256"/>
      <c r="ZH266" s="256"/>
      <c r="ZI266" s="256"/>
      <c r="ZJ266" s="256"/>
      <c r="ZK266" s="256"/>
      <c r="ZL266" s="256"/>
      <c r="ZM266" s="256"/>
      <c r="ZN266" s="256"/>
      <c r="ZO266" s="256"/>
      <c r="ZP266" s="256"/>
      <c r="ZQ266" s="256"/>
      <c r="ZR266" s="256"/>
      <c r="ZS266" s="256"/>
      <c r="ZT266" s="256"/>
      <c r="ZU266" s="256"/>
      <c r="ZV266" s="256"/>
      <c r="ZW266" s="256"/>
      <c r="ZX266" s="256"/>
      <c r="ZY266" s="256"/>
      <c r="ZZ266" s="256"/>
      <c r="AAA266" s="256"/>
      <c r="AAB266" s="256"/>
      <c r="AAC266" s="256"/>
      <c r="AAD266" s="256"/>
      <c r="AAE266" s="256"/>
      <c r="AAF266" s="256"/>
      <c r="AAG266" s="256"/>
      <c r="AAH266" s="256"/>
      <c r="AAI266" s="256"/>
      <c r="AAJ266" s="256"/>
      <c r="AAK266" s="256"/>
      <c r="AAL266" s="256"/>
      <c r="AAM266" s="256"/>
      <c r="AAN266" s="256"/>
      <c r="AAO266" s="256"/>
      <c r="AAP266" s="256"/>
      <c r="AAQ266" s="256"/>
      <c r="AAR266" s="256"/>
      <c r="AAS266" s="256"/>
      <c r="AAT266" s="256"/>
      <c r="AAU266" s="256"/>
      <c r="AAV266" s="256"/>
      <c r="AAW266" s="256"/>
      <c r="AAX266" s="256"/>
      <c r="AAY266" s="256"/>
      <c r="AAZ266" s="256"/>
      <c r="ABA266" s="256"/>
      <c r="ABB266" s="256"/>
      <c r="ABC266" s="256"/>
      <c r="ABD266" s="256"/>
      <c r="ABE266" s="256"/>
      <c r="ABF266" s="256"/>
      <c r="ABG266" s="256"/>
      <c r="ABH266" s="256"/>
      <c r="ABI266" s="256"/>
      <c r="ABJ266" s="256"/>
      <c r="ABK266" s="256"/>
      <c r="ABL266" s="256"/>
      <c r="ABM266" s="256"/>
      <c r="ABN266" s="256"/>
      <c r="ABO266" s="256"/>
      <c r="ABP266" s="256"/>
      <c r="ABQ266" s="256"/>
      <c r="ABR266" s="256"/>
      <c r="ABS266" s="256"/>
      <c r="ABT266" s="256"/>
      <c r="ABU266" s="256"/>
      <c r="ABV266" s="256"/>
      <c r="ABW266" s="256"/>
      <c r="ABX266" s="256"/>
      <c r="ABY266" s="256"/>
      <c r="ABZ266" s="256"/>
      <c r="ACA266" s="256"/>
      <c r="ACB266" s="256"/>
      <c r="ACC266" s="256"/>
      <c r="ACD266" s="256"/>
      <c r="ACE266" s="256"/>
      <c r="ACF266" s="256"/>
      <c r="ACG266" s="256"/>
      <c r="ACH266" s="256"/>
      <c r="ACI266" s="256"/>
      <c r="ACJ266" s="256"/>
      <c r="ACK266" s="256"/>
      <c r="ACL266" s="256"/>
      <c r="ACM266" s="256"/>
      <c r="ACN266" s="256"/>
      <c r="ACO266" s="256"/>
      <c r="ACP266" s="256"/>
      <c r="ACQ266" s="256"/>
      <c r="ACR266" s="256"/>
      <c r="ACS266" s="256"/>
      <c r="ACT266" s="256"/>
      <c r="ACU266" s="256"/>
      <c r="ACV266" s="256"/>
      <c r="ACW266" s="256"/>
      <c r="ACX266" s="256"/>
      <c r="ACY266" s="256"/>
      <c r="ACZ266" s="256"/>
      <c r="ADA266" s="256"/>
      <c r="ADB266" s="256"/>
      <c r="ADC266" s="256"/>
      <c r="ADD266" s="256"/>
      <c r="ADE266" s="256"/>
      <c r="ADF266" s="256"/>
      <c r="ADG266" s="256"/>
      <c r="ADH266" s="256"/>
      <c r="ADI266" s="256"/>
      <c r="ADJ266" s="256"/>
      <c r="ADK266" s="256"/>
      <c r="ADL266" s="256"/>
      <c r="ADM266" s="256"/>
      <c r="ADN266" s="256"/>
      <c r="ADO266" s="256"/>
      <c r="ADP266" s="256"/>
      <c r="ADQ266" s="256"/>
      <c r="ADR266" s="256"/>
      <c r="ADS266" s="256"/>
      <c r="ADT266" s="256"/>
      <c r="ADU266" s="256"/>
      <c r="ADV266" s="256"/>
      <c r="ADW266" s="256"/>
      <c r="ADX266" s="256"/>
      <c r="ADY266" s="256"/>
      <c r="ADZ266" s="256"/>
      <c r="AEA266" s="256"/>
      <c r="AEB266" s="256"/>
      <c r="AEC266" s="256"/>
      <c r="AED266" s="256"/>
      <c r="AEE266" s="256"/>
      <c r="AEF266" s="256"/>
      <c r="AEG266" s="256"/>
      <c r="AEH266" s="256"/>
      <c r="AEI266" s="256"/>
      <c r="AEJ266" s="256"/>
      <c r="AEK266" s="256"/>
      <c r="AEL266" s="256"/>
      <c r="AEM266" s="256"/>
      <c r="AEN266" s="256"/>
      <c r="AEO266" s="256"/>
      <c r="AEP266" s="256"/>
      <c r="AEQ266" s="256"/>
      <c r="AER266" s="256"/>
      <c r="AES266" s="256"/>
      <c r="AET266" s="256"/>
      <c r="AEU266" s="256"/>
      <c r="AEV266" s="256"/>
      <c r="AEW266" s="256"/>
      <c r="AEX266" s="256"/>
      <c r="AEY266" s="256"/>
      <c r="AEZ266" s="256"/>
      <c r="AFA266" s="256"/>
      <c r="AFB266" s="256"/>
      <c r="AFC266" s="256"/>
      <c r="AFD266" s="256"/>
      <c r="AFE266" s="256"/>
      <c r="AFF266" s="256"/>
      <c r="AFG266" s="256"/>
      <c r="AFH266" s="256"/>
      <c r="AFI266" s="256"/>
      <c r="AFJ266" s="256"/>
      <c r="AFK266" s="256"/>
      <c r="AFL266" s="256"/>
      <c r="AFM266" s="256"/>
      <c r="AFN266" s="256"/>
      <c r="AFO266" s="256"/>
    </row>
    <row r="267" spans="2:847" s="309" customFormat="1" x14ac:dyDescent="0.2">
      <c r="B267" s="246" t="s">
        <v>14125</v>
      </c>
      <c r="C267" s="243">
        <v>6916</v>
      </c>
      <c r="D267" s="312">
        <v>0</v>
      </c>
      <c r="E267" s="234" t="s">
        <v>14040</v>
      </c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256"/>
      <c r="AB267" s="256"/>
      <c r="AC267" s="256"/>
      <c r="AD267" s="256"/>
      <c r="AE267" s="256"/>
      <c r="AF267" s="256"/>
      <c r="AG267" s="256"/>
      <c r="AH267" s="256"/>
      <c r="AI267" s="256"/>
      <c r="AJ267" s="256"/>
      <c r="AK267" s="256"/>
      <c r="AL267" s="256"/>
      <c r="AM267" s="256"/>
      <c r="AN267" s="256"/>
      <c r="AO267" s="256"/>
      <c r="AP267" s="256"/>
      <c r="AQ267" s="256"/>
      <c r="AR267" s="256"/>
      <c r="AS267" s="256"/>
      <c r="AT267" s="256"/>
      <c r="AU267" s="256"/>
      <c r="AV267" s="256"/>
      <c r="AW267" s="256"/>
      <c r="AX267" s="256"/>
      <c r="AY267" s="256"/>
      <c r="AZ267" s="256"/>
      <c r="BA267" s="256"/>
      <c r="BB267" s="256"/>
      <c r="BC267" s="256"/>
      <c r="BD267" s="256"/>
      <c r="BE267" s="256"/>
      <c r="BF267" s="256"/>
      <c r="BG267" s="256"/>
      <c r="BH267" s="256"/>
      <c r="BI267" s="256"/>
      <c r="BJ267" s="256"/>
      <c r="BK267" s="256"/>
      <c r="BL267" s="256"/>
      <c r="BM267" s="256"/>
      <c r="BN267" s="256"/>
      <c r="BO267" s="256"/>
      <c r="BP267" s="256"/>
      <c r="BQ267" s="256"/>
      <c r="BR267" s="256"/>
      <c r="BS267" s="256"/>
      <c r="BT267" s="256"/>
      <c r="BU267" s="256"/>
      <c r="BV267" s="256"/>
      <c r="BW267" s="256"/>
      <c r="BX267" s="256"/>
      <c r="BY267" s="256"/>
      <c r="BZ267" s="256"/>
      <c r="CA267" s="256"/>
      <c r="CB267" s="256"/>
      <c r="CC267" s="256"/>
      <c r="CD267" s="256"/>
      <c r="CE267" s="256"/>
      <c r="CF267" s="256"/>
      <c r="CG267" s="256"/>
      <c r="CH267" s="256"/>
      <c r="CI267" s="256"/>
      <c r="CJ267" s="256"/>
      <c r="CK267" s="256"/>
      <c r="CL267" s="256"/>
      <c r="CM267" s="256"/>
      <c r="CN267" s="256"/>
      <c r="CO267" s="256"/>
      <c r="CP267" s="256"/>
      <c r="CQ267" s="256"/>
      <c r="CR267" s="256"/>
      <c r="CS267" s="256"/>
      <c r="CT267" s="256"/>
      <c r="CU267" s="256"/>
      <c r="CV267" s="256"/>
      <c r="CW267" s="256"/>
      <c r="CX267" s="256"/>
      <c r="CY267" s="256"/>
      <c r="CZ267" s="256"/>
      <c r="DA267" s="256"/>
      <c r="DB267" s="256"/>
      <c r="DC267" s="256"/>
      <c r="DD267" s="256"/>
      <c r="DE267" s="256"/>
      <c r="DF267" s="256"/>
      <c r="DG267" s="256"/>
      <c r="DH267" s="256"/>
      <c r="DI267" s="256"/>
      <c r="DJ267" s="256"/>
      <c r="DK267" s="256"/>
      <c r="DL267" s="256"/>
      <c r="DM267" s="256"/>
      <c r="DN267" s="256"/>
      <c r="DO267" s="256"/>
      <c r="DP267" s="256"/>
      <c r="DQ267" s="256"/>
      <c r="DR267" s="256"/>
      <c r="DS267" s="256"/>
      <c r="DT267" s="256"/>
      <c r="DU267" s="256"/>
      <c r="DV267" s="256"/>
      <c r="DW267" s="256"/>
      <c r="DX267" s="256"/>
      <c r="DY267" s="256"/>
      <c r="DZ267" s="256"/>
      <c r="EA267" s="256"/>
      <c r="EB267" s="256"/>
      <c r="EC267" s="256"/>
      <c r="ED267" s="256"/>
      <c r="EE267" s="256"/>
      <c r="EF267" s="256"/>
      <c r="EG267" s="256"/>
      <c r="EH267" s="256"/>
      <c r="EI267" s="256"/>
      <c r="EJ267" s="256"/>
      <c r="EK267" s="256"/>
      <c r="EL267" s="256"/>
      <c r="EM267" s="256"/>
      <c r="EN267" s="256"/>
      <c r="EO267" s="256"/>
      <c r="EP267" s="256"/>
      <c r="EQ267" s="256"/>
      <c r="ER267" s="256"/>
      <c r="ES267" s="256"/>
      <c r="ET267" s="256"/>
      <c r="EU267" s="256"/>
      <c r="EV267" s="256"/>
      <c r="EW267" s="256"/>
      <c r="EX267" s="256"/>
      <c r="EY267" s="256"/>
      <c r="EZ267" s="256"/>
      <c r="FA267" s="256"/>
      <c r="FB267" s="256"/>
      <c r="FC267" s="256"/>
      <c r="FD267" s="256"/>
      <c r="FE267" s="256"/>
      <c r="FF267" s="256"/>
      <c r="FG267" s="256"/>
      <c r="FH267" s="256"/>
      <c r="FI267" s="256"/>
      <c r="FJ267" s="256"/>
      <c r="FK267" s="256"/>
      <c r="FL267" s="256"/>
      <c r="FM267" s="256"/>
      <c r="FN267" s="256"/>
      <c r="FO267" s="256"/>
      <c r="FP267" s="256"/>
      <c r="FQ267" s="256"/>
      <c r="FR267" s="256"/>
      <c r="FS267" s="256"/>
      <c r="FT267" s="256"/>
      <c r="FU267" s="256"/>
      <c r="FV267" s="256"/>
      <c r="FW267" s="256"/>
      <c r="FX267" s="256"/>
      <c r="FY267" s="256"/>
      <c r="FZ267" s="256"/>
      <c r="GA267" s="256"/>
      <c r="GB267" s="256"/>
      <c r="GC267" s="256"/>
      <c r="GD267" s="256"/>
      <c r="GE267" s="256"/>
      <c r="GF267" s="256"/>
      <c r="GG267" s="256"/>
      <c r="GH267" s="256"/>
      <c r="GI267" s="256"/>
      <c r="GJ267" s="256"/>
      <c r="GK267" s="256"/>
      <c r="GL267" s="256"/>
      <c r="GM267" s="256"/>
      <c r="GN267" s="256"/>
      <c r="GO267" s="256"/>
      <c r="GP267" s="256"/>
      <c r="GQ267" s="256"/>
      <c r="GR267" s="256"/>
      <c r="GS267" s="256"/>
      <c r="GT267" s="256"/>
      <c r="GU267" s="256"/>
      <c r="GV267" s="256"/>
      <c r="GW267" s="256"/>
      <c r="GX267" s="256"/>
      <c r="GY267" s="256"/>
      <c r="GZ267" s="256"/>
      <c r="HA267" s="256"/>
      <c r="HB267" s="256"/>
      <c r="HC267" s="256"/>
      <c r="HD267" s="256"/>
      <c r="HE267" s="256"/>
      <c r="HF267" s="256"/>
      <c r="HG267" s="256"/>
      <c r="HH267" s="256"/>
      <c r="HI267" s="256"/>
      <c r="HJ267" s="256"/>
      <c r="HK267" s="256"/>
      <c r="HL267" s="256"/>
      <c r="HM267" s="256"/>
      <c r="HN267" s="256"/>
      <c r="HO267" s="256"/>
      <c r="HP267" s="256"/>
      <c r="HQ267" s="256"/>
      <c r="HR267" s="256"/>
      <c r="HS267" s="256"/>
      <c r="HT267" s="256"/>
      <c r="HU267" s="256"/>
      <c r="HV267" s="256"/>
      <c r="HW267" s="256"/>
      <c r="HX267" s="256"/>
      <c r="HY267" s="256"/>
      <c r="HZ267" s="256"/>
      <c r="IA267" s="256"/>
      <c r="IB267" s="256"/>
      <c r="IC267" s="256"/>
      <c r="ID267" s="256"/>
      <c r="IE267" s="256"/>
      <c r="IF267" s="256"/>
      <c r="IG267" s="256"/>
      <c r="IH267" s="256"/>
      <c r="II267" s="256"/>
      <c r="IJ267" s="256"/>
      <c r="IK267" s="256"/>
      <c r="IL267" s="256"/>
      <c r="IM267" s="256"/>
      <c r="IN267" s="256"/>
      <c r="IO267" s="256"/>
      <c r="IP267" s="256"/>
      <c r="IQ267" s="256"/>
      <c r="IR267" s="256"/>
      <c r="IS267" s="256"/>
      <c r="IT267" s="256"/>
      <c r="IU267" s="256"/>
      <c r="IV267" s="256"/>
      <c r="IW267" s="256"/>
      <c r="IX267" s="256"/>
      <c r="IY267" s="256"/>
      <c r="IZ267" s="256"/>
      <c r="JA267" s="256"/>
      <c r="JB267" s="256"/>
      <c r="JC267" s="256"/>
      <c r="JD267" s="256"/>
      <c r="JE267" s="256"/>
      <c r="JF267" s="256"/>
      <c r="JG267" s="256"/>
      <c r="JH267" s="256"/>
      <c r="JI267" s="256"/>
      <c r="JJ267" s="256"/>
      <c r="JK267" s="256"/>
      <c r="JL267" s="256"/>
      <c r="JM267" s="256"/>
      <c r="JN267" s="256"/>
      <c r="JO267" s="256"/>
      <c r="JP267" s="256"/>
      <c r="JQ267" s="256"/>
      <c r="JR267" s="256"/>
      <c r="JS267" s="256"/>
      <c r="JT267" s="256"/>
      <c r="JU267" s="256"/>
      <c r="JV267" s="256"/>
      <c r="JW267" s="256"/>
      <c r="JX267" s="256"/>
      <c r="JY267" s="256"/>
      <c r="JZ267" s="256"/>
      <c r="KA267" s="256"/>
      <c r="KB267" s="256"/>
      <c r="KC267" s="256"/>
      <c r="KD267" s="256"/>
      <c r="KE267" s="256"/>
      <c r="KF267" s="256"/>
      <c r="KG267" s="256"/>
      <c r="KH267" s="256"/>
      <c r="KI267" s="256"/>
      <c r="KJ267" s="256"/>
      <c r="KK267" s="256"/>
      <c r="KL267" s="256"/>
      <c r="KM267" s="256"/>
      <c r="KN267" s="256"/>
      <c r="KO267" s="256"/>
      <c r="KP267" s="256"/>
      <c r="KQ267" s="256"/>
      <c r="KR267" s="256"/>
      <c r="KS267" s="256"/>
      <c r="KT267" s="256"/>
      <c r="KU267" s="256"/>
      <c r="KV267" s="256"/>
      <c r="KW267" s="256"/>
      <c r="KX267" s="256"/>
      <c r="KY267" s="256"/>
      <c r="KZ267" s="256"/>
      <c r="LA267" s="256"/>
      <c r="LB267" s="256"/>
      <c r="LC267" s="256"/>
      <c r="LD267" s="256"/>
      <c r="LE267" s="256"/>
      <c r="LF267" s="256"/>
      <c r="LG267" s="256"/>
      <c r="LH267" s="256"/>
      <c r="LI267" s="256"/>
      <c r="LJ267" s="256"/>
      <c r="LK267" s="256"/>
      <c r="LL267" s="256"/>
      <c r="LM267" s="256"/>
      <c r="LN267" s="256"/>
      <c r="LO267" s="256"/>
      <c r="LP267" s="256"/>
      <c r="LQ267" s="256"/>
      <c r="LR267" s="256"/>
      <c r="LS267" s="256"/>
      <c r="LT267" s="256"/>
      <c r="LU267" s="256"/>
      <c r="LV267" s="256"/>
      <c r="LW267" s="256"/>
      <c r="LX267" s="256"/>
      <c r="LY267" s="256"/>
      <c r="LZ267" s="256"/>
      <c r="MA267" s="256"/>
      <c r="MB267" s="256"/>
      <c r="MC267" s="256"/>
      <c r="MD267" s="256"/>
      <c r="ME267" s="256"/>
      <c r="MF267" s="256"/>
      <c r="MG267" s="256"/>
      <c r="MH267" s="256"/>
      <c r="MI267" s="256"/>
      <c r="MJ267" s="256"/>
      <c r="MK267" s="256"/>
      <c r="ML267" s="256"/>
      <c r="MM267" s="256"/>
      <c r="MN267" s="256"/>
      <c r="MO267" s="256"/>
      <c r="MP267" s="256"/>
      <c r="MQ267" s="256"/>
      <c r="MR267" s="256"/>
      <c r="MS267" s="256"/>
      <c r="MT267" s="256"/>
      <c r="MU267" s="256"/>
      <c r="MV267" s="256"/>
      <c r="MW267" s="256"/>
      <c r="MX267" s="256"/>
      <c r="MY267" s="256"/>
      <c r="MZ267" s="256"/>
      <c r="NA267" s="256"/>
      <c r="NB267" s="256"/>
      <c r="NC267" s="256"/>
      <c r="ND267" s="256"/>
      <c r="NE267" s="256"/>
      <c r="NF267" s="256"/>
      <c r="NG267" s="256"/>
      <c r="NH267" s="256"/>
      <c r="NI267" s="256"/>
      <c r="NJ267" s="256"/>
      <c r="NK267" s="256"/>
      <c r="NL267" s="256"/>
      <c r="NM267" s="256"/>
      <c r="NN267" s="256"/>
      <c r="NO267" s="256"/>
      <c r="NP267" s="256"/>
      <c r="NQ267" s="256"/>
      <c r="NR267" s="256"/>
      <c r="NS267" s="256"/>
      <c r="NT267" s="256"/>
      <c r="NU267" s="256"/>
      <c r="NV267" s="256"/>
      <c r="NW267" s="256"/>
      <c r="NX267" s="256"/>
      <c r="NY267" s="256"/>
      <c r="NZ267" s="256"/>
      <c r="OA267" s="256"/>
      <c r="OB267" s="256"/>
      <c r="OC267" s="256"/>
      <c r="OD267" s="256"/>
      <c r="OE267" s="256"/>
      <c r="OF267" s="256"/>
      <c r="OG267" s="256"/>
      <c r="OH267" s="256"/>
      <c r="OI267" s="256"/>
      <c r="OJ267" s="256"/>
      <c r="OK267" s="256"/>
      <c r="OL267" s="256"/>
      <c r="OM267" s="256"/>
      <c r="ON267" s="256"/>
      <c r="OO267" s="256"/>
      <c r="OP267" s="256"/>
      <c r="OQ267" s="256"/>
      <c r="OR267" s="256"/>
      <c r="OS267" s="256"/>
      <c r="OT267" s="256"/>
      <c r="OU267" s="256"/>
      <c r="OV267" s="256"/>
      <c r="OW267" s="256"/>
      <c r="OX267" s="256"/>
      <c r="OY267" s="256"/>
      <c r="OZ267" s="256"/>
      <c r="PA267" s="256"/>
      <c r="PB267" s="256"/>
      <c r="PC267" s="256"/>
      <c r="PD267" s="256"/>
      <c r="PE267" s="256"/>
      <c r="PF267" s="256"/>
      <c r="PG267" s="256"/>
      <c r="PH267" s="256"/>
      <c r="PI267" s="256"/>
      <c r="PJ267" s="256"/>
      <c r="PK267" s="256"/>
      <c r="PL267" s="256"/>
      <c r="PM267" s="256"/>
      <c r="PN267" s="256"/>
      <c r="PO267" s="256"/>
      <c r="PP267" s="256"/>
      <c r="PQ267" s="256"/>
      <c r="PR267" s="256"/>
      <c r="PS267" s="256"/>
      <c r="PT267" s="256"/>
      <c r="PU267" s="256"/>
      <c r="PV267" s="256"/>
      <c r="PW267" s="256"/>
      <c r="PX267" s="256"/>
      <c r="PY267" s="256"/>
      <c r="PZ267" s="256"/>
      <c r="QA267" s="256"/>
      <c r="QB267" s="256"/>
      <c r="QC267" s="256"/>
      <c r="QD267" s="256"/>
      <c r="QE267" s="256"/>
      <c r="QF267" s="256"/>
      <c r="QG267" s="256"/>
      <c r="QH267" s="256"/>
      <c r="QI267" s="256"/>
      <c r="QJ267" s="256"/>
      <c r="QK267" s="256"/>
      <c r="QL267" s="256"/>
      <c r="QM267" s="256"/>
      <c r="QN267" s="256"/>
      <c r="QO267" s="256"/>
      <c r="QP267" s="256"/>
      <c r="QQ267" s="256"/>
      <c r="QR267" s="256"/>
      <c r="QS267" s="256"/>
      <c r="QT267" s="256"/>
      <c r="QU267" s="256"/>
      <c r="QV267" s="256"/>
      <c r="QW267" s="256"/>
      <c r="QX267" s="256"/>
      <c r="QY267" s="256"/>
      <c r="QZ267" s="256"/>
      <c r="RA267" s="256"/>
      <c r="RB267" s="256"/>
      <c r="RC267" s="256"/>
      <c r="RD267" s="256"/>
      <c r="RE267" s="256"/>
      <c r="RF267" s="256"/>
      <c r="RG267" s="256"/>
      <c r="RH267" s="256"/>
      <c r="RI267" s="256"/>
      <c r="RJ267" s="256"/>
      <c r="RK267" s="256"/>
      <c r="RL267" s="256"/>
      <c r="RM267" s="256"/>
      <c r="RN267" s="256"/>
      <c r="RO267" s="256"/>
      <c r="RP267" s="256"/>
      <c r="RQ267" s="256"/>
      <c r="RR267" s="256"/>
      <c r="RS267" s="256"/>
      <c r="RT267" s="256"/>
      <c r="RU267" s="256"/>
      <c r="RV267" s="256"/>
      <c r="RW267" s="256"/>
      <c r="RX267" s="256"/>
      <c r="RY267" s="256"/>
      <c r="RZ267" s="256"/>
      <c r="SA267" s="256"/>
      <c r="SB267" s="256"/>
      <c r="SC267" s="256"/>
      <c r="SD267" s="256"/>
      <c r="SE267" s="256"/>
      <c r="SF267" s="256"/>
      <c r="SG267" s="256"/>
      <c r="SH267" s="256"/>
      <c r="SI267" s="256"/>
      <c r="SJ267" s="256"/>
      <c r="SK267" s="256"/>
      <c r="SL267" s="256"/>
      <c r="SM267" s="256"/>
      <c r="SN267" s="256"/>
      <c r="SO267" s="256"/>
      <c r="SP267" s="256"/>
      <c r="SQ267" s="256"/>
      <c r="SR267" s="256"/>
      <c r="SS267" s="256"/>
      <c r="ST267" s="256"/>
      <c r="SU267" s="256"/>
      <c r="SV267" s="256"/>
      <c r="SW267" s="256"/>
      <c r="SX267" s="256"/>
      <c r="SY267" s="256"/>
      <c r="SZ267" s="256"/>
      <c r="TA267" s="256"/>
      <c r="TB267" s="256"/>
      <c r="TC267" s="256"/>
      <c r="TD267" s="256"/>
      <c r="TE267" s="256"/>
      <c r="TF267" s="256"/>
      <c r="TG267" s="256"/>
      <c r="TH267" s="256"/>
      <c r="TI267" s="256"/>
      <c r="TJ267" s="256"/>
      <c r="TK267" s="256"/>
      <c r="TL267" s="256"/>
      <c r="TM267" s="256"/>
      <c r="TN267" s="256"/>
      <c r="TO267" s="256"/>
      <c r="TP267" s="256"/>
      <c r="TQ267" s="256"/>
      <c r="TR267" s="256"/>
      <c r="TS267" s="256"/>
      <c r="TT267" s="256"/>
      <c r="TU267" s="256"/>
      <c r="TV267" s="256"/>
      <c r="TW267" s="256"/>
      <c r="TX267" s="256"/>
      <c r="TY267" s="256"/>
      <c r="TZ267" s="256"/>
      <c r="UA267" s="256"/>
      <c r="UB267" s="256"/>
      <c r="UC267" s="256"/>
      <c r="UD267" s="256"/>
      <c r="UE267" s="256"/>
      <c r="UF267" s="256"/>
      <c r="UG267" s="256"/>
      <c r="UH267" s="256"/>
      <c r="UI267" s="256"/>
      <c r="UJ267" s="256"/>
      <c r="UK267" s="256"/>
      <c r="UL267" s="256"/>
      <c r="UM267" s="256"/>
      <c r="UN267" s="256"/>
      <c r="UO267" s="256"/>
      <c r="UP267" s="256"/>
      <c r="UQ267" s="256"/>
      <c r="UR267" s="256"/>
      <c r="US267" s="256"/>
      <c r="UT267" s="256"/>
      <c r="UU267" s="256"/>
      <c r="UV267" s="256"/>
      <c r="UW267" s="256"/>
      <c r="UX267" s="256"/>
      <c r="UY267" s="256"/>
      <c r="UZ267" s="256"/>
      <c r="VA267" s="256"/>
      <c r="VB267" s="256"/>
      <c r="VC267" s="256"/>
      <c r="VD267" s="256"/>
      <c r="VE267" s="256"/>
      <c r="VF267" s="256"/>
      <c r="VG267" s="256"/>
      <c r="VH267" s="256"/>
      <c r="VI267" s="256"/>
      <c r="VJ267" s="256"/>
      <c r="VK267" s="256"/>
      <c r="VL267" s="256"/>
      <c r="VM267" s="256"/>
      <c r="VN267" s="256"/>
      <c r="VO267" s="256"/>
      <c r="VP267" s="256"/>
      <c r="VQ267" s="256"/>
      <c r="VR267" s="256"/>
      <c r="VS267" s="256"/>
      <c r="VT267" s="256"/>
      <c r="VU267" s="256"/>
      <c r="VV267" s="256"/>
      <c r="VW267" s="256"/>
      <c r="VX267" s="256"/>
      <c r="VY267" s="256"/>
      <c r="VZ267" s="256"/>
      <c r="WA267" s="256"/>
      <c r="WB267" s="256"/>
      <c r="WC267" s="256"/>
      <c r="WD267" s="256"/>
      <c r="WE267" s="256"/>
      <c r="WF267" s="256"/>
      <c r="WG267" s="256"/>
      <c r="WH267" s="256"/>
      <c r="WI267" s="256"/>
      <c r="WJ267" s="256"/>
      <c r="WK267" s="256"/>
      <c r="WL267" s="256"/>
      <c r="WM267" s="256"/>
      <c r="WN267" s="256"/>
      <c r="WO267" s="256"/>
      <c r="WP267" s="256"/>
      <c r="WQ267" s="256"/>
      <c r="WR267" s="256"/>
      <c r="WS267" s="256"/>
      <c r="WT267" s="256"/>
      <c r="WU267" s="256"/>
      <c r="WV267" s="256"/>
      <c r="WW267" s="256"/>
      <c r="WX267" s="256"/>
      <c r="WY267" s="256"/>
      <c r="WZ267" s="256"/>
      <c r="XA267" s="256"/>
      <c r="XB267" s="256"/>
      <c r="XC267" s="256"/>
      <c r="XD267" s="256"/>
      <c r="XE267" s="256"/>
      <c r="XF267" s="256"/>
      <c r="XG267" s="256"/>
      <c r="XH267" s="256"/>
      <c r="XI267" s="256"/>
      <c r="XJ267" s="256"/>
      <c r="XK267" s="256"/>
      <c r="XL267" s="256"/>
      <c r="XM267" s="256"/>
      <c r="XN267" s="256"/>
      <c r="XO267" s="256"/>
      <c r="XP267" s="256"/>
      <c r="XQ267" s="256"/>
      <c r="XR267" s="256"/>
      <c r="XS267" s="256"/>
      <c r="XT267" s="256"/>
      <c r="XU267" s="256"/>
      <c r="XV267" s="256"/>
      <c r="XW267" s="256"/>
      <c r="XX267" s="256"/>
      <c r="XY267" s="256"/>
      <c r="XZ267" s="256"/>
      <c r="YA267" s="256"/>
      <c r="YB267" s="256"/>
      <c r="YC267" s="256"/>
      <c r="YD267" s="256"/>
      <c r="YE267" s="256"/>
      <c r="YF267" s="256"/>
      <c r="YG267" s="256"/>
      <c r="YH267" s="256"/>
      <c r="YI267" s="256"/>
      <c r="YJ267" s="256"/>
      <c r="YK267" s="256"/>
      <c r="YL267" s="256"/>
      <c r="YM267" s="256"/>
      <c r="YN267" s="256"/>
      <c r="YO267" s="256"/>
      <c r="YP267" s="256"/>
      <c r="YQ267" s="256"/>
      <c r="YR267" s="256"/>
      <c r="YS267" s="256"/>
      <c r="YT267" s="256"/>
      <c r="YU267" s="256"/>
      <c r="YV267" s="256"/>
      <c r="YW267" s="256"/>
      <c r="YX267" s="256"/>
      <c r="YY267" s="256"/>
      <c r="YZ267" s="256"/>
      <c r="ZA267" s="256"/>
      <c r="ZB267" s="256"/>
      <c r="ZC267" s="256"/>
      <c r="ZD267" s="256"/>
      <c r="ZE267" s="256"/>
      <c r="ZF267" s="256"/>
      <c r="ZG267" s="256"/>
      <c r="ZH267" s="256"/>
      <c r="ZI267" s="256"/>
      <c r="ZJ267" s="256"/>
      <c r="ZK267" s="256"/>
      <c r="ZL267" s="256"/>
      <c r="ZM267" s="256"/>
      <c r="ZN267" s="256"/>
      <c r="ZO267" s="256"/>
      <c r="ZP267" s="256"/>
      <c r="ZQ267" s="256"/>
      <c r="ZR267" s="256"/>
      <c r="ZS267" s="256"/>
      <c r="ZT267" s="256"/>
      <c r="ZU267" s="256"/>
      <c r="ZV267" s="256"/>
      <c r="ZW267" s="256"/>
      <c r="ZX267" s="256"/>
      <c r="ZY267" s="256"/>
      <c r="ZZ267" s="256"/>
      <c r="AAA267" s="256"/>
      <c r="AAB267" s="256"/>
      <c r="AAC267" s="256"/>
      <c r="AAD267" s="256"/>
      <c r="AAE267" s="256"/>
      <c r="AAF267" s="256"/>
      <c r="AAG267" s="256"/>
      <c r="AAH267" s="256"/>
      <c r="AAI267" s="256"/>
      <c r="AAJ267" s="256"/>
      <c r="AAK267" s="256"/>
      <c r="AAL267" s="256"/>
      <c r="AAM267" s="256"/>
      <c r="AAN267" s="256"/>
      <c r="AAO267" s="256"/>
      <c r="AAP267" s="256"/>
      <c r="AAQ267" s="256"/>
      <c r="AAR267" s="256"/>
      <c r="AAS267" s="256"/>
      <c r="AAT267" s="256"/>
      <c r="AAU267" s="256"/>
      <c r="AAV267" s="256"/>
      <c r="AAW267" s="256"/>
      <c r="AAX267" s="256"/>
      <c r="AAY267" s="256"/>
      <c r="AAZ267" s="256"/>
      <c r="ABA267" s="256"/>
      <c r="ABB267" s="256"/>
      <c r="ABC267" s="256"/>
      <c r="ABD267" s="256"/>
      <c r="ABE267" s="256"/>
      <c r="ABF267" s="256"/>
      <c r="ABG267" s="256"/>
      <c r="ABH267" s="256"/>
      <c r="ABI267" s="256"/>
      <c r="ABJ267" s="256"/>
      <c r="ABK267" s="256"/>
      <c r="ABL267" s="256"/>
      <c r="ABM267" s="256"/>
      <c r="ABN267" s="256"/>
      <c r="ABO267" s="256"/>
      <c r="ABP267" s="256"/>
      <c r="ABQ267" s="256"/>
      <c r="ABR267" s="256"/>
      <c r="ABS267" s="256"/>
      <c r="ABT267" s="256"/>
      <c r="ABU267" s="256"/>
      <c r="ABV267" s="256"/>
      <c r="ABW267" s="256"/>
      <c r="ABX267" s="256"/>
      <c r="ABY267" s="256"/>
      <c r="ABZ267" s="256"/>
      <c r="ACA267" s="256"/>
      <c r="ACB267" s="256"/>
      <c r="ACC267" s="256"/>
      <c r="ACD267" s="256"/>
      <c r="ACE267" s="256"/>
      <c r="ACF267" s="256"/>
      <c r="ACG267" s="256"/>
      <c r="ACH267" s="256"/>
      <c r="ACI267" s="256"/>
      <c r="ACJ267" s="256"/>
      <c r="ACK267" s="256"/>
      <c r="ACL267" s="256"/>
      <c r="ACM267" s="256"/>
      <c r="ACN267" s="256"/>
      <c r="ACO267" s="256"/>
      <c r="ACP267" s="256"/>
      <c r="ACQ267" s="256"/>
      <c r="ACR267" s="256"/>
      <c r="ACS267" s="256"/>
      <c r="ACT267" s="256"/>
      <c r="ACU267" s="256"/>
      <c r="ACV267" s="256"/>
      <c r="ACW267" s="256"/>
      <c r="ACX267" s="256"/>
      <c r="ACY267" s="256"/>
      <c r="ACZ267" s="256"/>
      <c r="ADA267" s="256"/>
      <c r="ADB267" s="256"/>
      <c r="ADC267" s="256"/>
      <c r="ADD267" s="256"/>
      <c r="ADE267" s="256"/>
      <c r="ADF267" s="256"/>
      <c r="ADG267" s="256"/>
      <c r="ADH267" s="256"/>
      <c r="ADI267" s="256"/>
      <c r="ADJ267" s="256"/>
      <c r="ADK267" s="256"/>
      <c r="ADL267" s="256"/>
      <c r="ADM267" s="256"/>
      <c r="ADN267" s="256"/>
      <c r="ADO267" s="256"/>
      <c r="ADP267" s="256"/>
      <c r="ADQ267" s="256"/>
      <c r="ADR267" s="256"/>
      <c r="ADS267" s="256"/>
      <c r="ADT267" s="256"/>
      <c r="ADU267" s="256"/>
      <c r="ADV267" s="256"/>
      <c r="ADW267" s="256"/>
      <c r="ADX267" s="256"/>
      <c r="ADY267" s="256"/>
      <c r="ADZ267" s="256"/>
      <c r="AEA267" s="256"/>
      <c r="AEB267" s="256"/>
      <c r="AEC267" s="256"/>
      <c r="AED267" s="256"/>
      <c r="AEE267" s="256"/>
      <c r="AEF267" s="256"/>
      <c r="AEG267" s="256"/>
      <c r="AEH267" s="256"/>
      <c r="AEI267" s="256"/>
      <c r="AEJ267" s="256"/>
      <c r="AEK267" s="256"/>
      <c r="AEL267" s="256"/>
      <c r="AEM267" s="256"/>
      <c r="AEN267" s="256"/>
      <c r="AEO267" s="256"/>
      <c r="AEP267" s="256"/>
      <c r="AEQ267" s="256"/>
      <c r="AER267" s="256"/>
      <c r="AES267" s="256"/>
      <c r="AET267" s="256"/>
      <c r="AEU267" s="256"/>
      <c r="AEV267" s="256"/>
      <c r="AEW267" s="256"/>
      <c r="AEX267" s="256"/>
      <c r="AEY267" s="256"/>
      <c r="AEZ267" s="256"/>
      <c r="AFA267" s="256"/>
      <c r="AFB267" s="256"/>
      <c r="AFC267" s="256"/>
      <c r="AFD267" s="256"/>
      <c r="AFE267" s="256"/>
      <c r="AFF267" s="256"/>
      <c r="AFG267" s="256"/>
      <c r="AFH267" s="256"/>
      <c r="AFI267" s="256"/>
      <c r="AFJ267" s="256"/>
      <c r="AFK267" s="256"/>
      <c r="AFL267" s="256"/>
      <c r="AFM267" s="256"/>
      <c r="AFN267" s="256"/>
      <c r="AFO267" s="256"/>
    </row>
    <row r="268" spans="2:847" s="309" customFormat="1" x14ac:dyDescent="0.2">
      <c r="B268" s="246" t="s">
        <v>14126</v>
      </c>
      <c r="C268" s="243">
        <v>8504.9</v>
      </c>
      <c r="D268" s="312">
        <v>0</v>
      </c>
      <c r="E268" s="234" t="s">
        <v>14127</v>
      </c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256"/>
      <c r="AB268" s="256"/>
      <c r="AC268" s="256"/>
      <c r="AD268" s="256"/>
      <c r="AE268" s="256"/>
      <c r="AF268" s="256"/>
      <c r="AG268" s="256"/>
      <c r="AH268" s="256"/>
      <c r="AI268" s="256"/>
      <c r="AJ268" s="256"/>
      <c r="AK268" s="256"/>
      <c r="AL268" s="256"/>
      <c r="AM268" s="256"/>
      <c r="AN268" s="256"/>
      <c r="AO268" s="256"/>
      <c r="AP268" s="256"/>
      <c r="AQ268" s="256"/>
      <c r="AR268" s="256"/>
      <c r="AS268" s="256"/>
      <c r="AT268" s="256"/>
      <c r="AU268" s="256"/>
      <c r="AV268" s="256"/>
      <c r="AW268" s="256"/>
      <c r="AX268" s="256"/>
      <c r="AY268" s="256"/>
      <c r="AZ268" s="256"/>
      <c r="BA268" s="256"/>
      <c r="BB268" s="256"/>
      <c r="BC268" s="256"/>
      <c r="BD268" s="256"/>
      <c r="BE268" s="256"/>
      <c r="BF268" s="256"/>
      <c r="BG268" s="256"/>
      <c r="BH268" s="256"/>
      <c r="BI268" s="256"/>
      <c r="BJ268" s="256"/>
      <c r="BK268" s="256"/>
      <c r="BL268" s="256"/>
      <c r="BM268" s="256"/>
      <c r="BN268" s="256"/>
      <c r="BO268" s="256"/>
      <c r="BP268" s="256"/>
      <c r="BQ268" s="256"/>
      <c r="BR268" s="256"/>
      <c r="BS268" s="256"/>
      <c r="BT268" s="256"/>
      <c r="BU268" s="256"/>
      <c r="BV268" s="256"/>
      <c r="BW268" s="256"/>
      <c r="BX268" s="256"/>
      <c r="BY268" s="256"/>
      <c r="BZ268" s="256"/>
      <c r="CA268" s="256"/>
      <c r="CB268" s="256"/>
      <c r="CC268" s="256"/>
      <c r="CD268" s="256"/>
      <c r="CE268" s="256"/>
      <c r="CF268" s="256"/>
      <c r="CG268" s="256"/>
      <c r="CH268" s="256"/>
      <c r="CI268" s="256"/>
      <c r="CJ268" s="256"/>
      <c r="CK268" s="256"/>
      <c r="CL268" s="256"/>
      <c r="CM268" s="256"/>
      <c r="CN268" s="256"/>
      <c r="CO268" s="256"/>
      <c r="CP268" s="256"/>
      <c r="CQ268" s="256"/>
      <c r="CR268" s="256"/>
      <c r="CS268" s="256"/>
      <c r="CT268" s="256"/>
      <c r="CU268" s="256"/>
      <c r="CV268" s="256"/>
      <c r="CW268" s="256"/>
      <c r="CX268" s="256"/>
      <c r="CY268" s="256"/>
      <c r="CZ268" s="256"/>
      <c r="DA268" s="256"/>
      <c r="DB268" s="256"/>
      <c r="DC268" s="256"/>
      <c r="DD268" s="256"/>
      <c r="DE268" s="256"/>
      <c r="DF268" s="256"/>
      <c r="DG268" s="256"/>
      <c r="DH268" s="256"/>
      <c r="DI268" s="256"/>
      <c r="DJ268" s="256"/>
      <c r="DK268" s="256"/>
      <c r="DL268" s="256"/>
      <c r="DM268" s="256"/>
      <c r="DN268" s="256"/>
      <c r="DO268" s="256"/>
      <c r="DP268" s="256"/>
      <c r="DQ268" s="256"/>
      <c r="DR268" s="256"/>
      <c r="DS268" s="256"/>
      <c r="DT268" s="256"/>
      <c r="DU268" s="256"/>
      <c r="DV268" s="256"/>
      <c r="DW268" s="256"/>
      <c r="DX268" s="256"/>
      <c r="DY268" s="256"/>
      <c r="DZ268" s="256"/>
      <c r="EA268" s="256"/>
      <c r="EB268" s="256"/>
      <c r="EC268" s="256"/>
      <c r="ED268" s="256"/>
      <c r="EE268" s="256"/>
      <c r="EF268" s="256"/>
      <c r="EG268" s="256"/>
      <c r="EH268" s="256"/>
      <c r="EI268" s="256"/>
      <c r="EJ268" s="256"/>
      <c r="EK268" s="256"/>
      <c r="EL268" s="256"/>
      <c r="EM268" s="256"/>
      <c r="EN268" s="256"/>
      <c r="EO268" s="256"/>
      <c r="EP268" s="256"/>
      <c r="EQ268" s="256"/>
      <c r="ER268" s="256"/>
      <c r="ES268" s="256"/>
      <c r="ET268" s="256"/>
      <c r="EU268" s="256"/>
      <c r="EV268" s="256"/>
      <c r="EW268" s="256"/>
      <c r="EX268" s="256"/>
      <c r="EY268" s="256"/>
      <c r="EZ268" s="256"/>
      <c r="FA268" s="256"/>
      <c r="FB268" s="256"/>
      <c r="FC268" s="256"/>
      <c r="FD268" s="256"/>
      <c r="FE268" s="256"/>
      <c r="FF268" s="256"/>
      <c r="FG268" s="256"/>
      <c r="FH268" s="256"/>
      <c r="FI268" s="256"/>
      <c r="FJ268" s="256"/>
      <c r="FK268" s="256"/>
      <c r="FL268" s="256"/>
      <c r="FM268" s="256"/>
      <c r="FN268" s="256"/>
      <c r="FO268" s="256"/>
      <c r="FP268" s="256"/>
      <c r="FQ268" s="256"/>
      <c r="FR268" s="256"/>
      <c r="FS268" s="256"/>
      <c r="FT268" s="256"/>
      <c r="FU268" s="256"/>
      <c r="FV268" s="256"/>
      <c r="FW268" s="256"/>
      <c r="FX268" s="256"/>
      <c r="FY268" s="256"/>
      <c r="FZ268" s="256"/>
      <c r="GA268" s="256"/>
      <c r="GB268" s="256"/>
      <c r="GC268" s="256"/>
      <c r="GD268" s="256"/>
      <c r="GE268" s="256"/>
      <c r="GF268" s="256"/>
      <c r="GG268" s="256"/>
      <c r="GH268" s="256"/>
      <c r="GI268" s="256"/>
      <c r="GJ268" s="256"/>
      <c r="GK268" s="256"/>
      <c r="GL268" s="256"/>
      <c r="GM268" s="256"/>
      <c r="GN268" s="256"/>
      <c r="GO268" s="256"/>
      <c r="GP268" s="256"/>
      <c r="GQ268" s="256"/>
      <c r="GR268" s="256"/>
      <c r="GS268" s="256"/>
      <c r="GT268" s="256"/>
      <c r="GU268" s="256"/>
      <c r="GV268" s="256"/>
      <c r="GW268" s="256"/>
      <c r="GX268" s="256"/>
      <c r="GY268" s="256"/>
      <c r="GZ268" s="256"/>
      <c r="HA268" s="256"/>
      <c r="HB268" s="256"/>
      <c r="HC268" s="256"/>
      <c r="HD268" s="256"/>
      <c r="HE268" s="256"/>
      <c r="HF268" s="256"/>
      <c r="HG268" s="256"/>
      <c r="HH268" s="256"/>
      <c r="HI268" s="256"/>
      <c r="HJ268" s="256"/>
      <c r="HK268" s="256"/>
      <c r="HL268" s="256"/>
      <c r="HM268" s="256"/>
      <c r="HN268" s="256"/>
      <c r="HO268" s="256"/>
      <c r="HP268" s="256"/>
      <c r="HQ268" s="256"/>
      <c r="HR268" s="256"/>
      <c r="HS268" s="256"/>
      <c r="HT268" s="256"/>
      <c r="HU268" s="256"/>
      <c r="HV268" s="256"/>
      <c r="HW268" s="256"/>
      <c r="HX268" s="256"/>
      <c r="HY268" s="256"/>
      <c r="HZ268" s="256"/>
      <c r="IA268" s="256"/>
      <c r="IB268" s="256"/>
      <c r="IC268" s="256"/>
      <c r="ID268" s="256"/>
      <c r="IE268" s="256"/>
      <c r="IF268" s="256"/>
      <c r="IG268" s="256"/>
      <c r="IH268" s="256"/>
      <c r="II268" s="256"/>
      <c r="IJ268" s="256"/>
      <c r="IK268" s="256"/>
      <c r="IL268" s="256"/>
      <c r="IM268" s="256"/>
      <c r="IN268" s="256"/>
      <c r="IO268" s="256"/>
      <c r="IP268" s="256"/>
      <c r="IQ268" s="256"/>
      <c r="IR268" s="256"/>
      <c r="IS268" s="256"/>
      <c r="IT268" s="256"/>
      <c r="IU268" s="256"/>
      <c r="IV268" s="256"/>
      <c r="IW268" s="256"/>
      <c r="IX268" s="256"/>
      <c r="IY268" s="256"/>
      <c r="IZ268" s="256"/>
      <c r="JA268" s="256"/>
      <c r="JB268" s="256"/>
      <c r="JC268" s="256"/>
      <c r="JD268" s="256"/>
      <c r="JE268" s="256"/>
      <c r="JF268" s="256"/>
      <c r="JG268" s="256"/>
      <c r="JH268" s="256"/>
      <c r="JI268" s="256"/>
      <c r="JJ268" s="256"/>
      <c r="JK268" s="256"/>
      <c r="JL268" s="256"/>
      <c r="JM268" s="256"/>
      <c r="JN268" s="256"/>
      <c r="JO268" s="256"/>
      <c r="JP268" s="256"/>
      <c r="JQ268" s="256"/>
      <c r="JR268" s="256"/>
      <c r="JS268" s="256"/>
      <c r="JT268" s="256"/>
      <c r="JU268" s="256"/>
      <c r="JV268" s="256"/>
      <c r="JW268" s="256"/>
      <c r="JX268" s="256"/>
      <c r="JY268" s="256"/>
      <c r="JZ268" s="256"/>
      <c r="KA268" s="256"/>
      <c r="KB268" s="256"/>
      <c r="KC268" s="256"/>
      <c r="KD268" s="256"/>
      <c r="KE268" s="256"/>
      <c r="KF268" s="256"/>
      <c r="KG268" s="256"/>
      <c r="KH268" s="256"/>
      <c r="KI268" s="256"/>
      <c r="KJ268" s="256"/>
      <c r="KK268" s="256"/>
      <c r="KL268" s="256"/>
      <c r="KM268" s="256"/>
      <c r="KN268" s="256"/>
      <c r="KO268" s="256"/>
      <c r="KP268" s="256"/>
      <c r="KQ268" s="256"/>
      <c r="KR268" s="256"/>
      <c r="KS268" s="256"/>
      <c r="KT268" s="256"/>
      <c r="KU268" s="256"/>
      <c r="KV268" s="256"/>
      <c r="KW268" s="256"/>
      <c r="KX268" s="256"/>
      <c r="KY268" s="256"/>
      <c r="KZ268" s="256"/>
      <c r="LA268" s="256"/>
      <c r="LB268" s="256"/>
      <c r="LC268" s="256"/>
      <c r="LD268" s="256"/>
      <c r="LE268" s="256"/>
      <c r="LF268" s="256"/>
      <c r="LG268" s="256"/>
      <c r="LH268" s="256"/>
      <c r="LI268" s="256"/>
      <c r="LJ268" s="256"/>
      <c r="LK268" s="256"/>
      <c r="LL268" s="256"/>
      <c r="LM268" s="256"/>
      <c r="LN268" s="256"/>
      <c r="LO268" s="256"/>
      <c r="LP268" s="256"/>
      <c r="LQ268" s="256"/>
      <c r="LR268" s="256"/>
      <c r="LS268" s="256"/>
      <c r="LT268" s="256"/>
      <c r="LU268" s="256"/>
      <c r="LV268" s="256"/>
      <c r="LW268" s="256"/>
      <c r="LX268" s="256"/>
      <c r="LY268" s="256"/>
      <c r="LZ268" s="256"/>
      <c r="MA268" s="256"/>
      <c r="MB268" s="256"/>
      <c r="MC268" s="256"/>
      <c r="MD268" s="256"/>
      <c r="ME268" s="256"/>
      <c r="MF268" s="256"/>
      <c r="MG268" s="256"/>
      <c r="MH268" s="256"/>
      <c r="MI268" s="256"/>
      <c r="MJ268" s="256"/>
      <c r="MK268" s="256"/>
      <c r="ML268" s="256"/>
      <c r="MM268" s="256"/>
      <c r="MN268" s="256"/>
      <c r="MO268" s="256"/>
      <c r="MP268" s="256"/>
      <c r="MQ268" s="256"/>
      <c r="MR268" s="256"/>
      <c r="MS268" s="256"/>
      <c r="MT268" s="256"/>
      <c r="MU268" s="256"/>
      <c r="MV268" s="256"/>
      <c r="MW268" s="256"/>
      <c r="MX268" s="256"/>
      <c r="MY268" s="256"/>
      <c r="MZ268" s="256"/>
      <c r="NA268" s="256"/>
      <c r="NB268" s="256"/>
      <c r="NC268" s="256"/>
      <c r="ND268" s="256"/>
      <c r="NE268" s="256"/>
      <c r="NF268" s="256"/>
      <c r="NG268" s="256"/>
      <c r="NH268" s="256"/>
      <c r="NI268" s="256"/>
      <c r="NJ268" s="256"/>
      <c r="NK268" s="256"/>
      <c r="NL268" s="256"/>
      <c r="NM268" s="256"/>
      <c r="NN268" s="256"/>
      <c r="NO268" s="256"/>
      <c r="NP268" s="256"/>
      <c r="NQ268" s="256"/>
      <c r="NR268" s="256"/>
      <c r="NS268" s="256"/>
      <c r="NT268" s="256"/>
      <c r="NU268" s="256"/>
      <c r="NV268" s="256"/>
      <c r="NW268" s="256"/>
      <c r="NX268" s="256"/>
      <c r="NY268" s="256"/>
      <c r="NZ268" s="256"/>
      <c r="OA268" s="256"/>
      <c r="OB268" s="256"/>
      <c r="OC268" s="256"/>
      <c r="OD268" s="256"/>
      <c r="OE268" s="256"/>
      <c r="OF268" s="256"/>
      <c r="OG268" s="256"/>
      <c r="OH268" s="256"/>
      <c r="OI268" s="256"/>
      <c r="OJ268" s="256"/>
      <c r="OK268" s="256"/>
      <c r="OL268" s="256"/>
      <c r="OM268" s="256"/>
      <c r="ON268" s="256"/>
      <c r="OO268" s="256"/>
      <c r="OP268" s="256"/>
      <c r="OQ268" s="256"/>
      <c r="OR268" s="256"/>
      <c r="OS268" s="256"/>
      <c r="OT268" s="256"/>
      <c r="OU268" s="256"/>
      <c r="OV268" s="256"/>
      <c r="OW268" s="256"/>
      <c r="OX268" s="256"/>
      <c r="OY268" s="256"/>
      <c r="OZ268" s="256"/>
      <c r="PA268" s="256"/>
      <c r="PB268" s="256"/>
      <c r="PC268" s="256"/>
      <c r="PD268" s="256"/>
      <c r="PE268" s="256"/>
      <c r="PF268" s="256"/>
      <c r="PG268" s="256"/>
      <c r="PH268" s="256"/>
      <c r="PI268" s="256"/>
      <c r="PJ268" s="256"/>
      <c r="PK268" s="256"/>
      <c r="PL268" s="256"/>
      <c r="PM268" s="256"/>
      <c r="PN268" s="256"/>
      <c r="PO268" s="256"/>
      <c r="PP268" s="256"/>
      <c r="PQ268" s="256"/>
      <c r="PR268" s="256"/>
      <c r="PS268" s="256"/>
      <c r="PT268" s="256"/>
      <c r="PU268" s="256"/>
      <c r="PV268" s="256"/>
      <c r="PW268" s="256"/>
      <c r="PX268" s="256"/>
      <c r="PY268" s="256"/>
      <c r="PZ268" s="256"/>
      <c r="QA268" s="256"/>
      <c r="QB268" s="256"/>
      <c r="QC268" s="256"/>
      <c r="QD268" s="256"/>
      <c r="QE268" s="256"/>
      <c r="QF268" s="256"/>
      <c r="QG268" s="256"/>
      <c r="QH268" s="256"/>
      <c r="QI268" s="256"/>
      <c r="QJ268" s="256"/>
      <c r="QK268" s="256"/>
      <c r="QL268" s="256"/>
      <c r="QM268" s="256"/>
      <c r="QN268" s="256"/>
      <c r="QO268" s="256"/>
      <c r="QP268" s="256"/>
      <c r="QQ268" s="256"/>
      <c r="QR268" s="256"/>
      <c r="QS268" s="256"/>
      <c r="QT268" s="256"/>
      <c r="QU268" s="256"/>
      <c r="QV268" s="256"/>
      <c r="QW268" s="256"/>
      <c r="QX268" s="256"/>
      <c r="QY268" s="256"/>
      <c r="QZ268" s="256"/>
      <c r="RA268" s="256"/>
      <c r="RB268" s="256"/>
      <c r="RC268" s="256"/>
      <c r="RD268" s="256"/>
      <c r="RE268" s="256"/>
      <c r="RF268" s="256"/>
      <c r="RG268" s="256"/>
      <c r="RH268" s="256"/>
      <c r="RI268" s="256"/>
      <c r="RJ268" s="256"/>
      <c r="RK268" s="256"/>
      <c r="RL268" s="256"/>
      <c r="RM268" s="256"/>
      <c r="RN268" s="256"/>
      <c r="RO268" s="256"/>
      <c r="RP268" s="256"/>
      <c r="RQ268" s="256"/>
      <c r="RR268" s="256"/>
      <c r="RS268" s="256"/>
      <c r="RT268" s="256"/>
      <c r="RU268" s="256"/>
      <c r="RV268" s="256"/>
      <c r="RW268" s="256"/>
      <c r="RX268" s="256"/>
      <c r="RY268" s="256"/>
      <c r="RZ268" s="256"/>
      <c r="SA268" s="256"/>
      <c r="SB268" s="256"/>
      <c r="SC268" s="256"/>
      <c r="SD268" s="256"/>
      <c r="SE268" s="256"/>
      <c r="SF268" s="256"/>
      <c r="SG268" s="256"/>
      <c r="SH268" s="256"/>
      <c r="SI268" s="256"/>
      <c r="SJ268" s="256"/>
      <c r="SK268" s="256"/>
      <c r="SL268" s="256"/>
      <c r="SM268" s="256"/>
      <c r="SN268" s="256"/>
      <c r="SO268" s="256"/>
      <c r="SP268" s="256"/>
      <c r="SQ268" s="256"/>
      <c r="SR268" s="256"/>
      <c r="SS268" s="256"/>
      <c r="ST268" s="256"/>
      <c r="SU268" s="256"/>
      <c r="SV268" s="256"/>
      <c r="SW268" s="256"/>
      <c r="SX268" s="256"/>
      <c r="SY268" s="256"/>
      <c r="SZ268" s="256"/>
      <c r="TA268" s="256"/>
      <c r="TB268" s="256"/>
      <c r="TC268" s="256"/>
      <c r="TD268" s="256"/>
      <c r="TE268" s="256"/>
      <c r="TF268" s="256"/>
      <c r="TG268" s="256"/>
      <c r="TH268" s="256"/>
      <c r="TI268" s="256"/>
      <c r="TJ268" s="256"/>
      <c r="TK268" s="256"/>
      <c r="TL268" s="256"/>
      <c r="TM268" s="256"/>
      <c r="TN268" s="256"/>
      <c r="TO268" s="256"/>
      <c r="TP268" s="256"/>
      <c r="TQ268" s="256"/>
      <c r="TR268" s="256"/>
      <c r="TS268" s="256"/>
      <c r="TT268" s="256"/>
      <c r="TU268" s="256"/>
      <c r="TV268" s="256"/>
      <c r="TW268" s="256"/>
      <c r="TX268" s="256"/>
      <c r="TY268" s="256"/>
      <c r="TZ268" s="256"/>
      <c r="UA268" s="256"/>
      <c r="UB268" s="256"/>
      <c r="UC268" s="256"/>
      <c r="UD268" s="256"/>
      <c r="UE268" s="256"/>
      <c r="UF268" s="256"/>
      <c r="UG268" s="256"/>
      <c r="UH268" s="256"/>
      <c r="UI268" s="256"/>
      <c r="UJ268" s="256"/>
      <c r="UK268" s="256"/>
      <c r="UL268" s="256"/>
      <c r="UM268" s="256"/>
      <c r="UN268" s="256"/>
      <c r="UO268" s="256"/>
      <c r="UP268" s="256"/>
      <c r="UQ268" s="256"/>
      <c r="UR268" s="256"/>
      <c r="US268" s="256"/>
      <c r="UT268" s="256"/>
      <c r="UU268" s="256"/>
      <c r="UV268" s="256"/>
      <c r="UW268" s="256"/>
      <c r="UX268" s="256"/>
      <c r="UY268" s="256"/>
      <c r="UZ268" s="256"/>
      <c r="VA268" s="256"/>
      <c r="VB268" s="256"/>
      <c r="VC268" s="256"/>
      <c r="VD268" s="256"/>
      <c r="VE268" s="256"/>
      <c r="VF268" s="256"/>
      <c r="VG268" s="256"/>
      <c r="VH268" s="256"/>
      <c r="VI268" s="256"/>
      <c r="VJ268" s="256"/>
      <c r="VK268" s="256"/>
      <c r="VL268" s="256"/>
      <c r="VM268" s="256"/>
      <c r="VN268" s="256"/>
      <c r="VO268" s="256"/>
      <c r="VP268" s="256"/>
      <c r="VQ268" s="256"/>
      <c r="VR268" s="256"/>
      <c r="VS268" s="256"/>
      <c r="VT268" s="256"/>
      <c r="VU268" s="256"/>
      <c r="VV268" s="256"/>
      <c r="VW268" s="256"/>
      <c r="VX268" s="256"/>
      <c r="VY268" s="256"/>
      <c r="VZ268" s="256"/>
      <c r="WA268" s="256"/>
      <c r="WB268" s="256"/>
      <c r="WC268" s="256"/>
      <c r="WD268" s="256"/>
      <c r="WE268" s="256"/>
      <c r="WF268" s="256"/>
      <c r="WG268" s="256"/>
      <c r="WH268" s="256"/>
      <c r="WI268" s="256"/>
      <c r="WJ268" s="256"/>
      <c r="WK268" s="256"/>
      <c r="WL268" s="256"/>
      <c r="WM268" s="256"/>
      <c r="WN268" s="256"/>
      <c r="WO268" s="256"/>
      <c r="WP268" s="256"/>
      <c r="WQ268" s="256"/>
      <c r="WR268" s="256"/>
      <c r="WS268" s="256"/>
      <c r="WT268" s="256"/>
      <c r="WU268" s="256"/>
      <c r="WV268" s="256"/>
      <c r="WW268" s="256"/>
      <c r="WX268" s="256"/>
      <c r="WY268" s="256"/>
      <c r="WZ268" s="256"/>
      <c r="XA268" s="256"/>
      <c r="XB268" s="256"/>
      <c r="XC268" s="256"/>
      <c r="XD268" s="256"/>
      <c r="XE268" s="256"/>
      <c r="XF268" s="256"/>
      <c r="XG268" s="256"/>
      <c r="XH268" s="256"/>
      <c r="XI268" s="256"/>
      <c r="XJ268" s="256"/>
      <c r="XK268" s="256"/>
      <c r="XL268" s="256"/>
      <c r="XM268" s="256"/>
      <c r="XN268" s="256"/>
      <c r="XO268" s="256"/>
      <c r="XP268" s="256"/>
      <c r="XQ268" s="256"/>
      <c r="XR268" s="256"/>
      <c r="XS268" s="256"/>
      <c r="XT268" s="256"/>
      <c r="XU268" s="256"/>
      <c r="XV268" s="256"/>
      <c r="XW268" s="256"/>
      <c r="XX268" s="256"/>
      <c r="XY268" s="256"/>
      <c r="XZ268" s="256"/>
      <c r="YA268" s="256"/>
      <c r="YB268" s="256"/>
      <c r="YC268" s="256"/>
      <c r="YD268" s="256"/>
      <c r="YE268" s="256"/>
      <c r="YF268" s="256"/>
      <c r="YG268" s="256"/>
      <c r="YH268" s="256"/>
      <c r="YI268" s="256"/>
      <c r="YJ268" s="256"/>
      <c r="YK268" s="256"/>
      <c r="YL268" s="256"/>
      <c r="YM268" s="256"/>
      <c r="YN268" s="256"/>
      <c r="YO268" s="256"/>
      <c r="YP268" s="256"/>
      <c r="YQ268" s="256"/>
      <c r="YR268" s="256"/>
      <c r="YS268" s="256"/>
      <c r="YT268" s="256"/>
      <c r="YU268" s="256"/>
      <c r="YV268" s="256"/>
      <c r="YW268" s="256"/>
      <c r="YX268" s="256"/>
      <c r="YY268" s="256"/>
      <c r="YZ268" s="256"/>
      <c r="ZA268" s="256"/>
      <c r="ZB268" s="256"/>
      <c r="ZC268" s="256"/>
      <c r="ZD268" s="256"/>
      <c r="ZE268" s="256"/>
      <c r="ZF268" s="256"/>
      <c r="ZG268" s="256"/>
      <c r="ZH268" s="256"/>
      <c r="ZI268" s="256"/>
      <c r="ZJ268" s="256"/>
      <c r="ZK268" s="256"/>
      <c r="ZL268" s="256"/>
      <c r="ZM268" s="256"/>
      <c r="ZN268" s="256"/>
      <c r="ZO268" s="256"/>
      <c r="ZP268" s="256"/>
      <c r="ZQ268" s="256"/>
      <c r="ZR268" s="256"/>
      <c r="ZS268" s="256"/>
      <c r="ZT268" s="256"/>
      <c r="ZU268" s="256"/>
      <c r="ZV268" s="256"/>
      <c r="ZW268" s="256"/>
      <c r="ZX268" s="256"/>
      <c r="ZY268" s="256"/>
      <c r="ZZ268" s="256"/>
      <c r="AAA268" s="256"/>
      <c r="AAB268" s="256"/>
      <c r="AAC268" s="256"/>
      <c r="AAD268" s="256"/>
      <c r="AAE268" s="256"/>
      <c r="AAF268" s="256"/>
      <c r="AAG268" s="256"/>
      <c r="AAH268" s="256"/>
      <c r="AAI268" s="256"/>
      <c r="AAJ268" s="256"/>
      <c r="AAK268" s="256"/>
      <c r="AAL268" s="256"/>
      <c r="AAM268" s="256"/>
      <c r="AAN268" s="256"/>
      <c r="AAO268" s="256"/>
      <c r="AAP268" s="256"/>
      <c r="AAQ268" s="256"/>
      <c r="AAR268" s="256"/>
      <c r="AAS268" s="256"/>
      <c r="AAT268" s="256"/>
      <c r="AAU268" s="256"/>
      <c r="AAV268" s="256"/>
      <c r="AAW268" s="256"/>
      <c r="AAX268" s="256"/>
      <c r="AAY268" s="256"/>
      <c r="AAZ268" s="256"/>
      <c r="ABA268" s="256"/>
      <c r="ABB268" s="256"/>
      <c r="ABC268" s="256"/>
      <c r="ABD268" s="256"/>
      <c r="ABE268" s="256"/>
      <c r="ABF268" s="256"/>
      <c r="ABG268" s="256"/>
      <c r="ABH268" s="256"/>
      <c r="ABI268" s="256"/>
      <c r="ABJ268" s="256"/>
      <c r="ABK268" s="256"/>
      <c r="ABL268" s="256"/>
      <c r="ABM268" s="256"/>
      <c r="ABN268" s="256"/>
      <c r="ABO268" s="256"/>
      <c r="ABP268" s="256"/>
      <c r="ABQ268" s="256"/>
      <c r="ABR268" s="256"/>
      <c r="ABS268" s="256"/>
      <c r="ABT268" s="256"/>
      <c r="ABU268" s="256"/>
      <c r="ABV268" s="256"/>
      <c r="ABW268" s="256"/>
      <c r="ABX268" s="256"/>
      <c r="ABY268" s="256"/>
      <c r="ABZ268" s="256"/>
      <c r="ACA268" s="256"/>
      <c r="ACB268" s="256"/>
      <c r="ACC268" s="256"/>
      <c r="ACD268" s="256"/>
      <c r="ACE268" s="256"/>
      <c r="ACF268" s="256"/>
      <c r="ACG268" s="256"/>
      <c r="ACH268" s="256"/>
      <c r="ACI268" s="256"/>
      <c r="ACJ268" s="256"/>
      <c r="ACK268" s="256"/>
      <c r="ACL268" s="256"/>
      <c r="ACM268" s="256"/>
      <c r="ACN268" s="256"/>
      <c r="ACO268" s="256"/>
      <c r="ACP268" s="256"/>
      <c r="ACQ268" s="256"/>
      <c r="ACR268" s="256"/>
      <c r="ACS268" s="256"/>
      <c r="ACT268" s="256"/>
      <c r="ACU268" s="256"/>
      <c r="ACV268" s="256"/>
      <c r="ACW268" s="256"/>
      <c r="ACX268" s="256"/>
      <c r="ACY268" s="256"/>
      <c r="ACZ268" s="256"/>
      <c r="ADA268" s="256"/>
      <c r="ADB268" s="256"/>
      <c r="ADC268" s="256"/>
      <c r="ADD268" s="256"/>
      <c r="ADE268" s="256"/>
      <c r="ADF268" s="256"/>
      <c r="ADG268" s="256"/>
      <c r="ADH268" s="256"/>
      <c r="ADI268" s="256"/>
      <c r="ADJ268" s="256"/>
      <c r="ADK268" s="256"/>
      <c r="ADL268" s="256"/>
      <c r="ADM268" s="256"/>
      <c r="ADN268" s="256"/>
      <c r="ADO268" s="256"/>
      <c r="ADP268" s="256"/>
      <c r="ADQ268" s="256"/>
      <c r="ADR268" s="256"/>
      <c r="ADS268" s="256"/>
      <c r="ADT268" s="256"/>
      <c r="ADU268" s="256"/>
      <c r="ADV268" s="256"/>
      <c r="ADW268" s="256"/>
      <c r="ADX268" s="256"/>
      <c r="ADY268" s="256"/>
      <c r="ADZ268" s="256"/>
      <c r="AEA268" s="256"/>
      <c r="AEB268" s="256"/>
      <c r="AEC268" s="256"/>
      <c r="AED268" s="256"/>
      <c r="AEE268" s="256"/>
      <c r="AEF268" s="256"/>
      <c r="AEG268" s="256"/>
      <c r="AEH268" s="256"/>
      <c r="AEI268" s="256"/>
      <c r="AEJ268" s="256"/>
      <c r="AEK268" s="256"/>
      <c r="AEL268" s="256"/>
      <c r="AEM268" s="256"/>
      <c r="AEN268" s="256"/>
      <c r="AEO268" s="256"/>
      <c r="AEP268" s="256"/>
      <c r="AEQ268" s="256"/>
      <c r="AER268" s="256"/>
      <c r="AES268" s="256"/>
      <c r="AET268" s="256"/>
      <c r="AEU268" s="256"/>
      <c r="AEV268" s="256"/>
      <c r="AEW268" s="256"/>
      <c r="AEX268" s="256"/>
      <c r="AEY268" s="256"/>
      <c r="AEZ268" s="256"/>
      <c r="AFA268" s="256"/>
      <c r="AFB268" s="256"/>
      <c r="AFC268" s="256"/>
      <c r="AFD268" s="256"/>
      <c r="AFE268" s="256"/>
      <c r="AFF268" s="256"/>
      <c r="AFG268" s="256"/>
      <c r="AFH268" s="256"/>
      <c r="AFI268" s="256"/>
      <c r="AFJ268" s="256"/>
      <c r="AFK268" s="256"/>
      <c r="AFL268" s="256"/>
      <c r="AFM268" s="256"/>
      <c r="AFN268" s="256"/>
      <c r="AFO268" s="256"/>
    </row>
    <row r="269" spans="2:847" s="309" customFormat="1" x14ac:dyDescent="0.2">
      <c r="B269" s="246" t="s">
        <v>14128</v>
      </c>
      <c r="C269" s="243">
        <v>56700</v>
      </c>
      <c r="D269" s="312">
        <v>0</v>
      </c>
      <c r="E269" s="234" t="s">
        <v>14129</v>
      </c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  <c r="Z269" s="117"/>
      <c r="AA269" s="256"/>
      <c r="AB269" s="256"/>
      <c r="AC269" s="256"/>
      <c r="AD269" s="256"/>
      <c r="AE269" s="256"/>
      <c r="AF269" s="256"/>
      <c r="AG269" s="256"/>
      <c r="AH269" s="256"/>
      <c r="AI269" s="256"/>
      <c r="AJ269" s="256"/>
      <c r="AK269" s="256"/>
      <c r="AL269" s="256"/>
      <c r="AM269" s="256"/>
      <c r="AN269" s="256"/>
      <c r="AO269" s="256"/>
      <c r="AP269" s="256"/>
      <c r="AQ269" s="256"/>
      <c r="AR269" s="256"/>
      <c r="AS269" s="256"/>
      <c r="AT269" s="256"/>
      <c r="AU269" s="256"/>
      <c r="AV269" s="256"/>
      <c r="AW269" s="256"/>
      <c r="AX269" s="256"/>
      <c r="AY269" s="256"/>
      <c r="AZ269" s="256"/>
      <c r="BA269" s="256"/>
      <c r="BB269" s="256"/>
      <c r="BC269" s="256"/>
      <c r="BD269" s="256"/>
      <c r="BE269" s="256"/>
      <c r="BF269" s="256"/>
      <c r="BG269" s="256"/>
      <c r="BH269" s="256"/>
      <c r="BI269" s="256"/>
      <c r="BJ269" s="256"/>
      <c r="BK269" s="256"/>
      <c r="BL269" s="256"/>
      <c r="BM269" s="256"/>
      <c r="BN269" s="256"/>
      <c r="BO269" s="256"/>
      <c r="BP269" s="256"/>
      <c r="BQ269" s="256"/>
      <c r="BR269" s="256"/>
      <c r="BS269" s="256"/>
      <c r="BT269" s="256"/>
      <c r="BU269" s="256"/>
      <c r="BV269" s="256"/>
      <c r="BW269" s="256"/>
      <c r="BX269" s="256"/>
      <c r="BY269" s="256"/>
      <c r="BZ269" s="256"/>
      <c r="CA269" s="256"/>
      <c r="CB269" s="256"/>
      <c r="CC269" s="256"/>
      <c r="CD269" s="256"/>
      <c r="CE269" s="256"/>
      <c r="CF269" s="256"/>
      <c r="CG269" s="256"/>
      <c r="CH269" s="256"/>
      <c r="CI269" s="256"/>
      <c r="CJ269" s="256"/>
      <c r="CK269" s="256"/>
      <c r="CL269" s="256"/>
      <c r="CM269" s="256"/>
      <c r="CN269" s="256"/>
      <c r="CO269" s="256"/>
      <c r="CP269" s="256"/>
      <c r="CQ269" s="256"/>
      <c r="CR269" s="256"/>
      <c r="CS269" s="256"/>
      <c r="CT269" s="256"/>
      <c r="CU269" s="256"/>
      <c r="CV269" s="256"/>
      <c r="CW269" s="256"/>
      <c r="CX269" s="256"/>
      <c r="CY269" s="256"/>
      <c r="CZ269" s="256"/>
      <c r="DA269" s="256"/>
      <c r="DB269" s="256"/>
      <c r="DC269" s="256"/>
      <c r="DD269" s="256"/>
      <c r="DE269" s="256"/>
      <c r="DF269" s="256"/>
      <c r="DG269" s="256"/>
      <c r="DH269" s="256"/>
      <c r="DI269" s="256"/>
      <c r="DJ269" s="256"/>
      <c r="DK269" s="256"/>
      <c r="DL269" s="256"/>
      <c r="DM269" s="256"/>
      <c r="DN269" s="256"/>
      <c r="DO269" s="256"/>
      <c r="DP269" s="256"/>
      <c r="DQ269" s="256"/>
      <c r="DR269" s="256"/>
      <c r="DS269" s="256"/>
      <c r="DT269" s="256"/>
      <c r="DU269" s="256"/>
      <c r="DV269" s="256"/>
      <c r="DW269" s="256"/>
      <c r="DX269" s="256"/>
      <c r="DY269" s="256"/>
      <c r="DZ269" s="256"/>
      <c r="EA269" s="256"/>
      <c r="EB269" s="256"/>
      <c r="EC269" s="256"/>
      <c r="ED269" s="256"/>
      <c r="EE269" s="256"/>
      <c r="EF269" s="256"/>
      <c r="EG269" s="256"/>
      <c r="EH269" s="256"/>
      <c r="EI269" s="256"/>
      <c r="EJ269" s="256"/>
      <c r="EK269" s="256"/>
      <c r="EL269" s="256"/>
      <c r="EM269" s="256"/>
      <c r="EN269" s="256"/>
      <c r="EO269" s="256"/>
      <c r="EP269" s="256"/>
      <c r="EQ269" s="256"/>
      <c r="ER269" s="256"/>
      <c r="ES269" s="256"/>
      <c r="ET269" s="256"/>
      <c r="EU269" s="256"/>
      <c r="EV269" s="256"/>
      <c r="EW269" s="256"/>
      <c r="EX269" s="256"/>
      <c r="EY269" s="256"/>
      <c r="EZ269" s="256"/>
      <c r="FA269" s="256"/>
      <c r="FB269" s="256"/>
      <c r="FC269" s="256"/>
      <c r="FD269" s="256"/>
      <c r="FE269" s="256"/>
      <c r="FF269" s="256"/>
      <c r="FG269" s="256"/>
      <c r="FH269" s="256"/>
      <c r="FI269" s="256"/>
      <c r="FJ269" s="256"/>
      <c r="FK269" s="256"/>
      <c r="FL269" s="256"/>
      <c r="FM269" s="256"/>
      <c r="FN269" s="256"/>
      <c r="FO269" s="256"/>
      <c r="FP269" s="256"/>
      <c r="FQ269" s="256"/>
      <c r="FR269" s="256"/>
      <c r="FS269" s="256"/>
      <c r="FT269" s="256"/>
      <c r="FU269" s="256"/>
      <c r="FV269" s="256"/>
      <c r="FW269" s="256"/>
      <c r="FX269" s="256"/>
      <c r="FY269" s="256"/>
      <c r="FZ269" s="256"/>
      <c r="GA269" s="256"/>
      <c r="GB269" s="256"/>
      <c r="GC269" s="256"/>
      <c r="GD269" s="256"/>
      <c r="GE269" s="256"/>
      <c r="GF269" s="256"/>
      <c r="GG269" s="256"/>
      <c r="GH269" s="256"/>
      <c r="GI269" s="256"/>
      <c r="GJ269" s="256"/>
      <c r="GK269" s="256"/>
      <c r="GL269" s="256"/>
      <c r="GM269" s="256"/>
      <c r="GN269" s="256"/>
      <c r="GO269" s="256"/>
      <c r="GP269" s="256"/>
      <c r="GQ269" s="256"/>
      <c r="GR269" s="256"/>
      <c r="GS269" s="256"/>
      <c r="GT269" s="256"/>
      <c r="GU269" s="256"/>
      <c r="GV269" s="256"/>
      <c r="GW269" s="256"/>
      <c r="GX269" s="256"/>
      <c r="GY269" s="256"/>
      <c r="GZ269" s="256"/>
      <c r="HA269" s="256"/>
      <c r="HB269" s="256"/>
      <c r="HC269" s="256"/>
      <c r="HD269" s="256"/>
      <c r="HE269" s="256"/>
      <c r="HF269" s="256"/>
      <c r="HG269" s="256"/>
      <c r="HH269" s="256"/>
      <c r="HI269" s="256"/>
      <c r="HJ269" s="256"/>
      <c r="HK269" s="256"/>
      <c r="HL269" s="256"/>
      <c r="HM269" s="256"/>
      <c r="HN269" s="256"/>
      <c r="HO269" s="256"/>
      <c r="HP269" s="256"/>
      <c r="HQ269" s="256"/>
      <c r="HR269" s="256"/>
      <c r="HS269" s="256"/>
      <c r="HT269" s="256"/>
      <c r="HU269" s="256"/>
      <c r="HV269" s="256"/>
      <c r="HW269" s="256"/>
      <c r="HX269" s="256"/>
      <c r="HY269" s="256"/>
      <c r="HZ269" s="256"/>
      <c r="IA269" s="256"/>
      <c r="IB269" s="256"/>
      <c r="IC269" s="256"/>
      <c r="ID269" s="256"/>
      <c r="IE269" s="256"/>
      <c r="IF269" s="256"/>
      <c r="IG269" s="256"/>
      <c r="IH269" s="256"/>
      <c r="II269" s="256"/>
      <c r="IJ269" s="256"/>
      <c r="IK269" s="256"/>
      <c r="IL269" s="256"/>
      <c r="IM269" s="256"/>
      <c r="IN269" s="256"/>
      <c r="IO269" s="256"/>
      <c r="IP269" s="256"/>
      <c r="IQ269" s="256"/>
      <c r="IR269" s="256"/>
      <c r="IS269" s="256"/>
      <c r="IT269" s="256"/>
      <c r="IU269" s="256"/>
      <c r="IV269" s="256"/>
      <c r="IW269" s="256"/>
      <c r="IX269" s="256"/>
      <c r="IY269" s="256"/>
      <c r="IZ269" s="256"/>
      <c r="JA269" s="256"/>
      <c r="JB269" s="256"/>
      <c r="JC269" s="256"/>
      <c r="JD269" s="256"/>
      <c r="JE269" s="256"/>
      <c r="JF269" s="256"/>
      <c r="JG269" s="256"/>
      <c r="JH269" s="256"/>
      <c r="JI269" s="256"/>
      <c r="JJ269" s="256"/>
      <c r="JK269" s="256"/>
      <c r="JL269" s="256"/>
      <c r="JM269" s="256"/>
      <c r="JN269" s="256"/>
      <c r="JO269" s="256"/>
      <c r="JP269" s="256"/>
      <c r="JQ269" s="256"/>
      <c r="JR269" s="256"/>
      <c r="JS269" s="256"/>
      <c r="JT269" s="256"/>
      <c r="JU269" s="256"/>
      <c r="JV269" s="256"/>
      <c r="JW269" s="256"/>
      <c r="JX269" s="256"/>
      <c r="JY269" s="256"/>
      <c r="JZ269" s="256"/>
      <c r="KA269" s="256"/>
      <c r="KB269" s="256"/>
      <c r="KC269" s="256"/>
      <c r="KD269" s="256"/>
      <c r="KE269" s="256"/>
      <c r="KF269" s="256"/>
      <c r="KG269" s="256"/>
      <c r="KH269" s="256"/>
      <c r="KI269" s="256"/>
      <c r="KJ269" s="256"/>
      <c r="KK269" s="256"/>
      <c r="KL269" s="256"/>
      <c r="KM269" s="256"/>
      <c r="KN269" s="256"/>
      <c r="KO269" s="256"/>
      <c r="KP269" s="256"/>
      <c r="KQ269" s="256"/>
      <c r="KR269" s="256"/>
      <c r="KS269" s="256"/>
      <c r="KT269" s="256"/>
      <c r="KU269" s="256"/>
      <c r="KV269" s="256"/>
      <c r="KW269" s="256"/>
      <c r="KX269" s="256"/>
      <c r="KY269" s="256"/>
      <c r="KZ269" s="256"/>
      <c r="LA269" s="256"/>
      <c r="LB269" s="256"/>
      <c r="LC269" s="256"/>
      <c r="LD269" s="256"/>
      <c r="LE269" s="256"/>
      <c r="LF269" s="256"/>
      <c r="LG269" s="256"/>
      <c r="LH269" s="256"/>
      <c r="LI269" s="256"/>
      <c r="LJ269" s="256"/>
      <c r="LK269" s="256"/>
      <c r="LL269" s="256"/>
      <c r="LM269" s="256"/>
      <c r="LN269" s="256"/>
      <c r="LO269" s="256"/>
      <c r="LP269" s="256"/>
      <c r="LQ269" s="256"/>
      <c r="LR269" s="256"/>
      <c r="LS269" s="256"/>
      <c r="LT269" s="256"/>
      <c r="LU269" s="256"/>
      <c r="LV269" s="256"/>
      <c r="LW269" s="256"/>
      <c r="LX269" s="256"/>
      <c r="LY269" s="256"/>
      <c r="LZ269" s="256"/>
      <c r="MA269" s="256"/>
      <c r="MB269" s="256"/>
      <c r="MC269" s="256"/>
      <c r="MD269" s="256"/>
      <c r="ME269" s="256"/>
      <c r="MF269" s="256"/>
      <c r="MG269" s="256"/>
      <c r="MH269" s="256"/>
      <c r="MI269" s="256"/>
      <c r="MJ269" s="256"/>
      <c r="MK269" s="256"/>
      <c r="ML269" s="256"/>
      <c r="MM269" s="256"/>
      <c r="MN269" s="256"/>
      <c r="MO269" s="256"/>
      <c r="MP269" s="256"/>
      <c r="MQ269" s="256"/>
      <c r="MR269" s="256"/>
      <c r="MS269" s="256"/>
      <c r="MT269" s="256"/>
      <c r="MU269" s="256"/>
      <c r="MV269" s="256"/>
      <c r="MW269" s="256"/>
      <c r="MX269" s="256"/>
      <c r="MY269" s="256"/>
      <c r="MZ269" s="256"/>
      <c r="NA269" s="256"/>
      <c r="NB269" s="256"/>
      <c r="NC269" s="256"/>
      <c r="ND269" s="256"/>
      <c r="NE269" s="256"/>
      <c r="NF269" s="256"/>
      <c r="NG269" s="256"/>
      <c r="NH269" s="256"/>
      <c r="NI269" s="256"/>
      <c r="NJ269" s="256"/>
      <c r="NK269" s="256"/>
      <c r="NL269" s="256"/>
      <c r="NM269" s="256"/>
      <c r="NN269" s="256"/>
      <c r="NO269" s="256"/>
      <c r="NP269" s="256"/>
      <c r="NQ269" s="256"/>
      <c r="NR269" s="256"/>
      <c r="NS269" s="256"/>
      <c r="NT269" s="256"/>
      <c r="NU269" s="256"/>
      <c r="NV269" s="256"/>
      <c r="NW269" s="256"/>
      <c r="NX269" s="256"/>
      <c r="NY269" s="256"/>
      <c r="NZ269" s="256"/>
      <c r="OA269" s="256"/>
      <c r="OB269" s="256"/>
      <c r="OC269" s="256"/>
      <c r="OD269" s="256"/>
      <c r="OE269" s="256"/>
      <c r="OF269" s="256"/>
      <c r="OG269" s="256"/>
      <c r="OH269" s="256"/>
      <c r="OI269" s="256"/>
      <c r="OJ269" s="256"/>
      <c r="OK269" s="256"/>
      <c r="OL269" s="256"/>
      <c r="OM269" s="256"/>
      <c r="ON269" s="256"/>
      <c r="OO269" s="256"/>
      <c r="OP269" s="256"/>
      <c r="OQ269" s="256"/>
      <c r="OR269" s="256"/>
      <c r="OS269" s="256"/>
      <c r="OT269" s="256"/>
      <c r="OU269" s="256"/>
      <c r="OV269" s="256"/>
      <c r="OW269" s="256"/>
      <c r="OX269" s="256"/>
      <c r="OY269" s="256"/>
      <c r="OZ269" s="256"/>
      <c r="PA269" s="256"/>
      <c r="PB269" s="256"/>
      <c r="PC269" s="256"/>
      <c r="PD269" s="256"/>
      <c r="PE269" s="256"/>
      <c r="PF269" s="256"/>
      <c r="PG269" s="256"/>
      <c r="PH269" s="256"/>
      <c r="PI269" s="256"/>
      <c r="PJ269" s="256"/>
      <c r="PK269" s="256"/>
      <c r="PL269" s="256"/>
      <c r="PM269" s="256"/>
      <c r="PN269" s="256"/>
      <c r="PO269" s="256"/>
      <c r="PP269" s="256"/>
      <c r="PQ269" s="256"/>
      <c r="PR269" s="256"/>
      <c r="PS269" s="256"/>
      <c r="PT269" s="256"/>
      <c r="PU269" s="256"/>
      <c r="PV269" s="256"/>
      <c r="PW269" s="256"/>
      <c r="PX269" s="256"/>
      <c r="PY269" s="256"/>
      <c r="PZ269" s="256"/>
      <c r="QA269" s="256"/>
      <c r="QB269" s="256"/>
      <c r="QC269" s="256"/>
      <c r="QD269" s="256"/>
      <c r="QE269" s="256"/>
      <c r="QF269" s="256"/>
      <c r="QG269" s="256"/>
      <c r="QH269" s="256"/>
      <c r="QI269" s="256"/>
      <c r="QJ269" s="256"/>
      <c r="QK269" s="256"/>
      <c r="QL269" s="256"/>
      <c r="QM269" s="256"/>
      <c r="QN269" s="256"/>
      <c r="QO269" s="256"/>
      <c r="QP269" s="256"/>
      <c r="QQ269" s="256"/>
      <c r="QR269" s="256"/>
      <c r="QS269" s="256"/>
      <c r="QT269" s="256"/>
      <c r="QU269" s="256"/>
      <c r="QV269" s="256"/>
      <c r="QW269" s="256"/>
      <c r="QX269" s="256"/>
      <c r="QY269" s="256"/>
      <c r="QZ269" s="256"/>
      <c r="RA269" s="256"/>
      <c r="RB269" s="256"/>
      <c r="RC269" s="256"/>
      <c r="RD269" s="256"/>
      <c r="RE269" s="256"/>
      <c r="RF269" s="256"/>
      <c r="RG269" s="256"/>
      <c r="RH269" s="256"/>
      <c r="RI269" s="256"/>
      <c r="RJ269" s="256"/>
      <c r="RK269" s="256"/>
      <c r="RL269" s="256"/>
      <c r="RM269" s="256"/>
      <c r="RN269" s="256"/>
      <c r="RO269" s="256"/>
      <c r="RP269" s="256"/>
      <c r="RQ269" s="256"/>
      <c r="RR269" s="256"/>
      <c r="RS269" s="256"/>
      <c r="RT269" s="256"/>
      <c r="RU269" s="256"/>
      <c r="RV269" s="256"/>
      <c r="RW269" s="256"/>
      <c r="RX269" s="256"/>
      <c r="RY269" s="256"/>
      <c r="RZ269" s="256"/>
      <c r="SA269" s="256"/>
      <c r="SB269" s="256"/>
      <c r="SC269" s="256"/>
      <c r="SD269" s="256"/>
      <c r="SE269" s="256"/>
      <c r="SF269" s="256"/>
      <c r="SG269" s="256"/>
      <c r="SH269" s="256"/>
      <c r="SI269" s="256"/>
      <c r="SJ269" s="256"/>
      <c r="SK269" s="256"/>
      <c r="SL269" s="256"/>
      <c r="SM269" s="256"/>
      <c r="SN269" s="256"/>
      <c r="SO269" s="256"/>
      <c r="SP269" s="256"/>
      <c r="SQ269" s="256"/>
      <c r="SR269" s="256"/>
      <c r="SS269" s="256"/>
      <c r="ST269" s="256"/>
      <c r="SU269" s="256"/>
      <c r="SV269" s="256"/>
      <c r="SW269" s="256"/>
      <c r="SX269" s="256"/>
      <c r="SY269" s="256"/>
      <c r="SZ269" s="256"/>
      <c r="TA269" s="256"/>
      <c r="TB269" s="256"/>
      <c r="TC269" s="256"/>
      <c r="TD269" s="256"/>
      <c r="TE269" s="256"/>
      <c r="TF269" s="256"/>
      <c r="TG269" s="256"/>
      <c r="TH269" s="256"/>
      <c r="TI269" s="256"/>
      <c r="TJ269" s="256"/>
      <c r="TK269" s="256"/>
      <c r="TL269" s="256"/>
      <c r="TM269" s="256"/>
      <c r="TN269" s="256"/>
      <c r="TO269" s="256"/>
      <c r="TP269" s="256"/>
      <c r="TQ269" s="256"/>
      <c r="TR269" s="256"/>
      <c r="TS269" s="256"/>
      <c r="TT269" s="256"/>
      <c r="TU269" s="256"/>
      <c r="TV269" s="256"/>
      <c r="TW269" s="256"/>
      <c r="TX269" s="256"/>
      <c r="TY269" s="256"/>
      <c r="TZ269" s="256"/>
      <c r="UA269" s="256"/>
      <c r="UB269" s="256"/>
      <c r="UC269" s="256"/>
      <c r="UD269" s="256"/>
      <c r="UE269" s="256"/>
      <c r="UF269" s="256"/>
      <c r="UG269" s="256"/>
      <c r="UH269" s="256"/>
      <c r="UI269" s="256"/>
      <c r="UJ269" s="256"/>
      <c r="UK269" s="256"/>
      <c r="UL269" s="256"/>
      <c r="UM269" s="256"/>
      <c r="UN269" s="256"/>
      <c r="UO269" s="256"/>
      <c r="UP269" s="256"/>
      <c r="UQ269" s="256"/>
      <c r="UR269" s="256"/>
      <c r="US269" s="256"/>
      <c r="UT269" s="256"/>
      <c r="UU269" s="256"/>
      <c r="UV269" s="256"/>
      <c r="UW269" s="256"/>
      <c r="UX269" s="256"/>
      <c r="UY269" s="256"/>
      <c r="UZ269" s="256"/>
      <c r="VA269" s="256"/>
      <c r="VB269" s="256"/>
      <c r="VC269" s="256"/>
      <c r="VD269" s="256"/>
      <c r="VE269" s="256"/>
      <c r="VF269" s="256"/>
      <c r="VG269" s="256"/>
      <c r="VH269" s="256"/>
      <c r="VI269" s="256"/>
      <c r="VJ269" s="256"/>
      <c r="VK269" s="256"/>
      <c r="VL269" s="256"/>
      <c r="VM269" s="256"/>
      <c r="VN269" s="256"/>
      <c r="VO269" s="256"/>
      <c r="VP269" s="256"/>
      <c r="VQ269" s="256"/>
      <c r="VR269" s="256"/>
      <c r="VS269" s="256"/>
      <c r="VT269" s="256"/>
      <c r="VU269" s="256"/>
      <c r="VV269" s="256"/>
      <c r="VW269" s="256"/>
      <c r="VX269" s="256"/>
      <c r="VY269" s="256"/>
      <c r="VZ269" s="256"/>
      <c r="WA269" s="256"/>
      <c r="WB269" s="256"/>
      <c r="WC269" s="256"/>
      <c r="WD269" s="256"/>
      <c r="WE269" s="256"/>
      <c r="WF269" s="256"/>
      <c r="WG269" s="256"/>
      <c r="WH269" s="256"/>
      <c r="WI269" s="256"/>
      <c r="WJ269" s="256"/>
      <c r="WK269" s="256"/>
      <c r="WL269" s="256"/>
      <c r="WM269" s="256"/>
      <c r="WN269" s="256"/>
      <c r="WO269" s="256"/>
      <c r="WP269" s="256"/>
      <c r="WQ269" s="256"/>
      <c r="WR269" s="256"/>
      <c r="WS269" s="256"/>
      <c r="WT269" s="256"/>
      <c r="WU269" s="256"/>
      <c r="WV269" s="256"/>
      <c r="WW269" s="256"/>
      <c r="WX269" s="256"/>
      <c r="WY269" s="256"/>
      <c r="WZ269" s="256"/>
      <c r="XA269" s="256"/>
      <c r="XB269" s="256"/>
      <c r="XC269" s="256"/>
      <c r="XD269" s="256"/>
      <c r="XE269" s="256"/>
      <c r="XF269" s="256"/>
      <c r="XG269" s="256"/>
      <c r="XH269" s="256"/>
      <c r="XI269" s="256"/>
      <c r="XJ269" s="256"/>
      <c r="XK269" s="256"/>
      <c r="XL269" s="256"/>
      <c r="XM269" s="256"/>
      <c r="XN269" s="256"/>
      <c r="XO269" s="256"/>
      <c r="XP269" s="256"/>
      <c r="XQ269" s="256"/>
      <c r="XR269" s="256"/>
      <c r="XS269" s="256"/>
      <c r="XT269" s="256"/>
      <c r="XU269" s="256"/>
      <c r="XV269" s="256"/>
      <c r="XW269" s="256"/>
      <c r="XX269" s="256"/>
      <c r="XY269" s="256"/>
      <c r="XZ269" s="256"/>
      <c r="YA269" s="256"/>
      <c r="YB269" s="256"/>
      <c r="YC269" s="256"/>
      <c r="YD269" s="256"/>
      <c r="YE269" s="256"/>
      <c r="YF269" s="256"/>
      <c r="YG269" s="256"/>
      <c r="YH269" s="256"/>
      <c r="YI269" s="256"/>
      <c r="YJ269" s="256"/>
      <c r="YK269" s="256"/>
      <c r="YL269" s="256"/>
      <c r="YM269" s="256"/>
      <c r="YN269" s="256"/>
      <c r="YO269" s="256"/>
      <c r="YP269" s="256"/>
      <c r="YQ269" s="256"/>
      <c r="YR269" s="256"/>
      <c r="YS269" s="256"/>
      <c r="YT269" s="256"/>
      <c r="YU269" s="256"/>
      <c r="YV269" s="256"/>
      <c r="YW269" s="256"/>
      <c r="YX269" s="256"/>
      <c r="YY269" s="256"/>
      <c r="YZ269" s="256"/>
      <c r="ZA269" s="256"/>
      <c r="ZB269" s="256"/>
      <c r="ZC269" s="256"/>
      <c r="ZD269" s="256"/>
      <c r="ZE269" s="256"/>
      <c r="ZF269" s="256"/>
      <c r="ZG269" s="256"/>
      <c r="ZH269" s="256"/>
      <c r="ZI269" s="256"/>
      <c r="ZJ269" s="256"/>
      <c r="ZK269" s="256"/>
      <c r="ZL269" s="256"/>
      <c r="ZM269" s="256"/>
      <c r="ZN269" s="256"/>
      <c r="ZO269" s="256"/>
      <c r="ZP269" s="256"/>
      <c r="ZQ269" s="256"/>
      <c r="ZR269" s="256"/>
      <c r="ZS269" s="256"/>
      <c r="ZT269" s="256"/>
      <c r="ZU269" s="256"/>
      <c r="ZV269" s="256"/>
      <c r="ZW269" s="256"/>
      <c r="ZX269" s="256"/>
      <c r="ZY269" s="256"/>
      <c r="ZZ269" s="256"/>
      <c r="AAA269" s="256"/>
      <c r="AAB269" s="256"/>
      <c r="AAC269" s="256"/>
      <c r="AAD269" s="256"/>
      <c r="AAE269" s="256"/>
      <c r="AAF269" s="256"/>
      <c r="AAG269" s="256"/>
      <c r="AAH269" s="256"/>
      <c r="AAI269" s="256"/>
      <c r="AAJ269" s="256"/>
      <c r="AAK269" s="256"/>
      <c r="AAL269" s="256"/>
      <c r="AAM269" s="256"/>
      <c r="AAN269" s="256"/>
      <c r="AAO269" s="256"/>
      <c r="AAP269" s="256"/>
      <c r="AAQ269" s="256"/>
      <c r="AAR269" s="256"/>
      <c r="AAS269" s="256"/>
      <c r="AAT269" s="256"/>
      <c r="AAU269" s="256"/>
      <c r="AAV269" s="256"/>
      <c r="AAW269" s="256"/>
      <c r="AAX269" s="256"/>
      <c r="AAY269" s="256"/>
      <c r="AAZ269" s="256"/>
      <c r="ABA269" s="256"/>
      <c r="ABB269" s="256"/>
      <c r="ABC269" s="256"/>
      <c r="ABD269" s="256"/>
      <c r="ABE269" s="256"/>
      <c r="ABF269" s="256"/>
      <c r="ABG269" s="256"/>
      <c r="ABH269" s="256"/>
      <c r="ABI269" s="256"/>
      <c r="ABJ269" s="256"/>
      <c r="ABK269" s="256"/>
      <c r="ABL269" s="256"/>
      <c r="ABM269" s="256"/>
      <c r="ABN269" s="256"/>
      <c r="ABO269" s="256"/>
      <c r="ABP269" s="256"/>
      <c r="ABQ269" s="256"/>
      <c r="ABR269" s="256"/>
      <c r="ABS269" s="256"/>
      <c r="ABT269" s="256"/>
      <c r="ABU269" s="256"/>
      <c r="ABV269" s="256"/>
      <c r="ABW269" s="256"/>
      <c r="ABX269" s="256"/>
      <c r="ABY269" s="256"/>
      <c r="ABZ269" s="256"/>
      <c r="ACA269" s="256"/>
      <c r="ACB269" s="256"/>
      <c r="ACC269" s="256"/>
      <c r="ACD269" s="256"/>
      <c r="ACE269" s="256"/>
      <c r="ACF269" s="256"/>
      <c r="ACG269" s="256"/>
      <c r="ACH269" s="256"/>
      <c r="ACI269" s="256"/>
      <c r="ACJ269" s="256"/>
      <c r="ACK269" s="256"/>
      <c r="ACL269" s="256"/>
      <c r="ACM269" s="256"/>
      <c r="ACN269" s="256"/>
      <c r="ACO269" s="256"/>
      <c r="ACP269" s="256"/>
      <c r="ACQ269" s="256"/>
      <c r="ACR269" s="256"/>
      <c r="ACS269" s="256"/>
      <c r="ACT269" s="256"/>
      <c r="ACU269" s="256"/>
      <c r="ACV269" s="256"/>
      <c r="ACW269" s="256"/>
      <c r="ACX269" s="256"/>
      <c r="ACY269" s="256"/>
      <c r="ACZ269" s="256"/>
      <c r="ADA269" s="256"/>
      <c r="ADB269" s="256"/>
      <c r="ADC269" s="256"/>
      <c r="ADD269" s="256"/>
      <c r="ADE269" s="256"/>
      <c r="ADF269" s="256"/>
      <c r="ADG269" s="256"/>
      <c r="ADH269" s="256"/>
      <c r="ADI269" s="256"/>
      <c r="ADJ269" s="256"/>
      <c r="ADK269" s="256"/>
      <c r="ADL269" s="256"/>
      <c r="ADM269" s="256"/>
      <c r="ADN269" s="256"/>
      <c r="ADO269" s="256"/>
      <c r="ADP269" s="256"/>
      <c r="ADQ269" s="256"/>
      <c r="ADR269" s="256"/>
      <c r="ADS269" s="256"/>
      <c r="ADT269" s="256"/>
      <c r="ADU269" s="256"/>
      <c r="ADV269" s="256"/>
      <c r="ADW269" s="256"/>
      <c r="ADX269" s="256"/>
      <c r="ADY269" s="256"/>
      <c r="ADZ269" s="256"/>
      <c r="AEA269" s="256"/>
      <c r="AEB269" s="256"/>
      <c r="AEC269" s="256"/>
      <c r="AED269" s="256"/>
      <c r="AEE269" s="256"/>
      <c r="AEF269" s="256"/>
      <c r="AEG269" s="256"/>
      <c r="AEH269" s="256"/>
      <c r="AEI269" s="256"/>
      <c r="AEJ269" s="256"/>
      <c r="AEK269" s="256"/>
      <c r="AEL269" s="256"/>
      <c r="AEM269" s="256"/>
      <c r="AEN269" s="256"/>
      <c r="AEO269" s="256"/>
      <c r="AEP269" s="256"/>
      <c r="AEQ269" s="256"/>
      <c r="AER269" s="256"/>
      <c r="AES269" s="256"/>
      <c r="AET269" s="256"/>
      <c r="AEU269" s="256"/>
      <c r="AEV269" s="256"/>
      <c r="AEW269" s="256"/>
      <c r="AEX269" s="256"/>
      <c r="AEY269" s="256"/>
      <c r="AEZ269" s="256"/>
      <c r="AFA269" s="256"/>
      <c r="AFB269" s="256"/>
      <c r="AFC269" s="256"/>
      <c r="AFD269" s="256"/>
      <c r="AFE269" s="256"/>
      <c r="AFF269" s="256"/>
      <c r="AFG269" s="256"/>
      <c r="AFH269" s="256"/>
      <c r="AFI269" s="256"/>
      <c r="AFJ269" s="256"/>
      <c r="AFK269" s="256"/>
      <c r="AFL269" s="256"/>
      <c r="AFM269" s="256"/>
      <c r="AFN269" s="256"/>
      <c r="AFO269" s="256"/>
    </row>
    <row r="270" spans="2:847" s="309" customFormat="1" x14ac:dyDescent="0.2">
      <c r="B270" s="246" t="s">
        <v>14130</v>
      </c>
      <c r="C270" s="243">
        <v>70740</v>
      </c>
      <c r="D270" s="312">
        <v>0</v>
      </c>
      <c r="E270" s="234" t="s">
        <v>14124</v>
      </c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  <c r="V270" s="117"/>
      <c r="W270" s="117"/>
      <c r="X270" s="117"/>
      <c r="Y270" s="117"/>
      <c r="Z270" s="117"/>
      <c r="AA270" s="256"/>
      <c r="AB270" s="256"/>
      <c r="AC270" s="256"/>
      <c r="AD270" s="256"/>
      <c r="AE270" s="256"/>
      <c r="AF270" s="256"/>
      <c r="AG270" s="256"/>
      <c r="AH270" s="256"/>
      <c r="AI270" s="256"/>
      <c r="AJ270" s="256"/>
      <c r="AK270" s="256"/>
      <c r="AL270" s="256"/>
      <c r="AM270" s="256"/>
      <c r="AN270" s="256"/>
      <c r="AO270" s="256"/>
      <c r="AP270" s="256"/>
      <c r="AQ270" s="256"/>
      <c r="AR270" s="256"/>
      <c r="AS270" s="256"/>
      <c r="AT270" s="256"/>
      <c r="AU270" s="256"/>
      <c r="AV270" s="256"/>
      <c r="AW270" s="256"/>
      <c r="AX270" s="256"/>
      <c r="AY270" s="256"/>
      <c r="AZ270" s="256"/>
      <c r="BA270" s="256"/>
      <c r="BB270" s="256"/>
      <c r="BC270" s="256"/>
      <c r="BD270" s="256"/>
      <c r="BE270" s="256"/>
      <c r="BF270" s="256"/>
      <c r="BG270" s="256"/>
      <c r="BH270" s="256"/>
      <c r="BI270" s="256"/>
      <c r="BJ270" s="256"/>
      <c r="BK270" s="256"/>
      <c r="BL270" s="256"/>
      <c r="BM270" s="256"/>
      <c r="BN270" s="256"/>
      <c r="BO270" s="256"/>
      <c r="BP270" s="256"/>
      <c r="BQ270" s="256"/>
      <c r="BR270" s="256"/>
      <c r="BS270" s="256"/>
      <c r="BT270" s="256"/>
      <c r="BU270" s="256"/>
      <c r="BV270" s="256"/>
      <c r="BW270" s="256"/>
      <c r="BX270" s="256"/>
      <c r="BY270" s="256"/>
      <c r="BZ270" s="256"/>
      <c r="CA270" s="256"/>
      <c r="CB270" s="256"/>
      <c r="CC270" s="256"/>
      <c r="CD270" s="256"/>
      <c r="CE270" s="256"/>
      <c r="CF270" s="256"/>
      <c r="CG270" s="256"/>
      <c r="CH270" s="256"/>
      <c r="CI270" s="256"/>
      <c r="CJ270" s="256"/>
      <c r="CK270" s="256"/>
      <c r="CL270" s="256"/>
      <c r="CM270" s="256"/>
      <c r="CN270" s="256"/>
      <c r="CO270" s="256"/>
      <c r="CP270" s="256"/>
      <c r="CQ270" s="256"/>
      <c r="CR270" s="256"/>
      <c r="CS270" s="256"/>
      <c r="CT270" s="256"/>
      <c r="CU270" s="256"/>
      <c r="CV270" s="256"/>
      <c r="CW270" s="256"/>
      <c r="CX270" s="256"/>
      <c r="CY270" s="256"/>
      <c r="CZ270" s="256"/>
      <c r="DA270" s="256"/>
      <c r="DB270" s="256"/>
      <c r="DC270" s="256"/>
      <c r="DD270" s="256"/>
      <c r="DE270" s="256"/>
      <c r="DF270" s="256"/>
      <c r="DG270" s="256"/>
      <c r="DH270" s="256"/>
      <c r="DI270" s="256"/>
      <c r="DJ270" s="256"/>
      <c r="DK270" s="256"/>
      <c r="DL270" s="256"/>
      <c r="DM270" s="256"/>
      <c r="DN270" s="256"/>
      <c r="DO270" s="256"/>
      <c r="DP270" s="256"/>
      <c r="DQ270" s="256"/>
      <c r="DR270" s="256"/>
      <c r="DS270" s="256"/>
      <c r="DT270" s="256"/>
      <c r="DU270" s="256"/>
      <c r="DV270" s="256"/>
      <c r="DW270" s="256"/>
      <c r="DX270" s="256"/>
      <c r="DY270" s="256"/>
      <c r="DZ270" s="256"/>
      <c r="EA270" s="256"/>
      <c r="EB270" s="256"/>
      <c r="EC270" s="256"/>
      <c r="ED270" s="256"/>
      <c r="EE270" s="256"/>
      <c r="EF270" s="256"/>
      <c r="EG270" s="256"/>
      <c r="EH270" s="256"/>
      <c r="EI270" s="256"/>
      <c r="EJ270" s="256"/>
      <c r="EK270" s="256"/>
      <c r="EL270" s="256"/>
      <c r="EM270" s="256"/>
      <c r="EN270" s="256"/>
      <c r="EO270" s="256"/>
      <c r="EP270" s="256"/>
      <c r="EQ270" s="256"/>
      <c r="ER270" s="256"/>
      <c r="ES270" s="256"/>
      <c r="ET270" s="256"/>
      <c r="EU270" s="256"/>
      <c r="EV270" s="256"/>
      <c r="EW270" s="256"/>
      <c r="EX270" s="256"/>
      <c r="EY270" s="256"/>
      <c r="EZ270" s="256"/>
      <c r="FA270" s="256"/>
      <c r="FB270" s="256"/>
      <c r="FC270" s="256"/>
      <c r="FD270" s="256"/>
      <c r="FE270" s="256"/>
      <c r="FF270" s="256"/>
      <c r="FG270" s="256"/>
      <c r="FH270" s="256"/>
      <c r="FI270" s="256"/>
      <c r="FJ270" s="256"/>
      <c r="FK270" s="256"/>
      <c r="FL270" s="256"/>
      <c r="FM270" s="256"/>
      <c r="FN270" s="256"/>
      <c r="FO270" s="256"/>
      <c r="FP270" s="256"/>
      <c r="FQ270" s="256"/>
      <c r="FR270" s="256"/>
      <c r="FS270" s="256"/>
      <c r="FT270" s="256"/>
      <c r="FU270" s="256"/>
      <c r="FV270" s="256"/>
      <c r="FW270" s="256"/>
      <c r="FX270" s="256"/>
      <c r="FY270" s="256"/>
      <c r="FZ270" s="256"/>
      <c r="GA270" s="256"/>
      <c r="GB270" s="256"/>
      <c r="GC270" s="256"/>
      <c r="GD270" s="256"/>
      <c r="GE270" s="256"/>
      <c r="GF270" s="256"/>
      <c r="GG270" s="256"/>
      <c r="GH270" s="256"/>
      <c r="GI270" s="256"/>
      <c r="GJ270" s="256"/>
      <c r="GK270" s="256"/>
      <c r="GL270" s="256"/>
      <c r="GM270" s="256"/>
      <c r="GN270" s="256"/>
      <c r="GO270" s="256"/>
      <c r="GP270" s="256"/>
      <c r="GQ270" s="256"/>
      <c r="GR270" s="256"/>
      <c r="GS270" s="256"/>
      <c r="GT270" s="256"/>
      <c r="GU270" s="256"/>
      <c r="GV270" s="256"/>
      <c r="GW270" s="256"/>
      <c r="GX270" s="256"/>
      <c r="GY270" s="256"/>
      <c r="GZ270" s="256"/>
      <c r="HA270" s="256"/>
      <c r="HB270" s="256"/>
      <c r="HC270" s="256"/>
      <c r="HD270" s="256"/>
      <c r="HE270" s="256"/>
      <c r="HF270" s="256"/>
      <c r="HG270" s="256"/>
      <c r="HH270" s="256"/>
      <c r="HI270" s="256"/>
      <c r="HJ270" s="256"/>
      <c r="HK270" s="256"/>
      <c r="HL270" s="256"/>
      <c r="HM270" s="256"/>
      <c r="HN270" s="256"/>
      <c r="HO270" s="256"/>
      <c r="HP270" s="256"/>
      <c r="HQ270" s="256"/>
      <c r="HR270" s="256"/>
      <c r="HS270" s="256"/>
      <c r="HT270" s="256"/>
      <c r="HU270" s="256"/>
      <c r="HV270" s="256"/>
      <c r="HW270" s="256"/>
      <c r="HX270" s="256"/>
      <c r="HY270" s="256"/>
      <c r="HZ270" s="256"/>
      <c r="IA270" s="256"/>
      <c r="IB270" s="256"/>
      <c r="IC270" s="256"/>
      <c r="ID270" s="256"/>
      <c r="IE270" s="256"/>
      <c r="IF270" s="256"/>
      <c r="IG270" s="256"/>
      <c r="IH270" s="256"/>
      <c r="II270" s="256"/>
      <c r="IJ270" s="256"/>
      <c r="IK270" s="256"/>
      <c r="IL270" s="256"/>
      <c r="IM270" s="256"/>
      <c r="IN270" s="256"/>
      <c r="IO270" s="256"/>
      <c r="IP270" s="256"/>
      <c r="IQ270" s="256"/>
      <c r="IR270" s="256"/>
      <c r="IS270" s="256"/>
      <c r="IT270" s="256"/>
      <c r="IU270" s="256"/>
      <c r="IV270" s="256"/>
      <c r="IW270" s="256"/>
      <c r="IX270" s="256"/>
      <c r="IY270" s="256"/>
      <c r="IZ270" s="256"/>
      <c r="JA270" s="256"/>
      <c r="JB270" s="256"/>
      <c r="JC270" s="256"/>
      <c r="JD270" s="256"/>
      <c r="JE270" s="256"/>
      <c r="JF270" s="256"/>
      <c r="JG270" s="256"/>
      <c r="JH270" s="256"/>
      <c r="JI270" s="256"/>
      <c r="JJ270" s="256"/>
      <c r="JK270" s="256"/>
      <c r="JL270" s="256"/>
      <c r="JM270" s="256"/>
      <c r="JN270" s="256"/>
      <c r="JO270" s="256"/>
      <c r="JP270" s="256"/>
      <c r="JQ270" s="256"/>
      <c r="JR270" s="256"/>
      <c r="JS270" s="256"/>
      <c r="JT270" s="256"/>
      <c r="JU270" s="256"/>
      <c r="JV270" s="256"/>
      <c r="JW270" s="256"/>
      <c r="JX270" s="256"/>
      <c r="JY270" s="256"/>
      <c r="JZ270" s="256"/>
      <c r="KA270" s="256"/>
      <c r="KB270" s="256"/>
      <c r="KC270" s="256"/>
      <c r="KD270" s="256"/>
      <c r="KE270" s="256"/>
      <c r="KF270" s="256"/>
      <c r="KG270" s="256"/>
      <c r="KH270" s="256"/>
      <c r="KI270" s="256"/>
      <c r="KJ270" s="256"/>
      <c r="KK270" s="256"/>
      <c r="KL270" s="256"/>
      <c r="KM270" s="256"/>
      <c r="KN270" s="256"/>
      <c r="KO270" s="256"/>
      <c r="KP270" s="256"/>
      <c r="KQ270" s="256"/>
      <c r="KR270" s="256"/>
      <c r="KS270" s="256"/>
      <c r="KT270" s="256"/>
      <c r="KU270" s="256"/>
      <c r="KV270" s="256"/>
      <c r="KW270" s="256"/>
      <c r="KX270" s="256"/>
      <c r="KY270" s="256"/>
      <c r="KZ270" s="256"/>
      <c r="LA270" s="256"/>
      <c r="LB270" s="256"/>
      <c r="LC270" s="256"/>
      <c r="LD270" s="256"/>
      <c r="LE270" s="256"/>
      <c r="LF270" s="256"/>
      <c r="LG270" s="256"/>
      <c r="LH270" s="256"/>
      <c r="LI270" s="256"/>
      <c r="LJ270" s="256"/>
      <c r="LK270" s="256"/>
      <c r="LL270" s="256"/>
      <c r="LM270" s="256"/>
      <c r="LN270" s="256"/>
      <c r="LO270" s="256"/>
      <c r="LP270" s="256"/>
      <c r="LQ270" s="256"/>
      <c r="LR270" s="256"/>
      <c r="LS270" s="256"/>
      <c r="LT270" s="256"/>
      <c r="LU270" s="256"/>
      <c r="LV270" s="256"/>
      <c r="LW270" s="256"/>
      <c r="LX270" s="256"/>
      <c r="LY270" s="256"/>
      <c r="LZ270" s="256"/>
      <c r="MA270" s="256"/>
      <c r="MB270" s="256"/>
      <c r="MC270" s="256"/>
      <c r="MD270" s="256"/>
      <c r="ME270" s="256"/>
      <c r="MF270" s="256"/>
      <c r="MG270" s="256"/>
      <c r="MH270" s="256"/>
      <c r="MI270" s="256"/>
      <c r="MJ270" s="256"/>
      <c r="MK270" s="256"/>
      <c r="ML270" s="256"/>
      <c r="MM270" s="256"/>
      <c r="MN270" s="256"/>
      <c r="MO270" s="256"/>
      <c r="MP270" s="256"/>
      <c r="MQ270" s="256"/>
      <c r="MR270" s="256"/>
      <c r="MS270" s="256"/>
      <c r="MT270" s="256"/>
      <c r="MU270" s="256"/>
      <c r="MV270" s="256"/>
      <c r="MW270" s="256"/>
      <c r="MX270" s="256"/>
      <c r="MY270" s="256"/>
      <c r="MZ270" s="256"/>
      <c r="NA270" s="256"/>
      <c r="NB270" s="256"/>
      <c r="NC270" s="256"/>
      <c r="ND270" s="256"/>
      <c r="NE270" s="256"/>
      <c r="NF270" s="256"/>
      <c r="NG270" s="256"/>
      <c r="NH270" s="256"/>
      <c r="NI270" s="256"/>
      <c r="NJ270" s="256"/>
      <c r="NK270" s="256"/>
      <c r="NL270" s="256"/>
      <c r="NM270" s="256"/>
      <c r="NN270" s="256"/>
      <c r="NO270" s="256"/>
      <c r="NP270" s="256"/>
      <c r="NQ270" s="256"/>
      <c r="NR270" s="256"/>
      <c r="NS270" s="256"/>
      <c r="NT270" s="256"/>
      <c r="NU270" s="256"/>
      <c r="NV270" s="256"/>
      <c r="NW270" s="256"/>
      <c r="NX270" s="256"/>
      <c r="NY270" s="256"/>
      <c r="NZ270" s="256"/>
      <c r="OA270" s="256"/>
      <c r="OB270" s="256"/>
      <c r="OC270" s="256"/>
      <c r="OD270" s="256"/>
      <c r="OE270" s="256"/>
      <c r="OF270" s="256"/>
      <c r="OG270" s="256"/>
      <c r="OH270" s="256"/>
      <c r="OI270" s="256"/>
      <c r="OJ270" s="256"/>
      <c r="OK270" s="256"/>
      <c r="OL270" s="256"/>
      <c r="OM270" s="256"/>
      <c r="ON270" s="256"/>
      <c r="OO270" s="256"/>
      <c r="OP270" s="256"/>
      <c r="OQ270" s="256"/>
      <c r="OR270" s="256"/>
      <c r="OS270" s="256"/>
      <c r="OT270" s="256"/>
      <c r="OU270" s="256"/>
      <c r="OV270" s="256"/>
      <c r="OW270" s="256"/>
      <c r="OX270" s="256"/>
      <c r="OY270" s="256"/>
      <c r="OZ270" s="256"/>
      <c r="PA270" s="256"/>
      <c r="PB270" s="256"/>
      <c r="PC270" s="256"/>
      <c r="PD270" s="256"/>
      <c r="PE270" s="256"/>
      <c r="PF270" s="256"/>
      <c r="PG270" s="256"/>
      <c r="PH270" s="256"/>
      <c r="PI270" s="256"/>
      <c r="PJ270" s="256"/>
      <c r="PK270" s="256"/>
      <c r="PL270" s="256"/>
      <c r="PM270" s="256"/>
      <c r="PN270" s="256"/>
      <c r="PO270" s="256"/>
      <c r="PP270" s="256"/>
      <c r="PQ270" s="256"/>
      <c r="PR270" s="256"/>
      <c r="PS270" s="256"/>
      <c r="PT270" s="256"/>
      <c r="PU270" s="256"/>
      <c r="PV270" s="256"/>
      <c r="PW270" s="256"/>
      <c r="PX270" s="256"/>
      <c r="PY270" s="256"/>
      <c r="PZ270" s="256"/>
      <c r="QA270" s="256"/>
      <c r="QB270" s="256"/>
      <c r="QC270" s="256"/>
      <c r="QD270" s="256"/>
      <c r="QE270" s="256"/>
      <c r="QF270" s="256"/>
      <c r="QG270" s="256"/>
      <c r="QH270" s="256"/>
      <c r="QI270" s="256"/>
      <c r="QJ270" s="256"/>
      <c r="QK270" s="256"/>
      <c r="QL270" s="256"/>
      <c r="QM270" s="256"/>
      <c r="QN270" s="256"/>
      <c r="QO270" s="256"/>
      <c r="QP270" s="256"/>
      <c r="QQ270" s="256"/>
      <c r="QR270" s="256"/>
      <c r="QS270" s="256"/>
      <c r="QT270" s="256"/>
      <c r="QU270" s="256"/>
      <c r="QV270" s="256"/>
      <c r="QW270" s="256"/>
      <c r="QX270" s="256"/>
      <c r="QY270" s="256"/>
      <c r="QZ270" s="256"/>
      <c r="RA270" s="256"/>
      <c r="RB270" s="256"/>
      <c r="RC270" s="256"/>
      <c r="RD270" s="256"/>
      <c r="RE270" s="256"/>
      <c r="RF270" s="256"/>
      <c r="RG270" s="256"/>
      <c r="RH270" s="256"/>
      <c r="RI270" s="256"/>
      <c r="RJ270" s="256"/>
      <c r="RK270" s="256"/>
      <c r="RL270" s="256"/>
      <c r="RM270" s="256"/>
      <c r="RN270" s="256"/>
      <c r="RO270" s="256"/>
      <c r="RP270" s="256"/>
      <c r="RQ270" s="256"/>
      <c r="RR270" s="256"/>
      <c r="RS270" s="256"/>
      <c r="RT270" s="256"/>
      <c r="RU270" s="256"/>
      <c r="RV270" s="256"/>
      <c r="RW270" s="256"/>
      <c r="RX270" s="256"/>
      <c r="RY270" s="256"/>
      <c r="RZ270" s="256"/>
      <c r="SA270" s="256"/>
      <c r="SB270" s="256"/>
      <c r="SC270" s="256"/>
      <c r="SD270" s="256"/>
      <c r="SE270" s="256"/>
      <c r="SF270" s="256"/>
      <c r="SG270" s="256"/>
      <c r="SH270" s="256"/>
      <c r="SI270" s="256"/>
      <c r="SJ270" s="256"/>
      <c r="SK270" s="256"/>
      <c r="SL270" s="256"/>
      <c r="SM270" s="256"/>
      <c r="SN270" s="256"/>
      <c r="SO270" s="256"/>
      <c r="SP270" s="256"/>
      <c r="SQ270" s="256"/>
      <c r="SR270" s="256"/>
      <c r="SS270" s="256"/>
      <c r="ST270" s="256"/>
      <c r="SU270" s="256"/>
      <c r="SV270" s="256"/>
      <c r="SW270" s="256"/>
      <c r="SX270" s="256"/>
      <c r="SY270" s="256"/>
      <c r="SZ270" s="256"/>
      <c r="TA270" s="256"/>
      <c r="TB270" s="256"/>
      <c r="TC270" s="256"/>
      <c r="TD270" s="256"/>
      <c r="TE270" s="256"/>
      <c r="TF270" s="256"/>
      <c r="TG270" s="256"/>
      <c r="TH270" s="256"/>
      <c r="TI270" s="256"/>
      <c r="TJ270" s="256"/>
      <c r="TK270" s="256"/>
      <c r="TL270" s="256"/>
      <c r="TM270" s="256"/>
      <c r="TN270" s="256"/>
      <c r="TO270" s="256"/>
      <c r="TP270" s="256"/>
      <c r="TQ270" s="256"/>
      <c r="TR270" s="256"/>
      <c r="TS270" s="256"/>
      <c r="TT270" s="256"/>
      <c r="TU270" s="256"/>
      <c r="TV270" s="256"/>
      <c r="TW270" s="256"/>
      <c r="TX270" s="256"/>
      <c r="TY270" s="256"/>
      <c r="TZ270" s="256"/>
      <c r="UA270" s="256"/>
      <c r="UB270" s="256"/>
      <c r="UC270" s="256"/>
      <c r="UD270" s="256"/>
      <c r="UE270" s="256"/>
      <c r="UF270" s="256"/>
      <c r="UG270" s="256"/>
      <c r="UH270" s="256"/>
      <c r="UI270" s="256"/>
      <c r="UJ270" s="256"/>
      <c r="UK270" s="256"/>
      <c r="UL270" s="256"/>
      <c r="UM270" s="256"/>
      <c r="UN270" s="256"/>
      <c r="UO270" s="256"/>
      <c r="UP270" s="256"/>
      <c r="UQ270" s="256"/>
      <c r="UR270" s="256"/>
      <c r="US270" s="256"/>
      <c r="UT270" s="256"/>
      <c r="UU270" s="256"/>
      <c r="UV270" s="256"/>
      <c r="UW270" s="256"/>
      <c r="UX270" s="256"/>
      <c r="UY270" s="256"/>
      <c r="UZ270" s="256"/>
      <c r="VA270" s="256"/>
      <c r="VB270" s="256"/>
      <c r="VC270" s="256"/>
      <c r="VD270" s="256"/>
      <c r="VE270" s="256"/>
      <c r="VF270" s="256"/>
      <c r="VG270" s="256"/>
      <c r="VH270" s="256"/>
      <c r="VI270" s="256"/>
      <c r="VJ270" s="256"/>
      <c r="VK270" s="256"/>
      <c r="VL270" s="256"/>
      <c r="VM270" s="256"/>
      <c r="VN270" s="256"/>
      <c r="VO270" s="256"/>
      <c r="VP270" s="256"/>
      <c r="VQ270" s="256"/>
      <c r="VR270" s="256"/>
      <c r="VS270" s="256"/>
      <c r="VT270" s="256"/>
      <c r="VU270" s="256"/>
      <c r="VV270" s="256"/>
      <c r="VW270" s="256"/>
      <c r="VX270" s="256"/>
      <c r="VY270" s="256"/>
      <c r="VZ270" s="256"/>
      <c r="WA270" s="256"/>
      <c r="WB270" s="256"/>
      <c r="WC270" s="256"/>
      <c r="WD270" s="256"/>
      <c r="WE270" s="256"/>
      <c r="WF270" s="256"/>
      <c r="WG270" s="256"/>
      <c r="WH270" s="256"/>
      <c r="WI270" s="256"/>
      <c r="WJ270" s="256"/>
      <c r="WK270" s="256"/>
      <c r="WL270" s="256"/>
      <c r="WM270" s="256"/>
      <c r="WN270" s="256"/>
      <c r="WO270" s="256"/>
      <c r="WP270" s="256"/>
      <c r="WQ270" s="256"/>
      <c r="WR270" s="256"/>
      <c r="WS270" s="256"/>
      <c r="WT270" s="256"/>
      <c r="WU270" s="256"/>
      <c r="WV270" s="256"/>
      <c r="WW270" s="256"/>
      <c r="WX270" s="256"/>
      <c r="WY270" s="256"/>
      <c r="WZ270" s="256"/>
      <c r="XA270" s="256"/>
      <c r="XB270" s="256"/>
      <c r="XC270" s="256"/>
      <c r="XD270" s="256"/>
      <c r="XE270" s="256"/>
      <c r="XF270" s="256"/>
      <c r="XG270" s="256"/>
      <c r="XH270" s="256"/>
      <c r="XI270" s="256"/>
      <c r="XJ270" s="256"/>
      <c r="XK270" s="256"/>
      <c r="XL270" s="256"/>
      <c r="XM270" s="256"/>
      <c r="XN270" s="256"/>
      <c r="XO270" s="256"/>
      <c r="XP270" s="256"/>
      <c r="XQ270" s="256"/>
      <c r="XR270" s="256"/>
      <c r="XS270" s="256"/>
      <c r="XT270" s="256"/>
      <c r="XU270" s="256"/>
      <c r="XV270" s="256"/>
      <c r="XW270" s="256"/>
      <c r="XX270" s="256"/>
      <c r="XY270" s="256"/>
      <c r="XZ270" s="256"/>
      <c r="YA270" s="256"/>
      <c r="YB270" s="256"/>
      <c r="YC270" s="256"/>
      <c r="YD270" s="256"/>
      <c r="YE270" s="256"/>
      <c r="YF270" s="256"/>
      <c r="YG270" s="256"/>
      <c r="YH270" s="256"/>
      <c r="YI270" s="256"/>
      <c r="YJ270" s="256"/>
      <c r="YK270" s="256"/>
      <c r="YL270" s="256"/>
      <c r="YM270" s="256"/>
      <c r="YN270" s="256"/>
      <c r="YO270" s="256"/>
      <c r="YP270" s="256"/>
      <c r="YQ270" s="256"/>
      <c r="YR270" s="256"/>
      <c r="YS270" s="256"/>
      <c r="YT270" s="256"/>
      <c r="YU270" s="256"/>
      <c r="YV270" s="256"/>
      <c r="YW270" s="256"/>
      <c r="YX270" s="256"/>
      <c r="YY270" s="256"/>
      <c r="YZ270" s="256"/>
      <c r="ZA270" s="256"/>
      <c r="ZB270" s="256"/>
      <c r="ZC270" s="256"/>
      <c r="ZD270" s="256"/>
      <c r="ZE270" s="256"/>
      <c r="ZF270" s="256"/>
      <c r="ZG270" s="256"/>
      <c r="ZH270" s="256"/>
      <c r="ZI270" s="256"/>
      <c r="ZJ270" s="256"/>
      <c r="ZK270" s="256"/>
      <c r="ZL270" s="256"/>
      <c r="ZM270" s="256"/>
      <c r="ZN270" s="256"/>
      <c r="ZO270" s="256"/>
      <c r="ZP270" s="256"/>
      <c r="ZQ270" s="256"/>
      <c r="ZR270" s="256"/>
      <c r="ZS270" s="256"/>
      <c r="ZT270" s="256"/>
      <c r="ZU270" s="256"/>
      <c r="ZV270" s="256"/>
      <c r="ZW270" s="256"/>
      <c r="ZX270" s="256"/>
      <c r="ZY270" s="256"/>
      <c r="ZZ270" s="256"/>
      <c r="AAA270" s="256"/>
      <c r="AAB270" s="256"/>
      <c r="AAC270" s="256"/>
      <c r="AAD270" s="256"/>
      <c r="AAE270" s="256"/>
      <c r="AAF270" s="256"/>
      <c r="AAG270" s="256"/>
      <c r="AAH270" s="256"/>
      <c r="AAI270" s="256"/>
      <c r="AAJ270" s="256"/>
      <c r="AAK270" s="256"/>
      <c r="AAL270" s="256"/>
      <c r="AAM270" s="256"/>
      <c r="AAN270" s="256"/>
      <c r="AAO270" s="256"/>
      <c r="AAP270" s="256"/>
      <c r="AAQ270" s="256"/>
      <c r="AAR270" s="256"/>
      <c r="AAS270" s="256"/>
      <c r="AAT270" s="256"/>
      <c r="AAU270" s="256"/>
      <c r="AAV270" s="256"/>
      <c r="AAW270" s="256"/>
      <c r="AAX270" s="256"/>
      <c r="AAY270" s="256"/>
      <c r="AAZ270" s="256"/>
      <c r="ABA270" s="256"/>
      <c r="ABB270" s="256"/>
      <c r="ABC270" s="256"/>
      <c r="ABD270" s="256"/>
      <c r="ABE270" s="256"/>
      <c r="ABF270" s="256"/>
      <c r="ABG270" s="256"/>
      <c r="ABH270" s="256"/>
      <c r="ABI270" s="256"/>
      <c r="ABJ270" s="256"/>
      <c r="ABK270" s="256"/>
      <c r="ABL270" s="256"/>
      <c r="ABM270" s="256"/>
      <c r="ABN270" s="256"/>
      <c r="ABO270" s="256"/>
      <c r="ABP270" s="256"/>
      <c r="ABQ270" s="256"/>
      <c r="ABR270" s="256"/>
      <c r="ABS270" s="256"/>
      <c r="ABT270" s="256"/>
      <c r="ABU270" s="256"/>
      <c r="ABV270" s="256"/>
      <c r="ABW270" s="256"/>
      <c r="ABX270" s="256"/>
      <c r="ABY270" s="256"/>
      <c r="ABZ270" s="256"/>
      <c r="ACA270" s="256"/>
      <c r="ACB270" s="256"/>
      <c r="ACC270" s="256"/>
      <c r="ACD270" s="256"/>
      <c r="ACE270" s="256"/>
      <c r="ACF270" s="256"/>
      <c r="ACG270" s="256"/>
      <c r="ACH270" s="256"/>
      <c r="ACI270" s="256"/>
      <c r="ACJ270" s="256"/>
      <c r="ACK270" s="256"/>
      <c r="ACL270" s="256"/>
      <c r="ACM270" s="256"/>
      <c r="ACN270" s="256"/>
      <c r="ACO270" s="256"/>
      <c r="ACP270" s="256"/>
      <c r="ACQ270" s="256"/>
      <c r="ACR270" s="256"/>
      <c r="ACS270" s="256"/>
      <c r="ACT270" s="256"/>
      <c r="ACU270" s="256"/>
      <c r="ACV270" s="256"/>
      <c r="ACW270" s="256"/>
      <c r="ACX270" s="256"/>
      <c r="ACY270" s="256"/>
      <c r="ACZ270" s="256"/>
      <c r="ADA270" s="256"/>
      <c r="ADB270" s="256"/>
      <c r="ADC270" s="256"/>
      <c r="ADD270" s="256"/>
      <c r="ADE270" s="256"/>
      <c r="ADF270" s="256"/>
      <c r="ADG270" s="256"/>
      <c r="ADH270" s="256"/>
      <c r="ADI270" s="256"/>
      <c r="ADJ270" s="256"/>
      <c r="ADK270" s="256"/>
      <c r="ADL270" s="256"/>
      <c r="ADM270" s="256"/>
      <c r="ADN270" s="256"/>
      <c r="ADO270" s="256"/>
      <c r="ADP270" s="256"/>
      <c r="ADQ270" s="256"/>
      <c r="ADR270" s="256"/>
      <c r="ADS270" s="256"/>
      <c r="ADT270" s="256"/>
      <c r="ADU270" s="256"/>
      <c r="ADV270" s="256"/>
      <c r="ADW270" s="256"/>
      <c r="ADX270" s="256"/>
      <c r="ADY270" s="256"/>
      <c r="ADZ270" s="256"/>
      <c r="AEA270" s="256"/>
      <c r="AEB270" s="256"/>
      <c r="AEC270" s="256"/>
      <c r="AED270" s="256"/>
      <c r="AEE270" s="256"/>
      <c r="AEF270" s="256"/>
      <c r="AEG270" s="256"/>
      <c r="AEH270" s="256"/>
      <c r="AEI270" s="256"/>
      <c r="AEJ270" s="256"/>
      <c r="AEK270" s="256"/>
      <c r="AEL270" s="256"/>
      <c r="AEM270" s="256"/>
      <c r="AEN270" s="256"/>
      <c r="AEO270" s="256"/>
      <c r="AEP270" s="256"/>
      <c r="AEQ270" s="256"/>
      <c r="AER270" s="256"/>
      <c r="AES270" s="256"/>
      <c r="AET270" s="256"/>
      <c r="AEU270" s="256"/>
      <c r="AEV270" s="256"/>
      <c r="AEW270" s="256"/>
      <c r="AEX270" s="256"/>
      <c r="AEY270" s="256"/>
      <c r="AEZ270" s="256"/>
      <c r="AFA270" s="256"/>
      <c r="AFB270" s="256"/>
      <c r="AFC270" s="256"/>
      <c r="AFD270" s="256"/>
      <c r="AFE270" s="256"/>
      <c r="AFF270" s="256"/>
      <c r="AFG270" s="256"/>
      <c r="AFH270" s="256"/>
      <c r="AFI270" s="256"/>
      <c r="AFJ270" s="256"/>
      <c r="AFK270" s="256"/>
      <c r="AFL270" s="256"/>
      <c r="AFM270" s="256"/>
      <c r="AFN270" s="256"/>
      <c r="AFO270" s="256"/>
    </row>
    <row r="271" spans="2:847" s="309" customFormat="1" x14ac:dyDescent="0.2">
      <c r="B271" s="246" t="s">
        <v>14131</v>
      </c>
      <c r="C271" s="243">
        <v>85950</v>
      </c>
      <c r="D271" s="312">
        <v>0</v>
      </c>
      <c r="E271" s="234" t="s">
        <v>14132</v>
      </c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  <c r="V271" s="117"/>
      <c r="W271" s="117"/>
      <c r="X271" s="117"/>
      <c r="Y271" s="117"/>
      <c r="Z271" s="117"/>
      <c r="AA271" s="256"/>
      <c r="AB271" s="256"/>
      <c r="AC271" s="256"/>
      <c r="AD271" s="256"/>
      <c r="AE271" s="256"/>
      <c r="AF271" s="256"/>
      <c r="AG271" s="256"/>
      <c r="AH271" s="256"/>
      <c r="AI271" s="256"/>
      <c r="AJ271" s="256"/>
      <c r="AK271" s="256"/>
      <c r="AL271" s="256"/>
      <c r="AM271" s="256"/>
      <c r="AN271" s="256"/>
      <c r="AO271" s="256"/>
      <c r="AP271" s="256"/>
      <c r="AQ271" s="256"/>
      <c r="AR271" s="256"/>
      <c r="AS271" s="256"/>
      <c r="AT271" s="256"/>
      <c r="AU271" s="256"/>
      <c r="AV271" s="256"/>
      <c r="AW271" s="256"/>
      <c r="AX271" s="256"/>
      <c r="AY271" s="256"/>
      <c r="AZ271" s="256"/>
      <c r="BA271" s="256"/>
      <c r="BB271" s="256"/>
      <c r="BC271" s="256"/>
      <c r="BD271" s="256"/>
      <c r="BE271" s="256"/>
      <c r="BF271" s="256"/>
      <c r="BG271" s="256"/>
      <c r="BH271" s="256"/>
      <c r="BI271" s="256"/>
      <c r="BJ271" s="256"/>
      <c r="BK271" s="256"/>
      <c r="BL271" s="256"/>
      <c r="BM271" s="256"/>
      <c r="BN271" s="256"/>
      <c r="BO271" s="256"/>
      <c r="BP271" s="256"/>
      <c r="BQ271" s="256"/>
      <c r="BR271" s="256"/>
      <c r="BS271" s="256"/>
      <c r="BT271" s="256"/>
      <c r="BU271" s="256"/>
      <c r="BV271" s="256"/>
      <c r="BW271" s="256"/>
      <c r="BX271" s="256"/>
      <c r="BY271" s="256"/>
      <c r="BZ271" s="256"/>
      <c r="CA271" s="256"/>
      <c r="CB271" s="256"/>
      <c r="CC271" s="256"/>
      <c r="CD271" s="256"/>
      <c r="CE271" s="256"/>
      <c r="CF271" s="256"/>
      <c r="CG271" s="256"/>
      <c r="CH271" s="256"/>
      <c r="CI271" s="256"/>
      <c r="CJ271" s="256"/>
      <c r="CK271" s="256"/>
      <c r="CL271" s="256"/>
      <c r="CM271" s="256"/>
      <c r="CN271" s="256"/>
      <c r="CO271" s="256"/>
      <c r="CP271" s="256"/>
      <c r="CQ271" s="256"/>
      <c r="CR271" s="256"/>
      <c r="CS271" s="256"/>
      <c r="CT271" s="256"/>
      <c r="CU271" s="256"/>
      <c r="CV271" s="256"/>
      <c r="CW271" s="256"/>
      <c r="CX271" s="256"/>
      <c r="CY271" s="256"/>
      <c r="CZ271" s="256"/>
      <c r="DA271" s="256"/>
      <c r="DB271" s="256"/>
      <c r="DC271" s="256"/>
      <c r="DD271" s="256"/>
      <c r="DE271" s="256"/>
      <c r="DF271" s="256"/>
      <c r="DG271" s="256"/>
      <c r="DH271" s="256"/>
      <c r="DI271" s="256"/>
      <c r="DJ271" s="256"/>
      <c r="DK271" s="256"/>
      <c r="DL271" s="256"/>
      <c r="DM271" s="256"/>
      <c r="DN271" s="256"/>
      <c r="DO271" s="256"/>
      <c r="DP271" s="256"/>
      <c r="DQ271" s="256"/>
      <c r="DR271" s="256"/>
      <c r="DS271" s="256"/>
      <c r="DT271" s="256"/>
      <c r="DU271" s="256"/>
      <c r="DV271" s="256"/>
      <c r="DW271" s="256"/>
      <c r="DX271" s="256"/>
      <c r="DY271" s="256"/>
      <c r="DZ271" s="256"/>
      <c r="EA271" s="256"/>
      <c r="EB271" s="256"/>
      <c r="EC271" s="256"/>
      <c r="ED271" s="256"/>
      <c r="EE271" s="256"/>
      <c r="EF271" s="256"/>
      <c r="EG271" s="256"/>
      <c r="EH271" s="256"/>
      <c r="EI271" s="256"/>
      <c r="EJ271" s="256"/>
      <c r="EK271" s="256"/>
      <c r="EL271" s="256"/>
      <c r="EM271" s="256"/>
      <c r="EN271" s="256"/>
      <c r="EO271" s="256"/>
      <c r="EP271" s="256"/>
      <c r="EQ271" s="256"/>
      <c r="ER271" s="256"/>
      <c r="ES271" s="256"/>
      <c r="ET271" s="256"/>
      <c r="EU271" s="256"/>
      <c r="EV271" s="256"/>
      <c r="EW271" s="256"/>
      <c r="EX271" s="256"/>
      <c r="EY271" s="256"/>
      <c r="EZ271" s="256"/>
      <c r="FA271" s="256"/>
      <c r="FB271" s="256"/>
      <c r="FC271" s="256"/>
      <c r="FD271" s="256"/>
      <c r="FE271" s="256"/>
      <c r="FF271" s="256"/>
      <c r="FG271" s="256"/>
      <c r="FH271" s="256"/>
      <c r="FI271" s="256"/>
      <c r="FJ271" s="256"/>
      <c r="FK271" s="256"/>
      <c r="FL271" s="256"/>
      <c r="FM271" s="256"/>
      <c r="FN271" s="256"/>
      <c r="FO271" s="256"/>
      <c r="FP271" s="256"/>
      <c r="FQ271" s="256"/>
      <c r="FR271" s="256"/>
      <c r="FS271" s="256"/>
      <c r="FT271" s="256"/>
      <c r="FU271" s="256"/>
      <c r="FV271" s="256"/>
      <c r="FW271" s="256"/>
      <c r="FX271" s="256"/>
      <c r="FY271" s="256"/>
      <c r="FZ271" s="256"/>
      <c r="GA271" s="256"/>
      <c r="GB271" s="256"/>
      <c r="GC271" s="256"/>
      <c r="GD271" s="256"/>
      <c r="GE271" s="256"/>
      <c r="GF271" s="256"/>
      <c r="GG271" s="256"/>
      <c r="GH271" s="256"/>
      <c r="GI271" s="256"/>
      <c r="GJ271" s="256"/>
      <c r="GK271" s="256"/>
      <c r="GL271" s="256"/>
      <c r="GM271" s="256"/>
      <c r="GN271" s="256"/>
      <c r="GO271" s="256"/>
      <c r="GP271" s="256"/>
      <c r="GQ271" s="256"/>
      <c r="GR271" s="256"/>
      <c r="GS271" s="256"/>
      <c r="GT271" s="256"/>
      <c r="GU271" s="256"/>
      <c r="GV271" s="256"/>
      <c r="GW271" s="256"/>
      <c r="GX271" s="256"/>
      <c r="GY271" s="256"/>
      <c r="GZ271" s="256"/>
      <c r="HA271" s="256"/>
      <c r="HB271" s="256"/>
      <c r="HC271" s="256"/>
      <c r="HD271" s="256"/>
      <c r="HE271" s="256"/>
      <c r="HF271" s="256"/>
      <c r="HG271" s="256"/>
      <c r="HH271" s="256"/>
      <c r="HI271" s="256"/>
      <c r="HJ271" s="256"/>
      <c r="HK271" s="256"/>
      <c r="HL271" s="256"/>
      <c r="HM271" s="256"/>
      <c r="HN271" s="256"/>
      <c r="HO271" s="256"/>
      <c r="HP271" s="256"/>
      <c r="HQ271" s="256"/>
      <c r="HR271" s="256"/>
      <c r="HS271" s="256"/>
      <c r="HT271" s="256"/>
      <c r="HU271" s="256"/>
      <c r="HV271" s="256"/>
      <c r="HW271" s="256"/>
      <c r="HX271" s="256"/>
      <c r="HY271" s="256"/>
      <c r="HZ271" s="256"/>
      <c r="IA271" s="256"/>
      <c r="IB271" s="256"/>
      <c r="IC271" s="256"/>
      <c r="ID271" s="256"/>
      <c r="IE271" s="256"/>
      <c r="IF271" s="256"/>
      <c r="IG271" s="256"/>
      <c r="IH271" s="256"/>
      <c r="II271" s="256"/>
      <c r="IJ271" s="256"/>
      <c r="IK271" s="256"/>
      <c r="IL271" s="256"/>
      <c r="IM271" s="256"/>
      <c r="IN271" s="256"/>
      <c r="IO271" s="256"/>
      <c r="IP271" s="256"/>
      <c r="IQ271" s="256"/>
      <c r="IR271" s="256"/>
      <c r="IS271" s="256"/>
      <c r="IT271" s="256"/>
      <c r="IU271" s="256"/>
      <c r="IV271" s="256"/>
      <c r="IW271" s="256"/>
      <c r="IX271" s="256"/>
      <c r="IY271" s="256"/>
      <c r="IZ271" s="256"/>
      <c r="JA271" s="256"/>
      <c r="JB271" s="256"/>
      <c r="JC271" s="256"/>
      <c r="JD271" s="256"/>
      <c r="JE271" s="256"/>
      <c r="JF271" s="256"/>
      <c r="JG271" s="256"/>
      <c r="JH271" s="256"/>
      <c r="JI271" s="256"/>
      <c r="JJ271" s="256"/>
      <c r="JK271" s="256"/>
      <c r="JL271" s="256"/>
      <c r="JM271" s="256"/>
      <c r="JN271" s="256"/>
      <c r="JO271" s="256"/>
      <c r="JP271" s="256"/>
      <c r="JQ271" s="256"/>
      <c r="JR271" s="256"/>
      <c r="JS271" s="256"/>
      <c r="JT271" s="256"/>
      <c r="JU271" s="256"/>
      <c r="JV271" s="256"/>
      <c r="JW271" s="256"/>
      <c r="JX271" s="256"/>
      <c r="JY271" s="256"/>
      <c r="JZ271" s="256"/>
      <c r="KA271" s="256"/>
      <c r="KB271" s="256"/>
      <c r="KC271" s="256"/>
      <c r="KD271" s="256"/>
      <c r="KE271" s="256"/>
      <c r="KF271" s="256"/>
      <c r="KG271" s="256"/>
      <c r="KH271" s="256"/>
      <c r="KI271" s="256"/>
      <c r="KJ271" s="256"/>
      <c r="KK271" s="256"/>
      <c r="KL271" s="256"/>
      <c r="KM271" s="256"/>
      <c r="KN271" s="256"/>
      <c r="KO271" s="256"/>
      <c r="KP271" s="256"/>
      <c r="KQ271" s="256"/>
      <c r="KR271" s="256"/>
      <c r="KS271" s="256"/>
      <c r="KT271" s="256"/>
      <c r="KU271" s="256"/>
      <c r="KV271" s="256"/>
      <c r="KW271" s="256"/>
      <c r="KX271" s="256"/>
      <c r="KY271" s="256"/>
      <c r="KZ271" s="256"/>
      <c r="LA271" s="256"/>
      <c r="LB271" s="256"/>
      <c r="LC271" s="256"/>
      <c r="LD271" s="256"/>
      <c r="LE271" s="256"/>
      <c r="LF271" s="256"/>
      <c r="LG271" s="256"/>
      <c r="LH271" s="256"/>
      <c r="LI271" s="256"/>
      <c r="LJ271" s="256"/>
      <c r="LK271" s="256"/>
      <c r="LL271" s="256"/>
      <c r="LM271" s="256"/>
      <c r="LN271" s="256"/>
      <c r="LO271" s="256"/>
      <c r="LP271" s="256"/>
      <c r="LQ271" s="256"/>
      <c r="LR271" s="256"/>
      <c r="LS271" s="256"/>
      <c r="LT271" s="256"/>
      <c r="LU271" s="256"/>
      <c r="LV271" s="256"/>
      <c r="LW271" s="256"/>
      <c r="LX271" s="256"/>
      <c r="LY271" s="256"/>
      <c r="LZ271" s="256"/>
      <c r="MA271" s="256"/>
      <c r="MB271" s="256"/>
      <c r="MC271" s="256"/>
      <c r="MD271" s="256"/>
      <c r="ME271" s="256"/>
      <c r="MF271" s="256"/>
      <c r="MG271" s="256"/>
      <c r="MH271" s="256"/>
      <c r="MI271" s="256"/>
      <c r="MJ271" s="256"/>
      <c r="MK271" s="256"/>
      <c r="ML271" s="256"/>
      <c r="MM271" s="256"/>
      <c r="MN271" s="256"/>
      <c r="MO271" s="256"/>
      <c r="MP271" s="256"/>
      <c r="MQ271" s="256"/>
      <c r="MR271" s="256"/>
      <c r="MS271" s="256"/>
      <c r="MT271" s="256"/>
      <c r="MU271" s="256"/>
      <c r="MV271" s="256"/>
      <c r="MW271" s="256"/>
      <c r="MX271" s="256"/>
      <c r="MY271" s="256"/>
      <c r="MZ271" s="256"/>
      <c r="NA271" s="256"/>
      <c r="NB271" s="256"/>
      <c r="NC271" s="256"/>
      <c r="ND271" s="256"/>
      <c r="NE271" s="256"/>
      <c r="NF271" s="256"/>
      <c r="NG271" s="256"/>
      <c r="NH271" s="256"/>
      <c r="NI271" s="256"/>
      <c r="NJ271" s="256"/>
      <c r="NK271" s="256"/>
      <c r="NL271" s="256"/>
      <c r="NM271" s="256"/>
      <c r="NN271" s="256"/>
      <c r="NO271" s="256"/>
      <c r="NP271" s="256"/>
      <c r="NQ271" s="256"/>
      <c r="NR271" s="256"/>
      <c r="NS271" s="256"/>
      <c r="NT271" s="256"/>
      <c r="NU271" s="256"/>
      <c r="NV271" s="256"/>
      <c r="NW271" s="256"/>
      <c r="NX271" s="256"/>
      <c r="NY271" s="256"/>
      <c r="NZ271" s="256"/>
      <c r="OA271" s="256"/>
      <c r="OB271" s="256"/>
      <c r="OC271" s="256"/>
      <c r="OD271" s="256"/>
      <c r="OE271" s="256"/>
      <c r="OF271" s="256"/>
      <c r="OG271" s="256"/>
      <c r="OH271" s="256"/>
      <c r="OI271" s="256"/>
      <c r="OJ271" s="256"/>
      <c r="OK271" s="256"/>
      <c r="OL271" s="256"/>
      <c r="OM271" s="256"/>
      <c r="ON271" s="256"/>
      <c r="OO271" s="256"/>
      <c r="OP271" s="256"/>
      <c r="OQ271" s="256"/>
      <c r="OR271" s="256"/>
      <c r="OS271" s="256"/>
      <c r="OT271" s="256"/>
      <c r="OU271" s="256"/>
      <c r="OV271" s="256"/>
      <c r="OW271" s="256"/>
      <c r="OX271" s="256"/>
      <c r="OY271" s="256"/>
      <c r="OZ271" s="256"/>
      <c r="PA271" s="256"/>
      <c r="PB271" s="256"/>
      <c r="PC271" s="256"/>
      <c r="PD271" s="256"/>
      <c r="PE271" s="256"/>
      <c r="PF271" s="256"/>
      <c r="PG271" s="256"/>
      <c r="PH271" s="256"/>
      <c r="PI271" s="256"/>
      <c r="PJ271" s="256"/>
      <c r="PK271" s="256"/>
      <c r="PL271" s="256"/>
      <c r="PM271" s="256"/>
      <c r="PN271" s="256"/>
      <c r="PO271" s="256"/>
      <c r="PP271" s="256"/>
      <c r="PQ271" s="256"/>
      <c r="PR271" s="256"/>
      <c r="PS271" s="256"/>
      <c r="PT271" s="256"/>
      <c r="PU271" s="256"/>
      <c r="PV271" s="256"/>
      <c r="PW271" s="256"/>
      <c r="PX271" s="256"/>
      <c r="PY271" s="256"/>
      <c r="PZ271" s="256"/>
      <c r="QA271" s="256"/>
      <c r="QB271" s="256"/>
      <c r="QC271" s="256"/>
      <c r="QD271" s="256"/>
      <c r="QE271" s="256"/>
      <c r="QF271" s="256"/>
      <c r="QG271" s="256"/>
      <c r="QH271" s="256"/>
      <c r="QI271" s="256"/>
      <c r="QJ271" s="256"/>
      <c r="QK271" s="256"/>
      <c r="QL271" s="256"/>
      <c r="QM271" s="256"/>
      <c r="QN271" s="256"/>
      <c r="QO271" s="256"/>
      <c r="QP271" s="256"/>
      <c r="QQ271" s="256"/>
      <c r="QR271" s="256"/>
      <c r="QS271" s="256"/>
      <c r="QT271" s="256"/>
      <c r="QU271" s="256"/>
      <c r="QV271" s="256"/>
      <c r="QW271" s="256"/>
      <c r="QX271" s="256"/>
      <c r="QY271" s="256"/>
      <c r="QZ271" s="256"/>
      <c r="RA271" s="256"/>
      <c r="RB271" s="256"/>
      <c r="RC271" s="256"/>
      <c r="RD271" s="256"/>
      <c r="RE271" s="256"/>
      <c r="RF271" s="256"/>
      <c r="RG271" s="256"/>
      <c r="RH271" s="256"/>
      <c r="RI271" s="256"/>
      <c r="RJ271" s="256"/>
      <c r="RK271" s="256"/>
      <c r="RL271" s="256"/>
      <c r="RM271" s="256"/>
      <c r="RN271" s="256"/>
      <c r="RO271" s="256"/>
      <c r="RP271" s="256"/>
      <c r="RQ271" s="256"/>
      <c r="RR271" s="256"/>
      <c r="RS271" s="256"/>
      <c r="RT271" s="256"/>
      <c r="RU271" s="256"/>
      <c r="RV271" s="256"/>
      <c r="RW271" s="256"/>
      <c r="RX271" s="256"/>
      <c r="RY271" s="256"/>
      <c r="RZ271" s="256"/>
      <c r="SA271" s="256"/>
      <c r="SB271" s="256"/>
      <c r="SC271" s="256"/>
      <c r="SD271" s="256"/>
      <c r="SE271" s="256"/>
      <c r="SF271" s="256"/>
      <c r="SG271" s="256"/>
      <c r="SH271" s="256"/>
      <c r="SI271" s="256"/>
      <c r="SJ271" s="256"/>
      <c r="SK271" s="256"/>
      <c r="SL271" s="256"/>
      <c r="SM271" s="256"/>
      <c r="SN271" s="256"/>
      <c r="SO271" s="256"/>
      <c r="SP271" s="256"/>
      <c r="SQ271" s="256"/>
      <c r="SR271" s="256"/>
      <c r="SS271" s="256"/>
      <c r="ST271" s="256"/>
      <c r="SU271" s="256"/>
      <c r="SV271" s="256"/>
      <c r="SW271" s="256"/>
      <c r="SX271" s="256"/>
      <c r="SY271" s="256"/>
      <c r="SZ271" s="256"/>
      <c r="TA271" s="256"/>
      <c r="TB271" s="256"/>
      <c r="TC271" s="256"/>
      <c r="TD271" s="256"/>
      <c r="TE271" s="256"/>
      <c r="TF271" s="256"/>
      <c r="TG271" s="256"/>
      <c r="TH271" s="256"/>
      <c r="TI271" s="256"/>
      <c r="TJ271" s="256"/>
      <c r="TK271" s="256"/>
      <c r="TL271" s="256"/>
      <c r="TM271" s="256"/>
      <c r="TN271" s="256"/>
      <c r="TO271" s="256"/>
      <c r="TP271" s="256"/>
      <c r="TQ271" s="256"/>
      <c r="TR271" s="256"/>
      <c r="TS271" s="256"/>
      <c r="TT271" s="256"/>
      <c r="TU271" s="256"/>
      <c r="TV271" s="256"/>
      <c r="TW271" s="256"/>
      <c r="TX271" s="256"/>
      <c r="TY271" s="256"/>
      <c r="TZ271" s="256"/>
      <c r="UA271" s="256"/>
      <c r="UB271" s="256"/>
      <c r="UC271" s="256"/>
      <c r="UD271" s="256"/>
      <c r="UE271" s="256"/>
      <c r="UF271" s="256"/>
      <c r="UG271" s="256"/>
      <c r="UH271" s="256"/>
      <c r="UI271" s="256"/>
      <c r="UJ271" s="256"/>
      <c r="UK271" s="256"/>
      <c r="UL271" s="256"/>
      <c r="UM271" s="256"/>
      <c r="UN271" s="256"/>
      <c r="UO271" s="256"/>
      <c r="UP271" s="256"/>
      <c r="UQ271" s="256"/>
      <c r="UR271" s="256"/>
      <c r="US271" s="256"/>
      <c r="UT271" s="256"/>
      <c r="UU271" s="256"/>
      <c r="UV271" s="256"/>
      <c r="UW271" s="256"/>
      <c r="UX271" s="256"/>
      <c r="UY271" s="256"/>
      <c r="UZ271" s="256"/>
      <c r="VA271" s="256"/>
      <c r="VB271" s="256"/>
      <c r="VC271" s="256"/>
      <c r="VD271" s="256"/>
      <c r="VE271" s="256"/>
      <c r="VF271" s="256"/>
      <c r="VG271" s="256"/>
      <c r="VH271" s="256"/>
      <c r="VI271" s="256"/>
      <c r="VJ271" s="256"/>
      <c r="VK271" s="256"/>
      <c r="VL271" s="256"/>
      <c r="VM271" s="256"/>
      <c r="VN271" s="256"/>
      <c r="VO271" s="256"/>
      <c r="VP271" s="256"/>
      <c r="VQ271" s="256"/>
      <c r="VR271" s="256"/>
      <c r="VS271" s="256"/>
      <c r="VT271" s="256"/>
      <c r="VU271" s="256"/>
      <c r="VV271" s="256"/>
      <c r="VW271" s="256"/>
      <c r="VX271" s="256"/>
      <c r="VY271" s="256"/>
      <c r="VZ271" s="256"/>
      <c r="WA271" s="256"/>
      <c r="WB271" s="256"/>
      <c r="WC271" s="256"/>
      <c r="WD271" s="256"/>
      <c r="WE271" s="256"/>
      <c r="WF271" s="256"/>
      <c r="WG271" s="256"/>
      <c r="WH271" s="256"/>
      <c r="WI271" s="256"/>
      <c r="WJ271" s="256"/>
      <c r="WK271" s="256"/>
      <c r="WL271" s="256"/>
      <c r="WM271" s="256"/>
      <c r="WN271" s="256"/>
      <c r="WO271" s="256"/>
      <c r="WP271" s="256"/>
      <c r="WQ271" s="256"/>
      <c r="WR271" s="256"/>
      <c r="WS271" s="256"/>
      <c r="WT271" s="256"/>
      <c r="WU271" s="256"/>
      <c r="WV271" s="256"/>
      <c r="WW271" s="256"/>
      <c r="WX271" s="256"/>
      <c r="WY271" s="256"/>
      <c r="WZ271" s="256"/>
      <c r="XA271" s="256"/>
      <c r="XB271" s="256"/>
      <c r="XC271" s="256"/>
      <c r="XD271" s="256"/>
      <c r="XE271" s="256"/>
      <c r="XF271" s="256"/>
      <c r="XG271" s="256"/>
      <c r="XH271" s="256"/>
      <c r="XI271" s="256"/>
      <c r="XJ271" s="256"/>
      <c r="XK271" s="256"/>
      <c r="XL271" s="256"/>
      <c r="XM271" s="256"/>
      <c r="XN271" s="256"/>
      <c r="XO271" s="256"/>
      <c r="XP271" s="256"/>
      <c r="XQ271" s="256"/>
      <c r="XR271" s="256"/>
      <c r="XS271" s="256"/>
      <c r="XT271" s="256"/>
      <c r="XU271" s="256"/>
      <c r="XV271" s="256"/>
      <c r="XW271" s="256"/>
      <c r="XX271" s="256"/>
      <c r="XY271" s="256"/>
      <c r="XZ271" s="256"/>
      <c r="YA271" s="256"/>
      <c r="YB271" s="256"/>
      <c r="YC271" s="256"/>
      <c r="YD271" s="256"/>
      <c r="YE271" s="256"/>
      <c r="YF271" s="256"/>
      <c r="YG271" s="256"/>
      <c r="YH271" s="256"/>
      <c r="YI271" s="256"/>
      <c r="YJ271" s="256"/>
      <c r="YK271" s="256"/>
      <c r="YL271" s="256"/>
      <c r="YM271" s="256"/>
      <c r="YN271" s="256"/>
      <c r="YO271" s="256"/>
      <c r="YP271" s="256"/>
      <c r="YQ271" s="256"/>
      <c r="YR271" s="256"/>
      <c r="YS271" s="256"/>
      <c r="YT271" s="256"/>
      <c r="YU271" s="256"/>
      <c r="YV271" s="256"/>
      <c r="YW271" s="256"/>
      <c r="YX271" s="256"/>
      <c r="YY271" s="256"/>
      <c r="YZ271" s="256"/>
      <c r="ZA271" s="256"/>
      <c r="ZB271" s="256"/>
      <c r="ZC271" s="256"/>
      <c r="ZD271" s="256"/>
      <c r="ZE271" s="256"/>
      <c r="ZF271" s="256"/>
      <c r="ZG271" s="256"/>
      <c r="ZH271" s="256"/>
      <c r="ZI271" s="256"/>
      <c r="ZJ271" s="256"/>
      <c r="ZK271" s="256"/>
      <c r="ZL271" s="256"/>
      <c r="ZM271" s="256"/>
      <c r="ZN271" s="256"/>
      <c r="ZO271" s="256"/>
      <c r="ZP271" s="256"/>
      <c r="ZQ271" s="256"/>
      <c r="ZR271" s="256"/>
      <c r="ZS271" s="256"/>
      <c r="ZT271" s="256"/>
      <c r="ZU271" s="256"/>
      <c r="ZV271" s="256"/>
      <c r="ZW271" s="256"/>
      <c r="ZX271" s="256"/>
      <c r="ZY271" s="256"/>
      <c r="ZZ271" s="256"/>
      <c r="AAA271" s="256"/>
      <c r="AAB271" s="256"/>
      <c r="AAC271" s="256"/>
      <c r="AAD271" s="256"/>
      <c r="AAE271" s="256"/>
      <c r="AAF271" s="256"/>
      <c r="AAG271" s="256"/>
      <c r="AAH271" s="256"/>
      <c r="AAI271" s="256"/>
      <c r="AAJ271" s="256"/>
      <c r="AAK271" s="256"/>
      <c r="AAL271" s="256"/>
      <c r="AAM271" s="256"/>
      <c r="AAN271" s="256"/>
      <c r="AAO271" s="256"/>
      <c r="AAP271" s="256"/>
      <c r="AAQ271" s="256"/>
      <c r="AAR271" s="256"/>
      <c r="AAS271" s="256"/>
      <c r="AAT271" s="256"/>
      <c r="AAU271" s="256"/>
      <c r="AAV271" s="256"/>
      <c r="AAW271" s="256"/>
      <c r="AAX271" s="256"/>
      <c r="AAY271" s="256"/>
      <c r="AAZ271" s="256"/>
      <c r="ABA271" s="256"/>
      <c r="ABB271" s="256"/>
      <c r="ABC271" s="256"/>
      <c r="ABD271" s="256"/>
      <c r="ABE271" s="256"/>
      <c r="ABF271" s="256"/>
      <c r="ABG271" s="256"/>
      <c r="ABH271" s="256"/>
      <c r="ABI271" s="256"/>
      <c r="ABJ271" s="256"/>
      <c r="ABK271" s="256"/>
      <c r="ABL271" s="256"/>
      <c r="ABM271" s="256"/>
      <c r="ABN271" s="256"/>
      <c r="ABO271" s="256"/>
      <c r="ABP271" s="256"/>
      <c r="ABQ271" s="256"/>
      <c r="ABR271" s="256"/>
      <c r="ABS271" s="256"/>
      <c r="ABT271" s="256"/>
      <c r="ABU271" s="256"/>
      <c r="ABV271" s="256"/>
      <c r="ABW271" s="256"/>
      <c r="ABX271" s="256"/>
      <c r="ABY271" s="256"/>
      <c r="ABZ271" s="256"/>
      <c r="ACA271" s="256"/>
      <c r="ACB271" s="256"/>
      <c r="ACC271" s="256"/>
      <c r="ACD271" s="256"/>
      <c r="ACE271" s="256"/>
      <c r="ACF271" s="256"/>
      <c r="ACG271" s="256"/>
      <c r="ACH271" s="256"/>
      <c r="ACI271" s="256"/>
      <c r="ACJ271" s="256"/>
      <c r="ACK271" s="256"/>
      <c r="ACL271" s="256"/>
      <c r="ACM271" s="256"/>
      <c r="ACN271" s="256"/>
      <c r="ACO271" s="256"/>
      <c r="ACP271" s="256"/>
      <c r="ACQ271" s="256"/>
      <c r="ACR271" s="256"/>
      <c r="ACS271" s="256"/>
      <c r="ACT271" s="256"/>
      <c r="ACU271" s="256"/>
      <c r="ACV271" s="256"/>
      <c r="ACW271" s="256"/>
      <c r="ACX271" s="256"/>
      <c r="ACY271" s="256"/>
      <c r="ACZ271" s="256"/>
      <c r="ADA271" s="256"/>
      <c r="ADB271" s="256"/>
      <c r="ADC271" s="256"/>
      <c r="ADD271" s="256"/>
      <c r="ADE271" s="256"/>
      <c r="ADF271" s="256"/>
      <c r="ADG271" s="256"/>
      <c r="ADH271" s="256"/>
      <c r="ADI271" s="256"/>
      <c r="ADJ271" s="256"/>
      <c r="ADK271" s="256"/>
      <c r="ADL271" s="256"/>
      <c r="ADM271" s="256"/>
      <c r="ADN271" s="256"/>
      <c r="ADO271" s="256"/>
      <c r="ADP271" s="256"/>
      <c r="ADQ271" s="256"/>
      <c r="ADR271" s="256"/>
      <c r="ADS271" s="256"/>
      <c r="ADT271" s="256"/>
      <c r="ADU271" s="256"/>
      <c r="ADV271" s="256"/>
      <c r="ADW271" s="256"/>
      <c r="ADX271" s="256"/>
      <c r="ADY271" s="256"/>
      <c r="ADZ271" s="256"/>
      <c r="AEA271" s="256"/>
      <c r="AEB271" s="256"/>
      <c r="AEC271" s="256"/>
      <c r="AED271" s="256"/>
      <c r="AEE271" s="256"/>
      <c r="AEF271" s="256"/>
      <c r="AEG271" s="256"/>
      <c r="AEH271" s="256"/>
      <c r="AEI271" s="256"/>
      <c r="AEJ271" s="256"/>
      <c r="AEK271" s="256"/>
      <c r="AEL271" s="256"/>
      <c r="AEM271" s="256"/>
      <c r="AEN271" s="256"/>
      <c r="AEO271" s="256"/>
      <c r="AEP271" s="256"/>
      <c r="AEQ271" s="256"/>
      <c r="AER271" s="256"/>
      <c r="AES271" s="256"/>
      <c r="AET271" s="256"/>
      <c r="AEU271" s="256"/>
      <c r="AEV271" s="256"/>
      <c r="AEW271" s="256"/>
      <c r="AEX271" s="256"/>
      <c r="AEY271" s="256"/>
      <c r="AEZ271" s="256"/>
      <c r="AFA271" s="256"/>
      <c r="AFB271" s="256"/>
      <c r="AFC271" s="256"/>
      <c r="AFD271" s="256"/>
      <c r="AFE271" s="256"/>
      <c r="AFF271" s="256"/>
      <c r="AFG271" s="256"/>
      <c r="AFH271" s="256"/>
      <c r="AFI271" s="256"/>
      <c r="AFJ271" s="256"/>
      <c r="AFK271" s="256"/>
      <c r="AFL271" s="256"/>
      <c r="AFM271" s="256"/>
      <c r="AFN271" s="256"/>
      <c r="AFO271" s="256"/>
    </row>
    <row r="272" spans="2:847" s="309" customFormat="1" x14ac:dyDescent="0.2">
      <c r="B272" s="246" t="s">
        <v>14133</v>
      </c>
      <c r="C272" s="243">
        <v>149900</v>
      </c>
      <c r="D272" s="312">
        <v>0</v>
      </c>
      <c r="E272" s="234" t="s">
        <v>7458</v>
      </c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  <c r="Z272" s="117"/>
      <c r="AA272" s="256"/>
      <c r="AB272" s="256"/>
      <c r="AC272" s="256"/>
      <c r="AD272" s="256"/>
      <c r="AE272" s="256"/>
      <c r="AF272" s="256"/>
      <c r="AG272" s="256"/>
      <c r="AH272" s="256"/>
      <c r="AI272" s="256"/>
      <c r="AJ272" s="256"/>
      <c r="AK272" s="256"/>
      <c r="AL272" s="256"/>
      <c r="AM272" s="256"/>
      <c r="AN272" s="256"/>
      <c r="AO272" s="256"/>
      <c r="AP272" s="256"/>
      <c r="AQ272" s="256"/>
      <c r="AR272" s="256"/>
      <c r="AS272" s="256"/>
      <c r="AT272" s="256"/>
      <c r="AU272" s="256"/>
      <c r="AV272" s="256"/>
      <c r="AW272" s="256"/>
      <c r="AX272" s="256"/>
      <c r="AY272" s="256"/>
      <c r="AZ272" s="256"/>
      <c r="BA272" s="256"/>
      <c r="BB272" s="256"/>
      <c r="BC272" s="256"/>
      <c r="BD272" s="256"/>
      <c r="BE272" s="256"/>
      <c r="BF272" s="256"/>
      <c r="BG272" s="256"/>
      <c r="BH272" s="256"/>
      <c r="BI272" s="256"/>
      <c r="BJ272" s="256"/>
      <c r="BK272" s="256"/>
      <c r="BL272" s="256"/>
      <c r="BM272" s="256"/>
      <c r="BN272" s="256"/>
      <c r="BO272" s="256"/>
      <c r="BP272" s="256"/>
      <c r="BQ272" s="256"/>
      <c r="BR272" s="256"/>
      <c r="BS272" s="256"/>
      <c r="BT272" s="256"/>
      <c r="BU272" s="256"/>
      <c r="BV272" s="256"/>
      <c r="BW272" s="256"/>
      <c r="BX272" s="256"/>
      <c r="BY272" s="256"/>
      <c r="BZ272" s="256"/>
      <c r="CA272" s="256"/>
      <c r="CB272" s="256"/>
      <c r="CC272" s="256"/>
      <c r="CD272" s="256"/>
      <c r="CE272" s="256"/>
      <c r="CF272" s="256"/>
      <c r="CG272" s="256"/>
      <c r="CH272" s="256"/>
      <c r="CI272" s="256"/>
      <c r="CJ272" s="256"/>
      <c r="CK272" s="256"/>
      <c r="CL272" s="256"/>
      <c r="CM272" s="256"/>
      <c r="CN272" s="256"/>
      <c r="CO272" s="256"/>
      <c r="CP272" s="256"/>
      <c r="CQ272" s="256"/>
      <c r="CR272" s="256"/>
      <c r="CS272" s="256"/>
      <c r="CT272" s="256"/>
      <c r="CU272" s="256"/>
      <c r="CV272" s="256"/>
      <c r="CW272" s="256"/>
      <c r="CX272" s="256"/>
      <c r="CY272" s="256"/>
      <c r="CZ272" s="256"/>
      <c r="DA272" s="256"/>
      <c r="DB272" s="256"/>
      <c r="DC272" s="256"/>
      <c r="DD272" s="256"/>
      <c r="DE272" s="256"/>
      <c r="DF272" s="256"/>
      <c r="DG272" s="256"/>
      <c r="DH272" s="256"/>
      <c r="DI272" s="256"/>
      <c r="DJ272" s="256"/>
      <c r="DK272" s="256"/>
      <c r="DL272" s="256"/>
      <c r="DM272" s="256"/>
      <c r="DN272" s="256"/>
      <c r="DO272" s="256"/>
      <c r="DP272" s="256"/>
      <c r="DQ272" s="256"/>
      <c r="DR272" s="256"/>
      <c r="DS272" s="256"/>
      <c r="DT272" s="256"/>
      <c r="DU272" s="256"/>
      <c r="DV272" s="256"/>
      <c r="DW272" s="256"/>
      <c r="DX272" s="256"/>
      <c r="DY272" s="256"/>
      <c r="DZ272" s="256"/>
      <c r="EA272" s="256"/>
      <c r="EB272" s="256"/>
      <c r="EC272" s="256"/>
      <c r="ED272" s="256"/>
      <c r="EE272" s="256"/>
      <c r="EF272" s="256"/>
      <c r="EG272" s="256"/>
      <c r="EH272" s="256"/>
      <c r="EI272" s="256"/>
      <c r="EJ272" s="256"/>
      <c r="EK272" s="256"/>
      <c r="EL272" s="256"/>
      <c r="EM272" s="256"/>
      <c r="EN272" s="256"/>
      <c r="EO272" s="256"/>
      <c r="EP272" s="256"/>
      <c r="EQ272" s="256"/>
      <c r="ER272" s="256"/>
      <c r="ES272" s="256"/>
      <c r="ET272" s="256"/>
      <c r="EU272" s="256"/>
      <c r="EV272" s="256"/>
      <c r="EW272" s="256"/>
      <c r="EX272" s="256"/>
      <c r="EY272" s="256"/>
      <c r="EZ272" s="256"/>
      <c r="FA272" s="256"/>
      <c r="FB272" s="256"/>
      <c r="FC272" s="256"/>
      <c r="FD272" s="256"/>
      <c r="FE272" s="256"/>
      <c r="FF272" s="256"/>
      <c r="FG272" s="256"/>
      <c r="FH272" s="256"/>
      <c r="FI272" s="256"/>
      <c r="FJ272" s="256"/>
      <c r="FK272" s="256"/>
      <c r="FL272" s="256"/>
      <c r="FM272" s="256"/>
      <c r="FN272" s="256"/>
      <c r="FO272" s="256"/>
      <c r="FP272" s="256"/>
      <c r="FQ272" s="256"/>
      <c r="FR272" s="256"/>
      <c r="FS272" s="256"/>
      <c r="FT272" s="256"/>
      <c r="FU272" s="256"/>
      <c r="FV272" s="256"/>
      <c r="FW272" s="256"/>
      <c r="FX272" s="256"/>
      <c r="FY272" s="256"/>
      <c r="FZ272" s="256"/>
      <c r="GA272" s="256"/>
      <c r="GB272" s="256"/>
      <c r="GC272" s="256"/>
      <c r="GD272" s="256"/>
      <c r="GE272" s="256"/>
      <c r="GF272" s="256"/>
      <c r="GG272" s="256"/>
      <c r="GH272" s="256"/>
      <c r="GI272" s="256"/>
      <c r="GJ272" s="256"/>
      <c r="GK272" s="256"/>
      <c r="GL272" s="256"/>
      <c r="GM272" s="256"/>
      <c r="GN272" s="256"/>
      <c r="GO272" s="256"/>
      <c r="GP272" s="256"/>
      <c r="GQ272" s="256"/>
      <c r="GR272" s="256"/>
      <c r="GS272" s="256"/>
      <c r="GT272" s="256"/>
      <c r="GU272" s="256"/>
      <c r="GV272" s="256"/>
      <c r="GW272" s="256"/>
      <c r="GX272" s="256"/>
      <c r="GY272" s="256"/>
      <c r="GZ272" s="256"/>
      <c r="HA272" s="256"/>
      <c r="HB272" s="256"/>
      <c r="HC272" s="256"/>
      <c r="HD272" s="256"/>
      <c r="HE272" s="256"/>
      <c r="HF272" s="256"/>
      <c r="HG272" s="256"/>
      <c r="HH272" s="256"/>
      <c r="HI272" s="256"/>
      <c r="HJ272" s="256"/>
      <c r="HK272" s="256"/>
      <c r="HL272" s="256"/>
      <c r="HM272" s="256"/>
      <c r="HN272" s="256"/>
      <c r="HO272" s="256"/>
      <c r="HP272" s="256"/>
      <c r="HQ272" s="256"/>
      <c r="HR272" s="256"/>
      <c r="HS272" s="256"/>
      <c r="HT272" s="256"/>
      <c r="HU272" s="256"/>
      <c r="HV272" s="256"/>
      <c r="HW272" s="256"/>
      <c r="HX272" s="256"/>
      <c r="HY272" s="256"/>
      <c r="HZ272" s="256"/>
      <c r="IA272" s="256"/>
      <c r="IB272" s="256"/>
      <c r="IC272" s="256"/>
      <c r="ID272" s="256"/>
      <c r="IE272" s="256"/>
      <c r="IF272" s="256"/>
      <c r="IG272" s="256"/>
      <c r="IH272" s="256"/>
      <c r="II272" s="256"/>
      <c r="IJ272" s="256"/>
      <c r="IK272" s="256"/>
      <c r="IL272" s="256"/>
      <c r="IM272" s="256"/>
      <c r="IN272" s="256"/>
      <c r="IO272" s="256"/>
      <c r="IP272" s="256"/>
      <c r="IQ272" s="256"/>
      <c r="IR272" s="256"/>
      <c r="IS272" s="256"/>
      <c r="IT272" s="256"/>
      <c r="IU272" s="256"/>
      <c r="IV272" s="256"/>
      <c r="IW272" s="256"/>
      <c r="IX272" s="256"/>
      <c r="IY272" s="256"/>
      <c r="IZ272" s="256"/>
      <c r="JA272" s="256"/>
      <c r="JB272" s="256"/>
      <c r="JC272" s="256"/>
      <c r="JD272" s="256"/>
      <c r="JE272" s="256"/>
      <c r="JF272" s="256"/>
      <c r="JG272" s="256"/>
      <c r="JH272" s="256"/>
      <c r="JI272" s="256"/>
      <c r="JJ272" s="256"/>
      <c r="JK272" s="256"/>
      <c r="JL272" s="256"/>
      <c r="JM272" s="256"/>
      <c r="JN272" s="256"/>
      <c r="JO272" s="256"/>
      <c r="JP272" s="256"/>
      <c r="JQ272" s="256"/>
      <c r="JR272" s="256"/>
      <c r="JS272" s="256"/>
      <c r="JT272" s="256"/>
      <c r="JU272" s="256"/>
      <c r="JV272" s="256"/>
      <c r="JW272" s="256"/>
      <c r="JX272" s="256"/>
      <c r="JY272" s="256"/>
      <c r="JZ272" s="256"/>
      <c r="KA272" s="256"/>
      <c r="KB272" s="256"/>
      <c r="KC272" s="256"/>
      <c r="KD272" s="256"/>
      <c r="KE272" s="256"/>
      <c r="KF272" s="256"/>
      <c r="KG272" s="256"/>
      <c r="KH272" s="256"/>
      <c r="KI272" s="256"/>
      <c r="KJ272" s="256"/>
      <c r="KK272" s="256"/>
      <c r="KL272" s="256"/>
      <c r="KM272" s="256"/>
      <c r="KN272" s="256"/>
      <c r="KO272" s="256"/>
      <c r="KP272" s="256"/>
      <c r="KQ272" s="256"/>
      <c r="KR272" s="256"/>
      <c r="KS272" s="256"/>
      <c r="KT272" s="256"/>
      <c r="KU272" s="256"/>
      <c r="KV272" s="256"/>
      <c r="KW272" s="256"/>
      <c r="KX272" s="256"/>
      <c r="KY272" s="256"/>
      <c r="KZ272" s="256"/>
      <c r="LA272" s="256"/>
      <c r="LB272" s="256"/>
      <c r="LC272" s="256"/>
      <c r="LD272" s="256"/>
      <c r="LE272" s="256"/>
      <c r="LF272" s="256"/>
      <c r="LG272" s="256"/>
      <c r="LH272" s="256"/>
      <c r="LI272" s="256"/>
      <c r="LJ272" s="256"/>
      <c r="LK272" s="256"/>
      <c r="LL272" s="256"/>
      <c r="LM272" s="256"/>
      <c r="LN272" s="256"/>
      <c r="LO272" s="256"/>
      <c r="LP272" s="256"/>
      <c r="LQ272" s="256"/>
      <c r="LR272" s="256"/>
      <c r="LS272" s="256"/>
      <c r="LT272" s="256"/>
      <c r="LU272" s="256"/>
      <c r="LV272" s="256"/>
      <c r="LW272" s="256"/>
      <c r="LX272" s="256"/>
      <c r="LY272" s="256"/>
      <c r="LZ272" s="256"/>
      <c r="MA272" s="256"/>
      <c r="MB272" s="256"/>
      <c r="MC272" s="256"/>
      <c r="MD272" s="256"/>
      <c r="ME272" s="256"/>
      <c r="MF272" s="256"/>
      <c r="MG272" s="256"/>
      <c r="MH272" s="256"/>
      <c r="MI272" s="256"/>
      <c r="MJ272" s="256"/>
      <c r="MK272" s="256"/>
      <c r="ML272" s="256"/>
      <c r="MM272" s="256"/>
      <c r="MN272" s="256"/>
      <c r="MO272" s="256"/>
      <c r="MP272" s="256"/>
      <c r="MQ272" s="256"/>
      <c r="MR272" s="256"/>
      <c r="MS272" s="256"/>
      <c r="MT272" s="256"/>
      <c r="MU272" s="256"/>
      <c r="MV272" s="256"/>
      <c r="MW272" s="256"/>
      <c r="MX272" s="256"/>
      <c r="MY272" s="256"/>
      <c r="MZ272" s="256"/>
      <c r="NA272" s="256"/>
      <c r="NB272" s="256"/>
      <c r="NC272" s="256"/>
      <c r="ND272" s="256"/>
      <c r="NE272" s="256"/>
      <c r="NF272" s="256"/>
      <c r="NG272" s="256"/>
      <c r="NH272" s="256"/>
      <c r="NI272" s="256"/>
      <c r="NJ272" s="256"/>
      <c r="NK272" s="256"/>
      <c r="NL272" s="256"/>
      <c r="NM272" s="256"/>
      <c r="NN272" s="256"/>
      <c r="NO272" s="256"/>
      <c r="NP272" s="256"/>
      <c r="NQ272" s="256"/>
      <c r="NR272" s="256"/>
      <c r="NS272" s="256"/>
      <c r="NT272" s="256"/>
      <c r="NU272" s="256"/>
      <c r="NV272" s="256"/>
      <c r="NW272" s="256"/>
      <c r="NX272" s="256"/>
      <c r="NY272" s="256"/>
      <c r="NZ272" s="256"/>
      <c r="OA272" s="256"/>
      <c r="OB272" s="256"/>
      <c r="OC272" s="256"/>
      <c r="OD272" s="256"/>
      <c r="OE272" s="256"/>
      <c r="OF272" s="256"/>
      <c r="OG272" s="256"/>
      <c r="OH272" s="256"/>
      <c r="OI272" s="256"/>
      <c r="OJ272" s="256"/>
      <c r="OK272" s="256"/>
      <c r="OL272" s="256"/>
      <c r="OM272" s="256"/>
      <c r="ON272" s="256"/>
      <c r="OO272" s="256"/>
      <c r="OP272" s="256"/>
      <c r="OQ272" s="256"/>
      <c r="OR272" s="256"/>
      <c r="OS272" s="256"/>
      <c r="OT272" s="256"/>
      <c r="OU272" s="256"/>
      <c r="OV272" s="256"/>
      <c r="OW272" s="256"/>
      <c r="OX272" s="256"/>
      <c r="OY272" s="256"/>
      <c r="OZ272" s="256"/>
      <c r="PA272" s="256"/>
      <c r="PB272" s="256"/>
      <c r="PC272" s="256"/>
      <c r="PD272" s="256"/>
      <c r="PE272" s="256"/>
      <c r="PF272" s="256"/>
      <c r="PG272" s="256"/>
      <c r="PH272" s="256"/>
      <c r="PI272" s="256"/>
      <c r="PJ272" s="256"/>
      <c r="PK272" s="256"/>
      <c r="PL272" s="256"/>
      <c r="PM272" s="256"/>
      <c r="PN272" s="256"/>
      <c r="PO272" s="256"/>
      <c r="PP272" s="256"/>
      <c r="PQ272" s="256"/>
      <c r="PR272" s="256"/>
      <c r="PS272" s="256"/>
      <c r="PT272" s="256"/>
      <c r="PU272" s="256"/>
      <c r="PV272" s="256"/>
      <c r="PW272" s="256"/>
      <c r="PX272" s="256"/>
      <c r="PY272" s="256"/>
      <c r="PZ272" s="256"/>
      <c r="QA272" s="256"/>
      <c r="QB272" s="256"/>
      <c r="QC272" s="256"/>
      <c r="QD272" s="256"/>
      <c r="QE272" s="256"/>
      <c r="QF272" s="256"/>
      <c r="QG272" s="256"/>
      <c r="QH272" s="256"/>
      <c r="QI272" s="256"/>
      <c r="QJ272" s="256"/>
      <c r="QK272" s="256"/>
      <c r="QL272" s="256"/>
      <c r="QM272" s="256"/>
      <c r="QN272" s="256"/>
      <c r="QO272" s="256"/>
      <c r="QP272" s="256"/>
      <c r="QQ272" s="256"/>
      <c r="QR272" s="256"/>
      <c r="QS272" s="256"/>
      <c r="QT272" s="256"/>
      <c r="QU272" s="256"/>
      <c r="QV272" s="256"/>
      <c r="QW272" s="256"/>
      <c r="QX272" s="256"/>
      <c r="QY272" s="256"/>
      <c r="QZ272" s="256"/>
      <c r="RA272" s="256"/>
      <c r="RB272" s="256"/>
      <c r="RC272" s="256"/>
      <c r="RD272" s="256"/>
      <c r="RE272" s="256"/>
      <c r="RF272" s="256"/>
      <c r="RG272" s="256"/>
      <c r="RH272" s="256"/>
      <c r="RI272" s="256"/>
      <c r="RJ272" s="256"/>
      <c r="RK272" s="256"/>
      <c r="RL272" s="256"/>
      <c r="RM272" s="256"/>
      <c r="RN272" s="256"/>
      <c r="RO272" s="256"/>
      <c r="RP272" s="256"/>
      <c r="RQ272" s="256"/>
      <c r="RR272" s="256"/>
      <c r="RS272" s="256"/>
      <c r="RT272" s="256"/>
      <c r="RU272" s="256"/>
      <c r="RV272" s="256"/>
      <c r="RW272" s="256"/>
      <c r="RX272" s="256"/>
      <c r="RY272" s="256"/>
      <c r="RZ272" s="256"/>
      <c r="SA272" s="256"/>
      <c r="SB272" s="256"/>
      <c r="SC272" s="256"/>
      <c r="SD272" s="256"/>
      <c r="SE272" s="256"/>
      <c r="SF272" s="256"/>
      <c r="SG272" s="256"/>
      <c r="SH272" s="256"/>
      <c r="SI272" s="256"/>
      <c r="SJ272" s="256"/>
      <c r="SK272" s="256"/>
      <c r="SL272" s="256"/>
      <c r="SM272" s="256"/>
      <c r="SN272" s="256"/>
      <c r="SO272" s="256"/>
      <c r="SP272" s="256"/>
      <c r="SQ272" s="256"/>
      <c r="SR272" s="256"/>
      <c r="SS272" s="256"/>
      <c r="ST272" s="256"/>
      <c r="SU272" s="256"/>
      <c r="SV272" s="256"/>
      <c r="SW272" s="256"/>
      <c r="SX272" s="256"/>
      <c r="SY272" s="256"/>
      <c r="SZ272" s="256"/>
      <c r="TA272" s="256"/>
      <c r="TB272" s="256"/>
      <c r="TC272" s="256"/>
      <c r="TD272" s="256"/>
      <c r="TE272" s="256"/>
      <c r="TF272" s="256"/>
      <c r="TG272" s="256"/>
      <c r="TH272" s="256"/>
      <c r="TI272" s="256"/>
      <c r="TJ272" s="256"/>
      <c r="TK272" s="256"/>
      <c r="TL272" s="256"/>
      <c r="TM272" s="256"/>
      <c r="TN272" s="256"/>
      <c r="TO272" s="256"/>
      <c r="TP272" s="256"/>
      <c r="TQ272" s="256"/>
      <c r="TR272" s="256"/>
      <c r="TS272" s="256"/>
      <c r="TT272" s="256"/>
      <c r="TU272" s="256"/>
      <c r="TV272" s="256"/>
      <c r="TW272" s="256"/>
      <c r="TX272" s="256"/>
      <c r="TY272" s="256"/>
      <c r="TZ272" s="256"/>
      <c r="UA272" s="256"/>
      <c r="UB272" s="256"/>
      <c r="UC272" s="256"/>
      <c r="UD272" s="256"/>
      <c r="UE272" s="256"/>
      <c r="UF272" s="256"/>
      <c r="UG272" s="256"/>
      <c r="UH272" s="256"/>
      <c r="UI272" s="256"/>
      <c r="UJ272" s="256"/>
      <c r="UK272" s="256"/>
      <c r="UL272" s="256"/>
      <c r="UM272" s="256"/>
      <c r="UN272" s="256"/>
      <c r="UO272" s="256"/>
      <c r="UP272" s="256"/>
      <c r="UQ272" s="256"/>
      <c r="UR272" s="256"/>
      <c r="US272" s="256"/>
      <c r="UT272" s="256"/>
      <c r="UU272" s="256"/>
      <c r="UV272" s="256"/>
      <c r="UW272" s="256"/>
      <c r="UX272" s="256"/>
      <c r="UY272" s="256"/>
      <c r="UZ272" s="256"/>
      <c r="VA272" s="256"/>
      <c r="VB272" s="256"/>
      <c r="VC272" s="256"/>
      <c r="VD272" s="256"/>
      <c r="VE272" s="256"/>
      <c r="VF272" s="256"/>
      <c r="VG272" s="256"/>
      <c r="VH272" s="256"/>
      <c r="VI272" s="256"/>
      <c r="VJ272" s="256"/>
      <c r="VK272" s="256"/>
      <c r="VL272" s="256"/>
      <c r="VM272" s="256"/>
      <c r="VN272" s="256"/>
      <c r="VO272" s="256"/>
      <c r="VP272" s="256"/>
      <c r="VQ272" s="256"/>
      <c r="VR272" s="256"/>
      <c r="VS272" s="256"/>
      <c r="VT272" s="256"/>
      <c r="VU272" s="256"/>
      <c r="VV272" s="256"/>
      <c r="VW272" s="256"/>
      <c r="VX272" s="256"/>
      <c r="VY272" s="256"/>
      <c r="VZ272" s="256"/>
      <c r="WA272" s="256"/>
      <c r="WB272" s="256"/>
      <c r="WC272" s="256"/>
      <c r="WD272" s="256"/>
      <c r="WE272" s="256"/>
      <c r="WF272" s="256"/>
      <c r="WG272" s="256"/>
      <c r="WH272" s="256"/>
      <c r="WI272" s="256"/>
      <c r="WJ272" s="256"/>
      <c r="WK272" s="256"/>
      <c r="WL272" s="256"/>
      <c r="WM272" s="256"/>
      <c r="WN272" s="256"/>
      <c r="WO272" s="256"/>
      <c r="WP272" s="256"/>
      <c r="WQ272" s="256"/>
      <c r="WR272" s="256"/>
      <c r="WS272" s="256"/>
      <c r="WT272" s="256"/>
      <c r="WU272" s="256"/>
      <c r="WV272" s="256"/>
      <c r="WW272" s="256"/>
      <c r="WX272" s="256"/>
      <c r="WY272" s="256"/>
      <c r="WZ272" s="256"/>
      <c r="XA272" s="256"/>
      <c r="XB272" s="256"/>
      <c r="XC272" s="256"/>
      <c r="XD272" s="256"/>
      <c r="XE272" s="256"/>
      <c r="XF272" s="256"/>
      <c r="XG272" s="256"/>
      <c r="XH272" s="256"/>
      <c r="XI272" s="256"/>
      <c r="XJ272" s="256"/>
      <c r="XK272" s="256"/>
      <c r="XL272" s="256"/>
      <c r="XM272" s="256"/>
      <c r="XN272" s="256"/>
      <c r="XO272" s="256"/>
      <c r="XP272" s="256"/>
      <c r="XQ272" s="256"/>
      <c r="XR272" s="256"/>
      <c r="XS272" s="256"/>
      <c r="XT272" s="256"/>
      <c r="XU272" s="256"/>
      <c r="XV272" s="256"/>
      <c r="XW272" s="256"/>
      <c r="XX272" s="256"/>
      <c r="XY272" s="256"/>
      <c r="XZ272" s="256"/>
      <c r="YA272" s="256"/>
      <c r="YB272" s="256"/>
      <c r="YC272" s="256"/>
      <c r="YD272" s="256"/>
      <c r="YE272" s="256"/>
      <c r="YF272" s="256"/>
      <c r="YG272" s="256"/>
      <c r="YH272" s="256"/>
      <c r="YI272" s="256"/>
      <c r="YJ272" s="256"/>
      <c r="YK272" s="256"/>
      <c r="YL272" s="256"/>
      <c r="YM272" s="256"/>
      <c r="YN272" s="256"/>
      <c r="YO272" s="256"/>
      <c r="YP272" s="256"/>
      <c r="YQ272" s="256"/>
      <c r="YR272" s="256"/>
      <c r="YS272" s="256"/>
      <c r="YT272" s="256"/>
      <c r="YU272" s="256"/>
      <c r="YV272" s="256"/>
      <c r="YW272" s="256"/>
      <c r="YX272" s="256"/>
      <c r="YY272" s="256"/>
      <c r="YZ272" s="256"/>
      <c r="ZA272" s="256"/>
      <c r="ZB272" s="256"/>
      <c r="ZC272" s="256"/>
      <c r="ZD272" s="256"/>
      <c r="ZE272" s="256"/>
      <c r="ZF272" s="256"/>
      <c r="ZG272" s="256"/>
      <c r="ZH272" s="256"/>
      <c r="ZI272" s="256"/>
      <c r="ZJ272" s="256"/>
      <c r="ZK272" s="256"/>
      <c r="ZL272" s="256"/>
      <c r="ZM272" s="256"/>
      <c r="ZN272" s="256"/>
      <c r="ZO272" s="256"/>
      <c r="ZP272" s="256"/>
      <c r="ZQ272" s="256"/>
      <c r="ZR272" s="256"/>
      <c r="ZS272" s="256"/>
      <c r="ZT272" s="256"/>
      <c r="ZU272" s="256"/>
      <c r="ZV272" s="256"/>
      <c r="ZW272" s="256"/>
      <c r="ZX272" s="256"/>
      <c r="ZY272" s="256"/>
      <c r="ZZ272" s="256"/>
      <c r="AAA272" s="256"/>
      <c r="AAB272" s="256"/>
      <c r="AAC272" s="256"/>
      <c r="AAD272" s="256"/>
      <c r="AAE272" s="256"/>
      <c r="AAF272" s="256"/>
      <c r="AAG272" s="256"/>
      <c r="AAH272" s="256"/>
      <c r="AAI272" s="256"/>
      <c r="AAJ272" s="256"/>
      <c r="AAK272" s="256"/>
      <c r="AAL272" s="256"/>
      <c r="AAM272" s="256"/>
      <c r="AAN272" s="256"/>
      <c r="AAO272" s="256"/>
      <c r="AAP272" s="256"/>
      <c r="AAQ272" s="256"/>
      <c r="AAR272" s="256"/>
      <c r="AAS272" s="256"/>
      <c r="AAT272" s="256"/>
      <c r="AAU272" s="256"/>
      <c r="AAV272" s="256"/>
      <c r="AAW272" s="256"/>
      <c r="AAX272" s="256"/>
      <c r="AAY272" s="256"/>
      <c r="AAZ272" s="256"/>
      <c r="ABA272" s="256"/>
      <c r="ABB272" s="256"/>
      <c r="ABC272" s="256"/>
      <c r="ABD272" s="256"/>
      <c r="ABE272" s="256"/>
      <c r="ABF272" s="256"/>
      <c r="ABG272" s="256"/>
      <c r="ABH272" s="256"/>
      <c r="ABI272" s="256"/>
      <c r="ABJ272" s="256"/>
      <c r="ABK272" s="256"/>
      <c r="ABL272" s="256"/>
      <c r="ABM272" s="256"/>
      <c r="ABN272" s="256"/>
      <c r="ABO272" s="256"/>
      <c r="ABP272" s="256"/>
      <c r="ABQ272" s="256"/>
      <c r="ABR272" s="256"/>
      <c r="ABS272" s="256"/>
      <c r="ABT272" s="256"/>
      <c r="ABU272" s="256"/>
      <c r="ABV272" s="256"/>
      <c r="ABW272" s="256"/>
      <c r="ABX272" s="256"/>
      <c r="ABY272" s="256"/>
      <c r="ABZ272" s="256"/>
      <c r="ACA272" s="256"/>
      <c r="ACB272" s="256"/>
      <c r="ACC272" s="256"/>
      <c r="ACD272" s="256"/>
      <c r="ACE272" s="256"/>
      <c r="ACF272" s="256"/>
      <c r="ACG272" s="256"/>
      <c r="ACH272" s="256"/>
      <c r="ACI272" s="256"/>
      <c r="ACJ272" s="256"/>
      <c r="ACK272" s="256"/>
      <c r="ACL272" s="256"/>
      <c r="ACM272" s="256"/>
      <c r="ACN272" s="256"/>
      <c r="ACO272" s="256"/>
      <c r="ACP272" s="256"/>
      <c r="ACQ272" s="256"/>
      <c r="ACR272" s="256"/>
      <c r="ACS272" s="256"/>
      <c r="ACT272" s="256"/>
      <c r="ACU272" s="256"/>
      <c r="ACV272" s="256"/>
      <c r="ACW272" s="256"/>
      <c r="ACX272" s="256"/>
      <c r="ACY272" s="256"/>
      <c r="ACZ272" s="256"/>
      <c r="ADA272" s="256"/>
      <c r="ADB272" s="256"/>
      <c r="ADC272" s="256"/>
      <c r="ADD272" s="256"/>
      <c r="ADE272" s="256"/>
      <c r="ADF272" s="256"/>
      <c r="ADG272" s="256"/>
      <c r="ADH272" s="256"/>
      <c r="ADI272" s="256"/>
      <c r="ADJ272" s="256"/>
      <c r="ADK272" s="256"/>
      <c r="ADL272" s="256"/>
      <c r="ADM272" s="256"/>
      <c r="ADN272" s="256"/>
      <c r="ADO272" s="256"/>
      <c r="ADP272" s="256"/>
      <c r="ADQ272" s="256"/>
      <c r="ADR272" s="256"/>
      <c r="ADS272" s="256"/>
      <c r="ADT272" s="256"/>
      <c r="ADU272" s="256"/>
      <c r="ADV272" s="256"/>
      <c r="ADW272" s="256"/>
      <c r="ADX272" s="256"/>
      <c r="ADY272" s="256"/>
      <c r="ADZ272" s="256"/>
      <c r="AEA272" s="256"/>
      <c r="AEB272" s="256"/>
      <c r="AEC272" s="256"/>
      <c r="AED272" s="256"/>
      <c r="AEE272" s="256"/>
      <c r="AEF272" s="256"/>
      <c r="AEG272" s="256"/>
      <c r="AEH272" s="256"/>
      <c r="AEI272" s="256"/>
      <c r="AEJ272" s="256"/>
      <c r="AEK272" s="256"/>
      <c r="AEL272" s="256"/>
      <c r="AEM272" s="256"/>
      <c r="AEN272" s="256"/>
      <c r="AEO272" s="256"/>
      <c r="AEP272" s="256"/>
      <c r="AEQ272" s="256"/>
      <c r="AER272" s="256"/>
      <c r="AES272" s="256"/>
      <c r="AET272" s="256"/>
      <c r="AEU272" s="256"/>
      <c r="AEV272" s="256"/>
      <c r="AEW272" s="256"/>
      <c r="AEX272" s="256"/>
      <c r="AEY272" s="256"/>
      <c r="AEZ272" s="256"/>
      <c r="AFA272" s="256"/>
      <c r="AFB272" s="256"/>
      <c r="AFC272" s="256"/>
      <c r="AFD272" s="256"/>
      <c r="AFE272" s="256"/>
      <c r="AFF272" s="256"/>
      <c r="AFG272" s="256"/>
      <c r="AFH272" s="256"/>
      <c r="AFI272" s="256"/>
      <c r="AFJ272" s="256"/>
      <c r="AFK272" s="256"/>
      <c r="AFL272" s="256"/>
      <c r="AFM272" s="256"/>
      <c r="AFN272" s="256"/>
      <c r="AFO272" s="256"/>
    </row>
    <row r="273" spans="2:847" s="309" customFormat="1" x14ac:dyDescent="0.2">
      <c r="B273" s="246" t="s">
        <v>14134</v>
      </c>
      <c r="C273" s="243">
        <v>155700</v>
      </c>
      <c r="D273" s="312">
        <v>0</v>
      </c>
      <c r="E273" s="234" t="s">
        <v>14135</v>
      </c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  <c r="V273" s="117"/>
      <c r="W273" s="117"/>
      <c r="X273" s="117"/>
      <c r="Y273" s="117"/>
      <c r="Z273" s="117"/>
      <c r="AA273" s="256"/>
      <c r="AB273" s="256"/>
      <c r="AC273" s="256"/>
      <c r="AD273" s="256"/>
      <c r="AE273" s="256"/>
      <c r="AF273" s="256"/>
      <c r="AG273" s="256"/>
      <c r="AH273" s="256"/>
      <c r="AI273" s="256"/>
      <c r="AJ273" s="256"/>
      <c r="AK273" s="256"/>
      <c r="AL273" s="256"/>
      <c r="AM273" s="256"/>
      <c r="AN273" s="256"/>
      <c r="AO273" s="256"/>
      <c r="AP273" s="256"/>
      <c r="AQ273" s="256"/>
      <c r="AR273" s="256"/>
      <c r="AS273" s="256"/>
      <c r="AT273" s="256"/>
      <c r="AU273" s="256"/>
      <c r="AV273" s="256"/>
      <c r="AW273" s="256"/>
      <c r="AX273" s="256"/>
      <c r="AY273" s="256"/>
      <c r="AZ273" s="256"/>
      <c r="BA273" s="256"/>
      <c r="BB273" s="256"/>
      <c r="BC273" s="256"/>
      <c r="BD273" s="256"/>
      <c r="BE273" s="256"/>
      <c r="BF273" s="256"/>
      <c r="BG273" s="256"/>
      <c r="BH273" s="256"/>
      <c r="BI273" s="256"/>
      <c r="BJ273" s="256"/>
      <c r="BK273" s="256"/>
      <c r="BL273" s="256"/>
      <c r="BM273" s="256"/>
      <c r="BN273" s="256"/>
      <c r="BO273" s="256"/>
      <c r="BP273" s="256"/>
      <c r="BQ273" s="256"/>
      <c r="BR273" s="256"/>
      <c r="BS273" s="256"/>
      <c r="BT273" s="256"/>
      <c r="BU273" s="256"/>
      <c r="BV273" s="256"/>
      <c r="BW273" s="256"/>
      <c r="BX273" s="256"/>
      <c r="BY273" s="256"/>
      <c r="BZ273" s="256"/>
      <c r="CA273" s="256"/>
      <c r="CB273" s="256"/>
      <c r="CC273" s="256"/>
      <c r="CD273" s="256"/>
      <c r="CE273" s="256"/>
      <c r="CF273" s="256"/>
      <c r="CG273" s="256"/>
      <c r="CH273" s="256"/>
      <c r="CI273" s="256"/>
      <c r="CJ273" s="256"/>
      <c r="CK273" s="256"/>
      <c r="CL273" s="256"/>
      <c r="CM273" s="256"/>
      <c r="CN273" s="256"/>
      <c r="CO273" s="256"/>
      <c r="CP273" s="256"/>
      <c r="CQ273" s="256"/>
      <c r="CR273" s="256"/>
      <c r="CS273" s="256"/>
      <c r="CT273" s="256"/>
      <c r="CU273" s="256"/>
      <c r="CV273" s="256"/>
      <c r="CW273" s="256"/>
      <c r="CX273" s="256"/>
      <c r="CY273" s="256"/>
      <c r="CZ273" s="256"/>
      <c r="DA273" s="256"/>
      <c r="DB273" s="256"/>
      <c r="DC273" s="256"/>
      <c r="DD273" s="256"/>
      <c r="DE273" s="256"/>
      <c r="DF273" s="256"/>
      <c r="DG273" s="256"/>
      <c r="DH273" s="256"/>
      <c r="DI273" s="256"/>
      <c r="DJ273" s="256"/>
      <c r="DK273" s="256"/>
      <c r="DL273" s="256"/>
      <c r="DM273" s="256"/>
      <c r="DN273" s="256"/>
      <c r="DO273" s="256"/>
      <c r="DP273" s="256"/>
      <c r="DQ273" s="256"/>
      <c r="DR273" s="256"/>
      <c r="DS273" s="256"/>
      <c r="DT273" s="256"/>
      <c r="DU273" s="256"/>
      <c r="DV273" s="256"/>
      <c r="DW273" s="256"/>
      <c r="DX273" s="256"/>
      <c r="DY273" s="256"/>
      <c r="DZ273" s="256"/>
      <c r="EA273" s="256"/>
      <c r="EB273" s="256"/>
      <c r="EC273" s="256"/>
      <c r="ED273" s="256"/>
      <c r="EE273" s="256"/>
      <c r="EF273" s="256"/>
      <c r="EG273" s="256"/>
      <c r="EH273" s="256"/>
      <c r="EI273" s="256"/>
      <c r="EJ273" s="256"/>
      <c r="EK273" s="256"/>
      <c r="EL273" s="256"/>
      <c r="EM273" s="256"/>
      <c r="EN273" s="256"/>
      <c r="EO273" s="256"/>
      <c r="EP273" s="256"/>
      <c r="EQ273" s="256"/>
      <c r="ER273" s="256"/>
      <c r="ES273" s="256"/>
      <c r="ET273" s="256"/>
      <c r="EU273" s="256"/>
      <c r="EV273" s="256"/>
      <c r="EW273" s="256"/>
      <c r="EX273" s="256"/>
      <c r="EY273" s="256"/>
      <c r="EZ273" s="256"/>
      <c r="FA273" s="256"/>
      <c r="FB273" s="256"/>
      <c r="FC273" s="256"/>
      <c r="FD273" s="256"/>
      <c r="FE273" s="256"/>
      <c r="FF273" s="256"/>
      <c r="FG273" s="256"/>
      <c r="FH273" s="256"/>
      <c r="FI273" s="256"/>
      <c r="FJ273" s="256"/>
      <c r="FK273" s="256"/>
      <c r="FL273" s="256"/>
      <c r="FM273" s="256"/>
      <c r="FN273" s="256"/>
      <c r="FO273" s="256"/>
      <c r="FP273" s="256"/>
      <c r="FQ273" s="256"/>
      <c r="FR273" s="256"/>
      <c r="FS273" s="256"/>
      <c r="FT273" s="256"/>
      <c r="FU273" s="256"/>
      <c r="FV273" s="256"/>
      <c r="FW273" s="256"/>
      <c r="FX273" s="256"/>
      <c r="FY273" s="256"/>
      <c r="FZ273" s="256"/>
      <c r="GA273" s="256"/>
      <c r="GB273" s="256"/>
      <c r="GC273" s="256"/>
      <c r="GD273" s="256"/>
      <c r="GE273" s="256"/>
      <c r="GF273" s="256"/>
      <c r="GG273" s="256"/>
      <c r="GH273" s="256"/>
      <c r="GI273" s="256"/>
      <c r="GJ273" s="256"/>
      <c r="GK273" s="256"/>
      <c r="GL273" s="256"/>
      <c r="GM273" s="256"/>
      <c r="GN273" s="256"/>
      <c r="GO273" s="256"/>
      <c r="GP273" s="256"/>
      <c r="GQ273" s="256"/>
      <c r="GR273" s="256"/>
      <c r="GS273" s="256"/>
      <c r="GT273" s="256"/>
      <c r="GU273" s="256"/>
      <c r="GV273" s="256"/>
      <c r="GW273" s="256"/>
      <c r="GX273" s="256"/>
      <c r="GY273" s="256"/>
      <c r="GZ273" s="256"/>
      <c r="HA273" s="256"/>
      <c r="HB273" s="256"/>
      <c r="HC273" s="256"/>
      <c r="HD273" s="256"/>
      <c r="HE273" s="256"/>
      <c r="HF273" s="256"/>
      <c r="HG273" s="256"/>
      <c r="HH273" s="256"/>
      <c r="HI273" s="256"/>
      <c r="HJ273" s="256"/>
      <c r="HK273" s="256"/>
      <c r="HL273" s="256"/>
      <c r="HM273" s="256"/>
      <c r="HN273" s="256"/>
      <c r="HO273" s="256"/>
      <c r="HP273" s="256"/>
      <c r="HQ273" s="256"/>
      <c r="HR273" s="256"/>
      <c r="HS273" s="256"/>
      <c r="HT273" s="256"/>
      <c r="HU273" s="256"/>
      <c r="HV273" s="256"/>
      <c r="HW273" s="256"/>
      <c r="HX273" s="256"/>
      <c r="HY273" s="256"/>
      <c r="HZ273" s="256"/>
      <c r="IA273" s="256"/>
      <c r="IB273" s="256"/>
      <c r="IC273" s="256"/>
      <c r="ID273" s="256"/>
      <c r="IE273" s="256"/>
      <c r="IF273" s="256"/>
      <c r="IG273" s="256"/>
      <c r="IH273" s="256"/>
      <c r="II273" s="256"/>
      <c r="IJ273" s="256"/>
      <c r="IK273" s="256"/>
      <c r="IL273" s="256"/>
      <c r="IM273" s="256"/>
      <c r="IN273" s="256"/>
      <c r="IO273" s="256"/>
      <c r="IP273" s="256"/>
      <c r="IQ273" s="256"/>
      <c r="IR273" s="256"/>
      <c r="IS273" s="256"/>
      <c r="IT273" s="256"/>
      <c r="IU273" s="256"/>
      <c r="IV273" s="256"/>
      <c r="IW273" s="256"/>
      <c r="IX273" s="256"/>
      <c r="IY273" s="256"/>
      <c r="IZ273" s="256"/>
      <c r="JA273" s="256"/>
      <c r="JB273" s="256"/>
      <c r="JC273" s="256"/>
      <c r="JD273" s="256"/>
      <c r="JE273" s="256"/>
      <c r="JF273" s="256"/>
      <c r="JG273" s="256"/>
      <c r="JH273" s="256"/>
      <c r="JI273" s="256"/>
      <c r="JJ273" s="256"/>
      <c r="JK273" s="256"/>
      <c r="JL273" s="256"/>
      <c r="JM273" s="256"/>
      <c r="JN273" s="256"/>
      <c r="JO273" s="256"/>
      <c r="JP273" s="256"/>
      <c r="JQ273" s="256"/>
      <c r="JR273" s="256"/>
      <c r="JS273" s="256"/>
      <c r="JT273" s="256"/>
      <c r="JU273" s="256"/>
      <c r="JV273" s="256"/>
      <c r="JW273" s="256"/>
      <c r="JX273" s="256"/>
      <c r="JY273" s="256"/>
      <c r="JZ273" s="256"/>
      <c r="KA273" s="256"/>
      <c r="KB273" s="256"/>
      <c r="KC273" s="256"/>
      <c r="KD273" s="256"/>
      <c r="KE273" s="256"/>
      <c r="KF273" s="256"/>
      <c r="KG273" s="256"/>
      <c r="KH273" s="256"/>
      <c r="KI273" s="256"/>
      <c r="KJ273" s="256"/>
      <c r="KK273" s="256"/>
      <c r="KL273" s="256"/>
      <c r="KM273" s="256"/>
      <c r="KN273" s="256"/>
      <c r="KO273" s="256"/>
      <c r="KP273" s="256"/>
      <c r="KQ273" s="256"/>
      <c r="KR273" s="256"/>
      <c r="KS273" s="256"/>
      <c r="KT273" s="256"/>
      <c r="KU273" s="256"/>
      <c r="KV273" s="256"/>
      <c r="KW273" s="256"/>
      <c r="KX273" s="256"/>
      <c r="KY273" s="256"/>
      <c r="KZ273" s="256"/>
      <c r="LA273" s="256"/>
      <c r="LB273" s="256"/>
      <c r="LC273" s="256"/>
      <c r="LD273" s="256"/>
      <c r="LE273" s="256"/>
      <c r="LF273" s="256"/>
      <c r="LG273" s="256"/>
      <c r="LH273" s="256"/>
      <c r="LI273" s="256"/>
      <c r="LJ273" s="256"/>
      <c r="LK273" s="256"/>
      <c r="LL273" s="256"/>
      <c r="LM273" s="256"/>
      <c r="LN273" s="256"/>
      <c r="LO273" s="256"/>
      <c r="LP273" s="256"/>
      <c r="LQ273" s="256"/>
      <c r="LR273" s="256"/>
      <c r="LS273" s="256"/>
      <c r="LT273" s="256"/>
      <c r="LU273" s="256"/>
      <c r="LV273" s="256"/>
      <c r="LW273" s="256"/>
      <c r="LX273" s="256"/>
      <c r="LY273" s="256"/>
      <c r="LZ273" s="256"/>
      <c r="MA273" s="256"/>
      <c r="MB273" s="256"/>
      <c r="MC273" s="256"/>
      <c r="MD273" s="256"/>
      <c r="ME273" s="256"/>
      <c r="MF273" s="256"/>
      <c r="MG273" s="256"/>
      <c r="MH273" s="256"/>
      <c r="MI273" s="256"/>
      <c r="MJ273" s="256"/>
      <c r="MK273" s="256"/>
      <c r="ML273" s="256"/>
      <c r="MM273" s="256"/>
      <c r="MN273" s="256"/>
      <c r="MO273" s="256"/>
      <c r="MP273" s="256"/>
      <c r="MQ273" s="256"/>
      <c r="MR273" s="256"/>
      <c r="MS273" s="256"/>
      <c r="MT273" s="256"/>
      <c r="MU273" s="256"/>
      <c r="MV273" s="256"/>
      <c r="MW273" s="256"/>
      <c r="MX273" s="256"/>
      <c r="MY273" s="256"/>
      <c r="MZ273" s="256"/>
      <c r="NA273" s="256"/>
      <c r="NB273" s="256"/>
      <c r="NC273" s="256"/>
      <c r="ND273" s="256"/>
      <c r="NE273" s="256"/>
      <c r="NF273" s="256"/>
      <c r="NG273" s="256"/>
      <c r="NH273" s="256"/>
      <c r="NI273" s="256"/>
      <c r="NJ273" s="256"/>
      <c r="NK273" s="256"/>
      <c r="NL273" s="256"/>
      <c r="NM273" s="256"/>
      <c r="NN273" s="256"/>
      <c r="NO273" s="256"/>
      <c r="NP273" s="256"/>
      <c r="NQ273" s="256"/>
      <c r="NR273" s="256"/>
      <c r="NS273" s="256"/>
      <c r="NT273" s="256"/>
      <c r="NU273" s="256"/>
      <c r="NV273" s="256"/>
      <c r="NW273" s="256"/>
      <c r="NX273" s="256"/>
      <c r="NY273" s="256"/>
      <c r="NZ273" s="256"/>
      <c r="OA273" s="256"/>
      <c r="OB273" s="256"/>
      <c r="OC273" s="256"/>
      <c r="OD273" s="256"/>
      <c r="OE273" s="256"/>
      <c r="OF273" s="256"/>
      <c r="OG273" s="256"/>
      <c r="OH273" s="256"/>
      <c r="OI273" s="256"/>
      <c r="OJ273" s="256"/>
      <c r="OK273" s="256"/>
      <c r="OL273" s="256"/>
      <c r="OM273" s="256"/>
      <c r="ON273" s="256"/>
      <c r="OO273" s="256"/>
      <c r="OP273" s="256"/>
      <c r="OQ273" s="256"/>
      <c r="OR273" s="256"/>
      <c r="OS273" s="256"/>
      <c r="OT273" s="256"/>
      <c r="OU273" s="256"/>
      <c r="OV273" s="256"/>
      <c r="OW273" s="256"/>
      <c r="OX273" s="256"/>
      <c r="OY273" s="256"/>
      <c r="OZ273" s="256"/>
      <c r="PA273" s="256"/>
      <c r="PB273" s="256"/>
      <c r="PC273" s="256"/>
      <c r="PD273" s="256"/>
      <c r="PE273" s="256"/>
      <c r="PF273" s="256"/>
      <c r="PG273" s="256"/>
      <c r="PH273" s="256"/>
      <c r="PI273" s="256"/>
      <c r="PJ273" s="256"/>
      <c r="PK273" s="256"/>
      <c r="PL273" s="256"/>
      <c r="PM273" s="256"/>
      <c r="PN273" s="256"/>
      <c r="PO273" s="256"/>
      <c r="PP273" s="256"/>
      <c r="PQ273" s="256"/>
      <c r="PR273" s="256"/>
      <c r="PS273" s="256"/>
      <c r="PT273" s="256"/>
      <c r="PU273" s="256"/>
      <c r="PV273" s="256"/>
      <c r="PW273" s="256"/>
      <c r="PX273" s="256"/>
      <c r="PY273" s="256"/>
      <c r="PZ273" s="256"/>
      <c r="QA273" s="256"/>
      <c r="QB273" s="256"/>
      <c r="QC273" s="256"/>
      <c r="QD273" s="256"/>
      <c r="QE273" s="256"/>
      <c r="QF273" s="256"/>
      <c r="QG273" s="256"/>
      <c r="QH273" s="256"/>
      <c r="QI273" s="256"/>
      <c r="QJ273" s="256"/>
      <c r="QK273" s="256"/>
      <c r="QL273" s="256"/>
      <c r="QM273" s="256"/>
      <c r="QN273" s="256"/>
      <c r="QO273" s="256"/>
      <c r="QP273" s="256"/>
      <c r="QQ273" s="256"/>
      <c r="QR273" s="256"/>
      <c r="QS273" s="256"/>
      <c r="QT273" s="256"/>
      <c r="QU273" s="256"/>
      <c r="QV273" s="256"/>
      <c r="QW273" s="256"/>
      <c r="QX273" s="256"/>
      <c r="QY273" s="256"/>
      <c r="QZ273" s="256"/>
      <c r="RA273" s="256"/>
      <c r="RB273" s="256"/>
      <c r="RC273" s="256"/>
      <c r="RD273" s="256"/>
      <c r="RE273" s="256"/>
      <c r="RF273" s="256"/>
      <c r="RG273" s="256"/>
      <c r="RH273" s="256"/>
      <c r="RI273" s="256"/>
      <c r="RJ273" s="256"/>
      <c r="RK273" s="256"/>
      <c r="RL273" s="256"/>
      <c r="RM273" s="256"/>
      <c r="RN273" s="256"/>
      <c r="RO273" s="256"/>
      <c r="RP273" s="256"/>
      <c r="RQ273" s="256"/>
      <c r="RR273" s="256"/>
      <c r="RS273" s="256"/>
      <c r="RT273" s="256"/>
      <c r="RU273" s="256"/>
      <c r="RV273" s="256"/>
      <c r="RW273" s="256"/>
      <c r="RX273" s="256"/>
      <c r="RY273" s="256"/>
      <c r="RZ273" s="256"/>
      <c r="SA273" s="256"/>
      <c r="SB273" s="256"/>
      <c r="SC273" s="256"/>
      <c r="SD273" s="256"/>
      <c r="SE273" s="256"/>
      <c r="SF273" s="256"/>
      <c r="SG273" s="256"/>
      <c r="SH273" s="256"/>
      <c r="SI273" s="256"/>
      <c r="SJ273" s="256"/>
      <c r="SK273" s="256"/>
      <c r="SL273" s="256"/>
      <c r="SM273" s="256"/>
      <c r="SN273" s="256"/>
      <c r="SO273" s="256"/>
      <c r="SP273" s="256"/>
      <c r="SQ273" s="256"/>
      <c r="SR273" s="256"/>
      <c r="SS273" s="256"/>
      <c r="ST273" s="256"/>
      <c r="SU273" s="256"/>
      <c r="SV273" s="256"/>
      <c r="SW273" s="256"/>
      <c r="SX273" s="256"/>
      <c r="SY273" s="256"/>
      <c r="SZ273" s="256"/>
      <c r="TA273" s="256"/>
      <c r="TB273" s="256"/>
      <c r="TC273" s="256"/>
      <c r="TD273" s="256"/>
      <c r="TE273" s="256"/>
      <c r="TF273" s="256"/>
      <c r="TG273" s="256"/>
      <c r="TH273" s="256"/>
      <c r="TI273" s="256"/>
      <c r="TJ273" s="256"/>
      <c r="TK273" s="256"/>
      <c r="TL273" s="256"/>
      <c r="TM273" s="256"/>
      <c r="TN273" s="256"/>
      <c r="TO273" s="256"/>
      <c r="TP273" s="256"/>
      <c r="TQ273" s="256"/>
      <c r="TR273" s="256"/>
      <c r="TS273" s="256"/>
      <c r="TT273" s="256"/>
      <c r="TU273" s="256"/>
      <c r="TV273" s="256"/>
      <c r="TW273" s="256"/>
      <c r="TX273" s="256"/>
      <c r="TY273" s="256"/>
      <c r="TZ273" s="256"/>
      <c r="UA273" s="256"/>
      <c r="UB273" s="256"/>
      <c r="UC273" s="256"/>
      <c r="UD273" s="256"/>
      <c r="UE273" s="256"/>
      <c r="UF273" s="256"/>
      <c r="UG273" s="256"/>
      <c r="UH273" s="256"/>
      <c r="UI273" s="256"/>
      <c r="UJ273" s="256"/>
      <c r="UK273" s="256"/>
      <c r="UL273" s="256"/>
      <c r="UM273" s="256"/>
      <c r="UN273" s="256"/>
      <c r="UO273" s="256"/>
      <c r="UP273" s="256"/>
      <c r="UQ273" s="256"/>
      <c r="UR273" s="256"/>
      <c r="US273" s="256"/>
      <c r="UT273" s="256"/>
      <c r="UU273" s="256"/>
      <c r="UV273" s="256"/>
      <c r="UW273" s="256"/>
      <c r="UX273" s="256"/>
      <c r="UY273" s="256"/>
      <c r="UZ273" s="256"/>
      <c r="VA273" s="256"/>
      <c r="VB273" s="256"/>
      <c r="VC273" s="256"/>
      <c r="VD273" s="256"/>
      <c r="VE273" s="256"/>
      <c r="VF273" s="256"/>
      <c r="VG273" s="256"/>
      <c r="VH273" s="256"/>
      <c r="VI273" s="256"/>
      <c r="VJ273" s="256"/>
      <c r="VK273" s="256"/>
      <c r="VL273" s="256"/>
      <c r="VM273" s="256"/>
      <c r="VN273" s="256"/>
      <c r="VO273" s="256"/>
      <c r="VP273" s="256"/>
      <c r="VQ273" s="256"/>
      <c r="VR273" s="256"/>
      <c r="VS273" s="256"/>
      <c r="VT273" s="256"/>
      <c r="VU273" s="256"/>
      <c r="VV273" s="256"/>
      <c r="VW273" s="256"/>
      <c r="VX273" s="256"/>
      <c r="VY273" s="256"/>
      <c r="VZ273" s="256"/>
      <c r="WA273" s="256"/>
      <c r="WB273" s="256"/>
      <c r="WC273" s="256"/>
      <c r="WD273" s="256"/>
      <c r="WE273" s="256"/>
      <c r="WF273" s="256"/>
      <c r="WG273" s="256"/>
      <c r="WH273" s="256"/>
      <c r="WI273" s="256"/>
      <c r="WJ273" s="256"/>
      <c r="WK273" s="256"/>
      <c r="WL273" s="256"/>
      <c r="WM273" s="256"/>
      <c r="WN273" s="256"/>
      <c r="WO273" s="256"/>
      <c r="WP273" s="256"/>
      <c r="WQ273" s="256"/>
      <c r="WR273" s="256"/>
      <c r="WS273" s="256"/>
      <c r="WT273" s="256"/>
      <c r="WU273" s="256"/>
      <c r="WV273" s="256"/>
      <c r="WW273" s="256"/>
      <c r="WX273" s="256"/>
      <c r="WY273" s="256"/>
      <c r="WZ273" s="256"/>
      <c r="XA273" s="256"/>
      <c r="XB273" s="256"/>
      <c r="XC273" s="256"/>
      <c r="XD273" s="256"/>
      <c r="XE273" s="256"/>
      <c r="XF273" s="256"/>
      <c r="XG273" s="256"/>
      <c r="XH273" s="256"/>
      <c r="XI273" s="256"/>
      <c r="XJ273" s="256"/>
      <c r="XK273" s="256"/>
      <c r="XL273" s="256"/>
      <c r="XM273" s="256"/>
      <c r="XN273" s="256"/>
      <c r="XO273" s="256"/>
      <c r="XP273" s="256"/>
      <c r="XQ273" s="256"/>
      <c r="XR273" s="256"/>
      <c r="XS273" s="256"/>
      <c r="XT273" s="256"/>
      <c r="XU273" s="256"/>
      <c r="XV273" s="256"/>
      <c r="XW273" s="256"/>
      <c r="XX273" s="256"/>
      <c r="XY273" s="256"/>
      <c r="XZ273" s="256"/>
      <c r="YA273" s="256"/>
      <c r="YB273" s="256"/>
      <c r="YC273" s="256"/>
      <c r="YD273" s="256"/>
      <c r="YE273" s="256"/>
      <c r="YF273" s="256"/>
      <c r="YG273" s="256"/>
      <c r="YH273" s="256"/>
      <c r="YI273" s="256"/>
      <c r="YJ273" s="256"/>
      <c r="YK273" s="256"/>
      <c r="YL273" s="256"/>
      <c r="YM273" s="256"/>
      <c r="YN273" s="256"/>
      <c r="YO273" s="256"/>
      <c r="YP273" s="256"/>
      <c r="YQ273" s="256"/>
      <c r="YR273" s="256"/>
      <c r="YS273" s="256"/>
      <c r="YT273" s="256"/>
      <c r="YU273" s="256"/>
      <c r="YV273" s="256"/>
      <c r="YW273" s="256"/>
      <c r="YX273" s="256"/>
      <c r="YY273" s="256"/>
      <c r="YZ273" s="256"/>
      <c r="ZA273" s="256"/>
      <c r="ZB273" s="256"/>
      <c r="ZC273" s="256"/>
      <c r="ZD273" s="256"/>
      <c r="ZE273" s="256"/>
      <c r="ZF273" s="256"/>
      <c r="ZG273" s="256"/>
      <c r="ZH273" s="256"/>
      <c r="ZI273" s="256"/>
      <c r="ZJ273" s="256"/>
      <c r="ZK273" s="256"/>
      <c r="ZL273" s="256"/>
      <c r="ZM273" s="256"/>
      <c r="ZN273" s="256"/>
      <c r="ZO273" s="256"/>
      <c r="ZP273" s="256"/>
      <c r="ZQ273" s="256"/>
      <c r="ZR273" s="256"/>
      <c r="ZS273" s="256"/>
      <c r="ZT273" s="256"/>
      <c r="ZU273" s="256"/>
      <c r="ZV273" s="256"/>
      <c r="ZW273" s="256"/>
      <c r="ZX273" s="256"/>
      <c r="ZY273" s="256"/>
      <c r="ZZ273" s="256"/>
      <c r="AAA273" s="256"/>
      <c r="AAB273" s="256"/>
      <c r="AAC273" s="256"/>
      <c r="AAD273" s="256"/>
      <c r="AAE273" s="256"/>
      <c r="AAF273" s="256"/>
      <c r="AAG273" s="256"/>
      <c r="AAH273" s="256"/>
      <c r="AAI273" s="256"/>
      <c r="AAJ273" s="256"/>
      <c r="AAK273" s="256"/>
      <c r="AAL273" s="256"/>
      <c r="AAM273" s="256"/>
      <c r="AAN273" s="256"/>
      <c r="AAO273" s="256"/>
      <c r="AAP273" s="256"/>
      <c r="AAQ273" s="256"/>
      <c r="AAR273" s="256"/>
      <c r="AAS273" s="256"/>
      <c r="AAT273" s="256"/>
      <c r="AAU273" s="256"/>
      <c r="AAV273" s="256"/>
      <c r="AAW273" s="256"/>
      <c r="AAX273" s="256"/>
      <c r="AAY273" s="256"/>
      <c r="AAZ273" s="256"/>
      <c r="ABA273" s="256"/>
      <c r="ABB273" s="256"/>
      <c r="ABC273" s="256"/>
      <c r="ABD273" s="256"/>
      <c r="ABE273" s="256"/>
      <c r="ABF273" s="256"/>
      <c r="ABG273" s="256"/>
      <c r="ABH273" s="256"/>
      <c r="ABI273" s="256"/>
      <c r="ABJ273" s="256"/>
      <c r="ABK273" s="256"/>
      <c r="ABL273" s="256"/>
      <c r="ABM273" s="256"/>
      <c r="ABN273" s="256"/>
      <c r="ABO273" s="256"/>
      <c r="ABP273" s="256"/>
      <c r="ABQ273" s="256"/>
      <c r="ABR273" s="256"/>
      <c r="ABS273" s="256"/>
      <c r="ABT273" s="256"/>
      <c r="ABU273" s="256"/>
      <c r="ABV273" s="256"/>
      <c r="ABW273" s="256"/>
      <c r="ABX273" s="256"/>
      <c r="ABY273" s="256"/>
      <c r="ABZ273" s="256"/>
      <c r="ACA273" s="256"/>
      <c r="ACB273" s="256"/>
      <c r="ACC273" s="256"/>
      <c r="ACD273" s="256"/>
      <c r="ACE273" s="256"/>
      <c r="ACF273" s="256"/>
      <c r="ACG273" s="256"/>
      <c r="ACH273" s="256"/>
      <c r="ACI273" s="256"/>
      <c r="ACJ273" s="256"/>
      <c r="ACK273" s="256"/>
      <c r="ACL273" s="256"/>
      <c r="ACM273" s="256"/>
      <c r="ACN273" s="256"/>
      <c r="ACO273" s="256"/>
      <c r="ACP273" s="256"/>
      <c r="ACQ273" s="256"/>
      <c r="ACR273" s="256"/>
      <c r="ACS273" s="256"/>
      <c r="ACT273" s="256"/>
      <c r="ACU273" s="256"/>
      <c r="ACV273" s="256"/>
      <c r="ACW273" s="256"/>
      <c r="ACX273" s="256"/>
      <c r="ACY273" s="256"/>
      <c r="ACZ273" s="256"/>
      <c r="ADA273" s="256"/>
      <c r="ADB273" s="256"/>
      <c r="ADC273" s="256"/>
      <c r="ADD273" s="256"/>
      <c r="ADE273" s="256"/>
      <c r="ADF273" s="256"/>
      <c r="ADG273" s="256"/>
      <c r="ADH273" s="256"/>
      <c r="ADI273" s="256"/>
      <c r="ADJ273" s="256"/>
      <c r="ADK273" s="256"/>
      <c r="ADL273" s="256"/>
      <c r="ADM273" s="256"/>
      <c r="ADN273" s="256"/>
      <c r="ADO273" s="256"/>
      <c r="ADP273" s="256"/>
      <c r="ADQ273" s="256"/>
      <c r="ADR273" s="256"/>
      <c r="ADS273" s="256"/>
      <c r="ADT273" s="256"/>
      <c r="ADU273" s="256"/>
      <c r="ADV273" s="256"/>
      <c r="ADW273" s="256"/>
      <c r="ADX273" s="256"/>
      <c r="ADY273" s="256"/>
      <c r="ADZ273" s="256"/>
      <c r="AEA273" s="256"/>
      <c r="AEB273" s="256"/>
      <c r="AEC273" s="256"/>
      <c r="AED273" s="256"/>
      <c r="AEE273" s="256"/>
      <c r="AEF273" s="256"/>
      <c r="AEG273" s="256"/>
      <c r="AEH273" s="256"/>
      <c r="AEI273" s="256"/>
      <c r="AEJ273" s="256"/>
      <c r="AEK273" s="256"/>
      <c r="AEL273" s="256"/>
      <c r="AEM273" s="256"/>
      <c r="AEN273" s="256"/>
      <c r="AEO273" s="256"/>
      <c r="AEP273" s="256"/>
      <c r="AEQ273" s="256"/>
      <c r="AER273" s="256"/>
      <c r="AES273" s="256"/>
      <c r="AET273" s="256"/>
      <c r="AEU273" s="256"/>
      <c r="AEV273" s="256"/>
      <c r="AEW273" s="256"/>
      <c r="AEX273" s="256"/>
      <c r="AEY273" s="256"/>
      <c r="AEZ273" s="256"/>
      <c r="AFA273" s="256"/>
      <c r="AFB273" s="256"/>
      <c r="AFC273" s="256"/>
      <c r="AFD273" s="256"/>
      <c r="AFE273" s="256"/>
      <c r="AFF273" s="256"/>
      <c r="AFG273" s="256"/>
      <c r="AFH273" s="256"/>
      <c r="AFI273" s="256"/>
      <c r="AFJ273" s="256"/>
      <c r="AFK273" s="256"/>
      <c r="AFL273" s="256"/>
      <c r="AFM273" s="256"/>
      <c r="AFN273" s="256"/>
      <c r="AFO273" s="256"/>
    </row>
    <row r="274" spans="2:847" s="309" customFormat="1" x14ac:dyDescent="0.2">
      <c r="B274" s="246" t="s">
        <v>14136</v>
      </c>
      <c r="C274" s="243">
        <v>242927</v>
      </c>
      <c r="D274" s="312">
        <v>0</v>
      </c>
      <c r="E274" s="234" t="s">
        <v>14137</v>
      </c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  <c r="V274" s="117"/>
      <c r="W274" s="117"/>
      <c r="X274" s="117"/>
      <c r="Y274" s="117"/>
      <c r="Z274" s="117"/>
      <c r="AA274" s="256"/>
      <c r="AB274" s="256"/>
      <c r="AC274" s="256"/>
      <c r="AD274" s="256"/>
      <c r="AE274" s="256"/>
      <c r="AF274" s="256"/>
      <c r="AG274" s="256"/>
      <c r="AH274" s="256"/>
      <c r="AI274" s="256"/>
      <c r="AJ274" s="256"/>
      <c r="AK274" s="256"/>
      <c r="AL274" s="256"/>
      <c r="AM274" s="256"/>
      <c r="AN274" s="256"/>
      <c r="AO274" s="256"/>
      <c r="AP274" s="256"/>
      <c r="AQ274" s="256"/>
      <c r="AR274" s="256"/>
      <c r="AS274" s="256"/>
      <c r="AT274" s="256"/>
      <c r="AU274" s="256"/>
      <c r="AV274" s="256"/>
      <c r="AW274" s="256"/>
      <c r="AX274" s="256"/>
      <c r="AY274" s="256"/>
      <c r="AZ274" s="256"/>
      <c r="BA274" s="256"/>
      <c r="BB274" s="256"/>
      <c r="BC274" s="256"/>
      <c r="BD274" s="256"/>
      <c r="BE274" s="256"/>
      <c r="BF274" s="256"/>
      <c r="BG274" s="256"/>
      <c r="BH274" s="256"/>
      <c r="BI274" s="256"/>
      <c r="BJ274" s="256"/>
      <c r="BK274" s="256"/>
      <c r="BL274" s="256"/>
      <c r="BM274" s="256"/>
      <c r="BN274" s="256"/>
      <c r="BO274" s="256"/>
      <c r="BP274" s="256"/>
      <c r="BQ274" s="256"/>
      <c r="BR274" s="256"/>
      <c r="BS274" s="256"/>
      <c r="BT274" s="256"/>
      <c r="BU274" s="256"/>
      <c r="BV274" s="256"/>
      <c r="BW274" s="256"/>
      <c r="BX274" s="256"/>
      <c r="BY274" s="256"/>
      <c r="BZ274" s="256"/>
      <c r="CA274" s="256"/>
      <c r="CB274" s="256"/>
      <c r="CC274" s="256"/>
      <c r="CD274" s="256"/>
      <c r="CE274" s="256"/>
      <c r="CF274" s="256"/>
      <c r="CG274" s="256"/>
      <c r="CH274" s="256"/>
      <c r="CI274" s="256"/>
      <c r="CJ274" s="256"/>
      <c r="CK274" s="256"/>
      <c r="CL274" s="256"/>
      <c r="CM274" s="256"/>
      <c r="CN274" s="256"/>
      <c r="CO274" s="256"/>
      <c r="CP274" s="256"/>
      <c r="CQ274" s="256"/>
      <c r="CR274" s="256"/>
      <c r="CS274" s="256"/>
      <c r="CT274" s="256"/>
      <c r="CU274" s="256"/>
      <c r="CV274" s="256"/>
      <c r="CW274" s="256"/>
      <c r="CX274" s="256"/>
      <c r="CY274" s="256"/>
      <c r="CZ274" s="256"/>
      <c r="DA274" s="256"/>
      <c r="DB274" s="256"/>
      <c r="DC274" s="256"/>
      <c r="DD274" s="256"/>
      <c r="DE274" s="256"/>
      <c r="DF274" s="256"/>
      <c r="DG274" s="256"/>
      <c r="DH274" s="256"/>
      <c r="DI274" s="256"/>
      <c r="DJ274" s="256"/>
      <c r="DK274" s="256"/>
      <c r="DL274" s="256"/>
      <c r="DM274" s="256"/>
      <c r="DN274" s="256"/>
      <c r="DO274" s="256"/>
      <c r="DP274" s="256"/>
      <c r="DQ274" s="256"/>
      <c r="DR274" s="256"/>
      <c r="DS274" s="256"/>
      <c r="DT274" s="256"/>
      <c r="DU274" s="256"/>
      <c r="DV274" s="256"/>
      <c r="DW274" s="256"/>
      <c r="DX274" s="256"/>
      <c r="DY274" s="256"/>
      <c r="DZ274" s="256"/>
      <c r="EA274" s="256"/>
      <c r="EB274" s="256"/>
      <c r="EC274" s="256"/>
      <c r="ED274" s="256"/>
      <c r="EE274" s="256"/>
      <c r="EF274" s="256"/>
      <c r="EG274" s="256"/>
      <c r="EH274" s="256"/>
      <c r="EI274" s="256"/>
      <c r="EJ274" s="256"/>
      <c r="EK274" s="256"/>
      <c r="EL274" s="256"/>
      <c r="EM274" s="256"/>
      <c r="EN274" s="256"/>
      <c r="EO274" s="256"/>
      <c r="EP274" s="256"/>
      <c r="EQ274" s="256"/>
      <c r="ER274" s="256"/>
      <c r="ES274" s="256"/>
      <c r="ET274" s="256"/>
      <c r="EU274" s="256"/>
      <c r="EV274" s="256"/>
      <c r="EW274" s="256"/>
      <c r="EX274" s="256"/>
      <c r="EY274" s="256"/>
      <c r="EZ274" s="256"/>
      <c r="FA274" s="256"/>
      <c r="FB274" s="256"/>
      <c r="FC274" s="256"/>
      <c r="FD274" s="256"/>
      <c r="FE274" s="256"/>
      <c r="FF274" s="256"/>
      <c r="FG274" s="256"/>
      <c r="FH274" s="256"/>
      <c r="FI274" s="256"/>
      <c r="FJ274" s="256"/>
      <c r="FK274" s="256"/>
      <c r="FL274" s="256"/>
      <c r="FM274" s="256"/>
      <c r="FN274" s="256"/>
      <c r="FO274" s="256"/>
      <c r="FP274" s="256"/>
      <c r="FQ274" s="256"/>
      <c r="FR274" s="256"/>
      <c r="FS274" s="256"/>
      <c r="FT274" s="256"/>
      <c r="FU274" s="256"/>
      <c r="FV274" s="256"/>
      <c r="FW274" s="256"/>
      <c r="FX274" s="256"/>
      <c r="FY274" s="256"/>
      <c r="FZ274" s="256"/>
      <c r="GA274" s="256"/>
      <c r="GB274" s="256"/>
      <c r="GC274" s="256"/>
      <c r="GD274" s="256"/>
      <c r="GE274" s="256"/>
      <c r="GF274" s="256"/>
      <c r="GG274" s="256"/>
      <c r="GH274" s="256"/>
      <c r="GI274" s="256"/>
      <c r="GJ274" s="256"/>
      <c r="GK274" s="256"/>
      <c r="GL274" s="256"/>
      <c r="GM274" s="256"/>
      <c r="GN274" s="256"/>
      <c r="GO274" s="256"/>
      <c r="GP274" s="256"/>
      <c r="GQ274" s="256"/>
      <c r="GR274" s="256"/>
      <c r="GS274" s="256"/>
      <c r="GT274" s="256"/>
      <c r="GU274" s="256"/>
      <c r="GV274" s="256"/>
      <c r="GW274" s="256"/>
      <c r="GX274" s="256"/>
      <c r="GY274" s="256"/>
      <c r="GZ274" s="256"/>
      <c r="HA274" s="256"/>
      <c r="HB274" s="256"/>
      <c r="HC274" s="256"/>
      <c r="HD274" s="256"/>
      <c r="HE274" s="256"/>
      <c r="HF274" s="256"/>
      <c r="HG274" s="256"/>
      <c r="HH274" s="256"/>
      <c r="HI274" s="256"/>
      <c r="HJ274" s="256"/>
      <c r="HK274" s="256"/>
      <c r="HL274" s="256"/>
      <c r="HM274" s="256"/>
      <c r="HN274" s="256"/>
      <c r="HO274" s="256"/>
      <c r="HP274" s="256"/>
      <c r="HQ274" s="256"/>
      <c r="HR274" s="256"/>
      <c r="HS274" s="256"/>
      <c r="HT274" s="256"/>
      <c r="HU274" s="256"/>
      <c r="HV274" s="256"/>
      <c r="HW274" s="256"/>
      <c r="HX274" s="256"/>
      <c r="HY274" s="256"/>
      <c r="HZ274" s="256"/>
      <c r="IA274" s="256"/>
      <c r="IB274" s="256"/>
      <c r="IC274" s="256"/>
      <c r="ID274" s="256"/>
      <c r="IE274" s="256"/>
      <c r="IF274" s="256"/>
      <c r="IG274" s="256"/>
      <c r="IH274" s="256"/>
      <c r="II274" s="256"/>
      <c r="IJ274" s="256"/>
      <c r="IK274" s="256"/>
      <c r="IL274" s="256"/>
      <c r="IM274" s="256"/>
      <c r="IN274" s="256"/>
      <c r="IO274" s="256"/>
      <c r="IP274" s="256"/>
      <c r="IQ274" s="256"/>
      <c r="IR274" s="256"/>
      <c r="IS274" s="256"/>
      <c r="IT274" s="256"/>
      <c r="IU274" s="256"/>
      <c r="IV274" s="256"/>
      <c r="IW274" s="256"/>
      <c r="IX274" s="256"/>
      <c r="IY274" s="256"/>
      <c r="IZ274" s="256"/>
      <c r="JA274" s="256"/>
      <c r="JB274" s="256"/>
      <c r="JC274" s="256"/>
      <c r="JD274" s="256"/>
      <c r="JE274" s="256"/>
      <c r="JF274" s="256"/>
      <c r="JG274" s="256"/>
      <c r="JH274" s="256"/>
      <c r="JI274" s="256"/>
      <c r="JJ274" s="256"/>
      <c r="JK274" s="256"/>
      <c r="JL274" s="256"/>
      <c r="JM274" s="256"/>
      <c r="JN274" s="256"/>
      <c r="JO274" s="256"/>
      <c r="JP274" s="256"/>
      <c r="JQ274" s="256"/>
      <c r="JR274" s="256"/>
      <c r="JS274" s="256"/>
      <c r="JT274" s="256"/>
      <c r="JU274" s="256"/>
      <c r="JV274" s="256"/>
      <c r="JW274" s="256"/>
      <c r="JX274" s="256"/>
      <c r="JY274" s="256"/>
      <c r="JZ274" s="256"/>
      <c r="KA274" s="256"/>
      <c r="KB274" s="256"/>
      <c r="KC274" s="256"/>
      <c r="KD274" s="256"/>
      <c r="KE274" s="256"/>
      <c r="KF274" s="256"/>
      <c r="KG274" s="256"/>
      <c r="KH274" s="256"/>
      <c r="KI274" s="256"/>
      <c r="KJ274" s="256"/>
      <c r="KK274" s="256"/>
      <c r="KL274" s="256"/>
      <c r="KM274" s="256"/>
      <c r="KN274" s="256"/>
      <c r="KO274" s="256"/>
      <c r="KP274" s="256"/>
      <c r="KQ274" s="256"/>
      <c r="KR274" s="256"/>
      <c r="KS274" s="256"/>
      <c r="KT274" s="256"/>
      <c r="KU274" s="256"/>
      <c r="KV274" s="256"/>
      <c r="KW274" s="256"/>
      <c r="KX274" s="256"/>
      <c r="KY274" s="256"/>
      <c r="KZ274" s="256"/>
      <c r="LA274" s="256"/>
      <c r="LB274" s="256"/>
      <c r="LC274" s="256"/>
      <c r="LD274" s="256"/>
      <c r="LE274" s="256"/>
      <c r="LF274" s="256"/>
      <c r="LG274" s="256"/>
      <c r="LH274" s="256"/>
      <c r="LI274" s="256"/>
      <c r="LJ274" s="256"/>
      <c r="LK274" s="256"/>
      <c r="LL274" s="256"/>
      <c r="LM274" s="256"/>
      <c r="LN274" s="256"/>
      <c r="LO274" s="256"/>
      <c r="LP274" s="256"/>
      <c r="LQ274" s="256"/>
      <c r="LR274" s="256"/>
      <c r="LS274" s="256"/>
      <c r="LT274" s="256"/>
      <c r="LU274" s="256"/>
      <c r="LV274" s="256"/>
      <c r="LW274" s="256"/>
      <c r="LX274" s="256"/>
      <c r="LY274" s="256"/>
      <c r="LZ274" s="256"/>
      <c r="MA274" s="256"/>
      <c r="MB274" s="256"/>
      <c r="MC274" s="256"/>
      <c r="MD274" s="256"/>
      <c r="ME274" s="256"/>
      <c r="MF274" s="256"/>
      <c r="MG274" s="256"/>
      <c r="MH274" s="256"/>
      <c r="MI274" s="256"/>
      <c r="MJ274" s="256"/>
      <c r="MK274" s="256"/>
      <c r="ML274" s="256"/>
      <c r="MM274" s="256"/>
      <c r="MN274" s="256"/>
      <c r="MO274" s="256"/>
      <c r="MP274" s="256"/>
      <c r="MQ274" s="256"/>
      <c r="MR274" s="256"/>
      <c r="MS274" s="256"/>
      <c r="MT274" s="256"/>
      <c r="MU274" s="256"/>
      <c r="MV274" s="256"/>
      <c r="MW274" s="256"/>
      <c r="MX274" s="256"/>
      <c r="MY274" s="256"/>
      <c r="MZ274" s="256"/>
      <c r="NA274" s="256"/>
      <c r="NB274" s="256"/>
      <c r="NC274" s="256"/>
      <c r="ND274" s="256"/>
      <c r="NE274" s="256"/>
      <c r="NF274" s="256"/>
      <c r="NG274" s="256"/>
      <c r="NH274" s="256"/>
      <c r="NI274" s="256"/>
      <c r="NJ274" s="256"/>
      <c r="NK274" s="256"/>
      <c r="NL274" s="256"/>
      <c r="NM274" s="256"/>
      <c r="NN274" s="256"/>
      <c r="NO274" s="256"/>
      <c r="NP274" s="256"/>
      <c r="NQ274" s="256"/>
      <c r="NR274" s="256"/>
      <c r="NS274" s="256"/>
      <c r="NT274" s="256"/>
      <c r="NU274" s="256"/>
      <c r="NV274" s="256"/>
      <c r="NW274" s="256"/>
      <c r="NX274" s="256"/>
      <c r="NY274" s="256"/>
      <c r="NZ274" s="256"/>
      <c r="OA274" s="256"/>
      <c r="OB274" s="256"/>
      <c r="OC274" s="256"/>
      <c r="OD274" s="256"/>
      <c r="OE274" s="256"/>
      <c r="OF274" s="256"/>
      <c r="OG274" s="256"/>
      <c r="OH274" s="256"/>
      <c r="OI274" s="256"/>
      <c r="OJ274" s="256"/>
      <c r="OK274" s="256"/>
      <c r="OL274" s="256"/>
      <c r="OM274" s="256"/>
      <c r="ON274" s="256"/>
      <c r="OO274" s="256"/>
      <c r="OP274" s="256"/>
      <c r="OQ274" s="256"/>
      <c r="OR274" s="256"/>
      <c r="OS274" s="256"/>
      <c r="OT274" s="256"/>
      <c r="OU274" s="256"/>
      <c r="OV274" s="256"/>
      <c r="OW274" s="256"/>
      <c r="OX274" s="256"/>
      <c r="OY274" s="256"/>
      <c r="OZ274" s="256"/>
      <c r="PA274" s="256"/>
      <c r="PB274" s="256"/>
      <c r="PC274" s="256"/>
      <c r="PD274" s="256"/>
      <c r="PE274" s="256"/>
      <c r="PF274" s="256"/>
      <c r="PG274" s="256"/>
      <c r="PH274" s="256"/>
      <c r="PI274" s="256"/>
      <c r="PJ274" s="256"/>
      <c r="PK274" s="256"/>
      <c r="PL274" s="256"/>
      <c r="PM274" s="256"/>
      <c r="PN274" s="256"/>
      <c r="PO274" s="256"/>
      <c r="PP274" s="256"/>
      <c r="PQ274" s="256"/>
      <c r="PR274" s="256"/>
      <c r="PS274" s="256"/>
      <c r="PT274" s="256"/>
      <c r="PU274" s="256"/>
      <c r="PV274" s="256"/>
      <c r="PW274" s="256"/>
      <c r="PX274" s="256"/>
      <c r="PY274" s="256"/>
      <c r="PZ274" s="256"/>
      <c r="QA274" s="256"/>
      <c r="QB274" s="256"/>
      <c r="QC274" s="256"/>
      <c r="QD274" s="256"/>
      <c r="QE274" s="256"/>
      <c r="QF274" s="256"/>
      <c r="QG274" s="256"/>
      <c r="QH274" s="256"/>
      <c r="QI274" s="256"/>
      <c r="QJ274" s="256"/>
      <c r="QK274" s="256"/>
      <c r="QL274" s="256"/>
      <c r="QM274" s="256"/>
      <c r="QN274" s="256"/>
      <c r="QO274" s="256"/>
      <c r="QP274" s="256"/>
      <c r="QQ274" s="256"/>
      <c r="QR274" s="256"/>
      <c r="QS274" s="256"/>
      <c r="QT274" s="256"/>
      <c r="QU274" s="256"/>
      <c r="QV274" s="256"/>
      <c r="QW274" s="256"/>
      <c r="QX274" s="256"/>
      <c r="QY274" s="256"/>
      <c r="QZ274" s="256"/>
      <c r="RA274" s="256"/>
      <c r="RB274" s="256"/>
      <c r="RC274" s="256"/>
      <c r="RD274" s="256"/>
      <c r="RE274" s="256"/>
      <c r="RF274" s="256"/>
      <c r="RG274" s="256"/>
      <c r="RH274" s="256"/>
      <c r="RI274" s="256"/>
      <c r="RJ274" s="256"/>
      <c r="RK274" s="256"/>
      <c r="RL274" s="256"/>
      <c r="RM274" s="256"/>
      <c r="RN274" s="256"/>
      <c r="RO274" s="256"/>
      <c r="RP274" s="256"/>
      <c r="RQ274" s="256"/>
      <c r="RR274" s="256"/>
      <c r="RS274" s="256"/>
      <c r="RT274" s="256"/>
      <c r="RU274" s="256"/>
      <c r="RV274" s="256"/>
      <c r="RW274" s="256"/>
      <c r="RX274" s="256"/>
      <c r="RY274" s="256"/>
      <c r="RZ274" s="256"/>
      <c r="SA274" s="256"/>
      <c r="SB274" s="256"/>
      <c r="SC274" s="256"/>
      <c r="SD274" s="256"/>
      <c r="SE274" s="256"/>
      <c r="SF274" s="256"/>
      <c r="SG274" s="256"/>
      <c r="SH274" s="256"/>
      <c r="SI274" s="256"/>
      <c r="SJ274" s="256"/>
      <c r="SK274" s="256"/>
      <c r="SL274" s="256"/>
      <c r="SM274" s="256"/>
      <c r="SN274" s="256"/>
      <c r="SO274" s="256"/>
      <c r="SP274" s="256"/>
      <c r="SQ274" s="256"/>
      <c r="SR274" s="256"/>
      <c r="SS274" s="256"/>
      <c r="ST274" s="256"/>
      <c r="SU274" s="256"/>
      <c r="SV274" s="256"/>
      <c r="SW274" s="256"/>
      <c r="SX274" s="256"/>
      <c r="SY274" s="256"/>
      <c r="SZ274" s="256"/>
      <c r="TA274" s="256"/>
      <c r="TB274" s="256"/>
      <c r="TC274" s="256"/>
      <c r="TD274" s="256"/>
      <c r="TE274" s="256"/>
      <c r="TF274" s="256"/>
      <c r="TG274" s="256"/>
      <c r="TH274" s="256"/>
      <c r="TI274" s="256"/>
      <c r="TJ274" s="256"/>
      <c r="TK274" s="256"/>
      <c r="TL274" s="256"/>
      <c r="TM274" s="256"/>
      <c r="TN274" s="256"/>
      <c r="TO274" s="256"/>
      <c r="TP274" s="256"/>
      <c r="TQ274" s="256"/>
      <c r="TR274" s="256"/>
      <c r="TS274" s="256"/>
      <c r="TT274" s="256"/>
      <c r="TU274" s="256"/>
      <c r="TV274" s="256"/>
      <c r="TW274" s="256"/>
      <c r="TX274" s="256"/>
      <c r="TY274" s="256"/>
      <c r="TZ274" s="256"/>
      <c r="UA274" s="256"/>
      <c r="UB274" s="256"/>
      <c r="UC274" s="256"/>
      <c r="UD274" s="256"/>
      <c r="UE274" s="256"/>
      <c r="UF274" s="256"/>
      <c r="UG274" s="256"/>
      <c r="UH274" s="256"/>
      <c r="UI274" s="256"/>
      <c r="UJ274" s="256"/>
      <c r="UK274" s="256"/>
      <c r="UL274" s="256"/>
      <c r="UM274" s="256"/>
      <c r="UN274" s="256"/>
      <c r="UO274" s="256"/>
      <c r="UP274" s="256"/>
      <c r="UQ274" s="256"/>
      <c r="UR274" s="256"/>
      <c r="US274" s="256"/>
      <c r="UT274" s="256"/>
      <c r="UU274" s="256"/>
      <c r="UV274" s="256"/>
      <c r="UW274" s="256"/>
      <c r="UX274" s="256"/>
      <c r="UY274" s="256"/>
      <c r="UZ274" s="256"/>
      <c r="VA274" s="256"/>
      <c r="VB274" s="256"/>
      <c r="VC274" s="256"/>
      <c r="VD274" s="256"/>
      <c r="VE274" s="256"/>
      <c r="VF274" s="256"/>
      <c r="VG274" s="256"/>
      <c r="VH274" s="256"/>
      <c r="VI274" s="256"/>
      <c r="VJ274" s="256"/>
      <c r="VK274" s="256"/>
      <c r="VL274" s="256"/>
      <c r="VM274" s="256"/>
      <c r="VN274" s="256"/>
      <c r="VO274" s="256"/>
      <c r="VP274" s="256"/>
      <c r="VQ274" s="256"/>
      <c r="VR274" s="256"/>
      <c r="VS274" s="256"/>
      <c r="VT274" s="256"/>
      <c r="VU274" s="256"/>
      <c r="VV274" s="256"/>
      <c r="VW274" s="256"/>
      <c r="VX274" s="256"/>
      <c r="VY274" s="256"/>
      <c r="VZ274" s="256"/>
      <c r="WA274" s="256"/>
      <c r="WB274" s="256"/>
      <c r="WC274" s="256"/>
      <c r="WD274" s="256"/>
      <c r="WE274" s="256"/>
      <c r="WF274" s="256"/>
      <c r="WG274" s="256"/>
      <c r="WH274" s="256"/>
      <c r="WI274" s="256"/>
      <c r="WJ274" s="256"/>
      <c r="WK274" s="256"/>
      <c r="WL274" s="256"/>
      <c r="WM274" s="256"/>
      <c r="WN274" s="256"/>
      <c r="WO274" s="256"/>
      <c r="WP274" s="256"/>
      <c r="WQ274" s="256"/>
      <c r="WR274" s="256"/>
      <c r="WS274" s="256"/>
      <c r="WT274" s="256"/>
      <c r="WU274" s="256"/>
      <c r="WV274" s="256"/>
      <c r="WW274" s="256"/>
      <c r="WX274" s="256"/>
      <c r="WY274" s="256"/>
      <c r="WZ274" s="256"/>
      <c r="XA274" s="256"/>
      <c r="XB274" s="256"/>
      <c r="XC274" s="256"/>
      <c r="XD274" s="256"/>
      <c r="XE274" s="256"/>
      <c r="XF274" s="256"/>
      <c r="XG274" s="256"/>
      <c r="XH274" s="256"/>
      <c r="XI274" s="256"/>
      <c r="XJ274" s="256"/>
      <c r="XK274" s="256"/>
      <c r="XL274" s="256"/>
      <c r="XM274" s="256"/>
      <c r="XN274" s="256"/>
      <c r="XO274" s="256"/>
      <c r="XP274" s="256"/>
      <c r="XQ274" s="256"/>
      <c r="XR274" s="256"/>
      <c r="XS274" s="256"/>
      <c r="XT274" s="256"/>
      <c r="XU274" s="256"/>
      <c r="XV274" s="256"/>
      <c r="XW274" s="256"/>
      <c r="XX274" s="256"/>
      <c r="XY274" s="256"/>
      <c r="XZ274" s="256"/>
      <c r="YA274" s="256"/>
      <c r="YB274" s="256"/>
      <c r="YC274" s="256"/>
      <c r="YD274" s="256"/>
      <c r="YE274" s="256"/>
      <c r="YF274" s="256"/>
      <c r="YG274" s="256"/>
      <c r="YH274" s="256"/>
      <c r="YI274" s="256"/>
      <c r="YJ274" s="256"/>
      <c r="YK274" s="256"/>
      <c r="YL274" s="256"/>
      <c r="YM274" s="256"/>
      <c r="YN274" s="256"/>
      <c r="YO274" s="256"/>
      <c r="YP274" s="256"/>
      <c r="YQ274" s="256"/>
      <c r="YR274" s="256"/>
      <c r="YS274" s="256"/>
      <c r="YT274" s="256"/>
      <c r="YU274" s="256"/>
      <c r="YV274" s="256"/>
      <c r="YW274" s="256"/>
      <c r="YX274" s="256"/>
      <c r="YY274" s="256"/>
      <c r="YZ274" s="256"/>
      <c r="ZA274" s="256"/>
      <c r="ZB274" s="256"/>
      <c r="ZC274" s="256"/>
      <c r="ZD274" s="256"/>
      <c r="ZE274" s="256"/>
      <c r="ZF274" s="256"/>
      <c r="ZG274" s="256"/>
      <c r="ZH274" s="256"/>
      <c r="ZI274" s="256"/>
      <c r="ZJ274" s="256"/>
      <c r="ZK274" s="256"/>
      <c r="ZL274" s="256"/>
      <c r="ZM274" s="256"/>
      <c r="ZN274" s="256"/>
      <c r="ZO274" s="256"/>
      <c r="ZP274" s="256"/>
      <c r="ZQ274" s="256"/>
      <c r="ZR274" s="256"/>
      <c r="ZS274" s="256"/>
      <c r="ZT274" s="256"/>
      <c r="ZU274" s="256"/>
      <c r="ZV274" s="256"/>
      <c r="ZW274" s="256"/>
      <c r="ZX274" s="256"/>
      <c r="ZY274" s="256"/>
      <c r="ZZ274" s="256"/>
      <c r="AAA274" s="256"/>
      <c r="AAB274" s="256"/>
      <c r="AAC274" s="256"/>
      <c r="AAD274" s="256"/>
      <c r="AAE274" s="256"/>
      <c r="AAF274" s="256"/>
      <c r="AAG274" s="256"/>
      <c r="AAH274" s="256"/>
      <c r="AAI274" s="256"/>
      <c r="AAJ274" s="256"/>
      <c r="AAK274" s="256"/>
      <c r="AAL274" s="256"/>
      <c r="AAM274" s="256"/>
      <c r="AAN274" s="256"/>
      <c r="AAO274" s="256"/>
      <c r="AAP274" s="256"/>
      <c r="AAQ274" s="256"/>
      <c r="AAR274" s="256"/>
      <c r="AAS274" s="256"/>
      <c r="AAT274" s="256"/>
      <c r="AAU274" s="256"/>
      <c r="AAV274" s="256"/>
      <c r="AAW274" s="256"/>
      <c r="AAX274" s="256"/>
      <c r="AAY274" s="256"/>
      <c r="AAZ274" s="256"/>
      <c r="ABA274" s="256"/>
      <c r="ABB274" s="256"/>
      <c r="ABC274" s="256"/>
      <c r="ABD274" s="256"/>
      <c r="ABE274" s="256"/>
      <c r="ABF274" s="256"/>
      <c r="ABG274" s="256"/>
      <c r="ABH274" s="256"/>
      <c r="ABI274" s="256"/>
      <c r="ABJ274" s="256"/>
      <c r="ABK274" s="256"/>
      <c r="ABL274" s="256"/>
      <c r="ABM274" s="256"/>
      <c r="ABN274" s="256"/>
      <c r="ABO274" s="256"/>
      <c r="ABP274" s="256"/>
      <c r="ABQ274" s="256"/>
      <c r="ABR274" s="256"/>
      <c r="ABS274" s="256"/>
      <c r="ABT274" s="256"/>
      <c r="ABU274" s="256"/>
      <c r="ABV274" s="256"/>
      <c r="ABW274" s="256"/>
      <c r="ABX274" s="256"/>
      <c r="ABY274" s="256"/>
      <c r="ABZ274" s="256"/>
      <c r="ACA274" s="256"/>
      <c r="ACB274" s="256"/>
      <c r="ACC274" s="256"/>
      <c r="ACD274" s="256"/>
      <c r="ACE274" s="256"/>
      <c r="ACF274" s="256"/>
      <c r="ACG274" s="256"/>
      <c r="ACH274" s="256"/>
      <c r="ACI274" s="256"/>
      <c r="ACJ274" s="256"/>
      <c r="ACK274" s="256"/>
      <c r="ACL274" s="256"/>
      <c r="ACM274" s="256"/>
      <c r="ACN274" s="256"/>
      <c r="ACO274" s="256"/>
      <c r="ACP274" s="256"/>
      <c r="ACQ274" s="256"/>
      <c r="ACR274" s="256"/>
      <c r="ACS274" s="256"/>
      <c r="ACT274" s="256"/>
      <c r="ACU274" s="256"/>
      <c r="ACV274" s="256"/>
      <c r="ACW274" s="256"/>
      <c r="ACX274" s="256"/>
      <c r="ACY274" s="256"/>
      <c r="ACZ274" s="256"/>
      <c r="ADA274" s="256"/>
      <c r="ADB274" s="256"/>
      <c r="ADC274" s="256"/>
      <c r="ADD274" s="256"/>
      <c r="ADE274" s="256"/>
      <c r="ADF274" s="256"/>
      <c r="ADG274" s="256"/>
      <c r="ADH274" s="256"/>
      <c r="ADI274" s="256"/>
      <c r="ADJ274" s="256"/>
      <c r="ADK274" s="256"/>
      <c r="ADL274" s="256"/>
      <c r="ADM274" s="256"/>
      <c r="ADN274" s="256"/>
      <c r="ADO274" s="256"/>
      <c r="ADP274" s="256"/>
      <c r="ADQ274" s="256"/>
      <c r="ADR274" s="256"/>
      <c r="ADS274" s="256"/>
      <c r="ADT274" s="256"/>
      <c r="ADU274" s="256"/>
      <c r="ADV274" s="256"/>
      <c r="ADW274" s="256"/>
      <c r="ADX274" s="256"/>
      <c r="ADY274" s="256"/>
      <c r="ADZ274" s="256"/>
      <c r="AEA274" s="256"/>
      <c r="AEB274" s="256"/>
      <c r="AEC274" s="256"/>
      <c r="AED274" s="256"/>
      <c r="AEE274" s="256"/>
      <c r="AEF274" s="256"/>
      <c r="AEG274" s="256"/>
      <c r="AEH274" s="256"/>
      <c r="AEI274" s="256"/>
      <c r="AEJ274" s="256"/>
      <c r="AEK274" s="256"/>
      <c r="AEL274" s="256"/>
      <c r="AEM274" s="256"/>
      <c r="AEN274" s="256"/>
      <c r="AEO274" s="256"/>
      <c r="AEP274" s="256"/>
      <c r="AEQ274" s="256"/>
      <c r="AER274" s="256"/>
      <c r="AES274" s="256"/>
      <c r="AET274" s="256"/>
      <c r="AEU274" s="256"/>
      <c r="AEV274" s="256"/>
      <c r="AEW274" s="256"/>
      <c r="AEX274" s="256"/>
      <c r="AEY274" s="256"/>
      <c r="AEZ274" s="256"/>
      <c r="AFA274" s="256"/>
      <c r="AFB274" s="256"/>
      <c r="AFC274" s="256"/>
      <c r="AFD274" s="256"/>
      <c r="AFE274" s="256"/>
      <c r="AFF274" s="256"/>
      <c r="AFG274" s="256"/>
      <c r="AFH274" s="256"/>
      <c r="AFI274" s="256"/>
      <c r="AFJ274" s="256"/>
      <c r="AFK274" s="256"/>
      <c r="AFL274" s="256"/>
      <c r="AFM274" s="256"/>
      <c r="AFN274" s="256"/>
      <c r="AFO274" s="256"/>
    </row>
    <row r="275" spans="2:847" s="309" customFormat="1" x14ac:dyDescent="0.2">
      <c r="B275" s="246" t="s">
        <v>14138</v>
      </c>
      <c r="C275" s="243">
        <v>5922.7</v>
      </c>
      <c r="D275" s="312">
        <v>0</v>
      </c>
      <c r="E275" s="234" t="s">
        <v>14139</v>
      </c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  <c r="V275" s="117"/>
      <c r="W275" s="117"/>
      <c r="X275" s="117"/>
      <c r="Y275" s="117"/>
      <c r="Z275" s="117"/>
      <c r="AA275" s="256"/>
      <c r="AB275" s="256"/>
      <c r="AC275" s="256"/>
      <c r="AD275" s="256"/>
      <c r="AE275" s="256"/>
      <c r="AF275" s="256"/>
      <c r="AG275" s="256"/>
      <c r="AH275" s="256"/>
      <c r="AI275" s="256"/>
      <c r="AJ275" s="256"/>
      <c r="AK275" s="256"/>
      <c r="AL275" s="256"/>
      <c r="AM275" s="256"/>
      <c r="AN275" s="256"/>
      <c r="AO275" s="256"/>
      <c r="AP275" s="256"/>
      <c r="AQ275" s="256"/>
      <c r="AR275" s="256"/>
      <c r="AS275" s="256"/>
      <c r="AT275" s="256"/>
      <c r="AU275" s="256"/>
      <c r="AV275" s="256"/>
      <c r="AW275" s="256"/>
      <c r="AX275" s="256"/>
      <c r="AY275" s="256"/>
      <c r="AZ275" s="256"/>
      <c r="BA275" s="256"/>
      <c r="BB275" s="256"/>
      <c r="BC275" s="256"/>
      <c r="BD275" s="256"/>
      <c r="BE275" s="256"/>
      <c r="BF275" s="256"/>
      <c r="BG275" s="256"/>
      <c r="BH275" s="256"/>
      <c r="BI275" s="256"/>
      <c r="BJ275" s="256"/>
      <c r="BK275" s="256"/>
      <c r="BL275" s="256"/>
      <c r="BM275" s="256"/>
      <c r="BN275" s="256"/>
      <c r="BO275" s="256"/>
      <c r="BP275" s="256"/>
      <c r="BQ275" s="256"/>
      <c r="BR275" s="256"/>
      <c r="BS275" s="256"/>
      <c r="BT275" s="256"/>
      <c r="BU275" s="256"/>
      <c r="BV275" s="256"/>
      <c r="BW275" s="256"/>
      <c r="BX275" s="256"/>
      <c r="BY275" s="256"/>
      <c r="BZ275" s="256"/>
      <c r="CA275" s="256"/>
      <c r="CB275" s="256"/>
      <c r="CC275" s="256"/>
      <c r="CD275" s="256"/>
      <c r="CE275" s="256"/>
      <c r="CF275" s="256"/>
      <c r="CG275" s="256"/>
      <c r="CH275" s="256"/>
      <c r="CI275" s="256"/>
      <c r="CJ275" s="256"/>
      <c r="CK275" s="256"/>
      <c r="CL275" s="256"/>
      <c r="CM275" s="256"/>
      <c r="CN275" s="256"/>
      <c r="CO275" s="256"/>
      <c r="CP275" s="256"/>
      <c r="CQ275" s="256"/>
      <c r="CR275" s="256"/>
      <c r="CS275" s="256"/>
      <c r="CT275" s="256"/>
      <c r="CU275" s="256"/>
      <c r="CV275" s="256"/>
      <c r="CW275" s="256"/>
      <c r="CX275" s="256"/>
      <c r="CY275" s="256"/>
      <c r="CZ275" s="256"/>
      <c r="DA275" s="256"/>
      <c r="DB275" s="256"/>
      <c r="DC275" s="256"/>
      <c r="DD275" s="256"/>
      <c r="DE275" s="256"/>
      <c r="DF275" s="256"/>
      <c r="DG275" s="256"/>
      <c r="DH275" s="256"/>
      <c r="DI275" s="256"/>
      <c r="DJ275" s="256"/>
      <c r="DK275" s="256"/>
      <c r="DL275" s="256"/>
      <c r="DM275" s="256"/>
      <c r="DN275" s="256"/>
      <c r="DO275" s="256"/>
      <c r="DP275" s="256"/>
      <c r="DQ275" s="256"/>
      <c r="DR275" s="256"/>
      <c r="DS275" s="256"/>
      <c r="DT275" s="256"/>
      <c r="DU275" s="256"/>
      <c r="DV275" s="256"/>
      <c r="DW275" s="256"/>
      <c r="DX275" s="256"/>
      <c r="DY275" s="256"/>
      <c r="DZ275" s="256"/>
      <c r="EA275" s="256"/>
      <c r="EB275" s="256"/>
      <c r="EC275" s="256"/>
      <c r="ED275" s="256"/>
      <c r="EE275" s="256"/>
      <c r="EF275" s="256"/>
      <c r="EG275" s="256"/>
      <c r="EH275" s="256"/>
      <c r="EI275" s="256"/>
      <c r="EJ275" s="256"/>
      <c r="EK275" s="256"/>
      <c r="EL275" s="256"/>
      <c r="EM275" s="256"/>
      <c r="EN275" s="256"/>
      <c r="EO275" s="256"/>
      <c r="EP275" s="256"/>
      <c r="EQ275" s="256"/>
      <c r="ER275" s="256"/>
      <c r="ES275" s="256"/>
      <c r="ET275" s="256"/>
      <c r="EU275" s="256"/>
      <c r="EV275" s="256"/>
      <c r="EW275" s="256"/>
      <c r="EX275" s="256"/>
      <c r="EY275" s="256"/>
      <c r="EZ275" s="256"/>
      <c r="FA275" s="256"/>
      <c r="FB275" s="256"/>
      <c r="FC275" s="256"/>
      <c r="FD275" s="256"/>
      <c r="FE275" s="256"/>
      <c r="FF275" s="256"/>
      <c r="FG275" s="256"/>
      <c r="FH275" s="256"/>
      <c r="FI275" s="256"/>
      <c r="FJ275" s="256"/>
      <c r="FK275" s="256"/>
      <c r="FL275" s="256"/>
      <c r="FM275" s="256"/>
      <c r="FN275" s="256"/>
      <c r="FO275" s="256"/>
      <c r="FP275" s="256"/>
      <c r="FQ275" s="256"/>
      <c r="FR275" s="256"/>
      <c r="FS275" s="256"/>
      <c r="FT275" s="256"/>
      <c r="FU275" s="256"/>
      <c r="FV275" s="256"/>
      <c r="FW275" s="256"/>
      <c r="FX275" s="256"/>
      <c r="FY275" s="256"/>
      <c r="FZ275" s="256"/>
      <c r="GA275" s="256"/>
      <c r="GB275" s="256"/>
      <c r="GC275" s="256"/>
      <c r="GD275" s="256"/>
      <c r="GE275" s="256"/>
      <c r="GF275" s="256"/>
      <c r="GG275" s="256"/>
      <c r="GH275" s="256"/>
      <c r="GI275" s="256"/>
      <c r="GJ275" s="256"/>
      <c r="GK275" s="256"/>
      <c r="GL275" s="256"/>
      <c r="GM275" s="256"/>
      <c r="GN275" s="256"/>
      <c r="GO275" s="256"/>
      <c r="GP275" s="256"/>
      <c r="GQ275" s="256"/>
      <c r="GR275" s="256"/>
      <c r="GS275" s="256"/>
      <c r="GT275" s="256"/>
      <c r="GU275" s="256"/>
      <c r="GV275" s="256"/>
      <c r="GW275" s="256"/>
      <c r="GX275" s="256"/>
      <c r="GY275" s="256"/>
      <c r="GZ275" s="256"/>
      <c r="HA275" s="256"/>
      <c r="HB275" s="256"/>
      <c r="HC275" s="256"/>
      <c r="HD275" s="256"/>
      <c r="HE275" s="256"/>
      <c r="HF275" s="256"/>
      <c r="HG275" s="256"/>
      <c r="HH275" s="256"/>
      <c r="HI275" s="256"/>
      <c r="HJ275" s="256"/>
      <c r="HK275" s="256"/>
      <c r="HL275" s="256"/>
      <c r="HM275" s="256"/>
      <c r="HN275" s="256"/>
      <c r="HO275" s="256"/>
      <c r="HP275" s="256"/>
      <c r="HQ275" s="256"/>
      <c r="HR275" s="256"/>
      <c r="HS275" s="256"/>
      <c r="HT275" s="256"/>
      <c r="HU275" s="256"/>
      <c r="HV275" s="256"/>
      <c r="HW275" s="256"/>
      <c r="HX275" s="256"/>
      <c r="HY275" s="256"/>
      <c r="HZ275" s="256"/>
      <c r="IA275" s="256"/>
      <c r="IB275" s="256"/>
      <c r="IC275" s="256"/>
      <c r="ID275" s="256"/>
      <c r="IE275" s="256"/>
      <c r="IF275" s="256"/>
      <c r="IG275" s="256"/>
      <c r="IH275" s="256"/>
      <c r="II275" s="256"/>
      <c r="IJ275" s="256"/>
      <c r="IK275" s="256"/>
      <c r="IL275" s="256"/>
      <c r="IM275" s="256"/>
      <c r="IN275" s="256"/>
      <c r="IO275" s="256"/>
      <c r="IP275" s="256"/>
      <c r="IQ275" s="256"/>
      <c r="IR275" s="256"/>
      <c r="IS275" s="256"/>
      <c r="IT275" s="256"/>
      <c r="IU275" s="256"/>
      <c r="IV275" s="256"/>
      <c r="IW275" s="256"/>
      <c r="IX275" s="256"/>
      <c r="IY275" s="256"/>
      <c r="IZ275" s="256"/>
      <c r="JA275" s="256"/>
      <c r="JB275" s="256"/>
      <c r="JC275" s="256"/>
      <c r="JD275" s="256"/>
      <c r="JE275" s="256"/>
      <c r="JF275" s="256"/>
      <c r="JG275" s="256"/>
      <c r="JH275" s="256"/>
      <c r="JI275" s="256"/>
      <c r="JJ275" s="256"/>
      <c r="JK275" s="256"/>
      <c r="JL275" s="256"/>
      <c r="JM275" s="256"/>
      <c r="JN275" s="256"/>
      <c r="JO275" s="256"/>
      <c r="JP275" s="256"/>
      <c r="JQ275" s="256"/>
      <c r="JR275" s="256"/>
      <c r="JS275" s="256"/>
      <c r="JT275" s="256"/>
      <c r="JU275" s="256"/>
      <c r="JV275" s="256"/>
      <c r="JW275" s="256"/>
      <c r="JX275" s="256"/>
      <c r="JY275" s="256"/>
      <c r="JZ275" s="256"/>
      <c r="KA275" s="256"/>
      <c r="KB275" s="256"/>
      <c r="KC275" s="256"/>
      <c r="KD275" s="256"/>
      <c r="KE275" s="256"/>
      <c r="KF275" s="256"/>
      <c r="KG275" s="256"/>
      <c r="KH275" s="256"/>
      <c r="KI275" s="256"/>
      <c r="KJ275" s="256"/>
      <c r="KK275" s="256"/>
      <c r="KL275" s="256"/>
      <c r="KM275" s="256"/>
      <c r="KN275" s="256"/>
      <c r="KO275" s="256"/>
      <c r="KP275" s="256"/>
      <c r="KQ275" s="256"/>
      <c r="KR275" s="256"/>
      <c r="KS275" s="256"/>
      <c r="KT275" s="256"/>
      <c r="KU275" s="256"/>
      <c r="KV275" s="256"/>
      <c r="KW275" s="256"/>
      <c r="KX275" s="256"/>
      <c r="KY275" s="256"/>
      <c r="KZ275" s="256"/>
      <c r="LA275" s="256"/>
      <c r="LB275" s="256"/>
      <c r="LC275" s="256"/>
      <c r="LD275" s="256"/>
      <c r="LE275" s="256"/>
      <c r="LF275" s="256"/>
      <c r="LG275" s="256"/>
      <c r="LH275" s="256"/>
      <c r="LI275" s="256"/>
      <c r="LJ275" s="256"/>
      <c r="LK275" s="256"/>
      <c r="LL275" s="256"/>
      <c r="LM275" s="256"/>
      <c r="LN275" s="256"/>
      <c r="LO275" s="256"/>
      <c r="LP275" s="256"/>
      <c r="LQ275" s="256"/>
      <c r="LR275" s="256"/>
      <c r="LS275" s="256"/>
      <c r="LT275" s="256"/>
      <c r="LU275" s="256"/>
      <c r="LV275" s="256"/>
      <c r="LW275" s="256"/>
      <c r="LX275" s="256"/>
      <c r="LY275" s="256"/>
      <c r="LZ275" s="256"/>
      <c r="MA275" s="256"/>
      <c r="MB275" s="256"/>
      <c r="MC275" s="256"/>
      <c r="MD275" s="256"/>
      <c r="ME275" s="256"/>
      <c r="MF275" s="256"/>
      <c r="MG275" s="256"/>
      <c r="MH275" s="256"/>
      <c r="MI275" s="256"/>
      <c r="MJ275" s="256"/>
      <c r="MK275" s="256"/>
      <c r="ML275" s="256"/>
      <c r="MM275" s="256"/>
      <c r="MN275" s="256"/>
      <c r="MO275" s="256"/>
      <c r="MP275" s="256"/>
      <c r="MQ275" s="256"/>
      <c r="MR275" s="256"/>
      <c r="MS275" s="256"/>
      <c r="MT275" s="256"/>
      <c r="MU275" s="256"/>
      <c r="MV275" s="256"/>
      <c r="MW275" s="256"/>
      <c r="MX275" s="256"/>
      <c r="MY275" s="256"/>
      <c r="MZ275" s="256"/>
      <c r="NA275" s="256"/>
      <c r="NB275" s="256"/>
      <c r="NC275" s="256"/>
      <c r="ND275" s="256"/>
      <c r="NE275" s="256"/>
      <c r="NF275" s="256"/>
      <c r="NG275" s="256"/>
      <c r="NH275" s="256"/>
      <c r="NI275" s="256"/>
      <c r="NJ275" s="256"/>
      <c r="NK275" s="256"/>
      <c r="NL275" s="256"/>
      <c r="NM275" s="256"/>
      <c r="NN275" s="256"/>
      <c r="NO275" s="256"/>
      <c r="NP275" s="256"/>
      <c r="NQ275" s="256"/>
      <c r="NR275" s="256"/>
      <c r="NS275" s="256"/>
      <c r="NT275" s="256"/>
      <c r="NU275" s="256"/>
      <c r="NV275" s="256"/>
      <c r="NW275" s="256"/>
      <c r="NX275" s="256"/>
      <c r="NY275" s="256"/>
      <c r="NZ275" s="256"/>
      <c r="OA275" s="256"/>
      <c r="OB275" s="256"/>
      <c r="OC275" s="256"/>
      <c r="OD275" s="256"/>
      <c r="OE275" s="256"/>
      <c r="OF275" s="256"/>
      <c r="OG275" s="256"/>
      <c r="OH275" s="256"/>
      <c r="OI275" s="256"/>
      <c r="OJ275" s="256"/>
      <c r="OK275" s="256"/>
      <c r="OL275" s="256"/>
      <c r="OM275" s="256"/>
      <c r="ON275" s="256"/>
      <c r="OO275" s="256"/>
      <c r="OP275" s="256"/>
      <c r="OQ275" s="256"/>
      <c r="OR275" s="256"/>
      <c r="OS275" s="256"/>
      <c r="OT275" s="256"/>
      <c r="OU275" s="256"/>
      <c r="OV275" s="256"/>
      <c r="OW275" s="256"/>
      <c r="OX275" s="256"/>
      <c r="OY275" s="256"/>
      <c r="OZ275" s="256"/>
      <c r="PA275" s="256"/>
      <c r="PB275" s="256"/>
      <c r="PC275" s="256"/>
      <c r="PD275" s="256"/>
      <c r="PE275" s="256"/>
      <c r="PF275" s="256"/>
      <c r="PG275" s="256"/>
      <c r="PH275" s="256"/>
      <c r="PI275" s="256"/>
      <c r="PJ275" s="256"/>
      <c r="PK275" s="256"/>
      <c r="PL275" s="256"/>
      <c r="PM275" s="256"/>
      <c r="PN275" s="256"/>
      <c r="PO275" s="256"/>
      <c r="PP275" s="256"/>
      <c r="PQ275" s="256"/>
      <c r="PR275" s="256"/>
      <c r="PS275" s="256"/>
      <c r="PT275" s="256"/>
      <c r="PU275" s="256"/>
      <c r="PV275" s="256"/>
      <c r="PW275" s="256"/>
      <c r="PX275" s="256"/>
      <c r="PY275" s="256"/>
      <c r="PZ275" s="256"/>
      <c r="QA275" s="256"/>
      <c r="QB275" s="256"/>
      <c r="QC275" s="256"/>
      <c r="QD275" s="256"/>
      <c r="QE275" s="256"/>
      <c r="QF275" s="256"/>
      <c r="QG275" s="256"/>
      <c r="QH275" s="256"/>
      <c r="QI275" s="256"/>
      <c r="QJ275" s="256"/>
      <c r="QK275" s="256"/>
      <c r="QL275" s="256"/>
      <c r="QM275" s="256"/>
      <c r="QN275" s="256"/>
      <c r="QO275" s="256"/>
      <c r="QP275" s="256"/>
      <c r="QQ275" s="256"/>
      <c r="QR275" s="256"/>
      <c r="QS275" s="256"/>
      <c r="QT275" s="256"/>
      <c r="QU275" s="256"/>
      <c r="QV275" s="256"/>
      <c r="QW275" s="256"/>
      <c r="QX275" s="256"/>
      <c r="QY275" s="256"/>
      <c r="QZ275" s="256"/>
      <c r="RA275" s="256"/>
      <c r="RB275" s="256"/>
      <c r="RC275" s="256"/>
      <c r="RD275" s="256"/>
      <c r="RE275" s="256"/>
      <c r="RF275" s="256"/>
      <c r="RG275" s="256"/>
      <c r="RH275" s="256"/>
      <c r="RI275" s="256"/>
      <c r="RJ275" s="256"/>
      <c r="RK275" s="256"/>
      <c r="RL275" s="256"/>
      <c r="RM275" s="256"/>
      <c r="RN275" s="256"/>
      <c r="RO275" s="256"/>
      <c r="RP275" s="256"/>
      <c r="RQ275" s="256"/>
      <c r="RR275" s="256"/>
      <c r="RS275" s="256"/>
      <c r="RT275" s="256"/>
      <c r="RU275" s="256"/>
      <c r="RV275" s="256"/>
      <c r="RW275" s="256"/>
      <c r="RX275" s="256"/>
      <c r="RY275" s="256"/>
      <c r="RZ275" s="256"/>
      <c r="SA275" s="256"/>
      <c r="SB275" s="256"/>
      <c r="SC275" s="256"/>
      <c r="SD275" s="256"/>
      <c r="SE275" s="256"/>
      <c r="SF275" s="256"/>
      <c r="SG275" s="256"/>
      <c r="SH275" s="256"/>
      <c r="SI275" s="256"/>
      <c r="SJ275" s="256"/>
      <c r="SK275" s="256"/>
      <c r="SL275" s="256"/>
      <c r="SM275" s="256"/>
      <c r="SN275" s="256"/>
      <c r="SO275" s="256"/>
      <c r="SP275" s="256"/>
      <c r="SQ275" s="256"/>
      <c r="SR275" s="256"/>
      <c r="SS275" s="256"/>
      <c r="ST275" s="256"/>
      <c r="SU275" s="256"/>
      <c r="SV275" s="256"/>
      <c r="SW275" s="256"/>
      <c r="SX275" s="256"/>
      <c r="SY275" s="256"/>
      <c r="SZ275" s="256"/>
      <c r="TA275" s="256"/>
      <c r="TB275" s="256"/>
      <c r="TC275" s="256"/>
      <c r="TD275" s="256"/>
      <c r="TE275" s="256"/>
      <c r="TF275" s="256"/>
      <c r="TG275" s="256"/>
      <c r="TH275" s="256"/>
      <c r="TI275" s="256"/>
      <c r="TJ275" s="256"/>
      <c r="TK275" s="256"/>
      <c r="TL275" s="256"/>
      <c r="TM275" s="256"/>
      <c r="TN275" s="256"/>
      <c r="TO275" s="256"/>
      <c r="TP275" s="256"/>
      <c r="TQ275" s="256"/>
      <c r="TR275" s="256"/>
      <c r="TS275" s="256"/>
      <c r="TT275" s="256"/>
      <c r="TU275" s="256"/>
      <c r="TV275" s="256"/>
      <c r="TW275" s="256"/>
      <c r="TX275" s="256"/>
      <c r="TY275" s="256"/>
      <c r="TZ275" s="256"/>
      <c r="UA275" s="256"/>
      <c r="UB275" s="256"/>
      <c r="UC275" s="256"/>
      <c r="UD275" s="256"/>
      <c r="UE275" s="256"/>
      <c r="UF275" s="256"/>
      <c r="UG275" s="256"/>
      <c r="UH275" s="256"/>
      <c r="UI275" s="256"/>
      <c r="UJ275" s="256"/>
      <c r="UK275" s="256"/>
      <c r="UL275" s="256"/>
      <c r="UM275" s="256"/>
      <c r="UN275" s="256"/>
      <c r="UO275" s="256"/>
      <c r="UP275" s="256"/>
      <c r="UQ275" s="256"/>
      <c r="UR275" s="256"/>
      <c r="US275" s="256"/>
      <c r="UT275" s="256"/>
      <c r="UU275" s="256"/>
      <c r="UV275" s="256"/>
      <c r="UW275" s="256"/>
      <c r="UX275" s="256"/>
      <c r="UY275" s="256"/>
      <c r="UZ275" s="256"/>
      <c r="VA275" s="256"/>
      <c r="VB275" s="256"/>
      <c r="VC275" s="256"/>
      <c r="VD275" s="256"/>
      <c r="VE275" s="256"/>
      <c r="VF275" s="256"/>
      <c r="VG275" s="256"/>
      <c r="VH275" s="256"/>
      <c r="VI275" s="256"/>
      <c r="VJ275" s="256"/>
      <c r="VK275" s="256"/>
      <c r="VL275" s="256"/>
      <c r="VM275" s="256"/>
      <c r="VN275" s="256"/>
      <c r="VO275" s="256"/>
      <c r="VP275" s="256"/>
      <c r="VQ275" s="256"/>
      <c r="VR275" s="256"/>
      <c r="VS275" s="256"/>
      <c r="VT275" s="256"/>
      <c r="VU275" s="256"/>
      <c r="VV275" s="256"/>
      <c r="VW275" s="256"/>
      <c r="VX275" s="256"/>
      <c r="VY275" s="256"/>
      <c r="VZ275" s="256"/>
      <c r="WA275" s="256"/>
      <c r="WB275" s="256"/>
      <c r="WC275" s="256"/>
      <c r="WD275" s="256"/>
      <c r="WE275" s="256"/>
      <c r="WF275" s="256"/>
      <c r="WG275" s="256"/>
      <c r="WH275" s="256"/>
      <c r="WI275" s="256"/>
      <c r="WJ275" s="256"/>
      <c r="WK275" s="256"/>
      <c r="WL275" s="256"/>
      <c r="WM275" s="256"/>
      <c r="WN275" s="256"/>
      <c r="WO275" s="256"/>
      <c r="WP275" s="256"/>
      <c r="WQ275" s="256"/>
      <c r="WR275" s="256"/>
      <c r="WS275" s="256"/>
      <c r="WT275" s="256"/>
      <c r="WU275" s="256"/>
      <c r="WV275" s="256"/>
      <c r="WW275" s="256"/>
      <c r="WX275" s="256"/>
      <c r="WY275" s="256"/>
      <c r="WZ275" s="256"/>
      <c r="XA275" s="256"/>
      <c r="XB275" s="256"/>
      <c r="XC275" s="256"/>
      <c r="XD275" s="256"/>
      <c r="XE275" s="256"/>
      <c r="XF275" s="256"/>
      <c r="XG275" s="256"/>
      <c r="XH275" s="256"/>
      <c r="XI275" s="256"/>
      <c r="XJ275" s="256"/>
      <c r="XK275" s="256"/>
      <c r="XL275" s="256"/>
      <c r="XM275" s="256"/>
      <c r="XN275" s="256"/>
      <c r="XO275" s="256"/>
      <c r="XP275" s="256"/>
      <c r="XQ275" s="256"/>
      <c r="XR275" s="256"/>
      <c r="XS275" s="256"/>
      <c r="XT275" s="256"/>
      <c r="XU275" s="256"/>
      <c r="XV275" s="256"/>
      <c r="XW275" s="256"/>
      <c r="XX275" s="256"/>
      <c r="XY275" s="256"/>
      <c r="XZ275" s="256"/>
      <c r="YA275" s="256"/>
      <c r="YB275" s="256"/>
      <c r="YC275" s="256"/>
      <c r="YD275" s="256"/>
      <c r="YE275" s="256"/>
      <c r="YF275" s="256"/>
      <c r="YG275" s="256"/>
      <c r="YH275" s="256"/>
      <c r="YI275" s="256"/>
      <c r="YJ275" s="256"/>
      <c r="YK275" s="256"/>
      <c r="YL275" s="256"/>
      <c r="YM275" s="256"/>
      <c r="YN275" s="256"/>
      <c r="YO275" s="256"/>
      <c r="YP275" s="256"/>
      <c r="YQ275" s="256"/>
      <c r="YR275" s="256"/>
      <c r="YS275" s="256"/>
      <c r="YT275" s="256"/>
      <c r="YU275" s="256"/>
      <c r="YV275" s="256"/>
      <c r="YW275" s="256"/>
      <c r="YX275" s="256"/>
      <c r="YY275" s="256"/>
      <c r="YZ275" s="256"/>
      <c r="ZA275" s="256"/>
      <c r="ZB275" s="256"/>
      <c r="ZC275" s="256"/>
      <c r="ZD275" s="256"/>
      <c r="ZE275" s="256"/>
      <c r="ZF275" s="256"/>
      <c r="ZG275" s="256"/>
      <c r="ZH275" s="256"/>
      <c r="ZI275" s="256"/>
      <c r="ZJ275" s="256"/>
      <c r="ZK275" s="256"/>
      <c r="ZL275" s="256"/>
      <c r="ZM275" s="256"/>
      <c r="ZN275" s="256"/>
      <c r="ZO275" s="256"/>
      <c r="ZP275" s="256"/>
      <c r="ZQ275" s="256"/>
      <c r="ZR275" s="256"/>
      <c r="ZS275" s="256"/>
      <c r="ZT275" s="256"/>
      <c r="ZU275" s="256"/>
      <c r="ZV275" s="256"/>
      <c r="ZW275" s="256"/>
      <c r="ZX275" s="256"/>
      <c r="ZY275" s="256"/>
      <c r="ZZ275" s="256"/>
      <c r="AAA275" s="256"/>
      <c r="AAB275" s="256"/>
      <c r="AAC275" s="256"/>
      <c r="AAD275" s="256"/>
      <c r="AAE275" s="256"/>
      <c r="AAF275" s="256"/>
      <c r="AAG275" s="256"/>
      <c r="AAH275" s="256"/>
      <c r="AAI275" s="256"/>
      <c r="AAJ275" s="256"/>
      <c r="AAK275" s="256"/>
      <c r="AAL275" s="256"/>
      <c r="AAM275" s="256"/>
      <c r="AAN275" s="256"/>
      <c r="AAO275" s="256"/>
      <c r="AAP275" s="256"/>
      <c r="AAQ275" s="256"/>
      <c r="AAR275" s="256"/>
      <c r="AAS275" s="256"/>
      <c r="AAT275" s="256"/>
      <c r="AAU275" s="256"/>
      <c r="AAV275" s="256"/>
      <c r="AAW275" s="256"/>
      <c r="AAX275" s="256"/>
      <c r="AAY275" s="256"/>
      <c r="AAZ275" s="256"/>
      <c r="ABA275" s="256"/>
      <c r="ABB275" s="256"/>
      <c r="ABC275" s="256"/>
      <c r="ABD275" s="256"/>
      <c r="ABE275" s="256"/>
      <c r="ABF275" s="256"/>
      <c r="ABG275" s="256"/>
      <c r="ABH275" s="256"/>
      <c r="ABI275" s="256"/>
      <c r="ABJ275" s="256"/>
      <c r="ABK275" s="256"/>
      <c r="ABL275" s="256"/>
      <c r="ABM275" s="256"/>
      <c r="ABN275" s="256"/>
      <c r="ABO275" s="256"/>
      <c r="ABP275" s="256"/>
      <c r="ABQ275" s="256"/>
      <c r="ABR275" s="256"/>
      <c r="ABS275" s="256"/>
      <c r="ABT275" s="256"/>
      <c r="ABU275" s="256"/>
      <c r="ABV275" s="256"/>
      <c r="ABW275" s="256"/>
      <c r="ABX275" s="256"/>
      <c r="ABY275" s="256"/>
      <c r="ABZ275" s="256"/>
      <c r="ACA275" s="256"/>
      <c r="ACB275" s="256"/>
      <c r="ACC275" s="256"/>
      <c r="ACD275" s="256"/>
      <c r="ACE275" s="256"/>
      <c r="ACF275" s="256"/>
      <c r="ACG275" s="256"/>
      <c r="ACH275" s="256"/>
      <c r="ACI275" s="256"/>
      <c r="ACJ275" s="256"/>
      <c r="ACK275" s="256"/>
      <c r="ACL275" s="256"/>
      <c r="ACM275" s="256"/>
      <c r="ACN275" s="256"/>
      <c r="ACO275" s="256"/>
      <c r="ACP275" s="256"/>
      <c r="ACQ275" s="256"/>
      <c r="ACR275" s="256"/>
      <c r="ACS275" s="256"/>
      <c r="ACT275" s="256"/>
      <c r="ACU275" s="256"/>
      <c r="ACV275" s="256"/>
      <c r="ACW275" s="256"/>
      <c r="ACX275" s="256"/>
      <c r="ACY275" s="256"/>
      <c r="ACZ275" s="256"/>
      <c r="ADA275" s="256"/>
      <c r="ADB275" s="256"/>
      <c r="ADC275" s="256"/>
      <c r="ADD275" s="256"/>
      <c r="ADE275" s="256"/>
      <c r="ADF275" s="256"/>
      <c r="ADG275" s="256"/>
      <c r="ADH275" s="256"/>
      <c r="ADI275" s="256"/>
      <c r="ADJ275" s="256"/>
      <c r="ADK275" s="256"/>
      <c r="ADL275" s="256"/>
      <c r="ADM275" s="256"/>
      <c r="ADN275" s="256"/>
      <c r="ADO275" s="256"/>
      <c r="ADP275" s="256"/>
      <c r="ADQ275" s="256"/>
      <c r="ADR275" s="256"/>
      <c r="ADS275" s="256"/>
      <c r="ADT275" s="256"/>
      <c r="ADU275" s="256"/>
      <c r="ADV275" s="256"/>
      <c r="ADW275" s="256"/>
      <c r="ADX275" s="256"/>
      <c r="ADY275" s="256"/>
      <c r="ADZ275" s="256"/>
      <c r="AEA275" s="256"/>
      <c r="AEB275" s="256"/>
      <c r="AEC275" s="256"/>
      <c r="AED275" s="256"/>
      <c r="AEE275" s="256"/>
      <c r="AEF275" s="256"/>
      <c r="AEG275" s="256"/>
      <c r="AEH275" s="256"/>
      <c r="AEI275" s="256"/>
      <c r="AEJ275" s="256"/>
      <c r="AEK275" s="256"/>
      <c r="AEL275" s="256"/>
      <c r="AEM275" s="256"/>
      <c r="AEN275" s="256"/>
      <c r="AEO275" s="256"/>
      <c r="AEP275" s="256"/>
      <c r="AEQ275" s="256"/>
      <c r="AER275" s="256"/>
      <c r="AES275" s="256"/>
      <c r="AET275" s="256"/>
      <c r="AEU275" s="256"/>
      <c r="AEV275" s="256"/>
      <c r="AEW275" s="256"/>
      <c r="AEX275" s="256"/>
      <c r="AEY275" s="256"/>
      <c r="AEZ275" s="256"/>
      <c r="AFA275" s="256"/>
      <c r="AFB275" s="256"/>
      <c r="AFC275" s="256"/>
      <c r="AFD275" s="256"/>
      <c r="AFE275" s="256"/>
      <c r="AFF275" s="256"/>
      <c r="AFG275" s="256"/>
      <c r="AFH275" s="256"/>
      <c r="AFI275" s="256"/>
      <c r="AFJ275" s="256"/>
      <c r="AFK275" s="256"/>
      <c r="AFL275" s="256"/>
      <c r="AFM275" s="256"/>
      <c r="AFN275" s="256"/>
      <c r="AFO275" s="256"/>
    </row>
    <row r="276" spans="2:847" s="309" customFormat="1" x14ac:dyDescent="0.2">
      <c r="B276" s="246" t="s">
        <v>14140</v>
      </c>
      <c r="C276" s="243">
        <v>382200</v>
      </c>
      <c r="D276" s="312">
        <v>0</v>
      </c>
      <c r="E276" s="234" t="s">
        <v>14141</v>
      </c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7"/>
      <c r="W276" s="117"/>
      <c r="X276" s="117"/>
      <c r="Y276" s="117"/>
      <c r="Z276" s="117"/>
      <c r="AA276" s="256"/>
      <c r="AB276" s="256"/>
      <c r="AC276" s="256"/>
      <c r="AD276" s="256"/>
      <c r="AE276" s="256"/>
      <c r="AF276" s="256"/>
      <c r="AG276" s="256"/>
      <c r="AH276" s="256"/>
      <c r="AI276" s="256"/>
      <c r="AJ276" s="256"/>
      <c r="AK276" s="256"/>
      <c r="AL276" s="256"/>
      <c r="AM276" s="256"/>
      <c r="AN276" s="256"/>
      <c r="AO276" s="256"/>
      <c r="AP276" s="256"/>
      <c r="AQ276" s="256"/>
      <c r="AR276" s="256"/>
      <c r="AS276" s="256"/>
      <c r="AT276" s="256"/>
      <c r="AU276" s="256"/>
      <c r="AV276" s="256"/>
      <c r="AW276" s="256"/>
      <c r="AX276" s="256"/>
      <c r="AY276" s="256"/>
      <c r="AZ276" s="256"/>
      <c r="BA276" s="256"/>
      <c r="BB276" s="256"/>
      <c r="BC276" s="256"/>
      <c r="BD276" s="256"/>
      <c r="BE276" s="256"/>
      <c r="BF276" s="256"/>
      <c r="BG276" s="256"/>
      <c r="BH276" s="256"/>
      <c r="BI276" s="256"/>
      <c r="BJ276" s="256"/>
      <c r="BK276" s="256"/>
      <c r="BL276" s="256"/>
      <c r="BM276" s="256"/>
      <c r="BN276" s="256"/>
      <c r="BO276" s="256"/>
      <c r="BP276" s="256"/>
      <c r="BQ276" s="256"/>
      <c r="BR276" s="256"/>
      <c r="BS276" s="256"/>
      <c r="BT276" s="256"/>
      <c r="BU276" s="256"/>
      <c r="BV276" s="256"/>
      <c r="BW276" s="256"/>
      <c r="BX276" s="256"/>
      <c r="BY276" s="256"/>
      <c r="BZ276" s="256"/>
      <c r="CA276" s="256"/>
      <c r="CB276" s="256"/>
      <c r="CC276" s="256"/>
      <c r="CD276" s="256"/>
      <c r="CE276" s="256"/>
      <c r="CF276" s="256"/>
      <c r="CG276" s="256"/>
      <c r="CH276" s="256"/>
      <c r="CI276" s="256"/>
      <c r="CJ276" s="256"/>
      <c r="CK276" s="256"/>
      <c r="CL276" s="256"/>
      <c r="CM276" s="256"/>
      <c r="CN276" s="256"/>
      <c r="CO276" s="256"/>
      <c r="CP276" s="256"/>
      <c r="CQ276" s="256"/>
      <c r="CR276" s="256"/>
      <c r="CS276" s="256"/>
      <c r="CT276" s="256"/>
      <c r="CU276" s="256"/>
      <c r="CV276" s="256"/>
      <c r="CW276" s="256"/>
      <c r="CX276" s="256"/>
      <c r="CY276" s="256"/>
      <c r="CZ276" s="256"/>
      <c r="DA276" s="256"/>
      <c r="DB276" s="256"/>
      <c r="DC276" s="256"/>
      <c r="DD276" s="256"/>
      <c r="DE276" s="256"/>
      <c r="DF276" s="256"/>
      <c r="DG276" s="256"/>
      <c r="DH276" s="256"/>
      <c r="DI276" s="256"/>
      <c r="DJ276" s="256"/>
      <c r="DK276" s="256"/>
      <c r="DL276" s="256"/>
      <c r="DM276" s="256"/>
      <c r="DN276" s="256"/>
      <c r="DO276" s="256"/>
      <c r="DP276" s="256"/>
      <c r="DQ276" s="256"/>
      <c r="DR276" s="256"/>
      <c r="DS276" s="256"/>
      <c r="DT276" s="256"/>
      <c r="DU276" s="256"/>
      <c r="DV276" s="256"/>
      <c r="DW276" s="256"/>
      <c r="DX276" s="256"/>
      <c r="DY276" s="256"/>
      <c r="DZ276" s="256"/>
      <c r="EA276" s="256"/>
      <c r="EB276" s="256"/>
      <c r="EC276" s="256"/>
      <c r="ED276" s="256"/>
      <c r="EE276" s="256"/>
      <c r="EF276" s="256"/>
      <c r="EG276" s="256"/>
      <c r="EH276" s="256"/>
      <c r="EI276" s="256"/>
      <c r="EJ276" s="256"/>
      <c r="EK276" s="256"/>
      <c r="EL276" s="256"/>
      <c r="EM276" s="256"/>
      <c r="EN276" s="256"/>
      <c r="EO276" s="256"/>
      <c r="EP276" s="256"/>
      <c r="EQ276" s="256"/>
      <c r="ER276" s="256"/>
      <c r="ES276" s="256"/>
      <c r="ET276" s="256"/>
      <c r="EU276" s="256"/>
      <c r="EV276" s="256"/>
      <c r="EW276" s="256"/>
      <c r="EX276" s="256"/>
      <c r="EY276" s="256"/>
      <c r="EZ276" s="256"/>
      <c r="FA276" s="256"/>
      <c r="FB276" s="256"/>
      <c r="FC276" s="256"/>
      <c r="FD276" s="256"/>
      <c r="FE276" s="256"/>
      <c r="FF276" s="256"/>
      <c r="FG276" s="256"/>
      <c r="FH276" s="256"/>
      <c r="FI276" s="256"/>
      <c r="FJ276" s="256"/>
      <c r="FK276" s="256"/>
      <c r="FL276" s="256"/>
      <c r="FM276" s="256"/>
      <c r="FN276" s="256"/>
      <c r="FO276" s="256"/>
      <c r="FP276" s="256"/>
      <c r="FQ276" s="256"/>
      <c r="FR276" s="256"/>
      <c r="FS276" s="256"/>
      <c r="FT276" s="256"/>
      <c r="FU276" s="256"/>
      <c r="FV276" s="256"/>
      <c r="FW276" s="256"/>
      <c r="FX276" s="256"/>
      <c r="FY276" s="256"/>
      <c r="FZ276" s="256"/>
      <c r="GA276" s="256"/>
      <c r="GB276" s="256"/>
      <c r="GC276" s="256"/>
      <c r="GD276" s="256"/>
      <c r="GE276" s="256"/>
      <c r="GF276" s="256"/>
      <c r="GG276" s="256"/>
      <c r="GH276" s="256"/>
      <c r="GI276" s="256"/>
      <c r="GJ276" s="256"/>
      <c r="GK276" s="256"/>
      <c r="GL276" s="256"/>
      <c r="GM276" s="256"/>
      <c r="GN276" s="256"/>
      <c r="GO276" s="256"/>
      <c r="GP276" s="256"/>
      <c r="GQ276" s="256"/>
      <c r="GR276" s="256"/>
      <c r="GS276" s="256"/>
      <c r="GT276" s="256"/>
      <c r="GU276" s="256"/>
      <c r="GV276" s="256"/>
      <c r="GW276" s="256"/>
      <c r="GX276" s="256"/>
      <c r="GY276" s="256"/>
      <c r="GZ276" s="256"/>
      <c r="HA276" s="256"/>
      <c r="HB276" s="256"/>
      <c r="HC276" s="256"/>
      <c r="HD276" s="256"/>
      <c r="HE276" s="256"/>
      <c r="HF276" s="256"/>
      <c r="HG276" s="256"/>
      <c r="HH276" s="256"/>
      <c r="HI276" s="256"/>
      <c r="HJ276" s="256"/>
      <c r="HK276" s="256"/>
      <c r="HL276" s="256"/>
      <c r="HM276" s="256"/>
      <c r="HN276" s="256"/>
      <c r="HO276" s="256"/>
      <c r="HP276" s="256"/>
      <c r="HQ276" s="256"/>
      <c r="HR276" s="256"/>
      <c r="HS276" s="256"/>
      <c r="HT276" s="256"/>
      <c r="HU276" s="256"/>
      <c r="HV276" s="256"/>
      <c r="HW276" s="256"/>
      <c r="HX276" s="256"/>
      <c r="HY276" s="256"/>
      <c r="HZ276" s="256"/>
      <c r="IA276" s="256"/>
      <c r="IB276" s="256"/>
      <c r="IC276" s="256"/>
      <c r="ID276" s="256"/>
      <c r="IE276" s="256"/>
      <c r="IF276" s="256"/>
      <c r="IG276" s="256"/>
      <c r="IH276" s="256"/>
      <c r="II276" s="256"/>
      <c r="IJ276" s="256"/>
      <c r="IK276" s="256"/>
      <c r="IL276" s="256"/>
      <c r="IM276" s="256"/>
      <c r="IN276" s="256"/>
      <c r="IO276" s="256"/>
      <c r="IP276" s="256"/>
      <c r="IQ276" s="256"/>
      <c r="IR276" s="256"/>
      <c r="IS276" s="256"/>
      <c r="IT276" s="256"/>
      <c r="IU276" s="256"/>
      <c r="IV276" s="256"/>
      <c r="IW276" s="256"/>
      <c r="IX276" s="256"/>
      <c r="IY276" s="256"/>
      <c r="IZ276" s="256"/>
      <c r="JA276" s="256"/>
      <c r="JB276" s="256"/>
      <c r="JC276" s="256"/>
      <c r="JD276" s="256"/>
      <c r="JE276" s="256"/>
      <c r="JF276" s="256"/>
      <c r="JG276" s="256"/>
      <c r="JH276" s="256"/>
      <c r="JI276" s="256"/>
      <c r="JJ276" s="256"/>
      <c r="JK276" s="256"/>
      <c r="JL276" s="256"/>
      <c r="JM276" s="256"/>
      <c r="JN276" s="256"/>
      <c r="JO276" s="256"/>
      <c r="JP276" s="256"/>
      <c r="JQ276" s="256"/>
      <c r="JR276" s="256"/>
      <c r="JS276" s="256"/>
      <c r="JT276" s="256"/>
      <c r="JU276" s="256"/>
      <c r="JV276" s="256"/>
      <c r="JW276" s="256"/>
      <c r="JX276" s="256"/>
      <c r="JY276" s="256"/>
      <c r="JZ276" s="256"/>
      <c r="KA276" s="256"/>
      <c r="KB276" s="256"/>
      <c r="KC276" s="256"/>
      <c r="KD276" s="256"/>
      <c r="KE276" s="256"/>
      <c r="KF276" s="256"/>
      <c r="KG276" s="256"/>
      <c r="KH276" s="256"/>
      <c r="KI276" s="256"/>
      <c r="KJ276" s="256"/>
      <c r="KK276" s="256"/>
      <c r="KL276" s="256"/>
      <c r="KM276" s="256"/>
      <c r="KN276" s="256"/>
      <c r="KO276" s="256"/>
      <c r="KP276" s="256"/>
      <c r="KQ276" s="256"/>
      <c r="KR276" s="256"/>
      <c r="KS276" s="256"/>
      <c r="KT276" s="256"/>
      <c r="KU276" s="256"/>
      <c r="KV276" s="256"/>
      <c r="KW276" s="256"/>
      <c r="KX276" s="256"/>
      <c r="KY276" s="256"/>
      <c r="KZ276" s="256"/>
      <c r="LA276" s="256"/>
      <c r="LB276" s="256"/>
      <c r="LC276" s="256"/>
      <c r="LD276" s="256"/>
      <c r="LE276" s="256"/>
      <c r="LF276" s="256"/>
      <c r="LG276" s="256"/>
      <c r="LH276" s="256"/>
      <c r="LI276" s="256"/>
      <c r="LJ276" s="256"/>
      <c r="LK276" s="256"/>
      <c r="LL276" s="256"/>
      <c r="LM276" s="256"/>
      <c r="LN276" s="256"/>
      <c r="LO276" s="256"/>
      <c r="LP276" s="256"/>
      <c r="LQ276" s="256"/>
      <c r="LR276" s="256"/>
      <c r="LS276" s="256"/>
      <c r="LT276" s="256"/>
      <c r="LU276" s="256"/>
      <c r="LV276" s="256"/>
      <c r="LW276" s="256"/>
      <c r="LX276" s="256"/>
      <c r="LY276" s="256"/>
      <c r="LZ276" s="256"/>
      <c r="MA276" s="256"/>
      <c r="MB276" s="256"/>
      <c r="MC276" s="256"/>
      <c r="MD276" s="256"/>
      <c r="ME276" s="256"/>
      <c r="MF276" s="256"/>
      <c r="MG276" s="256"/>
      <c r="MH276" s="256"/>
      <c r="MI276" s="256"/>
      <c r="MJ276" s="256"/>
      <c r="MK276" s="256"/>
      <c r="ML276" s="256"/>
      <c r="MM276" s="256"/>
      <c r="MN276" s="256"/>
      <c r="MO276" s="256"/>
      <c r="MP276" s="256"/>
      <c r="MQ276" s="256"/>
      <c r="MR276" s="256"/>
      <c r="MS276" s="256"/>
      <c r="MT276" s="256"/>
      <c r="MU276" s="256"/>
      <c r="MV276" s="256"/>
      <c r="MW276" s="256"/>
      <c r="MX276" s="256"/>
      <c r="MY276" s="256"/>
      <c r="MZ276" s="256"/>
      <c r="NA276" s="256"/>
      <c r="NB276" s="256"/>
      <c r="NC276" s="256"/>
      <c r="ND276" s="256"/>
      <c r="NE276" s="256"/>
      <c r="NF276" s="256"/>
      <c r="NG276" s="256"/>
      <c r="NH276" s="256"/>
      <c r="NI276" s="256"/>
      <c r="NJ276" s="256"/>
      <c r="NK276" s="256"/>
      <c r="NL276" s="256"/>
      <c r="NM276" s="256"/>
      <c r="NN276" s="256"/>
      <c r="NO276" s="256"/>
      <c r="NP276" s="256"/>
      <c r="NQ276" s="256"/>
      <c r="NR276" s="256"/>
      <c r="NS276" s="256"/>
      <c r="NT276" s="256"/>
      <c r="NU276" s="256"/>
      <c r="NV276" s="256"/>
      <c r="NW276" s="256"/>
      <c r="NX276" s="256"/>
      <c r="NY276" s="256"/>
      <c r="NZ276" s="256"/>
      <c r="OA276" s="256"/>
      <c r="OB276" s="256"/>
      <c r="OC276" s="256"/>
      <c r="OD276" s="256"/>
      <c r="OE276" s="256"/>
      <c r="OF276" s="256"/>
      <c r="OG276" s="256"/>
      <c r="OH276" s="256"/>
      <c r="OI276" s="256"/>
      <c r="OJ276" s="256"/>
      <c r="OK276" s="256"/>
      <c r="OL276" s="256"/>
      <c r="OM276" s="256"/>
      <c r="ON276" s="256"/>
      <c r="OO276" s="256"/>
      <c r="OP276" s="256"/>
      <c r="OQ276" s="256"/>
      <c r="OR276" s="256"/>
      <c r="OS276" s="256"/>
      <c r="OT276" s="256"/>
      <c r="OU276" s="256"/>
      <c r="OV276" s="256"/>
      <c r="OW276" s="256"/>
      <c r="OX276" s="256"/>
      <c r="OY276" s="256"/>
      <c r="OZ276" s="256"/>
      <c r="PA276" s="256"/>
      <c r="PB276" s="256"/>
      <c r="PC276" s="256"/>
      <c r="PD276" s="256"/>
      <c r="PE276" s="256"/>
      <c r="PF276" s="256"/>
      <c r="PG276" s="256"/>
      <c r="PH276" s="256"/>
      <c r="PI276" s="256"/>
      <c r="PJ276" s="256"/>
      <c r="PK276" s="256"/>
      <c r="PL276" s="256"/>
      <c r="PM276" s="256"/>
      <c r="PN276" s="256"/>
      <c r="PO276" s="256"/>
      <c r="PP276" s="256"/>
      <c r="PQ276" s="256"/>
      <c r="PR276" s="256"/>
      <c r="PS276" s="256"/>
      <c r="PT276" s="256"/>
      <c r="PU276" s="256"/>
      <c r="PV276" s="256"/>
      <c r="PW276" s="256"/>
      <c r="PX276" s="256"/>
      <c r="PY276" s="256"/>
      <c r="PZ276" s="256"/>
      <c r="QA276" s="256"/>
      <c r="QB276" s="256"/>
      <c r="QC276" s="256"/>
      <c r="QD276" s="256"/>
      <c r="QE276" s="256"/>
      <c r="QF276" s="256"/>
      <c r="QG276" s="256"/>
      <c r="QH276" s="256"/>
      <c r="QI276" s="256"/>
      <c r="QJ276" s="256"/>
      <c r="QK276" s="256"/>
      <c r="QL276" s="256"/>
      <c r="QM276" s="256"/>
      <c r="QN276" s="256"/>
      <c r="QO276" s="256"/>
      <c r="QP276" s="256"/>
      <c r="QQ276" s="256"/>
      <c r="QR276" s="256"/>
      <c r="QS276" s="256"/>
      <c r="QT276" s="256"/>
      <c r="QU276" s="256"/>
      <c r="QV276" s="256"/>
      <c r="QW276" s="256"/>
      <c r="QX276" s="256"/>
      <c r="QY276" s="256"/>
      <c r="QZ276" s="256"/>
      <c r="RA276" s="256"/>
      <c r="RB276" s="256"/>
      <c r="RC276" s="256"/>
      <c r="RD276" s="256"/>
      <c r="RE276" s="256"/>
      <c r="RF276" s="256"/>
      <c r="RG276" s="256"/>
      <c r="RH276" s="256"/>
      <c r="RI276" s="256"/>
      <c r="RJ276" s="256"/>
      <c r="RK276" s="256"/>
      <c r="RL276" s="256"/>
      <c r="RM276" s="256"/>
      <c r="RN276" s="256"/>
      <c r="RO276" s="256"/>
      <c r="RP276" s="256"/>
      <c r="RQ276" s="256"/>
      <c r="RR276" s="256"/>
      <c r="RS276" s="256"/>
      <c r="RT276" s="256"/>
      <c r="RU276" s="256"/>
      <c r="RV276" s="256"/>
      <c r="RW276" s="256"/>
      <c r="RX276" s="256"/>
      <c r="RY276" s="256"/>
      <c r="RZ276" s="256"/>
      <c r="SA276" s="256"/>
      <c r="SB276" s="256"/>
      <c r="SC276" s="256"/>
      <c r="SD276" s="256"/>
      <c r="SE276" s="256"/>
      <c r="SF276" s="256"/>
      <c r="SG276" s="256"/>
      <c r="SH276" s="256"/>
      <c r="SI276" s="256"/>
      <c r="SJ276" s="256"/>
      <c r="SK276" s="256"/>
      <c r="SL276" s="256"/>
      <c r="SM276" s="256"/>
      <c r="SN276" s="256"/>
      <c r="SO276" s="256"/>
      <c r="SP276" s="256"/>
      <c r="SQ276" s="256"/>
      <c r="SR276" s="256"/>
      <c r="SS276" s="256"/>
      <c r="ST276" s="256"/>
      <c r="SU276" s="256"/>
      <c r="SV276" s="256"/>
      <c r="SW276" s="256"/>
      <c r="SX276" s="256"/>
      <c r="SY276" s="256"/>
      <c r="SZ276" s="256"/>
      <c r="TA276" s="256"/>
      <c r="TB276" s="256"/>
      <c r="TC276" s="256"/>
      <c r="TD276" s="256"/>
      <c r="TE276" s="256"/>
      <c r="TF276" s="256"/>
      <c r="TG276" s="256"/>
      <c r="TH276" s="256"/>
      <c r="TI276" s="256"/>
      <c r="TJ276" s="256"/>
      <c r="TK276" s="256"/>
      <c r="TL276" s="256"/>
      <c r="TM276" s="256"/>
      <c r="TN276" s="256"/>
      <c r="TO276" s="256"/>
      <c r="TP276" s="256"/>
      <c r="TQ276" s="256"/>
      <c r="TR276" s="256"/>
      <c r="TS276" s="256"/>
      <c r="TT276" s="256"/>
      <c r="TU276" s="256"/>
      <c r="TV276" s="256"/>
      <c r="TW276" s="256"/>
      <c r="TX276" s="256"/>
      <c r="TY276" s="256"/>
      <c r="TZ276" s="256"/>
      <c r="UA276" s="256"/>
      <c r="UB276" s="256"/>
      <c r="UC276" s="256"/>
      <c r="UD276" s="256"/>
      <c r="UE276" s="256"/>
      <c r="UF276" s="256"/>
      <c r="UG276" s="256"/>
      <c r="UH276" s="256"/>
      <c r="UI276" s="256"/>
      <c r="UJ276" s="256"/>
      <c r="UK276" s="256"/>
      <c r="UL276" s="256"/>
      <c r="UM276" s="256"/>
      <c r="UN276" s="256"/>
      <c r="UO276" s="256"/>
      <c r="UP276" s="256"/>
      <c r="UQ276" s="256"/>
      <c r="UR276" s="256"/>
      <c r="US276" s="256"/>
      <c r="UT276" s="256"/>
      <c r="UU276" s="256"/>
      <c r="UV276" s="256"/>
      <c r="UW276" s="256"/>
      <c r="UX276" s="256"/>
      <c r="UY276" s="256"/>
      <c r="UZ276" s="256"/>
      <c r="VA276" s="256"/>
      <c r="VB276" s="256"/>
      <c r="VC276" s="256"/>
      <c r="VD276" s="256"/>
      <c r="VE276" s="256"/>
      <c r="VF276" s="256"/>
      <c r="VG276" s="256"/>
      <c r="VH276" s="256"/>
      <c r="VI276" s="256"/>
      <c r="VJ276" s="256"/>
      <c r="VK276" s="256"/>
      <c r="VL276" s="256"/>
      <c r="VM276" s="256"/>
      <c r="VN276" s="256"/>
      <c r="VO276" s="256"/>
      <c r="VP276" s="256"/>
      <c r="VQ276" s="256"/>
      <c r="VR276" s="256"/>
      <c r="VS276" s="256"/>
      <c r="VT276" s="256"/>
      <c r="VU276" s="256"/>
      <c r="VV276" s="256"/>
      <c r="VW276" s="256"/>
      <c r="VX276" s="256"/>
      <c r="VY276" s="256"/>
      <c r="VZ276" s="256"/>
      <c r="WA276" s="256"/>
      <c r="WB276" s="256"/>
      <c r="WC276" s="256"/>
      <c r="WD276" s="256"/>
      <c r="WE276" s="256"/>
      <c r="WF276" s="256"/>
      <c r="WG276" s="256"/>
      <c r="WH276" s="256"/>
      <c r="WI276" s="256"/>
      <c r="WJ276" s="256"/>
      <c r="WK276" s="256"/>
      <c r="WL276" s="256"/>
      <c r="WM276" s="256"/>
      <c r="WN276" s="256"/>
      <c r="WO276" s="256"/>
      <c r="WP276" s="256"/>
      <c r="WQ276" s="256"/>
      <c r="WR276" s="256"/>
      <c r="WS276" s="256"/>
      <c r="WT276" s="256"/>
      <c r="WU276" s="256"/>
      <c r="WV276" s="256"/>
      <c r="WW276" s="256"/>
      <c r="WX276" s="256"/>
      <c r="WY276" s="256"/>
      <c r="WZ276" s="256"/>
      <c r="XA276" s="256"/>
      <c r="XB276" s="256"/>
      <c r="XC276" s="256"/>
      <c r="XD276" s="256"/>
      <c r="XE276" s="256"/>
      <c r="XF276" s="256"/>
      <c r="XG276" s="256"/>
      <c r="XH276" s="256"/>
      <c r="XI276" s="256"/>
      <c r="XJ276" s="256"/>
      <c r="XK276" s="256"/>
      <c r="XL276" s="256"/>
      <c r="XM276" s="256"/>
      <c r="XN276" s="256"/>
      <c r="XO276" s="256"/>
      <c r="XP276" s="256"/>
      <c r="XQ276" s="256"/>
      <c r="XR276" s="256"/>
      <c r="XS276" s="256"/>
      <c r="XT276" s="256"/>
      <c r="XU276" s="256"/>
      <c r="XV276" s="256"/>
      <c r="XW276" s="256"/>
      <c r="XX276" s="256"/>
      <c r="XY276" s="256"/>
      <c r="XZ276" s="256"/>
      <c r="YA276" s="256"/>
      <c r="YB276" s="256"/>
      <c r="YC276" s="256"/>
      <c r="YD276" s="256"/>
      <c r="YE276" s="256"/>
      <c r="YF276" s="256"/>
      <c r="YG276" s="256"/>
      <c r="YH276" s="256"/>
      <c r="YI276" s="256"/>
      <c r="YJ276" s="256"/>
      <c r="YK276" s="256"/>
      <c r="YL276" s="256"/>
      <c r="YM276" s="256"/>
      <c r="YN276" s="256"/>
      <c r="YO276" s="256"/>
      <c r="YP276" s="256"/>
      <c r="YQ276" s="256"/>
      <c r="YR276" s="256"/>
      <c r="YS276" s="256"/>
      <c r="YT276" s="256"/>
      <c r="YU276" s="256"/>
      <c r="YV276" s="256"/>
      <c r="YW276" s="256"/>
      <c r="YX276" s="256"/>
      <c r="YY276" s="256"/>
      <c r="YZ276" s="256"/>
      <c r="ZA276" s="256"/>
      <c r="ZB276" s="256"/>
      <c r="ZC276" s="256"/>
      <c r="ZD276" s="256"/>
      <c r="ZE276" s="256"/>
      <c r="ZF276" s="256"/>
      <c r="ZG276" s="256"/>
      <c r="ZH276" s="256"/>
      <c r="ZI276" s="256"/>
      <c r="ZJ276" s="256"/>
      <c r="ZK276" s="256"/>
      <c r="ZL276" s="256"/>
      <c r="ZM276" s="256"/>
      <c r="ZN276" s="256"/>
      <c r="ZO276" s="256"/>
      <c r="ZP276" s="256"/>
      <c r="ZQ276" s="256"/>
      <c r="ZR276" s="256"/>
      <c r="ZS276" s="256"/>
      <c r="ZT276" s="256"/>
      <c r="ZU276" s="256"/>
      <c r="ZV276" s="256"/>
      <c r="ZW276" s="256"/>
      <c r="ZX276" s="256"/>
      <c r="ZY276" s="256"/>
      <c r="ZZ276" s="256"/>
      <c r="AAA276" s="256"/>
      <c r="AAB276" s="256"/>
      <c r="AAC276" s="256"/>
      <c r="AAD276" s="256"/>
      <c r="AAE276" s="256"/>
      <c r="AAF276" s="256"/>
      <c r="AAG276" s="256"/>
      <c r="AAH276" s="256"/>
      <c r="AAI276" s="256"/>
      <c r="AAJ276" s="256"/>
      <c r="AAK276" s="256"/>
      <c r="AAL276" s="256"/>
      <c r="AAM276" s="256"/>
      <c r="AAN276" s="256"/>
      <c r="AAO276" s="256"/>
      <c r="AAP276" s="256"/>
      <c r="AAQ276" s="256"/>
      <c r="AAR276" s="256"/>
      <c r="AAS276" s="256"/>
      <c r="AAT276" s="256"/>
      <c r="AAU276" s="256"/>
      <c r="AAV276" s="256"/>
      <c r="AAW276" s="256"/>
      <c r="AAX276" s="256"/>
      <c r="AAY276" s="256"/>
      <c r="AAZ276" s="256"/>
      <c r="ABA276" s="256"/>
      <c r="ABB276" s="256"/>
      <c r="ABC276" s="256"/>
      <c r="ABD276" s="256"/>
      <c r="ABE276" s="256"/>
      <c r="ABF276" s="256"/>
      <c r="ABG276" s="256"/>
      <c r="ABH276" s="256"/>
      <c r="ABI276" s="256"/>
      <c r="ABJ276" s="256"/>
      <c r="ABK276" s="256"/>
      <c r="ABL276" s="256"/>
      <c r="ABM276" s="256"/>
      <c r="ABN276" s="256"/>
      <c r="ABO276" s="256"/>
      <c r="ABP276" s="256"/>
      <c r="ABQ276" s="256"/>
      <c r="ABR276" s="256"/>
      <c r="ABS276" s="256"/>
      <c r="ABT276" s="256"/>
      <c r="ABU276" s="256"/>
      <c r="ABV276" s="256"/>
      <c r="ABW276" s="256"/>
      <c r="ABX276" s="256"/>
      <c r="ABY276" s="256"/>
      <c r="ABZ276" s="256"/>
      <c r="ACA276" s="256"/>
      <c r="ACB276" s="256"/>
      <c r="ACC276" s="256"/>
      <c r="ACD276" s="256"/>
      <c r="ACE276" s="256"/>
      <c r="ACF276" s="256"/>
      <c r="ACG276" s="256"/>
      <c r="ACH276" s="256"/>
      <c r="ACI276" s="256"/>
      <c r="ACJ276" s="256"/>
      <c r="ACK276" s="256"/>
      <c r="ACL276" s="256"/>
      <c r="ACM276" s="256"/>
      <c r="ACN276" s="256"/>
      <c r="ACO276" s="256"/>
      <c r="ACP276" s="256"/>
      <c r="ACQ276" s="256"/>
      <c r="ACR276" s="256"/>
      <c r="ACS276" s="256"/>
      <c r="ACT276" s="256"/>
      <c r="ACU276" s="256"/>
      <c r="ACV276" s="256"/>
      <c r="ACW276" s="256"/>
      <c r="ACX276" s="256"/>
      <c r="ACY276" s="256"/>
      <c r="ACZ276" s="256"/>
      <c r="ADA276" s="256"/>
      <c r="ADB276" s="256"/>
      <c r="ADC276" s="256"/>
      <c r="ADD276" s="256"/>
      <c r="ADE276" s="256"/>
      <c r="ADF276" s="256"/>
      <c r="ADG276" s="256"/>
      <c r="ADH276" s="256"/>
      <c r="ADI276" s="256"/>
      <c r="ADJ276" s="256"/>
      <c r="ADK276" s="256"/>
      <c r="ADL276" s="256"/>
      <c r="ADM276" s="256"/>
      <c r="ADN276" s="256"/>
      <c r="ADO276" s="256"/>
      <c r="ADP276" s="256"/>
      <c r="ADQ276" s="256"/>
      <c r="ADR276" s="256"/>
      <c r="ADS276" s="256"/>
      <c r="ADT276" s="256"/>
      <c r="ADU276" s="256"/>
      <c r="ADV276" s="256"/>
      <c r="ADW276" s="256"/>
      <c r="ADX276" s="256"/>
      <c r="ADY276" s="256"/>
      <c r="ADZ276" s="256"/>
      <c r="AEA276" s="256"/>
      <c r="AEB276" s="256"/>
      <c r="AEC276" s="256"/>
      <c r="AED276" s="256"/>
      <c r="AEE276" s="256"/>
      <c r="AEF276" s="256"/>
      <c r="AEG276" s="256"/>
      <c r="AEH276" s="256"/>
      <c r="AEI276" s="256"/>
      <c r="AEJ276" s="256"/>
      <c r="AEK276" s="256"/>
      <c r="AEL276" s="256"/>
      <c r="AEM276" s="256"/>
      <c r="AEN276" s="256"/>
      <c r="AEO276" s="256"/>
      <c r="AEP276" s="256"/>
      <c r="AEQ276" s="256"/>
      <c r="AER276" s="256"/>
      <c r="AES276" s="256"/>
      <c r="AET276" s="256"/>
      <c r="AEU276" s="256"/>
      <c r="AEV276" s="256"/>
      <c r="AEW276" s="256"/>
      <c r="AEX276" s="256"/>
      <c r="AEY276" s="256"/>
      <c r="AEZ276" s="256"/>
      <c r="AFA276" s="256"/>
      <c r="AFB276" s="256"/>
      <c r="AFC276" s="256"/>
      <c r="AFD276" s="256"/>
      <c r="AFE276" s="256"/>
      <c r="AFF276" s="256"/>
      <c r="AFG276" s="256"/>
      <c r="AFH276" s="256"/>
      <c r="AFI276" s="256"/>
      <c r="AFJ276" s="256"/>
      <c r="AFK276" s="256"/>
      <c r="AFL276" s="256"/>
      <c r="AFM276" s="256"/>
      <c r="AFN276" s="256"/>
      <c r="AFO276" s="256"/>
    </row>
    <row r="277" spans="2:847" s="309" customFormat="1" x14ac:dyDescent="0.2">
      <c r="B277" s="246" t="s">
        <v>14142</v>
      </c>
      <c r="C277" s="243">
        <v>382200</v>
      </c>
      <c r="D277" s="312">
        <v>0</v>
      </c>
      <c r="E277" s="234" t="s">
        <v>14143</v>
      </c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7"/>
      <c r="W277" s="117"/>
      <c r="X277" s="117"/>
      <c r="Y277" s="117"/>
      <c r="Z277" s="117"/>
      <c r="AA277" s="256"/>
      <c r="AB277" s="256"/>
      <c r="AC277" s="256"/>
      <c r="AD277" s="256"/>
      <c r="AE277" s="256"/>
      <c r="AF277" s="256"/>
      <c r="AG277" s="256"/>
      <c r="AH277" s="256"/>
      <c r="AI277" s="256"/>
      <c r="AJ277" s="256"/>
      <c r="AK277" s="256"/>
      <c r="AL277" s="256"/>
      <c r="AM277" s="256"/>
      <c r="AN277" s="256"/>
      <c r="AO277" s="256"/>
      <c r="AP277" s="256"/>
      <c r="AQ277" s="256"/>
      <c r="AR277" s="256"/>
      <c r="AS277" s="256"/>
      <c r="AT277" s="256"/>
      <c r="AU277" s="256"/>
      <c r="AV277" s="256"/>
      <c r="AW277" s="256"/>
      <c r="AX277" s="256"/>
      <c r="AY277" s="256"/>
      <c r="AZ277" s="256"/>
      <c r="BA277" s="256"/>
      <c r="BB277" s="256"/>
      <c r="BC277" s="256"/>
      <c r="BD277" s="256"/>
      <c r="BE277" s="256"/>
      <c r="BF277" s="256"/>
      <c r="BG277" s="256"/>
      <c r="BH277" s="256"/>
      <c r="BI277" s="256"/>
      <c r="BJ277" s="256"/>
      <c r="BK277" s="256"/>
      <c r="BL277" s="256"/>
      <c r="BM277" s="256"/>
      <c r="BN277" s="256"/>
      <c r="BO277" s="256"/>
      <c r="BP277" s="256"/>
      <c r="BQ277" s="256"/>
      <c r="BR277" s="256"/>
      <c r="BS277" s="256"/>
      <c r="BT277" s="256"/>
      <c r="BU277" s="256"/>
      <c r="BV277" s="256"/>
      <c r="BW277" s="256"/>
      <c r="BX277" s="256"/>
      <c r="BY277" s="256"/>
      <c r="BZ277" s="256"/>
      <c r="CA277" s="256"/>
      <c r="CB277" s="256"/>
      <c r="CC277" s="256"/>
      <c r="CD277" s="256"/>
      <c r="CE277" s="256"/>
      <c r="CF277" s="256"/>
      <c r="CG277" s="256"/>
      <c r="CH277" s="256"/>
      <c r="CI277" s="256"/>
      <c r="CJ277" s="256"/>
      <c r="CK277" s="256"/>
      <c r="CL277" s="256"/>
      <c r="CM277" s="256"/>
      <c r="CN277" s="256"/>
      <c r="CO277" s="256"/>
      <c r="CP277" s="256"/>
      <c r="CQ277" s="256"/>
      <c r="CR277" s="256"/>
      <c r="CS277" s="256"/>
      <c r="CT277" s="256"/>
      <c r="CU277" s="256"/>
      <c r="CV277" s="256"/>
      <c r="CW277" s="256"/>
      <c r="CX277" s="256"/>
      <c r="CY277" s="256"/>
      <c r="CZ277" s="256"/>
      <c r="DA277" s="256"/>
      <c r="DB277" s="256"/>
      <c r="DC277" s="256"/>
      <c r="DD277" s="256"/>
      <c r="DE277" s="256"/>
      <c r="DF277" s="256"/>
      <c r="DG277" s="256"/>
      <c r="DH277" s="256"/>
      <c r="DI277" s="256"/>
      <c r="DJ277" s="256"/>
      <c r="DK277" s="256"/>
      <c r="DL277" s="256"/>
      <c r="DM277" s="256"/>
      <c r="DN277" s="256"/>
      <c r="DO277" s="256"/>
      <c r="DP277" s="256"/>
      <c r="DQ277" s="256"/>
      <c r="DR277" s="256"/>
      <c r="DS277" s="256"/>
      <c r="DT277" s="256"/>
      <c r="DU277" s="256"/>
      <c r="DV277" s="256"/>
      <c r="DW277" s="256"/>
      <c r="DX277" s="256"/>
      <c r="DY277" s="256"/>
      <c r="DZ277" s="256"/>
      <c r="EA277" s="256"/>
      <c r="EB277" s="256"/>
      <c r="EC277" s="256"/>
      <c r="ED277" s="256"/>
      <c r="EE277" s="256"/>
      <c r="EF277" s="256"/>
      <c r="EG277" s="256"/>
      <c r="EH277" s="256"/>
      <c r="EI277" s="256"/>
      <c r="EJ277" s="256"/>
      <c r="EK277" s="256"/>
      <c r="EL277" s="256"/>
      <c r="EM277" s="256"/>
      <c r="EN277" s="256"/>
      <c r="EO277" s="256"/>
      <c r="EP277" s="256"/>
      <c r="EQ277" s="256"/>
      <c r="ER277" s="256"/>
      <c r="ES277" s="256"/>
      <c r="ET277" s="256"/>
      <c r="EU277" s="256"/>
      <c r="EV277" s="256"/>
      <c r="EW277" s="256"/>
      <c r="EX277" s="256"/>
      <c r="EY277" s="256"/>
      <c r="EZ277" s="256"/>
      <c r="FA277" s="256"/>
      <c r="FB277" s="256"/>
      <c r="FC277" s="256"/>
      <c r="FD277" s="256"/>
      <c r="FE277" s="256"/>
      <c r="FF277" s="256"/>
      <c r="FG277" s="256"/>
      <c r="FH277" s="256"/>
      <c r="FI277" s="256"/>
      <c r="FJ277" s="256"/>
      <c r="FK277" s="256"/>
      <c r="FL277" s="256"/>
      <c r="FM277" s="256"/>
      <c r="FN277" s="256"/>
      <c r="FO277" s="256"/>
      <c r="FP277" s="256"/>
      <c r="FQ277" s="256"/>
      <c r="FR277" s="256"/>
      <c r="FS277" s="256"/>
      <c r="FT277" s="256"/>
      <c r="FU277" s="256"/>
      <c r="FV277" s="256"/>
      <c r="FW277" s="256"/>
      <c r="FX277" s="256"/>
      <c r="FY277" s="256"/>
      <c r="FZ277" s="256"/>
      <c r="GA277" s="256"/>
      <c r="GB277" s="256"/>
      <c r="GC277" s="256"/>
      <c r="GD277" s="256"/>
      <c r="GE277" s="256"/>
      <c r="GF277" s="256"/>
      <c r="GG277" s="256"/>
      <c r="GH277" s="256"/>
      <c r="GI277" s="256"/>
      <c r="GJ277" s="256"/>
      <c r="GK277" s="256"/>
      <c r="GL277" s="256"/>
      <c r="GM277" s="256"/>
      <c r="GN277" s="256"/>
      <c r="GO277" s="256"/>
      <c r="GP277" s="256"/>
      <c r="GQ277" s="256"/>
      <c r="GR277" s="256"/>
      <c r="GS277" s="256"/>
      <c r="GT277" s="256"/>
      <c r="GU277" s="256"/>
      <c r="GV277" s="256"/>
      <c r="GW277" s="256"/>
      <c r="GX277" s="256"/>
      <c r="GY277" s="256"/>
      <c r="GZ277" s="256"/>
      <c r="HA277" s="256"/>
      <c r="HB277" s="256"/>
      <c r="HC277" s="256"/>
      <c r="HD277" s="256"/>
      <c r="HE277" s="256"/>
      <c r="HF277" s="256"/>
      <c r="HG277" s="256"/>
      <c r="HH277" s="256"/>
      <c r="HI277" s="256"/>
      <c r="HJ277" s="256"/>
      <c r="HK277" s="256"/>
      <c r="HL277" s="256"/>
      <c r="HM277" s="256"/>
      <c r="HN277" s="256"/>
      <c r="HO277" s="256"/>
      <c r="HP277" s="256"/>
      <c r="HQ277" s="256"/>
      <c r="HR277" s="256"/>
      <c r="HS277" s="256"/>
      <c r="HT277" s="256"/>
      <c r="HU277" s="256"/>
      <c r="HV277" s="256"/>
      <c r="HW277" s="256"/>
      <c r="HX277" s="256"/>
      <c r="HY277" s="256"/>
      <c r="HZ277" s="256"/>
      <c r="IA277" s="256"/>
      <c r="IB277" s="256"/>
      <c r="IC277" s="256"/>
      <c r="ID277" s="256"/>
      <c r="IE277" s="256"/>
      <c r="IF277" s="256"/>
      <c r="IG277" s="256"/>
      <c r="IH277" s="256"/>
      <c r="II277" s="256"/>
      <c r="IJ277" s="256"/>
      <c r="IK277" s="256"/>
      <c r="IL277" s="256"/>
      <c r="IM277" s="256"/>
      <c r="IN277" s="256"/>
      <c r="IO277" s="256"/>
      <c r="IP277" s="256"/>
      <c r="IQ277" s="256"/>
      <c r="IR277" s="256"/>
      <c r="IS277" s="256"/>
      <c r="IT277" s="256"/>
      <c r="IU277" s="256"/>
      <c r="IV277" s="256"/>
      <c r="IW277" s="256"/>
      <c r="IX277" s="256"/>
      <c r="IY277" s="256"/>
      <c r="IZ277" s="256"/>
      <c r="JA277" s="256"/>
      <c r="JB277" s="256"/>
      <c r="JC277" s="256"/>
      <c r="JD277" s="256"/>
      <c r="JE277" s="256"/>
      <c r="JF277" s="256"/>
      <c r="JG277" s="256"/>
      <c r="JH277" s="256"/>
      <c r="JI277" s="256"/>
      <c r="JJ277" s="256"/>
      <c r="JK277" s="256"/>
      <c r="JL277" s="256"/>
      <c r="JM277" s="256"/>
      <c r="JN277" s="256"/>
      <c r="JO277" s="256"/>
      <c r="JP277" s="256"/>
      <c r="JQ277" s="256"/>
      <c r="JR277" s="256"/>
      <c r="JS277" s="256"/>
      <c r="JT277" s="256"/>
      <c r="JU277" s="256"/>
      <c r="JV277" s="256"/>
      <c r="JW277" s="256"/>
      <c r="JX277" s="256"/>
      <c r="JY277" s="256"/>
      <c r="JZ277" s="256"/>
      <c r="KA277" s="256"/>
      <c r="KB277" s="256"/>
      <c r="KC277" s="256"/>
      <c r="KD277" s="256"/>
      <c r="KE277" s="256"/>
      <c r="KF277" s="256"/>
      <c r="KG277" s="256"/>
      <c r="KH277" s="256"/>
      <c r="KI277" s="256"/>
      <c r="KJ277" s="256"/>
      <c r="KK277" s="256"/>
      <c r="KL277" s="256"/>
      <c r="KM277" s="256"/>
      <c r="KN277" s="256"/>
      <c r="KO277" s="256"/>
      <c r="KP277" s="256"/>
      <c r="KQ277" s="256"/>
      <c r="KR277" s="256"/>
      <c r="KS277" s="256"/>
      <c r="KT277" s="256"/>
      <c r="KU277" s="256"/>
      <c r="KV277" s="256"/>
      <c r="KW277" s="256"/>
      <c r="KX277" s="256"/>
      <c r="KY277" s="256"/>
      <c r="KZ277" s="256"/>
      <c r="LA277" s="256"/>
      <c r="LB277" s="256"/>
      <c r="LC277" s="256"/>
      <c r="LD277" s="256"/>
      <c r="LE277" s="256"/>
      <c r="LF277" s="256"/>
      <c r="LG277" s="256"/>
      <c r="LH277" s="256"/>
      <c r="LI277" s="256"/>
      <c r="LJ277" s="256"/>
      <c r="LK277" s="256"/>
      <c r="LL277" s="256"/>
      <c r="LM277" s="256"/>
      <c r="LN277" s="256"/>
      <c r="LO277" s="256"/>
      <c r="LP277" s="256"/>
      <c r="LQ277" s="256"/>
      <c r="LR277" s="256"/>
      <c r="LS277" s="256"/>
      <c r="LT277" s="256"/>
      <c r="LU277" s="256"/>
      <c r="LV277" s="256"/>
      <c r="LW277" s="256"/>
      <c r="LX277" s="256"/>
      <c r="LY277" s="256"/>
      <c r="LZ277" s="256"/>
      <c r="MA277" s="256"/>
      <c r="MB277" s="256"/>
      <c r="MC277" s="256"/>
      <c r="MD277" s="256"/>
      <c r="ME277" s="256"/>
      <c r="MF277" s="256"/>
      <c r="MG277" s="256"/>
      <c r="MH277" s="256"/>
      <c r="MI277" s="256"/>
      <c r="MJ277" s="256"/>
      <c r="MK277" s="256"/>
      <c r="ML277" s="256"/>
      <c r="MM277" s="256"/>
      <c r="MN277" s="256"/>
      <c r="MO277" s="256"/>
      <c r="MP277" s="256"/>
      <c r="MQ277" s="256"/>
      <c r="MR277" s="256"/>
      <c r="MS277" s="256"/>
      <c r="MT277" s="256"/>
      <c r="MU277" s="256"/>
      <c r="MV277" s="256"/>
      <c r="MW277" s="256"/>
      <c r="MX277" s="256"/>
      <c r="MY277" s="256"/>
      <c r="MZ277" s="256"/>
      <c r="NA277" s="256"/>
      <c r="NB277" s="256"/>
      <c r="NC277" s="256"/>
      <c r="ND277" s="256"/>
      <c r="NE277" s="256"/>
      <c r="NF277" s="256"/>
      <c r="NG277" s="256"/>
      <c r="NH277" s="256"/>
      <c r="NI277" s="256"/>
      <c r="NJ277" s="256"/>
      <c r="NK277" s="256"/>
      <c r="NL277" s="256"/>
      <c r="NM277" s="256"/>
      <c r="NN277" s="256"/>
      <c r="NO277" s="256"/>
      <c r="NP277" s="256"/>
      <c r="NQ277" s="256"/>
      <c r="NR277" s="256"/>
      <c r="NS277" s="256"/>
      <c r="NT277" s="256"/>
      <c r="NU277" s="256"/>
      <c r="NV277" s="256"/>
      <c r="NW277" s="256"/>
      <c r="NX277" s="256"/>
      <c r="NY277" s="256"/>
      <c r="NZ277" s="256"/>
      <c r="OA277" s="256"/>
      <c r="OB277" s="256"/>
      <c r="OC277" s="256"/>
      <c r="OD277" s="256"/>
      <c r="OE277" s="256"/>
      <c r="OF277" s="256"/>
      <c r="OG277" s="256"/>
      <c r="OH277" s="256"/>
      <c r="OI277" s="256"/>
      <c r="OJ277" s="256"/>
      <c r="OK277" s="256"/>
      <c r="OL277" s="256"/>
      <c r="OM277" s="256"/>
      <c r="ON277" s="256"/>
      <c r="OO277" s="256"/>
      <c r="OP277" s="256"/>
      <c r="OQ277" s="256"/>
      <c r="OR277" s="256"/>
      <c r="OS277" s="256"/>
      <c r="OT277" s="256"/>
      <c r="OU277" s="256"/>
      <c r="OV277" s="256"/>
      <c r="OW277" s="256"/>
      <c r="OX277" s="256"/>
      <c r="OY277" s="256"/>
      <c r="OZ277" s="256"/>
      <c r="PA277" s="256"/>
      <c r="PB277" s="256"/>
      <c r="PC277" s="256"/>
      <c r="PD277" s="256"/>
      <c r="PE277" s="256"/>
      <c r="PF277" s="256"/>
      <c r="PG277" s="256"/>
      <c r="PH277" s="256"/>
      <c r="PI277" s="256"/>
      <c r="PJ277" s="256"/>
      <c r="PK277" s="256"/>
      <c r="PL277" s="256"/>
      <c r="PM277" s="256"/>
      <c r="PN277" s="256"/>
      <c r="PO277" s="256"/>
      <c r="PP277" s="256"/>
      <c r="PQ277" s="256"/>
      <c r="PR277" s="256"/>
      <c r="PS277" s="256"/>
      <c r="PT277" s="256"/>
      <c r="PU277" s="256"/>
      <c r="PV277" s="256"/>
      <c r="PW277" s="256"/>
      <c r="PX277" s="256"/>
      <c r="PY277" s="256"/>
      <c r="PZ277" s="256"/>
      <c r="QA277" s="256"/>
      <c r="QB277" s="256"/>
      <c r="QC277" s="256"/>
      <c r="QD277" s="256"/>
      <c r="QE277" s="256"/>
      <c r="QF277" s="256"/>
      <c r="QG277" s="256"/>
      <c r="QH277" s="256"/>
      <c r="QI277" s="256"/>
      <c r="QJ277" s="256"/>
      <c r="QK277" s="256"/>
      <c r="QL277" s="256"/>
      <c r="QM277" s="256"/>
      <c r="QN277" s="256"/>
      <c r="QO277" s="256"/>
      <c r="QP277" s="256"/>
      <c r="QQ277" s="256"/>
      <c r="QR277" s="256"/>
      <c r="QS277" s="256"/>
      <c r="QT277" s="256"/>
      <c r="QU277" s="256"/>
      <c r="QV277" s="256"/>
      <c r="QW277" s="256"/>
      <c r="QX277" s="256"/>
      <c r="QY277" s="256"/>
      <c r="QZ277" s="256"/>
      <c r="RA277" s="256"/>
      <c r="RB277" s="256"/>
      <c r="RC277" s="256"/>
      <c r="RD277" s="256"/>
      <c r="RE277" s="256"/>
      <c r="RF277" s="256"/>
      <c r="RG277" s="256"/>
      <c r="RH277" s="256"/>
      <c r="RI277" s="256"/>
      <c r="RJ277" s="256"/>
      <c r="RK277" s="256"/>
      <c r="RL277" s="256"/>
      <c r="RM277" s="256"/>
      <c r="RN277" s="256"/>
      <c r="RO277" s="256"/>
      <c r="RP277" s="256"/>
      <c r="RQ277" s="256"/>
      <c r="RR277" s="256"/>
      <c r="RS277" s="256"/>
      <c r="RT277" s="256"/>
      <c r="RU277" s="256"/>
      <c r="RV277" s="256"/>
      <c r="RW277" s="256"/>
      <c r="RX277" s="256"/>
      <c r="RY277" s="256"/>
      <c r="RZ277" s="256"/>
      <c r="SA277" s="256"/>
      <c r="SB277" s="256"/>
      <c r="SC277" s="256"/>
      <c r="SD277" s="256"/>
      <c r="SE277" s="256"/>
      <c r="SF277" s="256"/>
      <c r="SG277" s="256"/>
      <c r="SH277" s="256"/>
      <c r="SI277" s="256"/>
      <c r="SJ277" s="256"/>
      <c r="SK277" s="256"/>
      <c r="SL277" s="256"/>
      <c r="SM277" s="256"/>
      <c r="SN277" s="256"/>
      <c r="SO277" s="256"/>
      <c r="SP277" s="256"/>
      <c r="SQ277" s="256"/>
      <c r="SR277" s="256"/>
      <c r="SS277" s="256"/>
      <c r="ST277" s="256"/>
      <c r="SU277" s="256"/>
      <c r="SV277" s="256"/>
      <c r="SW277" s="256"/>
      <c r="SX277" s="256"/>
      <c r="SY277" s="256"/>
      <c r="SZ277" s="256"/>
      <c r="TA277" s="256"/>
      <c r="TB277" s="256"/>
      <c r="TC277" s="256"/>
      <c r="TD277" s="256"/>
      <c r="TE277" s="256"/>
      <c r="TF277" s="256"/>
      <c r="TG277" s="256"/>
      <c r="TH277" s="256"/>
      <c r="TI277" s="256"/>
      <c r="TJ277" s="256"/>
      <c r="TK277" s="256"/>
      <c r="TL277" s="256"/>
      <c r="TM277" s="256"/>
      <c r="TN277" s="256"/>
      <c r="TO277" s="256"/>
      <c r="TP277" s="256"/>
      <c r="TQ277" s="256"/>
      <c r="TR277" s="256"/>
      <c r="TS277" s="256"/>
      <c r="TT277" s="256"/>
      <c r="TU277" s="256"/>
      <c r="TV277" s="256"/>
      <c r="TW277" s="256"/>
      <c r="TX277" s="256"/>
      <c r="TY277" s="256"/>
      <c r="TZ277" s="256"/>
      <c r="UA277" s="256"/>
      <c r="UB277" s="256"/>
      <c r="UC277" s="256"/>
      <c r="UD277" s="256"/>
      <c r="UE277" s="256"/>
      <c r="UF277" s="256"/>
      <c r="UG277" s="256"/>
      <c r="UH277" s="256"/>
      <c r="UI277" s="256"/>
      <c r="UJ277" s="256"/>
      <c r="UK277" s="256"/>
      <c r="UL277" s="256"/>
      <c r="UM277" s="256"/>
      <c r="UN277" s="256"/>
      <c r="UO277" s="256"/>
      <c r="UP277" s="256"/>
      <c r="UQ277" s="256"/>
      <c r="UR277" s="256"/>
      <c r="US277" s="256"/>
      <c r="UT277" s="256"/>
      <c r="UU277" s="256"/>
      <c r="UV277" s="256"/>
      <c r="UW277" s="256"/>
      <c r="UX277" s="256"/>
      <c r="UY277" s="256"/>
      <c r="UZ277" s="256"/>
      <c r="VA277" s="256"/>
      <c r="VB277" s="256"/>
      <c r="VC277" s="256"/>
      <c r="VD277" s="256"/>
      <c r="VE277" s="256"/>
      <c r="VF277" s="256"/>
      <c r="VG277" s="256"/>
      <c r="VH277" s="256"/>
      <c r="VI277" s="256"/>
      <c r="VJ277" s="256"/>
      <c r="VK277" s="256"/>
      <c r="VL277" s="256"/>
      <c r="VM277" s="256"/>
      <c r="VN277" s="256"/>
      <c r="VO277" s="256"/>
      <c r="VP277" s="256"/>
      <c r="VQ277" s="256"/>
      <c r="VR277" s="256"/>
      <c r="VS277" s="256"/>
      <c r="VT277" s="256"/>
      <c r="VU277" s="256"/>
      <c r="VV277" s="256"/>
      <c r="VW277" s="256"/>
      <c r="VX277" s="256"/>
      <c r="VY277" s="256"/>
      <c r="VZ277" s="256"/>
      <c r="WA277" s="256"/>
      <c r="WB277" s="256"/>
      <c r="WC277" s="256"/>
      <c r="WD277" s="256"/>
      <c r="WE277" s="256"/>
      <c r="WF277" s="256"/>
      <c r="WG277" s="256"/>
      <c r="WH277" s="256"/>
      <c r="WI277" s="256"/>
      <c r="WJ277" s="256"/>
      <c r="WK277" s="256"/>
      <c r="WL277" s="256"/>
      <c r="WM277" s="256"/>
      <c r="WN277" s="256"/>
      <c r="WO277" s="256"/>
      <c r="WP277" s="256"/>
      <c r="WQ277" s="256"/>
      <c r="WR277" s="256"/>
      <c r="WS277" s="256"/>
      <c r="WT277" s="256"/>
      <c r="WU277" s="256"/>
      <c r="WV277" s="256"/>
      <c r="WW277" s="256"/>
      <c r="WX277" s="256"/>
      <c r="WY277" s="256"/>
      <c r="WZ277" s="256"/>
      <c r="XA277" s="256"/>
      <c r="XB277" s="256"/>
      <c r="XC277" s="256"/>
      <c r="XD277" s="256"/>
      <c r="XE277" s="256"/>
      <c r="XF277" s="256"/>
      <c r="XG277" s="256"/>
      <c r="XH277" s="256"/>
      <c r="XI277" s="256"/>
      <c r="XJ277" s="256"/>
      <c r="XK277" s="256"/>
      <c r="XL277" s="256"/>
      <c r="XM277" s="256"/>
      <c r="XN277" s="256"/>
      <c r="XO277" s="256"/>
      <c r="XP277" s="256"/>
      <c r="XQ277" s="256"/>
      <c r="XR277" s="256"/>
      <c r="XS277" s="256"/>
      <c r="XT277" s="256"/>
      <c r="XU277" s="256"/>
      <c r="XV277" s="256"/>
      <c r="XW277" s="256"/>
      <c r="XX277" s="256"/>
      <c r="XY277" s="256"/>
      <c r="XZ277" s="256"/>
      <c r="YA277" s="256"/>
      <c r="YB277" s="256"/>
      <c r="YC277" s="256"/>
      <c r="YD277" s="256"/>
      <c r="YE277" s="256"/>
      <c r="YF277" s="256"/>
      <c r="YG277" s="256"/>
      <c r="YH277" s="256"/>
      <c r="YI277" s="256"/>
      <c r="YJ277" s="256"/>
      <c r="YK277" s="256"/>
      <c r="YL277" s="256"/>
      <c r="YM277" s="256"/>
      <c r="YN277" s="256"/>
      <c r="YO277" s="256"/>
      <c r="YP277" s="256"/>
      <c r="YQ277" s="256"/>
      <c r="YR277" s="256"/>
      <c r="YS277" s="256"/>
      <c r="YT277" s="256"/>
      <c r="YU277" s="256"/>
      <c r="YV277" s="256"/>
      <c r="YW277" s="256"/>
      <c r="YX277" s="256"/>
      <c r="YY277" s="256"/>
      <c r="YZ277" s="256"/>
      <c r="ZA277" s="256"/>
      <c r="ZB277" s="256"/>
      <c r="ZC277" s="256"/>
      <c r="ZD277" s="256"/>
      <c r="ZE277" s="256"/>
      <c r="ZF277" s="256"/>
      <c r="ZG277" s="256"/>
      <c r="ZH277" s="256"/>
      <c r="ZI277" s="256"/>
      <c r="ZJ277" s="256"/>
      <c r="ZK277" s="256"/>
      <c r="ZL277" s="256"/>
      <c r="ZM277" s="256"/>
      <c r="ZN277" s="256"/>
      <c r="ZO277" s="256"/>
      <c r="ZP277" s="256"/>
      <c r="ZQ277" s="256"/>
      <c r="ZR277" s="256"/>
      <c r="ZS277" s="256"/>
      <c r="ZT277" s="256"/>
      <c r="ZU277" s="256"/>
      <c r="ZV277" s="256"/>
      <c r="ZW277" s="256"/>
      <c r="ZX277" s="256"/>
      <c r="ZY277" s="256"/>
      <c r="ZZ277" s="256"/>
      <c r="AAA277" s="256"/>
      <c r="AAB277" s="256"/>
      <c r="AAC277" s="256"/>
      <c r="AAD277" s="256"/>
      <c r="AAE277" s="256"/>
      <c r="AAF277" s="256"/>
      <c r="AAG277" s="256"/>
      <c r="AAH277" s="256"/>
      <c r="AAI277" s="256"/>
      <c r="AAJ277" s="256"/>
      <c r="AAK277" s="256"/>
      <c r="AAL277" s="256"/>
      <c r="AAM277" s="256"/>
      <c r="AAN277" s="256"/>
      <c r="AAO277" s="256"/>
      <c r="AAP277" s="256"/>
      <c r="AAQ277" s="256"/>
      <c r="AAR277" s="256"/>
      <c r="AAS277" s="256"/>
      <c r="AAT277" s="256"/>
      <c r="AAU277" s="256"/>
      <c r="AAV277" s="256"/>
      <c r="AAW277" s="256"/>
      <c r="AAX277" s="256"/>
      <c r="AAY277" s="256"/>
      <c r="AAZ277" s="256"/>
      <c r="ABA277" s="256"/>
      <c r="ABB277" s="256"/>
      <c r="ABC277" s="256"/>
      <c r="ABD277" s="256"/>
      <c r="ABE277" s="256"/>
      <c r="ABF277" s="256"/>
      <c r="ABG277" s="256"/>
      <c r="ABH277" s="256"/>
      <c r="ABI277" s="256"/>
      <c r="ABJ277" s="256"/>
      <c r="ABK277" s="256"/>
      <c r="ABL277" s="256"/>
      <c r="ABM277" s="256"/>
      <c r="ABN277" s="256"/>
      <c r="ABO277" s="256"/>
      <c r="ABP277" s="256"/>
      <c r="ABQ277" s="256"/>
      <c r="ABR277" s="256"/>
      <c r="ABS277" s="256"/>
      <c r="ABT277" s="256"/>
      <c r="ABU277" s="256"/>
      <c r="ABV277" s="256"/>
      <c r="ABW277" s="256"/>
      <c r="ABX277" s="256"/>
      <c r="ABY277" s="256"/>
      <c r="ABZ277" s="256"/>
      <c r="ACA277" s="256"/>
      <c r="ACB277" s="256"/>
      <c r="ACC277" s="256"/>
      <c r="ACD277" s="256"/>
      <c r="ACE277" s="256"/>
      <c r="ACF277" s="256"/>
      <c r="ACG277" s="256"/>
      <c r="ACH277" s="256"/>
      <c r="ACI277" s="256"/>
      <c r="ACJ277" s="256"/>
      <c r="ACK277" s="256"/>
      <c r="ACL277" s="256"/>
      <c r="ACM277" s="256"/>
      <c r="ACN277" s="256"/>
      <c r="ACO277" s="256"/>
      <c r="ACP277" s="256"/>
      <c r="ACQ277" s="256"/>
      <c r="ACR277" s="256"/>
      <c r="ACS277" s="256"/>
      <c r="ACT277" s="256"/>
      <c r="ACU277" s="256"/>
      <c r="ACV277" s="256"/>
      <c r="ACW277" s="256"/>
      <c r="ACX277" s="256"/>
      <c r="ACY277" s="256"/>
      <c r="ACZ277" s="256"/>
      <c r="ADA277" s="256"/>
      <c r="ADB277" s="256"/>
      <c r="ADC277" s="256"/>
      <c r="ADD277" s="256"/>
      <c r="ADE277" s="256"/>
      <c r="ADF277" s="256"/>
      <c r="ADG277" s="256"/>
      <c r="ADH277" s="256"/>
      <c r="ADI277" s="256"/>
      <c r="ADJ277" s="256"/>
      <c r="ADK277" s="256"/>
      <c r="ADL277" s="256"/>
      <c r="ADM277" s="256"/>
      <c r="ADN277" s="256"/>
      <c r="ADO277" s="256"/>
      <c r="ADP277" s="256"/>
      <c r="ADQ277" s="256"/>
      <c r="ADR277" s="256"/>
      <c r="ADS277" s="256"/>
      <c r="ADT277" s="256"/>
      <c r="ADU277" s="256"/>
      <c r="ADV277" s="256"/>
      <c r="ADW277" s="256"/>
      <c r="ADX277" s="256"/>
      <c r="ADY277" s="256"/>
      <c r="ADZ277" s="256"/>
      <c r="AEA277" s="256"/>
      <c r="AEB277" s="256"/>
      <c r="AEC277" s="256"/>
      <c r="AED277" s="256"/>
      <c r="AEE277" s="256"/>
      <c r="AEF277" s="256"/>
      <c r="AEG277" s="256"/>
      <c r="AEH277" s="256"/>
      <c r="AEI277" s="256"/>
      <c r="AEJ277" s="256"/>
      <c r="AEK277" s="256"/>
      <c r="AEL277" s="256"/>
      <c r="AEM277" s="256"/>
      <c r="AEN277" s="256"/>
      <c r="AEO277" s="256"/>
      <c r="AEP277" s="256"/>
      <c r="AEQ277" s="256"/>
      <c r="AER277" s="256"/>
      <c r="AES277" s="256"/>
      <c r="AET277" s="256"/>
      <c r="AEU277" s="256"/>
      <c r="AEV277" s="256"/>
      <c r="AEW277" s="256"/>
      <c r="AEX277" s="256"/>
      <c r="AEY277" s="256"/>
      <c r="AEZ277" s="256"/>
      <c r="AFA277" s="256"/>
      <c r="AFB277" s="256"/>
      <c r="AFC277" s="256"/>
      <c r="AFD277" s="256"/>
      <c r="AFE277" s="256"/>
      <c r="AFF277" s="256"/>
      <c r="AFG277" s="256"/>
      <c r="AFH277" s="256"/>
      <c r="AFI277" s="256"/>
      <c r="AFJ277" s="256"/>
      <c r="AFK277" s="256"/>
      <c r="AFL277" s="256"/>
      <c r="AFM277" s="256"/>
      <c r="AFN277" s="256"/>
      <c r="AFO277" s="256"/>
    </row>
    <row r="278" spans="2:847" s="309" customFormat="1" ht="51.75" customHeight="1" x14ac:dyDescent="0.2">
      <c r="B278" s="246">
        <v>44850</v>
      </c>
      <c r="C278" s="304">
        <v>0</v>
      </c>
      <c r="D278" s="304">
        <v>1680000</v>
      </c>
      <c r="E278" s="247" t="s">
        <v>14144</v>
      </c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7"/>
      <c r="W278" s="117"/>
      <c r="X278" s="117"/>
      <c r="Y278" s="117"/>
      <c r="Z278" s="117"/>
      <c r="AA278" s="256"/>
      <c r="AB278" s="256"/>
      <c r="AC278" s="256"/>
      <c r="AD278" s="256"/>
      <c r="AE278" s="256"/>
      <c r="AF278" s="256"/>
      <c r="AG278" s="256"/>
      <c r="AH278" s="256"/>
      <c r="AI278" s="256"/>
      <c r="AJ278" s="256"/>
      <c r="AK278" s="256"/>
      <c r="AL278" s="256"/>
      <c r="AM278" s="256"/>
      <c r="AN278" s="256"/>
      <c r="AO278" s="256"/>
      <c r="AP278" s="256"/>
      <c r="AQ278" s="256"/>
      <c r="AR278" s="256"/>
      <c r="AS278" s="256"/>
      <c r="AT278" s="256"/>
      <c r="AU278" s="256"/>
      <c r="AV278" s="256"/>
      <c r="AW278" s="256"/>
      <c r="AX278" s="256"/>
      <c r="AY278" s="256"/>
      <c r="AZ278" s="256"/>
      <c r="BA278" s="256"/>
      <c r="BB278" s="256"/>
      <c r="BC278" s="256"/>
      <c r="BD278" s="256"/>
      <c r="BE278" s="256"/>
      <c r="BF278" s="256"/>
      <c r="BG278" s="256"/>
      <c r="BH278" s="256"/>
      <c r="BI278" s="256"/>
      <c r="BJ278" s="256"/>
      <c r="BK278" s="256"/>
      <c r="BL278" s="256"/>
      <c r="BM278" s="256"/>
      <c r="BN278" s="256"/>
      <c r="BO278" s="256"/>
      <c r="BP278" s="256"/>
      <c r="BQ278" s="256"/>
      <c r="BR278" s="256"/>
      <c r="BS278" s="256"/>
      <c r="BT278" s="256"/>
      <c r="BU278" s="256"/>
      <c r="BV278" s="256"/>
      <c r="BW278" s="256"/>
      <c r="BX278" s="256"/>
      <c r="BY278" s="256"/>
      <c r="BZ278" s="256"/>
      <c r="CA278" s="256"/>
      <c r="CB278" s="256"/>
      <c r="CC278" s="256"/>
      <c r="CD278" s="256"/>
      <c r="CE278" s="256"/>
      <c r="CF278" s="256"/>
      <c r="CG278" s="256"/>
      <c r="CH278" s="256"/>
      <c r="CI278" s="256"/>
      <c r="CJ278" s="256"/>
      <c r="CK278" s="256"/>
      <c r="CL278" s="256"/>
      <c r="CM278" s="256"/>
      <c r="CN278" s="256"/>
      <c r="CO278" s="256"/>
      <c r="CP278" s="256"/>
      <c r="CQ278" s="256"/>
      <c r="CR278" s="256"/>
      <c r="CS278" s="256"/>
      <c r="CT278" s="256"/>
      <c r="CU278" s="256"/>
      <c r="CV278" s="256"/>
      <c r="CW278" s="256"/>
      <c r="CX278" s="256"/>
      <c r="CY278" s="256"/>
      <c r="CZ278" s="256"/>
      <c r="DA278" s="256"/>
      <c r="DB278" s="256"/>
      <c r="DC278" s="256"/>
      <c r="DD278" s="256"/>
      <c r="DE278" s="256"/>
      <c r="DF278" s="256"/>
      <c r="DG278" s="256"/>
      <c r="DH278" s="256"/>
      <c r="DI278" s="256"/>
      <c r="DJ278" s="256"/>
      <c r="DK278" s="256"/>
      <c r="DL278" s="256"/>
      <c r="DM278" s="256"/>
      <c r="DN278" s="256"/>
      <c r="DO278" s="256"/>
      <c r="DP278" s="256"/>
      <c r="DQ278" s="256"/>
      <c r="DR278" s="256"/>
      <c r="DS278" s="256"/>
      <c r="DT278" s="256"/>
      <c r="DU278" s="256"/>
      <c r="DV278" s="256"/>
      <c r="DW278" s="256"/>
      <c r="DX278" s="256"/>
      <c r="DY278" s="256"/>
      <c r="DZ278" s="256"/>
      <c r="EA278" s="256"/>
      <c r="EB278" s="256"/>
      <c r="EC278" s="256"/>
      <c r="ED278" s="256"/>
      <c r="EE278" s="256"/>
      <c r="EF278" s="256"/>
      <c r="EG278" s="256"/>
      <c r="EH278" s="256"/>
      <c r="EI278" s="256"/>
      <c r="EJ278" s="256"/>
      <c r="EK278" s="256"/>
      <c r="EL278" s="256"/>
      <c r="EM278" s="256"/>
      <c r="EN278" s="256"/>
      <c r="EO278" s="256"/>
      <c r="EP278" s="256"/>
      <c r="EQ278" s="256"/>
      <c r="ER278" s="256"/>
      <c r="ES278" s="256"/>
      <c r="ET278" s="256"/>
      <c r="EU278" s="256"/>
      <c r="EV278" s="256"/>
      <c r="EW278" s="256"/>
      <c r="EX278" s="256"/>
      <c r="EY278" s="256"/>
      <c r="EZ278" s="256"/>
      <c r="FA278" s="256"/>
      <c r="FB278" s="256"/>
      <c r="FC278" s="256"/>
      <c r="FD278" s="256"/>
      <c r="FE278" s="256"/>
      <c r="FF278" s="256"/>
      <c r="FG278" s="256"/>
      <c r="FH278" s="256"/>
      <c r="FI278" s="256"/>
      <c r="FJ278" s="256"/>
      <c r="FK278" s="256"/>
      <c r="FL278" s="256"/>
      <c r="FM278" s="256"/>
      <c r="FN278" s="256"/>
      <c r="FO278" s="256"/>
      <c r="FP278" s="256"/>
      <c r="FQ278" s="256"/>
      <c r="FR278" s="256"/>
      <c r="FS278" s="256"/>
      <c r="FT278" s="256"/>
      <c r="FU278" s="256"/>
      <c r="FV278" s="256"/>
      <c r="FW278" s="256"/>
      <c r="FX278" s="256"/>
      <c r="FY278" s="256"/>
      <c r="FZ278" s="256"/>
      <c r="GA278" s="256"/>
      <c r="GB278" s="256"/>
      <c r="GC278" s="256"/>
      <c r="GD278" s="256"/>
      <c r="GE278" s="256"/>
      <c r="GF278" s="256"/>
      <c r="GG278" s="256"/>
      <c r="GH278" s="256"/>
      <c r="GI278" s="256"/>
      <c r="GJ278" s="256"/>
      <c r="GK278" s="256"/>
      <c r="GL278" s="256"/>
      <c r="GM278" s="256"/>
      <c r="GN278" s="256"/>
      <c r="GO278" s="256"/>
      <c r="GP278" s="256"/>
      <c r="GQ278" s="256"/>
      <c r="GR278" s="256"/>
      <c r="GS278" s="256"/>
      <c r="GT278" s="256"/>
      <c r="GU278" s="256"/>
      <c r="GV278" s="256"/>
      <c r="GW278" s="256"/>
      <c r="GX278" s="256"/>
      <c r="GY278" s="256"/>
      <c r="GZ278" s="256"/>
      <c r="HA278" s="256"/>
      <c r="HB278" s="256"/>
      <c r="HC278" s="256"/>
      <c r="HD278" s="256"/>
      <c r="HE278" s="256"/>
      <c r="HF278" s="256"/>
      <c r="HG278" s="256"/>
      <c r="HH278" s="256"/>
      <c r="HI278" s="256"/>
      <c r="HJ278" s="256"/>
      <c r="HK278" s="256"/>
      <c r="HL278" s="256"/>
      <c r="HM278" s="256"/>
      <c r="HN278" s="256"/>
      <c r="HO278" s="256"/>
      <c r="HP278" s="256"/>
      <c r="HQ278" s="256"/>
      <c r="HR278" s="256"/>
      <c r="HS278" s="256"/>
      <c r="HT278" s="256"/>
      <c r="HU278" s="256"/>
      <c r="HV278" s="256"/>
      <c r="HW278" s="256"/>
      <c r="HX278" s="256"/>
      <c r="HY278" s="256"/>
      <c r="HZ278" s="256"/>
      <c r="IA278" s="256"/>
      <c r="IB278" s="256"/>
      <c r="IC278" s="256"/>
      <c r="ID278" s="256"/>
      <c r="IE278" s="256"/>
      <c r="IF278" s="256"/>
      <c r="IG278" s="256"/>
      <c r="IH278" s="256"/>
      <c r="II278" s="256"/>
      <c r="IJ278" s="256"/>
      <c r="IK278" s="256"/>
      <c r="IL278" s="256"/>
      <c r="IM278" s="256"/>
      <c r="IN278" s="256"/>
      <c r="IO278" s="256"/>
      <c r="IP278" s="256"/>
      <c r="IQ278" s="256"/>
      <c r="IR278" s="256"/>
      <c r="IS278" s="256"/>
      <c r="IT278" s="256"/>
      <c r="IU278" s="256"/>
      <c r="IV278" s="256"/>
      <c r="IW278" s="256"/>
      <c r="IX278" s="256"/>
      <c r="IY278" s="256"/>
      <c r="IZ278" s="256"/>
      <c r="JA278" s="256"/>
      <c r="JB278" s="256"/>
      <c r="JC278" s="256"/>
      <c r="JD278" s="256"/>
      <c r="JE278" s="256"/>
      <c r="JF278" s="256"/>
      <c r="JG278" s="256"/>
      <c r="JH278" s="256"/>
      <c r="JI278" s="256"/>
      <c r="JJ278" s="256"/>
      <c r="JK278" s="256"/>
      <c r="JL278" s="256"/>
      <c r="JM278" s="256"/>
      <c r="JN278" s="256"/>
      <c r="JO278" s="256"/>
      <c r="JP278" s="256"/>
      <c r="JQ278" s="256"/>
      <c r="JR278" s="256"/>
      <c r="JS278" s="256"/>
      <c r="JT278" s="256"/>
      <c r="JU278" s="256"/>
      <c r="JV278" s="256"/>
      <c r="JW278" s="256"/>
      <c r="JX278" s="256"/>
      <c r="JY278" s="256"/>
      <c r="JZ278" s="256"/>
      <c r="KA278" s="256"/>
      <c r="KB278" s="256"/>
      <c r="KC278" s="256"/>
      <c r="KD278" s="256"/>
      <c r="KE278" s="256"/>
      <c r="KF278" s="256"/>
      <c r="KG278" s="256"/>
      <c r="KH278" s="256"/>
      <c r="KI278" s="256"/>
      <c r="KJ278" s="256"/>
      <c r="KK278" s="256"/>
      <c r="KL278" s="256"/>
      <c r="KM278" s="256"/>
      <c r="KN278" s="256"/>
      <c r="KO278" s="256"/>
      <c r="KP278" s="256"/>
      <c r="KQ278" s="256"/>
      <c r="KR278" s="256"/>
      <c r="KS278" s="256"/>
      <c r="KT278" s="256"/>
      <c r="KU278" s="256"/>
      <c r="KV278" s="256"/>
      <c r="KW278" s="256"/>
      <c r="KX278" s="256"/>
      <c r="KY278" s="256"/>
      <c r="KZ278" s="256"/>
      <c r="LA278" s="256"/>
      <c r="LB278" s="256"/>
      <c r="LC278" s="256"/>
      <c r="LD278" s="256"/>
      <c r="LE278" s="256"/>
      <c r="LF278" s="256"/>
      <c r="LG278" s="256"/>
      <c r="LH278" s="256"/>
      <c r="LI278" s="256"/>
      <c r="LJ278" s="256"/>
      <c r="LK278" s="256"/>
      <c r="LL278" s="256"/>
      <c r="LM278" s="256"/>
      <c r="LN278" s="256"/>
      <c r="LO278" s="256"/>
      <c r="LP278" s="256"/>
      <c r="LQ278" s="256"/>
      <c r="LR278" s="256"/>
      <c r="LS278" s="256"/>
      <c r="LT278" s="256"/>
      <c r="LU278" s="256"/>
      <c r="LV278" s="256"/>
      <c r="LW278" s="256"/>
      <c r="LX278" s="256"/>
      <c r="LY278" s="256"/>
      <c r="LZ278" s="256"/>
      <c r="MA278" s="256"/>
      <c r="MB278" s="256"/>
      <c r="MC278" s="256"/>
      <c r="MD278" s="256"/>
      <c r="ME278" s="256"/>
      <c r="MF278" s="256"/>
      <c r="MG278" s="256"/>
      <c r="MH278" s="256"/>
      <c r="MI278" s="256"/>
      <c r="MJ278" s="256"/>
      <c r="MK278" s="256"/>
      <c r="ML278" s="256"/>
      <c r="MM278" s="256"/>
      <c r="MN278" s="256"/>
      <c r="MO278" s="256"/>
      <c r="MP278" s="256"/>
      <c r="MQ278" s="256"/>
      <c r="MR278" s="256"/>
      <c r="MS278" s="256"/>
      <c r="MT278" s="256"/>
      <c r="MU278" s="256"/>
      <c r="MV278" s="256"/>
      <c r="MW278" s="256"/>
      <c r="MX278" s="256"/>
      <c r="MY278" s="256"/>
      <c r="MZ278" s="256"/>
      <c r="NA278" s="256"/>
      <c r="NB278" s="256"/>
      <c r="NC278" s="256"/>
      <c r="ND278" s="256"/>
      <c r="NE278" s="256"/>
      <c r="NF278" s="256"/>
      <c r="NG278" s="256"/>
      <c r="NH278" s="256"/>
      <c r="NI278" s="256"/>
      <c r="NJ278" s="256"/>
      <c r="NK278" s="256"/>
      <c r="NL278" s="256"/>
      <c r="NM278" s="256"/>
      <c r="NN278" s="256"/>
      <c r="NO278" s="256"/>
      <c r="NP278" s="256"/>
      <c r="NQ278" s="256"/>
      <c r="NR278" s="256"/>
      <c r="NS278" s="256"/>
      <c r="NT278" s="256"/>
      <c r="NU278" s="256"/>
      <c r="NV278" s="256"/>
      <c r="NW278" s="256"/>
      <c r="NX278" s="256"/>
      <c r="NY278" s="256"/>
      <c r="NZ278" s="256"/>
      <c r="OA278" s="256"/>
      <c r="OB278" s="256"/>
      <c r="OC278" s="256"/>
      <c r="OD278" s="256"/>
      <c r="OE278" s="256"/>
      <c r="OF278" s="256"/>
      <c r="OG278" s="256"/>
      <c r="OH278" s="256"/>
      <c r="OI278" s="256"/>
      <c r="OJ278" s="256"/>
      <c r="OK278" s="256"/>
      <c r="OL278" s="256"/>
      <c r="OM278" s="256"/>
      <c r="ON278" s="256"/>
      <c r="OO278" s="256"/>
      <c r="OP278" s="256"/>
      <c r="OQ278" s="256"/>
      <c r="OR278" s="256"/>
      <c r="OS278" s="256"/>
      <c r="OT278" s="256"/>
      <c r="OU278" s="256"/>
      <c r="OV278" s="256"/>
      <c r="OW278" s="256"/>
      <c r="OX278" s="256"/>
      <c r="OY278" s="256"/>
      <c r="OZ278" s="256"/>
      <c r="PA278" s="256"/>
      <c r="PB278" s="256"/>
      <c r="PC278" s="256"/>
      <c r="PD278" s="256"/>
      <c r="PE278" s="256"/>
      <c r="PF278" s="256"/>
      <c r="PG278" s="256"/>
      <c r="PH278" s="256"/>
      <c r="PI278" s="256"/>
      <c r="PJ278" s="256"/>
      <c r="PK278" s="256"/>
      <c r="PL278" s="256"/>
      <c r="PM278" s="256"/>
      <c r="PN278" s="256"/>
      <c r="PO278" s="256"/>
      <c r="PP278" s="256"/>
      <c r="PQ278" s="256"/>
      <c r="PR278" s="256"/>
      <c r="PS278" s="256"/>
      <c r="PT278" s="256"/>
      <c r="PU278" s="256"/>
      <c r="PV278" s="256"/>
      <c r="PW278" s="256"/>
      <c r="PX278" s="256"/>
      <c r="PY278" s="256"/>
      <c r="PZ278" s="256"/>
      <c r="QA278" s="256"/>
      <c r="QB278" s="256"/>
      <c r="QC278" s="256"/>
      <c r="QD278" s="256"/>
      <c r="QE278" s="256"/>
      <c r="QF278" s="256"/>
      <c r="QG278" s="256"/>
      <c r="QH278" s="256"/>
      <c r="QI278" s="256"/>
      <c r="QJ278" s="256"/>
      <c r="QK278" s="256"/>
      <c r="QL278" s="256"/>
      <c r="QM278" s="256"/>
      <c r="QN278" s="256"/>
      <c r="QO278" s="256"/>
      <c r="QP278" s="256"/>
      <c r="QQ278" s="256"/>
      <c r="QR278" s="256"/>
      <c r="QS278" s="256"/>
      <c r="QT278" s="256"/>
      <c r="QU278" s="256"/>
      <c r="QV278" s="256"/>
      <c r="QW278" s="256"/>
      <c r="QX278" s="256"/>
      <c r="QY278" s="256"/>
      <c r="QZ278" s="256"/>
      <c r="RA278" s="256"/>
      <c r="RB278" s="256"/>
      <c r="RC278" s="256"/>
      <c r="RD278" s="256"/>
      <c r="RE278" s="256"/>
      <c r="RF278" s="256"/>
      <c r="RG278" s="256"/>
      <c r="RH278" s="256"/>
      <c r="RI278" s="256"/>
      <c r="RJ278" s="256"/>
      <c r="RK278" s="256"/>
      <c r="RL278" s="256"/>
      <c r="RM278" s="256"/>
      <c r="RN278" s="256"/>
      <c r="RO278" s="256"/>
      <c r="RP278" s="256"/>
      <c r="RQ278" s="256"/>
      <c r="RR278" s="256"/>
      <c r="RS278" s="256"/>
      <c r="RT278" s="256"/>
      <c r="RU278" s="256"/>
      <c r="RV278" s="256"/>
      <c r="RW278" s="256"/>
      <c r="RX278" s="256"/>
      <c r="RY278" s="256"/>
      <c r="RZ278" s="256"/>
      <c r="SA278" s="256"/>
      <c r="SB278" s="256"/>
      <c r="SC278" s="256"/>
      <c r="SD278" s="256"/>
      <c r="SE278" s="256"/>
      <c r="SF278" s="256"/>
      <c r="SG278" s="256"/>
      <c r="SH278" s="256"/>
      <c r="SI278" s="256"/>
      <c r="SJ278" s="256"/>
      <c r="SK278" s="256"/>
      <c r="SL278" s="256"/>
      <c r="SM278" s="256"/>
      <c r="SN278" s="256"/>
      <c r="SO278" s="256"/>
      <c r="SP278" s="256"/>
      <c r="SQ278" s="256"/>
      <c r="SR278" s="256"/>
      <c r="SS278" s="256"/>
      <c r="ST278" s="256"/>
      <c r="SU278" s="256"/>
      <c r="SV278" s="256"/>
      <c r="SW278" s="256"/>
      <c r="SX278" s="256"/>
      <c r="SY278" s="256"/>
      <c r="SZ278" s="256"/>
      <c r="TA278" s="256"/>
      <c r="TB278" s="256"/>
      <c r="TC278" s="256"/>
      <c r="TD278" s="256"/>
      <c r="TE278" s="256"/>
      <c r="TF278" s="256"/>
      <c r="TG278" s="256"/>
      <c r="TH278" s="256"/>
      <c r="TI278" s="256"/>
      <c r="TJ278" s="256"/>
      <c r="TK278" s="256"/>
      <c r="TL278" s="256"/>
      <c r="TM278" s="256"/>
      <c r="TN278" s="256"/>
      <c r="TO278" s="256"/>
      <c r="TP278" s="256"/>
      <c r="TQ278" s="256"/>
      <c r="TR278" s="256"/>
      <c r="TS278" s="256"/>
      <c r="TT278" s="256"/>
      <c r="TU278" s="256"/>
      <c r="TV278" s="256"/>
      <c r="TW278" s="256"/>
      <c r="TX278" s="256"/>
      <c r="TY278" s="256"/>
      <c r="TZ278" s="256"/>
      <c r="UA278" s="256"/>
      <c r="UB278" s="256"/>
      <c r="UC278" s="256"/>
      <c r="UD278" s="256"/>
      <c r="UE278" s="256"/>
      <c r="UF278" s="256"/>
      <c r="UG278" s="256"/>
      <c r="UH278" s="256"/>
      <c r="UI278" s="256"/>
      <c r="UJ278" s="256"/>
      <c r="UK278" s="256"/>
      <c r="UL278" s="256"/>
      <c r="UM278" s="256"/>
      <c r="UN278" s="256"/>
      <c r="UO278" s="256"/>
      <c r="UP278" s="256"/>
      <c r="UQ278" s="256"/>
      <c r="UR278" s="256"/>
      <c r="US278" s="256"/>
      <c r="UT278" s="256"/>
      <c r="UU278" s="256"/>
      <c r="UV278" s="256"/>
      <c r="UW278" s="256"/>
      <c r="UX278" s="256"/>
      <c r="UY278" s="256"/>
      <c r="UZ278" s="256"/>
      <c r="VA278" s="256"/>
      <c r="VB278" s="256"/>
      <c r="VC278" s="256"/>
      <c r="VD278" s="256"/>
      <c r="VE278" s="256"/>
      <c r="VF278" s="256"/>
      <c r="VG278" s="256"/>
      <c r="VH278" s="256"/>
      <c r="VI278" s="256"/>
      <c r="VJ278" s="256"/>
      <c r="VK278" s="256"/>
      <c r="VL278" s="256"/>
      <c r="VM278" s="256"/>
      <c r="VN278" s="256"/>
      <c r="VO278" s="256"/>
      <c r="VP278" s="256"/>
      <c r="VQ278" s="256"/>
      <c r="VR278" s="256"/>
      <c r="VS278" s="256"/>
      <c r="VT278" s="256"/>
      <c r="VU278" s="256"/>
      <c r="VV278" s="256"/>
      <c r="VW278" s="256"/>
      <c r="VX278" s="256"/>
      <c r="VY278" s="256"/>
      <c r="VZ278" s="256"/>
      <c r="WA278" s="256"/>
      <c r="WB278" s="256"/>
      <c r="WC278" s="256"/>
      <c r="WD278" s="256"/>
      <c r="WE278" s="256"/>
      <c r="WF278" s="256"/>
      <c r="WG278" s="256"/>
      <c r="WH278" s="256"/>
      <c r="WI278" s="256"/>
      <c r="WJ278" s="256"/>
      <c r="WK278" s="256"/>
      <c r="WL278" s="256"/>
      <c r="WM278" s="256"/>
      <c r="WN278" s="256"/>
      <c r="WO278" s="256"/>
      <c r="WP278" s="256"/>
      <c r="WQ278" s="256"/>
      <c r="WR278" s="256"/>
      <c r="WS278" s="256"/>
      <c r="WT278" s="256"/>
      <c r="WU278" s="256"/>
      <c r="WV278" s="256"/>
      <c r="WW278" s="256"/>
      <c r="WX278" s="256"/>
      <c r="WY278" s="256"/>
      <c r="WZ278" s="256"/>
      <c r="XA278" s="256"/>
      <c r="XB278" s="256"/>
      <c r="XC278" s="256"/>
      <c r="XD278" s="256"/>
      <c r="XE278" s="256"/>
      <c r="XF278" s="256"/>
      <c r="XG278" s="256"/>
      <c r="XH278" s="256"/>
      <c r="XI278" s="256"/>
      <c r="XJ278" s="256"/>
      <c r="XK278" s="256"/>
      <c r="XL278" s="256"/>
      <c r="XM278" s="256"/>
      <c r="XN278" s="256"/>
      <c r="XO278" s="256"/>
      <c r="XP278" s="256"/>
      <c r="XQ278" s="256"/>
      <c r="XR278" s="256"/>
      <c r="XS278" s="256"/>
      <c r="XT278" s="256"/>
      <c r="XU278" s="256"/>
      <c r="XV278" s="256"/>
      <c r="XW278" s="256"/>
      <c r="XX278" s="256"/>
      <c r="XY278" s="256"/>
      <c r="XZ278" s="256"/>
      <c r="YA278" s="256"/>
      <c r="YB278" s="256"/>
      <c r="YC278" s="256"/>
      <c r="YD278" s="256"/>
      <c r="YE278" s="256"/>
      <c r="YF278" s="256"/>
      <c r="YG278" s="256"/>
      <c r="YH278" s="256"/>
      <c r="YI278" s="256"/>
      <c r="YJ278" s="256"/>
      <c r="YK278" s="256"/>
      <c r="YL278" s="256"/>
      <c r="YM278" s="256"/>
      <c r="YN278" s="256"/>
      <c r="YO278" s="256"/>
      <c r="YP278" s="256"/>
      <c r="YQ278" s="256"/>
      <c r="YR278" s="256"/>
      <c r="YS278" s="256"/>
      <c r="YT278" s="256"/>
      <c r="YU278" s="256"/>
      <c r="YV278" s="256"/>
      <c r="YW278" s="256"/>
      <c r="YX278" s="256"/>
      <c r="YY278" s="256"/>
      <c r="YZ278" s="256"/>
      <c r="ZA278" s="256"/>
      <c r="ZB278" s="256"/>
      <c r="ZC278" s="256"/>
      <c r="ZD278" s="256"/>
      <c r="ZE278" s="256"/>
      <c r="ZF278" s="256"/>
      <c r="ZG278" s="256"/>
      <c r="ZH278" s="256"/>
      <c r="ZI278" s="256"/>
      <c r="ZJ278" s="256"/>
      <c r="ZK278" s="256"/>
      <c r="ZL278" s="256"/>
      <c r="ZM278" s="256"/>
      <c r="ZN278" s="256"/>
      <c r="ZO278" s="256"/>
      <c r="ZP278" s="256"/>
      <c r="ZQ278" s="256"/>
      <c r="ZR278" s="256"/>
      <c r="ZS278" s="256"/>
      <c r="ZT278" s="256"/>
      <c r="ZU278" s="256"/>
      <c r="ZV278" s="256"/>
      <c r="ZW278" s="256"/>
      <c r="ZX278" s="256"/>
      <c r="ZY278" s="256"/>
      <c r="ZZ278" s="256"/>
      <c r="AAA278" s="256"/>
      <c r="AAB278" s="256"/>
      <c r="AAC278" s="256"/>
      <c r="AAD278" s="256"/>
      <c r="AAE278" s="256"/>
      <c r="AAF278" s="256"/>
      <c r="AAG278" s="256"/>
      <c r="AAH278" s="256"/>
      <c r="AAI278" s="256"/>
      <c r="AAJ278" s="256"/>
      <c r="AAK278" s="256"/>
      <c r="AAL278" s="256"/>
      <c r="AAM278" s="256"/>
      <c r="AAN278" s="256"/>
      <c r="AAO278" s="256"/>
      <c r="AAP278" s="256"/>
      <c r="AAQ278" s="256"/>
      <c r="AAR278" s="256"/>
      <c r="AAS278" s="256"/>
      <c r="AAT278" s="256"/>
      <c r="AAU278" s="256"/>
      <c r="AAV278" s="256"/>
      <c r="AAW278" s="256"/>
      <c r="AAX278" s="256"/>
      <c r="AAY278" s="256"/>
      <c r="AAZ278" s="256"/>
      <c r="ABA278" s="256"/>
      <c r="ABB278" s="256"/>
      <c r="ABC278" s="256"/>
      <c r="ABD278" s="256"/>
      <c r="ABE278" s="256"/>
      <c r="ABF278" s="256"/>
      <c r="ABG278" s="256"/>
      <c r="ABH278" s="256"/>
      <c r="ABI278" s="256"/>
      <c r="ABJ278" s="256"/>
      <c r="ABK278" s="256"/>
      <c r="ABL278" s="256"/>
      <c r="ABM278" s="256"/>
      <c r="ABN278" s="256"/>
      <c r="ABO278" s="256"/>
      <c r="ABP278" s="256"/>
      <c r="ABQ278" s="256"/>
      <c r="ABR278" s="256"/>
      <c r="ABS278" s="256"/>
      <c r="ABT278" s="256"/>
      <c r="ABU278" s="256"/>
      <c r="ABV278" s="256"/>
      <c r="ABW278" s="256"/>
      <c r="ABX278" s="256"/>
      <c r="ABY278" s="256"/>
      <c r="ABZ278" s="256"/>
      <c r="ACA278" s="256"/>
      <c r="ACB278" s="256"/>
      <c r="ACC278" s="256"/>
      <c r="ACD278" s="256"/>
      <c r="ACE278" s="256"/>
      <c r="ACF278" s="256"/>
      <c r="ACG278" s="256"/>
      <c r="ACH278" s="256"/>
      <c r="ACI278" s="256"/>
      <c r="ACJ278" s="256"/>
      <c r="ACK278" s="256"/>
      <c r="ACL278" s="256"/>
      <c r="ACM278" s="256"/>
      <c r="ACN278" s="256"/>
      <c r="ACO278" s="256"/>
      <c r="ACP278" s="256"/>
      <c r="ACQ278" s="256"/>
      <c r="ACR278" s="256"/>
      <c r="ACS278" s="256"/>
      <c r="ACT278" s="256"/>
      <c r="ACU278" s="256"/>
      <c r="ACV278" s="256"/>
      <c r="ACW278" s="256"/>
      <c r="ACX278" s="256"/>
      <c r="ACY278" s="256"/>
      <c r="ACZ278" s="256"/>
      <c r="ADA278" s="256"/>
      <c r="ADB278" s="256"/>
      <c r="ADC278" s="256"/>
      <c r="ADD278" s="256"/>
      <c r="ADE278" s="256"/>
      <c r="ADF278" s="256"/>
      <c r="ADG278" s="256"/>
      <c r="ADH278" s="256"/>
      <c r="ADI278" s="256"/>
      <c r="ADJ278" s="256"/>
      <c r="ADK278" s="256"/>
      <c r="ADL278" s="256"/>
      <c r="ADM278" s="256"/>
      <c r="ADN278" s="256"/>
      <c r="ADO278" s="256"/>
      <c r="ADP278" s="256"/>
      <c r="ADQ278" s="256"/>
      <c r="ADR278" s="256"/>
      <c r="ADS278" s="256"/>
      <c r="ADT278" s="256"/>
      <c r="ADU278" s="256"/>
      <c r="ADV278" s="256"/>
      <c r="ADW278" s="256"/>
      <c r="ADX278" s="256"/>
      <c r="ADY278" s="256"/>
      <c r="ADZ278" s="256"/>
      <c r="AEA278" s="256"/>
      <c r="AEB278" s="256"/>
      <c r="AEC278" s="256"/>
      <c r="AED278" s="256"/>
      <c r="AEE278" s="256"/>
      <c r="AEF278" s="256"/>
      <c r="AEG278" s="256"/>
      <c r="AEH278" s="256"/>
      <c r="AEI278" s="256"/>
      <c r="AEJ278" s="256"/>
      <c r="AEK278" s="256"/>
      <c r="AEL278" s="256"/>
      <c r="AEM278" s="256"/>
      <c r="AEN278" s="256"/>
      <c r="AEO278" s="256"/>
      <c r="AEP278" s="256"/>
      <c r="AEQ278" s="256"/>
      <c r="AER278" s="256"/>
      <c r="AES278" s="256"/>
      <c r="AET278" s="256"/>
      <c r="AEU278" s="256"/>
      <c r="AEV278" s="256"/>
      <c r="AEW278" s="256"/>
      <c r="AEX278" s="256"/>
      <c r="AEY278" s="256"/>
      <c r="AEZ278" s="256"/>
      <c r="AFA278" s="256"/>
      <c r="AFB278" s="256"/>
      <c r="AFC278" s="256"/>
      <c r="AFD278" s="256"/>
      <c r="AFE278" s="256"/>
      <c r="AFF278" s="256"/>
      <c r="AFG278" s="256"/>
      <c r="AFH278" s="256"/>
      <c r="AFI278" s="256"/>
      <c r="AFJ278" s="256"/>
      <c r="AFK278" s="256"/>
      <c r="AFL278" s="256"/>
      <c r="AFM278" s="256"/>
      <c r="AFN278" s="256"/>
      <c r="AFO278" s="256"/>
    </row>
    <row r="279" spans="2:847" s="309" customFormat="1" x14ac:dyDescent="0.2">
      <c r="B279" s="246" t="s">
        <v>14145</v>
      </c>
      <c r="C279" s="243">
        <v>1084</v>
      </c>
      <c r="D279" s="304">
        <v>0</v>
      </c>
      <c r="E279" s="234" t="s">
        <v>14146</v>
      </c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  <c r="Z279" s="117"/>
      <c r="AA279" s="256"/>
      <c r="AB279" s="256"/>
      <c r="AC279" s="256"/>
      <c r="AD279" s="256"/>
      <c r="AE279" s="256"/>
      <c r="AF279" s="256"/>
      <c r="AG279" s="256"/>
      <c r="AH279" s="256"/>
      <c r="AI279" s="256"/>
      <c r="AJ279" s="256"/>
      <c r="AK279" s="256"/>
      <c r="AL279" s="256"/>
      <c r="AM279" s="256"/>
      <c r="AN279" s="256"/>
      <c r="AO279" s="256"/>
      <c r="AP279" s="256"/>
      <c r="AQ279" s="256"/>
      <c r="AR279" s="256"/>
      <c r="AS279" s="256"/>
      <c r="AT279" s="256"/>
      <c r="AU279" s="256"/>
      <c r="AV279" s="256"/>
      <c r="AW279" s="256"/>
      <c r="AX279" s="256"/>
      <c r="AY279" s="256"/>
      <c r="AZ279" s="256"/>
      <c r="BA279" s="256"/>
      <c r="BB279" s="256"/>
      <c r="BC279" s="256"/>
      <c r="BD279" s="256"/>
      <c r="BE279" s="256"/>
      <c r="BF279" s="256"/>
      <c r="BG279" s="256"/>
      <c r="BH279" s="256"/>
      <c r="BI279" s="256"/>
      <c r="BJ279" s="256"/>
      <c r="BK279" s="256"/>
      <c r="BL279" s="256"/>
      <c r="BM279" s="256"/>
      <c r="BN279" s="256"/>
      <c r="BO279" s="256"/>
      <c r="BP279" s="256"/>
      <c r="BQ279" s="256"/>
      <c r="BR279" s="256"/>
      <c r="BS279" s="256"/>
      <c r="BT279" s="256"/>
      <c r="BU279" s="256"/>
      <c r="BV279" s="256"/>
      <c r="BW279" s="256"/>
      <c r="BX279" s="256"/>
      <c r="BY279" s="256"/>
      <c r="BZ279" s="256"/>
      <c r="CA279" s="256"/>
      <c r="CB279" s="256"/>
      <c r="CC279" s="256"/>
      <c r="CD279" s="256"/>
      <c r="CE279" s="256"/>
      <c r="CF279" s="256"/>
      <c r="CG279" s="256"/>
      <c r="CH279" s="256"/>
      <c r="CI279" s="256"/>
      <c r="CJ279" s="256"/>
      <c r="CK279" s="256"/>
      <c r="CL279" s="256"/>
      <c r="CM279" s="256"/>
      <c r="CN279" s="256"/>
      <c r="CO279" s="256"/>
      <c r="CP279" s="256"/>
      <c r="CQ279" s="256"/>
      <c r="CR279" s="256"/>
      <c r="CS279" s="256"/>
      <c r="CT279" s="256"/>
      <c r="CU279" s="256"/>
      <c r="CV279" s="256"/>
      <c r="CW279" s="256"/>
      <c r="CX279" s="256"/>
      <c r="CY279" s="256"/>
      <c r="CZ279" s="256"/>
      <c r="DA279" s="256"/>
      <c r="DB279" s="256"/>
      <c r="DC279" s="256"/>
      <c r="DD279" s="256"/>
      <c r="DE279" s="256"/>
      <c r="DF279" s="256"/>
      <c r="DG279" s="256"/>
      <c r="DH279" s="256"/>
      <c r="DI279" s="256"/>
      <c r="DJ279" s="256"/>
      <c r="DK279" s="256"/>
      <c r="DL279" s="256"/>
      <c r="DM279" s="256"/>
      <c r="DN279" s="256"/>
      <c r="DO279" s="256"/>
      <c r="DP279" s="256"/>
      <c r="DQ279" s="256"/>
      <c r="DR279" s="256"/>
      <c r="DS279" s="256"/>
      <c r="DT279" s="256"/>
      <c r="DU279" s="256"/>
      <c r="DV279" s="256"/>
      <c r="DW279" s="256"/>
      <c r="DX279" s="256"/>
      <c r="DY279" s="256"/>
      <c r="DZ279" s="256"/>
      <c r="EA279" s="256"/>
      <c r="EB279" s="256"/>
      <c r="EC279" s="256"/>
      <c r="ED279" s="256"/>
      <c r="EE279" s="256"/>
      <c r="EF279" s="256"/>
      <c r="EG279" s="256"/>
      <c r="EH279" s="256"/>
      <c r="EI279" s="256"/>
      <c r="EJ279" s="256"/>
      <c r="EK279" s="256"/>
      <c r="EL279" s="256"/>
      <c r="EM279" s="256"/>
      <c r="EN279" s="256"/>
      <c r="EO279" s="256"/>
      <c r="EP279" s="256"/>
      <c r="EQ279" s="256"/>
      <c r="ER279" s="256"/>
      <c r="ES279" s="256"/>
      <c r="ET279" s="256"/>
      <c r="EU279" s="256"/>
      <c r="EV279" s="256"/>
      <c r="EW279" s="256"/>
      <c r="EX279" s="256"/>
      <c r="EY279" s="256"/>
      <c r="EZ279" s="256"/>
      <c r="FA279" s="256"/>
      <c r="FB279" s="256"/>
      <c r="FC279" s="256"/>
      <c r="FD279" s="256"/>
      <c r="FE279" s="256"/>
      <c r="FF279" s="256"/>
      <c r="FG279" s="256"/>
      <c r="FH279" s="256"/>
      <c r="FI279" s="256"/>
      <c r="FJ279" s="256"/>
      <c r="FK279" s="256"/>
      <c r="FL279" s="256"/>
      <c r="FM279" s="256"/>
      <c r="FN279" s="256"/>
      <c r="FO279" s="256"/>
      <c r="FP279" s="256"/>
      <c r="FQ279" s="256"/>
      <c r="FR279" s="256"/>
      <c r="FS279" s="256"/>
      <c r="FT279" s="256"/>
      <c r="FU279" s="256"/>
      <c r="FV279" s="256"/>
      <c r="FW279" s="256"/>
      <c r="FX279" s="256"/>
      <c r="FY279" s="256"/>
      <c r="FZ279" s="256"/>
      <c r="GA279" s="256"/>
      <c r="GB279" s="256"/>
      <c r="GC279" s="256"/>
      <c r="GD279" s="256"/>
      <c r="GE279" s="256"/>
      <c r="GF279" s="256"/>
      <c r="GG279" s="256"/>
      <c r="GH279" s="256"/>
      <c r="GI279" s="256"/>
      <c r="GJ279" s="256"/>
      <c r="GK279" s="256"/>
      <c r="GL279" s="256"/>
      <c r="GM279" s="256"/>
      <c r="GN279" s="256"/>
      <c r="GO279" s="256"/>
      <c r="GP279" s="256"/>
      <c r="GQ279" s="256"/>
      <c r="GR279" s="256"/>
      <c r="GS279" s="256"/>
      <c r="GT279" s="256"/>
      <c r="GU279" s="256"/>
      <c r="GV279" s="256"/>
      <c r="GW279" s="256"/>
      <c r="GX279" s="256"/>
      <c r="GY279" s="256"/>
      <c r="GZ279" s="256"/>
      <c r="HA279" s="256"/>
      <c r="HB279" s="256"/>
      <c r="HC279" s="256"/>
      <c r="HD279" s="256"/>
      <c r="HE279" s="256"/>
      <c r="HF279" s="256"/>
      <c r="HG279" s="256"/>
      <c r="HH279" s="256"/>
      <c r="HI279" s="256"/>
      <c r="HJ279" s="256"/>
      <c r="HK279" s="256"/>
      <c r="HL279" s="256"/>
      <c r="HM279" s="256"/>
      <c r="HN279" s="256"/>
      <c r="HO279" s="256"/>
      <c r="HP279" s="256"/>
      <c r="HQ279" s="256"/>
      <c r="HR279" s="256"/>
      <c r="HS279" s="256"/>
      <c r="HT279" s="256"/>
      <c r="HU279" s="256"/>
      <c r="HV279" s="256"/>
      <c r="HW279" s="256"/>
      <c r="HX279" s="256"/>
      <c r="HY279" s="256"/>
      <c r="HZ279" s="256"/>
      <c r="IA279" s="256"/>
      <c r="IB279" s="256"/>
      <c r="IC279" s="256"/>
      <c r="ID279" s="256"/>
      <c r="IE279" s="256"/>
      <c r="IF279" s="256"/>
      <c r="IG279" s="256"/>
      <c r="IH279" s="256"/>
      <c r="II279" s="256"/>
      <c r="IJ279" s="256"/>
      <c r="IK279" s="256"/>
      <c r="IL279" s="256"/>
      <c r="IM279" s="256"/>
      <c r="IN279" s="256"/>
      <c r="IO279" s="256"/>
      <c r="IP279" s="256"/>
      <c r="IQ279" s="256"/>
      <c r="IR279" s="256"/>
      <c r="IS279" s="256"/>
      <c r="IT279" s="256"/>
      <c r="IU279" s="256"/>
      <c r="IV279" s="256"/>
      <c r="IW279" s="256"/>
      <c r="IX279" s="256"/>
      <c r="IY279" s="256"/>
      <c r="IZ279" s="256"/>
      <c r="JA279" s="256"/>
      <c r="JB279" s="256"/>
      <c r="JC279" s="256"/>
      <c r="JD279" s="256"/>
      <c r="JE279" s="256"/>
      <c r="JF279" s="256"/>
      <c r="JG279" s="256"/>
      <c r="JH279" s="256"/>
      <c r="JI279" s="256"/>
      <c r="JJ279" s="256"/>
      <c r="JK279" s="256"/>
      <c r="JL279" s="256"/>
      <c r="JM279" s="256"/>
      <c r="JN279" s="256"/>
      <c r="JO279" s="256"/>
      <c r="JP279" s="256"/>
      <c r="JQ279" s="256"/>
      <c r="JR279" s="256"/>
      <c r="JS279" s="256"/>
      <c r="JT279" s="256"/>
      <c r="JU279" s="256"/>
      <c r="JV279" s="256"/>
      <c r="JW279" s="256"/>
      <c r="JX279" s="256"/>
      <c r="JY279" s="256"/>
      <c r="JZ279" s="256"/>
      <c r="KA279" s="256"/>
      <c r="KB279" s="256"/>
      <c r="KC279" s="256"/>
      <c r="KD279" s="256"/>
      <c r="KE279" s="256"/>
      <c r="KF279" s="256"/>
      <c r="KG279" s="256"/>
      <c r="KH279" s="256"/>
      <c r="KI279" s="256"/>
      <c r="KJ279" s="256"/>
      <c r="KK279" s="256"/>
      <c r="KL279" s="256"/>
      <c r="KM279" s="256"/>
      <c r="KN279" s="256"/>
      <c r="KO279" s="256"/>
      <c r="KP279" s="256"/>
      <c r="KQ279" s="256"/>
      <c r="KR279" s="256"/>
      <c r="KS279" s="256"/>
      <c r="KT279" s="256"/>
      <c r="KU279" s="256"/>
      <c r="KV279" s="256"/>
      <c r="KW279" s="256"/>
      <c r="KX279" s="256"/>
      <c r="KY279" s="256"/>
      <c r="KZ279" s="256"/>
      <c r="LA279" s="256"/>
      <c r="LB279" s="256"/>
      <c r="LC279" s="256"/>
      <c r="LD279" s="256"/>
      <c r="LE279" s="256"/>
      <c r="LF279" s="256"/>
      <c r="LG279" s="256"/>
      <c r="LH279" s="256"/>
      <c r="LI279" s="256"/>
      <c r="LJ279" s="256"/>
      <c r="LK279" s="256"/>
      <c r="LL279" s="256"/>
      <c r="LM279" s="256"/>
      <c r="LN279" s="256"/>
      <c r="LO279" s="256"/>
      <c r="LP279" s="256"/>
      <c r="LQ279" s="256"/>
      <c r="LR279" s="256"/>
      <c r="LS279" s="256"/>
      <c r="LT279" s="256"/>
      <c r="LU279" s="256"/>
      <c r="LV279" s="256"/>
      <c r="LW279" s="256"/>
      <c r="LX279" s="256"/>
      <c r="LY279" s="256"/>
      <c r="LZ279" s="256"/>
      <c r="MA279" s="256"/>
      <c r="MB279" s="256"/>
      <c r="MC279" s="256"/>
      <c r="MD279" s="256"/>
      <c r="ME279" s="256"/>
      <c r="MF279" s="256"/>
      <c r="MG279" s="256"/>
      <c r="MH279" s="256"/>
      <c r="MI279" s="256"/>
      <c r="MJ279" s="256"/>
      <c r="MK279" s="256"/>
      <c r="ML279" s="256"/>
      <c r="MM279" s="256"/>
      <c r="MN279" s="256"/>
      <c r="MO279" s="256"/>
      <c r="MP279" s="256"/>
      <c r="MQ279" s="256"/>
      <c r="MR279" s="256"/>
      <c r="MS279" s="256"/>
      <c r="MT279" s="256"/>
      <c r="MU279" s="256"/>
      <c r="MV279" s="256"/>
      <c r="MW279" s="256"/>
      <c r="MX279" s="256"/>
      <c r="MY279" s="256"/>
      <c r="MZ279" s="256"/>
      <c r="NA279" s="256"/>
      <c r="NB279" s="256"/>
      <c r="NC279" s="256"/>
      <c r="ND279" s="256"/>
      <c r="NE279" s="256"/>
      <c r="NF279" s="256"/>
      <c r="NG279" s="256"/>
      <c r="NH279" s="256"/>
      <c r="NI279" s="256"/>
      <c r="NJ279" s="256"/>
      <c r="NK279" s="256"/>
      <c r="NL279" s="256"/>
      <c r="NM279" s="256"/>
      <c r="NN279" s="256"/>
      <c r="NO279" s="256"/>
      <c r="NP279" s="256"/>
      <c r="NQ279" s="256"/>
      <c r="NR279" s="256"/>
      <c r="NS279" s="256"/>
      <c r="NT279" s="256"/>
      <c r="NU279" s="256"/>
      <c r="NV279" s="256"/>
      <c r="NW279" s="256"/>
      <c r="NX279" s="256"/>
      <c r="NY279" s="256"/>
      <c r="NZ279" s="256"/>
      <c r="OA279" s="256"/>
      <c r="OB279" s="256"/>
      <c r="OC279" s="256"/>
      <c r="OD279" s="256"/>
      <c r="OE279" s="256"/>
      <c r="OF279" s="256"/>
      <c r="OG279" s="256"/>
      <c r="OH279" s="256"/>
      <c r="OI279" s="256"/>
      <c r="OJ279" s="256"/>
      <c r="OK279" s="256"/>
      <c r="OL279" s="256"/>
      <c r="OM279" s="256"/>
      <c r="ON279" s="256"/>
      <c r="OO279" s="256"/>
      <c r="OP279" s="256"/>
      <c r="OQ279" s="256"/>
      <c r="OR279" s="256"/>
      <c r="OS279" s="256"/>
      <c r="OT279" s="256"/>
      <c r="OU279" s="256"/>
      <c r="OV279" s="256"/>
      <c r="OW279" s="256"/>
      <c r="OX279" s="256"/>
      <c r="OY279" s="256"/>
      <c r="OZ279" s="256"/>
      <c r="PA279" s="256"/>
      <c r="PB279" s="256"/>
      <c r="PC279" s="256"/>
      <c r="PD279" s="256"/>
      <c r="PE279" s="256"/>
      <c r="PF279" s="256"/>
      <c r="PG279" s="256"/>
      <c r="PH279" s="256"/>
      <c r="PI279" s="256"/>
      <c r="PJ279" s="256"/>
      <c r="PK279" s="256"/>
      <c r="PL279" s="256"/>
      <c r="PM279" s="256"/>
      <c r="PN279" s="256"/>
      <c r="PO279" s="256"/>
      <c r="PP279" s="256"/>
      <c r="PQ279" s="256"/>
      <c r="PR279" s="256"/>
      <c r="PS279" s="256"/>
      <c r="PT279" s="256"/>
      <c r="PU279" s="256"/>
      <c r="PV279" s="256"/>
      <c r="PW279" s="256"/>
      <c r="PX279" s="256"/>
      <c r="PY279" s="256"/>
      <c r="PZ279" s="256"/>
      <c r="QA279" s="256"/>
      <c r="QB279" s="256"/>
      <c r="QC279" s="256"/>
      <c r="QD279" s="256"/>
      <c r="QE279" s="256"/>
      <c r="QF279" s="256"/>
      <c r="QG279" s="256"/>
      <c r="QH279" s="256"/>
      <c r="QI279" s="256"/>
      <c r="QJ279" s="256"/>
      <c r="QK279" s="256"/>
      <c r="QL279" s="256"/>
      <c r="QM279" s="256"/>
      <c r="QN279" s="256"/>
      <c r="QO279" s="256"/>
      <c r="QP279" s="256"/>
      <c r="QQ279" s="256"/>
      <c r="QR279" s="256"/>
      <c r="QS279" s="256"/>
      <c r="QT279" s="256"/>
      <c r="QU279" s="256"/>
      <c r="QV279" s="256"/>
      <c r="QW279" s="256"/>
      <c r="QX279" s="256"/>
      <c r="QY279" s="256"/>
      <c r="QZ279" s="256"/>
      <c r="RA279" s="256"/>
      <c r="RB279" s="256"/>
      <c r="RC279" s="256"/>
      <c r="RD279" s="256"/>
      <c r="RE279" s="256"/>
      <c r="RF279" s="256"/>
      <c r="RG279" s="256"/>
      <c r="RH279" s="256"/>
      <c r="RI279" s="256"/>
      <c r="RJ279" s="256"/>
      <c r="RK279" s="256"/>
      <c r="RL279" s="256"/>
      <c r="RM279" s="256"/>
      <c r="RN279" s="256"/>
      <c r="RO279" s="256"/>
      <c r="RP279" s="256"/>
      <c r="RQ279" s="256"/>
      <c r="RR279" s="256"/>
      <c r="RS279" s="256"/>
      <c r="RT279" s="256"/>
      <c r="RU279" s="256"/>
      <c r="RV279" s="256"/>
      <c r="RW279" s="256"/>
      <c r="RX279" s="256"/>
      <c r="RY279" s="256"/>
      <c r="RZ279" s="256"/>
      <c r="SA279" s="256"/>
      <c r="SB279" s="256"/>
      <c r="SC279" s="256"/>
      <c r="SD279" s="256"/>
      <c r="SE279" s="256"/>
      <c r="SF279" s="256"/>
      <c r="SG279" s="256"/>
      <c r="SH279" s="256"/>
      <c r="SI279" s="256"/>
      <c r="SJ279" s="256"/>
      <c r="SK279" s="256"/>
      <c r="SL279" s="256"/>
      <c r="SM279" s="256"/>
      <c r="SN279" s="256"/>
      <c r="SO279" s="256"/>
      <c r="SP279" s="256"/>
      <c r="SQ279" s="256"/>
      <c r="SR279" s="256"/>
      <c r="SS279" s="256"/>
      <c r="ST279" s="256"/>
      <c r="SU279" s="256"/>
      <c r="SV279" s="256"/>
      <c r="SW279" s="256"/>
      <c r="SX279" s="256"/>
      <c r="SY279" s="256"/>
      <c r="SZ279" s="256"/>
      <c r="TA279" s="256"/>
      <c r="TB279" s="256"/>
      <c r="TC279" s="256"/>
      <c r="TD279" s="256"/>
      <c r="TE279" s="256"/>
      <c r="TF279" s="256"/>
      <c r="TG279" s="256"/>
      <c r="TH279" s="256"/>
      <c r="TI279" s="256"/>
      <c r="TJ279" s="256"/>
      <c r="TK279" s="256"/>
      <c r="TL279" s="256"/>
      <c r="TM279" s="256"/>
      <c r="TN279" s="256"/>
      <c r="TO279" s="256"/>
      <c r="TP279" s="256"/>
      <c r="TQ279" s="256"/>
      <c r="TR279" s="256"/>
      <c r="TS279" s="256"/>
      <c r="TT279" s="256"/>
      <c r="TU279" s="256"/>
      <c r="TV279" s="256"/>
      <c r="TW279" s="256"/>
      <c r="TX279" s="256"/>
      <c r="TY279" s="256"/>
      <c r="TZ279" s="256"/>
      <c r="UA279" s="256"/>
      <c r="UB279" s="256"/>
      <c r="UC279" s="256"/>
      <c r="UD279" s="256"/>
      <c r="UE279" s="256"/>
      <c r="UF279" s="256"/>
      <c r="UG279" s="256"/>
      <c r="UH279" s="256"/>
      <c r="UI279" s="256"/>
      <c r="UJ279" s="256"/>
      <c r="UK279" s="256"/>
      <c r="UL279" s="256"/>
      <c r="UM279" s="256"/>
      <c r="UN279" s="256"/>
      <c r="UO279" s="256"/>
      <c r="UP279" s="256"/>
      <c r="UQ279" s="256"/>
      <c r="UR279" s="256"/>
      <c r="US279" s="256"/>
      <c r="UT279" s="256"/>
      <c r="UU279" s="256"/>
      <c r="UV279" s="256"/>
      <c r="UW279" s="256"/>
      <c r="UX279" s="256"/>
      <c r="UY279" s="256"/>
      <c r="UZ279" s="256"/>
      <c r="VA279" s="256"/>
      <c r="VB279" s="256"/>
      <c r="VC279" s="256"/>
      <c r="VD279" s="256"/>
      <c r="VE279" s="256"/>
      <c r="VF279" s="256"/>
      <c r="VG279" s="256"/>
      <c r="VH279" s="256"/>
      <c r="VI279" s="256"/>
      <c r="VJ279" s="256"/>
      <c r="VK279" s="256"/>
      <c r="VL279" s="256"/>
      <c r="VM279" s="256"/>
      <c r="VN279" s="256"/>
      <c r="VO279" s="256"/>
      <c r="VP279" s="256"/>
      <c r="VQ279" s="256"/>
      <c r="VR279" s="256"/>
      <c r="VS279" s="256"/>
      <c r="VT279" s="256"/>
      <c r="VU279" s="256"/>
      <c r="VV279" s="256"/>
      <c r="VW279" s="256"/>
      <c r="VX279" s="256"/>
      <c r="VY279" s="256"/>
      <c r="VZ279" s="256"/>
      <c r="WA279" s="256"/>
      <c r="WB279" s="256"/>
      <c r="WC279" s="256"/>
      <c r="WD279" s="256"/>
      <c r="WE279" s="256"/>
      <c r="WF279" s="256"/>
      <c r="WG279" s="256"/>
      <c r="WH279" s="256"/>
      <c r="WI279" s="256"/>
      <c r="WJ279" s="256"/>
      <c r="WK279" s="256"/>
      <c r="WL279" s="256"/>
      <c r="WM279" s="256"/>
      <c r="WN279" s="256"/>
      <c r="WO279" s="256"/>
      <c r="WP279" s="256"/>
      <c r="WQ279" s="256"/>
      <c r="WR279" s="256"/>
      <c r="WS279" s="256"/>
      <c r="WT279" s="256"/>
      <c r="WU279" s="256"/>
      <c r="WV279" s="256"/>
      <c r="WW279" s="256"/>
      <c r="WX279" s="256"/>
      <c r="WY279" s="256"/>
      <c r="WZ279" s="256"/>
      <c r="XA279" s="256"/>
      <c r="XB279" s="256"/>
      <c r="XC279" s="256"/>
      <c r="XD279" s="256"/>
      <c r="XE279" s="256"/>
      <c r="XF279" s="256"/>
      <c r="XG279" s="256"/>
      <c r="XH279" s="256"/>
      <c r="XI279" s="256"/>
      <c r="XJ279" s="256"/>
      <c r="XK279" s="256"/>
      <c r="XL279" s="256"/>
      <c r="XM279" s="256"/>
      <c r="XN279" s="256"/>
      <c r="XO279" s="256"/>
      <c r="XP279" s="256"/>
      <c r="XQ279" s="256"/>
      <c r="XR279" s="256"/>
      <c r="XS279" s="256"/>
      <c r="XT279" s="256"/>
      <c r="XU279" s="256"/>
      <c r="XV279" s="256"/>
      <c r="XW279" s="256"/>
      <c r="XX279" s="256"/>
      <c r="XY279" s="256"/>
      <c r="XZ279" s="256"/>
      <c r="YA279" s="256"/>
      <c r="YB279" s="256"/>
      <c r="YC279" s="256"/>
      <c r="YD279" s="256"/>
      <c r="YE279" s="256"/>
      <c r="YF279" s="256"/>
      <c r="YG279" s="256"/>
      <c r="YH279" s="256"/>
      <c r="YI279" s="256"/>
      <c r="YJ279" s="256"/>
      <c r="YK279" s="256"/>
      <c r="YL279" s="256"/>
      <c r="YM279" s="256"/>
      <c r="YN279" s="256"/>
      <c r="YO279" s="256"/>
      <c r="YP279" s="256"/>
      <c r="YQ279" s="256"/>
      <c r="YR279" s="256"/>
      <c r="YS279" s="256"/>
      <c r="YT279" s="256"/>
      <c r="YU279" s="256"/>
      <c r="YV279" s="256"/>
      <c r="YW279" s="256"/>
      <c r="YX279" s="256"/>
      <c r="YY279" s="256"/>
      <c r="YZ279" s="256"/>
      <c r="ZA279" s="256"/>
      <c r="ZB279" s="256"/>
      <c r="ZC279" s="256"/>
      <c r="ZD279" s="256"/>
      <c r="ZE279" s="256"/>
      <c r="ZF279" s="256"/>
      <c r="ZG279" s="256"/>
      <c r="ZH279" s="256"/>
      <c r="ZI279" s="256"/>
      <c r="ZJ279" s="256"/>
      <c r="ZK279" s="256"/>
      <c r="ZL279" s="256"/>
      <c r="ZM279" s="256"/>
      <c r="ZN279" s="256"/>
      <c r="ZO279" s="256"/>
      <c r="ZP279" s="256"/>
      <c r="ZQ279" s="256"/>
      <c r="ZR279" s="256"/>
      <c r="ZS279" s="256"/>
      <c r="ZT279" s="256"/>
      <c r="ZU279" s="256"/>
      <c r="ZV279" s="256"/>
      <c r="ZW279" s="256"/>
      <c r="ZX279" s="256"/>
      <c r="ZY279" s="256"/>
      <c r="ZZ279" s="256"/>
      <c r="AAA279" s="256"/>
      <c r="AAB279" s="256"/>
      <c r="AAC279" s="256"/>
      <c r="AAD279" s="256"/>
      <c r="AAE279" s="256"/>
      <c r="AAF279" s="256"/>
      <c r="AAG279" s="256"/>
      <c r="AAH279" s="256"/>
      <c r="AAI279" s="256"/>
      <c r="AAJ279" s="256"/>
      <c r="AAK279" s="256"/>
      <c r="AAL279" s="256"/>
      <c r="AAM279" s="256"/>
      <c r="AAN279" s="256"/>
      <c r="AAO279" s="256"/>
      <c r="AAP279" s="256"/>
      <c r="AAQ279" s="256"/>
      <c r="AAR279" s="256"/>
      <c r="AAS279" s="256"/>
      <c r="AAT279" s="256"/>
      <c r="AAU279" s="256"/>
      <c r="AAV279" s="256"/>
      <c r="AAW279" s="256"/>
      <c r="AAX279" s="256"/>
      <c r="AAY279" s="256"/>
      <c r="AAZ279" s="256"/>
      <c r="ABA279" s="256"/>
      <c r="ABB279" s="256"/>
      <c r="ABC279" s="256"/>
      <c r="ABD279" s="256"/>
      <c r="ABE279" s="256"/>
      <c r="ABF279" s="256"/>
      <c r="ABG279" s="256"/>
      <c r="ABH279" s="256"/>
      <c r="ABI279" s="256"/>
      <c r="ABJ279" s="256"/>
      <c r="ABK279" s="256"/>
      <c r="ABL279" s="256"/>
      <c r="ABM279" s="256"/>
      <c r="ABN279" s="256"/>
      <c r="ABO279" s="256"/>
      <c r="ABP279" s="256"/>
      <c r="ABQ279" s="256"/>
      <c r="ABR279" s="256"/>
      <c r="ABS279" s="256"/>
      <c r="ABT279" s="256"/>
      <c r="ABU279" s="256"/>
      <c r="ABV279" s="256"/>
      <c r="ABW279" s="256"/>
      <c r="ABX279" s="256"/>
      <c r="ABY279" s="256"/>
      <c r="ABZ279" s="256"/>
      <c r="ACA279" s="256"/>
      <c r="ACB279" s="256"/>
      <c r="ACC279" s="256"/>
      <c r="ACD279" s="256"/>
      <c r="ACE279" s="256"/>
      <c r="ACF279" s="256"/>
      <c r="ACG279" s="256"/>
      <c r="ACH279" s="256"/>
      <c r="ACI279" s="256"/>
      <c r="ACJ279" s="256"/>
      <c r="ACK279" s="256"/>
      <c r="ACL279" s="256"/>
      <c r="ACM279" s="256"/>
      <c r="ACN279" s="256"/>
      <c r="ACO279" s="256"/>
      <c r="ACP279" s="256"/>
      <c r="ACQ279" s="256"/>
      <c r="ACR279" s="256"/>
      <c r="ACS279" s="256"/>
      <c r="ACT279" s="256"/>
      <c r="ACU279" s="256"/>
      <c r="ACV279" s="256"/>
      <c r="ACW279" s="256"/>
      <c r="ACX279" s="256"/>
      <c r="ACY279" s="256"/>
      <c r="ACZ279" s="256"/>
      <c r="ADA279" s="256"/>
      <c r="ADB279" s="256"/>
      <c r="ADC279" s="256"/>
      <c r="ADD279" s="256"/>
      <c r="ADE279" s="256"/>
      <c r="ADF279" s="256"/>
      <c r="ADG279" s="256"/>
      <c r="ADH279" s="256"/>
      <c r="ADI279" s="256"/>
      <c r="ADJ279" s="256"/>
      <c r="ADK279" s="256"/>
      <c r="ADL279" s="256"/>
      <c r="ADM279" s="256"/>
      <c r="ADN279" s="256"/>
      <c r="ADO279" s="256"/>
      <c r="ADP279" s="256"/>
      <c r="ADQ279" s="256"/>
      <c r="ADR279" s="256"/>
      <c r="ADS279" s="256"/>
      <c r="ADT279" s="256"/>
      <c r="ADU279" s="256"/>
      <c r="ADV279" s="256"/>
      <c r="ADW279" s="256"/>
      <c r="ADX279" s="256"/>
      <c r="ADY279" s="256"/>
      <c r="ADZ279" s="256"/>
      <c r="AEA279" s="256"/>
      <c r="AEB279" s="256"/>
      <c r="AEC279" s="256"/>
      <c r="AED279" s="256"/>
      <c r="AEE279" s="256"/>
      <c r="AEF279" s="256"/>
      <c r="AEG279" s="256"/>
      <c r="AEH279" s="256"/>
      <c r="AEI279" s="256"/>
      <c r="AEJ279" s="256"/>
      <c r="AEK279" s="256"/>
      <c r="AEL279" s="256"/>
      <c r="AEM279" s="256"/>
      <c r="AEN279" s="256"/>
      <c r="AEO279" s="256"/>
      <c r="AEP279" s="256"/>
      <c r="AEQ279" s="256"/>
      <c r="AER279" s="256"/>
      <c r="AES279" s="256"/>
      <c r="AET279" s="256"/>
      <c r="AEU279" s="256"/>
      <c r="AEV279" s="256"/>
      <c r="AEW279" s="256"/>
      <c r="AEX279" s="256"/>
      <c r="AEY279" s="256"/>
      <c r="AEZ279" s="256"/>
      <c r="AFA279" s="256"/>
      <c r="AFB279" s="256"/>
      <c r="AFC279" s="256"/>
      <c r="AFD279" s="256"/>
      <c r="AFE279" s="256"/>
      <c r="AFF279" s="256"/>
      <c r="AFG279" s="256"/>
      <c r="AFH279" s="256"/>
      <c r="AFI279" s="256"/>
      <c r="AFJ279" s="256"/>
      <c r="AFK279" s="256"/>
      <c r="AFL279" s="256"/>
      <c r="AFM279" s="256"/>
      <c r="AFN279" s="256"/>
      <c r="AFO279" s="256"/>
    </row>
    <row r="280" spans="2:847" s="309" customFormat="1" x14ac:dyDescent="0.2">
      <c r="B280" s="246" t="s">
        <v>14147</v>
      </c>
      <c r="C280" s="243">
        <v>4400</v>
      </c>
      <c r="D280" s="304">
        <v>0</v>
      </c>
      <c r="E280" s="234" t="s">
        <v>14148</v>
      </c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7"/>
      <c r="X280" s="117"/>
      <c r="Y280" s="117"/>
      <c r="Z280" s="117"/>
      <c r="AA280" s="256"/>
      <c r="AB280" s="256"/>
      <c r="AC280" s="256"/>
      <c r="AD280" s="256"/>
      <c r="AE280" s="256"/>
      <c r="AF280" s="256"/>
      <c r="AG280" s="256"/>
      <c r="AH280" s="256"/>
      <c r="AI280" s="256"/>
      <c r="AJ280" s="256"/>
      <c r="AK280" s="256"/>
      <c r="AL280" s="256"/>
      <c r="AM280" s="256"/>
      <c r="AN280" s="256"/>
      <c r="AO280" s="256"/>
      <c r="AP280" s="256"/>
      <c r="AQ280" s="256"/>
      <c r="AR280" s="256"/>
      <c r="AS280" s="256"/>
      <c r="AT280" s="256"/>
      <c r="AU280" s="256"/>
      <c r="AV280" s="256"/>
      <c r="AW280" s="256"/>
      <c r="AX280" s="256"/>
      <c r="AY280" s="256"/>
      <c r="AZ280" s="256"/>
      <c r="BA280" s="256"/>
      <c r="BB280" s="256"/>
      <c r="BC280" s="256"/>
      <c r="BD280" s="256"/>
      <c r="BE280" s="256"/>
      <c r="BF280" s="256"/>
      <c r="BG280" s="256"/>
      <c r="BH280" s="256"/>
      <c r="BI280" s="256"/>
      <c r="BJ280" s="256"/>
      <c r="BK280" s="256"/>
      <c r="BL280" s="256"/>
      <c r="BM280" s="256"/>
      <c r="BN280" s="256"/>
      <c r="BO280" s="256"/>
      <c r="BP280" s="256"/>
      <c r="BQ280" s="256"/>
      <c r="BR280" s="256"/>
      <c r="BS280" s="256"/>
      <c r="BT280" s="256"/>
      <c r="BU280" s="256"/>
      <c r="BV280" s="256"/>
      <c r="BW280" s="256"/>
      <c r="BX280" s="256"/>
      <c r="BY280" s="256"/>
      <c r="BZ280" s="256"/>
      <c r="CA280" s="256"/>
      <c r="CB280" s="256"/>
      <c r="CC280" s="256"/>
      <c r="CD280" s="256"/>
      <c r="CE280" s="256"/>
      <c r="CF280" s="256"/>
      <c r="CG280" s="256"/>
      <c r="CH280" s="256"/>
      <c r="CI280" s="256"/>
      <c r="CJ280" s="256"/>
      <c r="CK280" s="256"/>
      <c r="CL280" s="256"/>
      <c r="CM280" s="256"/>
      <c r="CN280" s="256"/>
      <c r="CO280" s="256"/>
      <c r="CP280" s="256"/>
      <c r="CQ280" s="256"/>
      <c r="CR280" s="256"/>
      <c r="CS280" s="256"/>
      <c r="CT280" s="256"/>
      <c r="CU280" s="256"/>
      <c r="CV280" s="256"/>
      <c r="CW280" s="256"/>
      <c r="CX280" s="256"/>
      <c r="CY280" s="256"/>
      <c r="CZ280" s="256"/>
      <c r="DA280" s="256"/>
      <c r="DB280" s="256"/>
      <c r="DC280" s="256"/>
      <c r="DD280" s="256"/>
      <c r="DE280" s="256"/>
      <c r="DF280" s="256"/>
      <c r="DG280" s="256"/>
      <c r="DH280" s="256"/>
      <c r="DI280" s="256"/>
      <c r="DJ280" s="256"/>
      <c r="DK280" s="256"/>
      <c r="DL280" s="256"/>
      <c r="DM280" s="256"/>
      <c r="DN280" s="256"/>
      <c r="DO280" s="256"/>
      <c r="DP280" s="256"/>
      <c r="DQ280" s="256"/>
      <c r="DR280" s="256"/>
      <c r="DS280" s="256"/>
      <c r="DT280" s="256"/>
      <c r="DU280" s="256"/>
      <c r="DV280" s="256"/>
      <c r="DW280" s="256"/>
      <c r="DX280" s="256"/>
      <c r="DY280" s="256"/>
      <c r="DZ280" s="256"/>
      <c r="EA280" s="256"/>
      <c r="EB280" s="256"/>
      <c r="EC280" s="256"/>
      <c r="ED280" s="256"/>
      <c r="EE280" s="256"/>
      <c r="EF280" s="256"/>
      <c r="EG280" s="256"/>
      <c r="EH280" s="256"/>
      <c r="EI280" s="256"/>
      <c r="EJ280" s="256"/>
      <c r="EK280" s="256"/>
      <c r="EL280" s="256"/>
      <c r="EM280" s="256"/>
      <c r="EN280" s="256"/>
      <c r="EO280" s="256"/>
      <c r="EP280" s="256"/>
      <c r="EQ280" s="256"/>
      <c r="ER280" s="256"/>
      <c r="ES280" s="256"/>
      <c r="ET280" s="256"/>
      <c r="EU280" s="256"/>
      <c r="EV280" s="256"/>
      <c r="EW280" s="256"/>
      <c r="EX280" s="256"/>
      <c r="EY280" s="256"/>
      <c r="EZ280" s="256"/>
      <c r="FA280" s="256"/>
      <c r="FB280" s="256"/>
      <c r="FC280" s="256"/>
      <c r="FD280" s="256"/>
      <c r="FE280" s="256"/>
      <c r="FF280" s="256"/>
      <c r="FG280" s="256"/>
      <c r="FH280" s="256"/>
      <c r="FI280" s="256"/>
      <c r="FJ280" s="256"/>
      <c r="FK280" s="256"/>
      <c r="FL280" s="256"/>
      <c r="FM280" s="256"/>
      <c r="FN280" s="256"/>
      <c r="FO280" s="256"/>
      <c r="FP280" s="256"/>
      <c r="FQ280" s="256"/>
      <c r="FR280" s="256"/>
      <c r="FS280" s="256"/>
      <c r="FT280" s="256"/>
      <c r="FU280" s="256"/>
      <c r="FV280" s="256"/>
      <c r="FW280" s="256"/>
      <c r="FX280" s="256"/>
      <c r="FY280" s="256"/>
      <c r="FZ280" s="256"/>
      <c r="GA280" s="256"/>
      <c r="GB280" s="256"/>
      <c r="GC280" s="256"/>
      <c r="GD280" s="256"/>
      <c r="GE280" s="256"/>
      <c r="GF280" s="256"/>
      <c r="GG280" s="256"/>
      <c r="GH280" s="256"/>
      <c r="GI280" s="256"/>
      <c r="GJ280" s="256"/>
      <c r="GK280" s="256"/>
      <c r="GL280" s="256"/>
      <c r="GM280" s="256"/>
      <c r="GN280" s="256"/>
      <c r="GO280" s="256"/>
      <c r="GP280" s="256"/>
      <c r="GQ280" s="256"/>
      <c r="GR280" s="256"/>
      <c r="GS280" s="256"/>
      <c r="GT280" s="256"/>
      <c r="GU280" s="256"/>
      <c r="GV280" s="256"/>
      <c r="GW280" s="256"/>
      <c r="GX280" s="256"/>
      <c r="GY280" s="256"/>
      <c r="GZ280" s="256"/>
      <c r="HA280" s="256"/>
      <c r="HB280" s="256"/>
      <c r="HC280" s="256"/>
      <c r="HD280" s="256"/>
      <c r="HE280" s="256"/>
      <c r="HF280" s="256"/>
      <c r="HG280" s="256"/>
      <c r="HH280" s="256"/>
      <c r="HI280" s="256"/>
      <c r="HJ280" s="256"/>
      <c r="HK280" s="256"/>
      <c r="HL280" s="256"/>
      <c r="HM280" s="256"/>
      <c r="HN280" s="256"/>
      <c r="HO280" s="256"/>
      <c r="HP280" s="256"/>
      <c r="HQ280" s="256"/>
      <c r="HR280" s="256"/>
      <c r="HS280" s="256"/>
      <c r="HT280" s="256"/>
      <c r="HU280" s="256"/>
      <c r="HV280" s="256"/>
      <c r="HW280" s="256"/>
      <c r="HX280" s="256"/>
      <c r="HY280" s="256"/>
      <c r="HZ280" s="256"/>
      <c r="IA280" s="256"/>
      <c r="IB280" s="256"/>
      <c r="IC280" s="256"/>
      <c r="ID280" s="256"/>
      <c r="IE280" s="256"/>
      <c r="IF280" s="256"/>
      <c r="IG280" s="256"/>
      <c r="IH280" s="256"/>
      <c r="II280" s="256"/>
      <c r="IJ280" s="256"/>
      <c r="IK280" s="256"/>
      <c r="IL280" s="256"/>
      <c r="IM280" s="256"/>
      <c r="IN280" s="256"/>
      <c r="IO280" s="256"/>
      <c r="IP280" s="256"/>
      <c r="IQ280" s="256"/>
      <c r="IR280" s="256"/>
      <c r="IS280" s="256"/>
      <c r="IT280" s="256"/>
      <c r="IU280" s="256"/>
      <c r="IV280" s="256"/>
      <c r="IW280" s="256"/>
      <c r="IX280" s="256"/>
      <c r="IY280" s="256"/>
      <c r="IZ280" s="256"/>
      <c r="JA280" s="256"/>
      <c r="JB280" s="256"/>
      <c r="JC280" s="256"/>
      <c r="JD280" s="256"/>
      <c r="JE280" s="256"/>
      <c r="JF280" s="256"/>
      <c r="JG280" s="256"/>
      <c r="JH280" s="256"/>
      <c r="JI280" s="256"/>
      <c r="JJ280" s="256"/>
      <c r="JK280" s="256"/>
      <c r="JL280" s="256"/>
      <c r="JM280" s="256"/>
      <c r="JN280" s="256"/>
      <c r="JO280" s="256"/>
      <c r="JP280" s="256"/>
      <c r="JQ280" s="256"/>
      <c r="JR280" s="256"/>
      <c r="JS280" s="256"/>
      <c r="JT280" s="256"/>
      <c r="JU280" s="256"/>
      <c r="JV280" s="256"/>
      <c r="JW280" s="256"/>
      <c r="JX280" s="256"/>
      <c r="JY280" s="256"/>
      <c r="JZ280" s="256"/>
      <c r="KA280" s="256"/>
      <c r="KB280" s="256"/>
      <c r="KC280" s="256"/>
      <c r="KD280" s="256"/>
      <c r="KE280" s="256"/>
      <c r="KF280" s="256"/>
      <c r="KG280" s="256"/>
      <c r="KH280" s="256"/>
      <c r="KI280" s="256"/>
      <c r="KJ280" s="256"/>
      <c r="KK280" s="256"/>
      <c r="KL280" s="256"/>
      <c r="KM280" s="256"/>
      <c r="KN280" s="256"/>
      <c r="KO280" s="256"/>
      <c r="KP280" s="256"/>
      <c r="KQ280" s="256"/>
      <c r="KR280" s="256"/>
      <c r="KS280" s="256"/>
      <c r="KT280" s="256"/>
      <c r="KU280" s="256"/>
      <c r="KV280" s="256"/>
      <c r="KW280" s="256"/>
      <c r="KX280" s="256"/>
      <c r="KY280" s="256"/>
      <c r="KZ280" s="256"/>
      <c r="LA280" s="256"/>
      <c r="LB280" s="256"/>
      <c r="LC280" s="256"/>
      <c r="LD280" s="256"/>
      <c r="LE280" s="256"/>
      <c r="LF280" s="256"/>
      <c r="LG280" s="256"/>
      <c r="LH280" s="256"/>
      <c r="LI280" s="256"/>
      <c r="LJ280" s="256"/>
      <c r="LK280" s="256"/>
      <c r="LL280" s="256"/>
      <c r="LM280" s="256"/>
      <c r="LN280" s="256"/>
      <c r="LO280" s="256"/>
      <c r="LP280" s="256"/>
      <c r="LQ280" s="256"/>
      <c r="LR280" s="256"/>
      <c r="LS280" s="256"/>
      <c r="LT280" s="256"/>
      <c r="LU280" s="256"/>
      <c r="LV280" s="256"/>
      <c r="LW280" s="256"/>
      <c r="LX280" s="256"/>
      <c r="LY280" s="256"/>
      <c r="LZ280" s="256"/>
      <c r="MA280" s="256"/>
      <c r="MB280" s="256"/>
      <c r="MC280" s="256"/>
      <c r="MD280" s="256"/>
      <c r="ME280" s="256"/>
      <c r="MF280" s="256"/>
      <c r="MG280" s="256"/>
      <c r="MH280" s="256"/>
      <c r="MI280" s="256"/>
      <c r="MJ280" s="256"/>
      <c r="MK280" s="256"/>
      <c r="ML280" s="256"/>
      <c r="MM280" s="256"/>
      <c r="MN280" s="256"/>
      <c r="MO280" s="256"/>
      <c r="MP280" s="256"/>
      <c r="MQ280" s="256"/>
      <c r="MR280" s="256"/>
      <c r="MS280" s="256"/>
      <c r="MT280" s="256"/>
      <c r="MU280" s="256"/>
      <c r="MV280" s="256"/>
      <c r="MW280" s="256"/>
      <c r="MX280" s="256"/>
      <c r="MY280" s="256"/>
      <c r="MZ280" s="256"/>
      <c r="NA280" s="256"/>
      <c r="NB280" s="256"/>
      <c r="NC280" s="256"/>
      <c r="ND280" s="256"/>
      <c r="NE280" s="256"/>
      <c r="NF280" s="256"/>
      <c r="NG280" s="256"/>
      <c r="NH280" s="256"/>
      <c r="NI280" s="256"/>
      <c r="NJ280" s="256"/>
      <c r="NK280" s="256"/>
      <c r="NL280" s="256"/>
      <c r="NM280" s="256"/>
      <c r="NN280" s="256"/>
      <c r="NO280" s="256"/>
      <c r="NP280" s="256"/>
      <c r="NQ280" s="256"/>
      <c r="NR280" s="256"/>
      <c r="NS280" s="256"/>
      <c r="NT280" s="256"/>
      <c r="NU280" s="256"/>
      <c r="NV280" s="256"/>
      <c r="NW280" s="256"/>
      <c r="NX280" s="256"/>
      <c r="NY280" s="256"/>
      <c r="NZ280" s="256"/>
      <c r="OA280" s="256"/>
      <c r="OB280" s="256"/>
      <c r="OC280" s="256"/>
      <c r="OD280" s="256"/>
      <c r="OE280" s="256"/>
      <c r="OF280" s="256"/>
      <c r="OG280" s="256"/>
      <c r="OH280" s="256"/>
      <c r="OI280" s="256"/>
      <c r="OJ280" s="256"/>
      <c r="OK280" s="256"/>
      <c r="OL280" s="256"/>
      <c r="OM280" s="256"/>
      <c r="ON280" s="256"/>
      <c r="OO280" s="256"/>
      <c r="OP280" s="256"/>
      <c r="OQ280" s="256"/>
      <c r="OR280" s="256"/>
      <c r="OS280" s="256"/>
      <c r="OT280" s="256"/>
      <c r="OU280" s="256"/>
      <c r="OV280" s="256"/>
      <c r="OW280" s="256"/>
      <c r="OX280" s="256"/>
      <c r="OY280" s="256"/>
      <c r="OZ280" s="256"/>
      <c r="PA280" s="256"/>
      <c r="PB280" s="256"/>
      <c r="PC280" s="256"/>
      <c r="PD280" s="256"/>
      <c r="PE280" s="256"/>
      <c r="PF280" s="256"/>
      <c r="PG280" s="256"/>
      <c r="PH280" s="256"/>
      <c r="PI280" s="256"/>
      <c r="PJ280" s="256"/>
      <c r="PK280" s="256"/>
      <c r="PL280" s="256"/>
      <c r="PM280" s="256"/>
      <c r="PN280" s="256"/>
      <c r="PO280" s="256"/>
      <c r="PP280" s="256"/>
      <c r="PQ280" s="256"/>
      <c r="PR280" s="256"/>
      <c r="PS280" s="256"/>
      <c r="PT280" s="256"/>
      <c r="PU280" s="256"/>
      <c r="PV280" s="256"/>
      <c r="PW280" s="256"/>
      <c r="PX280" s="256"/>
      <c r="PY280" s="256"/>
      <c r="PZ280" s="256"/>
      <c r="QA280" s="256"/>
      <c r="QB280" s="256"/>
      <c r="QC280" s="256"/>
      <c r="QD280" s="256"/>
      <c r="QE280" s="256"/>
      <c r="QF280" s="256"/>
      <c r="QG280" s="256"/>
      <c r="QH280" s="256"/>
      <c r="QI280" s="256"/>
      <c r="QJ280" s="256"/>
      <c r="QK280" s="256"/>
      <c r="QL280" s="256"/>
      <c r="QM280" s="256"/>
      <c r="QN280" s="256"/>
      <c r="QO280" s="256"/>
      <c r="QP280" s="256"/>
      <c r="QQ280" s="256"/>
      <c r="QR280" s="256"/>
      <c r="QS280" s="256"/>
      <c r="QT280" s="256"/>
      <c r="QU280" s="256"/>
      <c r="QV280" s="256"/>
      <c r="QW280" s="256"/>
      <c r="QX280" s="256"/>
      <c r="QY280" s="256"/>
      <c r="QZ280" s="256"/>
      <c r="RA280" s="256"/>
      <c r="RB280" s="256"/>
      <c r="RC280" s="256"/>
      <c r="RD280" s="256"/>
      <c r="RE280" s="256"/>
      <c r="RF280" s="256"/>
      <c r="RG280" s="256"/>
      <c r="RH280" s="256"/>
      <c r="RI280" s="256"/>
      <c r="RJ280" s="256"/>
      <c r="RK280" s="256"/>
      <c r="RL280" s="256"/>
      <c r="RM280" s="256"/>
      <c r="RN280" s="256"/>
      <c r="RO280" s="256"/>
      <c r="RP280" s="256"/>
      <c r="RQ280" s="256"/>
      <c r="RR280" s="256"/>
      <c r="RS280" s="256"/>
      <c r="RT280" s="256"/>
      <c r="RU280" s="256"/>
      <c r="RV280" s="256"/>
      <c r="RW280" s="256"/>
      <c r="RX280" s="256"/>
      <c r="RY280" s="256"/>
      <c r="RZ280" s="256"/>
      <c r="SA280" s="256"/>
      <c r="SB280" s="256"/>
      <c r="SC280" s="256"/>
      <c r="SD280" s="256"/>
      <c r="SE280" s="256"/>
      <c r="SF280" s="256"/>
      <c r="SG280" s="256"/>
      <c r="SH280" s="256"/>
      <c r="SI280" s="256"/>
      <c r="SJ280" s="256"/>
      <c r="SK280" s="256"/>
      <c r="SL280" s="256"/>
      <c r="SM280" s="256"/>
      <c r="SN280" s="256"/>
      <c r="SO280" s="256"/>
      <c r="SP280" s="256"/>
      <c r="SQ280" s="256"/>
      <c r="SR280" s="256"/>
      <c r="SS280" s="256"/>
      <c r="ST280" s="256"/>
      <c r="SU280" s="256"/>
      <c r="SV280" s="256"/>
      <c r="SW280" s="256"/>
      <c r="SX280" s="256"/>
      <c r="SY280" s="256"/>
      <c r="SZ280" s="256"/>
      <c r="TA280" s="256"/>
      <c r="TB280" s="256"/>
      <c r="TC280" s="256"/>
      <c r="TD280" s="256"/>
      <c r="TE280" s="256"/>
      <c r="TF280" s="256"/>
      <c r="TG280" s="256"/>
      <c r="TH280" s="256"/>
      <c r="TI280" s="256"/>
      <c r="TJ280" s="256"/>
      <c r="TK280" s="256"/>
      <c r="TL280" s="256"/>
      <c r="TM280" s="256"/>
      <c r="TN280" s="256"/>
      <c r="TO280" s="256"/>
      <c r="TP280" s="256"/>
      <c r="TQ280" s="256"/>
      <c r="TR280" s="256"/>
      <c r="TS280" s="256"/>
      <c r="TT280" s="256"/>
      <c r="TU280" s="256"/>
      <c r="TV280" s="256"/>
      <c r="TW280" s="256"/>
      <c r="TX280" s="256"/>
      <c r="TY280" s="256"/>
      <c r="TZ280" s="256"/>
      <c r="UA280" s="256"/>
      <c r="UB280" s="256"/>
      <c r="UC280" s="256"/>
      <c r="UD280" s="256"/>
      <c r="UE280" s="256"/>
      <c r="UF280" s="256"/>
      <c r="UG280" s="256"/>
      <c r="UH280" s="256"/>
      <c r="UI280" s="256"/>
      <c r="UJ280" s="256"/>
      <c r="UK280" s="256"/>
      <c r="UL280" s="256"/>
      <c r="UM280" s="256"/>
      <c r="UN280" s="256"/>
      <c r="UO280" s="256"/>
      <c r="UP280" s="256"/>
      <c r="UQ280" s="256"/>
      <c r="UR280" s="256"/>
      <c r="US280" s="256"/>
      <c r="UT280" s="256"/>
      <c r="UU280" s="256"/>
      <c r="UV280" s="256"/>
      <c r="UW280" s="256"/>
      <c r="UX280" s="256"/>
      <c r="UY280" s="256"/>
      <c r="UZ280" s="256"/>
      <c r="VA280" s="256"/>
      <c r="VB280" s="256"/>
      <c r="VC280" s="256"/>
      <c r="VD280" s="256"/>
      <c r="VE280" s="256"/>
      <c r="VF280" s="256"/>
      <c r="VG280" s="256"/>
      <c r="VH280" s="256"/>
      <c r="VI280" s="256"/>
      <c r="VJ280" s="256"/>
      <c r="VK280" s="256"/>
      <c r="VL280" s="256"/>
      <c r="VM280" s="256"/>
      <c r="VN280" s="256"/>
      <c r="VO280" s="256"/>
      <c r="VP280" s="256"/>
      <c r="VQ280" s="256"/>
      <c r="VR280" s="256"/>
      <c r="VS280" s="256"/>
      <c r="VT280" s="256"/>
      <c r="VU280" s="256"/>
      <c r="VV280" s="256"/>
      <c r="VW280" s="256"/>
      <c r="VX280" s="256"/>
      <c r="VY280" s="256"/>
      <c r="VZ280" s="256"/>
      <c r="WA280" s="256"/>
      <c r="WB280" s="256"/>
      <c r="WC280" s="256"/>
      <c r="WD280" s="256"/>
      <c r="WE280" s="256"/>
      <c r="WF280" s="256"/>
      <c r="WG280" s="256"/>
      <c r="WH280" s="256"/>
      <c r="WI280" s="256"/>
      <c r="WJ280" s="256"/>
      <c r="WK280" s="256"/>
      <c r="WL280" s="256"/>
      <c r="WM280" s="256"/>
      <c r="WN280" s="256"/>
      <c r="WO280" s="256"/>
      <c r="WP280" s="256"/>
      <c r="WQ280" s="256"/>
      <c r="WR280" s="256"/>
      <c r="WS280" s="256"/>
      <c r="WT280" s="256"/>
      <c r="WU280" s="256"/>
      <c r="WV280" s="256"/>
      <c r="WW280" s="256"/>
      <c r="WX280" s="256"/>
      <c r="WY280" s="256"/>
      <c r="WZ280" s="256"/>
      <c r="XA280" s="256"/>
      <c r="XB280" s="256"/>
      <c r="XC280" s="256"/>
      <c r="XD280" s="256"/>
      <c r="XE280" s="256"/>
      <c r="XF280" s="256"/>
      <c r="XG280" s="256"/>
      <c r="XH280" s="256"/>
      <c r="XI280" s="256"/>
      <c r="XJ280" s="256"/>
      <c r="XK280" s="256"/>
      <c r="XL280" s="256"/>
      <c r="XM280" s="256"/>
      <c r="XN280" s="256"/>
      <c r="XO280" s="256"/>
      <c r="XP280" s="256"/>
      <c r="XQ280" s="256"/>
      <c r="XR280" s="256"/>
      <c r="XS280" s="256"/>
      <c r="XT280" s="256"/>
      <c r="XU280" s="256"/>
      <c r="XV280" s="256"/>
      <c r="XW280" s="256"/>
      <c r="XX280" s="256"/>
      <c r="XY280" s="256"/>
      <c r="XZ280" s="256"/>
      <c r="YA280" s="256"/>
      <c r="YB280" s="256"/>
      <c r="YC280" s="256"/>
      <c r="YD280" s="256"/>
      <c r="YE280" s="256"/>
      <c r="YF280" s="256"/>
      <c r="YG280" s="256"/>
      <c r="YH280" s="256"/>
      <c r="YI280" s="256"/>
      <c r="YJ280" s="256"/>
      <c r="YK280" s="256"/>
      <c r="YL280" s="256"/>
      <c r="YM280" s="256"/>
      <c r="YN280" s="256"/>
      <c r="YO280" s="256"/>
      <c r="YP280" s="256"/>
      <c r="YQ280" s="256"/>
      <c r="YR280" s="256"/>
      <c r="YS280" s="256"/>
      <c r="YT280" s="256"/>
      <c r="YU280" s="256"/>
      <c r="YV280" s="256"/>
      <c r="YW280" s="256"/>
      <c r="YX280" s="256"/>
      <c r="YY280" s="256"/>
      <c r="YZ280" s="256"/>
      <c r="ZA280" s="256"/>
      <c r="ZB280" s="256"/>
      <c r="ZC280" s="256"/>
      <c r="ZD280" s="256"/>
      <c r="ZE280" s="256"/>
      <c r="ZF280" s="256"/>
      <c r="ZG280" s="256"/>
      <c r="ZH280" s="256"/>
      <c r="ZI280" s="256"/>
      <c r="ZJ280" s="256"/>
      <c r="ZK280" s="256"/>
      <c r="ZL280" s="256"/>
      <c r="ZM280" s="256"/>
      <c r="ZN280" s="256"/>
      <c r="ZO280" s="256"/>
      <c r="ZP280" s="256"/>
      <c r="ZQ280" s="256"/>
      <c r="ZR280" s="256"/>
      <c r="ZS280" s="256"/>
      <c r="ZT280" s="256"/>
      <c r="ZU280" s="256"/>
      <c r="ZV280" s="256"/>
      <c r="ZW280" s="256"/>
      <c r="ZX280" s="256"/>
      <c r="ZY280" s="256"/>
      <c r="ZZ280" s="256"/>
      <c r="AAA280" s="256"/>
      <c r="AAB280" s="256"/>
      <c r="AAC280" s="256"/>
      <c r="AAD280" s="256"/>
      <c r="AAE280" s="256"/>
      <c r="AAF280" s="256"/>
      <c r="AAG280" s="256"/>
      <c r="AAH280" s="256"/>
      <c r="AAI280" s="256"/>
      <c r="AAJ280" s="256"/>
      <c r="AAK280" s="256"/>
      <c r="AAL280" s="256"/>
      <c r="AAM280" s="256"/>
      <c r="AAN280" s="256"/>
      <c r="AAO280" s="256"/>
      <c r="AAP280" s="256"/>
      <c r="AAQ280" s="256"/>
      <c r="AAR280" s="256"/>
      <c r="AAS280" s="256"/>
      <c r="AAT280" s="256"/>
      <c r="AAU280" s="256"/>
      <c r="AAV280" s="256"/>
      <c r="AAW280" s="256"/>
      <c r="AAX280" s="256"/>
      <c r="AAY280" s="256"/>
      <c r="AAZ280" s="256"/>
      <c r="ABA280" s="256"/>
      <c r="ABB280" s="256"/>
      <c r="ABC280" s="256"/>
      <c r="ABD280" s="256"/>
      <c r="ABE280" s="256"/>
      <c r="ABF280" s="256"/>
      <c r="ABG280" s="256"/>
      <c r="ABH280" s="256"/>
      <c r="ABI280" s="256"/>
      <c r="ABJ280" s="256"/>
      <c r="ABK280" s="256"/>
      <c r="ABL280" s="256"/>
      <c r="ABM280" s="256"/>
      <c r="ABN280" s="256"/>
      <c r="ABO280" s="256"/>
      <c r="ABP280" s="256"/>
      <c r="ABQ280" s="256"/>
      <c r="ABR280" s="256"/>
      <c r="ABS280" s="256"/>
      <c r="ABT280" s="256"/>
      <c r="ABU280" s="256"/>
      <c r="ABV280" s="256"/>
      <c r="ABW280" s="256"/>
      <c r="ABX280" s="256"/>
      <c r="ABY280" s="256"/>
      <c r="ABZ280" s="256"/>
      <c r="ACA280" s="256"/>
      <c r="ACB280" s="256"/>
      <c r="ACC280" s="256"/>
      <c r="ACD280" s="256"/>
      <c r="ACE280" s="256"/>
      <c r="ACF280" s="256"/>
      <c r="ACG280" s="256"/>
      <c r="ACH280" s="256"/>
      <c r="ACI280" s="256"/>
      <c r="ACJ280" s="256"/>
      <c r="ACK280" s="256"/>
      <c r="ACL280" s="256"/>
      <c r="ACM280" s="256"/>
      <c r="ACN280" s="256"/>
      <c r="ACO280" s="256"/>
      <c r="ACP280" s="256"/>
      <c r="ACQ280" s="256"/>
      <c r="ACR280" s="256"/>
      <c r="ACS280" s="256"/>
      <c r="ACT280" s="256"/>
      <c r="ACU280" s="256"/>
      <c r="ACV280" s="256"/>
      <c r="ACW280" s="256"/>
      <c r="ACX280" s="256"/>
      <c r="ACY280" s="256"/>
      <c r="ACZ280" s="256"/>
      <c r="ADA280" s="256"/>
      <c r="ADB280" s="256"/>
      <c r="ADC280" s="256"/>
      <c r="ADD280" s="256"/>
      <c r="ADE280" s="256"/>
      <c r="ADF280" s="256"/>
      <c r="ADG280" s="256"/>
      <c r="ADH280" s="256"/>
      <c r="ADI280" s="256"/>
      <c r="ADJ280" s="256"/>
      <c r="ADK280" s="256"/>
      <c r="ADL280" s="256"/>
      <c r="ADM280" s="256"/>
      <c r="ADN280" s="256"/>
      <c r="ADO280" s="256"/>
      <c r="ADP280" s="256"/>
      <c r="ADQ280" s="256"/>
      <c r="ADR280" s="256"/>
      <c r="ADS280" s="256"/>
      <c r="ADT280" s="256"/>
      <c r="ADU280" s="256"/>
      <c r="ADV280" s="256"/>
      <c r="ADW280" s="256"/>
      <c r="ADX280" s="256"/>
      <c r="ADY280" s="256"/>
      <c r="ADZ280" s="256"/>
      <c r="AEA280" s="256"/>
      <c r="AEB280" s="256"/>
      <c r="AEC280" s="256"/>
      <c r="AED280" s="256"/>
      <c r="AEE280" s="256"/>
      <c r="AEF280" s="256"/>
      <c r="AEG280" s="256"/>
      <c r="AEH280" s="256"/>
      <c r="AEI280" s="256"/>
      <c r="AEJ280" s="256"/>
      <c r="AEK280" s="256"/>
      <c r="AEL280" s="256"/>
      <c r="AEM280" s="256"/>
      <c r="AEN280" s="256"/>
      <c r="AEO280" s="256"/>
      <c r="AEP280" s="256"/>
      <c r="AEQ280" s="256"/>
      <c r="AER280" s="256"/>
      <c r="AES280" s="256"/>
      <c r="AET280" s="256"/>
      <c r="AEU280" s="256"/>
      <c r="AEV280" s="256"/>
      <c r="AEW280" s="256"/>
      <c r="AEX280" s="256"/>
      <c r="AEY280" s="256"/>
      <c r="AEZ280" s="256"/>
      <c r="AFA280" s="256"/>
      <c r="AFB280" s="256"/>
      <c r="AFC280" s="256"/>
      <c r="AFD280" s="256"/>
      <c r="AFE280" s="256"/>
      <c r="AFF280" s="256"/>
      <c r="AFG280" s="256"/>
      <c r="AFH280" s="256"/>
      <c r="AFI280" s="256"/>
      <c r="AFJ280" s="256"/>
      <c r="AFK280" s="256"/>
      <c r="AFL280" s="256"/>
      <c r="AFM280" s="256"/>
      <c r="AFN280" s="256"/>
      <c r="AFO280" s="256"/>
    </row>
    <row r="281" spans="2:847" s="309" customFormat="1" x14ac:dyDescent="0.2">
      <c r="B281" s="246" t="s">
        <v>14149</v>
      </c>
      <c r="C281" s="243">
        <v>5100</v>
      </c>
      <c r="D281" s="304">
        <v>0</v>
      </c>
      <c r="E281" s="234" t="s">
        <v>14150</v>
      </c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7"/>
      <c r="W281" s="117"/>
      <c r="X281" s="117"/>
      <c r="Y281" s="117"/>
      <c r="Z281" s="117"/>
      <c r="AA281" s="256"/>
      <c r="AB281" s="256"/>
      <c r="AC281" s="256"/>
      <c r="AD281" s="256"/>
      <c r="AE281" s="256"/>
      <c r="AF281" s="256"/>
      <c r="AG281" s="256"/>
      <c r="AH281" s="256"/>
      <c r="AI281" s="256"/>
      <c r="AJ281" s="256"/>
      <c r="AK281" s="256"/>
      <c r="AL281" s="256"/>
      <c r="AM281" s="256"/>
      <c r="AN281" s="256"/>
      <c r="AO281" s="256"/>
      <c r="AP281" s="256"/>
      <c r="AQ281" s="256"/>
      <c r="AR281" s="256"/>
      <c r="AS281" s="256"/>
      <c r="AT281" s="256"/>
      <c r="AU281" s="256"/>
      <c r="AV281" s="256"/>
      <c r="AW281" s="256"/>
      <c r="AX281" s="256"/>
      <c r="AY281" s="256"/>
      <c r="AZ281" s="256"/>
      <c r="BA281" s="256"/>
      <c r="BB281" s="256"/>
      <c r="BC281" s="256"/>
      <c r="BD281" s="256"/>
      <c r="BE281" s="256"/>
      <c r="BF281" s="256"/>
      <c r="BG281" s="256"/>
      <c r="BH281" s="256"/>
      <c r="BI281" s="256"/>
      <c r="BJ281" s="256"/>
      <c r="BK281" s="256"/>
      <c r="BL281" s="256"/>
      <c r="BM281" s="256"/>
      <c r="BN281" s="256"/>
      <c r="BO281" s="256"/>
      <c r="BP281" s="256"/>
      <c r="BQ281" s="256"/>
      <c r="BR281" s="256"/>
      <c r="BS281" s="256"/>
      <c r="BT281" s="256"/>
      <c r="BU281" s="256"/>
      <c r="BV281" s="256"/>
      <c r="BW281" s="256"/>
      <c r="BX281" s="256"/>
      <c r="BY281" s="256"/>
      <c r="BZ281" s="256"/>
      <c r="CA281" s="256"/>
      <c r="CB281" s="256"/>
      <c r="CC281" s="256"/>
      <c r="CD281" s="256"/>
      <c r="CE281" s="256"/>
      <c r="CF281" s="256"/>
      <c r="CG281" s="256"/>
      <c r="CH281" s="256"/>
      <c r="CI281" s="256"/>
      <c r="CJ281" s="256"/>
      <c r="CK281" s="256"/>
      <c r="CL281" s="256"/>
      <c r="CM281" s="256"/>
      <c r="CN281" s="256"/>
      <c r="CO281" s="256"/>
      <c r="CP281" s="256"/>
      <c r="CQ281" s="256"/>
      <c r="CR281" s="256"/>
      <c r="CS281" s="256"/>
      <c r="CT281" s="256"/>
      <c r="CU281" s="256"/>
      <c r="CV281" s="256"/>
      <c r="CW281" s="256"/>
      <c r="CX281" s="256"/>
      <c r="CY281" s="256"/>
      <c r="CZ281" s="256"/>
      <c r="DA281" s="256"/>
      <c r="DB281" s="256"/>
      <c r="DC281" s="256"/>
      <c r="DD281" s="256"/>
      <c r="DE281" s="256"/>
      <c r="DF281" s="256"/>
      <c r="DG281" s="256"/>
      <c r="DH281" s="256"/>
      <c r="DI281" s="256"/>
      <c r="DJ281" s="256"/>
      <c r="DK281" s="256"/>
      <c r="DL281" s="256"/>
      <c r="DM281" s="256"/>
      <c r="DN281" s="256"/>
      <c r="DO281" s="256"/>
      <c r="DP281" s="256"/>
      <c r="DQ281" s="256"/>
      <c r="DR281" s="256"/>
      <c r="DS281" s="256"/>
      <c r="DT281" s="256"/>
      <c r="DU281" s="256"/>
      <c r="DV281" s="256"/>
      <c r="DW281" s="256"/>
      <c r="DX281" s="256"/>
      <c r="DY281" s="256"/>
      <c r="DZ281" s="256"/>
      <c r="EA281" s="256"/>
      <c r="EB281" s="256"/>
      <c r="EC281" s="256"/>
      <c r="ED281" s="256"/>
      <c r="EE281" s="256"/>
      <c r="EF281" s="256"/>
      <c r="EG281" s="256"/>
      <c r="EH281" s="256"/>
      <c r="EI281" s="256"/>
      <c r="EJ281" s="256"/>
      <c r="EK281" s="256"/>
      <c r="EL281" s="256"/>
      <c r="EM281" s="256"/>
      <c r="EN281" s="256"/>
      <c r="EO281" s="256"/>
      <c r="EP281" s="256"/>
      <c r="EQ281" s="256"/>
      <c r="ER281" s="256"/>
      <c r="ES281" s="256"/>
      <c r="ET281" s="256"/>
      <c r="EU281" s="256"/>
      <c r="EV281" s="256"/>
      <c r="EW281" s="256"/>
      <c r="EX281" s="256"/>
      <c r="EY281" s="256"/>
      <c r="EZ281" s="256"/>
      <c r="FA281" s="256"/>
      <c r="FB281" s="256"/>
      <c r="FC281" s="256"/>
      <c r="FD281" s="256"/>
      <c r="FE281" s="256"/>
      <c r="FF281" s="256"/>
      <c r="FG281" s="256"/>
      <c r="FH281" s="256"/>
      <c r="FI281" s="256"/>
      <c r="FJ281" s="256"/>
      <c r="FK281" s="256"/>
      <c r="FL281" s="256"/>
      <c r="FM281" s="256"/>
      <c r="FN281" s="256"/>
      <c r="FO281" s="256"/>
      <c r="FP281" s="256"/>
      <c r="FQ281" s="256"/>
      <c r="FR281" s="256"/>
      <c r="FS281" s="256"/>
      <c r="FT281" s="256"/>
      <c r="FU281" s="256"/>
      <c r="FV281" s="256"/>
      <c r="FW281" s="256"/>
      <c r="FX281" s="256"/>
      <c r="FY281" s="256"/>
      <c r="FZ281" s="256"/>
      <c r="GA281" s="256"/>
      <c r="GB281" s="256"/>
      <c r="GC281" s="256"/>
      <c r="GD281" s="256"/>
      <c r="GE281" s="256"/>
      <c r="GF281" s="256"/>
      <c r="GG281" s="256"/>
      <c r="GH281" s="256"/>
      <c r="GI281" s="256"/>
      <c r="GJ281" s="256"/>
      <c r="GK281" s="256"/>
      <c r="GL281" s="256"/>
      <c r="GM281" s="256"/>
      <c r="GN281" s="256"/>
      <c r="GO281" s="256"/>
      <c r="GP281" s="256"/>
      <c r="GQ281" s="256"/>
      <c r="GR281" s="256"/>
      <c r="GS281" s="256"/>
      <c r="GT281" s="256"/>
      <c r="GU281" s="256"/>
      <c r="GV281" s="256"/>
      <c r="GW281" s="256"/>
      <c r="GX281" s="256"/>
      <c r="GY281" s="256"/>
      <c r="GZ281" s="256"/>
      <c r="HA281" s="256"/>
      <c r="HB281" s="256"/>
      <c r="HC281" s="256"/>
      <c r="HD281" s="256"/>
      <c r="HE281" s="256"/>
      <c r="HF281" s="256"/>
      <c r="HG281" s="256"/>
      <c r="HH281" s="256"/>
      <c r="HI281" s="256"/>
      <c r="HJ281" s="256"/>
      <c r="HK281" s="256"/>
      <c r="HL281" s="256"/>
      <c r="HM281" s="256"/>
      <c r="HN281" s="256"/>
      <c r="HO281" s="256"/>
      <c r="HP281" s="256"/>
      <c r="HQ281" s="256"/>
      <c r="HR281" s="256"/>
      <c r="HS281" s="256"/>
      <c r="HT281" s="256"/>
      <c r="HU281" s="256"/>
      <c r="HV281" s="256"/>
      <c r="HW281" s="256"/>
      <c r="HX281" s="256"/>
      <c r="HY281" s="256"/>
      <c r="HZ281" s="256"/>
      <c r="IA281" s="256"/>
      <c r="IB281" s="256"/>
      <c r="IC281" s="256"/>
      <c r="ID281" s="256"/>
      <c r="IE281" s="256"/>
      <c r="IF281" s="256"/>
      <c r="IG281" s="256"/>
      <c r="IH281" s="256"/>
      <c r="II281" s="256"/>
      <c r="IJ281" s="256"/>
      <c r="IK281" s="256"/>
      <c r="IL281" s="256"/>
      <c r="IM281" s="256"/>
      <c r="IN281" s="256"/>
      <c r="IO281" s="256"/>
      <c r="IP281" s="256"/>
      <c r="IQ281" s="256"/>
      <c r="IR281" s="256"/>
      <c r="IS281" s="256"/>
      <c r="IT281" s="256"/>
      <c r="IU281" s="256"/>
      <c r="IV281" s="256"/>
      <c r="IW281" s="256"/>
      <c r="IX281" s="256"/>
      <c r="IY281" s="256"/>
      <c r="IZ281" s="256"/>
      <c r="JA281" s="256"/>
      <c r="JB281" s="256"/>
      <c r="JC281" s="256"/>
      <c r="JD281" s="256"/>
      <c r="JE281" s="256"/>
      <c r="JF281" s="256"/>
      <c r="JG281" s="256"/>
      <c r="JH281" s="256"/>
      <c r="JI281" s="256"/>
      <c r="JJ281" s="256"/>
      <c r="JK281" s="256"/>
      <c r="JL281" s="256"/>
      <c r="JM281" s="256"/>
      <c r="JN281" s="256"/>
      <c r="JO281" s="256"/>
      <c r="JP281" s="256"/>
      <c r="JQ281" s="256"/>
      <c r="JR281" s="256"/>
      <c r="JS281" s="256"/>
      <c r="JT281" s="256"/>
      <c r="JU281" s="256"/>
      <c r="JV281" s="256"/>
      <c r="JW281" s="256"/>
      <c r="JX281" s="256"/>
      <c r="JY281" s="256"/>
      <c r="JZ281" s="256"/>
      <c r="KA281" s="256"/>
      <c r="KB281" s="256"/>
      <c r="KC281" s="256"/>
      <c r="KD281" s="256"/>
      <c r="KE281" s="256"/>
      <c r="KF281" s="256"/>
      <c r="KG281" s="256"/>
      <c r="KH281" s="256"/>
      <c r="KI281" s="256"/>
      <c r="KJ281" s="256"/>
      <c r="KK281" s="256"/>
      <c r="KL281" s="256"/>
      <c r="KM281" s="256"/>
      <c r="KN281" s="256"/>
      <c r="KO281" s="256"/>
      <c r="KP281" s="256"/>
      <c r="KQ281" s="256"/>
      <c r="KR281" s="256"/>
      <c r="KS281" s="256"/>
      <c r="KT281" s="256"/>
      <c r="KU281" s="256"/>
      <c r="KV281" s="256"/>
      <c r="KW281" s="256"/>
      <c r="KX281" s="256"/>
      <c r="KY281" s="256"/>
      <c r="KZ281" s="256"/>
      <c r="LA281" s="256"/>
      <c r="LB281" s="256"/>
      <c r="LC281" s="256"/>
      <c r="LD281" s="256"/>
      <c r="LE281" s="256"/>
      <c r="LF281" s="256"/>
      <c r="LG281" s="256"/>
      <c r="LH281" s="256"/>
      <c r="LI281" s="256"/>
      <c r="LJ281" s="256"/>
      <c r="LK281" s="256"/>
      <c r="LL281" s="256"/>
      <c r="LM281" s="256"/>
      <c r="LN281" s="256"/>
      <c r="LO281" s="256"/>
      <c r="LP281" s="256"/>
      <c r="LQ281" s="256"/>
      <c r="LR281" s="256"/>
      <c r="LS281" s="256"/>
      <c r="LT281" s="256"/>
      <c r="LU281" s="256"/>
      <c r="LV281" s="256"/>
      <c r="LW281" s="256"/>
      <c r="LX281" s="256"/>
      <c r="LY281" s="256"/>
      <c r="LZ281" s="256"/>
      <c r="MA281" s="256"/>
      <c r="MB281" s="256"/>
      <c r="MC281" s="256"/>
      <c r="MD281" s="256"/>
      <c r="ME281" s="256"/>
      <c r="MF281" s="256"/>
      <c r="MG281" s="256"/>
      <c r="MH281" s="256"/>
      <c r="MI281" s="256"/>
      <c r="MJ281" s="256"/>
      <c r="MK281" s="256"/>
      <c r="ML281" s="256"/>
      <c r="MM281" s="256"/>
      <c r="MN281" s="256"/>
      <c r="MO281" s="256"/>
      <c r="MP281" s="256"/>
      <c r="MQ281" s="256"/>
      <c r="MR281" s="256"/>
      <c r="MS281" s="256"/>
      <c r="MT281" s="256"/>
      <c r="MU281" s="256"/>
      <c r="MV281" s="256"/>
      <c r="MW281" s="256"/>
      <c r="MX281" s="256"/>
      <c r="MY281" s="256"/>
      <c r="MZ281" s="256"/>
      <c r="NA281" s="256"/>
      <c r="NB281" s="256"/>
      <c r="NC281" s="256"/>
      <c r="ND281" s="256"/>
      <c r="NE281" s="256"/>
      <c r="NF281" s="256"/>
      <c r="NG281" s="256"/>
      <c r="NH281" s="256"/>
      <c r="NI281" s="256"/>
      <c r="NJ281" s="256"/>
      <c r="NK281" s="256"/>
      <c r="NL281" s="256"/>
      <c r="NM281" s="256"/>
      <c r="NN281" s="256"/>
      <c r="NO281" s="256"/>
      <c r="NP281" s="256"/>
      <c r="NQ281" s="256"/>
      <c r="NR281" s="256"/>
      <c r="NS281" s="256"/>
      <c r="NT281" s="256"/>
      <c r="NU281" s="256"/>
      <c r="NV281" s="256"/>
      <c r="NW281" s="256"/>
      <c r="NX281" s="256"/>
      <c r="NY281" s="256"/>
      <c r="NZ281" s="256"/>
      <c r="OA281" s="256"/>
      <c r="OB281" s="256"/>
      <c r="OC281" s="256"/>
      <c r="OD281" s="256"/>
      <c r="OE281" s="256"/>
      <c r="OF281" s="256"/>
      <c r="OG281" s="256"/>
      <c r="OH281" s="256"/>
      <c r="OI281" s="256"/>
      <c r="OJ281" s="256"/>
      <c r="OK281" s="256"/>
      <c r="OL281" s="256"/>
      <c r="OM281" s="256"/>
      <c r="ON281" s="256"/>
      <c r="OO281" s="256"/>
      <c r="OP281" s="256"/>
      <c r="OQ281" s="256"/>
      <c r="OR281" s="256"/>
      <c r="OS281" s="256"/>
      <c r="OT281" s="256"/>
      <c r="OU281" s="256"/>
      <c r="OV281" s="256"/>
      <c r="OW281" s="256"/>
      <c r="OX281" s="256"/>
      <c r="OY281" s="256"/>
      <c r="OZ281" s="256"/>
      <c r="PA281" s="256"/>
      <c r="PB281" s="256"/>
      <c r="PC281" s="256"/>
      <c r="PD281" s="256"/>
      <c r="PE281" s="256"/>
      <c r="PF281" s="256"/>
      <c r="PG281" s="256"/>
      <c r="PH281" s="256"/>
      <c r="PI281" s="256"/>
      <c r="PJ281" s="256"/>
      <c r="PK281" s="256"/>
      <c r="PL281" s="256"/>
      <c r="PM281" s="256"/>
      <c r="PN281" s="256"/>
      <c r="PO281" s="256"/>
      <c r="PP281" s="256"/>
      <c r="PQ281" s="256"/>
      <c r="PR281" s="256"/>
      <c r="PS281" s="256"/>
      <c r="PT281" s="256"/>
      <c r="PU281" s="256"/>
      <c r="PV281" s="256"/>
      <c r="PW281" s="256"/>
      <c r="PX281" s="256"/>
      <c r="PY281" s="256"/>
      <c r="PZ281" s="256"/>
      <c r="QA281" s="256"/>
      <c r="QB281" s="256"/>
      <c r="QC281" s="256"/>
      <c r="QD281" s="256"/>
      <c r="QE281" s="256"/>
      <c r="QF281" s="256"/>
      <c r="QG281" s="256"/>
      <c r="QH281" s="256"/>
      <c r="QI281" s="256"/>
      <c r="QJ281" s="256"/>
      <c r="QK281" s="256"/>
      <c r="QL281" s="256"/>
      <c r="QM281" s="256"/>
      <c r="QN281" s="256"/>
      <c r="QO281" s="256"/>
      <c r="QP281" s="256"/>
      <c r="QQ281" s="256"/>
      <c r="QR281" s="256"/>
      <c r="QS281" s="256"/>
      <c r="QT281" s="256"/>
      <c r="QU281" s="256"/>
      <c r="QV281" s="256"/>
      <c r="QW281" s="256"/>
      <c r="QX281" s="256"/>
      <c r="QY281" s="256"/>
      <c r="QZ281" s="256"/>
      <c r="RA281" s="256"/>
      <c r="RB281" s="256"/>
      <c r="RC281" s="256"/>
      <c r="RD281" s="256"/>
      <c r="RE281" s="256"/>
      <c r="RF281" s="256"/>
      <c r="RG281" s="256"/>
      <c r="RH281" s="256"/>
      <c r="RI281" s="256"/>
      <c r="RJ281" s="256"/>
      <c r="RK281" s="256"/>
      <c r="RL281" s="256"/>
      <c r="RM281" s="256"/>
      <c r="RN281" s="256"/>
      <c r="RO281" s="256"/>
      <c r="RP281" s="256"/>
      <c r="RQ281" s="256"/>
      <c r="RR281" s="256"/>
      <c r="RS281" s="256"/>
      <c r="RT281" s="256"/>
      <c r="RU281" s="256"/>
      <c r="RV281" s="256"/>
      <c r="RW281" s="256"/>
      <c r="RX281" s="256"/>
      <c r="RY281" s="256"/>
      <c r="RZ281" s="256"/>
      <c r="SA281" s="256"/>
      <c r="SB281" s="256"/>
      <c r="SC281" s="256"/>
      <c r="SD281" s="256"/>
      <c r="SE281" s="256"/>
      <c r="SF281" s="256"/>
      <c r="SG281" s="256"/>
      <c r="SH281" s="256"/>
      <c r="SI281" s="256"/>
      <c r="SJ281" s="256"/>
      <c r="SK281" s="256"/>
      <c r="SL281" s="256"/>
      <c r="SM281" s="256"/>
      <c r="SN281" s="256"/>
      <c r="SO281" s="256"/>
      <c r="SP281" s="256"/>
      <c r="SQ281" s="256"/>
      <c r="SR281" s="256"/>
      <c r="SS281" s="256"/>
      <c r="ST281" s="256"/>
      <c r="SU281" s="256"/>
      <c r="SV281" s="256"/>
      <c r="SW281" s="256"/>
      <c r="SX281" s="256"/>
      <c r="SY281" s="256"/>
      <c r="SZ281" s="256"/>
      <c r="TA281" s="256"/>
      <c r="TB281" s="256"/>
      <c r="TC281" s="256"/>
      <c r="TD281" s="256"/>
      <c r="TE281" s="256"/>
      <c r="TF281" s="256"/>
      <c r="TG281" s="256"/>
      <c r="TH281" s="256"/>
      <c r="TI281" s="256"/>
      <c r="TJ281" s="256"/>
      <c r="TK281" s="256"/>
      <c r="TL281" s="256"/>
      <c r="TM281" s="256"/>
      <c r="TN281" s="256"/>
      <c r="TO281" s="256"/>
      <c r="TP281" s="256"/>
      <c r="TQ281" s="256"/>
      <c r="TR281" s="256"/>
      <c r="TS281" s="256"/>
      <c r="TT281" s="256"/>
      <c r="TU281" s="256"/>
      <c r="TV281" s="256"/>
      <c r="TW281" s="256"/>
      <c r="TX281" s="256"/>
      <c r="TY281" s="256"/>
      <c r="TZ281" s="256"/>
      <c r="UA281" s="256"/>
      <c r="UB281" s="256"/>
      <c r="UC281" s="256"/>
      <c r="UD281" s="256"/>
      <c r="UE281" s="256"/>
      <c r="UF281" s="256"/>
      <c r="UG281" s="256"/>
      <c r="UH281" s="256"/>
      <c r="UI281" s="256"/>
      <c r="UJ281" s="256"/>
      <c r="UK281" s="256"/>
      <c r="UL281" s="256"/>
      <c r="UM281" s="256"/>
      <c r="UN281" s="256"/>
      <c r="UO281" s="256"/>
      <c r="UP281" s="256"/>
      <c r="UQ281" s="256"/>
      <c r="UR281" s="256"/>
      <c r="US281" s="256"/>
      <c r="UT281" s="256"/>
      <c r="UU281" s="256"/>
      <c r="UV281" s="256"/>
      <c r="UW281" s="256"/>
      <c r="UX281" s="256"/>
      <c r="UY281" s="256"/>
      <c r="UZ281" s="256"/>
      <c r="VA281" s="256"/>
      <c r="VB281" s="256"/>
      <c r="VC281" s="256"/>
      <c r="VD281" s="256"/>
      <c r="VE281" s="256"/>
      <c r="VF281" s="256"/>
      <c r="VG281" s="256"/>
      <c r="VH281" s="256"/>
      <c r="VI281" s="256"/>
      <c r="VJ281" s="256"/>
      <c r="VK281" s="256"/>
      <c r="VL281" s="256"/>
      <c r="VM281" s="256"/>
      <c r="VN281" s="256"/>
      <c r="VO281" s="256"/>
      <c r="VP281" s="256"/>
      <c r="VQ281" s="256"/>
      <c r="VR281" s="256"/>
      <c r="VS281" s="256"/>
      <c r="VT281" s="256"/>
      <c r="VU281" s="256"/>
      <c r="VV281" s="256"/>
      <c r="VW281" s="256"/>
      <c r="VX281" s="256"/>
      <c r="VY281" s="256"/>
      <c r="VZ281" s="256"/>
      <c r="WA281" s="256"/>
      <c r="WB281" s="256"/>
      <c r="WC281" s="256"/>
      <c r="WD281" s="256"/>
      <c r="WE281" s="256"/>
      <c r="WF281" s="256"/>
      <c r="WG281" s="256"/>
      <c r="WH281" s="256"/>
      <c r="WI281" s="256"/>
      <c r="WJ281" s="256"/>
      <c r="WK281" s="256"/>
      <c r="WL281" s="256"/>
      <c r="WM281" s="256"/>
      <c r="WN281" s="256"/>
      <c r="WO281" s="256"/>
      <c r="WP281" s="256"/>
      <c r="WQ281" s="256"/>
      <c r="WR281" s="256"/>
      <c r="WS281" s="256"/>
      <c r="WT281" s="256"/>
      <c r="WU281" s="256"/>
      <c r="WV281" s="256"/>
      <c r="WW281" s="256"/>
      <c r="WX281" s="256"/>
      <c r="WY281" s="256"/>
      <c r="WZ281" s="256"/>
      <c r="XA281" s="256"/>
      <c r="XB281" s="256"/>
      <c r="XC281" s="256"/>
      <c r="XD281" s="256"/>
      <c r="XE281" s="256"/>
      <c r="XF281" s="256"/>
      <c r="XG281" s="256"/>
      <c r="XH281" s="256"/>
      <c r="XI281" s="256"/>
      <c r="XJ281" s="256"/>
      <c r="XK281" s="256"/>
      <c r="XL281" s="256"/>
      <c r="XM281" s="256"/>
      <c r="XN281" s="256"/>
      <c r="XO281" s="256"/>
      <c r="XP281" s="256"/>
      <c r="XQ281" s="256"/>
      <c r="XR281" s="256"/>
      <c r="XS281" s="256"/>
      <c r="XT281" s="256"/>
      <c r="XU281" s="256"/>
      <c r="XV281" s="256"/>
      <c r="XW281" s="256"/>
      <c r="XX281" s="256"/>
      <c r="XY281" s="256"/>
      <c r="XZ281" s="256"/>
      <c r="YA281" s="256"/>
      <c r="YB281" s="256"/>
      <c r="YC281" s="256"/>
      <c r="YD281" s="256"/>
      <c r="YE281" s="256"/>
      <c r="YF281" s="256"/>
      <c r="YG281" s="256"/>
      <c r="YH281" s="256"/>
      <c r="YI281" s="256"/>
      <c r="YJ281" s="256"/>
      <c r="YK281" s="256"/>
      <c r="YL281" s="256"/>
      <c r="YM281" s="256"/>
      <c r="YN281" s="256"/>
      <c r="YO281" s="256"/>
      <c r="YP281" s="256"/>
      <c r="YQ281" s="256"/>
      <c r="YR281" s="256"/>
      <c r="YS281" s="256"/>
      <c r="YT281" s="256"/>
      <c r="YU281" s="256"/>
      <c r="YV281" s="256"/>
      <c r="YW281" s="256"/>
      <c r="YX281" s="256"/>
      <c r="YY281" s="256"/>
      <c r="YZ281" s="256"/>
      <c r="ZA281" s="256"/>
      <c r="ZB281" s="256"/>
      <c r="ZC281" s="256"/>
      <c r="ZD281" s="256"/>
      <c r="ZE281" s="256"/>
      <c r="ZF281" s="256"/>
      <c r="ZG281" s="256"/>
      <c r="ZH281" s="256"/>
      <c r="ZI281" s="256"/>
      <c r="ZJ281" s="256"/>
      <c r="ZK281" s="256"/>
      <c r="ZL281" s="256"/>
      <c r="ZM281" s="256"/>
      <c r="ZN281" s="256"/>
      <c r="ZO281" s="256"/>
      <c r="ZP281" s="256"/>
      <c r="ZQ281" s="256"/>
      <c r="ZR281" s="256"/>
      <c r="ZS281" s="256"/>
      <c r="ZT281" s="256"/>
      <c r="ZU281" s="256"/>
      <c r="ZV281" s="256"/>
      <c r="ZW281" s="256"/>
      <c r="ZX281" s="256"/>
      <c r="ZY281" s="256"/>
      <c r="ZZ281" s="256"/>
      <c r="AAA281" s="256"/>
      <c r="AAB281" s="256"/>
      <c r="AAC281" s="256"/>
      <c r="AAD281" s="256"/>
      <c r="AAE281" s="256"/>
      <c r="AAF281" s="256"/>
      <c r="AAG281" s="256"/>
      <c r="AAH281" s="256"/>
      <c r="AAI281" s="256"/>
      <c r="AAJ281" s="256"/>
      <c r="AAK281" s="256"/>
      <c r="AAL281" s="256"/>
      <c r="AAM281" s="256"/>
      <c r="AAN281" s="256"/>
      <c r="AAO281" s="256"/>
      <c r="AAP281" s="256"/>
      <c r="AAQ281" s="256"/>
      <c r="AAR281" s="256"/>
      <c r="AAS281" s="256"/>
      <c r="AAT281" s="256"/>
      <c r="AAU281" s="256"/>
      <c r="AAV281" s="256"/>
      <c r="AAW281" s="256"/>
      <c r="AAX281" s="256"/>
      <c r="AAY281" s="256"/>
      <c r="AAZ281" s="256"/>
      <c r="ABA281" s="256"/>
      <c r="ABB281" s="256"/>
      <c r="ABC281" s="256"/>
      <c r="ABD281" s="256"/>
      <c r="ABE281" s="256"/>
      <c r="ABF281" s="256"/>
      <c r="ABG281" s="256"/>
      <c r="ABH281" s="256"/>
      <c r="ABI281" s="256"/>
      <c r="ABJ281" s="256"/>
      <c r="ABK281" s="256"/>
      <c r="ABL281" s="256"/>
      <c r="ABM281" s="256"/>
      <c r="ABN281" s="256"/>
      <c r="ABO281" s="256"/>
      <c r="ABP281" s="256"/>
      <c r="ABQ281" s="256"/>
      <c r="ABR281" s="256"/>
      <c r="ABS281" s="256"/>
      <c r="ABT281" s="256"/>
      <c r="ABU281" s="256"/>
      <c r="ABV281" s="256"/>
      <c r="ABW281" s="256"/>
      <c r="ABX281" s="256"/>
      <c r="ABY281" s="256"/>
      <c r="ABZ281" s="256"/>
      <c r="ACA281" s="256"/>
      <c r="ACB281" s="256"/>
      <c r="ACC281" s="256"/>
      <c r="ACD281" s="256"/>
      <c r="ACE281" s="256"/>
      <c r="ACF281" s="256"/>
      <c r="ACG281" s="256"/>
      <c r="ACH281" s="256"/>
      <c r="ACI281" s="256"/>
      <c r="ACJ281" s="256"/>
      <c r="ACK281" s="256"/>
      <c r="ACL281" s="256"/>
      <c r="ACM281" s="256"/>
      <c r="ACN281" s="256"/>
      <c r="ACO281" s="256"/>
      <c r="ACP281" s="256"/>
      <c r="ACQ281" s="256"/>
      <c r="ACR281" s="256"/>
      <c r="ACS281" s="256"/>
      <c r="ACT281" s="256"/>
      <c r="ACU281" s="256"/>
      <c r="ACV281" s="256"/>
      <c r="ACW281" s="256"/>
      <c r="ACX281" s="256"/>
      <c r="ACY281" s="256"/>
      <c r="ACZ281" s="256"/>
      <c r="ADA281" s="256"/>
      <c r="ADB281" s="256"/>
      <c r="ADC281" s="256"/>
      <c r="ADD281" s="256"/>
      <c r="ADE281" s="256"/>
      <c r="ADF281" s="256"/>
      <c r="ADG281" s="256"/>
      <c r="ADH281" s="256"/>
      <c r="ADI281" s="256"/>
      <c r="ADJ281" s="256"/>
      <c r="ADK281" s="256"/>
      <c r="ADL281" s="256"/>
      <c r="ADM281" s="256"/>
      <c r="ADN281" s="256"/>
      <c r="ADO281" s="256"/>
      <c r="ADP281" s="256"/>
      <c r="ADQ281" s="256"/>
      <c r="ADR281" s="256"/>
      <c r="ADS281" s="256"/>
      <c r="ADT281" s="256"/>
      <c r="ADU281" s="256"/>
      <c r="ADV281" s="256"/>
      <c r="ADW281" s="256"/>
      <c r="ADX281" s="256"/>
      <c r="ADY281" s="256"/>
      <c r="ADZ281" s="256"/>
      <c r="AEA281" s="256"/>
      <c r="AEB281" s="256"/>
      <c r="AEC281" s="256"/>
      <c r="AED281" s="256"/>
      <c r="AEE281" s="256"/>
      <c r="AEF281" s="256"/>
      <c r="AEG281" s="256"/>
      <c r="AEH281" s="256"/>
      <c r="AEI281" s="256"/>
      <c r="AEJ281" s="256"/>
      <c r="AEK281" s="256"/>
      <c r="AEL281" s="256"/>
      <c r="AEM281" s="256"/>
      <c r="AEN281" s="256"/>
      <c r="AEO281" s="256"/>
      <c r="AEP281" s="256"/>
      <c r="AEQ281" s="256"/>
      <c r="AER281" s="256"/>
      <c r="AES281" s="256"/>
      <c r="AET281" s="256"/>
      <c r="AEU281" s="256"/>
      <c r="AEV281" s="256"/>
      <c r="AEW281" s="256"/>
      <c r="AEX281" s="256"/>
      <c r="AEY281" s="256"/>
      <c r="AEZ281" s="256"/>
      <c r="AFA281" s="256"/>
      <c r="AFB281" s="256"/>
      <c r="AFC281" s="256"/>
      <c r="AFD281" s="256"/>
      <c r="AFE281" s="256"/>
      <c r="AFF281" s="256"/>
      <c r="AFG281" s="256"/>
      <c r="AFH281" s="256"/>
      <c r="AFI281" s="256"/>
      <c r="AFJ281" s="256"/>
      <c r="AFK281" s="256"/>
      <c r="AFL281" s="256"/>
      <c r="AFM281" s="256"/>
      <c r="AFN281" s="256"/>
      <c r="AFO281" s="256"/>
    </row>
    <row r="282" spans="2:847" s="309" customFormat="1" x14ac:dyDescent="0.2">
      <c r="B282" s="246" t="s">
        <v>14151</v>
      </c>
      <c r="C282" s="243">
        <v>68540</v>
      </c>
      <c r="D282" s="304">
        <v>0</v>
      </c>
      <c r="E282" s="234" t="s">
        <v>7461</v>
      </c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  <c r="V282" s="117"/>
      <c r="W282" s="117"/>
      <c r="X282" s="117"/>
      <c r="Y282" s="117"/>
      <c r="Z282" s="117"/>
      <c r="AA282" s="256"/>
      <c r="AB282" s="256"/>
      <c r="AC282" s="256"/>
      <c r="AD282" s="256"/>
      <c r="AE282" s="256"/>
      <c r="AF282" s="256"/>
      <c r="AG282" s="256"/>
      <c r="AH282" s="256"/>
      <c r="AI282" s="256"/>
      <c r="AJ282" s="256"/>
      <c r="AK282" s="256"/>
      <c r="AL282" s="256"/>
      <c r="AM282" s="256"/>
      <c r="AN282" s="256"/>
      <c r="AO282" s="256"/>
      <c r="AP282" s="256"/>
      <c r="AQ282" s="256"/>
      <c r="AR282" s="256"/>
      <c r="AS282" s="256"/>
      <c r="AT282" s="256"/>
      <c r="AU282" s="256"/>
      <c r="AV282" s="256"/>
      <c r="AW282" s="256"/>
      <c r="AX282" s="256"/>
      <c r="AY282" s="256"/>
      <c r="AZ282" s="256"/>
      <c r="BA282" s="256"/>
      <c r="BB282" s="256"/>
      <c r="BC282" s="256"/>
      <c r="BD282" s="256"/>
      <c r="BE282" s="256"/>
      <c r="BF282" s="256"/>
      <c r="BG282" s="256"/>
      <c r="BH282" s="256"/>
      <c r="BI282" s="256"/>
      <c r="BJ282" s="256"/>
      <c r="BK282" s="256"/>
      <c r="BL282" s="256"/>
      <c r="BM282" s="256"/>
      <c r="BN282" s="256"/>
      <c r="BO282" s="256"/>
      <c r="BP282" s="256"/>
      <c r="BQ282" s="256"/>
      <c r="BR282" s="256"/>
      <c r="BS282" s="256"/>
      <c r="BT282" s="256"/>
      <c r="BU282" s="256"/>
      <c r="BV282" s="256"/>
      <c r="BW282" s="256"/>
      <c r="BX282" s="256"/>
      <c r="BY282" s="256"/>
      <c r="BZ282" s="256"/>
      <c r="CA282" s="256"/>
      <c r="CB282" s="256"/>
      <c r="CC282" s="256"/>
      <c r="CD282" s="256"/>
      <c r="CE282" s="256"/>
      <c r="CF282" s="256"/>
      <c r="CG282" s="256"/>
      <c r="CH282" s="256"/>
      <c r="CI282" s="256"/>
      <c r="CJ282" s="256"/>
      <c r="CK282" s="256"/>
      <c r="CL282" s="256"/>
      <c r="CM282" s="256"/>
      <c r="CN282" s="256"/>
      <c r="CO282" s="256"/>
      <c r="CP282" s="256"/>
      <c r="CQ282" s="256"/>
      <c r="CR282" s="256"/>
      <c r="CS282" s="256"/>
      <c r="CT282" s="256"/>
      <c r="CU282" s="256"/>
      <c r="CV282" s="256"/>
      <c r="CW282" s="256"/>
      <c r="CX282" s="256"/>
      <c r="CY282" s="256"/>
      <c r="CZ282" s="256"/>
      <c r="DA282" s="256"/>
      <c r="DB282" s="256"/>
      <c r="DC282" s="256"/>
      <c r="DD282" s="256"/>
      <c r="DE282" s="256"/>
      <c r="DF282" s="256"/>
      <c r="DG282" s="256"/>
      <c r="DH282" s="256"/>
      <c r="DI282" s="256"/>
      <c r="DJ282" s="256"/>
      <c r="DK282" s="256"/>
      <c r="DL282" s="256"/>
      <c r="DM282" s="256"/>
      <c r="DN282" s="256"/>
      <c r="DO282" s="256"/>
      <c r="DP282" s="256"/>
      <c r="DQ282" s="256"/>
      <c r="DR282" s="256"/>
      <c r="DS282" s="256"/>
      <c r="DT282" s="256"/>
      <c r="DU282" s="256"/>
      <c r="DV282" s="256"/>
      <c r="DW282" s="256"/>
      <c r="DX282" s="256"/>
      <c r="DY282" s="256"/>
      <c r="DZ282" s="256"/>
      <c r="EA282" s="256"/>
      <c r="EB282" s="256"/>
      <c r="EC282" s="256"/>
      <c r="ED282" s="256"/>
      <c r="EE282" s="256"/>
      <c r="EF282" s="256"/>
      <c r="EG282" s="256"/>
      <c r="EH282" s="256"/>
      <c r="EI282" s="256"/>
      <c r="EJ282" s="256"/>
      <c r="EK282" s="256"/>
      <c r="EL282" s="256"/>
      <c r="EM282" s="256"/>
      <c r="EN282" s="256"/>
      <c r="EO282" s="256"/>
      <c r="EP282" s="256"/>
      <c r="EQ282" s="256"/>
      <c r="ER282" s="256"/>
      <c r="ES282" s="256"/>
      <c r="ET282" s="256"/>
      <c r="EU282" s="256"/>
      <c r="EV282" s="256"/>
      <c r="EW282" s="256"/>
      <c r="EX282" s="256"/>
      <c r="EY282" s="256"/>
      <c r="EZ282" s="256"/>
      <c r="FA282" s="256"/>
      <c r="FB282" s="256"/>
      <c r="FC282" s="256"/>
      <c r="FD282" s="256"/>
      <c r="FE282" s="256"/>
      <c r="FF282" s="256"/>
      <c r="FG282" s="256"/>
      <c r="FH282" s="256"/>
      <c r="FI282" s="256"/>
      <c r="FJ282" s="256"/>
      <c r="FK282" s="256"/>
      <c r="FL282" s="256"/>
      <c r="FM282" s="256"/>
      <c r="FN282" s="256"/>
      <c r="FO282" s="256"/>
      <c r="FP282" s="256"/>
      <c r="FQ282" s="256"/>
      <c r="FR282" s="256"/>
      <c r="FS282" s="256"/>
      <c r="FT282" s="256"/>
      <c r="FU282" s="256"/>
      <c r="FV282" s="256"/>
      <c r="FW282" s="256"/>
      <c r="FX282" s="256"/>
      <c r="FY282" s="256"/>
      <c r="FZ282" s="256"/>
      <c r="GA282" s="256"/>
      <c r="GB282" s="256"/>
      <c r="GC282" s="256"/>
      <c r="GD282" s="256"/>
      <c r="GE282" s="256"/>
      <c r="GF282" s="256"/>
      <c r="GG282" s="256"/>
      <c r="GH282" s="256"/>
      <c r="GI282" s="256"/>
      <c r="GJ282" s="256"/>
      <c r="GK282" s="256"/>
      <c r="GL282" s="256"/>
      <c r="GM282" s="256"/>
      <c r="GN282" s="256"/>
      <c r="GO282" s="256"/>
      <c r="GP282" s="256"/>
      <c r="GQ282" s="256"/>
      <c r="GR282" s="256"/>
      <c r="GS282" s="256"/>
      <c r="GT282" s="256"/>
      <c r="GU282" s="256"/>
      <c r="GV282" s="256"/>
      <c r="GW282" s="256"/>
      <c r="GX282" s="256"/>
      <c r="GY282" s="256"/>
      <c r="GZ282" s="256"/>
      <c r="HA282" s="256"/>
      <c r="HB282" s="256"/>
      <c r="HC282" s="256"/>
      <c r="HD282" s="256"/>
      <c r="HE282" s="256"/>
      <c r="HF282" s="256"/>
      <c r="HG282" s="256"/>
      <c r="HH282" s="256"/>
      <c r="HI282" s="256"/>
      <c r="HJ282" s="256"/>
      <c r="HK282" s="256"/>
      <c r="HL282" s="256"/>
      <c r="HM282" s="256"/>
      <c r="HN282" s="256"/>
      <c r="HO282" s="256"/>
      <c r="HP282" s="256"/>
      <c r="HQ282" s="256"/>
      <c r="HR282" s="256"/>
      <c r="HS282" s="256"/>
      <c r="HT282" s="256"/>
      <c r="HU282" s="256"/>
      <c r="HV282" s="256"/>
      <c r="HW282" s="256"/>
      <c r="HX282" s="256"/>
      <c r="HY282" s="256"/>
      <c r="HZ282" s="256"/>
      <c r="IA282" s="256"/>
      <c r="IB282" s="256"/>
      <c r="IC282" s="256"/>
      <c r="ID282" s="256"/>
      <c r="IE282" s="256"/>
      <c r="IF282" s="256"/>
      <c r="IG282" s="256"/>
      <c r="IH282" s="256"/>
      <c r="II282" s="256"/>
      <c r="IJ282" s="256"/>
      <c r="IK282" s="256"/>
      <c r="IL282" s="256"/>
      <c r="IM282" s="256"/>
      <c r="IN282" s="256"/>
      <c r="IO282" s="256"/>
      <c r="IP282" s="256"/>
      <c r="IQ282" s="256"/>
      <c r="IR282" s="256"/>
      <c r="IS282" s="256"/>
      <c r="IT282" s="256"/>
      <c r="IU282" s="256"/>
      <c r="IV282" s="256"/>
      <c r="IW282" s="256"/>
      <c r="IX282" s="256"/>
      <c r="IY282" s="256"/>
      <c r="IZ282" s="256"/>
      <c r="JA282" s="256"/>
      <c r="JB282" s="256"/>
      <c r="JC282" s="256"/>
      <c r="JD282" s="256"/>
      <c r="JE282" s="256"/>
      <c r="JF282" s="256"/>
      <c r="JG282" s="256"/>
      <c r="JH282" s="256"/>
      <c r="JI282" s="256"/>
      <c r="JJ282" s="256"/>
      <c r="JK282" s="256"/>
      <c r="JL282" s="256"/>
      <c r="JM282" s="256"/>
      <c r="JN282" s="256"/>
      <c r="JO282" s="256"/>
      <c r="JP282" s="256"/>
      <c r="JQ282" s="256"/>
      <c r="JR282" s="256"/>
      <c r="JS282" s="256"/>
      <c r="JT282" s="256"/>
      <c r="JU282" s="256"/>
      <c r="JV282" s="256"/>
      <c r="JW282" s="256"/>
      <c r="JX282" s="256"/>
      <c r="JY282" s="256"/>
      <c r="JZ282" s="256"/>
      <c r="KA282" s="256"/>
      <c r="KB282" s="256"/>
      <c r="KC282" s="256"/>
      <c r="KD282" s="256"/>
      <c r="KE282" s="256"/>
      <c r="KF282" s="256"/>
      <c r="KG282" s="256"/>
      <c r="KH282" s="256"/>
      <c r="KI282" s="256"/>
      <c r="KJ282" s="256"/>
      <c r="KK282" s="256"/>
      <c r="KL282" s="256"/>
      <c r="KM282" s="256"/>
      <c r="KN282" s="256"/>
      <c r="KO282" s="256"/>
      <c r="KP282" s="256"/>
      <c r="KQ282" s="256"/>
      <c r="KR282" s="256"/>
      <c r="KS282" s="256"/>
      <c r="KT282" s="256"/>
      <c r="KU282" s="256"/>
      <c r="KV282" s="256"/>
      <c r="KW282" s="256"/>
      <c r="KX282" s="256"/>
      <c r="KY282" s="256"/>
      <c r="KZ282" s="256"/>
      <c r="LA282" s="256"/>
      <c r="LB282" s="256"/>
      <c r="LC282" s="256"/>
      <c r="LD282" s="256"/>
      <c r="LE282" s="256"/>
      <c r="LF282" s="256"/>
      <c r="LG282" s="256"/>
      <c r="LH282" s="256"/>
      <c r="LI282" s="256"/>
      <c r="LJ282" s="256"/>
      <c r="LK282" s="256"/>
      <c r="LL282" s="256"/>
      <c r="LM282" s="256"/>
      <c r="LN282" s="256"/>
      <c r="LO282" s="256"/>
      <c r="LP282" s="256"/>
      <c r="LQ282" s="256"/>
      <c r="LR282" s="256"/>
      <c r="LS282" s="256"/>
      <c r="LT282" s="256"/>
      <c r="LU282" s="256"/>
      <c r="LV282" s="256"/>
      <c r="LW282" s="256"/>
      <c r="LX282" s="256"/>
      <c r="LY282" s="256"/>
      <c r="LZ282" s="256"/>
      <c r="MA282" s="256"/>
      <c r="MB282" s="256"/>
      <c r="MC282" s="256"/>
      <c r="MD282" s="256"/>
      <c r="ME282" s="256"/>
      <c r="MF282" s="256"/>
      <c r="MG282" s="256"/>
      <c r="MH282" s="256"/>
      <c r="MI282" s="256"/>
      <c r="MJ282" s="256"/>
      <c r="MK282" s="256"/>
      <c r="ML282" s="256"/>
      <c r="MM282" s="256"/>
      <c r="MN282" s="256"/>
      <c r="MO282" s="256"/>
      <c r="MP282" s="256"/>
      <c r="MQ282" s="256"/>
      <c r="MR282" s="256"/>
      <c r="MS282" s="256"/>
      <c r="MT282" s="256"/>
      <c r="MU282" s="256"/>
      <c r="MV282" s="256"/>
      <c r="MW282" s="256"/>
      <c r="MX282" s="256"/>
      <c r="MY282" s="256"/>
      <c r="MZ282" s="256"/>
      <c r="NA282" s="256"/>
      <c r="NB282" s="256"/>
      <c r="NC282" s="256"/>
      <c r="ND282" s="256"/>
      <c r="NE282" s="256"/>
      <c r="NF282" s="256"/>
      <c r="NG282" s="256"/>
      <c r="NH282" s="256"/>
      <c r="NI282" s="256"/>
      <c r="NJ282" s="256"/>
      <c r="NK282" s="256"/>
      <c r="NL282" s="256"/>
      <c r="NM282" s="256"/>
      <c r="NN282" s="256"/>
      <c r="NO282" s="256"/>
      <c r="NP282" s="256"/>
      <c r="NQ282" s="256"/>
      <c r="NR282" s="256"/>
      <c r="NS282" s="256"/>
      <c r="NT282" s="256"/>
      <c r="NU282" s="256"/>
      <c r="NV282" s="256"/>
      <c r="NW282" s="256"/>
      <c r="NX282" s="256"/>
      <c r="NY282" s="256"/>
      <c r="NZ282" s="256"/>
      <c r="OA282" s="256"/>
      <c r="OB282" s="256"/>
      <c r="OC282" s="256"/>
      <c r="OD282" s="256"/>
      <c r="OE282" s="256"/>
      <c r="OF282" s="256"/>
      <c r="OG282" s="256"/>
      <c r="OH282" s="256"/>
      <c r="OI282" s="256"/>
      <c r="OJ282" s="256"/>
      <c r="OK282" s="256"/>
      <c r="OL282" s="256"/>
      <c r="OM282" s="256"/>
      <c r="ON282" s="256"/>
      <c r="OO282" s="256"/>
      <c r="OP282" s="256"/>
      <c r="OQ282" s="256"/>
      <c r="OR282" s="256"/>
      <c r="OS282" s="256"/>
      <c r="OT282" s="256"/>
      <c r="OU282" s="256"/>
      <c r="OV282" s="256"/>
      <c r="OW282" s="256"/>
      <c r="OX282" s="256"/>
      <c r="OY282" s="256"/>
      <c r="OZ282" s="256"/>
      <c r="PA282" s="256"/>
      <c r="PB282" s="256"/>
      <c r="PC282" s="256"/>
      <c r="PD282" s="256"/>
      <c r="PE282" s="256"/>
      <c r="PF282" s="256"/>
      <c r="PG282" s="256"/>
      <c r="PH282" s="256"/>
      <c r="PI282" s="256"/>
      <c r="PJ282" s="256"/>
      <c r="PK282" s="256"/>
      <c r="PL282" s="256"/>
      <c r="PM282" s="256"/>
      <c r="PN282" s="256"/>
      <c r="PO282" s="256"/>
      <c r="PP282" s="256"/>
      <c r="PQ282" s="256"/>
      <c r="PR282" s="256"/>
      <c r="PS282" s="256"/>
      <c r="PT282" s="256"/>
      <c r="PU282" s="256"/>
      <c r="PV282" s="256"/>
      <c r="PW282" s="256"/>
      <c r="PX282" s="256"/>
      <c r="PY282" s="256"/>
      <c r="PZ282" s="256"/>
      <c r="QA282" s="256"/>
      <c r="QB282" s="256"/>
      <c r="QC282" s="256"/>
      <c r="QD282" s="256"/>
      <c r="QE282" s="256"/>
      <c r="QF282" s="256"/>
      <c r="QG282" s="256"/>
      <c r="QH282" s="256"/>
      <c r="QI282" s="256"/>
      <c r="QJ282" s="256"/>
      <c r="QK282" s="256"/>
      <c r="QL282" s="256"/>
      <c r="QM282" s="256"/>
      <c r="QN282" s="256"/>
      <c r="QO282" s="256"/>
      <c r="QP282" s="256"/>
      <c r="QQ282" s="256"/>
      <c r="QR282" s="256"/>
      <c r="QS282" s="256"/>
      <c r="QT282" s="256"/>
      <c r="QU282" s="256"/>
      <c r="QV282" s="256"/>
      <c r="QW282" s="256"/>
      <c r="QX282" s="256"/>
      <c r="QY282" s="256"/>
      <c r="QZ282" s="256"/>
      <c r="RA282" s="256"/>
      <c r="RB282" s="256"/>
      <c r="RC282" s="256"/>
      <c r="RD282" s="256"/>
      <c r="RE282" s="256"/>
      <c r="RF282" s="256"/>
      <c r="RG282" s="256"/>
      <c r="RH282" s="256"/>
      <c r="RI282" s="256"/>
      <c r="RJ282" s="256"/>
      <c r="RK282" s="256"/>
      <c r="RL282" s="256"/>
      <c r="RM282" s="256"/>
      <c r="RN282" s="256"/>
      <c r="RO282" s="256"/>
      <c r="RP282" s="256"/>
      <c r="RQ282" s="256"/>
      <c r="RR282" s="256"/>
      <c r="RS282" s="256"/>
      <c r="RT282" s="256"/>
      <c r="RU282" s="256"/>
      <c r="RV282" s="256"/>
      <c r="RW282" s="256"/>
      <c r="RX282" s="256"/>
      <c r="RY282" s="256"/>
      <c r="RZ282" s="256"/>
      <c r="SA282" s="256"/>
      <c r="SB282" s="256"/>
      <c r="SC282" s="256"/>
      <c r="SD282" s="256"/>
      <c r="SE282" s="256"/>
      <c r="SF282" s="256"/>
      <c r="SG282" s="256"/>
      <c r="SH282" s="256"/>
      <c r="SI282" s="256"/>
      <c r="SJ282" s="256"/>
      <c r="SK282" s="256"/>
      <c r="SL282" s="256"/>
      <c r="SM282" s="256"/>
      <c r="SN282" s="256"/>
      <c r="SO282" s="256"/>
      <c r="SP282" s="256"/>
      <c r="SQ282" s="256"/>
      <c r="SR282" s="256"/>
      <c r="SS282" s="256"/>
      <c r="ST282" s="256"/>
      <c r="SU282" s="256"/>
      <c r="SV282" s="256"/>
      <c r="SW282" s="256"/>
      <c r="SX282" s="256"/>
      <c r="SY282" s="256"/>
      <c r="SZ282" s="256"/>
      <c r="TA282" s="256"/>
      <c r="TB282" s="256"/>
      <c r="TC282" s="256"/>
      <c r="TD282" s="256"/>
      <c r="TE282" s="256"/>
      <c r="TF282" s="256"/>
      <c r="TG282" s="256"/>
      <c r="TH282" s="256"/>
      <c r="TI282" s="256"/>
      <c r="TJ282" s="256"/>
      <c r="TK282" s="256"/>
      <c r="TL282" s="256"/>
      <c r="TM282" s="256"/>
      <c r="TN282" s="256"/>
      <c r="TO282" s="256"/>
      <c r="TP282" s="256"/>
      <c r="TQ282" s="256"/>
      <c r="TR282" s="256"/>
      <c r="TS282" s="256"/>
      <c r="TT282" s="256"/>
      <c r="TU282" s="256"/>
      <c r="TV282" s="256"/>
      <c r="TW282" s="256"/>
      <c r="TX282" s="256"/>
      <c r="TY282" s="256"/>
      <c r="TZ282" s="256"/>
      <c r="UA282" s="256"/>
      <c r="UB282" s="256"/>
      <c r="UC282" s="256"/>
      <c r="UD282" s="256"/>
      <c r="UE282" s="256"/>
      <c r="UF282" s="256"/>
      <c r="UG282" s="256"/>
      <c r="UH282" s="256"/>
      <c r="UI282" s="256"/>
      <c r="UJ282" s="256"/>
      <c r="UK282" s="256"/>
      <c r="UL282" s="256"/>
      <c r="UM282" s="256"/>
      <c r="UN282" s="256"/>
      <c r="UO282" s="256"/>
      <c r="UP282" s="256"/>
      <c r="UQ282" s="256"/>
      <c r="UR282" s="256"/>
      <c r="US282" s="256"/>
      <c r="UT282" s="256"/>
      <c r="UU282" s="256"/>
      <c r="UV282" s="256"/>
      <c r="UW282" s="256"/>
      <c r="UX282" s="256"/>
      <c r="UY282" s="256"/>
      <c r="UZ282" s="256"/>
      <c r="VA282" s="256"/>
      <c r="VB282" s="256"/>
      <c r="VC282" s="256"/>
      <c r="VD282" s="256"/>
      <c r="VE282" s="256"/>
      <c r="VF282" s="256"/>
      <c r="VG282" s="256"/>
      <c r="VH282" s="256"/>
      <c r="VI282" s="256"/>
      <c r="VJ282" s="256"/>
      <c r="VK282" s="256"/>
      <c r="VL282" s="256"/>
      <c r="VM282" s="256"/>
      <c r="VN282" s="256"/>
      <c r="VO282" s="256"/>
      <c r="VP282" s="256"/>
      <c r="VQ282" s="256"/>
      <c r="VR282" s="256"/>
      <c r="VS282" s="256"/>
      <c r="VT282" s="256"/>
      <c r="VU282" s="256"/>
      <c r="VV282" s="256"/>
      <c r="VW282" s="256"/>
      <c r="VX282" s="256"/>
      <c r="VY282" s="256"/>
      <c r="VZ282" s="256"/>
      <c r="WA282" s="256"/>
      <c r="WB282" s="256"/>
      <c r="WC282" s="256"/>
      <c r="WD282" s="256"/>
      <c r="WE282" s="256"/>
      <c r="WF282" s="256"/>
      <c r="WG282" s="256"/>
      <c r="WH282" s="256"/>
      <c r="WI282" s="256"/>
      <c r="WJ282" s="256"/>
      <c r="WK282" s="256"/>
      <c r="WL282" s="256"/>
      <c r="WM282" s="256"/>
      <c r="WN282" s="256"/>
      <c r="WO282" s="256"/>
      <c r="WP282" s="256"/>
      <c r="WQ282" s="256"/>
      <c r="WR282" s="256"/>
      <c r="WS282" s="256"/>
      <c r="WT282" s="256"/>
      <c r="WU282" s="256"/>
      <c r="WV282" s="256"/>
      <c r="WW282" s="256"/>
      <c r="WX282" s="256"/>
      <c r="WY282" s="256"/>
      <c r="WZ282" s="256"/>
      <c r="XA282" s="256"/>
      <c r="XB282" s="256"/>
      <c r="XC282" s="256"/>
      <c r="XD282" s="256"/>
      <c r="XE282" s="256"/>
      <c r="XF282" s="256"/>
      <c r="XG282" s="256"/>
      <c r="XH282" s="256"/>
      <c r="XI282" s="256"/>
      <c r="XJ282" s="256"/>
      <c r="XK282" s="256"/>
      <c r="XL282" s="256"/>
      <c r="XM282" s="256"/>
      <c r="XN282" s="256"/>
      <c r="XO282" s="256"/>
      <c r="XP282" s="256"/>
      <c r="XQ282" s="256"/>
      <c r="XR282" s="256"/>
      <c r="XS282" s="256"/>
      <c r="XT282" s="256"/>
      <c r="XU282" s="256"/>
      <c r="XV282" s="256"/>
      <c r="XW282" s="256"/>
      <c r="XX282" s="256"/>
      <c r="XY282" s="256"/>
      <c r="XZ282" s="256"/>
      <c r="YA282" s="256"/>
      <c r="YB282" s="256"/>
      <c r="YC282" s="256"/>
      <c r="YD282" s="256"/>
      <c r="YE282" s="256"/>
      <c r="YF282" s="256"/>
      <c r="YG282" s="256"/>
      <c r="YH282" s="256"/>
      <c r="YI282" s="256"/>
      <c r="YJ282" s="256"/>
      <c r="YK282" s="256"/>
      <c r="YL282" s="256"/>
      <c r="YM282" s="256"/>
      <c r="YN282" s="256"/>
      <c r="YO282" s="256"/>
      <c r="YP282" s="256"/>
      <c r="YQ282" s="256"/>
      <c r="YR282" s="256"/>
      <c r="YS282" s="256"/>
      <c r="YT282" s="256"/>
      <c r="YU282" s="256"/>
      <c r="YV282" s="256"/>
      <c r="YW282" s="256"/>
      <c r="YX282" s="256"/>
      <c r="YY282" s="256"/>
      <c r="YZ282" s="256"/>
      <c r="ZA282" s="256"/>
      <c r="ZB282" s="256"/>
      <c r="ZC282" s="256"/>
      <c r="ZD282" s="256"/>
      <c r="ZE282" s="256"/>
      <c r="ZF282" s="256"/>
      <c r="ZG282" s="256"/>
      <c r="ZH282" s="256"/>
      <c r="ZI282" s="256"/>
      <c r="ZJ282" s="256"/>
      <c r="ZK282" s="256"/>
      <c r="ZL282" s="256"/>
      <c r="ZM282" s="256"/>
      <c r="ZN282" s="256"/>
      <c r="ZO282" s="256"/>
      <c r="ZP282" s="256"/>
      <c r="ZQ282" s="256"/>
      <c r="ZR282" s="256"/>
      <c r="ZS282" s="256"/>
      <c r="ZT282" s="256"/>
      <c r="ZU282" s="256"/>
      <c r="ZV282" s="256"/>
      <c r="ZW282" s="256"/>
      <c r="ZX282" s="256"/>
      <c r="ZY282" s="256"/>
      <c r="ZZ282" s="256"/>
      <c r="AAA282" s="256"/>
      <c r="AAB282" s="256"/>
      <c r="AAC282" s="256"/>
      <c r="AAD282" s="256"/>
      <c r="AAE282" s="256"/>
      <c r="AAF282" s="256"/>
      <c r="AAG282" s="256"/>
      <c r="AAH282" s="256"/>
      <c r="AAI282" s="256"/>
      <c r="AAJ282" s="256"/>
      <c r="AAK282" s="256"/>
      <c r="AAL282" s="256"/>
      <c r="AAM282" s="256"/>
      <c r="AAN282" s="256"/>
      <c r="AAO282" s="256"/>
      <c r="AAP282" s="256"/>
      <c r="AAQ282" s="256"/>
      <c r="AAR282" s="256"/>
      <c r="AAS282" s="256"/>
      <c r="AAT282" s="256"/>
      <c r="AAU282" s="256"/>
      <c r="AAV282" s="256"/>
      <c r="AAW282" s="256"/>
      <c r="AAX282" s="256"/>
      <c r="AAY282" s="256"/>
      <c r="AAZ282" s="256"/>
      <c r="ABA282" s="256"/>
      <c r="ABB282" s="256"/>
      <c r="ABC282" s="256"/>
      <c r="ABD282" s="256"/>
      <c r="ABE282" s="256"/>
      <c r="ABF282" s="256"/>
      <c r="ABG282" s="256"/>
      <c r="ABH282" s="256"/>
      <c r="ABI282" s="256"/>
      <c r="ABJ282" s="256"/>
      <c r="ABK282" s="256"/>
      <c r="ABL282" s="256"/>
      <c r="ABM282" s="256"/>
      <c r="ABN282" s="256"/>
      <c r="ABO282" s="256"/>
      <c r="ABP282" s="256"/>
      <c r="ABQ282" s="256"/>
      <c r="ABR282" s="256"/>
      <c r="ABS282" s="256"/>
      <c r="ABT282" s="256"/>
      <c r="ABU282" s="256"/>
      <c r="ABV282" s="256"/>
      <c r="ABW282" s="256"/>
      <c r="ABX282" s="256"/>
      <c r="ABY282" s="256"/>
      <c r="ABZ282" s="256"/>
      <c r="ACA282" s="256"/>
      <c r="ACB282" s="256"/>
      <c r="ACC282" s="256"/>
      <c r="ACD282" s="256"/>
      <c r="ACE282" s="256"/>
      <c r="ACF282" s="256"/>
      <c r="ACG282" s="256"/>
      <c r="ACH282" s="256"/>
      <c r="ACI282" s="256"/>
      <c r="ACJ282" s="256"/>
      <c r="ACK282" s="256"/>
      <c r="ACL282" s="256"/>
      <c r="ACM282" s="256"/>
      <c r="ACN282" s="256"/>
      <c r="ACO282" s="256"/>
      <c r="ACP282" s="256"/>
      <c r="ACQ282" s="256"/>
      <c r="ACR282" s="256"/>
      <c r="ACS282" s="256"/>
      <c r="ACT282" s="256"/>
      <c r="ACU282" s="256"/>
      <c r="ACV282" s="256"/>
      <c r="ACW282" s="256"/>
      <c r="ACX282" s="256"/>
      <c r="ACY282" s="256"/>
      <c r="ACZ282" s="256"/>
      <c r="ADA282" s="256"/>
      <c r="ADB282" s="256"/>
      <c r="ADC282" s="256"/>
      <c r="ADD282" s="256"/>
      <c r="ADE282" s="256"/>
      <c r="ADF282" s="256"/>
      <c r="ADG282" s="256"/>
      <c r="ADH282" s="256"/>
      <c r="ADI282" s="256"/>
      <c r="ADJ282" s="256"/>
      <c r="ADK282" s="256"/>
      <c r="ADL282" s="256"/>
      <c r="ADM282" s="256"/>
      <c r="ADN282" s="256"/>
      <c r="ADO282" s="256"/>
      <c r="ADP282" s="256"/>
      <c r="ADQ282" s="256"/>
      <c r="ADR282" s="256"/>
      <c r="ADS282" s="256"/>
      <c r="ADT282" s="256"/>
      <c r="ADU282" s="256"/>
      <c r="ADV282" s="256"/>
      <c r="ADW282" s="256"/>
      <c r="ADX282" s="256"/>
      <c r="ADY282" s="256"/>
      <c r="ADZ282" s="256"/>
      <c r="AEA282" s="256"/>
      <c r="AEB282" s="256"/>
      <c r="AEC282" s="256"/>
      <c r="AED282" s="256"/>
      <c r="AEE282" s="256"/>
      <c r="AEF282" s="256"/>
      <c r="AEG282" s="256"/>
      <c r="AEH282" s="256"/>
      <c r="AEI282" s="256"/>
      <c r="AEJ282" s="256"/>
      <c r="AEK282" s="256"/>
      <c r="AEL282" s="256"/>
      <c r="AEM282" s="256"/>
      <c r="AEN282" s="256"/>
      <c r="AEO282" s="256"/>
      <c r="AEP282" s="256"/>
      <c r="AEQ282" s="256"/>
      <c r="AER282" s="256"/>
      <c r="AES282" s="256"/>
      <c r="AET282" s="256"/>
      <c r="AEU282" s="256"/>
      <c r="AEV282" s="256"/>
      <c r="AEW282" s="256"/>
      <c r="AEX282" s="256"/>
      <c r="AEY282" s="256"/>
      <c r="AEZ282" s="256"/>
      <c r="AFA282" s="256"/>
      <c r="AFB282" s="256"/>
      <c r="AFC282" s="256"/>
      <c r="AFD282" s="256"/>
      <c r="AFE282" s="256"/>
      <c r="AFF282" s="256"/>
      <c r="AFG282" s="256"/>
      <c r="AFH282" s="256"/>
      <c r="AFI282" s="256"/>
      <c r="AFJ282" s="256"/>
      <c r="AFK282" s="256"/>
      <c r="AFL282" s="256"/>
      <c r="AFM282" s="256"/>
      <c r="AFN282" s="256"/>
      <c r="AFO282" s="256"/>
    </row>
    <row r="283" spans="2:847" s="309" customFormat="1" x14ac:dyDescent="0.2">
      <c r="B283" s="246" t="s">
        <v>14152</v>
      </c>
      <c r="C283" s="243">
        <v>87475</v>
      </c>
      <c r="D283" s="304">
        <v>0</v>
      </c>
      <c r="E283" s="234" t="s">
        <v>14153</v>
      </c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  <c r="V283" s="117"/>
      <c r="W283" s="117"/>
      <c r="X283" s="117"/>
      <c r="Y283" s="117"/>
      <c r="Z283" s="117"/>
      <c r="AA283" s="256"/>
      <c r="AB283" s="256"/>
      <c r="AC283" s="256"/>
      <c r="AD283" s="256"/>
      <c r="AE283" s="256"/>
      <c r="AF283" s="256"/>
      <c r="AG283" s="256"/>
      <c r="AH283" s="256"/>
      <c r="AI283" s="256"/>
      <c r="AJ283" s="256"/>
      <c r="AK283" s="256"/>
      <c r="AL283" s="256"/>
      <c r="AM283" s="256"/>
      <c r="AN283" s="256"/>
      <c r="AO283" s="256"/>
      <c r="AP283" s="256"/>
      <c r="AQ283" s="256"/>
      <c r="AR283" s="256"/>
      <c r="AS283" s="256"/>
      <c r="AT283" s="256"/>
      <c r="AU283" s="256"/>
      <c r="AV283" s="256"/>
      <c r="AW283" s="256"/>
      <c r="AX283" s="256"/>
      <c r="AY283" s="256"/>
      <c r="AZ283" s="256"/>
      <c r="BA283" s="256"/>
      <c r="BB283" s="256"/>
      <c r="BC283" s="256"/>
      <c r="BD283" s="256"/>
      <c r="BE283" s="256"/>
      <c r="BF283" s="256"/>
      <c r="BG283" s="256"/>
      <c r="BH283" s="256"/>
      <c r="BI283" s="256"/>
      <c r="BJ283" s="256"/>
      <c r="BK283" s="256"/>
      <c r="BL283" s="256"/>
      <c r="BM283" s="256"/>
      <c r="BN283" s="256"/>
      <c r="BO283" s="256"/>
      <c r="BP283" s="256"/>
      <c r="BQ283" s="256"/>
      <c r="BR283" s="256"/>
      <c r="BS283" s="256"/>
      <c r="BT283" s="256"/>
      <c r="BU283" s="256"/>
      <c r="BV283" s="256"/>
      <c r="BW283" s="256"/>
      <c r="BX283" s="256"/>
      <c r="BY283" s="256"/>
      <c r="BZ283" s="256"/>
      <c r="CA283" s="256"/>
      <c r="CB283" s="256"/>
      <c r="CC283" s="256"/>
      <c r="CD283" s="256"/>
      <c r="CE283" s="256"/>
      <c r="CF283" s="256"/>
      <c r="CG283" s="256"/>
      <c r="CH283" s="256"/>
      <c r="CI283" s="256"/>
      <c r="CJ283" s="256"/>
      <c r="CK283" s="256"/>
      <c r="CL283" s="256"/>
      <c r="CM283" s="256"/>
      <c r="CN283" s="256"/>
      <c r="CO283" s="256"/>
      <c r="CP283" s="256"/>
      <c r="CQ283" s="256"/>
      <c r="CR283" s="256"/>
      <c r="CS283" s="256"/>
      <c r="CT283" s="256"/>
      <c r="CU283" s="256"/>
      <c r="CV283" s="256"/>
      <c r="CW283" s="256"/>
      <c r="CX283" s="256"/>
      <c r="CY283" s="256"/>
      <c r="CZ283" s="256"/>
      <c r="DA283" s="256"/>
      <c r="DB283" s="256"/>
      <c r="DC283" s="256"/>
      <c r="DD283" s="256"/>
      <c r="DE283" s="256"/>
      <c r="DF283" s="256"/>
      <c r="DG283" s="256"/>
      <c r="DH283" s="256"/>
      <c r="DI283" s="256"/>
      <c r="DJ283" s="256"/>
      <c r="DK283" s="256"/>
      <c r="DL283" s="256"/>
      <c r="DM283" s="256"/>
      <c r="DN283" s="256"/>
      <c r="DO283" s="256"/>
      <c r="DP283" s="256"/>
      <c r="DQ283" s="256"/>
      <c r="DR283" s="256"/>
      <c r="DS283" s="256"/>
      <c r="DT283" s="256"/>
      <c r="DU283" s="256"/>
      <c r="DV283" s="256"/>
      <c r="DW283" s="256"/>
      <c r="DX283" s="256"/>
      <c r="DY283" s="256"/>
      <c r="DZ283" s="256"/>
      <c r="EA283" s="256"/>
      <c r="EB283" s="256"/>
      <c r="EC283" s="256"/>
      <c r="ED283" s="256"/>
      <c r="EE283" s="256"/>
      <c r="EF283" s="256"/>
      <c r="EG283" s="256"/>
      <c r="EH283" s="256"/>
      <c r="EI283" s="256"/>
      <c r="EJ283" s="256"/>
      <c r="EK283" s="256"/>
      <c r="EL283" s="256"/>
      <c r="EM283" s="256"/>
      <c r="EN283" s="256"/>
      <c r="EO283" s="256"/>
      <c r="EP283" s="256"/>
      <c r="EQ283" s="256"/>
      <c r="ER283" s="256"/>
      <c r="ES283" s="256"/>
      <c r="ET283" s="256"/>
      <c r="EU283" s="256"/>
      <c r="EV283" s="256"/>
      <c r="EW283" s="256"/>
      <c r="EX283" s="256"/>
      <c r="EY283" s="256"/>
      <c r="EZ283" s="256"/>
      <c r="FA283" s="256"/>
      <c r="FB283" s="256"/>
      <c r="FC283" s="256"/>
      <c r="FD283" s="256"/>
      <c r="FE283" s="256"/>
      <c r="FF283" s="256"/>
      <c r="FG283" s="256"/>
      <c r="FH283" s="256"/>
      <c r="FI283" s="256"/>
      <c r="FJ283" s="256"/>
      <c r="FK283" s="256"/>
      <c r="FL283" s="256"/>
      <c r="FM283" s="256"/>
      <c r="FN283" s="256"/>
      <c r="FO283" s="256"/>
      <c r="FP283" s="256"/>
      <c r="FQ283" s="256"/>
      <c r="FR283" s="256"/>
      <c r="FS283" s="256"/>
      <c r="FT283" s="256"/>
      <c r="FU283" s="256"/>
      <c r="FV283" s="256"/>
      <c r="FW283" s="256"/>
      <c r="FX283" s="256"/>
      <c r="FY283" s="256"/>
      <c r="FZ283" s="256"/>
      <c r="GA283" s="256"/>
      <c r="GB283" s="256"/>
      <c r="GC283" s="256"/>
      <c r="GD283" s="256"/>
      <c r="GE283" s="256"/>
      <c r="GF283" s="256"/>
      <c r="GG283" s="256"/>
      <c r="GH283" s="256"/>
      <c r="GI283" s="256"/>
      <c r="GJ283" s="256"/>
      <c r="GK283" s="256"/>
      <c r="GL283" s="256"/>
      <c r="GM283" s="256"/>
      <c r="GN283" s="256"/>
      <c r="GO283" s="256"/>
      <c r="GP283" s="256"/>
      <c r="GQ283" s="256"/>
      <c r="GR283" s="256"/>
      <c r="GS283" s="256"/>
      <c r="GT283" s="256"/>
      <c r="GU283" s="256"/>
      <c r="GV283" s="256"/>
      <c r="GW283" s="256"/>
      <c r="GX283" s="256"/>
      <c r="GY283" s="256"/>
      <c r="GZ283" s="256"/>
      <c r="HA283" s="256"/>
      <c r="HB283" s="256"/>
      <c r="HC283" s="256"/>
      <c r="HD283" s="256"/>
      <c r="HE283" s="256"/>
      <c r="HF283" s="256"/>
      <c r="HG283" s="256"/>
      <c r="HH283" s="256"/>
      <c r="HI283" s="256"/>
      <c r="HJ283" s="256"/>
      <c r="HK283" s="256"/>
      <c r="HL283" s="256"/>
      <c r="HM283" s="256"/>
      <c r="HN283" s="256"/>
      <c r="HO283" s="256"/>
      <c r="HP283" s="256"/>
      <c r="HQ283" s="256"/>
      <c r="HR283" s="256"/>
      <c r="HS283" s="256"/>
      <c r="HT283" s="256"/>
      <c r="HU283" s="256"/>
      <c r="HV283" s="256"/>
      <c r="HW283" s="256"/>
      <c r="HX283" s="256"/>
      <c r="HY283" s="256"/>
      <c r="HZ283" s="256"/>
      <c r="IA283" s="256"/>
      <c r="IB283" s="256"/>
      <c r="IC283" s="256"/>
      <c r="ID283" s="256"/>
      <c r="IE283" s="256"/>
      <c r="IF283" s="256"/>
      <c r="IG283" s="256"/>
      <c r="IH283" s="256"/>
      <c r="II283" s="256"/>
      <c r="IJ283" s="256"/>
      <c r="IK283" s="256"/>
      <c r="IL283" s="256"/>
      <c r="IM283" s="256"/>
      <c r="IN283" s="256"/>
      <c r="IO283" s="256"/>
      <c r="IP283" s="256"/>
      <c r="IQ283" s="256"/>
      <c r="IR283" s="256"/>
      <c r="IS283" s="256"/>
      <c r="IT283" s="256"/>
      <c r="IU283" s="256"/>
      <c r="IV283" s="256"/>
      <c r="IW283" s="256"/>
      <c r="IX283" s="256"/>
      <c r="IY283" s="256"/>
      <c r="IZ283" s="256"/>
      <c r="JA283" s="256"/>
      <c r="JB283" s="256"/>
      <c r="JC283" s="256"/>
      <c r="JD283" s="256"/>
      <c r="JE283" s="256"/>
      <c r="JF283" s="256"/>
      <c r="JG283" s="256"/>
      <c r="JH283" s="256"/>
      <c r="JI283" s="256"/>
      <c r="JJ283" s="256"/>
      <c r="JK283" s="256"/>
      <c r="JL283" s="256"/>
      <c r="JM283" s="256"/>
      <c r="JN283" s="256"/>
      <c r="JO283" s="256"/>
      <c r="JP283" s="256"/>
      <c r="JQ283" s="256"/>
      <c r="JR283" s="256"/>
      <c r="JS283" s="256"/>
      <c r="JT283" s="256"/>
      <c r="JU283" s="256"/>
      <c r="JV283" s="256"/>
      <c r="JW283" s="256"/>
      <c r="JX283" s="256"/>
      <c r="JY283" s="256"/>
      <c r="JZ283" s="256"/>
      <c r="KA283" s="256"/>
      <c r="KB283" s="256"/>
      <c r="KC283" s="256"/>
      <c r="KD283" s="256"/>
      <c r="KE283" s="256"/>
      <c r="KF283" s="256"/>
      <c r="KG283" s="256"/>
      <c r="KH283" s="256"/>
      <c r="KI283" s="256"/>
      <c r="KJ283" s="256"/>
      <c r="KK283" s="256"/>
      <c r="KL283" s="256"/>
      <c r="KM283" s="256"/>
      <c r="KN283" s="256"/>
      <c r="KO283" s="256"/>
      <c r="KP283" s="256"/>
      <c r="KQ283" s="256"/>
      <c r="KR283" s="256"/>
      <c r="KS283" s="256"/>
      <c r="KT283" s="256"/>
      <c r="KU283" s="256"/>
      <c r="KV283" s="256"/>
      <c r="KW283" s="256"/>
      <c r="KX283" s="256"/>
      <c r="KY283" s="256"/>
      <c r="KZ283" s="256"/>
      <c r="LA283" s="256"/>
      <c r="LB283" s="256"/>
      <c r="LC283" s="256"/>
      <c r="LD283" s="256"/>
      <c r="LE283" s="256"/>
      <c r="LF283" s="256"/>
      <c r="LG283" s="256"/>
      <c r="LH283" s="256"/>
      <c r="LI283" s="256"/>
      <c r="LJ283" s="256"/>
      <c r="LK283" s="256"/>
      <c r="LL283" s="256"/>
      <c r="LM283" s="256"/>
      <c r="LN283" s="256"/>
      <c r="LO283" s="256"/>
      <c r="LP283" s="256"/>
      <c r="LQ283" s="256"/>
      <c r="LR283" s="256"/>
      <c r="LS283" s="256"/>
      <c r="LT283" s="256"/>
      <c r="LU283" s="256"/>
      <c r="LV283" s="256"/>
      <c r="LW283" s="256"/>
      <c r="LX283" s="256"/>
      <c r="LY283" s="256"/>
      <c r="LZ283" s="256"/>
      <c r="MA283" s="256"/>
      <c r="MB283" s="256"/>
      <c r="MC283" s="256"/>
      <c r="MD283" s="256"/>
      <c r="ME283" s="256"/>
      <c r="MF283" s="256"/>
      <c r="MG283" s="256"/>
      <c r="MH283" s="256"/>
      <c r="MI283" s="256"/>
      <c r="MJ283" s="256"/>
      <c r="MK283" s="256"/>
      <c r="ML283" s="256"/>
      <c r="MM283" s="256"/>
      <c r="MN283" s="256"/>
      <c r="MO283" s="256"/>
      <c r="MP283" s="256"/>
      <c r="MQ283" s="256"/>
      <c r="MR283" s="256"/>
      <c r="MS283" s="256"/>
      <c r="MT283" s="256"/>
      <c r="MU283" s="256"/>
      <c r="MV283" s="256"/>
      <c r="MW283" s="256"/>
      <c r="MX283" s="256"/>
      <c r="MY283" s="256"/>
      <c r="MZ283" s="256"/>
      <c r="NA283" s="256"/>
      <c r="NB283" s="256"/>
      <c r="NC283" s="256"/>
      <c r="ND283" s="256"/>
      <c r="NE283" s="256"/>
      <c r="NF283" s="256"/>
      <c r="NG283" s="256"/>
      <c r="NH283" s="256"/>
      <c r="NI283" s="256"/>
      <c r="NJ283" s="256"/>
      <c r="NK283" s="256"/>
      <c r="NL283" s="256"/>
      <c r="NM283" s="256"/>
      <c r="NN283" s="256"/>
      <c r="NO283" s="256"/>
      <c r="NP283" s="256"/>
      <c r="NQ283" s="256"/>
      <c r="NR283" s="256"/>
      <c r="NS283" s="256"/>
      <c r="NT283" s="256"/>
      <c r="NU283" s="256"/>
      <c r="NV283" s="256"/>
      <c r="NW283" s="256"/>
      <c r="NX283" s="256"/>
      <c r="NY283" s="256"/>
      <c r="NZ283" s="256"/>
      <c r="OA283" s="256"/>
      <c r="OB283" s="256"/>
      <c r="OC283" s="256"/>
      <c r="OD283" s="256"/>
      <c r="OE283" s="256"/>
      <c r="OF283" s="256"/>
      <c r="OG283" s="256"/>
      <c r="OH283" s="256"/>
      <c r="OI283" s="256"/>
      <c r="OJ283" s="256"/>
      <c r="OK283" s="256"/>
      <c r="OL283" s="256"/>
      <c r="OM283" s="256"/>
      <c r="ON283" s="256"/>
      <c r="OO283" s="256"/>
      <c r="OP283" s="256"/>
      <c r="OQ283" s="256"/>
      <c r="OR283" s="256"/>
      <c r="OS283" s="256"/>
      <c r="OT283" s="256"/>
      <c r="OU283" s="256"/>
      <c r="OV283" s="256"/>
      <c r="OW283" s="256"/>
      <c r="OX283" s="256"/>
      <c r="OY283" s="256"/>
      <c r="OZ283" s="256"/>
      <c r="PA283" s="256"/>
      <c r="PB283" s="256"/>
      <c r="PC283" s="256"/>
      <c r="PD283" s="256"/>
      <c r="PE283" s="256"/>
      <c r="PF283" s="256"/>
      <c r="PG283" s="256"/>
      <c r="PH283" s="256"/>
      <c r="PI283" s="256"/>
      <c r="PJ283" s="256"/>
      <c r="PK283" s="256"/>
      <c r="PL283" s="256"/>
      <c r="PM283" s="256"/>
      <c r="PN283" s="256"/>
      <c r="PO283" s="256"/>
      <c r="PP283" s="256"/>
      <c r="PQ283" s="256"/>
      <c r="PR283" s="256"/>
      <c r="PS283" s="256"/>
      <c r="PT283" s="256"/>
      <c r="PU283" s="256"/>
      <c r="PV283" s="256"/>
      <c r="PW283" s="256"/>
      <c r="PX283" s="256"/>
      <c r="PY283" s="256"/>
      <c r="PZ283" s="256"/>
      <c r="QA283" s="256"/>
      <c r="QB283" s="256"/>
      <c r="QC283" s="256"/>
      <c r="QD283" s="256"/>
      <c r="QE283" s="256"/>
      <c r="QF283" s="256"/>
      <c r="QG283" s="256"/>
      <c r="QH283" s="256"/>
      <c r="QI283" s="256"/>
      <c r="QJ283" s="256"/>
      <c r="QK283" s="256"/>
      <c r="QL283" s="256"/>
      <c r="QM283" s="256"/>
      <c r="QN283" s="256"/>
      <c r="QO283" s="256"/>
      <c r="QP283" s="256"/>
      <c r="QQ283" s="256"/>
      <c r="QR283" s="256"/>
      <c r="QS283" s="256"/>
      <c r="QT283" s="256"/>
      <c r="QU283" s="256"/>
      <c r="QV283" s="256"/>
      <c r="QW283" s="256"/>
      <c r="QX283" s="256"/>
      <c r="QY283" s="256"/>
      <c r="QZ283" s="256"/>
      <c r="RA283" s="256"/>
      <c r="RB283" s="256"/>
      <c r="RC283" s="256"/>
      <c r="RD283" s="256"/>
      <c r="RE283" s="256"/>
      <c r="RF283" s="256"/>
      <c r="RG283" s="256"/>
      <c r="RH283" s="256"/>
      <c r="RI283" s="256"/>
      <c r="RJ283" s="256"/>
      <c r="RK283" s="256"/>
      <c r="RL283" s="256"/>
      <c r="RM283" s="256"/>
      <c r="RN283" s="256"/>
      <c r="RO283" s="256"/>
      <c r="RP283" s="256"/>
      <c r="RQ283" s="256"/>
      <c r="RR283" s="256"/>
      <c r="RS283" s="256"/>
      <c r="RT283" s="256"/>
      <c r="RU283" s="256"/>
      <c r="RV283" s="256"/>
      <c r="RW283" s="256"/>
      <c r="RX283" s="256"/>
      <c r="RY283" s="256"/>
      <c r="RZ283" s="256"/>
      <c r="SA283" s="256"/>
      <c r="SB283" s="256"/>
      <c r="SC283" s="256"/>
      <c r="SD283" s="256"/>
      <c r="SE283" s="256"/>
      <c r="SF283" s="256"/>
      <c r="SG283" s="256"/>
      <c r="SH283" s="256"/>
      <c r="SI283" s="256"/>
      <c r="SJ283" s="256"/>
      <c r="SK283" s="256"/>
      <c r="SL283" s="256"/>
      <c r="SM283" s="256"/>
      <c r="SN283" s="256"/>
      <c r="SO283" s="256"/>
      <c r="SP283" s="256"/>
      <c r="SQ283" s="256"/>
      <c r="SR283" s="256"/>
      <c r="SS283" s="256"/>
      <c r="ST283" s="256"/>
      <c r="SU283" s="256"/>
      <c r="SV283" s="256"/>
      <c r="SW283" s="256"/>
      <c r="SX283" s="256"/>
      <c r="SY283" s="256"/>
      <c r="SZ283" s="256"/>
      <c r="TA283" s="256"/>
      <c r="TB283" s="256"/>
      <c r="TC283" s="256"/>
      <c r="TD283" s="256"/>
      <c r="TE283" s="256"/>
      <c r="TF283" s="256"/>
      <c r="TG283" s="256"/>
      <c r="TH283" s="256"/>
      <c r="TI283" s="256"/>
      <c r="TJ283" s="256"/>
      <c r="TK283" s="256"/>
      <c r="TL283" s="256"/>
      <c r="TM283" s="256"/>
      <c r="TN283" s="256"/>
      <c r="TO283" s="256"/>
      <c r="TP283" s="256"/>
      <c r="TQ283" s="256"/>
      <c r="TR283" s="256"/>
      <c r="TS283" s="256"/>
      <c r="TT283" s="256"/>
      <c r="TU283" s="256"/>
      <c r="TV283" s="256"/>
      <c r="TW283" s="256"/>
      <c r="TX283" s="256"/>
      <c r="TY283" s="256"/>
      <c r="TZ283" s="256"/>
      <c r="UA283" s="256"/>
      <c r="UB283" s="256"/>
      <c r="UC283" s="256"/>
      <c r="UD283" s="256"/>
      <c r="UE283" s="256"/>
      <c r="UF283" s="256"/>
      <c r="UG283" s="256"/>
      <c r="UH283" s="256"/>
      <c r="UI283" s="256"/>
      <c r="UJ283" s="256"/>
      <c r="UK283" s="256"/>
      <c r="UL283" s="256"/>
      <c r="UM283" s="256"/>
      <c r="UN283" s="256"/>
      <c r="UO283" s="256"/>
      <c r="UP283" s="256"/>
      <c r="UQ283" s="256"/>
      <c r="UR283" s="256"/>
      <c r="US283" s="256"/>
      <c r="UT283" s="256"/>
      <c r="UU283" s="256"/>
      <c r="UV283" s="256"/>
      <c r="UW283" s="256"/>
      <c r="UX283" s="256"/>
      <c r="UY283" s="256"/>
      <c r="UZ283" s="256"/>
      <c r="VA283" s="256"/>
      <c r="VB283" s="256"/>
      <c r="VC283" s="256"/>
      <c r="VD283" s="256"/>
      <c r="VE283" s="256"/>
      <c r="VF283" s="256"/>
      <c r="VG283" s="256"/>
      <c r="VH283" s="256"/>
      <c r="VI283" s="256"/>
      <c r="VJ283" s="256"/>
      <c r="VK283" s="256"/>
      <c r="VL283" s="256"/>
      <c r="VM283" s="256"/>
      <c r="VN283" s="256"/>
      <c r="VO283" s="256"/>
      <c r="VP283" s="256"/>
      <c r="VQ283" s="256"/>
      <c r="VR283" s="256"/>
      <c r="VS283" s="256"/>
      <c r="VT283" s="256"/>
      <c r="VU283" s="256"/>
      <c r="VV283" s="256"/>
      <c r="VW283" s="256"/>
      <c r="VX283" s="256"/>
      <c r="VY283" s="256"/>
      <c r="VZ283" s="256"/>
      <c r="WA283" s="256"/>
      <c r="WB283" s="256"/>
      <c r="WC283" s="256"/>
      <c r="WD283" s="256"/>
      <c r="WE283" s="256"/>
      <c r="WF283" s="256"/>
      <c r="WG283" s="256"/>
      <c r="WH283" s="256"/>
      <c r="WI283" s="256"/>
      <c r="WJ283" s="256"/>
      <c r="WK283" s="256"/>
      <c r="WL283" s="256"/>
      <c r="WM283" s="256"/>
      <c r="WN283" s="256"/>
      <c r="WO283" s="256"/>
      <c r="WP283" s="256"/>
      <c r="WQ283" s="256"/>
      <c r="WR283" s="256"/>
      <c r="WS283" s="256"/>
      <c r="WT283" s="256"/>
      <c r="WU283" s="256"/>
      <c r="WV283" s="256"/>
      <c r="WW283" s="256"/>
      <c r="WX283" s="256"/>
      <c r="WY283" s="256"/>
      <c r="WZ283" s="256"/>
      <c r="XA283" s="256"/>
      <c r="XB283" s="256"/>
      <c r="XC283" s="256"/>
      <c r="XD283" s="256"/>
      <c r="XE283" s="256"/>
      <c r="XF283" s="256"/>
      <c r="XG283" s="256"/>
      <c r="XH283" s="256"/>
      <c r="XI283" s="256"/>
      <c r="XJ283" s="256"/>
      <c r="XK283" s="256"/>
      <c r="XL283" s="256"/>
      <c r="XM283" s="256"/>
      <c r="XN283" s="256"/>
      <c r="XO283" s="256"/>
      <c r="XP283" s="256"/>
      <c r="XQ283" s="256"/>
      <c r="XR283" s="256"/>
      <c r="XS283" s="256"/>
      <c r="XT283" s="256"/>
      <c r="XU283" s="256"/>
      <c r="XV283" s="256"/>
      <c r="XW283" s="256"/>
      <c r="XX283" s="256"/>
      <c r="XY283" s="256"/>
      <c r="XZ283" s="256"/>
      <c r="YA283" s="256"/>
      <c r="YB283" s="256"/>
      <c r="YC283" s="256"/>
      <c r="YD283" s="256"/>
      <c r="YE283" s="256"/>
      <c r="YF283" s="256"/>
      <c r="YG283" s="256"/>
      <c r="YH283" s="256"/>
      <c r="YI283" s="256"/>
      <c r="YJ283" s="256"/>
      <c r="YK283" s="256"/>
      <c r="YL283" s="256"/>
      <c r="YM283" s="256"/>
      <c r="YN283" s="256"/>
      <c r="YO283" s="256"/>
      <c r="YP283" s="256"/>
      <c r="YQ283" s="256"/>
      <c r="YR283" s="256"/>
      <c r="YS283" s="256"/>
      <c r="YT283" s="256"/>
      <c r="YU283" s="256"/>
      <c r="YV283" s="256"/>
      <c r="YW283" s="256"/>
      <c r="YX283" s="256"/>
      <c r="YY283" s="256"/>
      <c r="YZ283" s="256"/>
      <c r="ZA283" s="256"/>
      <c r="ZB283" s="256"/>
      <c r="ZC283" s="256"/>
      <c r="ZD283" s="256"/>
      <c r="ZE283" s="256"/>
      <c r="ZF283" s="256"/>
      <c r="ZG283" s="256"/>
      <c r="ZH283" s="256"/>
      <c r="ZI283" s="256"/>
      <c r="ZJ283" s="256"/>
      <c r="ZK283" s="256"/>
      <c r="ZL283" s="256"/>
      <c r="ZM283" s="256"/>
      <c r="ZN283" s="256"/>
      <c r="ZO283" s="256"/>
      <c r="ZP283" s="256"/>
      <c r="ZQ283" s="256"/>
      <c r="ZR283" s="256"/>
      <c r="ZS283" s="256"/>
      <c r="ZT283" s="256"/>
      <c r="ZU283" s="256"/>
      <c r="ZV283" s="256"/>
      <c r="ZW283" s="256"/>
      <c r="ZX283" s="256"/>
      <c r="ZY283" s="256"/>
      <c r="ZZ283" s="256"/>
      <c r="AAA283" s="256"/>
      <c r="AAB283" s="256"/>
      <c r="AAC283" s="256"/>
      <c r="AAD283" s="256"/>
      <c r="AAE283" s="256"/>
      <c r="AAF283" s="256"/>
      <c r="AAG283" s="256"/>
      <c r="AAH283" s="256"/>
      <c r="AAI283" s="256"/>
      <c r="AAJ283" s="256"/>
      <c r="AAK283" s="256"/>
      <c r="AAL283" s="256"/>
      <c r="AAM283" s="256"/>
      <c r="AAN283" s="256"/>
      <c r="AAO283" s="256"/>
      <c r="AAP283" s="256"/>
      <c r="AAQ283" s="256"/>
      <c r="AAR283" s="256"/>
      <c r="AAS283" s="256"/>
      <c r="AAT283" s="256"/>
      <c r="AAU283" s="256"/>
      <c r="AAV283" s="256"/>
      <c r="AAW283" s="256"/>
      <c r="AAX283" s="256"/>
      <c r="AAY283" s="256"/>
      <c r="AAZ283" s="256"/>
      <c r="ABA283" s="256"/>
      <c r="ABB283" s="256"/>
      <c r="ABC283" s="256"/>
      <c r="ABD283" s="256"/>
      <c r="ABE283" s="256"/>
      <c r="ABF283" s="256"/>
      <c r="ABG283" s="256"/>
      <c r="ABH283" s="256"/>
      <c r="ABI283" s="256"/>
      <c r="ABJ283" s="256"/>
      <c r="ABK283" s="256"/>
      <c r="ABL283" s="256"/>
      <c r="ABM283" s="256"/>
      <c r="ABN283" s="256"/>
      <c r="ABO283" s="256"/>
      <c r="ABP283" s="256"/>
      <c r="ABQ283" s="256"/>
      <c r="ABR283" s="256"/>
      <c r="ABS283" s="256"/>
      <c r="ABT283" s="256"/>
      <c r="ABU283" s="256"/>
      <c r="ABV283" s="256"/>
      <c r="ABW283" s="256"/>
      <c r="ABX283" s="256"/>
      <c r="ABY283" s="256"/>
      <c r="ABZ283" s="256"/>
      <c r="ACA283" s="256"/>
      <c r="ACB283" s="256"/>
      <c r="ACC283" s="256"/>
      <c r="ACD283" s="256"/>
      <c r="ACE283" s="256"/>
      <c r="ACF283" s="256"/>
      <c r="ACG283" s="256"/>
      <c r="ACH283" s="256"/>
      <c r="ACI283" s="256"/>
      <c r="ACJ283" s="256"/>
      <c r="ACK283" s="256"/>
      <c r="ACL283" s="256"/>
      <c r="ACM283" s="256"/>
      <c r="ACN283" s="256"/>
      <c r="ACO283" s="256"/>
      <c r="ACP283" s="256"/>
      <c r="ACQ283" s="256"/>
      <c r="ACR283" s="256"/>
      <c r="ACS283" s="256"/>
      <c r="ACT283" s="256"/>
      <c r="ACU283" s="256"/>
      <c r="ACV283" s="256"/>
      <c r="ACW283" s="256"/>
      <c r="ACX283" s="256"/>
      <c r="ACY283" s="256"/>
      <c r="ACZ283" s="256"/>
      <c r="ADA283" s="256"/>
      <c r="ADB283" s="256"/>
      <c r="ADC283" s="256"/>
      <c r="ADD283" s="256"/>
      <c r="ADE283" s="256"/>
      <c r="ADF283" s="256"/>
      <c r="ADG283" s="256"/>
      <c r="ADH283" s="256"/>
      <c r="ADI283" s="256"/>
      <c r="ADJ283" s="256"/>
      <c r="ADK283" s="256"/>
      <c r="ADL283" s="256"/>
      <c r="ADM283" s="256"/>
      <c r="ADN283" s="256"/>
      <c r="ADO283" s="256"/>
      <c r="ADP283" s="256"/>
      <c r="ADQ283" s="256"/>
      <c r="ADR283" s="256"/>
      <c r="ADS283" s="256"/>
      <c r="ADT283" s="256"/>
      <c r="ADU283" s="256"/>
      <c r="ADV283" s="256"/>
      <c r="ADW283" s="256"/>
      <c r="ADX283" s="256"/>
      <c r="ADY283" s="256"/>
      <c r="ADZ283" s="256"/>
      <c r="AEA283" s="256"/>
      <c r="AEB283" s="256"/>
      <c r="AEC283" s="256"/>
      <c r="AED283" s="256"/>
      <c r="AEE283" s="256"/>
      <c r="AEF283" s="256"/>
      <c r="AEG283" s="256"/>
      <c r="AEH283" s="256"/>
      <c r="AEI283" s="256"/>
      <c r="AEJ283" s="256"/>
      <c r="AEK283" s="256"/>
      <c r="AEL283" s="256"/>
      <c r="AEM283" s="256"/>
      <c r="AEN283" s="256"/>
      <c r="AEO283" s="256"/>
      <c r="AEP283" s="256"/>
      <c r="AEQ283" s="256"/>
      <c r="AER283" s="256"/>
      <c r="AES283" s="256"/>
      <c r="AET283" s="256"/>
      <c r="AEU283" s="256"/>
      <c r="AEV283" s="256"/>
      <c r="AEW283" s="256"/>
      <c r="AEX283" s="256"/>
      <c r="AEY283" s="256"/>
      <c r="AEZ283" s="256"/>
      <c r="AFA283" s="256"/>
      <c r="AFB283" s="256"/>
      <c r="AFC283" s="256"/>
      <c r="AFD283" s="256"/>
      <c r="AFE283" s="256"/>
      <c r="AFF283" s="256"/>
      <c r="AFG283" s="256"/>
      <c r="AFH283" s="256"/>
      <c r="AFI283" s="256"/>
      <c r="AFJ283" s="256"/>
      <c r="AFK283" s="256"/>
      <c r="AFL283" s="256"/>
      <c r="AFM283" s="256"/>
      <c r="AFN283" s="256"/>
      <c r="AFO283" s="256"/>
    </row>
    <row r="284" spans="2:847" s="309" customFormat="1" x14ac:dyDescent="0.2">
      <c r="B284" s="246" t="s">
        <v>14154</v>
      </c>
      <c r="C284" s="243">
        <v>111300</v>
      </c>
      <c r="D284" s="304">
        <v>0</v>
      </c>
      <c r="E284" s="234" t="s">
        <v>14155</v>
      </c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  <c r="V284" s="117"/>
      <c r="W284" s="117"/>
      <c r="X284" s="117"/>
      <c r="Y284" s="117"/>
      <c r="Z284" s="117"/>
      <c r="AA284" s="256"/>
      <c r="AB284" s="256"/>
      <c r="AC284" s="256"/>
      <c r="AD284" s="256"/>
      <c r="AE284" s="256"/>
      <c r="AF284" s="256"/>
      <c r="AG284" s="256"/>
      <c r="AH284" s="256"/>
      <c r="AI284" s="256"/>
      <c r="AJ284" s="256"/>
      <c r="AK284" s="256"/>
      <c r="AL284" s="256"/>
      <c r="AM284" s="256"/>
      <c r="AN284" s="256"/>
      <c r="AO284" s="256"/>
      <c r="AP284" s="256"/>
      <c r="AQ284" s="256"/>
      <c r="AR284" s="256"/>
      <c r="AS284" s="256"/>
      <c r="AT284" s="256"/>
      <c r="AU284" s="256"/>
      <c r="AV284" s="256"/>
      <c r="AW284" s="256"/>
      <c r="AX284" s="256"/>
      <c r="AY284" s="256"/>
      <c r="AZ284" s="256"/>
      <c r="BA284" s="256"/>
      <c r="BB284" s="256"/>
      <c r="BC284" s="256"/>
      <c r="BD284" s="256"/>
      <c r="BE284" s="256"/>
      <c r="BF284" s="256"/>
      <c r="BG284" s="256"/>
      <c r="BH284" s="256"/>
      <c r="BI284" s="256"/>
      <c r="BJ284" s="256"/>
      <c r="BK284" s="256"/>
      <c r="BL284" s="256"/>
      <c r="BM284" s="256"/>
      <c r="BN284" s="256"/>
      <c r="BO284" s="256"/>
      <c r="BP284" s="256"/>
      <c r="BQ284" s="256"/>
      <c r="BR284" s="256"/>
      <c r="BS284" s="256"/>
      <c r="BT284" s="256"/>
      <c r="BU284" s="256"/>
      <c r="BV284" s="256"/>
      <c r="BW284" s="256"/>
      <c r="BX284" s="256"/>
      <c r="BY284" s="256"/>
      <c r="BZ284" s="256"/>
      <c r="CA284" s="256"/>
      <c r="CB284" s="256"/>
      <c r="CC284" s="256"/>
      <c r="CD284" s="256"/>
      <c r="CE284" s="256"/>
      <c r="CF284" s="256"/>
      <c r="CG284" s="256"/>
      <c r="CH284" s="256"/>
      <c r="CI284" s="256"/>
      <c r="CJ284" s="256"/>
      <c r="CK284" s="256"/>
      <c r="CL284" s="256"/>
      <c r="CM284" s="256"/>
      <c r="CN284" s="256"/>
      <c r="CO284" s="256"/>
      <c r="CP284" s="256"/>
      <c r="CQ284" s="256"/>
      <c r="CR284" s="256"/>
      <c r="CS284" s="256"/>
      <c r="CT284" s="256"/>
      <c r="CU284" s="256"/>
      <c r="CV284" s="256"/>
      <c r="CW284" s="256"/>
      <c r="CX284" s="256"/>
      <c r="CY284" s="256"/>
      <c r="CZ284" s="256"/>
      <c r="DA284" s="256"/>
      <c r="DB284" s="256"/>
      <c r="DC284" s="256"/>
      <c r="DD284" s="256"/>
      <c r="DE284" s="256"/>
      <c r="DF284" s="256"/>
      <c r="DG284" s="256"/>
      <c r="DH284" s="256"/>
      <c r="DI284" s="256"/>
      <c r="DJ284" s="256"/>
      <c r="DK284" s="256"/>
      <c r="DL284" s="256"/>
      <c r="DM284" s="256"/>
      <c r="DN284" s="256"/>
      <c r="DO284" s="256"/>
      <c r="DP284" s="256"/>
      <c r="DQ284" s="256"/>
      <c r="DR284" s="256"/>
      <c r="DS284" s="256"/>
      <c r="DT284" s="256"/>
      <c r="DU284" s="256"/>
      <c r="DV284" s="256"/>
      <c r="DW284" s="256"/>
      <c r="DX284" s="256"/>
      <c r="DY284" s="256"/>
      <c r="DZ284" s="256"/>
      <c r="EA284" s="256"/>
      <c r="EB284" s="256"/>
      <c r="EC284" s="256"/>
      <c r="ED284" s="256"/>
      <c r="EE284" s="256"/>
      <c r="EF284" s="256"/>
      <c r="EG284" s="256"/>
      <c r="EH284" s="256"/>
      <c r="EI284" s="256"/>
      <c r="EJ284" s="256"/>
      <c r="EK284" s="256"/>
      <c r="EL284" s="256"/>
      <c r="EM284" s="256"/>
      <c r="EN284" s="256"/>
      <c r="EO284" s="256"/>
      <c r="EP284" s="256"/>
      <c r="EQ284" s="256"/>
      <c r="ER284" s="256"/>
      <c r="ES284" s="256"/>
      <c r="ET284" s="256"/>
      <c r="EU284" s="256"/>
      <c r="EV284" s="256"/>
      <c r="EW284" s="256"/>
      <c r="EX284" s="256"/>
      <c r="EY284" s="256"/>
      <c r="EZ284" s="256"/>
      <c r="FA284" s="256"/>
      <c r="FB284" s="256"/>
      <c r="FC284" s="256"/>
      <c r="FD284" s="256"/>
      <c r="FE284" s="256"/>
      <c r="FF284" s="256"/>
      <c r="FG284" s="256"/>
      <c r="FH284" s="256"/>
      <c r="FI284" s="256"/>
      <c r="FJ284" s="256"/>
      <c r="FK284" s="256"/>
      <c r="FL284" s="256"/>
      <c r="FM284" s="256"/>
      <c r="FN284" s="256"/>
      <c r="FO284" s="256"/>
      <c r="FP284" s="256"/>
      <c r="FQ284" s="256"/>
      <c r="FR284" s="256"/>
      <c r="FS284" s="256"/>
      <c r="FT284" s="256"/>
      <c r="FU284" s="256"/>
      <c r="FV284" s="256"/>
      <c r="FW284" s="256"/>
      <c r="FX284" s="256"/>
      <c r="FY284" s="256"/>
      <c r="FZ284" s="256"/>
      <c r="GA284" s="256"/>
      <c r="GB284" s="256"/>
      <c r="GC284" s="256"/>
      <c r="GD284" s="256"/>
      <c r="GE284" s="256"/>
      <c r="GF284" s="256"/>
      <c r="GG284" s="256"/>
      <c r="GH284" s="256"/>
      <c r="GI284" s="256"/>
      <c r="GJ284" s="256"/>
      <c r="GK284" s="256"/>
      <c r="GL284" s="256"/>
      <c r="GM284" s="256"/>
      <c r="GN284" s="256"/>
      <c r="GO284" s="256"/>
      <c r="GP284" s="256"/>
      <c r="GQ284" s="256"/>
      <c r="GR284" s="256"/>
      <c r="GS284" s="256"/>
      <c r="GT284" s="256"/>
      <c r="GU284" s="256"/>
      <c r="GV284" s="256"/>
      <c r="GW284" s="256"/>
      <c r="GX284" s="256"/>
      <c r="GY284" s="256"/>
      <c r="GZ284" s="256"/>
      <c r="HA284" s="256"/>
      <c r="HB284" s="256"/>
      <c r="HC284" s="256"/>
      <c r="HD284" s="256"/>
      <c r="HE284" s="256"/>
      <c r="HF284" s="256"/>
      <c r="HG284" s="256"/>
      <c r="HH284" s="256"/>
      <c r="HI284" s="256"/>
      <c r="HJ284" s="256"/>
      <c r="HK284" s="256"/>
      <c r="HL284" s="256"/>
      <c r="HM284" s="256"/>
      <c r="HN284" s="256"/>
      <c r="HO284" s="256"/>
      <c r="HP284" s="256"/>
      <c r="HQ284" s="256"/>
      <c r="HR284" s="256"/>
      <c r="HS284" s="256"/>
      <c r="HT284" s="256"/>
      <c r="HU284" s="256"/>
      <c r="HV284" s="256"/>
      <c r="HW284" s="256"/>
      <c r="HX284" s="256"/>
      <c r="HY284" s="256"/>
      <c r="HZ284" s="256"/>
      <c r="IA284" s="256"/>
      <c r="IB284" s="256"/>
      <c r="IC284" s="256"/>
      <c r="ID284" s="256"/>
      <c r="IE284" s="256"/>
      <c r="IF284" s="256"/>
      <c r="IG284" s="256"/>
      <c r="IH284" s="256"/>
      <c r="II284" s="256"/>
      <c r="IJ284" s="256"/>
      <c r="IK284" s="256"/>
      <c r="IL284" s="256"/>
      <c r="IM284" s="256"/>
      <c r="IN284" s="256"/>
      <c r="IO284" s="256"/>
      <c r="IP284" s="256"/>
      <c r="IQ284" s="256"/>
      <c r="IR284" s="256"/>
      <c r="IS284" s="256"/>
      <c r="IT284" s="256"/>
      <c r="IU284" s="256"/>
      <c r="IV284" s="256"/>
      <c r="IW284" s="256"/>
      <c r="IX284" s="256"/>
      <c r="IY284" s="256"/>
      <c r="IZ284" s="256"/>
      <c r="JA284" s="256"/>
      <c r="JB284" s="256"/>
      <c r="JC284" s="256"/>
      <c r="JD284" s="256"/>
      <c r="JE284" s="256"/>
      <c r="JF284" s="256"/>
      <c r="JG284" s="256"/>
      <c r="JH284" s="256"/>
      <c r="JI284" s="256"/>
      <c r="JJ284" s="256"/>
      <c r="JK284" s="256"/>
      <c r="JL284" s="256"/>
      <c r="JM284" s="256"/>
      <c r="JN284" s="256"/>
      <c r="JO284" s="256"/>
      <c r="JP284" s="256"/>
      <c r="JQ284" s="256"/>
      <c r="JR284" s="256"/>
      <c r="JS284" s="256"/>
      <c r="JT284" s="256"/>
      <c r="JU284" s="256"/>
      <c r="JV284" s="256"/>
      <c r="JW284" s="256"/>
      <c r="JX284" s="256"/>
      <c r="JY284" s="256"/>
      <c r="JZ284" s="256"/>
      <c r="KA284" s="256"/>
      <c r="KB284" s="256"/>
      <c r="KC284" s="256"/>
      <c r="KD284" s="256"/>
      <c r="KE284" s="256"/>
      <c r="KF284" s="256"/>
      <c r="KG284" s="256"/>
      <c r="KH284" s="256"/>
      <c r="KI284" s="256"/>
      <c r="KJ284" s="256"/>
      <c r="KK284" s="256"/>
      <c r="KL284" s="256"/>
      <c r="KM284" s="256"/>
      <c r="KN284" s="256"/>
      <c r="KO284" s="256"/>
      <c r="KP284" s="256"/>
      <c r="KQ284" s="256"/>
      <c r="KR284" s="256"/>
      <c r="KS284" s="256"/>
      <c r="KT284" s="256"/>
      <c r="KU284" s="256"/>
      <c r="KV284" s="256"/>
      <c r="KW284" s="256"/>
      <c r="KX284" s="256"/>
      <c r="KY284" s="256"/>
      <c r="KZ284" s="256"/>
      <c r="LA284" s="256"/>
      <c r="LB284" s="256"/>
      <c r="LC284" s="256"/>
      <c r="LD284" s="256"/>
      <c r="LE284" s="256"/>
      <c r="LF284" s="256"/>
      <c r="LG284" s="256"/>
      <c r="LH284" s="256"/>
      <c r="LI284" s="256"/>
      <c r="LJ284" s="256"/>
      <c r="LK284" s="256"/>
      <c r="LL284" s="256"/>
      <c r="LM284" s="256"/>
      <c r="LN284" s="256"/>
      <c r="LO284" s="256"/>
      <c r="LP284" s="256"/>
      <c r="LQ284" s="256"/>
      <c r="LR284" s="256"/>
      <c r="LS284" s="256"/>
      <c r="LT284" s="256"/>
      <c r="LU284" s="256"/>
      <c r="LV284" s="256"/>
      <c r="LW284" s="256"/>
      <c r="LX284" s="256"/>
      <c r="LY284" s="256"/>
      <c r="LZ284" s="256"/>
      <c r="MA284" s="256"/>
      <c r="MB284" s="256"/>
      <c r="MC284" s="256"/>
      <c r="MD284" s="256"/>
      <c r="ME284" s="256"/>
      <c r="MF284" s="256"/>
      <c r="MG284" s="256"/>
      <c r="MH284" s="256"/>
      <c r="MI284" s="256"/>
      <c r="MJ284" s="256"/>
      <c r="MK284" s="256"/>
      <c r="ML284" s="256"/>
      <c r="MM284" s="256"/>
      <c r="MN284" s="256"/>
      <c r="MO284" s="256"/>
      <c r="MP284" s="256"/>
      <c r="MQ284" s="256"/>
      <c r="MR284" s="256"/>
      <c r="MS284" s="256"/>
      <c r="MT284" s="256"/>
      <c r="MU284" s="256"/>
      <c r="MV284" s="256"/>
      <c r="MW284" s="256"/>
      <c r="MX284" s="256"/>
      <c r="MY284" s="256"/>
      <c r="MZ284" s="256"/>
      <c r="NA284" s="256"/>
      <c r="NB284" s="256"/>
      <c r="NC284" s="256"/>
      <c r="ND284" s="256"/>
      <c r="NE284" s="256"/>
      <c r="NF284" s="256"/>
      <c r="NG284" s="256"/>
      <c r="NH284" s="256"/>
      <c r="NI284" s="256"/>
      <c r="NJ284" s="256"/>
      <c r="NK284" s="256"/>
      <c r="NL284" s="256"/>
      <c r="NM284" s="256"/>
      <c r="NN284" s="256"/>
      <c r="NO284" s="256"/>
      <c r="NP284" s="256"/>
      <c r="NQ284" s="256"/>
      <c r="NR284" s="256"/>
      <c r="NS284" s="256"/>
      <c r="NT284" s="256"/>
      <c r="NU284" s="256"/>
      <c r="NV284" s="256"/>
      <c r="NW284" s="256"/>
      <c r="NX284" s="256"/>
      <c r="NY284" s="256"/>
      <c r="NZ284" s="256"/>
      <c r="OA284" s="256"/>
      <c r="OB284" s="256"/>
      <c r="OC284" s="256"/>
      <c r="OD284" s="256"/>
      <c r="OE284" s="256"/>
      <c r="OF284" s="256"/>
      <c r="OG284" s="256"/>
      <c r="OH284" s="256"/>
      <c r="OI284" s="256"/>
      <c r="OJ284" s="256"/>
      <c r="OK284" s="256"/>
      <c r="OL284" s="256"/>
      <c r="OM284" s="256"/>
      <c r="ON284" s="256"/>
      <c r="OO284" s="256"/>
      <c r="OP284" s="256"/>
      <c r="OQ284" s="256"/>
      <c r="OR284" s="256"/>
      <c r="OS284" s="256"/>
      <c r="OT284" s="256"/>
      <c r="OU284" s="256"/>
      <c r="OV284" s="256"/>
      <c r="OW284" s="256"/>
      <c r="OX284" s="256"/>
      <c r="OY284" s="256"/>
      <c r="OZ284" s="256"/>
      <c r="PA284" s="256"/>
      <c r="PB284" s="256"/>
      <c r="PC284" s="256"/>
      <c r="PD284" s="256"/>
      <c r="PE284" s="256"/>
      <c r="PF284" s="256"/>
      <c r="PG284" s="256"/>
      <c r="PH284" s="256"/>
      <c r="PI284" s="256"/>
      <c r="PJ284" s="256"/>
      <c r="PK284" s="256"/>
      <c r="PL284" s="256"/>
      <c r="PM284" s="256"/>
      <c r="PN284" s="256"/>
      <c r="PO284" s="256"/>
      <c r="PP284" s="256"/>
      <c r="PQ284" s="256"/>
      <c r="PR284" s="256"/>
      <c r="PS284" s="256"/>
      <c r="PT284" s="256"/>
      <c r="PU284" s="256"/>
      <c r="PV284" s="256"/>
      <c r="PW284" s="256"/>
      <c r="PX284" s="256"/>
      <c r="PY284" s="256"/>
      <c r="PZ284" s="256"/>
      <c r="QA284" s="256"/>
      <c r="QB284" s="256"/>
      <c r="QC284" s="256"/>
      <c r="QD284" s="256"/>
      <c r="QE284" s="256"/>
      <c r="QF284" s="256"/>
      <c r="QG284" s="256"/>
      <c r="QH284" s="256"/>
      <c r="QI284" s="256"/>
      <c r="QJ284" s="256"/>
      <c r="QK284" s="256"/>
      <c r="QL284" s="256"/>
      <c r="QM284" s="256"/>
      <c r="QN284" s="256"/>
      <c r="QO284" s="256"/>
      <c r="QP284" s="256"/>
      <c r="QQ284" s="256"/>
      <c r="QR284" s="256"/>
      <c r="QS284" s="256"/>
      <c r="QT284" s="256"/>
      <c r="QU284" s="256"/>
      <c r="QV284" s="256"/>
      <c r="QW284" s="256"/>
      <c r="QX284" s="256"/>
      <c r="QY284" s="256"/>
      <c r="QZ284" s="256"/>
      <c r="RA284" s="256"/>
      <c r="RB284" s="256"/>
      <c r="RC284" s="256"/>
      <c r="RD284" s="256"/>
      <c r="RE284" s="256"/>
      <c r="RF284" s="256"/>
      <c r="RG284" s="256"/>
      <c r="RH284" s="256"/>
      <c r="RI284" s="256"/>
      <c r="RJ284" s="256"/>
      <c r="RK284" s="256"/>
      <c r="RL284" s="256"/>
      <c r="RM284" s="256"/>
      <c r="RN284" s="256"/>
      <c r="RO284" s="256"/>
      <c r="RP284" s="256"/>
      <c r="RQ284" s="256"/>
      <c r="RR284" s="256"/>
      <c r="RS284" s="256"/>
      <c r="RT284" s="256"/>
      <c r="RU284" s="256"/>
      <c r="RV284" s="256"/>
      <c r="RW284" s="256"/>
      <c r="RX284" s="256"/>
      <c r="RY284" s="256"/>
      <c r="RZ284" s="256"/>
      <c r="SA284" s="256"/>
      <c r="SB284" s="256"/>
      <c r="SC284" s="256"/>
      <c r="SD284" s="256"/>
      <c r="SE284" s="256"/>
      <c r="SF284" s="256"/>
      <c r="SG284" s="256"/>
      <c r="SH284" s="256"/>
      <c r="SI284" s="256"/>
      <c r="SJ284" s="256"/>
      <c r="SK284" s="256"/>
      <c r="SL284" s="256"/>
      <c r="SM284" s="256"/>
      <c r="SN284" s="256"/>
      <c r="SO284" s="256"/>
      <c r="SP284" s="256"/>
      <c r="SQ284" s="256"/>
      <c r="SR284" s="256"/>
      <c r="SS284" s="256"/>
      <c r="ST284" s="256"/>
      <c r="SU284" s="256"/>
      <c r="SV284" s="256"/>
      <c r="SW284" s="256"/>
      <c r="SX284" s="256"/>
      <c r="SY284" s="256"/>
      <c r="SZ284" s="256"/>
      <c r="TA284" s="256"/>
      <c r="TB284" s="256"/>
      <c r="TC284" s="256"/>
      <c r="TD284" s="256"/>
      <c r="TE284" s="256"/>
      <c r="TF284" s="256"/>
      <c r="TG284" s="256"/>
      <c r="TH284" s="256"/>
      <c r="TI284" s="256"/>
      <c r="TJ284" s="256"/>
      <c r="TK284" s="256"/>
      <c r="TL284" s="256"/>
      <c r="TM284" s="256"/>
      <c r="TN284" s="256"/>
      <c r="TO284" s="256"/>
      <c r="TP284" s="256"/>
      <c r="TQ284" s="256"/>
      <c r="TR284" s="256"/>
      <c r="TS284" s="256"/>
      <c r="TT284" s="256"/>
      <c r="TU284" s="256"/>
      <c r="TV284" s="256"/>
      <c r="TW284" s="256"/>
      <c r="TX284" s="256"/>
      <c r="TY284" s="256"/>
      <c r="TZ284" s="256"/>
      <c r="UA284" s="256"/>
      <c r="UB284" s="256"/>
      <c r="UC284" s="256"/>
      <c r="UD284" s="256"/>
      <c r="UE284" s="256"/>
      <c r="UF284" s="256"/>
      <c r="UG284" s="256"/>
      <c r="UH284" s="256"/>
      <c r="UI284" s="256"/>
      <c r="UJ284" s="256"/>
      <c r="UK284" s="256"/>
      <c r="UL284" s="256"/>
      <c r="UM284" s="256"/>
      <c r="UN284" s="256"/>
      <c r="UO284" s="256"/>
      <c r="UP284" s="256"/>
      <c r="UQ284" s="256"/>
      <c r="UR284" s="256"/>
      <c r="US284" s="256"/>
      <c r="UT284" s="256"/>
      <c r="UU284" s="256"/>
      <c r="UV284" s="256"/>
      <c r="UW284" s="256"/>
      <c r="UX284" s="256"/>
      <c r="UY284" s="256"/>
      <c r="UZ284" s="256"/>
      <c r="VA284" s="256"/>
      <c r="VB284" s="256"/>
      <c r="VC284" s="256"/>
      <c r="VD284" s="256"/>
      <c r="VE284" s="256"/>
      <c r="VF284" s="256"/>
      <c r="VG284" s="256"/>
      <c r="VH284" s="256"/>
      <c r="VI284" s="256"/>
      <c r="VJ284" s="256"/>
      <c r="VK284" s="256"/>
      <c r="VL284" s="256"/>
      <c r="VM284" s="256"/>
      <c r="VN284" s="256"/>
      <c r="VO284" s="256"/>
      <c r="VP284" s="256"/>
      <c r="VQ284" s="256"/>
      <c r="VR284" s="256"/>
      <c r="VS284" s="256"/>
      <c r="VT284" s="256"/>
      <c r="VU284" s="256"/>
      <c r="VV284" s="256"/>
      <c r="VW284" s="256"/>
      <c r="VX284" s="256"/>
      <c r="VY284" s="256"/>
      <c r="VZ284" s="256"/>
      <c r="WA284" s="256"/>
      <c r="WB284" s="256"/>
      <c r="WC284" s="256"/>
      <c r="WD284" s="256"/>
      <c r="WE284" s="256"/>
      <c r="WF284" s="256"/>
      <c r="WG284" s="256"/>
      <c r="WH284" s="256"/>
      <c r="WI284" s="256"/>
      <c r="WJ284" s="256"/>
      <c r="WK284" s="256"/>
      <c r="WL284" s="256"/>
      <c r="WM284" s="256"/>
      <c r="WN284" s="256"/>
      <c r="WO284" s="256"/>
      <c r="WP284" s="256"/>
      <c r="WQ284" s="256"/>
      <c r="WR284" s="256"/>
      <c r="WS284" s="256"/>
      <c r="WT284" s="256"/>
      <c r="WU284" s="256"/>
      <c r="WV284" s="256"/>
      <c r="WW284" s="256"/>
      <c r="WX284" s="256"/>
      <c r="WY284" s="256"/>
      <c r="WZ284" s="256"/>
      <c r="XA284" s="256"/>
      <c r="XB284" s="256"/>
      <c r="XC284" s="256"/>
      <c r="XD284" s="256"/>
      <c r="XE284" s="256"/>
      <c r="XF284" s="256"/>
      <c r="XG284" s="256"/>
      <c r="XH284" s="256"/>
      <c r="XI284" s="256"/>
      <c r="XJ284" s="256"/>
      <c r="XK284" s="256"/>
      <c r="XL284" s="256"/>
      <c r="XM284" s="256"/>
      <c r="XN284" s="256"/>
      <c r="XO284" s="256"/>
      <c r="XP284" s="256"/>
      <c r="XQ284" s="256"/>
      <c r="XR284" s="256"/>
      <c r="XS284" s="256"/>
      <c r="XT284" s="256"/>
      <c r="XU284" s="256"/>
      <c r="XV284" s="256"/>
      <c r="XW284" s="256"/>
      <c r="XX284" s="256"/>
      <c r="XY284" s="256"/>
      <c r="XZ284" s="256"/>
      <c r="YA284" s="256"/>
      <c r="YB284" s="256"/>
      <c r="YC284" s="256"/>
      <c r="YD284" s="256"/>
      <c r="YE284" s="256"/>
      <c r="YF284" s="256"/>
      <c r="YG284" s="256"/>
      <c r="YH284" s="256"/>
      <c r="YI284" s="256"/>
      <c r="YJ284" s="256"/>
      <c r="YK284" s="256"/>
      <c r="YL284" s="256"/>
      <c r="YM284" s="256"/>
      <c r="YN284" s="256"/>
      <c r="YO284" s="256"/>
      <c r="YP284" s="256"/>
      <c r="YQ284" s="256"/>
      <c r="YR284" s="256"/>
      <c r="YS284" s="256"/>
      <c r="YT284" s="256"/>
      <c r="YU284" s="256"/>
      <c r="YV284" s="256"/>
      <c r="YW284" s="256"/>
      <c r="YX284" s="256"/>
      <c r="YY284" s="256"/>
      <c r="YZ284" s="256"/>
      <c r="ZA284" s="256"/>
      <c r="ZB284" s="256"/>
      <c r="ZC284" s="256"/>
      <c r="ZD284" s="256"/>
      <c r="ZE284" s="256"/>
      <c r="ZF284" s="256"/>
      <c r="ZG284" s="256"/>
      <c r="ZH284" s="256"/>
      <c r="ZI284" s="256"/>
      <c r="ZJ284" s="256"/>
      <c r="ZK284" s="256"/>
      <c r="ZL284" s="256"/>
      <c r="ZM284" s="256"/>
      <c r="ZN284" s="256"/>
      <c r="ZO284" s="256"/>
      <c r="ZP284" s="256"/>
      <c r="ZQ284" s="256"/>
      <c r="ZR284" s="256"/>
      <c r="ZS284" s="256"/>
      <c r="ZT284" s="256"/>
      <c r="ZU284" s="256"/>
      <c r="ZV284" s="256"/>
      <c r="ZW284" s="256"/>
      <c r="ZX284" s="256"/>
      <c r="ZY284" s="256"/>
      <c r="ZZ284" s="256"/>
      <c r="AAA284" s="256"/>
      <c r="AAB284" s="256"/>
      <c r="AAC284" s="256"/>
      <c r="AAD284" s="256"/>
      <c r="AAE284" s="256"/>
      <c r="AAF284" s="256"/>
      <c r="AAG284" s="256"/>
      <c r="AAH284" s="256"/>
      <c r="AAI284" s="256"/>
      <c r="AAJ284" s="256"/>
      <c r="AAK284" s="256"/>
      <c r="AAL284" s="256"/>
      <c r="AAM284" s="256"/>
      <c r="AAN284" s="256"/>
      <c r="AAO284" s="256"/>
      <c r="AAP284" s="256"/>
      <c r="AAQ284" s="256"/>
      <c r="AAR284" s="256"/>
      <c r="AAS284" s="256"/>
      <c r="AAT284" s="256"/>
      <c r="AAU284" s="256"/>
      <c r="AAV284" s="256"/>
      <c r="AAW284" s="256"/>
      <c r="AAX284" s="256"/>
      <c r="AAY284" s="256"/>
      <c r="AAZ284" s="256"/>
      <c r="ABA284" s="256"/>
      <c r="ABB284" s="256"/>
      <c r="ABC284" s="256"/>
      <c r="ABD284" s="256"/>
      <c r="ABE284" s="256"/>
      <c r="ABF284" s="256"/>
      <c r="ABG284" s="256"/>
      <c r="ABH284" s="256"/>
      <c r="ABI284" s="256"/>
      <c r="ABJ284" s="256"/>
      <c r="ABK284" s="256"/>
      <c r="ABL284" s="256"/>
      <c r="ABM284" s="256"/>
      <c r="ABN284" s="256"/>
      <c r="ABO284" s="256"/>
      <c r="ABP284" s="256"/>
      <c r="ABQ284" s="256"/>
      <c r="ABR284" s="256"/>
      <c r="ABS284" s="256"/>
      <c r="ABT284" s="256"/>
      <c r="ABU284" s="256"/>
      <c r="ABV284" s="256"/>
      <c r="ABW284" s="256"/>
      <c r="ABX284" s="256"/>
      <c r="ABY284" s="256"/>
      <c r="ABZ284" s="256"/>
      <c r="ACA284" s="256"/>
      <c r="ACB284" s="256"/>
      <c r="ACC284" s="256"/>
      <c r="ACD284" s="256"/>
      <c r="ACE284" s="256"/>
      <c r="ACF284" s="256"/>
      <c r="ACG284" s="256"/>
      <c r="ACH284" s="256"/>
      <c r="ACI284" s="256"/>
      <c r="ACJ284" s="256"/>
      <c r="ACK284" s="256"/>
      <c r="ACL284" s="256"/>
      <c r="ACM284" s="256"/>
      <c r="ACN284" s="256"/>
      <c r="ACO284" s="256"/>
      <c r="ACP284" s="256"/>
      <c r="ACQ284" s="256"/>
      <c r="ACR284" s="256"/>
      <c r="ACS284" s="256"/>
      <c r="ACT284" s="256"/>
      <c r="ACU284" s="256"/>
      <c r="ACV284" s="256"/>
      <c r="ACW284" s="256"/>
      <c r="ACX284" s="256"/>
      <c r="ACY284" s="256"/>
      <c r="ACZ284" s="256"/>
      <c r="ADA284" s="256"/>
      <c r="ADB284" s="256"/>
      <c r="ADC284" s="256"/>
      <c r="ADD284" s="256"/>
      <c r="ADE284" s="256"/>
      <c r="ADF284" s="256"/>
      <c r="ADG284" s="256"/>
      <c r="ADH284" s="256"/>
      <c r="ADI284" s="256"/>
      <c r="ADJ284" s="256"/>
      <c r="ADK284" s="256"/>
      <c r="ADL284" s="256"/>
      <c r="ADM284" s="256"/>
      <c r="ADN284" s="256"/>
      <c r="ADO284" s="256"/>
      <c r="ADP284" s="256"/>
      <c r="ADQ284" s="256"/>
      <c r="ADR284" s="256"/>
      <c r="ADS284" s="256"/>
      <c r="ADT284" s="256"/>
      <c r="ADU284" s="256"/>
      <c r="ADV284" s="256"/>
      <c r="ADW284" s="256"/>
      <c r="ADX284" s="256"/>
      <c r="ADY284" s="256"/>
      <c r="ADZ284" s="256"/>
      <c r="AEA284" s="256"/>
      <c r="AEB284" s="256"/>
      <c r="AEC284" s="256"/>
      <c r="AED284" s="256"/>
      <c r="AEE284" s="256"/>
      <c r="AEF284" s="256"/>
      <c r="AEG284" s="256"/>
      <c r="AEH284" s="256"/>
      <c r="AEI284" s="256"/>
      <c r="AEJ284" s="256"/>
      <c r="AEK284" s="256"/>
      <c r="AEL284" s="256"/>
      <c r="AEM284" s="256"/>
      <c r="AEN284" s="256"/>
      <c r="AEO284" s="256"/>
      <c r="AEP284" s="256"/>
      <c r="AEQ284" s="256"/>
      <c r="AER284" s="256"/>
      <c r="AES284" s="256"/>
      <c r="AET284" s="256"/>
      <c r="AEU284" s="256"/>
      <c r="AEV284" s="256"/>
      <c r="AEW284" s="256"/>
      <c r="AEX284" s="256"/>
      <c r="AEY284" s="256"/>
      <c r="AEZ284" s="256"/>
      <c r="AFA284" s="256"/>
      <c r="AFB284" s="256"/>
      <c r="AFC284" s="256"/>
      <c r="AFD284" s="256"/>
      <c r="AFE284" s="256"/>
      <c r="AFF284" s="256"/>
      <c r="AFG284" s="256"/>
      <c r="AFH284" s="256"/>
      <c r="AFI284" s="256"/>
      <c r="AFJ284" s="256"/>
      <c r="AFK284" s="256"/>
      <c r="AFL284" s="256"/>
      <c r="AFM284" s="256"/>
      <c r="AFN284" s="256"/>
      <c r="AFO284" s="256"/>
    </row>
    <row r="285" spans="2:847" s="309" customFormat="1" x14ac:dyDescent="0.2">
      <c r="B285" s="246" t="s">
        <v>14156</v>
      </c>
      <c r="C285" s="243">
        <v>62402.7</v>
      </c>
      <c r="D285" s="304">
        <v>0</v>
      </c>
      <c r="E285" s="234" t="s">
        <v>14157</v>
      </c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  <c r="V285" s="117"/>
      <c r="W285" s="117"/>
      <c r="X285" s="117"/>
      <c r="Y285" s="117"/>
      <c r="Z285" s="117"/>
      <c r="AA285" s="256"/>
      <c r="AB285" s="256"/>
      <c r="AC285" s="256"/>
      <c r="AD285" s="256"/>
      <c r="AE285" s="256"/>
      <c r="AF285" s="256"/>
      <c r="AG285" s="256"/>
      <c r="AH285" s="256"/>
      <c r="AI285" s="256"/>
      <c r="AJ285" s="256"/>
      <c r="AK285" s="256"/>
      <c r="AL285" s="256"/>
      <c r="AM285" s="256"/>
      <c r="AN285" s="256"/>
      <c r="AO285" s="256"/>
      <c r="AP285" s="256"/>
      <c r="AQ285" s="256"/>
      <c r="AR285" s="256"/>
      <c r="AS285" s="256"/>
      <c r="AT285" s="256"/>
      <c r="AU285" s="256"/>
      <c r="AV285" s="256"/>
      <c r="AW285" s="256"/>
      <c r="AX285" s="256"/>
      <c r="AY285" s="256"/>
      <c r="AZ285" s="256"/>
      <c r="BA285" s="256"/>
      <c r="BB285" s="256"/>
      <c r="BC285" s="256"/>
      <c r="BD285" s="256"/>
      <c r="BE285" s="256"/>
      <c r="BF285" s="256"/>
      <c r="BG285" s="256"/>
      <c r="BH285" s="256"/>
      <c r="BI285" s="256"/>
      <c r="BJ285" s="256"/>
      <c r="BK285" s="256"/>
      <c r="BL285" s="256"/>
      <c r="BM285" s="256"/>
      <c r="BN285" s="256"/>
      <c r="BO285" s="256"/>
      <c r="BP285" s="256"/>
      <c r="BQ285" s="256"/>
      <c r="BR285" s="256"/>
      <c r="BS285" s="256"/>
      <c r="BT285" s="256"/>
      <c r="BU285" s="256"/>
      <c r="BV285" s="256"/>
      <c r="BW285" s="256"/>
      <c r="BX285" s="256"/>
      <c r="BY285" s="256"/>
      <c r="BZ285" s="256"/>
      <c r="CA285" s="256"/>
      <c r="CB285" s="256"/>
      <c r="CC285" s="256"/>
      <c r="CD285" s="256"/>
      <c r="CE285" s="256"/>
      <c r="CF285" s="256"/>
      <c r="CG285" s="256"/>
      <c r="CH285" s="256"/>
      <c r="CI285" s="256"/>
      <c r="CJ285" s="256"/>
      <c r="CK285" s="256"/>
      <c r="CL285" s="256"/>
      <c r="CM285" s="256"/>
      <c r="CN285" s="256"/>
      <c r="CO285" s="256"/>
      <c r="CP285" s="256"/>
      <c r="CQ285" s="256"/>
      <c r="CR285" s="256"/>
      <c r="CS285" s="256"/>
      <c r="CT285" s="256"/>
      <c r="CU285" s="256"/>
      <c r="CV285" s="256"/>
      <c r="CW285" s="256"/>
      <c r="CX285" s="256"/>
      <c r="CY285" s="256"/>
      <c r="CZ285" s="256"/>
      <c r="DA285" s="256"/>
      <c r="DB285" s="256"/>
      <c r="DC285" s="256"/>
      <c r="DD285" s="256"/>
      <c r="DE285" s="256"/>
      <c r="DF285" s="256"/>
      <c r="DG285" s="256"/>
      <c r="DH285" s="256"/>
      <c r="DI285" s="256"/>
      <c r="DJ285" s="256"/>
      <c r="DK285" s="256"/>
      <c r="DL285" s="256"/>
      <c r="DM285" s="256"/>
      <c r="DN285" s="256"/>
      <c r="DO285" s="256"/>
      <c r="DP285" s="256"/>
      <c r="DQ285" s="256"/>
      <c r="DR285" s="256"/>
      <c r="DS285" s="256"/>
      <c r="DT285" s="256"/>
      <c r="DU285" s="256"/>
      <c r="DV285" s="256"/>
      <c r="DW285" s="256"/>
      <c r="DX285" s="256"/>
      <c r="DY285" s="256"/>
      <c r="DZ285" s="256"/>
      <c r="EA285" s="256"/>
      <c r="EB285" s="256"/>
      <c r="EC285" s="256"/>
      <c r="ED285" s="256"/>
      <c r="EE285" s="256"/>
      <c r="EF285" s="256"/>
      <c r="EG285" s="256"/>
      <c r="EH285" s="256"/>
      <c r="EI285" s="256"/>
      <c r="EJ285" s="256"/>
      <c r="EK285" s="256"/>
      <c r="EL285" s="256"/>
      <c r="EM285" s="256"/>
      <c r="EN285" s="256"/>
      <c r="EO285" s="256"/>
      <c r="EP285" s="256"/>
      <c r="EQ285" s="256"/>
      <c r="ER285" s="256"/>
      <c r="ES285" s="256"/>
      <c r="ET285" s="256"/>
      <c r="EU285" s="256"/>
      <c r="EV285" s="256"/>
      <c r="EW285" s="256"/>
      <c r="EX285" s="256"/>
      <c r="EY285" s="256"/>
      <c r="EZ285" s="256"/>
      <c r="FA285" s="256"/>
      <c r="FB285" s="256"/>
      <c r="FC285" s="256"/>
      <c r="FD285" s="256"/>
      <c r="FE285" s="256"/>
      <c r="FF285" s="256"/>
      <c r="FG285" s="256"/>
      <c r="FH285" s="256"/>
      <c r="FI285" s="256"/>
      <c r="FJ285" s="256"/>
      <c r="FK285" s="256"/>
      <c r="FL285" s="256"/>
      <c r="FM285" s="256"/>
      <c r="FN285" s="256"/>
      <c r="FO285" s="256"/>
      <c r="FP285" s="256"/>
      <c r="FQ285" s="256"/>
      <c r="FR285" s="256"/>
      <c r="FS285" s="256"/>
      <c r="FT285" s="256"/>
      <c r="FU285" s="256"/>
      <c r="FV285" s="256"/>
      <c r="FW285" s="256"/>
      <c r="FX285" s="256"/>
      <c r="FY285" s="256"/>
      <c r="FZ285" s="256"/>
      <c r="GA285" s="256"/>
      <c r="GB285" s="256"/>
      <c r="GC285" s="256"/>
      <c r="GD285" s="256"/>
      <c r="GE285" s="256"/>
      <c r="GF285" s="256"/>
      <c r="GG285" s="256"/>
      <c r="GH285" s="256"/>
      <c r="GI285" s="256"/>
      <c r="GJ285" s="256"/>
      <c r="GK285" s="256"/>
      <c r="GL285" s="256"/>
      <c r="GM285" s="256"/>
      <c r="GN285" s="256"/>
      <c r="GO285" s="256"/>
      <c r="GP285" s="256"/>
      <c r="GQ285" s="256"/>
      <c r="GR285" s="256"/>
      <c r="GS285" s="256"/>
      <c r="GT285" s="256"/>
      <c r="GU285" s="256"/>
      <c r="GV285" s="256"/>
      <c r="GW285" s="256"/>
      <c r="GX285" s="256"/>
      <c r="GY285" s="256"/>
      <c r="GZ285" s="256"/>
      <c r="HA285" s="256"/>
      <c r="HB285" s="256"/>
      <c r="HC285" s="256"/>
      <c r="HD285" s="256"/>
      <c r="HE285" s="256"/>
      <c r="HF285" s="256"/>
      <c r="HG285" s="256"/>
      <c r="HH285" s="256"/>
      <c r="HI285" s="256"/>
      <c r="HJ285" s="256"/>
      <c r="HK285" s="256"/>
      <c r="HL285" s="256"/>
      <c r="HM285" s="256"/>
      <c r="HN285" s="256"/>
      <c r="HO285" s="256"/>
      <c r="HP285" s="256"/>
      <c r="HQ285" s="256"/>
      <c r="HR285" s="256"/>
      <c r="HS285" s="256"/>
      <c r="HT285" s="256"/>
      <c r="HU285" s="256"/>
      <c r="HV285" s="256"/>
      <c r="HW285" s="256"/>
      <c r="HX285" s="256"/>
      <c r="HY285" s="256"/>
      <c r="HZ285" s="256"/>
      <c r="IA285" s="256"/>
      <c r="IB285" s="256"/>
      <c r="IC285" s="256"/>
      <c r="ID285" s="256"/>
      <c r="IE285" s="256"/>
      <c r="IF285" s="256"/>
      <c r="IG285" s="256"/>
      <c r="IH285" s="256"/>
      <c r="II285" s="256"/>
      <c r="IJ285" s="256"/>
      <c r="IK285" s="256"/>
      <c r="IL285" s="256"/>
      <c r="IM285" s="256"/>
      <c r="IN285" s="256"/>
      <c r="IO285" s="256"/>
      <c r="IP285" s="256"/>
      <c r="IQ285" s="256"/>
      <c r="IR285" s="256"/>
      <c r="IS285" s="256"/>
      <c r="IT285" s="256"/>
      <c r="IU285" s="256"/>
      <c r="IV285" s="256"/>
      <c r="IW285" s="256"/>
      <c r="IX285" s="256"/>
      <c r="IY285" s="256"/>
      <c r="IZ285" s="256"/>
      <c r="JA285" s="256"/>
      <c r="JB285" s="256"/>
      <c r="JC285" s="256"/>
      <c r="JD285" s="256"/>
      <c r="JE285" s="256"/>
      <c r="JF285" s="256"/>
      <c r="JG285" s="256"/>
      <c r="JH285" s="256"/>
      <c r="JI285" s="256"/>
      <c r="JJ285" s="256"/>
      <c r="JK285" s="256"/>
      <c r="JL285" s="256"/>
      <c r="JM285" s="256"/>
      <c r="JN285" s="256"/>
      <c r="JO285" s="256"/>
      <c r="JP285" s="256"/>
      <c r="JQ285" s="256"/>
      <c r="JR285" s="256"/>
      <c r="JS285" s="256"/>
      <c r="JT285" s="256"/>
      <c r="JU285" s="256"/>
      <c r="JV285" s="256"/>
      <c r="JW285" s="256"/>
      <c r="JX285" s="256"/>
      <c r="JY285" s="256"/>
      <c r="JZ285" s="256"/>
      <c r="KA285" s="256"/>
      <c r="KB285" s="256"/>
      <c r="KC285" s="256"/>
      <c r="KD285" s="256"/>
      <c r="KE285" s="256"/>
      <c r="KF285" s="256"/>
      <c r="KG285" s="256"/>
      <c r="KH285" s="256"/>
      <c r="KI285" s="256"/>
      <c r="KJ285" s="256"/>
      <c r="KK285" s="256"/>
      <c r="KL285" s="256"/>
      <c r="KM285" s="256"/>
      <c r="KN285" s="256"/>
      <c r="KO285" s="256"/>
      <c r="KP285" s="256"/>
      <c r="KQ285" s="256"/>
      <c r="KR285" s="256"/>
      <c r="KS285" s="256"/>
      <c r="KT285" s="256"/>
      <c r="KU285" s="256"/>
      <c r="KV285" s="256"/>
      <c r="KW285" s="256"/>
      <c r="KX285" s="256"/>
      <c r="KY285" s="256"/>
      <c r="KZ285" s="256"/>
      <c r="LA285" s="256"/>
      <c r="LB285" s="256"/>
      <c r="LC285" s="256"/>
      <c r="LD285" s="256"/>
      <c r="LE285" s="256"/>
      <c r="LF285" s="256"/>
      <c r="LG285" s="256"/>
      <c r="LH285" s="256"/>
      <c r="LI285" s="256"/>
      <c r="LJ285" s="256"/>
      <c r="LK285" s="256"/>
      <c r="LL285" s="256"/>
      <c r="LM285" s="256"/>
      <c r="LN285" s="256"/>
      <c r="LO285" s="256"/>
      <c r="LP285" s="256"/>
      <c r="LQ285" s="256"/>
      <c r="LR285" s="256"/>
      <c r="LS285" s="256"/>
      <c r="LT285" s="256"/>
      <c r="LU285" s="256"/>
      <c r="LV285" s="256"/>
      <c r="LW285" s="256"/>
      <c r="LX285" s="256"/>
      <c r="LY285" s="256"/>
      <c r="LZ285" s="256"/>
      <c r="MA285" s="256"/>
      <c r="MB285" s="256"/>
      <c r="MC285" s="256"/>
      <c r="MD285" s="256"/>
      <c r="ME285" s="256"/>
      <c r="MF285" s="256"/>
      <c r="MG285" s="256"/>
      <c r="MH285" s="256"/>
      <c r="MI285" s="256"/>
      <c r="MJ285" s="256"/>
      <c r="MK285" s="256"/>
      <c r="ML285" s="256"/>
      <c r="MM285" s="256"/>
      <c r="MN285" s="256"/>
      <c r="MO285" s="256"/>
      <c r="MP285" s="256"/>
      <c r="MQ285" s="256"/>
      <c r="MR285" s="256"/>
      <c r="MS285" s="256"/>
      <c r="MT285" s="256"/>
      <c r="MU285" s="256"/>
      <c r="MV285" s="256"/>
      <c r="MW285" s="256"/>
      <c r="MX285" s="256"/>
      <c r="MY285" s="256"/>
      <c r="MZ285" s="256"/>
      <c r="NA285" s="256"/>
      <c r="NB285" s="256"/>
      <c r="NC285" s="256"/>
      <c r="ND285" s="256"/>
      <c r="NE285" s="256"/>
      <c r="NF285" s="256"/>
      <c r="NG285" s="256"/>
      <c r="NH285" s="256"/>
      <c r="NI285" s="256"/>
      <c r="NJ285" s="256"/>
      <c r="NK285" s="256"/>
      <c r="NL285" s="256"/>
      <c r="NM285" s="256"/>
      <c r="NN285" s="256"/>
      <c r="NO285" s="256"/>
      <c r="NP285" s="256"/>
      <c r="NQ285" s="256"/>
      <c r="NR285" s="256"/>
      <c r="NS285" s="256"/>
      <c r="NT285" s="256"/>
      <c r="NU285" s="256"/>
      <c r="NV285" s="256"/>
      <c r="NW285" s="256"/>
      <c r="NX285" s="256"/>
      <c r="NY285" s="256"/>
      <c r="NZ285" s="256"/>
      <c r="OA285" s="256"/>
      <c r="OB285" s="256"/>
      <c r="OC285" s="256"/>
      <c r="OD285" s="256"/>
      <c r="OE285" s="256"/>
      <c r="OF285" s="256"/>
      <c r="OG285" s="256"/>
      <c r="OH285" s="256"/>
      <c r="OI285" s="256"/>
      <c r="OJ285" s="256"/>
      <c r="OK285" s="256"/>
      <c r="OL285" s="256"/>
      <c r="OM285" s="256"/>
      <c r="ON285" s="256"/>
      <c r="OO285" s="256"/>
      <c r="OP285" s="256"/>
      <c r="OQ285" s="256"/>
      <c r="OR285" s="256"/>
      <c r="OS285" s="256"/>
      <c r="OT285" s="256"/>
      <c r="OU285" s="256"/>
      <c r="OV285" s="256"/>
      <c r="OW285" s="256"/>
      <c r="OX285" s="256"/>
      <c r="OY285" s="256"/>
      <c r="OZ285" s="256"/>
      <c r="PA285" s="256"/>
      <c r="PB285" s="256"/>
      <c r="PC285" s="256"/>
      <c r="PD285" s="256"/>
      <c r="PE285" s="256"/>
      <c r="PF285" s="256"/>
      <c r="PG285" s="256"/>
      <c r="PH285" s="256"/>
      <c r="PI285" s="256"/>
      <c r="PJ285" s="256"/>
      <c r="PK285" s="256"/>
      <c r="PL285" s="256"/>
      <c r="PM285" s="256"/>
      <c r="PN285" s="256"/>
      <c r="PO285" s="256"/>
      <c r="PP285" s="256"/>
      <c r="PQ285" s="256"/>
      <c r="PR285" s="256"/>
      <c r="PS285" s="256"/>
      <c r="PT285" s="256"/>
      <c r="PU285" s="256"/>
      <c r="PV285" s="256"/>
      <c r="PW285" s="256"/>
      <c r="PX285" s="256"/>
      <c r="PY285" s="256"/>
      <c r="PZ285" s="256"/>
      <c r="QA285" s="256"/>
      <c r="QB285" s="256"/>
      <c r="QC285" s="256"/>
      <c r="QD285" s="256"/>
      <c r="QE285" s="256"/>
      <c r="QF285" s="256"/>
      <c r="QG285" s="256"/>
      <c r="QH285" s="256"/>
      <c r="QI285" s="256"/>
      <c r="QJ285" s="256"/>
      <c r="QK285" s="256"/>
      <c r="QL285" s="256"/>
      <c r="QM285" s="256"/>
      <c r="QN285" s="256"/>
      <c r="QO285" s="256"/>
      <c r="QP285" s="256"/>
      <c r="QQ285" s="256"/>
      <c r="QR285" s="256"/>
      <c r="QS285" s="256"/>
      <c r="QT285" s="256"/>
      <c r="QU285" s="256"/>
      <c r="QV285" s="256"/>
      <c r="QW285" s="256"/>
      <c r="QX285" s="256"/>
      <c r="QY285" s="256"/>
      <c r="QZ285" s="256"/>
      <c r="RA285" s="256"/>
      <c r="RB285" s="256"/>
      <c r="RC285" s="256"/>
      <c r="RD285" s="256"/>
      <c r="RE285" s="256"/>
      <c r="RF285" s="256"/>
      <c r="RG285" s="256"/>
      <c r="RH285" s="256"/>
      <c r="RI285" s="256"/>
      <c r="RJ285" s="256"/>
      <c r="RK285" s="256"/>
      <c r="RL285" s="256"/>
      <c r="RM285" s="256"/>
      <c r="RN285" s="256"/>
      <c r="RO285" s="256"/>
      <c r="RP285" s="256"/>
      <c r="RQ285" s="256"/>
      <c r="RR285" s="256"/>
      <c r="RS285" s="256"/>
      <c r="RT285" s="256"/>
      <c r="RU285" s="256"/>
      <c r="RV285" s="256"/>
      <c r="RW285" s="256"/>
      <c r="RX285" s="256"/>
      <c r="RY285" s="256"/>
      <c r="RZ285" s="256"/>
      <c r="SA285" s="256"/>
      <c r="SB285" s="256"/>
      <c r="SC285" s="256"/>
      <c r="SD285" s="256"/>
      <c r="SE285" s="256"/>
      <c r="SF285" s="256"/>
      <c r="SG285" s="256"/>
      <c r="SH285" s="256"/>
      <c r="SI285" s="256"/>
      <c r="SJ285" s="256"/>
      <c r="SK285" s="256"/>
      <c r="SL285" s="256"/>
      <c r="SM285" s="256"/>
      <c r="SN285" s="256"/>
      <c r="SO285" s="256"/>
      <c r="SP285" s="256"/>
      <c r="SQ285" s="256"/>
      <c r="SR285" s="256"/>
      <c r="SS285" s="256"/>
      <c r="ST285" s="256"/>
      <c r="SU285" s="256"/>
      <c r="SV285" s="256"/>
      <c r="SW285" s="256"/>
      <c r="SX285" s="256"/>
      <c r="SY285" s="256"/>
      <c r="SZ285" s="256"/>
      <c r="TA285" s="256"/>
      <c r="TB285" s="256"/>
      <c r="TC285" s="256"/>
      <c r="TD285" s="256"/>
      <c r="TE285" s="256"/>
      <c r="TF285" s="256"/>
      <c r="TG285" s="256"/>
      <c r="TH285" s="256"/>
      <c r="TI285" s="256"/>
      <c r="TJ285" s="256"/>
      <c r="TK285" s="256"/>
      <c r="TL285" s="256"/>
      <c r="TM285" s="256"/>
      <c r="TN285" s="256"/>
      <c r="TO285" s="256"/>
      <c r="TP285" s="256"/>
      <c r="TQ285" s="256"/>
      <c r="TR285" s="256"/>
      <c r="TS285" s="256"/>
      <c r="TT285" s="256"/>
      <c r="TU285" s="256"/>
      <c r="TV285" s="256"/>
      <c r="TW285" s="256"/>
      <c r="TX285" s="256"/>
      <c r="TY285" s="256"/>
      <c r="TZ285" s="256"/>
      <c r="UA285" s="256"/>
      <c r="UB285" s="256"/>
      <c r="UC285" s="256"/>
      <c r="UD285" s="256"/>
      <c r="UE285" s="256"/>
      <c r="UF285" s="256"/>
      <c r="UG285" s="256"/>
      <c r="UH285" s="256"/>
      <c r="UI285" s="256"/>
      <c r="UJ285" s="256"/>
      <c r="UK285" s="256"/>
      <c r="UL285" s="256"/>
      <c r="UM285" s="256"/>
      <c r="UN285" s="256"/>
      <c r="UO285" s="256"/>
      <c r="UP285" s="256"/>
      <c r="UQ285" s="256"/>
      <c r="UR285" s="256"/>
      <c r="US285" s="256"/>
      <c r="UT285" s="256"/>
      <c r="UU285" s="256"/>
      <c r="UV285" s="256"/>
      <c r="UW285" s="256"/>
      <c r="UX285" s="256"/>
      <c r="UY285" s="256"/>
      <c r="UZ285" s="256"/>
      <c r="VA285" s="256"/>
      <c r="VB285" s="256"/>
      <c r="VC285" s="256"/>
      <c r="VD285" s="256"/>
      <c r="VE285" s="256"/>
      <c r="VF285" s="256"/>
      <c r="VG285" s="256"/>
      <c r="VH285" s="256"/>
      <c r="VI285" s="256"/>
      <c r="VJ285" s="256"/>
      <c r="VK285" s="256"/>
      <c r="VL285" s="256"/>
      <c r="VM285" s="256"/>
      <c r="VN285" s="256"/>
      <c r="VO285" s="256"/>
      <c r="VP285" s="256"/>
      <c r="VQ285" s="256"/>
      <c r="VR285" s="256"/>
      <c r="VS285" s="256"/>
      <c r="VT285" s="256"/>
      <c r="VU285" s="256"/>
      <c r="VV285" s="256"/>
      <c r="VW285" s="256"/>
      <c r="VX285" s="256"/>
      <c r="VY285" s="256"/>
      <c r="VZ285" s="256"/>
      <c r="WA285" s="256"/>
      <c r="WB285" s="256"/>
      <c r="WC285" s="256"/>
      <c r="WD285" s="256"/>
      <c r="WE285" s="256"/>
      <c r="WF285" s="256"/>
      <c r="WG285" s="256"/>
      <c r="WH285" s="256"/>
      <c r="WI285" s="256"/>
      <c r="WJ285" s="256"/>
      <c r="WK285" s="256"/>
      <c r="WL285" s="256"/>
      <c r="WM285" s="256"/>
      <c r="WN285" s="256"/>
      <c r="WO285" s="256"/>
      <c r="WP285" s="256"/>
      <c r="WQ285" s="256"/>
      <c r="WR285" s="256"/>
      <c r="WS285" s="256"/>
      <c r="WT285" s="256"/>
      <c r="WU285" s="256"/>
      <c r="WV285" s="256"/>
      <c r="WW285" s="256"/>
      <c r="WX285" s="256"/>
      <c r="WY285" s="256"/>
      <c r="WZ285" s="256"/>
      <c r="XA285" s="256"/>
      <c r="XB285" s="256"/>
      <c r="XC285" s="256"/>
      <c r="XD285" s="256"/>
      <c r="XE285" s="256"/>
      <c r="XF285" s="256"/>
      <c r="XG285" s="256"/>
      <c r="XH285" s="256"/>
      <c r="XI285" s="256"/>
      <c r="XJ285" s="256"/>
      <c r="XK285" s="256"/>
      <c r="XL285" s="256"/>
      <c r="XM285" s="256"/>
      <c r="XN285" s="256"/>
      <c r="XO285" s="256"/>
      <c r="XP285" s="256"/>
      <c r="XQ285" s="256"/>
      <c r="XR285" s="256"/>
      <c r="XS285" s="256"/>
      <c r="XT285" s="256"/>
      <c r="XU285" s="256"/>
      <c r="XV285" s="256"/>
      <c r="XW285" s="256"/>
      <c r="XX285" s="256"/>
      <c r="XY285" s="256"/>
      <c r="XZ285" s="256"/>
      <c r="YA285" s="256"/>
      <c r="YB285" s="256"/>
      <c r="YC285" s="256"/>
      <c r="YD285" s="256"/>
      <c r="YE285" s="256"/>
      <c r="YF285" s="256"/>
      <c r="YG285" s="256"/>
      <c r="YH285" s="256"/>
      <c r="YI285" s="256"/>
      <c r="YJ285" s="256"/>
      <c r="YK285" s="256"/>
      <c r="YL285" s="256"/>
      <c r="YM285" s="256"/>
      <c r="YN285" s="256"/>
      <c r="YO285" s="256"/>
      <c r="YP285" s="256"/>
      <c r="YQ285" s="256"/>
      <c r="YR285" s="256"/>
      <c r="YS285" s="256"/>
      <c r="YT285" s="256"/>
      <c r="YU285" s="256"/>
      <c r="YV285" s="256"/>
      <c r="YW285" s="256"/>
      <c r="YX285" s="256"/>
      <c r="YY285" s="256"/>
      <c r="YZ285" s="256"/>
      <c r="ZA285" s="256"/>
      <c r="ZB285" s="256"/>
      <c r="ZC285" s="256"/>
      <c r="ZD285" s="256"/>
      <c r="ZE285" s="256"/>
      <c r="ZF285" s="256"/>
      <c r="ZG285" s="256"/>
      <c r="ZH285" s="256"/>
      <c r="ZI285" s="256"/>
      <c r="ZJ285" s="256"/>
      <c r="ZK285" s="256"/>
      <c r="ZL285" s="256"/>
      <c r="ZM285" s="256"/>
      <c r="ZN285" s="256"/>
      <c r="ZO285" s="256"/>
      <c r="ZP285" s="256"/>
      <c r="ZQ285" s="256"/>
      <c r="ZR285" s="256"/>
      <c r="ZS285" s="256"/>
      <c r="ZT285" s="256"/>
      <c r="ZU285" s="256"/>
      <c r="ZV285" s="256"/>
      <c r="ZW285" s="256"/>
      <c r="ZX285" s="256"/>
      <c r="ZY285" s="256"/>
      <c r="ZZ285" s="256"/>
      <c r="AAA285" s="256"/>
      <c r="AAB285" s="256"/>
      <c r="AAC285" s="256"/>
      <c r="AAD285" s="256"/>
      <c r="AAE285" s="256"/>
      <c r="AAF285" s="256"/>
      <c r="AAG285" s="256"/>
      <c r="AAH285" s="256"/>
      <c r="AAI285" s="256"/>
      <c r="AAJ285" s="256"/>
      <c r="AAK285" s="256"/>
      <c r="AAL285" s="256"/>
      <c r="AAM285" s="256"/>
      <c r="AAN285" s="256"/>
      <c r="AAO285" s="256"/>
      <c r="AAP285" s="256"/>
      <c r="AAQ285" s="256"/>
      <c r="AAR285" s="256"/>
      <c r="AAS285" s="256"/>
      <c r="AAT285" s="256"/>
      <c r="AAU285" s="256"/>
      <c r="AAV285" s="256"/>
      <c r="AAW285" s="256"/>
      <c r="AAX285" s="256"/>
      <c r="AAY285" s="256"/>
      <c r="AAZ285" s="256"/>
      <c r="ABA285" s="256"/>
      <c r="ABB285" s="256"/>
      <c r="ABC285" s="256"/>
      <c r="ABD285" s="256"/>
      <c r="ABE285" s="256"/>
      <c r="ABF285" s="256"/>
      <c r="ABG285" s="256"/>
      <c r="ABH285" s="256"/>
      <c r="ABI285" s="256"/>
      <c r="ABJ285" s="256"/>
      <c r="ABK285" s="256"/>
      <c r="ABL285" s="256"/>
      <c r="ABM285" s="256"/>
      <c r="ABN285" s="256"/>
      <c r="ABO285" s="256"/>
      <c r="ABP285" s="256"/>
      <c r="ABQ285" s="256"/>
      <c r="ABR285" s="256"/>
      <c r="ABS285" s="256"/>
      <c r="ABT285" s="256"/>
      <c r="ABU285" s="256"/>
      <c r="ABV285" s="256"/>
      <c r="ABW285" s="256"/>
      <c r="ABX285" s="256"/>
      <c r="ABY285" s="256"/>
      <c r="ABZ285" s="256"/>
      <c r="ACA285" s="256"/>
      <c r="ACB285" s="256"/>
      <c r="ACC285" s="256"/>
      <c r="ACD285" s="256"/>
      <c r="ACE285" s="256"/>
      <c r="ACF285" s="256"/>
      <c r="ACG285" s="256"/>
      <c r="ACH285" s="256"/>
      <c r="ACI285" s="256"/>
      <c r="ACJ285" s="256"/>
      <c r="ACK285" s="256"/>
      <c r="ACL285" s="256"/>
      <c r="ACM285" s="256"/>
      <c r="ACN285" s="256"/>
      <c r="ACO285" s="256"/>
      <c r="ACP285" s="256"/>
      <c r="ACQ285" s="256"/>
      <c r="ACR285" s="256"/>
      <c r="ACS285" s="256"/>
      <c r="ACT285" s="256"/>
      <c r="ACU285" s="256"/>
      <c r="ACV285" s="256"/>
      <c r="ACW285" s="256"/>
      <c r="ACX285" s="256"/>
      <c r="ACY285" s="256"/>
      <c r="ACZ285" s="256"/>
      <c r="ADA285" s="256"/>
      <c r="ADB285" s="256"/>
      <c r="ADC285" s="256"/>
      <c r="ADD285" s="256"/>
      <c r="ADE285" s="256"/>
      <c r="ADF285" s="256"/>
      <c r="ADG285" s="256"/>
      <c r="ADH285" s="256"/>
      <c r="ADI285" s="256"/>
      <c r="ADJ285" s="256"/>
      <c r="ADK285" s="256"/>
      <c r="ADL285" s="256"/>
      <c r="ADM285" s="256"/>
      <c r="ADN285" s="256"/>
      <c r="ADO285" s="256"/>
      <c r="ADP285" s="256"/>
      <c r="ADQ285" s="256"/>
      <c r="ADR285" s="256"/>
      <c r="ADS285" s="256"/>
      <c r="ADT285" s="256"/>
      <c r="ADU285" s="256"/>
      <c r="ADV285" s="256"/>
      <c r="ADW285" s="256"/>
      <c r="ADX285" s="256"/>
      <c r="ADY285" s="256"/>
      <c r="ADZ285" s="256"/>
      <c r="AEA285" s="256"/>
      <c r="AEB285" s="256"/>
      <c r="AEC285" s="256"/>
      <c r="AED285" s="256"/>
      <c r="AEE285" s="256"/>
      <c r="AEF285" s="256"/>
      <c r="AEG285" s="256"/>
      <c r="AEH285" s="256"/>
      <c r="AEI285" s="256"/>
      <c r="AEJ285" s="256"/>
      <c r="AEK285" s="256"/>
      <c r="AEL285" s="256"/>
      <c r="AEM285" s="256"/>
      <c r="AEN285" s="256"/>
      <c r="AEO285" s="256"/>
      <c r="AEP285" s="256"/>
      <c r="AEQ285" s="256"/>
      <c r="AER285" s="256"/>
      <c r="AES285" s="256"/>
      <c r="AET285" s="256"/>
      <c r="AEU285" s="256"/>
      <c r="AEV285" s="256"/>
      <c r="AEW285" s="256"/>
      <c r="AEX285" s="256"/>
      <c r="AEY285" s="256"/>
      <c r="AEZ285" s="256"/>
      <c r="AFA285" s="256"/>
      <c r="AFB285" s="256"/>
      <c r="AFC285" s="256"/>
      <c r="AFD285" s="256"/>
      <c r="AFE285" s="256"/>
      <c r="AFF285" s="256"/>
      <c r="AFG285" s="256"/>
      <c r="AFH285" s="256"/>
      <c r="AFI285" s="256"/>
      <c r="AFJ285" s="256"/>
      <c r="AFK285" s="256"/>
      <c r="AFL285" s="256"/>
      <c r="AFM285" s="256"/>
      <c r="AFN285" s="256"/>
      <c r="AFO285" s="256"/>
    </row>
    <row r="286" spans="2:847" s="309" customFormat="1" x14ac:dyDescent="0.2">
      <c r="B286" s="246" t="s">
        <v>14158</v>
      </c>
      <c r="C286" s="243">
        <v>5546</v>
      </c>
      <c r="D286" s="304">
        <v>0</v>
      </c>
      <c r="E286" s="234" t="s">
        <v>14159</v>
      </c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  <c r="V286" s="117"/>
      <c r="W286" s="117"/>
      <c r="X286" s="117"/>
      <c r="Y286" s="117"/>
      <c r="Z286" s="117"/>
      <c r="AA286" s="256"/>
      <c r="AB286" s="256"/>
      <c r="AC286" s="256"/>
      <c r="AD286" s="256"/>
      <c r="AE286" s="256"/>
      <c r="AF286" s="256"/>
      <c r="AG286" s="256"/>
      <c r="AH286" s="256"/>
      <c r="AI286" s="256"/>
      <c r="AJ286" s="256"/>
      <c r="AK286" s="256"/>
      <c r="AL286" s="256"/>
      <c r="AM286" s="256"/>
      <c r="AN286" s="256"/>
      <c r="AO286" s="256"/>
      <c r="AP286" s="256"/>
      <c r="AQ286" s="256"/>
      <c r="AR286" s="256"/>
      <c r="AS286" s="256"/>
      <c r="AT286" s="256"/>
      <c r="AU286" s="256"/>
      <c r="AV286" s="256"/>
      <c r="AW286" s="256"/>
      <c r="AX286" s="256"/>
      <c r="AY286" s="256"/>
      <c r="AZ286" s="256"/>
      <c r="BA286" s="256"/>
      <c r="BB286" s="256"/>
      <c r="BC286" s="256"/>
      <c r="BD286" s="256"/>
      <c r="BE286" s="256"/>
      <c r="BF286" s="256"/>
      <c r="BG286" s="256"/>
      <c r="BH286" s="256"/>
      <c r="BI286" s="256"/>
      <c r="BJ286" s="256"/>
      <c r="BK286" s="256"/>
      <c r="BL286" s="256"/>
      <c r="BM286" s="256"/>
      <c r="BN286" s="256"/>
      <c r="BO286" s="256"/>
      <c r="BP286" s="256"/>
      <c r="BQ286" s="256"/>
      <c r="BR286" s="256"/>
      <c r="BS286" s="256"/>
      <c r="BT286" s="256"/>
      <c r="BU286" s="256"/>
      <c r="BV286" s="256"/>
      <c r="BW286" s="256"/>
      <c r="BX286" s="256"/>
      <c r="BY286" s="256"/>
      <c r="BZ286" s="256"/>
      <c r="CA286" s="256"/>
      <c r="CB286" s="256"/>
      <c r="CC286" s="256"/>
      <c r="CD286" s="256"/>
      <c r="CE286" s="256"/>
      <c r="CF286" s="256"/>
      <c r="CG286" s="256"/>
      <c r="CH286" s="256"/>
      <c r="CI286" s="256"/>
      <c r="CJ286" s="256"/>
      <c r="CK286" s="256"/>
      <c r="CL286" s="256"/>
      <c r="CM286" s="256"/>
      <c r="CN286" s="256"/>
      <c r="CO286" s="256"/>
      <c r="CP286" s="256"/>
      <c r="CQ286" s="256"/>
      <c r="CR286" s="256"/>
      <c r="CS286" s="256"/>
      <c r="CT286" s="256"/>
      <c r="CU286" s="256"/>
      <c r="CV286" s="256"/>
      <c r="CW286" s="256"/>
      <c r="CX286" s="256"/>
      <c r="CY286" s="256"/>
      <c r="CZ286" s="256"/>
      <c r="DA286" s="256"/>
      <c r="DB286" s="256"/>
      <c r="DC286" s="256"/>
      <c r="DD286" s="256"/>
      <c r="DE286" s="256"/>
      <c r="DF286" s="256"/>
      <c r="DG286" s="256"/>
      <c r="DH286" s="256"/>
      <c r="DI286" s="256"/>
      <c r="DJ286" s="256"/>
      <c r="DK286" s="256"/>
      <c r="DL286" s="256"/>
      <c r="DM286" s="256"/>
      <c r="DN286" s="256"/>
      <c r="DO286" s="256"/>
      <c r="DP286" s="256"/>
      <c r="DQ286" s="256"/>
      <c r="DR286" s="256"/>
      <c r="DS286" s="256"/>
      <c r="DT286" s="256"/>
      <c r="DU286" s="256"/>
      <c r="DV286" s="256"/>
      <c r="DW286" s="256"/>
      <c r="DX286" s="256"/>
      <c r="DY286" s="256"/>
      <c r="DZ286" s="256"/>
      <c r="EA286" s="256"/>
      <c r="EB286" s="256"/>
      <c r="EC286" s="256"/>
      <c r="ED286" s="256"/>
      <c r="EE286" s="256"/>
      <c r="EF286" s="256"/>
      <c r="EG286" s="256"/>
      <c r="EH286" s="256"/>
      <c r="EI286" s="256"/>
      <c r="EJ286" s="256"/>
      <c r="EK286" s="256"/>
      <c r="EL286" s="256"/>
      <c r="EM286" s="256"/>
      <c r="EN286" s="256"/>
      <c r="EO286" s="256"/>
      <c r="EP286" s="256"/>
      <c r="EQ286" s="256"/>
      <c r="ER286" s="256"/>
      <c r="ES286" s="256"/>
      <c r="ET286" s="256"/>
      <c r="EU286" s="256"/>
      <c r="EV286" s="256"/>
      <c r="EW286" s="256"/>
      <c r="EX286" s="256"/>
      <c r="EY286" s="256"/>
      <c r="EZ286" s="256"/>
      <c r="FA286" s="256"/>
      <c r="FB286" s="256"/>
      <c r="FC286" s="256"/>
      <c r="FD286" s="256"/>
      <c r="FE286" s="256"/>
      <c r="FF286" s="256"/>
      <c r="FG286" s="256"/>
      <c r="FH286" s="256"/>
      <c r="FI286" s="256"/>
      <c r="FJ286" s="256"/>
      <c r="FK286" s="256"/>
      <c r="FL286" s="256"/>
      <c r="FM286" s="256"/>
      <c r="FN286" s="256"/>
      <c r="FO286" s="256"/>
      <c r="FP286" s="256"/>
      <c r="FQ286" s="256"/>
      <c r="FR286" s="256"/>
      <c r="FS286" s="256"/>
      <c r="FT286" s="256"/>
      <c r="FU286" s="256"/>
      <c r="FV286" s="256"/>
      <c r="FW286" s="256"/>
      <c r="FX286" s="256"/>
      <c r="FY286" s="256"/>
      <c r="FZ286" s="256"/>
      <c r="GA286" s="256"/>
      <c r="GB286" s="256"/>
      <c r="GC286" s="256"/>
      <c r="GD286" s="256"/>
      <c r="GE286" s="256"/>
      <c r="GF286" s="256"/>
      <c r="GG286" s="256"/>
      <c r="GH286" s="256"/>
      <c r="GI286" s="256"/>
      <c r="GJ286" s="256"/>
      <c r="GK286" s="256"/>
      <c r="GL286" s="256"/>
      <c r="GM286" s="256"/>
      <c r="GN286" s="256"/>
      <c r="GO286" s="256"/>
      <c r="GP286" s="256"/>
      <c r="GQ286" s="256"/>
      <c r="GR286" s="256"/>
      <c r="GS286" s="256"/>
      <c r="GT286" s="256"/>
      <c r="GU286" s="256"/>
      <c r="GV286" s="256"/>
      <c r="GW286" s="256"/>
      <c r="GX286" s="256"/>
      <c r="GY286" s="256"/>
      <c r="GZ286" s="256"/>
      <c r="HA286" s="256"/>
      <c r="HB286" s="256"/>
      <c r="HC286" s="256"/>
      <c r="HD286" s="256"/>
      <c r="HE286" s="256"/>
      <c r="HF286" s="256"/>
      <c r="HG286" s="256"/>
      <c r="HH286" s="256"/>
      <c r="HI286" s="256"/>
      <c r="HJ286" s="256"/>
      <c r="HK286" s="256"/>
      <c r="HL286" s="256"/>
      <c r="HM286" s="256"/>
      <c r="HN286" s="256"/>
      <c r="HO286" s="256"/>
      <c r="HP286" s="256"/>
      <c r="HQ286" s="256"/>
      <c r="HR286" s="256"/>
      <c r="HS286" s="256"/>
      <c r="HT286" s="256"/>
      <c r="HU286" s="256"/>
      <c r="HV286" s="256"/>
      <c r="HW286" s="256"/>
      <c r="HX286" s="256"/>
      <c r="HY286" s="256"/>
      <c r="HZ286" s="256"/>
      <c r="IA286" s="256"/>
      <c r="IB286" s="256"/>
      <c r="IC286" s="256"/>
      <c r="ID286" s="256"/>
      <c r="IE286" s="256"/>
      <c r="IF286" s="256"/>
      <c r="IG286" s="256"/>
      <c r="IH286" s="256"/>
      <c r="II286" s="256"/>
      <c r="IJ286" s="256"/>
      <c r="IK286" s="256"/>
      <c r="IL286" s="256"/>
      <c r="IM286" s="256"/>
      <c r="IN286" s="256"/>
      <c r="IO286" s="256"/>
      <c r="IP286" s="256"/>
      <c r="IQ286" s="256"/>
      <c r="IR286" s="256"/>
      <c r="IS286" s="256"/>
      <c r="IT286" s="256"/>
      <c r="IU286" s="256"/>
      <c r="IV286" s="256"/>
      <c r="IW286" s="256"/>
      <c r="IX286" s="256"/>
      <c r="IY286" s="256"/>
      <c r="IZ286" s="256"/>
      <c r="JA286" s="256"/>
      <c r="JB286" s="256"/>
      <c r="JC286" s="256"/>
      <c r="JD286" s="256"/>
      <c r="JE286" s="256"/>
      <c r="JF286" s="256"/>
      <c r="JG286" s="256"/>
      <c r="JH286" s="256"/>
      <c r="JI286" s="256"/>
      <c r="JJ286" s="256"/>
      <c r="JK286" s="256"/>
      <c r="JL286" s="256"/>
      <c r="JM286" s="256"/>
      <c r="JN286" s="256"/>
      <c r="JO286" s="256"/>
      <c r="JP286" s="256"/>
      <c r="JQ286" s="256"/>
      <c r="JR286" s="256"/>
      <c r="JS286" s="256"/>
      <c r="JT286" s="256"/>
      <c r="JU286" s="256"/>
      <c r="JV286" s="256"/>
      <c r="JW286" s="256"/>
      <c r="JX286" s="256"/>
      <c r="JY286" s="256"/>
      <c r="JZ286" s="256"/>
      <c r="KA286" s="256"/>
      <c r="KB286" s="256"/>
      <c r="KC286" s="256"/>
      <c r="KD286" s="256"/>
      <c r="KE286" s="256"/>
      <c r="KF286" s="256"/>
      <c r="KG286" s="256"/>
      <c r="KH286" s="256"/>
      <c r="KI286" s="256"/>
      <c r="KJ286" s="256"/>
      <c r="KK286" s="256"/>
      <c r="KL286" s="256"/>
      <c r="KM286" s="256"/>
      <c r="KN286" s="256"/>
      <c r="KO286" s="256"/>
      <c r="KP286" s="256"/>
      <c r="KQ286" s="256"/>
      <c r="KR286" s="256"/>
      <c r="KS286" s="256"/>
      <c r="KT286" s="256"/>
      <c r="KU286" s="256"/>
      <c r="KV286" s="256"/>
      <c r="KW286" s="256"/>
      <c r="KX286" s="256"/>
      <c r="KY286" s="256"/>
      <c r="KZ286" s="256"/>
      <c r="LA286" s="256"/>
      <c r="LB286" s="256"/>
      <c r="LC286" s="256"/>
      <c r="LD286" s="256"/>
      <c r="LE286" s="256"/>
      <c r="LF286" s="256"/>
      <c r="LG286" s="256"/>
      <c r="LH286" s="256"/>
      <c r="LI286" s="256"/>
      <c r="LJ286" s="256"/>
      <c r="LK286" s="256"/>
      <c r="LL286" s="256"/>
      <c r="LM286" s="256"/>
      <c r="LN286" s="256"/>
      <c r="LO286" s="256"/>
      <c r="LP286" s="256"/>
      <c r="LQ286" s="256"/>
      <c r="LR286" s="256"/>
      <c r="LS286" s="256"/>
      <c r="LT286" s="256"/>
      <c r="LU286" s="256"/>
      <c r="LV286" s="256"/>
      <c r="LW286" s="256"/>
      <c r="LX286" s="256"/>
      <c r="LY286" s="256"/>
      <c r="LZ286" s="256"/>
      <c r="MA286" s="256"/>
      <c r="MB286" s="256"/>
      <c r="MC286" s="256"/>
      <c r="MD286" s="256"/>
      <c r="ME286" s="256"/>
      <c r="MF286" s="256"/>
      <c r="MG286" s="256"/>
      <c r="MH286" s="256"/>
      <c r="MI286" s="256"/>
      <c r="MJ286" s="256"/>
      <c r="MK286" s="256"/>
      <c r="ML286" s="256"/>
      <c r="MM286" s="256"/>
      <c r="MN286" s="256"/>
      <c r="MO286" s="256"/>
      <c r="MP286" s="256"/>
      <c r="MQ286" s="256"/>
      <c r="MR286" s="256"/>
      <c r="MS286" s="256"/>
      <c r="MT286" s="256"/>
      <c r="MU286" s="256"/>
      <c r="MV286" s="256"/>
      <c r="MW286" s="256"/>
      <c r="MX286" s="256"/>
      <c r="MY286" s="256"/>
      <c r="MZ286" s="256"/>
      <c r="NA286" s="256"/>
      <c r="NB286" s="256"/>
      <c r="NC286" s="256"/>
      <c r="ND286" s="256"/>
      <c r="NE286" s="256"/>
      <c r="NF286" s="256"/>
      <c r="NG286" s="256"/>
      <c r="NH286" s="256"/>
      <c r="NI286" s="256"/>
      <c r="NJ286" s="256"/>
      <c r="NK286" s="256"/>
      <c r="NL286" s="256"/>
      <c r="NM286" s="256"/>
      <c r="NN286" s="256"/>
      <c r="NO286" s="256"/>
      <c r="NP286" s="256"/>
      <c r="NQ286" s="256"/>
      <c r="NR286" s="256"/>
      <c r="NS286" s="256"/>
      <c r="NT286" s="256"/>
      <c r="NU286" s="256"/>
      <c r="NV286" s="256"/>
      <c r="NW286" s="256"/>
      <c r="NX286" s="256"/>
      <c r="NY286" s="256"/>
      <c r="NZ286" s="256"/>
      <c r="OA286" s="256"/>
      <c r="OB286" s="256"/>
      <c r="OC286" s="256"/>
      <c r="OD286" s="256"/>
      <c r="OE286" s="256"/>
      <c r="OF286" s="256"/>
      <c r="OG286" s="256"/>
      <c r="OH286" s="256"/>
      <c r="OI286" s="256"/>
      <c r="OJ286" s="256"/>
      <c r="OK286" s="256"/>
      <c r="OL286" s="256"/>
      <c r="OM286" s="256"/>
      <c r="ON286" s="256"/>
      <c r="OO286" s="256"/>
      <c r="OP286" s="256"/>
      <c r="OQ286" s="256"/>
      <c r="OR286" s="256"/>
      <c r="OS286" s="256"/>
      <c r="OT286" s="256"/>
      <c r="OU286" s="256"/>
      <c r="OV286" s="256"/>
      <c r="OW286" s="256"/>
      <c r="OX286" s="256"/>
      <c r="OY286" s="256"/>
      <c r="OZ286" s="256"/>
      <c r="PA286" s="256"/>
      <c r="PB286" s="256"/>
      <c r="PC286" s="256"/>
      <c r="PD286" s="256"/>
      <c r="PE286" s="256"/>
      <c r="PF286" s="256"/>
      <c r="PG286" s="256"/>
      <c r="PH286" s="256"/>
      <c r="PI286" s="256"/>
      <c r="PJ286" s="256"/>
      <c r="PK286" s="256"/>
      <c r="PL286" s="256"/>
      <c r="PM286" s="256"/>
      <c r="PN286" s="256"/>
      <c r="PO286" s="256"/>
      <c r="PP286" s="256"/>
      <c r="PQ286" s="256"/>
      <c r="PR286" s="256"/>
      <c r="PS286" s="256"/>
      <c r="PT286" s="256"/>
      <c r="PU286" s="256"/>
      <c r="PV286" s="256"/>
      <c r="PW286" s="256"/>
      <c r="PX286" s="256"/>
      <c r="PY286" s="256"/>
      <c r="PZ286" s="256"/>
      <c r="QA286" s="256"/>
      <c r="QB286" s="256"/>
      <c r="QC286" s="256"/>
      <c r="QD286" s="256"/>
      <c r="QE286" s="256"/>
      <c r="QF286" s="256"/>
      <c r="QG286" s="256"/>
      <c r="QH286" s="256"/>
      <c r="QI286" s="256"/>
      <c r="QJ286" s="256"/>
      <c r="QK286" s="256"/>
      <c r="QL286" s="256"/>
      <c r="QM286" s="256"/>
      <c r="QN286" s="256"/>
      <c r="QO286" s="256"/>
      <c r="QP286" s="256"/>
      <c r="QQ286" s="256"/>
      <c r="QR286" s="256"/>
      <c r="QS286" s="256"/>
      <c r="QT286" s="256"/>
      <c r="QU286" s="256"/>
      <c r="QV286" s="256"/>
      <c r="QW286" s="256"/>
      <c r="QX286" s="256"/>
      <c r="QY286" s="256"/>
      <c r="QZ286" s="256"/>
      <c r="RA286" s="256"/>
      <c r="RB286" s="256"/>
      <c r="RC286" s="256"/>
      <c r="RD286" s="256"/>
      <c r="RE286" s="256"/>
      <c r="RF286" s="256"/>
      <c r="RG286" s="256"/>
      <c r="RH286" s="256"/>
      <c r="RI286" s="256"/>
      <c r="RJ286" s="256"/>
      <c r="RK286" s="256"/>
      <c r="RL286" s="256"/>
      <c r="RM286" s="256"/>
      <c r="RN286" s="256"/>
      <c r="RO286" s="256"/>
      <c r="RP286" s="256"/>
      <c r="RQ286" s="256"/>
      <c r="RR286" s="256"/>
      <c r="RS286" s="256"/>
      <c r="RT286" s="256"/>
      <c r="RU286" s="256"/>
      <c r="RV286" s="256"/>
      <c r="RW286" s="256"/>
      <c r="RX286" s="256"/>
      <c r="RY286" s="256"/>
      <c r="RZ286" s="256"/>
      <c r="SA286" s="256"/>
      <c r="SB286" s="256"/>
      <c r="SC286" s="256"/>
      <c r="SD286" s="256"/>
      <c r="SE286" s="256"/>
      <c r="SF286" s="256"/>
      <c r="SG286" s="256"/>
      <c r="SH286" s="256"/>
      <c r="SI286" s="256"/>
      <c r="SJ286" s="256"/>
      <c r="SK286" s="256"/>
      <c r="SL286" s="256"/>
      <c r="SM286" s="256"/>
      <c r="SN286" s="256"/>
      <c r="SO286" s="256"/>
      <c r="SP286" s="256"/>
      <c r="SQ286" s="256"/>
      <c r="SR286" s="256"/>
      <c r="SS286" s="256"/>
      <c r="ST286" s="256"/>
      <c r="SU286" s="256"/>
      <c r="SV286" s="256"/>
      <c r="SW286" s="256"/>
      <c r="SX286" s="256"/>
      <c r="SY286" s="256"/>
      <c r="SZ286" s="256"/>
      <c r="TA286" s="256"/>
      <c r="TB286" s="256"/>
      <c r="TC286" s="256"/>
      <c r="TD286" s="256"/>
      <c r="TE286" s="256"/>
      <c r="TF286" s="256"/>
      <c r="TG286" s="256"/>
      <c r="TH286" s="256"/>
      <c r="TI286" s="256"/>
      <c r="TJ286" s="256"/>
      <c r="TK286" s="256"/>
      <c r="TL286" s="256"/>
      <c r="TM286" s="256"/>
      <c r="TN286" s="256"/>
      <c r="TO286" s="256"/>
      <c r="TP286" s="256"/>
      <c r="TQ286" s="256"/>
      <c r="TR286" s="256"/>
      <c r="TS286" s="256"/>
      <c r="TT286" s="256"/>
      <c r="TU286" s="256"/>
      <c r="TV286" s="256"/>
      <c r="TW286" s="256"/>
      <c r="TX286" s="256"/>
      <c r="TY286" s="256"/>
      <c r="TZ286" s="256"/>
      <c r="UA286" s="256"/>
      <c r="UB286" s="256"/>
      <c r="UC286" s="256"/>
      <c r="UD286" s="256"/>
      <c r="UE286" s="256"/>
      <c r="UF286" s="256"/>
      <c r="UG286" s="256"/>
      <c r="UH286" s="256"/>
      <c r="UI286" s="256"/>
      <c r="UJ286" s="256"/>
      <c r="UK286" s="256"/>
      <c r="UL286" s="256"/>
      <c r="UM286" s="256"/>
      <c r="UN286" s="256"/>
      <c r="UO286" s="256"/>
      <c r="UP286" s="256"/>
      <c r="UQ286" s="256"/>
      <c r="UR286" s="256"/>
      <c r="US286" s="256"/>
      <c r="UT286" s="256"/>
      <c r="UU286" s="256"/>
      <c r="UV286" s="256"/>
      <c r="UW286" s="256"/>
      <c r="UX286" s="256"/>
      <c r="UY286" s="256"/>
      <c r="UZ286" s="256"/>
      <c r="VA286" s="256"/>
      <c r="VB286" s="256"/>
      <c r="VC286" s="256"/>
      <c r="VD286" s="256"/>
      <c r="VE286" s="256"/>
      <c r="VF286" s="256"/>
      <c r="VG286" s="256"/>
      <c r="VH286" s="256"/>
      <c r="VI286" s="256"/>
      <c r="VJ286" s="256"/>
      <c r="VK286" s="256"/>
      <c r="VL286" s="256"/>
      <c r="VM286" s="256"/>
      <c r="VN286" s="256"/>
      <c r="VO286" s="256"/>
      <c r="VP286" s="256"/>
      <c r="VQ286" s="256"/>
      <c r="VR286" s="256"/>
      <c r="VS286" s="256"/>
      <c r="VT286" s="256"/>
      <c r="VU286" s="256"/>
      <c r="VV286" s="256"/>
      <c r="VW286" s="256"/>
      <c r="VX286" s="256"/>
      <c r="VY286" s="256"/>
      <c r="VZ286" s="256"/>
      <c r="WA286" s="256"/>
      <c r="WB286" s="256"/>
      <c r="WC286" s="256"/>
      <c r="WD286" s="256"/>
      <c r="WE286" s="256"/>
      <c r="WF286" s="256"/>
      <c r="WG286" s="256"/>
      <c r="WH286" s="256"/>
      <c r="WI286" s="256"/>
      <c r="WJ286" s="256"/>
      <c r="WK286" s="256"/>
      <c r="WL286" s="256"/>
      <c r="WM286" s="256"/>
      <c r="WN286" s="256"/>
      <c r="WO286" s="256"/>
      <c r="WP286" s="256"/>
      <c r="WQ286" s="256"/>
      <c r="WR286" s="256"/>
      <c r="WS286" s="256"/>
      <c r="WT286" s="256"/>
      <c r="WU286" s="256"/>
      <c r="WV286" s="256"/>
      <c r="WW286" s="256"/>
      <c r="WX286" s="256"/>
      <c r="WY286" s="256"/>
      <c r="WZ286" s="256"/>
      <c r="XA286" s="256"/>
      <c r="XB286" s="256"/>
      <c r="XC286" s="256"/>
      <c r="XD286" s="256"/>
      <c r="XE286" s="256"/>
      <c r="XF286" s="256"/>
      <c r="XG286" s="256"/>
      <c r="XH286" s="256"/>
      <c r="XI286" s="256"/>
      <c r="XJ286" s="256"/>
      <c r="XK286" s="256"/>
      <c r="XL286" s="256"/>
      <c r="XM286" s="256"/>
      <c r="XN286" s="256"/>
      <c r="XO286" s="256"/>
      <c r="XP286" s="256"/>
      <c r="XQ286" s="256"/>
      <c r="XR286" s="256"/>
      <c r="XS286" s="256"/>
      <c r="XT286" s="256"/>
      <c r="XU286" s="256"/>
      <c r="XV286" s="256"/>
      <c r="XW286" s="256"/>
      <c r="XX286" s="256"/>
      <c r="XY286" s="256"/>
      <c r="XZ286" s="256"/>
      <c r="YA286" s="256"/>
      <c r="YB286" s="256"/>
      <c r="YC286" s="256"/>
      <c r="YD286" s="256"/>
      <c r="YE286" s="256"/>
      <c r="YF286" s="256"/>
      <c r="YG286" s="256"/>
      <c r="YH286" s="256"/>
      <c r="YI286" s="256"/>
      <c r="YJ286" s="256"/>
      <c r="YK286" s="256"/>
      <c r="YL286" s="256"/>
      <c r="YM286" s="256"/>
      <c r="YN286" s="256"/>
      <c r="YO286" s="256"/>
      <c r="YP286" s="256"/>
      <c r="YQ286" s="256"/>
      <c r="YR286" s="256"/>
      <c r="YS286" s="256"/>
      <c r="YT286" s="256"/>
      <c r="YU286" s="256"/>
      <c r="YV286" s="256"/>
      <c r="YW286" s="256"/>
      <c r="YX286" s="256"/>
      <c r="YY286" s="256"/>
      <c r="YZ286" s="256"/>
      <c r="ZA286" s="256"/>
      <c r="ZB286" s="256"/>
      <c r="ZC286" s="256"/>
      <c r="ZD286" s="256"/>
      <c r="ZE286" s="256"/>
      <c r="ZF286" s="256"/>
      <c r="ZG286" s="256"/>
      <c r="ZH286" s="256"/>
      <c r="ZI286" s="256"/>
      <c r="ZJ286" s="256"/>
      <c r="ZK286" s="256"/>
      <c r="ZL286" s="256"/>
      <c r="ZM286" s="256"/>
      <c r="ZN286" s="256"/>
      <c r="ZO286" s="256"/>
      <c r="ZP286" s="256"/>
      <c r="ZQ286" s="256"/>
      <c r="ZR286" s="256"/>
      <c r="ZS286" s="256"/>
      <c r="ZT286" s="256"/>
      <c r="ZU286" s="256"/>
      <c r="ZV286" s="256"/>
      <c r="ZW286" s="256"/>
      <c r="ZX286" s="256"/>
      <c r="ZY286" s="256"/>
      <c r="ZZ286" s="256"/>
      <c r="AAA286" s="256"/>
      <c r="AAB286" s="256"/>
      <c r="AAC286" s="256"/>
      <c r="AAD286" s="256"/>
      <c r="AAE286" s="256"/>
      <c r="AAF286" s="256"/>
      <c r="AAG286" s="256"/>
      <c r="AAH286" s="256"/>
      <c r="AAI286" s="256"/>
      <c r="AAJ286" s="256"/>
      <c r="AAK286" s="256"/>
      <c r="AAL286" s="256"/>
      <c r="AAM286" s="256"/>
      <c r="AAN286" s="256"/>
      <c r="AAO286" s="256"/>
      <c r="AAP286" s="256"/>
      <c r="AAQ286" s="256"/>
      <c r="AAR286" s="256"/>
      <c r="AAS286" s="256"/>
      <c r="AAT286" s="256"/>
      <c r="AAU286" s="256"/>
      <c r="AAV286" s="256"/>
      <c r="AAW286" s="256"/>
      <c r="AAX286" s="256"/>
      <c r="AAY286" s="256"/>
      <c r="AAZ286" s="256"/>
      <c r="ABA286" s="256"/>
      <c r="ABB286" s="256"/>
      <c r="ABC286" s="256"/>
      <c r="ABD286" s="256"/>
      <c r="ABE286" s="256"/>
      <c r="ABF286" s="256"/>
      <c r="ABG286" s="256"/>
      <c r="ABH286" s="256"/>
      <c r="ABI286" s="256"/>
      <c r="ABJ286" s="256"/>
      <c r="ABK286" s="256"/>
      <c r="ABL286" s="256"/>
      <c r="ABM286" s="256"/>
      <c r="ABN286" s="256"/>
      <c r="ABO286" s="256"/>
      <c r="ABP286" s="256"/>
      <c r="ABQ286" s="256"/>
      <c r="ABR286" s="256"/>
      <c r="ABS286" s="256"/>
      <c r="ABT286" s="256"/>
      <c r="ABU286" s="256"/>
      <c r="ABV286" s="256"/>
      <c r="ABW286" s="256"/>
      <c r="ABX286" s="256"/>
      <c r="ABY286" s="256"/>
      <c r="ABZ286" s="256"/>
      <c r="ACA286" s="256"/>
      <c r="ACB286" s="256"/>
      <c r="ACC286" s="256"/>
      <c r="ACD286" s="256"/>
      <c r="ACE286" s="256"/>
      <c r="ACF286" s="256"/>
      <c r="ACG286" s="256"/>
      <c r="ACH286" s="256"/>
      <c r="ACI286" s="256"/>
      <c r="ACJ286" s="256"/>
      <c r="ACK286" s="256"/>
      <c r="ACL286" s="256"/>
      <c r="ACM286" s="256"/>
      <c r="ACN286" s="256"/>
      <c r="ACO286" s="256"/>
      <c r="ACP286" s="256"/>
      <c r="ACQ286" s="256"/>
      <c r="ACR286" s="256"/>
      <c r="ACS286" s="256"/>
      <c r="ACT286" s="256"/>
      <c r="ACU286" s="256"/>
      <c r="ACV286" s="256"/>
      <c r="ACW286" s="256"/>
      <c r="ACX286" s="256"/>
      <c r="ACY286" s="256"/>
      <c r="ACZ286" s="256"/>
      <c r="ADA286" s="256"/>
      <c r="ADB286" s="256"/>
      <c r="ADC286" s="256"/>
      <c r="ADD286" s="256"/>
      <c r="ADE286" s="256"/>
      <c r="ADF286" s="256"/>
      <c r="ADG286" s="256"/>
      <c r="ADH286" s="256"/>
      <c r="ADI286" s="256"/>
      <c r="ADJ286" s="256"/>
      <c r="ADK286" s="256"/>
      <c r="ADL286" s="256"/>
      <c r="ADM286" s="256"/>
      <c r="ADN286" s="256"/>
      <c r="ADO286" s="256"/>
      <c r="ADP286" s="256"/>
      <c r="ADQ286" s="256"/>
      <c r="ADR286" s="256"/>
      <c r="ADS286" s="256"/>
      <c r="ADT286" s="256"/>
      <c r="ADU286" s="256"/>
      <c r="ADV286" s="256"/>
      <c r="ADW286" s="256"/>
      <c r="ADX286" s="256"/>
      <c r="ADY286" s="256"/>
      <c r="ADZ286" s="256"/>
      <c r="AEA286" s="256"/>
      <c r="AEB286" s="256"/>
      <c r="AEC286" s="256"/>
      <c r="AED286" s="256"/>
      <c r="AEE286" s="256"/>
      <c r="AEF286" s="256"/>
      <c r="AEG286" s="256"/>
      <c r="AEH286" s="256"/>
      <c r="AEI286" s="256"/>
      <c r="AEJ286" s="256"/>
      <c r="AEK286" s="256"/>
      <c r="AEL286" s="256"/>
      <c r="AEM286" s="256"/>
      <c r="AEN286" s="256"/>
      <c r="AEO286" s="256"/>
      <c r="AEP286" s="256"/>
      <c r="AEQ286" s="256"/>
      <c r="AER286" s="256"/>
      <c r="AES286" s="256"/>
      <c r="AET286" s="256"/>
      <c r="AEU286" s="256"/>
      <c r="AEV286" s="256"/>
      <c r="AEW286" s="256"/>
      <c r="AEX286" s="256"/>
      <c r="AEY286" s="256"/>
      <c r="AEZ286" s="256"/>
      <c r="AFA286" s="256"/>
      <c r="AFB286" s="256"/>
      <c r="AFC286" s="256"/>
      <c r="AFD286" s="256"/>
      <c r="AFE286" s="256"/>
      <c r="AFF286" s="256"/>
      <c r="AFG286" s="256"/>
      <c r="AFH286" s="256"/>
      <c r="AFI286" s="256"/>
      <c r="AFJ286" s="256"/>
      <c r="AFK286" s="256"/>
      <c r="AFL286" s="256"/>
      <c r="AFM286" s="256"/>
      <c r="AFN286" s="256"/>
      <c r="AFO286" s="256"/>
    </row>
    <row r="287" spans="2:847" s="309" customFormat="1" x14ac:dyDescent="0.2">
      <c r="B287" s="246" t="s">
        <v>14160</v>
      </c>
      <c r="C287" s="243">
        <v>5588</v>
      </c>
      <c r="D287" s="304">
        <v>0</v>
      </c>
      <c r="E287" s="234" t="s">
        <v>7462</v>
      </c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  <c r="V287" s="117"/>
      <c r="W287" s="117"/>
      <c r="X287" s="117"/>
      <c r="Y287" s="117"/>
      <c r="Z287" s="117"/>
      <c r="AA287" s="256"/>
      <c r="AB287" s="256"/>
      <c r="AC287" s="256"/>
      <c r="AD287" s="256"/>
      <c r="AE287" s="256"/>
      <c r="AF287" s="256"/>
      <c r="AG287" s="256"/>
      <c r="AH287" s="256"/>
      <c r="AI287" s="256"/>
      <c r="AJ287" s="256"/>
      <c r="AK287" s="256"/>
      <c r="AL287" s="256"/>
      <c r="AM287" s="256"/>
      <c r="AN287" s="256"/>
      <c r="AO287" s="256"/>
      <c r="AP287" s="256"/>
      <c r="AQ287" s="256"/>
      <c r="AR287" s="256"/>
      <c r="AS287" s="256"/>
      <c r="AT287" s="256"/>
      <c r="AU287" s="256"/>
      <c r="AV287" s="256"/>
      <c r="AW287" s="256"/>
      <c r="AX287" s="256"/>
      <c r="AY287" s="256"/>
      <c r="AZ287" s="256"/>
      <c r="BA287" s="256"/>
      <c r="BB287" s="256"/>
      <c r="BC287" s="256"/>
      <c r="BD287" s="256"/>
      <c r="BE287" s="256"/>
      <c r="BF287" s="256"/>
      <c r="BG287" s="256"/>
      <c r="BH287" s="256"/>
      <c r="BI287" s="256"/>
      <c r="BJ287" s="256"/>
      <c r="BK287" s="256"/>
      <c r="BL287" s="256"/>
      <c r="BM287" s="256"/>
      <c r="BN287" s="256"/>
      <c r="BO287" s="256"/>
      <c r="BP287" s="256"/>
      <c r="BQ287" s="256"/>
      <c r="BR287" s="256"/>
      <c r="BS287" s="256"/>
      <c r="BT287" s="256"/>
      <c r="BU287" s="256"/>
      <c r="BV287" s="256"/>
      <c r="BW287" s="256"/>
      <c r="BX287" s="256"/>
      <c r="BY287" s="256"/>
      <c r="BZ287" s="256"/>
      <c r="CA287" s="256"/>
      <c r="CB287" s="256"/>
      <c r="CC287" s="256"/>
      <c r="CD287" s="256"/>
      <c r="CE287" s="256"/>
      <c r="CF287" s="256"/>
      <c r="CG287" s="256"/>
      <c r="CH287" s="256"/>
      <c r="CI287" s="256"/>
      <c r="CJ287" s="256"/>
      <c r="CK287" s="256"/>
      <c r="CL287" s="256"/>
      <c r="CM287" s="256"/>
      <c r="CN287" s="256"/>
      <c r="CO287" s="256"/>
      <c r="CP287" s="256"/>
      <c r="CQ287" s="256"/>
      <c r="CR287" s="256"/>
      <c r="CS287" s="256"/>
      <c r="CT287" s="256"/>
      <c r="CU287" s="256"/>
      <c r="CV287" s="256"/>
      <c r="CW287" s="256"/>
      <c r="CX287" s="256"/>
      <c r="CY287" s="256"/>
      <c r="CZ287" s="256"/>
      <c r="DA287" s="256"/>
      <c r="DB287" s="256"/>
      <c r="DC287" s="256"/>
      <c r="DD287" s="256"/>
      <c r="DE287" s="256"/>
      <c r="DF287" s="256"/>
      <c r="DG287" s="256"/>
      <c r="DH287" s="256"/>
      <c r="DI287" s="256"/>
      <c r="DJ287" s="256"/>
      <c r="DK287" s="256"/>
      <c r="DL287" s="256"/>
      <c r="DM287" s="256"/>
      <c r="DN287" s="256"/>
      <c r="DO287" s="256"/>
      <c r="DP287" s="256"/>
      <c r="DQ287" s="256"/>
      <c r="DR287" s="256"/>
      <c r="DS287" s="256"/>
      <c r="DT287" s="256"/>
      <c r="DU287" s="256"/>
      <c r="DV287" s="256"/>
      <c r="DW287" s="256"/>
      <c r="DX287" s="256"/>
      <c r="DY287" s="256"/>
      <c r="DZ287" s="256"/>
      <c r="EA287" s="256"/>
      <c r="EB287" s="256"/>
      <c r="EC287" s="256"/>
      <c r="ED287" s="256"/>
      <c r="EE287" s="256"/>
      <c r="EF287" s="256"/>
      <c r="EG287" s="256"/>
      <c r="EH287" s="256"/>
      <c r="EI287" s="256"/>
      <c r="EJ287" s="256"/>
      <c r="EK287" s="256"/>
      <c r="EL287" s="256"/>
      <c r="EM287" s="256"/>
      <c r="EN287" s="256"/>
      <c r="EO287" s="256"/>
      <c r="EP287" s="256"/>
      <c r="EQ287" s="256"/>
      <c r="ER287" s="256"/>
      <c r="ES287" s="256"/>
      <c r="ET287" s="256"/>
      <c r="EU287" s="256"/>
      <c r="EV287" s="256"/>
      <c r="EW287" s="256"/>
      <c r="EX287" s="256"/>
      <c r="EY287" s="256"/>
      <c r="EZ287" s="256"/>
      <c r="FA287" s="256"/>
      <c r="FB287" s="256"/>
      <c r="FC287" s="256"/>
      <c r="FD287" s="256"/>
      <c r="FE287" s="256"/>
      <c r="FF287" s="256"/>
      <c r="FG287" s="256"/>
      <c r="FH287" s="256"/>
      <c r="FI287" s="256"/>
      <c r="FJ287" s="256"/>
      <c r="FK287" s="256"/>
      <c r="FL287" s="256"/>
      <c r="FM287" s="256"/>
      <c r="FN287" s="256"/>
      <c r="FO287" s="256"/>
      <c r="FP287" s="256"/>
      <c r="FQ287" s="256"/>
      <c r="FR287" s="256"/>
      <c r="FS287" s="256"/>
      <c r="FT287" s="256"/>
      <c r="FU287" s="256"/>
      <c r="FV287" s="256"/>
      <c r="FW287" s="256"/>
      <c r="FX287" s="256"/>
      <c r="FY287" s="256"/>
      <c r="FZ287" s="256"/>
      <c r="GA287" s="256"/>
      <c r="GB287" s="256"/>
      <c r="GC287" s="256"/>
      <c r="GD287" s="256"/>
      <c r="GE287" s="256"/>
      <c r="GF287" s="256"/>
      <c r="GG287" s="256"/>
      <c r="GH287" s="256"/>
      <c r="GI287" s="256"/>
      <c r="GJ287" s="256"/>
      <c r="GK287" s="256"/>
      <c r="GL287" s="256"/>
      <c r="GM287" s="256"/>
      <c r="GN287" s="256"/>
      <c r="GO287" s="256"/>
      <c r="GP287" s="256"/>
      <c r="GQ287" s="256"/>
      <c r="GR287" s="256"/>
      <c r="GS287" s="256"/>
      <c r="GT287" s="256"/>
      <c r="GU287" s="256"/>
      <c r="GV287" s="256"/>
      <c r="GW287" s="256"/>
      <c r="GX287" s="256"/>
      <c r="GY287" s="256"/>
      <c r="GZ287" s="256"/>
      <c r="HA287" s="256"/>
      <c r="HB287" s="256"/>
      <c r="HC287" s="256"/>
      <c r="HD287" s="256"/>
      <c r="HE287" s="256"/>
      <c r="HF287" s="256"/>
      <c r="HG287" s="256"/>
      <c r="HH287" s="256"/>
      <c r="HI287" s="256"/>
      <c r="HJ287" s="256"/>
      <c r="HK287" s="256"/>
      <c r="HL287" s="256"/>
      <c r="HM287" s="256"/>
      <c r="HN287" s="256"/>
      <c r="HO287" s="256"/>
      <c r="HP287" s="256"/>
      <c r="HQ287" s="256"/>
      <c r="HR287" s="256"/>
      <c r="HS287" s="256"/>
      <c r="HT287" s="256"/>
      <c r="HU287" s="256"/>
      <c r="HV287" s="256"/>
      <c r="HW287" s="256"/>
      <c r="HX287" s="256"/>
      <c r="HY287" s="256"/>
      <c r="HZ287" s="256"/>
      <c r="IA287" s="256"/>
      <c r="IB287" s="256"/>
      <c r="IC287" s="256"/>
      <c r="ID287" s="256"/>
      <c r="IE287" s="256"/>
      <c r="IF287" s="256"/>
      <c r="IG287" s="256"/>
      <c r="IH287" s="256"/>
      <c r="II287" s="256"/>
      <c r="IJ287" s="256"/>
      <c r="IK287" s="256"/>
      <c r="IL287" s="256"/>
      <c r="IM287" s="256"/>
      <c r="IN287" s="256"/>
      <c r="IO287" s="256"/>
      <c r="IP287" s="256"/>
      <c r="IQ287" s="256"/>
      <c r="IR287" s="256"/>
      <c r="IS287" s="256"/>
      <c r="IT287" s="256"/>
      <c r="IU287" s="256"/>
      <c r="IV287" s="256"/>
      <c r="IW287" s="256"/>
      <c r="IX287" s="256"/>
      <c r="IY287" s="256"/>
      <c r="IZ287" s="256"/>
      <c r="JA287" s="256"/>
      <c r="JB287" s="256"/>
      <c r="JC287" s="256"/>
      <c r="JD287" s="256"/>
      <c r="JE287" s="256"/>
      <c r="JF287" s="256"/>
      <c r="JG287" s="256"/>
      <c r="JH287" s="256"/>
      <c r="JI287" s="256"/>
      <c r="JJ287" s="256"/>
      <c r="JK287" s="256"/>
      <c r="JL287" s="256"/>
      <c r="JM287" s="256"/>
      <c r="JN287" s="256"/>
      <c r="JO287" s="256"/>
      <c r="JP287" s="256"/>
      <c r="JQ287" s="256"/>
      <c r="JR287" s="256"/>
      <c r="JS287" s="256"/>
      <c r="JT287" s="256"/>
      <c r="JU287" s="256"/>
      <c r="JV287" s="256"/>
      <c r="JW287" s="256"/>
      <c r="JX287" s="256"/>
      <c r="JY287" s="256"/>
      <c r="JZ287" s="256"/>
      <c r="KA287" s="256"/>
      <c r="KB287" s="256"/>
      <c r="KC287" s="256"/>
      <c r="KD287" s="256"/>
      <c r="KE287" s="256"/>
      <c r="KF287" s="256"/>
      <c r="KG287" s="256"/>
      <c r="KH287" s="256"/>
      <c r="KI287" s="256"/>
      <c r="KJ287" s="256"/>
      <c r="KK287" s="256"/>
      <c r="KL287" s="256"/>
      <c r="KM287" s="256"/>
      <c r="KN287" s="256"/>
      <c r="KO287" s="256"/>
      <c r="KP287" s="256"/>
      <c r="KQ287" s="256"/>
      <c r="KR287" s="256"/>
      <c r="KS287" s="256"/>
      <c r="KT287" s="256"/>
      <c r="KU287" s="256"/>
      <c r="KV287" s="256"/>
      <c r="KW287" s="256"/>
      <c r="KX287" s="256"/>
      <c r="KY287" s="256"/>
      <c r="KZ287" s="256"/>
      <c r="LA287" s="256"/>
      <c r="LB287" s="256"/>
      <c r="LC287" s="256"/>
      <c r="LD287" s="256"/>
      <c r="LE287" s="256"/>
      <c r="LF287" s="256"/>
      <c r="LG287" s="256"/>
      <c r="LH287" s="256"/>
      <c r="LI287" s="256"/>
      <c r="LJ287" s="256"/>
      <c r="LK287" s="256"/>
      <c r="LL287" s="256"/>
      <c r="LM287" s="256"/>
      <c r="LN287" s="256"/>
      <c r="LO287" s="256"/>
      <c r="LP287" s="256"/>
      <c r="LQ287" s="256"/>
      <c r="LR287" s="256"/>
      <c r="LS287" s="256"/>
      <c r="LT287" s="256"/>
      <c r="LU287" s="256"/>
      <c r="LV287" s="256"/>
      <c r="LW287" s="256"/>
      <c r="LX287" s="256"/>
      <c r="LY287" s="256"/>
      <c r="LZ287" s="256"/>
      <c r="MA287" s="256"/>
      <c r="MB287" s="256"/>
      <c r="MC287" s="256"/>
      <c r="MD287" s="256"/>
      <c r="ME287" s="256"/>
      <c r="MF287" s="256"/>
      <c r="MG287" s="256"/>
      <c r="MH287" s="256"/>
      <c r="MI287" s="256"/>
      <c r="MJ287" s="256"/>
      <c r="MK287" s="256"/>
      <c r="ML287" s="256"/>
      <c r="MM287" s="256"/>
      <c r="MN287" s="256"/>
      <c r="MO287" s="256"/>
      <c r="MP287" s="256"/>
      <c r="MQ287" s="256"/>
      <c r="MR287" s="256"/>
      <c r="MS287" s="256"/>
      <c r="MT287" s="256"/>
      <c r="MU287" s="256"/>
      <c r="MV287" s="256"/>
      <c r="MW287" s="256"/>
      <c r="MX287" s="256"/>
      <c r="MY287" s="256"/>
      <c r="MZ287" s="256"/>
      <c r="NA287" s="256"/>
      <c r="NB287" s="256"/>
      <c r="NC287" s="256"/>
      <c r="ND287" s="256"/>
      <c r="NE287" s="256"/>
      <c r="NF287" s="256"/>
      <c r="NG287" s="256"/>
      <c r="NH287" s="256"/>
      <c r="NI287" s="256"/>
      <c r="NJ287" s="256"/>
      <c r="NK287" s="256"/>
      <c r="NL287" s="256"/>
      <c r="NM287" s="256"/>
      <c r="NN287" s="256"/>
      <c r="NO287" s="256"/>
      <c r="NP287" s="256"/>
      <c r="NQ287" s="256"/>
      <c r="NR287" s="256"/>
      <c r="NS287" s="256"/>
      <c r="NT287" s="256"/>
      <c r="NU287" s="256"/>
      <c r="NV287" s="256"/>
      <c r="NW287" s="256"/>
      <c r="NX287" s="256"/>
      <c r="NY287" s="256"/>
      <c r="NZ287" s="256"/>
      <c r="OA287" s="256"/>
      <c r="OB287" s="256"/>
      <c r="OC287" s="256"/>
      <c r="OD287" s="256"/>
      <c r="OE287" s="256"/>
      <c r="OF287" s="256"/>
      <c r="OG287" s="256"/>
      <c r="OH287" s="256"/>
      <c r="OI287" s="256"/>
      <c r="OJ287" s="256"/>
      <c r="OK287" s="256"/>
      <c r="OL287" s="256"/>
      <c r="OM287" s="256"/>
      <c r="ON287" s="256"/>
      <c r="OO287" s="256"/>
      <c r="OP287" s="256"/>
      <c r="OQ287" s="256"/>
      <c r="OR287" s="256"/>
      <c r="OS287" s="256"/>
      <c r="OT287" s="256"/>
      <c r="OU287" s="256"/>
      <c r="OV287" s="256"/>
      <c r="OW287" s="256"/>
      <c r="OX287" s="256"/>
      <c r="OY287" s="256"/>
      <c r="OZ287" s="256"/>
      <c r="PA287" s="256"/>
      <c r="PB287" s="256"/>
      <c r="PC287" s="256"/>
      <c r="PD287" s="256"/>
      <c r="PE287" s="256"/>
      <c r="PF287" s="256"/>
      <c r="PG287" s="256"/>
      <c r="PH287" s="256"/>
      <c r="PI287" s="256"/>
      <c r="PJ287" s="256"/>
      <c r="PK287" s="256"/>
      <c r="PL287" s="256"/>
      <c r="PM287" s="256"/>
      <c r="PN287" s="256"/>
      <c r="PO287" s="256"/>
      <c r="PP287" s="256"/>
      <c r="PQ287" s="256"/>
      <c r="PR287" s="256"/>
      <c r="PS287" s="256"/>
      <c r="PT287" s="256"/>
      <c r="PU287" s="256"/>
      <c r="PV287" s="256"/>
      <c r="PW287" s="256"/>
      <c r="PX287" s="256"/>
      <c r="PY287" s="256"/>
      <c r="PZ287" s="256"/>
      <c r="QA287" s="256"/>
      <c r="QB287" s="256"/>
      <c r="QC287" s="256"/>
      <c r="QD287" s="256"/>
      <c r="QE287" s="256"/>
      <c r="QF287" s="256"/>
      <c r="QG287" s="256"/>
      <c r="QH287" s="256"/>
      <c r="QI287" s="256"/>
      <c r="QJ287" s="256"/>
      <c r="QK287" s="256"/>
      <c r="QL287" s="256"/>
      <c r="QM287" s="256"/>
      <c r="QN287" s="256"/>
      <c r="QO287" s="256"/>
      <c r="QP287" s="256"/>
      <c r="QQ287" s="256"/>
      <c r="QR287" s="256"/>
      <c r="QS287" s="256"/>
      <c r="QT287" s="256"/>
      <c r="QU287" s="256"/>
      <c r="QV287" s="256"/>
      <c r="QW287" s="256"/>
      <c r="QX287" s="256"/>
      <c r="QY287" s="256"/>
      <c r="QZ287" s="256"/>
      <c r="RA287" s="256"/>
      <c r="RB287" s="256"/>
      <c r="RC287" s="256"/>
      <c r="RD287" s="256"/>
      <c r="RE287" s="256"/>
      <c r="RF287" s="256"/>
      <c r="RG287" s="256"/>
      <c r="RH287" s="256"/>
      <c r="RI287" s="256"/>
      <c r="RJ287" s="256"/>
      <c r="RK287" s="256"/>
      <c r="RL287" s="256"/>
      <c r="RM287" s="256"/>
      <c r="RN287" s="256"/>
      <c r="RO287" s="256"/>
      <c r="RP287" s="256"/>
      <c r="RQ287" s="256"/>
      <c r="RR287" s="256"/>
      <c r="RS287" s="256"/>
      <c r="RT287" s="256"/>
      <c r="RU287" s="256"/>
      <c r="RV287" s="256"/>
      <c r="RW287" s="256"/>
      <c r="RX287" s="256"/>
      <c r="RY287" s="256"/>
      <c r="RZ287" s="256"/>
      <c r="SA287" s="256"/>
      <c r="SB287" s="256"/>
      <c r="SC287" s="256"/>
      <c r="SD287" s="256"/>
      <c r="SE287" s="256"/>
      <c r="SF287" s="256"/>
      <c r="SG287" s="256"/>
      <c r="SH287" s="256"/>
      <c r="SI287" s="256"/>
      <c r="SJ287" s="256"/>
      <c r="SK287" s="256"/>
      <c r="SL287" s="256"/>
      <c r="SM287" s="256"/>
      <c r="SN287" s="256"/>
      <c r="SO287" s="256"/>
      <c r="SP287" s="256"/>
      <c r="SQ287" s="256"/>
      <c r="SR287" s="256"/>
      <c r="SS287" s="256"/>
      <c r="ST287" s="256"/>
      <c r="SU287" s="256"/>
      <c r="SV287" s="256"/>
      <c r="SW287" s="256"/>
      <c r="SX287" s="256"/>
      <c r="SY287" s="256"/>
      <c r="SZ287" s="256"/>
      <c r="TA287" s="256"/>
      <c r="TB287" s="256"/>
      <c r="TC287" s="256"/>
      <c r="TD287" s="256"/>
      <c r="TE287" s="256"/>
      <c r="TF287" s="256"/>
      <c r="TG287" s="256"/>
      <c r="TH287" s="256"/>
      <c r="TI287" s="256"/>
      <c r="TJ287" s="256"/>
      <c r="TK287" s="256"/>
      <c r="TL287" s="256"/>
      <c r="TM287" s="256"/>
      <c r="TN287" s="256"/>
      <c r="TO287" s="256"/>
      <c r="TP287" s="256"/>
      <c r="TQ287" s="256"/>
      <c r="TR287" s="256"/>
      <c r="TS287" s="256"/>
      <c r="TT287" s="256"/>
      <c r="TU287" s="256"/>
      <c r="TV287" s="256"/>
      <c r="TW287" s="256"/>
      <c r="TX287" s="256"/>
      <c r="TY287" s="256"/>
      <c r="TZ287" s="256"/>
      <c r="UA287" s="256"/>
      <c r="UB287" s="256"/>
      <c r="UC287" s="256"/>
      <c r="UD287" s="256"/>
      <c r="UE287" s="256"/>
      <c r="UF287" s="256"/>
      <c r="UG287" s="256"/>
      <c r="UH287" s="256"/>
      <c r="UI287" s="256"/>
      <c r="UJ287" s="256"/>
      <c r="UK287" s="256"/>
      <c r="UL287" s="256"/>
      <c r="UM287" s="256"/>
      <c r="UN287" s="256"/>
      <c r="UO287" s="256"/>
      <c r="UP287" s="256"/>
      <c r="UQ287" s="256"/>
      <c r="UR287" s="256"/>
      <c r="US287" s="256"/>
      <c r="UT287" s="256"/>
      <c r="UU287" s="256"/>
      <c r="UV287" s="256"/>
      <c r="UW287" s="256"/>
      <c r="UX287" s="256"/>
      <c r="UY287" s="256"/>
      <c r="UZ287" s="256"/>
      <c r="VA287" s="256"/>
      <c r="VB287" s="256"/>
      <c r="VC287" s="256"/>
      <c r="VD287" s="256"/>
      <c r="VE287" s="256"/>
      <c r="VF287" s="256"/>
      <c r="VG287" s="256"/>
      <c r="VH287" s="256"/>
      <c r="VI287" s="256"/>
      <c r="VJ287" s="256"/>
      <c r="VK287" s="256"/>
      <c r="VL287" s="256"/>
      <c r="VM287" s="256"/>
      <c r="VN287" s="256"/>
      <c r="VO287" s="256"/>
      <c r="VP287" s="256"/>
      <c r="VQ287" s="256"/>
      <c r="VR287" s="256"/>
      <c r="VS287" s="256"/>
      <c r="VT287" s="256"/>
      <c r="VU287" s="256"/>
      <c r="VV287" s="256"/>
      <c r="VW287" s="256"/>
      <c r="VX287" s="256"/>
      <c r="VY287" s="256"/>
      <c r="VZ287" s="256"/>
      <c r="WA287" s="256"/>
      <c r="WB287" s="256"/>
      <c r="WC287" s="256"/>
      <c r="WD287" s="256"/>
      <c r="WE287" s="256"/>
      <c r="WF287" s="256"/>
      <c r="WG287" s="256"/>
      <c r="WH287" s="256"/>
      <c r="WI287" s="256"/>
      <c r="WJ287" s="256"/>
      <c r="WK287" s="256"/>
      <c r="WL287" s="256"/>
      <c r="WM287" s="256"/>
      <c r="WN287" s="256"/>
      <c r="WO287" s="256"/>
      <c r="WP287" s="256"/>
      <c r="WQ287" s="256"/>
      <c r="WR287" s="256"/>
      <c r="WS287" s="256"/>
      <c r="WT287" s="256"/>
      <c r="WU287" s="256"/>
      <c r="WV287" s="256"/>
      <c r="WW287" s="256"/>
      <c r="WX287" s="256"/>
      <c r="WY287" s="256"/>
      <c r="WZ287" s="256"/>
      <c r="XA287" s="256"/>
      <c r="XB287" s="256"/>
      <c r="XC287" s="256"/>
      <c r="XD287" s="256"/>
      <c r="XE287" s="256"/>
      <c r="XF287" s="256"/>
      <c r="XG287" s="256"/>
      <c r="XH287" s="256"/>
      <c r="XI287" s="256"/>
      <c r="XJ287" s="256"/>
      <c r="XK287" s="256"/>
      <c r="XL287" s="256"/>
      <c r="XM287" s="256"/>
      <c r="XN287" s="256"/>
      <c r="XO287" s="256"/>
      <c r="XP287" s="256"/>
      <c r="XQ287" s="256"/>
      <c r="XR287" s="256"/>
      <c r="XS287" s="256"/>
      <c r="XT287" s="256"/>
      <c r="XU287" s="256"/>
      <c r="XV287" s="256"/>
      <c r="XW287" s="256"/>
      <c r="XX287" s="256"/>
      <c r="XY287" s="256"/>
      <c r="XZ287" s="256"/>
      <c r="YA287" s="256"/>
      <c r="YB287" s="256"/>
      <c r="YC287" s="256"/>
      <c r="YD287" s="256"/>
      <c r="YE287" s="256"/>
      <c r="YF287" s="256"/>
      <c r="YG287" s="256"/>
      <c r="YH287" s="256"/>
      <c r="YI287" s="256"/>
      <c r="YJ287" s="256"/>
      <c r="YK287" s="256"/>
      <c r="YL287" s="256"/>
      <c r="YM287" s="256"/>
      <c r="YN287" s="256"/>
      <c r="YO287" s="256"/>
      <c r="YP287" s="256"/>
      <c r="YQ287" s="256"/>
      <c r="YR287" s="256"/>
      <c r="YS287" s="256"/>
      <c r="YT287" s="256"/>
      <c r="YU287" s="256"/>
      <c r="YV287" s="256"/>
      <c r="YW287" s="256"/>
      <c r="YX287" s="256"/>
      <c r="YY287" s="256"/>
      <c r="YZ287" s="256"/>
      <c r="ZA287" s="256"/>
      <c r="ZB287" s="256"/>
      <c r="ZC287" s="256"/>
      <c r="ZD287" s="256"/>
      <c r="ZE287" s="256"/>
      <c r="ZF287" s="256"/>
      <c r="ZG287" s="256"/>
      <c r="ZH287" s="256"/>
      <c r="ZI287" s="256"/>
      <c r="ZJ287" s="256"/>
      <c r="ZK287" s="256"/>
      <c r="ZL287" s="256"/>
      <c r="ZM287" s="256"/>
      <c r="ZN287" s="256"/>
      <c r="ZO287" s="256"/>
      <c r="ZP287" s="256"/>
      <c r="ZQ287" s="256"/>
      <c r="ZR287" s="256"/>
      <c r="ZS287" s="256"/>
      <c r="ZT287" s="256"/>
      <c r="ZU287" s="256"/>
      <c r="ZV287" s="256"/>
      <c r="ZW287" s="256"/>
      <c r="ZX287" s="256"/>
      <c r="ZY287" s="256"/>
      <c r="ZZ287" s="256"/>
      <c r="AAA287" s="256"/>
      <c r="AAB287" s="256"/>
      <c r="AAC287" s="256"/>
      <c r="AAD287" s="256"/>
      <c r="AAE287" s="256"/>
      <c r="AAF287" s="256"/>
      <c r="AAG287" s="256"/>
      <c r="AAH287" s="256"/>
      <c r="AAI287" s="256"/>
      <c r="AAJ287" s="256"/>
      <c r="AAK287" s="256"/>
      <c r="AAL287" s="256"/>
      <c r="AAM287" s="256"/>
      <c r="AAN287" s="256"/>
      <c r="AAO287" s="256"/>
      <c r="AAP287" s="256"/>
      <c r="AAQ287" s="256"/>
      <c r="AAR287" s="256"/>
      <c r="AAS287" s="256"/>
      <c r="AAT287" s="256"/>
      <c r="AAU287" s="256"/>
      <c r="AAV287" s="256"/>
      <c r="AAW287" s="256"/>
      <c r="AAX287" s="256"/>
      <c r="AAY287" s="256"/>
      <c r="AAZ287" s="256"/>
      <c r="ABA287" s="256"/>
      <c r="ABB287" s="256"/>
      <c r="ABC287" s="256"/>
      <c r="ABD287" s="256"/>
      <c r="ABE287" s="256"/>
      <c r="ABF287" s="256"/>
      <c r="ABG287" s="256"/>
      <c r="ABH287" s="256"/>
      <c r="ABI287" s="256"/>
      <c r="ABJ287" s="256"/>
      <c r="ABK287" s="256"/>
      <c r="ABL287" s="256"/>
      <c r="ABM287" s="256"/>
      <c r="ABN287" s="256"/>
      <c r="ABO287" s="256"/>
      <c r="ABP287" s="256"/>
      <c r="ABQ287" s="256"/>
      <c r="ABR287" s="256"/>
      <c r="ABS287" s="256"/>
      <c r="ABT287" s="256"/>
      <c r="ABU287" s="256"/>
      <c r="ABV287" s="256"/>
      <c r="ABW287" s="256"/>
      <c r="ABX287" s="256"/>
      <c r="ABY287" s="256"/>
      <c r="ABZ287" s="256"/>
      <c r="ACA287" s="256"/>
      <c r="ACB287" s="256"/>
      <c r="ACC287" s="256"/>
      <c r="ACD287" s="256"/>
      <c r="ACE287" s="256"/>
      <c r="ACF287" s="256"/>
      <c r="ACG287" s="256"/>
      <c r="ACH287" s="256"/>
      <c r="ACI287" s="256"/>
      <c r="ACJ287" s="256"/>
      <c r="ACK287" s="256"/>
      <c r="ACL287" s="256"/>
      <c r="ACM287" s="256"/>
      <c r="ACN287" s="256"/>
      <c r="ACO287" s="256"/>
      <c r="ACP287" s="256"/>
      <c r="ACQ287" s="256"/>
      <c r="ACR287" s="256"/>
      <c r="ACS287" s="256"/>
      <c r="ACT287" s="256"/>
      <c r="ACU287" s="256"/>
      <c r="ACV287" s="256"/>
      <c r="ACW287" s="256"/>
      <c r="ACX287" s="256"/>
      <c r="ACY287" s="256"/>
      <c r="ACZ287" s="256"/>
      <c r="ADA287" s="256"/>
      <c r="ADB287" s="256"/>
      <c r="ADC287" s="256"/>
      <c r="ADD287" s="256"/>
      <c r="ADE287" s="256"/>
      <c r="ADF287" s="256"/>
      <c r="ADG287" s="256"/>
      <c r="ADH287" s="256"/>
      <c r="ADI287" s="256"/>
      <c r="ADJ287" s="256"/>
      <c r="ADK287" s="256"/>
      <c r="ADL287" s="256"/>
      <c r="ADM287" s="256"/>
      <c r="ADN287" s="256"/>
      <c r="ADO287" s="256"/>
      <c r="ADP287" s="256"/>
      <c r="ADQ287" s="256"/>
      <c r="ADR287" s="256"/>
      <c r="ADS287" s="256"/>
      <c r="ADT287" s="256"/>
      <c r="ADU287" s="256"/>
      <c r="ADV287" s="256"/>
      <c r="ADW287" s="256"/>
      <c r="ADX287" s="256"/>
      <c r="ADY287" s="256"/>
      <c r="ADZ287" s="256"/>
      <c r="AEA287" s="256"/>
      <c r="AEB287" s="256"/>
      <c r="AEC287" s="256"/>
      <c r="AED287" s="256"/>
      <c r="AEE287" s="256"/>
      <c r="AEF287" s="256"/>
      <c r="AEG287" s="256"/>
      <c r="AEH287" s="256"/>
      <c r="AEI287" s="256"/>
      <c r="AEJ287" s="256"/>
      <c r="AEK287" s="256"/>
      <c r="AEL287" s="256"/>
      <c r="AEM287" s="256"/>
      <c r="AEN287" s="256"/>
      <c r="AEO287" s="256"/>
      <c r="AEP287" s="256"/>
      <c r="AEQ287" s="256"/>
      <c r="AER287" s="256"/>
      <c r="AES287" s="256"/>
      <c r="AET287" s="256"/>
      <c r="AEU287" s="256"/>
      <c r="AEV287" s="256"/>
      <c r="AEW287" s="256"/>
      <c r="AEX287" s="256"/>
      <c r="AEY287" s="256"/>
      <c r="AEZ287" s="256"/>
      <c r="AFA287" s="256"/>
      <c r="AFB287" s="256"/>
      <c r="AFC287" s="256"/>
      <c r="AFD287" s="256"/>
      <c r="AFE287" s="256"/>
      <c r="AFF287" s="256"/>
      <c r="AFG287" s="256"/>
      <c r="AFH287" s="256"/>
      <c r="AFI287" s="256"/>
      <c r="AFJ287" s="256"/>
      <c r="AFK287" s="256"/>
      <c r="AFL287" s="256"/>
      <c r="AFM287" s="256"/>
      <c r="AFN287" s="256"/>
      <c r="AFO287" s="256"/>
    </row>
    <row r="288" spans="2:847" s="309" customFormat="1" x14ac:dyDescent="0.2">
      <c r="B288" s="246" t="s">
        <v>14161</v>
      </c>
      <c r="C288" s="243">
        <v>1013</v>
      </c>
      <c r="D288" s="304">
        <v>0</v>
      </c>
      <c r="E288" s="234" t="s">
        <v>14162</v>
      </c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  <c r="V288" s="117"/>
      <c r="W288" s="117"/>
      <c r="X288" s="117"/>
      <c r="Y288" s="117"/>
      <c r="Z288" s="117"/>
      <c r="AA288" s="256"/>
      <c r="AB288" s="256"/>
      <c r="AC288" s="256"/>
      <c r="AD288" s="256"/>
      <c r="AE288" s="256"/>
      <c r="AF288" s="256"/>
      <c r="AG288" s="256"/>
      <c r="AH288" s="256"/>
      <c r="AI288" s="256"/>
      <c r="AJ288" s="256"/>
      <c r="AK288" s="256"/>
      <c r="AL288" s="256"/>
      <c r="AM288" s="256"/>
      <c r="AN288" s="256"/>
      <c r="AO288" s="256"/>
      <c r="AP288" s="256"/>
      <c r="AQ288" s="256"/>
      <c r="AR288" s="256"/>
      <c r="AS288" s="256"/>
      <c r="AT288" s="256"/>
      <c r="AU288" s="256"/>
      <c r="AV288" s="256"/>
      <c r="AW288" s="256"/>
      <c r="AX288" s="256"/>
      <c r="AY288" s="256"/>
      <c r="AZ288" s="256"/>
      <c r="BA288" s="256"/>
      <c r="BB288" s="256"/>
      <c r="BC288" s="256"/>
      <c r="BD288" s="256"/>
      <c r="BE288" s="256"/>
      <c r="BF288" s="256"/>
      <c r="BG288" s="256"/>
      <c r="BH288" s="256"/>
      <c r="BI288" s="256"/>
      <c r="BJ288" s="256"/>
      <c r="BK288" s="256"/>
      <c r="BL288" s="256"/>
      <c r="BM288" s="256"/>
      <c r="BN288" s="256"/>
      <c r="BO288" s="256"/>
      <c r="BP288" s="256"/>
      <c r="BQ288" s="256"/>
      <c r="BR288" s="256"/>
      <c r="BS288" s="256"/>
      <c r="BT288" s="256"/>
      <c r="BU288" s="256"/>
      <c r="BV288" s="256"/>
      <c r="BW288" s="256"/>
      <c r="BX288" s="256"/>
      <c r="BY288" s="256"/>
      <c r="BZ288" s="256"/>
      <c r="CA288" s="256"/>
      <c r="CB288" s="256"/>
      <c r="CC288" s="256"/>
      <c r="CD288" s="256"/>
      <c r="CE288" s="256"/>
      <c r="CF288" s="256"/>
      <c r="CG288" s="256"/>
      <c r="CH288" s="256"/>
      <c r="CI288" s="256"/>
      <c r="CJ288" s="256"/>
      <c r="CK288" s="256"/>
      <c r="CL288" s="256"/>
      <c r="CM288" s="256"/>
      <c r="CN288" s="256"/>
      <c r="CO288" s="256"/>
      <c r="CP288" s="256"/>
      <c r="CQ288" s="256"/>
      <c r="CR288" s="256"/>
      <c r="CS288" s="256"/>
      <c r="CT288" s="256"/>
      <c r="CU288" s="256"/>
      <c r="CV288" s="256"/>
      <c r="CW288" s="256"/>
      <c r="CX288" s="256"/>
      <c r="CY288" s="256"/>
      <c r="CZ288" s="256"/>
      <c r="DA288" s="256"/>
      <c r="DB288" s="256"/>
      <c r="DC288" s="256"/>
      <c r="DD288" s="256"/>
      <c r="DE288" s="256"/>
      <c r="DF288" s="256"/>
      <c r="DG288" s="256"/>
      <c r="DH288" s="256"/>
      <c r="DI288" s="256"/>
      <c r="DJ288" s="256"/>
      <c r="DK288" s="256"/>
      <c r="DL288" s="256"/>
      <c r="DM288" s="256"/>
      <c r="DN288" s="256"/>
      <c r="DO288" s="256"/>
      <c r="DP288" s="256"/>
      <c r="DQ288" s="256"/>
      <c r="DR288" s="256"/>
      <c r="DS288" s="256"/>
      <c r="DT288" s="256"/>
      <c r="DU288" s="256"/>
      <c r="DV288" s="256"/>
      <c r="DW288" s="256"/>
      <c r="DX288" s="256"/>
      <c r="DY288" s="256"/>
      <c r="DZ288" s="256"/>
      <c r="EA288" s="256"/>
      <c r="EB288" s="256"/>
      <c r="EC288" s="256"/>
      <c r="ED288" s="256"/>
      <c r="EE288" s="256"/>
      <c r="EF288" s="256"/>
      <c r="EG288" s="256"/>
      <c r="EH288" s="256"/>
      <c r="EI288" s="256"/>
      <c r="EJ288" s="256"/>
      <c r="EK288" s="256"/>
      <c r="EL288" s="256"/>
      <c r="EM288" s="256"/>
      <c r="EN288" s="256"/>
      <c r="EO288" s="256"/>
      <c r="EP288" s="256"/>
      <c r="EQ288" s="256"/>
      <c r="ER288" s="256"/>
      <c r="ES288" s="256"/>
      <c r="ET288" s="256"/>
      <c r="EU288" s="256"/>
      <c r="EV288" s="256"/>
      <c r="EW288" s="256"/>
      <c r="EX288" s="256"/>
      <c r="EY288" s="256"/>
      <c r="EZ288" s="256"/>
      <c r="FA288" s="256"/>
      <c r="FB288" s="256"/>
      <c r="FC288" s="256"/>
      <c r="FD288" s="256"/>
      <c r="FE288" s="256"/>
      <c r="FF288" s="256"/>
      <c r="FG288" s="256"/>
      <c r="FH288" s="256"/>
      <c r="FI288" s="256"/>
      <c r="FJ288" s="256"/>
      <c r="FK288" s="256"/>
      <c r="FL288" s="256"/>
      <c r="FM288" s="256"/>
      <c r="FN288" s="256"/>
      <c r="FO288" s="256"/>
      <c r="FP288" s="256"/>
      <c r="FQ288" s="256"/>
      <c r="FR288" s="256"/>
      <c r="FS288" s="256"/>
      <c r="FT288" s="256"/>
      <c r="FU288" s="256"/>
      <c r="FV288" s="256"/>
      <c r="FW288" s="256"/>
      <c r="FX288" s="256"/>
      <c r="FY288" s="256"/>
      <c r="FZ288" s="256"/>
      <c r="GA288" s="256"/>
      <c r="GB288" s="256"/>
      <c r="GC288" s="256"/>
      <c r="GD288" s="256"/>
      <c r="GE288" s="256"/>
      <c r="GF288" s="256"/>
      <c r="GG288" s="256"/>
      <c r="GH288" s="256"/>
      <c r="GI288" s="256"/>
      <c r="GJ288" s="256"/>
      <c r="GK288" s="256"/>
      <c r="GL288" s="256"/>
      <c r="GM288" s="256"/>
      <c r="GN288" s="256"/>
      <c r="GO288" s="256"/>
      <c r="GP288" s="256"/>
      <c r="GQ288" s="256"/>
      <c r="GR288" s="256"/>
      <c r="GS288" s="256"/>
      <c r="GT288" s="256"/>
      <c r="GU288" s="256"/>
      <c r="GV288" s="256"/>
      <c r="GW288" s="256"/>
      <c r="GX288" s="256"/>
      <c r="GY288" s="256"/>
      <c r="GZ288" s="256"/>
      <c r="HA288" s="256"/>
      <c r="HB288" s="256"/>
      <c r="HC288" s="256"/>
      <c r="HD288" s="256"/>
      <c r="HE288" s="256"/>
      <c r="HF288" s="256"/>
      <c r="HG288" s="256"/>
      <c r="HH288" s="256"/>
      <c r="HI288" s="256"/>
      <c r="HJ288" s="256"/>
      <c r="HK288" s="256"/>
      <c r="HL288" s="256"/>
      <c r="HM288" s="256"/>
      <c r="HN288" s="256"/>
      <c r="HO288" s="256"/>
      <c r="HP288" s="256"/>
      <c r="HQ288" s="256"/>
      <c r="HR288" s="256"/>
      <c r="HS288" s="256"/>
      <c r="HT288" s="256"/>
      <c r="HU288" s="256"/>
      <c r="HV288" s="256"/>
      <c r="HW288" s="256"/>
      <c r="HX288" s="256"/>
      <c r="HY288" s="256"/>
      <c r="HZ288" s="256"/>
      <c r="IA288" s="256"/>
      <c r="IB288" s="256"/>
      <c r="IC288" s="256"/>
      <c r="ID288" s="256"/>
      <c r="IE288" s="256"/>
      <c r="IF288" s="256"/>
      <c r="IG288" s="256"/>
      <c r="IH288" s="256"/>
      <c r="II288" s="256"/>
      <c r="IJ288" s="256"/>
      <c r="IK288" s="256"/>
      <c r="IL288" s="256"/>
      <c r="IM288" s="256"/>
      <c r="IN288" s="256"/>
      <c r="IO288" s="256"/>
      <c r="IP288" s="256"/>
      <c r="IQ288" s="256"/>
      <c r="IR288" s="256"/>
      <c r="IS288" s="256"/>
      <c r="IT288" s="256"/>
      <c r="IU288" s="256"/>
      <c r="IV288" s="256"/>
      <c r="IW288" s="256"/>
      <c r="IX288" s="256"/>
      <c r="IY288" s="256"/>
      <c r="IZ288" s="256"/>
      <c r="JA288" s="256"/>
      <c r="JB288" s="256"/>
      <c r="JC288" s="256"/>
      <c r="JD288" s="256"/>
      <c r="JE288" s="256"/>
      <c r="JF288" s="256"/>
      <c r="JG288" s="256"/>
      <c r="JH288" s="256"/>
      <c r="JI288" s="256"/>
      <c r="JJ288" s="256"/>
      <c r="JK288" s="256"/>
      <c r="JL288" s="256"/>
      <c r="JM288" s="256"/>
      <c r="JN288" s="256"/>
      <c r="JO288" s="256"/>
      <c r="JP288" s="256"/>
      <c r="JQ288" s="256"/>
      <c r="JR288" s="256"/>
      <c r="JS288" s="256"/>
      <c r="JT288" s="256"/>
      <c r="JU288" s="256"/>
      <c r="JV288" s="256"/>
      <c r="JW288" s="256"/>
      <c r="JX288" s="256"/>
      <c r="JY288" s="256"/>
      <c r="JZ288" s="256"/>
      <c r="KA288" s="256"/>
      <c r="KB288" s="256"/>
      <c r="KC288" s="256"/>
      <c r="KD288" s="256"/>
      <c r="KE288" s="256"/>
      <c r="KF288" s="256"/>
      <c r="KG288" s="256"/>
      <c r="KH288" s="256"/>
      <c r="KI288" s="256"/>
      <c r="KJ288" s="256"/>
      <c r="KK288" s="256"/>
      <c r="KL288" s="256"/>
      <c r="KM288" s="256"/>
      <c r="KN288" s="256"/>
      <c r="KO288" s="256"/>
      <c r="KP288" s="256"/>
      <c r="KQ288" s="256"/>
      <c r="KR288" s="256"/>
      <c r="KS288" s="256"/>
      <c r="KT288" s="256"/>
      <c r="KU288" s="256"/>
      <c r="KV288" s="256"/>
      <c r="KW288" s="256"/>
      <c r="KX288" s="256"/>
      <c r="KY288" s="256"/>
      <c r="KZ288" s="256"/>
      <c r="LA288" s="256"/>
      <c r="LB288" s="256"/>
      <c r="LC288" s="256"/>
      <c r="LD288" s="256"/>
      <c r="LE288" s="256"/>
      <c r="LF288" s="256"/>
      <c r="LG288" s="256"/>
      <c r="LH288" s="256"/>
      <c r="LI288" s="256"/>
      <c r="LJ288" s="256"/>
      <c r="LK288" s="256"/>
      <c r="LL288" s="256"/>
      <c r="LM288" s="256"/>
      <c r="LN288" s="256"/>
      <c r="LO288" s="256"/>
      <c r="LP288" s="256"/>
      <c r="LQ288" s="256"/>
      <c r="LR288" s="256"/>
      <c r="LS288" s="256"/>
      <c r="LT288" s="256"/>
      <c r="LU288" s="256"/>
      <c r="LV288" s="256"/>
      <c r="LW288" s="256"/>
      <c r="LX288" s="256"/>
      <c r="LY288" s="256"/>
      <c r="LZ288" s="256"/>
      <c r="MA288" s="256"/>
      <c r="MB288" s="256"/>
      <c r="MC288" s="256"/>
      <c r="MD288" s="256"/>
      <c r="ME288" s="256"/>
      <c r="MF288" s="256"/>
      <c r="MG288" s="256"/>
      <c r="MH288" s="256"/>
      <c r="MI288" s="256"/>
      <c r="MJ288" s="256"/>
      <c r="MK288" s="256"/>
      <c r="ML288" s="256"/>
      <c r="MM288" s="256"/>
      <c r="MN288" s="256"/>
      <c r="MO288" s="256"/>
      <c r="MP288" s="256"/>
      <c r="MQ288" s="256"/>
      <c r="MR288" s="256"/>
      <c r="MS288" s="256"/>
      <c r="MT288" s="256"/>
      <c r="MU288" s="256"/>
      <c r="MV288" s="256"/>
      <c r="MW288" s="256"/>
      <c r="MX288" s="256"/>
      <c r="MY288" s="256"/>
      <c r="MZ288" s="256"/>
      <c r="NA288" s="256"/>
      <c r="NB288" s="256"/>
      <c r="NC288" s="256"/>
      <c r="ND288" s="256"/>
      <c r="NE288" s="256"/>
      <c r="NF288" s="256"/>
      <c r="NG288" s="256"/>
      <c r="NH288" s="256"/>
      <c r="NI288" s="256"/>
      <c r="NJ288" s="256"/>
      <c r="NK288" s="256"/>
      <c r="NL288" s="256"/>
      <c r="NM288" s="256"/>
      <c r="NN288" s="256"/>
      <c r="NO288" s="256"/>
      <c r="NP288" s="256"/>
      <c r="NQ288" s="256"/>
      <c r="NR288" s="256"/>
      <c r="NS288" s="256"/>
      <c r="NT288" s="256"/>
      <c r="NU288" s="256"/>
      <c r="NV288" s="256"/>
      <c r="NW288" s="256"/>
      <c r="NX288" s="256"/>
      <c r="NY288" s="256"/>
      <c r="NZ288" s="256"/>
      <c r="OA288" s="256"/>
      <c r="OB288" s="256"/>
      <c r="OC288" s="256"/>
      <c r="OD288" s="256"/>
      <c r="OE288" s="256"/>
      <c r="OF288" s="256"/>
      <c r="OG288" s="256"/>
      <c r="OH288" s="256"/>
      <c r="OI288" s="256"/>
      <c r="OJ288" s="256"/>
      <c r="OK288" s="256"/>
      <c r="OL288" s="256"/>
      <c r="OM288" s="256"/>
      <c r="ON288" s="256"/>
      <c r="OO288" s="256"/>
      <c r="OP288" s="256"/>
      <c r="OQ288" s="256"/>
      <c r="OR288" s="256"/>
      <c r="OS288" s="256"/>
      <c r="OT288" s="256"/>
      <c r="OU288" s="256"/>
      <c r="OV288" s="256"/>
      <c r="OW288" s="256"/>
      <c r="OX288" s="256"/>
      <c r="OY288" s="256"/>
      <c r="OZ288" s="256"/>
      <c r="PA288" s="256"/>
      <c r="PB288" s="256"/>
      <c r="PC288" s="256"/>
      <c r="PD288" s="256"/>
      <c r="PE288" s="256"/>
      <c r="PF288" s="256"/>
      <c r="PG288" s="256"/>
      <c r="PH288" s="256"/>
      <c r="PI288" s="256"/>
      <c r="PJ288" s="256"/>
      <c r="PK288" s="256"/>
      <c r="PL288" s="256"/>
      <c r="PM288" s="256"/>
      <c r="PN288" s="256"/>
      <c r="PO288" s="256"/>
      <c r="PP288" s="256"/>
      <c r="PQ288" s="256"/>
      <c r="PR288" s="256"/>
      <c r="PS288" s="256"/>
      <c r="PT288" s="256"/>
      <c r="PU288" s="256"/>
      <c r="PV288" s="256"/>
      <c r="PW288" s="256"/>
      <c r="PX288" s="256"/>
      <c r="PY288" s="256"/>
      <c r="PZ288" s="256"/>
      <c r="QA288" s="256"/>
      <c r="QB288" s="256"/>
      <c r="QC288" s="256"/>
      <c r="QD288" s="256"/>
      <c r="QE288" s="256"/>
      <c r="QF288" s="256"/>
      <c r="QG288" s="256"/>
      <c r="QH288" s="256"/>
      <c r="QI288" s="256"/>
      <c r="QJ288" s="256"/>
      <c r="QK288" s="256"/>
      <c r="QL288" s="256"/>
      <c r="QM288" s="256"/>
      <c r="QN288" s="256"/>
      <c r="QO288" s="256"/>
      <c r="QP288" s="256"/>
      <c r="QQ288" s="256"/>
      <c r="QR288" s="256"/>
      <c r="QS288" s="256"/>
      <c r="QT288" s="256"/>
      <c r="QU288" s="256"/>
      <c r="QV288" s="256"/>
      <c r="QW288" s="256"/>
      <c r="QX288" s="256"/>
      <c r="QY288" s="256"/>
      <c r="QZ288" s="256"/>
      <c r="RA288" s="256"/>
      <c r="RB288" s="256"/>
      <c r="RC288" s="256"/>
      <c r="RD288" s="256"/>
      <c r="RE288" s="256"/>
      <c r="RF288" s="256"/>
      <c r="RG288" s="256"/>
      <c r="RH288" s="256"/>
      <c r="RI288" s="256"/>
      <c r="RJ288" s="256"/>
      <c r="RK288" s="256"/>
      <c r="RL288" s="256"/>
      <c r="RM288" s="256"/>
      <c r="RN288" s="256"/>
      <c r="RO288" s="256"/>
      <c r="RP288" s="256"/>
      <c r="RQ288" s="256"/>
      <c r="RR288" s="256"/>
      <c r="RS288" s="256"/>
      <c r="RT288" s="256"/>
      <c r="RU288" s="256"/>
      <c r="RV288" s="256"/>
      <c r="RW288" s="256"/>
      <c r="RX288" s="256"/>
      <c r="RY288" s="256"/>
      <c r="RZ288" s="256"/>
      <c r="SA288" s="256"/>
      <c r="SB288" s="256"/>
      <c r="SC288" s="256"/>
      <c r="SD288" s="256"/>
      <c r="SE288" s="256"/>
      <c r="SF288" s="256"/>
      <c r="SG288" s="256"/>
      <c r="SH288" s="256"/>
      <c r="SI288" s="256"/>
      <c r="SJ288" s="256"/>
      <c r="SK288" s="256"/>
      <c r="SL288" s="256"/>
      <c r="SM288" s="256"/>
      <c r="SN288" s="256"/>
      <c r="SO288" s="256"/>
      <c r="SP288" s="256"/>
      <c r="SQ288" s="256"/>
      <c r="SR288" s="256"/>
      <c r="SS288" s="256"/>
      <c r="ST288" s="256"/>
      <c r="SU288" s="256"/>
      <c r="SV288" s="256"/>
      <c r="SW288" s="256"/>
      <c r="SX288" s="256"/>
      <c r="SY288" s="256"/>
      <c r="SZ288" s="256"/>
      <c r="TA288" s="256"/>
      <c r="TB288" s="256"/>
      <c r="TC288" s="256"/>
      <c r="TD288" s="256"/>
      <c r="TE288" s="256"/>
      <c r="TF288" s="256"/>
      <c r="TG288" s="256"/>
      <c r="TH288" s="256"/>
      <c r="TI288" s="256"/>
      <c r="TJ288" s="256"/>
      <c r="TK288" s="256"/>
      <c r="TL288" s="256"/>
      <c r="TM288" s="256"/>
      <c r="TN288" s="256"/>
      <c r="TO288" s="256"/>
      <c r="TP288" s="256"/>
      <c r="TQ288" s="256"/>
      <c r="TR288" s="256"/>
      <c r="TS288" s="256"/>
      <c r="TT288" s="256"/>
      <c r="TU288" s="256"/>
      <c r="TV288" s="256"/>
      <c r="TW288" s="256"/>
      <c r="TX288" s="256"/>
      <c r="TY288" s="256"/>
      <c r="TZ288" s="256"/>
      <c r="UA288" s="256"/>
      <c r="UB288" s="256"/>
      <c r="UC288" s="256"/>
      <c r="UD288" s="256"/>
      <c r="UE288" s="256"/>
      <c r="UF288" s="256"/>
      <c r="UG288" s="256"/>
      <c r="UH288" s="256"/>
      <c r="UI288" s="256"/>
      <c r="UJ288" s="256"/>
      <c r="UK288" s="256"/>
      <c r="UL288" s="256"/>
      <c r="UM288" s="256"/>
      <c r="UN288" s="256"/>
      <c r="UO288" s="256"/>
      <c r="UP288" s="256"/>
      <c r="UQ288" s="256"/>
      <c r="UR288" s="256"/>
      <c r="US288" s="256"/>
      <c r="UT288" s="256"/>
      <c r="UU288" s="256"/>
      <c r="UV288" s="256"/>
      <c r="UW288" s="256"/>
      <c r="UX288" s="256"/>
      <c r="UY288" s="256"/>
      <c r="UZ288" s="256"/>
      <c r="VA288" s="256"/>
      <c r="VB288" s="256"/>
      <c r="VC288" s="256"/>
      <c r="VD288" s="256"/>
      <c r="VE288" s="256"/>
      <c r="VF288" s="256"/>
      <c r="VG288" s="256"/>
      <c r="VH288" s="256"/>
      <c r="VI288" s="256"/>
      <c r="VJ288" s="256"/>
      <c r="VK288" s="256"/>
      <c r="VL288" s="256"/>
      <c r="VM288" s="256"/>
      <c r="VN288" s="256"/>
      <c r="VO288" s="256"/>
      <c r="VP288" s="256"/>
      <c r="VQ288" s="256"/>
      <c r="VR288" s="256"/>
      <c r="VS288" s="256"/>
      <c r="VT288" s="256"/>
      <c r="VU288" s="256"/>
      <c r="VV288" s="256"/>
      <c r="VW288" s="256"/>
      <c r="VX288" s="256"/>
      <c r="VY288" s="256"/>
      <c r="VZ288" s="256"/>
      <c r="WA288" s="256"/>
      <c r="WB288" s="256"/>
      <c r="WC288" s="256"/>
      <c r="WD288" s="256"/>
      <c r="WE288" s="256"/>
      <c r="WF288" s="256"/>
      <c r="WG288" s="256"/>
      <c r="WH288" s="256"/>
      <c r="WI288" s="256"/>
      <c r="WJ288" s="256"/>
      <c r="WK288" s="256"/>
      <c r="WL288" s="256"/>
      <c r="WM288" s="256"/>
      <c r="WN288" s="256"/>
      <c r="WO288" s="256"/>
      <c r="WP288" s="256"/>
      <c r="WQ288" s="256"/>
      <c r="WR288" s="256"/>
      <c r="WS288" s="256"/>
      <c r="WT288" s="256"/>
      <c r="WU288" s="256"/>
      <c r="WV288" s="256"/>
      <c r="WW288" s="256"/>
      <c r="WX288" s="256"/>
      <c r="WY288" s="256"/>
      <c r="WZ288" s="256"/>
      <c r="XA288" s="256"/>
      <c r="XB288" s="256"/>
      <c r="XC288" s="256"/>
      <c r="XD288" s="256"/>
      <c r="XE288" s="256"/>
      <c r="XF288" s="256"/>
      <c r="XG288" s="256"/>
      <c r="XH288" s="256"/>
      <c r="XI288" s="256"/>
      <c r="XJ288" s="256"/>
      <c r="XK288" s="256"/>
      <c r="XL288" s="256"/>
      <c r="XM288" s="256"/>
      <c r="XN288" s="256"/>
      <c r="XO288" s="256"/>
      <c r="XP288" s="256"/>
      <c r="XQ288" s="256"/>
      <c r="XR288" s="256"/>
      <c r="XS288" s="256"/>
      <c r="XT288" s="256"/>
      <c r="XU288" s="256"/>
      <c r="XV288" s="256"/>
      <c r="XW288" s="256"/>
      <c r="XX288" s="256"/>
      <c r="XY288" s="256"/>
      <c r="XZ288" s="256"/>
      <c r="YA288" s="256"/>
      <c r="YB288" s="256"/>
      <c r="YC288" s="256"/>
      <c r="YD288" s="256"/>
      <c r="YE288" s="256"/>
      <c r="YF288" s="256"/>
      <c r="YG288" s="256"/>
      <c r="YH288" s="256"/>
      <c r="YI288" s="256"/>
      <c r="YJ288" s="256"/>
      <c r="YK288" s="256"/>
      <c r="YL288" s="256"/>
      <c r="YM288" s="256"/>
      <c r="YN288" s="256"/>
      <c r="YO288" s="256"/>
      <c r="YP288" s="256"/>
      <c r="YQ288" s="256"/>
      <c r="YR288" s="256"/>
      <c r="YS288" s="256"/>
      <c r="YT288" s="256"/>
      <c r="YU288" s="256"/>
      <c r="YV288" s="256"/>
      <c r="YW288" s="256"/>
      <c r="YX288" s="256"/>
      <c r="YY288" s="256"/>
      <c r="YZ288" s="256"/>
      <c r="ZA288" s="256"/>
      <c r="ZB288" s="256"/>
      <c r="ZC288" s="256"/>
      <c r="ZD288" s="256"/>
      <c r="ZE288" s="256"/>
      <c r="ZF288" s="256"/>
      <c r="ZG288" s="256"/>
      <c r="ZH288" s="256"/>
      <c r="ZI288" s="256"/>
      <c r="ZJ288" s="256"/>
      <c r="ZK288" s="256"/>
      <c r="ZL288" s="256"/>
      <c r="ZM288" s="256"/>
      <c r="ZN288" s="256"/>
      <c r="ZO288" s="256"/>
      <c r="ZP288" s="256"/>
      <c r="ZQ288" s="256"/>
      <c r="ZR288" s="256"/>
      <c r="ZS288" s="256"/>
      <c r="ZT288" s="256"/>
      <c r="ZU288" s="256"/>
      <c r="ZV288" s="256"/>
      <c r="ZW288" s="256"/>
      <c r="ZX288" s="256"/>
      <c r="ZY288" s="256"/>
      <c r="ZZ288" s="256"/>
      <c r="AAA288" s="256"/>
      <c r="AAB288" s="256"/>
      <c r="AAC288" s="256"/>
      <c r="AAD288" s="256"/>
      <c r="AAE288" s="256"/>
      <c r="AAF288" s="256"/>
      <c r="AAG288" s="256"/>
      <c r="AAH288" s="256"/>
      <c r="AAI288" s="256"/>
      <c r="AAJ288" s="256"/>
      <c r="AAK288" s="256"/>
      <c r="AAL288" s="256"/>
      <c r="AAM288" s="256"/>
      <c r="AAN288" s="256"/>
      <c r="AAO288" s="256"/>
      <c r="AAP288" s="256"/>
      <c r="AAQ288" s="256"/>
      <c r="AAR288" s="256"/>
      <c r="AAS288" s="256"/>
      <c r="AAT288" s="256"/>
      <c r="AAU288" s="256"/>
      <c r="AAV288" s="256"/>
      <c r="AAW288" s="256"/>
      <c r="AAX288" s="256"/>
      <c r="AAY288" s="256"/>
      <c r="AAZ288" s="256"/>
      <c r="ABA288" s="256"/>
      <c r="ABB288" s="256"/>
      <c r="ABC288" s="256"/>
      <c r="ABD288" s="256"/>
      <c r="ABE288" s="256"/>
      <c r="ABF288" s="256"/>
      <c r="ABG288" s="256"/>
      <c r="ABH288" s="256"/>
      <c r="ABI288" s="256"/>
      <c r="ABJ288" s="256"/>
      <c r="ABK288" s="256"/>
      <c r="ABL288" s="256"/>
      <c r="ABM288" s="256"/>
      <c r="ABN288" s="256"/>
      <c r="ABO288" s="256"/>
      <c r="ABP288" s="256"/>
      <c r="ABQ288" s="256"/>
      <c r="ABR288" s="256"/>
      <c r="ABS288" s="256"/>
      <c r="ABT288" s="256"/>
      <c r="ABU288" s="256"/>
      <c r="ABV288" s="256"/>
      <c r="ABW288" s="256"/>
      <c r="ABX288" s="256"/>
      <c r="ABY288" s="256"/>
      <c r="ABZ288" s="256"/>
      <c r="ACA288" s="256"/>
      <c r="ACB288" s="256"/>
      <c r="ACC288" s="256"/>
      <c r="ACD288" s="256"/>
      <c r="ACE288" s="256"/>
      <c r="ACF288" s="256"/>
      <c r="ACG288" s="256"/>
      <c r="ACH288" s="256"/>
      <c r="ACI288" s="256"/>
      <c r="ACJ288" s="256"/>
      <c r="ACK288" s="256"/>
      <c r="ACL288" s="256"/>
      <c r="ACM288" s="256"/>
      <c r="ACN288" s="256"/>
      <c r="ACO288" s="256"/>
      <c r="ACP288" s="256"/>
      <c r="ACQ288" s="256"/>
      <c r="ACR288" s="256"/>
      <c r="ACS288" s="256"/>
      <c r="ACT288" s="256"/>
      <c r="ACU288" s="256"/>
      <c r="ACV288" s="256"/>
      <c r="ACW288" s="256"/>
      <c r="ACX288" s="256"/>
      <c r="ACY288" s="256"/>
      <c r="ACZ288" s="256"/>
      <c r="ADA288" s="256"/>
      <c r="ADB288" s="256"/>
      <c r="ADC288" s="256"/>
      <c r="ADD288" s="256"/>
      <c r="ADE288" s="256"/>
      <c r="ADF288" s="256"/>
      <c r="ADG288" s="256"/>
      <c r="ADH288" s="256"/>
      <c r="ADI288" s="256"/>
      <c r="ADJ288" s="256"/>
      <c r="ADK288" s="256"/>
      <c r="ADL288" s="256"/>
      <c r="ADM288" s="256"/>
      <c r="ADN288" s="256"/>
      <c r="ADO288" s="256"/>
      <c r="ADP288" s="256"/>
      <c r="ADQ288" s="256"/>
      <c r="ADR288" s="256"/>
      <c r="ADS288" s="256"/>
      <c r="ADT288" s="256"/>
      <c r="ADU288" s="256"/>
      <c r="ADV288" s="256"/>
      <c r="ADW288" s="256"/>
      <c r="ADX288" s="256"/>
      <c r="ADY288" s="256"/>
      <c r="ADZ288" s="256"/>
      <c r="AEA288" s="256"/>
      <c r="AEB288" s="256"/>
      <c r="AEC288" s="256"/>
      <c r="AED288" s="256"/>
      <c r="AEE288" s="256"/>
      <c r="AEF288" s="256"/>
      <c r="AEG288" s="256"/>
      <c r="AEH288" s="256"/>
      <c r="AEI288" s="256"/>
      <c r="AEJ288" s="256"/>
      <c r="AEK288" s="256"/>
      <c r="AEL288" s="256"/>
      <c r="AEM288" s="256"/>
      <c r="AEN288" s="256"/>
      <c r="AEO288" s="256"/>
      <c r="AEP288" s="256"/>
      <c r="AEQ288" s="256"/>
      <c r="AER288" s="256"/>
      <c r="AES288" s="256"/>
      <c r="AET288" s="256"/>
      <c r="AEU288" s="256"/>
      <c r="AEV288" s="256"/>
      <c r="AEW288" s="256"/>
      <c r="AEX288" s="256"/>
      <c r="AEY288" s="256"/>
      <c r="AEZ288" s="256"/>
      <c r="AFA288" s="256"/>
      <c r="AFB288" s="256"/>
      <c r="AFC288" s="256"/>
      <c r="AFD288" s="256"/>
      <c r="AFE288" s="256"/>
      <c r="AFF288" s="256"/>
      <c r="AFG288" s="256"/>
      <c r="AFH288" s="256"/>
      <c r="AFI288" s="256"/>
      <c r="AFJ288" s="256"/>
      <c r="AFK288" s="256"/>
      <c r="AFL288" s="256"/>
      <c r="AFM288" s="256"/>
      <c r="AFN288" s="256"/>
      <c r="AFO288" s="256"/>
    </row>
    <row r="289" spans="2:847" s="309" customFormat="1" x14ac:dyDescent="0.2">
      <c r="B289" s="246" t="s">
        <v>14163</v>
      </c>
      <c r="C289" s="243">
        <v>2077.6999999999998</v>
      </c>
      <c r="D289" s="304">
        <v>0</v>
      </c>
      <c r="E289" s="234" t="s">
        <v>14164</v>
      </c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  <c r="W289" s="117"/>
      <c r="X289" s="117"/>
      <c r="Y289" s="117"/>
      <c r="Z289" s="117"/>
      <c r="AA289" s="256"/>
      <c r="AB289" s="256"/>
      <c r="AC289" s="256"/>
      <c r="AD289" s="256"/>
      <c r="AE289" s="256"/>
      <c r="AF289" s="256"/>
      <c r="AG289" s="256"/>
      <c r="AH289" s="256"/>
      <c r="AI289" s="256"/>
      <c r="AJ289" s="256"/>
      <c r="AK289" s="256"/>
      <c r="AL289" s="256"/>
      <c r="AM289" s="256"/>
      <c r="AN289" s="256"/>
      <c r="AO289" s="256"/>
      <c r="AP289" s="256"/>
      <c r="AQ289" s="256"/>
      <c r="AR289" s="256"/>
      <c r="AS289" s="256"/>
      <c r="AT289" s="256"/>
      <c r="AU289" s="256"/>
      <c r="AV289" s="256"/>
      <c r="AW289" s="256"/>
      <c r="AX289" s="256"/>
      <c r="AY289" s="256"/>
      <c r="AZ289" s="256"/>
      <c r="BA289" s="256"/>
      <c r="BB289" s="256"/>
      <c r="BC289" s="256"/>
      <c r="BD289" s="256"/>
      <c r="BE289" s="256"/>
      <c r="BF289" s="256"/>
      <c r="BG289" s="256"/>
      <c r="BH289" s="256"/>
      <c r="BI289" s="256"/>
      <c r="BJ289" s="256"/>
      <c r="BK289" s="256"/>
      <c r="BL289" s="256"/>
      <c r="BM289" s="256"/>
      <c r="BN289" s="256"/>
      <c r="BO289" s="256"/>
      <c r="BP289" s="256"/>
      <c r="BQ289" s="256"/>
      <c r="BR289" s="256"/>
      <c r="BS289" s="256"/>
      <c r="BT289" s="256"/>
      <c r="BU289" s="256"/>
      <c r="BV289" s="256"/>
      <c r="BW289" s="256"/>
      <c r="BX289" s="256"/>
      <c r="BY289" s="256"/>
      <c r="BZ289" s="256"/>
      <c r="CA289" s="256"/>
      <c r="CB289" s="256"/>
      <c r="CC289" s="256"/>
      <c r="CD289" s="256"/>
      <c r="CE289" s="256"/>
      <c r="CF289" s="256"/>
      <c r="CG289" s="256"/>
      <c r="CH289" s="256"/>
      <c r="CI289" s="256"/>
      <c r="CJ289" s="256"/>
      <c r="CK289" s="256"/>
      <c r="CL289" s="256"/>
      <c r="CM289" s="256"/>
      <c r="CN289" s="256"/>
      <c r="CO289" s="256"/>
      <c r="CP289" s="256"/>
      <c r="CQ289" s="256"/>
      <c r="CR289" s="256"/>
      <c r="CS289" s="256"/>
      <c r="CT289" s="256"/>
      <c r="CU289" s="256"/>
      <c r="CV289" s="256"/>
      <c r="CW289" s="256"/>
      <c r="CX289" s="256"/>
      <c r="CY289" s="256"/>
      <c r="CZ289" s="256"/>
      <c r="DA289" s="256"/>
      <c r="DB289" s="256"/>
      <c r="DC289" s="256"/>
      <c r="DD289" s="256"/>
      <c r="DE289" s="256"/>
      <c r="DF289" s="256"/>
      <c r="DG289" s="256"/>
      <c r="DH289" s="256"/>
      <c r="DI289" s="256"/>
      <c r="DJ289" s="256"/>
      <c r="DK289" s="256"/>
      <c r="DL289" s="256"/>
      <c r="DM289" s="256"/>
      <c r="DN289" s="256"/>
      <c r="DO289" s="256"/>
      <c r="DP289" s="256"/>
      <c r="DQ289" s="256"/>
      <c r="DR289" s="256"/>
      <c r="DS289" s="256"/>
      <c r="DT289" s="256"/>
      <c r="DU289" s="256"/>
      <c r="DV289" s="256"/>
      <c r="DW289" s="256"/>
      <c r="DX289" s="256"/>
      <c r="DY289" s="256"/>
      <c r="DZ289" s="256"/>
      <c r="EA289" s="256"/>
      <c r="EB289" s="256"/>
      <c r="EC289" s="256"/>
      <c r="ED289" s="256"/>
      <c r="EE289" s="256"/>
      <c r="EF289" s="256"/>
      <c r="EG289" s="256"/>
      <c r="EH289" s="256"/>
      <c r="EI289" s="256"/>
      <c r="EJ289" s="256"/>
      <c r="EK289" s="256"/>
      <c r="EL289" s="256"/>
      <c r="EM289" s="256"/>
      <c r="EN289" s="256"/>
      <c r="EO289" s="256"/>
      <c r="EP289" s="256"/>
      <c r="EQ289" s="256"/>
      <c r="ER289" s="256"/>
      <c r="ES289" s="256"/>
      <c r="ET289" s="256"/>
      <c r="EU289" s="256"/>
      <c r="EV289" s="256"/>
      <c r="EW289" s="256"/>
      <c r="EX289" s="256"/>
      <c r="EY289" s="256"/>
      <c r="EZ289" s="256"/>
      <c r="FA289" s="256"/>
      <c r="FB289" s="256"/>
      <c r="FC289" s="256"/>
      <c r="FD289" s="256"/>
      <c r="FE289" s="256"/>
      <c r="FF289" s="256"/>
      <c r="FG289" s="256"/>
      <c r="FH289" s="256"/>
      <c r="FI289" s="256"/>
      <c r="FJ289" s="256"/>
      <c r="FK289" s="256"/>
      <c r="FL289" s="256"/>
      <c r="FM289" s="256"/>
      <c r="FN289" s="256"/>
      <c r="FO289" s="256"/>
      <c r="FP289" s="256"/>
      <c r="FQ289" s="256"/>
      <c r="FR289" s="256"/>
      <c r="FS289" s="256"/>
      <c r="FT289" s="256"/>
      <c r="FU289" s="256"/>
      <c r="FV289" s="256"/>
      <c r="FW289" s="256"/>
      <c r="FX289" s="256"/>
      <c r="FY289" s="256"/>
      <c r="FZ289" s="256"/>
      <c r="GA289" s="256"/>
      <c r="GB289" s="256"/>
      <c r="GC289" s="256"/>
      <c r="GD289" s="256"/>
      <c r="GE289" s="256"/>
      <c r="GF289" s="256"/>
      <c r="GG289" s="256"/>
      <c r="GH289" s="256"/>
      <c r="GI289" s="256"/>
      <c r="GJ289" s="256"/>
      <c r="GK289" s="256"/>
      <c r="GL289" s="256"/>
      <c r="GM289" s="256"/>
      <c r="GN289" s="256"/>
      <c r="GO289" s="256"/>
      <c r="GP289" s="256"/>
      <c r="GQ289" s="256"/>
      <c r="GR289" s="256"/>
      <c r="GS289" s="256"/>
      <c r="GT289" s="256"/>
      <c r="GU289" s="256"/>
      <c r="GV289" s="256"/>
      <c r="GW289" s="256"/>
      <c r="GX289" s="256"/>
      <c r="GY289" s="256"/>
      <c r="GZ289" s="256"/>
      <c r="HA289" s="256"/>
      <c r="HB289" s="256"/>
      <c r="HC289" s="256"/>
      <c r="HD289" s="256"/>
      <c r="HE289" s="256"/>
      <c r="HF289" s="256"/>
      <c r="HG289" s="256"/>
      <c r="HH289" s="256"/>
      <c r="HI289" s="256"/>
      <c r="HJ289" s="256"/>
      <c r="HK289" s="256"/>
      <c r="HL289" s="256"/>
      <c r="HM289" s="256"/>
      <c r="HN289" s="256"/>
      <c r="HO289" s="256"/>
      <c r="HP289" s="256"/>
      <c r="HQ289" s="256"/>
      <c r="HR289" s="256"/>
      <c r="HS289" s="256"/>
      <c r="HT289" s="256"/>
      <c r="HU289" s="256"/>
      <c r="HV289" s="256"/>
      <c r="HW289" s="256"/>
      <c r="HX289" s="256"/>
      <c r="HY289" s="256"/>
      <c r="HZ289" s="256"/>
      <c r="IA289" s="256"/>
      <c r="IB289" s="256"/>
      <c r="IC289" s="256"/>
      <c r="ID289" s="256"/>
      <c r="IE289" s="256"/>
      <c r="IF289" s="256"/>
      <c r="IG289" s="256"/>
      <c r="IH289" s="256"/>
      <c r="II289" s="256"/>
      <c r="IJ289" s="256"/>
      <c r="IK289" s="256"/>
      <c r="IL289" s="256"/>
      <c r="IM289" s="256"/>
      <c r="IN289" s="256"/>
      <c r="IO289" s="256"/>
      <c r="IP289" s="256"/>
      <c r="IQ289" s="256"/>
      <c r="IR289" s="256"/>
      <c r="IS289" s="256"/>
      <c r="IT289" s="256"/>
      <c r="IU289" s="256"/>
      <c r="IV289" s="256"/>
      <c r="IW289" s="256"/>
      <c r="IX289" s="256"/>
      <c r="IY289" s="256"/>
      <c r="IZ289" s="256"/>
      <c r="JA289" s="256"/>
      <c r="JB289" s="256"/>
      <c r="JC289" s="256"/>
      <c r="JD289" s="256"/>
      <c r="JE289" s="256"/>
      <c r="JF289" s="256"/>
      <c r="JG289" s="256"/>
      <c r="JH289" s="256"/>
      <c r="JI289" s="256"/>
      <c r="JJ289" s="256"/>
      <c r="JK289" s="256"/>
      <c r="JL289" s="256"/>
      <c r="JM289" s="256"/>
      <c r="JN289" s="256"/>
      <c r="JO289" s="256"/>
      <c r="JP289" s="256"/>
      <c r="JQ289" s="256"/>
      <c r="JR289" s="256"/>
      <c r="JS289" s="256"/>
      <c r="JT289" s="256"/>
      <c r="JU289" s="256"/>
      <c r="JV289" s="256"/>
      <c r="JW289" s="256"/>
      <c r="JX289" s="256"/>
      <c r="JY289" s="256"/>
      <c r="JZ289" s="256"/>
      <c r="KA289" s="256"/>
      <c r="KB289" s="256"/>
      <c r="KC289" s="256"/>
      <c r="KD289" s="256"/>
      <c r="KE289" s="256"/>
      <c r="KF289" s="256"/>
      <c r="KG289" s="256"/>
      <c r="KH289" s="256"/>
      <c r="KI289" s="256"/>
      <c r="KJ289" s="256"/>
      <c r="KK289" s="256"/>
      <c r="KL289" s="256"/>
      <c r="KM289" s="256"/>
      <c r="KN289" s="256"/>
      <c r="KO289" s="256"/>
      <c r="KP289" s="256"/>
      <c r="KQ289" s="256"/>
      <c r="KR289" s="256"/>
      <c r="KS289" s="256"/>
      <c r="KT289" s="256"/>
      <c r="KU289" s="256"/>
      <c r="KV289" s="256"/>
      <c r="KW289" s="256"/>
      <c r="KX289" s="256"/>
      <c r="KY289" s="256"/>
      <c r="KZ289" s="256"/>
      <c r="LA289" s="256"/>
      <c r="LB289" s="256"/>
      <c r="LC289" s="256"/>
      <c r="LD289" s="256"/>
      <c r="LE289" s="256"/>
      <c r="LF289" s="256"/>
      <c r="LG289" s="256"/>
      <c r="LH289" s="256"/>
      <c r="LI289" s="256"/>
      <c r="LJ289" s="256"/>
      <c r="LK289" s="256"/>
      <c r="LL289" s="256"/>
      <c r="LM289" s="256"/>
      <c r="LN289" s="256"/>
      <c r="LO289" s="256"/>
      <c r="LP289" s="256"/>
      <c r="LQ289" s="256"/>
      <c r="LR289" s="256"/>
      <c r="LS289" s="256"/>
      <c r="LT289" s="256"/>
      <c r="LU289" s="256"/>
      <c r="LV289" s="256"/>
      <c r="LW289" s="256"/>
      <c r="LX289" s="256"/>
      <c r="LY289" s="256"/>
      <c r="LZ289" s="256"/>
      <c r="MA289" s="256"/>
      <c r="MB289" s="256"/>
      <c r="MC289" s="256"/>
      <c r="MD289" s="256"/>
      <c r="ME289" s="256"/>
      <c r="MF289" s="256"/>
      <c r="MG289" s="256"/>
      <c r="MH289" s="256"/>
      <c r="MI289" s="256"/>
      <c r="MJ289" s="256"/>
      <c r="MK289" s="256"/>
      <c r="ML289" s="256"/>
      <c r="MM289" s="256"/>
      <c r="MN289" s="256"/>
      <c r="MO289" s="256"/>
      <c r="MP289" s="256"/>
      <c r="MQ289" s="256"/>
      <c r="MR289" s="256"/>
      <c r="MS289" s="256"/>
      <c r="MT289" s="256"/>
      <c r="MU289" s="256"/>
      <c r="MV289" s="256"/>
      <c r="MW289" s="256"/>
      <c r="MX289" s="256"/>
      <c r="MY289" s="256"/>
      <c r="MZ289" s="256"/>
      <c r="NA289" s="256"/>
      <c r="NB289" s="256"/>
      <c r="NC289" s="256"/>
      <c r="ND289" s="256"/>
      <c r="NE289" s="256"/>
      <c r="NF289" s="256"/>
      <c r="NG289" s="256"/>
      <c r="NH289" s="256"/>
      <c r="NI289" s="256"/>
      <c r="NJ289" s="256"/>
      <c r="NK289" s="256"/>
      <c r="NL289" s="256"/>
      <c r="NM289" s="256"/>
      <c r="NN289" s="256"/>
      <c r="NO289" s="256"/>
      <c r="NP289" s="256"/>
      <c r="NQ289" s="256"/>
      <c r="NR289" s="256"/>
      <c r="NS289" s="256"/>
      <c r="NT289" s="256"/>
      <c r="NU289" s="256"/>
      <c r="NV289" s="256"/>
      <c r="NW289" s="256"/>
      <c r="NX289" s="256"/>
      <c r="NY289" s="256"/>
      <c r="NZ289" s="256"/>
      <c r="OA289" s="256"/>
      <c r="OB289" s="256"/>
      <c r="OC289" s="256"/>
      <c r="OD289" s="256"/>
      <c r="OE289" s="256"/>
      <c r="OF289" s="256"/>
      <c r="OG289" s="256"/>
      <c r="OH289" s="256"/>
      <c r="OI289" s="256"/>
      <c r="OJ289" s="256"/>
      <c r="OK289" s="256"/>
      <c r="OL289" s="256"/>
      <c r="OM289" s="256"/>
      <c r="ON289" s="256"/>
      <c r="OO289" s="256"/>
      <c r="OP289" s="256"/>
      <c r="OQ289" s="256"/>
      <c r="OR289" s="256"/>
      <c r="OS289" s="256"/>
      <c r="OT289" s="256"/>
      <c r="OU289" s="256"/>
      <c r="OV289" s="256"/>
      <c r="OW289" s="256"/>
      <c r="OX289" s="256"/>
      <c r="OY289" s="256"/>
      <c r="OZ289" s="256"/>
      <c r="PA289" s="256"/>
      <c r="PB289" s="256"/>
      <c r="PC289" s="256"/>
      <c r="PD289" s="256"/>
      <c r="PE289" s="256"/>
      <c r="PF289" s="256"/>
      <c r="PG289" s="256"/>
      <c r="PH289" s="256"/>
      <c r="PI289" s="256"/>
      <c r="PJ289" s="256"/>
      <c r="PK289" s="256"/>
      <c r="PL289" s="256"/>
      <c r="PM289" s="256"/>
      <c r="PN289" s="256"/>
      <c r="PO289" s="256"/>
      <c r="PP289" s="256"/>
      <c r="PQ289" s="256"/>
      <c r="PR289" s="256"/>
      <c r="PS289" s="256"/>
      <c r="PT289" s="256"/>
      <c r="PU289" s="256"/>
      <c r="PV289" s="256"/>
      <c r="PW289" s="256"/>
      <c r="PX289" s="256"/>
      <c r="PY289" s="256"/>
      <c r="PZ289" s="256"/>
      <c r="QA289" s="256"/>
      <c r="QB289" s="256"/>
      <c r="QC289" s="256"/>
      <c r="QD289" s="256"/>
      <c r="QE289" s="256"/>
      <c r="QF289" s="256"/>
      <c r="QG289" s="256"/>
      <c r="QH289" s="256"/>
      <c r="QI289" s="256"/>
      <c r="QJ289" s="256"/>
      <c r="QK289" s="256"/>
      <c r="QL289" s="256"/>
      <c r="QM289" s="256"/>
      <c r="QN289" s="256"/>
      <c r="QO289" s="256"/>
      <c r="QP289" s="256"/>
      <c r="QQ289" s="256"/>
      <c r="QR289" s="256"/>
      <c r="QS289" s="256"/>
      <c r="QT289" s="256"/>
      <c r="QU289" s="256"/>
      <c r="QV289" s="256"/>
      <c r="QW289" s="256"/>
      <c r="QX289" s="256"/>
      <c r="QY289" s="256"/>
      <c r="QZ289" s="256"/>
      <c r="RA289" s="256"/>
      <c r="RB289" s="256"/>
      <c r="RC289" s="256"/>
      <c r="RD289" s="256"/>
      <c r="RE289" s="256"/>
      <c r="RF289" s="256"/>
      <c r="RG289" s="256"/>
      <c r="RH289" s="256"/>
      <c r="RI289" s="256"/>
      <c r="RJ289" s="256"/>
      <c r="RK289" s="256"/>
      <c r="RL289" s="256"/>
      <c r="RM289" s="256"/>
      <c r="RN289" s="256"/>
      <c r="RO289" s="256"/>
      <c r="RP289" s="256"/>
      <c r="RQ289" s="256"/>
      <c r="RR289" s="256"/>
      <c r="RS289" s="256"/>
      <c r="RT289" s="256"/>
      <c r="RU289" s="256"/>
      <c r="RV289" s="256"/>
      <c r="RW289" s="256"/>
      <c r="RX289" s="256"/>
      <c r="RY289" s="256"/>
      <c r="RZ289" s="256"/>
      <c r="SA289" s="256"/>
      <c r="SB289" s="256"/>
      <c r="SC289" s="256"/>
      <c r="SD289" s="256"/>
      <c r="SE289" s="256"/>
      <c r="SF289" s="256"/>
      <c r="SG289" s="256"/>
      <c r="SH289" s="256"/>
      <c r="SI289" s="256"/>
      <c r="SJ289" s="256"/>
      <c r="SK289" s="256"/>
      <c r="SL289" s="256"/>
      <c r="SM289" s="256"/>
      <c r="SN289" s="256"/>
      <c r="SO289" s="256"/>
      <c r="SP289" s="256"/>
      <c r="SQ289" s="256"/>
      <c r="SR289" s="256"/>
      <c r="SS289" s="256"/>
      <c r="ST289" s="256"/>
      <c r="SU289" s="256"/>
      <c r="SV289" s="256"/>
      <c r="SW289" s="256"/>
      <c r="SX289" s="256"/>
      <c r="SY289" s="256"/>
      <c r="SZ289" s="256"/>
      <c r="TA289" s="256"/>
      <c r="TB289" s="256"/>
      <c r="TC289" s="256"/>
      <c r="TD289" s="256"/>
      <c r="TE289" s="256"/>
      <c r="TF289" s="256"/>
      <c r="TG289" s="256"/>
      <c r="TH289" s="256"/>
      <c r="TI289" s="256"/>
      <c r="TJ289" s="256"/>
      <c r="TK289" s="256"/>
      <c r="TL289" s="256"/>
      <c r="TM289" s="256"/>
      <c r="TN289" s="256"/>
      <c r="TO289" s="256"/>
      <c r="TP289" s="256"/>
      <c r="TQ289" s="256"/>
      <c r="TR289" s="256"/>
      <c r="TS289" s="256"/>
      <c r="TT289" s="256"/>
      <c r="TU289" s="256"/>
      <c r="TV289" s="256"/>
      <c r="TW289" s="256"/>
      <c r="TX289" s="256"/>
      <c r="TY289" s="256"/>
      <c r="TZ289" s="256"/>
      <c r="UA289" s="256"/>
      <c r="UB289" s="256"/>
      <c r="UC289" s="256"/>
      <c r="UD289" s="256"/>
      <c r="UE289" s="256"/>
      <c r="UF289" s="256"/>
      <c r="UG289" s="256"/>
      <c r="UH289" s="256"/>
      <c r="UI289" s="256"/>
      <c r="UJ289" s="256"/>
      <c r="UK289" s="256"/>
      <c r="UL289" s="256"/>
      <c r="UM289" s="256"/>
      <c r="UN289" s="256"/>
      <c r="UO289" s="256"/>
      <c r="UP289" s="256"/>
      <c r="UQ289" s="256"/>
      <c r="UR289" s="256"/>
      <c r="US289" s="256"/>
      <c r="UT289" s="256"/>
      <c r="UU289" s="256"/>
      <c r="UV289" s="256"/>
      <c r="UW289" s="256"/>
      <c r="UX289" s="256"/>
      <c r="UY289" s="256"/>
      <c r="UZ289" s="256"/>
      <c r="VA289" s="256"/>
      <c r="VB289" s="256"/>
      <c r="VC289" s="256"/>
      <c r="VD289" s="256"/>
      <c r="VE289" s="256"/>
      <c r="VF289" s="256"/>
      <c r="VG289" s="256"/>
      <c r="VH289" s="256"/>
      <c r="VI289" s="256"/>
      <c r="VJ289" s="256"/>
      <c r="VK289" s="256"/>
      <c r="VL289" s="256"/>
      <c r="VM289" s="256"/>
      <c r="VN289" s="256"/>
      <c r="VO289" s="256"/>
      <c r="VP289" s="256"/>
      <c r="VQ289" s="256"/>
      <c r="VR289" s="256"/>
      <c r="VS289" s="256"/>
      <c r="VT289" s="256"/>
      <c r="VU289" s="256"/>
      <c r="VV289" s="256"/>
      <c r="VW289" s="256"/>
      <c r="VX289" s="256"/>
      <c r="VY289" s="256"/>
      <c r="VZ289" s="256"/>
      <c r="WA289" s="256"/>
      <c r="WB289" s="256"/>
      <c r="WC289" s="256"/>
      <c r="WD289" s="256"/>
      <c r="WE289" s="256"/>
      <c r="WF289" s="256"/>
      <c r="WG289" s="256"/>
      <c r="WH289" s="256"/>
      <c r="WI289" s="256"/>
      <c r="WJ289" s="256"/>
      <c r="WK289" s="256"/>
      <c r="WL289" s="256"/>
      <c r="WM289" s="256"/>
      <c r="WN289" s="256"/>
      <c r="WO289" s="256"/>
      <c r="WP289" s="256"/>
      <c r="WQ289" s="256"/>
      <c r="WR289" s="256"/>
      <c r="WS289" s="256"/>
      <c r="WT289" s="256"/>
      <c r="WU289" s="256"/>
      <c r="WV289" s="256"/>
      <c r="WW289" s="256"/>
      <c r="WX289" s="256"/>
      <c r="WY289" s="256"/>
      <c r="WZ289" s="256"/>
      <c r="XA289" s="256"/>
      <c r="XB289" s="256"/>
      <c r="XC289" s="256"/>
      <c r="XD289" s="256"/>
      <c r="XE289" s="256"/>
      <c r="XF289" s="256"/>
      <c r="XG289" s="256"/>
      <c r="XH289" s="256"/>
      <c r="XI289" s="256"/>
      <c r="XJ289" s="256"/>
      <c r="XK289" s="256"/>
      <c r="XL289" s="256"/>
      <c r="XM289" s="256"/>
      <c r="XN289" s="256"/>
      <c r="XO289" s="256"/>
      <c r="XP289" s="256"/>
      <c r="XQ289" s="256"/>
      <c r="XR289" s="256"/>
      <c r="XS289" s="256"/>
      <c r="XT289" s="256"/>
      <c r="XU289" s="256"/>
      <c r="XV289" s="256"/>
      <c r="XW289" s="256"/>
      <c r="XX289" s="256"/>
      <c r="XY289" s="256"/>
      <c r="XZ289" s="256"/>
      <c r="YA289" s="256"/>
      <c r="YB289" s="256"/>
      <c r="YC289" s="256"/>
      <c r="YD289" s="256"/>
      <c r="YE289" s="256"/>
      <c r="YF289" s="256"/>
      <c r="YG289" s="256"/>
      <c r="YH289" s="256"/>
      <c r="YI289" s="256"/>
      <c r="YJ289" s="256"/>
      <c r="YK289" s="256"/>
      <c r="YL289" s="256"/>
      <c r="YM289" s="256"/>
      <c r="YN289" s="256"/>
      <c r="YO289" s="256"/>
      <c r="YP289" s="256"/>
      <c r="YQ289" s="256"/>
      <c r="YR289" s="256"/>
      <c r="YS289" s="256"/>
      <c r="YT289" s="256"/>
      <c r="YU289" s="256"/>
      <c r="YV289" s="256"/>
      <c r="YW289" s="256"/>
      <c r="YX289" s="256"/>
      <c r="YY289" s="256"/>
      <c r="YZ289" s="256"/>
      <c r="ZA289" s="256"/>
      <c r="ZB289" s="256"/>
      <c r="ZC289" s="256"/>
      <c r="ZD289" s="256"/>
      <c r="ZE289" s="256"/>
      <c r="ZF289" s="256"/>
      <c r="ZG289" s="256"/>
      <c r="ZH289" s="256"/>
      <c r="ZI289" s="256"/>
      <c r="ZJ289" s="256"/>
      <c r="ZK289" s="256"/>
      <c r="ZL289" s="256"/>
      <c r="ZM289" s="256"/>
      <c r="ZN289" s="256"/>
      <c r="ZO289" s="256"/>
      <c r="ZP289" s="256"/>
      <c r="ZQ289" s="256"/>
      <c r="ZR289" s="256"/>
      <c r="ZS289" s="256"/>
      <c r="ZT289" s="256"/>
      <c r="ZU289" s="256"/>
      <c r="ZV289" s="256"/>
      <c r="ZW289" s="256"/>
      <c r="ZX289" s="256"/>
      <c r="ZY289" s="256"/>
      <c r="ZZ289" s="256"/>
      <c r="AAA289" s="256"/>
      <c r="AAB289" s="256"/>
      <c r="AAC289" s="256"/>
      <c r="AAD289" s="256"/>
      <c r="AAE289" s="256"/>
      <c r="AAF289" s="256"/>
      <c r="AAG289" s="256"/>
      <c r="AAH289" s="256"/>
      <c r="AAI289" s="256"/>
      <c r="AAJ289" s="256"/>
      <c r="AAK289" s="256"/>
      <c r="AAL289" s="256"/>
      <c r="AAM289" s="256"/>
      <c r="AAN289" s="256"/>
      <c r="AAO289" s="256"/>
      <c r="AAP289" s="256"/>
      <c r="AAQ289" s="256"/>
      <c r="AAR289" s="256"/>
      <c r="AAS289" s="256"/>
      <c r="AAT289" s="256"/>
      <c r="AAU289" s="256"/>
      <c r="AAV289" s="256"/>
      <c r="AAW289" s="256"/>
      <c r="AAX289" s="256"/>
      <c r="AAY289" s="256"/>
      <c r="AAZ289" s="256"/>
      <c r="ABA289" s="256"/>
      <c r="ABB289" s="256"/>
      <c r="ABC289" s="256"/>
      <c r="ABD289" s="256"/>
      <c r="ABE289" s="256"/>
      <c r="ABF289" s="256"/>
      <c r="ABG289" s="256"/>
      <c r="ABH289" s="256"/>
      <c r="ABI289" s="256"/>
      <c r="ABJ289" s="256"/>
      <c r="ABK289" s="256"/>
      <c r="ABL289" s="256"/>
      <c r="ABM289" s="256"/>
      <c r="ABN289" s="256"/>
      <c r="ABO289" s="256"/>
      <c r="ABP289" s="256"/>
      <c r="ABQ289" s="256"/>
      <c r="ABR289" s="256"/>
      <c r="ABS289" s="256"/>
      <c r="ABT289" s="256"/>
      <c r="ABU289" s="256"/>
      <c r="ABV289" s="256"/>
      <c r="ABW289" s="256"/>
      <c r="ABX289" s="256"/>
      <c r="ABY289" s="256"/>
      <c r="ABZ289" s="256"/>
      <c r="ACA289" s="256"/>
      <c r="ACB289" s="256"/>
      <c r="ACC289" s="256"/>
      <c r="ACD289" s="256"/>
      <c r="ACE289" s="256"/>
      <c r="ACF289" s="256"/>
      <c r="ACG289" s="256"/>
      <c r="ACH289" s="256"/>
      <c r="ACI289" s="256"/>
      <c r="ACJ289" s="256"/>
      <c r="ACK289" s="256"/>
      <c r="ACL289" s="256"/>
      <c r="ACM289" s="256"/>
      <c r="ACN289" s="256"/>
      <c r="ACO289" s="256"/>
      <c r="ACP289" s="256"/>
      <c r="ACQ289" s="256"/>
      <c r="ACR289" s="256"/>
      <c r="ACS289" s="256"/>
      <c r="ACT289" s="256"/>
      <c r="ACU289" s="256"/>
      <c r="ACV289" s="256"/>
      <c r="ACW289" s="256"/>
      <c r="ACX289" s="256"/>
      <c r="ACY289" s="256"/>
      <c r="ACZ289" s="256"/>
      <c r="ADA289" s="256"/>
      <c r="ADB289" s="256"/>
      <c r="ADC289" s="256"/>
      <c r="ADD289" s="256"/>
      <c r="ADE289" s="256"/>
      <c r="ADF289" s="256"/>
      <c r="ADG289" s="256"/>
      <c r="ADH289" s="256"/>
      <c r="ADI289" s="256"/>
      <c r="ADJ289" s="256"/>
      <c r="ADK289" s="256"/>
      <c r="ADL289" s="256"/>
      <c r="ADM289" s="256"/>
      <c r="ADN289" s="256"/>
      <c r="ADO289" s="256"/>
      <c r="ADP289" s="256"/>
      <c r="ADQ289" s="256"/>
      <c r="ADR289" s="256"/>
      <c r="ADS289" s="256"/>
      <c r="ADT289" s="256"/>
      <c r="ADU289" s="256"/>
      <c r="ADV289" s="256"/>
      <c r="ADW289" s="256"/>
      <c r="ADX289" s="256"/>
      <c r="ADY289" s="256"/>
      <c r="ADZ289" s="256"/>
      <c r="AEA289" s="256"/>
      <c r="AEB289" s="256"/>
      <c r="AEC289" s="256"/>
      <c r="AED289" s="256"/>
      <c r="AEE289" s="256"/>
      <c r="AEF289" s="256"/>
      <c r="AEG289" s="256"/>
      <c r="AEH289" s="256"/>
      <c r="AEI289" s="256"/>
      <c r="AEJ289" s="256"/>
      <c r="AEK289" s="256"/>
      <c r="AEL289" s="256"/>
      <c r="AEM289" s="256"/>
      <c r="AEN289" s="256"/>
      <c r="AEO289" s="256"/>
      <c r="AEP289" s="256"/>
      <c r="AEQ289" s="256"/>
      <c r="AER289" s="256"/>
      <c r="AES289" s="256"/>
      <c r="AET289" s="256"/>
      <c r="AEU289" s="256"/>
      <c r="AEV289" s="256"/>
      <c r="AEW289" s="256"/>
      <c r="AEX289" s="256"/>
      <c r="AEY289" s="256"/>
      <c r="AEZ289" s="256"/>
      <c r="AFA289" s="256"/>
      <c r="AFB289" s="256"/>
      <c r="AFC289" s="256"/>
      <c r="AFD289" s="256"/>
      <c r="AFE289" s="256"/>
      <c r="AFF289" s="256"/>
      <c r="AFG289" s="256"/>
      <c r="AFH289" s="256"/>
      <c r="AFI289" s="256"/>
      <c r="AFJ289" s="256"/>
      <c r="AFK289" s="256"/>
      <c r="AFL289" s="256"/>
      <c r="AFM289" s="256"/>
      <c r="AFN289" s="256"/>
      <c r="AFO289" s="256"/>
    </row>
    <row r="290" spans="2:847" s="309" customFormat="1" x14ac:dyDescent="0.2">
      <c r="B290" s="249" t="s">
        <v>14165</v>
      </c>
      <c r="C290" s="243">
        <v>2350</v>
      </c>
      <c r="D290" s="304">
        <v>0</v>
      </c>
      <c r="E290" s="234" t="s">
        <v>14166</v>
      </c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  <c r="V290" s="117"/>
      <c r="W290" s="117"/>
      <c r="X290" s="117"/>
      <c r="Y290" s="117"/>
      <c r="Z290" s="117"/>
      <c r="AA290" s="256"/>
      <c r="AB290" s="256"/>
      <c r="AC290" s="256"/>
      <c r="AD290" s="256"/>
      <c r="AE290" s="256"/>
      <c r="AF290" s="256"/>
      <c r="AG290" s="256"/>
      <c r="AH290" s="256"/>
      <c r="AI290" s="256"/>
      <c r="AJ290" s="256"/>
      <c r="AK290" s="256"/>
      <c r="AL290" s="256"/>
      <c r="AM290" s="256"/>
      <c r="AN290" s="256"/>
      <c r="AO290" s="256"/>
      <c r="AP290" s="256"/>
      <c r="AQ290" s="256"/>
      <c r="AR290" s="256"/>
      <c r="AS290" s="256"/>
      <c r="AT290" s="256"/>
      <c r="AU290" s="256"/>
      <c r="AV290" s="256"/>
      <c r="AW290" s="256"/>
      <c r="AX290" s="256"/>
      <c r="AY290" s="256"/>
      <c r="AZ290" s="256"/>
      <c r="BA290" s="256"/>
      <c r="BB290" s="256"/>
      <c r="BC290" s="256"/>
      <c r="BD290" s="256"/>
      <c r="BE290" s="256"/>
      <c r="BF290" s="256"/>
      <c r="BG290" s="256"/>
      <c r="BH290" s="256"/>
      <c r="BI290" s="256"/>
      <c r="BJ290" s="256"/>
      <c r="BK290" s="256"/>
      <c r="BL290" s="256"/>
      <c r="BM290" s="256"/>
      <c r="BN290" s="256"/>
      <c r="BO290" s="256"/>
      <c r="BP290" s="256"/>
      <c r="BQ290" s="256"/>
      <c r="BR290" s="256"/>
      <c r="BS290" s="256"/>
      <c r="BT290" s="256"/>
      <c r="BU290" s="256"/>
      <c r="BV290" s="256"/>
      <c r="BW290" s="256"/>
      <c r="BX290" s="256"/>
      <c r="BY290" s="256"/>
      <c r="BZ290" s="256"/>
      <c r="CA290" s="256"/>
      <c r="CB290" s="256"/>
      <c r="CC290" s="256"/>
      <c r="CD290" s="256"/>
      <c r="CE290" s="256"/>
      <c r="CF290" s="256"/>
      <c r="CG290" s="256"/>
      <c r="CH290" s="256"/>
      <c r="CI290" s="256"/>
      <c r="CJ290" s="256"/>
      <c r="CK290" s="256"/>
      <c r="CL290" s="256"/>
      <c r="CM290" s="256"/>
      <c r="CN290" s="256"/>
      <c r="CO290" s="256"/>
      <c r="CP290" s="256"/>
      <c r="CQ290" s="256"/>
      <c r="CR290" s="256"/>
      <c r="CS290" s="256"/>
      <c r="CT290" s="256"/>
      <c r="CU290" s="256"/>
      <c r="CV290" s="256"/>
      <c r="CW290" s="256"/>
      <c r="CX290" s="256"/>
      <c r="CY290" s="256"/>
      <c r="CZ290" s="256"/>
      <c r="DA290" s="256"/>
      <c r="DB290" s="256"/>
      <c r="DC290" s="256"/>
      <c r="DD290" s="256"/>
      <c r="DE290" s="256"/>
      <c r="DF290" s="256"/>
      <c r="DG290" s="256"/>
      <c r="DH290" s="256"/>
      <c r="DI290" s="256"/>
      <c r="DJ290" s="256"/>
      <c r="DK290" s="256"/>
      <c r="DL290" s="256"/>
      <c r="DM290" s="256"/>
      <c r="DN290" s="256"/>
      <c r="DO290" s="256"/>
      <c r="DP290" s="256"/>
      <c r="DQ290" s="256"/>
      <c r="DR290" s="256"/>
      <c r="DS290" s="256"/>
      <c r="DT290" s="256"/>
      <c r="DU290" s="256"/>
      <c r="DV290" s="256"/>
      <c r="DW290" s="256"/>
      <c r="DX290" s="256"/>
      <c r="DY290" s="256"/>
      <c r="DZ290" s="256"/>
      <c r="EA290" s="256"/>
      <c r="EB290" s="256"/>
      <c r="EC290" s="256"/>
      <c r="ED290" s="256"/>
      <c r="EE290" s="256"/>
      <c r="EF290" s="256"/>
      <c r="EG290" s="256"/>
      <c r="EH290" s="256"/>
      <c r="EI290" s="256"/>
      <c r="EJ290" s="256"/>
      <c r="EK290" s="256"/>
      <c r="EL290" s="256"/>
      <c r="EM290" s="256"/>
      <c r="EN290" s="256"/>
      <c r="EO290" s="256"/>
      <c r="EP290" s="256"/>
      <c r="EQ290" s="256"/>
      <c r="ER290" s="256"/>
      <c r="ES290" s="256"/>
      <c r="ET290" s="256"/>
      <c r="EU290" s="256"/>
      <c r="EV290" s="256"/>
      <c r="EW290" s="256"/>
      <c r="EX290" s="256"/>
      <c r="EY290" s="256"/>
      <c r="EZ290" s="256"/>
      <c r="FA290" s="256"/>
      <c r="FB290" s="256"/>
      <c r="FC290" s="256"/>
      <c r="FD290" s="256"/>
      <c r="FE290" s="256"/>
      <c r="FF290" s="256"/>
      <c r="FG290" s="256"/>
      <c r="FH290" s="256"/>
      <c r="FI290" s="256"/>
      <c r="FJ290" s="256"/>
      <c r="FK290" s="256"/>
      <c r="FL290" s="256"/>
      <c r="FM290" s="256"/>
      <c r="FN290" s="256"/>
      <c r="FO290" s="256"/>
      <c r="FP290" s="256"/>
      <c r="FQ290" s="256"/>
      <c r="FR290" s="256"/>
      <c r="FS290" s="256"/>
      <c r="FT290" s="256"/>
      <c r="FU290" s="256"/>
      <c r="FV290" s="256"/>
      <c r="FW290" s="256"/>
      <c r="FX290" s="256"/>
      <c r="FY290" s="256"/>
      <c r="FZ290" s="256"/>
      <c r="GA290" s="256"/>
      <c r="GB290" s="256"/>
      <c r="GC290" s="256"/>
      <c r="GD290" s="256"/>
      <c r="GE290" s="256"/>
      <c r="GF290" s="256"/>
      <c r="GG290" s="256"/>
      <c r="GH290" s="256"/>
      <c r="GI290" s="256"/>
      <c r="GJ290" s="256"/>
      <c r="GK290" s="256"/>
      <c r="GL290" s="256"/>
      <c r="GM290" s="256"/>
      <c r="GN290" s="256"/>
      <c r="GO290" s="256"/>
      <c r="GP290" s="256"/>
      <c r="GQ290" s="256"/>
      <c r="GR290" s="256"/>
      <c r="GS290" s="256"/>
      <c r="GT290" s="256"/>
      <c r="GU290" s="256"/>
      <c r="GV290" s="256"/>
      <c r="GW290" s="256"/>
      <c r="GX290" s="256"/>
      <c r="GY290" s="256"/>
      <c r="GZ290" s="256"/>
      <c r="HA290" s="256"/>
      <c r="HB290" s="256"/>
      <c r="HC290" s="256"/>
      <c r="HD290" s="256"/>
      <c r="HE290" s="256"/>
      <c r="HF290" s="256"/>
      <c r="HG290" s="256"/>
      <c r="HH290" s="256"/>
      <c r="HI290" s="256"/>
      <c r="HJ290" s="256"/>
      <c r="HK290" s="256"/>
      <c r="HL290" s="256"/>
      <c r="HM290" s="256"/>
      <c r="HN290" s="256"/>
      <c r="HO290" s="256"/>
      <c r="HP290" s="256"/>
      <c r="HQ290" s="256"/>
      <c r="HR290" s="256"/>
      <c r="HS290" s="256"/>
      <c r="HT290" s="256"/>
      <c r="HU290" s="256"/>
      <c r="HV290" s="256"/>
      <c r="HW290" s="256"/>
      <c r="HX290" s="256"/>
      <c r="HY290" s="256"/>
      <c r="HZ290" s="256"/>
      <c r="IA290" s="256"/>
      <c r="IB290" s="256"/>
      <c r="IC290" s="256"/>
      <c r="ID290" s="256"/>
      <c r="IE290" s="256"/>
      <c r="IF290" s="256"/>
      <c r="IG290" s="256"/>
      <c r="IH290" s="256"/>
      <c r="II290" s="256"/>
      <c r="IJ290" s="256"/>
      <c r="IK290" s="256"/>
      <c r="IL290" s="256"/>
      <c r="IM290" s="256"/>
      <c r="IN290" s="256"/>
      <c r="IO290" s="256"/>
      <c r="IP290" s="256"/>
      <c r="IQ290" s="256"/>
      <c r="IR290" s="256"/>
      <c r="IS290" s="256"/>
      <c r="IT290" s="256"/>
      <c r="IU290" s="256"/>
      <c r="IV290" s="256"/>
      <c r="IW290" s="256"/>
      <c r="IX290" s="256"/>
      <c r="IY290" s="256"/>
      <c r="IZ290" s="256"/>
      <c r="JA290" s="256"/>
      <c r="JB290" s="256"/>
      <c r="JC290" s="256"/>
      <c r="JD290" s="256"/>
      <c r="JE290" s="256"/>
      <c r="JF290" s="256"/>
      <c r="JG290" s="256"/>
      <c r="JH290" s="256"/>
      <c r="JI290" s="256"/>
      <c r="JJ290" s="256"/>
      <c r="JK290" s="256"/>
      <c r="JL290" s="256"/>
      <c r="JM290" s="256"/>
      <c r="JN290" s="256"/>
      <c r="JO290" s="256"/>
      <c r="JP290" s="256"/>
      <c r="JQ290" s="256"/>
      <c r="JR290" s="256"/>
      <c r="JS290" s="256"/>
      <c r="JT290" s="256"/>
      <c r="JU290" s="256"/>
      <c r="JV290" s="256"/>
      <c r="JW290" s="256"/>
      <c r="JX290" s="256"/>
      <c r="JY290" s="256"/>
      <c r="JZ290" s="256"/>
      <c r="KA290" s="256"/>
      <c r="KB290" s="256"/>
      <c r="KC290" s="256"/>
      <c r="KD290" s="256"/>
      <c r="KE290" s="256"/>
      <c r="KF290" s="256"/>
      <c r="KG290" s="256"/>
      <c r="KH290" s="256"/>
      <c r="KI290" s="256"/>
      <c r="KJ290" s="256"/>
      <c r="KK290" s="256"/>
      <c r="KL290" s="256"/>
      <c r="KM290" s="256"/>
      <c r="KN290" s="256"/>
      <c r="KO290" s="256"/>
      <c r="KP290" s="256"/>
      <c r="KQ290" s="256"/>
      <c r="KR290" s="256"/>
      <c r="KS290" s="256"/>
      <c r="KT290" s="256"/>
      <c r="KU290" s="256"/>
      <c r="KV290" s="256"/>
      <c r="KW290" s="256"/>
      <c r="KX290" s="256"/>
      <c r="KY290" s="256"/>
      <c r="KZ290" s="256"/>
      <c r="LA290" s="256"/>
      <c r="LB290" s="256"/>
      <c r="LC290" s="256"/>
      <c r="LD290" s="256"/>
      <c r="LE290" s="256"/>
      <c r="LF290" s="256"/>
      <c r="LG290" s="256"/>
      <c r="LH290" s="256"/>
      <c r="LI290" s="256"/>
      <c r="LJ290" s="256"/>
      <c r="LK290" s="256"/>
      <c r="LL290" s="256"/>
      <c r="LM290" s="256"/>
      <c r="LN290" s="256"/>
      <c r="LO290" s="256"/>
      <c r="LP290" s="256"/>
      <c r="LQ290" s="256"/>
      <c r="LR290" s="256"/>
      <c r="LS290" s="256"/>
      <c r="LT290" s="256"/>
      <c r="LU290" s="256"/>
      <c r="LV290" s="256"/>
      <c r="LW290" s="256"/>
      <c r="LX290" s="256"/>
      <c r="LY290" s="256"/>
      <c r="LZ290" s="256"/>
      <c r="MA290" s="256"/>
      <c r="MB290" s="256"/>
      <c r="MC290" s="256"/>
      <c r="MD290" s="256"/>
      <c r="ME290" s="256"/>
      <c r="MF290" s="256"/>
      <c r="MG290" s="256"/>
      <c r="MH290" s="256"/>
      <c r="MI290" s="256"/>
      <c r="MJ290" s="256"/>
      <c r="MK290" s="256"/>
      <c r="ML290" s="256"/>
      <c r="MM290" s="256"/>
      <c r="MN290" s="256"/>
      <c r="MO290" s="256"/>
      <c r="MP290" s="256"/>
      <c r="MQ290" s="256"/>
      <c r="MR290" s="256"/>
      <c r="MS290" s="256"/>
      <c r="MT290" s="256"/>
      <c r="MU290" s="256"/>
      <c r="MV290" s="256"/>
      <c r="MW290" s="256"/>
      <c r="MX290" s="256"/>
      <c r="MY290" s="256"/>
      <c r="MZ290" s="256"/>
      <c r="NA290" s="256"/>
      <c r="NB290" s="256"/>
      <c r="NC290" s="256"/>
      <c r="ND290" s="256"/>
      <c r="NE290" s="256"/>
      <c r="NF290" s="256"/>
      <c r="NG290" s="256"/>
      <c r="NH290" s="256"/>
      <c r="NI290" s="256"/>
      <c r="NJ290" s="256"/>
      <c r="NK290" s="256"/>
      <c r="NL290" s="256"/>
      <c r="NM290" s="256"/>
      <c r="NN290" s="256"/>
      <c r="NO290" s="256"/>
      <c r="NP290" s="256"/>
      <c r="NQ290" s="256"/>
      <c r="NR290" s="256"/>
      <c r="NS290" s="256"/>
      <c r="NT290" s="256"/>
      <c r="NU290" s="256"/>
      <c r="NV290" s="256"/>
      <c r="NW290" s="256"/>
      <c r="NX290" s="256"/>
      <c r="NY290" s="256"/>
      <c r="NZ290" s="256"/>
      <c r="OA290" s="256"/>
      <c r="OB290" s="256"/>
      <c r="OC290" s="256"/>
      <c r="OD290" s="256"/>
      <c r="OE290" s="256"/>
      <c r="OF290" s="256"/>
      <c r="OG290" s="256"/>
      <c r="OH290" s="256"/>
      <c r="OI290" s="256"/>
      <c r="OJ290" s="256"/>
      <c r="OK290" s="256"/>
      <c r="OL290" s="256"/>
      <c r="OM290" s="256"/>
      <c r="ON290" s="256"/>
      <c r="OO290" s="256"/>
      <c r="OP290" s="256"/>
      <c r="OQ290" s="256"/>
      <c r="OR290" s="256"/>
      <c r="OS290" s="256"/>
      <c r="OT290" s="256"/>
      <c r="OU290" s="256"/>
      <c r="OV290" s="256"/>
      <c r="OW290" s="256"/>
      <c r="OX290" s="256"/>
      <c r="OY290" s="256"/>
      <c r="OZ290" s="256"/>
      <c r="PA290" s="256"/>
      <c r="PB290" s="256"/>
      <c r="PC290" s="256"/>
      <c r="PD290" s="256"/>
      <c r="PE290" s="256"/>
      <c r="PF290" s="256"/>
      <c r="PG290" s="256"/>
      <c r="PH290" s="256"/>
      <c r="PI290" s="256"/>
      <c r="PJ290" s="256"/>
      <c r="PK290" s="256"/>
      <c r="PL290" s="256"/>
      <c r="PM290" s="256"/>
      <c r="PN290" s="256"/>
      <c r="PO290" s="256"/>
      <c r="PP290" s="256"/>
      <c r="PQ290" s="256"/>
      <c r="PR290" s="256"/>
      <c r="PS290" s="256"/>
      <c r="PT290" s="256"/>
      <c r="PU290" s="256"/>
      <c r="PV290" s="256"/>
      <c r="PW290" s="256"/>
      <c r="PX290" s="256"/>
      <c r="PY290" s="256"/>
      <c r="PZ290" s="256"/>
      <c r="QA290" s="256"/>
      <c r="QB290" s="256"/>
      <c r="QC290" s="256"/>
      <c r="QD290" s="256"/>
      <c r="QE290" s="256"/>
      <c r="QF290" s="256"/>
      <c r="QG290" s="256"/>
      <c r="QH290" s="256"/>
      <c r="QI290" s="256"/>
      <c r="QJ290" s="256"/>
      <c r="QK290" s="256"/>
      <c r="QL290" s="256"/>
      <c r="QM290" s="256"/>
      <c r="QN290" s="256"/>
      <c r="QO290" s="256"/>
      <c r="QP290" s="256"/>
      <c r="QQ290" s="256"/>
      <c r="QR290" s="256"/>
      <c r="QS290" s="256"/>
      <c r="QT290" s="256"/>
      <c r="QU290" s="256"/>
      <c r="QV290" s="256"/>
      <c r="QW290" s="256"/>
      <c r="QX290" s="256"/>
      <c r="QY290" s="256"/>
      <c r="QZ290" s="256"/>
      <c r="RA290" s="256"/>
      <c r="RB290" s="256"/>
      <c r="RC290" s="256"/>
      <c r="RD290" s="256"/>
      <c r="RE290" s="256"/>
      <c r="RF290" s="256"/>
      <c r="RG290" s="256"/>
      <c r="RH290" s="256"/>
      <c r="RI290" s="256"/>
      <c r="RJ290" s="256"/>
      <c r="RK290" s="256"/>
      <c r="RL290" s="256"/>
      <c r="RM290" s="256"/>
      <c r="RN290" s="256"/>
      <c r="RO290" s="256"/>
      <c r="RP290" s="256"/>
      <c r="RQ290" s="256"/>
      <c r="RR290" s="256"/>
      <c r="RS290" s="256"/>
      <c r="RT290" s="256"/>
      <c r="RU290" s="256"/>
      <c r="RV290" s="256"/>
      <c r="RW290" s="256"/>
      <c r="RX290" s="256"/>
      <c r="RY290" s="256"/>
      <c r="RZ290" s="256"/>
      <c r="SA290" s="256"/>
      <c r="SB290" s="256"/>
      <c r="SC290" s="256"/>
      <c r="SD290" s="256"/>
      <c r="SE290" s="256"/>
      <c r="SF290" s="256"/>
      <c r="SG290" s="256"/>
      <c r="SH290" s="256"/>
      <c r="SI290" s="256"/>
      <c r="SJ290" s="256"/>
      <c r="SK290" s="256"/>
      <c r="SL290" s="256"/>
      <c r="SM290" s="256"/>
      <c r="SN290" s="256"/>
      <c r="SO290" s="256"/>
      <c r="SP290" s="256"/>
      <c r="SQ290" s="256"/>
      <c r="SR290" s="256"/>
      <c r="SS290" s="256"/>
      <c r="ST290" s="256"/>
      <c r="SU290" s="256"/>
      <c r="SV290" s="256"/>
      <c r="SW290" s="256"/>
      <c r="SX290" s="256"/>
      <c r="SY290" s="256"/>
      <c r="SZ290" s="256"/>
      <c r="TA290" s="256"/>
      <c r="TB290" s="256"/>
      <c r="TC290" s="256"/>
      <c r="TD290" s="256"/>
      <c r="TE290" s="256"/>
      <c r="TF290" s="256"/>
      <c r="TG290" s="256"/>
      <c r="TH290" s="256"/>
      <c r="TI290" s="256"/>
      <c r="TJ290" s="256"/>
      <c r="TK290" s="256"/>
      <c r="TL290" s="256"/>
      <c r="TM290" s="256"/>
      <c r="TN290" s="256"/>
      <c r="TO290" s="256"/>
      <c r="TP290" s="256"/>
      <c r="TQ290" s="256"/>
      <c r="TR290" s="256"/>
      <c r="TS290" s="256"/>
      <c r="TT290" s="256"/>
      <c r="TU290" s="256"/>
      <c r="TV290" s="256"/>
      <c r="TW290" s="256"/>
      <c r="TX290" s="256"/>
      <c r="TY290" s="256"/>
      <c r="TZ290" s="256"/>
      <c r="UA290" s="256"/>
      <c r="UB290" s="256"/>
      <c r="UC290" s="256"/>
      <c r="UD290" s="256"/>
      <c r="UE290" s="256"/>
      <c r="UF290" s="256"/>
      <c r="UG290" s="256"/>
      <c r="UH290" s="256"/>
      <c r="UI290" s="256"/>
      <c r="UJ290" s="256"/>
      <c r="UK290" s="256"/>
      <c r="UL290" s="256"/>
      <c r="UM290" s="256"/>
      <c r="UN290" s="256"/>
      <c r="UO290" s="256"/>
      <c r="UP290" s="256"/>
      <c r="UQ290" s="256"/>
      <c r="UR290" s="256"/>
      <c r="US290" s="256"/>
      <c r="UT290" s="256"/>
      <c r="UU290" s="256"/>
      <c r="UV290" s="256"/>
      <c r="UW290" s="256"/>
      <c r="UX290" s="256"/>
      <c r="UY290" s="256"/>
      <c r="UZ290" s="256"/>
      <c r="VA290" s="256"/>
      <c r="VB290" s="256"/>
      <c r="VC290" s="256"/>
      <c r="VD290" s="256"/>
      <c r="VE290" s="256"/>
      <c r="VF290" s="256"/>
      <c r="VG290" s="256"/>
      <c r="VH290" s="256"/>
      <c r="VI290" s="256"/>
      <c r="VJ290" s="256"/>
      <c r="VK290" s="256"/>
      <c r="VL290" s="256"/>
      <c r="VM290" s="256"/>
      <c r="VN290" s="256"/>
      <c r="VO290" s="256"/>
      <c r="VP290" s="256"/>
      <c r="VQ290" s="256"/>
      <c r="VR290" s="256"/>
      <c r="VS290" s="256"/>
      <c r="VT290" s="256"/>
      <c r="VU290" s="256"/>
      <c r="VV290" s="256"/>
      <c r="VW290" s="256"/>
      <c r="VX290" s="256"/>
      <c r="VY290" s="256"/>
      <c r="VZ290" s="256"/>
      <c r="WA290" s="256"/>
      <c r="WB290" s="256"/>
      <c r="WC290" s="256"/>
      <c r="WD290" s="256"/>
      <c r="WE290" s="256"/>
      <c r="WF290" s="256"/>
      <c r="WG290" s="256"/>
      <c r="WH290" s="256"/>
      <c r="WI290" s="256"/>
      <c r="WJ290" s="256"/>
      <c r="WK290" s="256"/>
      <c r="WL290" s="256"/>
      <c r="WM290" s="256"/>
      <c r="WN290" s="256"/>
      <c r="WO290" s="256"/>
      <c r="WP290" s="256"/>
      <c r="WQ290" s="256"/>
      <c r="WR290" s="256"/>
      <c r="WS290" s="256"/>
      <c r="WT290" s="256"/>
      <c r="WU290" s="256"/>
      <c r="WV290" s="256"/>
      <c r="WW290" s="256"/>
      <c r="WX290" s="256"/>
      <c r="WY290" s="256"/>
      <c r="WZ290" s="256"/>
      <c r="XA290" s="256"/>
      <c r="XB290" s="256"/>
      <c r="XC290" s="256"/>
      <c r="XD290" s="256"/>
      <c r="XE290" s="256"/>
      <c r="XF290" s="256"/>
      <c r="XG290" s="256"/>
      <c r="XH290" s="256"/>
      <c r="XI290" s="256"/>
      <c r="XJ290" s="256"/>
      <c r="XK290" s="256"/>
      <c r="XL290" s="256"/>
      <c r="XM290" s="256"/>
      <c r="XN290" s="256"/>
      <c r="XO290" s="256"/>
      <c r="XP290" s="256"/>
      <c r="XQ290" s="256"/>
      <c r="XR290" s="256"/>
      <c r="XS290" s="256"/>
      <c r="XT290" s="256"/>
      <c r="XU290" s="256"/>
      <c r="XV290" s="256"/>
      <c r="XW290" s="256"/>
      <c r="XX290" s="256"/>
      <c r="XY290" s="256"/>
      <c r="XZ290" s="256"/>
      <c r="YA290" s="256"/>
      <c r="YB290" s="256"/>
      <c r="YC290" s="256"/>
      <c r="YD290" s="256"/>
      <c r="YE290" s="256"/>
      <c r="YF290" s="256"/>
      <c r="YG290" s="256"/>
      <c r="YH290" s="256"/>
      <c r="YI290" s="256"/>
      <c r="YJ290" s="256"/>
      <c r="YK290" s="256"/>
      <c r="YL290" s="256"/>
      <c r="YM290" s="256"/>
      <c r="YN290" s="256"/>
      <c r="YO290" s="256"/>
      <c r="YP290" s="256"/>
      <c r="YQ290" s="256"/>
      <c r="YR290" s="256"/>
      <c r="YS290" s="256"/>
      <c r="YT290" s="256"/>
      <c r="YU290" s="256"/>
      <c r="YV290" s="256"/>
      <c r="YW290" s="256"/>
      <c r="YX290" s="256"/>
      <c r="YY290" s="256"/>
      <c r="YZ290" s="256"/>
      <c r="ZA290" s="256"/>
      <c r="ZB290" s="256"/>
      <c r="ZC290" s="256"/>
      <c r="ZD290" s="256"/>
      <c r="ZE290" s="256"/>
      <c r="ZF290" s="256"/>
      <c r="ZG290" s="256"/>
      <c r="ZH290" s="256"/>
      <c r="ZI290" s="256"/>
      <c r="ZJ290" s="256"/>
      <c r="ZK290" s="256"/>
      <c r="ZL290" s="256"/>
      <c r="ZM290" s="256"/>
      <c r="ZN290" s="256"/>
      <c r="ZO290" s="256"/>
      <c r="ZP290" s="256"/>
      <c r="ZQ290" s="256"/>
      <c r="ZR290" s="256"/>
      <c r="ZS290" s="256"/>
      <c r="ZT290" s="256"/>
      <c r="ZU290" s="256"/>
      <c r="ZV290" s="256"/>
      <c r="ZW290" s="256"/>
      <c r="ZX290" s="256"/>
      <c r="ZY290" s="256"/>
      <c r="ZZ290" s="256"/>
      <c r="AAA290" s="256"/>
      <c r="AAB290" s="256"/>
      <c r="AAC290" s="256"/>
      <c r="AAD290" s="256"/>
      <c r="AAE290" s="256"/>
      <c r="AAF290" s="256"/>
      <c r="AAG290" s="256"/>
      <c r="AAH290" s="256"/>
      <c r="AAI290" s="256"/>
      <c r="AAJ290" s="256"/>
      <c r="AAK290" s="256"/>
      <c r="AAL290" s="256"/>
      <c r="AAM290" s="256"/>
      <c r="AAN290" s="256"/>
      <c r="AAO290" s="256"/>
      <c r="AAP290" s="256"/>
      <c r="AAQ290" s="256"/>
      <c r="AAR290" s="256"/>
      <c r="AAS290" s="256"/>
      <c r="AAT290" s="256"/>
      <c r="AAU290" s="256"/>
      <c r="AAV290" s="256"/>
      <c r="AAW290" s="256"/>
      <c r="AAX290" s="256"/>
      <c r="AAY290" s="256"/>
      <c r="AAZ290" s="256"/>
      <c r="ABA290" s="256"/>
      <c r="ABB290" s="256"/>
      <c r="ABC290" s="256"/>
      <c r="ABD290" s="256"/>
      <c r="ABE290" s="256"/>
      <c r="ABF290" s="256"/>
      <c r="ABG290" s="256"/>
      <c r="ABH290" s="256"/>
      <c r="ABI290" s="256"/>
      <c r="ABJ290" s="256"/>
      <c r="ABK290" s="256"/>
      <c r="ABL290" s="256"/>
      <c r="ABM290" s="256"/>
      <c r="ABN290" s="256"/>
      <c r="ABO290" s="256"/>
      <c r="ABP290" s="256"/>
      <c r="ABQ290" s="256"/>
      <c r="ABR290" s="256"/>
      <c r="ABS290" s="256"/>
      <c r="ABT290" s="256"/>
      <c r="ABU290" s="256"/>
      <c r="ABV290" s="256"/>
      <c r="ABW290" s="256"/>
      <c r="ABX290" s="256"/>
      <c r="ABY290" s="256"/>
      <c r="ABZ290" s="256"/>
      <c r="ACA290" s="256"/>
      <c r="ACB290" s="256"/>
      <c r="ACC290" s="256"/>
      <c r="ACD290" s="256"/>
      <c r="ACE290" s="256"/>
      <c r="ACF290" s="256"/>
      <c r="ACG290" s="256"/>
      <c r="ACH290" s="256"/>
      <c r="ACI290" s="256"/>
      <c r="ACJ290" s="256"/>
      <c r="ACK290" s="256"/>
      <c r="ACL290" s="256"/>
      <c r="ACM290" s="256"/>
      <c r="ACN290" s="256"/>
      <c r="ACO290" s="256"/>
      <c r="ACP290" s="256"/>
      <c r="ACQ290" s="256"/>
      <c r="ACR290" s="256"/>
      <c r="ACS290" s="256"/>
      <c r="ACT290" s="256"/>
      <c r="ACU290" s="256"/>
      <c r="ACV290" s="256"/>
      <c r="ACW290" s="256"/>
      <c r="ACX290" s="256"/>
      <c r="ACY290" s="256"/>
      <c r="ACZ290" s="256"/>
      <c r="ADA290" s="256"/>
      <c r="ADB290" s="256"/>
      <c r="ADC290" s="256"/>
      <c r="ADD290" s="256"/>
      <c r="ADE290" s="256"/>
      <c r="ADF290" s="256"/>
      <c r="ADG290" s="256"/>
      <c r="ADH290" s="256"/>
      <c r="ADI290" s="256"/>
      <c r="ADJ290" s="256"/>
      <c r="ADK290" s="256"/>
      <c r="ADL290" s="256"/>
      <c r="ADM290" s="256"/>
      <c r="ADN290" s="256"/>
      <c r="ADO290" s="256"/>
      <c r="ADP290" s="256"/>
      <c r="ADQ290" s="256"/>
      <c r="ADR290" s="256"/>
      <c r="ADS290" s="256"/>
      <c r="ADT290" s="256"/>
      <c r="ADU290" s="256"/>
      <c r="ADV290" s="256"/>
      <c r="ADW290" s="256"/>
      <c r="ADX290" s="256"/>
      <c r="ADY290" s="256"/>
      <c r="ADZ290" s="256"/>
      <c r="AEA290" s="256"/>
      <c r="AEB290" s="256"/>
      <c r="AEC290" s="256"/>
      <c r="AED290" s="256"/>
      <c r="AEE290" s="256"/>
      <c r="AEF290" s="256"/>
      <c r="AEG290" s="256"/>
      <c r="AEH290" s="256"/>
      <c r="AEI290" s="256"/>
      <c r="AEJ290" s="256"/>
      <c r="AEK290" s="256"/>
      <c r="AEL290" s="256"/>
      <c r="AEM290" s="256"/>
      <c r="AEN290" s="256"/>
      <c r="AEO290" s="256"/>
      <c r="AEP290" s="256"/>
      <c r="AEQ290" s="256"/>
      <c r="AER290" s="256"/>
      <c r="AES290" s="256"/>
      <c r="AET290" s="256"/>
      <c r="AEU290" s="256"/>
      <c r="AEV290" s="256"/>
      <c r="AEW290" s="256"/>
      <c r="AEX290" s="256"/>
      <c r="AEY290" s="256"/>
      <c r="AEZ290" s="256"/>
      <c r="AFA290" s="256"/>
      <c r="AFB290" s="256"/>
      <c r="AFC290" s="256"/>
      <c r="AFD290" s="256"/>
      <c r="AFE290" s="256"/>
      <c r="AFF290" s="256"/>
      <c r="AFG290" s="256"/>
      <c r="AFH290" s="256"/>
      <c r="AFI290" s="256"/>
      <c r="AFJ290" s="256"/>
      <c r="AFK290" s="256"/>
      <c r="AFL290" s="256"/>
      <c r="AFM290" s="256"/>
      <c r="AFN290" s="256"/>
      <c r="AFO290" s="256"/>
    </row>
    <row r="291" spans="2:847" s="309" customFormat="1" x14ac:dyDescent="0.2">
      <c r="B291" s="246" t="s">
        <v>14167</v>
      </c>
      <c r="C291" s="243">
        <v>4370</v>
      </c>
      <c r="D291" s="304">
        <v>0</v>
      </c>
      <c r="E291" s="234" t="s">
        <v>14168</v>
      </c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  <c r="V291" s="117"/>
      <c r="W291" s="117"/>
      <c r="X291" s="117"/>
      <c r="Y291" s="117"/>
      <c r="Z291" s="117"/>
      <c r="AA291" s="256"/>
      <c r="AB291" s="256"/>
      <c r="AC291" s="256"/>
      <c r="AD291" s="256"/>
      <c r="AE291" s="256"/>
      <c r="AF291" s="256"/>
      <c r="AG291" s="256"/>
      <c r="AH291" s="256"/>
      <c r="AI291" s="256"/>
      <c r="AJ291" s="256"/>
      <c r="AK291" s="256"/>
      <c r="AL291" s="256"/>
      <c r="AM291" s="256"/>
      <c r="AN291" s="256"/>
      <c r="AO291" s="256"/>
      <c r="AP291" s="256"/>
      <c r="AQ291" s="256"/>
      <c r="AR291" s="256"/>
      <c r="AS291" s="256"/>
      <c r="AT291" s="256"/>
      <c r="AU291" s="256"/>
      <c r="AV291" s="256"/>
      <c r="AW291" s="256"/>
      <c r="AX291" s="256"/>
      <c r="AY291" s="256"/>
      <c r="AZ291" s="256"/>
      <c r="BA291" s="256"/>
      <c r="BB291" s="256"/>
      <c r="BC291" s="256"/>
      <c r="BD291" s="256"/>
      <c r="BE291" s="256"/>
      <c r="BF291" s="256"/>
      <c r="BG291" s="256"/>
      <c r="BH291" s="256"/>
      <c r="BI291" s="256"/>
      <c r="BJ291" s="256"/>
      <c r="BK291" s="256"/>
      <c r="BL291" s="256"/>
      <c r="BM291" s="256"/>
      <c r="BN291" s="256"/>
      <c r="BO291" s="256"/>
      <c r="BP291" s="256"/>
      <c r="BQ291" s="256"/>
      <c r="BR291" s="256"/>
      <c r="BS291" s="256"/>
      <c r="BT291" s="256"/>
      <c r="BU291" s="256"/>
      <c r="BV291" s="256"/>
      <c r="BW291" s="256"/>
      <c r="BX291" s="256"/>
      <c r="BY291" s="256"/>
      <c r="BZ291" s="256"/>
      <c r="CA291" s="256"/>
      <c r="CB291" s="256"/>
      <c r="CC291" s="256"/>
      <c r="CD291" s="256"/>
      <c r="CE291" s="256"/>
      <c r="CF291" s="256"/>
      <c r="CG291" s="256"/>
      <c r="CH291" s="256"/>
      <c r="CI291" s="256"/>
      <c r="CJ291" s="256"/>
      <c r="CK291" s="256"/>
      <c r="CL291" s="256"/>
      <c r="CM291" s="256"/>
      <c r="CN291" s="256"/>
      <c r="CO291" s="256"/>
      <c r="CP291" s="256"/>
      <c r="CQ291" s="256"/>
      <c r="CR291" s="256"/>
      <c r="CS291" s="256"/>
      <c r="CT291" s="256"/>
      <c r="CU291" s="256"/>
      <c r="CV291" s="256"/>
      <c r="CW291" s="256"/>
      <c r="CX291" s="256"/>
      <c r="CY291" s="256"/>
      <c r="CZ291" s="256"/>
      <c r="DA291" s="256"/>
      <c r="DB291" s="256"/>
      <c r="DC291" s="256"/>
      <c r="DD291" s="256"/>
      <c r="DE291" s="256"/>
      <c r="DF291" s="256"/>
      <c r="DG291" s="256"/>
      <c r="DH291" s="256"/>
      <c r="DI291" s="256"/>
      <c r="DJ291" s="256"/>
      <c r="DK291" s="256"/>
      <c r="DL291" s="256"/>
      <c r="DM291" s="256"/>
      <c r="DN291" s="256"/>
      <c r="DO291" s="256"/>
      <c r="DP291" s="256"/>
      <c r="DQ291" s="256"/>
      <c r="DR291" s="256"/>
      <c r="DS291" s="256"/>
      <c r="DT291" s="256"/>
      <c r="DU291" s="256"/>
      <c r="DV291" s="256"/>
      <c r="DW291" s="256"/>
      <c r="DX291" s="256"/>
      <c r="DY291" s="256"/>
      <c r="DZ291" s="256"/>
      <c r="EA291" s="256"/>
      <c r="EB291" s="256"/>
      <c r="EC291" s="256"/>
      <c r="ED291" s="256"/>
      <c r="EE291" s="256"/>
      <c r="EF291" s="256"/>
      <c r="EG291" s="256"/>
      <c r="EH291" s="256"/>
      <c r="EI291" s="256"/>
      <c r="EJ291" s="256"/>
      <c r="EK291" s="256"/>
      <c r="EL291" s="256"/>
      <c r="EM291" s="256"/>
      <c r="EN291" s="256"/>
      <c r="EO291" s="256"/>
      <c r="EP291" s="256"/>
      <c r="EQ291" s="256"/>
      <c r="ER291" s="256"/>
      <c r="ES291" s="256"/>
      <c r="ET291" s="256"/>
      <c r="EU291" s="256"/>
      <c r="EV291" s="256"/>
      <c r="EW291" s="256"/>
      <c r="EX291" s="256"/>
      <c r="EY291" s="256"/>
      <c r="EZ291" s="256"/>
      <c r="FA291" s="256"/>
      <c r="FB291" s="256"/>
      <c r="FC291" s="256"/>
      <c r="FD291" s="256"/>
      <c r="FE291" s="256"/>
      <c r="FF291" s="256"/>
      <c r="FG291" s="256"/>
      <c r="FH291" s="256"/>
      <c r="FI291" s="256"/>
      <c r="FJ291" s="256"/>
      <c r="FK291" s="256"/>
      <c r="FL291" s="256"/>
      <c r="FM291" s="256"/>
      <c r="FN291" s="256"/>
      <c r="FO291" s="256"/>
      <c r="FP291" s="256"/>
      <c r="FQ291" s="256"/>
      <c r="FR291" s="256"/>
      <c r="FS291" s="256"/>
      <c r="FT291" s="256"/>
      <c r="FU291" s="256"/>
      <c r="FV291" s="256"/>
      <c r="FW291" s="256"/>
      <c r="FX291" s="256"/>
      <c r="FY291" s="256"/>
      <c r="FZ291" s="256"/>
      <c r="GA291" s="256"/>
      <c r="GB291" s="256"/>
      <c r="GC291" s="256"/>
      <c r="GD291" s="256"/>
      <c r="GE291" s="256"/>
      <c r="GF291" s="256"/>
      <c r="GG291" s="256"/>
      <c r="GH291" s="256"/>
      <c r="GI291" s="256"/>
      <c r="GJ291" s="256"/>
      <c r="GK291" s="256"/>
      <c r="GL291" s="256"/>
      <c r="GM291" s="256"/>
      <c r="GN291" s="256"/>
      <c r="GO291" s="256"/>
      <c r="GP291" s="256"/>
      <c r="GQ291" s="256"/>
      <c r="GR291" s="256"/>
      <c r="GS291" s="256"/>
      <c r="GT291" s="256"/>
      <c r="GU291" s="256"/>
      <c r="GV291" s="256"/>
      <c r="GW291" s="256"/>
      <c r="GX291" s="256"/>
      <c r="GY291" s="256"/>
      <c r="GZ291" s="256"/>
      <c r="HA291" s="256"/>
      <c r="HB291" s="256"/>
      <c r="HC291" s="256"/>
      <c r="HD291" s="256"/>
      <c r="HE291" s="256"/>
      <c r="HF291" s="256"/>
      <c r="HG291" s="256"/>
      <c r="HH291" s="256"/>
      <c r="HI291" s="256"/>
      <c r="HJ291" s="256"/>
      <c r="HK291" s="256"/>
      <c r="HL291" s="256"/>
      <c r="HM291" s="256"/>
      <c r="HN291" s="256"/>
      <c r="HO291" s="256"/>
      <c r="HP291" s="256"/>
      <c r="HQ291" s="256"/>
      <c r="HR291" s="256"/>
      <c r="HS291" s="256"/>
      <c r="HT291" s="256"/>
      <c r="HU291" s="256"/>
      <c r="HV291" s="256"/>
      <c r="HW291" s="256"/>
      <c r="HX291" s="256"/>
      <c r="HY291" s="256"/>
      <c r="HZ291" s="256"/>
      <c r="IA291" s="256"/>
      <c r="IB291" s="256"/>
      <c r="IC291" s="256"/>
      <c r="ID291" s="256"/>
      <c r="IE291" s="256"/>
      <c r="IF291" s="256"/>
      <c r="IG291" s="256"/>
      <c r="IH291" s="256"/>
      <c r="II291" s="256"/>
      <c r="IJ291" s="256"/>
      <c r="IK291" s="256"/>
      <c r="IL291" s="256"/>
      <c r="IM291" s="256"/>
      <c r="IN291" s="256"/>
      <c r="IO291" s="256"/>
      <c r="IP291" s="256"/>
      <c r="IQ291" s="256"/>
      <c r="IR291" s="256"/>
      <c r="IS291" s="256"/>
      <c r="IT291" s="256"/>
      <c r="IU291" s="256"/>
      <c r="IV291" s="256"/>
      <c r="IW291" s="256"/>
      <c r="IX291" s="256"/>
      <c r="IY291" s="256"/>
      <c r="IZ291" s="256"/>
      <c r="JA291" s="256"/>
      <c r="JB291" s="256"/>
      <c r="JC291" s="256"/>
      <c r="JD291" s="256"/>
      <c r="JE291" s="256"/>
      <c r="JF291" s="256"/>
      <c r="JG291" s="256"/>
      <c r="JH291" s="256"/>
      <c r="JI291" s="256"/>
      <c r="JJ291" s="256"/>
      <c r="JK291" s="256"/>
      <c r="JL291" s="256"/>
      <c r="JM291" s="256"/>
      <c r="JN291" s="256"/>
      <c r="JO291" s="256"/>
      <c r="JP291" s="256"/>
      <c r="JQ291" s="256"/>
      <c r="JR291" s="256"/>
      <c r="JS291" s="256"/>
      <c r="JT291" s="256"/>
      <c r="JU291" s="256"/>
      <c r="JV291" s="256"/>
      <c r="JW291" s="256"/>
      <c r="JX291" s="256"/>
      <c r="JY291" s="256"/>
      <c r="JZ291" s="256"/>
      <c r="KA291" s="256"/>
      <c r="KB291" s="256"/>
      <c r="KC291" s="256"/>
      <c r="KD291" s="256"/>
      <c r="KE291" s="256"/>
      <c r="KF291" s="256"/>
      <c r="KG291" s="256"/>
      <c r="KH291" s="256"/>
      <c r="KI291" s="256"/>
      <c r="KJ291" s="256"/>
      <c r="KK291" s="256"/>
      <c r="KL291" s="256"/>
      <c r="KM291" s="256"/>
      <c r="KN291" s="256"/>
      <c r="KO291" s="256"/>
      <c r="KP291" s="256"/>
      <c r="KQ291" s="256"/>
      <c r="KR291" s="256"/>
      <c r="KS291" s="256"/>
      <c r="KT291" s="256"/>
      <c r="KU291" s="256"/>
      <c r="KV291" s="256"/>
      <c r="KW291" s="256"/>
      <c r="KX291" s="256"/>
      <c r="KY291" s="256"/>
      <c r="KZ291" s="256"/>
      <c r="LA291" s="256"/>
      <c r="LB291" s="256"/>
      <c r="LC291" s="256"/>
      <c r="LD291" s="256"/>
      <c r="LE291" s="256"/>
      <c r="LF291" s="256"/>
      <c r="LG291" s="256"/>
      <c r="LH291" s="256"/>
      <c r="LI291" s="256"/>
      <c r="LJ291" s="256"/>
      <c r="LK291" s="256"/>
      <c r="LL291" s="256"/>
      <c r="LM291" s="256"/>
      <c r="LN291" s="256"/>
      <c r="LO291" s="256"/>
      <c r="LP291" s="256"/>
      <c r="LQ291" s="256"/>
      <c r="LR291" s="256"/>
      <c r="LS291" s="256"/>
      <c r="LT291" s="256"/>
      <c r="LU291" s="256"/>
      <c r="LV291" s="256"/>
      <c r="LW291" s="256"/>
      <c r="LX291" s="256"/>
      <c r="LY291" s="256"/>
      <c r="LZ291" s="256"/>
      <c r="MA291" s="256"/>
      <c r="MB291" s="256"/>
      <c r="MC291" s="256"/>
      <c r="MD291" s="256"/>
      <c r="ME291" s="256"/>
      <c r="MF291" s="256"/>
      <c r="MG291" s="256"/>
      <c r="MH291" s="256"/>
      <c r="MI291" s="256"/>
      <c r="MJ291" s="256"/>
      <c r="MK291" s="256"/>
      <c r="ML291" s="256"/>
      <c r="MM291" s="256"/>
      <c r="MN291" s="256"/>
      <c r="MO291" s="256"/>
      <c r="MP291" s="256"/>
      <c r="MQ291" s="256"/>
      <c r="MR291" s="256"/>
      <c r="MS291" s="256"/>
      <c r="MT291" s="256"/>
      <c r="MU291" s="256"/>
      <c r="MV291" s="256"/>
      <c r="MW291" s="256"/>
      <c r="MX291" s="256"/>
      <c r="MY291" s="256"/>
      <c r="MZ291" s="256"/>
      <c r="NA291" s="256"/>
      <c r="NB291" s="256"/>
      <c r="NC291" s="256"/>
      <c r="ND291" s="256"/>
      <c r="NE291" s="256"/>
      <c r="NF291" s="256"/>
      <c r="NG291" s="256"/>
      <c r="NH291" s="256"/>
      <c r="NI291" s="256"/>
      <c r="NJ291" s="256"/>
      <c r="NK291" s="256"/>
      <c r="NL291" s="256"/>
      <c r="NM291" s="256"/>
      <c r="NN291" s="256"/>
      <c r="NO291" s="256"/>
      <c r="NP291" s="256"/>
      <c r="NQ291" s="256"/>
      <c r="NR291" s="256"/>
      <c r="NS291" s="256"/>
      <c r="NT291" s="256"/>
      <c r="NU291" s="256"/>
      <c r="NV291" s="256"/>
      <c r="NW291" s="256"/>
      <c r="NX291" s="256"/>
      <c r="NY291" s="256"/>
      <c r="NZ291" s="256"/>
      <c r="OA291" s="256"/>
      <c r="OB291" s="256"/>
      <c r="OC291" s="256"/>
      <c r="OD291" s="256"/>
      <c r="OE291" s="256"/>
      <c r="OF291" s="256"/>
      <c r="OG291" s="256"/>
      <c r="OH291" s="256"/>
      <c r="OI291" s="256"/>
      <c r="OJ291" s="256"/>
      <c r="OK291" s="256"/>
      <c r="OL291" s="256"/>
      <c r="OM291" s="256"/>
      <c r="ON291" s="256"/>
      <c r="OO291" s="256"/>
      <c r="OP291" s="256"/>
      <c r="OQ291" s="256"/>
      <c r="OR291" s="256"/>
      <c r="OS291" s="256"/>
      <c r="OT291" s="256"/>
      <c r="OU291" s="256"/>
      <c r="OV291" s="256"/>
      <c r="OW291" s="256"/>
      <c r="OX291" s="256"/>
      <c r="OY291" s="256"/>
      <c r="OZ291" s="256"/>
      <c r="PA291" s="256"/>
      <c r="PB291" s="256"/>
      <c r="PC291" s="256"/>
      <c r="PD291" s="256"/>
      <c r="PE291" s="256"/>
      <c r="PF291" s="256"/>
      <c r="PG291" s="256"/>
      <c r="PH291" s="256"/>
      <c r="PI291" s="256"/>
      <c r="PJ291" s="256"/>
      <c r="PK291" s="256"/>
      <c r="PL291" s="256"/>
      <c r="PM291" s="256"/>
      <c r="PN291" s="256"/>
      <c r="PO291" s="256"/>
      <c r="PP291" s="256"/>
      <c r="PQ291" s="256"/>
      <c r="PR291" s="256"/>
      <c r="PS291" s="256"/>
      <c r="PT291" s="256"/>
      <c r="PU291" s="256"/>
      <c r="PV291" s="256"/>
      <c r="PW291" s="256"/>
      <c r="PX291" s="256"/>
      <c r="PY291" s="256"/>
      <c r="PZ291" s="256"/>
      <c r="QA291" s="256"/>
      <c r="QB291" s="256"/>
      <c r="QC291" s="256"/>
      <c r="QD291" s="256"/>
      <c r="QE291" s="256"/>
      <c r="QF291" s="256"/>
      <c r="QG291" s="256"/>
      <c r="QH291" s="256"/>
      <c r="QI291" s="256"/>
      <c r="QJ291" s="256"/>
      <c r="QK291" s="256"/>
      <c r="QL291" s="256"/>
      <c r="QM291" s="256"/>
      <c r="QN291" s="256"/>
      <c r="QO291" s="256"/>
      <c r="QP291" s="256"/>
      <c r="QQ291" s="256"/>
      <c r="QR291" s="256"/>
      <c r="QS291" s="256"/>
      <c r="QT291" s="256"/>
      <c r="QU291" s="256"/>
      <c r="QV291" s="256"/>
      <c r="QW291" s="256"/>
      <c r="QX291" s="256"/>
      <c r="QY291" s="256"/>
      <c r="QZ291" s="256"/>
      <c r="RA291" s="256"/>
      <c r="RB291" s="256"/>
      <c r="RC291" s="256"/>
      <c r="RD291" s="256"/>
      <c r="RE291" s="256"/>
      <c r="RF291" s="256"/>
      <c r="RG291" s="256"/>
      <c r="RH291" s="256"/>
      <c r="RI291" s="256"/>
      <c r="RJ291" s="256"/>
      <c r="RK291" s="256"/>
      <c r="RL291" s="256"/>
      <c r="RM291" s="256"/>
      <c r="RN291" s="256"/>
      <c r="RO291" s="256"/>
      <c r="RP291" s="256"/>
      <c r="RQ291" s="256"/>
      <c r="RR291" s="256"/>
      <c r="RS291" s="256"/>
      <c r="RT291" s="256"/>
      <c r="RU291" s="256"/>
      <c r="RV291" s="256"/>
      <c r="RW291" s="256"/>
      <c r="RX291" s="256"/>
      <c r="RY291" s="256"/>
      <c r="RZ291" s="256"/>
      <c r="SA291" s="256"/>
      <c r="SB291" s="256"/>
      <c r="SC291" s="256"/>
      <c r="SD291" s="256"/>
      <c r="SE291" s="256"/>
      <c r="SF291" s="256"/>
      <c r="SG291" s="256"/>
      <c r="SH291" s="256"/>
      <c r="SI291" s="256"/>
      <c r="SJ291" s="256"/>
      <c r="SK291" s="256"/>
      <c r="SL291" s="256"/>
      <c r="SM291" s="256"/>
      <c r="SN291" s="256"/>
      <c r="SO291" s="256"/>
      <c r="SP291" s="256"/>
      <c r="SQ291" s="256"/>
      <c r="SR291" s="256"/>
      <c r="SS291" s="256"/>
      <c r="ST291" s="256"/>
      <c r="SU291" s="256"/>
      <c r="SV291" s="256"/>
      <c r="SW291" s="256"/>
      <c r="SX291" s="256"/>
      <c r="SY291" s="256"/>
      <c r="SZ291" s="256"/>
      <c r="TA291" s="256"/>
      <c r="TB291" s="256"/>
      <c r="TC291" s="256"/>
      <c r="TD291" s="256"/>
      <c r="TE291" s="256"/>
      <c r="TF291" s="256"/>
      <c r="TG291" s="256"/>
      <c r="TH291" s="256"/>
      <c r="TI291" s="256"/>
      <c r="TJ291" s="256"/>
      <c r="TK291" s="256"/>
      <c r="TL291" s="256"/>
      <c r="TM291" s="256"/>
      <c r="TN291" s="256"/>
      <c r="TO291" s="256"/>
      <c r="TP291" s="256"/>
      <c r="TQ291" s="256"/>
      <c r="TR291" s="256"/>
      <c r="TS291" s="256"/>
      <c r="TT291" s="256"/>
      <c r="TU291" s="256"/>
      <c r="TV291" s="256"/>
      <c r="TW291" s="256"/>
      <c r="TX291" s="256"/>
      <c r="TY291" s="256"/>
      <c r="TZ291" s="256"/>
      <c r="UA291" s="256"/>
      <c r="UB291" s="256"/>
      <c r="UC291" s="256"/>
      <c r="UD291" s="256"/>
      <c r="UE291" s="256"/>
      <c r="UF291" s="256"/>
      <c r="UG291" s="256"/>
      <c r="UH291" s="256"/>
      <c r="UI291" s="256"/>
      <c r="UJ291" s="256"/>
      <c r="UK291" s="256"/>
      <c r="UL291" s="256"/>
      <c r="UM291" s="256"/>
      <c r="UN291" s="256"/>
      <c r="UO291" s="256"/>
      <c r="UP291" s="256"/>
      <c r="UQ291" s="256"/>
      <c r="UR291" s="256"/>
      <c r="US291" s="256"/>
      <c r="UT291" s="256"/>
      <c r="UU291" s="256"/>
      <c r="UV291" s="256"/>
      <c r="UW291" s="256"/>
      <c r="UX291" s="256"/>
      <c r="UY291" s="256"/>
      <c r="UZ291" s="256"/>
      <c r="VA291" s="256"/>
      <c r="VB291" s="256"/>
      <c r="VC291" s="256"/>
      <c r="VD291" s="256"/>
      <c r="VE291" s="256"/>
      <c r="VF291" s="256"/>
      <c r="VG291" s="256"/>
      <c r="VH291" s="256"/>
      <c r="VI291" s="256"/>
      <c r="VJ291" s="256"/>
      <c r="VK291" s="256"/>
      <c r="VL291" s="256"/>
      <c r="VM291" s="256"/>
      <c r="VN291" s="256"/>
      <c r="VO291" s="256"/>
      <c r="VP291" s="256"/>
      <c r="VQ291" s="256"/>
      <c r="VR291" s="256"/>
      <c r="VS291" s="256"/>
      <c r="VT291" s="256"/>
      <c r="VU291" s="256"/>
      <c r="VV291" s="256"/>
      <c r="VW291" s="256"/>
      <c r="VX291" s="256"/>
      <c r="VY291" s="256"/>
      <c r="VZ291" s="256"/>
      <c r="WA291" s="256"/>
      <c r="WB291" s="256"/>
      <c r="WC291" s="256"/>
      <c r="WD291" s="256"/>
      <c r="WE291" s="256"/>
      <c r="WF291" s="256"/>
      <c r="WG291" s="256"/>
      <c r="WH291" s="256"/>
      <c r="WI291" s="256"/>
      <c r="WJ291" s="256"/>
      <c r="WK291" s="256"/>
      <c r="WL291" s="256"/>
      <c r="WM291" s="256"/>
      <c r="WN291" s="256"/>
      <c r="WO291" s="256"/>
      <c r="WP291" s="256"/>
      <c r="WQ291" s="256"/>
      <c r="WR291" s="256"/>
      <c r="WS291" s="256"/>
      <c r="WT291" s="256"/>
      <c r="WU291" s="256"/>
      <c r="WV291" s="256"/>
      <c r="WW291" s="256"/>
      <c r="WX291" s="256"/>
      <c r="WY291" s="256"/>
      <c r="WZ291" s="256"/>
      <c r="XA291" s="256"/>
      <c r="XB291" s="256"/>
      <c r="XC291" s="256"/>
      <c r="XD291" s="256"/>
      <c r="XE291" s="256"/>
      <c r="XF291" s="256"/>
      <c r="XG291" s="256"/>
      <c r="XH291" s="256"/>
      <c r="XI291" s="256"/>
      <c r="XJ291" s="256"/>
      <c r="XK291" s="256"/>
      <c r="XL291" s="256"/>
      <c r="XM291" s="256"/>
      <c r="XN291" s="256"/>
      <c r="XO291" s="256"/>
      <c r="XP291" s="256"/>
      <c r="XQ291" s="256"/>
      <c r="XR291" s="256"/>
      <c r="XS291" s="256"/>
      <c r="XT291" s="256"/>
      <c r="XU291" s="256"/>
      <c r="XV291" s="256"/>
      <c r="XW291" s="256"/>
      <c r="XX291" s="256"/>
      <c r="XY291" s="256"/>
      <c r="XZ291" s="256"/>
      <c r="YA291" s="256"/>
      <c r="YB291" s="256"/>
      <c r="YC291" s="256"/>
      <c r="YD291" s="256"/>
      <c r="YE291" s="256"/>
      <c r="YF291" s="256"/>
      <c r="YG291" s="256"/>
      <c r="YH291" s="256"/>
      <c r="YI291" s="256"/>
      <c r="YJ291" s="256"/>
      <c r="YK291" s="256"/>
      <c r="YL291" s="256"/>
      <c r="YM291" s="256"/>
      <c r="YN291" s="256"/>
      <c r="YO291" s="256"/>
      <c r="YP291" s="256"/>
      <c r="YQ291" s="256"/>
      <c r="YR291" s="256"/>
      <c r="YS291" s="256"/>
      <c r="YT291" s="256"/>
      <c r="YU291" s="256"/>
      <c r="YV291" s="256"/>
      <c r="YW291" s="256"/>
      <c r="YX291" s="256"/>
      <c r="YY291" s="256"/>
      <c r="YZ291" s="256"/>
      <c r="ZA291" s="256"/>
      <c r="ZB291" s="256"/>
      <c r="ZC291" s="256"/>
      <c r="ZD291" s="256"/>
      <c r="ZE291" s="256"/>
      <c r="ZF291" s="256"/>
      <c r="ZG291" s="256"/>
      <c r="ZH291" s="256"/>
      <c r="ZI291" s="256"/>
      <c r="ZJ291" s="256"/>
      <c r="ZK291" s="256"/>
      <c r="ZL291" s="256"/>
      <c r="ZM291" s="256"/>
      <c r="ZN291" s="256"/>
      <c r="ZO291" s="256"/>
      <c r="ZP291" s="256"/>
      <c r="ZQ291" s="256"/>
      <c r="ZR291" s="256"/>
      <c r="ZS291" s="256"/>
      <c r="ZT291" s="256"/>
      <c r="ZU291" s="256"/>
      <c r="ZV291" s="256"/>
      <c r="ZW291" s="256"/>
      <c r="ZX291" s="256"/>
      <c r="ZY291" s="256"/>
      <c r="ZZ291" s="256"/>
      <c r="AAA291" s="256"/>
      <c r="AAB291" s="256"/>
      <c r="AAC291" s="256"/>
      <c r="AAD291" s="256"/>
      <c r="AAE291" s="256"/>
      <c r="AAF291" s="256"/>
      <c r="AAG291" s="256"/>
      <c r="AAH291" s="256"/>
      <c r="AAI291" s="256"/>
      <c r="AAJ291" s="256"/>
      <c r="AAK291" s="256"/>
      <c r="AAL291" s="256"/>
      <c r="AAM291" s="256"/>
      <c r="AAN291" s="256"/>
      <c r="AAO291" s="256"/>
      <c r="AAP291" s="256"/>
      <c r="AAQ291" s="256"/>
      <c r="AAR291" s="256"/>
      <c r="AAS291" s="256"/>
      <c r="AAT291" s="256"/>
      <c r="AAU291" s="256"/>
      <c r="AAV291" s="256"/>
      <c r="AAW291" s="256"/>
      <c r="AAX291" s="256"/>
      <c r="AAY291" s="256"/>
      <c r="AAZ291" s="256"/>
      <c r="ABA291" s="256"/>
      <c r="ABB291" s="256"/>
      <c r="ABC291" s="256"/>
      <c r="ABD291" s="256"/>
      <c r="ABE291" s="256"/>
      <c r="ABF291" s="256"/>
      <c r="ABG291" s="256"/>
      <c r="ABH291" s="256"/>
      <c r="ABI291" s="256"/>
      <c r="ABJ291" s="256"/>
      <c r="ABK291" s="256"/>
      <c r="ABL291" s="256"/>
      <c r="ABM291" s="256"/>
      <c r="ABN291" s="256"/>
      <c r="ABO291" s="256"/>
      <c r="ABP291" s="256"/>
      <c r="ABQ291" s="256"/>
      <c r="ABR291" s="256"/>
      <c r="ABS291" s="256"/>
      <c r="ABT291" s="256"/>
      <c r="ABU291" s="256"/>
      <c r="ABV291" s="256"/>
      <c r="ABW291" s="256"/>
      <c r="ABX291" s="256"/>
      <c r="ABY291" s="256"/>
      <c r="ABZ291" s="256"/>
      <c r="ACA291" s="256"/>
      <c r="ACB291" s="256"/>
      <c r="ACC291" s="256"/>
      <c r="ACD291" s="256"/>
      <c r="ACE291" s="256"/>
      <c r="ACF291" s="256"/>
      <c r="ACG291" s="256"/>
      <c r="ACH291" s="256"/>
      <c r="ACI291" s="256"/>
      <c r="ACJ291" s="256"/>
      <c r="ACK291" s="256"/>
      <c r="ACL291" s="256"/>
      <c r="ACM291" s="256"/>
      <c r="ACN291" s="256"/>
      <c r="ACO291" s="256"/>
      <c r="ACP291" s="256"/>
      <c r="ACQ291" s="256"/>
      <c r="ACR291" s="256"/>
      <c r="ACS291" s="256"/>
      <c r="ACT291" s="256"/>
      <c r="ACU291" s="256"/>
      <c r="ACV291" s="256"/>
      <c r="ACW291" s="256"/>
      <c r="ACX291" s="256"/>
      <c r="ACY291" s="256"/>
      <c r="ACZ291" s="256"/>
      <c r="ADA291" s="256"/>
      <c r="ADB291" s="256"/>
      <c r="ADC291" s="256"/>
      <c r="ADD291" s="256"/>
      <c r="ADE291" s="256"/>
      <c r="ADF291" s="256"/>
      <c r="ADG291" s="256"/>
      <c r="ADH291" s="256"/>
      <c r="ADI291" s="256"/>
      <c r="ADJ291" s="256"/>
      <c r="ADK291" s="256"/>
      <c r="ADL291" s="256"/>
      <c r="ADM291" s="256"/>
      <c r="ADN291" s="256"/>
      <c r="ADO291" s="256"/>
      <c r="ADP291" s="256"/>
      <c r="ADQ291" s="256"/>
      <c r="ADR291" s="256"/>
      <c r="ADS291" s="256"/>
      <c r="ADT291" s="256"/>
      <c r="ADU291" s="256"/>
      <c r="ADV291" s="256"/>
      <c r="ADW291" s="256"/>
      <c r="ADX291" s="256"/>
      <c r="ADY291" s="256"/>
      <c r="ADZ291" s="256"/>
      <c r="AEA291" s="256"/>
      <c r="AEB291" s="256"/>
      <c r="AEC291" s="256"/>
      <c r="AED291" s="256"/>
      <c r="AEE291" s="256"/>
      <c r="AEF291" s="256"/>
      <c r="AEG291" s="256"/>
      <c r="AEH291" s="256"/>
      <c r="AEI291" s="256"/>
      <c r="AEJ291" s="256"/>
      <c r="AEK291" s="256"/>
      <c r="AEL291" s="256"/>
      <c r="AEM291" s="256"/>
      <c r="AEN291" s="256"/>
      <c r="AEO291" s="256"/>
      <c r="AEP291" s="256"/>
      <c r="AEQ291" s="256"/>
      <c r="AER291" s="256"/>
      <c r="AES291" s="256"/>
      <c r="AET291" s="256"/>
      <c r="AEU291" s="256"/>
      <c r="AEV291" s="256"/>
      <c r="AEW291" s="256"/>
      <c r="AEX291" s="256"/>
      <c r="AEY291" s="256"/>
      <c r="AEZ291" s="256"/>
      <c r="AFA291" s="256"/>
      <c r="AFB291" s="256"/>
      <c r="AFC291" s="256"/>
      <c r="AFD291" s="256"/>
      <c r="AFE291" s="256"/>
      <c r="AFF291" s="256"/>
      <c r="AFG291" s="256"/>
      <c r="AFH291" s="256"/>
      <c r="AFI291" s="256"/>
      <c r="AFJ291" s="256"/>
      <c r="AFK291" s="256"/>
      <c r="AFL291" s="256"/>
      <c r="AFM291" s="256"/>
      <c r="AFN291" s="256"/>
      <c r="AFO291" s="256"/>
    </row>
    <row r="292" spans="2:847" s="309" customFormat="1" x14ac:dyDescent="0.2">
      <c r="B292" s="246" t="s">
        <v>14169</v>
      </c>
      <c r="C292" s="243">
        <v>5710.3</v>
      </c>
      <c r="D292" s="304">
        <v>0</v>
      </c>
      <c r="E292" s="234" t="s">
        <v>14170</v>
      </c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  <c r="W292" s="117"/>
      <c r="X292" s="117"/>
      <c r="Y292" s="117"/>
      <c r="Z292" s="117"/>
      <c r="AA292" s="256"/>
      <c r="AB292" s="256"/>
      <c r="AC292" s="256"/>
      <c r="AD292" s="256"/>
      <c r="AE292" s="256"/>
      <c r="AF292" s="256"/>
      <c r="AG292" s="256"/>
      <c r="AH292" s="256"/>
      <c r="AI292" s="256"/>
      <c r="AJ292" s="256"/>
      <c r="AK292" s="256"/>
      <c r="AL292" s="256"/>
      <c r="AM292" s="256"/>
      <c r="AN292" s="256"/>
      <c r="AO292" s="256"/>
      <c r="AP292" s="256"/>
      <c r="AQ292" s="256"/>
      <c r="AR292" s="256"/>
      <c r="AS292" s="256"/>
      <c r="AT292" s="256"/>
      <c r="AU292" s="256"/>
      <c r="AV292" s="256"/>
      <c r="AW292" s="256"/>
      <c r="AX292" s="256"/>
      <c r="AY292" s="256"/>
      <c r="AZ292" s="256"/>
      <c r="BA292" s="256"/>
      <c r="BB292" s="256"/>
      <c r="BC292" s="256"/>
      <c r="BD292" s="256"/>
      <c r="BE292" s="256"/>
      <c r="BF292" s="256"/>
      <c r="BG292" s="256"/>
      <c r="BH292" s="256"/>
      <c r="BI292" s="256"/>
      <c r="BJ292" s="256"/>
      <c r="BK292" s="256"/>
      <c r="BL292" s="256"/>
      <c r="BM292" s="256"/>
      <c r="BN292" s="256"/>
      <c r="BO292" s="256"/>
      <c r="BP292" s="256"/>
      <c r="BQ292" s="256"/>
      <c r="BR292" s="256"/>
      <c r="BS292" s="256"/>
      <c r="BT292" s="256"/>
      <c r="BU292" s="256"/>
      <c r="BV292" s="256"/>
      <c r="BW292" s="256"/>
      <c r="BX292" s="256"/>
      <c r="BY292" s="256"/>
      <c r="BZ292" s="256"/>
      <c r="CA292" s="256"/>
      <c r="CB292" s="256"/>
      <c r="CC292" s="256"/>
      <c r="CD292" s="256"/>
      <c r="CE292" s="256"/>
      <c r="CF292" s="256"/>
      <c r="CG292" s="256"/>
      <c r="CH292" s="256"/>
      <c r="CI292" s="256"/>
      <c r="CJ292" s="256"/>
      <c r="CK292" s="256"/>
      <c r="CL292" s="256"/>
      <c r="CM292" s="256"/>
      <c r="CN292" s="256"/>
      <c r="CO292" s="256"/>
      <c r="CP292" s="256"/>
      <c r="CQ292" s="256"/>
      <c r="CR292" s="256"/>
      <c r="CS292" s="256"/>
      <c r="CT292" s="256"/>
      <c r="CU292" s="256"/>
      <c r="CV292" s="256"/>
      <c r="CW292" s="256"/>
      <c r="CX292" s="256"/>
      <c r="CY292" s="256"/>
      <c r="CZ292" s="256"/>
      <c r="DA292" s="256"/>
      <c r="DB292" s="256"/>
      <c r="DC292" s="256"/>
      <c r="DD292" s="256"/>
      <c r="DE292" s="256"/>
      <c r="DF292" s="256"/>
      <c r="DG292" s="256"/>
      <c r="DH292" s="256"/>
      <c r="DI292" s="256"/>
      <c r="DJ292" s="256"/>
      <c r="DK292" s="256"/>
      <c r="DL292" s="256"/>
      <c r="DM292" s="256"/>
      <c r="DN292" s="256"/>
      <c r="DO292" s="256"/>
      <c r="DP292" s="256"/>
      <c r="DQ292" s="256"/>
      <c r="DR292" s="256"/>
      <c r="DS292" s="256"/>
      <c r="DT292" s="256"/>
      <c r="DU292" s="256"/>
      <c r="DV292" s="256"/>
      <c r="DW292" s="256"/>
      <c r="DX292" s="256"/>
      <c r="DY292" s="256"/>
      <c r="DZ292" s="256"/>
      <c r="EA292" s="256"/>
      <c r="EB292" s="256"/>
      <c r="EC292" s="256"/>
      <c r="ED292" s="256"/>
      <c r="EE292" s="256"/>
      <c r="EF292" s="256"/>
      <c r="EG292" s="256"/>
      <c r="EH292" s="256"/>
      <c r="EI292" s="256"/>
      <c r="EJ292" s="256"/>
      <c r="EK292" s="256"/>
      <c r="EL292" s="256"/>
      <c r="EM292" s="256"/>
      <c r="EN292" s="256"/>
      <c r="EO292" s="256"/>
      <c r="EP292" s="256"/>
      <c r="EQ292" s="256"/>
      <c r="ER292" s="256"/>
      <c r="ES292" s="256"/>
      <c r="ET292" s="256"/>
      <c r="EU292" s="256"/>
      <c r="EV292" s="256"/>
      <c r="EW292" s="256"/>
      <c r="EX292" s="256"/>
      <c r="EY292" s="256"/>
      <c r="EZ292" s="256"/>
      <c r="FA292" s="256"/>
      <c r="FB292" s="256"/>
      <c r="FC292" s="256"/>
      <c r="FD292" s="256"/>
      <c r="FE292" s="256"/>
      <c r="FF292" s="256"/>
      <c r="FG292" s="256"/>
      <c r="FH292" s="256"/>
      <c r="FI292" s="256"/>
      <c r="FJ292" s="256"/>
      <c r="FK292" s="256"/>
      <c r="FL292" s="256"/>
      <c r="FM292" s="256"/>
      <c r="FN292" s="256"/>
      <c r="FO292" s="256"/>
      <c r="FP292" s="256"/>
      <c r="FQ292" s="256"/>
      <c r="FR292" s="256"/>
      <c r="FS292" s="256"/>
      <c r="FT292" s="256"/>
      <c r="FU292" s="256"/>
      <c r="FV292" s="256"/>
      <c r="FW292" s="256"/>
      <c r="FX292" s="256"/>
      <c r="FY292" s="256"/>
      <c r="FZ292" s="256"/>
      <c r="GA292" s="256"/>
      <c r="GB292" s="256"/>
      <c r="GC292" s="256"/>
      <c r="GD292" s="256"/>
      <c r="GE292" s="256"/>
      <c r="GF292" s="256"/>
      <c r="GG292" s="256"/>
      <c r="GH292" s="256"/>
      <c r="GI292" s="256"/>
      <c r="GJ292" s="256"/>
      <c r="GK292" s="256"/>
      <c r="GL292" s="256"/>
      <c r="GM292" s="256"/>
      <c r="GN292" s="256"/>
      <c r="GO292" s="256"/>
      <c r="GP292" s="256"/>
      <c r="GQ292" s="256"/>
      <c r="GR292" s="256"/>
      <c r="GS292" s="256"/>
      <c r="GT292" s="256"/>
      <c r="GU292" s="256"/>
      <c r="GV292" s="256"/>
      <c r="GW292" s="256"/>
      <c r="GX292" s="256"/>
      <c r="GY292" s="256"/>
      <c r="GZ292" s="256"/>
      <c r="HA292" s="256"/>
      <c r="HB292" s="256"/>
      <c r="HC292" s="256"/>
      <c r="HD292" s="256"/>
      <c r="HE292" s="256"/>
      <c r="HF292" s="256"/>
      <c r="HG292" s="256"/>
      <c r="HH292" s="256"/>
      <c r="HI292" s="256"/>
      <c r="HJ292" s="256"/>
      <c r="HK292" s="256"/>
      <c r="HL292" s="256"/>
      <c r="HM292" s="256"/>
      <c r="HN292" s="256"/>
      <c r="HO292" s="256"/>
      <c r="HP292" s="256"/>
      <c r="HQ292" s="256"/>
      <c r="HR292" s="256"/>
      <c r="HS292" s="256"/>
      <c r="HT292" s="256"/>
      <c r="HU292" s="256"/>
      <c r="HV292" s="256"/>
      <c r="HW292" s="256"/>
      <c r="HX292" s="256"/>
      <c r="HY292" s="256"/>
      <c r="HZ292" s="256"/>
      <c r="IA292" s="256"/>
      <c r="IB292" s="256"/>
      <c r="IC292" s="256"/>
      <c r="ID292" s="256"/>
      <c r="IE292" s="256"/>
      <c r="IF292" s="256"/>
      <c r="IG292" s="256"/>
      <c r="IH292" s="256"/>
      <c r="II292" s="256"/>
      <c r="IJ292" s="256"/>
      <c r="IK292" s="256"/>
      <c r="IL292" s="256"/>
      <c r="IM292" s="256"/>
      <c r="IN292" s="256"/>
      <c r="IO292" s="256"/>
      <c r="IP292" s="256"/>
      <c r="IQ292" s="256"/>
      <c r="IR292" s="256"/>
      <c r="IS292" s="256"/>
      <c r="IT292" s="256"/>
      <c r="IU292" s="256"/>
      <c r="IV292" s="256"/>
      <c r="IW292" s="256"/>
      <c r="IX292" s="256"/>
      <c r="IY292" s="256"/>
      <c r="IZ292" s="256"/>
      <c r="JA292" s="256"/>
      <c r="JB292" s="256"/>
      <c r="JC292" s="256"/>
      <c r="JD292" s="256"/>
      <c r="JE292" s="256"/>
      <c r="JF292" s="256"/>
      <c r="JG292" s="256"/>
      <c r="JH292" s="256"/>
      <c r="JI292" s="256"/>
      <c r="JJ292" s="256"/>
      <c r="JK292" s="256"/>
      <c r="JL292" s="256"/>
      <c r="JM292" s="256"/>
      <c r="JN292" s="256"/>
      <c r="JO292" s="256"/>
      <c r="JP292" s="256"/>
      <c r="JQ292" s="256"/>
      <c r="JR292" s="256"/>
      <c r="JS292" s="256"/>
      <c r="JT292" s="256"/>
      <c r="JU292" s="256"/>
      <c r="JV292" s="256"/>
      <c r="JW292" s="256"/>
      <c r="JX292" s="256"/>
      <c r="JY292" s="256"/>
      <c r="JZ292" s="256"/>
      <c r="KA292" s="256"/>
      <c r="KB292" s="256"/>
      <c r="KC292" s="256"/>
      <c r="KD292" s="256"/>
      <c r="KE292" s="256"/>
      <c r="KF292" s="256"/>
      <c r="KG292" s="256"/>
      <c r="KH292" s="256"/>
      <c r="KI292" s="256"/>
      <c r="KJ292" s="256"/>
      <c r="KK292" s="256"/>
      <c r="KL292" s="256"/>
      <c r="KM292" s="256"/>
      <c r="KN292" s="256"/>
      <c r="KO292" s="256"/>
      <c r="KP292" s="256"/>
      <c r="KQ292" s="256"/>
      <c r="KR292" s="256"/>
      <c r="KS292" s="256"/>
      <c r="KT292" s="256"/>
      <c r="KU292" s="256"/>
      <c r="KV292" s="256"/>
      <c r="KW292" s="256"/>
      <c r="KX292" s="256"/>
      <c r="KY292" s="256"/>
      <c r="KZ292" s="256"/>
      <c r="LA292" s="256"/>
      <c r="LB292" s="256"/>
      <c r="LC292" s="256"/>
      <c r="LD292" s="256"/>
      <c r="LE292" s="256"/>
      <c r="LF292" s="256"/>
      <c r="LG292" s="256"/>
      <c r="LH292" s="256"/>
      <c r="LI292" s="256"/>
      <c r="LJ292" s="256"/>
      <c r="LK292" s="256"/>
      <c r="LL292" s="256"/>
      <c r="LM292" s="256"/>
      <c r="LN292" s="256"/>
      <c r="LO292" s="256"/>
      <c r="LP292" s="256"/>
      <c r="LQ292" s="256"/>
      <c r="LR292" s="256"/>
      <c r="LS292" s="256"/>
      <c r="LT292" s="256"/>
      <c r="LU292" s="256"/>
      <c r="LV292" s="256"/>
      <c r="LW292" s="256"/>
      <c r="LX292" s="256"/>
      <c r="LY292" s="256"/>
      <c r="LZ292" s="256"/>
      <c r="MA292" s="256"/>
      <c r="MB292" s="256"/>
      <c r="MC292" s="256"/>
      <c r="MD292" s="256"/>
      <c r="ME292" s="256"/>
      <c r="MF292" s="256"/>
      <c r="MG292" s="256"/>
      <c r="MH292" s="256"/>
      <c r="MI292" s="256"/>
      <c r="MJ292" s="256"/>
      <c r="MK292" s="256"/>
      <c r="ML292" s="256"/>
      <c r="MM292" s="256"/>
      <c r="MN292" s="256"/>
      <c r="MO292" s="256"/>
      <c r="MP292" s="256"/>
      <c r="MQ292" s="256"/>
      <c r="MR292" s="256"/>
      <c r="MS292" s="256"/>
      <c r="MT292" s="256"/>
      <c r="MU292" s="256"/>
      <c r="MV292" s="256"/>
      <c r="MW292" s="256"/>
      <c r="MX292" s="256"/>
      <c r="MY292" s="256"/>
      <c r="MZ292" s="256"/>
      <c r="NA292" s="256"/>
      <c r="NB292" s="256"/>
      <c r="NC292" s="256"/>
      <c r="ND292" s="256"/>
      <c r="NE292" s="256"/>
      <c r="NF292" s="256"/>
      <c r="NG292" s="256"/>
      <c r="NH292" s="256"/>
      <c r="NI292" s="256"/>
      <c r="NJ292" s="256"/>
      <c r="NK292" s="256"/>
      <c r="NL292" s="256"/>
      <c r="NM292" s="256"/>
      <c r="NN292" s="256"/>
      <c r="NO292" s="256"/>
      <c r="NP292" s="256"/>
      <c r="NQ292" s="256"/>
      <c r="NR292" s="256"/>
      <c r="NS292" s="256"/>
      <c r="NT292" s="256"/>
      <c r="NU292" s="256"/>
      <c r="NV292" s="256"/>
      <c r="NW292" s="256"/>
      <c r="NX292" s="256"/>
      <c r="NY292" s="256"/>
      <c r="NZ292" s="256"/>
      <c r="OA292" s="256"/>
      <c r="OB292" s="256"/>
      <c r="OC292" s="256"/>
      <c r="OD292" s="256"/>
      <c r="OE292" s="256"/>
      <c r="OF292" s="256"/>
      <c r="OG292" s="256"/>
      <c r="OH292" s="256"/>
      <c r="OI292" s="256"/>
      <c r="OJ292" s="256"/>
      <c r="OK292" s="256"/>
      <c r="OL292" s="256"/>
      <c r="OM292" s="256"/>
      <c r="ON292" s="256"/>
      <c r="OO292" s="256"/>
      <c r="OP292" s="256"/>
      <c r="OQ292" s="256"/>
      <c r="OR292" s="256"/>
      <c r="OS292" s="256"/>
      <c r="OT292" s="256"/>
      <c r="OU292" s="256"/>
      <c r="OV292" s="256"/>
      <c r="OW292" s="256"/>
      <c r="OX292" s="256"/>
      <c r="OY292" s="256"/>
      <c r="OZ292" s="256"/>
      <c r="PA292" s="256"/>
      <c r="PB292" s="256"/>
      <c r="PC292" s="256"/>
      <c r="PD292" s="256"/>
      <c r="PE292" s="256"/>
      <c r="PF292" s="256"/>
      <c r="PG292" s="256"/>
      <c r="PH292" s="256"/>
      <c r="PI292" s="256"/>
      <c r="PJ292" s="256"/>
      <c r="PK292" s="256"/>
      <c r="PL292" s="256"/>
      <c r="PM292" s="256"/>
      <c r="PN292" s="256"/>
      <c r="PO292" s="256"/>
      <c r="PP292" s="256"/>
      <c r="PQ292" s="256"/>
      <c r="PR292" s="256"/>
      <c r="PS292" s="256"/>
      <c r="PT292" s="256"/>
      <c r="PU292" s="256"/>
      <c r="PV292" s="256"/>
      <c r="PW292" s="256"/>
      <c r="PX292" s="256"/>
      <c r="PY292" s="256"/>
      <c r="PZ292" s="256"/>
      <c r="QA292" s="256"/>
      <c r="QB292" s="256"/>
      <c r="QC292" s="256"/>
      <c r="QD292" s="256"/>
      <c r="QE292" s="256"/>
      <c r="QF292" s="256"/>
      <c r="QG292" s="256"/>
      <c r="QH292" s="256"/>
      <c r="QI292" s="256"/>
      <c r="QJ292" s="256"/>
      <c r="QK292" s="256"/>
      <c r="QL292" s="256"/>
      <c r="QM292" s="256"/>
      <c r="QN292" s="256"/>
      <c r="QO292" s="256"/>
      <c r="QP292" s="256"/>
      <c r="QQ292" s="256"/>
      <c r="QR292" s="256"/>
      <c r="QS292" s="256"/>
      <c r="QT292" s="256"/>
      <c r="QU292" s="256"/>
      <c r="QV292" s="256"/>
      <c r="QW292" s="256"/>
      <c r="QX292" s="256"/>
      <c r="QY292" s="256"/>
      <c r="QZ292" s="256"/>
      <c r="RA292" s="256"/>
      <c r="RB292" s="256"/>
      <c r="RC292" s="256"/>
      <c r="RD292" s="256"/>
      <c r="RE292" s="256"/>
      <c r="RF292" s="256"/>
      <c r="RG292" s="256"/>
      <c r="RH292" s="256"/>
      <c r="RI292" s="256"/>
      <c r="RJ292" s="256"/>
      <c r="RK292" s="256"/>
      <c r="RL292" s="256"/>
      <c r="RM292" s="256"/>
      <c r="RN292" s="256"/>
      <c r="RO292" s="256"/>
      <c r="RP292" s="256"/>
      <c r="RQ292" s="256"/>
      <c r="RR292" s="256"/>
      <c r="RS292" s="256"/>
      <c r="RT292" s="256"/>
      <c r="RU292" s="256"/>
      <c r="RV292" s="256"/>
      <c r="RW292" s="256"/>
      <c r="RX292" s="256"/>
      <c r="RY292" s="256"/>
      <c r="RZ292" s="256"/>
      <c r="SA292" s="256"/>
      <c r="SB292" s="256"/>
      <c r="SC292" s="256"/>
      <c r="SD292" s="256"/>
      <c r="SE292" s="256"/>
      <c r="SF292" s="256"/>
      <c r="SG292" s="256"/>
      <c r="SH292" s="256"/>
      <c r="SI292" s="256"/>
      <c r="SJ292" s="256"/>
      <c r="SK292" s="256"/>
      <c r="SL292" s="256"/>
      <c r="SM292" s="256"/>
      <c r="SN292" s="256"/>
      <c r="SO292" s="256"/>
      <c r="SP292" s="256"/>
      <c r="SQ292" s="256"/>
      <c r="SR292" s="256"/>
      <c r="SS292" s="256"/>
      <c r="ST292" s="256"/>
      <c r="SU292" s="256"/>
      <c r="SV292" s="256"/>
      <c r="SW292" s="256"/>
      <c r="SX292" s="256"/>
      <c r="SY292" s="256"/>
      <c r="SZ292" s="256"/>
      <c r="TA292" s="256"/>
      <c r="TB292" s="256"/>
      <c r="TC292" s="256"/>
      <c r="TD292" s="256"/>
      <c r="TE292" s="256"/>
      <c r="TF292" s="256"/>
      <c r="TG292" s="256"/>
      <c r="TH292" s="256"/>
      <c r="TI292" s="256"/>
      <c r="TJ292" s="256"/>
      <c r="TK292" s="256"/>
      <c r="TL292" s="256"/>
      <c r="TM292" s="256"/>
      <c r="TN292" s="256"/>
      <c r="TO292" s="256"/>
      <c r="TP292" s="256"/>
      <c r="TQ292" s="256"/>
      <c r="TR292" s="256"/>
      <c r="TS292" s="256"/>
      <c r="TT292" s="256"/>
      <c r="TU292" s="256"/>
      <c r="TV292" s="256"/>
      <c r="TW292" s="256"/>
      <c r="TX292" s="256"/>
      <c r="TY292" s="256"/>
      <c r="TZ292" s="256"/>
      <c r="UA292" s="256"/>
      <c r="UB292" s="256"/>
      <c r="UC292" s="256"/>
      <c r="UD292" s="256"/>
      <c r="UE292" s="256"/>
      <c r="UF292" s="256"/>
      <c r="UG292" s="256"/>
      <c r="UH292" s="256"/>
      <c r="UI292" s="256"/>
      <c r="UJ292" s="256"/>
      <c r="UK292" s="256"/>
      <c r="UL292" s="256"/>
      <c r="UM292" s="256"/>
      <c r="UN292" s="256"/>
      <c r="UO292" s="256"/>
      <c r="UP292" s="256"/>
      <c r="UQ292" s="256"/>
      <c r="UR292" s="256"/>
      <c r="US292" s="256"/>
      <c r="UT292" s="256"/>
      <c r="UU292" s="256"/>
      <c r="UV292" s="256"/>
      <c r="UW292" s="256"/>
      <c r="UX292" s="256"/>
      <c r="UY292" s="256"/>
      <c r="UZ292" s="256"/>
      <c r="VA292" s="256"/>
      <c r="VB292" s="256"/>
      <c r="VC292" s="256"/>
      <c r="VD292" s="256"/>
      <c r="VE292" s="256"/>
      <c r="VF292" s="256"/>
      <c r="VG292" s="256"/>
      <c r="VH292" s="256"/>
      <c r="VI292" s="256"/>
      <c r="VJ292" s="256"/>
      <c r="VK292" s="256"/>
      <c r="VL292" s="256"/>
      <c r="VM292" s="256"/>
      <c r="VN292" s="256"/>
      <c r="VO292" s="256"/>
      <c r="VP292" s="256"/>
      <c r="VQ292" s="256"/>
      <c r="VR292" s="256"/>
      <c r="VS292" s="256"/>
      <c r="VT292" s="256"/>
      <c r="VU292" s="256"/>
      <c r="VV292" s="256"/>
      <c r="VW292" s="256"/>
      <c r="VX292" s="256"/>
      <c r="VY292" s="256"/>
      <c r="VZ292" s="256"/>
      <c r="WA292" s="256"/>
      <c r="WB292" s="256"/>
      <c r="WC292" s="256"/>
      <c r="WD292" s="256"/>
      <c r="WE292" s="256"/>
      <c r="WF292" s="256"/>
      <c r="WG292" s="256"/>
      <c r="WH292" s="256"/>
      <c r="WI292" s="256"/>
      <c r="WJ292" s="256"/>
      <c r="WK292" s="256"/>
      <c r="WL292" s="256"/>
      <c r="WM292" s="256"/>
      <c r="WN292" s="256"/>
      <c r="WO292" s="256"/>
      <c r="WP292" s="256"/>
      <c r="WQ292" s="256"/>
      <c r="WR292" s="256"/>
      <c r="WS292" s="256"/>
      <c r="WT292" s="256"/>
      <c r="WU292" s="256"/>
      <c r="WV292" s="256"/>
      <c r="WW292" s="256"/>
      <c r="WX292" s="256"/>
      <c r="WY292" s="256"/>
      <c r="WZ292" s="256"/>
      <c r="XA292" s="256"/>
      <c r="XB292" s="256"/>
      <c r="XC292" s="256"/>
      <c r="XD292" s="256"/>
      <c r="XE292" s="256"/>
      <c r="XF292" s="256"/>
      <c r="XG292" s="256"/>
      <c r="XH292" s="256"/>
      <c r="XI292" s="256"/>
      <c r="XJ292" s="256"/>
      <c r="XK292" s="256"/>
      <c r="XL292" s="256"/>
      <c r="XM292" s="256"/>
      <c r="XN292" s="256"/>
      <c r="XO292" s="256"/>
      <c r="XP292" s="256"/>
      <c r="XQ292" s="256"/>
      <c r="XR292" s="256"/>
      <c r="XS292" s="256"/>
      <c r="XT292" s="256"/>
      <c r="XU292" s="256"/>
      <c r="XV292" s="256"/>
      <c r="XW292" s="256"/>
      <c r="XX292" s="256"/>
      <c r="XY292" s="256"/>
      <c r="XZ292" s="256"/>
      <c r="YA292" s="256"/>
      <c r="YB292" s="256"/>
      <c r="YC292" s="256"/>
      <c r="YD292" s="256"/>
      <c r="YE292" s="256"/>
      <c r="YF292" s="256"/>
      <c r="YG292" s="256"/>
      <c r="YH292" s="256"/>
      <c r="YI292" s="256"/>
      <c r="YJ292" s="256"/>
      <c r="YK292" s="256"/>
      <c r="YL292" s="256"/>
      <c r="YM292" s="256"/>
      <c r="YN292" s="256"/>
      <c r="YO292" s="256"/>
      <c r="YP292" s="256"/>
      <c r="YQ292" s="256"/>
      <c r="YR292" s="256"/>
      <c r="YS292" s="256"/>
      <c r="YT292" s="256"/>
      <c r="YU292" s="256"/>
      <c r="YV292" s="256"/>
      <c r="YW292" s="256"/>
      <c r="YX292" s="256"/>
      <c r="YY292" s="256"/>
      <c r="YZ292" s="256"/>
      <c r="ZA292" s="256"/>
      <c r="ZB292" s="256"/>
      <c r="ZC292" s="256"/>
      <c r="ZD292" s="256"/>
      <c r="ZE292" s="256"/>
      <c r="ZF292" s="256"/>
      <c r="ZG292" s="256"/>
      <c r="ZH292" s="256"/>
      <c r="ZI292" s="256"/>
      <c r="ZJ292" s="256"/>
      <c r="ZK292" s="256"/>
      <c r="ZL292" s="256"/>
      <c r="ZM292" s="256"/>
      <c r="ZN292" s="256"/>
      <c r="ZO292" s="256"/>
      <c r="ZP292" s="256"/>
      <c r="ZQ292" s="256"/>
      <c r="ZR292" s="256"/>
      <c r="ZS292" s="256"/>
      <c r="ZT292" s="256"/>
      <c r="ZU292" s="256"/>
      <c r="ZV292" s="256"/>
      <c r="ZW292" s="256"/>
      <c r="ZX292" s="256"/>
      <c r="ZY292" s="256"/>
      <c r="ZZ292" s="256"/>
      <c r="AAA292" s="256"/>
      <c r="AAB292" s="256"/>
      <c r="AAC292" s="256"/>
      <c r="AAD292" s="256"/>
      <c r="AAE292" s="256"/>
      <c r="AAF292" s="256"/>
      <c r="AAG292" s="256"/>
      <c r="AAH292" s="256"/>
      <c r="AAI292" s="256"/>
      <c r="AAJ292" s="256"/>
      <c r="AAK292" s="256"/>
      <c r="AAL292" s="256"/>
      <c r="AAM292" s="256"/>
      <c r="AAN292" s="256"/>
      <c r="AAO292" s="256"/>
      <c r="AAP292" s="256"/>
      <c r="AAQ292" s="256"/>
      <c r="AAR292" s="256"/>
      <c r="AAS292" s="256"/>
      <c r="AAT292" s="256"/>
      <c r="AAU292" s="256"/>
      <c r="AAV292" s="256"/>
      <c r="AAW292" s="256"/>
      <c r="AAX292" s="256"/>
      <c r="AAY292" s="256"/>
      <c r="AAZ292" s="256"/>
      <c r="ABA292" s="256"/>
      <c r="ABB292" s="256"/>
      <c r="ABC292" s="256"/>
      <c r="ABD292" s="256"/>
      <c r="ABE292" s="256"/>
      <c r="ABF292" s="256"/>
      <c r="ABG292" s="256"/>
      <c r="ABH292" s="256"/>
      <c r="ABI292" s="256"/>
      <c r="ABJ292" s="256"/>
      <c r="ABK292" s="256"/>
      <c r="ABL292" s="256"/>
      <c r="ABM292" s="256"/>
      <c r="ABN292" s="256"/>
      <c r="ABO292" s="256"/>
      <c r="ABP292" s="256"/>
      <c r="ABQ292" s="256"/>
      <c r="ABR292" s="256"/>
      <c r="ABS292" s="256"/>
      <c r="ABT292" s="256"/>
      <c r="ABU292" s="256"/>
      <c r="ABV292" s="256"/>
      <c r="ABW292" s="256"/>
      <c r="ABX292" s="256"/>
      <c r="ABY292" s="256"/>
      <c r="ABZ292" s="256"/>
      <c r="ACA292" s="256"/>
      <c r="ACB292" s="256"/>
      <c r="ACC292" s="256"/>
      <c r="ACD292" s="256"/>
      <c r="ACE292" s="256"/>
      <c r="ACF292" s="256"/>
      <c r="ACG292" s="256"/>
      <c r="ACH292" s="256"/>
      <c r="ACI292" s="256"/>
      <c r="ACJ292" s="256"/>
      <c r="ACK292" s="256"/>
      <c r="ACL292" s="256"/>
      <c r="ACM292" s="256"/>
      <c r="ACN292" s="256"/>
      <c r="ACO292" s="256"/>
      <c r="ACP292" s="256"/>
      <c r="ACQ292" s="256"/>
      <c r="ACR292" s="256"/>
      <c r="ACS292" s="256"/>
      <c r="ACT292" s="256"/>
      <c r="ACU292" s="256"/>
      <c r="ACV292" s="256"/>
      <c r="ACW292" s="256"/>
      <c r="ACX292" s="256"/>
      <c r="ACY292" s="256"/>
      <c r="ACZ292" s="256"/>
      <c r="ADA292" s="256"/>
      <c r="ADB292" s="256"/>
      <c r="ADC292" s="256"/>
      <c r="ADD292" s="256"/>
      <c r="ADE292" s="256"/>
      <c r="ADF292" s="256"/>
      <c r="ADG292" s="256"/>
      <c r="ADH292" s="256"/>
      <c r="ADI292" s="256"/>
      <c r="ADJ292" s="256"/>
      <c r="ADK292" s="256"/>
      <c r="ADL292" s="256"/>
      <c r="ADM292" s="256"/>
      <c r="ADN292" s="256"/>
      <c r="ADO292" s="256"/>
      <c r="ADP292" s="256"/>
      <c r="ADQ292" s="256"/>
      <c r="ADR292" s="256"/>
      <c r="ADS292" s="256"/>
      <c r="ADT292" s="256"/>
      <c r="ADU292" s="256"/>
      <c r="ADV292" s="256"/>
      <c r="ADW292" s="256"/>
      <c r="ADX292" s="256"/>
      <c r="ADY292" s="256"/>
      <c r="ADZ292" s="256"/>
      <c r="AEA292" s="256"/>
      <c r="AEB292" s="256"/>
      <c r="AEC292" s="256"/>
      <c r="AED292" s="256"/>
      <c r="AEE292" s="256"/>
      <c r="AEF292" s="256"/>
      <c r="AEG292" s="256"/>
      <c r="AEH292" s="256"/>
      <c r="AEI292" s="256"/>
      <c r="AEJ292" s="256"/>
      <c r="AEK292" s="256"/>
      <c r="AEL292" s="256"/>
      <c r="AEM292" s="256"/>
      <c r="AEN292" s="256"/>
      <c r="AEO292" s="256"/>
      <c r="AEP292" s="256"/>
      <c r="AEQ292" s="256"/>
      <c r="AER292" s="256"/>
      <c r="AES292" s="256"/>
      <c r="AET292" s="256"/>
      <c r="AEU292" s="256"/>
      <c r="AEV292" s="256"/>
      <c r="AEW292" s="256"/>
      <c r="AEX292" s="256"/>
      <c r="AEY292" s="256"/>
      <c r="AEZ292" s="256"/>
      <c r="AFA292" s="256"/>
      <c r="AFB292" s="256"/>
      <c r="AFC292" s="256"/>
      <c r="AFD292" s="256"/>
      <c r="AFE292" s="256"/>
      <c r="AFF292" s="256"/>
      <c r="AFG292" s="256"/>
      <c r="AFH292" s="256"/>
      <c r="AFI292" s="256"/>
      <c r="AFJ292" s="256"/>
      <c r="AFK292" s="256"/>
      <c r="AFL292" s="256"/>
      <c r="AFM292" s="256"/>
      <c r="AFN292" s="256"/>
      <c r="AFO292" s="256"/>
    </row>
    <row r="293" spans="2:847" s="309" customFormat="1" x14ac:dyDescent="0.2">
      <c r="B293" s="246" t="s">
        <v>14171</v>
      </c>
      <c r="C293" s="243">
        <v>7050</v>
      </c>
      <c r="D293" s="304">
        <v>0</v>
      </c>
      <c r="E293" s="234" t="s">
        <v>14172</v>
      </c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  <c r="V293" s="117"/>
      <c r="W293" s="117"/>
      <c r="X293" s="117"/>
      <c r="Y293" s="117"/>
      <c r="Z293" s="117"/>
      <c r="AA293" s="256"/>
      <c r="AB293" s="256"/>
      <c r="AC293" s="256"/>
      <c r="AD293" s="256"/>
      <c r="AE293" s="256"/>
      <c r="AF293" s="256"/>
      <c r="AG293" s="256"/>
      <c r="AH293" s="256"/>
      <c r="AI293" s="256"/>
      <c r="AJ293" s="256"/>
      <c r="AK293" s="256"/>
      <c r="AL293" s="256"/>
      <c r="AM293" s="256"/>
      <c r="AN293" s="256"/>
      <c r="AO293" s="256"/>
      <c r="AP293" s="256"/>
      <c r="AQ293" s="256"/>
      <c r="AR293" s="256"/>
      <c r="AS293" s="256"/>
      <c r="AT293" s="256"/>
      <c r="AU293" s="256"/>
      <c r="AV293" s="256"/>
      <c r="AW293" s="256"/>
      <c r="AX293" s="256"/>
      <c r="AY293" s="256"/>
      <c r="AZ293" s="256"/>
      <c r="BA293" s="256"/>
      <c r="BB293" s="256"/>
      <c r="BC293" s="256"/>
      <c r="BD293" s="256"/>
      <c r="BE293" s="256"/>
      <c r="BF293" s="256"/>
      <c r="BG293" s="256"/>
      <c r="BH293" s="256"/>
      <c r="BI293" s="256"/>
      <c r="BJ293" s="256"/>
      <c r="BK293" s="256"/>
      <c r="BL293" s="256"/>
      <c r="BM293" s="256"/>
      <c r="BN293" s="256"/>
      <c r="BO293" s="256"/>
      <c r="BP293" s="256"/>
      <c r="BQ293" s="256"/>
      <c r="BR293" s="256"/>
      <c r="BS293" s="256"/>
      <c r="BT293" s="256"/>
      <c r="BU293" s="256"/>
      <c r="BV293" s="256"/>
      <c r="BW293" s="256"/>
      <c r="BX293" s="256"/>
      <c r="BY293" s="256"/>
      <c r="BZ293" s="256"/>
      <c r="CA293" s="256"/>
      <c r="CB293" s="256"/>
      <c r="CC293" s="256"/>
      <c r="CD293" s="256"/>
      <c r="CE293" s="256"/>
      <c r="CF293" s="256"/>
      <c r="CG293" s="256"/>
      <c r="CH293" s="256"/>
      <c r="CI293" s="256"/>
      <c r="CJ293" s="256"/>
      <c r="CK293" s="256"/>
      <c r="CL293" s="256"/>
      <c r="CM293" s="256"/>
      <c r="CN293" s="256"/>
      <c r="CO293" s="256"/>
      <c r="CP293" s="256"/>
      <c r="CQ293" s="256"/>
      <c r="CR293" s="256"/>
      <c r="CS293" s="256"/>
      <c r="CT293" s="256"/>
      <c r="CU293" s="256"/>
      <c r="CV293" s="256"/>
      <c r="CW293" s="256"/>
      <c r="CX293" s="256"/>
      <c r="CY293" s="256"/>
      <c r="CZ293" s="256"/>
      <c r="DA293" s="256"/>
      <c r="DB293" s="256"/>
      <c r="DC293" s="256"/>
      <c r="DD293" s="256"/>
      <c r="DE293" s="256"/>
      <c r="DF293" s="256"/>
      <c r="DG293" s="256"/>
      <c r="DH293" s="256"/>
      <c r="DI293" s="256"/>
      <c r="DJ293" s="256"/>
      <c r="DK293" s="256"/>
      <c r="DL293" s="256"/>
      <c r="DM293" s="256"/>
      <c r="DN293" s="256"/>
      <c r="DO293" s="256"/>
      <c r="DP293" s="256"/>
      <c r="DQ293" s="256"/>
      <c r="DR293" s="256"/>
      <c r="DS293" s="256"/>
      <c r="DT293" s="256"/>
      <c r="DU293" s="256"/>
      <c r="DV293" s="256"/>
      <c r="DW293" s="256"/>
      <c r="DX293" s="256"/>
      <c r="DY293" s="256"/>
      <c r="DZ293" s="256"/>
      <c r="EA293" s="256"/>
      <c r="EB293" s="256"/>
      <c r="EC293" s="256"/>
      <c r="ED293" s="256"/>
      <c r="EE293" s="256"/>
      <c r="EF293" s="256"/>
      <c r="EG293" s="256"/>
      <c r="EH293" s="256"/>
      <c r="EI293" s="256"/>
      <c r="EJ293" s="256"/>
      <c r="EK293" s="256"/>
      <c r="EL293" s="256"/>
      <c r="EM293" s="256"/>
      <c r="EN293" s="256"/>
      <c r="EO293" s="256"/>
      <c r="EP293" s="256"/>
      <c r="EQ293" s="256"/>
      <c r="ER293" s="256"/>
      <c r="ES293" s="256"/>
      <c r="ET293" s="256"/>
      <c r="EU293" s="256"/>
      <c r="EV293" s="256"/>
      <c r="EW293" s="256"/>
      <c r="EX293" s="256"/>
      <c r="EY293" s="256"/>
      <c r="EZ293" s="256"/>
      <c r="FA293" s="256"/>
      <c r="FB293" s="256"/>
      <c r="FC293" s="256"/>
      <c r="FD293" s="256"/>
      <c r="FE293" s="256"/>
      <c r="FF293" s="256"/>
      <c r="FG293" s="256"/>
      <c r="FH293" s="256"/>
      <c r="FI293" s="256"/>
      <c r="FJ293" s="256"/>
      <c r="FK293" s="256"/>
      <c r="FL293" s="256"/>
      <c r="FM293" s="256"/>
      <c r="FN293" s="256"/>
      <c r="FO293" s="256"/>
      <c r="FP293" s="256"/>
      <c r="FQ293" s="256"/>
      <c r="FR293" s="256"/>
      <c r="FS293" s="256"/>
      <c r="FT293" s="256"/>
      <c r="FU293" s="256"/>
      <c r="FV293" s="256"/>
      <c r="FW293" s="256"/>
      <c r="FX293" s="256"/>
      <c r="FY293" s="256"/>
      <c r="FZ293" s="256"/>
      <c r="GA293" s="256"/>
      <c r="GB293" s="256"/>
      <c r="GC293" s="256"/>
      <c r="GD293" s="256"/>
      <c r="GE293" s="256"/>
      <c r="GF293" s="256"/>
      <c r="GG293" s="256"/>
      <c r="GH293" s="256"/>
      <c r="GI293" s="256"/>
      <c r="GJ293" s="256"/>
      <c r="GK293" s="256"/>
      <c r="GL293" s="256"/>
      <c r="GM293" s="256"/>
      <c r="GN293" s="256"/>
      <c r="GO293" s="256"/>
      <c r="GP293" s="256"/>
      <c r="GQ293" s="256"/>
      <c r="GR293" s="256"/>
      <c r="GS293" s="256"/>
      <c r="GT293" s="256"/>
      <c r="GU293" s="256"/>
      <c r="GV293" s="256"/>
      <c r="GW293" s="256"/>
      <c r="GX293" s="256"/>
      <c r="GY293" s="256"/>
      <c r="GZ293" s="256"/>
      <c r="HA293" s="256"/>
      <c r="HB293" s="256"/>
      <c r="HC293" s="256"/>
      <c r="HD293" s="256"/>
      <c r="HE293" s="256"/>
      <c r="HF293" s="256"/>
      <c r="HG293" s="256"/>
      <c r="HH293" s="256"/>
      <c r="HI293" s="256"/>
      <c r="HJ293" s="256"/>
      <c r="HK293" s="256"/>
      <c r="HL293" s="256"/>
      <c r="HM293" s="256"/>
      <c r="HN293" s="256"/>
      <c r="HO293" s="256"/>
      <c r="HP293" s="256"/>
      <c r="HQ293" s="256"/>
      <c r="HR293" s="256"/>
      <c r="HS293" s="256"/>
      <c r="HT293" s="256"/>
      <c r="HU293" s="256"/>
      <c r="HV293" s="256"/>
      <c r="HW293" s="256"/>
      <c r="HX293" s="256"/>
      <c r="HY293" s="256"/>
      <c r="HZ293" s="256"/>
      <c r="IA293" s="256"/>
      <c r="IB293" s="256"/>
      <c r="IC293" s="256"/>
      <c r="ID293" s="256"/>
      <c r="IE293" s="256"/>
      <c r="IF293" s="256"/>
      <c r="IG293" s="256"/>
      <c r="IH293" s="256"/>
      <c r="II293" s="256"/>
      <c r="IJ293" s="256"/>
      <c r="IK293" s="256"/>
      <c r="IL293" s="256"/>
      <c r="IM293" s="256"/>
      <c r="IN293" s="256"/>
      <c r="IO293" s="256"/>
      <c r="IP293" s="256"/>
      <c r="IQ293" s="256"/>
      <c r="IR293" s="256"/>
      <c r="IS293" s="256"/>
      <c r="IT293" s="256"/>
      <c r="IU293" s="256"/>
      <c r="IV293" s="256"/>
      <c r="IW293" s="256"/>
      <c r="IX293" s="256"/>
      <c r="IY293" s="256"/>
      <c r="IZ293" s="256"/>
      <c r="JA293" s="256"/>
      <c r="JB293" s="256"/>
      <c r="JC293" s="256"/>
      <c r="JD293" s="256"/>
      <c r="JE293" s="256"/>
      <c r="JF293" s="256"/>
      <c r="JG293" s="256"/>
      <c r="JH293" s="256"/>
      <c r="JI293" s="256"/>
      <c r="JJ293" s="256"/>
      <c r="JK293" s="256"/>
      <c r="JL293" s="256"/>
      <c r="JM293" s="256"/>
      <c r="JN293" s="256"/>
      <c r="JO293" s="256"/>
      <c r="JP293" s="256"/>
      <c r="JQ293" s="256"/>
      <c r="JR293" s="256"/>
      <c r="JS293" s="256"/>
      <c r="JT293" s="256"/>
      <c r="JU293" s="256"/>
      <c r="JV293" s="256"/>
      <c r="JW293" s="256"/>
      <c r="JX293" s="256"/>
      <c r="JY293" s="256"/>
      <c r="JZ293" s="256"/>
      <c r="KA293" s="256"/>
      <c r="KB293" s="256"/>
      <c r="KC293" s="256"/>
      <c r="KD293" s="256"/>
      <c r="KE293" s="256"/>
      <c r="KF293" s="256"/>
      <c r="KG293" s="256"/>
      <c r="KH293" s="256"/>
      <c r="KI293" s="256"/>
      <c r="KJ293" s="256"/>
      <c r="KK293" s="256"/>
      <c r="KL293" s="256"/>
      <c r="KM293" s="256"/>
      <c r="KN293" s="256"/>
      <c r="KO293" s="256"/>
      <c r="KP293" s="256"/>
      <c r="KQ293" s="256"/>
      <c r="KR293" s="256"/>
      <c r="KS293" s="256"/>
      <c r="KT293" s="256"/>
      <c r="KU293" s="256"/>
      <c r="KV293" s="256"/>
      <c r="KW293" s="256"/>
      <c r="KX293" s="256"/>
      <c r="KY293" s="256"/>
      <c r="KZ293" s="256"/>
      <c r="LA293" s="256"/>
      <c r="LB293" s="256"/>
      <c r="LC293" s="256"/>
      <c r="LD293" s="256"/>
      <c r="LE293" s="256"/>
      <c r="LF293" s="256"/>
      <c r="LG293" s="256"/>
      <c r="LH293" s="256"/>
      <c r="LI293" s="256"/>
      <c r="LJ293" s="256"/>
      <c r="LK293" s="256"/>
      <c r="LL293" s="256"/>
      <c r="LM293" s="256"/>
      <c r="LN293" s="256"/>
      <c r="LO293" s="256"/>
      <c r="LP293" s="256"/>
      <c r="LQ293" s="256"/>
      <c r="LR293" s="256"/>
      <c r="LS293" s="256"/>
      <c r="LT293" s="256"/>
      <c r="LU293" s="256"/>
      <c r="LV293" s="256"/>
      <c r="LW293" s="256"/>
      <c r="LX293" s="256"/>
      <c r="LY293" s="256"/>
      <c r="LZ293" s="256"/>
      <c r="MA293" s="256"/>
      <c r="MB293" s="256"/>
      <c r="MC293" s="256"/>
      <c r="MD293" s="256"/>
      <c r="ME293" s="256"/>
      <c r="MF293" s="256"/>
      <c r="MG293" s="256"/>
      <c r="MH293" s="256"/>
      <c r="MI293" s="256"/>
      <c r="MJ293" s="256"/>
      <c r="MK293" s="256"/>
      <c r="ML293" s="256"/>
      <c r="MM293" s="256"/>
      <c r="MN293" s="256"/>
      <c r="MO293" s="256"/>
      <c r="MP293" s="256"/>
      <c r="MQ293" s="256"/>
      <c r="MR293" s="256"/>
      <c r="MS293" s="256"/>
      <c r="MT293" s="256"/>
      <c r="MU293" s="256"/>
      <c r="MV293" s="256"/>
      <c r="MW293" s="256"/>
      <c r="MX293" s="256"/>
      <c r="MY293" s="256"/>
      <c r="MZ293" s="256"/>
      <c r="NA293" s="256"/>
      <c r="NB293" s="256"/>
      <c r="NC293" s="256"/>
      <c r="ND293" s="256"/>
      <c r="NE293" s="256"/>
      <c r="NF293" s="256"/>
      <c r="NG293" s="256"/>
      <c r="NH293" s="256"/>
      <c r="NI293" s="256"/>
      <c r="NJ293" s="256"/>
      <c r="NK293" s="256"/>
      <c r="NL293" s="256"/>
      <c r="NM293" s="256"/>
      <c r="NN293" s="256"/>
      <c r="NO293" s="256"/>
      <c r="NP293" s="256"/>
      <c r="NQ293" s="256"/>
      <c r="NR293" s="256"/>
      <c r="NS293" s="256"/>
      <c r="NT293" s="256"/>
      <c r="NU293" s="256"/>
      <c r="NV293" s="256"/>
      <c r="NW293" s="256"/>
      <c r="NX293" s="256"/>
      <c r="NY293" s="256"/>
      <c r="NZ293" s="256"/>
      <c r="OA293" s="256"/>
      <c r="OB293" s="256"/>
      <c r="OC293" s="256"/>
      <c r="OD293" s="256"/>
      <c r="OE293" s="256"/>
      <c r="OF293" s="256"/>
      <c r="OG293" s="256"/>
      <c r="OH293" s="256"/>
      <c r="OI293" s="256"/>
      <c r="OJ293" s="256"/>
      <c r="OK293" s="256"/>
      <c r="OL293" s="256"/>
      <c r="OM293" s="256"/>
      <c r="ON293" s="256"/>
      <c r="OO293" s="256"/>
      <c r="OP293" s="256"/>
      <c r="OQ293" s="256"/>
      <c r="OR293" s="256"/>
      <c r="OS293" s="256"/>
      <c r="OT293" s="256"/>
      <c r="OU293" s="256"/>
      <c r="OV293" s="256"/>
      <c r="OW293" s="256"/>
      <c r="OX293" s="256"/>
      <c r="OY293" s="256"/>
      <c r="OZ293" s="256"/>
      <c r="PA293" s="256"/>
      <c r="PB293" s="256"/>
      <c r="PC293" s="256"/>
      <c r="PD293" s="256"/>
      <c r="PE293" s="256"/>
      <c r="PF293" s="256"/>
      <c r="PG293" s="256"/>
      <c r="PH293" s="256"/>
      <c r="PI293" s="256"/>
      <c r="PJ293" s="256"/>
      <c r="PK293" s="256"/>
      <c r="PL293" s="256"/>
      <c r="PM293" s="256"/>
      <c r="PN293" s="256"/>
      <c r="PO293" s="256"/>
      <c r="PP293" s="256"/>
      <c r="PQ293" s="256"/>
      <c r="PR293" s="256"/>
      <c r="PS293" s="256"/>
      <c r="PT293" s="256"/>
      <c r="PU293" s="256"/>
      <c r="PV293" s="256"/>
      <c r="PW293" s="256"/>
      <c r="PX293" s="256"/>
      <c r="PY293" s="256"/>
      <c r="PZ293" s="256"/>
      <c r="QA293" s="256"/>
      <c r="QB293" s="256"/>
      <c r="QC293" s="256"/>
      <c r="QD293" s="256"/>
      <c r="QE293" s="256"/>
      <c r="QF293" s="256"/>
      <c r="QG293" s="256"/>
      <c r="QH293" s="256"/>
      <c r="QI293" s="256"/>
      <c r="QJ293" s="256"/>
      <c r="QK293" s="256"/>
      <c r="QL293" s="256"/>
      <c r="QM293" s="256"/>
      <c r="QN293" s="256"/>
      <c r="QO293" s="256"/>
      <c r="QP293" s="256"/>
      <c r="QQ293" s="256"/>
      <c r="QR293" s="256"/>
      <c r="QS293" s="256"/>
      <c r="QT293" s="256"/>
      <c r="QU293" s="256"/>
      <c r="QV293" s="256"/>
      <c r="QW293" s="256"/>
      <c r="QX293" s="256"/>
      <c r="QY293" s="256"/>
      <c r="QZ293" s="256"/>
      <c r="RA293" s="256"/>
      <c r="RB293" s="256"/>
      <c r="RC293" s="256"/>
      <c r="RD293" s="256"/>
      <c r="RE293" s="256"/>
      <c r="RF293" s="256"/>
      <c r="RG293" s="256"/>
      <c r="RH293" s="256"/>
      <c r="RI293" s="256"/>
      <c r="RJ293" s="256"/>
      <c r="RK293" s="256"/>
      <c r="RL293" s="256"/>
      <c r="RM293" s="256"/>
      <c r="RN293" s="256"/>
      <c r="RO293" s="256"/>
      <c r="RP293" s="256"/>
      <c r="RQ293" s="256"/>
      <c r="RR293" s="256"/>
      <c r="RS293" s="256"/>
      <c r="RT293" s="256"/>
      <c r="RU293" s="256"/>
      <c r="RV293" s="256"/>
      <c r="RW293" s="256"/>
      <c r="RX293" s="256"/>
      <c r="RY293" s="256"/>
      <c r="RZ293" s="256"/>
      <c r="SA293" s="256"/>
      <c r="SB293" s="256"/>
      <c r="SC293" s="256"/>
      <c r="SD293" s="256"/>
      <c r="SE293" s="256"/>
      <c r="SF293" s="256"/>
      <c r="SG293" s="256"/>
      <c r="SH293" s="256"/>
      <c r="SI293" s="256"/>
      <c r="SJ293" s="256"/>
      <c r="SK293" s="256"/>
      <c r="SL293" s="256"/>
      <c r="SM293" s="256"/>
      <c r="SN293" s="256"/>
      <c r="SO293" s="256"/>
      <c r="SP293" s="256"/>
      <c r="SQ293" s="256"/>
      <c r="SR293" s="256"/>
      <c r="SS293" s="256"/>
      <c r="ST293" s="256"/>
      <c r="SU293" s="256"/>
      <c r="SV293" s="256"/>
      <c r="SW293" s="256"/>
      <c r="SX293" s="256"/>
      <c r="SY293" s="256"/>
      <c r="SZ293" s="256"/>
      <c r="TA293" s="256"/>
      <c r="TB293" s="256"/>
      <c r="TC293" s="256"/>
      <c r="TD293" s="256"/>
      <c r="TE293" s="256"/>
      <c r="TF293" s="256"/>
      <c r="TG293" s="256"/>
      <c r="TH293" s="256"/>
      <c r="TI293" s="256"/>
      <c r="TJ293" s="256"/>
      <c r="TK293" s="256"/>
      <c r="TL293" s="256"/>
      <c r="TM293" s="256"/>
      <c r="TN293" s="256"/>
      <c r="TO293" s="256"/>
      <c r="TP293" s="256"/>
      <c r="TQ293" s="256"/>
      <c r="TR293" s="256"/>
      <c r="TS293" s="256"/>
      <c r="TT293" s="256"/>
      <c r="TU293" s="256"/>
      <c r="TV293" s="256"/>
      <c r="TW293" s="256"/>
      <c r="TX293" s="256"/>
      <c r="TY293" s="256"/>
      <c r="TZ293" s="256"/>
      <c r="UA293" s="256"/>
      <c r="UB293" s="256"/>
      <c r="UC293" s="256"/>
      <c r="UD293" s="256"/>
      <c r="UE293" s="256"/>
      <c r="UF293" s="256"/>
      <c r="UG293" s="256"/>
      <c r="UH293" s="256"/>
      <c r="UI293" s="256"/>
      <c r="UJ293" s="256"/>
      <c r="UK293" s="256"/>
      <c r="UL293" s="256"/>
      <c r="UM293" s="256"/>
      <c r="UN293" s="256"/>
      <c r="UO293" s="256"/>
      <c r="UP293" s="256"/>
      <c r="UQ293" s="256"/>
      <c r="UR293" s="256"/>
      <c r="US293" s="256"/>
      <c r="UT293" s="256"/>
      <c r="UU293" s="256"/>
      <c r="UV293" s="256"/>
      <c r="UW293" s="256"/>
      <c r="UX293" s="256"/>
      <c r="UY293" s="256"/>
      <c r="UZ293" s="256"/>
      <c r="VA293" s="256"/>
      <c r="VB293" s="256"/>
      <c r="VC293" s="256"/>
      <c r="VD293" s="256"/>
      <c r="VE293" s="256"/>
      <c r="VF293" s="256"/>
      <c r="VG293" s="256"/>
      <c r="VH293" s="256"/>
      <c r="VI293" s="256"/>
      <c r="VJ293" s="256"/>
      <c r="VK293" s="256"/>
      <c r="VL293" s="256"/>
      <c r="VM293" s="256"/>
      <c r="VN293" s="256"/>
      <c r="VO293" s="256"/>
      <c r="VP293" s="256"/>
      <c r="VQ293" s="256"/>
      <c r="VR293" s="256"/>
      <c r="VS293" s="256"/>
      <c r="VT293" s="256"/>
      <c r="VU293" s="256"/>
      <c r="VV293" s="256"/>
      <c r="VW293" s="256"/>
      <c r="VX293" s="256"/>
      <c r="VY293" s="256"/>
      <c r="VZ293" s="256"/>
      <c r="WA293" s="256"/>
      <c r="WB293" s="256"/>
      <c r="WC293" s="256"/>
      <c r="WD293" s="256"/>
      <c r="WE293" s="256"/>
      <c r="WF293" s="256"/>
      <c r="WG293" s="256"/>
      <c r="WH293" s="256"/>
      <c r="WI293" s="256"/>
      <c r="WJ293" s="256"/>
      <c r="WK293" s="256"/>
      <c r="WL293" s="256"/>
      <c r="WM293" s="256"/>
      <c r="WN293" s="256"/>
      <c r="WO293" s="256"/>
      <c r="WP293" s="256"/>
      <c r="WQ293" s="256"/>
      <c r="WR293" s="256"/>
      <c r="WS293" s="256"/>
      <c r="WT293" s="256"/>
      <c r="WU293" s="256"/>
      <c r="WV293" s="256"/>
      <c r="WW293" s="256"/>
      <c r="WX293" s="256"/>
      <c r="WY293" s="256"/>
      <c r="WZ293" s="256"/>
      <c r="XA293" s="256"/>
      <c r="XB293" s="256"/>
      <c r="XC293" s="256"/>
      <c r="XD293" s="256"/>
      <c r="XE293" s="256"/>
      <c r="XF293" s="256"/>
      <c r="XG293" s="256"/>
      <c r="XH293" s="256"/>
      <c r="XI293" s="256"/>
      <c r="XJ293" s="256"/>
      <c r="XK293" s="256"/>
      <c r="XL293" s="256"/>
      <c r="XM293" s="256"/>
      <c r="XN293" s="256"/>
      <c r="XO293" s="256"/>
      <c r="XP293" s="256"/>
      <c r="XQ293" s="256"/>
      <c r="XR293" s="256"/>
      <c r="XS293" s="256"/>
      <c r="XT293" s="256"/>
      <c r="XU293" s="256"/>
      <c r="XV293" s="256"/>
      <c r="XW293" s="256"/>
      <c r="XX293" s="256"/>
      <c r="XY293" s="256"/>
      <c r="XZ293" s="256"/>
      <c r="YA293" s="256"/>
      <c r="YB293" s="256"/>
      <c r="YC293" s="256"/>
      <c r="YD293" s="256"/>
      <c r="YE293" s="256"/>
      <c r="YF293" s="256"/>
      <c r="YG293" s="256"/>
      <c r="YH293" s="256"/>
      <c r="YI293" s="256"/>
      <c r="YJ293" s="256"/>
      <c r="YK293" s="256"/>
      <c r="YL293" s="256"/>
      <c r="YM293" s="256"/>
      <c r="YN293" s="256"/>
      <c r="YO293" s="256"/>
      <c r="YP293" s="256"/>
      <c r="YQ293" s="256"/>
      <c r="YR293" s="256"/>
      <c r="YS293" s="256"/>
      <c r="YT293" s="256"/>
      <c r="YU293" s="256"/>
      <c r="YV293" s="256"/>
      <c r="YW293" s="256"/>
      <c r="YX293" s="256"/>
      <c r="YY293" s="256"/>
      <c r="YZ293" s="256"/>
      <c r="ZA293" s="256"/>
      <c r="ZB293" s="256"/>
      <c r="ZC293" s="256"/>
      <c r="ZD293" s="256"/>
      <c r="ZE293" s="256"/>
      <c r="ZF293" s="256"/>
      <c r="ZG293" s="256"/>
      <c r="ZH293" s="256"/>
      <c r="ZI293" s="256"/>
      <c r="ZJ293" s="256"/>
      <c r="ZK293" s="256"/>
      <c r="ZL293" s="256"/>
      <c r="ZM293" s="256"/>
      <c r="ZN293" s="256"/>
      <c r="ZO293" s="256"/>
      <c r="ZP293" s="256"/>
      <c r="ZQ293" s="256"/>
      <c r="ZR293" s="256"/>
      <c r="ZS293" s="256"/>
      <c r="ZT293" s="256"/>
      <c r="ZU293" s="256"/>
      <c r="ZV293" s="256"/>
      <c r="ZW293" s="256"/>
      <c r="ZX293" s="256"/>
      <c r="ZY293" s="256"/>
      <c r="ZZ293" s="256"/>
      <c r="AAA293" s="256"/>
      <c r="AAB293" s="256"/>
      <c r="AAC293" s="256"/>
      <c r="AAD293" s="256"/>
      <c r="AAE293" s="256"/>
      <c r="AAF293" s="256"/>
      <c r="AAG293" s="256"/>
      <c r="AAH293" s="256"/>
      <c r="AAI293" s="256"/>
      <c r="AAJ293" s="256"/>
      <c r="AAK293" s="256"/>
      <c r="AAL293" s="256"/>
      <c r="AAM293" s="256"/>
      <c r="AAN293" s="256"/>
      <c r="AAO293" s="256"/>
      <c r="AAP293" s="256"/>
      <c r="AAQ293" s="256"/>
      <c r="AAR293" s="256"/>
      <c r="AAS293" s="256"/>
      <c r="AAT293" s="256"/>
      <c r="AAU293" s="256"/>
      <c r="AAV293" s="256"/>
      <c r="AAW293" s="256"/>
      <c r="AAX293" s="256"/>
      <c r="AAY293" s="256"/>
      <c r="AAZ293" s="256"/>
      <c r="ABA293" s="256"/>
      <c r="ABB293" s="256"/>
      <c r="ABC293" s="256"/>
      <c r="ABD293" s="256"/>
      <c r="ABE293" s="256"/>
      <c r="ABF293" s="256"/>
      <c r="ABG293" s="256"/>
      <c r="ABH293" s="256"/>
      <c r="ABI293" s="256"/>
      <c r="ABJ293" s="256"/>
      <c r="ABK293" s="256"/>
      <c r="ABL293" s="256"/>
      <c r="ABM293" s="256"/>
      <c r="ABN293" s="256"/>
      <c r="ABO293" s="256"/>
      <c r="ABP293" s="256"/>
      <c r="ABQ293" s="256"/>
      <c r="ABR293" s="256"/>
      <c r="ABS293" s="256"/>
      <c r="ABT293" s="256"/>
      <c r="ABU293" s="256"/>
      <c r="ABV293" s="256"/>
      <c r="ABW293" s="256"/>
      <c r="ABX293" s="256"/>
      <c r="ABY293" s="256"/>
      <c r="ABZ293" s="256"/>
      <c r="ACA293" s="256"/>
      <c r="ACB293" s="256"/>
      <c r="ACC293" s="256"/>
      <c r="ACD293" s="256"/>
      <c r="ACE293" s="256"/>
      <c r="ACF293" s="256"/>
      <c r="ACG293" s="256"/>
      <c r="ACH293" s="256"/>
      <c r="ACI293" s="256"/>
      <c r="ACJ293" s="256"/>
      <c r="ACK293" s="256"/>
      <c r="ACL293" s="256"/>
      <c r="ACM293" s="256"/>
      <c r="ACN293" s="256"/>
      <c r="ACO293" s="256"/>
      <c r="ACP293" s="256"/>
      <c r="ACQ293" s="256"/>
      <c r="ACR293" s="256"/>
      <c r="ACS293" s="256"/>
      <c r="ACT293" s="256"/>
      <c r="ACU293" s="256"/>
      <c r="ACV293" s="256"/>
      <c r="ACW293" s="256"/>
      <c r="ACX293" s="256"/>
      <c r="ACY293" s="256"/>
      <c r="ACZ293" s="256"/>
      <c r="ADA293" s="256"/>
      <c r="ADB293" s="256"/>
      <c r="ADC293" s="256"/>
      <c r="ADD293" s="256"/>
      <c r="ADE293" s="256"/>
      <c r="ADF293" s="256"/>
      <c r="ADG293" s="256"/>
      <c r="ADH293" s="256"/>
      <c r="ADI293" s="256"/>
      <c r="ADJ293" s="256"/>
      <c r="ADK293" s="256"/>
      <c r="ADL293" s="256"/>
      <c r="ADM293" s="256"/>
      <c r="ADN293" s="256"/>
      <c r="ADO293" s="256"/>
      <c r="ADP293" s="256"/>
      <c r="ADQ293" s="256"/>
      <c r="ADR293" s="256"/>
      <c r="ADS293" s="256"/>
      <c r="ADT293" s="256"/>
      <c r="ADU293" s="256"/>
      <c r="ADV293" s="256"/>
      <c r="ADW293" s="256"/>
      <c r="ADX293" s="256"/>
      <c r="ADY293" s="256"/>
      <c r="ADZ293" s="256"/>
      <c r="AEA293" s="256"/>
      <c r="AEB293" s="256"/>
      <c r="AEC293" s="256"/>
      <c r="AED293" s="256"/>
      <c r="AEE293" s="256"/>
      <c r="AEF293" s="256"/>
      <c r="AEG293" s="256"/>
      <c r="AEH293" s="256"/>
      <c r="AEI293" s="256"/>
      <c r="AEJ293" s="256"/>
      <c r="AEK293" s="256"/>
      <c r="AEL293" s="256"/>
      <c r="AEM293" s="256"/>
      <c r="AEN293" s="256"/>
      <c r="AEO293" s="256"/>
      <c r="AEP293" s="256"/>
      <c r="AEQ293" s="256"/>
      <c r="AER293" s="256"/>
      <c r="AES293" s="256"/>
      <c r="AET293" s="256"/>
      <c r="AEU293" s="256"/>
      <c r="AEV293" s="256"/>
      <c r="AEW293" s="256"/>
      <c r="AEX293" s="256"/>
      <c r="AEY293" s="256"/>
      <c r="AEZ293" s="256"/>
      <c r="AFA293" s="256"/>
      <c r="AFB293" s="256"/>
      <c r="AFC293" s="256"/>
      <c r="AFD293" s="256"/>
      <c r="AFE293" s="256"/>
      <c r="AFF293" s="256"/>
      <c r="AFG293" s="256"/>
      <c r="AFH293" s="256"/>
      <c r="AFI293" s="256"/>
      <c r="AFJ293" s="256"/>
      <c r="AFK293" s="256"/>
      <c r="AFL293" s="256"/>
      <c r="AFM293" s="256"/>
      <c r="AFN293" s="256"/>
      <c r="AFO293" s="256"/>
    </row>
    <row r="294" spans="2:847" s="309" customFormat="1" x14ac:dyDescent="0.2">
      <c r="B294" s="246" t="s">
        <v>14173</v>
      </c>
      <c r="C294" s="243">
        <v>9400</v>
      </c>
      <c r="D294" s="304">
        <v>0</v>
      </c>
      <c r="E294" s="234" t="s">
        <v>14174</v>
      </c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7"/>
      <c r="W294" s="117"/>
      <c r="X294" s="117"/>
      <c r="Y294" s="117"/>
      <c r="Z294" s="117"/>
      <c r="AA294" s="256"/>
      <c r="AB294" s="256"/>
      <c r="AC294" s="256"/>
      <c r="AD294" s="256"/>
      <c r="AE294" s="256"/>
      <c r="AF294" s="256"/>
      <c r="AG294" s="256"/>
      <c r="AH294" s="256"/>
      <c r="AI294" s="256"/>
      <c r="AJ294" s="256"/>
      <c r="AK294" s="256"/>
      <c r="AL294" s="256"/>
      <c r="AM294" s="256"/>
      <c r="AN294" s="256"/>
      <c r="AO294" s="256"/>
      <c r="AP294" s="256"/>
      <c r="AQ294" s="256"/>
      <c r="AR294" s="256"/>
      <c r="AS294" s="256"/>
      <c r="AT294" s="256"/>
      <c r="AU294" s="256"/>
      <c r="AV294" s="256"/>
      <c r="AW294" s="256"/>
      <c r="AX294" s="256"/>
      <c r="AY294" s="256"/>
      <c r="AZ294" s="256"/>
      <c r="BA294" s="256"/>
      <c r="BB294" s="256"/>
      <c r="BC294" s="256"/>
      <c r="BD294" s="256"/>
      <c r="BE294" s="256"/>
      <c r="BF294" s="256"/>
      <c r="BG294" s="256"/>
      <c r="BH294" s="256"/>
      <c r="BI294" s="256"/>
      <c r="BJ294" s="256"/>
      <c r="BK294" s="256"/>
      <c r="BL294" s="256"/>
      <c r="BM294" s="256"/>
      <c r="BN294" s="256"/>
      <c r="BO294" s="256"/>
      <c r="BP294" s="256"/>
      <c r="BQ294" s="256"/>
      <c r="BR294" s="256"/>
      <c r="BS294" s="256"/>
      <c r="BT294" s="256"/>
      <c r="BU294" s="256"/>
      <c r="BV294" s="256"/>
      <c r="BW294" s="256"/>
      <c r="BX294" s="256"/>
      <c r="BY294" s="256"/>
      <c r="BZ294" s="256"/>
      <c r="CA294" s="256"/>
      <c r="CB294" s="256"/>
      <c r="CC294" s="256"/>
      <c r="CD294" s="256"/>
      <c r="CE294" s="256"/>
      <c r="CF294" s="256"/>
      <c r="CG294" s="256"/>
      <c r="CH294" s="256"/>
      <c r="CI294" s="256"/>
      <c r="CJ294" s="256"/>
      <c r="CK294" s="256"/>
      <c r="CL294" s="256"/>
      <c r="CM294" s="256"/>
      <c r="CN294" s="256"/>
      <c r="CO294" s="256"/>
      <c r="CP294" s="256"/>
      <c r="CQ294" s="256"/>
      <c r="CR294" s="256"/>
      <c r="CS294" s="256"/>
      <c r="CT294" s="256"/>
      <c r="CU294" s="256"/>
      <c r="CV294" s="256"/>
      <c r="CW294" s="256"/>
      <c r="CX294" s="256"/>
      <c r="CY294" s="256"/>
      <c r="CZ294" s="256"/>
      <c r="DA294" s="256"/>
      <c r="DB294" s="256"/>
      <c r="DC294" s="256"/>
      <c r="DD294" s="256"/>
      <c r="DE294" s="256"/>
      <c r="DF294" s="256"/>
      <c r="DG294" s="256"/>
      <c r="DH294" s="256"/>
      <c r="DI294" s="256"/>
      <c r="DJ294" s="256"/>
      <c r="DK294" s="256"/>
      <c r="DL294" s="256"/>
      <c r="DM294" s="256"/>
      <c r="DN294" s="256"/>
      <c r="DO294" s="256"/>
      <c r="DP294" s="256"/>
      <c r="DQ294" s="256"/>
      <c r="DR294" s="256"/>
      <c r="DS294" s="256"/>
      <c r="DT294" s="256"/>
      <c r="DU294" s="256"/>
      <c r="DV294" s="256"/>
      <c r="DW294" s="256"/>
      <c r="DX294" s="256"/>
      <c r="DY294" s="256"/>
      <c r="DZ294" s="256"/>
      <c r="EA294" s="256"/>
      <c r="EB294" s="256"/>
      <c r="EC294" s="256"/>
      <c r="ED294" s="256"/>
      <c r="EE294" s="256"/>
      <c r="EF294" s="256"/>
      <c r="EG294" s="256"/>
      <c r="EH294" s="256"/>
      <c r="EI294" s="256"/>
      <c r="EJ294" s="256"/>
      <c r="EK294" s="256"/>
      <c r="EL294" s="256"/>
      <c r="EM294" s="256"/>
      <c r="EN294" s="256"/>
      <c r="EO294" s="256"/>
      <c r="EP294" s="256"/>
      <c r="EQ294" s="256"/>
      <c r="ER294" s="256"/>
      <c r="ES294" s="256"/>
      <c r="ET294" s="256"/>
      <c r="EU294" s="256"/>
      <c r="EV294" s="256"/>
      <c r="EW294" s="256"/>
      <c r="EX294" s="256"/>
      <c r="EY294" s="256"/>
      <c r="EZ294" s="256"/>
      <c r="FA294" s="256"/>
      <c r="FB294" s="256"/>
      <c r="FC294" s="256"/>
      <c r="FD294" s="256"/>
      <c r="FE294" s="256"/>
      <c r="FF294" s="256"/>
      <c r="FG294" s="256"/>
      <c r="FH294" s="256"/>
      <c r="FI294" s="256"/>
      <c r="FJ294" s="256"/>
      <c r="FK294" s="256"/>
      <c r="FL294" s="256"/>
      <c r="FM294" s="256"/>
      <c r="FN294" s="256"/>
      <c r="FO294" s="256"/>
      <c r="FP294" s="256"/>
      <c r="FQ294" s="256"/>
      <c r="FR294" s="256"/>
      <c r="FS294" s="256"/>
      <c r="FT294" s="256"/>
      <c r="FU294" s="256"/>
      <c r="FV294" s="256"/>
      <c r="FW294" s="256"/>
      <c r="FX294" s="256"/>
      <c r="FY294" s="256"/>
      <c r="FZ294" s="256"/>
      <c r="GA294" s="256"/>
      <c r="GB294" s="256"/>
      <c r="GC294" s="256"/>
      <c r="GD294" s="256"/>
      <c r="GE294" s="256"/>
      <c r="GF294" s="256"/>
      <c r="GG294" s="256"/>
      <c r="GH294" s="256"/>
      <c r="GI294" s="256"/>
      <c r="GJ294" s="256"/>
      <c r="GK294" s="256"/>
      <c r="GL294" s="256"/>
      <c r="GM294" s="256"/>
      <c r="GN294" s="256"/>
      <c r="GO294" s="256"/>
      <c r="GP294" s="256"/>
      <c r="GQ294" s="256"/>
      <c r="GR294" s="256"/>
      <c r="GS294" s="256"/>
      <c r="GT294" s="256"/>
      <c r="GU294" s="256"/>
      <c r="GV294" s="256"/>
      <c r="GW294" s="256"/>
      <c r="GX294" s="256"/>
      <c r="GY294" s="256"/>
      <c r="GZ294" s="256"/>
      <c r="HA294" s="256"/>
      <c r="HB294" s="256"/>
      <c r="HC294" s="256"/>
      <c r="HD294" s="256"/>
      <c r="HE294" s="256"/>
      <c r="HF294" s="256"/>
      <c r="HG294" s="256"/>
      <c r="HH294" s="256"/>
      <c r="HI294" s="256"/>
      <c r="HJ294" s="256"/>
      <c r="HK294" s="256"/>
      <c r="HL294" s="256"/>
      <c r="HM294" s="256"/>
      <c r="HN294" s="256"/>
      <c r="HO294" s="256"/>
      <c r="HP294" s="256"/>
      <c r="HQ294" s="256"/>
      <c r="HR294" s="256"/>
      <c r="HS294" s="256"/>
      <c r="HT294" s="256"/>
      <c r="HU294" s="256"/>
      <c r="HV294" s="256"/>
      <c r="HW294" s="256"/>
      <c r="HX294" s="256"/>
      <c r="HY294" s="256"/>
      <c r="HZ294" s="256"/>
      <c r="IA294" s="256"/>
      <c r="IB294" s="256"/>
      <c r="IC294" s="256"/>
      <c r="ID294" s="256"/>
      <c r="IE294" s="256"/>
      <c r="IF294" s="256"/>
      <c r="IG294" s="256"/>
      <c r="IH294" s="256"/>
      <c r="II294" s="256"/>
      <c r="IJ294" s="256"/>
      <c r="IK294" s="256"/>
      <c r="IL294" s="256"/>
      <c r="IM294" s="256"/>
      <c r="IN294" s="256"/>
      <c r="IO294" s="256"/>
      <c r="IP294" s="256"/>
      <c r="IQ294" s="256"/>
      <c r="IR294" s="256"/>
      <c r="IS294" s="256"/>
      <c r="IT294" s="256"/>
      <c r="IU294" s="256"/>
      <c r="IV294" s="256"/>
      <c r="IW294" s="256"/>
      <c r="IX294" s="256"/>
      <c r="IY294" s="256"/>
      <c r="IZ294" s="256"/>
      <c r="JA294" s="256"/>
      <c r="JB294" s="256"/>
      <c r="JC294" s="256"/>
      <c r="JD294" s="256"/>
      <c r="JE294" s="256"/>
      <c r="JF294" s="256"/>
      <c r="JG294" s="256"/>
      <c r="JH294" s="256"/>
      <c r="JI294" s="256"/>
      <c r="JJ294" s="256"/>
      <c r="JK294" s="256"/>
      <c r="JL294" s="256"/>
      <c r="JM294" s="256"/>
      <c r="JN294" s="256"/>
      <c r="JO294" s="256"/>
      <c r="JP294" s="256"/>
      <c r="JQ294" s="256"/>
      <c r="JR294" s="256"/>
      <c r="JS294" s="256"/>
      <c r="JT294" s="256"/>
      <c r="JU294" s="256"/>
      <c r="JV294" s="256"/>
      <c r="JW294" s="256"/>
      <c r="JX294" s="256"/>
      <c r="JY294" s="256"/>
      <c r="JZ294" s="256"/>
      <c r="KA294" s="256"/>
      <c r="KB294" s="256"/>
      <c r="KC294" s="256"/>
      <c r="KD294" s="256"/>
      <c r="KE294" s="256"/>
      <c r="KF294" s="256"/>
      <c r="KG294" s="256"/>
      <c r="KH294" s="256"/>
      <c r="KI294" s="256"/>
      <c r="KJ294" s="256"/>
      <c r="KK294" s="256"/>
      <c r="KL294" s="256"/>
      <c r="KM294" s="256"/>
      <c r="KN294" s="256"/>
      <c r="KO294" s="256"/>
      <c r="KP294" s="256"/>
      <c r="KQ294" s="256"/>
      <c r="KR294" s="256"/>
      <c r="KS294" s="256"/>
      <c r="KT294" s="256"/>
      <c r="KU294" s="256"/>
      <c r="KV294" s="256"/>
      <c r="KW294" s="256"/>
      <c r="KX294" s="256"/>
      <c r="KY294" s="256"/>
      <c r="KZ294" s="256"/>
      <c r="LA294" s="256"/>
      <c r="LB294" s="256"/>
      <c r="LC294" s="256"/>
      <c r="LD294" s="256"/>
      <c r="LE294" s="256"/>
      <c r="LF294" s="256"/>
      <c r="LG294" s="256"/>
      <c r="LH294" s="256"/>
      <c r="LI294" s="256"/>
      <c r="LJ294" s="256"/>
      <c r="LK294" s="256"/>
      <c r="LL294" s="256"/>
      <c r="LM294" s="256"/>
      <c r="LN294" s="256"/>
      <c r="LO294" s="256"/>
      <c r="LP294" s="256"/>
      <c r="LQ294" s="256"/>
      <c r="LR294" s="256"/>
      <c r="LS294" s="256"/>
      <c r="LT294" s="256"/>
      <c r="LU294" s="256"/>
      <c r="LV294" s="256"/>
      <c r="LW294" s="256"/>
      <c r="LX294" s="256"/>
      <c r="LY294" s="256"/>
      <c r="LZ294" s="256"/>
      <c r="MA294" s="256"/>
      <c r="MB294" s="256"/>
      <c r="MC294" s="256"/>
      <c r="MD294" s="256"/>
      <c r="ME294" s="256"/>
      <c r="MF294" s="256"/>
      <c r="MG294" s="256"/>
      <c r="MH294" s="256"/>
      <c r="MI294" s="256"/>
      <c r="MJ294" s="256"/>
      <c r="MK294" s="256"/>
      <c r="ML294" s="256"/>
      <c r="MM294" s="256"/>
      <c r="MN294" s="256"/>
      <c r="MO294" s="256"/>
      <c r="MP294" s="256"/>
      <c r="MQ294" s="256"/>
      <c r="MR294" s="256"/>
      <c r="MS294" s="256"/>
      <c r="MT294" s="256"/>
      <c r="MU294" s="256"/>
      <c r="MV294" s="256"/>
      <c r="MW294" s="256"/>
      <c r="MX294" s="256"/>
      <c r="MY294" s="256"/>
      <c r="MZ294" s="256"/>
      <c r="NA294" s="256"/>
      <c r="NB294" s="256"/>
      <c r="NC294" s="256"/>
      <c r="ND294" s="256"/>
      <c r="NE294" s="256"/>
      <c r="NF294" s="256"/>
      <c r="NG294" s="256"/>
      <c r="NH294" s="256"/>
      <c r="NI294" s="256"/>
      <c r="NJ294" s="256"/>
      <c r="NK294" s="256"/>
      <c r="NL294" s="256"/>
      <c r="NM294" s="256"/>
      <c r="NN294" s="256"/>
      <c r="NO294" s="256"/>
      <c r="NP294" s="256"/>
      <c r="NQ294" s="256"/>
      <c r="NR294" s="256"/>
      <c r="NS294" s="256"/>
      <c r="NT294" s="256"/>
      <c r="NU294" s="256"/>
      <c r="NV294" s="256"/>
      <c r="NW294" s="256"/>
      <c r="NX294" s="256"/>
      <c r="NY294" s="256"/>
      <c r="NZ294" s="256"/>
      <c r="OA294" s="256"/>
      <c r="OB294" s="256"/>
      <c r="OC294" s="256"/>
      <c r="OD294" s="256"/>
      <c r="OE294" s="256"/>
      <c r="OF294" s="256"/>
      <c r="OG294" s="256"/>
      <c r="OH294" s="256"/>
      <c r="OI294" s="256"/>
      <c r="OJ294" s="256"/>
      <c r="OK294" s="256"/>
      <c r="OL294" s="256"/>
      <c r="OM294" s="256"/>
      <c r="ON294" s="256"/>
      <c r="OO294" s="256"/>
      <c r="OP294" s="256"/>
      <c r="OQ294" s="256"/>
      <c r="OR294" s="256"/>
      <c r="OS294" s="256"/>
      <c r="OT294" s="256"/>
      <c r="OU294" s="256"/>
      <c r="OV294" s="256"/>
      <c r="OW294" s="256"/>
      <c r="OX294" s="256"/>
      <c r="OY294" s="256"/>
      <c r="OZ294" s="256"/>
      <c r="PA294" s="256"/>
      <c r="PB294" s="256"/>
      <c r="PC294" s="256"/>
      <c r="PD294" s="256"/>
      <c r="PE294" s="256"/>
      <c r="PF294" s="256"/>
      <c r="PG294" s="256"/>
      <c r="PH294" s="256"/>
      <c r="PI294" s="256"/>
      <c r="PJ294" s="256"/>
      <c r="PK294" s="256"/>
      <c r="PL294" s="256"/>
      <c r="PM294" s="256"/>
      <c r="PN294" s="256"/>
      <c r="PO294" s="256"/>
      <c r="PP294" s="256"/>
      <c r="PQ294" s="256"/>
      <c r="PR294" s="256"/>
      <c r="PS294" s="256"/>
      <c r="PT294" s="256"/>
      <c r="PU294" s="256"/>
      <c r="PV294" s="256"/>
      <c r="PW294" s="256"/>
      <c r="PX294" s="256"/>
      <c r="PY294" s="256"/>
      <c r="PZ294" s="256"/>
      <c r="QA294" s="256"/>
      <c r="QB294" s="256"/>
      <c r="QC294" s="256"/>
      <c r="QD294" s="256"/>
      <c r="QE294" s="256"/>
      <c r="QF294" s="256"/>
      <c r="QG294" s="256"/>
      <c r="QH294" s="256"/>
      <c r="QI294" s="256"/>
      <c r="QJ294" s="256"/>
      <c r="QK294" s="256"/>
      <c r="QL294" s="256"/>
      <c r="QM294" s="256"/>
      <c r="QN294" s="256"/>
      <c r="QO294" s="256"/>
      <c r="QP294" s="256"/>
      <c r="QQ294" s="256"/>
      <c r="QR294" s="256"/>
      <c r="QS294" s="256"/>
      <c r="QT294" s="256"/>
      <c r="QU294" s="256"/>
      <c r="QV294" s="256"/>
      <c r="QW294" s="256"/>
      <c r="QX294" s="256"/>
      <c r="QY294" s="256"/>
      <c r="QZ294" s="256"/>
      <c r="RA294" s="256"/>
      <c r="RB294" s="256"/>
      <c r="RC294" s="256"/>
      <c r="RD294" s="256"/>
      <c r="RE294" s="256"/>
      <c r="RF294" s="256"/>
      <c r="RG294" s="256"/>
      <c r="RH294" s="256"/>
      <c r="RI294" s="256"/>
      <c r="RJ294" s="256"/>
      <c r="RK294" s="256"/>
      <c r="RL294" s="256"/>
      <c r="RM294" s="256"/>
      <c r="RN294" s="256"/>
      <c r="RO294" s="256"/>
      <c r="RP294" s="256"/>
      <c r="RQ294" s="256"/>
      <c r="RR294" s="256"/>
      <c r="RS294" s="256"/>
      <c r="RT294" s="256"/>
      <c r="RU294" s="256"/>
      <c r="RV294" s="256"/>
      <c r="RW294" s="256"/>
      <c r="RX294" s="256"/>
      <c r="RY294" s="256"/>
      <c r="RZ294" s="256"/>
      <c r="SA294" s="256"/>
      <c r="SB294" s="256"/>
      <c r="SC294" s="256"/>
      <c r="SD294" s="256"/>
      <c r="SE294" s="256"/>
      <c r="SF294" s="256"/>
      <c r="SG294" s="256"/>
      <c r="SH294" s="256"/>
      <c r="SI294" s="256"/>
      <c r="SJ294" s="256"/>
      <c r="SK294" s="256"/>
      <c r="SL294" s="256"/>
      <c r="SM294" s="256"/>
      <c r="SN294" s="256"/>
      <c r="SO294" s="256"/>
      <c r="SP294" s="256"/>
      <c r="SQ294" s="256"/>
      <c r="SR294" s="256"/>
      <c r="SS294" s="256"/>
      <c r="ST294" s="256"/>
      <c r="SU294" s="256"/>
      <c r="SV294" s="256"/>
      <c r="SW294" s="256"/>
      <c r="SX294" s="256"/>
      <c r="SY294" s="256"/>
      <c r="SZ294" s="256"/>
      <c r="TA294" s="256"/>
      <c r="TB294" s="256"/>
      <c r="TC294" s="256"/>
      <c r="TD294" s="256"/>
      <c r="TE294" s="256"/>
      <c r="TF294" s="256"/>
      <c r="TG294" s="256"/>
      <c r="TH294" s="256"/>
      <c r="TI294" s="256"/>
      <c r="TJ294" s="256"/>
      <c r="TK294" s="256"/>
      <c r="TL294" s="256"/>
      <c r="TM294" s="256"/>
      <c r="TN294" s="256"/>
      <c r="TO294" s="256"/>
      <c r="TP294" s="256"/>
      <c r="TQ294" s="256"/>
      <c r="TR294" s="256"/>
      <c r="TS294" s="256"/>
      <c r="TT294" s="256"/>
      <c r="TU294" s="256"/>
      <c r="TV294" s="256"/>
      <c r="TW294" s="256"/>
      <c r="TX294" s="256"/>
      <c r="TY294" s="256"/>
      <c r="TZ294" s="256"/>
      <c r="UA294" s="256"/>
      <c r="UB294" s="256"/>
      <c r="UC294" s="256"/>
      <c r="UD294" s="256"/>
      <c r="UE294" s="256"/>
      <c r="UF294" s="256"/>
      <c r="UG294" s="256"/>
      <c r="UH294" s="256"/>
      <c r="UI294" s="256"/>
      <c r="UJ294" s="256"/>
      <c r="UK294" s="256"/>
      <c r="UL294" s="256"/>
      <c r="UM294" s="256"/>
      <c r="UN294" s="256"/>
      <c r="UO294" s="256"/>
      <c r="UP294" s="256"/>
      <c r="UQ294" s="256"/>
      <c r="UR294" s="256"/>
      <c r="US294" s="256"/>
      <c r="UT294" s="256"/>
      <c r="UU294" s="256"/>
      <c r="UV294" s="256"/>
      <c r="UW294" s="256"/>
      <c r="UX294" s="256"/>
      <c r="UY294" s="256"/>
      <c r="UZ294" s="256"/>
      <c r="VA294" s="256"/>
      <c r="VB294" s="256"/>
      <c r="VC294" s="256"/>
      <c r="VD294" s="256"/>
      <c r="VE294" s="256"/>
      <c r="VF294" s="256"/>
      <c r="VG294" s="256"/>
      <c r="VH294" s="256"/>
      <c r="VI294" s="256"/>
      <c r="VJ294" s="256"/>
      <c r="VK294" s="256"/>
      <c r="VL294" s="256"/>
      <c r="VM294" s="256"/>
      <c r="VN294" s="256"/>
      <c r="VO294" s="256"/>
      <c r="VP294" s="256"/>
      <c r="VQ294" s="256"/>
      <c r="VR294" s="256"/>
      <c r="VS294" s="256"/>
      <c r="VT294" s="256"/>
      <c r="VU294" s="256"/>
      <c r="VV294" s="256"/>
      <c r="VW294" s="256"/>
      <c r="VX294" s="256"/>
      <c r="VY294" s="256"/>
      <c r="VZ294" s="256"/>
      <c r="WA294" s="256"/>
      <c r="WB294" s="256"/>
      <c r="WC294" s="256"/>
      <c r="WD294" s="256"/>
      <c r="WE294" s="256"/>
      <c r="WF294" s="256"/>
      <c r="WG294" s="256"/>
      <c r="WH294" s="256"/>
      <c r="WI294" s="256"/>
      <c r="WJ294" s="256"/>
      <c r="WK294" s="256"/>
      <c r="WL294" s="256"/>
      <c r="WM294" s="256"/>
      <c r="WN294" s="256"/>
      <c r="WO294" s="256"/>
      <c r="WP294" s="256"/>
      <c r="WQ294" s="256"/>
      <c r="WR294" s="256"/>
      <c r="WS294" s="256"/>
      <c r="WT294" s="256"/>
      <c r="WU294" s="256"/>
      <c r="WV294" s="256"/>
      <c r="WW294" s="256"/>
      <c r="WX294" s="256"/>
      <c r="WY294" s="256"/>
      <c r="WZ294" s="256"/>
      <c r="XA294" s="256"/>
      <c r="XB294" s="256"/>
      <c r="XC294" s="256"/>
      <c r="XD294" s="256"/>
      <c r="XE294" s="256"/>
      <c r="XF294" s="256"/>
      <c r="XG294" s="256"/>
      <c r="XH294" s="256"/>
      <c r="XI294" s="256"/>
      <c r="XJ294" s="256"/>
      <c r="XK294" s="256"/>
      <c r="XL294" s="256"/>
      <c r="XM294" s="256"/>
      <c r="XN294" s="256"/>
      <c r="XO294" s="256"/>
      <c r="XP294" s="256"/>
      <c r="XQ294" s="256"/>
      <c r="XR294" s="256"/>
      <c r="XS294" s="256"/>
      <c r="XT294" s="256"/>
      <c r="XU294" s="256"/>
      <c r="XV294" s="256"/>
      <c r="XW294" s="256"/>
      <c r="XX294" s="256"/>
      <c r="XY294" s="256"/>
      <c r="XZ294" s="256"/>
      <c r="YA294" s="256"/>
      <c r="YB294" s="256"/>
      <c r="YC294" s="256"/>
      <c r="YD294" s="256"/>
      <c r="YE294" s="256"/>
      <c r="YF294" s="256"/>
      <c r="YG294" s="256"/>
      <c r="YH294" s="256"/>
      <c r="YI294" s="256"/>
      <c r="YJ294" s="256"/>
      <c r="YK294" s="256"/>
      <c r="YL294" s="256"/>
      <c r="YM294" s="256"/>
      <c r="YN294" s="256"/>
      <c r="YO294" s="256"/>
      <c r="YP294" s="256"/>
      <c r="YQ294" s="256"/>
      <c r="YR294" s="256"/>
      <c r="YS294" s="256"/>
      <c r="YT294" s="256"/>
      <c r="YU294" s="256"/>
      <c r="YV294" s="256"/>
      <c r="YW294" s="256"/>
      <c r="YX294" s="256"/>
      <c r="YY294" s="256"/>
      <c r="YZ294" s="256"/>
      <c r="ZA294" s="256"/>
      <c r="ZB294" s="256"/>
      <c r="ZC294" s="256"/>
      <c r="ZD294" s="256"/>
      <c r="ZE294" s="256"/>
      <c r="ZF294" s="256"/>
      <c r="ZG294" s="256"/>
      <c r="ZH294" s="256"/>
      <c r="ZI294" s="256"/>
      <c r="ZJ294" s="256"/>
      <c r="ZK294" s="256"/>
      <c r="ZL294" s="256"/>
      <c r="ZM294" s="256"/>
      <c r="ZN294" s="256"/>
      <c r="ZO294" s="256"/>
      <c r="ZP294" s="256"/>
      <c r="ZQ294" s="256"/>
      <c r="ZR294" s="256"/>
      <c r="ZS294" s="256"/>
      <c r="ZT294" s="256"/>
      <c r="ZU294" s="256"/>
      <c r="ZV294" s="256"/>
      <c r="ZW294" s="256"/>
      <c r="ZX294" s="256"/>
      <c r="ZY294" s="256"/>
      <c r="ZZ294" s="256"/>
      <c r="AAA294" s="256"/>
      <c r="AAB294" s="256"/>
      <c r="AAC294" s="256"/>
      <c r="AAD294" s="256"/>
      <c r="AAE294" s="256"/>
      <c r="AAF294" s="256"/>
      <c r="AAG294" s="256"/>
      <c r="AAH294" s="256"/>
      <c r="AAI294" s="256"/>
      <c r="AAJ294" s="256"/>
      <c r="AAK294" s="256"/>
      <c r="AAL294" s="256"/>
      <c r="AAM294" s="256"/>
      <c r="AAN294" s="256"/>
      <c r="AAO294" s="256"/>
      <c r="AAP294" s="256"/>
      <c r="AAQ294" s="256"/>
      <c r="AAR294" s="256"/>
      <c r="AAS294" s="256"/>
      <c r="AAT294" s="256"/>
      <c r="AAU294" s="256"/>
      <c r="AAV294" s="256"/>
      <c r="AAW294" s="256"/>
      <c r="AAX294" s="256"/>
      <c r="AAY294" s="256"/>
      <c r="AAZ294" s="256"/>
      <c r="ABA294" s="256"/>
      <c r="ABB294" s="256"/>
      <c r="ABC294" s="256"/>
      <c r="ABD294" s="256"/>
      <c r="ABE294" s="256"/>
      <c r="ABF294" s="256"/>
      <c r="ABG294" s="256"/>
      <c r="ABH294" s="256"/>
      <c r="ABI294" s="256"/>
      <c r="ABJ294" s="256"/>
      <c r="ABK294" s="256"/>
      <c r="ABL294" s="256"/>
      <c r="ABM294" s="256"/>
      <c r="ABN294" s="256"/>
      <c r="ABO294" s="256"/>
      <c r="ABP294" s="256"/>
      <c r="ABQ294" s="256"/>
      <c r="ABR294" s="256"/>
      <c r="ABS294" s="256"/>
      <c r="ABT294" s="256"/>
      <c r="ABU294" s="256"/>
      <c r="ABV294" s="256"/>
      <c r="ABW294" s="256"/>
      <c r="ABX294" s="256"/>
      <c r="ABY294" s="256"/>
      <c r="ABZ294" s="256"/>
      <c r="ACA294" s="256"/>
      <c r="ACB294" s="256"/>
      <c r="ACC294" s="256"/>
      <c r="ACD294" s="256"/>
      <c r="ACE294" s="256"/>
      <c r="ACF294" s="256"/>
      <c r="ACG294" s="256"/>
      <c r="ACH294" s="256"/>
      <c r="ACI294" s="256"/>
      <c r="ACJ294" s="256"/>
      <c r="ACK294" s="256"/>
      <c r="ACL294" s="256"/>
      <c r="ACM294" s="256"/>
      <c r="ACN294" s="256"/>
      <c r="ACO294" s="256"/>
      <c r="ACP294" s="256"/>
      <c r="ACQ294" s="256"/>
      <c r="ACR294" s="256"/>
      <c r="ACS294" s="256"/>
      <c r="ACT294" s="256"/>
      <c r="ACU294" s="256"/>
      <c r="ACV294" s="256"/>
      <c r="ACW294" s="256"/>
      <c r="ACX294" s="256"/>
      <c r="ACY294" s="256"/>
      <c r="ACZ294" s="256"/>
      <c r="ADA294" s="256"/>
      <c r="ADB294" s="256"/>
      <c r="ADC294" s="256"/>
      <c r="ADD294" s="256"/>
      <c r="ADE294" s="256"/>
      <c r="ADF294" s="256"/>
      <c r="ADG294" s="256"/>
      <c r="ADH294" s="256"/>
      <c r="ADI294" s="256"/>
      <c r="ADJ294" s="256"/>
      <c r="ADK294" s="256"/>
      <c r="ADL294" s="256"/>
      <c r="ADM294" s="256"/>
      <c r="ADN294" s="256"/>
      <c r="ADO294" s="256"/>
      <c r="ADP294" s="256"/>
      <c r="ADQ294" s="256"/>
      <c r="ADR294" s="256"/>
      <c r="ADS294" s="256"/>
      <c r="ADT294" s="256"/>
      <c r="ADU294" s="256"/>
      <c r="ADV294" s="256"/>
      <c r="ADW294" s="256"/>
      <c r="ADX294" s="256"/>
      <c r="ADY294" s="256"/>
      <c r="ADZ294" s="256"/>
      <c r="AEA294" s="256"/>
      <c r="AEB294" s="256"/>
      <c r="AEC294" s="256"/>
      <c r="AED294" s="256"/>
      <c r="AEE294" s="256"/>
      <c r="AEF294" s="256"/>
      <c r="AEG294" s="256"/>
      <c r="AEH294" s="256"/>
      <c r="AEI294" s="256"/>
      <c r="AEJ294" s="256"/>
      <c r="AEK294" s="256"/>
      <c r="AEL294" s="256"/>
      <c r="AEM294" s="256"/>
      <c r="AEN294" s="256"/>
      <c r="AEO294" s="256"/>
      <c r="AEP294" s="256"/>
      <c r="AEQ294" s="256"/>
      <c r="AER294" s="256"/>
      <c r="AES294" s="256"/>
      <c r="AET294" s="256"/>
      <c r="AEU294" s="256"/>
      <c r="AEV294" s="256"/>
      <c r="AEW294" s="256"/>
      <c r="AEX294" s="256"/>
      <c r="AEY294" s="256"/>
      <c r="AEZ294" s="256"/>
      <c r="AFA294" s="256"/>
      <c r="AFB294" s="256"/>
      <c r="AFC294" s="256"/>
      <c r="AFD294" s="256"/>
      <c r="AFE294" s="256"/>
      <c r="AFF294" s="256"/>
      <c r="AFG294" s="256"/>
      <c r="AFH294" s="256"/>
      <c r="AFI294" s="256"/>
      <c r="AFJ294" s="256"/>
      <c r="AFK294" s="256"/>
      <c r="AFL294" s="256"/>
      <c r="AFM294" s="256"/>
      <c r="AFN294" s="256"/>
      <c r="AFO294" s="256"/>
    </row>
    <row r="295" spans="2:847" s="309" customFormat="1" x14ac:dyDescent="0.2">
      <c r="B295" s="249" t="s">
        <v>14175</v>
      </c>
      <c r="C295" s="243">
        <v>13800</v>
      </c>
      <c r="D295" s="304">
        <v>0</v>
      </c>
      <c r="E295" s="234" t="s">
        <v>14174</v>
      </c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  <c r="Z295" s="117"/>
      <c r="AA295" s="256"/>
      <c r="AB295" s="256"/>
      <c r="AC295" s="256"/>
      <c r="AD295" s="256"/>
      <c r="AE295" s="256"/>
      <c r="AF295" s="256"/>
      <c r="AG295" s="256"/>
      <c r="AH295" s="256"/>
      <c r="AI295" s="256"/>
      <c r="AJ295" s="256"/>
      <c r="AK295" s="256"/>
      <c r="AL295" s="256"/>
      <c r="AM295" s="256"/>
      <c r="AN295" s="256"/>
      <c r="AO295" s="256"/>
      <c r="AP295" s="256"/>
      <c r="AQ295" s="256"/>
      <c r="AR295" s="256"/>
      <c r="AS295" s="256"/>
      <c r="AT295" s="256"/>
      <c r="AU295" s="256"/>
      <c r="AV295" s="256"/>
      <c r="AW295" s="256"/>
      <c r="AX295" s="256"/>
      <c r="AY295" s="256"/>
      <c r="AZ295" s="256"/>
      <c r="BA295" s="256"/>
      <c r="BB295" s="256"/>
      <c r="BC295" s="256"/>
      <c r="BD295" s="256"/>
      <c r="BE295" s="256"/>
      <c r="BF295" s="256"/>
      <c r="BG295" s="256"/>
      <c r="BH295" s="256"/>
      <c r="BI295" s="256"/>
      <c r="BJ295" s="256"/>
      <c r="BK295" s="256"/>
      <c r="BL295" s="256"/>
      <c r="BM295" s="256"/>
      <c r="BN295" s="256"/>
      <c r="BO295" s="256"/>
      <c r="BP295" s="256"/>
      <c r="BQ295" s="256"/>
      <c r="BR295" s="256"/>
      <c r="BS295" s="256"/>
      <c r="BT295" s="256"/>
      <c r="BU295" s="256"/>
      <c r="BV295" s="256"/>
      <c r="BW295" s="256"/>
      <c r="BX295" s="256"/>
      <c r="BY295" s="256"/>
      <c r="BZ295" s="256"/>
      <c r="CA295" s="256"/>
      <c r="CB295" s="256"/>
      <c r="CC295" s="256"/>
      <c r="CD295" s="256"/>
      <c r="CE295" s="256"/>
      <c r="CF295" s="256"/>
      <c r="CG295" s="256"/>
      <c r="CH295" s="256"/>
      <c r="CI295" s="256"/>
      <c r="CJ295" s="256"/>
      <c r="CK295" s="256"/>
      <c r="CL295" s="256"/>
      <c r="CM295" s="256"/>
      <c r="CN295" s="256"/>
      <c r="CO295" s="256"/>
      <c r="CP295" s="256"/>
      <c r="CQ295" s="256"/>
      <c r="CR295" s="256"/>
      <c r="CS295" s="256"/>
      <c r="CT295" s="256"/>
      <c r="CU295" s="256"/>
      <c r="CV295" s="256"/>
      <c r="CW295" s="256"/>
      <c r="CX295" s="256"/>
      <c r="CY295" s="256"/>
      <c r="CZ295" s="256"/>
      <c r="DA295" s="256"/>
      <c r="DB295" s="256"/>
      <c r="DC295" s="256"/>
      <c r="DD295" s="256"/>
      <c r="DE295" s="256"/>
      <c r="DF295" s="256"/>
      <c r="DG295" s="256"/>
      <c r="DH295" s="256"/>
      <c r="DI295" s="256"/>
      <c r="DJ295" s="256"/>
      <c r="DK295" s="256"/>
      <c r="DL295" s="256"/>
      <c r="DM295" s="256"/>
      <c r="DN295" s="256"/>
      <c r="DO295" s="256"/>
      <c r="DP295" s="256"/>
      <c r="DQ295" s="256"/>
      <c r="DR295" s="256"/>
      <c r="DS295" s="256"/>
      <c r="DT295" s="256"/>
      <c r="DU295" s="256"/>
      <c r="DV295" s="256"/>
      <c r="DW295" s="256"/>
      <c r="DX295" s="256"/>
      <c r="DY295" s="256"/>
      <c r="DZ295" s="256"/>
      <c r="EA295" s="256"/>
      <c r="EB295" s="256"/>
      <c r="EC295" s="256"/>
      <c r="ED295" s="256"/>
      <c r="EE295" s="256"/>
      <c r="EF295" s="256"/>
      <c r="EG295" s="256"/>
      <c r="EH295" s="256"/>
      <c r="EI295" s="256"/>
      <c r="EJ295" s="256"/>
      <c r="EK295" s="256"/>
      <c r="EL295" s="256"/>
      <c r="EM295" s="256"/>
      <c r="EN295" s="256"/>
      <c r="EO295" s="256"/>
      <c r="EP295" s="256"/>
      <c r="EQ295" s="256"/>
      <c r="ER295" s="256"/>
      <c r="ES295" s="256"/>
      <c r="ET295" s="256"/>
      <c r="EU295" s="256"/>
      <c r="EV295" s="256"/>
      <c r="EW295" s="256"/>
      <c r="EX295" s="256"/>
      <c r="EY295" s="256"/>
      <c r="EZ295" s="256"/>
      <c r="FA295" s="256"/>
      <c r="FB295" s="256"/>
      <c r="FC295" s="256"/>
      <c r="FD295" s="256"/>
      <c r="FE295" s="256"/>
      <c r="FF295" s="256"/>
      <c r="FG295" s="256"/>
      <c r="FH295" s="256"/>
      <c r="FI295" s="256"/>
      <c r="FJ295" s="256"/>
      <c r="FK295" s="256"/>
      <c r="FL295" s="256"/>
      <c r="FM295" s="256"/>
      <c r="FN295" s="256"/>
      <c r="FO295" s="256"/>
      <c r="FP295" s="256"/>
      <c r="FQ295" s="256"/>
      <c r="FR295" s="256"/>
      <c r="FS295" s="256"/>
      <c r="FT295" s="256"/>
      <c r="FU295" s="256"/>
      <c r="FV295" s="256"/>
      <c r="FW295" s="256"/>
      <c r="FX295" s="256"/>
      <c r="FY295" s="256"/>
      <c r="FZ295" s="256"/>
      <c r="GA295" s="256"/>
      <c r="GB295" s="256"/>
      <c r="GC295" s="256"/>
      <c r="GD295" s="256"/>
      <c r="GE295" s="256"/>
      <c r="GF295" s="256"/>
      <c r="GG295" s="256"/>
      <c r="GH295" s="256"/>
      <c r="GI295" s="256"/>
      <c r="GJ295" s="256"/>
      <c r="GK295" s="256"/>
      <c r="GL295" s="256"/>
      <c r="GM295" s="256"/>
      <c r="GN295" s="256"/>
      <c r="GO295" s="256"/>
      <c r="GP295" s="256"/>
      <c r="GQ295" s="256"/>
      <c r="GR295" s="256"/>
      <c r="GS295" s="256"/>
      <c r="GT295" s="256"/>
      <c r="GU295" s="256"/>
      <c r="GV295" s="256"/>
      <c r="GW295" s="256"/>
      <c r="GX295" s="256"/>
      <c r="GY295" s="256"/>
      <c r="GZ295" s="256"/>
      <c r="HA295" s="256"/>
      <c r="HB295" s="256"/>
      <c r="HC295" s="256"/>
      <c r="HD295" s="256"/>
      <c r="HE295" s="256"/>
      <c r="HF295" s="256"/>
      <c r="HG295" s="256"/>
      <c r="HH295" s="256"/>
      <c r="HI295" s="256"/>
      <c r="HJ295" s="256"/>
      <c r="HK295" s="256"/>
      <c r="HL295" s="256"/>
      <c r="HM295" s="256"/>
      <c r="HN295" s="256"/>
      <c r="HO295" s="256"/>
      <c r="HP295" s="256"/>
      <c r="HQ295" s="256"/>
      <c r="HR295" s="256"/>
      <c r="HS295" s="256"/>
      <c r="HT295" s="256"/>
      <c r="HU295" s="256"/>
      <c r="HV295" s="256"/>
      <c r="HW295" s="256"/>
      <c r="HX295" s="256"/>
      <c r="HY295" s="256"/>
      <c r="HZ295" s="256"/>
      <c r="IA295" s="256"/>
      <c r="IB295" s="256"/>
      <c r="IC295" s="256"/>
      <c r="ID295" s="256"/>
      <c r="IE295" s="256"/>
      <c r="IF295" s="256"/>
      <c r="IG295" s="256"/>
      <c r="IH295" s="256"/>
      <c r="II295" s="256"/>
      <c r="IJ295" s="256"/>
      <c r="IK295" s="256"/>
      <c r="IL295" s="256"/>
      <c r="IM295" s="256"/>
      <c r="IN295" s="256"/>
      <c r="IO295" s="256"/>
      <c r="IP295" s="256"/>
      <c r="IQ295" s="256"/>
      <c r="IR295" s="256"/>
      <c r="IS295" s="256"/>
      <c r="IT295" s="256"/>
      <c r="IU295" s="256"/>
      <c r="IV295" s="256"/>
      <c r="IW295" s="256"/>
      <c r="IX295" s="256"/>
      <c r="IY295" s="256"/>
      <c r="IZ295" s="256"/>
      <c r="JA295" s="256"/>
      <c r="JB295" s="256"/>
      <c r="JC295" s="256"/>
      <c r="JD295" s="256"/>
      <c r="JE295" s="256"/>
      <c r="JF295" s="256"/>
      <c r="JG295" s="256"/>
      <c r="JH295" s="256"/>
      <c r="JI295" s="256"/>
      <c r="JJ295" s="256"/>
      <c r="JK295" s="256"/>
      <c r="JL295" s="256"/>
      <c r="JM295" s="256"/>
      <c r="JN295" s="256"/>
      <c r="JO295" s="256"/>
      <c r="JP295" s="256"/>
      <c r="JQ295" s="256"/>
      <c r="JR295" s="256"/>
      <c r="JS295" s="256"/>
      <c r="JT295" s="256"/>
      <c r="JU295" s="256"/>
      <c r="JV295" s="256"/>
      <c r="JW295" s="256"/>
      <c r="JX295" s="256"/>
      <c r="JY295" s="256"/>
      <c r="JZ295" s="256"/>
      <c r="KA295" s="256"/>
      <c r="KB295" s="256"/>
      <c r="KC295" s="256"/>
      <c r="KD295" s="256"/>
      <c r="KE295" s="256"/>
      <c r="KF295" s="256"/>
      <c r="KG295" s="256"/>
      <c r="KH295" s="256"/>
      <c r="KI295" s="256"/>
      <c r="KJ295" s="256"/>
      <c r="KK295" s="256"/>
      <c r="KL295" s="256"/>
      <c r="KM295" s="256"/>
      <c r="KN295" s="256"/>
      <c r="KO295" s="256"/>
      <c r="KP295" s="256"/>
      <c r="KQ295" s="256"/>
      <c r="KR295" s="256"/>
      <c r="KS295" s="256"/>
      <c r="KT295" s="256"/>
      <c r="KU295" s="256"/>
      <c r="KV295" s="256"/>
      <c r="KW295" s="256"/>
      <c r="KX295" s="256"/>
      <c r="KY295" s="256"/>
      <c r="KZ295" s="256"/>
      <c r="LA295" s="256"/>
      <c r="LB295" s="256"/>
      <c r="LC295" s="256"/>
      <c r="LD295" s="256"/>
      <c r="LE295" s="256"/>
      <c r="LF295" s="256"/>
      <c r="LG295" s="256"/>
      <c r="LH295" s="256"/>
      <c r="LI295" s="256"/>
      <c r="LJ295" s="256"/>
      <c r="LK295" s="256"/>
      <c r="LL295" s="256"/>
      <c r="LM295" s="256"/>
      <c r="LN295" s="256"/>
      <c r="LO295" s="256"/>
      <c r="LP295" s="256"/>
      <c r="LQ295" s="256"/>
      <c r="LR295" s="256"/>
      <c r="LS295" s="256"/>
      <c r="LT295" s="256"/>
      <c r="LU295" s="256"/>
      <c r="LV295" s="256"/>
      <c r="LW295" s="256"/>
      <c r="LX295" s="256"/>
      <c r="LY295" s="256"/>
      <c r="LZ295" s="256"/>
      <c r="MA295" s="256"/>
      <c r="MB295" s="256"/>
      <c r="MC295" s="256"/>
      <c r="MD295" s="256"/>
      <c r="ME295" s="256"/>
      <c r="MF295" s="256"/>
      <c r="MG295" s="256"/>
      <c r="MH295" s="256"/>
      <c r="MI295" s="256"/>
      <c r="MJ295" s="256"/>
      <c r="MK295" s="256"/>
      <c r="ML295" s="256"/>
      <c r="MM295" s="256"/>
      <c r="MN295" s="256"/>
      <c r="MO295" s="256"/>
      <c r="MP295" s="256"/>
      <c r="MQ295" s="256"/>
      <c r="MR295" s="256"/>
      <c r="MS295" s="256"/>
      <c r="MT295" s="256"/>
      <c r="MU295" s="256"/>
      <c r="MV295" s="256"/>
      <c r="MW295" s="256"/>
      <c r="MX295" s="256"/>
      <c r="MY295" s="256"/>
      <c r="MZ295" s="256"/>
      <c r="NA295" s="256"/>
      <c r="NB295" s="256"/>
      <c r="NC295" s="256"/>
      <c r="ND295" s="256"/>
      <c r="NE295" s="256"/>
      <c r="NF295" s="256"/>
      <c r="NG295" s="256"/>
      <c r="NH295" s="256"/>
      <c r="NI295" s="256"/>
      <c r="NJ295" s="256"/>
      <c r="NK295" s="256"/>
      <c r="NL295" s="256"/>
      <c r="NM295" s="256"/>
      <c r="NN295" s="256"/>
      <c r="NO295" s="256"/>
      <c r="NP295" s="256"/>
      <c r="NQ295" s="256"/>
      <c r="NR295" s="256"/>
      <c r="NS295" s="256"/>
      <c r="NT295" s="256"/>
      <c r="NU295" s="256"/>
      <c r="NV295" s="256"/>
      <c r="NW295" s="256"/>
      <c r="NX295" s="256"/>
      <c r="NY295" s="256"/>
      <c r="NZ295" s="256"/>
      <c r="OA295" s="256"/>
      <c r="OB295" s="256"/>
      <c r="OC295" s="256"/>
      <c r="OD295" s="256"/>
      <c r="OE295" s="256"/>
      <c r="OF295" s="256"/>
      <c r="OG295" s="256"/>
      <c r="OH295" s="256"/>
      <c r="OI295" s="256"/>
      <c r="OJ295" s="256"/>
      <c r="OK295" s="256"/>
      <c r="OL295" s="256"/>
      <c r="OM295" s="256"/>
      <c r="ON295" s="256"/>
      <c r="OO295" s="256"/>
      <c r="OP295" s="256"/>
      <c r="OQ295" s="256"/>
      <c r="OR295" s="256"/>
      <c r="OS295" s="256"/>
      <c r="OT295" s="256"/>
      <c r="OU295" s="256"/>
      <c r="OV295" s="256"/>
      <c r="OW295" s="256"/>
      <c r="OX295" s="256"/>
      <c r="OY295" s="256"/>
      <c r="OZ295" s="256"/>
      <c r="PA295" s="256"/>
      <c r="PB295" s="256"/>
      <c r="PC295" s="256"/>
      <c r="PD295" s="256"/>
      <c r="PE295" s="256"/>
      <c r="PF295" s="256"/>
      <c r="PG295" s="256"/>
      <c r="PH295" s="256"/>
      <c r="PI295" s="256"/>
      <c r="PJ295" s="256"/>
      <c r="PK295" s="256"/>
      <c r="PL295" s="256"/>
      <c r="PM295" s="256"/>
      <c r="PN295" s="256"/>
      <c r="PO295" s="256"/>
      <c r="PP295" s="256"/>
      <c r="PQ295" s="256"/>
      <c r="PR295" s="256"/>
      <c r="PS295" s="256"/>
      <c r="PT295" s="256"/>
      <c r="PU295" s="256"/>
      <c r="PV295" s="256"/>
      <c r="PW295" s="256"/>
      <c r="PX295" s="256"/>
      <c r="PY295" s="256"/>
      <c r="PZ295" s="256"/>
      <c r="QA295" s="256"/>
      <c r="QB295" s="256"/>
      <c r="QC295" s="256"/>
      <c r="QD295" s="256"/>
      <c r="QE295" s="256"/>
      <c r="QF295" s="256"/>
      <c r="QG295" s="256"/>
      <c r="QH295" s="256"/>
      <c r="QI295" s="256"/>
      <c r="QJ295" s="256"/>
      <c r="QK295" s="256"/>
      <c r="QL295" s="256"/>
      <c r="QM295" s="256"/>
      <c r="QN295" s="256"/>
      <c r="QO295" s="256"/>
      <c r="QP295" s="256"/>
      <c r="QQ295" s="256"/>
      <c r="QR295" s="256"/>
      <c r="QS295" s="256"/>
      <c r="QT295" s="256"/>
      <c r="QU295" s="256"/>
      <c r="QV295" s="256"/>
      <c r="QW295" s="256"/>
      <c r="QX295" s="256"/>
      <c r="QY295" s="256"/>
      <c r="QZ295" s="256"/>
      <c r="RA295" s="256"/>
      <c r="RB295" s="256"/>
      <c r="RC295" s="256"/>
      <c r="RD295" s="256"/>
      <c r="RE295" s="256"/>
      <c r="RF295" s="256"/>
      <c r="RG295" s="256"/>
      <c r="RH295" s="256"/>
      <c r="RI295" s="256"/>
      <c r="RJ295" s="256"/>
      <c r="RK295" s="256"/>
      <c r="RL295" s="256"/>
      <c r="RM295" s="256"/>
      <c r="RN295" s="256"/>
      <c r="RO295" s="256"/>
      <c r="RP295" s="256"/>
      <c r="RQ295" s="256"/>
      <c r="RR295" s="256"/>
      <c r="RS295" s="256"/>
      <c r="RT295" s="256"/>
      <c r="RU295" s="256"/>
      <c r="RV295" s="256"/>
      <c r="RW295" s="256"/>
      <c r="RX295" s="256"/>
      <c r="RY295" s="256"/>
      <c r="RZ295" s="256"/>
      <c r="SA295" s="256"/>
      <c r="SB295" s="256"/>
      <c r="SC295" s="256"/>
      <c r="SD295" s="256"/>
      <c r="SE295" s="256"/>
      <c r="SF295" s="256"/>
      <c r="SG295" s="256"/>
      <c r="SH295" s="256"/>
      <c r="SI295" s="256"/>
      <c r="SJ295" s="256"/>
      <c r="SK295" s="256"/>
      <c r="SL295" s="256"/>
      <c r="SM295" s="256"/>
      <c r="SN295" s="256"/>
      <c r="SO295" s="256"/>
      <c r="SP295" s="256"/>
      <c r="SQ295" s="256"/>
      <c r="SR295" s="256"/>
      <c r="SS295" s="256"/>
      <c r="ST295" s="256"/>
      <c r="SU295" s="256"/>
      <c r="SV295" s="256"/>
      <c r="SW295" s="256"/>
      <c r="SX295" s="256"/>
      <c r="SY295" s="256"/>
      <c r="SZ295" s="256"/>
      <c r="TA295" s="256"/>
      <c r="TB295" s="256"/>
      <c r="TC295" s="256"/>
      <c r="TD295" s="256"/>
      <c r="TE295" s="256"/>
      <c r="TF295" s="256"/>
      <c r="TG295" s="256"/>
      <c r="TH295" s="256"/>
      <c r="TI295" s="256"/>
      <c r="TJ295" s="256"/>
      <c r="TK295" s="256"/>
      <c r="TL295" s="256"/>
      <c r="TM295" s="256"/>
      <c r="TN295" s="256"/>
      <c r="TO295" s="256"/>
      <c r="TP295" s="256"/>
      <c r="TQ295" s="256"/>
      <c r="TR295" s="256"/>
      <c r="TS295" s="256"/>
      <c r="TT295" s="256"/>
      <c r="TU295" s="256"/>
      <c r="TV295" s="256"/>
      <c r="TW295" s="256"/>
      <c r="TX295" s="256"/>
      <c r="TY295" s="256"/>
      <c r="TZ295" s="256"/>
      <c r="UA295" s="256"/>
      <c r="UB295" s="256"/>
      <c r="UC295" s="256"/>
      <c r="UD295" s="256"/>
      <c r="UE295" s="256"/>
      <c r="UF295" s="256"/>
      <c r="UG295" s="256"/>
      <c r="UH295" s="256"/>
      <c r="UI295" s="256"/>
      <c r="UJ295" s="256"/>
      <c r="UK295" s="256"/>
      <c r="UL295" s="256"/>
      <c r="UM295" s="256"/>
      <c r="UN295" s="256"/>
      <c r="UO295" s="256"/>
      <c r="UP295" s="256"/>
      <c r="UQ295" s="256"/>
      <c r="UR295" s="256"/>
      <c r="US295" s="256"/>
      <c r="UT295" s="256"/>
      <c r="UU295" s="256"/>
      <c r="UV295" s="256"/>
      <c r="UW295" s="256"/>
      <c r="UX295" s="256"/>
      <c r="UY295" s="256"/>
      <c r="UZ295" s="256"/>
      <c r="VA295" s="256"/>
      <c r="VB295" s="256"/>
      <c r="VC295" s="256"/>
      <c r="VD295" s="256"/>
      <c r="VE295" s="256"/>
      <c r="VF295" s="256"/>
      <c r="VG295" s="256"/>
      <c r="VH295" s="256"/>
      <c r="VI295" s="256"/>
      <c r="VJ295" s="256"/>
      <c r="VK295" s="256"/>
      <c r="VL295" s="256"/>
      <c r="VM295" s="256"/>
      <c r="VN295" s="256"/>
      <c r="VO295" s="256"/>
      <c r="VP295" s="256"/>
      <c r="VQ295" s="256"/>
      <c r="VR295" s="256"/>
      <c r="VS295" s="256"/>
      <c r="VT295" s="256"/>
      <c r="VU295" s="256"/>
      <c r="VV295" s="256"/>
      <c r="VW295" s="256"/>
      <c r="VX295" s="256"/>
      <c r="VY295" s="256"/>
      <c r="VZ295" s="256"/>
      <c r="WA295" s="256"/>
      <c r="WB295" s="256"/>
      <c r="WC295" s="256"/>
      <c r="WD295" s="256"/>
      <c r="WE295" s="256"/>
      <c r="WF295" s="256"/>
      <c r="WG295" s="256"/>
      <c r="WH295" s="256"/>
      <c r="WI295" s="256"/>
      <c r="WJ295" s="256"/>
      <c r="WK295" s="256"/>
      <c r="WL295" s="256"/>
      <c r="WM295" s="256"/>
      <c r="WN295" s="256"/>
      <c r="WO295" s="256"/>
      <c r="WP295" s="256"/>
      <c r="WQ295" s="256"/>
      <c r="WR295" s="256"/>
      <c r="WS295" s="256"/>
      <c r="WT295" s="256"/>
      <c r="WU295" s="256"/>
      <c r="WV295" s="256"/>
      <c r="WW295" s="256"/>
      <c r="WX295" s="256"/>
      <c r="WY295" s="256"/>
      <c r="WZ295" s="256"/>
      <c r="XA295" s="256"/>
      <c r="XB295" s="256"/>
      <c r="XC295" s="256"/>
      <c r="XD295" s="256"/>
      <c r="XE295" s="256"/>
      <c r="XF295" s="256"/>
      <c r="XG295" s="256"/>
      <c r="XH295" s="256"/>
      <c r="XI295" s="256"/>
      <c r="XJ295" s="256"/>
      <c r="XK295" s="256"/>
      <c r="XL295" s="256"/>
      <c r="XM295" s="256"/>
      <c r="XN295" s="256"/>
      <c r="XO295" s="256"/>
      <c r="XP295" s="256"/>
      <c r="XQ295" s="256"/>
      <c r="XR295" s="256"/>
      <c r="XS295" s="256"/>
      <c r="XT295" s="256"/>
      <c r="XU295" s="256"/>
      <c r="XV295" s="256"/>
      <c r="XW295" s="256"/>
      <c r="XX295" s="256"/>
      <c r="XY295" s="256"/>
      <c r="XZ295" s="256"/>
      <c r="YA295" s="256"/>
      <c r="YB295" s="256"/>
      <c r="YC295" s="256"/>
      <c r="YD295" s="256"/>
      <c r="YE295" s="256"/>
      <c r="YF295" s="256"/>
      <c r="YG295" s="256"/>
      <c r="YH295" s="256"/>
      <c r="YI295" s="256"/>
      <c r="YJ295" s="256"/>
      <c r="YK295" s="256"/>
      <c r="YL295" s="256"/>
      <c r="YM295" s="256"/>
      <c r="YN295" s="256"/>
      <c r="YO295" s="256"/>
      <c r="YP295" s="256"/>
      <c r="YQ295" s="256"/>
      <c r="YR295" s="256"/>
      <c r="YS295" s="256"/>
      <c r="YT295" s="256"/>
      <c r="YU295" s="256"/>
      <c r="YV295" s="256"/>
      <c r="YW295" s="256"/>
      <c r="YX295" s="256"/>
      <c r="YY295" s="256"/>
      <c r="YZ295" s="256"/>
      <c r="ZA295" s="256"/>
      <c r="ZB295" s="256"/>
      <c r="ZC295" s="256"/>
      <c r="ZD295" s="256"/>
      <c r="ZE295" s="256"/>
      <c r="ZF295" s="256"/>
      <c r="ZG295" s="256"/>
      <c r="ZH295" s="256"/>
      <c r="ZI295" s="256"/>
      <c r="ZJ295" s="256"/>
      <c r="ZK295" s="256"/>
      <c r="ZL295" s="256"/>
      <c r="ZM295" s="256"/>
      <c r="ZN295" s="256"/>
      <c r="ZO295" s="256"/>
      <c r="ZP295" s="256"/>
      <c r="ZQ295" s="256"/>
      <c r="ZR295" s="256"/>
      <c r="ZS295" s="256"/>
      <c r="ZT295" s="256"/>
      <c r="ZU295" s="256"/>
      <c r="ZV295" s="256"/>
      <c r="ZW295" s="256"/>
      <c r="ZX295" s="256"/>
      <c r="ZY295" s="256"/>
      <c r="ZZ295" s="256"/>
      <c r="AAA295" s="256"/>
      <c r="AAB295" s="256"/>
      <c r="AAC295" s="256"/>
      <c r="AAD295" s="256"/>
      <c r="AAE295" s="256"/>
      <c r="AAF295" s="256"/>
      <c r="AAG295" s="256"/>
      <c r="AAH295" s="256"/>
      <c r="AAI295" s="256"/>
      <c r="AAJ295" s="256"/>
      <c r="AAK295" s="256"/>
      <c r="AAL295" s="256"/>
      <c r="AAM295" s="256"/>
      <c r="AAN295" s="256"/>
      <c r="AAO295" s="256"/>
      <c r="AAP295" s="256"/>
      <c r="AAQ295" s="256"/>
      <c r="AAR295" s="256"/>
      <c r="AAS295" s="256"/>
      <c r="AAT295" s="256"/>
      <c r="AAU295" s="256"/>
      <c r="AAV295" s="256"/>
      <c r="AAW295" s="256"/>
      <c r="AAX295" s="256"/>
      <c r="AAY295" s="256"/>
      <c r="AAZ295" s="256"/>
      <c r="ABA295" s="256"/>
      <c r="ABB295" s="256"/>
      <c r="ABC295" s="256"/>
      <c r="ABD295" s="256"/>
      <c r="ABE295" s="256"/>
      <c r="ABF295" s="256"/>
      <c r="ABG295" s="256"/>
      <c r="ABH295" s="256"/>
      <c r="ABI295" s="256"/>
      <c r="ABJ295" s="256"/>
      <c r="ABK295" s="256"/>
      <c r="ABL295" s="256"/>
      <c r="ABM295" s="256"/>
      <c r="ABN295" s="256"/>
      <c r="ABO295" s="256"/>
      <c r="ABP295" s="256"/>
      <c r="ABQ295" s="256"/>
      <c r="ABR295" s="256"/>
      <c r="ABS295" s="256"/>
      <c r="ABT295" s="256"/>
      <c r="ABU295" s="256"/>
      <c r="ABV295" s="256"/>
      <c r="ABW295" s="256"/>
      <c r="ABX295" s="256"/>
      <c r="ABY295" s="256"/>
      <c r="ABZ295" s="256"/>
      <c r="ACA295" s="256"/>
      <c r="ACB295" s="256"/>
      <c r="ACC295" s="256"/>
      <c r="ACD295" s="256"/>
      <c r="ACE295" s="256"/>
      <c r="ACF295" s="256"/>
      <c r="ACG295" s="256"/>
      <c r="ACH295" s="256"/>
      <c r="ACI295" s="256"/>
      <c r="ACJ295" s="256"/>
      <c r="ACK295" s="256"/>
      <c r="ACL295" s="256"/>
      <c r="ACM295" s="256"/>
      <c r="ACN295" s="256"/>
      <c r="ACO295" s="256"/>
      <c r="ACP295" s="256"/>
      <c r="ACQ295" s="256"/>
      <c r="ACR295" s="256"/>
      <c r="ACS295" s="256"/>
      <c r="ACT295" s="256"/>
      <c r="ACU295" s="256"/>
      <c r="ACV295" s="256"/>
      <c r="ACW295" s="256"/>
      <c r="ACX295" s="256"/>
      <c r="ACY295" s="256"/>
      <c r="ACZ295" s="256"/>
      <c r="ADA295" s="256"/>
      <c r="ADB295" s="256"/>
      <c r="ADC295" s="256"/>
      <c r="ADD295" s="256"/>
      <c r="ADE295" s="256"/>
      <c r="ADF295" s="256"/>
      <c r="ADG295" s="256"/>
      <c r="ADH295" s="256"/>
      <c r="ADI295" s="256"/>
      <c r="ADJ295" s="256"/>
      <c r="ADK295" s="256"/>
      <c r="ADL295" s="256"/>
      <c r="ADM295" s="256"/>
      <c r="ADN295" s="256"/>
      <c r="ADO295" s="256"/>
      <c r="ADP295" s="256"/>
      <c r="ADQ295" s="256"/>
      <c r="ADR295" s="256"/>
      <c r="ADS295" s="256"/>
      <c r="ADT295" s="256"/>
      <c r="ADU295" s="256"/>
      <c r="ADV295" s="256"/>
      <c r="ADW295" s="256"/>
      <c r="ADX295" s="256"/>
      <c r="ADY295" s="256"/>
      <c r="ADZ295" s="256"/>
      <c r="AEA295" s="256"/>
      <c r="AEB295" s="256"/>
      <c r="AEC295" s="256"/>
      <c r="AED295" s="256"/>
      <c r="AEE295" s="256"/>
      <c r="AEF295" s="256"/>
      <c r="AEG295" s="256"/>
      <c r="AEH295" s="256"/>
      <c r="AEI295" s="256"/>
      <c r="AEJ295" s="256"/>
      <c r="AEK295" s="256"/>
      <c r="AEL295" s="256"/>
      <c r="AEM295" s="256"/>
      <c r="AEN295" s="256"/>
      <c r="AEO295" s="256"/>
      <c r="AEP295" s="256"/>
      <c r="AEQ295" s="256"/>
      <c r="AER295" s="256"/>
      <c r="AES295" s="256"/>
      <c r="AET295" s="256"/>
      <c r="AEU295" s="256"/>
      <c r="AEV295" s="256"/>
      <c r="AEW295" s="256"/>
      <c r="AEX295" s="256"/>
      <c r="AEY295" s="256"/>
      <c r="AEZ295" s="256"/>
      <c r="AFA295" s="256"/>
      <c r="AFB295" s="256"/>
      <c r="AFC295" s="256"/>
      <c r="AFD295" s="256"/>
      <c r="AFE295" s="256"/>
      <c r="AFF295" s="256"/>
      <c r="AFG295" s="256"/>
      <c r="AFH295" s="256"/>
      <c r="AFI295" s="256"/>
      <c r="AFJ295" s="256"/>
      <c r="AFK295" s="256"/>
      <c r="AFL295" s="256"/>
      <c r="AFM295" s="256"/>
      <c r="AFN295" s="256"/>
      <c r="AFO295" s="256"/>
    </row>
    <row r="296" spans="2:847" s="309" customFormat="1" x14ac:dyDescent="0.2">
      <c r="B296" s="249" t="s">
        <v>14176</v>
      </c>
      <c r="C296" s="243">
        <v>18144.400000000001</v>
      </c>
      <c r="D296" s="304">
        <v>0</v>
      </c>
      <c r="E296" s="234" t="s">
        <v>14177</v>
      </c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  <c r="Z296" s="117"/>
      <c r="AA296" s="256"/>
      <c r="AB296" s="256"/>
      <c r="AC296" s="256"/>
      <c r="AD296" s="256"/>
      <c r="AE296" s="256"/>
      <c r="AF296" s="256"/>
      <c r="AG296" s="256"/>
      <c r="AH296" s="256"/>
      <c r="AI296" s="256"/>
      <c r="AJ296" s="256"/>
      <c r="AK296" s="256"/>
      <c r="AL296" s="256"/>
      <c r="AM296" s="256"/>
      <c r="AN296" s="256"/>
      <c r="AO296" s="256"/>
      <c r="AP296" s="256"/>
      <c r="AQ296" s="256"/>
      <c r="AR296" s="256"/>
      <c r="AS296" s="256"/>
      <c r="AT296" s="256"/>
      <c r="AU296" s="256"/>
      <c r="AV296" s="256"/>
      <c r="AW296" s="256"/>
      <c r="AX296" s="256"/>
      <c r="AY296" s="256"/>
      <c r="AZ296" s="256"/>
      <c r="BA296" s="256"/>
      <c r="BB296" s="256"/>
      <c r="BC296" s="256"/>
      <c r="BD296" s="256"/>
      <c r="BE296" s="256"/>
      <c r="BF296" s="256"/>
      <c r="BG296" s="256"/>
      <c r="BH296" s="256"/>
      <c r="BI296" s="256"/>
      <c r="BJ296" s="256"/>
      <c r="BK296" s="256"/>
      <c r="BL296" s="256"/>
      <c r="BM296" s="256"/>
      <c r="BN296" s="256"/>
      <c r="BO296" s="256"/>
      <c r="BP296" s="256"/>
      <c r="BQ296" s="256"/>
      <c r="BR296" s="256"/>
      <c r="BS296" s="256"/>
      <c r="BT296" s="256"/>
      <c r="BU296" s="256"/>
      <c r="BV296" s="256"/>
      <c r="BW296" s="256"/>
      <c r="BX296" s="256"/>
      <c r="BY296" s="256"/>
      <c r="BZ296" s="256"/>
      <c r="CA296" s="256"/>
      <c r="CB296" s="256"/>
      <c r="CC296" s="256"/>
      <c r="CD296" s="256"/>
      <c r="CE296" s="256"/>
      <c r="CF296" s="256"/>
      <c r="CG296" s="256"/>
      <c r="CH296" s="256"/>
      <c r="CI296" s="256"/>
      <c r="CJ296" s="256"/>
      <c r="CK296" s="256"/>
      <c r="CL296" s="256"/>
      <c r="CM296" s="256"/>
      <c r="CN296" s="256"/>
      <c r="CO296" s="256"/>
      <c r="CP296" s="256"/>
      <c r="CQ296" s="256"/>
      <c r="CR296" s="256"/>
      <c r="CS296" s="256"/>
      <c r="CT296" s="256"/>
      <c r="CU296" s="256"/>
      <c r="CV296" s="256"/>
      <c r="CW296" s="256"/>
      <c r="CX296" s="256"/>
      <c r="CY296" s="256"/>
      <c r="CZ296" s="256"/>
      <c r="DA296" s="256"/>
      <c r="DB296" s="256"/>
      <c r="DC296" s="256"/>
      <c r="DD296" s="256"/>
      <c r="DE296" s="256"/>
      <c r="DF296" s="256"/>
      <c r="DG296" s="256"/>
      <c r="DH296" s="256"/>
      <c r="DI296" s="256"/>
      <c r="DJ296" s="256"/>
      <c r="DK296" s="256"/>
      <c r="DL296" s="256"/>
      <c r="DM296" s="256"/>
      <c r="DN296" s="256"/>
      <c r="DO296" s="256"/>
      <c r="DP296" s="256"/>
      <c r="DQ296" s="256"/>
      <c r="DR296" s="256"/>
      <c r="DS296" s="256"/>
      <c r="DT296" s="256"/>
      <c r="DU296" s="256"/>
      <c r="DV296" s="256"/>
      <c r="DW296" s="256"/>
      <c r="DX296" s="256"/>
      <c r="DY296" s="256"/>
      <c r="DZ296" s="256"/>
      <c r="EA296" s="256"/>
      <c r="EB296" s="256"/>
      <c r="EC296" s="256"/>
      <c r="ED296" s="256"/>
      <c r="EE296" s="256"/>
      <c r="EF296" s="256"/>
      <c r="EG296" s="256"/>
      <c r="EH296" s="256"/>
      <c r="EI296" s="256"/>
      <c r="EJ296" s="256"/>
      <c r="EK296" s="256"/>
      <c r="EL296" s="256"/>
      <c r="EM296" s="256"/>
      <c r="EN296" s="256"/>
      <c r="EO296" s="256"/>
      <c r="EP296" s="256"/>
      <c r="EQ296" s="256"/>
      <c r="ER296" s="256"/>
      <c r="ES296" s="256"/>
      <c r="ET296" s="256"/>
      <c r="EU296" s="256"/>
      <c r="EV296" s="256"/>
      <c r="EW296" s="256"/>
      <c r="EX296" s="256"/>
      <c r="EY296" s="256"/>
      <c r="EZ296" s="256"/>
      <c r="FA296" s="256"/>
      <c r="FB296" s="256"/>
      <c r="FC296" s="256"/>
      <c r="FD296" s="256"/>
      <c r="FE296" s="256"/>
      <c r="FF296" s="256"/>
      <c r="FG296" s="256"/>
      <c r="FH296" s="256"/>
      <c r="FI296" s="256"/>
      <c r="FJ296" s="256"/>
      <c r="FK296" s="256"/>
      <c r="FL296" s="256"/>
      <c r="FM296" s="256"/>
      <c r="FN296" s="256"/>
      <c r="FO296" s="256"/>
      <c r="FP296" s="256"/>
      <c r="FQ296" s="256"/>
      <c r="FR296" s="256"/>
      <c r="FS296" s="256"/>
      <c r="FT296" s="256"/>
      <c r="FU296" s="256"/>
      <c r="FV296" s="256"/>
      <c r="FW296" s="256"/>
      <c r="FX296" s="256"/>
      <c r="FY296" s="256"/>
      <c r="FZ296" s="256"/>
      <c r="GA296" s="256"/>
      <c r="GB296" s="256"/>
      <c r="GC296" s="256"/>
      <c r="GD296" s="256"/>
      <c r="GE296" s="256"/>
      <c r="GF296" s="256"/>
      <c r="GG296" s="256"/>
      <c r="GH296" s="256"/>
      <c r="GI296" s="256"/>
      <c r="GJ296" s="256"/>
      <c r="GK296" s="256"/>
      <c r="GL296" s="256"/>
      <c r="GM296" s="256"/>
      <c r="GN296" s="256"/>
      <c r="GO296" s="256"/>
      <c r="GP296" s="256"/>
      <c r="GQ296" s="256"/>
      <c r="GR296" s="256"/>
      <c r="GS296" s="256"/>
      <c r="GT296" s="256"/>
      <c r="GU296" s="256"/>
      <c r="GV296" s="256"/>
      <c r="GW296" s="256"/>
      <c r="GX296" s="256"/>
      <c r="GY296" s="256"/>
      <c r="GZ296" s="256"/>
      <c r="HA296" s="256"/>
      <c r="HB296" s="256"/>
      <c r="HC296" s="256"/>
      <c r="HD296" s="256"/>
      <c r="HE296" s="256"/>
      <c r="HF296" s="256"/>
      <c r="HG296" s="256"/>
      <c r="HH296" s="256"/>
      <c r="HI296" s="256"/>
      <c r="HJ296" s="256"/>
      <c r="HK296" s="256"/>
      <c r="HL296" s="256"/>
      <c r="HM296" s="256"/>
      <c r="HN296" s="256"/>
      <c r="HO296" s="256"/>
      <c r="HP296" s="256"/>
      <c r="HQ296" s="256"/>
      <c r="HR296" s="256"/>
      <c r="HS296" s="256"/>
      <c r="HT296" s="256"/>
      <c r="HU296" s="256"/>
      <c r="HV296" s="256"/>
      <c r="HW296" s="256"/>
      <c r="HX296" s="256"/>
      <c r="HY296" s="256"/>
      <c r="HZ296" s="256"/>
      <c r="IA296" s="256"/>
      <c r="IB296" s="256"/>
      <c r="IC296" s="256"/>
      <c r="ID296" s="256"/>
      <c r="IE296" s="256"/>
      <c r="IF296" s="256"/>
      <c r="IG296" s="256"/>
      <c r="IH296" s="256"/>
      <c r="II296" s="256"/>
      <c r="IJ296" s="256"/>
      <c r="IK296" s="256"/>
      <c r="IL296" s="256"/>
      <c r="IM296" s="256"/>
      <c r="IN296" s="256"/>
      <c r="IO296" s="256"/>
      <c r="IP296" s="256"/>
      <c r="IQ296" s="256"/>
      <c r="IR296" s="256"/>
      <c r="IS296" s="256"/>
      <c r="IT296" s="256"/>
      <c r="IU296" s="256"/>
      <c r="IV296" s="256"/>
      <c r="IW296" s="256"/>
      <c r="IX296" s="256"/>
      <c r="IY296" s="256"/>
      <c r="IZ296" s="256"/>
      <c r="JA296" s="256"/>
      <c r="JB296" s="256"/>
      <c r="JC296" s="256"/>
      <c r="JD296" s="256"/>
      <c r="JE296" s="256"/>
      <c r="JF296" s="256"/>
      <c r="JG296" s="256"/>
      <c r="JH296" s="256"/>
      <c r="JI296" s="256"/>
      <c r="JJ296" s="256"/>
      <c r="JK296" s="256"/>
      <c r="JL296" s="256"/>
      <c r="JM296" s="256"/>
      <c r="JN296" s="256"/>
      <c r="JO296" s="256"/>
      <c r="JP296" s="256"/>
      <c r="JQ296" s="256"/>
      <c r="JR296" s="256"/>
      <c r="JS296" s="256"/>
      <c r="JT296" s="256"/>
      <c r="JU296" s="256"/>
      <c r="JV296" s="256"/>
      <c r="JW296" s="256"/>
      <c r="JX296" s="256"/>
      <c r="JY296" s="256"/>
      <c r="JZ296" s="256"/>
      <c r="KA296" s="256"/>
      <c r="KB296" s="256"/>
      <c r="KC296" s="256"/>
      <c r="KD296" s="256"/>
      <c r="KE296" s="256"/>
      <c r="KF296" s="256"/>
      <c r="KG296" s="256"/>
      <c r="KH296" s="256"/>
      <c r="KI296" s="256"/>
      <c r="KJ296" s="256"/>
      <c r="KK296" s="256"/>
      <c r="KL296" s="256"/>
      <c r="KM296" s="256"/>
      <c r="KN296" s="256"/>
      <c r="KO296" s="256"/>
      <c r="KP296" s="256"/>
      <c r="KQ296" s="256"/>
      <c r="KR296" s="256"/>
      <c r="KS296" s="256"/>
      <c r="KT296" s="256"/>
      <c r="KU296" s="256"/>
      <c r="KV296" s="256"/>
      <c r="KW296" s="256"/>
      <c r="KX296" s="256"/>
      <c r="KY296" s="256"/>
      <c r="KZ296" s="256"/>
      <c r="LA296" s="256"/>
      <c r="LB296" s="256"/>
      <c r="LC296" s="256"/>
      <c r="LD296" s="256"/>
      <c r="LE296" s="256"/>
      <c r="LF296" s="256"/>
      <c r="LG296" s="256"/>
      <c r="LH296" s="256"/>
      <c r="LI296" s="256"/>
      <c r="LJ296" s="256"/>
      <c r="LK296" s="256"/>
      <c r="LL296" s="256"/>
      <c r="LM296" s="256"/>
      <c r="LN296" s="256"/>
      <c r="LO296" s="256"/>
      <c r="LP296" s="256"/>
      <c r="LQ296" s="256"/>
      <c r="LR296" s="256"/>
      <c r="LS296" s="256"/>
      <c r="LT296" s="256"/>
      <c r="LU296" s="256"/>
      <c r="LV296" s="256"/>
      <c r="LW296" s="256"/>
      <c r="LX296" s="256"/>
      <c r="LY296" s="256"/>
      <c r="LZ296" s="256"/>
      <c r="MA296" s="256"/>
      <c r="MB296" s="256"/>
      <c r="MC296" s="256"/>
      <c r="MD296" s="256"/>
      <c r="ME296" s="256"/>
      <c r="MF296" s="256"/>
      <c r="MG296" s="256"/>
      <c r="MH296" s="256"/>
      <c r="MI296" s="256"/>
      <c r="MJ296" s="256"/>
      <c r="MK296" s="256"/>
      <c r="ML296" s="256"/>
      <c r="MM296" s="256"/>
      <c r="MN296" s="256"/>
      <c r="MO296" s="256"/>
      <c r="MP296" s="256"/>
      <c r="MQ296" s="256"/>
      <c r="MR296" s="256"/>
      <c r="MS296" s="256"/>
      <c r="MT296" s="256"/>
      <c r="MU296" s="256"/>
      <c r="MV296" s="256"/>
      <c r="MW296" s="256"/>
      <c r="MX296" s="256"/>
      <c r="MY296" s="256"/>
      <c r="MZ296" s="256"/>
      <c r="NA296" s="256"/>
      <c r="NB296" s="256"/>
      <c r="NC296" s="256"/>
      <c r="ND296" s="256"/>
      <c r="NE296" s="256"/>
      <c r="NF296" s="256"/>
      <c r="NG296" s="256"/>
      <c r="NH296" s="256"/>
      <c r="NI296" s="256"/>
      <c r="NJ296" s="256"/>
      <c r="NK296" s="256"/>
      <c r="NL296" s="256"/>
      <c r="NM296" s="256"/>
      <c r="NN296" s="256"/>
      <c r="NO296" s="256"/>
      <c r="NP296" s="256"/>
      <c r="NQ296" s="256"/>
      <c r="NR296" s="256"/>
      <c r="NS296" s="256"/>
      <c r="NT296" s="256"/>
      <c r="NU296" s="256"/>
      <c r="NV296" s="256"/>
      <c r="NW296" s="256"/>
      <c r="NX296" s="256"/>
      <c r="NY296" s="256"/>
      <c r="NZ296" s="256"/>
      <c r="OA296" s="256"/>
      <c r="OB296" s="256"/>
      <c r="OC296" s="256"/>
      <c r="OD296" s="256"/>
      <c r="OE296" s="256"/>
      <c r="OF296" s="256"/>
      <c r="OG296" s="256"/>
      <c r="OH296" s="256"/>
      <c r="OI296" s="256"/>
      <c r="OJ296" s="256"/>
      <c r="OK296" s="256"/>
      <c r="OL296" s="256"/>
      <c r="OM296" s="256"/>
      <c r="ON296" s="256"/>
      <c r="OO296" s="256"/>
      <c r="OP296" s="256"/>
      <c r="OQ296" s="256"/>
      <c r="OR296" s="256"/>
      <c r="OS296" s="256"/>
      <c r="OT296" s="256"/>
      <c r="OU296" s="256"/>
      <c r="OV296" s="256"/>
      <c r="OW296" s="256"/>
      <c r="OX296" s="256"/>
      <c r="OY296" s="256"/>
      <c r="OZ296" s="256"/>
      <c r="PA296" s="256"/>
      <c r="PB296" s="256"/>
      <c r="PC296" s="256"/>
      <c r="PD296" s="256"/>
      <c r="PE296" s="256"/>
      <c r="PF296" s="256"/>
      <c r="PG296" s="256"/>
      <c r="PH296" s="256"/>
      <c r="PI296" s="256"/>
      <c r="PJ296" s="256"/>
      <c r="PK296" s="256"/>
      <c r="PL296" s="256"/>
      <c r="PM296" s="256"/>
      <c r="PN296" s="256"/>
      <c r="PO296" s="256"/>
      <c r="PP296" s="256"/>
      <c r="PQ296" s="256"/>
      <c r="PR296" s="256"/>
      <c r="PS296" s="256"/>
      <c r="PT296" s="256"/>
      <c r="PU296" s="256"/>
      <c r="PV296" s="256"/>
      <c r="PW296" s="256"/>
      <c r="PX296" s="256"/>
      <c r="PY296" s="256"/>
      <c r="PZ296" s="256"/>
      <c r="QA296" s="256"/>
      <c r="QB296" s="256"/>
      <c r="QC296" s="256"/>
      <c r="QD296" s="256"/>
      <c r="QE296" s="256"/>
      <c r="QF296" s="256"/>
      <c r="QG296" s="256"/>
      <c r="QH296" s="256"/>
      <c r="QI296" s="256"/>
      <c r="QJ296" s="256"/>
      <c r="QK296" s="256"/>
      <c r="QL296" s="256"/>
      <c r="QM296" s="256"/>
      <c r="QN296" s="256"/>
      <c r="QO296" s="256"/>
      <c r="QP296" s="256"/>
      <c r="QQ296" s="256"/>
      <c r="QR296" s="256"/>
      <c r="QS296" s="256"/>
      <c r="QT296" s="256"/>
      <c r="QU296" s="256"/>
      <c r="QV296" s="256"/>
      <c r="QW296" s="256"/>
      <c r="QX296" s="256"/>
      <c r="QY296" s="256"/>
      <c r="QZ296" s="256"/>
      <c r="RA296" s="256"/>
      <c r="RB296" s="256"/>
      <c r="RC296" s="256"/>
      <c r="RD296" s="256"/>
      <c r="RE296" s="256"/>
      <c r="RF296" s="256"/>
      <c r="RG296" s="256"/>
      <c r="RH296" s="256"/>
      <c r="RI296" s="256"/>
      <c r="RJ296" s="256"/>
      <c r="RK296" s="256"/>
      <c r="RL296" s="256"/>
      <c r="RM296" s="256"/>
      <c r="RN296" s="256"/>
      <c r="RO296" s="256"/>
      <c r="RP296" s="256"/>
      <c r="RQ296" s="256"/>
      <c r="RR296" s="256"/>
      <c r="RS296" s="256"/>
      <c r="RT296" s="256"/>
      <c r="RU296" s="256"/>
      <c r="RV296" s="256"/>
      <c r="RW296" s="256"/>
      <c r="RX296" s="256"/>
      <c r="RY296" s="256"/>
      <c r="RZ296" s="256"/>
      <c r="SA296" s="256"/>
      <c r="SB296" s="256"/>
      <c r="SC296" s="256"/>
      <c r="SD296" s="256"/>
      <c r="SE296" s="256"/>
      <c r="SF296" s="256"/>
      <c r="SG296" s="256"/>
      <c r="SH296" s="256"/>
      <c r="SI296" s="256"/>
      <c r="SJ296" s="256"/>
      <c r="SK296" s="256"/>
      <c r="SL296" s="256"/>
      <c r="SM296" s="256"/>
      <c r="SN296" s="256"/>
      <c r="SO296" s="256"/>
      <c r="SP296" s="256"/>
      <c r="SQ296" s="256"/>
      <c r="SR296" s="256"/>
      <c r="SS296" s="256"/>
      <c r="ST296" s="256"/>
      <c r="SU296" s="256"/>
      <c r="SV296" s="256"/>
      <c r="SW296" s="256"/>
      <c r="SX296" s="256"/>
      <c r="SY296" s="256"/>
      <c r="SZ296" s="256"/>
      <c r="TA296" s="256"/>
      <c r="TB296" s="256"/>
      <c r="TC296" s="256"/>
      <c r="TD296" s="256"/>
      <c r="TE296" s="256"/>
      <c r="TF296" s="256"/>
      <c r="TG296" s="256"/>
      <c r="TH296" s="256"/>
      <c r="TI296" s="256"/>
      <c r="TJ296" s="256"/>
      <c r="TK296" s="256"/>
      <c r="TL296" s="256"/>
      <c r="TM296" s="256"/>
      <c r="TN296" s="256"/>
      <c r="TO296" s="256"/>
      <c r="TP296" s="256"/>
      <c r="TQ296" s="256"/>
      <c r="TR296" s="256"/>
      <c r="TS296" s="256"/>
      <c r="TT296" s="256"/>
      <c r="TU296" s="256"/>
      <c r="TV296" s="256"/>
      <c r="TW296" s="256"/>
      <c r="TX296" s="256"/>
      <c r="TY296" s="256"/>
      <c r="TZ296" s="256"/>
      <c r="UA296" s="256"/>
      <c r="UB296" s="256"/>
      <c r="UC296" s="256"/>
      <c r="UD296" s="256"/>
      <c r="UE296" s="256"/>
      <c r="UF296" s="256"/>
      <c r="UG296" s="256"/>
      <c r="UH296" s="256"/>
      <c r="UI296" s="256"/>
      <c r="UJ296" s="256"/>
      <c r="UK296" s="256"/>
      <c r="UL296" s="256"/>
      <c r="UM296" s="256"/>
      <c r="UN296" s="256"/>
      <c r="UO296" s="256"/>
      <c r="UP296" s="256"/>
      <c r="UQ296" s="256"/>
      <c r="UR296" s="256"/>
      <c r="US296" s="256"/>
      <c r="UT296" s="256"/>
      <c r="UU296" s="256"/>
      <c r="UV296" s="256"/>
      <c r="UW296" s="256"/>
      <c r="UX296" s="256"/>
      <c r="UY296" s="256"/>
      <c r="UZ296" s="256"/>
      <c r="VA296" s="256"/>
      <c r="VB296" s="256"/>
      <c r="VC296" s="256"/>
      <c r="VD296" s="256"/>
      <c r="VE296" s="256"/>
      <c r="VF296" s="256"/>
      <c r="VG296" s="256"/>
      <c r="VH296" s="256"/>
      <c r="VI296" s="256"/>
      <c r="VJ296" s="256"/>
      <c r="VK296" s="256"/>
      <c r="VL296" s="256"/>
      <c r="VM296" s="256"/>
      <c r="VN296" s="256"/>
      <c r="VO296" s="256"/>
      <c r="VP296" s="256"/>
      <c r="VQ296" s="256"/>
      <c r="VR296" s="256"/>
      <c r="VS296" s="256"/>
      <c r="VT296" s="256"/>
      <c r="VU296" s="256"/>
      <c r="VV296" s="256"/>
      <c r="VW296" s="256"/>
      <c r="VX296" s="256"/>
      <c r="VY296" s="256"/>
      <c r="VZ296" s="256"/>
      <c r="WA296" s="256"/>
      <c r="WB296" s="256"/>
      <c r="WC296" s="256"/>
      <c r="WD296" s="256"/>
      <c r="WE296" s="256"/>
      <c r="WF296" s="256"/>
      <c r="WG296" s="256"/>
      <c r="WH296" s="256"/>
      <c r="WI296" s="256"/>
      <c r="WJ296" s="256"/>
      <c r="WK296" s="256"/>
      <c r="WL296" s="256"/>
      <c r="WM296" s="256"/>
      <c r="WN296" s="256"/>
      <c r="WO296" s="256"/>
      <c r="WP296" s="256"/>
      <c r="WQ296" s="256"/>
      <c r="WR296" s="256"/>
      <c r="WS296" s="256"/>
      <c r="WT296" s="256"/>
      <c r="WU296" s="256"/>
      <c r="WV296" s="256"/>
      <c r="WW296" s="256"/>
      <c r="WX296" s="256"/>
      <c r="WY296" s="256"/>
      <c r="WZ296" s="256"/>
      <c r="XA296" s="256"/>
      <c r="XB296" s="256"/>
      <c r="XC296" s="256"/>
      <c r="XD296" s="256"/>
      <c r="XE296" s="256"/>
      <c r="XF296" s="256"/>
      <c r="XG296" s="256"/>
      <c r="XH296" s="256"/>
      <c r="XI296" s="256"/>
      <c r="XJ296" s="256"/>
      <c r="XK296" s="256"/>
      <c r="XL296" s="256"/>
      <c r="XM296" s="256"/>
      <c r="XN296" s="256"/>
      <c r="XO296" s="256"/>
      <c r="XP296" s="256"/>
      <c r="XQ296" s="256"/>
      <c r="XR296" s="256"/>
      <c r="XS296" s="256"/>
      <c r="XT296" s="256"/>
      <c r="XU296" s="256"/>
      <c r="XV296" s="256"/>
      <c r="XW296" s="256"/>
      <c r="XX296" s="256"/>
      <c r="XY296" s="256"/>
      <c r="XZ296" s="256"/>
      <c r="YA296" s="256"/>
      <c r="YB296" s="256"/>
      <c r="YC296" s="256"/>
      <c r="YD296" s="256"/>
      <c r="YE296" s="256"/>
      <c r="YF296" s="256"/>
      <c r="YG296" s="256"/>
      <c r="YH296" s="256"/>
      <c r="YI296" s="256"/>
      <c r="YJ296" s="256"/>
      <c r="YK296" s="256"/>
      <c r="YL296" s="256"/>
      <c r="YM296" s="256"/>
      <c r="YN296" s="256"/>
      <c r="YO296" s="256"/>
      <c r="YP296" s="256"/>
      <c r="YQ296" s="256"/>
      <c r="YR296" s="256"/>
      <c r="YS296" s="256"/>
      <c r="YT296" s="256"/>
      <c r="YU296" s="256"/>
      <c r="YV296" s="256"/>
      <c r="YW296" s="256"/>
      <c r="YX296" s="256"/>
      <c r="YY296" s="256"/>
      <c r="YZ296" s="256"/>
      <c r="ZA296" s="256"/>
      <c r="ZB296" s="256"/>
      <c r="ZC296" s="256"/>
      <c r="ZD296" s="256"/>
      <c r="ZE296" s="256"/>
      <c r="ZF296" s="256"/>
      <c r="ZG296" s="256"/>
      <c r="ZH296" s="256"/>
      <c r="ZI296" s="256"/>
      <c r="ZJ296" s="256"/>
      <c r="ZK296" s="256"/>
      <c r="ZL296" s="256"/>
      <c r="ZM296" s="256"/>
      <c r="ZN296" s="256"/>
      <c r="ZO296" s="256"/>
      <c r="ZP296" s="256"/>
      <c r="ZQ296" s="256"/>
      <c r="ZR296" s="256"/>
      <c r="ZS296" s="256"/>
      <c r="ZT296" s="256"/>
      <c r="ZU296" s="256"/>
      <c r="ZV296" s="256"/>
      <c r="ZW296" s="256"/>
      <c r="ZX296" s="256"/>
      <c r="ZY296" s="256"/>
      <c r="ZZ296" s="256"/>
      <c r="AAA296" s="256"/>
      <c r="AAB296" s="256"/>
      <c r="AAC296" s="256"/>
      <c r="AAD296" s="256"/>
      <c r="AAE296" s="256"/>
      <c r="AAF296" s="256"/>
      <c r="AAG296" s="256"/>
      <c r="AAH296" s="256"/>
      <c r="AAI296" s="256"/>
      <c r="AAJ296" s="256"/>
      <c r="AAK296" s="256"/>
      <c r="AAL296" s="256"/>
      <c r="AAM296" s="256"/>
      <c r="AAN296" s="256"/>
      <c r="AAO296" s="256"/>
      <c r="AAP296" s="256"/>
      <c r="AAQ296" s="256"/>
      <c r="AAR296" s="256"/>
      <c r="AAS296" s="256"/>
      <c r="AAT296" s="256"/>
      <c r="AAU296" s="256"/>
      <c r="AAV296" s="256"/>
      <c r="AAW296" s="256"/>
      <c r="AAX296" s="256"/>
      <c r="AAY296" s="256"/>
      <c r="AAZ296" s="256"/>
      <c r="ABA296" s="256"/>
      <c r="ABB296" s="256"/>
      <c r="ABC296" s="256"/>
      <c r="ABD296" s="256"/>
      <c r="ABE296" s="256"/>
      <c r="ABF296" s="256"/>
      <c r="ABG296" s="256"/>
      <c r="ABH296" s="256"/>
      <c r="ABI296" s="256"/>
      <c r="ABJ296" s="256"/>
      <c r="ABK296" s="256"/>
      <c r="ABL296" s="256"/>
      <c r="ABM296" s="256"/>
      <c r="ABN296" s="256"/>
      <c r="ABO296" s="256"/>
      <c r="ABP296" s="256"/>
      <c r="ABQ296" s="256"/>
      <c r="ABR296" s="256"/>
      <c r="ABS296" s="256"/>
      <c r="ABT296" s="256"/>
      <c r="ABU296" s="256"/>
      <c r="ABV296" s="256"/>
      <c r="ABW296" s="256"/>
      <c r="ABX296" s="256"/>
      <c r="ABY296" s="256"/>
      <c r="ABZ296" s="256"/>
      <c r="ACA296" s="256"/>
      <c r="ACB296" s="256"/>
      <c r="ACC296" s="256"/>
      <c r="ACD296" s="256"/>
      <c r="ACE296" s="256"/>
      <c r="ACF296" s="256"/>
      <c r="ACG296" s="256"/>
      <c r="ACH296" s="256"/>
      <c r="ACI296" s="256"/>
      <c r="ACJ296" s="256"/>
      <c r="ACK296" s="256"/>
      <c r="ACL296" s="256"/>
      <c r="ACM296" s="256"/>
      <c r="ACN296" s="256"/>
      <c r="ACO296" s="256"/>
      <c r="ACP296" s="256"/>
      <c r="ACQ296" s="256"/>
      <c r="ACR296" s="256"/>
      <c r="ACS296" s="256"/>
      <c r="ACT296" s="256"/>
      <c r="ACU296" s="256"/>
      <c r="ACV296" s="256"/>
      <c r="ACW296" s="256"/>
      <c r="ACX296" s="256"/>
      <c r="ACY296" s="256"/>
      <c r="ACZ296" s="256"/>
      <c r="ADA296" s="256"/>
      <c r="ADB296" s="256"/>
      <c r="ADC296" s="256"/>
      <c r="ADD296" s="256"/>
      <c r="ADE296" s="256"/>
      <c r="ADF296" s="256"/>
      <c r="ADG296" s="256"/>
      <c r="ADH296" s="256"/>
      <c r="ADI296" s="256"/>
      <c r="ADJ296" s="256"/>
      <c r="ADK296" s="256"/>
      <c r="ADL296" s="256"/>
      <c r="ADM296" s="256"/>
      <c r="ADN296" s="256"/>
      <c r="ADO296" s="256"/>
      <c r="ADP296" s="256"/>
      <c r="ADQ296" s="256"/>
      <c r="ADR296" s="256"/>
      <c r="ADS296" s="256"/>
      <c r="ADT296" s="256"/>
      <c r="ADU296" s="256"/>
      <c r="ADV296" s="256"/>
      <c r="ADW296" s="256"/>
      <c r="ADX296" s="256"/>
      <c r="ADY296" s="256"/>
      <c r="ADZ296" s="256"/>
      <c r="AEA296" s="256"/>
      <c r="AEB296" s="256"/>
      <c r="AEC296" s="256"/>
      <c r="AED296" s="256"/>
      <c r="AEE296" s="256"/>
      <c r="AEF296" s="256"/>
      <c r="AEG296" s="256"/>
      <c r="AEH296" s="256"/>
      <c r="AEI296" s="256"/>
      <c r="AEJ296" s="256"/>
      <c r="AEK296" s="256"/>
      <c r="AEL296" s="256"/>
      <c r="AEM296" s="256"/>
      <c r="AEN296" s="256"/>
      <c r="AEO296" s="256"/>
      <c r="AEP296" s="256"/>
      <c r="AEQ296" s="256"/>
      <c r="AER296" s="256"/>
      <c r="AES296" s="256"/>
      <c r="AET296" s="256"/>
      <c r="AEU296" s="256"/>
      <c r="AEV296" s="256"/>
      <c r="AEW296" s="256"/>
      <c r="AEX296" s="256"/>
      <c r="AEY296" s="256"/>
      <c r="AEZ296" s="256"/>
      <c r="AFA296" s="256"/>
      <c r="AFB296" s="256"/>
      <c r="AFC296" s="256"/>
      <c r="AFD296" s="256"/>
      <c r="AFE296" s="256"/>
      <c r="AFF296" s="256"/>
      <c r="AFG296" s="256"/>
      <c r="AFH296" s="256"/>
      <c r="AFI296" s="256"/>
      <c r="AFJ296" s="256"/>
      <c r="AFK296" s="256"/>
      <c r="AFL296" s="256"/>
      <c r="AFM296" s="256"/>
      <c r="AFN296" s="256"/>
      <c r="AFO296" s="256"/>
    </row>
    <row r="297" spans="2:847" s="309" customFormat="1" x14ac:dyDescent="0.2">
      <c r="B297" s="246" t="s">
        <v>14178</v>
      </c>
      <c r="C297" s="243">
        <v>18900</v>
      </c>
      <c r="D297" s="304">
        <v>0</v>
      </c>
      <c r="E297" s="234" t="s">
        <v>14179</v>
      </c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  <c r="Z297" s="117"/>
      <c r="AA297" s="256"/>
      <c r="AB297" s="256"/>
      <c r="AC297" s="256"/>
      <c r="AD297" s="256"/>
      <c r="AE297" s="256"/>
      <c r="AF297" s="256"/>
      <c r="AG297" s="256"/>
      <c r="AH297" s="256"/>
      <c r="AI297" s="256"/>
      <c r="AJ297" s="256"/>
      <c r="AK297" s="256"/>
      <c r="AL297" s="256"/>
      <c r="AM297" s="256"/>
      <c r="AN297" s="256"/>
      <c r="AO297" s="256"/>
      <c r="AP297" s="256"/>
      <c r="AQ297" s="256"/>
      <c r="AR297" s="256"/>
      <c r="AS297" s="256"/>
      <c r="AT297" s="256"/>
      <c r="AU297" s="256"/>
      <c r="AV297" s="256"/>
      <c r="AW297" s="256"/>
      <c r="AX297" s="256"/>
      <c r="AY297" s="256"/>
      <c r="AZ297" s="256"/>
      <c r="BA297" s="256"/>
      <c r="BB297" s="256"/>
      <c r="BC297" s="256"/>
      <c r="BD297" s="256"/>
      <c r="BE297" s="256"/>
      <c r="BF297" s="256"/>
      <c r="BG297" s="256"/>
      <c r="BH297" s="256"/>
      <c r="BI297" s="256"/>
      <c r="BJ297" s="256"/>
      <c r="BK297" s="256"/>
      <c r="BL297" s="256"/>
      <c r="BM297" s="256"/>
      <c r="BN297" s="256"/>
      <c r="BO297" s="256"/>
      <c r="BP297" s="256"/>
      <c r="BQ297" s="256"/>
      <c r="BR297" s="256"/>
      <c r="BS297" s="256"/>
      <c r="BT297" s="256"/>
      <c r="BU297" s="256"/>
      <c r="BV297" s="256"/>
      <c r="BW297" s="256"/>
      <c r="BX297" s="256"/>
      <c r="BY297" s="256"/>
      <c r="BZ297" s="256"/>
      <c r="CA297" s="256"/>
      <c r="CB297" s="256"/>
      <c r="CC297" s="256"/>
      <c r="CD297" s="256"/>
      <c r="CE297" s="256"/>
      <c r="CF297" s="256"/>
      <c r="CG297" s="256"/>
      <c r="CH297" s="256"/>
      <c r="CI297" s="256"/>
      <c r="CJ297" s="256"/>
      <c r="CK297" s="256"/>
      <c r="CL297" s="256"/>
      <c r="CM297" s="256"/>
      <c r="CN297" s="256"/>
      <c r="CO297" s="256"/>
      <c r="CP297" s="256"/>
      <c r="CQ297" s="256"/>
      <c r="CR297" s="256"/>
      <c r="CS297" s="256"/>
      <c r="CT297" s="256"/>
      <c r="CU297" s="256"/>
      <c r="CV297" s="256"/>
      <c r="CW297" s="256"/>
      <c r="CX297" s="256"/>
      <c r="CY297" s="256"/>
      <c r="CZ297" s="256"/>
      <c r="DA297" s="256"/>
      <c r="DB297" s="256"/>
      <c r="DC297" s="256"/>
      <c r="DD297" s="256"/>
      <c r="DE297" s="256"/>
      <c r="DF297" s="256"/>
      <c r="DG297" s="256"/>
      <c r="DH297" s="256"/>
      <c r="DI297" s="256"/>
      <c r="DJ297" s="256"/>
      <c r="DK297" s="256"/>
      <c r="DL297" s="256"/>
      <c r="DM297" s="256"/>
      <c r="DN297" s="256"/>
      <c r="DO297" s="256"/>
      <c r="DP297" s="256"/>
      <c r="DQ297" s="256"/>
      <c r="DR297" s="256"/>
      <c r="DS297" s="256"/>
      <c r="DT297" s="256"/>
      <c r="DU297" s="256"/>
      <c r="DV297" s="256"/>
      <c r="DW297" s="256"/>
      <c r="DX297" s="256"/>
      <c r="DY297" s="256"/>
      <c r="DZ297" s="256"/>
      <c r="EA297" s="256"/>
      <c r="EB297" s="256"/>
      <c r="EC297" s="256"/>
      <c r="ED297" s="256"/>
      <c r="EE297" s="256"/>
      <c r="EF297" s="256"/>
      <c r="EG297" s="256"/>
      <c r="EH297" s="256"/>
      <c r="EI297" s="256"/>
      <c r="EJ297" s="256"/>
      <c r="EK297" s="256"/>
      <c r="EL297" s="256"/>
      <c r="EM297" s="256"/>
      <c r="EN297" s="256"/>
      <c r="EO297" s="256"/>
      <c r="EP297" s="256"/>
      <c r="EQ297" s="256"/>
      <c r="ER297" s="256"/>
      <c r="ES297" s="256"/>
      <c r="ET297" s="256"/>
      <c r="EU297" s="256"/>
      <c r="EV297" s="256"/>
      <c r="EW297" s="256"/>
      <c r="EX297" s="256"/>
      <c r="EY297" s="256"/>
      <c r="EZ297" s="256"/>
      <c r="FA297" s="256"/>
      <c r="FB297" s="256"/>
      <c r="FC297" s="256"/>
      <c r="FD297" s="256"/>
      <c r="FE297" s="256"/>
      <c r="FF297" s="256"/>
      <c r="FG297" s="256"/>
      <c r="FH297" s="256"/>
      <c r="FI297" s="256"/>
      <c r="FJ297" s="256"/>
      <c r="FK297" s="256"/>
      <c r="FL297" s="256"/>
      <c r="FM297" s="256"/>
      <c r="FN297" s="256"/>
      <c r="FO297" s="256"/>
      <c r="FP297" s="256"/>
      <c r="FQ297" s="256"/>
      <c r="FR297" s="256"/>
      <c r="FS297" s="256"/>
      <c r="FT297" s="256"/>
      <c r="FU297" s="256"/>
      <c r="FV297" s="256"/>
      <c r="FW297" s="256"/>
      <c r="FX297" s="256"/>
      <c r="FY297" s="256"/>
      <c r="FZ297" s="256"/>
      <c r="GA297" s="256"/>
      <c r="GB297" s="256"/>
      <c r="GC297" s="256"/>
      <c r="GD297" s="256"/>
      <c r="GE297" s="256"/>
      <c r="GF297" s="256"/>
      <c r="GG297" s="256"/>
      <c r="GH297" s="256"/>
      <c r="GI297" s="256"/>
      <c r="GJ297" s="256"/>
      <c r="GK297" s="256"/>
      <c r="GL297" s="256"/>
      <c r="GM297" s="256"/>
      <c r="GN297" s="256"/>
      <c r="GO297" s="256"/>
      <c r="GP297" s="256"/>
      <c r="GQ297" s="256"/>
      <c r="GR297" s="256"/>
      <c r="GS297" s="256"/>
      <c r="GT297" s="256"/>
      <c r="GU297" s="256"/>
      <c r="GV297" s="256"/>
      <c r="GW297" s="256"/>
      <c r="GX297" s="256"/>
      <c r="GY297" s="256"/>
      <c r="GZ297" s="256"/>
      <c r="HA297" s="256"/>
      <c r="HB297" s="256"/>
      <c r="HC297" s="256"/>
      <c r="HD297" s="256"/>
      <c r="HE297" s="256"/>
      <c r="HF297" s="256"/>
      <c r="HG297" s="256"/>
      <c r="HH297" s="256"/>
      <c r="HI297" s="256"/>
      <c r="HJ297" s="256"/>
      <c r="HK297" s="256"/>
      <c r="HL297" s="256"/>
      <c r="HM297" s="256"/>
      <c r="HN297" s="256"/>
      <c r="HO297" s="256"/>
      <c r="HP297" s="256"/>
      <c r="HQ297" s="256"/>
      <c r="HR297" s="256"/>
      <c r="HS297" s="256"/>
      <c r="HT297" s="256"/>
      <c r="HU297" s="256"/>
      <c r="HV297" s="256"/>
      <c r="HW297" s="256"/>
      <c r="HX297" s="256"/>
      <c r="HY297" s="256"/>
      <c r="HZ297" s="256"/>
      <c r="IA297" s="256"/>
      <c r="IB297" s="256"/>
      <c r="IC297" s="256"/>
      <c r="ID297" s="256"/>
      <c r="IE297" s="256"/>
      <c r="IF297" s="256"/>
      <c r="IG297" s="256"/>
      <c r="IH297" s="256"/>
      <c r="II297" s="256"/>
      <c r="IJ297" s="256"/>
      <c r="IK297" s="256"/>
      <c r="IL297" s="256"/>
      <c r="IM297" s="256"/>
      <c r="IN297" s="256"/>
      <c r="IO297" s="256"/>
      <c r="IP297" s="256"/>
      <c r="IQ297" s="256"/>
      <c r="IR297" s="256"/>
      <c r="IS297" s="256"/>
      <c r="IT297" s="256"/>
      <c r="IU297" s="256"/>
      <c r="IV297" s="256"/>
      <c r="IW297" s="256"/>
      <c r="IX297" s="256"/>
      <c r="IY297" s="256"/>
      <c r="IZ297" s="256"/>
      <c r="JA297" s="256"/>
      <c r="JB297" s="256"/>
      <c r="JC297" s="256"/>
      <c r="JD297" s="256"/>
      <c r="JE297" s="256"/>
      <c r="JF297" s="256"/>
      <c r="JG297" s="256"/>
      <c r="JH297" s="256"/>
      <c r="JI297" s="256"/>
      <c r="JJ297" s="256"/>
      <c r="JK297" s="256"/>
      <c r="JL297" s="256"/>
      <c r="JM297" s="256"/>
      <c r="JN297" s="256"/>
      <c r="JO297" s="256"/>
      <c r="JP297" s="256"/>
      <c r="JQ297" s="256"/>
      <c r="JR297" s="256"/>
      <c r="JS297" s="256"/>
      <c r="JT297" s="256"/>
      <c r="JU297" s="256"/>
      <c r="JV297" s="256"/>
      <c r="JW297" s="256"/>
      <c r="JX297" s="256"/>
      <c r="JY297" s="256"/>
      <c r="JZ297" s="256"/>
      <c r="KA297" s="256"/>
      <c r="KB297" s="256"/>
      <c r="KC297" s="256"/>
      <c r="KD297" s="256"/>
      <c r="KE297" s="256"/>
      <c r="KF297" s="256"/>
      <c r="KG297" s="256"/>
      <c r="KH297" s="256"/>
      <c r="KI297" s="256"/>
      <c r="KJ297" s="256"/>
      <c r="KK297" s="256"/>
      <c r="KL297" s="256"/>
      <c r="KM297" s="256"/>
      <c r="KN297" s="256"/>
      <c r="KO297" s="256"/>
      <c r="KP297" s="256"/>
      <c r="KQ297" s="256"/>
      <c r="KR297" s="256"/>
      <c r="KS297" s="256"/>
      <c r="KT297" s="256"/>
      <c r="KU297" s="256"/>
      <c r="KV297" s="256"/>
      <c r="KW297" s="256"/>
      <c r="KX297" s="256"/>
      <c r="KY297" s="256"/>
      <c r="KZ297" s="256"/>
      <c r="LA297" s="256"/>
      <c r="LB297" s="256"/>
      <c r="LC297" s="256"/>
      <c r="LD297" s="256"/>
      <c r="LE297" s="256"/>
      <c r="LF297" s="256"/>
      <c r="LG297" s="256"/>
      <c r="LH297" s="256"/>
      <c r="LI297" s="256"/>
      <c r="LJ297" s="256"/>
      <c r="LK297" s="256"/>
      <c r="LL297" s="256"/>
      <c r="LM297" s="256"/>
      <c r="LN297" s="256"/>
      <c r="LO297" s="256"/>
      <c r="LP297" s="256"/>
      <c r="LQ297" s="256"/>
      <c r="LR297" s="256"/>
      <c r="LS297" s="256"/>
      <c r="LT297" s="256"/>
      <c r="LU297" s="256"/>
      <c r="LV297" s="256"/>
      <c r="LW297" s="256"/>
      <c r="LX297" s="256"/>
      <c r="LY297" s="256"/>
      <c r="LZ297" s="256"/>
      <c r="MA297" s="256"/>
      <c r="MB297" s="256"/>
      <c r="MC297" s="256"/>
      <c r="MD297" s="256"/>
      <c r="ME297" s="256"/>
      <c r="MF297" s="256"/>
      <c r="MG297" s="256"/>
      <c r="MH297" s="256"/>
      <c r="MI297" s="256"/>
      <c r="MJ297" s="256"/>
      <c r="MK297" s="256"/>
      <c r="ML297" s="256"/>
      <c r="MM297" s="256"/>
      <c r="MN297" s="256"/>
      <c r="MO297" s="256"/>
      <c r="MP297" s="256"/>
      <c r="MQ297" s="256"/>
      <c r="MR297" s="256"/>
      <c r="MS297" s="256"/>
      <c r="MT297" s="256"/>
      <c r="MU297" s="256"/>
      <c r="MV297" s="256"/>
      <c r="MW297" s="256"/>
      <c r="MX297" s="256"/>
      <c r="MY297" s="256"/>
      <c r="MZ297" s="256"/>
      <c r="NA297" s="256"/>
      <c r="NB297" s="256"/>
      <c r="NC297" s="256"/>
      <c r="ND297" s="256"/>
      <c r="NE297" s="256"/>
      <c r="NF297" s="256"/>
      <c r="NG297" s="256"/>
      <c r="NH297" s="256"/>
      <c r="NI297" s="256"/>
      <c r="NJ297" s="256"/>
      <c r="NK297" s="256"/>
      <c r="NL297" s="256"/>
      <c r="NM297" s="256"/>
      <c r="NN297" s="256"/>
      <c r="NO297" s="256"/>
      <c r="NP297" s="256"/>
      <c r="NQ297" s="256"/>
      <c r="NR297" s="256"/>
      <c r="NS297" s="256"/>
      <c r="NT297" s="256"/>
      <c r="NU297" s="256"/>
      <c r="NV297" s="256"/>
      <c r="NW297" s="256"/>
      <c r="NX297" s="256"/>
      <c r="NY297" s="256"/>
      <c r="NZ297" s="256"/>
      <c r="OA297" s="256"/>
      <c r="OB297" s="256"/>
      <c r="OC297" s="256"/>
      <c r="OD297" s="256"/>
      <c r="OE297" s="256"/>
      <c r="OF297" s="256"/>
      <c r="OG297" s="256"/>
      <c r="OH297" s="256"/>
      <c r="OI297" s="256"/>
      <c r="OJ297" s="256"/>
      <c r="OK297" s="256"/>
      <c r="OL297" s="256"/>
      <c r="OM297" s="256"/>
      <c r="ON297" s="256"/>
      <c r="OO297" s="256"/>
      <c r="OP297" s="256"/>
      <c r="OQ297" s="256"/>
      <c r="OR297" s="256"/>
      <c r="OS297" s="256"/>
      <c r="OT297" s="256"/>
      <c r="OU297" s="256"/>
      <c r="OV297" s="256"/>
      <c r="OW297" s="256"/>
      <c r="OX297" s="256"/>
      <c r="OY297" s="256"/>
      <c r="OZ297" s="256"/>
      <c r="PA297" s="256"/>
      <c r="PB297" s="256"/>
      <c r="PC297" s="256"/>
      <c r="PD297" s="256"/>
      <c r="PE297" s="256"/>
      <c r="PF297" s="256"/>
      <c r="PG297" s="256"/>
      <c r="PH297" s="256"/>
      <c r="PI297" s="256"/>
      <c r="PJ297" s="256"/>
      <c r="PK297" s="256"/>
      <c r="PL297" s="256"/>
      <c r="PM297" s="256"/>
      <c r="PN297" s="256"/>
      <c r="PO297" s="256"/>
      <c r="PP297" s="256"/>
      <c r="PQ297" s="256"/>
      <c r="PR297" s="256"/>
      <c r="PS297" s="256"/>
      <c r="PT297" s="256"/>
      <c r="PU297" s="256"/>
      <c r="PV297" s="256"/>
      <c r="PW297" s="256"/>
      <c r="PX297" s="256"/>
      <c r="PY297" s="256"/>
      <c r="PZ297" s="256"/>
      <c r="QA297" s="256"/>
      <c r="QB297" s="256"/>
      <c r="QC297" s="256"/>
      <c r="QD297" s="256"/>
      <c r="QE297" s="256"/>
      <c r="QF297" s="256"/>
      <c r="QG297" s="256"/>
      <c r="QH297" s="256"/>
      <c r="QI297" s="256"/>
      <c r="QJ297" s="256"/>
      <c r="QK297" s="256"/>
      <c r="QL297" s="256"/>
      <c r="QM297" s="256"/>
      <c r="QN297" s="256"/>
      <c r="QO297" s="256"/>
      <c r="QP297" s="256"/>
      <c r="QQ297" s="256"/>
      <c r="QR297" s="256"/>
      <c r="QS297" s="256"/>
      <c r="QT297" s="256"/>
      <c r="QU297" s="256"/>
      <c r="QV297" s="256"/>
      <c r="QW297" s="256"/>
      <c r="QX297" s="256"/>
      <c r="QY297" s="256"/>
      <c r="QZ297" s="256"/>
      <c r="RA297" s="256"/>
      <c r="RB297" s="256"/>
      <c r="RC297" s="256"/>
      <c r="RD297" s="256"/>
      <c r="RE297" s="256"/>
      <c r="RF297" s="256"/>
      <c r="RG297" s="256"/>
      <c r="RH297" s="256"/>
      <c r="RI297" s="256"/>
      <c r="RJ297" s="256"/>
      <c r="RK297" s="256"/>
      <c r="RL297" s="256"/>
      <c r="RM297" s="256"/>
      <c r="RN297" s="256"/>
      <c r="RO297" s="256"/>
      <c r="RP297" s="256"/>
      <c r="RQ297" s="256"/>
      <c r="RR297" s="256"/>
      <c r="RS297" s="256"/>
      <c r="RT297" s="256"/>
      <c r="RU297" s="256"/>
      <c r="RV297" s="256"/>
      <c r="RW297" s="256"/>
      <c r="RX297" s="256"/>
      <c r="RY297" s="256"/>
      <c r="RZ297" s="256"/>
      <c r="SA297" s="256"/>
      <c r="SB297" s="256"/>
      <c r="SC297" s="256"/>
      <c r="SD297" s="256"/>
      <c r="SE297" s="256"/>
      <c r="SF297" s="256"/>
      <c r="SG297" s="256"/>
      <c r="SH297" s="256"/>
      <c r="SI297" s="256"/>
      <c r="SJ297" s="256"/>
      <c r="SK297" s="256"/>
      <c r="SL297" s="256"/>
      <c r="SM297" s="256"/>
      <c r="SN297" s="256"/>
      <c r="SO297" s="256"/>
      <c r="SP297" s="256"/>
      <c r="SQ297" s="256"/>
      <c r="SR297" s="256"/>
      <c r="SS297" s="256"/>
      <c r="ST297" s="256"/>
      <c r="SU297" s="256"/>
      <c r="SV297" s="256"/>
      <c r="SW297" s="256"/>
      <c r="SX297" s="256"/>
      <c r="SY297" s="256"/>
      <c r="SZ297" s="256"/>
      <c r="TA297" s="256"/>
      <c r="TB297" s="256"/>
      <c r="TC297" s="256"/>
      <c r="TD297" s="256"/>
      <c r="TE297" s="256"/>
      <c r="TF297" s="256"/>
      <c r="TG297" s="256"/>
      <c r="TH297" s="256"/>
      <c r="TI297" s="256"/>
      <c r="TJ297" s="256"/>
      <c r="TK297" s="256"/>
      <c r="TL297" s="256"/>
      <c r="TM297" s="256"/>
      <c r="TN297" s="256"/>
      <c r="TO297" s="256"/>
      <c r="TP297" s="256"/>
      <c r="TQ297" s="256"/>
      <c r="TR297" s="256"/>
      <c r="TS297" s="256"/>
      <c r="TT297" s="256"/>
      <c r="TU297" s="256"/>
      <c r="TV297" s="256"/>
      <c r="TW297" s="256"/>
      <c r="TX297" s="256"/>
      <c r="TY297" s="256"/>
      <c r="TZ297" s="256"/>
      <c r="UA297" s="256"/>
      <c r="UB297" s="256"/>
      <c r="UC297" s="256"/>
      <c r="UD297" s="256"/>
      <c r="UE297" s="256"/>
      <c r="UF297" s="256"/>
      <c r="UG297" s="256"/>
      <c r="UH297" s="256"/>
      <c r="UI297" s="256"/>
      <c r="UJ297" s="256"/>
      <c r="UK297" s="256"/>
      <c r="UL297" s="256"/>
      <c r="UM297" s="256"/>
      <c r="UN297" s="256"/>
      <c r="UO297" s="256"/>
      <c r="UP297" s="256"/>
      <c r="UQ297" s="256"/>
      <c r="UR297" s="256"/>
      <c r="US297" s="256"/>
      <c r="UT297" s="256"/>
      <c r="UU297" s="256"/>
      <c r="UV297" s="256"/>
      <c r="UW297" s="256"/>
      <c r="UX297" s="256"/>
      <c r="UY297" s="256"/>
      <c r="UZ297" s="256"/>
      <c r="VA297" s="256"/>
      <c r="VB297" s="256"/>
      <c r="VC297" s="256"/>
      <c r="VD297" s="256"/>
      <c r="VE297" s="256"/>
      <c r="VF297" s="256"/>
      <c r="VG297" s="256"/>
      <c r="VH297" s="256"/>
      <c r="VI297" s="256"/>
      <c r="VJ297" s="256"/>
      <c r="VK297" s="256"/>
      <c r="VL297" s="256"/>
      <c r="VM297" s="256"/>
      <c r="VN297" s="256"/>
      <c r="VO297" s="256"/>
      <c r="VP297" s="256"/>
      <c r="VQ297" s="256"/>
      <c r="VR297" s="256"/>
      <c r="VS297" s="256"/>
      <c r="VT297" s="256"/>
      <c r="VU297" s="256"/>
      <c r="VV297" s="256"/>
      <c r="VW297" s="256"/>
      <c r="VX297" s="256"/>
      <c r="VY297" s="256"/>
      <c r="VZ297" s="256"/>
      <c r="WA297" s="256"/>
      <c r="WB297" s="256"/>
      <c r="WC297" s="256"/>
      <c r="WD297" s="256"/>
      <c r="WE297" s="256"/>
      <c r="WF297" s="256"/>
      <c r="WG297" s="256"/>
      <c r="WH297" s="256"/>
      <c r="WI297" s="256"/>
      <c r="WJ297" s="256"/>
      <c r="WK297" s="256"/>
      <c r="WL297" s="256"/>
      <c r="WM297" s="256"/>
      <c r="WN297" s="256"/>
      <c r="WO297" s="256"/>
      <c r="WP297" s="256"/>
      <c r="WQ297" s="256"/>
      <c r="WR297" s="256"/>
      <c r="WS297" s="256"/>
      <c r="WT297" s="256"/>
      <c r="WU297" s="256"/>
      <c r="WV297" s="256"/>
      <c r="WW297" s="256"/>
      <c r="WX297" s="256"/>
      <c r="WY297" s="256"/>
      <c r="WZ297" s="256"/>
      <c r="XA297" s="256"/>
      <c r="XB297" s="256"/>
      <c r="XC297" s="256"/>
      <c r="XD297" s="256"/>
      <c r="XE297" s="256"/>
      <c r="XF297" s="256"/>
      <c r="XG297" s="256"/>
      <c r="XH297" s="256"/>
      <c r="XI297" s="256"/>
      <c r="XJ297" s="256"/>
      <c r="XK297" s="256"/>
      <c r="XL297" s="256"/>
      <c r="XM297" s="256"/>
      <c r="XN297" s="256"/>
      <c r="XO297" s="256"/>
      <c r="XP297" s="256"/>
      <c r="XQ297" s="256"/>
      <c r="XR297" s="256"/>
      <c r="XS297" s="256"/>
      <c r="XT297" s="256"/>
      <c r="XU297" s="256"/>
      <c r="XV297" s="256"/>
      <c r="XW297" s="256"/>
      <c r="XX297" s="256"/>
      <c r="XY297" s="256"/>
      <c r="XZ297" s="256"/>
      <c r="YA297" s="256"/>
      <c r="YB297" s="256"/>
      <c r="YC297" s="256"/>
      <c r="YD297" s="256"/>
      <c r="YE297" s="256"/>
      <c r="YF297" s="256"/>
      <c r="YG297" s="256"/>
      <c r="YH297" s="256"/>
      <c r="YI297" s="256"/>
      <c r="YJ297" s="256"/>
      <c r="YK297" s="256"/>
      <c r="YL297" s="256"/>
      <c r="YM297" s="256"/>
      <c r="YN297" s="256"/>
      <c r="YO297" s="256"/>
      <c r="YP297" s="256"/>
      <c r="YQ297" s="256"/>
      <c r="YR297" s="256"/>
      <c r="YS297" s="256"/>
      <c r="YT297" s="256"/>
      <c r="YU297" s="256"/>
      <c r="YV297" s="256"/>
      <c r="YW297" s="256"/>
      <c r="YX297" s="256"/>
      <c r="YY297" s="256"/>
      <c r="YZ297" s="256"/>
      <c r="ZA297" s="256"/>
      <c r="ZB297" s="256"/>
      <c r="ZC297" s="256"/>
      <c r="ZD297" s="256"/>
      <c r="ZE297" s="256"/>
      <c r="ZF297" s="256"/>
      <c r="ZG297" s="256"/>
      <c r="ZH297" s="256"/>
      <c r="ZI297" s="256"/>
      <c r="ZJ297" s="256"/>
      <c r="ZK297" s="256"/>
      <c r="ZL297" s="256"/>
      <c r="ZM297" s="256"/>
      <c r="ZN297" s="256"/>
      <c r="ZO297" s="256"/>
      <c r="ZP297" s="256"/>
      <c r="ZQ297" s="256"/>
      <c r="ZR297" s="256"/>
      <c r="ZS297" s="256"/>
      <c r="ZT297" s="256"/>
      <c r="ZU297" s="256"/>
      <c r="ZV297" s="256"/>
      <c r="ZW297" s="256"/>
      <c r="ZX297" s="256"/>
      <c r="ZY297" s="256"/>
      <c r="ZZ297" s="256"/>
      <c r="AAA297" s="256"/>
      <c r="AAB297" s="256"/>
      <c r="AAC297" s="256"/>
      <c r="AAD297" s="256"/>
      <c r="AAE297" s="256"/>
      <c r="AAF297" s="256"/>
      <c r="AAG297" s="256"/>
      <c r="AAH297" s="256"/>
      <c r="AAI297" s="256"/>
      <c r="AAJ297" s="256"/>
      <c r="AAK297" s="256"/>
      <c r="AAL297" s="256"/>
      <c r="AAM297" s="256"/>
      <c r="AAN297" s="256"/>
      <c r="AAO297" s="256"/>
      <c r="AAP297" s="256"/>
      <c r="AAQ297" s="256"/>
      <c r="AAR297" s="256"/>
      <c r="AAS297" s="256"/>
      <c r="AAT297" s="256"/>
      <c r="AAU297" s="256"/>
      <c r="AAV297" s="256"/>
      <c r="AAW297" s="256"/>
      <c r="AAX297" s="256"/>
      <c r="AAY297" s="256"/>
      <c r="AAZ297" s="256"/>
      <c r="ABA297" s="256"/>
      <c r="ABB297" s="256"/>
      <c r="ABC297" s="256"/>
      <c r="ABD297" s="256"/>
      <c r="ABE297" s="256"/>
      <c r="ABF297" s="256"/>
      <c r="ABG297" s="256"/>
      <c r="ABH297" s="256"/>
      <c r="ABI297" s="256"/>
      <c r="ABJ297" s="256"/>
      <c r="ABK297" s="256"/>
      <c r="ABL297" s="256"/>
      <c r="ABM297" s="256"/>
      <c r="ABN297" s="256"/>
      <c r="ABO297" s="256"/>
      <c r="ABP297" s="256"/>
      <c r="ABQ297" s="256"/>
      <c r="ABR297" s="256"/>
      <c r="ABS297" s="256"/>
      <c r="ABT297" s="256"/>
      <c r="ABU297" s="256"/>
      <c r="ABV297" s="256"/>
      <c r="ABW297" s="256"/>
      <c r="ABX297" s="256"/>
      <c r="ABY297" s="256"/>
      <c r="ABZ297" s="256"/>
      <c r="ACA297" s="256"/>
      <c r="ACB297" s="256"/>
      <c r="ACC297" s="256"/>
      <c r="ACD297" s="256"/>
      <c r="ACE297" s="256"/>
      <c r="ACF297" s="256"/>
      <c r="ACG297" s="256"/>
      <c r="ACH297" s="256"/>
      <c r="ACI297" s="256"/>
      <c r="ACJ297" s="256"/>
      <c r="ACK297" s="256"/>
      <c r="ACL297" s="256"/>
      <c r="ACM297" s="256"/>
      <c r="ACN297" s="256"/>
      <c r="ACO297" s="256"/>
      <c r="ACP297" s="256"/>
      <c r="ACQ297" s="256"/>
      <c r="ACR297" s="256"/>
      <c r="ACS297" s="256"/>
      <c r="ACT297" s="256"/>
      <c r="ACU297" s="256"/>
      <c r="ACV297" s="256"/>
      <c r="ACW297" s="256"/>
      <c r="ACX297" s="256"/>
      <c r="ACY297" s="256"/>
      <c r="ACZ297" s="256"/>
      <c r="ADA297" s="256"/>
      <c r="ADB297" s="256"/>
      <c r="ADC297" s="256"/>
      <c r="ADD297" s="256"/>
      <c r="ADE297" s="256"/>
      <c r="ADF297" s="256"/>
      <c r="ADG297" s="256"/>
      <c r="ADH297" s="256"/>
      <c r="ADI297" s="256"/>
      <c r="ADJ297" s="256"/>
      <c r="ADK297" s="256"/>
      <c r="ADL297" s="256"/>
      <c r="ADM297" s="256"/>
      <c r="ADN297" s="256"/>
      <c r="ADO297" s="256"/>
      <c r="ADP297" s="256"/>
      <c r="ADQ297" s="256"/>
      <c r="ADR297" s="256"/>
      <c r="ADS297" s="256"/>
      <c r="ADT297" s="256"/>
      <c r="ADU297" s="256"/>
      <c r="ADV297" s="256"/>
      <c r="ADW297" s="256"/>
      <c r="ADX297" s="256"/>
      <c r="ADY297" s="256"/>
      <c r="ADZ297" s="256"/>
      <c r="AEA297" s="256"/>
      <c r="AEB297" s="256"/>
      <c r="AEC297" s="256"/>
      <c r="AED297" s="256"/>
      <c r="AEE297" s="256"/>
      <c r="AEF297" s="256"/>
      <c r="AEG297" s="256"/>
      <c r="AEH297" s="256"/>
      <c r="AEI297" s="256"/>
      <c r="AEJ297" s="256"/>
      <c r="AEK297" s="256"/>
      <c r="AEL297" s="256"/>
      <c r="AEM297" s="256"/>
      <c r="AEN297" s="256"/>
      <c r="AEO297" s="256"/>
      <c r="AEP297" s="256"/>
      <c r="AEQ297" s="256"/>
      <c r="AER297" s="256"/>
      <c r="AES297" s="256"/>
      <c r="AET297" s="256"/>
      <c r="AEU297" s="256"/>
      <c r="AEV297" s="256"/>
      <c r="AEW297" s="256"/>
      <c r="AEX297" s="256"/>
      <c r="AEY297" s="256"/>
      <c r="AEZ297" s="256"/>
      <c r="AFA297" s="256"/>
      <c r="AFB297" s="256"/>
      <c r="AFC297" s="256"/>
      <c r="AFD297" s="256"/>
      <c r="AFE297" s="256"/>
      <c r="AFF297" s="256"/>
      <c r="AFG297" s="256"/>
      <c r="AFH297" s="256"/>
      <c r="AFI297" s="256"/>
      <c r="AFJ297" s="256"/>
      <c r="AFK297" s="256"/>
      <c r="AFL297" s="256"/>
      <c r="AFM297" s="256"/>
      <c r="AFN297" s="256"/>
      <c r="AFO297" s="256"/>
    </row>
    <row r="298" spans="2:847" s="309" customFormat="1" x14ac:dyDescent="0.2">
      <c r="B298" s="246" t="s">
        <v>14180</v>
      </c>
      <c r="C298" s="243">
        <v>24300</v>
      </c>
      <c r="D298" s="304">
        <v>0</v>
      </c>
      <c r="E298" s="234" t="s">
        <v>14181</v>
      </c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7"/>
      <c r="W298" s="117"/>
      <c r="X298" s="117"/>
      <c r="Y298" s="117"/>
      <c r="Z298" s="117"/>
      <c r="AA298" s="256"/>
      <c r="AB298" s="256"/>
      <c r="AC298" s="256"/>
      <c r="AD298" s="256"/>
      <c r="AE298" s="256"/>
      <c r="AF298" s="256"/>
      <c r="AG298" s="256"/>
      <c r="AH298" s="256"/>
      <c r="AI298" s="256"/>
      <c r="AJ298" s="256"/>
      <c r="AK298" s="256"/>
      <c r="AL298" s="256"/>
      <c r="AM298" s="256"/>
      <c r="AN298" s="256"/>
      <c r="AO298" s="256"/>
      <c r="AP298" s="256"/>
      <c r="AQ298" s="256"/>
      <c r="AR298" s="256"/>
      <c r="AS298" s="256"/>
      <c r="AT298" s="256"/>
      <c r="AU298" s="256"/>
      <c r="AV298" s="256"/>
      <c r="AW298" s="256"/>
      <c r="AX298" s="256"/>
      <c r="AY298" s="256"/>
      <c r="AZ298" s="256"/>
      <c r="BA298" s="256"/>
      <c r="BB298" s="256"/>
      <c r="BC298" s="256"/>
      <c r="BD298" s="256"/>
      <c r="BE298" s="256"/>
      <c r="BF298" s="256"/>
      <c r="BG298" s="256"/>
      <c r="BH298" s="256"/>
      <c r="BI298" s="256"/>
      <c r="BJ298" s="256"/>
      <c r="BK298" s="256"/>
      <c r="BL298" s="256"/>
      <c r="BM298" s="256"/>
      <c r="BN298" s="256"/>
      <c r="BO298" s="256"/>
      <c r="BP298" s="256"/>
      <c r="BQ298" s="256"/>
      <c r="BR298" s="256"/>
      <c r="BS298" s="256"/>
      <c r="BT298" s="256"/>
      <c r="BU298" s="256"/>
      <c r="BV298" s="256"/>
      <c r="BW298" s="256"/>
      <c r="BX298" s="256"/>
      <c r="BY298" s="256"/>
      <c r="BZ298" s="256"/>
      <c r="CA298" s="256"/>
      <c r="CB298" s="256"/>
      <c r="CC298" s="256"/>
      <c r="CD298" s="256"/>
      <c r="CE298" s="256"/>
      <c r="CF298" s="256"/>
      <c r="CG298" s="256"/>
      <c r="CH298" s="256"/>
      <c r="CI298" s="256"/>
      <c r="CJ298" s="256"/>
      <c r="CK298" s="256"/>
      <c r="CL298" s="256"/>
      <c r="CM298" s="256"/>
      <c r="CN298" s="256"/>
      <c r="CO298" s="256"/>
      <c r="CP298" s="256"/>
      <c r="CQ298" s="256"/>
      <c r="CR298" s="256"/>
      <c r="CS298" s="256"/>
      <c r="CT298" s="256"/>
      <c r="CU298" s="256"/>
      <c r="CV298" s="256"/>
      <c r="CW298" s="256"/>
      <c r="CX298" s="256"/>
      <c r="CY298" s="256"/>
      <c r="CZ298" s="256"/>
      <c r="DA298" s="256"/>
      <c r="DB298" s="256"/>
      <c r="DC298" s="256"/>
      <c r="DD298" s="256"/>
      <c r="DE298" s="256"/>
      <c r="DF298" s="256"/>
      <c r="DG298" s="256"/>
      <c r="DH298" s="256"/>
      <c r="DI298" s="256"/>
      <c r="DJ298" s="256"/>
      <c r="DK298" s="256"/>
      <c r="DL298" s="256"/>
      <c r="DM298" s="256"/>
      <c r="DN298" s="256"/>
      <c r="DO298" s="256"/>
      <c r="DP298" s="256"/>
      <c r="DQ298" s="256"/>
      <c r="DR298" s="256"/>
      <c r="DS298" s="256"/>
      <c r="DT298" s="256"/>
      <c r="DU298" s="256"/>
      <c r="DV298" s="256"/>
      <c r="DW298" s="256"/>
      <c r="DX298" s="256"/>
      <c r="DY298" s="256"/>
      <c r="DZ298" s="256"/>
      <c r="EA298" s="256"/>
      <c r="EB298" s="256"/>
      <c r="EC298" s="256"/>
      <c r="ED298" s="256"/>
      <c r="EE298" s="256"/>
      <c r="EF298" s="256"/>
      <c r="EG298" s="256"/>
      <c r="EH298" s="256"/>
      <c r="EI298" s="256"/>
      <c r="EJ298" s="256"/>
      <c r="EK298" s="256"/>
      <c r="EL298" s="256"/>
      <c r="EM298" s="256"/>
      <c r="EN298" s="256"/>
      <c r="EO298" s="256"/>
      <c r="EP298" s="256"/>
      <c r="EQ298" s="256"/>
      <c r="ER298" s="256"/>
      <c r="ES298" s="256"/>
      <c r="ET298" s="256"/>
      <c r="EU298" s="256"/>
      <c r="EV298" s="256"/>
      <c r="EW298" s="256"/>
      <c r="EX298" s="256"/>
      <c r="EY298" s="256"/>
      <c r="EZ298" s="256"/>
      <c r="FA298" s="256"/>
      <c r="FB298" s="256"/>
      <c r="FC298" s="256"/>
      <c r="FD298" s="256"/>
      <c r="FE298" s="256"/>
      <c r="FF298" s="256"/>
      <c r="FG298" s="256"/>
      <c r="FH298" s="256"/>
      <c r="FI298" s="256"/>
      <c r="FJ298" s="256"/>
      <c r="FK298" s="256"/>
      <c r="FL298" s="256"/>
      <c r="FM298" s="256"/>
      <c r="FN298" s="256"/>
      <c r="FO298" s="256"/>
      <c r="FP298" s="256"/>
      <c r="FQ298" s="256"/>
      <c r="FR298" s="256"/>
      <c r="FS298" s="256"/>
      <c r="FT298" s="256"/>
      <c r="FU298" s="256"/>
      <c r="FV298" s="256"/>
      <c r="FW298" s="256"/>
      <c r="FX298" s="256"/>
      <c r="FY298" s="256"/>
      <c r="FZ298" s="256"/>
      <c r="GA298" s="256"/>
      <c r="GB298" s="256"/>
      <c r="GC298" s="256"/>
      <c r="GD298" s="256"/>
      <c r="GE298" s="256"/>
      <c r="GF298" s="256"/>
      <c r="GG298" s="256"/>
      <c r="GH298" s="256"/>
      <c r="GI298" s="256"/>
      <c r="GJ298" s="256"/>
      <c r="GK298" s="256"/>
      <c r="GL298" s="256"/>
      <c r="GM298" s="256"/>
      <c r="GN298" s="256"/>
      <c r="GO298" s="256"/>
      <c r="GP298" s="256"/>
      <c r="GQ298" s="256"/>
      <c r="GR298" s="256"/>
      <c r="GS298" s="256"/>
      <c r="GT298" s="256"/>
      <c r="GU298" s="256"/>
      <c r="GV298" s="256"/>
      <c r="GW298" s="256"/>
      <c r="GX298" s="256"/>
      <c r="GY298" s="256"/>
      <c r="GZ298" s="256"/>
      <c r="HA298" s="256"/>
      <c r="HB298" s="256"/>
      <c r="HC298" s="256"/>
      <c r="HD298" s="256"/>
      <c r="HE298" s="256"/>
      <c r="HF298" s="256"/>
      <c r="HG298" s="256"/>
      <c r="HH298" s="256"/>
      <c r="HI298" s="256"/>
      <c r="HJ298" s="256"/>
      <c r="HK298" s="256"/>
      <c r="HL298" s="256"/>
      <c r="HM298" s="256"/>
      <c r="HN298" s="256"/>
      <c r="HO298" s="256"/>
      <c r="HP298" s="256"/>
      <c r="HQ298" s="256"/>
      <c r="HR298" s="256"/>
      <c r="HS298" s="256"/>
      <c r="HT298" s="256"/>
      <c r="HU298" s="256"/>
      <c r="HV298" s="256"/>
      <c r="HW298" s="256"/>
      <c r="HX298" s="256"/>
      <c r="HY298" s="256"/>
      <c r="HZ298" s="256"/>
      <c r="IA298" s="256"/>
      <c r="IB298" s="256"/>
      <c r="IC298" s="256"/>
      <c r="ID298" s="256"/>
      <c r="IE298" s="256"/>
      <c r="IF298" s="256"/>
      <c r="IG298" s="256"/>
      <c r="IH298" s="256"/>
      <c r="II298" s="256"/>
      <c r="IJ298" s="256"/>
      <c r="IK298" s="256"/>
      <c r="IL298" s="256"/>
      <c r="IM298" s="256"/>
      <c r="IN298" s="256"/>
      <c r="IO298" s="256"/>
      <c r="IP298" s="256"/>
      <c r="IQ298" s="256"/>
      <c r="IR298" s="256"/>
      <c r="IS298" s="256"/>
      <c r="IT298" s="256"/>
      <c r="IU298" s="256"/>
      <c r="IV298" s="256"/>
      <c r="IW298" s="256"/>
      <c r="IX298" s="256"/>
      <c r="IY298" s="256"/>
      <c r="IZ298" s="256"/>
      <c r="JA298" s="256"/>
      <c r="JB298" s="256"/>
      <c r="JC298" s="256"/>
      <c r="JD298" s="256"/>
      <c r="JE298" s="256"/>
      <c r="JF298" s="256"/>
      <c r="JG298" s="256"/>
      <c r="JH298" s="256"/>
      <c r="JI298" s="256"/>
      <c r="JJ298" s="256"/>
      <c r="JK298" s="256"/>
      <c r="JL298" s="256"/>
      <c r="JM298" s="256"/>
      <c r="JN298" s="256"/>
      <c r="JO298" s="256"/>
      <c r="JP298" s="256"/>
      <c r="JQ298" s="256"/>
      <c r="JR298" s="256"/>
      <c r="JS298" s="256"/>
      <c r="JT298" s="256"/>
      <c r="JU298" s="256"/>
      <c r="JV298" s="256"/>
      <c r="JW298" s="256"/>
      <c r="JX298" s="256"/>
      <c r="JY298" s="256"/>
      <c r="JZ298" s="256"/>
      <c r="KA298" s="256"/>
      <c r="KB298" s="256"/>
      <c r="KC298" s="256"/>
      <c r="KD298" s="256"/>
      <c r="KE298" s="256"/>
      <c r="KF298" s="256"/>
      <c r="KG298" s="256"/>
      <c r="KH298" s="256"/>
      <c r="KI298" s="256"/>
      <c r="KJ298" s="256"/>
      <c r="KK298" s="256"/>
      <c r="KL298" s="256"/>
      <c r="KM298" s="256"/>
      <c r="KN298" s="256"/>
      <c r="KO298" s="256"/>
      <c r="KP298" s="256"/>
      <c r="KQ298" s="256"/>
      <c r="KR298" s="256"/>
      <c r="KS298" s="256"/>
      <c r="KT298" s="256"/>
      <c r="KU298" s="256"/>
      <c r="KV298" s="256"/>
      <c r="KW298" s="256"/>
      <c r="KX298" s="256"/>
      <c r="KY298" s="256"/>
      <c r="KZ298" s="256"/>
      <c r="LA298" s="256"/>
      <c r="LB298" s="256"/>
      <c r="LC298" s="256"/>
      <c r="LD298" s="256"/>
      <c r="LE298" s="256"/>
      <c r="LF298" s="256"/>
      <c r="LG298" s="256"/>
      <c r="LH298" s="256"/>
      <c r="LI298" s="256"/>
      <c r="LJ298" s="256"/>
      <c r="LK298" s="256"/>
      <c r="LL298" s="256"/>
      <c r="LM298" s="256"/>
      <c r="LN298" s="256"/>
      <c r="LO298" s="256"/>
      <c r="LP298" s="256"/>
      <c r="LQ298" s="256"/>
      <c r="LR298" s="256"/>
      <c r="LS298" s="256"/>
      <c r="LT298" s="256"/>
      <c r="LU298" s="256"/>
      <c r="LV298" s="256"/>
      <c r="LW298" s="256"/>
      <c r="LX298" s="256"/>
      <c r="LY298" s="256"/>
      <c r="LZ298" s="256"/>
      <c r="MA298" s="256"/>
      <c r="MB298" s="256"/>
      <c r="MC298" s="256"/>
      <c r="MD298" s="256"/>
      <c r="ME298" s="256"/>
      <c r="MF298" s="256"/>
      <c r="MG298" s="256"/>
      <c r="MH298" s="256"/>
      <c r="MI298" s="256"/>
      <c r="MJ298" s="256"/>
      <c r="MK298" s="256"/>
      <c r="ML298" s="256"/>
      <c r="MM298" s="256"/>
      <c r="MN298" s="256"/>
      <c r="MO298" s="256"/>
      <c r="MP298" s="256"/>
      <c r="MQ298" s="256"/>
      <c r="MR298" s="256"/>
      <c r="MS298" s="256"/>
      <c r="MT298" s="256"/>
      <c r="MU298" s="256"/>
      <c r="MV298" s="256"/>
      <c r="MW298" s="256"/>
      <c r="MX298" s="256"/>
      <c r="MY298" s="256"/>
      <c r="MZ298" s="256"/>
      <c r="NA298" s="256"/>
      <c r="NB298" s="256"/>
      <c r="NC298" s="256"/>
      <c r="ND298" s="256"/>
      <c r="NE298" s="256"/>
      <c r="NF298" s="256"/>
      <c r="NG298" s="256"/>
      <c r="NH298" s="256"/>
      <c r="NI298" s="256"/>
      <c r="NJ298" s="256"/>
      <c r="NK298" s="256"/>
      <c r="NL298" s="256"/>
      <c r="NM298" s="256"/>
      <c r="NN298" s="256"/>
      <c r="NO298" s="256"/>
      <c r="NP298" s="256"/>
      <c r="NQ298" s="256"/>
      <c r="NR298" s="256"/>
      <c r="NS298" s="256"/>
      <c r="NT298" s="256"/>
      <c r="NU298" s="256"/>
      <c r="NV298" s="256"/>
      <c r="NW298" s="256"/>
      <c r="NX298" s="256"/>
      <c r="NY298" s="256"/>
      <c r="NZ298" s="256"/>
      <c r="OA298" s="256"/>
      <c r="OB298" s="256"/>
      <c r="OC298" s="256"/>
      <c r="OD298" s="256"/>
      <c r="OE298" s="256"/>
      <c r="OF298" s="256"/>
      <c r="OG298" s="256"/>
      <c r="OH298" s="256"/>
      <c r="OI298" s="256"/>
      <c r="OJ298" s="256"/>
      <c r="OK298" s="256"/>
      <c r="OL298" s="256"/>
      <c r="OM298" s="256"/>
      <c r="ON298" s="256"/>
      <c r="OO298" s="256"/>
      <c r="OP298" s="256"/>
      <c r="OQ298" s="256"/>
      <c r="OR298" s="256"/>
      <c r="OS298" s="256"/>
      <c r="OT298" s="256"/>
      <c r="OU298" s="256"/>
      <c r="OV298" s="256"/>
      <c r="OW298" s="256"/>
      <c r="OX298" s="256"/>
      <c r="OY298" s="256"/>
      <c r="OZ298" s="256"/>
      <c r="PA298" s="256"/>
      <c r="PB298" s="256"/>
      <c r="PC298" s="256"/>
      <c r="PD298" s="256"/>
      <c r="PE298" s="256"/>
      <c r="PF298" s="256"/>
      <c r="PG298" s="256"/>
      <c r="PH298" s="256"/>
      <c r="PI298" s="256"/>
      <c r="PJ298" s="256"/>
      <c r="PK298" s="256"/>
      <c r="PL298" s="256"/>
      <c r="PM298" s="256"/>
      <c r="PN298" s="256"/>
      <c r="PO298" s="256"/>
      <c r="PP298" s="256"/>
      <c r="PQ298" s="256"/>
      <c r="PR298" s="256"/>
      <c r="PS298" s="256"/>
      <c r="PT298" s="256"/>
      <c r="PU298" s="256"/>
      <c r="PV298" s="256"/>
      <c r="PW298" s="256"/>
      <c r="PX298" s="256"/>
      <c r="PY298" s="256"/>
      <c r="PZ298" s="256"/>
      <c r="QA298" s="256"/>
      <c r="QB298" s="256"/>
      <c r="QC298" s="256"/>
      <c r="QD298" s="256"/>
      <c r="QE298" s="256"/>
      <c r="QF298" s="256"/>
      <c r="QG298" s="256"/>
      <c r="QH298" s="256"/>
      <c r="QI298" s="256"/>
      <c r="QJ298" s="256"/>
      <c r="QK298" s="256"/>
      <c r="QL298" s="256"/>
      <c r="QM298" s="256"/>
      <c r="QN298" s="256"/>
      <c r="QO298" s="256"/>
      <c r="QP298" s="256"/>
      <c r="QQ298" s="256"/>
      <c r="QR298" s="256"/>
      <c r="QS298" s="256"/>
      <c r="QT298" s="256"/>
      <c r="QU298" s="256"/>
      <c r="QV298" s="256"/>
      <c r="QW298" s="256"/>
      <c r="QX298" s="256"/>
      <c r="QY298" s="256"/>
      <c r="QZ298" s="256"/>
      <c r="RA298" s="256"/>
      <c r="RB298" s="256"/>
      <c r="RC298" s="256"/>
      <c r="RD298" s="256"/>
      <c r="RE298" s="256"/>
      <c r="RF298" s="256"/>
      <c r="RG298" s="256"/>
      <c r="RH298" s="256"/>
      <c r="RI298" s="256"/>
      <c r="RJ298" s="256"/>
      <c r="RK298" s="256"/>
      <c r="RL298" s="256"/>
      <c r="RM298" s="256"/>
      <c r="RN298" s="256"/>
      <c r="RO298" s="256"/>
      <c r="RP298" s="256"/>
      <c r="RQ298" s="256"/>
      <c r="RR298" s="256"/>
      <c r="RS298" s="256"/>
      <c r="RT298" s="256"/>
      <c r="RU298" s="256"/>
      <c r="RV298" s="256"/>
      <c r="RW298" s="256"/>
      <c r="RX298" s="256"/>
      <c r="RY298" s="256"/>
      <c r="RZ298" s="256"/>
      <c r="SA298" s="256"/>
      <c r="SB298" s="256"/>
      <c r="SC298" s="256"/>
      <c r="SD298" s="256"/>
      <c r="SE298" s="256"/>
      <c r="SF298" s="256"/>
      <c r="SG298" s="256"/>
      <c r="SH298" s="256"/>
      <c r="SI298" s="256"/>
      <c r="SJ298" s="256"/>
      <c r="SK298" s="256"/>
      <c r="SL298" s="256"/>
      <c r="SM298" s="256"/>
      <c r="SN298" s="256"/>
      <c r="SO298" s="256"/>
      <c r="SP298" s="256"/>
      <c r="SQ298" s="256"/>
      <c r="SR298" s="256"/>
      <c r="SS298" s="256"/>
      <c r="ST298" s="256"/>
      <c r="SU298" s="256"/>
      <c r="SV298" s="256"/>
      <c r="SW298" s="256"/>
      <c r="SX298" s="256"/>
      <c r="SY298" s="256"/>
      <c r="SZ298" s="256"/>
      <c r="TA298" s="256"/>
      <c r="TB298" s="256"/>
      <c r="TC298" s="256"/>
      <c r="TD298" s="256"/>
      <c r="TE298" s="256"/>
      <c r="TF298" s="256"/>
      <c r="TG298" s="256"/>
      <c r="TH298" s="256"/>
      <c r="TI298" s="256"/>
      <c r="TJ298" s="256"/>
      <c r="TK298" s="256"/>
      <c r="TL298" s="256"/>
      <c r="TM298" s="256"/>
      <c r="TN298" s="256"/>
      <c r="TO298" s="256"/>
      <c r="TP298" s="256"/>
      <c r="TQ298" s="256"/>
      <c r="TR298" s="256"/>
      <c r="TS298" s="256"/>
      <c r="TT298" s="256"/>
      <c r="TU298" s="256"/>
      <c r="TV298" s="256"/>
      <c r="TW298" s="256"/>
      <c r="TX298" s="256"/>
      <c r="TY298" s="256"/>
      <c r="TZ298" s="256"/>
      <c r="UA298" s="256"/>
      <c r="UB298" s="256"/>
      <c r="UC298" s="256"/>
      <c r="UD298" s="256"/>
      <c r="UE298" s="256"/>
      <c r="UF298" s="256"/>
      <c r="UG298" s="256"/>
      <c r="UH298" s="256"/>
      <c r="UI298" s="256"/>
      <c r="UJ298" s="256"/>
      <c r="UK298" s="256"/>
      <c r="UL298" s="256"/>
      <c r="UM298" s="256"/>
      <c r="UN298" s="256"/>
      <c r="UO298" s="256"/>
      <c r="UP298" s="256"/>
      <c r="UQ298" s="256"/>
      <c r="UR298" s="256"/>
      <c r="US298" s="256"/>
      <c r="UT298" s="256"/>
      <c r="UU298" s="256"/>
      <c r="UV298" s="256"/>
      <c r="UW298" s="256"/>
      <c r="UX298" s="256"/>
      <c r="UY298" s="256"/>
      <c r="UZ298" s="256"/>
      <c r="VA298" s="256"/>
      <c r="VB298" s="256"/>
      <c r="VC298" s="256"/>
      <c r="VD298" s="256"/>
      <c r="VE298" s="256"/>
      <c r="VF298" s="256"/>
      <c r="VG298" s="256"/>
      <c r="VH298" s="256"/>
      <c r="VI298" s="256"/>
      <c r="VJ298" s="256"/>
      <c r="VK298" s="256"/>
      <c r="VL298" s="256"/>
      <c r="VM298" s="256"/>
      <c r="VN298" s="256"/>
      <c r="VO298" s="256"/>
      <c r="VP298" s="256"/>
      <c r="VQ298" s="256"/>
      <c r="VR298" s="256"/>
      <c r="VS298" s="256"/>
      <c r="VT298" s="256"/>
      <c r="VU298" s="256"/>
      <c r="VV298" s="256"/>
      <c r="VW298" s="256"/>
      <c r="VX298" s="256"/>
      <c r="VY298" s="256"/>
      <c r="VZ298" s="256"/>
      <c r="WA298" s="256"/>
      <c r="WB298" s="256"/>
      <c r="WC298" s="256"/>
      <c r="WD298" s="256"/>
      <c r="WE298" s="256"/>
      <c r="WF298" s="256"/>
      <c r="WG298" s="256"/>
      <c r="WH298" s="256"/>
      <c r="WI298" s="256"/>
      <c r="WJ298" s="256"/>
      <c r="WK298" s="256"/>
      <c r="WL298" s="256"/>
      <c r="WM298" s="256"/>
      <c r="WN298" s="256"/>
      <c r="WO298" s="256"/>
      <c r="WP298" s="256"/>
      <c r="WQ298" s="256"/>
      <c r="WR298" s="256"/>
      <c r="WS298" s="256"/>
      <c r="WT298" s="256"/>
      <c r="WU298" s="256"/>
      <c r="WV298" s="256"/>
      <c r="WW298" s="256"/>
      <c r="WX298" s="256"/>
      <c r="WY298" s="256"/>
      <c r="WZ298" s="256"/>
      <c r="XA298" s="256"/>
      <c r="XB298" s="256"/>
      <c r="XC298" s="256"/>
      <c r="XD298" s="256"/>
      <c r="XE298" s="256"/>
      <c r="XF298" s="256"/>
      <c r="XG298" s="256"/>
      <c r="XH298" s="256"/>
      <c r="XI298" s="256"/>
      <c r="XJ298" s="256"/>
      <c r="XK298" s="256"/>
      <c r="XL298" s="256"/>
      <c r="XM298" s="256"/>
      <c r="XN298" s="256"/>
      <c r="XO298" s="256"/>
      <c r="XP298" s="256"/>
      <c r="XQ298" s="256"/>
      <c r="XR298" s="256"/>
      <c r="XS298" s="256"/>
      <c r="XT298" s="256"/>
      <c r="XU298" s="256"/>
      <c r="XV298" s="256"/>
      <c r="XW298" s="256"/>
      <c r="XX298" s="256"/>
      <c r="XY298" s="256"/>
      <c r="XZ298" s="256"/>
      <c r="YA298" s="256"/>
      <c r="YB298" s="256"/>
      <c r="YC298" s="256"/>
      <c r="YD298" s="256"/>
      <c r="YE298" s="256"/>
      <c r="YF298" s="256"/>
      <c r="YG298" s="256"/>
      <c r="YH298" s="256"/>
      <c r="YI298" s="256"/>
      <c r="YJ298" s="256"/>
      <c r="YK298" s="256"/>
      <c r="YL298" s="256"/>
      <c r="YM298" s="256"/>
      <c r="YN298" s="256"/>
      <c r="YO298" s="256"/>
      <c r="YP298" s="256"/>
      <c r="YQ298" s="256"/>
      <c r="YR298" s="256"/>
      <c r="YS298" s="256"/>
      <c r="YT298" s="256"/>
      <c r="YU298" s="256"/>
      <c r="YV298" s="256"/>
      <c r="YW298" s="256"/>
      <c r="YX298" s="256"/>
      <c r="YY298" s="256"/>
      <c r="YZ298" s="256"/>
      <c r="ZA298" s="256"/>
      <c r="ZB298" s="256"/>
      <c r="ZC298" s="256"/>
      <c r="ZD298" s="256"/>
      <c r="ZE298" s="256"/>
      <c r="ZF298" s="256"/>
      <c r="ZG298" s="256"/>
      <c r="ZH298" s="256"/>
      <c r="ZI298" s="256"/>
      <c r="ZJ298" s="256"/>
      <c r="ZK298" s="256"/>
      <c r="ZL298" s="256"/>
      <c r="ZM298" s="256"/>
      <c r="ZN298" s="256"/>
      <c r="ZO298" s="256"/>
      <c r="ZP298" s="256"/>
      <c r="ZQ298" s="256"/>
      <c r="ZR298" s="256"/>
      <c r="ZS298" s="256"/>
      <c r="ZT298" s="256"/>
      <c r="ZU298" s="256"/>
      <c r="ZV298" s="256"/>
      <c r="ZW298" s="256"/>
      <c r="ZX298" s="256"/>
      <c r="ZY298" s="256"/>
      <c r="ZZ298" s="256"/>
      <c r="AAA298" s="256"/>
      <c r="AAB298" s="256"/>
      <c r="AAC298" s="256"/>
      <c r="AAD298" s="256"/>
      <c r="AAE298" s="256"/>
      <c r="AAF298" s="256"/>
      <c r="AAG298" s="256"/>
      <c r="AAH298" s="256"/>
      <c r="AAI298" s="256"/>
      <c r="AAJ298" s="256"/>
      <c r="AAK298" s="256"/>
      <c r="AAL298" s="256"/>
      <c r="AAM298" s="256"/>
      <c r="AAN298" s="256"/>
      <c r="AAO298" s="256"/>
      <c r="AAP298" s="256"/>
      <c r="AAQ298" s="256"/>
      <c r="AAR298" s="256"/>
      <c r="AAS298" s="256"/>
      <c r="AAT298" s="256"/>
      <c r="AAU298" s="256"/>
      <c r="AAV298" s="256"/>
      <c r="AAW298" s="256"/>
      <c r="AAX298" s="256"/>
      <c r="AAY298" s="256"/>
      <c r="AAZ298" s="256"/>
      <c r="ABA298" s="256"/>
      <c r="ABB298" s="256"/>
      <c r="ABC298" s="256"/>
      <c r="ABD298" s="256"/>
      <c r="ABE298" s="256"/>
      <c r="ABF298" s="256"/>
      <c r="ABG298" s="256"/>
      <c r="ABH298" s="256"/>
      <c r="ABI298" s="256"/>
      <c r="ABJ298" s="256"/>
      <c r="ABK298" s="256"/>
      <c r="ABL298" s="256"/>
      <c r="ABM298" s="256"/>
      <c r="ABN298" s="256"/>
      <c r="ABO298" s="256"/>
      <c r="ABP298" s="256"/>
      <c r="ABQ298" s="256"/>
      <c r="ABR298" s="256"/>
      <c r="ABS298" s="256"/>
      <c r="ABT298" s="256"/>
      <c r="ABU298" s="256"/>
      <c r="ABV298" s="256"/>
      <c r="ABW298" s="256"/>
      <c r="ABX298" s="256"/>
      <c r="ABY298" s="256"/>
      <c r="ABZ298" s="256"/>
      <c r="ACA298" s="256"/>
      <c r="ACB298" s="256"/>
      <c r="ACC298" s="256"/>
      <c r="ACD298" s="256"/>
      <c r="ACE298" s="256"/>
      <c r="ACF298" s="256"/>
      <c r="ACG298" s="256"/>
      <c r="ACH298" s="256"/>
      <c r="ACI298" s="256"/>
      <c r="ACJ298" s="256"/>
      <c r="ACK298" s="256"/>
      <c r="ACL298" s="256"/>
      <c r="ACM298" s="256"/>
      <c r="ACN298" s="256"/>
      <c r="ACO298" s="256"/>
      <c r="ACP298" s="256"/>
      <c r="ACQ298" s="256"/>
      <c r="ACR298" s="256"/>
      <c r="ACS298" s="256"/>
      <c r="ACT298" s="256"/>
      <c r="ACU298" s="256"/>
      <c r="ACV298" s="256"/>
      <c r="ACW298" s="256"/>
      <c r="ACX298" s="256"/>
      <c r="ACY298" s="256"/>
      <c r="ACZ298" s="256"/>
      <c r="ADA298" s="256"/>
      <c r="ADB298" s="256"/>
      <c r="ADC298" s="256"/>
      <c r="ADD298" s="256"/>
      <c r="ADE298" s="256"/>
      <c r="ADF298" s="256"/>
      <c r="ADG298" s="256"/>
      <c r="ADH298" s="256"/>
      <c r="ADI298" s="256"/>
      <c r="ADJ298" s="256"/>
      <c r="ADK298" s="256"/>
      <c r="ADL298" s="256"/>
      <c r="ADM298" s="256"/>
      <c r="ADN298" s="256"/>
      <c r="ADO298" s="256"/>
      <c r="ADP298" s="256"/>
      <c r="ADQ298" s="256"/>
      <c r="ADR298" s="256"/>
      <c r="ADS298" s="256"/>
      <c r="ADT298" s="256"/>
      <c r="ADU298" s="256"/>
      <c r="ADV298" s="256"/>
      <c r="ADW298" s="256"/>
      <c r="ADX298" s="256"/>
      <c r="ADY298" s="256"/>
      <c r="ADZ298" s="256"/>
      <c r="AEA298" s="256"/>
      <c r="AEB298" s="256"/>
      <c r="AEC298" s="256"/>
      <c r="AED298" s="256"/>
      <c r="AEE298" s="256"/>
      <c r="AEF298" s="256"/>
      <c r="AEG298" s="256"/>
      <c r="AEH298" s="256"/>
      <c r="AEI298" s="256"/>
      <c r="AEJ298" s="256"/>
      <c r="AEK298" s="256"/>
      <c r="AEL298" s="256"/>
      <c r="AEM298" s="256"/>
      <c r="AEN298" s="256"/>
      <c r="AEO298" s="256"/>
      <c r="AEP298" s="256"/>
      <c r="AEQ298" s="256"/>
      <c r="AER298" s="256"/>
      <c r="AES298" s="256"/>
      <c r="AET298" s="256"/>
      <c r="AEU298" s="256"/>
      <c r="AEV298" s="256"/>
      <c r="AEW298" s="256"/>
      <c r="AEX298" s="256"/>
      <c r="AEY298" s="256"/>
      <c r="AEZ298" s="256"/>
      <c r="AFA298" s="256"/>
      <c r="AFB298" s="256"/>
      <c r="AFC298" s="256"/>
      <c r="AFD298" s="256"/>
      <c r="AFE298" s="256"/>
      <c r="AFF298" s="256"/>
      <c r="AFG298" s="256"/>
      <c r="AFH298" s="256"/>
      <c r="AFI298" s="256"/>
      <c r="AFJ298" s="256"/>
      <c r="AFK298" s="256"/>
      <c r="AFL298" s="256"/>
      <c r="AFM298" s="256"/>
      <c r="AFN298" s="256"/>
      <c r="AFO298" s="256"/>
    </row>
    <row r="299" spans="2:847" s="309" customFormat="1" x14ac:dyDescent="0.2">
      <c r="B299" s="246" t="s">
        <v>14182</v>
      </c>
      <c r="C299" s="243">
        <v>30000</v>
      </c>
      <c r="D299" s="304">
        <v>0</v>
      </c>
      <c r="E299" s="234" t="s">
        <v>14183</v>
      </c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7"/>
      <c r="W299" s="117"/>
      <c r="X299" s="117"/>
      <c r="Y299" s="117"/>
      <c r="Z299" s="117"/>
      <c r="AA299" s="256"/>
      <c r="AB299" s="256"/>
      <c r="AC299" s="256"/>
      <c r="AD299" s="256"/>
      <c r="AE299" s="256"/>
      <c r="AF299" s="256"/>
      <c r="AG299" s="256"/>
      <c r="AH299" s="256"/>
      <c r="AI299" s="256"/>
      <c r="AJ299" s="256"/>
      <c r="AK299" s="256"/>
      <c r="AL299" s="256"/>
      <c r="AM299" s="256"/>
      <c r="AN299" s="256"/>
      <c r="AO299" s="256"/>
      <c r="AP299" s="256"/>
      <c r="AQ299" s="256"/>
      <c r="AR299" s="256"/>
      <c r="AS299" s="256"/>
      <c r="AT299" s="256"/>
      <c r="AU299" s="256"/>
      <c r="AV299" s="256"/>
      <c r="AW299" s="256"/>
      <c r="AX299" s="256"/>
      <c r="AY299" s="256"/>
      <c r="AZ299" s="256"/>
      <c r="BA299" s="256"/>
      <c r="BB299" s="256"/>
      <c r="BC299" s="256"/>
      <c r="BD299" s="256"/>
      <c r="BE299" s="256"/>
      <c r="BF299" s="256"/>
      <c r="BG299" s="256"/>
      <c r="BH299" s="256"/>
      <c r="BI299" s="256"/>
      <c r="BJ299" s="256"/>
      <c r="BK299" s="256"/>
      <c r="BL299" s="256"/>
      <c r="BM299" s="256"/>
      <c r="BN299" s="256"/>
      <c r="BO299" s="256"/>
      <c r="BP299" s="256"/>
      <c r="BQ299" s="256"/>
      <c r="BR299" s="256"/>
      <c r="BS299" s="256"/>
      <c r="BT299" s="256"/>
      <c r="BU299" s="256"/>
      <c r="BV299" s="256"/>
      <c r="BW299" s="256"/>
      <c r="BX299" s="256"/>
      <c r="BY299" s="256"/>
      <c r="BZ299" s="256"/>
      <c r="CA299" s="256"/>
      <c r="CB299" s="256"/>
      <c r="CC299" s="256"/>
      <c r="CD299" s="256"/>
      <c r="CE299" s="256"/>
      <c r="CF299" s="256"/>
      <c r="CG299" s="256"/>
      <c r="CH299" s="256"/>
      <c r="CI299" s="256"/>
      <c r="CJ299" s="256"/>
      <c r="CK299" s="256"/>
      <c r="CL299" s="256"/>
      <c r="CM299" s="256"/>
      <c r="CN299" s="256"/>
      <c r="CO299" s="256"/>
      <c r="CP299" s="256"/>
      <c r="CQ299" s="256"/>
      <c r="CR299" s="256"/>
      <c r="CS299" s="256"/>
      <c r="CT299" s="256"/>
      <c r="CU299" s="256"/>
      <c r="CV299" s="256"/>
      <c r="CW299" s="256"/>
      <c r="CX299" s="256"/>
      <c r="CY299" s="256"/>
      <c r="CZ299" s="256"/>
      <c r="DA299" s="256"/>
      <c r="DB299" s="256"/>
      <c r="DC299" s="256"/>
      <c r="DD299" s="256"/>
      <c r="DE299" s="256"/>
      <c r="DF299" s="256"/>
      <c r="DG299" s="256"/>
      <c r="DH299" s="256"/>
      <c r="DI299" s="256"/>
      <c r="DJ299" s="256"/>
      <c r="DK299" s="256"/>
      <c r="DL299" s="256"/>
      <c r="DM299" s="256"/>
      <c r="DN299" s="256"/>
      <c r="DO299" s="256"/>
      <c r="DP299" s="256"/>
      <c r="DQ299" s="256"/>
      <c r="DR299" s="256"/>
      <c r="DS299" s="256"/>
      <c r="DT299" s="256"/>
      <c r="DU299" s="256"/>
      <c r="DV299" s="256"/>
      <c r="DW299" s="256"/>
      <c r="DX299" s="256"/>
      <c r="DY299" s="256"/>
      <c r="DZ299" s="256"/>
      <c r="EA299" s="256"/>
      <c r="EB299" s="256"/>
      <c r="EC299" s="256"/>
      <c r="ED299" s="256"/>
      <c r="EE299" s="256"/>
      <c r="EF299" s="256"/>
      <c r="EG299" s="256"/>
      <c r="EH299" s="256"/>
      <c r="EI299" s="256"/>
      <c r="EJ299" s="256"/>
      <c r="EK299" s="256"/>
      <c r="EL299" s="256"/>
      <c r="EM299" s="256"/>
      <c r="EN299" s="256"/>
      <c r="EO299" s="256"/>
      <c r="EP299" s="256"/>
      <c r="EQ299" s="256"/>
      <c r="ER299" s="256"/>
      <c r="ES299" s="256"/>
      <c r="ET299" s="256"/>
      <c r="EU299" s="256"/>
      <c r="EV299" s="256"/>
      <c r="EW299" s="256"/>
      <c r="EX299" s="256"/>
      <c r="EY299" s="256"/>
      <c r="EZ299" s="256"/>
      <c r="FA299" s="256"/>
      <c r="FB299" s="256"/>
      <c r="FC299" s="256"/>
      <c r="FD299" s="256"/>
      <c r="FE299" s="256"/>
      <c r="FF299" s="256"/>
      <c r="FG299" s="256"/>
      <c r="FH299" s="256"/>
      <c r="FI299" s="256"/>
      <c r="FJ299" s="256"/>
      <c r="FK299" s="256"/>
      <c r="FL299" s="256"/>
      <c r="FM299" s="256"/>
      <c r="FN299" s="256"/>
      <c r="FO299" s="256"/>
      <c r="FP299" s="256"/>
      <c r="FQ299" s="256"/>
      <c r="FR299" s="256"/>
      <c r="FS299" s="256"/>
      <c r="FT299" s="256"/>
      <c r="FU299" s="256"/>
      <c r="FV299" s="256"/>
      <c r="FW299" s="256"/>
      <c r="FX299" s="256"/>
      <c r="FY299" s="256"/>
      <c r="FZ299" s="256"/>
      <c r="GA299" s="256"/>
      <c r="GB299" s="256"/>
      <c r="GC299" s="256"/>
      <c r="GD299" s="256"/>
      <c r="GE299" s="256"/>
      <c r="GF299" s="256"/>
      <c r="GG299" s="256"/>
      <c r="GH299" s="256"/>
      <c r="GI299" s="256"/>
      <c r="GJ299" s="256"/>
      <c r="GK299" s="256"/>
      <c r="GL299" s="256"/>
      <c r="GM299" s="256"/>
      <c r="GN299" s="256"/>
      <c r="GO299" s="256"/>
      <c r="GP299" s="256"/>
      <c r="GQ299" s="256"/>
      <c r="GR299" s="256"/>
      <c r="GS299" s="256"/>
      <c r="GT299" s="256"/>
      <c r="GU299" s="256"/>
      <c r="GV299" s="256"/>
      <c r="GW299" s="256"/>
      <c r="GX299" s="256"/>
      <c r="GY299" s="256"/>
      <c r="GZ299" s="256"/>
      <c r="HA299" s="256"/>
      <c r="HB299" s="256"/>
      <c r="HC299" s="256"/>
      <c r="HD299" s="256"/>
      <c r="HE299" s="256"/>
      <c r="HF299" s="256"/>
      <c r="HG299" s="256"/>
      <c r="HH299" s="256"/>
      <c r="HI299" s="256"/>
      <c r="HJ299" s="256"/>
      <c r="HK299" s="256"/>
      <c r="HL299" s="256"/>
      <c r="HM299" s="256"/>
      <c r="HN299" s="256"/>
      <c r="HO299" s="256"/>
      <c r="HP299" s="256"/>
      <c r="HQ299" s="256"/>
      <c r="HR299" s="256"/>
      <c r="HS299" s="256"/>
      <c r="HT299" s="256"/>
      <c r="HU299" s="256"/>
      <c r="HV299" s="256"/>
      <c r="HW299" s="256"/>
      <c r="HX299" s="256"/>
      <c r="HY299" s="256"/>
      <c r="HZ299" s="256"/>
      <c r="IA299" s="256"/>
      <c r="IB299" s="256"/>
      <c r="IC299" s="256"/>
      <c r="ID299" s="256"/>
      <c r="IE299" s="256"/>
      <c r="IF299" s="256"/>
      <c r="IG299" s="256"/>
      <c r="IH299" s="256"/>
      <c r="II299" s="256"/>
      <c r="IJ299" s="256"/>
      <c r="IK299" s="256"/>
      <c r="IL299" s="256"/>
      <c r="IM299" s="256"/>
      <c r="IN299" s="256"/>
      <c r="IO299" s="256"/>
      <c r="IP299" s="256"/>
      <c r="IQ299" s="256"/>
      <c r="IR299" s="256"/>
      <c r="IS299" s="256"/>
      <c r="IT299" s="256"/>
      <c r="IU299" s="256"/>
      <c r="IV299" s="256"/>
      <c r="IW299" s="256"/>
      <c r="IX299" s="256"/>
      <c r="IY299" s="256"/>
      <c r="IZ299" s="256"/>
      <c r="JA299" s="256"/>
      <c r="JB299" s="256"/>
      <c r="JC299" s="256"/>
      <c r="JD299" s="256"/>
      <c r="JE299" s="256"/>
      <c r="JF299" s="256"/>
      <c r="JG299" s="256"/>
      <c r="JH299" s="256"/>
      <c r="JI299" s="256"/>
      <c r="JJ299" s="256"/>
      <c r="JK299" s="256"/>
      <c r="JL299" s="256"/>
      <c r="JM299" s="256"/>
      <c r="JN299" s="256"/>
      <c r="JO299" s="256"/>
      <c r="JP299" s="256"/>
      <c r="JQ299" s="256"/>
      <c r="JR299" s="256"/>
      <c r="JS299" s="256"/>
      <c r="JT299" s="256"/>
      <c r="JU299" s="256"/>
      <c r="JV299" s="256"/>
      <c r="JW299" s="256"/>
      <c r="JX299" s="256"/>
      <c r="JY299" s="256"/>
      <c r="JZ299" s="256"/>
      <c r="KA299" s="256"/>
      <c r="KB299" s="256"/>
      <c r="KC299" s="256"/>
      <c r="KD299" s="256"/>
      <c r="KE299" s="256"/>
      <c r="KF299" s="256"/>
      <c r="KG299" s="256"/>
      <c r="KH299" s="256"/>
      <c r="KI299" s="256"/>
      <c r="KJ299" s="256"/>
      <c r="KK299" s="256"/>
      <c r="KL299" s="256"/>
      <c r="KM299" s="256"/>
      <c r="KN299" s="256"/>
      <c r="KO299" s="256"/>
      <c r="KP299" s="256"/>
      <c r="KQ299" s="256"/>
      <c r="KR299" s="256"/>
      <c r="KS299" s="256"/>
      <c r="KT299" s="256"/>
      <c r="KU299" s="256"/>
      <c r="KV299" s="256"/>
      <c r="KW299" s="256"/>
      <c r="KX299" s="256"/>
      <c r="KY299" s="256"/>
      <c r="KZ299" s="256"/>
      <c r="LA299" s="256"/>
      <c r="LB299" s="256"/>
      <c r="LC299" s="256"/>
      <c r="LD299" s="256"/>
      <c r="LE299" s="256"/>
      <c r="LF299" s="256"/>
      <c r="LG299" s="256"/>
      <c r="LH299" s="256"/>
      <c r="LI299" s="256"/>
      <c r="LJ299" s="256"/>
      <c r="LK299" s="256"/>
      <c r="LL299" s="256"/>
      <c r="LM299" s="256"/>
      <c r="LN299" s="256"/>
      <c r="LO299" s="256"/>
      <c r="LP299" s="256"/>
      <c r="LQ299" s="256"/>
      <c r="LR299" s="256"/>
      <c r="LS299" s="256"/>
      <c r="LT299" s="256"/>
      <c r="LU299" s="256"/>
      <c r="LV299" s="256"/>
      <c r="LW299" s="256"/>
      <c r="LX299" s="256"/>
      <c r="LY299" s="256"/>
      <c r="LZ299" s="256"/>
      <c r="MA299" s="256"/>
      <c r="MB299" s="256"/>
      <c r="MC299" s="256"/>
      <c r="MD299" s="256"/>
      <c r="ME299" s="256"/>
      <c r="MF299" s="256"/>
      <c r="MG299" s="256"/>
      <c r="MH299" s="256"/>
      <c r="MI299" s="256"/>
      <c r="MJ299" s="256"/>
      <c r="MK299" s="256"/>
      <c r="ML299" s="256"/>
      <c r="MM299" s="256"/>
      <c r="MN299" s="256"/>
      <c r="MO299" s="256"/>
      <c r="MP299" s="256"/>
      <c r="MQ299" s="256"/>
      <c r="MR299" s="256"/>
      <c r="MS299" s="256"/>
      <c r="MT299" s="256"/>
      <c r="MU299" s="256"/>
      <c r="MV299" s="256"/>
      <c r="MW299" s="256"/>
      <c r="MX299" s="256"/>
      <c r="MY299" s="256"/>
      <c r="MZ299" s="256"/>
      <c r="NA299" s="256"/>
      <c r="NB299" s="256"/>
      <c r="NC299" s="256"/>
      <c r="ND299" s="256"/>
      <c r="NE299" s="256"/>
      <c r="NF299" s="256"/>
      <c r="NG299" s="256"/>
      <c r="NH299" s="256"/>
      <c r="NI299" s="256"/>
      <c r="NJ299" s="256"/>
      <c r="NK299" s="256"/>
      <c r="NL299" s="256"/>
      <c r="NM299" s="256"/>
      <c r="NN299" s="256"/>
      <c r="NO299" s="256"/>
      <c r="NP299" s="256"/>
      <c r="NQ299" s="256"/>
      <c r="NR299" s="256"/>
      <c r="NS299" s="256"/>
      <c r="NT299" s="256"/>
      <c r="NU299" s="256"/>
      <c r="NV299" s="256"/>
      <c r="NW299" s="256"/>
      <c r="NX299" s="256"/>
      <c r="NY299" s="256"/>
      <c r="NZ299" s="256"/>
      <c r="OA299" s="256"/>
      <c r="OB299" s="256"/>
      <c r="OC299" s="256"/>
      <c r="OD299" s="256"/>
      <c r="OE299" s="256"/>
      <c r="OF299" s="256"/>
      <c r="OG299" s="256"/>
      <c r="OH299" s="256"/>
      <c r="OI299" s="256"/>
      <c r="OJ299" s="256"/>
      <c r="OK299" s="256"/>
      <c r="OL299" s="256"/>
      <c r="OM299" s="256"/>
      <c r="ON299" s="256"/>
      <c r="OO299" s="256"/>
      <c r="OP299" s="256"/>
      <c r="OQ299" s="256"/>
      <c r="OR299" s="256"/>
      <c r="OS299" s="256"/>
      <c r="OT299" s="256"/>
      <c r="OU299" s="256"/>
      <c r="OV299" s="256"/>
      <c r="OW299" s="256"/>
      <c r="OX299" s="256"/>
      <c r="OY299" s="256"/>
      <c r="OZ299" s="256"/>
      <c r="PA299" s="256"/>
      <c r="PB299" s="256"/>
      <c r="PC299" s="256"/>
      <c r="PD299" s="256"/>
      <c r="PE299" s="256"/>
      <c r="PF299" s="256"/>
      <c r="PG299" s="256"/>
      <c r="PH299" s="256"/>
      <c r="PI299" s="256"/>
      <c r="PJ299" s="256"/>
      <c r="PK299" s="256"/>
      <c r="PL299" s="256"/>
      <c r="PM299" s="256"/>
      <c r="PN299" s="256"/>
      <c r="PO299" s="256"/>
      <c r="PP299" s="256"/>
      <c r="PQ299" s="256"/>
      <c r="PR299" s="256"/>
      <c r="PS299" s="256"/>
      <c r="PT299" s="256"/>
      <c r="PU299" s="256"/>
      <c r="PV299" s="256"/>
      <c r="PW299" s="256"/>
      <c r="PX299" s="256"/>
      <c r="PY299" s="256"/>
      <c r="PZ299" s="256"/>
      <c r="QA299" s="256"/>
      <c r="QB299" s="256"/>
      <c r="QC299" s="256"/>
      <c r="QD299" s="256"/>
      <c r="QE299" s="256"/>
      <c r="QF299" s="256"/>
      <c r="QG299" s="256"/>
      <c r="QH299" s="256"/>
      <c r="QI299" s="256"/>
      <c r="QJ299" s="256"/>
      <c r="QK299" s="256"/>
      <c r="QL299" s="256"/>
      <c r="QM299" s="256"/>
      <c r="QN299" s="256"/>
      <c r="QO299" s="256"/>
      <c r="QP299" s="256"/>
      <c r="QQ299" s="256"/>
      <c r="QR299" s="256"/>
      <c r="QS299" s="256"/>
      <c r="QT299" s="256"/>
      <c r="QU299" s="256"/>
      <c r="QV299" s="256"/>
      <c r="QW299" s="256"/>
      <c r="QX299" s="256"/>
      <c r="QY299" s="256"/>
      <c r="QZ299" s="256"/>
      <c r="RA299" s="256"/>
      <c r="RB299" s="256"/>
      <c r="RC299" s="256"/>
      <c r="RD299" s="256"/>
      <c r="RE299" s="256"/>
      <c r="RF299" s="256"/>
      <c r="RG299" s="256"/>
      <c r="RH299" s="256"/>
      <c r="RI299" s="256"/>
      <c r="RJ299" s="256"/>
      <c r="RK299" s="256"/>
      <c r="RL299" s="256"/>
      <c r="RM299" s="256"/>
      <c r="RN299" s="256"/>
      <c r="RO299" s="256"/>
      <c r="RP299" s="256"/>
      <c r="RQ299" s="256"/>
      <c r="RR299" s="256"/>
      <c r="RS299" s="256"/>
      <c r="RT299" s="256"/>
      <c r="RU299" s="256"/>
      <c r="RV299" s="256"/>
      <c r="RW299" s="256"/>
      <c r="RX299" s="256"/>
      <c r="RY299" s="256"/>
      <c r="RZ299" s="256"/>
      <c r="SA299" s="256"/>
      <c r="SB299" s="256"/>
      <c r="SC299" s="256"/>
      <c r="SD299" s="256"/>
      <c r="SE299" s="256"/>
      <c r="SF299" s="256"/>
      <c r="SG299" s="256"/>
      <c r="SH299" s="256"/>
      <c r="SI299" s="256"/>
      <c r="SJ299" s="256"/>
      <c r="SK299" s="256"/>
      <c r="SL299" s="256"/>
      <c r="SM299" s="256"/>
      <c r="SN299" s="256"/>
      <c r="SO299" s="256"/>
      <c r="SP299" s="256"/>
      <c r="SQ299" s="256"/>
      <c r="SR299" s="256"/>
      <c r="SS299" s="256"/>
      <c r="ST299" s="256"/>
      <c r="SU299" s="256"/>
      <c r="SV299" s="256"/>
      <c r="SW299" s="256"/>
      <c r="SX299" s="256"/>
      <c r="SY299" s="256"/>
      <c r="SZ299" s="256"/>
      <c r="TA299" s="256"/>
      <c r="TB299" s="256"/>
      <c r="TC299" s="256"/>
      <c r="TD299" s="256"/>
      <c r="TE299" s="256"/>
      <c r="TF299" s="256"/>
      <c r="TG299" s="256"/>
      <c r="TH299" s="256"/>
      <c r="TI299" s="256"/>
      <c r="TJ299" s="256"/>
      <c r="TK299" s="256"/>
      <c r="TL299" s="256"/>
      <c r="TM299" s="256"/>
      <c r="TN299" s="256"/>
      <c r="TO299" s="256"/>
      <c r="TP299" s="256"/>
      <c r="TQ299" s="256"/>
      <c r="TR299" s="256"/>
      <c r="TS299" s="256"/>
      <c r="TT299" s="256"/>
      <c r="TU299" s="256"/>
      <c r="TV299" s="256"/>
      <c r="TW299" s="256"/>
      <c r="TX299" s="256"/>
      <c r="TY299" s="256"/>
      <c r="TZ299" s="256"/>
      <c r="UA299" s="256"/>
      <c r="UB299" s="256"/>
      <c r="UC299" s="256"/>
      <c r="UD299" s="256"/>
      <c r="UE299" s="256"/>
      <c r="UF299" s="256"/>
      <c r="UG299" s="256"/>
      <c r="UH299" s="256"/>
      <c r="UI299" s="256"/>
      <c r="UJ299" s="256"/>
      <c r="UK299" s="256"/>
      <c r="UL299" s="256"/>
      <c r="UM299" s="256"/>
      <c r="UN299" s="256"/>
      <c r="UO299" s="256"/>
      <c r="UP299" s="256"/>
      <c r="UQ299" s="256"/>
      <c r="UR299" s="256"/>
      <c r="US299" s="256"/>
      <c r="UT299" s="256"/>
      <c r="UU299" s="256"/>
      <c r="UV299" s="256"/>
      <c r="UW299" s="256"/>
      <c r="UX299" s="256"/>
      <c r="UY299" s="256"/>
      <c r="UZ299" s="256"/>
      <c r="VA299" s="256"/>
      <c r="VB299" s="256"/>
      <c r="VC299" s="256"/>
      <c r="VD299" s="256"/>
      <c r="VE299" s="256"/>
      <c r="VF299" s="256"/>
      <c r="VG299" s="256"/>
      <c r="VH299" s="256"/>
      <c r="VI299" s="256"/>
      <c r="VJ299" s="256"/>
      <c r="VK299" s="256"/>
      <c r="VL299" s="256"/>
      <c r="VM299" s="256"/>
      <c r="VN299" s="256"/>
      <c r="VO299" s="256"/>
      <c r="VP299" s="256"/>
      <c r="VQ299" s="256"/>
      <c r="VR299" s="256"/>
      <c r="VS299" s="256"/>
      <c r="VT299" s="256"/>
      <c r="VU299" s="256"/>
      <c r="VV299" s="256"/>
      <c r="VW299" s="256"/>
      <c r="VX299" s="256"/>
      <c r="VY299" s="256"/>
      <c r="VZ299" s="256"/>
      <c r="WA299" s="256"/>
      <c r="WB299" s="256"/>
      <c r="WC299" s="256"/>
      <c r="WD299" s="256"/>
      <c r="WE299" s="256"/>
      <c r="WF299" s="256"/>
      <c r="WG299" s="256"/>
      <c r="WH299" s="256"/>
      <c r="WI299" s="256"/>
      <c r="WJ299" s="256"/>
      <c r="WK299" s="256"/>
      <c r="WL299" s="256"/>
      <c r="WM299" s="256"/>
      <c r="WN299" s="256"/>
      <c r="WO299" s="256"/>
      <c r="WP299" s="256"/>
      <c r="WQ299" s="256"/>
      <c r="WR299" s="256"/>
      <c r="WS299" s="256"/>
      <c r="WT299" s="256"/>
      <c r="WU299" s="256"/>
      <c r="WV299" s="256"/>
      <c r="WW299" s="256"/>
      <c r="WX299" s="256"/>
      <c r="WY299" s="256"/>
      <c r="WZ299" s="256"/>
      <c r="XA299" s="256"/>
      <c r="XB299" s="256"/>
      <c r="XC299" s="256"/>
      <c r="XD299" s="256"/>
      <c r="XE299" s="256"/>
      <c r="XF299" s="256"/>
      <c r="XG299" s="256"/>
      <c r="XH299" s="256"/>
      <c r="XI299" s="256"/>
      <c r="XJ299" s="256"/>
      <c r="XK299" s="256"/>
      <c r="XL299" s="256"/>
      <c r="XM299" s="256"/>
      <c r="XN299" s="256"/>
      <c r="XO299" s="256"/>
      <c r="XP299" s="256"/>
      <c r="XQ299" s="256"/>
      <c r="XR299" s="256"/>
      <c r="XS299" s="256"/>
      <c r="XT299" s="256"/>
      <c r="XU299" s="256"/>
      <c r="XV299" s="256"/>
      <c r="XW299" s="256"/>
      <c r="XX299" s="256"/>
      <c r="XY299" s="256"/>
      <c r="XZ299" s="256"/>
      <c r="YA299" s="256"/>
      <c r="YB299" s="256"/>
      <c r="YC299" s="256"/>
      <c r="YD299" s="256"/>
      <c r="YE299" s="256"/>
      <c r="YF299" s="256"/>
      <c r="YG299" s="256"/>
      <c r="YH299" s="256"/>
      <c r="YI299" s="256"/>
      <c r="YJ299" s="256"/>
      <c r="YK299" s="256"/>
      <c r="YL299" s="256"/>
      <c r="YM299" s="256"/>
      <c r="YN299" s="256"/>
      <c r="YO299" s="256"/>
      <c r="YP299" s="256"/>
      <c r="YQ299" s="256"/>
      <c r="YR299" s="256"/>
      <c r="YS299" s="256"/>
      <c r="YT299" s="256"/>
      <c r="YU299" s="256"/>
      <c r="YV299" s="256"/>
      <c r="YW299" s="256"/>
      <c r="YX299" s="256"/>
      <c r="YY299" s="256"/>
      <c r="YZ299" s="256"/>
      <c r="ZA299" s="256"/>
      <c r="ZB299" s="256"/>
      <c r="ZC299" s="256"/>
      <c r="ZD299" s="256"/>
      <c r="ZE299" s="256"/>
      <c r="ZF299" s="256"/>
      <c r="ZG299" s="256"/>
      <c r="ZH299" s="256"/>
      <c r="ZI299" s="256"/>
      <c r="ZJ299" s="256"/>
      <c r="ZK299" s="256"/>
      <c r="ZL299" s="256"/>
      <c r="ZM299" s="256"/>
      <c r="ZN299" s="256"/>
      <c r="ZO299" s="256"/>
      <c r="ZP299" s="256"/>
      <c r="ZQ299" s="256"/>
      <c r="ZR299" s="256"/>
      <c r="ZS299" s="256"/>
      <c r="ZT299" s="256"/>
      <c r="ZU299" s="256"/>
      <c r="ZV299" s="256"/>
      <c r="ZW299" s="256"/>
      <c r="ZX299" s="256"/>
      <c r="ZY299" s="256"/>
      <c r="ZZ299" s="256"/>
      <c r="AAA299" s="256"/>
      <c r="AAB299" s="256"/>
      <c r="AAC299" s="256"/>
      <c r="AAD299" s="256"/>
      <c r="AAE299" s="256"/>
      <c r="AAF299" s="256"/>
      <c r="AAG299" s="256"/>
      <c r="AAH299" s="256"/>
      <c r="AAI299" s="256"/>
      <c r="AAJ299" s="256"/>
      <c r="AAK299" s="256"/>
      <c r="AAL299" s="256"/>
      <c r="AAM299" s="256"/>
      <c r="AAN299" s="256"/>
      <c r="AAO299" s="256"/>
      <c r="AAP299" s="256"/>
      <c r="AAQ299" s="256"/>
      <c r="AAR299" s="256"/>
      <c r="AAS299" s="256"/>
      <c r="AAT299" s="256"/>
      <c r="AAU299" s="256"/>
      <c r="AAV299" s="256"/>
      <c r="AAW299" s="256"/>
      <c r="AAX299" s="256"/>
      <c r="AAY299" s="256"/>
      <c r="AAZ299" s="256"/>
      <c r="ABA299" s="256"/>
      <c r="ABB299" s="256"/>
      <c r="ABC299" s="256"/>
      <c r="ABD299" s="256"/>
      <c r="ABE299" s="256"/>
      <c r="ABF299" s="256"/>
      <c r="ABG299" s="256"/>
      <c r="ABH299" s="256"/>
      <c r="ABI299" s="256"/>
      <c r="ABJ299" s="256"/>
      <c r="ABK299" s="256"/>
      <c r="ABL299" s="256"/>
      <c r="ABM299" s="256"/>
      <c r="ABN299" s="256"/>
      <c r="ABO299" s="256"/>
      <c r="ABP299" s="256"/>
      <c r="ABQ299" s="256"/>
      <c r="ABR299" s="256"/>
      <c r="ABS299" s="256"/>
      <c r="ABT299" s="256"/>
      <c r="ABU299" s="256"/>
      <c r="ABV299" s="256"/>
      <c r="ABW299" s="256"/>
      <c r="ABX299" s="256"/>
      <c r="ABY299" s="256"/>
      <c r="ABZ299" s="256"/>
      <c r="ACA299" s="256"/>
      <c r="ACB299" s="256"/>
      <c r="ACC299" s="256"/>
      <c r="ACD299" s="256"/>
      <c r="ACE299" s="256"/>
      <c r="ACF299" s="256"/>
      <c r="ACG299" s="256"/>
      <c r="ACH299" s="256"/>
      <c r="ACI299" s="256"/>
      <c r="ACJ299" s="256"/>
      <c r="ACK299" s="256"/>
      <c r="ACL299" s="256"/>
      <c r="ACM299" s="256"/>
      <c r="ACN299" s="256"/>
      <c r="ACO299" s="256"/>
      <c r="ACP299" s="256"/>
      <c r="ACQ299" s="256"/>
      <c r="ACR299" s="256"/>
      <c r="ACS299" s="256"/>
      <c r="ACT299" s="256"/>
      <c r="ACU299" s="256"/>
      <c r="ACV299" s="256"/>
      <c r="ACW299" s="256"/>
      <c r="ACX299" s="256"/>
      <c r="ACY299" s="256"/>
      <c r="ACZ299" s="256"/>
      <c r="ADA299" s="256"/>
      <c r="ADB299" s="256"/>
      <c r="ADC299" s="256"/>
      <c r="ADD299" s="256"/>
      <c r="ADE299" s="256"/>
      <c r="ADF299" s="256"/>
      <c r="ADG299" s="256"/>
      <c r="ADH299" s="256"/>
      <c r="ADI299" s="256"/>
      <c r="ADJ299" s="256"/>
      <c r="ADK299" s="256"/>
      <c r="ADL299" s="256"/>
      <c r="ADM299" s="256"/>
      <c r="ADN299" s="256"/>
      <c r="ADO299" s="256"/>
      <c r="ADP299" s="256"/>
      <c r="ADQ299" s="256"/>
      <c r="ADR299" s="256"/>
      <c r="ADS299" s="256"/>
      <c r="ADT299" s="256"/>
      <c r="ADU299" s="256"/>
      <c r="ADV299" s="256"/>
      <c r="ADW299" s="256"/>
      <c r="ADX299" s="256"/>
      <c r="ADY299" s="256"/>
      <c r="ADZ299" s="256"/>
      <c r="AEA299" s="256"/>
      <c r="AEB299" s="256"/>
      <c r="AEC299" s="256"/>
      <c r="AED299" s="256"/>
      <c r="AEE299" s="256"/>
      <c r="AEF299" s="256"/>
      <c r="AEG299" s="256"/>
      <c r="AEH299" s="256"/>
      <c r="AEI299" s="256"/>
      <c r="AEJ299" s="256"/>
      <c r="AEK299" s="256"/>
      <c r="AEL299" s="256"/>
      <c r="AEM299" s="256"/>
      <c r="AEN299" s="256"/>
      <c r="AEO299" s="256"/>
      <c r="AEP299" s="256"/>
      <c r="AEQ299" s="256"/>
      <c r="AER299" s="256"/>
      <c r="AES299" s="256"/>
      <c r="AET299" s="256"/>
      <c r="AEU299" s="256"/>
      <c r="AEV299" s="256"/>
      <c r="AEW299" s="256"/>
      <c r="AEX299" s="256"/>
      <c r="AEY299" s="256"/>
      <c r="AEZ299" s="256"/>
      <c r="AFA299" s="256"/>
      <c r="AFB299" s="256"/>
      <c r="AFC299" s="256"/>
      <c r="AFD299" s="256"/>
      <c r="AFE299" s="256"/>
      <c r="AFF299" s="256"/>
      <c r="AFG299" s="256"/>
      <c r="AFH299" s="256"/>
      <c r="AFI299" s="256"/>
      <c r="AFJ299" s="256"/>
      <c r="AFK299" s="256"/>
      <c r="AFL299" s="256"/>
      <c r="AFM299" s="256"/>
      <c r="AFN299" s="256"/>
      <c r="AFO299" s="256"/>
    </row>
    <row r="300" spans="2:847" s="309" customFormat="1" x14ac:dyDescent="0.2">
      <c r="B300" s="246" t="s">
        <v>14184</v>
      </c>
      <c r="C300" s="243">
        <v>40500</v>
      </c>
      <c r="D300" s="304">
        <v>0</v>
      </c>
      <c r="E300" s="234" t="s">
        <v>7459</v>
      </c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  <c r="V300" s="117"/>
      <c r="W300" s="117"/>
      <c r="X300" s="117"/>
      <c r="Y300" s="117"/>
      <c r="Z300" s="117"/>
      <c r="AA300" s="256"/>
      <c r="AB300" s="256"/>
      <c r="AC300" s="256"/>
      <c r="AD300" s="256"/>
      <c r="AE300" s="256"/>
      <c r="AF300" s="256"/>
      <c r="AG300" s="256"/>
      <c r="AH300" s="256"/>
      <c r="AI300" s="256"/>
      <c r="AJ300" s="256"/>
      <c r="AK300" s="256"/>
      <c r="AL300" s="256"/>
      <c r="AM300" s="256"/>
      <c r="AN300" s="256"/>
      <c r="AO300" s="256"/>
      <c r="AP300" s="256"/>
      <c r="AQ300" s="256"/>
      <c r="AR300" s="256"/>
      <c r="AS300" s="256"/>
      <c r="AT300" s="256"/>
      <c r="AU300" s="256"/>
      <c r="AV300" s="256"/>
      <c r="AW300" s="256"/>
      <c r="AX300" s="256"/>
      <c r="AY300" s="256"/>
      <c r="AZ300" s="256"/>
      <c r="BA300" s="256"/>
      <c r="BB300" s="256"/>
      <c r="BC300" s="256"/>
      <c r="BD300" s="256"/>
      <c r="BE300" s="256"/>
      <c r="BF300" s="256"/>
      <c r="BG300" s="256"/>
      <c r="BH300" s="256"/>
      <c r="BI300" s="256"/>
      <c r="BJ300" s="256"/>
      <c r="BK300" s="256"/>
      <c r="BL300" s="256"/>
      <c r="BM300" s="256"/>
      <c r="BN300" s="256"/>
      <c r="BO300" s="256"/>
      <c r="BP300" s="256"/>
      <c r="BQ300" s="256"/>
      <c r="BR300" s="256"/>
      <c r="BS300" s="256"/>
      <c r="BT300" s="256"/>
      <c r="BU300" s="256"/>
      <c r="BV300" s="256"/>
      <c r="BW300" s="256"/>
      <c r="BX300" s="256"/>
      <c r="BY300" s="256"/>
      <c r="BZ300" s="256"/>
      <c r="CA300" s="256"/>
      <c r="CB300" s="256"/>
      <c r="CC300" s="256"/>
      <c r="CD300" s="256"/>
      <c r="CE300" s="256"/>
      <c r="CF300" s="256"/>
      <c r="CG300" s="256"/>
      <c r="CH300" s="256"/>
      <c r="CI300" s="256"/>
      <c r="CJ300" s="256"/>
      <c r="CK300" s="256"/>
      <c r="CL300" s="256"/>
      <c r="CM300" s="256"/>
      <c r="CN300" s="256"/>
      <c r="CO300" s="256"/>
      <c r="CP300" s="256"/>
      <c r="CQ300" s="256"/>
      <c r="CR300" s="256"/>
      <c r="CS300" s="256"/>
      <c r="CT300" s="256"/>
      <c r="CU300" s="256"/>
      <c r="CV300" s="256"/>
      <c r="CW300" s="256"/>
      <c r="CX300" s="256"/>
      <c r="CY300" s="256"/>
      <c r="CZ300" s="256"/>
      <c r="DA300" s="256"/>
      <c r="DB300" s="256"/>
      <c r="DC300" s="256"/>
      <c r="DD300" s="256"/>
      <c r="DE300" s="256"/>
      <c r="DF300" s="256"/>
      <c r="DG300" s="256"/>
      <c r="DH300" s="256"/>
      <c r="DI300" s="256"/>
      <c r="DJ300" s="256"/>
      <c r="DK300" s="256"/>
      <c r="DL300" s="256"/>
      <c r="DM300" s="256"/>
      <c r="DN300" s="256"/>
      <c r="DO300" s="256"/>
      <c r="DP300" s="256"/>
      <c r="DQ300" s="256"/>
      <c r="DR300" s="256"/>
      <c r="DS300" s="256"/>
      <c r="DT300" s="256"/>
      <c r="DU300" s="256"/>
      <c r="DV300" s="256"/>
      <c r="DW300" s="256"/>
      <c r="DX300" s="256"/>
      <c r="DY300" s="256"/>
      <c r="DZ300" s="256"/>
      <c r="EA300" s="256"/>
      <c r="EB300" s="256"/>
      <c r="EC300" s="256"/>
      <c r="ED300" s="256"/>
      <c r="EE300" s="256"/>
      <c r="EF300" s="256"/>
      <c r="EG300" s="256"/>
      <c r="EH300" s="256"/>
      <c r="EI300" s="256"/>
      <c r="EJ300" s="256"/>
      <c r="EK300" s="256"/>
      <c r="EL300" s="256"/>
      <c r="EM300" s="256"/>
      <c r="EN300" s="256"/>
      <c r="EO300" s="256"/>
      <c r="EP300" s="256"/>
      <c r="EQ300" s="256"/>
      <c r="ER300" s="256"/>
      <c r="ES300" s="256"/>
      <c r="ET300" s="256"/>
      <c r="EU300" s="256"/>
      <c r="EV300" s="256"/>
      <c r="EW300" s="256"/>
      <c r="EX300" s="256"/>
      <c r="EY300" s="256"/>
      <c r="EZ300" s="256"/>
      <c r="FA300" s="256"/>
      <c r="FB300" s="256"/>
      <c r="FC300" s="256"/>
      <c r="FD300" s="256"/>
      <c r="FE300" s="256"/>
      <c r="FF300" s="256"/>
      <c r="FG300" s="256"/>
      <c r="FH300" s="256"/>
      <c r="FI300" s="256"/>
      <c r="FJ300" s="256"/>
      <c r="FK300" s="256"/>
      <c r="FL300" s="256"/>
      <c r="FM300" s="256"/>
      <c r="FN300" s="256"/>
      <c r="FO300" s="256"/>
      <c r="FP300" s="256"/>
      <c r="FQ300" s="256"/>
      <c r="FR300" s="256"/>
      <c r="FS300" s="256"/>
      <c r="FT300" s="256"/>
      <c r="FU300" s="256"/>
      <c r="FV300" s="256"/>
      <c r="FW300" s="256"/>
      <c r="FX300" s="256"/>
      <c r="FY300" s="256"/>
      <c r="FZ300" s="256"/>
      <c r="GA300" s="256"/>
      <c r="GB300" s="256"/>
      <c r="GC300" s="256"/>
      <c r="GD300" s="256"/>
      <c r="GE300" s="256"/>
      <c r="GF300" s="256"/>
      <c r="GG300" s="256"/>
      <c r="GH300" s="256"/>
      <c r="GI300" s="256"/>
      <c r="GJ300" s="256"/>
      <c r="GK300" s="256"/>
      <c r="GL300" s="256"/>
      <c r="GM300" s="256"/>
      <c r="GN300" s="256"/>
      <c r="GO300" s="256"/>
      <c r="GP300" s="256"/>
      <c r="GQ300" s="256"/>
      <c r="GR300" s="256"/>
      <c r="GS300" s="256"/>
      <c r="GT300" s="256"/>
      <c r="GU300" s="256"/>
      <c r="GV300" s="256"/>
      <c r="GW300" s="256"/>
      <c r="GX300" s="256"/>
      <c r="GY300" s="256"/>
      <c r="GZ300" s="256"/>
      <c r="HA300" s="256"/>
      <c r="HB300" s="256"/>
      <c r="HC300" s="256"/>
      <c r="HD300" s="256"/>
      <c r="HE300" s="256"/>
      <c r="HF300" s="256"/>
      <c r="HG300" s="256"/>
      <c r="HH300" s="256"/>
      <c r="HI300" s="256"/>
      <c r="HJ300" s="256"/>
      <c r="HK300" s="256"/>
      <c r="HL300" s="256"/>
      <c r="HM300" s="256"/>
      <c r="HN300" s="256"/>
      <c r="HO300" s="256"/>
      <c r="HP300" s="256"/>
      <c r="HQ300" s="256"/>
      <c r="HR300" s="256"/>
      <c r="HS300" s="256"/>
      <c r="HT300" s="256"/>
      <c r="HU300" s="256"/>
      <c r="HV300" s="256"/>
      <c r="HW300" s="256"/>
      <c r="HX300" s="256"/>
      <c r="HY300" s="256"/>
      <c r="HZ300" s="256"/>
      <c r="IA300" s="256"/>
      <c r="IB300" s="256"/>
      <c r="IC300" s="256"/>
      <c r="ID300" s="256"/>
      <c r="IE300" s="256"/>
      <c r="IF300" s="256"/>
      <c r="IG300" s="256"/>
      <c r="IH300" s="256"/>
      <c r="II300" s="256"/>
      <c r="IJ300" s="256"/>
      <c r="IK300" s="256"/>
      <c r="IL300" s="256"/>
      <c r="IM300" s="256"/>
      <c r="IN300" s="256"/>
      <c r="IO300" s="256"/>
      <c r="IP300" s="256"/>
      <c r="IQ300" s="256"/>
      <c r="IR300" s="256"/>
      <c r="IS300" s="256"/>
      <c r="IT300" s="256"/>
      <c r="IU300" s="256"/>
      <c r="IV300" s="256"/>
      <c r="IW300" s="256"/>
      <c r="IX300" s="256"/>
      <c r="IY300" s="256"/>
      <c r="IZ300" s="256"/>
      <c r="JA300" s="256"/>
      <c r="JB300" s="256"/>
      <c r="JC300" s="256"/>
      <c r="JD300" s="256"/>
      <c r="JE300" s="256"/>
      <c r="JF300" s="256"/>
      <c r="JG300" s="256"/>
      <c r="JH300" s="256"/>
      <c r="JI300" s="256"/>
      <c r="JJ300" s="256"/>
      <c r="JK300" s="256"/>
      <c r="JL300" s="256"/>
      <c r="JM300" s="256"/>
      <c r="JN300" s="256"/>
      <c r="JO300" s="256"/>
      <c r="JP300" s="256"/>
      <c r="JQ300" s="256"/>
      <c r="JR300" s="256"/>
      <c r="JS300" s="256"/>
      <c r="JT300" s="256"/>
      <c r="JU300" s="256"/>
      <c r="JV300" s="256"/>
      <c r="JW300" s="256"/>
      <c r="JX300" s="256"/>
      <c r="JY300" s="256"/>
      <c r="JZ300" s="256"/>
      <c r="KA300" s="256"/>
      <c r="KB300" s="256"/>
      <c r="KC300" s="256"/>
      <c r="KD300" s="256"/>
      <c r="KE300" s="256"/>
      <c r="KF300" s="256"/>
      <c r="KG300" s="256"/>
      <c r="KH300" s="256"/>
      <c r="KI300" s="256"/>
      <c r="KJ300" s="256"/>
      <c r="KK300" s="256"/>
      <c r="KL300" s="256"/>
      <c r="KM300" s="256"/>
      <c r="KN300" s="256"/>
      <c r="KO300" s="256"/>
      <c r="KP300" s="256"/>
      <c r="KQ300" s="256"/>
      <c r="KR300" s="256"/>
      <c r="KS300" s="256"/>
      <c r="KT300" s="256"/>
      <c r="KU300" s="256"/>
      <c r="KV300" s="256"/>
      <c r="KW300" s="256"/>
      <c r="KX300" s="256"/>
      <c r="KY300" s="256"/>
      <c r="KZ300" s="256"/>
      <c r="LA300" s="256"/>
      <c r="LB300" s="256"/>
      <c r="LC300" s="256"/>
      <c r="LD300" s="256"/>
      <c r="LE300" s="256"/>
      <c r="LF300" s="256"/>
      <c r="LG300" s="256"/>
      <c r="LH300" s="256"/>
      <c r="LI300" s="256"/>
      <c r="LJ300" s="256"/>
      <c r="LK300" s="256"/>
      <c r="LL300" s="256"/>
      <c r="LM300" s="256"/>
      <c r="LN300" s="256"/>
      <c r="LO300" s="256"/>
      <c r="LP300" s="256"/>
      <c r="LQ300" s="256"/>
      <c r="LR300" s="256"/>
      <c r="LS300" s="256"/>
      <c r="LT300" s="256"/>
      <c r="LU300" s="256"/>
      <c r="LV300" s="256"/>
      <c r="LW300" s="256"/>
      <c r="LX300" s="256"/>
      <c r="LY300" s="256"/>
      <c r="LZ300" s="256"/>
      <c r="MA300" s="256"/>
      <c r="MB300" s="256"/>
      <c r="MC300" s="256"/>
      <c r="MD300" s="256"/>
      <c r="ME300" s="256"/>
      <c r="MF300" s="256"/>
      <c r="MG300" s="256"/>
      <c r="MH300" s="256"/>
      <c r="MI300" s="256"/>
      <c r="MJ300" s="256"/>
      <c r="MK300" s="256"/>
      <c r="ML300" s="256"/>
      <c r="MM300" s="256"/>
      <c r="MN300" s="256"/>
      <c r="MO300" s="256"/>
      <c r="MP300" s="256"/>
      <c r="MQ300" s="256"/>
      <c r="MR300" s="256"/>
      <c r="MS300" s="256"/>
      <c r="MT300" s="256"/>
      <c r="MU300" s="256"/>
      <c r="MV300" s="256"/>
      <c r="MW300" s="256"/>
      <c r="MX300" s="256"/>
      <c r="MY300" s="256"/>
      <c r="MZ300" s="256"/>
      <c r="NA300" s="256"/>
      <c r="NB300" s="256"/>
      <c r="NC300" s="256"/>
      <c r="ND300" s="256"/>
      <c r="NE300" s="256"/>
      <c r="NF300" s="256"/>
      <c r="NG300" s="256"/>
      <c r="NH300" s="256"/>
      <c r="NI300" s="256"/>
      <c r="NJ300" s="256"/>
      <c r="NK300" s="256"/>
      <c r="NL300" s="256"/>
      <c r="NM300" s="256"/>
      <c r="NN300" s="256"/>
      <c r="NO300" s="256"/>
      <c r="NP300" s="256"/>
      <c r="NQ300" s="256"/>
      <c r="NR300" s="256"/>
      <c r="NS300" s="256"/>
      <c r="NT300" s="256"/>
      <c r="NU300" s="256"/>
      <c r="NV300" s="256"/>
      <c r="NW300" s="256"/>
      <c r="NX300" s="256"/>
      <c r="NY300" s="256"/>
      <c r="NZ300" s="256"/>
      <c r="OA300" s="256"/>
      <c r="OB300" s="256"/>
      <c r="OC300" s="256"/>
      <c r="OD300" s="256"/>
      <c r="OE300" s="256"/>
      <c r="OF300" s="256"/>
      <c r="OG300" s="256"/>
      <c r="OH300" s="256"/>
      <c r="OI300" s="256"/>
      <c r="OJ300" s="256"/>
      <c r="OK300" s="256"/>
      <c r="OL300" s="256"/>
      <c r="OM300" s="256"/>
      <c r="ON300" s="256"/>
      <c r="OO300" s="256"/>
      <c r="OP300" s="256"/>
      <c r="OQ300" s="256"/>
      <c r="OR300" s="256"/>
      <c r="OS300" s="256"/>
      <c r="OT300" s="256"/>
      <c r="OU300" s="256"/>
      <c r="OV300" s="256"/>
      <c r="OW300" s="256"/>
      <c r="OX300" s="256"/>
      <c r="OY300" s="256"/>
      <c r="OZ300" s="256"/>
      <c r="PA300" s="256"/>
      <c r="PB300" s="256"/>
      <c r="PC300" s="256"/>
      <c r="PD300" s="256"/>
      <c r="PE300" s="256"/>
      <c r="PF300" s="256"/>
      <c r="PG300" s="256"/>
      <c r="PH300" s="256"/>
      <c r="PI300" s="256"/>
      <c r="PJ300" s="256"/>
      <c r="PK300" s="256"/>
      <c r="PL300" s="256"/>
      <c r="PM300" s="256"/>
      <c r="PN300" s="256"/>
      <c r="PO300" s="256"/>
      <c r="PP300" s="256"/>
      <c r="PQ300" s="256"/>
      <c r="PR300" s="256"/>
      <c r="PS300" s="256"/>
      <c r="PT300" s="256"/>
      <c r="PU300" s="256"/>
      <c r="PV300" s="256"/>
      <c r="PW300" s="256"/>
      <c r="PX300" s="256"/>
      <c r="PY300" s="256"/>
      <c r="PZ300" s="256"/>
      <c r="QA300" s="256"/>
      <c r="QB300" s="256"/>
      <c r="QC300" s="256"/>
      <c r="QD300" s="256"/>
      <c r="QE300" s="256"/>
      <c r="QF300" s="256"/>
      <c r="QG300" s="256"/>
      <c r="QH300" s="256"/>
      <c r="QI300" s="256"/>
      <c r="QJ300" s="256"/>
      <c r="QK300" s="256"/>
      <c r="QL300" s="256"/>
      <c r="QM300" s="256"/>
      <c r="QN300" s="256"/>
      <c r="QO300" s="256"/>
      <c r="QP300" s="256"/>
      <c r="QQ300" s="256"/>
      <c r="QR300" s="256"/>
      <c r="QS300" s="256"/>
      <c r="QT300" s="256"/>
      <c r="QU300" s="256"/>
      <c r="QV300" s="256"/>
      <c r="QW300" s="256"/>
      <c r="QX300" s="256"/>
      <c r="QY300" s="256"/>
      <c r="QZ300" s="256"/>
      <c r="RA300" s="256"/>
      <c r="RB300" s="256"/>
      <c r="RC300" s="256"/>
      <c r="RD300" s="256"/>
      <c r="RE300" s="256"/>
      <c r="RF300" s="256"/>
      <c r="RG300" s="256"/>
      <c r="RH300" s="256"/>
      <c r="RI300" s="256"/>
      <c r="RJ300" s="256"/>
      <c r="RK300" s="256"/>
      <c r="RL300" s="256"/>
      <c r="RM300" s="256"/>
      <c r="RN300" s="256"/>
      <c r="RO300" s="256"/>
      <c r="RP300" s="256"/>
      <c r="RQ300" s="256"/>
      <c r="RR300" s="256"/>
      <c r="RS300" s="256"/>
      <c r="RT300" s="256"/>
      <c r="RU300" s="256"/>
      <c r="RV300" s="256"/>
      <c r="RW300" s="256"/>
      <c r="RX300" s="256"/>
      <c r="RY300" s="256"/>
      <c r="RZ300" s="256"/>
      <c r="SA300" s="256"/>
      <c r="SB300" s="256"/>
      <c r="SC300" s="256"/>
      <c r="SD300" s="256"/>
      <c r="SE300" s="256"/>
      <c r="SF300" s="256"/>
      <c r="SG300" s="256"/>
      <c r="SH300" s="256"/>
      <c r="SI300" s="256"/>
      <c r="SJ300" s="256"/>
      <c r="SK300" s="256"/>
      <c r="SL300" s="256"/>
      <c r="SM300" s="256"/>
      <c r="SN300" s="256"/>
      <c r="SO300" s="256"/>
      <c r="SP300" s="256"/>
      <c r="SQ300" s="256"/>
      <c r="SR300" s="256"/>
      <c r="SS300" s="256"/>
      <c r="ST300" s="256"/>
      <c r="SU300" s="256"/>
      <c r="SV300" s="256"/>
      <c r="SW300" s="256"/>
      <c r="SX300" s="256"/>
      <c r="SY300" s="256"/>
      <c r="SZ300" s="256"/>
      <c r="TA300" s="256"/>
      <c r="TB300" s="256"/>
      <c r="TC300" s="256"/>
      <c r="TD300" s="256"/>
      <c r="TE300" s="256"/>
      <c r="TF300" s="256"/>
      <c r="TG300" s="256"/>
      <c r="TH300" s="256"/>
      <c r="TI300" s="256"/>
      <c r="TJ300" s="256"/>
      <c r="TK300" s="256"/>
      <c r="TL300" s="256"/>
      <c r="TM300" s="256"/>
      <c r="TN300" s="256"/>
      <c r="TO300" s="256"/>
      <c r="TP300" s="256"/>
      <c r="TQ300" s="256"/>
      <c r="TR300" s="256"/>
      <c r="TS300" s="256"/>
      <c r="TT300" s="256"/>
      <c r="TU300" s="256"/>
      <c r="TV300" s="256"/>
      <c r="TW300" s="256"/>
      <c r="TX300" s="256"/>
      <c r="TY300" s="256"/>
      <c r="TZ300" s="256"/>
      <c r="UA300" s="256"/>
      <c r="UB300" s="256"/>
      <c r="UC300" s="256"/>
      <c r="UD300" s="256"/>
      <c r="UE300" s="256"/>
      <c r="UF300" s="256"/>
      <c r="UG300" s="256"/>
      <c r="UH300" s="256"/>
      <c r="UI300" s="256"/>
      <c r="UJ300" s="256"/>
      <c r="UK300" s="256"/>
      <c r="UL300" s="256"/>
      <c r="UM300" s="256"/>
      <c r="UN300" s="256"/>
      <c r="UO300" s="256"/>
      <c r="UP300" s="256"/>
      <c r="UQ300" s="256"/>
      <c r="UR300" s="256"/>
      <c r="US300" s="256"/>
      <c r="UT300" s="256"/>
      <c r="UU300" s="256"/>
      <c r="UV300" s="256"/>
      <c r="UW300" s="256"/>
      <c r="UX300" s="256"/>
      <c r="UY300" s="256"/>
      <c r="UZ300" s="256"/>
      <c r="VA300" s="256"/>
      <c r="VB300" s="256"/>
      <c r="VC300" s="256"/>
      <c r="VD300" s="256"/>
      <c r="VE300" s="256"/>
      <c r="VF300" s="256"/>
      <c r="VG300" s="256"/>
      <c r="VH300" s="256"/>
      <c r="VI300" s="256"/>
      <c r="VJ300" s="256"/>
      <c r="VK300" s="256"/>
      <c r="VL300" s="256"/>
      <c r="VM300" s="256"/>
      <c r="VN300" s="256"/>
      <c r="VO300" s="256"/>
      <c r="VP300" s="256"/>
      <c r="VQ300" s="256"/>
      <c r="VR300" s="256"/>
      <c r="VS300" s="256"/>
      <c r="VT300" s="256"/>
      <c r="VU300" s="256"/>
      <c r="VV300" s="256"/>
      <c r="VW300" s="256"/>
      <c r="VX300" s="256"/>
      <c r="VY300" s="256"/>
      <c r="VZ300" s="256"/>
      <c r="WA300" s="256"/>
      <c r="WB300" s="256"/>
      <c r="WC300" s="256"/>
      <c r="WD300" s="256"/>
      <c r="WE300" s="256"/>
      <c r="WF300" s="256"/>
      <c r="WG300" s="256"/>
      <c r="WH300" s="256"/>
      <c r="WI300" s="256"/>
      <c r="WJ300" s="256"/>
      <c r="WK300" s="256"/>
      <c r="WL300" s="256"/>
      <c r="WM300" s="256"/>
      <c r="WN300" s="256"/>
      <c r="WO300" s="256"/>
      <c r="WP300" s="256"/>
      <c r="WQ300" s="256"/>
      <c r="WR300" s="256"/>
      <c r="WS300" s="256"/>
      <c r="WT300" s="256"/>
      <c r="WU300" s="256"/>
      <c r="WV300" s="256"/>
      <c r="WW300" s="256"/>
      <c r="WX300" s="256"/>
      <c r="WY300" s="256"/>
      <c r="WZ300" s="256"/>
      <c r="XA300" s="256"/>
      <c r="XB300" s="256"/>
      <c r="XC300" s="256"/>
      <c r="XD300" s="256"/>
      <c r="XE300" s="256"/>
      <c r="XF300" s="256"/>
      <c r="XG300" s="256"/>
      <c r="XH300" s="256"/>
      <c r="XI300" s="256"/>
      <c r="XJ300" s="256"/>
      <c r="XK300" s="256"/>
      <c r="XL300" s="256"/>
      <c r="XM300" s="256"/>
      <c r="XN300" s="256"/>
      <c r="XO300" s="256"/>
      <c r="XP300" s="256"/>
      <c r="XQ300" s="256"/>
      <c r="XR300" s="256"/>
      <c r="XS300" s="256"/>
      <c r="XT300" s="256"/>
      <c r="XU300" s="256"/>
      <c r="XV300" s="256"/>
      <c r="XW300" s="256"/>
      <c r="XX300" s="256"/>
      <c r="XY300" s="256"/>
      <c r="XZ300" s="256"/>
      <c r="YA300" s="256"/>
      <c r="YB300" s="256"/>
      <c r="YC300" s="256"/>
      <c r="YD300" s="256"/>
      <c r="YE300" s="256"/>
      <c r="YF300" s="256"/>
      <c r="YG300" s="256"/>
      <c r="YH300" s="256"/>
      <c r="YI300" s="256"/>
      <c r="YJ300" s="256"/>
      <c r="YK300" s="256"/>
      <c r="YL300" s="256"/>
      <c r="YM300" s="256"/>
      <c r="YN300" s="256"/>
      <c r="YO300" s="256"/>
      <c r="YP300" s="256"/>
      <c r="YQ300" s="256"/>
      <c r="YR300" s="256"/>
      <c r="YS300" s="256"/>
      <c r="YT300" s="256"/>
      <c r="YU300" s="256"/>
      <c r="YV300" s="256"/>
      <c r="YW300" s="256"/>
      <c r="YX300" s="256"/>
      <c r="YY300" s="256"/>
      <c r="YZ300" s="256"/>
      <c r="ZA300" s="256"/>
      <c r="ZB300" s="256"/>
      <c r="ZC300" s="256"/>
      <c r="ZD300" s="256"/>
      <c r="ZE300" s="256"/>
      <c r="ZF300" s="256"/>
      <c r="ZG300" s="256"/>
      <c r="ZH300" s="256"/>
      <c r="ZI300" s="256"/>
      <c r="ZJ300" s="256"/>
      <c r="ZK300" s="256"/>
      <c r="ZL300" s="256"/>
      <c r="ZM300" s="256"/>
      <c r="ZN300" s="256"/>
      <c r="ZO300" s="256"/>
      <c r="ZP300" s="256"/>
      <c r="ZQ300" s="256"/>
      <c r="ZR300" s="256"/>
      <c r="ZS300" s="256"/>
      <c r="ZT300" s="256"/>
      <c r="ZU300" s="256"/>
      <c r="ZV300" s="256"/>
      <c r="ZW300" s="256"/>
      <c r="ZX300" s="256"/>
      <c r="ZY300" s="256"/>
      <c r="ZZ300" s="256"/>
      <c r="AAA300" s="256"/>
      <c r="AAB300" s="256"/>
      <c r="AAC300" s="256"/>
      <c r="AAD300" s="256"/>
      <c r="AAE300" s="256"/>
      <c r="AAF300" s="256"/>
      <c r="AAG300" s="256"/>
      <c r="AAH300" s="256"/>
      <c r="AAI300" s="256"/>
      <c r="AAJ300" s="256"/>
      <c r="AAK300" s="256"/>
      <c r="AAL300" s="256"/>
      <c r="AAM300" s="256"/>
      <c r="AAN300" s="256"/>
      <c r="AAO300" s="256"/>
      <c r="AAP300" s="256"/>
      <c r="AAQ300" s="256"/>
      <c r="AAR300" s="256"/>
      <c r="AAS300" s="256"/>
      <c r="AAT300" s="256"/>
      <c r="AAU300" s="256"/>
      <c r="AAV300" s="256"/>
      <c r="AAW300" s="256"/>
      <c r="AAX300" s="256"/>
      <c r="AAY300" s="256"/>
      <c r="AAZ300" s="256"/>
      <c r="ABA300" s="256"/>
      <c r="ABB300" s="256"/>
      <c r="ABC300" s="256"/>
      <c r="ABD300" s="256"/>
      <c r="ABE300" s="256"/>
      <c r="ABF300" s="256"/>
      <c r="ABG300" s="256"/>
      <c r="ABH300" s="256"/>
      <c r="ABI300" s="256"/>
      <c r="ABJ300" s="256"/>
      <c r="ABK300" s="256"/>
      <c r="ABL300" s="256"/>
      <c r="ABM300" s="256"/>
      <c r="ABN300" s="256"/>
      <c r="ABO300" s="256"/>
      <c r="ABP300" s="256"/>
      <c r="ABQ300" s="256"/>
      <c r="ABR300" s="256"/>
      <c r="ABS300" s="256"/>
      <c r="ABT300" s="256"/>
      <c r="ABU300" s="256"/>
      <c r="ABV300" s="256"/>
      <c r="ABW300" s="256"/>
      <c r="ABX300" s="256"/>
      <c r="ABY300" s="256"/>
      <c r="ABZ300" s="256"/>
      <c r="ACA300" s="256"/>
      <c r="ACB300" s="256"/>
      <c r="ACC300" s="256"/>
      <c r="ACD300" s="256"/>
      <c r="ACE300" s="256"/>
      <c r="ACF300" s="256"/>
      <c r="ACG300" s="256"/>
      <c r="ACH300" s="256"/>
      <c r="ACI300" s="256"/>
      <c r="ACJ300" s="256"/>
      <c r="ACK300" s="256"/>
      <c r="ACL300" s="256"/>
      <c r="ACM300" s="256"/>
      <c r="ACN300" s="256"/>
      <c r="ACO300" s="256"/>
      <c r="ACP300" s="256"/>
      <c r="ACQ300" s="256"/>
      <c r="ACR300" s="256"/>
      <c r="ACS300" s="256"/>
      <c r="ACT300" s="256"/>
      <c r="ACU300" s="256"/>
      <c r="ACV300" s="256"/>
      <c r="ACW300" s="256"/>
      <c r="ACX300" s="256"/>
      <c r="ACY300" s="256"/>
      <c r="ACZ300" s="256"/>
      <c r="ADA300" s="256"/>
      <c r="ADB300" s="256"/>
      <c r="ADC300" s="256"/>
      <c r="ADD300" s="256"/>
      <c r="ADE300" s="256"/>
      <c r="ADF300" s="256"/>
      <c r="ADG300" s="256"/>
      <c r="ADH300" s="256"/>
      <c r="ADI300" s="256"/>
      <c r="ADJ300" s="256"/>
      <c r="ADK300" s="256"/>
      <c r="ADL300" s="256"/>
      <c r="ADM300" s="256"/>
      <c r="ADN300" s="256"/>
      <c r="ADO300" s="256"/>
      <c r="ADP300" s="256"/>
      <c r="ADQ300" s="256"/>
      <c r="ADR300" s="256"/>
      <c r="ADS300" s="256"/>
      <c r="ADT300" s="256"/>
      <c r="ADU300" s="256"/>
      <c r="ADV300" s="256"/>
      <c r="ADW300" s="256"/>
      <c r="ADX300" s="256"/>
      <c r="ADY300" s="256"/>
      <c r="ADZ300" s="256"/>
      <c r="AEA300" s="256"/>
      <c r="AEB300" s="256"/>
      <c r="AEC300" s="256"/>
      <c r="AED300" s="256"/>
      <c r="AEE300" s="256"/>
      <c r="AEF300" s="256"/>
      <c r="AEG300" s="256"/>
      <c r="AEH300" s="256"/>
      <c r="AEI300" s="256"/>
      <c r="AEJ300" s="256"/>
      <c r="AEK300" s="256"/>
      <c r="AEL300" s="256"/>
      <c r="AEM300" s="256"/>
      <c r="AEN300" s="256"/>
      <c r="AEO300" s="256"/>
      <c r="AEP300" s="256"/>
      <c r="AEQ300" s="256"/>
      <c r="AER300" s="256"/>
      <c r="AES300" s="256"/>
      <c r="AET300" s="256"/>
      <c r="AEU300" s="256"/>
      <c r="AEV300" s="256"/>
      <c r="AEW300" s="256"/>
      <c r="AEX300" s="256"/>
      <c r="AEY300" s="256"/>
      <c r="AEZ300" s="256"/>
      <c r="AFA300" s="256"/>
      <c r="AFB300" s="256"/>
      <c r="AFC300" s="256"/>
      <c r="AFD300" s="256"/>
      <c r="AFE300" s="256"/>
      <c r="AFF300" s="256"/>
      <c r="AFG300" s="256"/>
      <c r="AFH300" s="256"/>
      <c r="AFI300" s="256"/>
      <c r="AFJ300" s="256"/>
      <c r="AFK300" s="256"/>
      <c r="AFL300" s="256"/>
      <c r="AFM300" s="256"/>
      <c r="AFN300" s="256"/>
      <c r="AFO300" s="256"/>
    </row>
    <row r="301" spans="2:847" s="309" customFormat="1" x14ac:dyDescent="0.2">
      <c r="B301" s="246" t="s">
        <v>14185</v>
      </c>
      <c r="C301" s="243">
        <v>48600</v>
      </c>
      <c r="D301" s="304">
        <v>0</v>
      </c>
      <c r="E301" s="234" t="s">
        <v>14186</v>
      </c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  <c r="V301" s="117"/>
      <c r="W301" s="117"/>
      <c r="X301" s="117"/>
      <c r="Y301" s="117"/>
      <c r="Z301" s="117"/>
      <c r="AA301" s="256"/>
      <c r="AB301" s="256"/>
      <c r="AC301" s="256"/>
      <c r="AD301" s="256"/>
      <c r="AE301" s="256"/>
      <c r="AF301" s="256"/>
      <c r="AG301" s="256"/>
      <c r="AH301" s="256"/>
      <c r="AI301" s="256"/>
      <c r="AJ301" s="256"/>
      <c r="AK301" s="256"/>
      <c r="AL301" s="256"/>
      <c r="AM301" s="256"/>
      <c r="AN301" s="256"/>
      <c r="AO301" s="256"/>
      <c r="AP301" s="256"/>
      <c r="AQ301" s="256"/>
      <c r="AR301" s="256"/>
      <c r="AS301" s="256"/>
      <c r="AT301" s="256"/>
      <c r="AU301" s="256"/>
      <c r="AV301" s="256"/>
      <c r="AW301" s="256"/>
      <c r="AX301" s="256"/>
      <c r="AY301" s="256"/>
      <c r="AZ301" s="256"/>
      <c r="BA301" s="256"/>
      <c r="BB301" s="256"/>
      <c r="BC301" s="256"/>
      <c r="BD301" s="256"/>
      <c r="BE301" s="256"/>
      <c r="BF301" s="256"/>
      <c r="BG301" s="256"/>
      <c r="BH301" s="256"/>
      <c r="BI301" s="256"/>
      <c r="BJ301" s="256"/>
      <c r="BK301" s="256"/>
      <c r="BL301" s="256"/>
      <c r="BM301" s="256"/>
      <c r="BN301" s="256"/>
      <c r="BO301" s="256"/>
      <c r="BP301" s="256"/>
      <c r="BQ301" s="256"/>
      <c r="BR301" s="256"/>
      <c r="BS301" s="256"/>
      <c r="BT301" s="256"/>
      <c r="BU301" s="256"/>
      <c r="BV301" s="256"/>
      <c r="BW301" s="256"/>
      <c r="BX301" s="256"/>
      <c r="BY301" s="256"/>
      <c r="BZ301" s="256"/>
      <c r="CA301" s="256"/>
      <c r="CB301" s="256"/>
      <c r="CC301" s="256"/>
      <c r="CD301" s="256"/>
      <c r="CE301" s="256"/>
      <c r="CF301" s="256"/>
      <c r="CG301" s="256"/>
      <c r="CH301" s="256"/>
      <c r="CI301" s="256"/>
      <c r="CJ301" s="256"/>
      <c r="CK301" s="256"/>
      <c r="CL301" s="256"/>
      <c r="CM301" s="256"/>
      <c r="CN301" s="256"/>
      <c r="CO301" s="256"/>
      <c r="CP301" s="256"/>
      <c r="CQ301" s="256"/>
      <c r="CR301" s="256"/>
      <c r="CS301" s="256"/>
      <c r="CT301" s="256"/>
      <c r="CU301" s="256"/>
      <c r="CV301" s="256"/>
      <c r="CW301" s="256"/>
      <c r="CX301" s="256"/>
      <c r="CY301" s="256"/>
      <c r="CZ301" s="256"/>
      <c r="DA301" s="256"/>
      <c r="DB301" s="256"/>
      <c r="DC301" s="256"/>
      <c r="DD301" s="256"/>
      <c r="DE301" s="256"/>
      <c r="DF301" s="256"/>
      <c r="DG301" s="256"/>
      <c r="DH301" s="256"/>
      <c r="DI301" s="256"/>
      <c r="DJ301" s="256"/>
      <c r="DK301" s="256"/>
      <c r="DL301" s="256"/>
      <c r="DM301" s="256"/>
      <c r="DN301" s="256"/>
      <c r="DO301" s="256"/>
      <c r="DP301" s="256"/>
      <c r="DQ301" s="256"/>
      <c r="DR301" s="256"/>
      <c r="DS301" s="256"/>
      <c r="DT301" s="256"/>
      <c r="DU301" s="256"/>
      <c r="DV301" s="256"/>
      <c r="DW301" s="256"/>
      <c r="DX301" s="256"/>
      <c r="DY301" s="256"/>
      <c r="DZ301" s="256"/>
      <c r="EA301" s="256"/>
      <c r="EB301" s="256"/>
      <c r="EC301" s="256"/>
      <c r="ED301" s="256"/>
      <c r="EE301" s="256"/>
      <c r="EF301" s="256"/>
      <c r="EG301" s="256"/>
      <c r="EH301" s="256"/>
      <c r="EI301" s="256"/>
      <c r="EJ301" s="256"/>
      <c r="EK301" s="256"/>
      <c r="EL301" s="256"/>
      <c r="EM301" s="256"/>
      <c r="EN301" s="256"/>
      <c r="EO301" s="256"/>
      <c r="EP301" s="256"/>
      <c r="EQ301" s="256"/>
      <c r="ER301" s="256"/>
      <c r="ES301" s="256"/>
      <c r="ET301" s="256"/>
      <c r="EU301" s="256"/>
      <c r="EV301" s="256"/>
      <c r="EW301" s="256"/>
      <c r="EX301" s="256"/>
      <c r="EY301" s="256"/>
      <c r="EZ301" s="256"/>
      <c r="FA301" s="256"/>
      <c r="FB301" s="256"/>
      <c r="FC301" s="256"/>
      <c r="FD301" s="256"/>
      <c r="FE301" s="256"/>
      <c r="FF301" s="256"/>
      <c r="FG301" s="256"/>
      <c r="FH301" s="256"/>
      <c r="FI301" s="256"/>
      <c r="FJ301" s="256"/>
      <c r="FK301" s="256"/>
      <c r="FL301" s="256"/>
      <c r="FM301" s="256"/>
      <c r="FN301" s="256"/>
      <c r="FO301" s="256"/>
      <c r="FP301" s="256"/>
      <c r="FQ301" s="256"/>
      <c r="FR301" s="256"/>
      <c r="FS301" s="256"/>
      <c r="FT301" s="256"/>
      <c r="FU301" s="256"/>
      <c r="FV301" s="256"/>
      <c r="FW301" s="256"/>
      <c r="FX301" s="256"/>
      <c r="FY301" s="256"/>
      <c r="FZ301" s="256"/>
      <c r="GA301" s="256"/>
      <c r="GB301" s="256"/>
      <c r="GC301" s="256"/>
      <c r="GD301" s="256"/>
      <c r="GE301" s="256"/>
      <c r="GF301" s="256"/>
      <c r="GG301" s="256"/>
      <c r="GH301" s="256"/>
      <c r="GI301" s="256"/>
      <c r="GJ301" s="256"/>
      <c r="GK301" s="256"/>
      <c r="GL301" s="256"/>
      <c r="GM301" s="256"/>
      <c r="GN301" s="256"/>
      <c r="GO301" s="256"/>
      <c r="GP301" s="256"/>
      <c r="GQ301" s="256"/>
      <c r="GR301" s="256"/>
      <c r="GS301" s="256"/>
      <c r="GT301" s="256"/>
      <c r="GU301" s="256"/>
      <c r="GV301" s="256"/>
      <c r="GW301" s="256"/>
      <c r="GX301" s="256"/>
      <c r="GY301" s="256"/>
      <c r="GZ301" s="256"/>
      <c r="HA301" s="256"/>
      <c r="HB301" s="256"/>
      <c r="HC301" s="256"/>
      <c r="HD301" s="256"/>
      <c r="HE301" s="256"/>
      <c r="HF301" s="256"/>
      <c r="HG301" s="256"/>
      <c r="HH301" s="256"/>
      <c r="HI301" s="256"/>
      <c r="HJ301" s="256"/>
      <c r="HK301" s="256"/>
      <c r="HL301" s="256"/>
      <c r="HM301" s="256"/>
      <c r="HN301" s="256"/>
      <c r="HO301" s="256"/>
      <c r="HP301" s="256"/>
      <c r="HQ301" s="256"/>
      <c r="HR301" s="256"/>
      <c r="HS301" s="256"/>
      <c r="HT301" s="256"/>
      <c r="HU301" s="256"/>
      <c r="HV301" s="256"/>
      <c r="HW301" s="256"/>
      <c r="HX301" s="256"/>
      <c r="HY301" s="256"/>
      <c r="HZ301" s="256"/>
      <c r="IA301" s="256"/>
      <c r="IB301" s="256"/>
      <c r="IC301" s="256"/>
      <c r="ID301" s="256"/>
      <c r="IE301" s="256"/>
      <c r="IF301" s="256"/>
      <c r="IG301" s="256"/>
      <c r="IH301" s="256"/>
      <c r="II301" s="256"/>
      <c r="IJ301" s="256"/>
      <c r="IK301" s="256"/>
      <c r="IL301" s="256"/>
      <c r="IM301" s="256"/>
      <c r="IN301" s="256"/>
      <c r="IO301" s="256"/>
      <c r="IP301" s="256"/>
      <c r="IQ301" s="256"/>
      <c r="IR301" s="256"/>
      <c r="IS301" s="256"/>
      <c r="IT301" s="256"/>
      <c r="IU301" s="256"/>
      <c r="IV301" s="256"/>
      <c r="IW301" s="256"/>
      <c r="IX301" s="256"/>
      <c r="IY301" s="256"/>
      <c r="IZ301" s="256"/>
      <c r="JA301" s="256"/>
      <c r="JB301" s="256"/>
      <c r="JC301" s="256"/>
      <c r="JD301" s="256"/>
      <c r="JE301" s="256"/>
      <c r="JF301" s="256"/>
      <c r="JG301" s="256"/>
      <c r="JH301" s="256"/>
      <c r="JI301" s="256"/>
      <c r="JJ301" s="256"/>
      <c r="JK301" s="256"/>
      <c r="JL301" s="256"/>
      <c r="JM301" s="256"/>
      <c r="JN301" s="256"/>
      <c r="JO301" s="256"/>
      <c r="JP301" s="256"/>
      <c r="JQ301" s="256"/>
      <c r="JR301" s="256"/>
      <c r="JS301" s="256"/>
      <c r="JT301" s="256"/>
      <c r="JU301" s="256"/>
      <c r="JV301" s="256"/>
      <c r="JW301" s="256"/>
      <c r="JX301" s="256"/>
      <c r="JY301" s="256"/>
      <c r="JZ301" s="256"/>
      <c r="KA301" s="256"/>
      <c r="KB301" s="256"/>
      <c r="KC301" s="256"/>
      <c r="KD301" s="256"/>
      <c r="KE301" s="256"/>
      <c r="KF301" s="256"/>
      <c r="KG301" s="256"/>
      <c r="KH301" s="256"/>
      <c r="KI301" s="256"/>
      <c r="KJ301" s="256"/>
      <c r="KK301" s="256"/>
      <c r="KL301" s="256"/>
      <c r="KM301" s="256"/>
      <c r="KN301" s="256"/>
      <c r="KO301" s="256"/>
      <c r="KP301" s="256"/>
      <c r="KQ301" s="256"/>
      <c r="KR301" s="256"/>
      <c r="KS301" s="256"/>
      <c r="KT301" s="256"/>
      <c r="KU301" s="256"/>
      <c r="KV301" s="256"/>
      <c r="KW301" s="256"/>
      <c r="KX301" s="256"/>
      <c r="KY301" s="256"/>
      <c r="KZ301" s="256"/>
      <c r="LA301" s="256"/>
      <c r="LB301" s="256"/>
      <c r="LC301" s="256"/>
      <c r="LD301" s="256"/>
      <c r="LE301" s="256"/>
      <c r="LF301" s="256"/>
      <c r="LG301" s="256"/>
      <c r="LH301" s="256"/>
      <c r="LI301" s="256"/>
      <c r="LJ301" s="256"/>
      <c r="LK301" s="256"/>
      <c r="LL301" s="256"/>
      <c r="LM301" s="256"/>
      <c r="LN301" s="256"/>
      <c r="LO301" s="256"/>
      <c r="LP301" s="256"/>
      <c r="LQ301" s="256"/>
      <c r="LR301" s="256"/>
      <c r="LS301" s="256"/>
      <c r="LT301" s="256"/>
      <c r="LU301" s="256"/>
      <c r="LV301" s="256"/>
      <c r="LW301" s="256"/>
      <c r="LX301" s="256"/>
      <c r="LY301" s="256"/>
      <c r="LZ301" s="256"/>
      <c r="MA301" s="256"/>
      <c r="MB301" s="256"/>
      <c r="MC301" s="256"/>
      <c r="MD301" s="256"/>
      <c r="ME301" s="256"/>
      <c r="MF301" s="256"/>
      <c r="MG301" s="256"/>
      <c r="MH301" s="256"/>
      <c r="MI301" s="256"/>
      <c r="MJ301" s="256"/>
      <c r="MK301" s="256"/>
      <c r="ML301" s="256"/>
      <c r="MM301" s="256"/>
      <c r="MN301" s="256"/>
      <c r="MO301" s="256"/>
      <c r="MP301" s="256"/>
      <c r="MQ301" s="256"/>
      <c r="MR301" s="256"/>
      <c r="MS301" s="256"/>
      <c r="MT301" s="256"/>
      <c r="MU301" s="256"/>
      <c r="MV301" s="256"/>
      <c r="MW301" s="256"/>
      <c r="MX301" s="256"/>
      <c r="MY301" s="256"/>
      <c r="MZ301" s="256"/>
      <c r="NA301" s="256"/>
      <c r="NB301" s="256"/>
      <c r="NC301" s="256"/>
      <c r="ND301" s="256"/>
      <c r="NE301" s="256"/>
      <c r="NF301" s="256"/>
      <c r="NG301" s="256"/>
      <c r="NH301" s="256"/>
      <c r="NI301" s="256"/>
      <c r="NJ301" s="256"/>
      <c r="NK301" s="256"/>
      <c r="NL301" s="256"/>
      <c r="NM301" s="256"/>
      <c r="NN301" s="256"/>
      <c r="NO301" s="256"/>
      <c r="NP301" s="256"/>
      <c r="NQ301" s="256"/>
      <c r="NR301" s="256"/>
      <c r="NS301" s="256"/>
      <c r="NT301" s="256"/>
      <c r="NU301" s="256"/>
      <c r="NV301" s="256"/>
      <c r="NW301" s="256"/>
      <c r="NX301" s="256"/>
      <c r="NY301" s="256"/>
      <c r="NZ301" s="256"/>
      <c r="OA301" s="256"/>
      <c r="OB301" s="256"/>
      <c r="OC301" s="256"/>
      <c r="OD301" s="256"/>
      <c r="OE301" s="256"/>
      <c r="OF301" s="256"/>
      <c r="OG301" s="256"/>
      <c r="OH301" s="256"/>
      <c r="OI301" s="256"/>
      <c r="OJ301" s="256"/>
      <c r="OK301" s="256"/>
      <c r="OL301" s="256"/>
      <c r="OM301" s="256"/>
      <c r="ON301" s="256"/>
      <c r="OO301" s="256"/>
      <c r="OP301" s="256"/>
      <c r="OQ301" s="256"/>
      <c r="OR301" s="256"/>
      <c r="OS301" s="256"/>
      <c r="OT301" s="256"/>
      <c r="OU301" s="256"/>
      <c r="OV301" s="256"/>
      <c r="OW301" s="256"/>
      <c r="OX301" s="256"/>
      <c r="OY301" s="256"/>
      <c r="OZ301" s="256"/>
      <c r="PA301" s="256"/>
      <c r="PB301" s="256"/>
      <c r="PC301" s="256"/>
      <c r="PD301" s="256"/>
      <c r="PE301" s="256"/>
      <c r="PF301" s="256"/>
      <c r="PG301" s="256"/>
      <c r="PH301" s="256"/>
      <c r="PI301" s="256"/>
      <c r="PJ301" s="256"/>
      <c r="PK301" s="256"/>
      <c r="PL301" s="256"/>
      <c r="PM301" s="256"/>
      <c r="PN301" s="256"/>
      <c r="PO301" s="256"/>
      <c r="PP301" s="256"/>
      <c r="PQ301" s="256"/>
      <c r="PR301" s="256"/>
      <c r="PS301" s="256"/>
      <c r="PT301" s="256"/>
      <c r="PU301" s="256"/>
      <c r="PV301" s="256"/>
      <c r="PW301" s="256"/>
      <c r="PX301" s="256"/>
      <c r="PY301" s="256"/>
      <c r="PZ301" s="256"/>
      <c r="QA301" s="256"/>
      <c r="QB301" s="256"/>
      <c r="QC301" s="256"/>
      <c r="QD301" s="256"/>
      <c r="QE301" s="256"/>
      <c r="QF301" s="256"/>
      <c r="QG301" s="256"/>
      <c r="QH301" s="256"/>
      <c r="QI301" s="256"/>
      <c r="QJ301" s="256"/>
      <c r="QK301" s="256"/>
      <c r="QL301" s="256"/>
      <c r="QM301" s="256"/>
      <c r="QN301" s="256"/>
      <c r="QO301" s="256"/>
      <c r="QP301" s="256"/>
      <c r="QQ301" s="256"/>
      <c r="QR301" s="256"/>
      <c r="QS301" s="256"/>
      <c r="QT301" s="256"/>
      <c r="QU301" s="256"/>
      <c r="QV301" s="256"/>
      <c r="QW301" s="256"/>
      <c r="QX301" s="256"/>
      <c r="QY301" s="256"/>
      <c r="QZ301" s="256"/>
      <c r="RA301" s="256"/>
      <c r="RB301" s="256"/>
      <c r="RC301" s="256"/>
      <c r="RD301" s="256"/>
      <c r="RE301" s="256"/>
      <c r="RF301" s="256"/>
      <c r="RG301" s="256"/>
      <c r="RH301" s="256"/>
      <c r="RI301" s="256"/>
      <c r="RJ301" s="256"/>
      <c r="RK301" s="256"/>
      <c r="RL301" s="256"/>
      <c r="RM301" s="256"/>
      <c r="RN301" s="256"/>
      <c r="RO301" s="256"/>
      <c r="RP301" s="256"/>
      <c r="RQ301" s="256"/>
      <c r="RR301" s="256"/>
      <c r="RS301" s="256"/>
      <c r="RT301" s="256"/>
      <c r="RU301" s="256"/>
      <c r="RV301" s="256"/>
      <c r="RW301" s="256"/>
      <c r="RX301" s="256"/>
      <c r="RY301" s="256"/>
      <c r="RZ301" s="256"/>
      <c r="SA301" s="256"/>
      <c r="SB301" s="256"/>
      <c r="SC301" s="256"/>
      <c r="SD301" s="256"/>
      <c r="SE301" s="256"/>
      <c r="SF301" s="256"/>
      <c r="SG301" s="256"/>
      <c r="SH301" s="256"/>
      <c r="SI301" s="256"/>
      <c r="SJ301" s="256"/>
      <c r="SK301" s="256"/>
      <c r="SL301" s="256"/>
      <c r="SM301" s="256"/>
      <c r="SN301" s="256"/>
      <c r="SO301" s="256"/>
      <c r="SP301" s="256"/>
      <c r="SQ301" s="256"/>
      <c r="SR301" s="256"/>
      <c r="SS301" s="256"/>
      <c r="ST301" s="256"/>
      <c r="SU301" s="256"/>
      <c r="SV301" s="256"/>
      <c r="SW301" s="256"/>
      <c r="SX301" s="256"/>
      <c r="SY301" s="256"/>
      <c r="SZ301" s="256"/>
      <c r="TA301" s="256"/>
      <c r="TB301" s="256"/>
      <c r="TC301" s="256"/>
      <c r="TD301" s="256"/>
      <c r="TE301" s="256"/>
      <c r="TF301" s="256"/>
      <c r="TG301" s="256"/>
      <c r="TH301" s="256"/>
      <c r="TI301" s="256"/>
      <c r="TJ301" s="256"/>
      <c r="TK301" s="256"/>
      <c r="TL301" s="256"/>
      <c r="TM301" s="256"/>
      <c r="TN301" s="256"/>
      <c r="TO301" s="256"/>
      <c r="TP301" s="256"/>
      <c r="TQ301" s="256"/>
      <c r="TR301" s="256"/>
      <c r="TS301" s="256"/>
      <c r="TT301" s="256"/>
      <c r="TU301" s="256"/>
      <c r="TV301" s="256"/>
      <c r="TW301" s="256"/>
      <c r="TX301" s="256"/>
      <c r="TY301" s="256"/>
      <c r="TZ301" s="256"/>
      <c r="UA301" s="256"/>
      <c r="UB301" s="256"/>
      <c r="UC301" s="256"/>
      <c r="UD301" s="256"/>
      <c r="UE301" s="256"/>
      <c r="UF301" s="256"/>
      <c r="UG301" s="256"/>
      <c r="UH301" s="256"/>
      <c r="UI301" s="256"/>
      <c r="UJ301" s="256"/>
      <c r="UK301" s="256"/>
      <c r="UL301" s="256"/>
      <c r="UM301" s="256"/>
      <c r="UN301" s="256"/>
      <c r="UO301" s="256"/>
      <c r="UP301" s="256"/>
      <c r="UQ301" s="256"/>
      <c r="UR301" s="256"/>
      <c r="US301" s="256"/>
      <c r="UT301" s="256"/>
      <c r="UU301" s="256"/>
      <c r="UV301" s="256"/>
      <c r="UW301" s="256"/>
      <c r="UX301" s="256"/>
      <c r="UY301" s="256"/>
      <c r="UZ301" s="256"/>
      <c r="VA301" s="256"/>
      <c r="VB301" s="256"/>
      <c r="VC301" s="256"/>
      <c r="VD301" s="256"/>
      <c r="VE301" s="256"/>
      <c r="VF301" s="256"/>
      <c r="VG301" s="256"/>
      <c r="VH301" s="256"/>
      <c r="VI301" s="256"/>
      <c r="VJ301" s="256"/>
      <c r="VK301" s="256"/>
      <c r="VL301" s="256"/>
      <c r="VM301" s="256"/>
      <c r="VN301" s="256"/>
      <c r="VO301" s="256"/>
      <c r="VP301" s="256"/>
      <c r="VQ301" s="256"/>
      <c r="VR301" s="256"/>
      <c r="VS301" s="256"/>
      <c r="VT301" s="256"/>
      <c r="VU301" s="256"/>
      <c r="VV301" s="256"/>
      <c r="VW301" s="256"/>
      <c r="VX301" s="256"/>
      <c r="VY301" s="256"/>
      <c r="VZ301" s="256"/>
      <c r="WA301" s="256"/>
      <c r="WB301" s="256"/>
      <c r="WC301" s="256"/>
      <c r="WD301" s="256"/>
      <c r="WE301" s="256"/>
      <c r="WF301" s="256"/>
      <c r="WG301" s="256"/>
      <c r="WH301" s="256"/>
      <c r="WI301" s="256"/>
      <c r="WJ301" s="256"/>
      <c r="WK301" s="256"/>
      <c r="WL301" s="256"/>
      <c r="WM301" s="256"/>
      <c r="WN301" s="256"/>
      <c r="WO301" s="256"/>
      <c r="WP301" s="256"/>
      <c r="WQ301" s="256"/>
      <c r="WR301" s="256"/>
      <c r="WS301" s="256"/>
      <c r="WT301" s="256"/>
      <c r="WU301" s="256"/>
      <c r="WV301" s="256"/>
      <c r="WW301" s="256"/>
      <c r="WX301" s="256"/>
      <c r="WY301" s="256"/>
      <c r="WZ301" s="256"/>
      <c r="XA301" s="256"/>
      <c r="XB301" s="256"/>
      <c r="XC301" s="256"/>
      <c r="XD301" s="256"/>
      <c r="XE301" s="256"/>
      <c r="XF301" s="256"/>
      <c r="XG301" s="256"/>
      <c r="XH301" s="256"/>
      <c r="XI301" s="256"/>
      <c r="XJ301" s="256"/>
      <c r="XK301" s="256"/>
      <c r="XL301" s="256"/>
      <c r="XM301" s="256"/>
      <c r="XN301" s="256"/>
      <c r="XO301" s="256"/>
      <c r="XP301" s="256"/>
      <c r="XQ301" s="256"/>
      <c r="XR301" s="256"/>
      <c r="XS301" s="256"/>
      <c r="XT301" s="256"/>
      <c r="XU301" s="256"/>
      <c r="XV301" s="256"/>
      <c r="XW301" s="256"/>
      <c r="XX301" s="256"/>
      <c r="XY301" s="256"/>
      <c r="XZ301" s="256"/>
      <c r="YA301" s="256"/>
      <c r="YB301" s="256"/>
      <c r="YC301" s="256"/>
      <c r="YD301" s="256"/>
      <c r="YE301" s="256"/>
      <c r="YF301" s="256"/>
      <c r="YG301" s="256"/>
      <c r="YH301" s="256"/>
      <c r="YI301" s="256"/>
      <c r="YJ301" s="256"/>
      <c r="YK301" s="256"/>
      <c r="YL301" s="256"/>
      <c r="YM301" s="256"/>
      <c r="YN301" s="256"/>
      <c r="YO301" s="256"/>
      <c r="YP301" s="256"/>
      <c r="YQ301" s="256"/>
      <c r="YR301" s="256"/>
      <c r="YS301" s="256"/>
      <c r="YT301" s="256"/>
      <c r="YU301" s="256"/>
      <c r="YV301" s="256"/>
      <c r="YW301" s="256"/>
      <c r="YX301" s="256"/>
      <c r="YY301" s="256"/>
      <c r="YZ301" s="256"/>
      <c r="ZA301" s="256"/>
      <c r="ZB301" s="256"/>
      <c r="ZC301" s="256"/>
      <c r="ZD301" s="256"/>
      <c r="ZE301" s="256"/>
      <c r="ZF301" s="256"/>
      <c r="ZG301" s="256"/>
      <c r="ZH301" s="256"/>
      <c r="ZI301" s="256"/>
      <c r="ZJ301" s="256"/>
      <c r="ZK301" s="256"/>
      <c r="ZL301" s="256"/>
      <c r="ZM301" s="256"/>
      <c r="ZN301" s="256"/>
      <c r="ZO301" s="256"/>
      <c r="ZP301" s="256"/>
      <c r="ZQ301" s="256"/>
      <c r="ZR301" s="256"/>
      <c r="ZS301" s="256"/>
      <c r="ZT301" s="256"/>
      <c r="ZU301" s="256"/>
      <c r="ZV301" s="256"/>
      <c r="ZW301" s="256"/>
      <c r="ZX301" s="256"/>
      <c r="ZY301" s="256"/>
      <c r="ZZ301" s="256"/>
      <c r="AAA301" s="256"/>
      <c r="AAB301" s="256"/>
      <c r="AAC301" s="256"/>
      <c r="AAD301" s="256"/>
      <c r="AAE301" s="256"/>
      <c r="AAF301" s="256"/>
      <c r="AAG301" s="256"/>
      <c r="AAH301" s="256"/>
      <c r="AAI301" s="256"/>
      <c r="AAJ301" s="256"/>
      <c r="AAK301" s="256"/>
      <c r="AAL301" s="256"/>
      <c r="AAM301" s="256"/>
      <c r="AAN301" s="256"/>
      <c r="AAO301" s="256"/>
      <c r="AAP301" s="256"/>
      <c r="AAQ301" s="256"/>
      <c r="AAR301" s="256"/>
      <c r="AAS301" s="256"/>
      <c r="AAT301" s="256"/>
      <c r="AAU301" s="256"/>
      <c r="AAV301" s="256"/>
      <c r="AAW301" s="256"/>
      <c r="AAX301" s="256"/>
      <c r="AAY301" s="256"/>
      <c r="AAZ301" s="256"/>
      <c r="ABA301" s="256"/>
      <c r="ABB301" s="256"/>
      <c r="ABC301" s="256"/>
      <c r="ABD301" s="256"/>
      <c r="ABE301" s="256"/>
      <c r="ABF301" s="256"/>
      <c r="ABG301" s="256"/>
      <c r="ABH301" s="256"/>
      <c r="ABI301" s="256"/>
      <c r="ABJ301" s="256"/>
      <c r="ABK301" s="256"/>
      <c r="ABL301" s="256"/>
      <c r="ABM301" s="256"/>
      <c r="ABN301" s="256"/>
      <c r="ABO301" s="256"/>
      <c r="ABP301" s="256"/>
      <c r="ABQ301" s="256"/>
      <c r="ABR301" s="256"/>
      <c r="ABS301" s="256"/>
      <c r="ABT301" s="256"/>
      <c r="ABU301" s="256"/>
      <c r="ABV301" s="256"/>
      <c r="ABW301" s="256"/>
      <c r="ABX301" s="256"/>
      <c r="ABY301" s="256"/>
      <c r="ABZ301" s="256"/>
      <c r="ACA301" s="256"/>
      <c r="ACB301" s="256"/>
      <c r="ACC301" s="256"/>
      <c r="ACD301" s="256"/>
      <c r="ACE301" s="256"/>
      <c r="ACF301" s="256"/>
      <c r="ACG301" s="256"/>
      <c r="ACH301" s="256"/>
      <c r="ACI301" s="256"/>
      <c r="ACJ301" s="256"/>
      <c r="ACK301" s="256"/>
      <c r="ACL301" s="256"/>
      <c r="ACM301" s="256"/>
      <c r="ACN301" s="256"/>
      <c r="ACO301" s="256"/>
      <c r="ACP301" s="256"/>
      <c r="ACQ301" s="256"/>
      <c r="ACR301" s="256"/>
      <c r="ACS301" s="256"/>
      <c r="ACT301" s="256"/>
      <c r="ACU301" s="256"/>
      <c r="ACV301" s="256"/>
      <c r="ACW301" s="256"/>
      <c r="ACX301" s="256"/>
      <c r="ACY301" s="256"/>
      <c r="ACZ301" s="256"/>
      <c r="ADA301" s="256"/>
      <c r="ADB301" s="256"/>
      <c r="ADC301" s="256"/>
      <c r="ADD301" s="256"/>
      <c r="ADE301" s="256"/>
      <c r="ADF301" s="256"/>
      <c r="ADG301" s="256"/>
      <c r="ADH301" s="256"/>
      <c r="ADI301" s="256"/>
      <c r="ADJ301" s="256"/>
      <c r="ADK301" s="256"/>
      <c r="ADL301" s="256"/>
      <c r="ADM301" s="256"/>
      <c r="ADN301" s="256"/>
      <c r="ADO301" s="256"/>
      <c r="ADP301" s="256"/>
      <c r="ADQ301" s="256"/>
      <c r="ADR301" s="256"/>
      <c r="ADS301" s="256"/>
      <c r="ADT301" s="256"/>
      <c r="ADU301" s="256"/>
      <c r="ADV301" s="256"/>
      <c r="ADW301" s="256"/>
      <c r="ADX301" s="256"/>
      <c r="ADY301" s="256"/>
      <c r="ADZ301" s="256"/>
      <c r="AEA301" s="256"/>
      <c r="AEB301" s="256"/>
      <c r="AEC301" s="256"/>
      <c r="AED301" s="256"/>
      <c r="AEE301" s="256"/>
      <c r="AEF301" s="256"/>
      <c r="AEG301" s="256"/>
      <c r="AEH301" s="256"/>
      <c r="AEI301" s="256"/>
      <c r="AEJ301" s="256"/>
      <c r="AEK301" s="256"/>
      <c r="AEL301" s="256"/>
      <c r="AEM301" s="256"/>
      <c r="AEN301" s="256"/>
      <c r="AEO301" s="256"/>
      <c r="AEP301" s="256"/>
      <c r="AEQ301" s="256"/>
      <c r="AER301" s="256"/>
      <c r="AES301" s="256"/>
      <c r="AET301" s="256"/>
      <c r="AEU301" s="256"/>
      <c r="AEV301" s="256"/>
      <c r="AEW301" s="256"/>
      <c r="AEX301" s="256"/>
      <c r="AEY301" s="256"/>
      <c r="AEZ301" s="256"/>
      <c r="AFA301" s="256"/>
      <c r="AFB301" s="256"/>
      <c r="AFC301" s="256"/>
      <c r="AFD301" s="256"/>
      <c r="AFE301" s="256"/>
      <c r="AFF301" s="256"/>
      <c r="AFG301" s="256"/>
      <c r="AFH301" s="256"/>
      <c r="AFI301" s="256"/>
      <c r="AFJ301" s="256"/>
      <c r="AFK301" s="256"/>
      <c r="AFL301" s="256"/>
      <c r="AFM301" s="256"/>
      <c r="AFN301" s="256"/>
      <c r="AFO301" s="256"/>
    </row>
    <row r="302" spans="2:847" s="309" customFormat="1" x14ac:dyDescent="0.2">
      <c r="B302" s="246" t="s">
        <v>14187</v>
      </c>
      <c r="C302" s="243">
        <v>49702.5</v>
      </c>
      <c r="D302" s="304">
        <v>0</v>
      </c>
      <c r="E302" s="234" t="s">
        <v>14188</v>
      </c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  <c r="W302" s="117"/>
      <c r="X302" s="117"/>
      <c r="Y302" s="117"/>
      <c r="Z302" s="117"/>
      <c r="AA302" s="256"/>
      <c r="AB302" s="256"/>
      <c r="AC302" s="256"/>
      <c r="AD302" s="256"/>
      <c r="AE302" s="256"/>
      <c r="AF302" s="256"/>
      <c r="AG302" s="256"/>
      <c r="AH302" s="256"/>
      <c r="AI302" s="256"/>
      <c r="AJ302" s="256"/>
      <c r="AK302" s="256"/>
      <c r="AL302" s="256"/>
      <c r="AM302" s="256"/>
      <c r="AN302" s="256"/>
      <c r="AO302" s="256"/>
      <c r="AP302" s="256"/>
      <c r="AQ302" s="256"/>
      <c r="AR302" s="256"/>
      <c r="AS302" s="256"/>
      <c r="AT302" s="256"/>
      <c r="AU302" s="256"/>
      <c r="AV302" s="256"/>
      <c r="AW302" s="256"/>
      <c r="AX302" s="256"/>
      <c r="AY302" s="256"/>
      <c r="AZ302" s="256"/>
      <c r="BA302" s="256"/>
      <c r="BB302" s="256"/>
      <c r="BC302" s="256"/>
      <c r="BD302" s="256"/>
      <c r="BE302" s="256"/>
      <c r="BF302" s="256"/>
      <c r="BG302" s="256"/>
      <c r="BH302" s="256"/>
      <c r="BI302" s="256"/>
      <c r="BJ302" s="256"/>
      <c r="BK302" s="256"/>
      <c r="BL302" s="256"/>
      <c r="BM302" s="256"/>
      <c r="BN302" s="256"/>
      <c r="BO302" s="256"/>
      <c r="BP302" s="256"/>
      <c r="BQ302" s="256"/>
      <c r="BR302" s="256"/>
      <c r="BS302" s="256"/>
      <c r="BT302" s="256"/>
      <c r="BU302" s="256"/>
      <c r="BV302" s="256"/>
      <c r="BW302" s="256"/>
      <c r="BX302" s="256"/>
      <c r="BY302" s="256"/>
      <c r="BZ302" s="256"/>
      <c r="CA302" s="256"/>
      <c r="CB302" s="256"/>
      <c r="CC302" s="256"/>
      <c r="CD302" s="256"/>
      <c r="CE302" s="256"/>
      <c r="CF302" s="256"/>
      <c r="CG302" s="256"/>
      <c r="CH302" s="256"/>
      <c r="CI302" s="256"/>
      <c r="CJ302" s="256"/>
      <c r="CK302" s="256"/>
      <c r="CL302" s="256"/>
      <c r="CM302" s="256"/>
      <c r="CN302" s="256"/>
      <c r="CO302" s="256"/>
      <c r="CP302" s="256"/>
      <c r="CQ302" s="256"/>
      <c r="CR302" s="256"/>
      <c r="CS302" s="256"/>
      <c r="CT302" s="256"/>
      <c r="CU302" s="256"/>
      <c r="CV302" s="256"/>
      <c r="CW302" s="256"/>
      <c r="CX302" s="256"/>
      <c r="CY302" s="256"/>
      <c r="CZ302" s="256"/>
      <c r="DA302" s="256"/>
      <c r="DB302" s="256"/>
      <c r="DC302" s="256"/>
      <c r="DD302" s="256"/>
      <c r="DE302" s="256"/>
      <c r="DF302" s="256"/>
      <c r="DG302" s="256"/>
      <c r="DH302" s="256"/>
      <c r="DI302" s="256"/>
      <c r="DJ302" s="256"/>
      <c r="DK302" s="256"/>
      <c r="DL302" s="256"/>
      <c r="DM302" s="256"/>
      <c r="DN302" s="256"/>
      <c r="DO302" s="256"/>
      <c r="DP302" s="256"/>
      <c r="DQ302" s="256"/>
      <c r="DR302" s="256"/>
      <c r="DS302" s="256"/>
      <c r="DT302" s="256"/>
      <c r="DU302" s="256"/>
      <c r="DV302" s="256"/>
      <c r="DW302" s="256"/>
      <c r="DX302" s="256"/>
      <c r="DY302" s="256"/>
      <c r="DZ302" s="256"/>
      <c r="EA302" s="256"/>
      <c r="EB302" s="256"/>
      <c r="EC302" s="256"/>
      <c r="ED302" s="256"/>
      <c r="EE302" s="256"/>
      <c r="EF302" s="256"/>
      <c r="EG302" s="256"/>
      <c r="EH302" s="256"/>
      <c r="EI302" s="256"/>
      <c r="EJ302" s="256"/>
      <c r="EK302" s="256"/>
      <c r="EL302" s="256"/>
      <c r="EM302" s="256"/>
      <c r="EN302" s="256"/>
      <c r="EO302" s="256"/>
      <c r="EP302" s="256"/>
      <c r="EQ302" s="256"/>
      <c r="ER302" s="256"/>
      <c r="ES302" s="256"/>
      <c r="ET302" s="256"/>
      <c r="EU302" s="256"/>
      <c r="EV302" s="256"/>
      <c r="EW302" s="256"/>
      <c r="EX302" s="256"/>
      <c r="EY302" s="256"/>
      <c r="EZ302" s="256"/>
      <c r="FA302" s="256"/>
      <c r="FB302" s="256"/>
      <c r="FC302" s="256"/>
      <c r="FD302" s="256"/>
      <c r="FE302" s="256"/>
      <c r="FF302" s="256"/>
      <c r="FG302" s="256"/>
      <c r="FH302" s="256"/>
      <c r="FI302" s="256"/>
      <c r="FJ302" s="256"/>
      <c r="FK302" s="256"/>
      <c r="FL302" s="256"/>
      <c r="FM302" s="256"/>
      <c r="FN302" s="256"/>
      <c r="FO302" s="256"/>
      <c r="FP302" s="256"/>
      <c r="FQ302" s="256"/>
      <c r="FR302" s="256"/>
      <c r="FS302" s="256"/>
      <c r="FT302" s="256"/>
      <c r="FU302" s="256"/>
      <c r="FV302" s="256"/>
      <c r="FW302" s="256"/>
      <c r="FX302" s="256"/>
      <c r="FY302" s="256"/>
      <c r="FZ302" s="256"/>
      <c r="GA302" s="256"/>
      <c r="GB302" s="256"/>
      <c r="GC302" s="256"/>
      <c r="GD302" s="256"/>
      <c r="GE302" s="256"/>
      <c r="GF302" s="256"/>
      <c r="GG302" s="256"/>
      <c r="GH302" s="256"/>
      <c r="GI302" s="256"/>
      <c r="GJ302" s="256"/>
      <c r="GK302" s="256"/>
      <c r="GL302" s="256"/>
      <c r="GM302" s="256"/>
      <c r="GN302" s="256"/>
      <c r="GO302" s="256"/>
      <c r="GP302" s="256"/>
      <c r="GQ302" s="256"/>
      <c r="GR302" s="256"/>
      <c r="GS302" s="256"/>
      <c r="GT302" s="256"/>
      <c r="GU302" s="256"/>
      <c r="GV302" s="256"/>
      <c r="GW302" s="256"/>
      <c r="GX302" s="256"/>
      <c r="GY302" s="256"/>
      <c r="GZ302" s="256"/>
      <c r="HA302" s="256"/>
      <c r="HB302" s="256"/>
      <c r="HC302" s="256"/>
      <c r="HD302" s="256"/>
      <c r="HE302" s="256"/>
      <c r="HF302" s="256"/>
      <c r="HG302" s="256"/>
      <c r="HH302" s="256"/>
      <c r="HI302" s="256"/>
      <c r="HJ302" s="256"/>
      <c r="HK302" s="256"/>
      <c r="HL302" s="256"/>
      <c r="HM302" s="256"/>
      <c r="HN302" s="256"/>
      <c r="HO302" s="256"/>
      <c r="HP302" s="256"/>
      <c r="HQ302" s="256"/>
      <c r="HR302" s="256"/>
      <c r="HS302" s="256"/>
      <c r="HT302" s="256"/>
      <c r="HU302" s="256"/>
      <c r="HV302" s="256"/>
      <c r="HW302" s="256"/>
      <c r="HX302" s="256"/>
      <c r="HY302" s="256"/>
      <c r="HZ302" s="256"/>
      <c r="IA302" s="256"/>
      <c r="IB302" s="256"/>
      <c r="IC302" s="256"/>
      <c r="ID302" s="256"/>
      <c r="IE302" s="256"/>
      <c r="IF302" s="256"/>
      <c r="IG302" s="256"/>
      <c r="IH302" s="256"/>
      <c r="II302" s="256"/>
      <c r="IJ302" s="256"/>
      <c r="IK302" s="256"/>
      <c r="IL302" s="256"/>
      <c r="IM302" s="256"/>
      <c r="IN302" s="256"/>
      <c r="IO302" s="256"/>
      <c r="IP302" s="256"/>
      <c r="IQ302" s="256"/>
      <c r="IR302" s="256"/>
      <c r="IS302" s="256"/>
      <c r="IT302" s="256"/>
      <c r="IU302" s="256"/>
      <c r="IV302" s="256"/>
      <c r="IW302" s="256"/>
      <c r="IX302" s="256"/>
      <c r="IY302" s="256"/>
      <c r="IZ302" s="256"/>
      <c r="JA302" s="256"/>
      <c r="JB302" s="256"/>
      <c r="JC302" s="256"/>
      <c r="JD302" s="256"/>
      <c r="JE302" s="256"/>
      <c r="JF302" s="256"/>
      <c r="JG302" s="256"/>
      <c r="JH302" s="256"/>
      <c r="JI302" s="256"/>
      <c r="JJ302" s="256"/>
      <c r="JK302" s="256"/>
      <c r="JL302" s="256"/>
      <c r="JM302" s="256"/>
      <c r="JN302" s="256"/>
      <c r="JO302" s="256"/>
      <c r="JP302" s="256"/>
      <c r="JQ302" s="256"/>
      <c r="JR302" s="256"/>
      <c r="JS302" s="256"/>
      <c r="JT302" s="256"/>
      <c r="JU302" s="256"/>
      <c r="JV302" s="256"/>
      <c r="JW302" s="256"/>
      <c r="JX302" s="256"/>
      <c r="JY302" s="256"/>
      <c r="JZ302" s="256"/>
      <c r="KA302" s="256"/>
      <c r="KB302" s="256"/>
      <c r="KC302" s="256"/>
      <c r="KD302" s="256"/>
      <c r="KE302" s="256"/>
      <c r="KF302" s="256"/>
      <c r="KG302" s="256"/>
      <c r="KH302" s="256"/>
      <c r="KI302" s="256"/>
      <c r="KJ302" s="256"/>
      <c r="KK302" s="256"/>
      <c r="KL302" s="256"/>
      <c r="KM302" s="256"/>
      <c r="KN302" s="256"/>
      <c r="KO302" s="256"/>
      <c r="KP302" s="256"/>
      <c r="KQ302" s="256"/>
      <c r="KR302" s="256"/>
      <c r="KS302" s="256"/>
      <c r="KT302" s="256"/>
      <c r="KU302" s="256"/>
      <c r="KV302" s="256"/>
      <c r="KW302" s="256"/>
      <c r="KX302" s="256"/>
      <c r="KY302" s="256"/>
      <c r="KZ302" s="256"/>
      <c r="LA302" s="256"/>
      <c r="LB302" s="256"/>
      <c r="LC302" s="256"/>
      <c r="LD302" s="256"/>
      <c r="LE302" s="256"/>
      <c r="LF302" s="256"/>
      <c r="LG302" s="256"/>
      <c r="LH302" s="256"/>
      <c r="LI302" s="256"/>
      <c r="LJ302" s="256"/>
      <c r="LK302" s="256"/>
      <c r="LL302" s="256"/>
      <c r="LM302" s="256"/>
      <c r="LN302" s="256"/>
      <c r="LO302" s="256"/>
      <c r="LP302" s="256"/>
      <c r="LQ302" s="256"/>
      <c r="LR302" s="256"/>
      <c r="LS302" s="256"/>
      <c r="LT302" s="256"/>
      <c r="LU302" s="256"/>
      <c r="LV302" s="256"/>
      <c r="LW302" s="256"/>
      <c r="LX302" s="256"/>
      <c r="LY302" s="256"/>
      <c r="LZ302" s="256"/>
      <c r="MA302" s="256"/>
      <c r="MB302" s="256"/>
      <c r="MC302" s="256"/>
      <c r="MD302" s="256"/>
      <c r="ME302" s="256"/>
      <c r="MF302" s="256"/>
      <c r="MG302" s="256"/>
      <c r="MH302" s="256"/>
      <c r="MI302" s="256"/>
      <c r="MJ302" s="256"/>
      <c r="MK302" s="256"/>
      <c r="ML302" s="256"/>
      <c r="MM302" s="256"/>
      <c r="MN302" s="256"/>
      <c r="MO302" s="256"/>
      <c r="MP302" s="256"/>
      <c r="MQ302" s="256"/>
      <c r="MR302" s="256"/>
      <c r="MS302" s="256"/>
      <c r="MT302" s="256"/>
      <c r="MU302" s="256"/>
      <c r="MV302" s="256"/>
      <c r="MW302" s="256"/>
      <c r="MX302" s="256"/>
      <c r="MY302" s="256"/>
      <c r="MZ302" s="256"/>
      <c r="NA302" s="256"/>
      <c r="NB302" s="256"/>
      <c r="NC302" s="256"/>
      <c r="ND302" s="256"/>
      <c r="NE302" s="256"/>
      <c r="NF302" s="256"/>
      <c r="NG302" s="256"/>
      <c r="NH302" s="256"/>
      <c r="NI302" s="256"/>
      <c r="NJ302" s="256"/>
      <c r="NK302" s="256"/>
      <c r="NL302" s="256"/>
      <c r="NM302" s="256"/>
      <c r="NN302" s="256"/>
      <c r="NO302" s="256"/>
      <c r="NP302" s="256"/>
      <c r="NQ302" s="256"/>
      <c r="NR302" s="256"/>
      <c r="NS302" s="256"/>
      <c r="NT302" s="256"/>
      <c r="NU302" s="256"/>
      <c r="NV302" s="256"/>
      <c r="NW302" s="256"/>
      <c r="NX302" s="256"/>
      <c r="NY302" s="256"/>
      <c r="NZ302" s="256"/>
      <c r="OA302" s="256"/>
      <c r="OB302" s="256"/>
      <c r="OC302" s="256"/>
      <c r="OD302" s="256"/>
      <c r="OE302" s="256"/>
      <c r="OF302" s="256"/>
      <c r="OG302" s="256"/>
      <c r="OH302" s="256"/>
      <c r="OI302" s="256"/>
      <c r="OJ302" s="256"/>
      <c r="OK302" s="256"/>
      <c r="OL302" s="256"/>
      <c r="OM302" s="256"/>
      <c r="ON302" s="256"/>
      <c r="OO302" s="256"/>
      <c r="OP302" s="256"/>
      <c r="OQ302" s="256"/>
      <c r="OR302" s="256"/>
      <c r="OS302" s="256"/>
      <c r="OT302" s="256"/>
      <c r="OU302" s="256"/>
      <c r="OV302" s="256"/>
      <c r="OW302" s="256"/>
      <c r="OX302" s="256"/>
      <c r="OY302" s="256"/>
      <c r="OZ302" s="256"/>
      <c r="PA302" s="256"/>
      <c r="PB302" s="256"/>
      <c r="PC302" s="256"/>
      <c r="PD302" s="256"/>
      <c r="PE302" s="256"/>
      <c r="PF302" s="256"/>
      <c r="PG302" s="256"/>
      <c r="PH302" s="256"/>
      <c r="PI302" s="256"/>
      <c r="PJ302" s="256"/>
      <c r="PK302" s="256"/>
      <c r="PL302" s="256"/>
      <c r="PM302" s="256"/>
      <c r="PN302" s="256"/>
      <c r="PO302" s="256"/>
      <c r="PP302" s="256"/>
      <c r="PQ302" s="256"/>
      <c r="PR302" s="256"/>
      <c r="PS302" s="256"/>
      <c r="PT302" s="256"/>
      <c r="PU302" s="256"/>
      <c r="PV302" s="256"/>
      <c r="PW302" s="256"/>
      <c r="PX302" s="256"/>
      <c r="PY302" s="256"/>
      <c r="PZ302" s="256"/>
      <c r="QA302" s="256"/>
      <c r="QB302" s="256"/>
      <c r="QC302" s="256"/>
      <c r="QD302" s="256"/>
      <c r="QE302" s="256"/>
      <c r="QF302" s="256"/>
      <c r="QG302" s="256"/>
      <c r="QH302" s="256"/>
      <c r="QI302" s="256"/>
      <c r="QJ302" s="256"/>
      <c r="QK302" s="256"/>
      <c r="QL302" s="256"/>
      <c r="QM302" s="256"/>
      <c r="QN302" s="256"/>
      <c r="QO302" s="256"/>
      <c r="QP302" s="256"/>
      <c r="QQ302" s="256"/>
      <c r="QR302" s="256"/>
      <c r="QS302" s="256"/>
      <c r="QT302" s="256"/>
      <c r="QU302" s="256"/>
      <c r="QV302" s="256"/>
      <c r="QW302" s="256"/>
      <c r="QX302" s="256"/>
      <c r="QY302" s="256"/>
      <c r="QZ302" s="256"/>
      <c r="RA302" s="256"/>
      <c r="RB302" s="256"/>
      <c r="RC302" s="256"/>
      <c r="RD302" s="256"/>
      <c r="RE302" s="256"/>
      <c r="RF302" s="256"/>
      <c r="RG302" s="256"/>
      <c r="RH302" s="256"/>
      <c r="RI302" s="256"/>
      <c r="RJ302" s="256"/>
      <c r="RK302" s="256"/>
      <c r="RL302" s="256"/>
      <c r="RM302" s="256"/>
      <c r="RN302" s="256"/>
      <c r="RO302" s="256"/>
      <c r="RP302" s="256"/>
      <c r="RQ302" s="256"/>
      <c r="RR302" s="256"/>
      <c r="RS302" s="256"/>
      <c r="RT302" s="256"/>
      <c r="RU302" s="256"/>
      <c r="RV302" s="256"/>
      <c r="RW302" s="256"/>
      <c r="RX302" s="256"/>
      <c r="RY302" s="256"/>
      <c r="RZ302" s="256"/>
      <c r="SA302" s="256"/>
      <c r="SB302" s="256"/>
      <c r="SC302" s="256"/>
      <c r="SD302" s="256"/>
      <c r="SE302" s="256"/>
      <c r="SF302" s="256"/>
      <c r="SG302" s="256"/>
      <c r="SH302" s="256"/>
      <c r="SI302" s="256"/>
      <c r="SJ302" s="256"/>
      <c r="SK302" s="256"/>
      <c r="SL302" s="256"/>
      <c r="SM302" s="256"/>
      <c r="SN302" s="256"/>
      <c r="SO302" s="256"/>
      <c r="SP302" s="256"/>
      <c r="SQ302" s="256"/>
      <c r="SR302" s="256"/>
      <c r="SS302" s="256"/>
      <c r="ST302" s="256"/>
      <c r="SU302" s="256"/>
      <c r="SV302" s="256"/>
      <c r="SW302" s="256"/>
      <c r="SX302" s="256"/>
      <c r="SY302" s="256"/>
      <c r="SZ302" s="256"/>
      <c r="TA302" s="256"/>
      <c r="TB302" s="256"/>
      <c r="TC302" s="256"/>
      <c r="TD302" s="256"/>
      <c r="TE302" s="256"/>
      <c r="TF302" s="256"/>
      <c r="TG302" s="256"/>
      <c r="TH302" s="256"/>
      <c r="TI302" s="256"/>
      <c r="TJ302" s="256"/>
      <c r="TK302" s="256"/>
      <c r="TL302" s="256"/>
      <c r="TM302" s="256"/>
      <c r="TN302" s="256"/>
      <c r="TO302" s="256"/>
      <c r="TP302" s="256"/>
      <c r="TQ302" s="256"/>
      <c r="TR302" s="256"/>
      <c r="TS302" s="256"/>
      <c r="TT302" s="256"/>
      <c r="TU302" s="256"/>
      <c r="TV302" s="256"/>
      <c r="TW302" s="256"/>
      <c r="TX302" s="256"/>
      <c r="TY302" s="256"/>
      <c r="TZ302" s="256"/>
      <c r="UA302" s="256"/>
      <c r="UB302" s="256"/>
      <c r="UC302" s="256"/>
      <c r="UD302" s="256"/>
      <c r="UE302" s="256"/>
      <c r="UF302" s="256"/>
      <c r="UG302" s="256"/>
      <c r="UH302" s="256"/>
      <c r="UI302" s="256"/>
      <c r="UJ302" s="256"/>
      <c r="UK302" s="256"/>
      <c r="UL302" s="256"/>
      <c r="UM302" s="256"/>
      <c r="UN302" s="256"/>
      <c r="UO302" s="256"/>
      <c r="UP302" s="256"/>
      <c r="UQ302" s="256"/>
      <c r="UR302" s="256"/>
      <c r="US302" s="256"/>
      <c r="UT302" s="256"/>
      <c r="UU302" s="256"/>
      <c r="UV302" s="256"/>
      <c r="UW302" s="256"/>
      <c r="UX302" s="256"/>
      <c r="UY302" s="256"/>
      <c r="UZ302" s="256"/>
      <c r="VA302" s="256"/>
      <c r="VB302" s="256"/>
      <c r="VC302" s="256"/>
      <c r="VD302" s="256"/>
      <c r="VE302" s="256"/>
      <c r="VF302" s="256"/>
      <c r="VG302" s="256"/>
      <c r="VH302" s="256"/>
      <c r="VI302" s="256"/>
      <c r="VJ302" s="256"/>
      <c r="VK302" s="256"/>
      <c r="VL302" s="256"/>
      <c r="VM302" s="256"/>
      <c r="VN302" s="256"/>
      <c r="VO302" s="256"/>
      <c r="VP302" s="256"/>
      <c r="VQ302" s="256"/>
      <c r="VR302" s="256"/>
      <c r="VS302" s="256"/>
      <c r="VT302" s="256"/>
      <c r="VU302" s="256"/>
      <c r="VV302" s="256"/>
      <c r="VW302" s="256"/>
      <c r="VX302" s="256"/>
      <c r="VY302" s="256"/>
      <c r="VZ302" s="256"/>
      <c r="WA302" s="256"/>
      <c r="WB302" s="256"/>
      <c r="WC302" s="256"/>
      <c r="WD302" s="256"/>
      <c r="WE302" s="256"/>
      <c r="WF302" s="256"/>
      <c r="WG302" s="256"/>
      <c r="WH302" s="256"/>
      <c r="WI302" s="256"/>
      <c r="WJ302" s="256"/>
      <c r="WK302" s="256"/>
      <c r="WL302" s="256"/>
      <c r="WM302" s="256"/>
      <c r="WN302" s="256"/>
      <c r="WO302" s="256"/>
      <c r="WP302" s="256"/>
      <c r="WQ302" s="256"/>
      <c r="WR302" s="256"/>
      <c r="WS302" s="256"/>
      <c r="WT302" s="256"/>
      <c r="WU302" s="256"/>
      <c r="WV302" s="256"/>
      <c r="WW302" s="256"/>
      <c r="WX302" s="256"/>
      <c r="WY302" s="256"/>
      <c r="WZ302" s="256"/>
      <c r="XA302" s="256"/>
      <c r="XB302" s="256"/>
      <c r="XC302" s="256"/>
      <c r="XD302" s="256"/>
      <c r="XE302" s="256"/>
      <c r="XF302" s="256"/>
      <c r="XG302" s="256"/>
      <c r="XH302" s="256"/>
      <c r="XI302" s="256"/>
      <c r="XJ302" s="256"/>
      <c r="XK302" s="256"/>
      <c r="XL302" s="256"/>
      <c r="XM302" s="256"/>
      <c r="XN302" s="256"/>
      <c r="XO302" s="256"/>
      <c r="XP302" s="256"/>
      <c r="XQ302" s="256"/>
      <c r="XR302" s="256"/>
      <c r="XS302" s="256"/>
      <c r="XT302" s="256"/>
      <c r="XU302" s="256"/>
      <c r="XV302" s="256"/>
      <c r="XW302" s="256"/>
      <c r="XX302" s="256"/>
      <c r="XY302" s="256"/>
      <c r="XZ302" s="256"/>
      <c r="YA302" s="256"/>
      <c r="YB302" s="256"/>
      <c r="YC302" s="256"/>
      <c r="YD302" s="256"/>
      <c r="YE302" s="256"/>
      <c r="YF302" s="256"/>
      <c r="YG302" s="256"/>
      <c r="YH302" s="256"/>
      <c r="YI302" s="256"/>
      <c r="YJ302" s="256"/>
      <c r="YK302" s="256"/>
      <c r="YL302" s="256"/>
      <c r="YM302" s="256"/>
      <c r="YN302" s="256"/>
      <c r="YO302" s="256"/>
      <c r="YP302" s="256"/>
      <c r="YQ302" s="256"/>
      <c r="YR302" s="256"/>
      <c r="YS302" s="256"/>
      <c r="YT302" s="256"/>
      <c r="YU302" s="256"/>
      <c r="YV302" s="256"/>
      <c r="YW302" s="256"/>
      <c r="YX302" s="256"/>
      <c r="YY302" s="256"/>
      <c r="YZ302" s="256"/>
      <c r="ZA302" s="256"/>
      <c r="ZB302" s="256"/>
      <c r="ZC302" s="256"/>
      <c r="ZD302" s="256"/>
      <c r="ZE302" s="256"/>
      <c r="ZF302" s="256"/>
      <c r="ZG302" s="256"/>
      <c r="ZH302" s="256"/>
      <c r="ZI302" s="256"/>
      <c r="ZJ302" s="256"/>
      <c r="ZK302" s="256"/>
      <c r="ZL302" s="256"/>
      <c r="ZM302" s="256"/>
      <c r="ZN302" s="256"/>
      <c r="ZO302" s="256"/>
      <c r="ZP302" s="256"/>
      <c r="ZQ302" s="256"/>
      <c r="ZR302" s="256"/>
      <c r="ZS302" s="256"/>
      <c r="ZT302" s="256"/>
      <c r="ZU302" s="256"/>
      <c r="ZV302" s="256"/>
      <c r="ZW302" s="256"/>
      <c r="ZX302" s="256"/>
      <c r="ZY302" s="256"/>
      <c r="ZZ302" s="256"/>
      <c r="AAA302" s="256"/>
      <c r="AAB302" s="256"/>
      <c r="AAC302" s="256"/>
      <c r="AAD302" s="256"/>
      <c r="AAE302" s="256"/>
      <c r="AAF302" s="256"/>
      <c r="AAG302" s="256"/>
      <c r="AAH302" s="256"/>
      <c r="AAI302" s="256"/>
      <c r="AAJ302" s="256"/>
      <c r="AAK302" s="256"/>
      <c r="AAL302" s="256"/>
      <c r="AAM302" s="256"/>
      <c r="AAN302" s="256"/>
      <c r="AAO302" s="256"/>
      <c r="AAP302" s="256"/>
      <c r="AAQ302" s="256"/>
      <c r="AAR302" s="256"/>
      <c r="AAS302" s="256"/>
      <c r="AAT302" s="256"/>
      <c r="AAU302" s="256"/>
      <c r="AAV302" s="256"/>
      <c r="AAW302" s="256"/>
      <c r="AAX302" s="256"/>
      <c r="AAY302" s="256"/>
      <c r="AAZ302" s="256"/>
      <c r="ABA302" s="256"/>
      <c r="ABB302" s="256"/>
      <c r="ABC302" s="256"/>
      <c r="ABD302" s="256"/>
      <c r="ABE302" s="256"/>
      <c r="ABF302" s="256"/>
      <c r="ABG302" s="256"/>
      <c r="ABH302" s="256"/>
      <c r="ABI302" s="256"/>
      <c r="ABJ302" s="256"/>
      <c r="ABK302" s="256"/>
      <c r="ABL302" s="256"/>
      <c r="ABM302" s="256"/>
      <c r="ABN302" s="256"/>
      <c r="ABO302" s="256"/>
      <c r="ABP302" s="256"/>
      <c r="ABQ302" s="256"/>
      <c r="ABR302" s="256"/>
      <c r="ABS302" s="256"/>
      <c r="ABT302" s="256"/>
      <c r="ABU302" s="256"/>
      <c r="ABV302" s="256"/>
      <c r="ABW302" s="256"/>
      <c r="ABX302" s="256"/>
      <c r="ABY302" s="256"/>
      <c r="ABZ302" s="256"/>
      <c r="ACA302" s="256"/>
      <c r="ACB302" s="256"/>
      <c r="ACC302" s="256"/>
      <c r="ACD302" s="256"/>
      <c r="ACE302" s="256"/>
      <c r="ACF302" s="256"/>
      <c r="ACG302" s="256"/>
      <c r="ACH302" s="256"/>
      <c r="ACI302" s="256"/>
      <c r="ACJ302" s="256"/>
      <c r="ACK302" s="256"/>
      <c r="ACL302" s="256"/>
      <c r="ACM302" s="256"/>
      <c r="ACN302" s="256"/>
      <c r="ACO302" s="256"/>
      <c r="ACP302" s="256"/>
      <c r="ACQ302" s="256"/>
      <c r="ACR302" s="256"/>
      <c r="ACS302" s="256"/>
      <c r="ACT302" s="256"/>
      <c r="ACU302" s="256"/>
      <c r="ACV302" s="256"/>
      <c r="ACW302" s="256"/>
      <c r="ACX302" s="256"/>
      <c r="ACY302" s="256"/>
      <c r="ACZ302" s="256"/>
      <c r="ADA302" s="256"/>
      <c r="ADB302" s="256"/>
      <c r="ADC302" s="256"/>
      <c r="ADD302" s="256"/>
      <c r="ADE302" s="256"/>
      <c r="ADF302" s="256"/>
      <c r="ADG302" s="256"/>
      <c r="ADH302" s="256"/>
      <c r="ADI302" s="256"/>
      <c r="ADJ302" s="256"/>
      <c r="ADK302" s="256"/>
      <c r="ADL302" s="256"/>
      <c r="ADM302" s="256"/>
      <c r="ADN302" s="256"/>
      <c r="ADO302" s="256"/>
      <c r="ADP302" s="256"/>
      <c r="ADQ302" s="256"/>
      <c r="ADR302" s="256"/>
      <c r="ADS302" s="256"/>
      <c r="ADT302" s="256"/>
      <c r="ADU302" s="256"/>
      <c r="ADV302" s="256"/>
      <c r="ADW302" s="256"/>
      <c r="ADX302" s="256"/>
      <c r="ADY302" s="256"/>
      <c r="ADZ302" s="256"/>
      <c r="AEA302" s="256"/>
      <c r="AEB302" s="256"/>
      <c r="AEC302" s="256"/>
      <c r="AED302" s="256"/>
      <c r="AEE302" s="256"/>
      <c r="AEF302" s="256"/>
      <c r="AEG302" s="256"/>
      <c r="AEH302" s="256"/>
      <c r="AEI302" s="256"/>
      <c r="AEJ302" s="256"/>
      <c r="AEK302" s="256"/>
      <c r="AEL302" s="256"/>
      <c r="AEM302" s="256"/>
      <c r="AEN302" s="256"/>
      <c r="AEO302" s="256"/>
      <c r="AEP302" s="256"/>
      <c r="AEQ302" s="256"/>
      <c r="AER302" s="256"/>
      <c r="AES302" s="256"/>
      <c r="AET302" s="256"/>
      <c r="AEU302" s="256"/>
      <c r="AEV302" s="256"/>
      <c r="AEW302" s="256"/>
      <c r="AEX302" s="256"/>
      <c r="AEY302" s="256"/>
      <c r="AEZ302" s="256"/>
      <c r="AFA302" s="256"/>
      <c r="AFB302" s="256"/>
      <c r="AFC302" s="256"/>
      <c r="AFD302" s="256"/>
      <c r="AFE302" s="256"/>
      <c r="AFF302" s="256"/>
      <c r="AFG302" s="256"/>
      <c r="AFH302" s="256"/>
      <c r="AFI302" s="256"/>
      <c r="AFJ302" s="256"/>
      <c r="AFK302" s="256"/>
      <c r="AFL302" s="256"/>
      <c r="AFM302" s="256"/>
      <c r="AFN302" s="256"/>
      <c r="AFO302" s="256"/>
    </row>
    <row r="303" spans="2:847" s="309" customFormat="1" x14ac:dyDescent="0.2">
      <c r="B303" s="246" t="s">
        <v>14189</v>
      </c>
      <c r="C303" s="243">
        <v>52052</v>
      </c>
      <c r="D303" s="304">
        <v>0</v>
      </c>
      <c r="E303" s="234" t="s">
        <v>14190</v>
      </c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W303" s="117"/>
      <c r="X303" s="117"/>
      <c r="Y303" s="117"/>
      <c r="Z303" s="117"/>
      <c r="AA303" s="256"/>
      <c r="AB303" s="256"/>
      <c r="AC303" s="256"/>
      <c r="AD303" s="256"/>
      <c r="AE303" s="256"/>
      <c r="AF303" s="256"/>
      <c r="AG303" s="256"/>
      <c r="AH303" s="256"/>
      <c r="AI303" s="256"/>
      <c r="AJ303" s="256"/>
      <c r="AK303" s="256"/>
      <c r="AL303" s="256"/>
      <c r="AM303" s="256"/>
      <c r="AN303" s="256"/>
      <c r="AO303" s="256"/>
      <c r="AP303" s="256"/>
      <c r="AQ303" s="256"/>
      <c r="AR303" s="256"/>
      <c r="AS303" s="256"/>
      <c r="AT303" s="256"/>
      <c r="AU303" s="256"/>
      <c r="AV303" s="256"/>
      <c r="AW303" s="256"/>
      <c r="AX303" s="256"/>
      <c r="AY303" s="256"/>
      <c r="AZ303" s="256"/>
      <c r="BA303" s="256"/>
      <c r="BB303" s="256"/>
      <c r="BC303" s="256"/>
      <c r="BD303" s="256"/>
      <c r="BE303" s="256"/>
      <c r="BF303" s="256"/>
      <c r="BG303" s="256"/>
      <c r="BH303" s="256"/>
      <c r="BI303" s="256"/>
      <c r="BJ303" s="256"/>
      <c r="BK303" s="256"/>
      <c r="BL303" s="256"/>
      <c r="BM303" s="256"/>
      <c r="BN303" s="256"/>
      <c r="BO303" s="256"/>
      <c r="BP303" s="256"/>
      <c r="BQ303" s="256"/>
      <c r="BR303" s="256"/>
      <c r="BS303" s="256"/>
      <c r="BT303" s="256"/>
      <c r="BU303" s="256"/>
      <c r="BV303" s="256"/>
      <c r="BW303" s="256"/>
      <c r="BX303" s="256"/>
      <c r="BY303" s="256"/>
      <c r="BZ303" s="256"/>
      <c r="CA303" s="256"/>
      <c r="CB303" s="256"/>
      <c r="CC303" s="256"/>
      <c r="CD303" s="256"/>
      <c r="CE303" s="256"/>
      <c r="CF303" s="256"/>
      <c r="CG303" s="256"/>
      <c r="CH303" s="256"/>
      <c r="CI303" s="256"/>
      <c r="CJ303" s="256"/>
      <c r="CK303" s="256"/>
      <c r="CL303" s="256"/>
      <c r="CM303" s="256"/>
      <c r="CN303" s="256"/>
      <c r="CO303" s="256"/>
      <c r="CP303" s="256"/>
      <c r="CQ303" s="256"/>
      <c r="CR303" s="256"/>
      <c r="CS303" s="256"/>
      <c r="CT303" s="256"/>
      <c r="CU303" s="256"/>
      <c r="CV303" s="256"/>
      <c r="CW303" s="256"/>
      <c r="CX303" s="256"/>
      <c r="CY303" s="256"/>
      <c r="CZ303" s="256"/>
      <c r="DA303" s="256"/>
      <c r="DB303" s="256"/>
      <c r="DC303" s="256"/>
      <c r="DD303" s="256"/>
      <c r="DE303" s="256"/>
      <c r="DF303" s="256"/>
      <c r="DG303" s="256"/>
      <c r="DH303" s="256"/>
      <c r="DI303" s="256"/>
      <c r="DJ303" s="256"/>
      <c r="DK303" s="256"/>
      <c r="DL303" s="256"/>
      <c r="DM303" s="256"/>
      <c r="DN303" s="256"/>
      <c r="DO303" s="256"/>
      <c r="DP303" s="256"/>
      <c r="DQ303" s="256"/>
      <c r="DR303" s="256"/>
      <c r="DS303" s="256"/>
      <c r="DT303" s="256"/>
      <c r="DU303" s="256"/>
      <c r="DV303" s="256"/>
      <c r="DW303" s="256"/>
      <c r="DX303" s="256"/>
      <c r="DY303" s="256"/>
      <c r="DZ303" s="256"/>
      <c r="EA303" s="256"/>
      <c r="EB303" s="256"/>
      <c r="EC303" s="256"/>
      <c r="ED303" s="256"/>
      <c r="EE303" s="256"/>
      <c r="EF303" s="256"/>
      <c r="EG303" s="256"/>
      <c r="EH303" s="256"/>
      <c r="EI303" s="256"/>
      <c r="EJ303" s="256"/>
      <c r="EK303" s="256"/>
      <c r="EL303" s="256"/>
      <c r="EM303" s="256"/>
      <c r="EN303" s="256"/>
      <c r="EO303" s="256"/>
      <c r="EP303" s="256"/>
      <c r="EQ303" s="256"/>
      <c r="ER303" s="256"/>
      <c r="ES303" s="256"/>
      <c r="ET303" s="256"/>
      <c r="EU303" s="256"/>
      <c r="EV303" s="256"/>
      <c r="EW303" s="256"/>
      <c r="EX303" s="256"/>
      <c r="EY303" s="256"/>
      <c r="EZ303" s="256"/>
      <c r="FA303" s="256"/>
      <c r="FB303" s="256"/>
      <c r="FC303" s="256"/>
      <c r="FD303" s="256"/>
      <c r="FE303" s="256"/>
      <c r="FF303" s="256"/>
      <c r="FG303" s="256"/>
      <c r="FH303" s="256"/>
      <c r="FI303" s="256"/>
      <c r="FJ303" s="256"/>
      <c r="FK303" s="256"/>
      <c r="FL303" s="256"/>
      <c r="FM303" s="256"/>
      <c r="FN303" s="256"/>
      <c r="FO303" s="256"/>
      <c r="FP303" s="256"/>
      <c r="FQ303" s="256"/>
      <c r="FR303" s="256"/>
      <c r="FS303" s="256"/>
      <c r="FT303" s="256"/>
      <c r="FU303" s="256"/>
      <c r="FV303" s="256"/>
      <c r="FW303" s="256"/>
      <c r="FX303" s="256"/>
      <c r="FY303" s="256"/>
      <c r="FZ303" s="256"/>
      <c r="GA303" s="256"/>
      <c r="GB303" s="256"/>
      <c r="GC303" s="256"/>
      <c r="GD303" s="256"/>
      <c r="GE303" s="256"/>
      <c r="GF303" s="256"/>
      <c r="GG303" s="256"/>
      <c r="GH303" s="256"/>
      <c r="GI303" s="256"/>
      <c r="GJ303" s="256"/>
      <c r="GK303" s="256"/>
      <c r="GL303" s="256"/>
      <c r="GM303" s="256"/>
      <c r="GN303" s="256"/>
      <c r="GO303" s="256"/>
      <c r="GP303" s="256"/>
      <c r="GQ303" s="256"/>
      <c r="GR303" s="256"/>
      <c r="GS303" s="256"/>
      <c r="GT303" s="256"/>
      <c r="GU303" s="256"/>
      <c r="GV303" s="256"/>
      <c r="GW303" s="256"/>
      <c r="GX303" s="256"/>
      <c r="GY303" s="256"/>
      <c r="GZ303" s="256"/>
      <c r="HA303" s="256"/>
      <c r="HB303" s="256"/>
      <c r="HC303" s="256"/>
      <c r="HD303" s="256"/>
      <c r="HE303" s="256"/>
      <c r="HF303" s="256"/>
      <c r="HG303" s="256"/>
      <c r="HH303" s="256"/>
      <c r="HI303" s="256"/>
      <c r="HJ303" s="256"/>
      <c r="HK303" s="256"/>
      <c r="HL303" s="256"/>
      <c r="HM303" s="256"/>
      <c r="HN303" s="256"/>
      <c r="HO303" s="256"/>
      <c r="HP303" s="256"/>
      <c r="HQ303" s="256"/>
      <c r="HR303" s="256"/>
      <c r="HS303" s="256"/>
      <c r="HT303" s="256"/>
      <c r="HU303" s="256"/>
      <c r="HV303" s="256"/>
      <c r="HW303" s="256"/>
      <c r="HX303" s="256"/>
      <c r="HY303" s="256"/>
      <c r="HZ303" s="256"/>
      <c r="IA303" s="256"/>
      <c r="IB303" s="256"/>
      <c r="IC303" s="256"/>
      <c r="ID303" s="256"/>
      <c r="IE303" s="256"/>
      <c r="IF303" s="256"/>
      <c r="IG303" s="256"/>
      <c r="IH303" s="256"/>
      <c r="II303" s="256"/>
      <c r="IJ303" s="256"/>
      <c r="IK303" s="256"/>
      <c r="IL303" s="256"/>
      <c r="IM303" s="256"/>
      <c r="IN303" s="256"/>
      <c r="IO303" s="256"/>
      <c r="IP303" s="256"/>
      <c r="IQ303" s="256"/>
      <c r="IR303" s="256"/>
      <c r="IS303" s="256"/>
      <c r="IT303" s="256"/>
      <c r="IU303" s="256"/>
      <c r="IV303" s="256"/>
      <c r="IW303" s="256"/>
      <c r="IX303" s="256"/>
      <c r="IY303" s="256"/>
      <c r="IZ303" s="256"/>
      <c r="JA303" s="256"/>
      <c r="JB303" s="256"/>
      <c r="JC303" s="256"/>
      <c r="JD303" s="256"/>
      <c r="JE303" s="256"/>
      <c r="JF303" s="256"/>
      <c r="JG303" s="256"/>
      <c r="JH303" s="256"/>
      <c r="JI303" s="256"/>
      <c r="JJ303" s="256"/>
      <c r="JK303" s="256"/>
      <c r="JL303" s="256"/>
      <c r="JM303" s="256"/>
      <c r="JN303" s="256"/>
      <c r="JO303" s="256"/>
      <c r="JP303" s="256"/>
      <c r="JQ303" s="256"/>
      <c r="JR303" s="256"/>
      <c r="JS303" s="256"/>
      <c r="JT303" s="256"/>
      <c r="JU303" s="256"/>
      <c r="JV303" s="256"/>
      <c r="JW303" s="256"/>
      <c r="JX303" s="256"/>
      <c r="JY303" s="256"/>
      <c r="JZ303" s="256"/>
      <c r="KA303" s="256"/>
      <c r="KB303" s="256"/>
      <c r="KC303" s="256"/>
      <c r="KD303" s="256"/>
      <c r="KE303" s="256"/>
      <c r="KF303" s="256"/>
      <c r="KG303" s="256"/>
      <c r="KH303" s="256"/>
      <c r="KI303" s="256"/>
      <c r="KJ303" s="256"/>
      <c r="KK303" s="256"/>
      <c r="KL303" s="256"/>
      <c r="KM303" s="256"/>
      <c r="KN303" s="256"/>
      <c r="KO303" s="256"/>
      <c r="KP303" s="256"/>
      <c r="KQ303" s="256"/>
      <c r="KR303" s="256"/>
      <c r="KS303" s="256"/>
      <c r="KT303" s="256"/>
      <c r="KU303" s="256"/>
      <c r="KV303" s="256"/>
      <c r="KW303" s="256"/>
      <c r="KX303" s="256"/>
      <c r="KY303" s="256"/>
      <c r="KZ303" s="256"/>
      <c r="LA303" s="256"/>
      <c r="LB303" s="256"/>
      <c r="LC303" s="256"/>
      <c r="LD303" s="256"/>
      <c r="LE303" s="256"/>
      <c r="LF303" s="256"/>
      <c r="LG303" s="256"/>
      <c r="LH303" s="256"/>
      <c r="LI303" s="256"/>
      <c r="LJ303" s="256"/>
      <c r="LK303" s="256"/>
      <c r="LL303" s="256"/>
      <c r="LM303" s="256"/>
      <c r="LN303" s="256"/>
      <c r="LO303" s="256"/>
      <c r="LP303" s="256"/>
      <c r="LQ303" s="256"/>
      <c r="LR303" s="256"/>
      <c r="LS303" s="256"/>
      <c r="LT303" s="256"/>
      <c r="LU303" s="256"/>
      <c r="LV303" s="256"/>
      <c r="LW303" s="256"/>
      <c r="LX303" s="256"/>
      <c r="LY303" s="256"/>
      <c r="LZ303" s="256"/>
      <c r="MA303" s="256"/>
      <c r="MB303" s="256"/>
      <c r="MC303" s="256"/>
      <c r="MD303" s="256"/>
      <c r="ME303" s="256"/>
      <c r="MF303" s="256"/>
      <c r="MG303" s="256"/>
      <c r="MH303" s="256"/>
      <c r="MI303" s="256"/>
      <c r="MJ303" s="256"/>
      <c r="MK303" s="256"/>
      <c r="ML303" s="256"/>
      <c r="MM303" s="256"/>
      <c r="MN303" s="256"/>
      <c r="MO303" s="256"/>
      <c r="MP303" s="256"/>
      <c r="MQ303" s="256"/>
      <c r="MR303" s="256"/>
      <c r="MS303" s="256"/>
      <c r="MT303" s="256"/>
      <c r="MU303" s="256"/>
      <c r="MV303" s="256"/>
      <c r="MW303" s="256"/>
      <c r="MX303" s="256"/>
      <c r="MY303" s="256"/>
      <c r="MZ303" s="256"/>
      <c r="NA303" s="256"/>
      <c r="NB303" s="256"/>
      <c r="NC303" s="256"/>
      <c r="ND303" s="256"/>
      <c r="NE303" s="256"/>
      <c r="NF303" s="256"/>
      <c r="NG303" s="256"/>
      <c r="NH303" s="256"/>
      <c r="NI303" s="256"/>
      <c r="NJ303" s="256"/>
      <c r="NK303" s="256"/>
      <c r="NL303" s="256"/>
      <c r="NM303" s="256"/>
      <c r="NN303" s="256"/>
      <c r="NO303" s="256"/>
      <c r="NP303" s="256"/>
      <c r="NQ303" s="256"/>
      <c r="NR303" s="256"/>
      <c r="NS303" s="256"/>
      <c r="NT303" s="256"/>
      <c r="NU303" s="256"/>
      <c r="NV303" s="256"/>
      <c r="NW303" s="256"/>
      <c r="NX303" s="256"/>
      <c r="NY303" s="256"/>
      <c r="NZ303" s="256"/>
      <c r="OA303" s="256"/>
      <c r="OB303" s="256"/>
      <c r="OC303" s="256"/>
      <c r="OD303" s="256"/>
      <c r="OE303" s="256"/>
      <c r="OF303" s="256"/>
      <c r="OG303" s="256"/>
      <c r="OH303" s="256"/>
      <c r="OI303" s="256"/>
      <c r="OJ303" s="256"/>
      <c r="OK303" s="256"/>
      <c r="OL303" s="256"/>
      <c r="OM303" s="256"/>
      <c r="ON303" s="256"/>
      <c r="OO303" s="256"/>
      <c r="OP303" s="256"/>
      <c r="OQ303" s="256"/>
      <c r="OR303" s="256"/>
      <c r="OS303" s="256"/>
      <c r="OT303" s="256"/>
      <c r="OU303" s="256"/>
      <c r="OV303" s="256"/>
      <c r="OW303" s="256"/>
      <c r="OX303" s="256"/>
      <c r="OY303" s="256"/>
      <c r="OZ303" s="256"/>
      <c r="PA303" s="256"/>
      <c r="PB303" s="256"/>
      <c r="PC303" s="256"/>
      <c r="PD303" s="256"/>
      <c r="PE303" s="256"/>
      <c r="PF303" s="256"/>
      <c r="PG303" s="256"/>
      <c r="PH303" s="256"/>
      <c r="PI303" s="256"/>
      <c r="PJ303" s="256"/>
      <c r="PK303" s="256"/>
      <c r="PL303" s="256"/>
      <c r="PM303" s="256"/>
      <c r="PN303" s="256"/>
      <c r="PO303" s="256"/>
      <c r="PP303" s="256"/>
      <c r="PQ303" s="256"/>
      <c r="PR303" s="256"/>
      <c r="PS303" s="256"/>
      <c r="PT303" s="256"/>
      <c r="PU303" s="256"/>
      <c r="PV303" s="256"/>
      <c r="PW303" s="256"/>
      <c r="PX303" s="256"/>
      <c r="PY303" s="256"/>
      <c r="PZ303" s="256"/>
      <c r="QA303" s="256"/>
      <c r="QB303" s="256"/>
      <c r="QC303" s="256"/>
      <c r="QD303" s="256"/>
      <c r="QE303" s="256"/>
      <c r="QF303" s="256"/>
      <c r="QG303" s="256"/>
      <c r="QH303" s="256"/>
      <c r="QI303" s="256"/>
      <c r="QJ303" s="256"/>
      <c r="QK303" s="256"/>
      <c r="QL303" s="256"/>
      <c r="QM303" s="256"/>
      <c r="QN303" s="256"/>
      <c r="QO303" s="256"/>
      <c r="QP303" s="256"/>
      <c r="QQ303" s="256"/>
      <c r="QR303" s="256"/>
      <c r="QS303" s="256"/>
      <c r="QT303" s="256"/>
      <c r="QU303" s="256"/>
      <c r="QV303" s="256"/>
      <c r="QW303" s="256"/>
      <c r="QX303" s="256"/>
      <c r="QY303" s="256"/>
      <c r="QZ303" s="256"/>
      <c r="RA303" s="256"/>
      <c r="RB303" s="256"/>
      <c r="RC303" s="256"/>
      <c r="RD303" s="256"/>
      <c r="RE303" s="256"/>
      <c r="RF303" s="256"/>
      <c r="RG303" s="256"/>
      <c r="RH303" s="256"/>
      <c r="RI303" s="256"/>
      <c r="RJ303" s="256"/>
      <c r="RK303" s="256"/>
      <c r="RL303" s="256"/>
      <c r="RM303" s="256"/>
      <c r="RN303" s="256"/>
      <c r="RO303" s="256"/>
      <c r="RP303" s="256"/>
      <c r="RQ303" s="256"/>
      <c r="RR303" s="256"/>
      <c r="RS303" s="256"/>
      <c r="RT303" s="256"/>
      <c r="RU303" s="256"/>
      <c r="RV303" s="256"/>
      <c r="RW303" s="256"/>
      <c r="RX303" s="256"/>
      <c r="RY303" s="256"/>
      <c r="RZ303" s="256"/>
      <c r="SA303" s="256"/>
      <c r="SB303" s="256"/>
      <c r="SC303" s="256"/>
      <c r="SD303" s="256"/>
      <c r="SE303" s="256"/>
      <c r="SF303" s="256"/>
      <c r="SG303" s="256"/>
      <c r="SH303" s="256"/>
      <c r="SI303" s="256"/>
      <c r="SJ303" s="256"/>
      <c r="SK303" s="256"/>
      <c r="SL303" s="256"/>
      <c r="SM303" s="256"/>
      <c r="SN303" s="256"/>
      <c r="SO303" s="256"/>
      <c r="SP303" s="256"/>
      <c r="SQ303" s="256"/>
      <c r="SR303" s="256"/>
      <c r="SS303" s="256"/>
      <c r="ST303" s="256"/>
      <c r="SU303" s="256"/>
      <c r="SV303" s="256"/>
      <c r="SW303" s="256"/>
      <c r="SX303" s="256"/>
      <c r="SY303" s="256"/>
      <c r="SZ303" s="256"/>
      <c r="TA303" s="256"/>
      <c r="TB303" s="256"/>
      <c r="TC303" s="256"/>
      <c r="TD303" s="256"/>
      <c r="TE303" s="256"/>
      <c r="TF303" s="256"/>
      <c r="TG303" s="256"/>
      <c r="TH303" s="256"/>
      <c r="TI303" s="256"/>
      <c r="TJ303" s="256"/>
      <c r="TK303" s="256"/>
      <c r="TL303" s="256"/>
      <c r="TM303" s="256"/>
      <c r="TN303" s="256"/>
      <c r="TO303" s="256"/>
      <c r="TP303" s="256"/>
      <c r="TQ303" s="256"/>
      <c r="TR303" s="256"/>
      <c r="TS303" s="256"/>
      <c r="TT303" s="256"/>
      <c r="TU303" s="256"/>
      <c r="TV303" s="256"/>
      <c r="TW303" s="256"/>
      <c r="TX303" s="256"/>
      <c r="TY303" s="256"/>
      <c r="TZ303" s="256"/>
      <c r="UA303" s="256"/>
      <c r="UB303" s="256"/>
      <c r="UC303" s="256"/>
      <c r="UD303" s="256"/>
      <c r="UE303" s="256"/>
      <c r="UF303" s="256"/>
      <c r="UG303" s="256"/>
      <c r="UH303" s="256"/>
      <c r="UI303" s="256"/>
      <c r="UJ303" s="256"/>
      <c r="UK303" s="256"/>
      <c r="UL303" s="256"/>
      <c r="UM303" s="256"/>
      <c r="UN303" s="256"/>
      <c r="UO303" s="256"/>
      <c r="UP303" s="256"/>
      <c r="UQ303" s="256"/>
      <c r="UR303" s="256"/>
      <c r="US303" s="256"/>
      <c r="UT303" s="256"/>
      <c r="UU303" s="256"/>
      <c r="UV303" s="256"/>
      <c r="UW303" s="256"/>
      <c r="UX303" s="256"/>
      <c r="UY303" s="256"/>
      <c r="UZ303" s="256"/>
      <c r="VA303" s="256"/>
      <c r="VB303" s="256"/>
      <c r="VC303" s="256"/>
      <c r="VD303" s="256"/>
      <c r="VE303" s="256"/>
      <c r="VF303" s="256"/>
      <c r="VG303" s="256"/>
      <c r="VH303" s="256"/>
      <c r="VI303" s="256"/>
      <c r="VJ303" s="256"/>
      <c r="VK303" s="256"/>
      <c r="VL303" s="256"/>
      <c r="VM303" s="256"/>
      <c r="VN303" s="256"/>
      <c r="VO303" s="256"/>
      <c r="VP303" s="256"/>
      <c r="VQ303" s="256"/>
      <c r="VR303" s="256"/>
      <c r="VS303" s="256"/>
      <c r="VT303" s="256"/>
      <c r="VU303" s="256"/>
      <c r="VV303" s="256"/>
      <c r="VW303" s="256"/>
      <c r="VX303" s="256"/>
      <c r="VY303" s="256"/>
      <c r="VZ303" s="256"/>
      <c r="WA303" s="256"/>
      <c r="WB303" s="256"/>
      <c r="WC303" s="256"/>
      <c r="WD303" s="256"/>
      <c r="WE303" s="256"/>
      <c r="WF303" s="256"/>
      <c r="WG303" s="256"/>
      <c r="WH303" s="256"/>
      <c r="WI303" s="256"/>
      <c r="WJ303" s="256"/>
      <c r="WK303" s="256"/>
      <c r="WL303" s="256"/>
      <c r="WM303" s="256"/>
      <c r="WN303" s="256"/>
      <c r="WO303" s="256"/>
      <c r="WP303" s="256"/>
      <c r="WQ303" s="256"/>
      <c r="WR303" s="256"/>
      <c r="WS303" s="256"/>
      <c r="WT303" s="256"/>
      <c r="WU303" s="256"/>
      <c r="WV303" s="256"/>
      <c r="WW303" s="256"/>
      <c r="WX303" s="256"/>
      <c r="WY303" s="256"/>
      <c r="WZ303" s="256"/>
      <c r="XA303" s="256"/>
      <c r="XB303" s="256"/>
      <c r="XC303" s="256"/>
      <c r="XD303" s="256"/>
      <c r="XE303" s="256"/>
      <c r="XF303" s="256"/>
      <c r="XG303" s="256"/>
      <c r="XH303" s="256"/>
      <c r="XI303" s="256"/>
      <c r="XJ303" s="256"/>
      <c r="XK303" s="256"/>
      <c r="XL303" s="256"/>
      <c r="XM303" s="256"/>
      <c r="XN303" s="256"/>
      <c r="XO303" s="256"/>
      <c r="XP303" s="256"/>
      <c r="XQ303" s="256"/>
      <c r="XR303" s="256"/>
      <c r="XS303" s="256"/>
      <c r="XT303" s="256"/>
      <c r="XU303" s="256"/>
      <c r="XV303" s="256"/>
      <c r="XW303" s="256"/>
      <c r="XX303" s="256"/>
      <c r="XY303" s="256"/>
      <c r="XZ303" s="256"/>
      <c r="YA303" s="256"/>
      <c r="YB303" s="256"/>
      <c r="YC303" s="256"/>
      <c r="YD303" s="256"/>
      <c r="YE303" s="256"/>
      <c r="YF303" s="256"/>
      <c r="YG303" s="256"/>
      <c r="YH303" s="256"/>
      <c r="YI303" s="256"/>
      <c r="YJ303" s="256"/>
      <c r="YK303" s="256"/>
      <c r="YL303" s="256"/>
      <c r="YM303" s="256"/>
      <c r="YN303" s="256"/>
      <c r="YO303" s="256"/>
      <c r="YP303" s="256"/>
      <c r="YQ303" s="256"/>
      <c r="YR303" s="256"/>
      <c r="YS303" s="256"/>
      <c r="YT303" s="256"/>
      <c r="YU303" s="256"/>
      <c r="YV303" s="256"/>
      <c r="YW303" s="256"/>
      <c r="YX303" s="256"/>
      <c r="YY303" s="256"/>
      <c r="YZ303" s="256"/>
      <c r="ZA303" s="256"/>
      <c r="ZB303" s="256"/>
      <c r="ZC303" s="256"/>
      <c r="ZD303" s="256"/>
      <c r="ZE303" s="256"/>
      <c r="ZF303" s="256"/>
      <c r="ZG303" s="256"/>
      <c r="ZH303" s="256"/>
      <c r="ZI303" s="256"/>
      <c r="ZJ303" s="256"/>
      <c r="ZK303" s="256"/>
      <c r="ZL303" s="256"/>
      <c r="ZM303" s="256"/>
      <c r="ZN303" s="256"/>
      <c r="ZO303" s="256"/>
      <c r="ZP303" s="256"/>
      <c r="ZQ303" s="256"/>
      <c r="ZR303" s="256"/>
      <c r="ZS303" s="256"/>
      <c r="ZT303" s="256"/>
      <c r="ZU303" s="256"/>
      <c r="ZV303" s="256"/>
      <c r="ZW303" s="256"/>
      <c r="ZX303" s="256"/>
      <c r="ZY303" s="256"/>
      <c r="ZZ303" s="256"/>
      <c r="AAA303" s="256"/>
      <c r="AAB303" s="256"/>
      <c r="AAC303" s="256"/>
      <c r="AAD303" s="256"/>
      <c r="AAE303" s="256"/>
      <c r="AAF303" s="256"/>
      <c r="AAG303" s="256"/>
      <c r="AAH303" s="256"/>
      <c r="AAI303" s="256"/>
      <c r="AAJ303" s="256"/>
      <c r="AAK303" s="256"/>
      <c r="AAL303" s="256"/>
      <c r="AAM303" s="256"/>
      <c r="AAN303" s="256"/>
      <c r="AAO303" s="256"/>
      <c r="AAP303" s="256"/>
      <c r="AAQ303" s="256"/>
      <c r="AAR303" s="256"/>
      <c r="AAS303" s="256"/>
      <c r="AAT303" s="256"/>
      <c r="AAU303" s="256"/>
      <c r="AAV303" s="256"/>
      <c r="AAW303" s="256"/>
      <c r="AAX303" s="256"/>
      <c r="AAY303" s="256"/>
      <c r="AAZ303" s="256"/>
      <c r="ABA303" s="256"/>
      <c r="ABB303" s="256"/>
      <c r="ABC303" s="256"/>
      <c r="ABD303" s="256"/>
      <c r="ABE303" s="256"/>
      <c r="ABF303" s="256"/>
      <c r="ABG303" s="256"/>
      <c r="ABH303" s="256"/>
      <c r="ABI303" s="256"/>
      <c r="ABJ303" s="256"/>
      <c r="ABK303" s="256"/>
      <c r="ABL303" s="256"/>
      <c r="ABM303" s="256"/>
      <c r="ABN303" s="256"/>
      <c r="ABO303" s="256"/>
      <c r="ABP303" s="256"/>
      <c r="ABQ303" s="256"/>
      <c r="ABR303" s="256"/>
      <c r="ABS303" s="256"/>
      <c r="ABT303" s="256"/>
      <c r="ABU303" s="256"/>
      <c r="ABV303" s="256"/>
      <c r="ABW303" s="256"/>
      <c r="ABX303" s="256"/>
      <c r="ABY303" s="256"/>
      <c r="ABZ303" s="256"/>
      <c r="ACA303" s="256"/>
      <c r="ACB303" s="256"/>
      <c r="ACC303" s="256"/>
      <c r="ACD303" s="256"/>
      <c r="ACE303" s="256"/>
      <c r="ACF303" s="256"/>
      <c r="ACG303" s="256"/>
      <c r="ACH303" s="256"/>
      <c r="ACI303" s="256"/>
      <c r="ACJ303" s="256"/>
      <c r="ACK303" s="256"/>
      <c r="ACL303" s="256"/>
      <c r="ACM303" s="256"/>
      <c r="ACN303" s="256"/>
      <c r="ACO303" s="256"/>
      <c r="ACP303" s="256"/>
      <c r="ACQ303" s="256"/>
      <c r="ACR303" s="256"/>
      <c r="ACS303" s="256"/>
      <c r="ACT303" s="256"/>
      <c r="ACU303" s="256"/>
      <c r="ACV303" s="256"/>
      <c r="ACW303" s="256"/>
      <c r="ACX303" s="256"/>
      <c r="ACY303" s="256"/>
      <c r="ACZ303" s="256"/>
      <c r="ADA303" s="256"/>
      <c r="ADB303" s="256"/>
      <c r="ADC303" s="256"/>
      <c r="ADD303" s="256"/>
      <c r="ADE303" s="256"/>
      <c r="ADF303" s="256"/>
      <c r="ADG303" s="256"/>
      <c r="ADH303" s="256"/>
      <c r="ADI303" s="256"/>
      <c r="ADJ303" s="256"/>
      <c r="ADK303" s="256"/>
      <c r="ADL303" s="256"/>
      <c r="ADM303" s="256"/>
      <c r="ADN303" s="256"/>
      <c r="ADO303" s="256"/>
      <c r="ADP303" s="256"/>
      <c r="ADQ303" s="256"/>
      <c r="ADR303" s="256"/>
      <c r="ADS303" s="256"/>
      <c r="ADT303" s="256"/>
      <c r="ADU303" s="256"/>
      <c r="ADV303" s="256"/>
      <c r="ADW303" s="256"/>
      <c r="ADX303" s="256"/>
      <c r="ADY303" s="256"/>
      <c r="ADZ303" s="256"/>
      <c r="AEA303" s="256"/>
      <c r="AEB303" s="256"/>
      <c r="AEC303" s="256"/>
      <c r="AED303" s="256"/>
      <c r="AEE303" s="256"/>
      <c r="AEF303" s="256"/>
      <c r="AEG303" s="256"/>
      <c r="AEH303" s="256"/>
      <c r="AEI303" s="256"/>
      <c r="AEJ303" s="256"/>
      <c r="AEK303" s="256"/>
      <c r="AEL303" s="256"/>
      <c r="AEM303" s="256"/>
      <c r="AEN303" s="256"/>
      <c r="AEO303" s="256"/>
      <c r="AEP303" s="256"/>
      <c r="AEQ303" s="256"/>
      <c r="AER303" s="256"/>
      <c r="AES303" s="256"/>
      <c r="AET303" s="256"/>
      <c r="AEU303" s="256"/>
      <c r="AEV303" s="256"/>
      <c r="AEW303" s="256"/>
      <c r="AEX303" s="256"/>
      <c r="AEY303" s="256"/>
      <c r="AEZ303" s="256"/>
      <c r="AFA303" s="256"/>
      <c r="AFB303" s="256"/>
      <c r="AFC303" s="256"/>
      <c r="AFD303" s="256"/>
      <c r="AFE303" s="256"/>
      <c r="AFF303" s="256"/>
      <c r="AFG303" s="256"/>
      <c r="AFH303" s="256"/>
      <c r="AFI303" s="256"/>
      <c r="AFJ303" s="256"/>
      <c r="AFK303" s="256"/>
      <c r="AFL303" s="256"/>
      <c r="AFM303" s="256"/>
      <c r="AFN303" s="256"/>
      <c r="AFO303" s="256"/>
    </row>
    <row r="304" spans="2:847" s="309" customFormat="1" x14ac:dyDescent="0.2">
      <c r="B304" s="246" t="s">
        <v>14191</v>
      </c>
      <c r="C304" s="243">
        <v>52346.8</v>
      </c>
      <c r="D304" s="304">
        <v>0</v>
      </c>
      <c r="E304" s="234" t="s">
        <v>14192</v>
      </c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  <c r="W304" s="117"/>
      <c r="X304" s="117"/>
      <c r="Y304" s="117"/>
      <c r="Z304" s="117"/>
      <c r="AA304" s="256"/>
      <c r="AB304" s="256"/>
      <c r="AC304" s="256"/>
      <c r="AD304" s="256"/>
      <c r="AE304" s="256"/>
      <c r="AF304" s="256"/>
      <c r="AG304" s="256"/>
      <c r="AH304" s="256"/>
      <c r="AI304" s="256"/>
      <c r="AJ304" s="256"/>
      <c r="AK304" s="256"/>
      <c r="AL304" s="256"/>
      <c r="AM304" s="256"/>
      <c r="AN304" s="256"/>
      <c r="AO304" s="256"/>
      <c r="AP304" s="256"/>
      <c r="AQ304" s="256"/>
      <c r="AR304" s="256"/>
      <c r="AS304" s="256"/>
      <c r="AT304" s="256"/>
      <c r="AU304" s="256"/>
      <c r="AV304" s="256"/>
      <c r="AW304" s="256"/>
      <c r="AX304" s="256"/>
      <c r="AY304" s="256"/>
      <c r="AZ304" s="256"/>
      <c r="BA304" s="256"/>
      <c r="BB304" s="256"/>
      <c r="BC304" s="256"/>
      <c r="BD304" s="256"/>
      <c r="BE304" s="256"/>
      <c r="BF304" s="256"/>
      <c r="BG304" s="256"/>
      <c r="BH304" s="256"/>
      <c r="BI304" s="256"/>
      <c r="BJ304" s="256"/>
      <c r="BK304" s="256"/>
      <c r="BL304" s="256"/>
      <c r="BM304" s="256"/>
      <c r="BN304" s="256"/>
      <c r="BO304" s="256"/>
      <c r="BP304" s="256"/>
      <c r="BQ304" s="256"/>
      <c r="BR304" s="256"/>
      <c r="BS304" s="256"/>
      <c r="BT304" s="256"/>
      <c r="BU304" s="256"/>
      <c r="BV304" s="256"/>
      <c r="BW304" s="256"/>
      <c r="BX304" s="256"/>
      <c r="BY304" s="256"/>
      <c r="BZ304" s="256"/>
      <c r="CA304" s="256"/>
      <c r="CB304" s="256"/>
      <c r="CC304" s="256"/>
      <c r="CD304" s="256"/>
      <c r="CE304" s="256"/>
      <c r="CF304" s="256"/>
      <c r="CG304" s="256"/>
      <c r="CH304" s="256"/>
      <c r="CI304" s="256"/>
      <c r="CJ304" s="256"/>
      <c r="CK304" s="256"/>
      <c r="CL304" s="256"/>
      <c r="CM304" s="256"/>
      <c r="CN304" s="256"/>
      <c r="CO304" s="256"/>
      <c r="CP304" s="256"/>
      <c r="CQ304" s="256"/>
      <c r="CR304" s="256"/>
      <c r="CS304" s="256"/>
      <c r="CT304" s="256"/>
      <c r="CU304" s="256"/>
      <c r="CV304" s="256"/>
      <c r="CW304" s="256"/>
      <c r="CX304" s="256"/>
      <c r="CY304" s="256"/>
      <c r="CZ304" s="256"/>
      <c r="DA304" s="256"/>
      <c r="DB304" s="256"/>
      <c r="DC304" s="256"/>
      <c r="DD304" s="256"/>
      <c r="DE304" s="256"/>
      <c r="DF304" s="256"/>
      <c r="DG304" s="256"/>
      <c r="DH304" s="256"/>
      <c r="DI304" s="256"/>
      <c r="DJ304" s="256"/>
      <c r="DK304" s="256"/>
      <c r="DL304" s="256"/>
      <c r="DM304" s="256"/>
      <c r="DN304" s="256"/>
      <c r="DO304" s="256"/>
      <c r="DP304" s="256"/>
      <c r="DQ304" s="256"/>
      <c r="DR304" s="256"/>
      <c r="DS304" s="256"/>
      <c r="DT304" s="256"/>
      <c r="DU304" s="256"/>
      <c r="DV304" s="256"/>
      <c r="DW304" s="256"/>
      <c r="DX304" s="256"/>
      <c r="DY304" s="256"/>
      <c r="DZ304" s="256"/>
      <c r="EA304" s="256"/>
      <c r="EB304" s="256"/>
      <c r="EC304" s="256"/>
      <c r="ED304" s="256"/>
      <c r="EE304" s="256"/>
      <c r="EF304" s="256"/>
      <c r="EG304" s="256"/>
      <c r="EH304" s="256"/>
      <c r="EI304" s="256"/>
      <c r="EJ304" s="256"/>
      <c r="EK304" s="256"/>
      <c r="EL304" s="256"/>
      <c r="EM304" s="256"/>
      <c r="EN304" s="256"/>
      <c r="EO304" s="256"/>
      <c r="EP304" s="256"/>
      <c r="EQ304" s="256"/>
      <c r="ER304" s="256"/>
      <c r="ES304" s="256"/>
      <c r="ET304" s="256"/>
      <c r="EU304" s="256"/>
      <c r="EV304" s="256"/>
      <c r="EW304" s="256"/>
      <c r="EX304" s="256"/>
      <c r="EY304" s="256"/>
      <c r="EZ304" s="256"/>
      <c r="FA304" s="256"/>
      <c r="FB304" s="256"/>
      <c r="FC304" s="256"/>
      <c r="FD304" s="256"/>
      <c r="FE304" s="256"/>
      <c r="FF304" s="256"/>
      <c r="FG304" s="256"/>
      <c r="FH304" s="256"/>
      <c r="FI304" s="256"/>
      <c r="FJ304" s="256"/>
      <c r="FK304" s="256"/>
      <c r="FL304" s="256"/>
      <c r="FM304" s="256"/>
      <c r="FN304" s="256"/>
      <c r="FO304" s="256"/>
      <c r="FP304" s="256"/>
      <c r="FQ304" s="256"/>
      <c r="FR304" s="256"/>
      <c r="FS304" s="256"/>
      <c r="FT304" s="256"/>
      <c r="FU304" s="256"/>
      <c r="FV304" s="256"/>
      <c r="FW304" s="256"/>
      <c r="FX304" s="256"/>
      <c r="FY304" s="256"/>
      <c r="FZ304" s="256"/>
      <c r="GA304" s="256"/>
      <c r="GB304" s="256"/>
      <c r="GC304" s="256"/>
      <c r="GD304" s="256"/>
      <c r="GE304" s="256"/>
      <c r="GF304" s="256"/>
      <c r="GG304" s="256"/>
      <c r="GH304" s="256"/>
      <c r="GI304" s="256"/>
      <c r="GJ304" s="256"/>
      <c r="GK304" s="256"/>
      <c r="GL304" s="256"/>
      <c r="GM304" s="256"/>
      <c r="GN304" s="256"/>
      <c r="GO304" s="256"/>
      <c r="GP304" s="256"/>
      <c r="GQ304" s="256"/>
      <c r="GR304" s="256"/>
      <c r="GS304" s="256"/>
      <c r="GT304" s="256"/>
      <c r="GU304" s="256"/>
      <c r="GV304" s="256"/>
      <c r="GW304" s="256"/>
      <c r="GX304" s="256"/>
      <c r="GY304" s="256"/>
      <c r="GZ304" s="256"/>
      <c r="HA304" s="256"/>
      <c r="HB304" s="256"/>
      <c r="HC304" s="256"/>
      <c r="HD304" s="256"/>
      <c r="HE304" s="256"/>
      <c r="HF304" s="256"/>
      <c r="HG304" s="256"/>
      <c r="HH304" s="256"/>
      <c r="HI304" s="256"/>
      <c r="HJ304" s="256"/>
      <c r="HK304" s="256"/>
      <c r="HL304" s="256"/>
      <c r="HM304" s="256"/>
      <c r="HN304" s="256"/>
      <c r="HO304" s="256"/>
      <c r="HP304" s="256"/>
      <c r="HQ304" s="256"/>
      <c r="HR304" s="256"/>
      <c r="HS304" s="256"/>
      <c r="HT304" s="256"/>
      <c r="HU304" s="256"/>
      <c r="HV304" s="256"/>
      <c r="HW304" s="256"/>
      <c r="HX304" s="256"/>
      <c r="HY304" s="256"/>
      <c r="HZ304" s="256"/>
      <c r="IA304" s="256"/>
      <c r="IB304" s="256"/>
      <c r="IC304" s="256"/>
      <c r="ID304" s="256"/>
      <c r="IE304" s="256"/>
      <c r="IF304" s="256"/>
      <c r="IG304" s="256"/>
      <c r="IH304" s="256"/>
      <c r="II304" s="256"/>
      <c r="IJ304" s="256"/>
      <c r="IK304" s="256"/>
      <c r="IL304" s="256"/>
      <c r="IM304" s="256"/>
      <c r="IN304" s="256"/>
      <c r="IO304" s="256"/>
      <c r="IP304" s="256"/>
      <c r="IQ304" s="256"/>
      <c r="IR304" s="256"/>
      <c r="IS304" s="256"/>
      <c r="IT304" s="256"/>
      <c r="IU304" s="256"/>
      <c r="IV304" s="256"/>
      <c r="IW304" s="256"/>
      <c r="IX304" s="256"/>
      <c r="IY304" s="256"/>
      <c r="IZ304" s="256"/>
      <c r="JA304" s="256"/>
      <c r="JB304" s="256"/>
      <c r="JC304" s="256"/>
      <c r="JD304" s="256"/>
      <c r="JE304" s="256"/>
      <c r="JF304" s="256"/>
      <c r="JG304" s="256"/>
      <c r="JH304" s="256"/>
      <c r="JI304" s="256"/>
      <c r="JJ304" s="256"/>
      <c r="JK304" s="256"/>
      <c r="JL304" s="256"/>
      <c r="JM304" s="256"/>
      <c r="JN304" s="256"/>
      <c r="JO304" s="256"/>
      <c r="JP304" s="256"/>
      <c r="JQ304" s="256"/>
      <c r="JR304" s="256"/>
      <c r="JS304" s="256"/>
      <c r="JT304" s="256"/>
      <c r="JU304" s="256"/>
      <c r="JV304" s="256"/>
      <c r="JW304" s="256"/>
      <c r="JX304" s="256"/>
      <c r="JY304" s="256"/>
      <c r="JZ304" s="256"/>
      <c r="KA304" s="256"/>
      <c r="KB304" s="256"/>
      <c r="KC304" s="256"/>
      <c r="KD304" s="256"/>
      <c r="KE304" s="256"/>
      <c r="KF304" s="256"/>
      <c r="KG304" s="256"/>
      <c r="KH304" s="256"/>
      <c r="KI304" s="256"/>
      <c r="KJ304" s="256"/>
      <c r="KK304" s="256"/>
      <c r="KL304" s="256"/>
      <c r="KM304" s="256"/>
      <c r="KN304" s="256"/>
      <c r="KO304" s="256"/>
      <c r="KP304" s="256"/>
      <c r="KQ304" s="256"/>
      <c r="KR304" s="256"/>
      <c r="KS304" s="256"/>
      <c r="KT304" s="256"/>
      <c r="KU304" s="256"/>
      <c r="KV304" s="256"/>
      <c r="KW304" s="256"/>
      <c r="KX304" s="256"/>
      <c r="KY304" s="256"/>
      <c r="KZ304" s="256"/>
      <c r="LA304" s="256"/>
      <c r="LB304" s="256"/>
      <c r="LC304" s="256"/>
      <c r="LD304" s="256"/>
      <c r="LE304" s="256"/>
      <c r="LF304" s="256"/>
      <c r="LG304" s="256"/>
      <c r="LH304" s="256"/>
      <c r="LI304" s="256"/>
      <c r="LJ304" s="256"/>
      <c r="LK304" s="256"/>
      <c r="LL304" s="256"/>
      <c r="LM304" s="256"/>
      <c r="LN304" s="256"/>
      <c r="LO304" s="256"/>
      <c r="LP304" s="256"/>
      <c r="LQ304" s="256"/>
      <c r="LR304" s="256"/>
      <c r="LS304" s="256"/>
      <c r="LT304" s="256"/>
      <c r="LU304" s="256"/>
      <c r="LV304" s="256"/>
      <c r="LW304" s="256"/>
      <c r="LX304" s="256"/>
      <c r="LY304" s="256"/>
      <c r="LZ304" s="256"/>
      <c r="MA304" s="256"/>
      <c r="MB304" s="256"/>
      <c r="MC304" s="256"/>
      <c r="MD304" s="256"/>
      <c r="ME304" s="256"/>
      <c r="MF304" s="256"/>
      <c r="MG304" s="256"/>
      <c r="MH304" s="256"/>
      <c r="MI304" s="256"/>
      <c r="MJ304" s="256"/>
      <c r="MK304" s="256"/>
      <c r="ML304" s="256"/>
      <c r="MM304" s="256"/>
      <c r="MN304" s="256"/>
      <c r="MO304" s="256"/>
      <c r="MP304" s="256"/>
      <c r="MQ304" s="256"/>
      <c r="MR304" s="256"/>
      <c r="MS304" s="256"/>
      <c r="MT304" s="256"/>
      <c r="MU304" s="256"/>
      <c r="MV304" s="256"/>
      <c r="MW304" s="256"/>
      <c r="MX304" s="256"/>
      <c r="MY304" s="256"/>
      <c r="MZ304" s="256"/>
      <c r="NA304" s="256"/>
      <c r="NB304" s="256"/>
      <c r="NC304" s="256"/>
      <c r="ND304" s="256"/>
      <c r="NE304" s="256"/>
      <c r="NF304" s="256"/>
      <c r="NG304" s="256"/>
      <c r="NH304" s="256"/>
      <c r="NI304" s="256"/>
      <c r="NJ304" s="256"/>
      <c r="NK304" s="256"/>
      <c r="NL304" s="256"/>
      <c r="NM304" s="256"/>
      <c r="NN304" s="256"/>
      <c r="NO304" s="256"/>
      <c r="NP304" s="256"/>
      <c r="NQ304" s="256"/>
      <c r="NR304" s="256"/>
      <c r="NS304" s="256"/>
      <c r="NT304" s="256"/>
      <c r="NU304" s="256"/>
      <c r="NV304" s="256"/>
      <c r="NW304" s="256"/>
      <c r="NX304" s="256"/>
      <c r="NY304" s="256"/>
      <c r="NZ304" s="256"/>
      <c r="OA304" s="256"/>
      <c r="OB304" s="256"/>
      <c r="OC304" s="256"/>
      <c r="OD304" s="256"/>
      <c r="OE304" s="256"/>
      <c r="OF304" s="256"/>
      <c r="OG304" s="256"/>
      <c r="OH304" s="256"/>
      <c r="OI304" s="256"/>
      <c r="OJ304" s="256"/>
      <c r="OK304" s="256"/>
      <c r="OL304" s="256"/>
      <c r="OM304" s="256"/>
      <c r="ON304" s="256"/>
      <c r="OO304" s="256"/>
      <c r="OP304" s="256"/>
      <c r="OQ304" s="256"/>
      <c r="OR304" s="256"/>
      <c r="OS304" s="256"/>
      <c r="OT304" s="256"/>
      <c r="OU304" s="256"/>
      <c r="OV304" s="256"/>
      <c r="OW304" s="256"/>
      <c r="OX304" s="256"/>
      <c r="OY304" s="256"/>
      <c r="OZ304" s="256"/>
      <c r="PA304" s="256"/>
      <c r="PB304" s="256"/>
      <c r="PC304" s="256"/>
      <c r="PD304" s="256"/>
      <c r="PE304" s="256"/>
      <c r="PF304" s="256"/>
      <c r="PG304" s="256"/>
      <c r="PH304" s="256"/>
      <c r="PI304" s="256"/>
      <c r="PJ304" s="256"/>
      <c r="PK304" s="256"/>
      <c r="PL304" s="256"/>
      <c r="PM304" s="256"/>
      <c r="PN304" s="256"/>
      <c r="PO304" s="256"/>
      <c r="PP304" s="256"/>
      <c r="PQ304" s="256"/>
      <c r="PR304" s="256"/>
      <c r="PS304" s="256"/>
      <c r="PT304" s="256"/>
      <c r="PU304" s="256"/>
      <c r="PV304" s="256"/>
      <c r="PW304" s="256"/>
      <c r="PX304" s="256"/>
      <c r="PY304" s="256"/>
      <c r="PZ304" s="256"/>
      <c r="QA304" s="256"/>
      <c r="QB304" s="256"/>
      <c r="QC304" s="256"/>
      <c r="QD304" s="256"/>
      <c r="QE304" s="256"/>
      <c r="QF304" s="256"/>
      <c r="QG304" s="256"/>
      <c r="QH304" s="256"/>
      <c r="QI304" s="256"/>
      <c r="QJ304" s="256"/>
      <c r="QK304" s="256"/>
      <c r="QL304" s="256"/>
      <c r="QM304" s="256"/>
      <c r="QN304" s="256"/>
      <c r="QO304" s="256"/>
      <c r="QP304" s="256"/>
      <c r="QQ304" s="256"/>
      <c r="QR304" s="256"/>
      <c r="QS304" s="256"/>
      <c r="QT304" s="256"/>
      <c r="QU304" s="256"/>
      <c r="QV304" s="256"/>
      <c r="QW304" s="256"/>
      <c r="QX304" s="256"/>
      <c r="QY304" s="256"/>
      <c r="QZ304" s="256"/>
      <c r="RA304" s="256"/>
      <c r="RB304" s="256"/>
      <c r="RC304" s="256"/>
      <c r="RD304" s="256"/>
      <c r="RE304" s="256"/>
      <c r="RF304" s="256"/>
      <c r="RG304" s="256"/>
      <c r="RH304" s="256"/>
      <c r="RI304" s="256"/>
      <c r="RJ304" s="256"/>
      <c r="RK304" s="256"/>
      <c r="RL304" s="256"/>
      <c r="RM304" s="256"/>
      <c r="RN304" s="256"/>
      <c r="RO304" s="256"/>
      <c r="RP304" s="256"/>
      <c r="RQ304" s="256"/>
      <c r="RR304" s="256"/>
      <c r="RS304" s="256"/>
      <c r="RT304" s="256"/>
      <c r="RU304" s="256"/>
      <c r="RV304" s="256"/>
      <c r="RW304" s="256"/>
      <c r="RX304" s="256"/>
      <c r="RY304" s="256"/>
      <c r="RZ304" s="256"/>
      <c r="SA304" s="256"/>
      <c r="SB304" s="256"/>
      <c r="SC304" s="256"/>
      <c r="SD304" s="256"/>
      <c r="SE304" s="256"/>
      <c r="SF304" s="256"/>
      <c r="SG304" s="256"/>
      <c r="SH304" s="256"/>
      <c r="SI304" s="256"/>
      <c r="SJ304" s="256"/>
      <c r="SK304" s="256"/>
      <c r="SL304" s="256"/>
      <c r="SM304" s="256"/>
      <c r="SN304" s="256"/>
      <c r="SO304" s="256"/>
      <c r="SP304" s="256"/>
      <c r="SQ304" s="256"/>
      <c r="SR304" s="256"/>
      <c r="SS304" s="256"/>
      <c r="ST304" s="256"/>
      <c r="SU304" s="256"/>
      <c r="SV304" s="256"/>
      <c r="SW304" s="256"/>
      <c r="SX304" s="256"/>
      <c r="SY304" s="256"/>
      <c r="SZ304" s="256"/>
      <c r="TA304" s="256"/>
      <c r="TB304" s="256"/>
      <c r="TC304" s="256"/>
      <c r="TD304" s="256"/>
      <c r="TE304" s="256"/>
      <c r="TF304" s="256"/>
      <c r="TG304" s="256"/>
      <c r="TH304" s="256"/>
      <c r="TI304" s="256"/>
      <c r="TJ304" s="256"/>
      <c r="TK304" s="256"/>
      <c r="TL304" s="256"/>
      <c r="TM304" s="256"/>
      <c r="TN304" s="256"/>
      <c r="TO304" s="256"/>
      <c r="TP304" s="256"/>
      <c r="TQ304" s="256"/>
      <c r="TR304" s="256"/>
      <c r="TS304" s="256"/>
      <c r="TT304" s="256"/>
      <c r="TU304" s="256"/>
      <c r="TV304" s="256"/>
      <c r="TW304" s="256"/>
      <c r="TX304" s="256"/>
      <c r="TY304" s="256"/>
      <c r="TZ304" s="256"/>
      <c r="UA304" s="256"/>
      <c r="UB304" s="256"/>
      <c r="UC304" s="256"/>
      <c r="UD304" s="256"/>
      <c r="UE304" s="256"/>
      <c r="UF304" s="256"/>
      <c r="UG304" s="256"/>
      <c r="UH304" s="256"/>
      <c r="UI304" s="256"/>
      <c r="UJ304" s="256"/>
      <c r="UK304" s="256"/>
      <c r="UL304" s="256"/>
      <c r="UM304" s="256"/>
      <c r="UN304" s="256"/>
      <c r="UO304" s="256"/>
      <c r="UP304" s="256"/>
      <c r="UQ304" s="256"/>
      <c r="UR304" s="256"/>
      <c r="US304" s="256"/>
      <c r="UT304" s="256"/>
      <c r="UU304" s="256"/>
      <c r="UV304" s="256"/>
      <c r="UW304" s="256"/>
      <c r="UX304" s="256"/>
      <c r="UY304" s="256"/>
      <c r="UZ304" s="256"/>
      <c r="VA304" s="256"/>
      <c r="VB304" s="256"/>
      <c r="VC304" s="256"/>
      <c r="VD304" s="256"/>
      <c r="VE304" s="256"/>
      <c r="VF304" s="256"/>
      <c r="VG304" s="256"/>
      <c r="VH304" s="256"/>
      <c r="VI304" s="256"/>
      <c r="VJ304" s="256"/>
      <c r="VK304" s="256"/>
      <c r="VL304" s="256"/>
      <c r="VM304" s="256"/>
      <c r="VN304" s="256"/>
      <c r="VO304" s="256"/>
      <c r="VP304" s="256"/>
      <c r="VQ304" s="256"/>
      <c r="VR304" s="256"/>
      <c r="VS304" s="256"/>
      <c r="VT304" s="256"/>
      <c r="VU304" s="256"/>
      <c r="VV304" s="256"/>
      <c r="VW304" s="256"/>
      <c r="VX304" s="256"/>
      <c r="VY304" s="256"/>
      <c r="VZ304" s="256"/>
      <c r="WA304" s="256"/>
      <c r="WB304" s="256"/>
      <c r="WC304" s="256"/>
      <c r="WD304" s="256"/>
      <c r="WE304" s="256"/>
      <c r="WF304" s="256"/>
      <c r="WG304" s="256"/>
      <c r="WH304" s="256"/>
      <c r="WI304" s="256"/>
      <c r="WJ304" s="256"/>
      <c r="WK304" s="256"/>
      <c r="WL304" s="256"/>
      <c r="WM304" s="256"/>
      <c r="WN304" s="256"/>
      <c r="WO304" s="256"/>
      <c r="WP304" s="256"/>
      <c r="WQ304" s="256"/>
      <c r="WR304" s="256"/>
      <c r="WS304" s="256"/>
      <c r="WT304" s="256"/>
      <c r="WU304" s="256"/>
      <c r="WV304" s="256"/>
      <c r="WW304" s="256"/>
      <c r="WX304" s="256"/>
      <c r="WY304" s="256"/>
      <c r="WZ304" s="256"/>
      <c r="XA304" s="256"/>
      <c r="XB304" s="256"/>
      <c r="XC304" s="256"/>
      <c r="XD304" s="256"/>
      <c r="XE304" s="256"/>
      <c r="XF304" s="256"/>
      <c r="XG304" s="256"/>
      <c r="XH304" s="256"/>
      <c r="XI304" s="256"/>
      <c r="XJ304" s="256"/>
      <c r="XK304" s="256"/>
      <c r="XL304" s="256"/>
      <c r="XM304" s="256"/>
      <c r="XN304" s="256"/>
      <c r="XO304" s="256"/>
      <c r="XP304" s="256"/>
      <c r="XQ304" s="256"/>
      <c r="XR304" s="256"/>
      <c r="XS304" s="256"/>
      <c r="XT304" s="256"/>
      <c r="XU304" s="256"/>
      <c r="XV304" s="256"/>
      <c r="XW304" s="256"/>
      <c r="XX304" s="256"/>
      <c r="XY304" s="256"/>
      <c r="XZ304" s="256"/>
      <c r="YA304" s="256"/>
      <c r="YB304" s="256"/>
      <c r="YC304" s="256"/>
      <c r="YD304" s="256"/>
      <c r="YE304" s="256"/>
      <c r="YF304" s="256"/>
      <c r="YG304" s="256"/>
      <c r="YH304" s="256"/>
      <c r="YI304" s="256"/>
      <c r="YJ304" s="256"/>
      <c r="YK304" s="256"/>
      <c r="YL304" s="256"/>
      <c r="YM304" s="256"/>
      <c r="YN304" s="256"/>
      <c r="YO304" s="256"/>
      <c r="YP304" s="256"/>
      <c r="YQ304" s="256"/>
      <c r="YR304" s="256"/>
      <c r="YS304" s="256"/>
      <c r="YT304" s="256"/>
      <c r="YU304" s="256"/>
      <c r="YV304" s="256"/>
      <c r="YW304" s="256"/>
      <c r="YX304" s="256"/>
      <c r="YY304" s="256"/>
      <c r="YZ304" s="256"/>
      <c r="ZA304" s="256"/>
      <c r="ZB304" s="256"/>
      <c r="ZC304" s="256"/>
      <c r="ZD304" s="256"/>
      <c r="ZE304" s="256"/>
      <c r="ZF304" s="256"/>
      <c r="ZG304" s="256"/>
      <c r="ZH304" s="256"/>
      <c r="ZI304" s="256"/>
      <c r="ZJ304" s="256"/>
      <c r="ZK304" s="256"/>
      <c r="ZL304" s="256"/>
      <c r="ZM304" s="256"/>
      <c r="ZN304" s="256"/>
      <c r="ZO304" s="256"/>
      <c r="ZP304" s="256"/>
      <c r="ZQ304" s="256"/>
      <c r="ZR304" s="256"/>
      <c r="ZS304" s="256"/>
      <c r="ZT304" s="256"/>
      <c r="ZU304" s="256"/>
      <c r="ZV304" s="256"/>
      <c r="ZW304" s="256"/>
      <c r="ZX304" s="256"/>
      <c r="ZY304" s="256"/>
      <c r="ZZ304" s="256"/>
      <c r="AAA304" s="256"/>
      <c r="AAB304" s="256"/>
      <c r="AAC304" s="256"/>
      <c r="AAD304" s="256"/>
      <c r="AAE304" s="256"/>
      <c r="AAF304" s="256"/>
      <c r="AAG304" s="256"/>
      <c r="AAH304" s="256"/>
      <c r="AAI304" s="256"/>
      <c r="AAJ304" s="256"/>
      <c r="AAK304" s="256"/>
      <c r="AAL304" s="256"/>
      <c r="AAM304" s="256"/>
      <c r="AAN304" s="256"/>
      <c r="AAO304" s="256"/>
      <c r="AAP304" s="256"/>
      <c r="AAQ304" s="256"/>
      <c r="AAR304" s="256"/>
      <c r="AAS304" s="256"/>
      <c r="AAT304" s="256"/>
      <c r="AAU304" s="256"/>
      <c r="AAV304" s="256"/>
      <c r="AAW304" s="256"/>
      <c r="AAX304" s="256"/>
      <c r="AAY304" s="256"/>
      <c r="AAZ304" s="256"/>
      <c r="ABA304" s="256"/>
      <c r="ABB304" s="256"/>
      <c r="ABC304" s="256"/>
      <c r="ABD304" s="256"/>
      <c r="ABE304" s="256"/>
      <c r="ABF304" s="256"/>
      <c r="ABG304" s="256"/>
      <c r="ABH304" s="256"/>
      <c r="ABI304" s="256"/>
      <c r="ABJ304" s="256"/>
      <c r="ABK304" s="256"/>
      <c r="ABL304" s="256"/>
      <c r="ABM304" s="256"/>
      <c r="ABN304" s="256"/>
      <c r="ABO304" s="256"/>
      <c r="ABP304" s="256"/>
      <c r="ABQ304" s="256"/>
      <c r="ABR304" s="256"/>
      <c r="ABS304" s="256"/>
      <c r="ABT304" s="256"/>
      <c r="ABU304" s="256"/>
      <c r="ABV304" s="256"/>
      <c r="ABW304" s="256"/>
      <c r="ABX304" s="256"/>
      <c r="ABY304" s="256"/>
      <c r="ABZ304" s="256"/>
      <c r="ACA304" s="256"/>
      <c r="ACB304" s="256"/>
      <c r="ACC304" s="256"/>
      <c r="ACD304" s="256"/>
      <c r="ACE304" s="256"/>
      <c r="ACF304" s="256"/>
      <c r="ACG304" s="256"/>
      <c r="ACH304" s="256"/>
      <c r="ACI304" s="256"/>
      <c r="ACJ304" s="256"/>
      <c r="ACK304" s="256"/>
      <c r="ACL304" s="256"/>
      <c r="ACM304" s="256"/>
      <c r="ACN304" s="256"/>
      <c r="ACO304" s="256"/>
      <c r="ACP304" s="256"/>
      <c r="ACQ304" s="256"/>
      <c r="ACR304" s="256"/>
      <c r="ACS304" s="256"/>
      <c r="ACT304" s="256"/>
      <c r="ACU304" s="256"/>
      <c r="ACV304" s="256"/>
      <c r="ACW304" s="256"/>
      <c r="ACX304" s="256"/>
      <c r="ACY304" s="256"/>
      <c r="ACZ304" s="256"/>
      <c r="ADA304" s="256"/>
      <c r="ADB304" s="256"/>
      <c r="ADC304" s="256"/>
      <c r="ADD304" s="256"/>
      <c r="ADE304" s="256"/>
      <c r="ADF304" s="256"/>
      <c r="ADG304" s="256"/>
      <c r="ADH304" s="256"/>
      <c r="ADI304" s="256"/>
      <c r="ADJ304" s="256"/>
      <c r="ADK304" s="256"/>
      <c r="ADL304" s="256"/>
      <c r="ADM304" s="256"/>
      <c r="ADN304" s="256"/>
      <c r="ADO304" s="256"/>
      <c r="ADP304" s="256"/>
      <c r="ADQ304" s="256"/>
      <c r="ADR304" s="256"/>
      <c r="ADS304" s="256"/>
      <c r="ADT304" s="256"/>
      <c r="ADU304" s="256"/>
      <c r="ADV304" s="256"/>
      <c r="ADW304" s="256"/>
      <c r="ADX304" s="256"/>
      <c r="ADY304" s="256"/>
      <c r="ADZ304" s="256"/>
      <c r="AEA304" s="256"/>
      <c r="AEB304" s="256"/>
      <c r="AEC304" s="256"/>
      <c r="AED304" s="256"/>
      <c r="AEE304" s="256"/>
      <c r="AEF304" s="256"/>
      <c r="AEG304" s="256"/>
      <c r="AEH304" s="256"/>
      <c r="AEI304" s="256"/>
      <c r="AEJ304" s="256"/>
      <c r="AEK304" s="256"/>
      <c r="AEL304" s="256"/>
      <c r="AEM304" s="256"/>
      <c r="AEN304" s="256"/>
      <c r="AEO304" s="256"/>
      <c r="AEP304" s="256"/>
      <c r="AEQ304" s="256"/>
      <c r="AER304" s="256"/>
      <c r="AES304" s="256"/>
      <c r="AET304" s="256"/>
      <c r="AEU304" s="256"/>
      <c r="AEV304" s="256"/>
      <c r="AEW304" s="256"/>
      <c r="AEX304" s="256"/>
      <c r="AEY304" s="256"/>
      <c r="AEZ304" s="256"/>
      <c r="AFA304" s="256"/>
      <c r="AFB304" s="256"/>
      <c r="AFC304" s="256"/>
      <c r="AFD304" s="256"/>
      <c r="AFE304" s="256"/>
      <c r="AFF304" s="256"/>
      <c r="AFG304" s="256"/>
      <c r="AFH304" s="256"/>
      <c r="AFI304" s="256"/>
      <c r="AFJ304" s="256"/>
      <c r="AFK304" s="256"/>
      <c r="AFL304" s="256"/>
      <c r="AFM304" s="256"/>
      <c r="AFN304" s="256"/>
      <c r="AFO304" s="256"/>
    </row>
    <row r="305" spans="2:847" s="309" customFormat="1" x14ac:dyDescent="0.2">
      <c r="B305" s="246" t="s">
        <v>14193</v>
      </c>
      <c r="C305" s="243">
        <v>69215</v>
      </c>
      <c r="D305" s="304">
        <v>0</v>
      </c>
      <c r="E305" s="234" t="s">
        <v>14118</v>
      </c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  <c r="V305" s="117"/>
      <c r="W305" s="117"/>
      <c r="X305" s="117"/>
      <c r="Y305" s="117"/>
      <c r="Z305" s="117"/>
      <c r="AA305" s="256"/>
      <c r="AB305" s="256"/>
      <c r="AC305" s="256"/>
      <c r="AD305" s="256"/>
      <c r="AE305" s="256"/>
      <c r="AF305" s="256"/>
      <c r="AG305" s="256"/>
      <c r="AH305" s="256"/>
      <c r="AI305" s="256"/>
      <c r="AJ305" s="256"/>
      <c r="AK305" s="256"/>
      <c r="AL305" s="256"/>
      <c r="AM305" s="256"/>
      <c r="AN305" s="256"/>
      <c r="AO305" s="256"/>
      <c r="AP305" s="256"/>
      <c r="AQ305" s="256"/>
      <c r="AR305" s="256"/>
      <c r="AS305" s="256"/>
      <c r="AT305" s="256"/>
      <c r="AU305" s="256"/>
      <c r="AV305" s="256"/>
      <c r="AW305" s="256"/>
      <c r="AX305" s="256"/>
      <c r="AY305" s="256"/>
      <c r="AZ305" s="256"/>
      <c r="BA305" s="256"/>
      <c r="BB305" s="256"/>
      <c r="BC305" s="256"/>
      <c r="BD305" s="256"/>
      <c r="BE305" s="256"/>
      <c r="BF305" s="256"/>
      <c r="BG305" s="256"/>
      <c r="BH305" s="256"/>
      <c r="BI305" s="256"/>
      <c r="BJ305" s="256"/>
      <c r="BK305" s="256"/>
      <c r="BL305" s="256"/>
      <c r="BM305" s="256"/>
      <c r="BN305" s="256"/>
      <c r="BO305" s="256"/>
      <c r="BP305" s="256"/>
      <c r="BQ305" s="256"/>
      <c r="BR305" s="256"/>
      <c r="BS305" s="256"/>
      <c r="BT305" s="256"/>
      <c r="BU305" s="256"/>
      <c r="BV305" s="256"/>
      <c r="BW305" s="256"/>
      <c r="BX305" s="256"/>
      <c r="BY305" s="256"/>
      <c r="BZ305" s="256"/>
      <c r="CA305" s="256"/>
      <c r="CB305" s="256"/>
      <c r="CC305" s="256"/>
      <c r="CD305" s="256"/>
      <c r="CE305" s="256"/>
      <c r="CF305" s="256"/>
      <c r="CG305" s="256"/>
      <c r="CH305" s="256"/>
      <c r="CI305" s="256"/>
      <c r="CJ305" s="256"/>
      <c r="CK305" s="256"/>
      <c r="CL305" s="256"/>
      <c r="CM305" s="256"/>
      <c r="CN305" s="256"/>
      <c r="CO305" s="256"/>
      <c r="CP305" s="256"/>
      <c r="CQ305" s="256"/>
      <c r="CR305" s="256"/>
      <c r="CS305" s="256"/>
      <c r="CT305" s="256"/>
      <c r="CU305" s="256"/>
      <c r="CV305" s="256"/>
      <c r="CW305" s="256"/>
      <c r="CX305" s="256"/>
      <c r="CY305" s="256"/>
      <c r="CZ305" s="256"/>
      <c r="DA305" s="256"/>
      <c r="DB305" s="256"/>
      <c r="DC305" s="256"/>
      <c r="DD305" s="256"/>
      <c r="DE305" s="256"/>
      <c r="DF305" s="256"/>
      <c r="DG305" s="256"/>
      <c r="DH305" s="256"/>
      <c r="DI305" s="256"/>
      <c r="DJ305" s="256"/>
      <c r="DK305" s="256"/>
      <c r="DL305" s="256"/>
      <c r="DM305" s="256"/>
      <c r="DN305" s="256"/>
      <c r="DO305" s="256"/>
      <c r="DP305" s="256"/>
      <c r="DQ305" s="256"/>
      <c r="DR305" s="256"/>
      <c r="DS305" s="256"/>
      <c r="DT305" s="256"/>
      <c r="DU305" s="256"/>
      <c r="DV305" s="256"/>
      <c r="DW305" s="256"/>
      <c r="DX305" s="256"/>
      <c r="DY305" s="256"/>
      <c r="DZ305" s="256"/>
      <c r="EA305" s="256"/>
      <c r="EB305" s="256"/>
      <c r="EC305" s="256"/>
      <c r="ED305" s="256"/>
      <c r="EE305" s="256"/>
      <c r="EF305" s="256"/>
      <c r="EG305" s="256"/>
      <c r="EH305" s="256"/>
      <c r="EI305" s="256"/>
      <c r="EJ305" s="256"/>
      <c r="EK305" s="256"/>
      <c r="EL305" s="256"/>
      <c r="EM305" s="256"/>
      <c r="EN305" s="256"/>
      <c r="EO305" s="256"/>
      <c r="EP305" s="256"/>
      <c r="EQ305" s="256"/>
      <c r="ER305" s="256"/>
      <c r="ES305" s="256"/>
      <c r="ET305" s="256"/>
      <c r="EU305" s="256"/>
      <c r="EV305" s="256"/>
      <c r="EW305" s="256"/>
      <c r="EX305" s="256"/>
      <c r="EY305" s="256"/>
      <c r="EZ305" s="256"/>
      <c r="FA305" s="256"/>
      <c r="FB305" s="256"/>
      <c r="FC305" s="256"/>
      <c r="FD305" s="256"/>
      <c r="FE305" s="256"/>
      <c r="FF305" s="256"/>
      <c r="FG305" s="256"/>
      <c r="FH305" s="256"/>
      <c r="FI305" s="256"/>
      <c r="FJ305" s="256"/>
      <c r="FK305" s="256"/>
      <c r="FL305" s="256"/>
      <c r="FM305" s="256"/>
      <c r="FN305" s="256"/>
      <c r="FO305" s="256"/>
      <c r="FP305" s="256"/>
      <c r="FQ305" s="256"/>
      <c r="FR305" s="256"/>
      <c r="FS305" s="256"/>
      <c r="FT305" s="256"/>
      <c r="FU305" s="256"/>
      <c r="FV305" s="256"/>
      <c r="FW305" s="256"/>
      <c r="FX305" s="256"/>
      <c r="FY305" s="256"/>
      <c r="FZ305" s="256"/>
      <c r="GA305" s="256"/>
      <c r="GB305" s="256"/>
      <c r="GC305" s="256"/>
      <c r="GD305" s="256"/>
      <c r="GE305" s="256"/>
      <c r="GF305" s="256"/>
      <c r="GG305" s="256"/>
      <c r="GH305" s="256"/>
      <c r="GI305" s="256"/>
      <c r="GJ305" s="256"/>
      <c r="GK305" s="256"/>
      <c r="GL305" s="256"/>
      <c r="GM305" s="256"/>
      <c r="GN305" s="256"/>
      <c r="GO305" s="256"/>
      <c r="GP305" s="256"/>
      <c r="GQ305" s="256"/>
      <c r="GR305" s="256"/>
      <c r="GS305" s="256"/>
      <c r="GT305" s="256"/>
      <c r="GU305" s="256"/>
      <c r="GV305" s="256"/>
      <c r="GW305" s="256"/>
      <c r="GX305" s="256"/>
      <c r="GY305" s="256"/>
      <c r="GZ305" s="256"/>
      <c r="HA305" s="256"/>
      <c r="HB305" s="256"/>
      <c r="HC305" s="256"/>
      <c r="HD305" s="256"/>
      <c r="HE305" s="256"/>
      <c r="HF305" s="256"/>
      <c r="HG305" s="256"/>
      <c r="HH305" s="256"/>
      <c r="HI305" s="256"/>
      <c r="HJ305" s="256"/>
      <c r="HK305" s="256"/>
      <c r="HL305" s="256"/>
      <c r="HM305" s="256"/>
      <c r="HN305" s="256"/>
      <c r="HO305" s="256"/>
      <c r="HP305" s="256"/>
      <c r="HQ305" s="256"/>
      <c r="HR305" s="256"/>
      <c r="HS305" s="256"/>
      <c r="HT305" s="256"/>
      <c r="HU305" s="256"/>
      <c r="HV305" s="256"/>
      <c r="HW305" s="256"/>
      <c r="HX305" s="256"/>
      <c r="HY305" s="256"/>
      <c r="HZ305" s="256"/>
      <c r="IA305" s="256"/>
      <c r="IB305" s="256"/>
      <c r="IC305" s="256"/>
      <c r="ID305" s="256"/>
      <c r="IE305" s="256"/>
      <c r="IF305" s="256"/>
      <c r="IG305" s="256"/>
      <c r="IH305" s="256"/>
      <c r="II305" s="256"/>
      <c r="IJ305" s="256"/>
      <c r="IK305" s="256"/>
      <c r="IL305" s="256"/>
      <c r="IM305" s="256"/>
      <c r="IN305" s="256"/>
      <c r="IO305" s="256"/>
      <c r="IP305" s="256"/>
      <c r="IQ305" s="256"/>
      <c r="IR305" s="256"/>
      <c r="IS305" s="256"/>
      <c r="IT305" s="256"/>
      <c r="IU305" s="256"/>
      <c r="IV305" s="256"/>
      <c r="IW305" s="256"/>
      <c r="IX305" s="256"/>
      <c r="IY305" s="256"/>
      <c r="IZ305" s="256"/>
      <c r="JA305" s="256"/>
      <c r="JB305" s="256"/>
      <c r="JC305" s="256"/>
      <c r="JD305" s="256"/>
      <c r="JE305" s="256"/>
      <c r="JF305" s="256"/>
      <c r="JG305" s="256"/>
      <c r="JH305" s="256"/>
      <c r="JI305" s="256"/>
      <c r="JJ305" s="256"/>
      <c r="JK305" s="256"/>
      <c r="JL305" s="256"/>
      <c r="JM305" s="256"/>
      <c r="JN305" s="256"/>
      <c r="JO305" s="256"/>
      <c r="JP305" s="256"/>
      <c r="JQ305" s="256"/>
      <c r="JR305" s="256"/>
      <c r="JS305" s="256"/>
      <c r="JT305" s="256"/>
      <c r="JU305" s="256"/>
      <c r="JV305" s="256"/>
      <c r="JW305" s="256"/>
      <c r="JX305" s="256"/>
      <c r="JY305" s="256"/>
      <c r="JZ305" s="256"/>
      <c r="KA305" s="256"/>
      <c r="KB305" s="256"/>
      <c r="KC305" s="256"/>
      <c r="KD305" s="256"/>
      <c r="KE305" s="256"/>
      <c r="KF305" s="256"/>
      <c r="KG305" s="256"/>
      <c r="KH305" s="256"/>
      <c r="KI305" s="256"/>
      <c r="KJ305" s="256"/>
      <c r="KK305" s="256"/>
      <c r="KL305" s="256"/>
      <c r="KM305" s="256"/>
      <c r="KN305" s="256"/>
      <c r="KO305" s="256"/>
      <c r="KP305" s="256"/>
      <c r="KQ305" s="256"/>
      <c r="KR305" s="256"/>
      <c r="KS305" s="256"/>
      <c r="KT305" s="256"/>
      <c r="KU305" s="256"/>
      <c r="KV305" s="256"/>
      <c r="KW305" s="256"/>
      <c r="KX305" s="256"/>
      <c r="KY305" s="256"/>
      <c r="KZ305" s="256"/>
      <c r="LA305" s="256"/>
      <c r="LB305" s="256"/>
      <c r="LC305" s="256"/>
      <c r="LD305" s="256"/>
      <c r="LE305" s="256"/>
      <c r="LF305" s="256"/>
      <c r="LG305" s="256"/>
      <c r="LH305" s="256"/>
      <c r="LI305" s="256"/>
      <c r="LJ305" s="256"/>
      <c r="LK305" s="256"/>
      <c r="LL305" s="256"/>
      <c r="LM305" s="256"/>
      <c r="LN305" s="256"/>
      <c r="LO305" s="256"/>
      <c r="LP305" s="256"/>
      <c r="LQ305" s="256"/>
      <c r="LR305" s="256"/>
      <c r="LS305" s="256"/>
      <c r="LT305" s="256"/>
      <c r="LU305" s="256"/>
      <c r="LV305" s="256"/>
      <c r="LW305" s="256"/>
      <c r="LX305" s="256"/>
      <c r="LY305" s="256"/>
      <c r="LZ305" s="256"/>
      <c r="MA305" s="256"/>
      <c r="MB305" s="256"/>
      <c r="MC305" s="256"/>
      <c r="MD305" s="256"/>
      <c r="ME305" s="256"/>
      <c r="MF305" s="256"/>
      <c r="MG305" s="256"/>
      <c r="MH305" s="256"/>
      <c r="MI305" s="256"/>
      <c r="MJ305" s="256"/>
      <c r="MK305" s="256"/>
      <c r="ML305" s="256"/>
      <c r="MM305" s="256"/>
      <c r="MN305" s="256"/>
      <c r="MO305" s="256"/>
      <c r="MP305" s="256"/>
      <c r="MQ305" s="256"/>
      <c r="MR305" s="256"/>
      <c r="MS305" s="256"/>
      <c r="MT305" s="256"/>
      <c r="MU305" s="256"/>
      <c r="MV305" s="256"/>
      <c r="MW305" s="256"/>
      <c r="MX305" s="256"/>
      <c r="MY305" s="256"/>
      <c r="MZ305" s="256"/>
      <c r="NA305" s="256"/>
      <c r="NB305" s="256"/>
      <c r="NC305" s="256"/>
      <c r="ND305" s="256"/>
      <c r="NE305" s="256"/>
      <c r="NF305" s="256"/>
      <c r="NG305" s="256"/>
      <c r="NH305" s="256"/>
      <c r="NI305" s="256"/>
      <c r="NJ305" s="256"/>
      <c r="NK305" s="256"/>
      <c r="NL305" s="256"/>
      <c r="NM305" s="256"/>
      <c r="NN305" s="256"/>
      <c r="NO305" s="256"/>
      <c r="NP305" s="256"/>
      <c r="NQ305" s="256"/>
      <c r="NR305" s="256"/>
      <c r="NS305" s="256"/>
      <c r="NT305" s="256"/>
      <c r="NU305" s="256"/>
      <c r="NV305" s="256"/>
      <c r="NW305" s="256"/>
      <c r="NX305" s="256"/>
      <c r="NY305" s="256"/>
      <c r="NZ305" s="256"/>
      <c r="OA305" s="256"/>
      <c r="OB305" s="256"/>
      <c r="OC305" s="256"/>
      <c r="OD305" s="256"/>
      <c r="OE305" s="256"/>
      <c r="OF305" s="256"/>
      <c r="OG305" s="256"/>
      <c r="OH305" s="256"/>
      <c r="OI305" s="256"/>
      <c r="OJ305" s="256"/>
      <c r="OK305" s="256"/>
      <c r="OL305" s="256"/>
      <c r="OM305" s="256"/>
      <c r="ON305" s="256"/>
      <c r="OO305" s="256"/>
      <c r="OP305" s="256"/>
      <c r="OQ305" s="256"/>
      <c r="OR305" s="256"/>
      <c r="OS305" s="256"/>
      <c r="OT305" s="256"/>
      <c r="OU305" s="256"/>
      <c r="OV305" s="256"/>
      <c r="OW305" s="256"/>
      <c r="OX305" s="256"/>
      <c r="OY305" s="256"/>
      <c r="OZ305" s="256"/>
      <c r="PA305" s="256"/>
      <c r="PB305" s="256"/>
      <c r="PC305" s="256"/>
      <c r="PD305" s="256"/>
      <c r="PE305" s="256"/>
      <c r="PF305" s="256"/>
      <c r="PG305" s="256"/>
      <c r="PH305" s="256"/>
      <c r="PI305" s="256"/>
      <c r="PJ305" s="256"/>
      <c r="PK305" s="256"/>
      <c r="PL305" s="256"/>
      <c r="PM305" s="256"/>
      <c r="PN305" s="256"/>
      <c r="PO305" s="256"/>
      <c r="PP305" s="256"/>
      <c r="PQ305" s="256"/>
      <c r="PR305" s="256"/>
      <c r="PS305" s="256"/>
      <c r="PT305" s="256"/>
      <c r="PU305" s="256"/>
      <c r="PV305" s="256"/>
      <c r="PW305" s="256"/>
      <c r="PX305" s="256"/>
      <c r="PY305" s="256"/>
      <c r="PZ305" s="256"/>
      <c r="QA305" s="256"/>
      <c r="QB305" s="256"/>
      <c r="QC305" s="256"/>
      <c r="QD305" s="256"/>
      <c r="QE305" s="256"/>
      <c r="QF305" s="256"/>
      <c r="QG305" s="256"/>
      <c r="QH305" s="256"/>
      <c r="QI305" s="256"/>
      <c r="QJ305" s="256"/>
      <c r="QK305" s="256"/>
      <c r="QL305" s="256"/>
      <c r="QM305" s="256"/>
      <c r="QN305" s="256"/>
      <c r="QO305" s="256"/>
      <c r="QP305" s="256"/>
      <c r="QQ305" s="256"/>
      <c r="QR305" s="256"/>
      <c r="QS305" s="256"/>
      <c r="QT305" s="256"/>
      <c r="QU305" s="256"/>
      <c r="QV305" s="256"/>
      <c r="QW305" s="256"/>
      <c r="QX305" s="256"/>
      <c r="QY305" s="256"/>
      <c r="QZ305" s="256"/>
      <c r="RA305" s="256"/>
      <c r="RB305" s="256"/>
      <c r="RC305" s="256"/>
      <c r="RD305" s="256"/>
      <c r="RE305" s="256"/>
      <c r="RF305" s="256"/>
      <c r="RG305" s="256"/>
      <c r="RH305" s="256"/>
      <c r="RI305" s="256"/>
      <c r="RJ305" s="256"/>
      <c r="RK305" s="256"/>
      <c r="RL305" s="256"/>
      <c r="RM305" s="256"/>
      <c r="RN305" s="256"/>
      <c r="RO305" s="256"/>
      <c r="RP305" s="256"/>
      <c r="RQ305" s="256"/>
      <c r="RR305" s="256"/>
      <c r="RS305" s="256"/>
      <c r="RT305" s="256"/>
      <c r="RU305" s="256"/>
      <c r="RV305" s="256"/>
      <c r="RW305" s="256"/>
      <c r="RX305" s="256"/>
      <c r="RY305" s="256"/>
      <c r="RZ305" s="256"/>
      <c r="SA305" s="256"/>
      <c r="SB305" s="256"/>
      <c r="SC305" s="256"/>
      <c r="SD305" s="256"/>
      <c r="SE305" s="256"/>
      <c r="SF305" s="256"/>
      <c r="SG305" s="256"/>
      <c r="SH305" s="256"/>
      <c r="SI305" s="256"/>
      <c r="SJ305" s="256"/>
      <c r="SK305" s="256"/>
      <c r="SL305" s="256"/>
      <c r="SM305" s="256"/>
      <c r="SN305" s="256"/>
      <c r="SO305" s="256"/>
      <c r="SP305" s="256"/>
      <c r="SQ305" s="256"/>
      <c r="SR305" s="256"/>
      <c r="SS305" s="256"/>
      <c r="ST305" s="256"/>
      <c r="SU305" s="256"/>
      <c r="SV305" s="256"/>
      <c r="SW305" s="256"/>
      <c r="SX305" s="256"/>
      <c r="SY305" s="256"/>
      <c r="SZ305" s="256"/>
      <c r="TA305" s="256"/>
      <c r="TB305" s="256"/>
      <c r="TC305" s="256"/>
      <c r="TD305" s="256"/>
      <c r="TE305" s="256"/>
      <c r="TF305" s="256"/>
      <c r="TG305" s="256"/>
      <c r="TH305" s="256"/>
      <c r="TI305" s="256"/>
      <c r="TJ305" s="256"/>
      <c r="TK305" s="256"/>
      <c r="TL305" s="256"/>
      <c r="TM305" s="256"/>
      <c r="TN305" s="256"/>
      <c r="TO305" s="256"/>
      <c r="TP305" s="256"/>
      <c r="TQ305" s="256"/>
      <c r="TR305" s="256"/>
      <c r="TS305" s="256"/>
      <c r="TT305" s="256"/>
      <c r="TU305" s="256"/>
      <c r="TV305" s="256"/>
      <c r="TW305" s="256"/>
      <c r="TX305" s="256"/>
      <c r="TY305" s="256"/>
      <c r="TZ305" s="256"/>
      <c r="UA305" s="256"/>
      <c r="UB305" s="256"/>
      <c r="UC305" s="256"/>
      <c r="UD305" s="256"/>
      <c r="UE305" s="256"/>
      <c r="UF305" s="256"/>
      <c r="UG305" s="256"/>
      <c r="UH305" s="256"/>
      <c r="UI305" s="256"/>
      <c r="UJ305" s="256"/>
      <c r="UK305" s="256"/>
      <c r="UL305" s="256"/>
      <c r="UM305" s="256"/>
      <c r="UN305" s="256"/>
      <c r="UO305" s="256"/>
      <c r="UP305" s="256"/>
      <c r="UQ305" s="256"/>
      <c r="UR305" s="256"/>
      <c r="US305" s="256"/>
      <c r="UT305" s="256"/>
      <c r="UU305" s="256"/>
      <c r="UV305" s="256"/>
      <c r="UW305" s="256"/>
      <c r="UX305" s="256"/>
      <c r="UY305" s="256"/>
      <c r="UZ305" s="256"/>
      <c r="VA305" s="256"/>
      <c r="VB305" s="256"/>
      <c r="VC305" s="256"/>
      <c r="VD305" s="256"/>
      <c r="VE305" s="256"/>
      <c r="VF305" s="256"/>
      <c r="VG305" s="256"/>
      <c r="VH305" s="256"/>
      <c r="VI305" s="256"/>
      <c r="VJ305" s="256"/>
      <c r="VK305" s="256"/>
      <c r="VL305" s="256"/>
      <c r="VM305" s="256"/>
      <c r="VN305" s="256"/>
      <c r="VO305" s="256"/>
      <c r="VP305" s="256"/>
      <c r="VQ305" s="256"/>
      <c r="VR305" s="256"/>
      <c r="VS305" s="256"/>
      <c r="VT305" s="256"/>
      <c r="VU305" s="256"/>
      <c r="VV305" s="256"/>
      <c r="VW305" s="256"/>
      <c r="VX305" s="256"/>
      <c r="VY305" s="256"/>
      <c r="VZ305" s="256"/>
      <c r="WA305" s="256"/>
      <c r="WB305" s="256"/>
      <c r="WC305" s="256"/>
      <c r="WD305" s="256"/>
      <c r="WE305" s="256"/>
      <c r="WF305" s="256"/>
      <c r="WG305" s="256"/>
      <c r="WH305" s="256"/>
      <c r="WI305" s="256"/>
      <c r="WJ305" s="256"/>
      <c r="WK305" s="256"/>
      <c r="WL305" s="256"/>
      <c r="WM305" s="256"/>
      <c r="WN305" s="256"/>
      <c r="WO305" s="256"/>
      <c r="WP305" s="256"/>
      <c r="WQ305" s="256"/>
      <c r="WR305" s="256"/>
      <c r="WS305" s="256"/>
      <c r="WT305" s="256"/>
      <c r="WU305" s="256"/>
      <c r="WV305" s="256"/>
      <c r="WW305" s="256"/>
      <c r="WX305" s="256"/>
      <c r="WY305" s="256"/>
      <c r="WZ305" s="256"/>
      <c r="XA305" s="256"/>
      <c r="XB305" s="256"/>
      <c r="XC305" s="256"/>
      <c r="XD305" s="256"/>
      <c r="XE305" s="256"/>
      <c r="XF305" s="256"/>
      <c r="XG305" s="256"/>
      <c r="XH305" s="256"/>
      <c r="XI305" s="256"/>
      <c r="XJ305" s="256"/>
      <c r="XK305" s="256"/>
      <c r="XL305" s="256"/>
      <c r="XM305" s="256"/>
      <c r="XN305" s="256"/>
      <c r="XO305" s="256"/>
      <c r="XP305" s="256"/>
      <c r="XQ305" s="256"/>
      <c r="XR305" s="256"/>
      <c r="XS305" s="256"/>
      <c r="XT305" s="256"/>
      <c r="XU305" s="256"/>
      <c r="XV305" s="256"/>
      <c r="XW305" s="256"/>
      <c r="XX305" s="256"/>
      <c r="XY305" s="256"/>
      <c r="XZ305" s="256"/>
      <c r="YA305" s="256"/>
      <c r="YB305" s="256"/>
      <c r="YC305" s="256"/>
      <c r="YD305" s="256"/>
      <c r="YE305" s="256"/>
      <c r="YF305" s="256"/>
      <c r="YG305" s="256"/>
      <c r="YH305" s="256"/>
      <c r="YI305" s="256"/>
      <c r="YJ305" s="256"/>
      <c r="YK305" s="256"/>
      <c r="YL305" s="256"/>
      <c r="YM305" s="256"/>
      <c r="YN305" s="256"/>
      <c r="YO305" s="256"/>
      <c r="YP305" s="256"/>
      <c r="YQ305" s="256"/>
      <c r="YR305" s="256"/>
      <c r="YS305" s="256"/>
      <c r="YT305" s="256"/>
      <c r="YU305" s="256"/>
      <c r="YV305" s="256"/>
      <c r="YW305" s="256"/>
      <c r="YX305" s="256"/>
      <c r="YY305" s="256"/>
      <c r="YZ305" s="256"/>
      <c r="ZA305" s="256"/>
      <c r="ZB305" s="256"/>
      <c r="ZC305" s="256"/>
      <c r="ZD305" s="256"/>
      <c r="ZE305" s="256"/>
      <c r="ZF305" s="256"/>
      <c r="ZG305" s="256"/>
      <c r="ZH305" s="256"/>
      <c r="ZI305" s="256"/>
      <c r="ZJ305" s="256"/>
      <c r="ZK305" s="256"/>
      <c r="ZL305" s="256"/>
      <c r="ZM305" s="256"/>
      <c r="ZN305" s="256"/>
      <c r="ZO305" s="256"/>
      <c r="ZP305" s="256"/>
      <c r="ZQ305" s="256"/>
      <c r="ZR305" s="256"/>
      <c r="ZS305" s="256"/>
      <c r="ZT305" s="256"/>
      <c r="ZU305" s="256"/>
      <c r="ZV305" s="256"/>
      <c r="ZW305" s="256"/>
      <c r="ZX305" s="256"/>
      <c r="ZY305" s="256"/>
      <c r="ZZ305" s="256"/>
      <c r="AAA305" s="256"/>
      <c r="AAB305" s="256"/>
      <c r="AAC305" s="256"/>
      <c r="AAD305" s="256"/>
      <c r="AAE305" s="256"/>
      <c r="AAF305" s="256"/>
      <c r="AAG305" s="256"/>
      <c r="AAH305" s="256"/>
      <c r="AAI305" s="256"/>
      <c r="AAJ305" s="256"/>
      <c r="AAK305" s="256"/>
      <c r="AAL305" s="256"/>
      <c r="AAM305" s="256"/>
      <c r="AAN305" s="256"/>
      <c r="AAO305" s="256"/>
      <c r="AAP305" s="256"/>
      <c r="AAQ305" s="256"/>
      <c r="AAR305" s="256"/>
      <c r="AAS305" s="256"/>
      <c r="AAT305" s="256"/>
      <c r="AAU305" s="256"/>
      <c r="AAV305" s="256"/>
      <c r="AAW305" s="256"/>
      <c r="AAX305" s="256"/>
      <c r="AAY305" s="256"/>
      <c r="AAZ305" s="256"/>
      <c r="ABA305" s="256"/>
      <c r="ABB305" s="256"/>
      <c r="ABC305" s="256"/>
      <c r="ABD305" s="256"/>
      <c r="ABE305" s="256"/>
      <c r="ABF305" s="256"/>
      <c r="ABG305" s="256"/>
      <c r="ABH305" s="256"/>
      <c r="ABI305" s="256"/>
      <c r="ABJ305" s="256"/>
      <c r="ABK305" s="256"/>
      <c r="ABL305" s="256"/>
      <c r="ABM305" s="256"/>
      <c r="ABN305" s="256"/>
      <c r="ABO305" s="256"/>
      <c r="ABP305" s="256"/>
      <c r="ABQ305" s="256"/>
      <c r="ABR305" s="256"/>
      <c r="ABS305" s="256"/>
      <c r="ABT305" s="256"/>
      <c r="ABU305" s="256"/>
      <c r="ABV305" s="256"/>
      <c r="ABW305" s="256"/>
      <c r="ABX305" s="256"/>
      <c r="ABY305" s="256"/>
      <c r="ABZ305" s="256"/>
      <c r="ACA305" s="256"/>
      <c r="ACB305" s="256"/>
      <c r="ACC305" s="256"/>
      <c r="ACD305" s="256"/>
      <c r="ACE305" s="256"/>
      <c r="ACF305" s="256"/>
      <c r="ACG305" s="256"/>
      <c r="ACH305" s="256"/>
      <c r="ACI305" s="256"/>
      <c r="ACJ305" s="256"/>
      <c r="ACK305" s="256"/>
      <c r="ACL305" s="256"/>
      <c r="ACM305" s="256"/>
      <c r="ACN305" s="256"/>
      <c r="ACO305" s="256"/>
      <c r="ACP305" s="256"/>
      <c r="ACQ305" s="256"/>
      <c r="ACR305" s="256"/>
      <c r="ACS305" s="256"/>
      <c r="ACT305" s="256"/>
      <c r="ACU305" s="256"/>
      <c r="ACV305" s="256"/>
      <c r="ACW305" s="256"/>
      <c r="ACX305" s="256"/>
      <c r="ACY305" s="256"/>
      <c r="ACZ305" s="256"/>
      <c r="ADA305" s="256"/>
      <c r="ADB305" s="256"/>
      <c r="ADC305" s="256"/>
      <c r="ADD305" s="256"/>
      <c r="ADE305" s="256"/>
      <c r="ADF305" s="256"/>
      <c r="ADG305" s="256"/>
      <c r="ADH305" s="256"/>
      <c r="ADI305" s="256"/>
      <c r="ADJ305" s="256"/>
      <c r="ADK305" s="256"/>
      <c r="ADL305" s="256"/>
      <c r="ADM305" s="256"/>
      <c r="ADN305" s="256"/>
      <c r="ADO305" s="256"/>
      <c r="ADP305" s="256"/>
      <c r="ADQ305" s="256"/>
      <c r="ADR305" s="256"/>
      <c r="ADS305" s="256"/>
      <c r="ADT305" s="256"/>
      <c r="ADU305" s="256"/>
      <c r="ADV305" s="256"/>
      <c r="ADW305" s="256"/>
      <c r="ADX305" s="256"/>
      <c r="ADY305" s="256"/>
      <c r="ADZ305" s="256"/>
      <c r="AEA305" s="256"/>
      <c r="AEB305" s="256"/>
      <c r="AEC305" s="256"/>
      <c r="AED305" s="256"/>
      <c r="AEE305" s="256"/>
      <c r="AEF305" s="256"/>
      <c r="AEG305" s="256"/>
      <c r="AEH305" s="256"/>
      <c r="AEI305" s="256"/>
      <c r="AEJ305" s="256"/>
      <c r="AEK305" s="256"/>
      <c r="AEL305" s="256"/>
      <c r="AEM305" s="256"/>
      <c r="AEN305" s="256"/>
      <c r="AEO305" s="256"/>
      <c r="AEP305" s="256"/>
      <c r="AEQ305" s="256"/>
      <c r="AER305" s="256"/>
      <c r="AES305" s="256"/>
      <c r="AET305" s="256"/>
      <c r="AEU305" s="256"/>
      <c r="AEV305" s="256"/>
      <c r="AEW305" s="256"/>
      <c r="AEX305" s="256"/>
      <c r="AEY305" s="256"/>
      <c r="AEZ305" s="256"/>
      <c r="AFA305" s="256"/>
      <c r="AFB305" s="256"/>
      <c r="AFC305" s="256"/>
      <c r="AFD305" s="256"/>
      <c r="AFE305" s="256"/>
      <c r="AFF305" s="256"/>
      <c r="AFG305" s="256"/>
      <c r="AFH305" s="256"/>
      <c r="AFI305" s="256"/>
      <c r="AFJ305" s="256"/>
      <c r="AFK305" s="256"/>
      <c r="AFL305" s="256"/>
      <c r="AFM305" s="256"/>
      <c r="AFN305" s="256"/>
      <c r="AFO305" s="256"/>
    </row>
    <row r="306" spans="2:847" s="309" customFormat="1" x14ac:dyDescent="0.2">
      <c r="B306" s="246" t="s">
        <v>14194</v>
      </c>
      <c r="C306" s="243">
        <v>71645</v>
      </c>
      <c r="D306" s="304">
        <v>0</v>
      </c>
      <c r="E306" s="234" t="s">
        <v>14153</v>
      </c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  <c r="V306" s="117"/>
      <c r="W306" s="117"/>
      <c r="X306" s="117"/>
      <c r="Y306" s="117"/>
      <c r="Z306" s="117"/>
      <c r="AA306" s="256"/>
      <c r="AB306" s="256"/>
      <c r="AC306" s="256"/>
      <c r="AD306" s="256"/>
      <c r="AE306" s="256"/>
      <c r="AF306" s="256"/>
      <c r="AG306" s="256"/>
      <c r="AH306" s="256"/>
      <c r="AI306" s="256"/>
      <c r="AJ306" s="256"/>
      <c r="AK306" s="256"/>
      <c r="AL306" s="256"/>
      <c r="AM306" s="256"/>
      <c r="AN306" s="256"/>
      <c r="AO306" s="256"/>
      <c r="AP306" s="256"/>
      <c r="AQ306" s="256"/>
      <c r="AR306" s="256"/>
      <c r="AS306" s="256"/>
      <c r="AT306" s="256"/>
      <c r="AU306" s="256"/>
      <c r="AV306" s="256"/>
      <c r="AW306" s="256"/>
      <c r="AX306" s="256"/>
      <c r="AY306" s="256"/>
      <c r="AZ306" s="256"/>
      <c r="BA306" s="256"/>
      <c r="BB306" s="256"/>
      <c r="BC306" s="256"/>
      <c r="BD306" s="256"/>
      <c r="BE306" s="256"/>
      <c r="BF306" s="256"/>
      <c r="BG306" s="256"/>
      <c r="BH306" s="256"/>
      <c r="BI306" s="256"/>
      <c r="BJ306" s="256"/>
      <c r="BK306" s="256"/>
      <c r="BL306" s="256"/>
      <c r="BM306" s="256"/>
      <c r="BN306" s="256"/>
      <c r="BO306" s="256"/>
      <c r="BP306" s="256"/>
      <c r="BQ306" s="256"/>
      <c r="BR306" s="256"/>
      <c r="BS306" s="256"/>
      <c r="BT306" s="256"/>
      <c r="BU306" s="256"/>
      <c r="BV306" s="256"/>
      <c r="BW306" s="256"/>
      <c r="BX306" s="256"/>
      <c r="BY306" s="256"/>
      <c r="BZ306" s="256"/>
      <c r="CA306" s="256"/>
      <c r="CB306" s="256"/>
      <c r="CC306" s="256"/>
      <c r="CD306" s="256"/>
      <c r="CE306" s="256"/>
      <c r="CF306" s="256"/>
      <c r="CG306" s="256"/>
      <c r="CH306" s="256"/>
      <c r="CI306" s="256"/>
      <c r="CJ306" s="256"/>
      <c r="CK306" s="256"/>
      <c r="CL306" s="256"/>
      <c r="CM306" s="256"/>
      <c r="CN306" s="256"/>
      <c r="CO306" s="256"/>
      <c r="CP306" s="256"/>
      <c r="CQ306" s="256"/>
      <c r="CR306" s="256"/>
      <c r="CS306" s="256"/>
      <c r="CT306" s="256"/>
      <c r="CU306" s="256"/>
      <c r="CV306" s="256"/>
      <c r="CW306" s="256"/>
      <c r="CX306" s="256"/>
      <c r="CY306" s="256"/>
      <c r="CZ306" s="256"/>
      <c r="DA306" s="256"/>
      <c r="DB306" s="256"/>
      <c r="DC306" s="256"/>
      <c r="DD306" s="256"/>
      <c r="DE306" s="256"/>
      <c r="DF306" s="256"/>
      <c r="DG306" s="256"/>
      <c r="DH306" s="256"/>
      <c r="DI306" s="256"/>
      <c r="DJ306" s="256"/>
      <c r="DK306" s="256"/>
      <c r="DL306" s="256"/>
      <c r="DM306" s="256"/>
      <c r="DN306" s="256"/>
      <c r="DO306" s="256"/>
      <c r="DP306" s="256"/>
      <c r="DQ306" s="256"/>
      <c r="DR306" s="256"/>
      <c r="DS306" s="256"/>
      <c r="DT306" s="256"/>
      <c r="DU306" s="256"/>
      <c r="DV306" s="256"/>
      <c r="DW306" s="256"/>
      <c r="DX306" s="256"/>
      <c r="DY306" s="256"/>
      <c r="DZ306" s="256"/>
      <c r="EA306" s="256"/>
      <c r="EB306" s="256"/>
      <c r="EC306" s="256"/>
      <c r="ED306" s="256"/>
      <c r="EE306" s="256"/>
      <c r="EF306" s="256"/>
      <c r="EG306" s="256"/>
      <c r="EH306" s="256"/>
      <c r="EI306" s="256"/>
      <c r="EJ306" s="256"/>
      <c r="EK306" s="256"/>
      <c r="EL306" s="256"/>
      <c r="EM306" s="256"/>
      <c r="EN306" s="256"/>
      <c r="EO306" s="256"/>
      <c r="EP306" s="256"/>
      <c r="EQ306" s="256"/>
      <c r="ER306" s="256"/>
      <c r="ES306" s="256"/>
      <c r="ET306" s="256"/>
      <c r="EU306" s="256"/>
      <c r="EV306" s="256"/>
      <c r="EW306" s="256"/>
      <c r="EX306" s="256"/>
      <c r="EY306" s="256"/>
      <c r="EZ306" s="256"/>
      <c r="FA306" s="256"/>
      <c r="FB306" s="256"/>
      <c r="FC306" s="256"/>
      <c r="FD306" s="256"/>
      <c r="FE306" s="256"/>
      <c r="FF306" s="256"/>
      <c r="FG306" s="256"/>
      <c r="FH306" s="256"/>
      <c r="FI306" s="256"/>
      <c r="FJ306" s="256"/>
      <c r="FK306" s="256"/>
      <c r="FL306" s="256"/>
      <c r="FM306" s="256"/>
      <c r="FN306" s="256"/>
      <c r="FO306" s="256"/>
      <c r="FP306" s="256"/>
      <c r="FQ306" s="256"/>
      <c r="FR306" s="256"/>
      <c r="FS306" s="256"/>
      <c r="FT306" s="256"/>
      <c r="FU306" s="256"/>
      <c r="FV306" s="256"/>
      <c r="FW306" s="256"/>
      <c r="FX306" s="256"/>
      <c r="FY306" s="256"/>
      <c r="FZ306" s="256"/>
      <c r="GA306" s="256"/>
      <c r="GB306" s="256"/>
      <c r="GC306" s="256"/>
      <c r="GD306" s="256"/>
      <c r="GE306" s="256"/>
      <c r="GF306" s="256"/>
      <c r="GG306" s="256"/>
      <c r="GH306" s="256"/>
      <c r="GI306" s="256"/>
      <c r="GJ306" s="256"/>
      <c r="GK306" s="256"/>
      <c r="GL306" s="256"/>
      <c r="GM306" s="256"/>
      <c r="GN306" s="256"/>
      <c r="GO306" s="256"/>
      <c r="GP306" s="256"/>
      <c r="GQ306" s="256"/>
      <c r="GR306" s="256"/>
      <c r="GS306" s="256"/>
      <c r="GT306" s="256"/>
      <c r="GU306" s="256"/>
      <c r="GV306" s="256"/>
      <c r="GW306" s="256"/>
      <c r="GX306" s="256"/>
      <c r="GY306" s="256"/>
      <c r="GZ306" s="256"/>
      <c r="HA306" s="256"/>
      <c r="HB306" s="256"/>
      <c r="HC306" s="256"/>
      <c r="HD306" s="256"/>
      <c r="HE306" s="256"/>
      <c r="HF306" s="256"/>
      <c r="HG306" s="256"/>
      <c r="HH306" s="256"/>
      <c r="HI306" s="256"/>
      <c r="HJ306" s="256"/>
      <c r="HK306" s="256"/>
      <c r="HL306" s="256"/>
      <c r="HM306" s="256"/>
      <c r="HN306" s="256"/>
      <c r="HO306" s="256"/>
      <c r="HP306" s="256"/>
      <c r="HQ306" s="256"/>
      <c r="HR306" s="256"/>
      <c r="HS306" s="256"/>
      <c r="HT306" s="256"/>
      <c r="HU306" s="256"/>
      <c r="HV306" s="256"/>
      <c r="HW306" s="256"/>
      <c r="HX306" s="256"/>
      <c r="HY306" s="256"/>
      <c r="HZ306" s="256"/>
      <c r="IA306" s="256"/>
      <c r="IB306" s="256"/>
      <c r="IC306" s="256"/>
      <c r="ID306" s="256"/>
      <c r="IE306" s="256"/>
      <c r="IF306" s="256"/>
      <c r="IG306" s="256"/>
      <c r="IH306" s="256"/>
      <c r="II306" s="256"/>
      <c r="IJ306" s="256"/>
      <c r="IK306" s="256"/>
      <c r="IL306" s="256"/>
      <c r="IM306" s="256"/>
      <c r="IN306" s="256"/>
      <c r="IO306" s="256"/>
      <c r="IP306" s="256"/>
      <c r="IQ306" s="256"/>
      <c r="IR306" s="256"/>
      <c r="IS306" s="256"/>
      <c r="IT306" s="256"/>
      <c r="IU306" s="256"/>
      <c r="IV306" s="256"/>
      <c r="IW306" s="256"/>
      <c r="IX306" s="256"/>
      <c r="IY306" s="256"/>
      <c r="IZ306" s="256"/>
      <c r="JA306" s="256"/>
      <c r="JB306" s="256"/>
      <c r="JC306" s="256"/>
      <c r="JD306" s="256"/>
      <c r="JE306" s="256"/>
      <c r="JF306" s="256"/>
      <c r="JG306" s="256"/>
      <c r="JH306" s="256"/>
      <c r="JI306" s="256"/>
      <c r="JJ306" s="256"/>
      <c r="JK306" s="256"/>
      <c r="JL306" s="256"/>
      <c r="JM306" s="256"/>
      <c r="JN306" s="256"/>
      <c r="JO306" s="256"/>
      <c r="JP306" s="256"/>
      <c r="JQ306" s="256"/>
      <c r="JR306" s="256"/>
      <c r="JS306" s="256"/>
      <c r="JT306" s="256"/>
      <c r="JU306" s="256"/>
      <c r="JV306" s="256"/>
      <c r="JW306" s="256"/>
      <c r="JX306" s="256"/>
      <c r="JY306" s="256"/>
      <c r="JZ306" s="256"/>
      <c r="KA306" s="256"/>
      <c r="KB306" s="256"/>
      <c r="KC306" s="256"/>
      <c r="KD306" s="256"/>
      <c r="KE306" s="256"/>
      <c r="KF306" s="256"/>
      <c r="KG306" s="256"/>
      <c r="KH306" s="256"/>
      <c r="KI306" s="256"/>
      <c r="KJ306" s="256"/>
      <c r="KK306" s="256"/>
      <c r="KL306" s="256"/>
      <c r="KM306" s="256"/>
      <c r="KN306" s="256"/>
      <c r="KO306" s="256"/>
      <c r="KP306" s="256"/>
      <c r="KQ306" s="256"/>
      <c r="KR306" s="256"/>
      <c r="KS306" s="256"/>
      <c r="KT306" s="256"/>
      <c r="KU306" s="256"/>
      <c r="KV306" s="256"/>
      <c r="KW306" s="256"/>
      <c r="KX306" s="256"/>
      <c r="KY306" s="256"/>
      <c r="KZ306" s="256"/>
      <c r="LA306" s="256"/>
      <c r="LB306" s="256"/>
      <c r="LC306" s="256"/>
      <c r="LD306" s="256"/>
      <c r="LE306" s="256"/>
      <c r="LF306" s="256"/>
      <c r="LG306" s="256"/>
      <c r="LH306" s="256"/>
      <c r="LI306" s="256"/>
      <c r="LJ306" s="256"/>
      <c r="LK306" s="256"/>
      <c r="LL306" s="256"/>
      <c r="LM306" s="256"/>
      <c r="LN306" s="256"/>
      <c r="LO306" s="256"/>
      <c r="LP306" s="256"/>
      <c r="LQ306" s="256"/>
      <c r="LR306" s="256"/>
      <c r="LS306" s="256"/>
      <c r="LT306" s="256"/>
      <c r="LU306" s="256"/>
      <c r="LV306" s="256"/>
      <c r="LW306" s="256"/>
      <c r="LX306" s="256"/>
      <c r="LY306" s="256"/>
      <c r="LZ306" s="256"/>
      <c r="MA306" s="256"/>
      <c r="MB306" s="256"/>
      <c r="MC306" s="256"/>
      <c r="MD306" s="256"/>
      <c r="ME306" s="256"/>
      <c r="MF306" s="256"/>
      <c r="MG306" s="256"/>
      <c r="MH306" s="256"/>
      <c r="MI306" s="256"/>
      <c r="MJ306" s="256"/>
      <c r="MK306" s="256"/>
      <c r="ML306" s="256"/>
      <c r="MM306" s="256"/>
      <c r="MN306" s="256"/>
      <c r="MO306" s="256"/>
      <c r="MP306" s="256"/>
      <c r="MQ306" s="256"/>
      <c r="MR306" s="256"/>
      <c r="MS306" s="256"/>
      <c r="MT306" s="256"/>
      <c r="MU306" s="256"/>
      <c r="MV306" s="256"/>
      <c r="MW306" s="256"/>
      <c r="MX306" s="256"/>
      <c r="MY306" s="256"/>
      <c r="MZ306" s="256"/>
      <c r="NA306" s="256"/>
      <c r="NB306" s="256"/>
      <c r="NC306" s="256"/>
      <c r="ND306" s="256"/>
      <c r="NE306" s="256"/>
      <c r="NF306" s="256"/>
      <c r="NG306" s="256"/>
      <c r="NH306" s="256"/>
      <c r="NI306" s="256"/>
      <c r="NJ306" s="256"/>
      <c r="NK306" s="256"/>
      <c r="NL306" s="256"/>
      <c r="NM306" s="256"/>
      <c r="NN306" s="256"/>
      <c r="NO306" s="256"/>
      <c r="NP306" s="256"/>
      <c r="NQ306" s="256"/>
      <c r="NR306" s="256"/>
      <c r="NS306" s="256"/>
      <c r="NT306" s="256"/>
      <c r="NU306" s="256"/>
      <c r="NV306" s="256"/>
      <c r="NW306" s="256"/>
      <c r="NX306" s="256"/>
      <c r="NY306" s="256"/>
      <c r="NZ306" s="256"/>
      <c r="OA306" s="256"/>
      <c r="OB306" s="256"/>
      <c r="OC306" s="256"/>
      <c r="OD306" s="256"/>
      <c r="OE306" s="256"/>
      <c r="OF306" s="256"/>
      <c r="OG306" s="256"/>
      <c r="OH306" s="256"/>
      <c r="OI306" s="256"/>
      <c r="OJ306" s="256"/>
      <c r="OK306" s="256"/>
      <c r="OL306" s="256"/>
      <c r="OM306" s="256"/>
      <c r="ON306" s="256"/>
      <c r="OO306" s="256"/>
      <c r="OP306" s="256"/>
      <c r="OQ306" s="256"/>
      <c r="OR306" s="256"/>
      <c r="OS306" s="256"/>
      <c r="OT306" s="256"/>
      <c r="OU306" s="256"/>
      <c r="OV306" s="256"/>
      <c r="OW306" s="256"/>
      <c r="OX306" s="256"/>
      <c r="OY306" s="256"/>
      <c r="OZ306" s="256"/>
      <c r="PA306" s="256"/>
      <c r="PB306" s="256"/>
      <c r="PC306" s="256"/>
      <c r="PD306" s="256"/>
      <c r="PE306" s="256"/>
      <c r="PF306" s="256"/>
      <c r="PG306" s="256"/>
      <c r="PH306" s="256"/>
      <c r="PI306" s="256"/>
      <c r="PJ306" s="256"/>
      <c r="PK306" s="256"/>
      <c r="PL306" s="256"/>
      <c r="PM306" s="256"/>
      <c r="PN306" s="256"/>
      <c r="PO306" s="256"/>
      <c r="PP306" s="256"/>
      <c r="PQ306" s="256"/>
      <c r="PR306" s="256"/>
      <c r="PS306" s="256"/>
      <c r="PT306" s="256"/>
      <c r="PU306" s="256"/>
      <c r="PV306" s="256"/>
      <c r="PW306" s="256"/>
      <c r="PX306" s="256"/>
      <c r="PY306" s="256"/>
      <c r="PZ306" s="256"/>
      <c r="QA306" s="256"/>
      <c r="QB306" s="256"/>
      <c r="QC306" s="256"/>
      <c r="QD306" s="256"/>
      <c r="QE306" s="256"/>
      <c r="QF306" s="256"/>
      <c r="QG306" s="256"/>
      <c r="QH306" s="256"/>
      <c r="QI306" s="256"/>
      <c r="QJ306" s="256"/>
      <c r="QK306" s="256"/>
      <c r="QL306" s="256"/>
      <c r="QM306" s="256"/>
      <c r="QN306" s="256"/>
      <c r="QO306" s="256"/>
      <c r="QP306" s="256"/>
      <c r="QQ306" s="256"/>
      <c r="QR306" s="256"/>
      <c r="QS306" s="256"/>
      <c r="QT306" s="256"/>
      <c r="QU306" s="256"/>
      <c r="QV306" s="256"/>
      <c r="QW306" s="256"/>
      <c r="QX306" s="256"/>
      <c r="QY306" s="256"/>
      <c r="QZ306" s="256"/>
      <c r="RA306" s="256"/>
      <c r="RB306" s="256"/>
      <c r="RC306" s="256"/>
      <c r="RD306" s="256"/>
      <c r="RE306" s="256"/>
      <c r="RF306" s="256"/>
      <c r="RG306" s="256"/>
      <c r="RH306" s="256"/>
      <c r="RI306" s="256"/>
      <c r="RJ306" s="256"/>
      <c r="RK306" s="256"/>
      <c r="RL306" s="256"/>
      <c r="RM306" s="256"/>
      <c r="RN306" s="256"/>
      <c r="RO306" s="256"/>
      <c r="RP306" s="256"/>
      <c r="RQ306" s="256"/>
      <c r="RR306" s="256"/>
      <c r="RS306" s="256"/>
      <c r="RT306" s="256"/>
      <c r="RU306" s="256"/>
      <c r="RV306" s="256"/>
      <c r="RW306" s="256"/>
      <c r="RX306" s="256"/>
      <c r="RY306" s="256"/>
      <c r="RZ306" s="256"/>
      <c r="SA306" s="256"/>
      <c r="SB306" s="256"/>
      <c r="SC306" s="256"/>
      <c r="SD306" s="256"/>
      <c r="SE306" s="256"/>
      <c r="SF306" s="256"/>
      <c r="SG306" s="256"/>
      <c r="SH306" s="256"/>
      <c r="SI306" s="256"/>
      <c r="SJ306" s="256"/>
      <c r="SK306" s="256"/>
      <c r="SL306" s="256"/>
      <c r="SM306" s="256"/>
      <c r="SN306" s="256"/>
      <c r="SO306" s="256"/>
      <c r="SP306" s="256"/>
      <c r="SQ306" s="256"/>
      <c r="SR306" s="256"/>
      <c r="SS306" s="256"/>
      <c r="ST306" s="256"/>
      <c r="SU306" s="256"/>
      <c r="SV306" s="256"/>
      <c r="SW306" s="256"/>
      <c r="SX306" s="256"/>
      <c r="SY306" s="256"/>
      <c r="SZ306" s="256"/>
      <c r="TA306" s="256"/>
      <c r="TB306" s="256"/>
      <c r="TC306" s="256"/>
      <c r="TD306" s="256"/>
      <c r="TE306" s="256"/>
      <c r="TF306" s="256"/>
      <c r="TG306" s="256"/>
      <c r="TH306" s="256"/>
      <c r="TI306" s="256"/>
      <c r="TJ306" s="256"/>
      <c r="TK306" s="256"/>
      <c r="TL306" s="256"/>
      <c r="TM306" s="256"/>
      <c r="TN306" s="256"/>
      <c r="TO306" s="256"/>
      <c r="TP306" s="256"/>
      <c r="TQ306" s="256"/>
      <c r="TR306" s="256"/>
      <c r="TS306" s="256"/>
      <c r="TT306" s="256"/>
      <c r="TU306" s="256"/>
      <c r="TV306" s="256"/>
      <c r="TW306" s="256"/>
      <c r="TX306" s="256"/>
      <c r="TY306" s="256"/>
      <c r="TZ306" s="256"/>
      <c r="UA306" s="256"/>
      <c r="UB306" s="256"/>
      <c r="UC306" s="256"/>
      <c r="UD306" s="256"/>
      <c r="UE306" s="256"/>
      <c r="UF306" s="256"/>
      <c r="UG306" s="256"/>
      <c r="UH306" s="256"/>
      <c r="UI306" s="256"/>
      <c r="UJ306" s="256"/>
      <c r="UK306" s="256"/>
      <c r="UL306" s="256"/>
      <c r="UM306" s="256"/>
      <c r="UN306" s="256"/>
      <c r="UO306" s="256"/>
      <c r="UP306" s="256"/>
      <c r="UQ306" s="256"/>
      <c r="UR306" s="256"/>
      <c r="US306" s="256"/>
      <c r="UT306" s="256"/>
      <c r="UU306" s="256"/>
      <c r="UV306" s="256"/>
      <c r="UW306" s="256"/>
      <c r="UX306" s="256"/>
      <c r="UY306" s="256"/>
      <c r="UZ306" s="256"/>
      <c r="VA306" s="256"/>
      <c r="VB306" s="256"/>
      <c r="VC306" s="256"/>
      <c r="VD306" s="256"/>
      <c r="VE306" s="256"/>
      <c r="VF306" s="256"/>
      <c r="VG306" s="256"/>
      <c r="VH306" s="256"/>
      <c r="VI306" s="256"/>
      <c r="VJ306" s="256"/>
      <c r="VK306" s="256"/>
      <c r="VL306" s="256"/>
      <c r="VM306" s="256"/>
      <c r="VN306" s="256"/>
      <c r="VO306" s="256"/>
      <c r="VP306" s="256"/>
      <c r="VQ306" s="256"/>
      <c r="VR306" s="256"/>
      <c r="VS306" s="256"/>
      <c r="VT306" s="256"/>
      <c r="VU306" s="256"/>
      <c r="VV306" s="256"/>
      <c r="VW306" s="256"/>
      <c r="VX306" s="256"/>
      <c r="VY306" s="256"/>
      <c r="VZ306" s="256"/>
      <c r="WA306" s="256"/>
      <c r="WB306" s="256"/>
      <c r="WC306" s="256"/>
      <c r="WD306" s="256"/>
      <c r="WE306" s="256"/>
      <c r="WF306" s="256"/>
      <c r="WG306" s="256"/>
      <c r="WH306" s="256"/>
      <c r="WI306" s="256"/>
      <c r="WJ306" s="256"/>
      <c r="WK306" s="256"/>
      <c r="WL306" s="256"/>
      <c r="WM306" s="256"/>
      <c r="WN306" s="256"/>
      <c r="WO306" s="256"/>
      <c r="WP306" s="256"/>
      <c r="WQ306" s="256"/>
      <c r="WR306" s="256"/>
      <c r="WS306" s="256"/>
      <c r="WT306" s="256"/>
      <c r="WU306" s="256"/>
      <c r="WV306" s="256"/>
      <c r="WW306" s="256"/>
      <c r="WX306" s="256"/>
      <c r="WY306" s="256"/>
      <c r="WZ306" s="256"/>
      <c r="XA306" s="256"/>
      <c r="XB306" s="256"/>
      <c r="XC306" s="256"/>
      <c r="XD306" s="256"/>
      <c r="XE306" s="256"/>
      <c r="XF306" s="256"/>
      <c r="XG306" s="256"/>
      <c r="XH306" s="256"/>
      <c r="XI306" s="256"/>
      <c r="XJ306" s="256"/>
      <c r="XK306" s="256"/>
      <c r="XL306" s="256"/>
      <c r="XM306" s="256"/>
      <c r="XN306" s="256"/>
      <c r="XO306" s="256"/>
      <c r="XP306" s="256"/>
      <c r="XQ306" s="256"/>
      <c r="XR306" s="256"/>
      <c r="XS306" s="256"/>
      <c r="XT306" s="256"/>
      <c r="XU306" s="256"/>
      <c r="XV306" s="256"/>
      <c r="XW306" s="256"/>
      <c r="XX306" s="256"/>
      <c r="XY306" s="256"/>
      <c r="XZ306" s="256"/>
      <c r="YA306" s="256"/>
      <c r="YB306" s="256"/>
      <c r="YC306" s="256"/>
      <c r="YD306" s="256"/>
      <c r="YE306" s="256"/>
      <c r="YF306" s="256"/>
      <c r="YG306" s="256"/>
      <c r="YH306" s="256"/>
      <c r="YI306" s="256"/>
      <c r="YJ306" s="256"/>
      <c r="YK306" s="256"/>
      <c r="YL306" s="256"/>
      <c r="YM306" s="256"/>
      <c r="YN306" s="256"/>
      <c r="YO306" s="256"/>
      <c r="YP306" s="256"/>
      <c r="YQ306" s="256"/>
      <c r="YR306" s="256"/>
      <c r="YS306" s="256"/>
      <c r="YT306" s="256"/>
      <c r="YU306" s="256"/>
      <c r="YV306" s="256"/>
      <c r="YW306" s="256"/>
      <c r="YX306" s="256"/>
      <c r="YY306" s="256"/>
      <c r="YZ306" s="256"/>
      <c r="ZA306" s="256"/>
      <c r="ZB306" s="256"/>
      <c r="ZC306" s="256"/>
      <c r="ZD306" s="256"/>
      <c r="ZE306" s="256"/>
      <c r="ZF306" s="256"/>
      <c r="ZG306" s="256"/>
      <c r="ZH306" s="256"/>
      <c r="ZI306" s="256"/>
      <c r="ZJ306" s="256"/>
      <c r="ZK306" s="256"/>
      <c r="ZL306" s="256"/>
      <c r="ZM306" s="256"/>
      <c r="ZN306" s="256"/>
      <c r="ZO306" s="256"/>
      <c r="ZP306" s="256"/>
      <c r="ZQ306" s="256"/>
      <c r="ZR306" s="256"/>
      <c r="ZS306" s="256"/>
      <c r="ZT306" s="256"/>
      <c r="ZU306" s="256"/>
      <c r="ZV306" s="256"/>
      <c r="ZW306" s="256"/>
      <c r="ZX306" s="256"/>
      <c r="ZY306" s="256"/>
      <c r="ZZ306" s="256"/>
      <c r="AAA306" s="256"/>
      <c r="AAB306" s="256"/>
      <c r="AAC306" s="256"/>
      <c r="AAD306" s="256"/>
      <c r="AAE306" s="256"/>
      <c r="AAF306" s="256"/>
      <c r="AAG306" s="256"/>
      <c r="AAH306" s="256"/>
      <c r="AAI306" s="256"/>
      <c r="AAJ306" s="256"/>
      <c r="AAK306" s="256"/>
      <c r="AAL306" s="256"/>
      <c r="AAM306" s="256"/>
      <c r="AAN306" s="256"/>
      <c r="AAO306" s="256"/>
      <c r="AAP306" s="256"/>
      <c r="AAQ306" s="256"/>
      <c r="AAR306" s="256"/>
      <c r="AAS306" s="256"/>
      <c r="AAT306" s="256"/>
      <c r="AAU306" s="256"/>
      <c r="AAV306" s="256"/>
      <c r="AAW306" s="256"/>
      <c r="AAX306" s="256"/>
      <c r="AAY306" s="256"/>
      <c r="AAZ306" s="256"/>
      <c r="ABA306" s="256"/>
      <c r="ABB306" s="256"/>
      <c r="ABC306" s="256"/>
      <c r="ABD306" s="256"/>
      <c r="ABE306" s="256"/>
      <c r="ABF306" s="256"/>
      <c r="ABG306" s="256"/>
      <c r="ABH306" s="256"/>
      <c r="ABI306" s="256"/>
      <c r="ABJ306" s="256"/>
      <c r="ABK306" s="256"/>
      <c r="ABL306" s="256"/>
      <c r="ABM306" s="256"/>
      <c r="ABN306" s="256"/>
      <c r="ABO306" s="256"/>
      <c r="ABP306" s="256"/>
      <c r="ABQ306" s="256"/>
      <c r="ABR306" s="256"/>
      <c r="ABS306" s="256"/>
      <c r="ABT306" s="256"/>
      <c r="ABU306" s="256"/>
      <c r="ABV306" s="256"/>
      <c r="ABW306" s="256"/>
      <c r="ABX306" s="256"/>
      <c r="ABY306" s="256"/>
      <c r="ABZ306" s="256"/>
      <c r="ACA306" s="256"/>
      <c r="ACB306" s="256"/>
      <c r="ACC306" s="256"/>
      <c r="ACD306" s="256"/>
      <c r="ACE306" s="256"/>
      <c r="ACF306" s="256"/>
      <c r="ACG306" s="256"/>
      <c r="ACH306" s="256"/>
      <c r="ACI306" s="256"/>
      <c r="ACJ306" s="256"/>
      <c r="ACK306" s="256"/>
      <c r="ACL306" s="256"/>
      <c r="ACM306" s="256"/>
      <c r="ACN306" s="256"/>
      <c r="ACO306" s="256"/>
      <c r="ACP306" s="256"/>
      <c r="ACQ306" s="256"/>
      <c r="ACR306" s="256"/>
      <c r="ACS306" s="256"/>
      <c r="ACT306" s="256"/>
      <c r="ACU306" s="256"/>
      <c r="ACV306" s="256"/>
      <c r="ACW306" s="256"/>
      <c r="ACX306" s="256"/>
      <c r="ACY306" s="256"/>
      <c r="ACZ306" s="256"/>
      <c r="ADA306" s="256"/>
      <c r="ADB306" s="256"/>
      <c r="ADC306" s="256"/>
      <c r="ADD306" s="256"/>
      <c r="ADE306" s="256"/>
      <c r="ADF306" s="256"/>
      <c r="ADG306" s="256"/>
      <c r="ADH306" s="256"/>
      <c r="ADI306" s="256"/>
      <c r="ADJ306" s="256"/>
      <c r="ADK306" s="256"/>
      <c r="ADL306" s="256"/>
      <c r="ADM306" s="256"/>
      <c r="ADN306" s="256"/>
      <c r="ADO306" s="256"/>
      <c r="ADP306" s="256"/>
      <c r="ADQ306" s="256"/>
      <c r="ADR306" s="256"/>
      <c r="ADS306" s="256"/>
      <c r="ADT306" s="256"/>
      <c r="ADU306" s="256"/>
      <c r="ADV306" s="256"/>
      <c r="ADW306" s="256"/>
      <c r="ADX306" s="256"/>
      <c r="ADY306" s="256"/>
      <c r="ADZ306" s="256"/>
      <c r="AEA306" s="256"/>
      <c r="AEB306" s="256"/>
      <c r="AEC306" s="256"/>
      <c r="AED306" s="256"/>
      <c r="AEE306" s="256"/>
      <c r="AEF306" s="256"/>
      <c r="AEG306" s="256"/>
      <c r="AEH306" s="256"/>
      <c r="AEI306" s="256"/>
      <c r="AEJ306" s="256"/>
      <c r="AEK306" s="256"/>
      <c r="AEL306" s="256"/>
      <c r="AEM306" s="256"/>
      <c r="AEN306" s="256"/>
      <c r="AEO306" s="256"/>
      <c r="AEP306" s="256"/>
      <c r="AEQ306" s="256"/>
      <c r="AER306" s="256"/>
      <c r="AES306" s="256"/>
      <c r="AET306" s="256"/>
      <c r="AEU306" s="256"/>
      <c r="AEV306" s="256"/>
      <c r="AEW306" s="256"/>
      <c r="AEX306" s="256"/>
      <c r="AEY306" s="256"/>
      <c r="AEZ306" s="256"/>
      <c r="AFA306" s="256"/>
      <c r="AFB306" s="256"/>
      <c r="AFC306" s="256"/>
      <c r="AFD306" s="256"/>
      <c r="AFE306" s="256"/>
      <c r="AFF306" s="256"/>
      <c r="AFG306" s="256"/>
      <c r="AFH306" s="256"/>
      <c r="AFI306" s="256"/>
      <c r="AFJ306" s="256"/>
      <c r="AFK306" s="256"/>
      <c r="AFL306" s="256"/>
      <c r="AFM306" s="256"/>
      <c r="AFN306" s="256"/>
      <c r="AFO306" s="256"/>
    </row>
    <row r="307" spans="2:847" s="309" customFormat="1" x14ac:dyDescent="0.2">
      <c r="B307" s="246" t="s">
        <v>14195</v>
      </c>
      <c r="C307" s="243">
        <v>97500</v>
      </c>
      <c r="D307" s="304">
        <v>0</v>
      </c>
      <c r="E307" s="234" t="s">
        <v>14196</v>
      </c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  <c r="V307" s="117"/>
      <c r="W307" s="117"/>
      <c r="X307" s="117"/>
      <c r="Y307" s="117"/>
      <c r="Z307" s="117"/>
      <c r="AA307" s="256"/>
      <c r="AB307" s="256"/>
      <c r="AC307" s="256"/>
      <c r="AD307" s="256"/>
      <c r="AE307" s="256"/>
      <c r="AF307" s="256"/>
      <c r="AG307" s="256"/>
      <c r="AH307" s="256"/>
      <c r="AI307" s="256"/>
      <c r="AJ307" s="256"/>
      <c r="AK307" s="256"/>
      <c r="AL307" s="256"/>
      <c r="AM307" s="256"/>
      <c r="AN307" s="256"/>
      <c r="AO307" s="256"/>
      <c r="AP307" s="256"/>
      <c r="AQ307" s="256"/>
      <c r="AR307" s="256"/>
      <c r="AS307" s="256"/>
      <c r="AT307" s="256"/>
      <c r="AU307" s="256"/>
      <c r="AV307" s="256"/>
      <c r="AW307" s="256"/>
      <c r="AX307" s="256"/>
      <c r="AY307" s="256"/>
      <c r="AZ307" s="256"/>
      <c r="BA307" s="256"/>
      <c r="BB307" s="256"/>
      <c r="BC307" s="256"/>
      <c r="BD307" s="256"/>
      <c r="BE307" s="256"/>
      <c r="BF307" s="256"/>
      <c r="BG307" s="256"/>
      <c r="BH307" s="256"/>
      <c r="BI307" s="256"/>
      <c r="BJ307" s="256"/>
      <c r="BK307" s="256"/>
      <c r="BL307" s="256"/>
      <c r="BM307" s="256"/>
      <c r="BN307" s="256"/>
      <c r="BO307" s="256"/>
      <c r="BP307" s="256"/>
      <c r="BQ307" s="256"/>
      <c r="BR307" s="256"/>
      <c r="BS307" s="256"/>
      <c r="BT307" s="256"/>
      <c r="BU307" s="256"/>
      <c r="BV307" s="256"/>
      <c r="BW307" s="256"/>
      <c r="BX307" s="256"/>
      <c r="BY307" s="256"/>
      <c r="BZ307" s="256"/>
      <c r="CA307" s="256"/>
      <c r="CB307" s="256"/>
      <c r="CC307" s="256"/>
      <c r="CD307" s="256"/>
      <c r="CE307" s="256"/>
      <c r="CF307" s="256"/>
      <c r="CG307" s="256"/>
      <c r="CH307" s="256"/>
      <c r="CI307" s="256"/>
      <c r="CJ307" s="256"/>
      <c r="CK307" s="256"/>
      <c r="CL307" s="256"/>
      <c r="CM307" s="256"/>
      <c r="CN307" s="256"/>
      <c r="CO307" s="256"/>
      <c r="CP307" s="256"/>
      <c r="CQ307" s="256"/>
      <c r="CR307" s="256"/>
      <c r="CS307" s="256"/>
      <c r="CT307" s="256"/>
      <c r="CU307" s="256"/>
      <c r="CV307" s="256"/>
      <c r="CW307" s="256"/>
      <c r="CX307" s="256"/>
      <c r="CY307" s="256"/>
      <c r="CZ307" s="256"/>
      <c r="DA307" s="256"/>
      <c r="DB307" s="256"/>
      <c r="DC307" s="256"/>
      <c r="DD307" s="256"/>
      <c r="DE307" s="256"/>
      <c r="DF307" s="256"/>
      <c r="DG307" s="256"/>
      <c r="DH307" s="256"/>
      <c r="DI307" s="256"/>
      <c r="DJ307" s="256"/>
      <c r="DK307" s="256"/>
      <c r="DL307" s="256"/>
      <c r="DM307" s="256"/>
      <c r="DN307" s="256"/>
      <c r="DO307" s="256"/>
      <c r="DP307" s="256"/>
      <c r="DQ307" s="256"/>
      <c r="DR307" s="256"/>
      <c r="DS307" s="256"/>
      <c r="DT307" s="256"/>
      <c r="DU307" s="256"/>
      <c r="DV307" s="256"/>
      <c r="DW307" s="256"/>
      <c r="DX307" s="256"/>
      <c r="DY307" s="256"/>
      <c r="DZ307" s="256"/>
      <c r="EA307" s="256"/>
      <c r="EB307" s="256"/>
      <c r="EC307" s="256"/>
      <c r="ED307" s="256"/>
      <c r="EE307" s="256"/>
      <c r="EF307" s="256"/>
      <c r="EG307" s="256"/>
      <c r="EH307" s="256"/>
      <c r="EI307" s="256"/>
      <c r="EJ307" s="256"/>
      <c r="EK307" s="256"/>
      <c r="EL307" s="256"/>
      <c r="EM307" s="256"/>
      <c r="EN307" s="256"/>
      <c r="EO307" s="256"/>
      <c r="EP307" s="256"/>
      <c r="EQ307" s="256"/>
      <c r="ER307" s="256"/>
      <c r="ES307" s="256"/>
      <c r="ET307" s="256"/>
      <c r="EU307" s="256"/>
      <c r="EV307" s="256"/>
      <c r="EW307" s="256"/>
      <c r="EX307" s="256"/>
      <c r="EY307" s="256"/>
      <c r="EZ307" s="256"/>
      <c r="FA307" s="256"/>
      <c r="FB307" s="256"/>
      <c r="FC307" s="256"/>
      <c r="FD307" s="256"/>
      <c r="FE307" s="256"/>
      <c r="FF307" s="256"/>
      <c r="FG307" s="256"/>
      <c r="FH307" s="256"/>
      <c r="FI307" s="256"/>
      <c r="FJ307" s="256"/>
      <c r="FK307" s="256"/>
      <c r="FL307" s="256"/>
      <c r="FM307" s="256"/>
      <c r="FN307" s="256"/>
      <c r="FO307" s="256"/>
      <c r="FP307" s="256"/>
      <c r="FQ307" s="256"/>
      <c r="FR307" s="256"/>
      <c r="FS307" s="256"/>
      <c r="FT307" s="256"/>
      <c r="FU307" s="256"/>
      <c r="FV307" s="256"/>
      <c r="FW307" s="256"/>
      <c r="FX307" s="256"/>
      <c r="FY307" s="256"/>
      <c r="FZ307" s="256"/>
      <c r="GA307" s="256"/>
      <c r="GB307" s="256"/>
      <c r="GC307" s="256"/>
      <c r="GD307" s="256"/>
      <c r="GE307" s="256"/>
      <c r="GF307" s="256"/>
      <c r="GG307" s="256"/>
      <c r="GH307" s="256"/>
      <c r="GI307" s="256"/>
      <c r="GJ307" s="256"/>
      <c r="GK307" s="256"/>
      <c r="GL307" s="256"/>
      <c r="GM307" s="256"/>
      <c r="GN307" s="256"/>
      <c r="GO307" s="256"/>
      <c r="GP307" s="256"/>
      <c r="GQ307" s="256"/>
      <c r="GR307" s="256"/>
      <c r="GS307" s="256"/>
      <c r="GT307" s="256"/>
      <c r="GU307" s="256"/>
      <c r="GV307" s="256"/>
      <c r="GW307" s="256"/>
      <c r="GX307" s="256"/>
      <c r="GY307" s="256"/>
      <c r="GZ307" s="256"/>
      <c r="HA307" s="256"/>
      <c r="HB307" s="256"/>
      <c r="HC307" s="256"/>
      <c r="HD307" s="256"/>
      <c r="HE307" s="256"/>
      <c r="HF307" s="256"/>
      <c r="HG307" s="256"/>
      <c r="HH307" s="256"/>
      <c r="HI307" s="256"/>
      <c r="HJ307" s="256"/>
      <c r="HK307" s="256"/>
      <c r="HL307" s="256"/>
      <c r="HM307" s="256"/>
      <c r="HN307" s="256"/>
      <c r="HO307" s="256"/>
      <c r="HP307" s="256"/>
      <c r="HQ307" s="256"/>
      <c r="HR307" s="256"/>
      <c r="HS307" s="256"/>
      <c r="HT307" s="256"/>
      <c r="HU307" s="256"/>
      <c r="HV307" s="256"/>
      <c r="HW307" s="256"/>
      <c r="HX307" s="256"/>
      <c r="HY307" s="256"/>
      <c r="HZ307" s="256"/>
      <c r="IA307" s="256"/>
      <c r="IB307" s="256"/>
      <c r="IC307" s="256"/>
      <c r="ID307" s="256"/>
      <c r="IE307" s="256"/>
      <c r="IF307" s="256"/>
      <c r="IG307" s="256"/>
      <c r="IH307" s="256"/>
      <c r="II307" s="256"/>
      <c r="IJ307" s="256"/>
      <c r="IK307" s="256"/>
      <c r="IL307" s="256"/>
      <c r="IM307" s="256"/>
      <c r="IN307" s="256"/>
      <c r="IO307" s="256"/>
      <c r="IP307" s="256"/>
      <c r="IQ307" s="256"/>
      <c r="IR307" s="256"/>
      <c r="IS307" s="256"/>
      <c r="IT307" s="256"/>
      <c r="IU307" s="256"/>
      <c r="IV307" s="256"/>
      <c r="IW307" s="256"/>
      <c r="IX307" s="256"/>
      <c r="IY307" s="256"/>
      <c r="IZ307" s="256"/>
      <c r="JA307" s="256"/>
      <c r="JB307" s="256"/>
      <c r="JC307" s="256"/>
      <c r="JD307" s="256"/>
      <c r="JE307" s="256"/>
      <c r="JF307" s="256"/>
      <c r="JG307" s="256"/>
      <c r="JH307" s="256"/>
      <c r="JI307" s="256"/>
      <c r="JJ307" s="256"/>
      <c r="JK307" s="256"/>
      <c r="JL307" s="256"/>
      <c r="JM307" s="256"/>
      <c r="JN307" s="256"/>
      <c r="JO307" s="256"/>
      <c r="JP307" s="256"/>
      <c r="JQ307" s="256"/>
      <c r="JR307" s="256"/>
      <c r="JS307" s="256"/>
      <c r="JT307" s="256"/>
      <c r="JU307" s="256"/>
      <c r="JV307" s="256"/>
      <c r="JW307" s="256"/>
      <c r="JX307" s="256"/>
      <c r="JY307" s="256"/>
      <c r="JZ307" s="256"/>
      <c r="KA307" s="256"/>
      <c r="KB307" s="256"/>
      <c r="KC307" s="256"/>
      <c r="KD307" s="256"/>
      <c r="KE307" s="256"/>
      <c r="KF307" s="256"/>
      <c r="KG307" s="256"/>
      <c r="KH307" s="256"/>
      <c r="KI307" s="256"/>
      <c r="KJ307" s="256"/>
      <c r="KK307" s="256"/>
      <c r="KL307" s="256"/>
      <c r="KM307" s="256"/>
      <c r="KN307" s="256"/>
      <c r="KO307" s="256"/>
      <c r="KP307" s="256"/>
      <c r="KQ307" s="256"/>
      <c r="KR307" s="256"/>
      <c r="KS307" s="256"/>
      <c r="KT307" s="256"/>
      <c r="KU307" s="256"/>
      <c r="KV307" s="256"/>
      <c r="KW307" s="256"/>
      <c r="KX307" s="256"/>
      <c r="KY307" s="256"/>
      <c r="KZ307" s="256"/>
      <c r="LA307" s="256"/>
      <c r="LB307" s="256"/>
      <c r="LC307" s="256"/>
      <c r="LD307" s="256"/>
      <c r="LE307" s="256"/>
      <c r="LF307" s="256"/>
      <c r="LG307" s="256"/>
      <c r="LH307" s="256"/>
      <c r="LI307" s="256"/>
      <c r="LJ307" s="256"/>
      <c r="LK307" s="256"/>
      <c r="LL307" s="256"/>
      <c r="LM307" s="256"/>
      <c r="LN307" s="256"/>
      <c r="LO307" s="256"/>
      <c r="LP307" s="256"/>
      <c r="LQ307" s="256"/>
      <c r="LR307" s="256"/>
      <c r="LS307" s="256"/>
      <c r="LT307" s="256"/>
      <c r="LU307" s="256"/>
      <c r="LV307" s="256"/>
      <c r="LW307" s="256"/>
      <c r="LX307" s="256"/>
      <c r="LY307" s="256"/>
      <c r="LZ307" s="256"/>
      <c r="MA307" s="256"/>
      <c r="MB307" s="256"/>
      <c r="MC307" s="256"/>
      <c r="MD307" s="256"/>
      <c r="ME307" s="256"/>
      <c r="MF307" s="256"/>
      <c r="MG307" s="256"/>
      <c r="MH307" s="256"/>
      <c r="MI307" s="256"/>
      <c r="MJ307" s="256"/>
      <c r="MK307" s="256"/>
      <c r="ML307" s="256"/>
      <c r="MM307" s="256"/>
      <c r="MN307" s="256"/>
      <c r="MO307" s="256"/>
      <c r="MP307" s="256"/>
      <c r="MQ307" s="256"/>
      <c r="MR307" s="256"/>
      <c r="MS307" s="256"/>
      <c r="MT307" s="256"/>
      <c r="MU307" s="256"/>
      <c r="MV307" s="256"/>
      <c r="MW307" s="256"/>
      <c r="MX307" s="256"/>
      <c r="MY307" s="256"/>
      <c r="MZ307" s="256"/>
      <c r="NA307" s="256"/>
      <c r="NB307" s="256"/>
      <c r="NC307" s="256"/>
      <c r="ND307" s="256"/>
      <c r="NE307" s="256"/>
      <c r="NF307" s="256"/>
      <c r="NG307" s="256"/>
      <c r="NH307" s="256"/>
      <c r="NI307" s="256"/>
      <c r="NJ307" s="256"/>
      <c r="NK307" s="256"/>
      <c r="NL307" s="256"/>
      <c r="NM307" s="256"/>
      <c r="NN307" s="256"/>
      <c r="NO307" s="256"/>
      <c r="NP307" s="256"/>
      <c r="NQ307" s="256"/>
      <c r="NR307" s="256"/>
      <c r="NS307" s="256"/>
      <c r="NT307" s="256"/>
      <c r="NU307" s="256"/>
      <c r="NV307" s="256"/>
      <c r="NW307" s="256"/>
      <c r="NX307" s="256"/>
      <c r="NY307" s="256"/>
      <c r="NZ307" s="256"/>
      <c r="OA307" s="256"/>
      <c r="OB307" s="256"/>
      <c r="OC307" s="256"/>
      <c r="OD307" s="256"/>
      <c r="OE307" s="256"/>
      <c r="OF307" s="256"/>
      <c r="OG307" s="256"/>
      <c r="OH307" s="256"/>
      <c r="OI307" s="256"/>
      <c r="OJ307" s="256"/>
      <c r="OK307" s="256"/>
      <c r="OL307" s="256"/>
      <c r="OM307" s="256"/>
      <c r="ON307" s="256"/>
      <c r="OO307" s="256"/>
      <c r="OP307" s="256"/>
      <c r="OQ307" s="256"/>
      <c r="OR307" s="256"/>
      <c r="OS307" s="256"/>
      <c r="OT307" s="256"/>
      <c r="OU307" s="256"/>
      <c r="OV307" s="256"/>
      <c r="OW307" s="256"/>
      <c r="OX307" s="256"/>
      <c r="OY307" s="256"/>
      <c r="OZ307" s="256"/>
      <c r="PA307" s="256"/>
      <c r="PB307" s="256"/>
      <c r="PC307" s="256"/>
      <c r="PD307" s="256"/>
      <c r="PE307" s="256"/>
      <c r="PF307" s="256"/>
      <c r="PG307" s="256"/>
      <c r="PH307" s="256"/>
      <c r="PI307" s="256"/>
      <c r="PJ307" s="256"/>
      <c r="PK307" s="256"/>
      <c r="PL307" s="256"/>
      <c r="PM307" s="256"/>
      <c r="PN307" s="256"/>
      <c r="PO307" s="256"/>
      <c r="PP307" s="256"/>
      <c r="PQ307" s="256"/>
      <c r="PR307" s="256"/>
      <c r="PS307" s="256"/>
      <c r="PT307" s="256"/>
      <c r="PU307" s="256"/>
      <c r="PV307" s="256"/>
      <c r="PW307" s="256"/>
      <c r="PX307" s="256"/>
      <c r="PY307" s="256"/>
      <c r="PZ307" s="256"/>
      <c r="QA307" s="256"/>
      <c r="QB307" s="256"/>
      <c r="QC307" s="256"/>
      <c r="QD307" s="256"/>
      <c r="QE307" s="256"/>
      <c r="QF307" s="256"/>
      <c r="QG307" s="256"/>
      <c r="QH307" s="256"/>
      <c r="QI307" s="256"/>
      <c r="QJ307" s="256"/>
      <c r="QK307" s="256"/>
      <c r="QL307" s="256"/>
      <c r="QM307" s="256"/>
      <c r="QN307" s="256"/>
      <c r="QO307" s="256"/>
      <c r="QP307" s="256"/>
      <c r="QQ307" s="256"/>
      <c r="QR307" s="256"/>
      <c r="QS307" s="256"/>
      <c r="QT307" s="256"/>
      <c r="QU307" s="256"/>
      <c r="QV307" s="256"/>
      <c r="QW307" s="256"/>
      <c r="QX307" s="256"/>
      <c r="QY307" s="256"/>
      <c r="QZ307" s="256"/>
      <c r="RA307" s="256"/>
      <c r="RB307" s="256"/>
      <c r="RC307" s="256"/>
      <c r="RD307" s="256"/>
      <c r="RE307" s="256"/>
      <c r="RF307" s="256"/>
      <c r="RG307" s="256"/>
      <c r="RH307" s="256"/>
      <c r="RI307" s="256"/>
      <c r="RJ307" s="256"/>
      <c r="RK307" s="256"/>
      <c r="RL307" s="256"/>
      <c r="RM307" s="256"/>
      <c r="RN307" s="256"/>
      <c r="RO307" s="256"/>
      <c r="RP307" s="256"/>
      <c r="RQ307" s="256"/>
      <c r="RR307" s="256"/>
      <c r="RS307" s="256"/>
      <c r="RT307" s="256"/>
      <c r="RU307" s="256"/>
      <c r="RV307" s="256"/>
      <c r="RW307" s="256"/>
      <c r="RX307" s="256"/>
      <c r="RY307" s="256"/>
      <c r="RZ307" s="256"/>
      <c r="SA307" s="256"/>
      <c r="SB307" s="256"/>
      <c r="SC307" s="256"/>
      <c r="SD307" s="256"/>
      <c r="SE307" s="256"/>
      <c r="SF307" s="256"/>
      <c r="SG307" s="256"/>
      <c r="SH307" s="256"/>
      <c r="SI307" s="256"/>
      <c r="SJ307" s="256"/>
      <c r="SK307" s="256"/>
      <c r="SL307" s="256"/>
      <c r="SM307" s="256"/>
      <c r="SN307" s="256"/>
      <c r="SO307" s="256"/>
      <c r="SP307" s="256"/>
      <c r="SQ307" s="256"/>
      <c r="SR307" s="256"/>
      <c r="SS307" s="256"/>
      <c r="ST307" s="256"/>
      <c r="SU307" s="256"/>
      <c r="SV307" s="256"/>
      <c r="SW307" s="256"/>
      <c r="SX307" s="256"/>
      <c r="SY307" s="256"/>
      <c r="SZ307" s="256"/>
      <c r="TA307" s="256"/>
      <c r="TB307" s="256"/>
      <c r="TC307" s="256"/>
      <c r="TD307" s="256"/>
      <c r="TE307" s="256"/>
      <c r="TF307" s="256"/>
      <c r="TG307" s="256"/>
      <c r="TH307" s="256"/>
      <c r="TI307" s="256"/>
      <c r="TJ307" s="256"/>
      <c r="TK307" s="256"/>
      <c r="TL307" s="256"/>
      <c r="TM307" s="256"/>
      <c r="TN307" s="256"/>
      <c r="TO307" s="256"/>
      <c r="TP307" s="256"/>
      <c r="TQ307" s="256"/>
      <c r="TR307" s="256"/>
      <c r="TS307" s="256"/>
      <c r="TT307" s="256"/>
      <c r="TU307" s="256"/>
      <c r="TV307" s="256"/>
      <c r="TW307" s="256"/>
      <c r="TX307" s="256"/>
      <c r="TY307" s="256"/>
      <c r="TZ307" s="256"/>
      <c r="UA307" s="256"/>
      <c r="UB307" s="256"/>
      <c r="UC307" s="256"/>
      <c r="UD307" s="256"/>
      <c r="UE307" s="256"/>
      <c r="UF307" s="256"/>
      <c r="UG307" s="256"/>
      <c r="UH307" s="256"/>
      <c r="UI307" s="256"/>
      <c r="UJ307" s="256"/>
      <c r="UK307" s="256"/>
      <c r="UL307" s="256"/>
      <c r="UM307" s="256"/>
      <c r="UN307" s="256"/>
      <c r="UO307" s="256"/>
      <c r="UP307" s="256"/>
      <c r="UQ307" s="256"/>
      <c r="UR307" s="256"/>
      <c r="US307" s="256"/>
      <c r="UT307" s="256"/>
      <c r="UU307" s="256"/>
      <c r="UV307" s="256"/>
      <c r="UW307" s="256"/>
      <c r="UX307" s="256"/>
      <c r="UY307" s="256"/>
      <c r="UZ307" s="256"/>
      <c r="VA307" s="256"/>
      <c r="VB307" s="256"/>
      <c r="VC307" s="256"/>
      <c r="VD307" s="256"/>
      <c r="VE307" s="256"/>
      <c r="VF307" s="256"/>
      <c r="VG307" s="256"/>
      <c r="VH307" s="256"/>
      <c r="VI307" s="256"/>
      <c r="VJ307" s="256"/>
      <c r="VK307" s="256"/>
      <c r="VL307" s="256"/>
      <c r="VM307" s="256"/>
      <c r="VN307" s="256"/>
      <c r="VO307" s="256"/>
      <c r="VP307" s="256"/>
      <c r="VQ307" s="256"/>
      <c r="VR307" s="256"/>
      <c r="VS307" s="256"/>
      <c r="VT307" s="256"/>
      <c r="VU307" s="256"/>
      <c r="VV307" s="256"/>
      <c r="VW307" s="256"/>
      <c r="VX307" s="256"/>
      <c r="VY307" s="256"/>
      <c r="VZ307" s="256"/>
      <c r="WA307" s="256"/>
      <c r="WB307" s="256"/>
      <c r="WC307" s="256"/>
      <c r="WD307" s="256"/>
      <c r="WE307" s="256"/>
      <c r="WF307" s="256"/>
      <c r="WG307" s="256"/>
      <c r="WH307" s="256"/>
      <c r="WI307" s="256"/>
      <c r="WJ307" s="256"/>
      <c r="WK307" s="256"/>
      <c r="WL307" s="256"/>
      <c r="WM307" s="256"/>
      <c r="WN307" s="256"/>
      <c r="WO307" s="256"/>
      <c r="WP307" s="256"/>
      <c r="WQ307" s="256"/>
      <c r="WR307" s="256"/>
      <c r="WS307" s="256"/>
      <c r="WT307" s="256"/>
      <c r="WU307" s="256"/>
      <c r="WV307" s="256"/>
      <c r="WW307" s="256"/>
      <c r="WX307" s="256"/>
      <c r="WY307" s="256"/>
      <c r="WZ307" s="256"/>
      <c r="XA307" s="256"/>
      <c r="XB307" s="256"/>
      <c r="XC307" s="256"/>
      <c r="XD307" s="256"/>
      <c r="XE307" s="256"/>
      <c r="XF307" s="256"/>
      <c r="XG307" s="256"/>
      <c r="XH307" s="256"/>
      <c r="XI307" s="256"/>
      <c r="XJ307" s="256"/>
      <c r="XK307" s="256"/>
      <c r="XL307" s="256"/>
      <c r="XM307" s="256"/>
      <c r="XN307" s="256"/>
      <c r="XO307" s="256"/>
      <c r="XP307" s="256"/>
      <c r="XQ307" s="256"/>
      <c r="XR307" s="256"/>
      <c r="XS307" s="256"/>
      <c r="XT307" s="256"/>
      <c r="XU307" s="256"/>
      <c r="XV307" s="256"/>
      <c r="XW307" s="256"/>
      <c r="XX307" s="256"/>
      <c r="XY307" s="256"/>
      <c r="XZ307" s="256"/>
      <c r="YA307" s="256"/>
      <c r="YB307" s="256"/>
      <c r="YC307" s="256"/>
      <c r="YD307" s="256"/>
      <c r="YE307" s="256"/>
      <c r="YF307" s="256"/>
      <c r="YG307" s="256"/>
      <c r="YH307" s="256"/>
      <c r="YI307" s="256"/>
      <c r="YJ307" s="256"/>
      <c r="YK307" s="256"/>
      <c r="YL307" s="256"/>
      <c r="YM307" s="256"/>
      <c r="YN307" s="256"/>
      <c r="YO307" s="256"/>
      <c r="YP307" s="256"/>
      <c r="YQ307" s="256"/>
      <c r="YR307" s="256"/>
      <c r="YS307" s="256"/>
      <c r="YT307" s="256"/>
      <c r="YU307" s="256"/>
      <c r="YV307" s="256"/>
      <c r="YW307" s="256"/>
      <c r="YX307" s="256"/>
      <c r="YY307" s="256"/>
      <c r="YZ307" s="256"/>
      <c r="ZA307" s="256"/>
      <c r="ZB307" s="256"/>
      <c r="ZC307" s="256"/>
      <c r="ZD307" s="256"/>
      <c r="ZE307" s="256"/>
      <c r="ZF307" s="256"/>
      <c r="ZG307" s="256"/>
      <c r="ZH307" s="256"/>
      <c r="ZI307" s="256"/>
      <c r="ZJ307" s="256"/>
      <c r="ZK307" s="256"/>
      <c r="ZL307" s="256"/>
      <c r="ZM307" s="256"/>
      <c r="ZN307" s="256"/>
      <c r="ZO307" s="256"/>
      <c r="ZP307" s="256"/>
      <c r="ZQ307" s="256"/>
      <c r="ZR307" s="256"/>
      <c r="ZS307" s="256"/>
      <c r="ZT307" s="256"/>
      <c r="ZU307" s="256"/>
      <c r="ZV307" s="256"/>
      <c r="ZW307" s="256"/>
      <c r="ZX307" s="256"/>
      <c r="ZY307" s="256"/>
      <c r="ZZ307" s="256"/>
      <c r="AAA307" s="256"/>
      <c r="AAB307" s="256"/>
      <c r="AAC307" s="256"/>
      <c r="AAD307" s="256"/>
      <c r="AAE307" s="256"/>
      <c r="AAF307" s="256"/>
      <c r="AAG307" s="256"/>
      <c r="AAH307" s="256"/>
      <c r="AAI307" s="256"/>
      <c r="AAJ307" s="256"/>
      <c r="AAK307" s="256"/>
      <c r="AAL307" s="256"/>
      <c r="AAM307" s="256"/>
      <c r="AAN307" s="256"/>
      <c r="AAO307" s="256"/>
      <c r="AAP307" s="256"/>
      <c r="AAQ307" s="256"/>
      <c r="AAR307" s="256"/>
      <c r="AAS307" s="256"/>
      <c r="AAT307" s="256"/>
      <c r="AAU307" s="256"/>
      <c r="AAV307" s="256"/>
      <c r="AAW307" s="256"/>
      <c r="AAX307" s="256"/>
      <c r="AAY307" s="256"/>
      <c r="AAZ307" s="256"/>
      <c r="ABA307" s="256"/>
      <c r="ABB307" s="256"/>
      <c r="ABC307" s="256"/>
      <c r="ABD307" s="256"/>
      <c r="ABE307" s="256"/>
      <c r="ABF307" s="256"/>
      <c r="ABG307" s="256"/>
      <c r="ABH307" s="256"/>
      <c r="ABI307" s="256"/>
      <c r="ABJ307" s="256"/>
      <c r="ABK307" s="256"/>
      <c r="ABL307" s="256"/>
      <c r="ABM307" s="256"/>
      <c r="ABN307" s="256"/>
      <c r="ABO307" s="256"/>
      <c r="ABP307" s="256"/>
      <c r="ABQ307" s="256"/>
      <c r="ABR307" s="256"/>
      <c r="ABS307" s="256"/>
      <c r="ABT307" s="256"/>
      <c r="ABU307" s="256"/>
      <c r="ABV307" s="256"/>
      <c r="ABW307" s="256"/>
      <c r="ABX307" s="256"/>
      <c r="ABY307" s="256"/>
      <c r="ABZ307" s="256"/>
      <c r="ACA307" s="256"/>
      <c r="ACB307" s="256"/>
      <c r="ACC307" s="256"/>
      <c r="ACD307" s="256"/>
      <c r="ACE307" s="256"/>
      <c r="ACF307" s="256"/>
      <c r="ACG307" s="256"/>
      <c r="ACH307" s="256"/>
      <c r="ACI307" s="256"/>
      <c r="ACJ307" s="256"/>
      <c r="ACK307" s="256"/>
      <c r="ACL307" s="256"/>
      <c r="ACM307" s="256"/>
      <c r="ACN307" s="256"/>
      <c r="ACO307" s="256"/>
      <c r="ACP307" s="256"/>
      <c r="ACQ307" s="256"/>
      <c r="ACR307" s="256"/>
      <c r="ACS307" s="256"/>
      <c r="ACT307" s="256"/>
      <c r="ACU307" s="256"/>
      <c r="ACV307" s="256"/>
      <c r="ACW307" s="256"/>
      <c r="ACX307" s="256"/>
      <c r="ACY307" s="256"/>
      <c r="ACZ307" s="256"/>
      <c r="ADA307" s="256"/>
      <c r="ADB307" s="256"/>
      <c r="ADC307" s="256"/>
      <c r="ADD307" s="256"/>
      <c r="ADE307" s="256"/>
      <c r="ADF307" s="256"/>
      <c r="ADG307" s="256"/>
      <c r="ADH307" s="256"/>
      <c r="ADI307" s="256"/>
      <c r="ADJ307" s="256"/>
      <c r="ADK307" s="256"/>
      <c r="ADL307" s="256"/>
      <c r="ADM307" s="256"/>
      <c r="ADN307" s="256"/>
      <c r="ADO307" s="256"/>
      <c r="ADP307" s="256"/>
      <c r="ADQ307" s="256"/>
      <c r="ADR307" s="256"/>
      <c r="ADS307" s="256"/>
      <c r="ADT307" s="256"/>
      <c r="ADU307" s="256"/>
      <c r="ADV307" s="256"/>
      <c r="ADW307" s="256"/>
      <c r="ADX307" s="256"/>
      <c r="ADY307" s="256"/>
      <c r="ADZ307" s="256"/>
      <c r="AEA307" s="256"/>
      <c r="AEB307" s="256"/>
      <c r="AEC307" s="256"/>
      <c r="AED307" s="256"/>
      <c r="AEE307" s="256"/>
      <c r="AEF307" s="256"/>
      <c r="AEG307" s="256"/>
      <c r="AEH307" s="256"/>
      <c r="AEI307" s="256"/>
      <c r="AEJ307" s="256"/>
      <c r="AEK307" s="256"/>
      <c r="AEL307" s="256"/>
      <c r="AEM307" s="256"/>
      <c r="AEN307" s="256"/>
      <c r="AEO307" s="256"/>
      <c r="AEP307" s="256"/>
      <c r="AEQ307" s="256"/>
      <c r="AER307" s="256"/>
      <c r="AES307" s="256"/>
      <c r="AET307" s="256"/>
      <c r="AEU307" s="256"/>
      <c r="AEV307" s="256"/>
      <c r="AEW307" s="256"/>
      <c r="AEX307" s="256"/>
      <c r="AEY307" s="256"/>
      <c r="AEZ307" s="256"/>
      <c r="AFA307" s="256"/>
      <c r="AFB307" s="256"/>
      <c r="AFC307" s="256"/>
      <c r="AFD307" s="256"/>
      <c r="AFE307" s="256"/>
      <c r="AFF307" s="256"/>
      <c r="AFG307" s="256"/>
      <c r="AFH307" s="256"/>
      <c r="AFI307" s="256"/>
      <c r="AFJ307" s="256"/>
      <c r="AFK307" s="256"/>
      <c r="AFL307" s="256"/>
      <c r="AFM307" s="256"/>
      <c r="AFN307" s="256"/>
      <c r="AFO307" s="256"/>
    </row>
    <row r="308" spans="2:847" s="309" customFormat="1" x14ac:dyDescent="0.2">
      <c r="B308" s="246" t="s">
        <v>14197</v>
      </c>
      <c r="C308" s="243">
        <v>124510</v>
      </c>
      <c r="D308" s="304">
        <v>0</v>
      </c>
      <c r="E308" s="234" t="s">
        <v>14198</v>
      </c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  <c r="V308" s="117"/>
      <c r="W308" s="117"/>
      <c r="X308" s="117"/>
      <c r="Y308" s="117"/>
      <c r="Z308" s="117"/>
      <c r="AA308" s="256"/>
      <c r="AB308" s="256"/>
      <c r="AC308" s="256"/>
      <c r="AD308" s="256"/>
      <c r="AE308" s="256"/>
      <c r="AF308" s="256"/>
      <c r="AG308" s="256"/>
      <c r="AH308" s="256"/>
      <c r="AI308" s="256"/>
      <c r="AJ308" s="256"/>
      <c r="AK308" s="256"/>
      <c r="AL308" s="256"/>
      <c r="AM308" s="256"/>
      <c r="AN308" s="256"/>
      <c r="AO308" s="256"/>
      <c r="AP308" s="256"/>
      <c r="AQ308" s="256"/>
      <c r="AR308" s="256"/>
      <c r="AS308" s="256"/>
      <c r="AT308" s="256"/>
      <c r="AU308" s="256"/>
      <c r="AV308" s="256"/>
      <c r="AW308" s="256"/>
      <c r="AX308" s="256"/>
      <c r="AY308" s="256"/>
      <c r="AZ308" s="256"/>
      <c r="BA308" s="256"/>
      <c r="BB308" s="256"/>
      <c r="BC308" s="256"/>
      <c r="BD308" s="256"/>
      <c r="BE308" s="256"/>
      <c r="BF308" s="256"/>
      <c r="BG308" s="256"/>
      <c r="BH308" s="256"/>
      <c r="BI308" s="256"/>
      <c r="BJ308" s="256"/>
      <c r="BK308" s="256"/>
      <c r="BL308" s="256"/>
      <c r="BM308" s="256"/>
      <c r="BN308" s="256"/>
      <c r="BO308" s="256"/>
      <c r="BP308" s="256"/>
      <c r="BQ308" s="256"/>
      <c r="BR308" s="256"/>
      <c r="BS308" s="256"/>
      <c r="BT308" s="256"/>
      <c r="BU308" s="256"/>
      <c r="BV308" s="256"/>
      <c r="BW308" s="256"/>
      <c r="BX308" s="256"/>
      <c r="BY308" s="256"/>
      <c r="BZ308" s="256"/>
      <c r="CA308" s="256"/>
      <c r="CB308" s="256"/>
      <c r="CC308" s="256"/>
      <c r="CD308" s="256"/>
      <c r="CE308" s="256"/>
      <c r="CF308" s="256"/>
      <c r="CG308" s="256"/>
      <c r="CH308" s="256"/>
      <c r="CI308" s="256"/>
      <c r="CJ308" s="256"/>
      <c r="CK308" s="256"/>
      <c r="CL308" s="256"/>
      <c r="CM308" s="256"/>
      <c r="CN308" s="256"/>
      <c r="CO308" s="256"/>
      <c r="CP308" s="256"/>
      <c r="CQ308" s="256"/>
      <c r="CR308" s="256"/>
      <c r="CS308" s="256"/>
      <c r="CT308" s="256"/>
      <c r="CU308" s="256"/>
      <c r="CV308" s="256"/>
      <c r="CW308" s="256"/>
      <c r="CX308" s="256"/>
      <c r="CY308" s="256"/>
      <c r="CZ308" s="256"/>
      <c r="DA308" s="256"/>
      <c r="DB308" s="256"/>
      <c r="DC308" s="256"/>
      <c r="DD308" s="256"/>
      <c r="DE308" s="256"/>
      <c r="DF308" s="256"/>
      <c r="DG308" s="256"/>
      <c r="DH308" s="256"/>
      <c r="DI308" s="256"/>
      <c r="DJ308" s="256"/>
      <c r="DK308" s="256"/>
      <c r="DL308" s="256"/>
      <c r="DM308" s="256"/>
      <c r="DN308" s="256"/>
      <c r="DO308" s="256"/>
      <c r="DP308" s="256"/>
      <c r="DQ308" s="256"/>
      <c r="DR308" s="256"/>
      <c r="DS308" s="256"/>
      <c r="DT308" s="256"/>
      <c r="DU308" s="256"/>
      <c r="DV308" s="256"/>
      <c r="DW308" s="256"/>
      <c r="DX308" s="256"/>
      <c r="DY308" s="256"/>
      <c r="DZ308" s="256"/>
      <c r="EA308" s="256"/>
      <c r="EB308" s="256"/>
      <c r="EC308" s="256"/>
      <c r="ED308" s="256"/>
      <c r="EE308" s="256"/>
      <c r="EF308" s="256"/>
      <c r="EG308" s="256"/>
      <c r="EH308" s="256"/>
      <c r="EI308" s="256"/>
      <c r="EJ308" s="256"/>
      <c r="EK308" s="256"/>
      <c r="EL308" s="256"/>
      <c r="EM308" s="256"/>
      <c r="EN308" s="256"/>
      <c r="EO308" s="256"/>
      <c r="EP308" s="256"/>
      <c r="EQ308" s="256"/>
      <c r="ER308" s="256"/>
      <c r="ES308" s="256"/>
      <c r="ET308" s="256"/>
      <c r="EU308" s="256"/>
      <c r="EV308" s="256"/>
      <c r="EW308" s="256"/>
      <c r="EX308" s="256"/>
      <c r="EY308" s="256"/>
      <c r="EZ308" s="256"/>
      <c r="FA308" s="256"/>
      <c r="FB308" s="256"/>
      <c r="FC308" s="256"/>
      <c r="FD308" s="256"/>
      <c r="FE308" s="256"/>
      <c r="FF308" s="256"/>
      <c r="FG308" s="256"/>
      <c r="FH308" s="256"/>
      <c r="FI308" s="256"/>
      <c r="FJ308" s="256"/>
      <c r="FK308" s="256"/>
      <c r="FL308" s="256"/>
      <c r="FM308" s="256"/>
      <c r="FN308" s="256"/>
      <c r="FO308" s="256"/>
      <c r="FP308" s="256"/>
      <c r="FQ308" s="256"/>
      <c r="FR308" s="256"/>
      <c r="FS308" s="256"/>
      <c r="FT308" s="256"/>
      <c r="FU308" s="256"/>
      <c r="FV308" s="256"/>
      <c r="FW308" s="256"/>
      <c r="FX308" s="256"/>
      <c r="FY308" s="256"/>
      <c r="FZ308" s="256"/>
      <c r="GA308" s="256"/>
      <c r="GB308" s="256"/>
      <c r="GC308" s="256"/>
      <c r="GD308" s="256"/>
      <c r="GE308" s="256"/>
      <c r="GF308" s="256"/>
      <c r="GG308" s="256"/>
      <c r="GH308" s="256"/>
      <c r="GI308" s="256"/>
      <c r="GJ308" s="256"/>
      <c r="GK308" s="256"/>
      <c r="GL308" s="256"/>
      <c r="GM308" s="256"/>
      <c r="GN308" s="256"/>
      <c r="GO308" s="256"/>
      <c r="GP308" s="256"/>
      <c r="GQ308" s="256"/>
      <c r="GR308" s="256"/>
      <c r="GS308" s="256"/>
      <c r="GT308" s="256"/>
      <c r="GU308" s="256"/>
      <c r="GV308" s="256"/>
      <c r="GW308" s="256"/>
      <c r="GX308" s="256"/>
      <c r="GY308" s="256"/>
      <c r="GZ308" s="256"/>
      <c r="HA308" s="256"/>
      <c r="HB308" s="256"/>
      <c r="HC308" s="256"/>
      <c r="HD308" s="256"/>
      <c r="HE308" s="256"/>
      <c r="HF308" s="256"/>
      <c r="HG308" s="256"/>
      <c r="HH308" s="256"/>
      <c r="HI308" s="256"/>
      <c r="HJ308" s="256"/>
      <c r="HK308" s="256"/>
      <c r="HL308" s="256"/>
      <c r="HM308" s="256"/>
      <c r="HN308" s="256"/>
      <c r="HO308" s="256"/>
      <c r="HP308" s="256"/>
      <c r="HQ308" s="256"/>
      <c r="HR308" s="256"/>
      <c r="HS308" s="256"/>
      <c r="HT308" s="256"/>
      <c r="HU308" s="256"/>
      <c r="HV308" s="256"/>
      <c r="HW308" s="256"/>
      <c r="HX308" s="256"/>
      <c r="HY308" s="256"/>
      <c r="HZ308" s="256"/>
      <c r="IA308" s="256"/>
      <c r="IB308" s="256"/>
      <c r="IC308" s="256"/>
      <c r="ID308" s="256"/>
      <c r="IE308" s="256"/>
      <c r="IF308" s="256"/>
      <c r="IG308" s="256"/>
      <c r="IH308" s="256"/>
      <c r="II308" s="256"/>
      <c r="IJ308" s="256"/>
      <c r="IK308" s="256"/>
      <c r="IL308" s="256"/>
      <c r="IM308" s="256"/>
      <c r="IN308" s="256"/>
      <c r="IO308" s="256"/>
      <c r="IP308" s="256"/>
      <c r="IQ308" s="256"/>
      <c r="IR308" s="256"/>
      <c r="IS308" s="256"/>
      <c r="IT308" s="256"/>
      <c r="IU308" s="256"/>
      <c r="IV308" s="256"/>
      <c r="IW308" s="256"/>
      <c r="IX308" s="256"/>
      <c r="IY308" s="256"/>
      <c r="IZ308" s="256"/>
      <c r="JA308" s="256"/>
      <c r="JB308" s="256"/>
      <c r="JC308" s="256"/>
      <c r="JD308" s="256"/>
      <c r="JE308" s="256"/>
      <c r="JF308" s="256"/>
      <c r="JG308" s="256"/>
      <c r="JH308" s="256"/>
      <c r="JI308" s="256"/>
      <c r="JJ308" s="256"/>
      <c r="JK308" s="256"/>
      <c r="JL308" s="256"/>
      <c r="JM308" s="256"/>
      <c r="JN308" s="256"/>
      <c r="JO308" s="256"/>
      <c r="JP308" s="256"/>
      <c r="JQ308" s="256"/>
      <c r="JR308" s="256"/>
      <c r="JS308" s="256"/>
      <c r="JT308" s="256"/>
      <c r="JU308" s="256"/>
      <c r="JV308" s="256"/>
      <c r="JW308" s="256"/>
      <c r="JX308" s="256"/>
      <c r="JY308" s="256"/>
      <c r="JZ308" s="256"/>
      <c r="KA308" s="256"/>
      <c r="KB308" s="256"/>
      <c r="KC308" s="256"/>
      <c r="KD308" s="256"/>
      <c r="KE308" s="256"/>
      <c r="KF308" s="256"/>
      <c r="KG308" s="256"/>
      <c r="KH308" s="256"/>
      <c r="KI308" s="256"/>
      <c r="KJ308" s="256"/>
      <c r="KK308" s="256"/>
      <c r="KL308" s="256"/>
      <c r="KM308" s="256"/>
      <c r="KN308" s="256"/>
      <c r="KO308" s="256"/>
      <c r="KP308" s="256"/>
      <c r="KQ308" s="256"/>
      <c r="KR308" s="256"/>
      <c r="KS308" s="256"/>
      <c r="KT308" s="256"/>
      <c r="KU308" s="256"/>
      <c r="KV308" s="256"/>
      <c r="KW308" s="256"/>
      <c r="KX308" s="256"/>
      <c r="KY308" s="256"/>
      <c r="KZ308" s="256"/>
      <c r="LA308" s="256"/>
      <c r="LB308" s="256"/>
      <c r="LC308" s="256"/>
      <c r="LD308" s="256"/>
      <c r="LE308" s="256"/>
      <c r="LF308" s="256"/>
      <c r="LG308" s="256"/>
      <c r="LH308" s="256"/>
      <c r="LI308" s="256"/>
      <c r="LJ308" s="256"/>
      <c r="LK308" s="256"/>
      <c r="LL308" s="256"/>
      <c r="LM308" s="256"/>
      <c r="LN308" s="256"/>
      <c r="LO308" s="256"/>
      <c r="LP308" s="256"/>
      <c r="LQ308" s="256"/>
      <c r="LR308" s="256"/>
      <c r="LS308" s="256"/>
      <c r="LT308" s="256"/>
      <c r="LU308" s="256"/>
      <c r="LV308" s="256"/>
      <c r="LW308" s="256"/>
      <c r="LX308" s="256"/>
      <c r="LY308" s="256"/>
      <c r="LZ308" s="256"/>
      <c r="MA308" s="256"/>
      <c r="MB308" s="256"/>
      <c r="MC308" s="256"/>
      <c r="MD308" s="256"/>
      <c r="ME308" s="256"/>
      <c r="MF308" s="256"/>
      <c r="MG308" s="256"/>
      <c r="MH308" s="256"/>
      <c r="MI308" s="256"/>
      <c r="MJ308" s="256"/>
      <c r="MK308" s="256"/>
      <c r="ML308" s="256"/>
      <c r="MM308" s="256"/>
      <c r="MN308" s="256"/>
      <c r="MO308" s="256"/>
      <c r="MP308" s="256"/>
      <c r="MQ308" s="256"/>
      <c r="MR308" s="256"/>
      <c r="MS308" s="256"/>
      <c r="MT308" s="256"/>
      <c r="MU308" s="256"/>
      <c r="MV308" s="256"/>
      <c r="MW308" s="256"/>
      <c r="MX308" s="256"/>
      <c r="MY308" s="256"/>
      <c r="MZ308" s="256"/>
      <c r="NA308" s="256"/>
      <c r="NB308" s="256"/>
      <c r="NC308" s="256"/>
      <c r="ND308" s="256"/>
      <c r="NE308" s="256"/>
      <c r="NF308" s="256"/>
      <c r="NG308" s="256"/>
      <c r="NH308" s="256"/>
      <c r="NI308" s="256"/>
      <c r="NJ308" s="256"/>
      <c r="NK308" s="256"/>
      <c r="NL308" s="256"/>
      <c r="NM308" s="256"/>
      <c r="NN308" s="256"/>
      <c r="NO308" s="256"/>
      <c r="NP308" s="256"/>
      <c r="NQ308" s="256"/>
      <c r="NR308" s="256"/>
      <c r="NS308" s="256"/>
      <c r="NT308" s="256"/>
      <c r="NU308" s="256"/>
      <c r="NV308" s="256"/>
      <c r="NW308" s="256"/>
      <c r="NX308" s="256"/>
      <c r="NY308" s="256"/>
      <c r="NZ308" s="256"/>
      <c r="OA308" s="256"/>
      <c r="OB308" s="256"/>
      <c r="OC308" s="256"/>
      <c r="OD308" s="256"/>
      <c r="OE308" s="256"/>
      <c r="OF308" s="256"/>
      <c r="OG308" s="256"/>
      <c r="OH308" s="256"/>
      <c r="OI308" s="256"/>
      <c r="OJ308" s="256"/>
      <c r="OK308" s="256"/>
      <c r="OL308" s="256"/>
      <c r="OM308" s="256"/>
      <c r="ON308" s="256"/>
      <c r="OO308" s="256"/>
      <c r="OP308" s="256"/>
      <c r="OQ308" s="256"/>
      <c r="OR308" s="256"/>
      <c r="OS308" s="256"/>
      <c r="OT308" s="256"/>
      <c r="OU308" s="256"/>
      <c r="OV308" s="256"/>
      <c r="OW308" s="256"/>
      <c r="OX308" s="256"/>
      <c r="OY308" s="256"/>
      <c r="OZ308" s="256"/>
      <c r="PA308" s="256"/>
      <c r="PB308" s="256"/>
      <c r="PC308" s="256"/>
      <c r="PD308" s="256"/>
      <c r="PE308" s="256"/>
      <c r="PF308" s="256"/>
      <c r="PG308" s="256"/>
      <c r="PH308" s="256"/>
      <c r="PI308" s="256"/>
      <c r="PJ308" s="256"/>
      <c r="PK308" s="256"/>
      <c r="PL308" s="256"/>
      <c r="PM308" s="256"/>
      <c r="PN308" s="256"/>
      <c r="PO308" s="256"/>
      <c r="PP308" s="256"/>
      <c r="PQ308" s="256"/>
      <c r="PR308" s="256"/>
      <c r="PS308" s="256"/>
      <c r="PT308" s="256"/>
      <c r="PU308" s="256"/>
      <c r="PV308" s="256"/>
      <c r="PW308" s="256"/>
      <c r="PX308" s="256"/>
      <c r="PY308" s="256"/>
      <c r="PZ308" s="256"/>
      <c r="QA308" s="256"/>
      <c r="QB308" s="256"/>
      <c r="QC308" s="256"/>
      <c r="QD308" s="256"/>
      <c r="QE308" s="256"/>
      <c r="QF308" s="256"/>
      <c r="QG308" s="256"/>
      <c r="QH308" s="256"/>
      <c r="QI308" s="256"/>
      <c r="QJ308" s="256"/>
      <c r="QK308" s="256"/>
      <c r="QL308" s="256"/>
      <c r="QM308" s="256"/>
      <c r="QN308" s="256"/>
      <c r="QO308" s="256"/>
      <c r="QP308" s="256"/>
      <c r="QQ308" s="256"/>
      <c r="QR308" s="256"/>
      <c r="QS308" s="256"/>
      <c r="QT308" s="256"/>
      <c r="QU308" s="256"/>
      <c r="QV308" s="256"/>
      <c r="QW308" s="256"/>
      <c r="QX308" s="256"/>
      <c r="QY308" s="256"/>
      <c r="QZ308" s="256"/>
      <c r="RA308" s="256"/>
      <c r="RB308" s="256"/>
      <c r="RC308" s="256"/>
      <c r="RD308" s="256"/>
      <c r="RE308" s="256"/>
      <c r="RF308" s="256"/>
      <c r="RG308" s="256"/>
      <c r="RH308" s="256"/>
      <c r="RI308" s="256"/>
      <c r="RJ308" s="256"/>
      <c r="RK308" s="256"/>
      <c r="RL308" s="256"/>
      <c r="RM308" s="256"/>
      <c r="RN308" s="256"/>
      <c r="RO308" s="256"/>
      <c r="RP308" s="256"/>
      <c r="RQ308" s="256"/>
      <c r="RR308" s="256"/>
      <c r="RS308" s="256"/>
      <c r="RT308" s="256"/>
      <c r="RU308" s="256"/>
      <c r="RV308" s="256"/>
      <c r="RW308" s="256"/>
      <c r="RX308" s="256"/>
      <c r="RY308" s="256"/>
      <c r="RZ308" s="256"/>
      <c r="SA308" s="256"/>
      <c r="SB308" s="256"/>
      <c r="SC308" s="256"/>
      <c r="SD308" s="256"/>
      <c r="SE308" s="256"/>
      <c r="SF308" s="256"/>
      <c r="SG308" s="256"/>
      <c r="SH308" s="256"/>
      <c r="SI308" s="256"/>
      <c r="SJ308" s="256"/>
      <c r="SK308" s="256"/>
      <c r="SL308" s="256"/>
      <c r="SM308" s="256"/>
      <c r="SN308" s="256"/>
      <c r="SO308" s="256"/>
      <c r="SP308" s="256"/>
      <c r="SQ308" s="256"/>
      <c r="SR308" s="256"/>
      <c r="SS308" s="256"/>
      <c r="ST308" s="256"/>
      <c r="SU308" s="256"/>
      <c r="SV308" s="256"/>
      <c r="SW308" s="256"/>
      <c r="SX308" s="256"/>
      <c r="SY308" s="256"/>
      <c r="SZ308" s="256"/>
      <c r="TA308" s="256"/>
      <c r="TB308" s="256"/>
      <c r="TC308" s="256"/>
      <c r="TD308" s="256"/>
      <c r="TE308" s="256"/>
      <c r="TF308" s="256"/>
      <c r="TG308" s="256"/>
      <c r="TH308" s="256"/>
      <c r="TI308" s="256"/>
      <c r="TJ308" s="256"/>
      <c r="TK308" s="256"/>
      <c r="TL308" s="256"/>
      <c r="TM308" s="256"/>
      <c r="TN308" s="256"/>
      <c r="TO308" s="256"/>
      <c r="TP308" s="256"/>
      <c r="TQ308" s="256"/>
      <c r="TR308" s="256"/>
      <c r="TS308" s="256"/>
      <c r="TT308" s="256"/>
      <c r="TU308" s="256"/>
      <c r="TV308" s="256"/>
      <c r="TW308" s="256"/>
      <c r="TX308" s="256"/>
      <c r="TY308" s="256"/>
      <c r="TZ308" s="256"/>
      <c r="UA308" s="256"/>
      <c r="UB308" s="256"/>
      <c r="UC308" s="256"/>
      <c r="UD308" s="256"/>
      <c r="UE308" s="256"/>
      <c r="UF308" s="256"/>
      <c r="UG308" s="256"/>
      <c r="UH308" s="256"/>
      <c r="UI308" s="256"/>
      <c r="UJ308" s="256"/>
      <c r="UK308" s="256"/>
      <c r="UL308" s="256"/>
      <c r="UM308" s="256"/>
      <c r="UN308" s="256"/>
      <c r="UO308" s="256"/>
      <c r="UP308" s="256"/>
      <c r="UQ308" s="256"/>
      <c r="UR308" s="256"/>
      <c r="US308" s="256"/>
      <c r="UT308" s="256"/>
      <c r="UU308" s="256"/>
      <c r="UV308" s="256"/>
      <c r="UW308" s="256"/>
      <c r="UX308" s="256"/>
      <c r="UY308" s="256"/>
      <c r="UZ308" s="256"/>
      <c r="VA308" s="256"/>
      <c r="VB308" s="256"/>
      <c r="VC308" s="256"/>
      <c r="VD308" s="256"/>
      <c r="VE308" s="256"/>
      <c r="VF308" s="256"/>
      <c r="VG308" s="256"/>
      <c r="VH308" s="256"/>
      <c r="VI308" s="256"/>
      <c r="VJ308" s="256"/>
      <c r="VK308" s="256"/>
      <c r="VL308" s="256"/>
      <c r="VM308" s="256"/>
      <c r="VN308" s="256"/>
      <c r="VO308" s="256"/>
      <c r="VP308" s="256"/>
      <c r="VQ308" s="256"/>
      <c r="VR308" s="256"/>
      <c r="VS308" s="256"/>
      <c r="VT308" s="256"/>
      <c r="VU308" s="256"/>
      <c r="VV308" s="256"/>
      <c r="VW308" s="256"/>
      <c r="VX308" s="256"/>
      <c r="VY308" s="256"/>
      <c r="VZ308" s="256"/>
      <c r="WA308" s="256"/>
      <c r="WB308" s="256"/>
      <c r="WC308" s="256"/>
      <c r="WD308" s="256"/>
      <c r="WE308" s="256"/>
      <c r="WF308" s="256"/>
      <c r="WG308" s="256"/>
      <c r="WH308" s="256"/>
      <c r="WI308" s="256"/>
      <c r="WJ308" s="256"/>
      <c r="WK308" s="256"/>
      <c r="WL308" s="256"/>
      <c r="WM308" s="256"/>
      <c r="WN308" s="256"/>
      <c r="WO308" s="256"/>
      <c r="WP308" s="256"/>
      <c r="WQ308" s="256"/>
      <c r="WR308" s="256"/>
      <c r="WS308" s="256"/>
      <c r="WT308" s="256"/>
      <c r="WU308" s="256"/>
      <c r="WV308" s="256"/>
      <c r="WW308" s="256"/>
      <c r="WX308" s="256"/>
      <c r="WY308" s="256"/>
      <c r="WZ308" s="256"/>
      <c r="XA308" s="256"/>
      <c r="XB308" s="256"/>
      <c r="XC308" s="256"/>
      <c r="XD308" s="256"/>
      <c r="XE308" s="256"/>
      <c r="XF308" s="256"/>
      <c r="XG308" s="256"/>
      <c r="XH308" s="256"/>
      <c r="XI308" s="256"/>
      <c r="XJ308" s="256"/>
      <c r="XK308" s="256"/>
      <c r="XL308" s="256"/>
      <c r="XM308" s="256"/>
      <c r="XN308" s="256"/>
      <c r="XO308" s="256"/>
      <c r="XP308" s="256"/>
      <c r="XQ308" s="256"/>
      <c r="XR308" s="256"/>
      <c r="XS308" s="256"/>
      <c r="XT308" s="256"/>
      <c r="XU308" s="256"/>
      <c r="XV308" s="256"/>
      <c r="XW308" s="256"/>
      <c r="XX308" s="256"/>
      <c r="XY308" s="256"/>
      <c r="XZ308" s="256"/>
      <c r="YA308" s="256"/>
      <c r="YB308" s="256"/>
      <c r="YC308" s="256"/>
      <c r="YD308" s="256"/>
      <c r="YE308" s="256"/>
      <c r="YF308" s="256"/>
      <c r="YG308" s="256"/>
      <c r="YH308" s="256"/>
      <c r="YI308" s="256"/>
      <c r="YJ308" s="256"/>
      <c r="YK308" s="256"/>
      <c r="YL308" s="256"/>
      <c r="YM308" s="256"/>
      <c r="YN308" s="256"/>
      <c r="YO308" s="256"/>
      <c r="YP308" s="256"/>
      <c r="YQ308" s="256"/>
      <c r="YR308" s="256"/>
      <c r="YS308" s="256"/>
      <c r="YT308" s="256"/>
      <c r="YU308" s="256"/>
      <c r="YV308" s="256"/>
      <c r="YW308" s="256"/>
      <c r="YX308" s="256"/>
      <c r="YY308" s="256"/>
      <c r="YZ308" s="256"/>
      <c r="ZA308" s="256"/>
      <c r="ZB308" s="256"/>
      <c r="ZC308" s="256"/>
      <c r="ZD308" s="256"/>
      <c r="ZE308" s="256"/>
      <c r="ZF308" s="256"/>
      <c r="ZG308" s="256"/>
      <c r="ZH308" s="256"/>
      <c r="ZI308" s="256"/>
      <c r="ZJ308" s="256"/>
      <c r="ZK308" s="256"/>
      <c r="ZL308" s="256"/>
      <c r="ZM308" s="256"/>
      <c r="ZN308" s="256"/>
      <c r="ZO308" s="256"/>
      <c r="ZP308" s="256"/>
      <c r="ZQ308" s="256"/>
      <c r="ZR308" s="256"/>
      <c r="ZS308" s="256"/>
      <c r="ZT308" s="256"/>
      <c r="ZU308" s="256"/>
      <c r="ZV308" s="256"/>
      <c r="ZW308" s="256"/>
      <c r="ZX308" s="256"/>
      <c r="ZY308" s="256"/>
      <c r="ZZ308" s="256"/>
      <c r="AAA308" s="256"/>
      <c r="AAB308" s="256"/>
      <c r="AAC308" s="256"/>
      <c r="AAD308" s="256"/>
      <c r="AAE308" s="256"/>
      <c r="AAF308" s="256"/>
      <c r="AAG308" s="256"/>
      <c r="AAH308" s="256"/>
      <c r="AAI308" s="256"/>
      <c r="AAJ308" s="256"/>
      <c r="AAK308" s="256"/>
      <c r="AAL308" s="256"/>
      <c r="AAM308" s="256"/>
      <c r="AAN308" s="256"/>
      <c r="AAO308" s="256"/>
      <c r="AAP308" s="256"/>
      <c r="AAQ308" s="256"/>
      <c r="AAR308" s="256"/>
      <c r="AAS308" s="256"/>
      <c r="AAT308" s="256"/>
      <c r="AAU308" s="256"/>
      <c r="AAV308" s="256"/>
      <c r="AAW308" s="256"/>
      <c r="AAX308" s="256"/>
      <c r="AAY308" s="256"/>
      <c r="AAZ308" s="256"/>
      <c r="ABA308" s="256"/>
      <c r="ABB308" s="256"/>
      <c r="ABC308" s="256"/>
      <c r="ABD308" s="256"/>
      <c r="ABE308" s="256"/>
      <c r="ABF308" s="256"/>
      <c r="ABG308" s="256"/>
      <c r="ABH308" s="256"/>
      <c r="ABI308" s="256"/>
      <c r="ABJ308" s="256"/>
      <c r="ABK308" s="256"/>
      <c r="ABL308" s="256"/>
      <c r="ABM308" s="256"/>
      <c r="ABN308" s="256"/>
      <c r="ABO308" s="256"/>
      <c r="ABP308" s="256"/>
      <c r="ABQ308" s="256"/>
      <c r="ABR308" s="256"/>
      <c r="ABS308" s="256"/>
      <c r="ABT308" s="256"/>
      <c r="ABU308" s="256"/>
      <c r="ABV308" s="256"/>
      <c r="ABW308" s="256"/>
      <c r="ABX308" s="256"/>
      <c r="ABY308" s="256"/>
      <c r="ABZ308" s="256"/>
      <c r="ACA308" s="256"/>
      <c r="ACB308" s="256"/>
      <c r="ACC308" s="256"/>
      <c r="ACD308" s="256"/>
      <c r="ACE308" s="256"/>
      <c r="ACF308" s="256"/>
      <c r="ACG308" s="256"/>
      <c r="ACH308" s="256"/>
      <c r="ACI308" s="256"/>
      <c r="ACJ308" s="256"/>
      <c r="ACK308" s="256"/>
      <c r="ACL308" s="256"/>
      <c r="ACM308" s="256"/>
      <c r="ACN308" s="256"/>
      <c r="ACO308" s="256"/>
      <c r="ACP308" s="256"/>
      <c r="ACQ308" s="256"/>
      <c r="ACR308" s="256"/>
      <c r="ACS308" s="256"/>
      <c r="ACT308" s="256"/>
      <c r="ACU308" s="256"/>
      <c r="ACV308" s="256"/>
      <c r="ACW308" s="256"/>
      <c r="ACX308" s="256"/>
      <c r="ACY308" s="256"/>
      <c r="ACZ308" s="256"/>
      <c r="ADA308" s="256"/>
      <c r="ADB308" s="256"/>
      <c r="ADC308" s="256"/>
      <c r="ADD308" s="256"/>
      <c r="ADE308" s="256"/>
      <c r="ADF308" s="256"/>
      <c r="ADG308" s="256"/>
      <c r="ADH308" s="256"/>
      <c r="ADI308" s="256"/>
      <c r="ADJ308" s="256"/>
      <c r="ADK308" s="256"/>
      <c r="ADL308" s="256"/>
      <c r="ADM308" s="256"/>
      <c r="ADN308" s="256"/>
      <c r="ADO308" s="256"/>
      <c r="ADP308" s="256"/>
      <c r="ADQ308" s="256"/>
      <c r="ADR308" s="256"/>
      <c r="ADS308" s="256"/>
      <c r="ADT308" s="256"/>
      <c r="ADU308" s="256"/>
      <c r="ADV308" s="256"/>
      <c r="ADW308" s="256"/>
      <c r="ADX308" s="256"/>
      <c r="ADY308" s="256"/>
      <c r="ADZ308" s="256"/>
      <c r="AEA308" s="256"/>
      <c r="AEB308" s="256"/>
      <c r="AEC308" s="256"/>
      <c r="AED308" s="256"/>
      <c r="AEE308" s="256"/>
      <c r="AEF308" s="256"/>
      <c r="AEG308" s="256"/>
      <c r="AEH308" s="256"/>
      <c r="AEI308" s="256"/>
      <c r="AEJ308" s="256"/>
      <c r="AEK308" s="256"/>
      <c r="AEL308" s="256"/>
      <c r="AEM308" s="256"/>
      <c r="AEN308" s="256"/>
      <c r="AEO308" s="256"/>
      <c r="AEP308" s="256"/>
      <c r="AEQ308" s="256"/>
      <c r="AER308" s="256"/>
      <c r="AES308" s="256"/>
      <c r="AET308" s="256"/>
      <c r="AEU308" s="256"/>
      <c r="AEV308" s="256"/>
      <c r="AEW308" s="256"/>
      <c r="AEX308" s="256"/>
      <c r="AEY308" s="256"/>
      <c r="AEZ308" s="256"/>
      <c r="AFA308" s="256"/>
      <c r="AFB308" s="256"/>
      <c r="AFC308" s="256"/>
      <c r="AFD308" s="256"/>
      <c r="AFE308" s="256"/>
      <c r="AFF308" s="256"/>
      <c r="AFG308" s="256"/>
      <c r="AFH308" s="256"/>
      <c r="AFI308" s="256"/>
      <c r="AFJ308" s="256"/>
      <c r="AFK308" s="256"/>
      <c r="AFL308" s="256"/>
      <c r="AFM308" s="256"/>
      <c r="AFN308" s="256"/>
      <c r="AFO308" s="256"/>
    </row>
    <row r="309" spans="2:847" s="309" customFormat="1" x14ac:dyDescent="0.2">
      <c r="B309" s="246" t="s">
        <v>14199</v>
      </c>
      <c r="C309" s="243">
        <v>126860</v>
      </c>
      <c r="D309" s="304">
        <v>0</v>
      </c>
      <c r="E309" s="234" t="s">
        <v>14200</v>
      </c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  <c r="V309" s="117"/>
      <c r="W309" s="117"/>
      <c r="X309" s="117"/>
      <c r="Y309" s="117"/>
      <c r="Z309" s="117"/>
      <c r="AA309" s="256"/>
      <c r="AB309" s="256"/>
      <c r="AC309" s="256"/>
      <c r="AD309" s="256"/>
      <c r="AE309" s="256"/>
      <c r="AF309" s="256"/>
      <c r="AG309" s="256"/>
      <c r="AH309" s="256"/>
      <c r="AI309" s="256"/>
      <c r="AJ309" s="256"/>
      <c r="AK309" s="256"/>
      <c r="AL309" s="256"/>
      <c r="AM309" s="256"/>
      <c r="AN309" s="256"/>
      <c r="AO309" s="256"/>
      <c r="AP309" s="256"/>
      <c r="AQ309" s="256"/>
      <c r="AR309" s="256"/>
      <c r="AS309" s="256"/>
      <c r="AT309" s="256"/>
      <c r="AU309" s="256"/>
      <c r="AV309" s="256"/>
      <c r="AW309" s="256"/>
      <c r="AX309" s="256"/>
      <c r="AY309" s="256"/>
      <c r="AZ309" s="256"/>
      <c r="BA309" s="256"/>
      <c r="BB309" s="256"/>
      <c r="BC309" s="256"/>
      <c r="BD309" s="256"/>
      <c r="BE309" s="256"/>
      <c r="BF309" s="256"/>
      <c r="BG309" s="256"/>
      <c r="BH309" s="256"/>
      <c r="BI309" s="256"/>
      <c r="BJ309" s="256"/>
      <c r="BK309" s="256"/>
      <c r="BL309" s="256"/>
      <c r="BM309" s="256"/>
      <c r="BN309" s="256"/>
      <c r="BO309" s="256"/>
      <c r="BP309" s="256"/>
      <c r="BQ309" s="256"/>
      <c r="BR309" s="256"/>
      <c r="BS309" s="256"/>
      <c r="BT309" s="256"/>
      <c r="BU309" s="256"/>
      <c r="BV309" s="256"/>
      <c r="BW309" s="256"/>
      <c r="BX309" s="256"/>
      <c r="BY309" s="256"/>
      <c r="BZ309" s="256"/>
      <c r="CA309" s="256"/>
      <c r="CB309" s="256"/>
      <c r="CC309" s="256"/>
      <c r="CD309" s="256"/>
      <c r="CE309" s="256"/>
      <c r="CF309" s="256"/>
      <c r="CG309" s="256"/>
      <c r="CH309" s="256"/>
      <c r="CI309" s="256"/>
      <c r="CJ309" s="256"/>
      <c r="CK309" s="256"/>
      <c r="CL309" s="256"/>
      <c r="CM309" s="256"/>
      <c r="CN309" s="256"/>
      <c r="CO309" s="256"/>
      <c r="CP309" s="256"/>
      <c r="CQ309" s="256"/>
      <c r="CR309" s="256"/>
      <c r="CS309" s="256"/>
      <c r="CT309" s="256"/>
      <c r="CU309" s="256"/>
      <c r="CV309" s="256"/>
      <c r="CW309" s="256"/>
      <c r="CX309" s="256"/>
      <c r="CY309" s="256"/>
      <c r="CZ309" s="256"/>
      <c r="DA309" s="256"/>
      <c r="DB309" s="256"/>
      <c r="DC309" s="256"/>
      <c r="DD309" s="256"/>
      <c r="DE309" s="256"/>
      <c r="DF309" s="256"/>
      <c r="DG309" s="256"/>
      <c r="DH309" s="256"/>
      <c r="DI309" s="256"/>
      <c r="DJ309" s="256"/>
      <c r="DK309" s="256"/>
      <c r="DL309" s="256"/>
      <c r="DM309" s="256"/>
      <c r="DN309" s="256"/>
      <c r="DO309" s="256"/>
      <c r="DP309" s="256"/>
      <c r="DQ309" s="256"/>
      <c r="DR309" s="256"/>
      <c r="DS309" s="256"/>
      <c r="DT309" s="256"/>
      <c r="DU309" s="256"/>
      <c r="DV309" s="256"/>
      <c r="DW309" s="256"/>
      <c r="DX309" s="256"/>
      <c r="DY309" s="256"/>
      <c r="DZ309" s="256"/>
      <c r="EA309" s="256"/>
      <c r="EB309" s="256"/>
      <c r="EC309" s="256"/>
      <c r="ED309" s="256"/>
      <c r="EE309" s="256"/>
      <c r="EF309" s="256"/>
      <c r="EG309" s="256"/>
      <c r="EH309" s="256"/>
      <c r="EI309" s="256"/>
      <c r="EJ309" s="256"/>
      <c r="EK309" s="256"/>
      <c r="EL309" s="256"/>
      <c r="EM309" s="256"/>
      <c r="EN309" s="256"/>
      <c r="EO309" s="256"/>
      <c r="EP309" s="256"/>
      <c r="EQ309" s="256"/>
      <c r="ER309" s="256"/>
      <c r="ES309" s="256"/>
      <c r="ET309" s="256"/>
      <c r="EU309" s="256"/>
      <c r="EV309" s="256"/>
      <c r="EW309" s="256"/>
      <c r="EX309" s="256"/>
      <c r="EY309" s="256"/>
      <c r="EZ309" s="256"/>
      <c r="FA309" s="256"/>
      <c r="FB309" s="256"/>
      <c r="FC309" s="256"/>
      <c r="FD309" s="256"/>
      <c r="FE309" s="256"/>
      <c r="FF309" s="256"/>
      <c r="FG309" s="256"/>
      <c r="FH309" s="256"/>
      <c r="FI309" s="256"/>
      <c r="FJ309" s="256"/>
      <c r="FK309" s="256"/>
      <c r="FL309" s="256"/>
      <c r="FM309" s="256"/>
      <c r="FN309" s="256"/>
      <c r="FO309" s="256"/>
      <c r="FP309" s="256"/>
      <c r="FQ309" s="256"/>
      <c r="FR309" s="256"/>
      <c r="FS309" s="256"/>
      <c r="FT309" s="256"/>
      <c r="FU309" s="256"/>
      <c r="FV309" s="256"/>
      <c r="FW309" s="256"/>
      <c r="FX309" s="256"/>
      <c r="FY309" s="256"/>
      <c r="FZ309" s="256"/>
      <c r="GA309" s="256"/>
      <c r="GB309" s="256"/>
      <c r="GC309" s="256"/>
      <c r="GD309" s="256"/>
      <c r="GE309" s="256"/>
      <c r="GF309" s="256"/>
      <c r="GG309" s="256"/>
      <c r="GH309" s="256"/>
      <c r="GI309" s="256"/>
      <c r="GJ309" s="256"/>
      <c r="GK309" s="256"/>
      <c r="GL309" s="256"/>
      <c r="GM309" s="256"/>
      <c r="GN309" s="256"/>
      <c r="GO309" s="256"/>
      <c r="GP309" s="256"/>
      <c r="GQ309" s="256"/>
      <c r="GR309" s="256"/>
      <c r="GS309" s="256"/>
      <c r="GT309" s="256"/>
      <c r="GU309" s="256"/>
      <c r="GV309" s="256"/>
      <c r="GW309" s="256"/>
      <c r="GX309" s="256"/>
      <c r="GY309" s="256"/>
      <c r="GZ309" s="256"/>
      <c r="HA309" s="256"/>
      <c r="HB309" s="256"/>
      <c r="HC309" s="256"/>
      <c r="HD309" s="256"/>
      <c r="HE309" s="256"/>
      <c r="HF309" s="256"/>
      <c r="HG309" s="256"/>
      <c r="HH309" s="256"/>
      <c r="HI309" s="256"/>
      <c r="HJ309" s="256"/>
      <c r="HK309" s="256"/>
      <c r="HL309" s="256"/>
      <c r="HM309" s="256"/>
      <c r="HN309" s="256"/>
      <c r="HO309" s="256"/>
      <c r="HP309" s="256"/>
      <c r="HQ309" s="256"/>
      <c r="HR309" s="256"/>
      <c r="HS309" s="256"/>
      <c r="HT309" s="256"/>
      <c r="HU309" s="256"/>
      <c r="HV309" s="256"/>
      <c r="HW309" s="256"/>
      <c r="HX309" s="256"/>
      <c r="HY309" s="256"/>
      <c r="HZ309" s="256"/>
      <c r="IA309" s="256"/>
      <c r="IB309" s="256"/>
      <c r="IC309" s="256"/>
      <c r="ID309" s="256"/>
      <c r="IE309" s="256"/>
      <c r="IF309" s="256"/>
      <c r="IG309" s="256"/>
      <c r="IH309" s="256"/>
      <c r="II309" s="256"/>
      <c r="IJ309" s="256"/>
      <c r="IK309" s="256"/>
      <c r="IL309" s="256"/>
      <c r="IM309" s="256"/>
      <c r="IN309" s="256"/>
      <c r="IO309" s="256"/>
      <c r="IP309" s="256"/>
      <c r="IQ309" s="256"/>
      <c r="IR309" s="256"/>
      <c r="IS309" s="256"/>
      <c r="IT309" s="256"/>
      <c r="IU309" s="256"/>
      <c r="IV309" s="256"/>
      <c r="IW309" s="256"/>
      <c r="IX309" s="256"/>
      <c r="IY309" s="256"/>
      <c r="IZ309" s="256"/>
      <c r="JA309" s="256"/>
      <c r="JB309" s="256"/>
      <c r="JC309" s="256"/>
      <c r="JD309" s="256"/>
      <c r="JE309" s="256"/>
      <c r="JF309" s="256"/>
      <c r="JG309" s="256"/>
      <c r="JH309" s="256"/>
      <c r="JI309" s="256"/>
      <c r="JJ309" s="256"/>
      <c r="JK309" s="256"/>
      <c r="JL309" s="256"/>
      <c r="JM309" s="256"/>
      <c r="JN309" s="256"/>
      <c r="JO309" s="256"/>
      <c r="JP309" s="256"/>
      <c r="JQ309" s="256"/>
      <c r="JR309" s="256"/>
      <c r="JS309" s="256"/>
      <c r="JT309" s="256"/>
      <c r="JU309" s="256"/>
      <c r="JV309" s="256"/>
      <c r="JW309" s="256"/>
      <c r="JX309" s="256"/>
      <c r="JY309" s="256"/>
      <c r="JZ309" s="256"/>
      <c r="KA309" s="256"/>
      <c r="KB309" s="256"/>
      <c r="KC309" s="256"/>
      <c r="KD309" s="256"/>
      <c r="KE309" s="256"/>
      <c r="KF309" s="256"/>
      <c r="KG309" s="256"/>
      <c r="KH309" s="256"/>
      <c r="KI309" s="256"/>
      <c r="KJ309" s="256"/>
      <c r="KK309" s="256"/>
      <c r="KL309" s="256"/>
      <c r="KM309" s="256"/>
      <c r="KN309" s="256"/>
      <c r="KO309" s="256"/>
      <c r="KP309" s="256"/>
      <c r="KQ309" s="256"/>
      <c r="KR309" s="256"/>
      <c r="KS309" s="256"/>
      <c r="KT309" s="256"/>
      <c r="KU309" s="256"/>
      <c r="KV309" s="256"/>
      <c r="KW309" s="256"/>
      <c r="KX309" s="256"/>
      <c r="KY309" s="256"/>
      <c r="KZ309" s="256"/>
      <c r="LA309" s="256"/>
      <c r="LB309" s="256"/>
      <c r="LC309" s="256"/>
      <c r="LD309" s="256"/>
      <c r="LE309" s="256"/>
      <c r="LF309" s="256"/>
      <c r="LG309" s="256"/>
      <c r="LH309" s="256"/>
      <c r="LI309" s="256"/>
      <c r="LJ309" s="256"/>
      <c r="LK309" s="256"/>
      <c r="LL309" s="256"/>
      <c r="LM309" s="256"/>
      <c r="LN309" s="256"/>
      <c r="LO309" s="256"/>
      <c r="LP309" s="256"/>
      <c r="LQ309" s="256"/>
      <c r="LR309" s="256"/>
      <c r="LS309" s="256"/>
      <c r="LT309" s="256"/>
      <c r="LU309" s="256"/>
      <c r="LV309" s="256"/>
      <c r="LW309" s="256"/>
      <c r="LX309" s="256"/>
      <c r="LY309" s="256"/>
      <c r="LZ309" s="256"/>
      <c r="MA309" s="256"/>
      <c r="MB309" s="256"/>
      <c r="MC309" s="256"/>
      <c r="MD309" s="256"/>
      <c r="ME309" s="256"/>
      <c r="MF309" s="256"/>
      <c r="MG309" s="256"/>
      <c r="MH309" s="256"/>
      <c r="MI309" s="256"/>
      <c r="MJ309" s="256"/>
      <c r="MK309" s="256"/>
      <c r="ML309" s="256"/>
      <c r="MM309" s="256"/>
      <c r="MN309" s="256"/>
      <c r="MO309" s="256"/>
      <c r="MP309" s="256"/>
      <c r="MQ309" s="256"/>
      <c r="MR309" s="256"/>
      <c r="MS309" s="256"/>
      <c r="MT309" s="256"/>
      <c r="MU309" s="256"/>
      <c r="MV309" s="256"/>
      <c r="MW309" s="256"/>
      <c r="MX309" s="256"/>
      <c r="MY309" s="256"/>
      <c r="MZ309" s="256"/>
      <c r="NA309" s="256"/>
      <c r="NB309" s="256"/>
      <c r="NC309" s="256"/>
      <c r="ND309" s="256"/>
      <c r="NE309" s="256"/>
      <c r="NF309" s="256"/>
      <c r="NG309" s="256"/>
      <c r="NH309" s="256"/>
      <c r="NI309" s="256"/>
      <c r="NJ309" s="256"/>
      <c r="NK309" s="256"/>
      <c r="NL309" s="256"/>
      <c r="NM309" s="256"/>
      <c r="NN309" s="256"/>
      <c r="NO309" s="256"/>
      <c r="NP309" s="256"/>
      <c r="NQ309" s="256"/>
      <c r="NR309" s="256"/>
      <c r="NS309" s="256"/>
      <c r="NT309" s="256"/>
      <c r="NU309" s="256"/>
      <c r="NV309" s="256"/>
      <c r="NW309" s="256"/>
      <c r="NX309" s="256"/>
      <c r="NY309" s="256"/>
      <c r="NZ309" s="256"/>
      <c r="OA309" s="256"/>
      <c r="OB309" s="256"/>
      <c r="OC309" s="256"/>
      <c r="OD309" s="256"/>
      <c r="OE309" s="256"/>
      <c r="OF309" s="256"/>
      <c r="OG309" s="256"/>
      <c r="OH309" s="256"/>
      <c r="OI309" s="256"/>
      <c r="OJ309" s="256"/>
      <c r="OK309" s="256"/>
      <c r="OL309" s="256"/>
      <c r="OM309" s="256"/>
      <c r="ON309" s="256"/>
      <c r="OO309" s="256"/>
      <c r="OP309" s="256"/>
      <c r="OQ309" s="256"/>
      <c r="OR309" s="256"/>
      <c r="OS309" s="256"/>
      <c r="OT309" s="256"/>
      <c r="OU309" s="256"/>
      <c r="OV309" s="256"/>
      <c r="OW309" s="256"/>
      <c r="OX309" s="256"/>
      <c r="OY309" s="256"/>
      <c r="OZ309" s="256"/>
      <c r="PA309" s="256"/>
      <c r="PB309" s="256"/>
      <c r="PC309" s="256"/>
      <c r="PD309" s="256"/>
      <c r="PE309" s="256"/>
      <c r="PF309" s="256"/>
      <c r="PG309" s="256"/>
      <c r="PH309" s="256"/>
      <c r="PI309" s="256"/>
      <c r="PJ309" s="256"/>
      <c r="PK309" s="256"/>
      <c r="PL309" s="256"/>
      <c r="PM309" s="256"/>
      <c r="PN309" s="256"/>
      <c r="PO309" s="256"/>
      <c r="PP309" s="256"/>
      <c r="PQ309" s="256"/>
      <c r="PR309" s="256"/>
      <c r="PS309" s="256"/>
      <c r="PT309" s="256"/>
      <c r="PU309" s="256"/>
      <c r="PV309" s="256"/>
      <c r="PW309" s="256"/>
      <c r="PX309" s="256"/>
      <c r="PY309" s="256"/>
      <c r="PZ309" s="256"/>
      <c r="QA309" s="256"/>
      <c r="QB309" s="256"/>
      <c r="QC309" s="256"/>
      <c r="QD309" s="256"/>
      <c r="QE309" s="256"/>
      <c r="QF309" s="256"/>
      <c r="QG309" s="256"/>
      <c r="QH309" s="256"/>
      <c r="QI309" s="256"/>
      <c r="QJ309" s="256"/>
      <c r="QK309" s="256"/>
      <c r="QL309" s="256"/>
      <c r="QM309" s="256"/>
      <c r="QN309" s="256"/>
      <c r="QO309" s="256"/>
      <c r="QP309" s="256"/>
      <c r="QQ309" s="256"/>
      <c r="QR309" s="256"/>
      <c r="QS309" s="256"/>
      <c r="QT309" s="256"/>
      <c r="QU309" s="256"/>
      <c r="QV309" s="256"/>
      <c r="QW309" s="256"/>
      <c r="QX309" s="256"/>
      <c r="QY309" s="256"/>
      <c r="QZ309" s="256"/>
      <c r="RA309" s="256"/>
      <c r="RB309" s="256"/>
      <c r="RC309" s="256"/>
      <c r="RD309" s="256"/>
      <c r="RE309" s="256"/>
      <c r="RF309" s="256"/>
      <c r="RG309" s="256"/>
      <c r="RH309" s="256"/>
      <c r="RI309" s="256"/>
      <c r="RJ309" s="256"/>
      <c r="RK309" s="256"/>
      <c r="RL309" s="256"/>
      <c r="RM309" s="256"/>
      <c r="RN309" s="256"/>
      <c r="RO309" s="256"/>
      <c r="RP309" s="256"/>
      <c r="RQ309" s="256"/>
      <c r="RR309" s="256"/>
      <c r="RS309" s="256"/>
      <c r="RT309" s="256"/>
      <c r="RU309" s="256"/>
      <c r="RV309" s="256"/>
      <c r="RW309" s="256"/>
      <c r="RX309" s="256"/>
      <c r="RY309" s="256"/>
      <c r="RZ309" s="256"/>
      <c r="SA309" s="256"/>
      <c r="SB309" s="256"/>
      <c r="SC309" s="256"/>
      <c r="SD309" s="256"/>
      <c r="SE309" s="256"/>
      <c r="SF309" s="256"/>
      <c r="SG309" s="256"/>
      <c r="SH309" s="256"/>
      <c r="SI309" s="256"/>
      <c r="SJ309" s="256"/>
      <c r="SK309" s="256"/>
      <c r="SL309" s="256"/>
      <c r="SM309" s="256"/>
      <c r="SN309" s="256"/>
      <c r="SO309" s="256"/>
      <c r="SP309" s="256"/>
      <c r="SQ309" s="256"/>
      <c r="SR309" s="256"/>
      <c r="SS309" s="256"/>
      <c r="ST309" s="256"/>
      <c r="SU309" s="256"/>
      <c r="SV309" s="256"/>
      <c r="SW309" s="256"/>
      <c r="SX309" s="256"/>
      <c r="SY309" s="256"/>
      <c r="SZ309" s="256"/>
      <c r="TA309" s="256"/>
      <c r="TB309" s="256"/>
      <c r="TC309" s="256"/>
      <c r="TD309" s="256"/>
      <c r="TE309" s="256"/>
      <c r="TF309" s="256"/>
      <c r="TG309" s="256"/>
      <c r="TH309" s="256"/>
      <c r="TI309" s="256"/>
      <c r="TJ309" s="256"/>
      <c r="TK309" s="256"/>
      <c r="TL309" s="256"/>
      <c r="TM309" s="256"/>
      <c r="TN309" s="256"/>
      <c r="TO309" s="256"/>
      <c r="TP309" s="256"/>
      <c r="TQ309" s="256"/>
      <c r="TR309" s="256"/>
      <c r="TS309" s="256"/>
      <c r="TT309" s="256"/>
      <c r="TU309" s="256"/>
      <c r="TV309" s="256"/>
      <c r="TW309" s="256"/>
      <c r="TX309" s="256"/>
      <c r="TY309" s="256"/>
      <c r="TZ309" s="256"/>
      <c r="UA309" s="256"/>
      <c r="UB309" s="256"/>
      <c r="UC309" s="256"/>
      <c r="UD309" s="256"/>
      <c r="UE309" s="256"/>
      <c r="UF309" s="256"/>
      <c r="UG309" s="256"/>
      <c r="UH309" s="256"/>
      <c r="UI309" s="256"/>
      <c r="UJ309" s="256"/>
      <c r="UK309" s="256"/>
      <c r="UL309" s="256"/>
      <c r="UM309" s="256"/>
      <c r="UN309" s="256"/>
      <c r="UO309" s="256"/>
      <c r="UP309" s="256"/>
      <c r="UQ309" s="256"/>
      <c r="UR309" s="256"/>
      <c r="US309" s="256"/>
      <c r="UT309" s="256"/>
      <c r="UU309" s="256"/>
      <c r="UV309" s="256"/>
      <c r="UW309" s="256"/>
      <c r="UX309" s="256"/>
      <c r="UY309" s="256"/>
      <c r="UZ309" s="256"/>
      <c r="VA309" s="256"/>
      <c r="VB309" s="256"/>
      <c r="VC309" s="256"/>
      <c r="VD309" s="256"/>
      <c r="VE309" s="256"/>
      <c r="VF309" s="256"/>
      <c r="VG309" s="256"/>
      <c r="VH309" s="256"/>
      <c r="VI309" s="256"/>
      <c r="VJ309" s="256"/>
      <c r="VK309" s="256"/>
      <c r="VL309" s="256"/>
      <c r="VM309" s="256"/>
      <c r="VN309" s="256"/>
      <c r="VO309" s="256"/>
      <c r="VP309" s="256"/>
      <c r="VQ309" s="256"/>
      <c r="VR309" s="256"/>
      <c r="VS309" s="256"/>
      <c r="VT309" s="256"/>
      <c r="VU309" s="256"/>
      <c r="VV309" s="256"/>
      <c r="VW309" s="256"/>
      <c r="VX309" s="256"/>
      <c r="VY309" s="256"/>
      <c r="VZ309" s="256"/>
      <c r="WA309" s="256"/>
      <c r="WB309" s="256"/>
      <c r="WC309" s="256"/>
      <c r="WD309" s="256"/>
      <c r="WE309" s="256"/>
      <c r="WF309" s="256"/>
      <c r="WG309" s="256"/>
      <c r="WH309" s="256"/>
      <c r="WI309" s="256"/>
      <c r="WJ309" s="256"/>
      <c r="WK309" s="256"/>
      <c r="WL309" s="256"/>
      <c r="WM309" s="256"/>
      <c r="WN309" s="256"/>
      <c r="WO309" s="256"/>
      <c r="WP309" s="256"/>
      <c r="WQ309" s="256"/>
      <c r="WR309" s="256"/>
      <c r="WS309" s="256"/>
      <c r="WT309" s="256"/>
      <c r="WU309" s="256"/>
      <c r="WV309" s="256"/>
      <c r="WW309" s="256"/>
      <c r="WX309" s="256"/>
      <c r="WY309" s="256"/>
      <c r="WZ309" s="256"/>
      <c r="XA309" s="256"/>
      <c r="XB309" s="256"/>
      <c r="XC309" s="256"/>
      <c r="XD309" s="256"/>
      <c r="XE309" s="256"/>
      <c r="XF309" s="256"/>
      <c r="XG309" s="256"/>
      <c r="XH309" s="256"/>
      <c r="XI309" s="256"/>
      <c r="XJ309" s="256"/>
      <c r="XK309" s="256"/>
      <c r="XL309" s="256"/>
      <c r="XM309" s="256"/>
      <c r="XN309" s="256"/>
      <c r="XO309" s="256"/>
      <c r="XP309" s="256"/>
      <c r="XQ309" s="256"/>
      <c r="XR309" s="256"/>
      <c r="XS309" s="256"/>
      <c r="XT309" s="256"/>
      <c r="XU309" s="256"/>
      <c r="XV309" s="256"/>
      <c r="XW309" s="256"/>
      <c r="XX309" s="256"/>
      <c r="XY309" s="256"/>
      <c r="XZ309" s="256"/>
      <c r="YA309" s="256"/>
      <c r="YB309" s="256"/>
      <c r="YC309" s="256"/>
      <c r="YD309" s="256"/>
      <c r="YE309" s="256"/>
      <c r="YF309" s="256"/>
      <c r="YG309" s="256"/>
      <c r="YH309" s="256"/>
      <c r="YI309" s="256"/>
      <c r="YJ309" s="256"/>
      <c r="YK309" s="256"/>
      <c r="YL309" s="256"/>
      <c r="YM309" s="256"/>
      <c r="YN309" s="256"/>
      <c r="YO309" s="256"/>
      <c r="YP309" s="256"/>
      <c r="YQ309" s="256"/>
      <c r="YR309" s="256"/>
      <c r="YS309" s="256"/>
      <c r="YT309" s="256"/>
      <c r="YU309" s="256"/>
      <c r="YV309" s="256"/>
      <c r="YW309" s="256"/>
      <c r="YX309" s="256"/>
      <c r="YY309" s="256"/>
      <c r="YZ309" s="256"/>
      <c r="ZA309" s="256"/>
      <c r="ZB309" s="256"/>
      <c r="ZC309" s="256"/>
      <c r="ZD309" s="256"/>
      <c r="ZE309" s="256"/>
      <c r="ZF309" s="256"/>
      <c r="ZG309" s="256"/>
      <c r="ZH309" s="256"/>
      <c r="ZI309" s="256"/>
      <c r="ZJ309" s="256"/>
      <c r="ZK309" s="256"/>
      <c r="ZL309" s="256"/>
      <c r="ZM309" s="256"/>
      <c r="ZN309" s="256"/>
      <c r="ZO309" s="256"/>
      <c r="ZP309" s="256"/>
      <c r="ZQ309" s="256"/>
      <c r="ZR309" s="256"/>
      <c r="ZS309" s="256"/>
      <c r="ZT309" s="256"/>
      <c r="ZU309" s="256"/>
      <c r="ZV309" s="256"/>
      <c r="ZW309" s="256"/>
      <c r="ZX309" s="256"/>
      <c r="ZY309" s="256"/>
      <c r="ZZ309" s="256"/>
      <c r="AAA309" s="256"/>
      <c r="AAB309" s="256"/>
      <c r="AAC309" s="256"/>
      <c r="AAD309" s="256"/>
      <c r="AAE309" s="256"/>
      <c r="AAF309" s="256"/>
      <c r="AAG309" s="256"/>
      <c r="AAH309" s="256"/>
      <c r="AAI309" s="256"/>
      <c r="AAJ309" s="256"/>
      <c r="AAK309" s="256"/>
      <c r="AAL309" s="256"/>
      <c r="AAM309" s="256"/>
      <c r="AAN309" s="256"/>
      <c r="AAO309" s="256"/>
      <c r="AAP309" s="256"/>
      <c r="AAQ309" s="256"/>
      <c r="AAR309" s="256"/>
      <c r="AAS309" s="256"/>
      <c r="AAT309" s="256"/>
      <c r="AAU309" s="256"/>
      <c r="AAV309" s="256"/>
      <c r="AAW309" s="256"/>
      <c r="AAX309" s="256"/>
      <c r="AAY309" s="256"/>
      <c r="AAZ309" s="256"/>
      <c r="ABA309" s="256"/>
      <c r="ABB309" s="256"/>
      <c r="ABC309" s="256"/>
      <c r="ABD309" s="256"/>
      <c r="ABE309" s="256"/>
      <c r="ABF309" s="256"/>
      <c r="ABG309" s="256"/>
      <c r="ABH309" s="256"/>
      <c r="ABI309" s="256"/>
      <c r="ABJ309" s="256"/>
      <c r="ABK309" s="256"/>
      <c r="ABL309" s="256"/>
      <c r="ABM309" s="256"/>
      <c r="ABN309" s="256"/>
      <c r="ABO309" s="256"/>
      <c r="ABP309" s="256"/>
      <c r="ABQ309" s="256"/>
      <c r="ABR309" s="256"/>
      <c r="ABS309" s="256"/>
      <c r="ABT309" s="256"/>
      <c r="ABU309" s="256"/>
      <c r="ABV309" s="256"/>
      <c r="ABW309" s="256"/>
      <c r="ABX309" s="256"/>
      <c r="ABY309" s="256"/>
      <c r="ABZ309" s="256"/>
      <c r="ACA309" s="256"/>
      <c r="ACB309" s="256"/>
      <c r="ACC309" s="256"/>
      <c r="ACD309" s="256"/>
      <c r="ACE309" s="256"/>
      <c r="ACF309" s="256"/>
      <c r="ACG309" s="256"/>
      <c r="ACH309" s="256"/>
      <c r="ACI309" s="256"/>
      <c r="ACJ309" s="256"/>
      <c r="ACK309" s="256"/>
      <c r="ACL309" s="256"/>
      <c r="ACM309" s="256"/>
      <c r="ACN309" s="256"/>
      <c r="ACO309" s="256"/>
      <c r="ACP309" s="256"/>
      <c r="ACQ309" s="256"/>
      <c r="ACR309" s="256"/>
      <c r="ACS309" s="256"/>
      <c r="ACT309" s="256"/>
      <c r="ACU309" s="256"/>
      <c r="ACV309" s="256"/>
      <c r="ACW309" s="256"/>
      <c r="ACX309" s="256"/>
      <c r="ACY309" s="256"/>
      <c r="ACZ309" s="256"/>
      <c r="ADA309" s="256"/>
      <c r="ADB309" s="256"/>
      <c r="ADC309" s="256"/>
      <c r="ADD309" s="256"/>
      <c r="ADE309" s="256"/>
      <c r="ADF309" s="256"/>
      <c r="ADG309" s="256"/>
      <c r="ADH309" s="256"/>
      <c r="ADI309" s="256"/>
      <c r="ADJ309" s="256"/>
      <c r="ADK309" s="256"/>
      <c r="ADL309" s="256"/>
      <c r="ADM309" s="256"/>
      <c r="ADN309" s="256"/>
      <c r="ADO309" s="256"/>
      <c r="ADP309" s="256"/>
      <c r="ADQ309" s="256"/>
      <c r="ADR309" s="256"/>
      <c r="ADS309" s="256"/>
      <c r="ADT309" s="256"/>
      <c r="ADU309" s="256"/>
      <c r="ADV309" s="256"/>
      <c r="ADW309" s="256"/>
      <c r="ADX309" s="256"/>
      <c r="ADY309" s="256"/>
      <c r="ADZ309" s="256"/>
      <c r="AEA309" s="256"/>
      <c r="AEB309" s="256"/>
      <c r="AEC309" s="256"/>
      <c r="AED309" s="256"/>
      <c r="AEE309" s="256"/>
      <c r="AEF309" s="256"/>
      <c r="AEG309" s="256"/>
      <c r="AEH309" s="256"/>
      <c r="AEI309" s="256"/>
      <c r="AEJ309" s="256"/>
      <c r="AEK309" s="256"/>
      <c r="AEL309" s="256"/>
      <c r="AEM309" s="256"/>
      <c r="AEN309" s="256"/>
      <c r="AEO309" s="256"/>
      <c r="AEP309" s="256"/>
      <c r="AEQ309" s="256"/>
      <c r="AER309" s="256"/>
      <c r="AES309" s="256"/>
      <c r="AET309" s="256"/>
      <c r="AEU309" s="256"/>
      <c r="AEV309" s="256"/>
      <c r="AEW309" s="256"/>
      <c r="AEX309" s="256"/>
      <c r="AEY309" s="256"/>
      <c r="AEZ309" s="256"/>
      <c r="AFA309" s="256"/>
      <c r="AFB309" s="256"/>
      <c r="AFC309" s="256"/>
      <c r="AFD309" s="256"/>
      <c r="AFE309" s="256"/>
      <c r="AFF309" s="256"/>
      <c r="AFG309" s="256"/>
      <c r="AFH309" s="256"/>
      <c r="AFI309" s="256"/>
      <c r="AFJ309" s="256"/>
      <c r="AFK309" s="256"/>
      <c r="AFL309" s="256"/>
      <c r="AFM309" s="256"/>
      <c r="AFN309" s="256"/>
      <c r="AFO309" s="256"/>
    </row>
    <row r="310" spans="2:847" s="309" customFormat="1" x14ac:dyDescent="0.2">
      <c r="B310" s="246" t="s">
        <v>14201</v>
      </c>
      <c r="C310" s="243">
        <v>149700</v>
      </c>
      <c r="D310" s="304">
        <v>0</v>
      </c>
      <c r="E310" s="234" t="s">
        <v>14202</v>
      </c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  <c r="V310" s="117"/>
      <c r="W310" s="117"/>
      <c r="X310" s="117"/>
      <c r="Y310" s="117"/>
      <c r="Z310" s="117"/>
      <c r="AA310" s="256"/>
      <c r="AB310" s="256"/>
      <c r="AC310" s="256"/>
      <c r="AD310" s="256"/>
      <c r="AE310" s="256"/>
      <c r="AF310" s="256"/>
      <c r="AG310" s="256"/>
      <c r="AH310" s="256"/>
      <c r="AI310" s="256"/>
      <c r="AJ310" s="256"/>
      <c r="AK310" s="256"/>
      <c r="AL310" s="256"/>
      <c r="AM310" s="256"/>
      <c r="AN310" s="256"/>
      <c r="AO310" s="256"/>
      <c r="AP310" s="256"/>
      <c r="AQ310" s="256"/>
      <c r="AR310" s="256"/>
      <c r="AS310" s="256"/>
      <c r="AT310" s="256"/>
      <c r="AU310" s="256"/>
      <c r="AV310" s="256"/>
      <c r="AW310" s="256"/>
      <c r="AX310" s="256"/>
      <c r="AY310" s="256"/>
      <c r="AZ310" s="256"/>
      <c r="BA310" s="256"/>
      <c r="BB310" s="256"/>
      <c r="BC310" s="256"/>
      <c r="BD310" s="256"/>
      <c r="BE310" s="256"/>
      <c r="BF310" s="256"/>
      <c r="BG310" s="256"/>
      <c r="BH310" s="256"/>
      <c r="BI310" s="256"/>
      <c r="BJ310" s="256"/>
      <c r="BK310" s="256"/>
      <c r="BL310" s="256"/>
      <c r="BM310" s="256"/>
      <c r="BN310" s="256"/>
      <c r="BO310" s="256"/>
      <c r="BP310" s="256"/>
      <c r="BQ310" s="256"/>
      <c r="BR310" s="256"/>
      <c r="BS310" s="256"/>
      <c r="BT310" s="256"/>
      <c r="BU310" s="256"/>
      <c r="BV310" s="256"/>
      <c r="BW310" s="256"/>
      <c r="BX310" s="256"/>
      <c r="BY310" s="256"/>
      <c r="BZ310" s="256"/>
      <c r="CA310" s="256"/>
      <c r="CB310" s="256"/>
      <c r="CC310" s="256"/>
      <c r="CD310" s="256"/>
      <c r="CE310" s="256"/>
      <c r="CF310" s="256"/>
      <c r="CG310" s="256"/>
      <c r="CH310" s="256"/>
      <c r="CI310" s="256"/>
      <c r="CJ310" s="256"/>
      <c r="CK310" s="256"/>
      <c r="CL310" s="256"/>
      <c r="CM310" s="256"/>
      <c r="CN310" s="256"/>
      <c r="CO310" s="256"/>
      <c r="CP310" s="256"/>
      <c r="CQ310" s="256"/>
      <c r="CR310" s="256"/>
      <c r="CS310" s="256"/>
      <c r="CT310" s="256"/>
      <c r="CU310" s="256"/>
      <c r="CV310" s="256"/>
      <c r="CW310" s="256"/>
      <c r="CX310" s="256"/>
      <c r="CY310" s="256"/>
      <c r="CZ310" s="256"/>
      <c r="DA310" s="256"/>
      <c r="DB310" s="256"/>
      <c r="DC310" s="256"/>
      <c r="DD310" s="256"/>
      <c r="DE310" s="256"/>
      <c r="DF310" s="256"/>
      <c r="DG310" s="256"/>
      <c r="DH310" s="256"/>
      <c r="DI310" s="256"/>
      <c r="DJ310" s="256"/>
      <c r="DK310" s="256"/>
      <c r="DL310" s="256"/>
      <c r="DM310" s="256"/>
      <c r="DN310" s="256"/>
      <c r="DO310" s="256"/>
      <c r="DP310" s="256"/>
      <c r="DQ310" s="256"/>
      <c r="DR310" s="256"/>
      <c r="DS310" s="256"/>
      <c r="DT310" s="256"/>
      <c r="DU310" s="256"/>
      <c r="DV310" s="256"/>
      <c r="DW310" s="256"/>
      <c r="DX310" s="256"/>
      <c r="DY310" s="256"/>
      <c r="DZ310" s="256"/>
      <c r="EA310" s="256"/>
      <c r="EB310" s="256"/>
      <c r="EC310" s="256"/>
      <c r="ED310" s="256"/>
      <c r="EE310" s="256"/>
      <c r="EF310" s="256"/>
      <c r="EG310" s="256"/>
      <c r="EH310" s="256"/>
      <c r="EI310" s="256"/>
      <c r="EJ310" s="256"/>
      <c r="EK310" s="256"/>
      <c r="EL310" s="256"/>
      <c r="EM310" s="256"/>
      <c r="EN310" s="256"/>
      <c r="EO310" s="256"/>
      <c r="EP310" s="256"/>
      <c r="EQ310" s="256"/>
      <c r="ER310" s="256"/>
      <c r="ES310" s="256"/>
      <c r="ET310" s="256"/>
      <c r="EU310" s="256"/>
      <c r="EV310" s="256"/>
      <c r="EW310" s="256"/>
      <c r="EX310" s="256"/>
      <c r="EY310" s="256"/>
      <c r="EZ310" s="256"/>
      <c r="FA310" s="256"/>
      <c r="FB310" s="256"/>
      <c r="FC310" s="256"/>
      <c r="FD310" s="256"/>
      <c r="FE310" s="256"/>
      <c r="FF310" s="256"/>
      <c r="FG310" s="256"/>
      <c r="FH310" s="256"/>
      <c r="FI310" s="256"/>
      <c r="FJ310" s="256"/>
      <c r="FK310" s="256"/>
      <c r="FL310" s="256"/>
      <c r="FM310" s="256"/>
      <c r="FN310" s="256"/>
      <c r="FO310" s="256"/>
      <c r="FP310" s="256"/>
      <c r="FQ310" s="256"/>
      <c r="FR310" s="256"/>
      <c r="FS310" s="256"/>
      <c r="FT310" s="256"/>
      <c r="FU310" s="256"/>
      <c r="FV310" s="256"/>
      <c r="FW310" s="256"/>
      <c r="FX310" s="256"/>
      <c r="FY310" s="256"/>
      <c r="FZ310" s="256"/>
      <c r="GA310" s="256"/>
      <c r="GB310" s="256"/>
      <c r="GC310" s="256"/>
      <c r="GD310" s="256"/>
      <c r="GE310" s="256"/>
      <c r="GF310" s="256"/>
      <c r="GG310" s="256"/>
      <c r="GH310" s="256"/>
      <c r="GI310" s="256"/>
      <c r="GJ310" s="256"/>
      <c r="GK310" s="256"/>
      <c r="GL310" s="256"/>
      <c r="GM310" s="256"/>
      <c r="GN310" s="256"/>
      <c r="GO310" s="256"/>
      <c r="GP310" s="256"/>
      <c r="GQ310" s="256"/>
      <c r="GR310" s="256"/>
      <c r="GS310" s="256"/>
      <c r="GT310" s="256"/>
      <c r="GU310" s="256"/>
      <c r="GV310" s="256"/>
      <c r="GW310" s="256"/>
      <c r="GX310" s="256"/>
      <c r="GY310" s="256"/>
      <c r="GZ310" s="256"/>
      <c r="HA310" s="256"/>
      <c r="HB310" s="256"/>
      <c r="HC310" s="256"/>
      <c r="HD310" s="256"/>
      <c r="HE310" s="256"/>
      <c r="HF310" s="256"/>
      <c r="HG310" s="256"/>
      <c r="HH310" s="256"/>
      <c r="HI310" s="256"/>
      <c r="HJ310" s="256"/>
      <c r="HK310" s="256"/>
      <c r="HL310" s="256"/>
      <c r="HM310" s="256"/>
      <c r="HN310" s="256"/>
      <c r="HO310" s="256"/>
      <c r="HP310" s="256"/>
      <c r="HQ310" s="256"/>
      <c r="HR310" s="256"/>
      <c r="HS310" s="256"/>
      <c r="HT310" s="256"/>
      <c r="HU310" s="256"/>
      <c r="HV310" s="256"/>
      <c r="HW310" s="256"/>
      <c r="HX310" s="256"/>
      <c r="HY310" s="256"/>
      <c r="HZ310" s="256"/>
      <c r="IA310" s="256"/>
      <c r="IB310" s="256"/>
      <c r="IC310" s="256"/>
      <c r="ID310" s="256"/>
      <c r="IE310" s="256"/>
      <c r="IF310" s="256"/>
      <c r="IG310" s="256"/>
      <c r="IH310" s="256"/>
      <c r="II310" s="256"/>
      <c r="IJ310" s="256"/>
      <c r="IK310" s="256"/>
      <c r="IL310" s="256"/>
      <c r="IM310" s="256"/>
      <c r="IN310" s="256"/>
      <c r="IO310" s="256"/>
      <c r="IP310" s="256"/>
      <c r="IQ310" s="256"/>
      <c r="IR310" s="256"/>
      <c r="IS310" s="256"/>
      <c r="IT310" s="256"/>
      <c r="IU310" s="256"/>
      <c r="IV310" s="256"/>
      <c r="IW310" s="256"/>
      <c r="IX310" s="256"/>
      <c r="IY310" s="256"/>
      <c r="IZ310" s="256"/>
      <c r="JA310" s="256"/>
      <c r="JB310" s="256"/>
      <c r="JC310" s="256"/>
      <c r="JD310" s="256"/>
      <c r="JE310" s="256"/>
      <c r="JF310" s="256"/>
      <c r="JG310" s="256"/>
      <c r="JH310" s="256"/>
      <c r="JI310" s="256"/>
      <c r="JJ310" s="256"/>
      <c r="JK310" s="256"/>
      <c r="JL310" s="256"/>
      <c r="JM310" s="256"/>
      <c r="JN310" s="256"/>
      <c r="JO310" s="256"/>
      <c r="JP310" s="256"/>
      <c r="JQ310" s="256"/>
      <c r="JR310" s="256"/>
      <c r="JS310" s="256"/>
      <c r="JT310" s="256"/>
      <c r="JU310" s="256"/>
      <c r="JV310" s="256"/>
      <c r="JW310" s="256"/>
      <c r="JX310" s="256"/>
      <c r="JY310" s="256"/>
      <c r="JZ310" s="256"/>
      <c r="KA310" s="256"/>
      <c r="KB310" s="256"/>
      <c r="KC310" s="256"/>
      <c r="KD310" s="256"/>
      <c r="KE310" s="256"/>
      <c r="KF310" s="256"/>
      <c r="KG310" s="256"/>
      <c r="KH310" s="256"/>
      <c r="KI310" s="256"/>
      <c r="KJ310" s="256"/>
      <c r="KK310" s="256"/>
      <c r="KL310" s="256"/>
      <c r="KM310" s="256"/>
      <c r="KN310" s="256"/>
      <c r="KO310" s="256"/>
      <c r="KP310" s="256"/>
      <c r="KQ310" s="256"/>
      <c r="KR310" s="256"/>
      <c r="KS310" s="256"/>
      <c r="KT310" s="256"/>
      <c r="KU310" s="256"/>
      <c r="KV310" s="256"/>
      <c r="KW310" s="256"/>
      <c r="KX310" s="256"/>
      <c r="KY310" s="256"/>
      <c r="KZ310" s="256"/>
      <c r="LA310" s="256"/>
      <c r="LB310" s="256"/>
      <c r="LC310" s="256"/>
      <c r="LD310" s="256"/>
      <c r="LE310" s="256"/>
      <c r="LF310" s="256"/>
      <c r="LG310" s="256"/>
      <c r="LH310" s="256"/>
      <c r="LI310" s="256"/>
      <c r="LJ310" s="256"/>
      <c r="LK310" s="256"/>
      <c r="LL310" s="256"/>
      <c r="LM310" s="256"/>
      <c r="LN310" s="256"/>
      <c r="LO310" s="256"/>
      <c r="LP310" s="256"/>
      <c r="LQ310" s="256"/>
      <c r="LR310" s="256"/>
      <c r="LS310" s="256"/>
      <c r="LT310" s="256"/>
      <c r="LU310" s="256"/>
      <c r="LV310" s="256"/>
      <c r="LW310" s="256"/>
      <c r="LX310" s="256"/>
      <c r="LY310" s="256"/>
      <c r="LZ310" s="256"/>
      <c r="MA310" s="256"/>
      <c r="MB310" s="256"/>
      <c r="MC310" s="256"/>
      <c r="MD310" s="256"/>
      <c r="ME310" s="256"/>
      <c r="MF310" s="256"/>
      <c r="MG310" s="256"/>
      <c r="MH310" s="256"/>
      <c r="MI310" s="256"/>
      <c r="MJ310" s="256"/>
      <c r="MK310" s="256"/>
      <c r="ML310" s="256"/>
      <c r="MM310" s="256"/>
      <c r="MN310" s="256"/>
      <c r="MO310" s="256"/>
      <c r="MP310" s="256"/>
      <c r="MQ310" s="256"/>
      <c r="MR310" s="256"/>
      <c r="MS310" s="256"/>
      <c r="MT310" s="256"/>
      <c r="MU310" s="256"/>
      <c r="MV310" s="256"/>
      <c r="MW310" s="256"/>
      <c r="MX310" s="256"/>
      <c r="MY310" s="256"/>
      <c r="MZ310" s="256"/>
      <c r="NA310" s="256"/>
      <c r="NB310" s="256"/>
      <c r="NC310" s="256"/>
      <c r="ND310" s="256"/>
      <c r="NE310" s="256"/>
      <c r="NF310" s="256"/>
      <c r="NG310" s="256"/>
      <c r="NH310" s="256"/>
      <c r="NI310" s="256"/>
      <c r="NJ310" s="256"/>
      <c r="NK310" s="256"/>
      <c r="NL310" s="256"/>
      <c r="NM310" s="256"/>
      <c r="NN310" s="256"/>
      <c r="NO310" s="256"/>
      <c r="NP310" s="256"/>
      <c r="NQ310" s="256"/>
      <c r="NR310" s="256"/>
      <c r="NS310" s="256"/>
      <c r="NT310" s="256"/>
      <c r="NU310" s="256"/>
      <c r="NV310" s="256"/>
      <c r="NW310" s="256"/>
      <c r="NX310" s="256"/>
      <c r="NY310" s="256"/>
      <c r="NZ310" s="256"/>
      <c r="OA310" s="256"/>
      <c r="OB310" s="256"/>
      <c r="OC310" s="256"/>
      <c r="OD310" s="256"/>
      <c r="OE310" s="256"/>
      <c r="OF310" s="256"/>
      <c r="OG310" s="256"/>
      <c r="OH310" s="256"/>
      <c r="OI310" s="256"/>
      <c r="OJ310" s="256"/>
      <c r="OK310" s="256"/>
      <c r="OL310" s="256"/>
      <c r="OM310" s="256"/>
      <c r="ON310" s="256"/>
      <c r="OO310" s="256"/>
      <c r="OP310" s="256"/>
      <c r="OQ310" s="256"/>
      <c r="OR310" s="256"/>
      <c r="OS310" s="256"/>
      <c r="OT310" s="256"/>
      <c r="OU310" s="256"/>
      <c r="OV310" s="256"/>
      <c r="OW310" s="256"/>
      <c r="OX310" s="256"/>
      <c r="OY310" s="256"/>
      <c r="OZ310" s="256"/>
      <c r="PA310" s="256"/>
      <c r="PB310" s="256"/>
      <c r="PC310" s="256"/>
      <c r="PD310" s="256"/>
      <c r="PE310" s="256"/>
      <c r="PF310" s="256"/>
      <c r="PG310" s="256"/>
      <c r="PH310" s="256"/>
      <c r="PI310" s="256"/>
      <c r="PJ310" s="256"/>
      <c r="PK310" s="256"/>
      <c r="PL310" s="256"/>
      <c r="PM310" s="256"/>
      <c r="PN310" s="256"/>
      <c r="PO310" s="256"/>
      <c r="PP310" s="256"/>
      <c r="PQ310" s="256"/>
      <c r="PR310" s="256"/>
      <c r="PS310" s="256"/>
      <c r="PT310" s="256"/>
      <c r="PU310" s="256"/>
      <c r="PV310" s="256"/>
      <c r="PW310" s="256"/>
      <c r="PX310" s="256"/>
      <c r="PY310" s="256"/>
      <c r="PZ310" s="256"/>
      <c r="QA310" s="256"/>
      <c r="QB310" s="256"/>
      <c r="QC310" s="256"/>
      <c r="QD310" s="256"/>
      <c r="QE310" s="256"/>
      <c r="QF310" s="256"/>
      <c r="QG310" s="256"/>
      <c r="QH310" s="256"/>
      <c r="QI310" s="256"/>
      <c r="QJ310" s="256"/>
      <c r="QK310" s="256"/>
      <c r="QL310" s="256"/>
      <c r="QM310" s="256"/>
      <c r="QN310" s="256"/>
      <c r="QO310" s="256"/>
      <c r="QP310" s="256"/>
      <c r="QQ310" s="256"/>
      <c r="QR310" s="256"/>
      <c r="QS310" s="256"/>
      <c r="QT310" s="256"/>
      <c r="QU310" s="256"/>
      <c r="QV310" s="256"/>
      <c r="QW310" s="256"/>
      <c r="QX310" s="256"/>
      <c r="QY310" s="256"/>
      <c r="QZ310" s="256"/>
      <c r="RA310" s="256"/>
      <c r="RB310" s="256"/>
      <c r="RC310" s="256"/>
      <c r="RD310" s="256"/>
      <c r="RE310" s="256"/>
      <c r="RF310" s="256"/>
      <c r="RG310" s="256"/>
      <c r="RH310" s="256"/>
      <c r="RI310" s="256"/>
      <c r="RJ310" s="256"/>
      <c r="RK310" s="256"/>
      <c r="RL310" s="256"/>
      <c r="RM310" s="256"/>
      <c r="RN310" s="256"/>
      <c r="RO310" s="256"/>
      <c r="RP310" s="256"/>
      <c r="RQ310" s="256"/>
      <c r="RR310" s="256"/>
      <c r="RS310" s="256"/>
      <c r="RT310" s="256"/>
      <c r="RU310" s="256"/>
      <c r="RV310" s="256"/>
      <c r="RW310" s="256"/>
      <c r="RX310" s="256"/>
      <c r="RY310" s="256"/>
      <c r="RZ310" s="256"/>
      <c r="SA310" s="256"/>
      <c r="SB310" s="256"/>
      <c r="SC310" s="256"/>
      <c r="SD310" s="256"/>
      <c r="SE310" s="256"/>
      <c r="SF310" s="256"/>
      <c r="SG310" s="256"/>
      <c r="SH310" s="256"/>
      <c r="SI310" s="256"/>
      <c r="SJ310" s="256"/>
      <c r="SK310" s="256"/>
      <c r="SL310" s="256"/>
      <c r="SM310" s="256"/>
      <c r="SN310" s="256"/>
      <c r="SO310" s="256"/>
      <c r="SP310" s="256"/>
      <c r="SQ310" s="256"/>
      <c r="SR310" s="256"/>
      <c r="SS310" s="256"/>
      <c r="ST310" s="256"/>
      <c r="SU310" s="256"/>
      <c r="SV310" s="256"/>
      <c r="SW310" s="256"/>
      <c r="SX310" s="256"/>
      <c r="SY310" s="256"/>
      <c r="SZ310" s="256"/>
      <c r="TA310" s="256"/>
      <c r="TB310" s="256"/>
      <c r="TC310" s="256"/>
      <c r="TD310" s="256"/>
      <c r="TE310" s="256"/>
      <c r="TF310" s="256"/>
      <c r="TG310" s="256"/>
      <c r="TH310" s="256"/>
      <c r="TI310" s="256"/>
      <c r="TJ310" s="256"/>
      <c r="TK310" s="256"/>
      <c r="TL310" s="256"/>
      <c r="TM310" s="256"/>
      <c r="TN310" s="256"/>
      <c r="TO310" s="256"/>
      <c r="TP310" s="256"/>
      <c r="TQ310" s="256"/>
      <c r="TR310" s="256"/>
      <c r="TS310" s="256"/>
      <c r="TT310" s="256"/>
      <c r="TU310" s="256"/>
      <c r="TV310" s="256"/>
      <c r="TW310" s="256"/>
      <c r="TX310" s="256"/>
      <c r="TY310" s="256"/>
      <c r="TZ310" s="256"/>
      <c r="UA310" s="256"/>
      <c r="UB310" s="256"/>
      <c r="UC310" s="256"/>
      <c r="UD310" s="256"/>
      <c r="UE310" s="256"/>
      <c r="UF310" s="256"/>
      <c r="UG310" s="256"/>
      <c r="UH310" s="256"/>
      <c r="UI310" s="256"/>
      <c r="UJ310" s="256"/>
      <c r="UK310" s="256"/>
      <c r="UL310" s="256"/>
      <c r="UM310" s="256"/>
      <c r="UN310" s="256"/>
      <c r="UO310" s="256"/>
      <c r="UP310" s="256"/>
      <c r="UQ310" s="256"/>
      <c r="UR310" s="256"/>
      <c r="US310" s="256"/>
      <c r="UT310" s="256"/>
      <c r="UU310" s="256"/>
      <c r="UV310" s="256"/>
      <c r="UW310" s="256"/>
      <c r="UX310" s="256"/>
      <c r="UY310" s="256"/>
      <c r="UZ310" s="256"/>
      <c r="VA310" s="256"/>
      <c r="VB310" s="256"/>
      <c r="VC310" s="256"/>
      <c r="VD310" s="256"/>
      <c r="VE310" s="256"/>
      <c r="VF310" s="256"/>
      <c r="VG310" s="256"/>
      <c r="VH310" s="256"/>
      <c r="VI310" s="256"/>
      <c r="VJ310" s="256"/>
      <c r="VK310" s="256"/>
      <c r="VL310" s="256"/>
      <c r="VM310" s="256"/>
      <c r="VN310" s="256"/>
      <c r="VO310" s="256"/>
      <c r="VP310" s="256"/>
      <c r="VQ310" s="256"/>
      <c r="VR310" s="256"/>
      <c r="VS310" s="256"/>
      <c r="VT310" s="256"/>
      <c r="VU310" s="256"/>
      <c r="VV310" s="256"/>
      <c r="VW310" s="256"/>
      <c r="VX310" s="256"/>
      <c r="VY310" s="256"/>
      <c r="VZ310" s="256"/>
      <c r="WA310" s="256"/>
      <c r="WB310" s="256"/>
      <c r="WC310" s="256"/>
      <c r="WD310" s="256"/>
      <c r="WE310" s="256"/>
      <c r="WF310" s="256"/>
      <c r="WG310" s="256"/>
      <c r="WH310" s="256"/>
      <c r="WI310" s="256"/>
      <c r="WJ310" s="256"/>
      <c r="WK310" s="256"/>
      <c r="WL310" s="256"/>
      <c r="WM310" s="256"/>
      <c r="WN310" s="256"/>
      <c r="WO310" s="256"/>
      <c r="WP310" s="256"/>
      <c r="WQ310" s="256"/>
      <c r="WR310" s="256"/>
      <c r="WS310" s="256"/>
      <c r="WT310" s="256"/>
      <c r="WU310" s="256"/>
      <c r="WV310" s="256"/>
      <c r="WW310" s="256"/>
      <c r="WX310" s="256"/>
      <c r="WY310" s="256"/>
      <c r="WZ310" s="256"/>
      <c r="XA310" s="256"/>
      <c r="XB310" s="256"/>
      <c r="XC310" s="256"/>
      <c r="XD310" s="256"/>
      <c r="XE310" s="256"/>
      <c r="XF310" s="256"/>
      <c r="XG310" s="256"/>
      <c r="XH310" s="256"/>
      <c r="XI310" s="256"/>
      <c r="XJ310" s="256"/>
      <c r="XK310" s="256"/>
      <c r="XL310" s="256"/>
      <c r="XM310" s="256"/>
      <c r="XN310" s="256"/>
      <c r="XO310" s="256"/>
      <c r="XP310" s="256"/>
      <c r="XQ310" s="256"/>
      <c r="XR310" s="256"/>
      <c r="XS310" s="256"/>
      <c r="XT310" s="256"/>
      <c r="XU310" s="256"/>
      <c r="XV310" s="256"/>
      <c r="XW310" s="256"/>
      <c r="XX310" s="256"/>
      <c r="XY310" s="256"/>
      <c r="XZ310" s="256"/>
      <c r="YA310" s="256"/>
      <c r="YB310" s="256"/>
      <c r="YC310" s="256"/>
      <c r="YD310" s="256"/>
      <c r="YE310" s="256"/>
      <c r="YF310" s="256"/>
      <c r="YG310" s="256"/>
      <c r="YH310" s="256"/>
      <c r="YI310" s="256"/>
      <c r="YJ310" s="256"/>
      <c r="YK310" s="256"/>
      <c r="YL310" s="256"/>
      <c r="YM310" s="256"/>
      <c r="YN310" s="256"/>
      <c r="YO310" s="256"/>
      <c r="YP310" s="256"/>
      <c r="YQ310" s="256"/>
      <c r="YR310" s="256"/>
      <c r="YS310" s="256"/>
      <c r="YT310" s="256"/>
      <c r="YU310" s="256"/>
      <c r="YV310" s="256"/>
      <c r="YW310" s="256"/>
      <c r="YX310" s="256"/>
      <c r="YY310" s="256"/>
      <c r="YZ310" s="256"/>
      <c r="ZA310" s="256"/>
      <c r="ZB310" s="256"/>
      <c r="ZC310" s="256"/>
      <c r="ZD310" s="256"/>
      <c r="ZE310" s="256"/>
      <c r="ZF310" s="256"/>
      <c r="ZG310" s="256"/>
      <c r="ZH310" s="256"/>
      <c r="ZI310" s="256"/>
      <c r="ZJ310" s="256"/>
      <c r="ZK310" s="256"/>
      <c r="ZL310" s="256"/>
      <c r="ZM310" s="256"/>
      <c r="ZN310" s="256"/>
      <c r="ZO310" s="256"/>
      <c r="ZP310" s="256"/>
      <c r="ZQ310" s="256"/>
      <c r="ZR310" s="256"/>
      <c r="ZS310" s="256"/>
      <c r="ZT310" s="256"/>
      <c r="ZU310" s="256"/>
      <c r="ZV310" s="256"/>
      <c r="ZW310" s="256"/>
      <c r="ZX310" s="256"/>
      <c r="ZY310" s="256"/>
      <c r="ZZ310" s="256"/>
      <c r="AAA310" s="256"/>
      <c r="AAB310" s="256"/>
      <c r="AAC310" s="256"/>
      <c r="AAD310" s="256"/>
      <c r="AAE310" s="256"/>
      <c r="AAF310" s="256"/>
      <c r="AAG310" s="256"/>
      <c r="AAH310" s="256"/>
      <c r="AAI310" s="256"/>
      <c r="AAJ310" s="256"/>
      <c r="AAK310" s="256"/>
      <c r="AAL310" s="256"/>
      <c r="AAM310" s="256"/>
      <c r="AAN310" s="256"/>
      <c r="AAO310" s="256"/>
      <c r="AAP310" s="256"/>
      <c r="AAQ310" s="256"/>
      <c r="AAR310" s="256"/>
      <c r="AAS310" s="256"/>
      <c r="AAT310" s="256"/>
      <c r="AAU310" s="256"/>
      <c r="AAV310" s="256"/>
      <c r="AAW310" s="256"/>
      <c r="AAX310" s="256"/>
      <c r="AAY310" s="256"/>
      <c r="AAZ310" s="256"/>
      <c r="ABA310" s="256"/>
      <c r="ABB310" s="256"/>
      <c r="ABC310" s="256"/>
      <c r="ABD310" s="256"/>
      <c r="ABE310" s="256"/>
      <c r="ABF310" s="256"/>
      <c r="ABG310" s="256"/>
      <c r="ABH310" s="256"/>
      <c r="ABI310" s="256"/>
      <c r="ABJ310" s="256"/>
      <c r="ABK310" s="256"/>
      <c r="ABL310" s="256"/>
      <c r="ABM310" s="256"/>
      <c r="ABN310" s="256"/>
      <c r="ABO310" s="256"/>
      <c r="ABP310" s="256"/>
      <c r="ABQ310" s="256"/>
      <c r="ABR310" s="256"/>
      <c r="ABS310" s="256"/>
      <c r="ABT310" s="256"/>
      <c r="ABU310" s="256"/>
      <c r="ABV310" s="256"/>
      <c r="ABW310" s="256"/>
      <c r="ABX310" s="256"/>
      <c r="ABY310" s="256"/>
      <c r="ABZ310" s="256"/>
      <c r="ACA310" s="256"/>
      <c r="ACB310" s="256"/>
      <c r="ACC310" s="256"/>
      <c r="ACD310" s="256"/>
      <c r="ACE310" s="256"/>
      <c r="ACF310" s="256"/>
      <c r="ACG310" s="256"/>
      <c r="ACH310" s="256"/>
      <c r="ACI310" s="256"/>
      <c r="ACJ310" s="256"/>
      <c r="ACK310" s="256"/>
      <c r="ACL310" s="256"/>
      <c r="ACM310" s="256"/>
      <c r="ACN310" s="256"/>
      <c r="ACO310" s="256"/>
      <c r="ACP310" s="256"/>
      <c r="ACQ310" s="256"/>
      <c r="ACR310" s="256"/>
      <c r="ACS310" s="256"/>
      <c r="ACT310" s="256"/>
      <c r="ACU310" s="256"/>
      <c r="ACV310" s="256"/>
      <c r="ACW310" s="256"/>
      <c r="ACX310" s="256"/>
      <c r="ACY310" s="256"/>
      <c r="ACZ310" s="256"/>
      <c r="ADA310" s="256"/>
      <c r="ADB310" s="256"/>
      <c r="ADC310" s="256"/>
      <c r="ADD310" s="256"/>
      <c r="ADE310" s="256"/>
      <c r="ADF310" s="256"/>
      <c r="ADG310" s="256"/>
      <c r="ADH310" s="256"/>
      <c r="ADI310" s="256"/>
      <c r="ADJ310" s="256"/>
      <c r="ADK310" s="256"/>
      <c r="ADL310" s="256"/>
      <c r="ADM310" s="256"/>
      <c r="ADN310" s="256"/>
      <c r="ADO310" s="256"/>
      <c r="ADP310" s="256"/>
      <c r="ADQ310" s="256"/>
      <c r="ADR310" s="256"/>
      <c r="ADS310" s="256"/>
      <c r="ADT310" s="256"/>
      <c r="ADU310" s="256"/>
      <c r="ADV310" s="256"/>
      <c r="ADW310" s="256"/>
      <c r="ADX310" s="256"/>
      <c r="ADY310" s="256"/>
      <c r="ADZ310" s="256"/>
      <c r="AEA310" s="256"/>
      <c r="AEB310" s="256"/>
      <c r="AEC310" s="256"/>
      <c r="AED310" s="256"/>
      <c r="AEE310" s="256"/>
      <c r="AEF310" s="256"/>
      <c r="AEG310" s="256"/>
      <c r="AEH310" s="256"/>
      <c r="AEI310" s="256"/>
      <c r="AEJ310" s="256"/>
      <c r="AEK310" s="256"/>
      <c r="AEL310" s="256"/>
      <c r="AEM310" s="256"/>
      <c r="AEN310" s="256"/>
      <c r="AEO310" s="256"/>
      <c r="AEP310" s="256"/>
      <c r="AEQ310" s="256"/>
      <c r="AER310" s="256"/>
      <c r="AES310" s="256"/>
      <c r="AET310" s="256"/>
      <c r="AEU310" s="256"/>
      <c r="AEV310" s="256"/>
      <c r="AEW310" s="256"/>
      <c r="AEX310" s="256"/>
      <c r="AEY310" s="256"/>
      <c r="AEZ310" s="256"/>
      <c r="AFA310" s="256"/>
      <c r="AFB310" s="256"/>
      <c r="AFC310" s="256"/>
      <c r="AFD310" s="256"/>
      <c r="AFE310" s="256"/>
      <c r="AFF310" s="256"/>
      <c r="AFG310" s="256"/>
      <c r="AFH310" s="256"/>
      <c r="AFI310" s="256"/>
      <c r="AFJ310" s="256"/>
      <c r="AFK310" s="256"/>
      <c r="AFL310" s="256"/>
      <c r="AFM310" s="256"/>
      <c r="AFN310" s="256"/>
      <c r="AFO310" s="256"/>
    </row>
    <row r="311" spans="2:847" s="309" customFormat="1" x14ac:dyDescent="0.2">
      <c r="B311" s="246" t="s">
        <v>14203</v>
      </c>
      <c r="C311" s="243">
        <v>149900</v>
      </c>
      <c r="D311" s="304">
        <v>0</v>
      </c>
      <c r="E311" s="234" t="s">
        <v>14204</v>
      </c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  <c r="V311" s="117"/>
      <c r="W311" s="117"/>
      <c r="X311" s="117"/>
      <c r="Y311" s="117"/>
      <c r="Z311" s="117"/>
      <c r="AA311" s="256"/>
      <c r="AB311" s="256"/>
      <c r="AC311" s="256"/>
      <c r="AD311" s="256"/>
      <c r="AE311" s="256"/>
      <c r="AF311" s="256"/>
      <c r="AG311" s="256"/>
      <c r="AH311" s="256"/>
      <c r="AI311" s="256"/>
      <c r="AJ311" s="256"/>
      <c r="AK311" s="256"/>
      <c r="AL311" s="256"/>
      <c r="AM311" s="256"/>
      <c r="AN311" s="256"/>
      <c r="AO311" s="256"/>
      <c r="AP311" s="256"/>
      <c r="AQ311" s="256"/>
      <c r="AR311" s="256"/>
      <c r="AS311" s="256"/>
      <c r="AT311" s="256"/>
      <c r="AU311" s="256"/>
      <c r="AV311" s="256"/>
      <c r="AW311" s="256"/>
      <c r="AX311" s="256"/>
      <c r="AY311" s="256"/>
      <c r="AZ311" s="256"/>
      <c r="BA311" s="256"/>
      <c r="BB311" s="256"/>
      <c r="BC311" s="256"/>
      <c r="BD311" s="256"/>
      <c r="BE311" s="256"/>
      <c r="BF311" s="256"/>
      <c r="BG311" s="256"/>
      <c r="BH311" s="256"/>
      <c r="BI311" s="256"/>
      <c r="BJ311" s="256"/>
      <c r="BK311" s="256"/>
      <c r="BL311" s="256"/>
      <c r="BM311" s="256"/>
      <c r="BN311" s="256"/>
      <c r="BO311" s="256"/>
      <c r="BP311" s="256"/>
      <c r="BQ311" s="256"/>
      <c r="BR311" s="256"/>
      <c r="BS311" s="256"/>
      <c r="BT311" s="256"/>
      <c r="BU311" s="256"/>
      <c r="BV311" s="256"/>
      <c r="BW311" s="256"/>
      <c r="BX311" s="256"/>
      <c r="BY311" s="256"/>
      <c r="BZ311" s="256"/>
      <c r="CA311" s="256"/>
      <c r="CB311" s="256"/>
      <c r="CC311" s="256"/>
      <c r="CD311" s="256"/>
      <c r="CE311" s="256"/>
      <c r="CF311" s="256"/>
      <c r="CG311" s="256"/>
      <c r="CH311" s="256"/>
      <c r="CI311" s="256"/>
      <c r="CJ311" s="256"/>
      <c r="CK311" s="256"/>
      <c r="CL311" s="256"/>
      <c r="CM311" s="256"/>
      <c r="CN311" s="256"/>
      <c r="CO311" s="256"/>
      <c r="CP311" s="256"/>
      <c r="CQ311" s="256"/>
      <c r="CR311" s="256"/>
      <c r="CS311" s="256"/>
      <c r="CT311" s="256"/>
      <c r="CU311" s="256"/>
      <c r="CV311" s="256"/>
      <c r="CW311" s="256"/>
      <c r="CX311" s="256"/>
      <c r="CY311" s="256"/>
      <c r="CZ311" s="256"/>
      <c r="DA311" s="256"/>
      <c r="DB311" s="256"/>
      <c r="DC311" s="256"/>
      <c r="DD311" s="256"/>
      <c r="DE311" s="256"/>
      <c r="DF311" s="256"/>
      <c r="DG311" s="256"/>
      <c r="DH311" s="256"/>
      <c r="DI311" s="256"/>
      <c r="DJ311" s="256"/>
      <c r="DK311" s="256"/>
      <c r="DL311" s="256"/>
      <c r="DM311" s="256"/>
      <c r="DN311" s="256"/>
      <c r="DO311" s="256"/>
      <c r="DP311" s="256"/>
      <c r="DQ311" s="256"/>
      <c r="DR311" s="256"/>
      <c r="DS311" s="256"/>
      <c r="DT311" s="256"/>
      <c r="DU311" s="256"/>
      <c r="DV311" s="256"/>
      <c r="DW311" s="256"/>
      <c r="DX311" s="256"/>
      <c r="DY311" s="256"/>
      <c r="DZ311" s="256"/>
      <c r="EA311" s="256"/>
      <c r="EB311" s="256"/>
      <c r="EC311" s="256"/>
      <c r="ED311" s="256"/>
      <c r="EE311" s="256"/>
      <c r="EF311" s="256"/>
      <c r="EG311" s="256"/>
      <c r="EH311" s="256"/>
      <c r="EI311" s="256"/>
      <c r="EJ311" s="256"/>
      <c r="EK311" s="256"/>
      <c r="EL311" s="256"/>
      <c r="EM311" s="256"/>
      <c r="EN311" s="256"/>
      <c r="EO311" s="256"/>
      <c r="EP311" s="256"/>
      <c r="EQ311" s="256"/>
      <c r="ER311" s="256"/>
      <c r="ES311" s="256"/>
      <c r="ET311" s="256"/>
      <c r="EU311" s="256"/>
      <c r="EV311" s="256"/>
      <c r="EW311" s="256"/>
      <c r="EX311" s="256"/>
      <c r="EY311" s="256"/>
      <c r="EZ311" s="256"/>
      <c r="FA311" s="256"/>
      <c r="FB311" s="256"/>
      <c r="FC311" s="256"/>
      <c r="FD311" s="256"/>
      <c r="FE311" s="256"/>
      <c r="FF311" s="256"/>
      <c r="FG311" s="256"/>
      <c r="FH311" s="256"/>
      <c r="FI311" s="256"/>
      <c r="FJ311" s="256"/>
      <c r="FK311" s="256"/>
      <c r="FL311" s="256"/>
      <c r="FM311" s="256"/>
      <c r="FN311" s="256"/>
      <c r="FO311" s="256"/>
      <c r="FP311" s="256"/>
      <c r="FQ311" s="256"/>
      <c r="FR311" s="256"/>
      <c r="FS311" s="256"/>
      <c r="FT311" s="256"/>
      <c r="FU311" s="256"/>
      <c r="FV311" s="256"/>
      <c r="FW311" s="256"/>
      <c r="FX311" s="256"/>
      <c r="FY311" s="256"/>
      <c r="FZ311" s="256"/>
      <c r="GA311" s="256"/>
      <c r="GB311" s="256"/>
      <c r="GC311" s="256"/>
      <c r="GD311" s="256"/>
      <c r="GE311" s="256"/>
      <c r="GF311" s="256"/>
      <c r="GG311" s="256"/>
      <c r="GH311" s="256"/>
      <c r="GI311" s="256"/>
      <c r="GJ311" s="256"/>
      <c r="GK311" s="256"/>
      <c r="GL311" s="256"/>
      <c r="GM311" s="256"/>
      <c r="GN311" s="256"/>
      <c r="GO311" s="256"/>
      <c r="GP311" s="256"/>
      <c r="GQ311" s="256"/>
      <c r="GR311" s="256"/>
      <c r="GS311" s="256"/>
      <c r="GT311" s="256"/>
      <c r="GU311" s="256"/>
      <c r="GV311" s="256"/>
      <c r="GW311" s="256"/>
      <c r="GX311" s="256"/>
      <c r="GY311" s="256"/>
      <c r="GZ311" s="256"/>
      <c r="HA311" s="256"/>
      <c r="HB311" s="256"/>
      <c r="HC311" s="256"/>
      <c r="HD311" s="256"/>
      <c r="HE311" s="256"/>
      <c r="HF311" s="256"/>
      <c r="HG311" s="256"/>
      <c r="HH311" s="256"/>
      <c r="HI311" s="256"/>
      <c r="HJ311" s="256"/>
      <c r="HK311" s="256"/>
      <c r="HL311" s="256"/>
      <c r="HM311" s="256"/>
      <c r="HN311" s="256"/>
      <c r="HO311" s="256"/>
      <c r="HP311" s="256"/>
      <c r="HQ311" s="256"/>
      <c r="HR311" s="256"/>
      <c r="HS311" s="256"/>
      <c r="HT311" s="256"/>
      <c r="HU311" s="256"/>
      <c r="HV311" s="256"/>
      <c r="HW311" s="256"/>
      <c r="HX311" s="256"/>
      <c r="HY311" s="256"/>
      <c r="HZ311" s="256"/>
      <c r="IA311" s="256"/>
      <c r="IB311" s="256"/>
      <c r="IC311" s="256"/>
      <c r="ID311" s="256"/>
      <c r="IE311" s="256"/>
      <c r="IF311" s="256"/>
      <c r="IG311" s="256"/>
      <c r="IH311" s="256"/>
      <c r="II311" s="256"/>
      <c r="IJ311" s="256"/>
      <c r="IK311" s="256"/>
      <c r="IL311" s="256"/>
      <c r="IM311" s="256"/>
      <c r="IN311" s="256"/>
      <c r="IO311" s="256"/>
      <c r="IP311" s="256"/>
      <c r="IQ311" s="256"/>
      <c r="IR311" s="256"/>
      <c r="IS311" s="256"/>
      <c r="IT311" s="256"/>
      <c r="IU311" s="256"/>
      <c r="IV311" s="256"/>
      <c r="IW311" s="256"/>
      <c r="IX311" s="256"/>
      <c r="IY311" s="256"/>
      <c r="IZ311" s="256"/>
      <c r="JA311" s="256"/>
      <c r="JB311" s="256"/>
      <c r="JC311" s="256"/>
      <c r="JD311" s="256"/>
      <c r="JE311" s="256"/>
      <c r="JF311" s="256"/>
      <c r="JG311" s="256"/>
      <c r="JH311" s="256"/>
      <c r="JI311" s="256"/>
      <c r="JJ311" s="256"/>
      <c r="JK311" s="256"/>
      <c r="JL311" s="256"/>
      <c r="JM311" s="256"/>
      <c r="JN311" s="256"/>
      <c r="JO311" s="256"/>
      <c r="JP311" s="256"/>
      <c r="JQ311" s="256"/>
      <c r="JR311" s="256"/>
      <c r="JS311" s="256"/>
      <c r="JT311" s="256"/>
      <c r="JU311" s="256"/>
      <c r="JV311" s="256"/>
      <c r="JW311" s="256"/>
      <c r="JX311" s="256"/>
      <c r="JY311" s="256"/>
      <c r="JZ311" s="256"/>
      <c r="KA311" s="256"/>
      <c r="KB311" s="256"/>
      <c r="KC311" s="256"/>
      <c r="KD311" s="256"/>
      <c r="KE311" s="256"/>
      <c r="KF311" s="256"/>
      <c r="KG311" s="256"/>
      <c r="KH311" s="256"/>
      <c r="KI311" s="256"/>
      <c r="KJ311" s="256"/>
      <c r="KK311" s="256"/>
      <c r="KL311" s="256"/>
      <c r="KM311" s="256"/>
      <c r="KN311" s="256"/>
      <c r="KO311" s="256"/>
      <c r="KP311" s="256"/>
      <c r="KQ311" s="256"/>
      <c r="KR311" s="256"/>
      <c r="KS311" s="256"/>
      <c r="KT311" s="256"/>
      <c r="KU311" s="256"/>
      <c r="KV311" s="256"/>
      <c r="KW311" s="256"/>
      <c r="KX311" s="256"/>
      <c r="KY311" s="256"/>
      <c r="KZ311" s="256"/>
      <c r="LA311" s="256"/>
      <c r="LB311" s="256"/>
      <c r="LC311" s="256"/>
      <c r="LD311" s="256"/>
      <c r="LE311" s="256"/>
      <c r="LF311" s="256"/>
      <c r="LG311" s="256"/>
      <c r="LH311" s="256"/>
      <c r="LI311" s="256"/>
      <c r="LJ311" s="256"/>
      <c r="LK311" s="256"/>
      <c r="LL311" s="256"/>
      <c r="LM311" s="256"/>
      <c r="LN311" s="256"/>
      <c r="LO311" s="256"/>
      <c r="LP311" s="256"/>
      <c r="LQ311" s="256"/>
      <c r="LR311" s="256"/>
      <c r="LS311" s="256"/>
      <c r="LT311" s="256"/>
      <c r="LU311" s="256"/>
      <c r="LV311" s="256"/>
      <c r="LW311" s="256"/>
      <c r="LX311" s="256"/>
      <c r="LY311" s="256"/>
      <c r="LZ311" s="256"/>
      <c r="MA311" s="256"/>
      <c r="MB311" s="256"/>
      <c r="MC311" s="256"/>
      <c r="MD311" s="256"/>
      <c r="ME311" s="256"/>
      <c r="MF311" s="256"/>
      <c r="MG311" s="256"/>
      <c r="MH311" s="256"/>
      <c r="MI311" s="256"/>
      <c r="MJ311" s="256"/>
      <c r="MK311" s="256"/>
      <c r="ML311" s="256"/>
      <c r="MM311" s="256"/>
      <c r="MN311" s="256"/>
      <c r="MO311" s="256"/>
      <c r="MP311" s="256"/>
      <c r="MQ311" s="256"/>
      <c r="MR311" s="256"/>
      <c r="MS311" s="256"/>
      <c r="MT311" s="256"/>
      <c r="MU311" s="256"/>
      <c r="MV311" s="256"/>
      <c r="MW311" s="256"/>
      <c r="MX311" s="256"/>
      <c r="MY311" s="256"/>
      <c r="MZ311" s="256"/>
      <c r="NA311" s="256"/>
      <c r="NB311" s="256"/>
      <c r="NC311" s="256"/>
      <c r="ND311" s="256"/>
      <c r="NE311" s="256"/>
      <c r="NF311" s="256"/>
      <c r="NG311" s="256"/>
      <c r="NH311" s="256"/>
      <c r="NI311" s="256"/>
      <c r="NJ311" s="256"/>
      <c r="NK311" s="256"/>
      <c r="NL311" s="256"/>
      <c r="NM311" s="256"/>
      <c r="NN311" s="256"/>
      <c r="NO311" s="256"/>
      <c r="NP311" s="256"/>
      <c r="NQ311" s="256"/>
      <c r="NR311" s="256"/>
      <c r="NS311" s="256"/>
      <c r="NT311" s="256"/>
      <c r="NU311" s="256"/>
      <c r="NV311" s="256"/>
      <c r="NW311" s="256"/>
      <c r="NX311" s="256"/>
      <c r="NY311" s="256"/>
      <c r="NZ311" s="256"/>
      <c r="OA311" s="256"/>
      <c r="OB311" s="256"/>
      <c r="OC311" s="256"/>
      <c r="OD311" s="256"/>
      <c r="OE311" s="256"/>
      <c r="OF311" s="256"/>
      <c r="OG311" s="256"/>
      <c r="OH311" s="256"/>
      <c r="OI311" s="256"/>
      <c r="OJ311" s="256"/>
      <c r="OK311" s="256"/>
      <c r="OL311" s="256"/>
      <c r="OM311" s="256"/>
      <c r="ON311" s="256"/>
      <c r="OO311" s="256"/>
      <c r="OP311" s="256"/>
      <c r="OQ311" s="256"/>
      <c r="OR311" s="256"/>
      <c r="OS311" s="256"/>
      <c r="OT311" s="256"/>
      <c r="OU311" s="256"/>
      <c r="OV311" s="256"/>
      <c r="OW311" s="256"/>
      <c r="OX311" s="256"/>
      <c r="OY311" s="256"/>
      <c r="OZ311" s="256"/>
      <c r="PA311" s="256"/>
      <c r="PB311" s="256"/>
      <c r="PC311" s="256"/>
      <c r="PD311" s="256"/>
      <c r="PE311" s="256"/>
      <c r="PF311" s="256"/>
      <c r="PG311" s="256"/>
      <c r="PH311" s="256"/>
      <c r="PI311" s="256"/>
      <c r="PJ311" s="256"/>
      <c r="PK311" s="256"/>
      <c r="PL311" s="256"/>
      <c r="PM311" s="256"/>
      <c r="PN311" s="256"/>
      <c r="PO311" s="256"/>
      <c r="PP311" s="256"/>
      <c r="PQ311" s="256"/>
      <c r="PR311" s="256"/>
      <c r="PS311" s="256"/>
      <c r="PT311" s="256"/>
      <c r="PU311" s="256"/>
      <c r="PV311" s="256"/>
      <c r="PW311" s="256"/>
      <c r="PX311" s="256"/>
      <c r="PY311" s="256"/>
      <c r="PZ311" s="256"/>
      <c r="QA311" s="256"/>
      <c r="QB311" s="256"/>
      <c r="QC311" s="256"/>
      <c r="QD311" s="256"/>
      <c r="QE311" s="256"/>
      <c r="QF311" s="256"/>
      <c r="QG311" s="256"/>
      <c r="QH311" s="256"/>
      <c r="QI311" s="256"/>
      <c r="QJ311" s="256"/>
      <c r="QK311" s="256"/>
      <c r="QL311" s="256"/>
      <c r="QM311" s="256"/>
      <c r="QN311" s="256"/>
      <c r="QO311" s="256"/>
      <c r="QP311" s="256"/>
      <c r="QQ311" s="256"/>
      <c r="QR311" s="256"/>
      <c r="QS311" s="256"/>
      <c r="QT311" s="256"/>
      <c r="QU311" s="256"/>
      <c r="QV311" s="256"/>
      <c r="QW311" s="256"/>
      <c r="QX311" s="256"/>
      <c r="QY311" s="256"/>
      <c r="QZ311" s="256"/>
      <c r="RA311" s="256"/>
      <c r="RB311" s="256"/>
      <c r="RC311" s="256"/>
      <c r="RD311" s="256"/>
      <c r="RE311" s="256"/>
      <c r="RF311" s="256"/>
      <c r="RG311" s="256"/>
      <c r="RH311" s="256"/>
      <c r="RI311" s="256"/>
      <c r="RJ311" s="256"/>
      <c r="RK311" s="256"/>
      <c r="RL311" s="256"/>
      <c r="RM311" s="256"/>
      <c r="RN311" s="256"/>
      <c r="RO311" s="256"/>
      <c r="RP311" s="256"/>
      <c r="RQ311" s="256"/>
      <c r="RR311" s="256"/>
      <c r="RS311" s="256"/>
      <c r="RT311" s="256"/>
      <c r="RU311" s="256"/>
      <c r="RV311" s="256"/>
      <c r="RW311" s="256"/>
      <c r="RX311" s="256"/>
      <c r="RY311" s="256"/>
      <c r="RZ311" s="256"/>
      <c r="SA311" s="256"/>
      <c r="SB311" s="256"/>
      <c r="SC311" s="256"/>
      <c r="SD311" s="256"/>
      <c r="SE311" s="256"/>
      <c r="SF311" s="256"/>
      <c r="SG311" s="256"/>
      <c r="SH311" s="256"/>
      <c r="SI311" s="256"/>
      <c r="SJ311" s="256"/>
      <c r="SK311" s="256"/>
      <c r="SL311" s="256"/>
      <c r="SM311" s="256"/>
      <c r="SN311" s="256"/>
      <c r="SO311" s="256"/>
      <c r="SP311" s="256"/>
      <c r="SQ311" s="256"/>
      <c r="SR311" s="256"/>
      <c r="SS311" s="256"/>
      <c r="ST311" s="256"/>
      <c r="SU311" s="256"/>
      <c r="SV311" s="256"/>
      <c r="SW311" s="256"/>
      <c r="SX311" s="256"/>
      <c r="SY311" s="256"/>
      <c r="SZ311" s="256"/>
      <c r="TA311" s="256"/>
      <c r="TB311" s="256"/>
      <c r="TC311" s="256"/>
      <c r="TD311" s="256"/>
      <c r="TE311" s="256"/>
      <c r="TF311" s="256"/>
      <c r="TG311" s="256"/>
      <c r="TH311" s="256"/>
      <c r="TI311" s="256"/>
      <c r="TJ311" s="256"/>
      <c r="TK311" s="256"/>
      <c r="TL311" s="256"/>
      <c r="TM311" s="256"/>
      <c r="TN311" s="256"/>
      <c r="TO311" s="256"/>
      <c r="TP311" s="256"/>
      <c r="TQ311" s="256"/>
      <c r="TR311" s="256"/>
      <c r="TS311" s="256"/>
      <c r="TT311" s="256"/>
      <c r="TU311" s="256"/>
      <c r="TV311" s="256"/>
      <c r="TW311" s="256"/>
      <c r="TX311" s="256"/>
      <c r="TY311" s="256"/>
      <c r="TZ311" s="256"/>
      <c r="UA311" s="256"/>
      <c r="UB311" s="256"/>
      <c r="UC311" s="256"/>
      <c r="UD311" s="256"/>
      <c r="UE311" s="256"/>
      <c r="UF311" s="256"/>
      <c r="UG311" s="256"/>
      <c r="UH311" s="256"/>
      <c r="UI311" s="256"/>
      <c r="UJ311" s="256"/>
      <c r="UK311" s="256"/>
      <c r="UL311" s="256"/>
      <c r="UM311" s="256"/>
      <c r="UN311" s="256"/>
      <c r="UO311" s="256"/>
      <c r="UP311" s="256"/>
      <c r="UQ311" s="256"/>
      <c r="UR311" s="256"/>
      <c r="US311" s="256"/>
      <c r="UT311" s="256"/>
      <c r="UU311" s="256"/>
      <c r="UV311" s="256"/>
      <c r="UW311" s="256"/>
      <c r="UX311" s="256"/>
      <c r="UY311" s="256"/>
      <c r="UZ311" s="256"/>
      <c r="VA311" s="256"/>
      <c r="VB311" s="256"/>
      <c r="VC311" s="256"/>
      <c r="VD311" s="256"/>
      <c r="VE311" s="256"/>
      <c r="VF311" s="256"/>
      <c r="VG311" s="256"/>
      <c r="VH311" s="256"/>
      <c r="VI311" s="256"/>
      <c r="VJ311" s="256"/>
      <c r="VK311" s="256"/>
      <c r="VL311" s="256"/>
      <c r="VM311" s="256"/>
      <c r="VN311" s="256"/>
      <c r="VO311" s="256"/>
      <c r="VP311" s="256"/>
      <c r="VQ311" s="256"/>
      <c r="VR311" s="256"/>
      <c r="VS311" s="256"/>
      <c r="VT311" s="256"/>
      <c r="VU311" s="256"/>
      <c r="VV311" s="256"/>
      <c r="VW311" s="256"/>
      <c r="VX311" s="256"/>
      <c r="VY311" s="256"/>
      <c r="VZ311" s="256"/>
      <c r="WA311" s="256"/>
      <c r="WB311" s="256"/>
      <c r="WC311" s="256"/>
      <c r="WD311" s="256"/>
      <c r="WE311" s="256"/>
      <c r="WF311" s="256"/>
      <c r="WG311" s="256"/>
      <c r="WH311" s="256"/>
      <c r="WI311" s="256"/>
      <c r="WJ311" s="256"/>
      <c r="WK311" s="256"/>
      <c r="WL311" s="256"/>
      <c r="WM311" s="256"/>
      <c r="WN311" s="256"/>
      <c r="WO311" s="256"/>
      <c r="WP311" s="256"/>
      <c r="WQ311" s="256"/>
      <c r="WR311" s="256"/>
      <c r="WS311" s="256"/>
      <c r="WT311" s="256"/>
      <c r="WU311" s="256"/>
      <c r="WV311" s="256"/>
      <c r="WW311" s="256"/>
      <c r="WX311" s="256"/>
      <c r="WY311" s="256"/>
      <c r="WZ311" s="256"/>
      <c r="XA311" s="256"/>
      <c r="XB311" s="256"/>
      <c r="XC311" s="256"/>
      <c r="XD311" s="256"/>
      <c r="XE311" s="256"/>
      <c r="XF311" s="256"/>
      <c r="XG311" s="256"/>
      <c r="XH311" s="256"/>
      <c r="XI311" s="256"/>
      <c r="XJ311" s="256"/>
      <c r="XK311" s="256"/>
      <c r="XL311" s="256"/>
      <c r="XM311" s="256"/>
      <c r="XN311" s="256"/>
      <c r="XO311" s="256"/>
      <c r="XP311" s="256"/>
      <c r="XQ311" s="256"/>
      <c r="XR311" s="256"/>
      <c r="XS311" s="256"/>
      <c r="XT311" s="256"/>
      <c r="XU311" s="256"/>
      <c r="XV311" s="256"/>
      <c r="XW311" s="256"/>
      <c r="XX311" s="256"/>
      <c r="XY311" s="256"/>
      <c r="XZ311" s="256"/>
      <c r="YA311" s="256"/>
      <c r="YB311" s="256"/>
      <c r="YC311" s="256"/>
      <c r="YD311" s="256"/>
      <c r="YE311" s="256"/>
      <c r="YF311" s="256"/>
      <c r="YG311" s="256"/>
      <c r="YH311" s="256"/>
      <c r="YI311" s="256"/>
      <c r="YJ311" s="256"/>
      <c r="YK311" s="256"/>
      <c r="YL311" s="256"/>
      <c r="YM311" s="256"/>
      <c r="YN311" s="256"/>
      <c r="YO311" s="256"/>
      <c r="YP311" s="256"/>
      <c r="YQ311" s="256"/>
      <c r="YR311" s="256"/>
      <c r="YS311" s="256"/>
      <c r="YT311" s="256"/>
      <c r="YU311" s="256"/>
      <c r="YV311" s="256"/>
      <c r="YW311" s="256"/>
      <c r="YX311" s="256"/>
      <c r="YY311" s="256"/>
      <c r="YZ311" s="256"/>
      <c r="ZA311" s="256"/>
      <c r="ZB311" s="256"/>
      <c r="ZC311" s="256"/>
      <c r="ZD311" s="256"/>
      <c r="ZE311" s="256"/>
      <c r="ZF311" s="256"/>
      <c r="ZG311" s="256"/>
      <c r="ZH311" s="256"/>
      <c r="ZI311" s="256"/>
      <c r="ZJ311" s="256"/>
      <c r="ZK311" s="256"/>
      <c r="ZL311" s="256"/>
      <c r="ZM311" s="256"/>
      <c r="ZN311" s="256"/>
      <c r="ZO311" s="256"/>
      <c r="ZP311" s="256"/>
      <c r="ZQ311" s="256"/>
      <c r="ZR311" s="256"/>
      <c r="ZS311" s="256"/>
      <c r="ZT311" s="256"/>
      <c r="ZU311" s="256"/>
      <c r="ZV311" s="256"/>
      <c r="ZW311" s="256"/>
      <c r="ZX311" s="256"/>
      <c r="ZY311" s="256"/>
      <c r="ZZ311" s="256"/>
      <c r="AAA311" s="256"/>
      <c r="AAB311" s="256"/>
      <c r="AAC311" s="256"/>
      <c r="AAD311" s="256"/>
      <c r="AAE311" s="256"/>
      <c r="AAF311" s="256"/>
      <c r="AAG311" s="256"/>
      <c r="AAH311" s="256"/>
      <c r="AAI311" s="256"/>
      <c r="AAJ311" s="256"/>
      <c r="AAK311" s="256"/>
      <c r="AAL311" s="256"/>
      <c r="AAM311" s="256"/>
      <c r="AAN311" s="256"/>
      <c r="AAO311" s="256"/>
      <c r="AAP311" s="256"/>
      <c r="AAQ311" s="256"/>
      <c r="AAR311" s="256"/>
      <c r="AAS311" s="256"/>
      <c r="AAT311" s="256"/>
      <c r="AAU311" s="256"/>
      <c r="AAV311" s="256"/>
      <c r="AAW311" s="256"/>
      <c r="AAX311" s="256"/>
      <c r="AAY311" s="256"/>
      <c r="AAZ311" s="256"/>
      <c r="ABA311" s="256"/>
      <c r="ABB311" s="256"/>
      <c r="ABC311" s="256"/>
      <c r="ABD311" s="256"/>
      <c r="ABE311" s="256"/>
      <c r="ABF311" s="256"/>
      <c r="ABG311" s="256"/>
      <c r="ABH311" s="256"/>
      <c r="ABI311" s="256"/>
      <c r="ABJ311" s="256"/>
      <c r="ABK311" s="256"/>
      <c r="ABL311" s="256"/>
      <c r="ABM311" s="256"/>
      <c r="ABN311" s="256"/>
      <c r="ABO311" s="256"/>
      <c r="ABP311" s="256"/>
      <c r="ABQ311" s="256"/>
      <c r="ABR311" s="256"/>
      <c r="ABS311" s="256"/>
      <c r="ABT311" s="256"/>
      <c r="ABU311" s="256"/>
      <c r="ABV311" s="256"/>
      <c r="ABW311" s="256"/>
      <c r="ABX311" s="256"/>
      <c r="ABY311" s="256"/>
      <c r="ABZ311" s="256"/>
      <c r="ACA311" s="256"/>
      <c r="ACB311" s="256"/>
      <c r="ACC311" s="256"/>
      <c r="ACD311" s="256"/>
      <c r="ACE311" s="256"/>
      <c r="ACF311" s="256"/>
      <c r="ACG311" s="256"/>
      <c r="ACH311" s="256"/>
      <c r="ACI311" s="256"/>
      <c r="ACJ311" s="256"/>
      <c r="ACK311" s="256"/>
      <c r="ACL311" s="256"/>
      <c r="ACM311" s="256"/>
      <c r="ACN311" s="256"/>
      <c r="ACO311" s="256"/>
      <c r="ACP311" s="256"/>
      <c r="ACQ311" s="256"/>
      <c r="ACR311" s="256"/>
      <c r="ACS311" s="256"/>
      <c r="ACT311" s="256"/>
      <c r="ACU311" s="256"/>
      <c r="ACV311" s="256"/>
      <c r="ACW311" s="256"/>
      <c r="ACX311" s="256"/>
      <c r="ACY311" s="256"/>
      <c r="ACZ311" s="256"/>
      <c r="ADA311" s="256"/>
      <c r="ADB311" s="256"/>
      <c r="ADC311" s="256"/>
      <c r="ADD311" s="256"/>
      <c r="ADE311" s="256"/>
      <c r="ADF311" s="256"/>
      <c r="ADG311" s="256"/>
      <c r="ADH311" s="256"/>
      <c r="ADI311" s="256"/>
      <c r="ADJ311" s="256"/>
      <c r="ADK311" s="256"/>
      <c r="ADL311" s="256"/>
      <c r="ADM311" s="256"/>
      <c r="ADN311" s="256"/>
      <c r="ADO311" s="256"/>
      <c r="ADP311" s="256"/>
      <c r="ADQ311" s="256"/>
      <c r="ADR311" s="256"/>
      <c r="ADS311" s="256"/>
      <c r="ADT311" s="256"/>
      <c r="ADU311" s="256"/>
      <c r="ADV311" s="256"/>
      <c r="ADW311" s="256"/>
      <c r="ADX311" s="256"/>
      <c r="ADY311" s="256"/>
      <c r="ADZ311" s="256"/>
      <c r="AEA311" s="256"/>
      <c r="AEB311" s="256"/>
      <c r="AEC311" s="256"/>
      <c r="AED311" s="256"/>
      <c r="AEE311" s="256"/>
      <c r="AEF311" s="256"/>
      <c r="AEG311" s="256"/>
      <c r="AEH311" s="256"/>
      <c r="AEI311" s="256"/>
      <c r="AEJ311" s="256"/>
      <c r="AEK311" s="256"/>
      <c r="AEL311" s="256"/>
      <c r="AEM311" s="256"/>
      <c r="AEN311" s="256"/>
      <c r="AEO311" s="256"/>
      <c r="AEP311" s="256"/>
      <c r="AEQ311" s="256"/>
      <c r="AER311" s="256"/>
      <c r="AES311" s="256"/>
      <c r="AET311" s="256"/>
      <c r="AEU311" s="256"/>
      <c r="AEV311" s="256"/>
      <c r="AEW311" s="256"/>
      <c r="AEX311" s="256"/>
      <c r="AEY311" s="256"/>
      <c r="AEZ311" s="256"/>
      <c r="AFA311" s="256"/>
      <c r="AFB311" s="256"/>
      <c r="AFC311" s="256"/>
      <c r="AFD311" s="256"/>
      <c r="AFE311" s="256"/>
      <c r="AFF311" s="256"/>
      <c r="AFG311" s="256"/>
      <c r="AFH311" s="256"/>
      <c r="AFI311" s="256"/>
      <c r="AFJ311" s="256"/>
      <c r="AFK311" s="256"/>
      <c r="AFL311" s="256"/>
      <c r="AFM311" s="256"/>
      <c r="AFN311" s="256"/>
      <c r="AFO311" s="256"/>
    </row>
    <row r="312" spans="2:847" s="309" customFormat="1" x14ac:dyDescent="0.2">
      <c r="B312" s="246" t="s">
        <v>14205</v>
      </c>
      <c r="C312" s="243">
        <v>150100</v>
      </c>
      <c r="D312" s="304">
        <v>0</v>
      </c>
      <c r="E312" s="234" t="s">
        <v>14206</v>
      </c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  <c r="Z312" s="117"/>
      <c r="AA312" s="256"/>
      <c r="AB312" s="256"/>
      <c r="AC312" s="256"/>
      <c r="AD312" s="256"/>
      <c r="AE312" s="256"/>
      <c r="AF312" s="256"/>
      <c r="AG312" s="256"/>
      <c r="AH312" s="256"/>
      <c r="AI312" s="256"/>
      <c r="AJ312" s="256"/>
      <c r="AK312" s="256"/>
      <c r="AL312" s="256"/>
      <c r="AM312" s="256"/>
      <c r="AN312" s="256"/>
      <c r="AO312" s="256"/>
      <c r="AP312" s="256"/>
      <c r="AQ312" s="256"/>
      <c r="AR312" s="256"/>
      <c r="AS312" s="256"/>
      <c r="AT312" s="256"/>
      <c r="AU312" s="256"/>
      <c r="AV312" s="256"/>
      <c r="AW312" s="256"/>
      <c r="AX312" s="256"/>
      <c r="AY312" s="256"/>
      <c r="AZ312" s="256"/>
      <c r="BA312" s="256"/>
      <c r="BB312" s="256"/>
      <c r="BC312" s="256"/>
      <c r="BD312" s="256"/>
      <c r="BE312" s="256"/>
      <c r="BF312" s="256"/>
      <c r="BG312" s="256"/>
      <c r="BH312" s="256"/>
      <c r="BI312" s="256"/>
      <c r="BJ312" s="256"/>
      <c r="BK312" s="256"/>
      <c r="BL312" s="256"/>
      <c r="BM312" s="256"/>
      <c r="BN312" s="256"/>
      <c r="BO312" s="256"/>
      <c r="BP312" s="256"/>
      <c r="BQ312" s="256"/>
      <c r="BR312" s="256"/>
      <c r="BS312" s="256"/>
      <c r="BT312" s="256"/>
      <c r="BU312" s="256"/>
      <c r="BV312" s="256"/>
      <c r="BW312" s="256"/>
      <c r="BX312" s="256"/>
      <c r="BY312" s="256"/>
      <c r="BZ312" s="256"/>
      <c r="CA312" s="256"/>
      <c r="CB312" s="256"/>
      <c r="CC312" s="256"/>
      <c r="CD312" s="256"/>
      <c r="CE312" s="256"/>
      <c r="CF312" s="256"/>
      <c r="CG312" s="256"/>
      <c r="CH312" s="256"/>
      <c r="CI312" s="256"/>
      <c r="CJ312" s="256"/>
      <c r="CK312" s="256"/>
      <c r="CL312" s="256"/>
      <c r="CM312" s="256"/>
      <c r="CN312" s="256"/>
      <c r="CO312" s="256"/>
      <c r="CP312" s="256"/>
      <c r="CQ312" s="256"/>
      <c r="CR312" s="256"/>
      <c r="CS312" s="256"/>
      <c r="CT312" s="256"/>
      <c r="CU312" s="256"/>
      <c r="CV312" s="256"/>
      <c r="CW312" s="256"/>
      <c r="CX312" s="256"/>
      <c r="CY312" s="256"/>
      <c r="CZ312" s="256"/>
      <c r="DA312" s="256"/>
      <c r="DB312" s="256"/>
      <c r="DC312" s="256"/>
      <c r="DD312" s="256"/>
      <c r="DE312" s="256"/>
      <c r="DF312" s="256"/>
      <c r="DG312" s="256"/>
      <c r="DH312" s="256"/>
      <c r="DI312" s="256"/>
      <c r="DJ312" s="256"/>
      <c r="DK312" s="256"/>
      <c r="DL312" s="256"/>
      <c r="DM312" s="256"/>
      <c r="DN312" s="256"/>
      <c r="DO312" s="256"/>
      <c r="DP312" s="256"/>
      <c r="DQ312" s="256"/>
      <c r="DR312" s="256"/>
      <c r="DS312" s="256"/>
      <c r="DT312" s="256"/>
      <c r="DU312" s="256"/>
      <c r="DV312" s="256"/>
      <c r="DW312" s="256"/>
      <c r="DX312" s="256"/>
      <c r="DY312" s="256"/>
      <c r="DZ312" s="256"/>
      <c r="EA312" s="256"/>
      <c r="EB312" s="256"/>
      <c r="EC312" s="256"/>
      <c r="ED312" s="256"/>
      <c r="EE312" s="256"/>
      <c r="EF312" s="256"/>
      <c r="EG312" s="256"/>
      <c r="EH312" s="256"/>
      <c r="EI312" s="256"/>
      <c r="EJ312" s="256"/>
      <c r="EK312" s="256"/>
      <c r="EL312" s="256"/>
      <c r="EM312" s="256"/>
      <c r="EN312" s="256"/>
      <c r="EO312" s="256"/>
      <c r="EP312" s="256"/>
      <c r="EQ312" s="256"/>
      <c r="ER312" s="256"/>
      <c r="ES312" s="256"/>
      <c r="ET312" s="256"/>
      <c r="EU312" s="256"/>
      <c r="EV312" s="256"/>
      <c r="EW312" s="256"/>
      <c r="EX312" s="256"/>
      <c r="EY312" s="256"/>
      <c r="EZ312" s="256"/>
      <c r="FA312" s="256"/>
      <c r="FB312" s="256"/>
      <c r="FC312" s="256"/>
      <c r="FD312" s="256"/>
      <c r="FE312" s="256"/>
      <c r="FF312" s="256"/>
      <c r="FG312" s="256"/>
      <c r="FH312" s="256"/>
      <c r="FI312" s="256"/>
      <c r="FJ312" s="256"/>
      <c r="FK312" s="256"/>
      <c r="FL312" s="256"/>
      <c r="FM312" s="256"/>
      <c r="FN312" s="256"/>
      <c r="FO312" s="256"/>
      <c r="FP312" s="256"/>
      <c r="FQ312" s="256"/>
      <c r="FR312" s="256"/>
      <c r="FS312" s="256"/>
      <c r="FT312" s="256"/>
      <c r="FU312" s="256"/>
      <c r="FV312" s="256"/>
      <c r="FW312" s="256"/>
      <c r="FX312" s="256"/>
      <c r="FY312" s="256"/>
      <c r="FZ312" s="256"/>
      <c r="GA312" s="256"/>
      <c r="GB312" s="256"/>
      <c r="GC312" s="256"/>
      <c r="GD312" s="256"/>
      <c r="GE312" s="256"/>
      <c r="GF312" s="256"/>
      <c r="GG312" s="256"/>
      <c r="GH312" s="256"/>
      <c r="GI312" s="256"/>
      <c r="GJ312" s="256"/>
      <c r="GK312" s="256"/>
      <c r="GL312" s="256"/>
      <c r="GM312" s="256"/>
      <c r="GN312" s="256"/>
      <c r="GO312" s="256"/>
      <c r="GP312" s="256"/>
      <c r="GQ312" s="256"/>
      <c r="GR312" s="256"/>
      <c r="GS312" s="256"/>
      <c r="GT312" s="256"/>
      <c r="GU312" s="256"/>
      <c r="GV312" s="256"/>
      <c r="GW312" s="256"/>
      <c r="GX312" s="256"/>
      <c r="GY312" s="256"/>
      <c r="GZ312" s="256"/>
      <c r="HA312" s="256"/>
      <c r="HB312" s="256"/>
      <c r="HC312" s="256"/>
      <c r="HD312" s="256"/>
      <c r="HE312" s="256"/>
      <c r="HF312" s="256"/>
      <c r="HG312" s="256"/>
      <c r="HH312" s="256"/>
      <c r="HI312" s="256"/>
      <c r="HJ312" s="256"/>
      <c r="HK312" s="256"/>
      <c r="HL312" s="256"/>
      <c r="HM312" s="256"/>
      <c r="HN312" s="256"/>
      <c r="HO312" s="256"/>
      <c r="HP312" s="256"/>
      <c r="HQ312" s="256"/>
      <c r="HR312" s="256"/>
      <c r="HS312" s="256"/>
      <c r="HT312" s="256"/>
      <c r="HU312" s="256"/>
      <c r="HV312" s="256"/>
      <c r="HW312" s="256"/>
      <c r="HX312" s="256"/>
      <c r="HY312" s="256"/>
      <c r="HZ312" s="256"/>
      <c r="IA312" s="256"/>
      <c r="IB312" s="256"/>
      <c r="IC312" s="256"/>
      <c r="ID312" s="256"/>
      <c r="IE312" s="256"/>
      <c r="IF312" s="256"/>
      <c r="IG312" s="256"/>
      <c r="IH312" s="256"/>
      <c r="II312" s="256"/>
      <c r="IJ312" s="256"/>
      <c r="IK312" s="256"/>
      <c r="IL312" s="256"/>
      <c r="IM312" s="256"/>
      <c r="IN312" s="256"/>
      <c r="IO312" s="256"/>
      <c r="IP312" s="256"/>
      <c r="IQ312" s="256"/>
      <c r="IR312" s="256"/>
      <c r="IS312" s="256"/>
      <c r="IT312" s="256"/>
      <c r="IU312" s="256"/>
      <c r="IV312" s="256"/>
      <c r="IW312" s="256"/>
      <c r="IX312" s="256"/>
      <c r="IY312" s="256"/>
      <c r="IZ312" s="256"/>
      <c r="JA312" s="256"/>
      <c r="JB312" s="256"/>
      <c r="JC312" s="256"/>
      <c r="JD312" s="256"/>
      <c r="JE312" s="256"/>
      <c r="JF312" s="256"/>
      <c r="JG312" s="256"/>
      <c r="JH312" s="256"/>
      <c r="JI312" s="256"/>
      <c r="JJ312" s="256"/>
      <c r="JK312" s="256"/>
      <c r="JL312" s="256"/>
      <c r="JM312" s="256"/>
      <c r="JN312" s="256"/>
      <c r="JO312" s="256"/>
      <c r="JP312" s="256"/>
      <c r="JQ312" s="256"/>
      <c r="JR312" s="256"/>
      <c r="JS312" s="256"/>
      <c r="JT312" s="256"/>
      <c r="JU312" s="256"/>
      <c r="JV312" s="256"/>
      <c r="JW312" s="256"/>
      <c r="JX312" s="256"/>
      <c r="JY312" s="256"/>
      <c r="JZ312" s="256"/>
      <c r="KA312" s="256"/>
      <c r="KB312" s="256"/>
      <c r="KC312" s="256"/>
      <c r="KD312" s="256"/>
      <c r="KE312" s="256"/>
      <c r="KF312" s="256"/>
      <c r="KG312" s="256"/>
      <c r="KH312" s="256"/>
      <c r="KI312" s="256"/>
      <c r="KJ312" s="256"/>
      <c r="KK312" s="256"/>
      <c r="KL312" s="256"/>
      <c r="KM312" s="256"/>
      <c r="KN312" s="256"/>
      <c r="KO312" s="256"/>
      <c r="KP312" s="256"/>
      <c r="KQ312" s="256"/>
      <c r="KR312" s="256"/>
      <c r="KS312" s="256"/>
      <c r="KT312" s="256"/>
      <c r="KU312" s="256"/>
      <c r="KV312" s="256"/>
      <c r="KW312" s="256"/>
      <c r="KX312" s="256"/>
      <c r="KY312" s="256"/>
      <c r="KZ312" s="256"/>
      <c r="LA312" s="256"/>
      <c r="LB312" s="256"/>
      <c r="LC312" s="256"/>
      <c r="LD312" s="256"/>
      <c r="LE312" s="256"/>
      <c r="LF312" s="256"/>
      <c r="LG312" s="256"/>
      <c r="LH312" s="256"/>
      <c r="LI312" s="256"/>
      <c r="LJ312" s="256"/>
      <c r="LK312" s="256"/>
      <c r="LL312" s="256"/>
      <c r="LM312" s="256"/>
      <c r="LN312" s="256"/>
      <c r="LO312" s="256"/>
      <c r="LP312" s="256"/>
      <c r="LQ312" s="256"/>
      <c r="LR312" s="256"/>
      <c r="LS312" s="256"/>
      <c r="LT312" s="256"/>
      <c r="LU312" s="256"/>
      <c r="LV312" s="256"/>
      <c r="LW312" s="256"/>
      <c r="LX312" s="256"/>
      <c r="LY312" s="256"/>
      <c r="LZ312" s="256"/>
      <c r="MA312" s="256"/>
      <c r="MB312" s="256"/>
      <c r="MC312" s="256"/>
      <c r="MD312" s="256"/>
      <c r="ME312" s="256"/>
      <c r="MF312" s="256"/>
      <c r="MG312" s="256"/>
      <c r="MH312" s="256"/>
      <c r="MI312" s="256"/>
      <c r="MJ312" s="256"/>
      <c r="MK312" s="256"/>
      <c r="ML312" s="256"/>
      <c r="MM312" s="256"/>
      <c r="MN312" s="256"/>
      <c r="MO312" s="256"/>
      <c r="MP312" s="256"/>
      <c r="MQ312" s="256"/>
      <c r="MR312" s="256"/>
      <c r="MS312" s="256"/>
      <c r="MT312" s="256"/>
      <c r="MU312" s="256"/>
      <c r="MV312" s="256"/>
      <c r="MW312" s="256"/>
      <c r="MX312" s="256"/>
      <c r="MY312" s="256"/>
      <c r="MZ312" s="256"/>
      <c r="NA312" s="256"/>
      <c r="NB312" s="256"/>
      <c r="NC312" s="256"/>
      <c r="ND312" s="256"/>
      <c r="NE312" s="256"/>
      <c r="NF312" s="256"/>
      <c r="NG312" s="256"/>
      <c r="NH312" s="256"/>
      <c r="NI312" s="256"/>
      <c r="NJ312" s="256"/>
      <c r="NK312" s="256"/>
      <c r="NL312" s="256"/>
      <c r="NM312" s="256"/>
      <c r="NN312" s="256"/>
      <c r="NO312" s="256"/>
      <c r="NP312" s="256"/>
      <c r="NQ312" s="256"/>
      <c r="NR312" s="256"/>
      <c r="NS312" s="256"/>
      <c r="NT312" s="256"/>
      <c r="NU312" s="256"/>
      <c r="NV312" s="256"/>
      <c r="NW312" s="256"/>
      <c r="NX312" s="256"/>
      <c r="NY312" s="256"/>
      <c r="NZ312" s="256"/>
      <c r="OA312" s="256"/>
      <c r="OB312" s="256"/>
      <c r="OC312" s="256"/>
      <c r="OD312" s="256"/>
      <c r="OE312" s="256"/>
      <c r="OF312" s="256"/>
      <c r="OG312" s="256"/>
      <c r="OH312" s="256"/>
      <c r="OI312" s="256"/>
      <c r="OJ312" s="256"/>
      <c r="OK312" s="256"/>
      <c r="OL312" s="256"/>
      <c r="OM312" s="256"/>
      <c r="ON312" s="256"/>
      <c r="OO312" s="256"/>
      <c r="OP312" s="256"/>
      <c r="OQ312" s="256"/>
      <c r="OR312" s="256"/>
      <c r="OS312" s="256"/>
      <c r="OT312" s="256"/>
      <c r="OU312" s="256"/>
      <c r="OV312" s="256"/>
      <c r="OW312" s="256"/>
      <c r="OX312" s="256"/>
      <c r="OY312" s="256"/>
      <c r="OZ312" s="256"/>
      <c r="PA312" s="256"/>
      <c r="PB312" s="256"/>
      <c r="PC312" s="256"/>
      <c r="PD312" s="256"/>
      <c r="PE312" s="256"/>
      <c r="PF312" s="256"/>
      <c r="PG312" s="256"/>
      <c r="PH312" s="256"/>
      <c r="PI312" s="256"/>
      <c r="PJ312" s="256"/>
      <c r="PK312" s="256"/>
      <c r="PL312" s="256"/>
      <c r="PM312" s="256"/>
      <c r="PN312" s="256"/>
      <c r="PO312" s="256"/>
      <c r="PP312" s="256"/>
      <c r="PQ312" s="256"/>
      <c r="PR312" s="256"/>
      <c r="PS312" s="256"/>
      <c r="PT312" s="256"/>
      <c r="PU312" s="256"/>
      <c r="PV312" s="256"/>
      <c r="PW312" s="256"/>
      <c r="PX312" s="256"/>
      <c r="PY312" s="256"/>
      <c r="PZ312" s="256"/>
      <c r="QA312" s="256"/>
      <c r="QB312" s="256"/>
      <c r="QC312" s="256"/>
      <c r="QD312" s="256"/>
      <c r="QE312" s="256"/>
      <c r="QF312" s="256"/>
      <c r="QG312" s="256"/>
      <c r="QH312" s="256"/>
      <c r="QI312" s="256"/>
      <c r="QJ312" s="256"/>
      <c r="QK312" s="256"/>
      <c r="QL312" s="256"/>
      <c r="QM312" s="256"/>
      <c r="QN312" s="256"/>
      <c r="QO312" s="256"/>
      <c r="QP312" s="256"/>
      <c r="QQ312" s="256"/>
      <c r="QR312" s="256"/>
      <c r="QS312" s="256"/>
      <c r="QT312" s="256"/>
      <c r="QU312" s="256"/>
      <c r="QV312" s="256"/>
      <c r="QW312" s="256"/>
      <c r="QX312" s="256"/>
      <c r="QY312" s="256"/>
      <c r="QZ312" s="256"/>
      <c r="RA312" s="256"/>
      <c r="RB312" s="256"/>
      <c r="RC312" s="256"/>
      <c r="RD312" s="256"/>
      <c r="RE312" s="256"/>
      <c r="RF312" s="256"/>
      <c r="RG312" s="256"/>
      <c r="RH312" s="256"/>
      <c r="RI312" s="256"/>
      <c r="RJ312" s="256"/>
      <c r="RK312" s="256"/>
      <c r="RL312" s="256"/>
      <c r="RM312" s="256"/>
      <c r="RN312" s="256"/>
      <c r="RO312" s="256"/>
      <c r="RP312" s="256"/>
      <c r="RQ312" s="256"/>
      <c r="RR312" s="256"/>
      <c r="RS312" s="256"/>
      <c r="RT312" s="256"/>
      <c r="RU312" s="256"/>
      <c r="RV312" s="256"/>
      <c r="RW312" s="256"/>
      <c r="RX312" s="256"/>
      <c r="RY312" s="256"/>
      <c r="RZ312" s="256"/>
      <c r="SA312" s="256"/>
      <c r="SB312" s="256"/>
      <c r="SC312" s="256"/>
      <c r="SD312" s="256"/>
      <c r="SE312" s="256"/>
      <c r="SF312" s="256"/>
      <c r="SG312" s="256"/>
      <c r="SH312" s="256"/>
      <c r="SI312" s="256"/>
      <c r="SJ312" s="256"/>
      <c r="SK312" s="256"/>
      <c r="SL312" s="256"/>
      <c r="SM312" s="256"/>
      <c r="SN312" s="256"/>
      <c r="SO312" s="256"/>
      <c r="SP312" s="256"/>
      <c r="SQ312" s="256"/>
      <c r="SR312" s="256"/>
      <c r="SS312" s="256"/>
      <c r="ST312" s="256"/>
      <c r="SU312" s="256"/>
      <c r="SV312" s="256"/>
      <c r="SW312" s="256"/>
      <c r="SX312" s="256"/>
      <c r="SY312" s="256"/>
      <c r="SZ312" s="256"/>
      <c r="TA312" s="256"/>
      <c r="TB312" s="256"/>
      <c r="TC312" s="256"/>
      <c r="TD312" s="256"/>
      <c r="TE312" s="256"/>
      <c r="TF312" s="256"/>
      <c r="TG312" s="256"/>
      <c r="TH312" s="256"/>
      <c r="TI312" s="256"/>
      <c r="TJ312" s="256"/>
      <c r="TK312" s="256"/>
      <c r="TL312" s="256"/>
      <c r="TM312" s="256"/>
      <c r="TN312" s="256"/>
      <c r="TO312" s="256"/>
      <c r="TP312" s="256"/>
      <c r="TQ312" s="256"/>
      <c r="TR312" s="256"/>
      <c r="TS312" s="256"/>
      <c r="TT312" s="256"/>
      <c r="TU312" s="256"/>
      <c r="TV312" s="256"/>
      <c r="TW312" s="256"/>
      <c r="TX312" s="256"/>
      <c r="TY312" s="256"/>
      <c r="TZ312" s="256"/>
      <c r="UA312" s="256"/>
      <c r="UB312" s="256"/>
      <c r="UC312" s="256"/>
      <c r="UD312" s="256"/>
      <c r="UE312" s="256"/>
      <c r="UF312" s="256"/>
      <c r="UG312" s="256"/>
      <c r="UH312" s="256"/>
      <c r="UI312" s="256"/>
      <c r="UJ312" s="256"/>
      <c r="UK312" s="256"/>
      <c r="UL312" s="256"/>
      <c r="UM312" s="256"/>
      <c r="UN312" s="256"/>
      <c r="UO312" s="256"/>
      <c r="UP312" s="256"/>
      <c r="UQ312" s="256"/>
      <c r="UR312" s="256"/>
      <c r="US312" s="256"/>
      <c r="UT312" s="256"/>
      <c r="UU312" s="256"/>
      <c r="UV312" s="256"/>
      <c r="UW312" s="256"/>
      <c r="UX312" s="256"/>
      <c r="UY312" s="256"/>
      <c r="UZ312" s="256"/>
      <c r="VA312" s="256"/>
      <c r="VB312" s="256"/>
      <c r="VC312" s="256"/>
      <c r="VD312" s="256"/>
      <c r="VE312" s="256"/>
      <c r="VF312" s="256"/>
      <c r="VG312" s="256"/>
      <c r="VH312" s="256"/>
      <c r="VI312" s="256"/>
      <c r="VJ312" s="256"/>
      <c r="VK312" s="256"/>
      <c r="VL312" s="256"/>
      <c r="VM312" s="256"/>
      <c r="VN312" s="256"/>
      <c r="VO312" s="256"/>
      <c r="VP312" s="256"/>
      <c r="VQ312" s="256"/>
      <c r="VR312" s="256"/>
      <c r="VS312" s="256"/>
      <c r="VT312" s="256"/>
      <c r="VU312" s="256"/>
      <c r="VV312" s="256"/>
      <c r="VW312" s="256"/>
      <c r="VX312" s="256"/>
      <c r="VY312" s="256"/>
      <c r="VZ312" s="256"/>
      <c r="WA312" s="256"/>
      <c r="WB312" s="256"/>
      <c r="WC312" s="256"/>
      <c r="WD312" s="256"/>
      <c r="WE312" s="256"/>
      <c r="WF312" s="256"/>
      <c r="WG312" s="256"/>
      <c r="WH312" s="256"/>
      <c r="WI312" s="256"/>
      <c r="WJ312" s="256"/>
      <c r="WK312" s="256"/>
      <c r="WL312" s="256"/>
      <c r="WM312" s="256"/>
      <c r="WN312" s="256"/>
      <c r="WO312" s="256"/>
      <c r="WP312" s="256"/>
      <c r="WQ312" s="256"/>
      <c r="WR312" s="256"/>
      <c r="WS312" s="256"/>
      <c r="WT312" s="256"/>
      <c r="WU312" s="256"/>
      <c r="WV312" s="256"/>
      <c r="WW312" s="256"/>
      <c r="WX312" s="256"/>
      <c r="WY312" s="256"/>
      <c r="WZ312" s="256"/>
      <c r="XA312" s="256"/>
      <c r="XB312" s="256"/>
      <c r="XC312" s="256"/>
      <c r="XD312" s="256"/>
      <c r="XE312" s="256"/>
      <c r="XF312" s="256"/>
      <c r="XG312" s="256"/>
      <c r="XH312" s="256"/>
      <c r="XI312" s="256"/>
      <c r="XJ312" s="256"/>
      <c r="XK312" s="256"/>
      <c r="XL312" s="256"/>
      <c r="XM312" s="256"/>
      <c r="XN312" s="256"/>
      <c r="XO312" s="256"/>
      <c r="XP312" s="256"/>
      <c r="XQ312" s="256"/>
      <c r="XR312" s="256"/>
      <c r="XS312" s="256"/>
      <c r="XT312" s="256"/>
      <c r="XU312" s="256"/>
      <c r="XV312" s="256"/>
      <c r="XW312" s="256"/>
      <c r="XX312" s="256"/>
      <c r="XY312" s="256"/>
      <c r="XZ312" s="256"/>
      <c r="YA312" s="256"/>
      <c r="YB312" s="256"/>
      <c r="YC312" s="256"/>
      <c r="YD312" s="256"/>
      <c r="YE312" s="256"/>
      <c r="YF312" s="256"/>
      <c r="YG312" s="256"/>
      <c r="YH312" s="256"/>
      <c r="YI312" s="256"/>
      <c r="YJ312" s="256"/>
      <c r="YK312" s="256"/>
      <c r="YL312" s="256"/>
      <c r="YM312" s="256"/>
      <c r="YN312" s="256"/>
      <c r="YO312" s="256"/>
      <c r="YP312" s="256"/>
      <c r="YQ312" s="256"/>
      <c r="YR312" s="256"/>
      <c r="YS312" s="256"/>
      <c r="YT312" s="256"/>
      <c r="YU312" s="256"/>
      <c r="YV312" s="256"/>
      <c r="YW312" s="256"/>
      <c r="YX312" s="256"/>
      <c r="YY312" s="256"/>
      <c r="YZ312" s="256"/>
      <c r="ZA312" s="256"/>
      <c r="ZB312" s="256"/>
      <c r="ZC312" s="256"/>
      <c r="ZD312" s="256"/>
      <c r="ZE312" s="256"/>
      <c r="ZF312" s="256"/>
      <c r="ZG312" s="256"/>
      <c r="ZH312" s="256"/>
      <c r="ZI312" s="256"/>
      <c r="ZJ312" s="256"/>
      <c r="ZK312" s="256"/>
      <c r="ZL312" s="256"/>
      <c r="ZM312" s="256"/>
      <c r="ZN312" s="256"/>
      <c r="ZO312" s="256"/>
      <c r="ZP312" s="256"/>
      <c r="ZQ312" s="256"/>
      <c r="ZR312" s="256"/>
      <c r="ZS312" s="256"/>
      <c r="ZT312" s="256"/>
      <c r="ZU312" s="256"/>
      <c r="ZV312" s="256"/>
      <c r="ZW312" s="256"/>
      <c r="ZX312" s="256"/>
      <c r="ZY312" s="256"/>
      <c r="ZZ312" s="256"/>
      <c r="AAA312" s="256"/>
      <c r="AAB312" s="256"/>
      <c r="AAC312" s="256"/>
      <c r="AAD312" s="256"/>
      <c r="AAE312" s="256"/>
      <c r="AAF312" s="256"/>
      <c r="AAG312" s="256"/>
      <c r="AAH312" s="256"/>
      <c r="AAI312" s="256"/>
      <c r="AAJ312" s="256"/>
      <c r="AAK312" s="256"/>
      <c r="AAL312" s="256"/>
      <c r="AAM312" s="256"/>
      <c r="AAN312" s="256"/>
      <c r="AAO312" s="256"/>
      <c r="AAP312" s="256"/>
      <c r="AAQ312" s="256"/>
      <c r="AAR312" s="256"/>
      <c r="AAS312" s="256"/>
      <c r="AAT312" s="256"/>
      <c r="AAU312" s="256"/>
      <c r="AAV312" s="256"/>
      <c r="AAW312" s="256"/>
      <c r="AAX312" s="256"/>
      <c r="AAY312" s="256"/>
      <c r="AAZ312" s="256"/>
      <c r="ABA312" s="256"/>
      <c r="ABB312" s="256"/>
      <c r="ABC312" s="256"/>
      <c r="ABD312" s="256"/>
      <c r="ABE312" s="256"/>
      <c r="ABF312" s="256"/>
      <c r="ABG312" s="256"/>
      <c r="ABH312" s="256"/>
      <c r="ABI312" s="256"/>
      <c r="ABJ312" s="256"/>
      <c r="ABK312" s="256"/>
      <c r="ABL312" s="256"/>
      <c r="ABM312" s="256"/>
      <c r="ABN312" s="256"/>
      <c r="ABO312" s="256"/>
      <c r="ABP312" s="256"/>
      <c r="ABQ312" s="256"/>
      <c r="ABR312" s="256"/>
      <c r="ABS312" s="256"/>
      <c r="ABT312" s="256"/>
      <c r="ABU312" s="256"/>
      <c r="ABV312" s="256"/>
      <c r="ABW312" s="256"/>
      <c r="ABX312" s="256"/>
      <c r="ABY312" s="256"/>
      <c r="ABZ312" s="256"/>
      <c r="ACA312" s="256"/>
      <c r="ACB312" s="256"/>
      <c r="ACC312" s="256"/>
      <c r="ACD312" s="256"/>
      <c r="ACE312" s="256"/>
      <c r="ACF312" s="256"/>
      <c r="ACG312" s="256"/>
      <c r="ACH312" s="256"/>
      <c r="ACI312" s="256"/>
      <c r="ACJ312" s="256"/>
      <c r="ACK312" s="256"/>
      <c r="ACL312" s="256"/>
      <c r="ACM312" s="256"/>
      <c r="ACN312" s="256"/>
      <c r="ACO312" s="256"/>
      <c r="ACP312" s="256"/>
      <c r="ACQ312" s="256"/>
      <c r="ACR312" s="256"/>
      <c r="ACS312" s="256"/>
      <c r="ACT312" s="256"/>
      <c r="ACU312" s="256"/>
      <c r="ACV312" s="256"/>
      <c r="ACW312" s="256"/>
      <c r="ACX312" s="256"/>
      <c r="ACY312" s="256"/>
      <c r="ACZ312" s="256"/>
      <c r="ADA312" s="256"/>
      <c r="ADB312" s="256"/>
      <c r="ADC312" s="256"/>
      <c r="ADD312" s="256"/>
      <c r="ADE312" s="256"/>
      <c r="ADF312" s="256"/>
      <c r="ADG312" s="256"/>
      <c r="ADH312" s="256"/>
      <c r="ADI312" s="256"/>
      <c r="ADJ312" s="256"/>
      <c r="ADK312" s="256"/>
      <c r="ADL312" s="256"/>
      <c r="ADM312" s="256"/>
      <c r="ADN312" s="256"/>
      <c r="ADO312" s="256"/>
      <c r="ADP312" s="256"/>
      <c r="ADQ312" s="256"/>
      <c r="ADR312" s="256"/>
      <c r="ADS312" s="256"/>
      <c r="ADT312" s="256"/>
      <c r="ADU312" s="256"/>
      <c r="ADV312" s="256"/>
      <c r="ADW312" s="256"/>
      <c r="ADX312" s="256"/>
      <c r="ADY312" s="256"/>
      <c r="ADZ312" s="256"/>
      <c r="AEA312" s="256"/>
      <c r="AEB312" s="256"/>
      <c r="AEC312" s="256"/>
      <c r="AED312" s="256"/>
      <c r="AEE312" s="256"/>
      <c r="AEF312" s="256"/>
      <c r="AEG312" s="256"/>
      <c r="AEH312" s="256"/>
      <c r="AEI312" s="256"/>
      <c r="AEJ312" s="256"/>
      <c r="AEK312" s="256"/>
      <c r="AEL312" s="256"/>
      <c r="AEM312" s="256"/>
      <c r="AEN312" s="256"/>
      <c r="AEO312" s="256"/>
      <c r="AEP312" s="256"/>
      <c r="AEQ312" s="256"/>
      <c r="AER312" s="256"/>
      <c r="AES312" s="256"/>
      <c r="AET312" s="256"/>
      <c r="AEU312" s="256"/>
      <c r="AEV312" s="256"/>
      <c r="AEW312" s="256"/>
      <c r="AEX312" s="256"/>
      <c r="AEY312" s="256"/>
      <c r="AEZ312" s="256"/>
      <c r="AFA312" s="256"/>
      <c r="AFB312" s="256"/>
      <c r="AFC312" s="256"/>
      <c r="AFD312" s="256"/>
      <c r="AFE312" s="256"/>
      <c r="AFF312" s="256"/>
      <c r="AFG312" s="256"/>
      <c r="AFH312" s="256"/>
      <c r="AFI312" s="256"/>
      <c r="AFJ312" s="256"/>
      <c r="AFK312" s="256"/>
      <c r="AFL312" s="256"/>
      <c r="AFM312" s="256"/>
      <c r="AFN312" s="256"/>
      <c r="AFO312" s="256"/>
    </row>
    <row r="313" spans="2:847" s="309" customFormat="1" ht="25.5" x14ac:dyDescent="0.2">
      <c r="B313" s="246" t="s">
        <v>14207</v>
      </c>
      <c r="C313" s="243">
        <v>151600</v>
      </c>
      <c r="D313" s="304">
        <v>0</v>
      </c>
      <c r="E313" s="247" t="s">
        <v>14208</v>
      </c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  <c r="V313" s="117"/>
      <c r="W313" s="117"/>
      <c r="X313" s="117"/>
      <c r="Y313" s="117"/>
      <c r="Z313" s="117"/>
      <c r="AA313" s="256"/>
      <c r="AB313" s="256"/>
      <c r="AC313" s="256"/>
      <c r="AD313" s="256"/>
      <c r="AE313" s="256"/>
      <c r="AF313" s="256"/>
      <c r="AG313" s="256"/>
      <c r="AH313" s="256"/>
      <c r="AI313" s="256"/>
      <c r="AJ313" s="256"/>
      <c r="AK313" s="256"/>
      <c r="AL313" s="256"/>
      <c r="AM313" s="256"/>
      <c r="AN313" s="256"/>
      <c r="AO313" s="256"/>
      <c r="AP313" s="256"/>
      <c r="AQ313" s="256"/>
      <c r="AR313" s="256"/>
      <c r="AS313" s="256"/>
      <c r="AT313" s="256"/>
      <c r="AU313" s="256"/>
      <c r="AV313" s="256"/>
      <c r="AW313" s="256"/>
      <c r="AX313" s="256"/>
      <c r="AY313" s="256"/>
      <c r="AZ313" s="256"/>
      <c r="BA313" s="256"/>
      <c r="BB313" s="256"/>
      <c r="BC313" s="256"/>
      <c r="BD313" s="256"/>
      <c r="BE313" s="256"/>
      <c r="BF313" s="256"/>
      <c r="BG313" s="256"/>
      <c r="BH313" s="256"/>
      <c r="BI313" s="256"/>
      <c r="BJ313" s="256"/>
      <c r="BK313" s="256"/>
      <c r="BL313" s="256"/>
      <c r="BM313" s="256"/>
      <c r="BN313" s="256"/>
      <c r="BO313" s="256"/>
      <c r="BP313" s="256"/>
      <c r="BQ313" s="256"/>
      <c r="BR313" s="256"/>
      <c r="BS313" s="256"/>
      <c r="BT313" s="256"/>
      <c r="BU313" s="256"/>
      <c r="BV313" s="256"/>
      <c r="BW313" s="256"/>
      <c r="BX313" s="256"/>
      <c r="BY313" s="256"/>
      <c r="BZ313" s="256"/>
      <c r="CA313" s="256"/>
      <c r="CB313" s="256"/>
      <c r="CC313" s="256"/>
      <c r="CD313" s="256"/>
      <c r="CE313" s="256"/>
      <c r="CF313" s="256"/>
      <c r="CG313" s="256"/>
      <c r="CH313" s="256"/>
      <c r="CI313" s="256"/>
      <c r="CJ313" s="256"/>
      <c r="CK313" s="256"/>
      <c r="CL313" s="256"/>
      <c r="CM313" s="256"/>
      <c r="CN313" s="256"/>
      <c r="CO313" s="256"/>
      <c r="CP313" s="256"/>
      <c r="CQ313" s="256"/>
      <c r="CR313" s="256"/>
      <c r="CS313" s="256"/>
      <c r="CT313" s="256"/>
      <c r="CU313" s="256"/>
      <c r="CV313" s="256"/>
      <c r="CW313" s="256"/>
      <c r="CX313" s="256"/>
      <c r="CY313" s="256"/>
      <c r="CZ313" s="256"/>
      <c r="DA313" s="256"/>
      <c r="DB313" s="256"/>
      <c r="DC313" s="256"/>
      <c r="DD313" s="256"/>
      <c r="DE313" s="256"/>
      <c r="DF313" s="256"/>
      <c r="DG313" s="256"/>
      <c r="DH313" s="256"/>
      <c r="DI313" s="256"/>
      <c r="DJ313" s="256"/>
      <c r="DK313" s="256"/>
      <c r="DL313" s="256"/>
      <c r="DM313" s="256"/>
      <c r="DN313" s="256"/>
      <c r="DO313" s="256"/>
      <c r="DP313" s="256"/>
      <c r="DQ313" s="256"/>
      <c r="DR313" s="256"/>
      <c r="DS313" s="256"/>
      <c r="DT313" s="256"/>
      <c r="DU313" s="256"/>
      <c r="DV313" s="256"/>
      <c r="DW313" s="256"/>
      <c r="DX313" s="256"/>
      <c r="DY313" s="256"/>
      <c r="DZ313" s="256"/>
      <c r="EA313" s="256"/>
      <c r="EB313" s="256"/>
      <c r="EC313" s="256"/>
      <c r="ED313" s="256"/>
      <c r="EE313" s="256"/>
      <c r="EF313" s="256"/>
      <c r="EG313" s="256"/>
      <c r="EH313" s="256"/>
      <c r="EI313" s="256"/>
      <c r="EJ313" s="256"/>
      <c r="EK313" s="256"/>
      <c r="EL313" s="256"/>
      <c r="EM313" s="256"/>
      <c r="EN313" s="256"/>
      <c r="EO313" s="256"/>
      <c r="EP313" s="256"/>
      <c r="EQ313" s="256"/>
      <c r="ER313" s="256"/>
      <c r="ES313" s="256"/>
      <c r="ET313" s="256"/>
      <c r="EU313" s="256"/>
      <c r="EV313" s="256"/>
      <c r="EW313" s="256"/>
      <c r="EX313" s="256"/>
      <c r="EY313" s="256"/>
      <c r="EZ313" s="256"/>
      <c r="FA313" s="256"/>
      <c r="FB313" s="256"/>
      <c r="FC313" s="256"/>
      <c r="FD313" s="256"/>
      <c r="FE313" s="256"/>
      <c r="FF313" s="256"/>
      <c r="FG313" s="256"/>
      <c r="FH313" s="256"/>
      <c r="FI313" s="256"/>
      <c r="FJ313" s="256"/>
      <c r="FK313" s="256"/>
      <c r="FL313" s="256"/>
      <c r="FM313" s="256"/>
      <c r="FN313" s="256"/>
      <c r="FO313" s="256"/>
      <c r="FP313" s="256"/>
      <c r="FQ313" s="256"/>
      <c r="FR313" s="256"/>
      <c r="FS313" s="256"/>
      <c r="FT313" s="256"/>
      <c r="FU313" s="256"/>
      <c r="FV313" s="256"/>
      <c r="FW313" s="256"/>
      <c r="FX313" s="256"/>
      <c r="FY313" s="256"/>
      <c r="FZ313" s="256"/>
      <c r="GA313" s="256"/>
      <c r="GB313" s="256"/>
      <c r="GC313" s="256"/>
      <c r="GD313" s="256"/>
      <c r="GE313" s="256"/>
      <c r="GF313" s="256"/>
      <c r="GG313" s="256"/>
      <c r="GH313" s="256"/>
      <c r="GI313" s="256"/>
      <c r="GJ313" s="256"/>
      <c r="GK313" s="256"/>
      <c r="GL313" s="256"/>
      <c r="GM313" s="256"/>
      <c r="GN313" s="256"/>
      <c r="GO313" s="256"/>
      <c r="GP313" s="256"/>
      <c r="GQ313" s="256"/>
      <c r="GR313" s="256"/>
      <c r="GS313" s="256"/>
      <c r="GT313" s="256"/>
      <c r="GU313" s="256"/>
      <c r="GV313" s="256"/>
      <c r="GW313" s="256"/>
      <c r="GX313" s="256"/>
      <c r="GY313" s="256"/>
      <c r="GZ313" s="256"/>
      <c r="HA313" s="256"/>
      <c r="HB313" s="256"/>
      <c r="HC313" s="256"/>
      <c r="HD313" s="256"/>
      <c r="HE313" s="256"/>
      <c r="HF313" s="256"/>
      <c r="HG313" s="256"/>
      <c r="HH313" s="256"/>
      <c r="HI313" s="256"/>
      <c r="HJ313" s="256"/>
      <c r="HK313" s="256"/>
      <c r="HL313" s="256"/>
      <c r="HM313" s="256"/>
      <c r="HN313" s="256"/>
      <c r="HO313" s="256"/>
      <c r="HP313" s="256"/>
      <c r="HQ313" s="256"/>
      <c r="HR313" s="256"/>
      <c r="HS313" s="256"/>
      <c r="HT313" s="256"/>
      <c r="HU313" s="256"/>
      <c r="HV313" s="256"/>
      <c r="HW313" s="256"/>
      <c r="HX313" s="256"/>
      <c r="HY313" s="256"/>
      <c r="HZ313" s="256"/>
      <c r="IA313" s="256"/>
      <c r="IB313" s="256"/>
      <c r="IC313" s="256"/>
      <c r="ID313" s="256"/>
      <c r="IE313" s="256"/>
      <c r="IF313" s="256"/>
      <c r="IG313" s="256"/>
      <c r="IH313" s="256"/>
      <c r="II313" s="256"/>
      <c r="IJ313" s="256"/>
      <c r="IK313" s="256"/>
      <c r="IL313" s="256"/>
      <c r="IM313" s="256"/>
      <c r="IN313" s="256"/>
      <c r="IO313" s="256"/>
      <c r="IP313" s="256"/>
      <c r="IQ313" s="256"/>
      <c r="IR313" s="256"/>
      <c r="IS313" s="256"/>
      <c r="IT313" s="256"/>
      <c r="IU313" s="256"/>
      <c r="IV313" s="256"/>
      <c r="IW313" s="256"/>
      <c r="IX313" s="256"/>
      <c r="IY313" s="256"/>
      <c r="IZ313" s="256"/>
      <c r="JA313" s="256"/>
      <c r="JB313" s="256"/>
      <c r="JC313" s="256"/>
      <c r="JD313" s="256"/>
      <c r="JE313" s="256"/>
      <c r="JF313" s="256"/>
      <c r="JG313" s="256"/>
      <c r="JH313" s="256"/>
      <c r="JI313" s="256"/>
      <c r="JJ313" s="256"/>
      <c r="JK313" s="256"/>
      <c r="JL313" s="256"/>
      <c r="JM313" s="256"/>
      <c r="JN313" s="256"/>
      <c r="JO313" s="256"/>
      <c r="JP313" s="256"/>
      <c r="JQ313" s="256"/>
      <c r="JR313" s="256"/>
      <c r="JS313" s="256"/>
      <c r="JT313" s="256"/>
      <c r="JU313" s="256"/>
      <c r="JV313" s="256"/>
      <c r="JW313" s="256"/>
      <c r="JX313" s="256"/>
      <c r="JY313" s="256"/>
      <c r="JZ313" s="256"/>
      <c r="KA313" s="256"/>
      <c r="KB313" s="256"/>
      <c r="KC313" s="256"/>
      <c r="KD313" s="256"/>
      <c r="KE313" s="256"/>
      <c r="KF313" s="256"/>
      <c r="KG313" s="256"/>
      <c r="KH313" s="256"/>
      <c r="KI313" s="256"/>
      <c r="KJ313" s="256"/>
      <c r="KK313" s="256"/>
      <c r="KL313" s="256"/>
      <c r="KM313" s="256"/>
      <c r="KN313" s="256"/>
      <c r="KO313" s="256"/>
      <c r="KP313" s="256"/>
      <c r="KQ313" s="256"/>
      <c r="KR313" s="256"/>
      <c r="KS313" s="256"/>
      <c r="KT313" s="256"/>
      <c r="KU313" s="256"/>
      <c r="KV313" s="256"/>
      <c r="KW313" s="256"/>
      <c r="KX313" s="256"/>
      <c r="KY313" s="256"/>
      <c r="KZ313" s="256"/>
      <c r="LA313" s="256"/>
      <c r="LB313" s="256"/>
      <c r="LC313" s="256"/>
      <c r="LD313" s="256"/>
      <c r="LE313" s="256"/>
      <c r="LF313" s="256"/>
      <c r="LG313" s="256"/>
      <c r="LH313" s="256"/>
      <c r="LI313" s="256"/>
      <c r="LJ313" s="256"/>
      <c r="LK313" s="256"/>
      <c r="LL313" s="256"/>
      <c r="LM313" s="256"/>
      <c r="LN313" s="256"/>
      <c r="LO313" s="256"/>
      <c r="LP313" s="256"/>
      <c r="LQ313" s="256"/>
      <c r="LR313" s="256"/>
      <c r="LS313" s="256"/>
      <c r="LT313" s="256"/>
      <c r="LU313" s="256"/>
      <c r="LV313" s="256"/>
      <c r="LW313" s="256"/>
      <c r="LX313" s="256"/>
      <c r="LY313" s="256"/>
      <c r="LZ313" s="256"/>
      <c r="MA313" s="256"/>
      <c r="MB313" s="256"/>
      <c r="MC313" s="256"/>
      <c r="MD313" s="256"/>
      <c r="ME313" s="256"/>
      <c r="MF313" s="256"/>
      <c r="MG313" s="256"/>
      <c r="MH313" s="256"/>
      <c r="MI313" s="256"/>
      <c r="MJ313" s="256"/>
      <c r="MK313" s="256"/>
      <c r="ML313" s="256"/>
      <c r="MM313" s="256"/>
      <c r="MN313" s="256"/>
      <c r="MO313" s="256"/>
      <c r="MP313" s="256"/>
      <c r="MQ313" s="256"/>
      <c r="MR313" s="256"/>
      <c r="MS313" s="256"/>
      <c r="MT313" s="256"/>
      <c r="MU313" s="256"/>
      <c r="MV313" s="256"/>
      <c r="MW313" s="256"/>
      <c r="MX313" s="256"/>
      <c r="MY313" s="256"/>
      <c r="MZ313" s="256"/>
      <c r="NA313" s="256"/>
      <c r="NB313" s="256"/>
      <c r="NC313" s="256"/>
      <c r="ND313" s="256"/>
      <c r="NE313" s="256"/>
      <c r="NF313" s="256"/>
      <c r="NG313" s="256"/>
      <c r="NH313" s="256"/>
      <c r="NI313" s="256"/>
      <c r="NJ313" s="256"/>
      <c r="NK313" s="256"/>
      <c r="NL313" s="256"/>
      <c r="NM313" s="256"/>
      <c r="NN313" s="256"/>
      <c r="NO313" s="256"/>
      <c r="NP313" s="256"/>
      <c r="NQ313" s="256"/>
      <c r="NR313" s="256"/>
      <c r="NS313" s="256"/>
      <c r="NT313" s="256"/>
      <c r="NU313" s="256"/>
      <c r="NV313" s="256"/>
      <c r="NW313" s="256"/>
      <c r="NX313" s="256"/>
      <c r="NY313" s="256"/>
      <c r="NZ313" s="256"/>
      <c r="OA313" s="256"/>
      <c r="OB313" s="256"/>
      <c r="OC313" s="256"/>
      <c r="OD313" s="256"/>
      <c r="OE313" s="256"/>
      <c r="OF313" s="256"/>
      <c r="OG313" s="256"/>
      <c r="OH313" s="256"/>
      <c r="OI313" s="256"/>
      <c r="OJ313" s="256"/>
      <c r="OK313" s="256"/>
      <c r="OL313" s="256"/>
      <c r="OM313" s="256"/>
      <c r="ON313" s="256"/>
      <c r="OO313" s="256"/>
      <c r="OP313" s="256"/>
      <c r="OQ313" s="256"/>
      <c r="OR313" s="256"/>
      <c r="OS313" s="256"/>
      <c r="OT313" s="256"/>
      <c r="OU313" s="256"/>
      <c r="OV313" s="256"/>
      <c r="OW313" s="256"/>
      <c r="OX313" s="256"/>
      <c r="OY313" s="256"/>
      <c r="OZ313" s="256"/>
      <c r="PA313" s="256"/>
      <c r="PB313" s="256"/>
      <c r="PC313" s="256"/>
      <c r="PD313" s="256"/>
      <c r="PE313" s="256"/>
      <c r="PF313" s="256"/>
      <c r="PG313" s="256"/>
      <c r="PH313" s="256"/>
      <c r="PI313" s="256"/>
      <c r="PJ313" s="256"/>
      <c r="PK313" s="256"/>
      <c r="PL313" s="256"/>
      <c r="PM313" s="256"/>
      <c r="PN313" s="256"/>
      <c r="PO313" s="256"/>
      <c r="PP313" s="256"/>
      <c r="PQ313" s="256"/>
      <c r="PR313" s="256"/>
      <c r="PS313" s="256"/>
      <c r="PT313" s="256"/>
      <c r="PU313" s="256"/>
      <c r="PV313" s="256"/>
      <c r="PW313" s="256"/>
      <c r="PX313" s="256"/>
      <c r="PY313" s="256"/>
      <c r="PZ313" s="256"/>
      <c r="QA313" s="256"/>
      <c r="QB313" s="256"/>
      <c r="QC313" s="256"/>
      <c r="QD313" s="256"/>
      <c r="QE313" s="256"/>
      <c r="QF313" s="256"/>
      <c r="QG313" s="256"/>
      <c r="QH313" s="256"/>
      <c r="QI313" s="256"/>
      <c r="QJ313" s="256"/>
      <c r="QK313" s="256"/>
      <c r="QL313" s="256"/>
      <c r="QM313" s="256"/>
      <c r="QN313" s="256"/>
      <c r="QO313" s="256"/>
      <c r="QP313" s="256"/>
      <c r="QQ313" s="256"/>
      <c r="QR313" s="256"/>
      <c r="QS313" s="256"/>
      <c r="QT313" s="256"/>
      <c r="QU313" s="256"/>
      <c r="QV313" s="256"/>
      <c r="QW313" s="256"/>
      <c r="QX313" s="256"/>
      <c r="QY313" s="256"/>
      <c r="QZ313" s="256"/>
      <c r="RA313" s="256"/>
      <c r="RB313" s="256"/>
      <c r="RC313" s="256"/>
      <c r="RD313" s="256"/>
      <c r="RE313" s="256"/>
      <c r="RF313" s="256"/>
      <c r="RG313" s="256"/>
      <c r="RH313" s="256"/>
      <c r="RI313" s="256"/>
      <c r="RJ313" s="256"/>
      <c r="RK313" s="256"/>
      <c r="RL313" s="256"/>
      <c r="RM313" s="256"/>
      <c r="RN313" s="256"/>
      <c r="RO313" s="256"/>
      <c r="RP313" s="256"/>
      <c r="RQ313" s="256"/>
      <c r="RR313" s="256"/>
      <c r="RS313" s="256"/>
      <c r="RT313" s="256"/>
      <c r="RU313" s="256"/>
      <c r="RV313" s="256"/>
      <c r="RW313" s="256"/>
      <c r="RX313" s="256"/>
      <c r="RY313" s="256"/>
      <c r="RZ313" s="256"/>
      <c r="SA313" s="256"/>
      <c r="SB313" s="256"/>
      <c r="SC313" s="256"/>
      <c r="SD313" s="256"/>
      <c r="SE313" s="256"/>
      <c r="SF313" s="256"/>
      <c r="SG313" s="256"/>
      <c r="SH313" s="256"/>
      <c r="SI313" s="256"/>
      <c r="SJ313" s="256"/>
      <c r="SK313" s="256"/>
      <c r="SL313" s="256"/>
      <c r="SM313" s="256"/>
      <c r="SN313" s="256"/>
      <c r="SO313" s="256"/>
      <c r="SP313" s="256"/>
      <c r="SQ313" s="256"/>
      <c r="SR313" s="256"/>
      <c r="SS313" s="256"/>
      <c r="ST313" s="256"/>
      <c r="SU313" s="256"/>
      <c r="SV313" s="256"/>
      <c r="SW313" s="256"/>
      <c r="SX313" s="256"/>
      <c r="SY313" s="256"/>
      <c r="SZ313" s="256"/>
      <c r="TA313" s="256"/>
      <c r="TB313" s="256"/>
      <c r="TC313" s="256"/>
      <c r="TD313" s="256"/>
      <c r="TE313" s="256"/>
      <c r="TF313" s="256"/>
      <c r="TG313" s="256"/>
      <c r="TH313" s="256"/>
      <c r="TI313" s="256"/>
      <c r="TJ313" s="256"/>
      <c r="TK313" s="256"/>
      <c r="TL313" s="256"/>
      <c r="TM313" s="256"/>
      <c r="TN313" s="256"/>
      <c r="TO313" s="256"/>
      <c r="TP313" s="256"/>
      <c r="TQ313" s="256"/>
      <c r="TR313" s="256"/>
      <c r="TS313" s="256"/>
      <c r="TT313" s="256"/>
      <c r="TU313" s="256"/>
      <c r="TV313" s="256"/>
      <c r="TW313" s="256"/>
      <c r="TX313" s="256"/>
      <c r="TY313" s="256"/>
      <c r="TZ313" s="256"/>
      <c r="UA313" s="256"/>
      <c r="UB313" s="256"/>
      <c r="UC313" s="256"/>
      <c r="UD313" s="256"/>
      <c r="UE313" s="256"/>
      <c r="UF313" s="256"/>
      <c r="UG313" s="256"/>
      <c r="UH313" s="256"/>
      <c r="UI313" s="256"/>
      <c r="UJ313" s="256"/>
      <c r="UK313" s="256"/>
      <c r="UL313" s="256"/>
      <c r="UM313" s="256"/>
      <c r="UN313" s="256"/>
      <c r="UO313" s="256"/>
      <c r="UP313" s="256"/>
      <c r="UQ313" s="256"/>
      <c r="UR313" s="256"/>
      <c r="US313" s="256"/>
      <c r="UT313" s="256"/>
      <c r="UU313" s="256"/>
      <c r="UV313" s="256"/>
      <c r="UW313" s="256"/>
      <c r="UX313" s="256"/>
      <c r="UY313" s="256"/>
      <c r="UZ313" s="256"/>
      <c r="VA313" s="256"/>
      <c r="VB313" s="256"/>
      <c r="VC313" s="256"/>
      <c r="VD313" s="256"/>
      <c r="VE313" s="256"/>
      <c r="VF313" s="256"/>
      <c r="VG313" s="256"/>
      <c r="VH313" s="256"/>
      <c r="VI313" s="256"/>
      <c r="VJ313" s="256"/>
      <c r="VK313" s="256"/>
      <c r="VL313" s="256"/>
      <c r="VM313" s="256"/>
      <c r="VN313" s="256"/>
      <c r="VO313" s="256"/>
      <c r="VP313" s="256"/>
      <c r="VQ313" s="256"/>
      <c r="VR313" s="256"/>
      <c r="VS313" s="256"/>
      <c r="VT313" s="256"/>
      <c r="VU313" s="256"/>
      <c r="VV313" s="256"/>
      <c r="VW313" s="256"/>
      <c r="VX313" s="256"/>
      <c r="VY313" s="256"/>
      <c r="VZ313" s="256"/>
      <c r="WA313" s="256"/>
      <c r="WB313" s="256"/>
      <c r="WC313" s="256"/>
      <c r="WD313" s="256"/>
      <c r="WE313" s="256"/>
      <c r="WF313" s="256"/>
      <c r="WG313" s="256"/>
      <c r="WH313" s="256"/>
      <c r="WI313" s="256"/>
      <c r="WJ313" s="256"/>
      <c r="WK313" s="256"/>
      <c r="WL313" s="256"/>
      <c r="WM313" s="256"/>
      <c r="WN313" s="256"/>
      <c r="WO313" s="256"/>
      <c r="WP313" s="256"/>
      <c r="WQ313" s="256"/>
      <c r="WR313" s="256"/>
      <c r="WS313" s="256"/>
      <c r="WT313" s="256"/>
      <c r="WU313" s="256"/>
      <c r="WV313" s="256"/>
      <c r="WW313" s="256"/>
      <c r="WX313" s="256"/>
      <c r="WY313" s="256"/>
      <c r="WZ313" s="256"/>
      <c r="XA313" s="256"/>
      <c r="XB313" s="256"/>
      <c r="XC313" s="256"/>
      <c r="XD313" s="256"/>
      <c r="XE313" s="256"/>
      <c r="XF313" s="256"/>
      <c r="XG313" s="256"/>
      <c r="XH313" s="256"/>
      <c r="XI313" s="256"/>
      <c r="XJ313" s="256"/>
      <c r="XK313" s="256"/>
      <c r="XL313" s="256"/>
      <c r="XM313" s="256"/>
      <c r="XN313" s="256"/>
      <c r="XO313" s="256"/>
      <c r="XP313" s="256"/>
      <c r="XQ313" s="256"/>
      <c r="XR313" s="256"/>
      <c r="XS313" s="256"/>
      <c r="XT313" s="256"/>
      <c r="XU313" s="256"/>
      <c r="XV313" s="256"/>
      <c r="XW313" s="256"/>
      <c r="XX313" s="256"/>
      <c r="XY313" s="256"/>
      <c r="XZ313" s="256"/>
      <c r="YA313" s="256"/>
      <c r="YB313" s="256"/>
      <c r="YC313" s="256"/>
      <c r="YD313" s="256"/>
      <c r="YE313" s="256"/>
      <c r="YF313" s="256"/>
      <c r="YG313" s="256"/>
      <c r="YH313" s="256"/>
      <c r="YI313" s="256"/>
      <c r="YJ313" s="256"/>
      <c r="YK313" s="256"/>
      <c r="YL313" s="256"/>
      <c r="YM313" s="256"/>
      <c r="YN313" s="256"/>
      <c r="YO313" s="256"/>
      <c r="YP313" s="256"/>
      <c r="YQ313" s="256"/>
      <c r="YR313" s="256"/>
      <c r="YS313" s="256"/>
      <c r="YT313" s="256"/>
      <c r="YU313" s="256"/>
      <c r="YV313" s="256"/>
      <c r="YW313" s="256"/>
      <c r="YX313" s="256"/>
      <c r="YY313" s="256"/>
      <c r="YZ313" s="256"/>
      <c r="ZA313" s="256"/>
      <c r="ZB313" s="256"/>
      <c r="ZC313" s="256"/>
      <c r="ZD313" s="256"/>
      <c r="ZE313" s="256"/>
      <c r="ZF313" s="256"/>
      <c r="ZG313" s="256"/>
      <c r="ZH313" s="256"/>
      <c r="ZI313" s="256"/>
      <c r="ZJ313" s="256"/>
      <c r="ZK313" s="256"/>
      <c r="ZL313" s="256"/>
      <c r="ZM313" s="256"/>
      <c r="ZN313" s="256"/>
      <c r="ZO313" s="256"/>
      <c r="ZP313" s="256"/>
      <c r="ZQ313" s="256"/>
      <c r="ZR313" s="256"/>
      <c r="ZS313" s="256"/>
      <c r="ZT313" s="256"/>
      <c r="ZU313" s="256"/>
      <c r="ZV313" s="256"/>
      <c r="ZW313" s="256"/>
      <c r="ZX313" s="256"/>
      <c r="ZY313" s="256"/>
      <c r="ZZ313" s="256"/>
      <c r="AAA313" s="256"/>
      <c r="AAB313" s="256"/>
      <c r="AAC313" s="256"/>
      <c r="AAD313" s="256"/>
      <c r="AAE313" s="256"/>
      <c r="AAF313" s="256"/>
      <c r="AAG313" s="256"/>
      <c r="AAH313" s="256"/>
      <c r="AAI313" s="256"/>
      <c r="AAJ313" s="256"/>
      <c r="AAK313" s="256"/>
      <c r="AAL313" s="256"/>
      <c r="AAM313" s="256"/>
      <c r="AAN313" s="256"/>
      <c r="AAO313" s="256"/>
      <c r="AAP313" s="256"/>
      <c r="AAQ313" s="256"/>
      <c r="AAR313" s="256"/>
      <c r="AAS313" s="256"/>
      <c r="AAT313" s="256"/>
      <c r="AAU313" s="256"/>
      <c r="AAV313" s="256"/>
      <c r="AAW313" s="256"/>
      <c r="AAX313" s="256"/>
      <c r="AAY313" s="256"/>
      <c r="AAZ313" s="256"/>
      <c r="ABA313" s="256"/>
      <c r="ABB313" s="256"/>
      <c r="ABC313" s="256"/>
      <c r="ABD313" s="256"/>
      <c r="ABE313" s="256"/>
      <c r="ABF313" s="256"/>
      <c r="ABG313" s="256"/>
      <c r="ABH313" s="256"/>
      <c r="ABI313" s="256"/>
      <c r="ABJ313" s="256"/>
      <c r="ABK313" s="256"/>
      <c r="ABL313" s="256"/>
      <c r="ABM313" s="256"/>
      <c r="ABN313" s="256"/>
      <c r="ABO313" s="256"/>
      <c r="ABP313" s="256"/>
      <c r="ABQ313" s="256"/>
      <c r="ABR313" s="256"/>
      <c r="ABS313" s="256"/>
      <c r="ABT313" s="256"/>
      <c r="ABU313" s="256"/>
      <c r="ABV313" s="256"/>
      <c r="ABW313" s="256"/>
      <c r="ABX313" s="256"/>
      <c r="ABY313" s="256"/>
      <c r="ABZ313" s="256"/>
      <c r="ACA313" s="256"/>
      <c r="ACB313" s="256"/>
      <c r="ACC313" s="256"/>
      <c r="ACD313" s="256"/>
      <c r="ACE313" s="256"/>
      <c r="ACF313" s="256"/>
      <c r="ACG313" s="256"/>
      <c r="ACH313" s="256"/>
      <c r="ACI313" s="256"/>
      <c r="ACJ313" s="256"/>
      <c r="ACK313" s="256"/>
      <c r="ACL313" s="256"/>
      <c r="ACM313" s="256"/>
      <c r="ACN313" s="256"/>
      <c r="ACO313" s="256"/>
      <c r="ACP313" s="256"/>
      <c r="ACQ313" s="256"/>
      <c r="ACR313" s="256"/>
      <c r="ACS313" s="256"/>
      <c r="ACT313" s="256"/>
      <c r="ACU313" s="256"/>
      <c r="ACV313" s="256"/>
      <c r="ACW313" s="256"/>
      <c r="ACX313" s="256"/>
      <c r="ACY313" s="256"/>
      <c r="ACZ313" s="256"/>
      <c r="ADA313" s="256"/>
      <c r="ADB313" s="256"/>
      <c r="ADC313" s="256"/>
      <c r="ADD313" s="256"/>
      <c r="ADE313" s="256"/>
      <c r="ADF313" s="256"/>
      <c r="ADG313" s="256"/>
      <c r="ADH313" s="256"/>
      <c r="ADI313" s="256"/>
      <c r="ADJ313" s="256"/>
      <c r="ADK313" s="256"/>
      <c r="ADL313" s="256"/>
      <c r="ADM313" s="256"/>
      <c r="ADN313" s="256"/>
      <c r="ADO313" s="256"/>
      <c r="ADP313" s="256"/>
      <c r="ADQ313" s="256"/>
      <c r="ADR313" s="256"/>
      <c r="ADS313" s="256"/>
      <c r="ADT313" s="256"/>
      <c r="ADU313" s="256"/>
      <c r="ADV313" s="256"/>
      <c r="ADW313" s="256"/>
      <c r="ADX313" s="256"/>
      <c r="ADY313" s="256"/>
      <c r="ADZ313" s="256"/>
      <c r="AEA313" s="256"/>
      <c r="AEB313" s="256"/>
      <c r="AEC313" s="256"/>
      <c r="AED313" s="256"/>
      <c r="AEE313" s="256"/>
      <c r="AEF313" s="256"/>
      <c r="AEG313" s="256"/>
      <c r="AEH313" s="256"/>
      <c r="AEI313" s="256"/>
      <c r="AEJ313" s="256"/>
      <c r="AEK313" s="256"/>
      <c r="AEL313" s="256"/>
      <c r="AEM313" s="256"/>
      <c r="AEN313" s="256"/>
      <c r="AEO313" s="256"/>
      <c r="AEP313" s="256"/>
      <c r="AEQ313" s="256"/>
      <c r="AER313" s="256"/>
      <c r="AES313" s="256"/>
      <c r="AET313" s="256"/>
      <c r="AEU313" s="256"/>
      <c r="AEV313" s="256"/>
      <c r="AEW313" s="256"/>
      <c r="AEX313" s="256"/>
      <c r="AEY313" s="256"/>
      <c r="AEZ313" s="256"/>
      <c r="AFA313" s="256"/>
      <c r="AFB313" s="256"/>
      <c r="AFC313" s="256"/>
      <c r="AFD313" s="256"/>
      <c r="AFE313" s="256"/>
      <c r="AFF313" s="256"/>
      <c r="AFG313" s="256"/>
      <c r="AFH313" s="256"/>
      <c r="AFI313" s="256"/>
      <c r="AFJ313" s="256"/>
      <c r="AFK313" s="256"/>
      <c r="AFL313" s="256"/>
      <c r="AFM313" s="256"/>
      <c r="AFN313" s="256"/>
      <c r="AFO313" s="256"/>
    </row>
    <row r="314" spans="2:847" s="309" customFormat="1" x14ac:dyDescent="0.2">
      <c r="B314" s="246" t="s">
        <v>14209</v>
      </c>
      <c r="C314" s="243">
        <v>228395</v>
      </c>
      <c r="D314" s="304">
        <v>0</v>
      </c>
      <c r="E314" s="234" t="s">
        <v>14210</v>
      </c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117"/>
      <c r="AA314" s="256"/>
      <c r="AB314" s="256"/>
      <c r="AC314" s="256"/>
      <c r="AD314" s="256"/>
      <c r="AE314" s="256"/>
      <c r="AF314" s="256"/>
      <c r="AG314" s="256"/>
      <c r="AH314" s="256"/>
      <c r="AI314" s="256"/>
      <c r="AJ314" s="256"/>
      <c r="AK314" s="256"/>
      <c r="AL314" s="256"/>
      <c r="AM314" s="256"/>
      <c r="AN314" s="256"/>
      <c r="AO314" s="256"/>
      <c r="AP314" s="256"/>
      <c r="AQ314" s="256"/>
      <c r="AR314" s="256"/>
      <c r="AS314" s="256"/>
      <c r="AT314" s="256"/>
      <c r="AU314" s="256"/>
      <c r="AV314" s="256"/>
      <c r="AW314" s="256"/>
      <c r="AX314" s="256"/>
      <c r="AY314" s="256"/>
      <c r="AZ314" s="256"/>
      <c r="BA314" s="256"/>
      <c r="BB314" s="256"/>
      <c r="BC314" s="256"/>
      <c r="BD314" s="256"/>
      <c r="BE314" s="256"/>
      <c r="BF314" s="256"/>
      <c r="BG314" s="256"/>
      <c r="BH314" s="256"/>
      <c r="BI314" s="256"/>
      <c r="BJ314" s="256"/>
      <c r="BK314" s="256"/>
      <c r="BL314" s="256"/>
      <c r="BM314" s="256"/>
      <c r="BN314" s="256"/>
      <c r="BO314" s="256"/>
      <c r="BP314" s="256"/>
      <c r="BQ314" s="256"/>
      <c r="BR314" s="256"/>
      <c r="BS314" s="256"/>
      <c r="BT314" s="256"/>
      <c r="BU314" s="256"/>
      <c r="BV314" s="256"/>
      <c r="BW314" s="256"/>
      <c r="BX314" s="256"/>
      <c r="BY314" s="256"/>
      <c r="BZ314" s="256"/>
      <c r="CA314" s="256"/>
      <c r="CB314" s="256"/>
      <c r="CC314" s="256"/>
      <c r="CD314" s="256"/>
      <c r="CE314" s="256"/>
      <c r="CF314" s="256"/>
      <c r="CG314" s="256"/>
      <c r="CH314" s="256"/>
      <c r="CI314" s="256"/>
      <c r="CJ314" s="256"/>
      <c r="CK314" s="256"/>
      <c r="CL314" s="256"/>
      <c r="CM314" s="256"/>
      <c r="CN314" s="256"/>
      <c r="CO314" s="256"/>
      <c r="CP314" s="256"/>
      <c r="CQ314" s="256"/>
      <c r="CR314" s="256"/>
      <c r="CS314" s="256"/>
      <c r="CT314" s="256"/>
      <c r="CU314" s="256"/>
      <c r="CV314" s="256"/>
      <c r="CW314" s="256"/>
      <c r="CX314" s="256"/>
      <c r="CY314" s="256"/>
      <c r="CZ314" s="256"/>
      <c r="DA314" s="256"/>
      <c r="DB314" s="256"/>
      <c r="DC314" s="256"/>
      <c r="DD314" s="256"/>
      <c r="DE314" s="256"/>
      <c r="DF314" s="256"/>
      <c r="DG314" s="256"/>
      <c r="DH314" s="256"/>
      <c r="DI314" s="256"/>
      <c r="DJ314" s="256"/>
      <c r="DK314" s="256"/>
      <c r="DL314" s="256"/>
      <c r="DM314" s="256"/>
      <c r="DN314" s="256"/>
      <c r="DO314" s="256"/>
      <c r="DP314" s="256"/>
      <c r="DQ314" s="256"/>
      <c r="DR314" s="256"/>
      <c r="DS314" s="256"/>
      <c r="DT314" s="256"/>
      <c r="DU314" s="256"/>
      <c r="DV314" s="256"/>
      <c r="DW314" s="256"/>
      <c r="DX314" s="256"/>
      <c r="DY314" s="256"/>
      <c r="DZ314" s="256"/>
      <c r="EA314" s="256"/>
      <c r="EB314" s="256"/>
      <c r="EC314" s="256"/>
      <c r="ED314" s="256"/>
      <c r="EE314" s="256"/>
      <c r="EF314" s="256"/>
      <c r="EG314" s="256"/>
      <c r="EH314" s="256"/>
      <c r="EI314" s="256"/>
      <c r="EJ314" s="256"/>
      <c r="EK314" s="256"/>
      <c r="EL314" s="256"/>
      <c r="EM314" s="256"/>
      <c r="EN314" s="256"/>
      <c r="EO314" s="256"/>
      <c r="EP314" s="256"/>
      <c r="EQ314" s="256"/>
      <c r="ER314" s="256"/>
      <c r="ES314" s="256"/>
      <c r="ET314" s="256"/>
      <c r="EU314" s="256"/>
      <c r="EV314" s="256"/>
      <c r="EW314" s="256"/>
      <c r="EX314" s="256"/>
      <c r="EY314" s="256"/>
      <c r="EZ314" s="256"/>
      <c r="FA314" s="256"/>
      <c r="FB314" s="256"/>
      <c r="FC314" s="256"/>
      <c r="FD314" s="256"/>
      <c r="FE314" s="256"/>
      <c r="FF314" s="256"/>
      <c r="FG314" s="256"/>
      <c r="FH314" s="256"/>
      <c r="FI314" s="256"/>
      <c r="FJ314" s="256"/>
      <c r="FK314" s="256"/>
      <c r="FL314" s="256"/>
      <c r="FM314" s="256"/>
      <c r="FN314" s="256"/>
      <c r="FO314" s="256"/>
      <c r="FP314" s="256"/>
      <c r="FQ314" s="256"/>
      <c r="FR314" s="256"/>
      <c r="FS314" s="256"/>
      <c r="FT314" s="256"/>
      <c r="FU314" s="256"/>
      <c r="FV314" s="256"/>
      <c r="FW314" s="256"/>
      <c r="FX314" s="256"/>
      <c r="FY314" s="256"/>
      <c r="FZ314" s="256"/>
      <c r="GA314" s="256"/>
      <c r="GB314" s="256"/>
      <c r="GC314" s="256"/>
      <c r="GD314" s="256"/>
      <c r="GE314" s="256"/>
      <c r="GF314" s="256"/>
      <c r="GG314" s="256"/>
      <c r="GH314" s="256"/>
      <c r="GI314" s="256"/>
      <c r="GJ314" s="256"/>
      <c r="GK314" s="256"/>
      <c r="GL314" s="256"/>
      <c r="GM314" s="256"/>
      <c r="GN314" s="256"/>
      <c r="GO314" s="256"/>
      <c r="GP314" s="256"/>
      <c r="GQ314" s="256"/>
      <c r="GR314" s="256"/>
      <c r="GS314" s="256"/>
      <c r="GT314" s="256"/>
      <c r="GU314" s="256"/>
      <c r="GV314" s="256"/>
      <c r="GW314" s="256"/>
      <c r="GX314" s="256"/>
      <c r="GY314" s="256"/>
      <c r="GZ314" s="256"/>
      <c r="HA314" s="256"/>
      <c r="HB314" s="256"/>
      <c r="HC314" s="256"/>
      <c r="HD314" s="256"/>
      <c r="HE314" s="256"/>
      <c r="HF314" s="256"/>
      <c r="HG314" s="256"/>
      <c r="HH314" s="256"/>
      <c r="HI314" s="256"/>
      <c r="HJ314" s="256"/>
      <c r="HK314" s="256"/>
      <c r="HL314" s="256"/>
      <c r="HM314" s="256"/>
      <c r="HN314" s="256"/>
      <c r="HO314" s="256"/>
      <c r="HP314" s="256"/>
      <c r="HQ314" s="256"/>
      <c r="HR314" s="256"/>
      <c r="HS314" s="256"/>
      <c r="HT314" s="256"/>
      <c r="HU314" s="256"/>
      <c r="HV314" s="256"/>
      <c r="HW314" s="256"/>
      <c r="HX314" s="256"/>
      <c r="HY314" s="256"/>
      <c r="HZ314" s="256"/>
      <c r="IA314" s="256"/>
      <c r="IB314" s="256"/>
      <c r="IC314" s="256"/>
      <c r="ID314" s="256"/>
      <c r="IE314" s="256"/>
      <c r="IF314" s="256"/>
      <c r="IG314" s="256"/>
      <c r="IH314" s="256"/>
      <c r="II314" s="256"/>
      <c r="IJ314" s="256"/>
      <c r="IK314" s="256"/>
      <c r="IL314" s="256"/>
      <c r="IM314" s="256"/>
      <c r="IN314" s="256"/>
      <c r="IO314" s="256"/>
      <c r="IP314" s="256"/>
      <c r="IQ314" s="256"/>
      <c r="IR314" s="256"/>
      <c r="IS314" s="256"/>
      <c r="IT314" s="256"/>
      <c r="IU314" s="256"/>
      <c r="IV314" s="256"/>
      <c r="IW314" s="256"/>
      <c r="IX314" s="256"/>
      <c r="IY314" s="256"/>
      <c r="IZ314" s="256"/>
      <c r="JA314" s="256"/>
      <c r="JB314" s="256"/>
      <c r="JC314" s="256"/>
      <c r="JD314" s="256"/>
      <c r="JE314" s="256"/>
      <c r="JF314" s="256"/>
      <c r="JG314" s="256"/>
      <c r="JH314" s="256"/>
      <c r="JI314" s="256"/>
      <c r="JJ314" s="256"/>
      <c r="JK314" s="256"/>
      <c r="JL314" s="256"/>
      <c r="JM314" s="256"/>
      <c r="JN314" s="256"/>
      <c r="JO314" s="256"/>
      <c r="JP314" s="256"/>
      <c r="JQ314" s="256"/>
      <c r="JR314" s="256"/>
      <c r="JS314" s="256"/>
      <c r="JT314" s="256"/>
      <c r="JU314" s="256"/>
      <c r="JV314" s="256"/>
      <c r="JW314" s="256"/>
      <c r="JX314" s="256"/>
      <c r="JY314" s="256"/>
      <c r="JZ314" s="256"/>
      <c r="KA314" s="256"/>
      <c r="KB314" s="256"/>
      <c r="KC314" s="256"/>
      <c r="KD314" s="256"/>
      <c r="KE314" s="256"/>
      <c r="KF314" s="256"/>
      <c r="KG314" s="256"/>
      <c r="KH314" s="256"/>
      <c r="KI314" s="256"/>
      <c r="KJ314" s="256"/>
      <c r="KK314" s="256"/>
      <c r="KL314" s="256"/>
      <c r="KM314" s="256"/>
      <c r="KN314" s="256"/>
      <c r="KO314" s="256"/>
      <c r="KP314" s="256"/>
      <c r="KQ314" s="256"/>
      <c r="KR314" s="256"/>
      <c r="KS314" s="256"/>
      <c r="KT314" s="256"/>
      <c r="KU314" s="256"/>
      <c r="KV314" s="256"/>
      <c r="KW314" s="256"/>
      <c r="KX314" s="256"/>
      <c r="KY314" s="256"/>
      <c r="KZ314" s="256"/>
      <c r="LA314" s="256"/>
      <c r="LB314" s="256"/>
      <c r="LC314" s="256"/>
      <c r="LD314" s="256"/>
      <c r="LE314" s="256"/>
      <c r="LF314" s="256"/>
      <c r="LG314" s="256"/>
      <c r="LH314" s="256"/>
      <c r="LI314" s="256"/>
      <c r="LJ314" s="256"/>
      <c r="LK314" s="256"/>
      <c r="LL314" s="256"/>
      <c r="LM314" s="256"/>
      <c r="LN314" s="256"/>
      <c r="LO314" s="256"/>
      <c r="LP314" s="256"/>
      <c r="LQ314" s="256"/>
      <c r="LR314" s="256"/>
      <c r="LS314" s="256"/>
      <c r="LT314" s="256"/>
      <c r="LU314" s="256"/>
      <c r="LV314" s="256"/>
      <c r="LW314" s="256"/>
      <c r="LX314" s="256"/>
      <c r="LY314" s="256"/>
      <c r="LZ314" s="256"/>
      <c r="MA314" s="256"/>
      <c r="MB314" s="256"/>
      <c r="MC314" s="256"/>
      <c r="MD314" s="256"/>
      <c r="ME314" s="256"/>
      <c r="MF314" s="256"/>
      <c r="MG314" s="256"/>
      <c r="MH314" s="256"/>
      <c r="MI314" s="256"/>
      <c r="MJ314" s="256"/>
      <c r="MK314" s="256"/>
      <c r="ML314" s="256"/>
      <c r="MM314" s="256"/>
      <c r="MN314" s="256"/>
      <c r="MO314" s="256"/>
      <c r="MP314" s="256"/>
      <c r="MQ314" s="256"/>
      <c r="MR314" s="256"/>
      <c r="MS314" s="256"/>
      <c r="MT314" s="256"/>
      <c r="MU314" s="256"/>
      <c r="MV314" s="256"/>
      <c r="MW314" s="256"/>
      <c r="MX314" s="256"/>
      <c r="MY314" s="256"/>
      <c r="MZ314" s="256"/>
      <c r="NA314" s="256"/>
      <c r="NB314" s="256"/>
      <c r="NC314" s="256"/>
      <c r="ND314" s="256"/>
      <c r="NE314" s="256"/>
      <c r="NF314" s="256"/>
      <c r="NG314" s="256"/>
      <c r="NH314" s="256"/>
      <c r="NI314" s="256"/>
      <c r="NJ314" s="256"/>
      <c r="NK314" s="256"/>
      <c r="NL314" s="256"/>
      <c r="NM314" s="256"/>
      <c r="NN314" s="256"/>
      <c r="NO314" s="256"/>
      <c r="NP314" s="256"/>
      <c r="NQ314" s="256"/>
      <c r="NR314" s="256"/>
      <c r="NS314" s="256"/>
      <c r="NT314" s="256"/>
      <c r="NU314" s="256"/>
      <c r="NV314" s="256"/>
      <c r="NW314" s="256"/>
      <c r="NX314" s="256"/>
      <c r="NY314" s="256"/>
      <c r="NZ314" s="256"/>
      <c r="OA314" s="256"/>
      <c r="OB314" s="256"/>
      <c r="OC314" s="256"/>
      <c r="OD314" s="256"/>
      <c r="OE314" s="256"/>
      <c r="OF314" s="256"/>
      <c r="OG314" s="256"/>
      <c r="OH314" s="256"/>
      <c r="OI314" s="256"/>
      <c r="OJ314" s="256"/>
      <c r="OK314" s="256"/>
      <c r="OL314" s="256"/>
      <c r="OM314" s="256"/>
      <c r="ON314" s="256"/>
      <c r="OO314" s="256"/>
      <c r="OP314" s="256"/>
      <c r="OQ314" s="256"/>
      <c r="OR314" s="256"/>
      <c r="OS314" s="256"/>
      <c r="OT314" s="256"/>
      <c r="OU314" s="256"/>
      <c r="OV314" s="256"/>
      <c r="OW314" s="256"/>
      <c r="OX314" s="256"/>
      <c r="OY314" s="256"/>
      <c r="OZ314" s="256"/>
      <c r="PA314" s="256"/>
      <c r="PB314" s="256"/>
      <c r="PC314" s="256"/>
      <c r="PD314" s="256"/>
      <c r="PE314" s="256"/>
      <c r="PF314" s="256"/>
      <c r="PG314" s="256"/>
      <c r="PH314" s="256"/>
      <c r="PI314" s="256"/>
      <c r="PJ314" s="256"/>
      <c r="PK314" s="256"/>
      <c r="PL314" s="256"/>
      <c r="PM314" s="256"/>
      <c r="PN314" s="256"/>
      <c r="PO314" s="256"/>
      <c r="PP314" s="256"/>
      <c r="PQ314" s="256"/>
      <c r="PR314" s="256"/>
      <c r="PS314" s="256"/>
      <c r="PT314" s="256"/>
      <c r="PU314" s="256"/>
      <c r="PV314" s="256"/>
      <c r="PW314" s="256"/>
      <c r="PX314" s="256"/>
      <c r="PY314" s="256"/>
      <c r="PZ314" s="256"/>
      <c r="QA314" s="256"/>
      <c r="QB314" s="256"/>
      <c r="QC314" s="256"/>
      <c r="QD314" s="256"/>
      <c r="QE314" s="256"/>
      <c r="QF314" s="256"/>
      <c r="QG314" s="256"/>
      <c r="QH314" s="256"/>
      <c r="QI314" s="256"/>
      <c r="QJ314" s="256"/>
      <c r="QK314" s="256"/>
      <c r="QL314" s="256"/>
      <c r="QM314" s="256"/>
      <c r="QN314" s="256"/>
      <c r="QO314" s="256"/>
      <c r="QP314" s="256"/>
      <c r="QQ314" s="256"/>
      <c r="QR314" s="256"/>
      <c r="QS314" s="256"/>
      <c r="QT314" s="256"/>
      <c r="QU314" s="256"/>
      <c r="QV314" s="256"/>
      <c r="QW314" s="256"/>
      <c r="QX314" s="256"/>
      <c r="QY314" s="256"/>
      <c r="QZ314" s="256"/>
      <c r="RA314" s="256"/>
      <c r="RB314" s="256"/>
      <c r="RC314" s="256"/>
      <c r="RD314" s="256"/>
      <c r="RE314" s="256"/>
      <c r="RF314" s="256"/>
      <c r="RG314" s="256"/>
      <c r="RH314" s="256"/>
      <c r="RI314" s="256"/>
      <c r="RJ314" s="256"/>
      <c r="RK314" s="256"/>
      <c r="RL314" s="256"/>
      <c r="RM314" s="256"/>
      <c r="RN314" s="256"/>
      <c r="RO314" s="256"/>
      <c r="RP314" s="256"/>
      <c r="RQ314" s="256"/>
      <c r="RR314" s="256"/>
      <c r="RS314" s="256"/>
      <c r="RT314" s="256"/>
      <c r="RU314" s="256"/>
      <c r="RV314" s="256"/>
      <c r="RW314" s="256"/>
      <c r="RX314" s="256"/>
      <c r="RY314" s="256"/>
      <c r="RZ314" s="256"/>
      <c r="SA314" s="256"/>
      <c r="SB314" s="256"/>
      <c r="SC314" s="256"/>
      <c r="SD314" s="256"/>
      <c r="SE314" s="256"/>
      <c r="SF314" s="256"/>
      <c r="SG314" s="256"/>
      <c r="SH314" s="256"/>
      <c r="SI314" s="256"/>
      <c r="SJ314" s="256"/>
      <c r="SK314" s="256"/>
      <c r="SL314" s="256"/>
      <c r="SM314" s="256"/>
      <c r="SN314" s="256"/>
      <c r="SO314" s="256"/>
      <c r="SP314" s="256"/>
      <c r="SQ314" s="256"/>
      <c r="SR314" s="256"/>
      <c r="SS314" s="256"/>
      <c r="ST314" s="256"/>
      <c r="SU314" s="256"/>
      <c r="SV314" s="256"/>
      <c r="SW314" s="256"/>
      <c r="SX314" s="256"/>
      <c r="SY314" s="256"/>
      <c r="SZ314" s="256"/>
      <c r="TA314" s="256"/>
      <c r="TB314" s="256"/>
      <c r="TC314" s="256"/>
      <c r="TD314" s="256"/>
      <c r="TE314" s="256"/>
      <c r="TF314" s="256"/>
      <c r="TG314" s="256"/>
      <c r="TH314" s="256"/>
      <c r="TI314" s="256"/>
      <c r="TJ314" s="256"/>
      <c r="TK314" s="256"/>
      <c r="TL314" s="256"/>
      <c r="TM314" s="256"/>
      <c r="TN314" s="256"/>
      <c r="TO314" s="256"/>
      <c r="TP314" s="256"/>
      <c r="TQ314" s="256"/>
      <c r="TR314" s="256"/>
      <c r="TS314" s="256"/>
      <c r="TT314" s="256"/>
      <c r="TU314" s="256"/>
      <c r="TV314" s="256"/>
      <c r="TW314" s="256"/>
      <c r="TX314" s="256"/>
      <c r="TY314" s="256"/>
      <c r="TZ314" s="256"/>
      <c r="UA314" s="256"/>
      <c r="UB314" s="256"/>
      <c r="UC314" s="256"/>
      <c r="UD314" s="256"/>
      <c r="UE314" s="256"/>
      <c r="UF314" s="256"/>
      <c r="UG314" s="256"/>
      <c r="UH314" s="256"/>
      <c r="UI314" s="256"/>
      <c r="UJ314" s="256"/>
      <c r="UK314" s="256"/>
      <c r="UL314" s="256"/>
      <c r="UM314" s="256"/>
      <c r="UN314" s="256"/>
      <c r="UO314" s="256"/>
      <c r="UP314" s="256"/>
      <c r="UQ314" s="256"/>
      <c r="UR314" s="256"/>
      <c r="US314" s="256"/>
      <c r="UT314" s="256"/>
      <c r="UU314" s="256"/>
      <c r="UV314" s="256"/>
      <c r="UW314" s="256"/>
      <c r="UX314" s="256"/>
      <c r="UY314" s="256"/>
      <c r="UZ314" s="256"/>
      <c r="VA314" s="256"/>
      <c r="VB314" s="256"/>
      <c r="VC314" s="256"/>
      <c r="VD314" s="256"/>
      <c r="VE314" s="256"/>
      <c r="VF314" s="256"/>
      <c r="VG314" s="256"/>
      <c r="VH314" s="256"/>
      <c r="VI314" s="256"/>
      <c r="VJ314" s="256"/>
      <c r="VK314" s="256"/>
      <c r="VL314" s="256"/>
      <c r="VM314" s="256"/>
      <c r="VN314" s="256"/>
      <c r="VO314" s="256"/>
      <c r="VP314" s="256"/>
      <c r="VQ314" s="256"/>
      <c r="VR314" s="256"/>
      <c r="VS314" s="256"/>
      <c r="VT314" s="256"/>
      <c r="VU314" s="256"/>
      <c r="VV314" s="256"/>
      <c r="VW314" s="256"/>
      <c r="VX314" s="256"/>
      <c r="VY314" s="256"/>
      <c r="VZ314" s="256"/>
      <c r="WA314" s="256"/>
      <c r="WB314" s="256"/>
      <c r="WC314" s="256"/>
      <c r="WD314" s="256"/>
      <c r="WE314" s="256"/>
      <c r="WF314" s="256"/>
      <c r="WG314" s="256"/>
      <c r="WH314" s="256"/>
      <c r="WI314" s="256"/>
      <c r="WJ314" s="256"/>
      <c r="WK314" s="256"/>
      <c r="WL314" s="256"/>
      <c r="WM314" s="256"/>
      <c r="WN314" s="256"/>
      <c r="WO314" s="256"/>
      <c r="WP314" s="256"/>
      <c r="WQ314" s="256"/>
      <c r="WR314" s="256"/>
      <c r="WS314" s="256"/>
      <c r="WT314" s="256"/>
      <c r="WU314" s="256"/>
      <c r="WV314" s="256"/>
      <c r="WW314" s="256"/>
      <c r="WX314" s="256"/>
      <c r="WY314" s="256"/>
      <c r="WZ314" s="256"/>
      <c r="XA314" s="256"/>
      <c r="XB314" s="256"/>
      <c r="XC314" s="256"/>
      <c r="XD314" s="256"/>
      <c r="XE314" s="256"/>
      <c r="XF314" s="256"/>
      <c r="XG314" s="256"/>
      <c r="XH314" s="256"/>
      <c r="XI314" s="256"/>
      <c r="XJ314" s="256"/>
      <c r="XK314" s="256"/>
      <c r="XL314" s="256"/>
      <c r="XM314" s="256"/>
      <c r="XN314" s="256"/>
      <c r="XO314" s="256"/>
      <c r="XP314" s="256"/>
      <c r="XQ314" s="256"/>
      <c r="XR314" s="256"/>
      <c r="XS314" s="256"/>
      <c r="XT314" s="256"/>
      <c r="XU314" s="256"/>
      <c r="XV314" s="256"/>
      <c r="XW314" s="256"/>
      <c r="XX314" s="256"/>
      <c r="XY314" s="256"/>
      <c r="XZ314" s="256"/>
      <c r="YA314" s="256"/>
      <c r="YB314" s="256"/>
      <c r="YC314" s="256"/>
      <c r="YD314" s="256"/>
      <c r="YE314" s="256"/>
      <c r="YF314" s="256"/>
      <c r="YG314" s="256"/>
      <c r="YH314" s="256"/>
      <c r="YI314" s="256"/>
      <c r="YJ314" s="256"/>
      <c r="YK314" s="256"/>
      <c r="YL314" s="256"/>
      <c r="YM314" s="256"/>
      <c r="YN314" s="256"/>
      <c r="YO314" s="256"/>
      <c r="YP314" s="256"/>
      <c r="YQ314" s="256"/>
      <c r="YR314" s="256"/>
      <c r="YS314" s="256"/>
      <c r="YT314" s="256"/>
      <c r="YU314" s="256"/>
      <c r="YV314" s="256"/>
      <c r="YW314" s="256"/>
      <c r="YX314" s="256"/>
      <c r="YY314" s="256"/>
      <c r="YZ314" s="256"/>
      <c r="ZA314" s="256"/>
      <c r="ZB314" s="256"/>
      <c r="ZC314" s="256"/>
      <c r="ZD314" s="256"/>
      <c r="ZE314" s="256"/>
      <c r="ZF314" s="256"/>
      <c r="ZG314" s="256"/>
      <c r="ZH314" s="256"/>
      <c r="ZI314" s="256"/>
      <c r="ZJ314" s="256"/>
      <c r="ZK314" s="256"/>
      <c r="ZL314" s="256"/>
      <c r="ZM314" s="256"/>
      <c r="ZN314" s="256"/>
      <c r="ZO314" s="256"/>
      <c r="ZP314" s="256"/>
      <c r="ZQ314" s="256"/>
      <c r="ZR314" s="256"/>
      <c r="ZS314" s="256"/>
      <c r="ZT314" s="256"/>
      <c r="ZU314" s="256"/>
      <c r="ZV314" s="256"/>
      <c r="ZW314" s="256"/>
      <c r="ZX314" s="256"/>
      <c r="ZY314" s="256"/>
      <c r="ZZ314" s="256"/>
      <c r="AAA314" s="256"/>
      <c r="AAB314" s="256"/>
      <c r="AAC314" s="256"/>
      <c r="AAD314" s="256"/>
      <c r="AAE314" s="256"/>
      <c r="AAF314" s="256"/>
      <c r="AAG314" s="256"/>
      <c r="AAH314" s="256"/>
      <c r="AAI314" s="256"/>
      <c r="AAJ314" s="256"/>
      <c r="AAK314" s="256"/>
      <c r="AAL314" s="256"/>
      <c r="AAM314" s="256"/>
      <c r="AAN314" s="256"/>
      <c r="AAO314" s="256"/>
      <c r="AAP314" s="256"/>
      <c r="AAQ314" s="256"/>
      <c r="AAR314" s="256"/>
      <c r="AAS314" s="256"/>
      <c r="AAT314" s="256"/>
      <c r="AAU314" s="256"/>
      <c r="AAV314" s="256"/>
      <c r="AAW314" s="256"/>
      <c r="AAX314" s="256"/>
      <c r="AAY314" s="256"/>
      <c r="AAZ314" s="256"/>
      <c r="ABA314" s="256"/>
      <c r="ABB314" s="256"/>
      <c r="ABC314" s="256"/>
      <c r="ABD314" s="256"/>
      <c r="ABE314" s="256"/>
      <c r="ABF314" s="256"/>
      <c r="ABG314" s="256"/>
      <c r="ABH314" s="256"/>
      <c r="ABI314" s="256"/>
      <c r="ABJ314" s="256"/>
      <c r="ABK314" s="256"/>
      <c r="ABL314" s="256"/>
      <c r="ABM314" s="256"/>
      <c r="ABN314" s="256"/>
      <c r="ABO314" s="256"/>
      <c r="ABP314" s="256"/>
      <c r="ABQ314" s="256"/>
      <c r="ABR314" s="256"/>
      <c r="ABS314" s="256"/>
      <c r="ABT314" s="256"/>
      <c r="ABU314" s="256"/>
      <c r="ABV314" s="256"/>
      <c r="ABW314" s="256"/>
      <c r="ABX314" s="256"/>
      <c r="ABY314" s="256"/>
      <c r="ABZ314" s="256"/>
      <c r="ACA314" s="256"/>
      <c r="ACB314" s="256"/>
      <c r="ACC314" s="256"/>
      <c r="ACD314" s="256"/>
      <c r="ACE314" s="256"/>
      <c r="ACF314" s="256"/>
      <c r="ACG314" s="256"/>
      <c r="ACH314" s="256"/>
      <c r="ACI314" s="256"/>
      <c r="ACJ314" s="256"/>
      <c r="ACK314" s="256"/>
      <c r="ACL314" s="256"/>
      <c r="ACM314" s="256"/>
      <c r="ACN314" s="256"/>
      <c r="ACO314" s="256"/>
      <c r="ACP314" s="256"/>
      <c r="ACQ314" s="256"/>
      <c r="ACR314" s="256"/>
      <c r="ACS314" s="256"/>
      <c r="ACT314" s="256"/>
      <c r="ACU314" s="256"/>
      <c r="ACV314" s="256"/>
      <c r="ACW314" s="256"/>
      <c r="ACX314" s="256"/>
      <c r="ACY314" s="256"/>
      <c r="ACZ314" s="256"/>
      <c r="ADA314" s="256"/>
      <c r="ADB314" s="256"/>
      <c r="ADC314" s="256"/>
      <c r="ADD314" s="256"/>
      <c r="ADE314" s="256"/>
      <c r="ADF314" s="256"/>
      <c r="ADG314" s="256"/>
      <c r="ADH314" s="256"/>
      <c r="ADI314" s="256"/>
      <c r="ADJ314" s="256"/>
      <c r="ADK314" s="256"/>
      <c r="ADL314" s="256"/>
      <c r="ADM314" s="256"/>
      <c r="ADN314" s="256"/>
      <c r="ADO314" s="256"/>
      <c r="ADP314" s="256"/>
      <c r="ADQ314" s="256"/>
      <c r="ADR314" s="256"/>
      <c r="ADS314" s="256"/>
      <c r="ADT314" s="256"/>
      <c r="ADU314" s="256"/>
      <c r="ADV314" s="256"/>
      <c r="ADW314" s="256"/>
      <c r="ADX314" s="256"/>
      <c r="ADY314" s="256"/>
      <c r="ADZ314" s="256"/>
      <c r="AEA314" s="256"/>
      <c r="AEB314" s="256"/>
      <c r="AEC314" s="256"/>
      <c r="AED314" s="256"/>
      <c r="AEE314" s="256"/>
      <c r="AEF314" s="256"/>
      <c r="AEG314" s="256"/>
      <c r="AEH314" s="256"/>
      <c r="AEI314" s="256"/>
      <c r="AEJ314" s="256"/>
      <c r="AEK314" s="256"/>
      <c r="AEL314" s="256"/>
      <c r="AEM314" s="256"/>
      <c r="AEN314" s="256"/>
      <c r="AEO314" s="256"/>
      <c r="AEP314" s="256"/>
      <c r="AEQ314" s="256"/>
      <c r="AER314" s="256"/>
      <c r="AES314" s="256"/>
      <c r="AET314" s="256"/>
      <c r="AEU314" s="256"/>
      <c r="AEV314" s="256"/>
      <c r="AEW314" s="256"/>
      <c r="AEX314" s="256"/>
      <c r="AEY314" s="256"/>
      <c r="AEZ314" s="256"/>
      <c r="AFA314" s="256"/>
      <c r="AFB314" s="256"/>
      <c r="AFC314" s="256"/>
      <c r="AFD314" s="256"/>
      <c r="AFE314" s="256"/>
      <c r="AFF314" s="256"/>
      <c r="AFG314" s="256"/>
      <c r="AFH314" s="256"/>
      <c r="AFI314" s="256"/>
      <c r="AFJ314" s="256"/>
      <c r="AFK314" s="256"/>
      <c r="AFL314" s="256"/>
      <c r="AFM314" s="256"/>
      <c r="AFN314" s="256"/>
      <c r="AFO314" s="256"/>
    </row>
    <row r="315" spans="2:847" s="309" customFormat="1" x14ac:dyDescent="0.2">
      <c r="B315" s="246" t="s">
        <v>14211</v>
      </c>
      <c r="C315" s="243">
        <v>5195</v>
      </c>
      <c r="D315" s="304">
        <v>0</v>
      </c>
      <c r="E315" s="234" t="s">
        <v>14114</v>
      </c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117"/>
      <c r="AA315" s="256"/>
      <c r="AB315" s="256"/>
      <c r="AC315" s="256"/>
      <c r="AD315" s="256"/>
      <c r="AE315" s="256"/>
      <c r="AF315" s="256"/>
      <c r="AG315" s="256"/>
      <c r="AH315" s="256"/>
      <c r="AI315" s="256"/>
      <c r="AJ315" s="256"/>
      <c r="AK315" s="256"/>
      <c r="AL315" s="256"/>
      <c r="AM315" s="256"/>
      <c r="AN315" s="256"/>
      <c r="AO315" s="256"/>
      <c r="AP315" s="256"/>
      <c r="AQ315" s="256"/>
      <c r="AR315" s="256"/>
      <c r="AS315" s="256"/>
      <c r="AT315" s="256"/>
      <c r="AU315" s="256"/>
      <c r="AV315" s="256"/>
      <c r="AW315" s="256"/>
      <c r="AX315" s="256"/>
      <c r="AY315" s="256"/>
      <c r="AZ315" s="256"/>
      <c r="BA315" s="256"/>
      <c r="BB315" s="256"/>
      <c r="BC315" s="256"/>
      <c r="BD315" s="256"/>
      <c r="BE315" s="256"/>
      <c r="BF315" s="256"/>
      <c r="BG315" s="256"/>
      <c r="BH315" s="256"/>
      <c r="BI315" s="256"/>
      <c r="BJ315" s="256"/>
      <c r="BK315" s="256"/>
      <c r="BL315" s="256"/>
      <c r="BM315" s="256"/>
      <c r="BN315" s="256"/>
      <c r="BO315" s="256"/>
      <c r="BP315" s="256"/>
      <c r="BQ315" s="256"/>
      <c r="BR315" s="256"/>
      <c r="BS315" s="256"/>
      <c r="BT315" s="256"/>
      <c r="BU315" s="256"/>
      <c r="BV315" s="256"/>
      <c r="BW315" s="256"/>
      <c r="BX315" s="256"/>
      <c r="BY315" s="256"/>
      <c r="BZ315" s="256"/>
      <c r="CA315" s="256"/>
      <c r="CB315" s="256"/>
      <c r="CC315" s="256"/>
      <c r="CD315" s="256"/>
      <c r="CE315" s="256"/>
      <c r="CF315" s="256"/>
      <c r="CG315" s="256"/>
      <c r="CH315" s="256"/>
      <c r="CI315" s="256"/>
      <c r="CJ315" s="256"/>
      <c r="CK315" s="256"/>
      <c r="CL315" s="256"/>
      <c r="CM315" s="256"/>
      <c r="CN315" s="256"/>
      <c r="CO315" s="256"/>
      <c r="CP315" s="256"/>
      <c r="CQ315" s="256"/>
      <c r="CR315" s="256"/>
      <c r="CS315" s="256"/>
      <c r="CT315" s="256"/>
      <c r="CU315" s="256"/>
      <c r="CV315" s="256"/>
      <c r="CW315" s="256"/>
      <c r="CX315" s="256"/>
      <c r="CY315" s="256"/>
      <c r="CZ315" s="256"/>
      <c r="DA315" s="256"/>
      <c r="DB315" s="256"/>
      <c r="DC315" s="256"/>
      <c r="DD315" s="256"/>
      <c r="DE315" s="256"/>
      <c r="DF315" s="256"/>
      <c r="DG315" s="256"/>
      <c r="DH315" s="256"/>
      <c r="DI315" s="256"/>
      <c r="DJ315" s="256"/>
      <c r="DK315" s="256"/>
      <c r="DL315" s="256"/>
      <c r="DM315" s="256"/>
      <c r="DN315" s="256"/>
      <c r="DO315" s="256"/>
      <c r="DP315" s="256"/>
      <c r="DQ315" s="256"/>
      <c r="DR315" s="256"/>
      <c r="DS315" s="256"/>
      <c r="DT315" s="256"/>
      <c r="DU315" s="256"/>
      <c r="DV315" s="256"/>
      <c r="DW315" s="256"/>
      <c r="DX315" s="256"/>
      <c r="DY315" s="256"/>
      <c r="DZ315" s="256"/>
      <c r="EA315" s="256"/>
      <c r="EB315" s="256"/>
      <c r="EC315" s="256"/>
      <c r="ED315" s="256"/>
      <c r="EE315" s="256"/>
      <c r="EF315" s="256"/>
      <c r="EG315" s="256"/>
      <c r="EH315" s="256"/>
      <c r="EI315" s="256"/>
      <c r="EJ315" s="256"/>
      <c r="EK315" s="256"/>
      <c r="EL315" s="256"/>
      <c r="EM315" s="256"/>
      <c r="EN315" s="256"/>
      <c r="EO315" s="256"/>
      <c r="EP315" s="256"/>
      <c r="EQ315" s="256"/>
      <c r="ER315" s="256"/>
      <c r="ES315" s="256"/>
      <c r="ET315" s="256"/>
      <c r="EU315" s="256"/>
      <c r="EV315" s="256"/>
      <c r="EW315" s="256"/>
      <c r="EX315" s="256"/>
      <c r="EY315" s="256"/>
      <c r="EZ315" s="256"/>
      <c r="FA315" s="256"/>
      <c r="FB315" s="256"/>
      <c r="FC315" s="256"/>
      <c r="FD315" s="256"/>
      <c r="FE315" s="256"/>
      <c r="FF315" s="256"/>
      <c r="FG315" s="256"/>
      <c r="FH315" s="256"/>
      <c r="FI315" s="256"/>
      <c r="FJ315" s="256"/>
      <c r="FK315" s="256"/>
      <c r="FL315" s="256"/>
      <c r="FM315" s="256"/>
      <c r="FN315" s="256"/>
      <c r="FO315" s="256"/>
      <c r="FP315" s="256"/>
      <c r="FQ315" s="256"/>
      <c r="FR315" s="256"/>
      <c r="FS315" s="256"/>
      <c r="FT315" s="256"/>
      <c r="FU315" s="256"/>
      <c r="FV315" s="256"/>
      <c r="FW315" s="256"/>
      <c r="FX315" s="256"/>
      <c r="FY315" s="256"/>
      <c r="FZ315" s="256"/>
      <c r="GA315" s="256"/>
      <c r="GB315" s="256"/>
      <c r="GC315" s="256"/>
      <c r="GD315" s="256"/>
      <c r="GE315" s="256"/>
      <c r="GF315" s="256"/>
      <c r="GG315" s="256"/>
      <c r="GH315" s="256"/>
      <c r="GI315" s="256"/>
      <c r="GJ315" s="256"/>
      <c r="GK315" s="256"/>
      <c r="GL315" s="256"/>
      <c r="GM315" s="256"/>
      <c r="GN315" s="256"/>
      <c r="GO315" s="256"/>
      <c r="GP315" s="256"/>
      <c r="GQ315" s="256"/>
      <c r="GR315" s="256"/>
      <c r="GS315" s="256"/>
      <c r="GT315" s="256"/>
      <c r="GU315" s="256"/>
      <c r="GV315" s="256"/>
      <c r="GW315" s="256"/>
      <c r="GX315" s="256"/>
      <c r="GY315" s="256"/>
      <c r="GZ315" s="256"/>
      <c r="HA315" s="256"/>
      <c r="HB315" s="256"/>
      <c r="HC315" s="256"/>
      <c r="HD315" s="256"/>
      <c r="HE315" s="256"/>
      <c r="HF315" s="256"/>
      <c r="HG315" s="256"/>
      <c r="HH315" s="256"/>
      <c r="HI315" s="256"/>
      <c r="HJ315" s="256"/>
      <c r="HK315" s="256"/>
      <c r="HL315" s="256"/>
      <c r="HM315" s="256"/>
      <c r="HN315" s="256"/>
      <c r="HO315" s="256"/>
      <c r="HP315" s="256"/>
      <c r="HQ315" s="256"/>
      <c r="HR315" s="256"/>
      <c r="HS315" s="256"/>
      <c r="HT315" s="256"/>
      <c r="HU315" s="256"/>
      <c r="HV315" s="256"/>
      <c r="HW315" s="256"/>
      <c r="HX315" s="256"/>
      <c r="HY315" s="256"/>
      <c r="HZ315" s="256"/>
      <c r="IA315" s="256"/>
      <c r="IB315" s="256"/>
      <c r="IC315" s="256"/>
      <c r="ID315" s="256"/>
      <c r="IE315" s="256"/>
      <c r="IF315" s="256"/>
      <c r="IG315" s="256"/>
      <c r="IH315" s="256"/>
      <c r="II315" s="256"/>
      <c r="IJ315" s="256"/>
      <c r="IK315" s="256"/>
      <c r="IL315" s="256"/>
      <c r="IM315" s="256"/>
      <c r="IN315" s="256"/>
      <c r="IO315" s="256"/>
      <c r="IP315" s="256"/>
      <c r="IQ315" s="256"/>
      <c r="IR315" s="256"/>
      <c r="IS315" s="256"/>
      <c r="IT315" s="256"/>
      <c r="IU315" s="256"/>
      <c r="IV315" s="256"/>
      <c r="IW315" s="256"/>
      <c r="IX315" s="256"/>
      <c r="IY315" s="256"/>
      <c r="IZ315" s="256"/>
      <c r="JA315" s="256"/>
      <c r="JB315" s="256"/>
      <c r="JC315" s="256"/>
      <c r="JD315" s="256"/>
      <c r="JE315" s="256"/>
      <c r="JF315" s="256"/>
      <c r="JG315" s="256"/>
      <c r="JH315" s="256"/>
      <c r="JI315" s="256"/>
      <c r="JJ315" s="256"/>
      <c r="JK315" s="256"/>
      <c r="JL315" s="256"/>
      <c r="JM315" s="256"/>
      <c r="JN315" s="256"/>
      <c r="JO315" s="256"/>
      <c r="JP315" s="256"/>
      <c r="JQ315" s="256"/>
      <c r="JR315" s="256"/>
      <c r="JS315" s="256"/>
      <c r="JT315" s="256"/>
      <c r="JU315" s="256"/>
      <c r="JV315" s="256"/>
      <c r="JW315" s="256"/>
      <c r="JX315" s="256"/>
      <c r="JY315" s="256"/>
      <c r="JZ315" s="256"/>
      <c r="KA315" s="256"/>
      <c r="KB315" s="256"/>
      <c r="KC315" s="256"/>
      <c r="KD315" s="256"/>
      <c r="KE315" s="256"/>
      <c r="KF315" s="256"/>
      <c r="KG315" s="256"/>
      <c r="KH315" s="256"/>
      <c r="KI315" s="256"/>
      <c r="KJ315" s="256"/>
      <c r="KK315" s="256"/>
      <c r="KL315" s="256"/>
      <c r="KM315" s="256"/>
      <c r="KN315" s="256"/>
      <c r="KO315" s="256"/>
      <c r="KP315" s="256"/>
      <c r="KQ315" s="256"/>
      <c r="KR315" s="256"/>
      <c r="KS315" s="256"/>
      <c r="KT315" s="256"/>
      <c r="KU315" s="256"/>
      <c r="KV315" s="256"/>
      <c r="KW315" s="256"/>
      <c r="KX315" s="256"/>
      <c r="KY315" s="256"/>
      <c r="KZ315" s="256"/>
      <c r="LA315" s="256"/>
      <c r="LB315" s="256"/>
      <c r="LC315" s="256"/>
      <c r="LD315" s="256"/>
      <c r="LE315" s="256"/>
      <c r="LF315" s="256"/>
      <c r="LG315" s="256"/>
      <c r="LH315" s="256"/>
      <c r="LI315" s="256"/>
      <c r="LJ315" s="256"/>
      <c r="LK315" s="256"/>
      <c r="LL315" s="256"/>
      <c r="LM315" s="256"/>
      <c r="LN315" s="256"/>
      <c r="LO315" s="256"/>
      <c r="LP315" s="256"/>
      <c r="LQ315" s="256"/>
      <c r="LR315" s="256"/>
      <c r="LS315" s="256"/>
      <c r="LT315" s="256"/>
      <c r="LU315" s="256"/>
      <c r="LV315" s="256"/>
      <c r="LW315" s="256"/>
      <c r="LX315" s="256"/>
      <c r="LY315" s="256"/>
      <c r="LZ315" s="256"/>
      <c r="MA315" s="256"/>
      <c r="MB315" s="256"/>
      <c r="MC315" s="256"/>
      <c r="MD315" s="256"/>
      <c r="ME315" s="256"/>
      <c r="MF315" s="256"/>
      <c r="MG315" s="256"/>
      <c r="MH315" s="256"/>
      <c r="MI315" s="256"/>
      <c r="MJ315" s="256"/>
      <c r="MK315" s="256"/>
      <c r="ML315" s="256"/>
      <c r="MM315" s="256"/>
      <c r="MN315" s="256"/>
      <c r="MO315" s="256"/>
      <c r="MP315" s="256"/>
      <c r="MQ315" s="256"/>
      <c r="MR315" s="256"/>
      <c r="MS315" s="256"/>
      <c r="MT315" s="256"/>
      <c r="MU315" s="256"/>
      <c r="MV315" s="256"/>
      <c r="MW315" s="256"/>
      <c r="MX315" s="256"/>
      <c r="MY315" s="256"/>
      <c r="MZ315" s="256"/>
      <c r="NA315" s="256"/>
      <c r="NB315" s="256"/>
      <c r="NC315" s="256"/>
      <c r="ND315" s="256"/>
      <c r="NE315" s="256"/>
      <c r="NF315" s="256"/>
      <c r="NG315" s="256"/>
      <c r="NH315" s="256"/>
      <c r="NI315" s="256"/>
      <c r="NJ315" s="256"/>
      <c r="NK315" s="256"/>
      <c r="NL315" s="256"/>
      <c r="NM315" s="256"/>
      <c r="NN315" s="256"/>
      <c r="NO315" s="256"/>
      <c r="NP315" s="256"/>
      <c r="NQ315" s="256"/>
      <c r="NR315" s="256"/>
      <c r="NS315" s="256"/>
      <c r="NT315" s="256"/>
      <c r="NU315" s="256"/>
      <c r="NV315" s="256"/>
      <c r="NW315" s="256"/>
      <c r="NX315" s="256"/>
      <c r="NY315" s="256"/>
      <c r="NZ315" s="256"/>
      <c r="OA315" s="256"/>
      <c r="OB315" s="256"/>
      <c r="OC315" s="256"/>
      <c r="OD315" s="256"/>
      <c r="OE315" s="256"/>
      <c r="OF315" s="256"/>
      <c r="OG315" s="256"/>
      <c r="OH315" s="256"/>
      <c r="OI315" s="256"/>
      <c r="OJ315" s="256"/>
      <c r="OK315" s="256"/>
      <c r="OL315" s="256"/>
      <c r="OM315" s="256"/>
      <c r="ON315" s="256"/>
      <c r="OO315" s="256"/>
      <c r="OP315" s="256"/>
      <c r="OQ315" s="256"/>
      <c r="OR315" s="256"/>
      <c r="OS315" s="256"/>
      <c r="OT315" s="256"/>
      <c r="OU315" s="256"/>
      <c r="OV315" s="256"/>
      <c r="OW315" s="256"/>
      <c r="OX315" s="256"/>
      <c r="OY315" s="256"/>
      <c r="OZ315" s="256"/>
      <c r="PA315" s="256"/>
      <c r="PB315" s="256"/>
      <c r="PC315" s="256"/>
      <c r="PD315" s="256"/>
      <c r="PE315" s="256"/>
      <c r="PF315" s="256"/>
      <c r="PG315" s="256"/>
      <c r="PH315" s="256"/>
      <c r="PI315" s="256"/>
      <c r="PJ315" s="256"/>
      <c r="PK315" s="256"/>
      <c r="PL315" s="256"/>
      <c r="PM315" s="256"/>
      <c r="PN315" s="256"/>
      <c r="PO315" s="256"/>
      <c r="PP315" s="256"/>
      <c r="PQ315" s="256"/>
      <c r="PR315" s="256"/>
      <c r="PS315" s="256"/>
      <c r="PT315" s="256"/>
      <c r="PU315" s="256"/>
      <c r="PV315" s="256"/>
      <c r="PW315" s="256"/>
      <c r="PX315" s="256"/>
      <c r="PY315" s="256"/>
      <c r="PZ315" s="256"/>
      <c r="QA315" s="256"/>
      <c r="QB315" s="256"/>
      <c r="QC315" s="256"/>
      <c r="QD315" s="256"/>
      <c r="QE315" s="256"/>
      <c r="QF315" s="256"/>
      <c r="QG315" s="256"/>
      <c r="QH315" s="256"/>
      <c r="QI315" s="256"/>
      <c r="QJ315" s="256"/>
      <c r="QK315" s="256"/>
      <c r="QL315" s="256"/>
      <c r="QM315" s="256"/>
      <c r="QN315" s="256"/>
      <c r="QO315" s="256"/>
      <c r="QP315" s="256"/>
      <c r="QQ315" s="256"/>
      <c r="QR315" s="256"/>
      <c r="QS315" s="256"/>
      <c r="QT315" s="256"/>
      <c r="QU315" s="256"/>
      <c r="QV315" s="256"/>
      <c r="QW315" s="256"/>
      <c r="QX315" s="256"/>
      <c r="QY315" s="256"/>
      <c r="QZ315" s="256"/>
      <c r="RA315" s="256"/>
      <c r="RB315" s="256"/>
      <c r="RC315" s="256"/>
      <c r="RD315" s="256"/>
      <c r="RE315" s="256"/>
      <c r="RF315" s="256"/>
      <c r="RG315" s="256"/>
      <c r="RH315" s="256"/>
      <c r="RI315" s="256"/>
      <c r="RJ315" s="256"/>
      <c r="RK315" s="256"/>
      <c r="RL315" s="256"/>
      <c r="RM315" s="256"/>
      <c r="RN315" s="256"/>
      <c r="RO315" s="256"/>
      <c r="RP315" s="256"/>
      <c r="RQ315" s="256"/>
      <c r="RR315" s="256"/>
      <c r="RS315" s="256"/>
      <c r="RT315" s="256"/>
      <c r="RU315" s="256"/>
      <c r="RV315" s="256"/>
      <c r="RW315" s="256"/>
      <c r="RX315" s="256"/>
      <c r="RY315" s="256"/>
      <c r="RZ315" s="256"/>
      <c r="SA315" s="256"/>
      <c r="SB315" s="256"/>
      <c r="SC315" s="256"/>
      <c r="SD315" s="256"/>
      <c r="SE315" s="256"/>
      <c r="SF315" s="256"/>
      <c r="SG315" s="256"/>
      <c r="SH315" s="256"/>
      <c r="SI315" s="256"/>
      <c r="SJ315" s="256"/>
      <c r="SK315" s="256"/>
      <c r="SL315" s="256"/>
      <c r="SM315" s="256"/>
      <c r="SN315" s="256"/>
      <c r="SO315" s="256"/>
      <c r="SP315" s="256"/>
      <c r="SQ315" s="256"/>
      <c r="SR315" s="256"/>
      <c r="SS315" s="256"/>
      <c r="ST315" s="256"/>
      <c r="SU315" s="256"/>
      <c r="SV315" s="256"/>
      <c r="SW315" s="256"/>
      <c r="SX315" s="256"/>
      <c r="SY315" s="256"/>
      <c r="SZ315" s="256"/>
      <c r="TA315" s="256"/>
      <c r="TB315" s="256"/>
      <c r="TC315" s="256"/>
      <c r="TD315" s="256"/>
      <c r="TE315" s="256"/>
      <c r="TF315" s="256"/>
      <c r="TG315" s="256"/>
      <c r="TH315" s="256"/>
      <c r="TI315" s="256"/>
      <c r="TJ315" s="256"/>
      <c r="TK315" s="256"/>
      <c r="TL315" s="256"/>
      <c r="TM315" s="256"/>
      <c r="TN315" s="256"/>
      <c r="TO315" s="256"/>
      <c r="TP315" s="256"/>
      <c r="TQ315" s="256"/>
      <c r="TR315" s="256"/>
      <c r="TS315" s="256"/>
      <c r="TT315" s="256"/>
      <c r="TU315" s="256"/>
      <c r="TV315" s="256"/>
      <c r="TW315" s="256"/>
      <c r="TX315" s="256"/>
      <c r="TY315" s="256"/>
      <c r="TZ315" s="256"/>
      <c r="UA315" s="256"/>
      <c r="UB315" s="256"/>
      <c r="UC315" s="256"/>
      <c r="UD315" s="256"/>
      <c r="UE315" s="256"/>
      <c r="UF315" s="256"/>
      <c r="UG315" s="256"/>
      <c r="UH315" s="256"/>
      <c r="UI315" s="256"/>
      <c r="UJ315" s="256"/>
      <c r="UK315" s="256"/>
      <c r="UL315" s="256"/>
      <c r="UM315" s="256"/>
      <c r="UN315" s="256"/>
      <c r="UO315" s="256"/>
      <c r="UP315" s="256"/>
      <c r="UQ315" s="256"/>
      <c r="UR315" s="256"/>
      <c r="US315" s="256"/>
      <c r="UT315" s="256"/>
      <c r="UU315" s="256"/>
      <c r="UV315" s="256"/>
      <c r="UW315" s="256"/>
      <c r="UX315" s="256"/>
      <c r="UY315" s="256"/>
      <c r="UZ315" s="256"/>
      <c r="VA315" s="256"/>
      <c r="VB315" s="256"/>
      <c r="VC315" s="256"/>
      <c r="VD315" s="256"/>
      <c r="VE315" s="256"/>
      <c r="VF315" s="256"/>
      <c r="VG315" s="256"/>
      <c r="VH315" s="256"/>
      <c r="VI315" s="256"/>
      <c r="VJ315" s="256"/>
      <c r="VK315" s="256"/>
      <c r="VL315" s="256"/>
      <c r="VM315" s="256"/>
      <c r="VN315" s="256"/>
      <c r="VO315" s="256"/>
      <c r="VP315" s="256"/>
      <c r="VQ315" s="256"/>
      <c r="VR315" s="256"/>
      <c r="VS315" s="256"/>
      <c r="VT315" s="256"/>
      <c r="VU315" s="256"/>
      <c r="VV315" s="256"/>
      <c r="VW315" s="256"/>
      <c r="VX315" s="256"/>
      <c r="VY315" s="256"/>
      <c r="VZ315" s="256"/>
      <c r="WA315" s="256"/>
      <c r="WB315" s="256"/>
      <c r="WC315" s="256"/>
      <c r="WD315" s="256"/>
      <c r="WE315" s="256"/>
      <c r="WF315" s="256"/>
      <c r="WG315" s="256"/>
      <c r="WH315" s="256"/>
      <c r="WI315" s="256"/>
      <c r="WJ315" s="256"/>
      <c r="WK315" s="256"/>
      <c r="WL315" s="256"/>
      <c r="WM315" s="256"/>
      <c r="WN315" s="256"/>
      <c r="WO315" s="256"/>
      <c r="WP315" s="256"/>
      <c r="WQ315" s="256"/>
      <c r="WR315" s="256"/>
      <c r="WS315" s="256"/>
      <c r="WT315" s="256"/>
      <c r="WU315" s="256"/>
      <c r="WV315" s="256"/>
      <c r="WW315" s="256"/>
      <c r="WX315" s="256"/>
      <c r="WY315" s="256"/>
      <c r="WZ315" s="256"/>
      <c r="XA315" s="256"/>
      <c r="XB315" s="256"/>
      <c r="XC315" s="256"/>
      <c r="XD315" s="256"/>
      <c r="XE315" s="256"/>
      <c r="XF315" s="256"/>
      <c r="XG315" s="256"/>
      <c r="XH315" s="256"/>
      <c r="XI315" s="256"/>
      <c r="XJ315" s="256"/>
      <c r="XK315" s="256"/>
      <c r="XL315" s="256"/>
      <c r="XM315" s="256"/>
      <c r="XN315" s="256"/>
      <c r="XO315" s="256"/>
      <c r="XP315" s="256"/>
      <c r="XQ315" s="256"/>
      <c r="XR315" s="256"/>
      <c r="XS315" s="256"/>
      <c r="XT315" s="256"/>
      <c r="XU315" s="256"/>
      <c r="XV315" s="256"/>
      <c r="XW315" s="256"/>
      <c r="XX315" s="256"/>
      <c r="XY315" s="256"/>
      <c r="XZ315" s="256"/>
      <c r="YA315" s="256"/>
      <c r="YB315" s="256"/>
      <c r="YC315" s="256"/>
      <c r="YD315" s="256"/>
      <c r="YE315" s="256"/>
      <c r="YF315" s="256"/>
      <c r="YG315" s="256"/>
      <c r="YH315" s="256"/>
      <c r="YI315" s="256"/>
      <c r="YJ315" s="256"/>
      <c r="YK315" s="256"/>
      <c r="YL315" s="256"/>
      <c r="YM315" s="256"/>
      <c r="YN315" s="256"/>
      <c r="YO315" s="256"/>
      <c r="YP315" s="256"/>
      <c r="YQ315" s="256"/>
      <c r="YR315" s="256"/>
      <c r="YS315" s="256"/>
      <c r="YT315" s="256"/>
      <c r="YU315" s="256"/>
      <c r="YV315" s="256"/>
      <c r="YW315" s="256"/>
      <c r="YX315" s="256"/>
      <c r="YY315" s="256"/>
      <c r="YZ315" s="256"/>
      <c r="ZA315" s="256"/>
      <c r="ZB315" s="256"/>
      <c r="ZC315" s="256"/>
      <c r="ZD315" s="256"/>
      <c r="ZE315" s="256"/>
      <c r="ZF315" s="256"/>
      <c r="ZG315" s="256"/>
      <c r="ZH315" s="256"/>
      <c r="ZI315" s="256"/>
      <c r="ZJ315" s="256"/>
      <c r="ZK315" s="256"/>
      <c r="ZL315" s="256"/>
      <c r="ZM315" s="256"/>
      <c r="ZN315" s="256"/>
      <c r="ZO315" s="256"/>
      <c r="ZP315" s="256"/>
      <c r="ZQ315" s="256"/>
      <c r="ZR315" s="256"/>
      <c r="ZS315" s="256"/>
      <c r="ZT315" s="256"/>
      <c r="ZU315" s="256"/>
      <c r="ZV315" s="256"/>
      <c r="ZW315" s="256"/>
      <c r="ZX315" s="256"/>
      <c r="ZY315" s="256"/>
      <c r="ZZ315" s="256"/>
      <c r="AAA315" s="256"/>
      <c r="AAB315" s="256"/>
      <c r="AAC315" s="256"/>
      <c r="AAD315" s="256"/>
      <c r="AAE315" s="256"/>
      <c r="AAF315" s="256"/>
      <c r="AAG315" s="256"/>
      <c r="AAH315" s="256"/>
      <c r="AAI315" s="256"/>
      <c r="AAJ315" s="256"/>
      <c r="AAK315" s="256"/>
      <c r="AAL315" s="256"/>
      <c r="AAM315" s="256"/>
      <c r="AAN315" s="256"/>
      <c r="AAO315" s="256"/>
      <c r="AAP315" s="256"/>
      <c r="AAQ315" s="256"/>
      <c r="AAR315" s="256"/>
      <c r="AAS315" s="256"/>
      <c r="AAT315" s="256"/>
      <c r="AAU315" s="256"/>
      <c r="AAV315" s="256"/>
      <c r="AAW315" s="256"/>
      <c r="AAX315" s="256"/>
      <c r="AAY315" s="256"/>
      <c r="AAZ315" s="256"/>
      <c r="ABA315" s="256"/>
      <c r="ABB315" s="256"/>
      <c r="ABC315" s="256"/>
      <c r="ABD315" s="256"/>
      <c r="ABE315" s="256"/>
      <c r="ABF315" s="256"/>
      <c r="ABG315" s="256"/>
      <c r="ABH315" s="256"/>
      <c r="ABI315" s="256"/>
      <c r="ABJ315" s="256"/>
      <c r="ABK315" s="256"/>
      <c r="ABL315" s="256"/>
      <c r="ABM315" s="256"/>
      <c r="ABN315" s="256"/>
      <c r="ABO315" s="256"/>
      <c r="ABP315" s="256"/>
      <c r="ABQ315" s="256"/>
      <c r="ABR315" s="256"/>
      <c r="ABS315" s="256"/>
      <c r="ABT315" s="256"/>
      <c r="ABU315" s="256"/>
      <c r="ABV315" s="256"/>
      <c r="ABW315" s="256"/>
      <c r="ABX315" s="256"/>
      <c r="ABY315" s="256"/>
      <c r="ABZ315" s="256"/>
      <c r="ACA315" s="256"/>
      <c r="ACB315" s="256"/>
      <c r="ACC315" s="256"/>
      <c r="ACD315" s="256"/>
      <c r="ACE315" s="256"/>
      <c r="ACF315" s="256"/>
      <c r="ACG315" s="256"/>
      <c r="ACH315" s="256"/>
      <c r="ACI315" s="256"/>
      <c r="ACJ315" s="256"/>
      <c r="ACK315" s="256"/>
      <c r="ACL315" s="256"/>
      <c r="ACM315" s="256"/>
      <c r="ACN315" s="256"/>
      <c r="ACO315" s="256"/>
      <c r="ACP315" s="256"/>
      <c r="ACQ315" s="256"/>
      <c r="ACR315" s="256"/>
      <c r="ACS315" s="256"/>
      <c r="ACT315" s="256"/>
      <c r="ACU315" s="256"/>
      <c r="ACV315" s="256"/>
      <c r="ACW315" s="256"/>
      <c r="ACX315" s="256"/>
      <c r="ACY315" s="256"/>
      <c r="ACZ315" s="256"/>
      <c r="ADA315" s="256"/>
      <c r="ADB315" s="256"/>
      <c r="ADC315" s="256"/>
      <c r="ADD315" s="256"/>
      <c r="ADE315" s="256"/>
      <c r="ADF315" s="256"/>
      <c r="ADG315" s="256"/>
      <c r="ADH315" s="256"/>
      <c r="ADI315" s="256"/>
      <c r="ADJ315" s="256"/>
      <c r="ADK315" s="256"/>
      <c r="ADL315" s="256"/>
      <c r="ADM315" s="256"/>
      <c r="ADN315" s="256"/>
      <c r="ADO315" s="256"/>
      <c r="ADP315" s="256"/>
      <c r="ADQ315" s="256"/>
      <c r="ADR315" s="256"/>
      <c r="ADS315" s="256"/>
      <c r="ADT315" s="256"/>
      <c r="ADU315" s="256"/>
      <c r="ADV315" s="256"/>
      <c r="ADW315" s="256"/>
      <c r="ADX315" s="256"/>
      <c r="ADY315" s="256"/>
      <c r="ADZ315" s="256"/>
      <c r="AEA315" s="256"/>
      <c r="AEB315" s="256"/>
      <c r="AEC315" s="256"/>
      <c r="AED315" s="256"/>
      <c r="AEE315" s="256"/>
      <c r="AEF315" s="256"/>
      <c r="AEG315" s="256"/>
      <c r="AEH315" s="256"/>
      <c r="AEI315" s="256"/>
      <c r="AEJ315" s="256"/>
      <c r="AEK315" s="256"/>
      <c r="AEL315" s="256"/>
      <c r="AEM315" s="256"/>
      <c r="AEN315" s="256"/>
      <c r="AEO315" s="256"/>
      <c r="AEP315" s="256"/>
      <c r="AEQ315" s="256"/>
      <c r="AER315" s="256"/>
      <c r="AES315" s="256"/>
      <c r="AET315" s="256"/>
      <c r="AEU315" s="256"/>
      <c r="AEV315" s="256"/>
      <c r="AEW315" s="256"/>
      <c r="AEX315" s="256"/>
      <c r="AEY315" s="256"/>
      <c r="AEZ315" s="256"/>
      <c r="AFA315" s="256"/>
      <c r="AFB315" s="256"/>
      <c r="AFC315" s="256"/>
      <c r="AFD315" s="256"/>
      <c r="AFE315" s="256"/>
      <c r="AFF315" s="256"/>
      <c r="AFG315" s="256"/>
      <c r="AFH315" s="256"/>
      <c r="AFI315" s="256"/>
      <c r="AFJ315" s="256"/>
      <c r="AFK315" s="256"/>
      <c r="AFL315" s="256"/>
      <c r="AFM315" s="256"/>
      <c r="AFN315" s="256"/>
      <c r="AFO315" s="256"/>
    </row>
    <row r="316" spans="2:847" s="309" customFormat="1" x14ac:dyDescent="0.2">
      <c r="B316" s="246" t="s">
        <v>14212</v>
      </c>
      <c r="C316" s="243">
        <v>5255</v>
      </c>
      <c r="D316" s="304">
        <v>0</v>
      </c>
      <c r="E316" s="234" t="s">
        <v>14213</v>
      </c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117"/>
      <c r="AA316" s="256"/>
      <c r="AB316" s="256"/>
      <c r="AC316" s="256"/>
      <c r="AD316" s="256"/>
      <c r="AE316" s="256"/>
      <c r="AF316" s="256"/>
      <c r="AG316" s="256"/>
      <c r="AH316" s="256"/>
      <c r="AI316" s="256"/>
      <c r="AJ316" s="256"/>
      <c r="AK316" s="256"/>
      <c r="AL316" s="256"/>
      <c r="AM316" s="256"/>
      <c r="AN316" s="256"/>
      <c r="AO316" s="256"/>
      <c r="AP316" s="256"/>
      <c r="AQ316" s="256"/>
      <c r="AR316" s="256"/>
      <c r="AS316" s="256"/>
      <c r="AT316" s="256"/>
      <c r="AU316" s="256"/>
      <c r="AV316" s="256"/>
      <c r="AW316" s="256"/>
      <c r="AX316" s="256"/>
      <c r="AY316" s="256"/>
      <c r="AZ316" s="256"/>
      <c r="BA316" s="256"/>
      <c r="BB316" s="256"/>
      <c r="BC316" s="256"/>
      <c r="BD316" s="256"/>
      <c r="BE316" s="256"/>
      <c r="BF316" s="256"/>
      <c r="BG316" s="256"/>
      <c r="BH316" s="256"/>
      <c r="BI316" s="256"/>
      <c r="BJ316" s="256"/>
      <c r="BK316" s="256"/>
      <c r="BL316" s="256"/>
      <c r="BM316" s="256"/>
      <c r="BN316" s="256"/>
      <c r="BO316" s="256"/>
      <c r="BP316" s="256"/>
      <c r="BQ316" s="256"/>
      <c r="BR316" s="256"/>
      <c r="BS316" s="256"/>
      <c r="BT316" s="256"/>
      <c r="BU316" s="256"/>
      <c r="BV316" s="256"/>
      <c r="BW316" s="256"/>
      <c r="BX316" s="256"/>
      <c r="BY316" s="256"/>
      <c r="BZ316" s="256"/>
      <c r="CA316" s="256"/>
      <c r="CB316" s="256"/>
      <c r="CC316" s="256"/>
      <c r="CD316" s="256"/>
      <c r="CE316" s="256"/>
      <c r="CF316" s="256"/>
      <c r="CG316" s="256"/>
      <c r="CH316" s="256"/>
      <c r="CI316" s="256"/>
      <c r="CJ316" s="256"/>
      <c r="CK316" s="256"/>
      <c r="CL316" s="256"/>
      <c r="CM316" s="256"/>
      <c r="CN316" s="256"/>
      <c r="CO316" s="256"/>
      <c r="CP316" s="256"/>
      <c r="CQ316" s="256"/>
      <c r="CR316" s="256"/>
      <c r="CS316" s="256"/>
      <c r="CT316" s="256"/>
      <c r="CU316" s="256"/>
      <c r="CV316" s="256"/>
      <c r="CW316" s="256"/>
      <c r="CX316" s="256"/>
      <c r="CY316" s="256"/>
      <c r="CZ316" s="256"/>
      <c r="DA316" s="256"/>
      <c r="DB316" s="256"/>
      <c r="DC316" s="256"/>
      <c r="DD316" s="256"/>
      <c r="DE316" s="256"/>
      <c r="DF316" s="256"/>
      <c r="DG316" s="256"/>
      <c r="DH316" s="256"/>
      <c r="DI316" s="256"/>
      <c r="DJ316" s="256"/>
      <c r="DK316" s="256"/>
      <c r="DL316" s="256"/>
      <c r="DM316" s="256"/>
      <c r="DN316" s="256"/>
      <c r="DO316" s="256"/>
      <c r="DP316" s="256"/>
      <c r="DQ316" s="256"/>
      <c r="DR316" s="256"/>
      <c r="DS316" s="256"/>
      <c r="DT316" s="256"/>
      <c r="DU316" s="256"/>
      <c r="DV316" s="256"/>
      <c r="DW316" s="256"/>
      <c r="DX316" s="256"/>
      <c r="DY316" s="256"/>
      <c r="DZ316" s="256"/>
      <c r="EA316" s="256"/>
      <c r="EB316" s="256"/>
      <c r="EC316" s="256"/>
      <c r="ED316" s="256"/>
      <c r="EE316" s="256"/>
      <c r="EF316" s="256"/>
      <c r="EG316" s="256"/>
      <c r="EH316" s="256"/>
      <c r="EI316" s="256"/>
      <c r="EJ316" s="256"/>
      <c r="EK316" s="256"/>
      <c r="EL316" s="256"/>
      <c r="EM316" s="256"/>
      <c r="EN316" s="256"/>
      <c r="EO316" s="256"/>
      <c r="EP316" s="256"/>
      <c r="EQ316" s="256"/>
      <c r="ER316" s="256"/>
      <c r="ES316" s="256"/>
      <c r="ET316" s="256"/>
      <c r="EU316" s="256"/>
      <c r="EV316" s="256"/>
      <c r="EW316" s="256"/>
      <c r="EX316" s="256"/>
      <c r="EY316" s="256"/>
      <c r="EZ316" s="256"/>
      <c r="FA316" s="256"/>
      <c r="FB316" s="256"/>
      <c r="FC316" s="256"/>
      <c r="FD316" s="256"/>
      <c r="FE316" s="256"/>
      <c r="FF316" s="256"/>
      <c r="FG316" s="256"/>
      <c r="FH316" s="256"/>
      <c r="FI316" s="256"/>
      <c r="FJ316" s="256"/>
      <c r="FK316" s="256"/>
      <c r="FL316" s="256"/>
      <c r="FM316" s="256"/>
      <c r="FN316" s="256"/>
      <c r="FO316" s="256"/>
      <c r="FP316" s="256"/>
      <c r="FQ316" s="256"/>
      <c r="FR316" s="256"/>
      <c r="FS316" s="256"/>
      <c r="FT316" s="256"/>
      <c r="FU316" s="256"/>
      <c r="FV316" s="256"/>
      <c r="FW316" s="256"/>
      <c r="FX316" s="256"/>
      <c r="FY316" s="256"/>
      <c r="FZ316" s="256"/>
      <c r="GA316" s="256"/>
      <c r="GB316" s="256"/>
      <c r="GC316" s="256"/>
      <c r="GD316" s="256"/>
      <c r="GE316" s="256"/>
      <c r="GF316" s="256"/>
      <c r="GG316" s="256"/>
      <c r="GH316" s="256"/>
      <c r="GI316" s="256"/>
      <c r="GJ316" s="256"/>
      <c r="GK316" s="256"/>
      <c r="GL316" s="256"/>
      <c r="GM316" s="256"/>
      <c r="GN316" s="256"/>
      <c r="GO316" s="256"/>
      <c r="GP316" s="256"/>
      <c r="GQ316" s="256"/>
      <c r="GR316" s="256"/>
      <c r="GS316" s="256"/>
      <c r="GT316" s="256"/>
      <c r="GU316" s="256"/>
      <c r="GV316" s="256"/>
      <c r="GW316" s="256"/>
      <c r="GX316" s="256"/>
      <c r="GY316" s="256"/>
      <c r="GZ316" s="256"/>
      <c r="HA316" s="256"/>
      <c r="HB316" s="256"/>
      <c r="HC316" s="256"/>
      <c r="HD316" s="256"/>
      <c r="HE316" s="256"/>
      <c r="HF316" s="256"/>
      <c r="HG316" s="256"/>
      <c r="HH316" s="256"/>
      <c r="HI316" s="256"/>
      <c r="HJ316" s="256"/>
      <c r="HK316" s="256"/>
      <c r="HL316" s="256"/>
      <c r="HM316" s="256"/>
      <c r="HN316" s="256"/>
      <c r="HO316" s="256"/>
      <c r="HP316" s="256"/>
      <c r="HQ316" s="256"/>
      <c r="HR316" s="256"/>
      <c r="HS316" s="256"/>
      <c r="HT316" s="256"/>
      <c r="HU316" s="256"/>
      <c r="HV316" s="256"/>
      <c r="HW316" s="256"/>
      <c r="HX316" s="256"/>
      <c r="HY316" s="256"/>
      <c r="HZ316" s="256"/>
      <c r="IA316" s="256"/>
      <c r="IB316" s="256"/>
      <c r="IC316" s="256"/>
      <c r="ID316" s="256"/>
      <c r="IE316" s="256"/>
      <c r="IF316" s="256"/>
      <c r="IG316" s="256"/>
      <c r="IH316" s="256"/>
      <c r="II316" s="256"/>
      <c r="IJ316" s="256"/>
      <c r="IK316" s="256"/>
      <c r="IL316" s="256"/>
      <c r="IM316" s="256"/>
      <c r="IN316" s="256"/>
      <c r="IO316" s="256"/>
      <c r="IP316" s="256"/>
      <c r="IQ316" s="256"/>
      <c r="IR316" s="256"/>
      <c r="IS316" s="256"/>
      <c r="IT316" s="256"/>
      <c r="IU316" s="256"/>
      <c r="IV316" s="256"/>
      <c r="IW316" s="256"/>
      <c r="IX316" s="256"/>
      <c r="IY316" s="256"/>
      <c r="IZ316" s="256"/>
      <c r="JA316" s="256"/>
      <c r="JB316" s="256"/>
      <c r="JC316" s="256"/>
      <c r="JD316" s="256"/>
      <c r="JE316" s="256"/>
      <c r="JF316" s="256"/>
      <c r="JG316" s="256"/>
      <c r="JH316" s="256"/>
      <c r="JI316" s="256"/>
      <c r="JJ316" s="256"/>
      <c r="JK316" s="256"/>
      <c r="JL316" s="256"/>
      <c r="JM316" s="256"/>
      <c r="JN316" s="256"/>
      <c r="JO316" s="256"/>
      <c r="JP316" s="256"/>
      <c r="JQ316" s="256"/>
      <c r="JR316" s="256"/>
      <c r="JS316" s="256"/>
      <c r="JT316" s="256"/>
      <c r="JU316" s="256"/>
      <c r="JV316" s="256"/>
      <c r="JW316" s="256"/>
      <c r="JX316" s="256"/>
      <c r="JY316" s="256"/>
      <c r="JZ316" s="256"/>
      <c r="KA316" s="256"/>
      <c r="KB316" s="256"/>
      <c r="KC316" s="256"/>
      <c r="KD316" s="256"/>
      <c r="KE316" s="256"/>
      <c r="KF316" s="256"/>
      <c r="KG316" s="256"/>
      <c r="KH316" s="256"/>
      <c r="KI316" s="256"/>
      <c r="KJ316" s="256"/>
      <c r="KK316" s="256"/>
      <c r="KL316" s="256"/>
      <c r="KM316" s="256"/>
      <c r="KN316" s="256"/>
      <c r="KO316" s="256"/>
      <c r="KP316" s="256"/>
      <c r="KQ316" s="256"/>
      <c r="KR316" s="256"/>
      <c r="KS316" s="256"/>
      <c r="KT316" s="256"/>
      <c r="KU316" s="256"/>
      <c r="KV316" s="256"/>
      <c r="KW316" s="256"/>
      <c r="KX316" s="256"/>
      <c r="KY316" s="256"/>
      <c r="KZ316" s="256"/>
      <c r="LA316" s="256"/>
      <c r="LB316" s="256"/>
      <c r="LC316" s="256"/>
      <c r="LD316" s="256"/>
      <c r="LE316" s="256"/>
      <c r="LF316" s="256"/>
      <c r="LG316" s="256"/>
      <c r="LH316" s="256"/>
      <c r="LI316" s="256"/>
      <c r="LJ316" s="256"/>
      <c r="LK316" s="256"/>
      <c r="LL316" s="256"/>
      <c r="LM316" s="256"/>
      <c r="LN316" s="256"/>
      <c r="LO316" s="256"/>
      <c r="LP316" s="256"/>
      <c r="LQ316" s="256"/>
      <c r="LR316" s="256"/>
      <c r="LS316" s="256"/>
      <c r="LT316" s="256"/>
      <c r="LU316" s="256"/>
      <c r="LV316" s="256"/>
      <c r="LW316" s="256"/>
      <c r="LX316" s="256"/>
      <c r="LY316" s="256"/>
      <c r="LZ316" s="256"/>
      <c r="MA316" s="256"/>
      <c r="MB316" s="256"/>
      <c r="MC316" s="256"/>
      <c r="MD316" s="256"/>
      <c r="ME316" s="256"/>
      <c r="MF316" s="256"/>
      <c r="MG316" s="256"/>
      <c r="MH316" s="256"/>
      <c r="MI316" s="256"/>
      <c r="MJ316" s="256"/>
      <c r="MK316" s="256"/>
      <c r="ML316" s="256"/>
      <c r="MM316" s="256"/>
      <c r="MN316" s="256"/>
      <c r="MO316" s="256"/>
      <c r="MP316" s="256"/>
      <c r="MQ316" s="256"/>
      <c r="MR316" s="256"/>
      <c r="MS316" s="256"/>
      <c r="MT316" s="256"/>
      <c r="MU316" s="256"/>
      <c r="MV316" s="256"/>
      <c r="MW316" s="256"/>
      <c r="MX316" s="256"/>
      <c r="MY316" s="256"/>
      <c r="MZ316" s="256"/>
      <c r="NA316" s="256"/>
      <c r="NB316" s="256"/>
      <c r="NC316" s="256"/>
      <c r="ND316" s="256"/>
      <c r="NE316" s="256"/>
      <c r="NF316" s="256"/>
      <c r="NG316" s="256"/>
      <c r="NH316" s="256"/>
      <c r="NI316" s="256"/>
      <c r="NJ316" s="256"/>
      <c r="NK316" s="256"/>
      <c r="NL316" s="256"/>
      <c r="NM316" s="256"/>
      <c r="NN316" s="256"/>
      <c r="NO316" s="256"/>
      <c r="NP316" s="256"/>
      <c r="NQ316" s="256"/>
      <c r="NR316" s="256"/>
      <c r="NS316" s="256"/>
      <c r="NT316" s="256"/>
      <c r="NU316" s="256"/>
      <c r="NV316" s="256"/>
      <c r="NW316" s="256"/>
      <c r="NX316" s="256"/>
      <c r="NY316" s="256"/>
      <c r="NZ316" s="256"/>
      <c r="OA316" s="256"/>
      <c r="OB316" s="256"/>
      <c r="OC316" s="256"/>
      <c r="OD316" s="256"/>
      <c r="OE316" s="256"/>
      <c r="OF316" s="256"/>
      <c r="OG316" s="256"/>
      <c r="OH316" s="256"/>
      <c r="OI316" s="256"/>
      <c r="OJ316" s="256"/>
      <c r="OK316" s="256"/>
      <c r="OL316" s="256"/>
      <c r="OM316" s="256"/>
      <c r="ON316" s="256"/>
      <c r="OO316" s="256"/>
      <c r="OP316" s="256"/>
      <c r="OQ316" s="256"/>
      <c r="OR316" s="256"/>
      <c r="OS316" s="256"/>
      <c r="OT316" s="256"/>
      <c r="OU316" s="256"/>
      <c r="OV316" s="256"/>
      <c r="OW316" s="256"/>
      <c r="OX316" s="256"/>
      <c r="OY316" s="256"/>
      <c r="OZ316" s="256"/>
      <c r="PA316" s="256"/>
      <c r="PB316" s="256"/>
      <c r="PC316" s="256"/>
      <c r="PD316" s="256"/>
      <c r="PE316" s="256"/>
      <c r="PF316" s="256"/>
      <c r="PG316" s="256"/>
      <c r="PH316" s="256"/>
      <c r="PI316" s="256"/>
      <c r="PJ316" s="256"/>
      <c r="PK316" s="256"/>
      <c r="PL316" s="256"/>
      <c r="PM316" s="256"/>
      <c r="PN316" s="256"/>
      <c r="PO316" s="256"/>
      <c r="PP316" s="256"/>
      <c r="PQ316" s="256"/>
      <c r="PR316" s="256"/>
      <c r="PS316" s="256"/>
      <c r="PT316" s="256"/>
      <c r="PU316" s="256"/>
      <c r="PV316" s="256"/>
      <c r="PW316" s="256"/>
      <c r="PX316" s="256"/>
      <c r="PY316" s="256"/>
      <c r="PZ316" s="256"/>
      <c r="QA316" s="256"/>
      <c r="QB316" s="256"/>
      <c r="QC316" s="256"/>
      <c r="QD316" s="256"/>
      <c r="QE316" s="256"/>
      <c r="QF316" s="256"/>
      <c r="QG316" s="256"/>
      <c r="QH316" s="256"/>
      <c r="QI316" s="256"/>
      <c r="QJ316" s="256"/>
      <c r="QK316" s="256"/>
      <c r="QL316" s="256"/>
      <c r="QM316" s="256"/>
      <c r="QN316" s="256"/>
      <c r="QO316" s="256"/>
      <c r="QP316" s="256"/>
      <c r="QQ316" s="256"/>
      <c r="QR316" s="256"/>
      <c r="QS316" s="256"/>
      <c r="QT316" s="256"/>
      <c r="QU316" s="256"/>
      <c r="QV316" s="256"/>
      <c r="QW316" s="256"/>
      <c r="QX316" s="256"/>
      <c r="QY316" s="256"/>
      <c r="QZ316" s="256"/>
      <c r="RA316" s="256"/>
      <c r="RB316" s="256"/>
      <c r="RC316" s="256"/>
      <c r="RD316" s="256"/>
      <c r="RE316" s="256"/>
      <c r="RF316" s="256"/>
      <c r="RG316" s="256"/>
      <c r="RH316" s="256"/>
      <c r="RI316" s="256"/>
      <c r="RJ316" s="256"/>
      <c r="RK316" s="256"/>
      <c r="RL316" s="256"/>
      <c r="RM316" s="256"/>
      <c r="RN316" s="256"/>
      <c r="RO316" s="256"/>
      <c r="RP316" s="256"/>
      <c r="RQ316" s="256"/>
      <c r="RR316" s="256"/>
      <c r="RS316" s="256"/>
      <c r="RT316" s="256"/>
      <c r="RU316" s="256"/>
      <c r="RV316" s="256"/>
      <c r="RW316" s="256"/>
      <c r="RX316" s="256"/>
      <c r="RY316" s="256"/>
      <c r="RZ316" s="256"/>
      <c r="SA316" s="256"/>
      <c r="SB316" s="256"/>
      <c r="SC316" s="256"/>
      <c r="SD316" s="256"/>
      <c r="SE316" s="256"/>
      <c r="SF316" s="256"/>
      <c r="SG316" s="256"/>
      <c r="SH316" s="256"/>
      <c r="SI316" s="256"/>
      <c r="SJ316" s="256"/>
      <c r="SK316" s="256"/>
      <c r="SL316" s="256"/>
      <c r="SM316" s="256"/>
      <c r="SN316" s="256"/>
      <c r="SO316" s="256"/>
      <c r="SP316" s="256"/>
      <c r="SQ316" s="256"/>
      <c r="SR316" s="256"/>
      <c r="SS316" s="256"/>
      <c r="ST316" s="256"/>
      <c r="SU316" s="256"/>
      <c r="SV316" s="256"/>
      <c r="SW316" s="256"/>
      <c r="SX316" s="256"/>
      <c r="SY316" s="256"/>
      <c r="SZ316" s="256"/>
      <c r="TA316" s="256"/>
      <c r="TB316" s="256"/>
      <c r="TC316" s="256"/>
      <c r="TD316" s="256"/>
      <c r="TE316" s="256"/>
      <c r="TF316" s="256"/>
      <c r="TG316" s="256"/>
      <c r="TH316" s="256"/>
      <c r="TI316" s="256"/>
      <c r="TJ316" s="256"/>
      <c r="TK316" s="256"/>
      <c r="TL316" s="256"/>
      <c r="TM316" s="256"/>
      <c r="TN316" s="256"/>
      <c r="TO316" s="256"/>
      <c r="TP316" s="256"/>
      <c r="TQ316" s="256"/>
      <c r="TR316" s="256"/>
      <c r="TS316" s="256"/>
      <c r="TT316" s="256"/>
      <c r="TU316" s="256"/>
      <c r="TV316" s="256"/>
      <c r="TW316" s="256"/>
      <c r="TX316" s="256"/>
      <c r="TY316" s="256"/>
      <c r="TZ316" s="256"/>
      <c r="UA316" s="256"/>
      <c r="UB316" s="256"/>
      <c r="UC316" s="256"/>
      <c r="UD316" s="256"/>
      <c r="UE316" s="256"/>
      <c r="UF316" s="256"/>
      <c r="UG316" s="256"/>
      <c r="UH316" s="256"/>
      <c r="UI316" s="256"/>
      <c r="UJ316" s="256"/>
      <c r="UK316" s="256"/>
      <c r="UL316" s="256"/>
      <c r="UM316" s="256"/>
      <c r="UN316" s="256"/>
      <c r="UO316" s="256"/>
      <c r="UP316" s="256"/>
      <c r="UQ316" s="256"/>
      <c r="UR316" s="256"/>
      <c r="US316" s="256"/>
      <c r="UT316" s="256"/>
      <c r="UU316" s="256"/>
      <c r="UV316" s="256"/>
      <c r="UW316" s="256"/>
      <c r="UX316" s="256"/>
      <c r="UY316" s="256"/>
      <c r="UZ316" s="256"/>
      <c r="VA316" s="256"/>
      <c r="VB316" s="256"/>
      <c r="VC316" s="256"/>
      <c r="VD316" s="256"/>
      <c r="VE316" s="256"/>
      <c r="VF316" s="256"/>
      <c r="VG316" s="256"/>
      <c r="VH316" s="256"/>
      <c r="VI316" s="256"/>
      <c r="VJ316" s="256"/>
      <c r="VK316" s="256"/>
      <c r="VL316" s="256"/>
      <c r="VM316" s="256"/>
      <c r="VN316" s="256"/>
      <c r="VO316" s="256"/>
      <c r="VP316" s="256"/>
      <c r="VQ316" s="256"/>
      <c r="VR316" s="256"/>
      <c r="VS316" s="256"/>
      <c r="VT316" s="256"/>
      <c r="VU316" s="256"/>
      <c r="VV316" s="256"/>
      <c r="VW316" s="256"/>
      <c r="VX316" s="256"/>
      <c r="VY316" s="256"/>
      <c r="VZ316" s="256"/>
      <c r="WA316" s="256"/>
      <c r="WB316" s="256"/>
      <c r="WC316" s="256"/>
      <c r="WD316" s="256"/>
      <c r="WE316" s="256"/>
      <c r="WF316" s="256"/>
      <c r="WG316" s="256"/>
      <c r="WH316" s="256"/>
      <c r="WI316" s="256"/>
      <c r="WJ316" s="256"/>
      <c r="WK316" s="256"/>
      <c r="WL316" s="256"/>
      <c r="WM316" s="256"/>
      <c r="WN316" s="256"/>
      <c r="WO316" s="256"/>
      <c r="WP316" s="256"/>
      <c r="WQ316" s="256"/>
      <c r="WR316" s="256"/>
      <c r="WS316" s="256"/>
      <c r="WT316" s="256"/>
      <c r="WU316" s="256"/>
      <c r="WV316" s="256"/>
      <c r="WW316" s="256"/>
      <c r="WX316" s="256"/>
      <c r="WY316" s="256"/>
      <c r="WZ316" s="256"/>
      <c r="XA316" s="256"/>
      <c r="XB316" s="256"/>
      <c r="XC316" s="256"/>
      <c r="XD316" s="256"/>
      <c r="XE316" s="256"/>
      <c r="XF316" s="256"/>
      <c r="XG316" s="256"/>
      <c r="XH316" s="256"/>
      <c r="XI316" s="256"/>
      <c r="XJ316" s="256"/>
      <c r="XK316" s="256"/>
      <c r="XL316" s="256"/>
      <c r="XM316" s="256"/>
      <c r="XN316" s="256"/>
      <c r="XO316" s="256"/>
      <c r="XP316" s="256"/>
      <c r="XQ316" s="256"/>
      <c r="XR316" s="256"/>
      <c r="XS316" s="256"/>
      <c r="XT316" s="256"/>
      <c r="XU316" s="256"/>
      <c r="XV316" s="256"/>
      <c r="XW316" s="256"/>
      <c r="XX316" s="256"/>
      <c r="XY316" s="256"/>
      <c r="XZ316" s="256"/>
      <c r="YA316" s="256"/>
      <c r="YB316" s="256"/>
      <c r="YC316" s="256"/>
      <c r="YD316" s="256"/>
      <c r="YE316" s="256"/>
      <c r="YF316" s="256"/>
      <c r="YG316" s="256"/>
      <c r="YH316" s="256"/>
      <c r="YI316" s="256"/>
      <c r="YJ316" s="256"/>
      <c r="YK316" s="256"/>
      <c r="YL316" s="256"/>
      <c r="YM316" s="256"/>
      <c r="YN316" s="256"/>
      <c r="YO316" s="256"/>
      <c r="YP316" s="256"/>
      <c r="YQ316" s="256"/>
      <c r="YR316" s="256"/>
      <c r="YS316" s="256"/>
      <c r="YT316" s="256"/>
      <c r="YU316" s="256"/>
      <c r="YV316" s="256"/>
      <c r="YW316" s="256"/>
      <c r="YX316" s="256"/>
      <c r="YY316" s="256"/>
      <c r="YZ316" s="256"/>
      <c r="ZA316" s="256"/>
      <c r="ZB316" s="256"/>
      <c r="ZC316" s="256"/>
      <c r="ZD316" s="256"/>
      <c r="ZE316" s="256"/>
      <c r="ZF316" s="256"/>
      <c r="ZG316" s="256"/>
      <c r="ZH316" s="256"/>
      <c r="ZI316" s="256"/>
      <c r="ZJ316" s="256"/>
      <c r="ZK316" s="256"/>
      <c r="ZL316" s="256"/>
      <c r="ZM316" s="256"/>
      <c r="ZN316" s="256"/>
      <c r="ZO316" s="256"/>
      <c r="ZP316" s="256"/>
      <c r="ZQ316" s="256"/>
      <c r="ZR316" s="256"/>
      <c r="ZS316" s="256"/>
      <c r="ZT316" s="256"/>
      <c r="ZU316" s="256"/>
      <c r="ZV316" s="256"/>
      <c r="ZW316" s="256"/>
      <c r="ZX316" s="256"/>
      <c r="ZY316" s="256"/>
      <c r="ZZ316" s="256"/>
      <c r="AAA316" s="256"/>
      <c r="AAB316" s="256"/>
      <c r="AAC316" s="256"/>
      <c r="AAD316" s="256"/>
      <c r="AAE316" s="256"/>
      <c r="AAF316" s="256"/>
      <c r="AAG316" s="256"/>
      <c r="AAH316" s="256"/>
      <c r="AAI316" s="256"/>
      <c r="AAJ316" s="256"/>
      <c r="AAK316" s="256"/>
      <c r="AAL316" s="256"/>
      <c r="AAM316" s="256"/>
      <c r="AAN316" s="256"/>
      <c r="AAO316" s="256"/>
      <c r="AAP316" s="256"/>
      <c r="AAQ316" s="256"/>
      <c r="AAR316" s="256"/>
      <c r="AAS316" s="256"/>
      <c r="AAT316" s="256"/>
      <c r="AAU316" s="256"/>
      <c r="AAV316" s="256"/>
      <c r="AAW316" s="256"/>
      <c r="AAX316" s="256"/>
      <c r="AAY316" s="256"/>
      <c r="AAZ316" s="256"/>
      <c r="ABA316" s="256"/>
      <c r="ABB316" s="256"/>
      <c r="ABC316" s="256"/>
      <c r="ABD316" s="256"/>
      <c r="ABE316" s="256"/>
      <c r="ABF316" s="256"/>
      <c r="ABG316" s="256"/>
      <c r="ABH316" s="256"/>
      <c r="ABI316" s="256"/>
      <c r="ABJ316" s="256"/>
      <c r="ABK316" s="256"/>
      <c r="ABL316" s="256"/>
      <c r="ABM316" s="256"/>
      <c r="ABN316" s="256"/>
      <c r="ABO316" s="256"/>
      <c r="ABP316" s="256"/>
      <c r="ABQ316" s="256"/>
      <c r="ABR316" s="256"/>
      <c r="ABS316" s="256"/>
      <c r="ABT316" s="256"/>
      <c r="ABU316" s="256"/>
      <c r="ABV316" s="256"/>
      <c r="ABW316" s="256"/>
      <c r="ABX316" s="256"/>
      <c r="ABY316" s="256"/>
      <c r="ABZ316" s="256"/>
      <c r="ACA316" s="256"/>
      <c r="ACB316" s="256"/>
      <c r="ACC316" s="256"/>
      <c r="ACD316" s="256"/>
      <c r="ACE316" s="256"/>
      <c r="ACF316" s="256"/>
      <c r="ACG316" s="256"/>
      <c r="ACH316" s="256"/>
      <c r="ACI316" s="256"/>
      <c r="ACJ316" s="256"/>
      <c r="ACK316" s="256"/>
      <c r="ACL316" s="256"/>
      <c r="ACM316" s="256"/>
      <c r="ACN316" s="256"/>
      <c r="ACO316" s="256"/>
      <c r="ACP316" s="256"/>
      <c r="ACQ316" s="256"/>
      <c r="ACR316" s="256"/>
      <c r="ACS316" s="256"/>
      <c r="ACT316" s="256"/>
      <c r="ACU316" s="256"/>
      <c r="ACV316" s="256"/>
      <c r="ACW316" s="256"/>
      <c r="ACX316" s="256"/>
      <c r="ACY316" s="256"/>
      <c r="ACZ316" s="256"/>
      <c r="ADA316" s="256"/>
      <c r="ADB316" s="256"/>
      <c r="ADC316" s="256"/>
      <c r="ADD316" s="256"/>
      <c r="ADE316" s="256"/>
      <c r="ADF316" s="256"/>
      <c r="ADG316" s="256"/>
      <c r="ADH316" s="256"/>
      <c r="ADI316" s="256"/>
      <c r="ADJ316" s="256"/>
      <c r="ADK316" s="256"/>
      <c r="ADL316" s="256"/>
      <c r="ADM316" s="256"/>
      <c r="ADN316" s="256"/>
      <c r="ADO316" s="256"/>
      <c r="ADP316" s="256"/>
      <c r="ADQ316" s="256"/>
      <c r="ADR316" s="256"/>
      <c r="ADS316" s="256"/>
      <c r="ADT316" s="256"/>
      <c r="ADU316" s="256"/>
      <c r="ADV316" s="256"/>
      <c r="ADW316" s="256"/>
      <c r="ADX316" s="256"/>
      <c r="ADY316" s="256"/>
      <c r="ADZ316" s="256"/>
      <c r="AEA316" s="256"/>
      <c r="AEB316" s="256"/>
      <c r="AEC316" s="256"/>
      <c r="AED316" s="256"/>
      <c r="AEE316" s="256"/>
      <c r="AEF316" s="256"/>
      <c r="AEG316" s="256"/>
      <c r="AEH316" s="256"/>
      <c r="AEI316" s="256"/>
      <c r="AEJ316" s="256"/>
      <c r="AEK316" s="256"/>
      <c r="AEL316" s="256"/>
      <c r="AEM316" s="256"/>
      <c r="AEN316" s="256"/>
      <c r="AEO316" s="256"/>
      <c r="AEP316" s="256"/>
      <c r="AEQ316" s="256"/>
      <c r="AER316" s="256"/>
      <c r="AES316" s="256"/>
      <c r="AET316" s="256"/>
      <c r="AEU316" s="256"/>
      <c r="AEV316" s="256"/>
      <c r="AEW316" s="256"/>
      <c r="AEX316" s="256"/>
      <c r="AEY316" s="256"/>
      <c r="AEZ316" s="256"/>
      <c r="AFA316" s="256"/>
      <c r="AFB316" s="256"/>
      <c r="AFC316" s="256"/>
      <c r="AFD316" s="256"/>
      <c r="AFE316" s="256"/>
      <c r="AFF316" s="256"/>
      <c r="AFG316" s="256"/>
      <c r="AFH316" s="256"/>
      <c r="AFI316" s="256"/>
      <c r="AFJ316" s="256"/>
      <c r="AFK316" s="256"/>
      <c r="AFL316" s="256"/>
      <c r="AFM316" s="256"/>
      <c r="AFN316" s="256"/>
      <c r="AFO316" s="256"/>
    </row>
    <row r="317" spans="2:847" s="309" customFormat="1" x14ac:dyDescent="0.2">
      <c r="B317" s="246" t="s">
        <v>14214</v>
      </c>
      <c r="C317" s="243">
        <v>5320</v>
      </c>
      <c r="D317" s="304">
        <v>0</v>
      </c>
      <c r="E317" s="234" t="s">
        <v>14215</v>
      </c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117"/>
      <c r="AA317" s="256"/>
      <c r="AB317" s="256"/>
      <c r="AC317" s="256"/>
      <c r="AD317" s="256"/>
      <c r="AE317" s="256"/>
      <c r="AF317" s="256"/>
      <c r="AG317" s="256"/>
      <c r="AH317" s="256"/>
      <c r="AI317" s="256"/>
      <c r="AJ317" s="256"/>
      <c r="AK317" s="256"/>
      <c r="AL317" s="256"/>
      <c r="AM317" s="256"/>
      <c r="AN317" s="256"/>
      <c r="AO317" s="256"/>
      <c r="AP317" s="256"/>
      <c r="AQ317" s="256"/>
      <c r="AR317" s="256"/>
      <c r="AS317" s="256"/>
      <c r="AT317" s="256"/>
      <c r="AU317" s="256"/>
      <c r="AV317" s="256"/>
      <c r="AW317" s="256"/>
      <c r="AX317" s="256"/>
      <c r="AY317" s="256"/>
      <c r="AZ317" s="256"/>
      <c r="BA317" s="256"/>
      <c r="BB317" s="256"/>
      <c r="BC317" s="256"/>
      <c r="BD317" s="256"/>
      <c r="BE317" s="256"/>
      <c r="BF317" s="256"/>
      <c r="BG317" s="256"/>
      <c r="BH317" s="256"/>
      <c r="BI317" s="256"/>
      <c r="BJ317" s="256"/>
      <c r="BK317" s="256"/>
      <c r="BL317" s="256"/>
      <c r="BM317" s="256"/>
      <c r="BN317" s="256"/>
      <c r="BO317" s="256"/>
      <c r="BP317" s="256"/>
      <c r="BQ317" s="256"/>
      <c r="BR317" s="256"/>
      <c r="BS317" s="256"/>
      <c r="BT317" s="256"/>
      <c r="BU317" s="256"/>
      <c r="BV317" s="256"/>
      <c r="BW317" s="256"/>
      <c r="BX317" s="256"/>
      <c r="BY317" s="256"/>
      <c r="BZ317" s="256"/>
      <c r="CA317" s="256"/>
      <c r="CB317" s="256"/>
      <c r="CC317" s="256"/>
      <c r="CD317" s="256"/>
      <c r="CE317" s="256"/>
      <c r="CF317" s="256"/>
      <c r="CG317" s="256"/>
      <c r="CH317" s="256"/>
      <c r="CI317" s="256"/>
      <c r="CJ317" s="256"/>
      <c r="CK317" s="256"/>
      <c r="CL317" s="256"/>
      <c r="CM317" s="256"/>
      <c r="CN317" s="256"/>
      <c r="CO317" s="256"/>
      <c r="CP317" s="256"/>
      <c r="CQ317" s="256"/>
      <c r="CR317" s="256"/>
      <c r="CS317" s="256"/>
      <c r="CT317" s="256"/>
      <c r="CU317" s="256"/>
      <c r="CV317" s="256"/>
      <c r="CW317" s="256"/>
      <c r="CX317" s="256"/>
      <c r="CY317" s="256"/>
      <c r="CZ317" s="256"/>
      <c r="DA317" s="256"/>
      <c r="DB317" s="256"/>
      <c r="DC317" s="256"/>
      <c r="DD317" s="256"/>
      <c r="DE317" s="256"/>
      <c r="DF317" s="256"/>
      <c r="DG317" s="256"/>
      <c r="DH317" s="256"/>
      <c r="DI317" s="256"/>
      <c r="DJ317" s="256"/>
      <c r="DK317" s="256"/>
      <c r="DL317" s="256"/>
      <c r="DM317" s="256"/>
      <c r="DN317" s="256"/>
      <c r="DO317" s="256"/>
      <c r="DP317" s="256"/>
      <c r="DQ317" s="256"/>
      <c r="DR317" s="256"/>
      <c r="DS317" s="256"/>
      <c r="DT317" s="256"/>
      <c r="DU317" s="256"/>
      <c r="DV317" s="256"/>
      <c r="DW317" s="256"/>
      <c r="DX317" s="256"/>
      <c r="DY317" s="256"/>
      <c r="DZ317" s="256"/>
      <c r="EA317" s="256"/>
      <c r="EB317" s="256"/>
      <c r="EC317" s="256"/>
      <c r="ED317" s="256"/>
      <c r="EE317" s="256"/>
      <c r="EF317" s="256"/>
      <c r="EG317" s="256"/>
      <c r="EH317" s="256"/>
      <c r="EI317" s="256"/>
      <c r="EJ317" s="256"/>
      <c r="EK317" s="256"/>
      <c r="EL317" s="256"/>
      <c r="EM317" s="256"/>
      <c r="EN317" s="256"/>
      <c r="EO317" s="256"/>
      <c r="EP317" s="256"/>
      <c r="EQ317" s="256"/>
      <c r="ER317" s="256"/>
      <c r="ES317" s="256"/>
      <c r="ET317" s="256"/>
      <c r="EU317" s="256"/>
      <c r="EV317" s="256"/>
      <c r="EW317" s="256"/>
      <c r="EX317" s="256"/>
      <c r="EY317" s="256"/>
      <c r="EZ317" s="256"/>
      <c r="FA317" s="256"/>
      <c r="FB317" s="256"/>
      <c r="FC317" s="256"/>
      <c r="FD317" s="256"/>
      <c r="FE317" s="256"/>
      <c r="FF317" s="256"/>
      <c r="FG317" s="256"/>
      <c r="FH317" s="256"/>
      <c r="FI317" s="256"/>
      <c r="FJ317" s="256"/>
      <c r="FK317" s="256"/>
      <c r="FL317" s="256"/>
      <c r="FM317" s="256"/>
      <c r="FN317" s="256"/>
      <c r="FO317" s="256"/>
      <c r="FP317" s="256"/>
      <c r="FQ317" s="256"/>
      <c r="FR317" s="256"/>
      <c r="FS317" s="256"/>
      <c r="FT317" s="256"/>
      <c r="FU317" s="256"/>
      <c r="FV317" s="256"/>
      <c r="FW317" s="256"/>
      <c r="FX317" s="256"/>
      <c r="FY317" s="256"/>
      <c r="FZ317" s="256"/>
      <c r="GA317" s="256"/>
      <c r="GB317" s="256"/>
      <c r="GC317" s="256"/>
      <c r="GD317" s="256"/>
      <c r="GE317" s="256"/>
      <c r="GF317" s="256"/>
      <c r="GG317" s="256"/>
      <c r="GH317" s="256"/>
      <c r="GI317" s="256"/>
      <c r="GJ317" s="256"/>
      <c r="GK317" s="256"/>
      <c r="GL317" s="256"/>
      <c r="GM317" s="256"/>
      <c r="GN317" s="256"/>
      <c r="GO317" s="256"/>
      <c r="GP317" s="256"/>
      <c r="GQ317" s="256"/>
      <c r="GR317" s="256"/>
      <c r="GS317" s="256"/>
      <c r="GT317" s="256"/>
      <c r="GU317" s="256"/>
      <c r="GV317" s="256"/>
      <c r="GW317" s="256"/>
      <c r="GX317" s="256"/>
      <c r="GY317" s="256"/>
      <c r="GZ317" s="256"/>
      <c r="HA317" s="256"/>
      <c r="HB317" s="256"/>
      <c r="HC317" s="256"/>
      <c r="HD317" s="256"/>
      <c r="HE317" s="256"/>
      <c r="HF317" s="256"/>
      <c r="HG317" s="256"/>
      <c r="HH317" s="256"/>
      <c r="HI317" s="256"/>
      <c r="HJ317" s="256"/>
      <c r="HK317" s="256"/>
      <c r="HL317" s="256"/>
      <c r="HM317" s="256"/>
      <c r="HN317" s="256"/>
      <c r="HO317" s="256"/>
      <c r="HP317" s="256"/>
      <c r="HQ317" s="256"/>
      <c r="HR317" s="256"/>
      <c r="HS317" s="256"/>
      <c r="HT317" s="256"/>
      <c r="HU317" s="256"/>
      <c r="HV317" s="256"/>
      <c r="HW317" s="256"/>
      <c r="HX317" s="256"/>
      <c r="HY317" s="256"/>
      <c r="HZ317" s="256"/>
      <c r="IA317" s="256"/>
      <c r="IB317" s="256"/>
      <c r="IC317" s="256"/>
      <c r="ID317" s="256"/>
      <c r="IE317" s="256"/>
      <c r="IF317" s="256"/>
      <c r="IG317" s="256"/>
      <c r="IH317" s="256"/>
      <c r="II317" s="256"/>
      <c r="IJ317" s="256"/>
      <c r="IK317" s="256"/>
      <c r="IL317" s="256"/>
      <c r="IM317" s="256"/>
      <c r="IN317" s="256"/>
      <c r="IO317" s="256"/>
      <c r="IP317" s="256"/>
      <c r="IQ317" s="256"/>
      <c r="IR317" s="256"/>
      <c r="IS317" s="256"/>
      <c r="IT317" s="256"/>
      <c r="IU317" s="256"/>
      <c r="IV317" s="256"/>
      <c r="IW317" s="256"/>
      <c r="IX317" s="256"/>
      <c r="IY317" s="256"/>
      <c r="IZ317" s="256"/>
      <c r="JA317" s="256"/>
      <c r="JB317" s="256"/>
      <c r="JC317" s="256"/>
      <c r="JD317" s="256"/>
      <c r="JE317" s="256"/>
      <c r="JF317" s="256"/>
      <c r="JG317" s="256"/>
      <c r="JH317" s="256"/>
      <c r="JI317" s="256"/>
      <c r="JJ317" s="256"/>
      <c r="JK317" s="256"/>
      <c r="JL317" s="256"/>
      <c r="JM317" s="256"/>
      <c r="JN317" s="256"/>
      <c r="JO317" s="256"/>
      <c r="JP317" s="256"/>
      <c r="JQ317" s="256"/>
      <c r="JR317" s="256"/>
      <c r="JS317" s="256"/>
      <c r="JT317" s="256"/>
      <c r="JU317" s="256"/>
      <c r="JV317" s="256"/>
      <c r="JW317" s="256"/>
      <c r="JX317" s="256"/>
      <c r="JY317" s="256"/>
      <c r="JZ317" s="256"/>
      <c r="KA317" s="256"/>
      <c r="KB317" s="256"/>
      <c r="KC317" s="256"/>
      <c r="KD317" s="256"/>
      <c r="KE317" s="256"/>
      <c r="KF317" s="256"/>
      <c r="KG317" s="256"/>
      <c r="KH317" s="256"/>
      <c r="KI317" s="256"/>
      <c r="KJ317" s="256"/>
      <c r="KK317" s="256"/>
      <c r="KL317" s="256"/>
      <c r="KM317" s="256"/>
      <c r="KN317" s="256"/>
      <c r="KO317" s="256"/>
      <c r="KP317" s="256"/>
      <c r="KQ317" s="256"/>
      <c r="KR317" s="256"/>
      <c r="KS317" s="256"/>
      <c r="KT317" s="256"/>
      <c r="KU317" s="256"/>
      <c r="KV317" s="256"/>
      <c r="KW317" s="256"/>
      <c r="KX317" s="256"/>
      <c r="KY317" s="256"/>
      <c r="KZ317" s="256"/>
      <c r="LA317" s="256"/>
      <c r="LB317" s="256"/>
      <c r="LC317" s="256"/>
      <c r="LD317" s="256"/>
      <c r="LE317" s="256"/>
      <c r="LF317" s="256"/>
      <c r="LG317" s="256"/>
      <c r="LH317" s="256"/>
      <c r="LI317" s="256"/>
      <c r="LJ317" s="256"/>
      <c r="LK317" s="256"/>
      <c r="LL317" s="256"/>
      <c r="LM317" s="256"/>
      <c r="LN317" s="256"/>
      <c r="LO317" s="256"/>
      <c r="LP317" s="256"/>
      <c r="LQ317" s="256"/>
      <c r="LR317" s="256"/>
      <c r="LS317" s="256"/>
      <c r="LT317" s="256"/>
      <c r="LU317" s="256"/>
      <c r="LV317" s="256"/>
      <c r="LW317" s="256"/>
      <c r="LX317" s="256"/>
      <c r="LY317" s="256"/>
      <c r="LZ317" s="256"/>
      <c r="MA317" s="256"/>
      <c r="MB317" s="256"/>
      <c r="MC317" s="256"/>
      <c r="MD317" s="256"/>
      <c r="ME317" s="256"/>
      <c r="MF317" s="256"/>
      <c r="MG317" s="256"/>
      <c r="MH317" s="256"/>
      <c r="MI317" s="256"/>
      <c r="MJ317" s="256"/>
      <c r="MK317" s="256"/>
      <c r="ML317" s="256"/>
      <c r="MM317" s="256"/>
      <c r="MN317" s="256"/>
      <c r="MO317" s="256"/>
      <c r="MP317" s="256"/>
      <c r="MQ317" s="256"/>
      <c r="MR317" s="256"/>
      <c r="MS317" s="256"/>
      <c r="MT317" s="256"/>
      <c r="MU317" s="256"/>
      <c r="MV317" s="256"/>
      <c r="MW317" s="256"/>
      <c r="MX317" s="256"/>
      <c r="MY317" s="256"/>
      <c r="MZ317" s="256"/>
      <c r="NA317" s="256"/>
      <c r="NB317" s="256"/>
      <c r="NC317" s="256"/>
      <c r="ND317" s="256"/>
      <c r="NE317" s="256"/>
      <c r="NF317" s="256"/>
      <c r="NG317" s="256"/>
      <c r="NH317" s="256"/>
      <c r="NI317" s="256"/>
      <c r="NJ317" s="256"/>
      <c r="NK317" s="256"/>
      <c r="NL317" s="256"/>
      <c r="NM317" s="256"/>
      <c r="NN317" s="256"/>
      <c r="NO317" s="256"/>
      <c r="NP317" s="256"/>
      <c r="NQ317" s="256"/>
      <c r="NR317" s="256"/>
      <c r="NS317" s="256"/>
      <c r="NT317" s="256"/>
      <c r="NU317" s="256"/>
      <c r="NV317" s="256"/>
      <c r="NW317" s="256"/>
      <c r="NX317" s="256"/>
      <c r="NY317" s="256"/>
      <c r="NZ317" s="256"/>
      <c r="OA317" s="256"/>
      <c r="OB317" s="256"/>
      <c r="OC317" s="256"/>
      <c r="OD317" s="256"/>
      <c r="OE317" s="256"/>
      <c r="OF317" s="256"/>
      <c r="OG317" s="256"/>
      <c r="OH317" s="256"/>
      <c r="OI317" s="256"/>
      <c r="OJ317" s="256"/>
      <c r="OK317" s="256"/>
      <c r="OL317" s="256"/>
      <c r="OM317" s="256"/>
      <c r="ON317" s="256"/>
      <c r="OO317" s="256"/>
      <c r="OP317" s="256"/>
      <c r="OQ317" s="256"/>
      <c r="OR317" s="256"/>
      <c r="OS317" s="256"/>
      <c r="OT317" s="256"/>
      <c r="OU317" s="256"/>
      <c r="OV317" s="256"/>
      <c r="OW317" s="256"/>
      <c r="OX317" s="256"/>
      <c r="OY317" s="256"/>
      <c r="OZ317" s="256"/>
      <c r="PA317" s="256"/>
      <c r="PB317" s="256"/>
      <c r="PC317" s="256"/>
      <c r="PD317" s="256"/>
      <c r="PE317" s="256"/>
      <c r="PF317" s="256"/>
      <c r="PG317" s="256"/>
      <c r="PH317" s="256"/>
      <c r="PI317" s="256"/>
      <c r="PJ317" s="256"/>
      <c r="PK317" s="256"/>
      <c r="PL317" s="256"/>
      <c r="PM317" s="256"/>
      <c r="PN317" s="256"/>
      <c r="PO317" s="256"/>
      <c r="PP317" s="256"/>
      <c r="PQ317" s="256"/>
      <c r="PR317" s="256"/>
      <c r="PS317" s="256"/>
      <c r="PT317" s="256"/>
      <c r="PU317" s="256"/>
      <c r="PV317" s="256"/>
      <c r="PW317" s="256"/>
      <c r="PX317" s="256"/>
      <c r="PY317" s="256"/>
      <c r="PZ317" s="256"/>
      <c r="QA317" s="256"/>
      <c r="QB317" s="256"/>
      <c r="QC317" s="256"/>
      <c r="QD317" s="256"/>
      <c r="QE317" s="256"/>
      <c r="QF317" s="256"/>
      <c r="QG317" s="256"/>
      <c r="QH317" s="256"/>
      <c r="QI317" s="256"/>
      <c r="QJ317" s="256"/>
      <c r="QK317" s="256"/>
      <c r="QL317" s="256"/>
      <c r="QM317" s="256"/>
      <c r="QN317" s="256"/>
      <c r="QO317" s="256"/>
      <c r="QP317" s="256"/>
      <c r="QQ317" s="256"/>
      <c r="QR317" s="256"/>
      <c r="QS317" s="256"/>
      <c r="QT317" s="256"/>
      <c r="QU317" s="256"/>
      <c r="QV317" s="256"/>
      <c r="QW317" s="256"/>
      <c r="QX317" s="256"/>
      <c r="QY317" s="256"/>
      <c r="QZ317" s="256"/>
      <c r="RA317" s="256"/>
      <c r="RB317" s="256"/>
      <c r="RC317" s="256"/>
      <c r="RD317" s="256"/>
      <c r="RE317" s="256"/>
      <c r="RF317" s="256"/>
      <c r="RG317" s="256"/>
      <c r="RH317" s="256"/>
      <c r="RI317" s="256"/>
      <c r="RJ317" s="256"/>
      <c r="RK317" s="256"/>
      <c r="RL317" s="256"/>
      <c r="RM317" s="256"/>
      <c r="RN317" s="256"/>
      <c r="RO317" s="256"/>
      <c r="RP317" s="256"/>
      <c r="RQ317" s="256"/>
      <c r="RR317" s="256"/>
      <c r="RS317" s="256"/>
      <c r="RT317" s="256"/>
      <c r="RU317" s="256"/>
      <c r="RV317" s="256"/>
      <c r="RW317" s="256"/>
      <c r="RX317" s="256"/>
      <c r="RY317" s="256"/>
      <c r="RZ317" s="256"/>
      <c r="SA317" s="256"/>
      <c r="SB317" s="256"/>
      <c r="SC317" s="256"/>
      <c r="SD317" s="256"/>
      <c r="SE317" s="256"/>
      <c r="SF317" s="256"/>
      <c r="SG317" s="256"/>
      <c r="SH317" s="256"/>
      <c r="SI317" s="256"/>
      <c r="SJ317" s="256"/>
      <c r="SK317" s="256"/>
      <c r="SL317" s="256"/>
      <c r="SM317" s="256"/>
      <c r="SN317" s="256"/>
      <c r="SO317" s="256"/>
      <c r="SP317" s="256"/>
      <c r="SQ317" s="256"/>
      <c r="SR317" s="256"/>
      <c r="SS317" s="256"/>
      <c r="ST317" s="256"/>
      <c r="SU317" s="256"/>
      <c r="SV317" s="256"/>
      <c r="SW317" s="256"/>
      <c r="SX317" s="256"/>
      <c r="SY317" s="256"/>
      <c r="SZ317" s="256"/>
      <c r="TA317" s="256"/>
      <c r="TB317" s="256"/>
      <c r="TC317" s="256"/>
      <c r="TD317" s="256"/>
      <c r="TE317" s="256"/>
      <c r="TF317" s="256"/>
      <c r="TG317" s="256"/>
      <c r="TH317" s="256"/>
      <c r="TI317" s="256"/>
      <c r="TJ317" s="256"/>
      <c r="TK317" s="256"/>
      <c r="TL317" s="256"/>
      <c r="TM317" s="256"/>
      <c r="TN317" s="256"/>
      <c r="TO317" s="256"/>
      <c r="TP317" s="256"/>
      <c r="TQ317" s="256"/>
      <c r="TR317" s="256"/>
      <c r="TS317" s="256"/>
      <c r="TT317" s="256"/>
      <c r="TU317" s="256"/>
      <c r="TV317" s="256"/>
      <c r="TW317" s="256"/>
      <c r="TX317" s="256"/>
      <c r="TY317" s="256"/>
      <c r="TZ317" s="256"/>
      <c r="UA317" s="256"/>
      <c r="UB317" s="256"/>
      <c r="UC317" s="256"/>
      <c r="UD317" s="256"/>
      <c r="UE317" s="256"/>
      <c r="UF317" s="256"/>
      <c r="UG317" s="256"/>
      <c r="UH317" s="256"/>
      <c r="UI317" s="256"/>
      <c r="UJ317" s="256"/>
      <c r="UK317" s="256"/>
      <c r="UL317" s="256"/>
      <c r="UM317" s="256"/>
      <c r="UN317" s="256"/>
      <c r="UO317" s="256"/>
      <c r="UP317" s="256"/>
      <c r="UQ317" s="256"/>
      <c r="UR317" s="256"/>
      <c r="US317" s="256"/>
      <c r="UT317" s="256"/>
      <c r="UU317" s="256"/>
      <c r="UV317" s="256"/>
      <c r="UW317" s="256"/>
      <c r="UX317" s="256"/>
      <c r="UY317" s="256"/>
      <c r="UZ317" s="256"/>
      <c r="VA317" s="256"/>
      <c r="VB317" s="256"/>
      <c r="VC317" s="256"/>
      <c r="VD317" s="256"/>
      <c r="VE317" s="256"/>
      <c r="VF317" s="256"/>
      <c r="VG317" s="256"/>
      <c r="VH317" s="256"/>
      <c r="VI317" s="256"/>
      <c r="VJ317" s="256"/>
      <c r="VK317" s="256"/>
      <c r="VL317" s="256"/>
      <c r="VM317" s="256"/>
      <c r="VN317" s="256"/>
      <c r="VO317" s="256"/>
      <c r="VP317" s="256"/>
      <c r="VQ317" s="256"/>
      <c r="VR317" s="256"/>
      <c r="VS317" s="256"/>
      <c r="VT317" s="256"/>
      <c r="VU317" s="256"/>
      <c r="VV317" s="256"/>
      <c r="VW317" s="256"/>
      <c r="VX317" s="256"/>
      <c r="VY317" s="256"/>
      <c r="VZ317" s="256"/>
      <c r="WA317" s="256"/>
      <c r="WB317" s="256"/>
      <c r="WC317" s="256"/>
      <c r="WD317" s="256"/>
      <c r="WE317" s="256"/>
      <c r="WF317" s="256"/>
      <c r="WG317" s="256"/>
      <c r="WH317" s="256"/>
      <c r="WI317" s="256"/>
      <c r="WJ317" s="256"/>
      <c r="WK317" s="256"/>
      <c r="WL317" s="256"/>
      <c r="WM317" s="256"/>
      <c r="WN317" s="256"/>
      <c r="WO317" s="256"/>
      <c r="WP317" s="256"/>
      <c r="WQ317" s="256"/>
      <c r="WR317" s="256"/>
      <c r="WS317" s="256"/>
      <c r="WT317" s="256"/>
      <c r="WU317" s="256"/>
      <c r="WV317" s="256"/>
      <c r="WW317" s="256"/>
      <c r="WX317" s="256"/>
      <c r="WY317" s="256"/>
      <c r="WZ317" s="256"/>
      <c r="XA317" s="256"/>
      <c r="XB317" s="256"/>
      <c r="XC317" s="256"/>
      <c r="XD317" s="256"/>
      <c r="XE317" s="256"/>
      <c r="XF317" s="256"/>
      <c r="XG317" s="256"/>
      <c r="XH317" s="256"/>
      <c r="XI317" s="256"/>
      <c r="XJ317" s="256"/>
      <c r="XK317" s="256"/>
      <c r="XL317" s="256"/>
      <c r="XM317" s="256"/>
      <c r="XN317" s="256"/>
      <c r="XO317" s="256"/>
      <c r="XP317" s="256"/>
      <c r="XQ317" s="256"/>
      <c r="XR317" s="256"/>
      <c r="XS317" s="256"/>
      <c r="XT317" s="256"/>
      <c r="XU317" s="256"/>
      <c r="XV317" s="256"/>
      <c r="XW317" s="256"/>
      <c r="XX317" s="256"/>
      <c r="XY317" s="256"/>
      <c r="XZ317" s="256"/>
      <c r="YA317" s="256"/>
      <c r="YB317" s="256"/>
      <c r="YC317" s="256"/>
      <c r="YD317" s="256"/>
      <c r="YE317" s="256"/>
      <c r="YF317" s="256"/>
      <c r="YG317" s="256"/>
      <c r="YH317" s="256"/>
      <c r="YI317" s="256"/>
      <c r="YJ317" s="256"/>
      <c r="YK317" s="256"/>
      <c r="YL317" s="256"/>
      <c r="YM317" s="256"/>
      <c r="YN317" s="256"/>
      <c r="YO317" s="256"/>
      <c r="YP317" s="256"/>
      <c r="YQ317" s="256"/>
      <c r="YR317" s="256"/>
      <c r="YS317" s="256"/>
      <c r="YT317" s="256"/>
      <c r="YU317" s="256"/>
      <c r="YV317" s="256"/>
      <c r="YW317" s="256"/>
      <c r="YX317" s="256"/>
      <c r="YY317" s="256"/>
      <c r="YZ317" s="256"/>
      <c r="ZA317" s="256"/>
      <c r="ZB317" s="256"/>
      <c r="ZC317" s="256"/>
      <c r="ZD317" s="256"/>
      <c r="ZE317" s="256"/>
      <c r="ZF317" s="256"/>
      <c r="ZG317" s="256"/>
      <c r="ZH317" s="256"/>
      <c r="ZI317" s="256"/>
      <c r="ZJ317" s="256"/>
      <c r="ZK317" s="256"/>
      <c r="ZL317" s="256"/>
      <c r="ZM317" s="256"/>
      <c r="ZN317" s="256"/>
      <c r="ZO317" s="256"/>
      <c r="ZP317" s="256"/>
      <c r="ZQ317" s="256"/>
      <c r="ZR317" s="256"/>
      <c r="ZS317" s="256"/>
      <c r="ZT317" s="256"/>
      <c r="ZU317" s="256"/>
      <c r="ZV317" s="256"/>
      <c r="ZW317" s="256"/>
      <c r="ZX317" s="256"/>
      <c r="ZY317" s="256"/>
      <c r="ZZ317" s="256"/>
      <c r="AAA317" s="256"/>
      <c r="AAB317" s="256"/>
      <c r="AAC317" s="256"/>
      <c r="AAD317" s="256"/>
      <c r="AAE317" s="256"/>
      <c r="AAF317" s="256"/>
      <c r="AAG317" s="256"/>
      <c r="AAH317" s="256"/>
      <c r="AAI317" s="256"/>
      <c r="AAJ317" s="256"/>
      <c r="AAK317" s="256"/>
      <c r="AAL317" s="256"/>
      <c r="AAM317" s="256"/>
      <c r="AAN317" s="256"/>
      <c r="AAO317" s="256"/>
      <c r="AAP317" s="256"/>
      <c r="AAQ317" s="256"/>
      <c r="AAR317" s="256"/>
      <c r="AAS317" s="256"/>
      <c r="AAT317" s="256"/>
      <c r="AAU317" s="256"/>
      <c r="AAV317" s="256"/>
      <c r="AAW317" s="256"/>
      <c r="AAX317" s="256"/>
      <c r="AAY317" s="256"/>
      <c r="AAZ317" s="256"/>
      <c r="ABA317" s="256"/>
      <c r="ABB317" s="256"/>
      <c r="ABC317" s="256"/>
      <c r="ABD317" s="256"/>
      <c r="ABE317" s="256"/>
      <c r="ABF317" s="256"/>
      <c r="ABG317" s="256"/>
      <c r="ABH317" s="256"/>
      <c r="ABI317" s="256"/>
      <c r="ABJ317" s="256"/>
      <c r="ABK317" s="256"/>
      <c r="ABL317" s="256"/>
      <c r="ABM317" s="256"/>
      <c r="ABN317" s="256"/>
      <c r="ABO317" s="256"/>
      <c r="ABP317" s="256"/>
      <c r="ABQ317" s="256"/>
      <c r="ABR317" s="256"/>
      <c r="ABS317" s="256"/>
      <c r="ABT317" s="256"/>
      <c r="ABU317" s="256"/>
      <c r="ABV317" s="256"/>
      <c r="ABW317" s="256"/>
      <c r="ABX317" s="256"/>
      <c r="ABY317" s="256"/>
      <c r="ABZ317" s="256"/>
      <c r="ACA317" s="256"/>
      <c r="ACB317" s="256"/>
      <c r="ACC317" s="256"/>
      <c r="ACD317" s="256"/>
      <c r="ACE317" s="256"/>
      <c r="ACF317" s="256"/>
      <c r="ACG317" s="256"/>
      <c r="ACH317" s="256"/>
      <c r="ACI317" s="256"/>
      <c r="ACJ317" s="256"/>
      <c r="ACK317" s="256"/>
      <c r="ACL317" s="256"/>
      <c r="ACM317" s="256"/>
      <c r="ACN317" s="256"/>
      <c r="ACO317" s="256"/>
      <c r="ACP317" s="256"/>
      <c r="ACQ317" s="256"/>
      <c r="ACR317" s="256"/>
      <c r="ACS317" s="256"/>
      <c r="ACT317" s="256"/>
      <c r="ACU317" s="256"/>
      <c r="ACV317" s="256"/>
      <c r="ACW317" s="256"/>
      <c r="ACX317" s="256"/>
      <c r="ACY317" s="256"/>
      <c r="ACZ317" s="256"/>
      <c r="ADA317" s="256"/>
      <c r="ADB317" s="256"/>
      <c r="ADC317" s="256"/>
      <c r="ADD317" s="256"/>
      <c r="ADE317" s="256"/>
      <c r="ADF317" s="256"/>
      <c r="ADG317" s="256"/>
      <c r="ADH317" s="256"/>
      <c r="ADI317" s="256"/>
      <c r="ADJ317" s="256"/>
      <c r="ADK317" s="256"/>
      <c r="ADL317" s="256"/>
      <c r="ADM317" s="256"/>
      <c r="ADN317" s="256"/>
      <c r="ADO317" s="256"/>
      <c r="ADP317" s="256"/>
      <c r="ADQ317" s="256"/>
      <c r="ADR317" s="256"/>
      <c r="ADS317" s="256"/>
      <c r="ADT317" s="256"/>
      <c r="ADU317" s="256"/>
      <c r="ADV317" s="256"/>
      <c r="ADW317" s="256"/>
      <c r="ADX317" s="256"/>
      <c r="ADY317" s="256"/>
      <c r="ADZ317" s="256"/>
      <c r="AEA317" s="256"/>
      <c r="AEB317" s="256"/>
      <c r="AEC317" s="256"/>
      <c r="AED317" s="256"/>
      <c r="AEE317" s="256"/>
      <c r="AEF317" s="256"/>
      <c r="AEG317" s="256"/>
      <c r="AEH317" s="256"/>
      <c r="AEI317" s="256"/>
      <c r="AEJ317" s="256"/>
      <c r="AEK317" s="256"/>
      <c r="AEL317" s="256"/>
      <c r="AEM317" s="256"/>
      <c r="AEN317" s="256"/>
      <c r="AEO317" s="256"/>
      <c r="AEP317" s="256"/>
      <c r="AEQ317" s="256"/>
      <c r="AER317" s="256"/>
      <c r="AES317" s="256"/>
      <c r="AET317" s="256"/>
      <c r="AEU317" s="256"/>
      <c r="AEV317" s="256"/>
      <c r="AEW317" s="256"/>
      <c r="AEX317" s="256"/>
      <c r="AEY317" s="256"/>
      <c r="AEZ317" s="256"/>
      <c r="AFA317" s="256"/>
      <c r="AFB317" s="256"/>
      <c r="AFC317" s="256"/>
      <c r="AFD317" s="256"/>
      <c r="AFE317" s="256"/>
      <c r="AFF317" s="256"/>
      <c r="AFG317" s="256"/>
      <c r="AFH317" s="256"/>
      <c r="AFI317" s="256"/>
      <c r="AFJ317" s="256"/>
      <c r="AFK317" s="256"/>
      <c r="AFL317" s="256"/>
      <c r="AFM317" s="256"/>
      <c r="AFN317" s="256"/>
      <c r="AFO317" s="256"/>
    </row>
    <row r="318" spans="2:847" s="309" customFormat="1" x14ac:dyDescent="0.2">
      <c r="B318" s="246" t="s">
        <v>14216</v>
      </c>
      <c r="C318" s="243">
        <v>101200</v>
      </c>
      <c r="D318" s="304">
        <v>0</v>
      </c>
      <c r="E318" s="234" t="s">
        <v>14217</v>
      </c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117"/>
      <c r="AA318" s="256"/>
      <c r="AB318" s="256"/>
      <c r="AC318" s="256"/>
      <c r="AD318" s="256"/>
      <c r="AE318" s="256"/>
      <c r="AF318" s="256"/>
      <c r="AG318" s="256"/>
      <c r="AH318" s="256"/>
      <c r="AI318" s="256"/>
      <c r="AJ318" s="256"/>
      <c r="AK318" s="256"/>
      <c r="AL318" s="256"/>
      <c r="AM318" s="256"/>
      <c r="AN318" s="256"/>
      <c r="AO318" s="256"/>
      <c r="AP318" s="256"/>
      <c r="AQ318" s="256"/>
      <c r="AR318" s="256"/>
      <c r="AS318" s="256"/>
      <c r="AT318" s="256"/>
      <c r="AU318" s="256"/>
      <c r="AV318" s="256"/>
      <c r="AW318" s="256"/>
      <c r="AX318" s="256"/>
      <c r="AY318" s="256"/>
      <c r="AZ318" s="256"/>
      <c r="BA318" s="256"/>
      <c r="BB318" s="256"/>
      <c r="BC318" s="256"/>
      <c r="BD318" s="256"/>
      <c r="BE318" s="256"/>
      <c r="BF318" s="256"/>
      <c r="BG318" s="256"/>
      <c r="BH318" s="256"/>
      <c r="BI318" s="256"/>
      <c r="BJ318" s="256"/>
      <c r="BK318" s="256"/>
      <c r="BL318" s="256"/>
      <c r="BM318" s="256"/>
      <c r="BN318" s="256"/>
      <c r="BO318" s="256"/>
      <c r="BP318" s="256"/>
      <c r="BQ318" s="256"/>
      <c r="BR318" s="256"/>
      <c r="BS318" s="256"/>
      <c r="BT318" s="256"/>
      <c r="BU318" s="256"/>
      <c r="BV318" s="256"/>
      <c r="BW318" s="256"/>
      <c r="BX318" s="256"/>
      <c r="BY318" s="256"/>
      <c r="BZ318" s="256"/>
      <c r="CA318" s="256"/>
      <c r="CB318" s="256"/>
      <c r="CC318" s="256"/>
      <c r="CD318" s="256"/>
      <c r="CE318" s="256"/>
      <c r="CF318" s="256"/>
      <c r="CG318" s="256"/>
      <c r="CH318" s="256"/>
      <c r="CI318" s="256"/>
      <c r="CJ318" s="256"/>
      <c r="CK318" s="256"/>
      <c r="CL318" s="256"/>
      <c r="CM318" s="256"/>
      <c r="CN318" s="256"/>
      <c r="CO318" s="256"/>
      <c r="CP318" s="256"/>
      <c r="CQ318" s="256"/>
      <c r="CR318" s="256"/>
      <c r="CS318" s="256"/>
      <c r="CT318" s="256"/>
      <c r="CU318" s="256"/>
      <c r="CV318" s="256"/>
      <c r="CW318" s="256"/>
      <c r="CX318" s="256"/>
      <c r="CY318" s="256"/>
      <c r="CZ318" s="256"/>
      <c r="DA318" s="256"/>
      <c r="DB318" s="256"/>
      <c r="DC318" s="256"/>
      <c r="DD318" s="256"/>
      <c r="DE318" s="256"/>
      <c r="DF318" s="256"/>
      <c r="DG318" s="256"/>
      <c r="DH318" s="256"/>
      <c r="DI318" s="256"/>
      <c r="DJ318" s="256"/>
      <c r="DK318" s="256"/>
      <c r="DL318" s="256"/>
      <c r="DM318" s="256"/>
      <c r="DN318" s="256"/>
      <c r="DO318" s="256"/>
      <c r="DP318" s="256"/>
      <c r="DQ318" s="256"/>
      <c r="DR318" s="256"/>
      <c r="DS318" s="256"/>
      <c r="DT318" s="256"/>
      <c r="DU318" s="256"/>
      <c r="DV318" s="256"/>
      <c r="DW318" s="256"/>
      <c r="DX318" s="256"/>
      <c r="DY318" s="256"/>
      <c r="DZ318" s="256"/>
      <c r="EA318" s="256"/>
      <c r="EB318" s="256"/>
      <c r="EC318" s="256"/>
      <c r="ED318" s="256"/>
      <c r="EE318" s="256"/>
      <c r="EF318" s="256"/>
      <c r="EG318" s="256"/>
      <c r="EH318" s="256"/>
      <c r="EI318" s="256"/>
      <c r="EJ318" s="256"/>
      <c r="EK318" s="256"/>
      <c r="EL318" s="256"/>
      <c r="EM318" s="256"/>
      <c r="EN318" s="256"/>
      <c r="EO318" s="256"/>
      <c r="EP318" s="256"/>
      <c r="EQ318" s="256"/>
      <c r="ER318" s="256"/>
      <c r="ES318" s="256"/>
      <c r="ET318" s="256"/>
      <c r="EU318" s="256"/>
      <c r="EV318" s="256"/>
      <c r="EW318" s="256"/>
      <c r="EX318" s="256"/>
      <c r="EY318" s="256"/>
      <c r="EZ318" s="256"/>
      <c r="FA318" s="256"/>
      <c r="FB318" s="256"/>
      <c r="FC318" s="256"/>
      <c r="FD318" s="256"/>
      <c r="FE318" s="256"/>
      <c r="FF318" s="256"/>
      <c r="FG318" s="256"/>
      <c r="FH318" s="256"/>
      <c r="FI318" s="256"/>
      <c r="FJ318" s="256"/>
      <c r="FK318" s="256"/>
      <c r="FL318" s="256"/>
      <c r="FM318" s="256"/>
      <c r="FN318" s="256"/>
      <c r="FO318" s="256"/>
      <c r="FP318" s="256"/>
      <c r="FQ318" s="256"/>
      <c r="FR318" s="256"/>
      <c r="FS318" s="256"/>
      <c r="FT318" s="256"/>
      <c r="FU318" s="256"/>
      <c r="FV318" s="256"/>
      <c r="FW318" s="256"/>
      <c r="FX318" s="256"/>
      <c r="FY318" s="256"/>
      <c r="FZ318" s="256"/>
      <c r="GA318" s="256"/>
      <c r="GB318" s="256"/>
      <c r="GC318" s="256"/>
      <c r="GD318" s="256"/>
      <c r="GE318" s="256"/>
      <c r="GF318" s="256"/>
      <c r="GG318" s="256"/>
      <c r="GH318" s="256"/>
      <c r="GI318" s="256"/>
      <c r="GJ318" s="256"/>
      <c r="GK318" s="256"/>
      <c r="GL318" s="256"/>
      <c r="GM318" s="256"/>
      <c r="GN318" s="256"/>
      <c r="GO318" s="256"/>
      <c r="GP318" s="256"/>
      <c r="GQ318" s="256"/>
      <c r="GR318" s="256"/>
      <c r="GS318" s="256"/>
      <c r="GT318" s="256"/>
      <c r="GU318" s="256"/>
      <c r="GV318" s="256"/>
      <c r="GW318" s="256"/>
      <c r="GX318" s="256"/>
      <c r="GY318" s="256"/>
      <c r="GZ318" s="256"/>
      <c r="HA318" s="256"/>
      <c r="HB318" s="256"/>
      <c r="HC318" s="256"/>
      <c r="HD318" s="256"/>
      <c r="HE318" s="256"/>
      <c r="HF318" s="256"/>
      <c r="HG318" s="256"/>
      <c r="HH318" s="256"/>
      <c r="HI318" s="256"/>
      <c r="HJ318" s="256"/>
      <c r="HK318" s="256"/>
      <c r="HL318" s="256"/>
      <c r="HM318" s="256"/>
      <c r="HN318" s="256"/>
      <c r="HO318" s="256"/>
      <c r="HP318" s="256"/>
      <c r="HQ318" s="256"/>
      <c r="HR318" s="256"/>
      <c r="HS318" s="256"/>
      <c r="HT318" s="256"/>
      <c r="HU318" s="256"/>
      <c r="HV318" s="256"/>
      <c r="HW318" s="256"/>
      <c r="HX318" s="256"/>
      <c r="HY318" s="256"/>
      <c r="HZ318" s="256"/>
      <c r="IA318" s="256"/>
      <c r="IB318" s="256"/>
      <c r="IC318" s="256"/>
      <c r="ID318" s="256"/>
      <c r="IE318" s="256"/>
      <c r="IF318" s="256"/>
      <c r="IG318" s="256"/>
      <c r="IH318" s="256"/>
      <c r="II318" s="256"/>
      <c r="IJ318" s="256"/>
      <c r="IK318" s="256"/>
      <c r="IL318" s="256"/>
      <c r="IM318" s="256"/>
      <c r="IN318" s="256"/>
      <c r="IO318" s="256"/>
      <c r="IP318" s="256"/>
      <c r="IQ318" s="256"/>
      <c r="IR318" s="256"/>
      <c r="IS318" s="256"/>
      <c r="IT318" s="256"/>
      <c r="IU318" s="256"/>
      <c r="IV318" s="256"/>
      <c r="IW318" s="256"/>
      <c r="IX318" s="256"/>
      <c r="IY318" s="256"/>
      <c r="IZ318" s="256"/>
      <c r="JA318" s="256"/>
      <c r="JB318" s="256"/>
      <c r="JC318" s="256"/>
      <c r="JD318" s="256"/>
      <c r="JE318" s="256"/>
      <c r="JF318" s="256"/>
      <c r="JG318" s="256"/>
      <c r="JH318" s="256"/>
      <c r="JI318" s="256"/>
      <c r="JJ318" s="256"/>
      <c r="JK318" s="256"/>
      <c r="JL318" s="256"/>
      <c r="JM318" s="256"/>
      <c r="JN318" s="256"/>
      <c r="JO318" s="256"/>
      <c r="JP318" s="256"/>
      <c r="JQ318" s="256"/>
      <c r="JR318" s="256"/>
      <c r="JS318" s="256"/>
      <c r="JT318" s="256"/>
      <c r="JU318" s="256"/>
      <c r="JV318" s="256"/>
      <c r="JW318" s="256"/>
      <c r="JX318" s="256"/>
      <c r="JY318" s="256"/>
      <c r="JZ318" s="256"/>
      <c r="KA318" s="256"/>
      <c r="KB318" s="256"/>
      <c r="KC318" s="256"/>
      <c r="KD318" s="256"/>
      <c r="KE318" s="256"/>
      <c r="KF318" s="256"/>
      <c r="KG318" s="256"/>
      <c r="KH318" s="256"/>
      <c r="KI318" s="256"/>
      <c r="KJ318" s="256"/>
      <c r="KK318" s="256"/>
      <c r="KL318" s="256"/>
      <c r="KM318" s="256"/>
      <c r="KN318" s="256"/>
      <c r="KO318" s="256"/>
      <c r="KP318" s="256"/>
      <c r="KQ318" s="256"/>
      <c r="KR318" s="256"/>
      <c r="KS318" s="256"/>
      <c r="KT318" s="256"/>
      <c r="KU318" s="256"/>
      <c r="KV318" s="256"/>
      <c r="KW318" s="256"/>
      <c r="KX318" s="256"/>
      <c r="KY318" s="256"/>
      <c r="KZ318" s="256"/>
      <c r="LA318" s="256"/>
      <c r="LB318" s="256"/>
      <c r="LC318" s="256"/>
      <c r="LD318" s="256"/>
      <c r="LE318" s="256"/>
      <c r="LF318" s="256"/>
      <c r="LG318" s="256"/>
      <c r="LH318" s="256"/>
      <c r="LI318" s="256"/>
      <c r="LJ318" s="256"/>
      <c r="LK318" s="256"/>
      <c r="LL318" s="256"/>
      <c r="LM318" s="256"/>
      <c r="LN318" s="256"/>
      <c r="LO318" s="256"/>
      <c r="LP318" s="256"/>
      <c r="LQ318" s="256"/>
      <c r="LR318" s="256"/>
      <c r="LS318" s="256"/>
      <c r="LT318" s="256"/>
      <c r="LU318" s="256"/>
      <c r="LV318" s="256"/>
      <c r="LW318" s="256"/>
      <c r="LX318" s="256"/>
      <c r="LY318" s="256"/>
      <c r="LZ318" s="256"/>
      <c r="MA318" s="256"/>
      <c r="MB318" s="256"/>
      <c r="MC318" s="256"/>
      <c r="MD318" s="256"/>
      <c r="ME318" s="256"/>
      <c r="MF318" s="256"/>
      <c r="MG318" s="256"/>
      <c r="MH318" s="256"/>
      <c r="MI318" s="256"/>
      <c r="MJ318" s="256"/>
      <c r="MK318" s="256"/>
      <c r="ML318" s="256"/>
      <c r="MM318" s="256"/>
      <c r="MN318" s="256"/>
      <c r="MO318" s="256"/>
      <c r="MP318" s="256"/>
      <c r="MQ318" s="256"/>
      <c r="MR318" s="256"/>
      <c r="MS318" s="256"/>
      <c r="MT318" s="256"/>
      <c r="MU318" s="256"/>
      <c r="MV318" s="256"/>
      <c r="MW318" s="256"/>
      <c r="MX318" s="256"/>
      <c r="MY318" s="256"/>
      <c r="MZ318" s="256"/>
      <c r="NA318" s="256"/>
      <c r="NB318" s="256"/>
      <c r="NC318" s="256"/>
      <c r="ND318" s="256"/>
      <c r="NE318" s="256"/>
      <c r="NF318" s="256"/>
      <c r="NG318" s="256"/>
      <c r="NH318" s="256"/>
      <c r="NI318" s="256"/>
      <c r="NJ318" s="256"/>
      <c r="NK318" s="256"/>
      <c r="NL318" s="256"/>
      <c r="NM318" s="256"/>
      <c r="NN318" s="256"/>
      <c r="NO318" s="256"/>
      <c r="NP318" s="256"/>
      <c r="NQ318" s="256"/>
      <c r="NR318" s="256"/>
      <c r="NS318" s="256"/>
      <c r="NT318" s="256"/>
      <c r="NU318" s="256"/>
      <c r="NV318" s="256"/>
      <c r="NW318" s="256"/>
      <c r="NX318" s="256"/>
      <c r="NY318" s="256"/>
      <c r="NZ318" s="256"/>
      <c r="OA318" s="256"/>
      <c r="OB318" s="256"/>
      <c r="OC318" s="256"/>
      <c r="OD318" s="256"/>
      <c r="OE318" s="256"/>
      <c r="OF318" s="256"/>
      <c r="OG318" s="256"/>
      <c r="OH318" s="256"/>
      <c r="OI318" s="256"/>
      <c r="OJ318" s="256"/>
      <c r="OK318" s="256"/>
      <c r="OL318" s="256"/>
      <c r="OM318" s="256"/>
      <c r="ON318" s="256"/>
      <c r="OO318" s="256"/>
      <c r="OP318" s="256"/>
      <c r="OQ318" s="256"/>
      <c r="OR318" s="256"/>
      <c r="OS318" s="256"/>
      <c r="OT318" s="256"/>
      <c r="OU318" s="256"/>
      <c r="OV318" s="256"/>
      <c r="OW318" s="256"/>
      <c r="OX318" s="256"/>
      <c r="OY318" s="256"/>
      <c r="OZ318" s="256"/>
      <c r="PA318" s="256"/>
      <c r="PB318" s="256"/>
      <c r="PC318" s="256"/>
      <c r="PD318" s="256"/>
      <c r="PE318" s="256"/>
      <c r="PF318" s="256"/>
      <c r="PG318" s="256"/>
      <c r="PH318" s="256"/>
      <c r="PI318" s="256"/>
      <c r="PJ318" s="256"/>
      <c r="PK318" s="256"/>
      <c r="PL318" s="256"/>
      <c r="PM318" s="256"/>
      <c r="PN318" s="256"/>
      <c r="PO318" s="256"/>
      <c r="PP318" s="256"/>
      <c r="PQ318" s="256"/>
      <c r="PR318" s="256"/>
      <c r="PS318" s="256"/>
      <c r="PT318" s="256"/>
      <c r="PU318" s="256"/>
      <c r="PV318" s="256"/>
      <c r="PW318" s="256"/>
      <c r="PX318" s="256"/>
      <c r="PY318" s="256"/>
      <c r="PZ318" s="256"/>
      <c r="QA318" s="256"/>
      <c r="QB318" s="256"/>
      <c r="QC318" s="256"/>
      <c r="QD318" s="256"/>
      <c r="QE318" s="256"/>
      <c r="QF318" s="256"/>
      <c r="QG318" s="256"/>
      <c r="QH318" s="256"/>
      <c r="QI318" s="256"/>
      <c r="QJ318" s="256"/>
      <c r="QK318" s="256"/>
      <c r="QL318" s="256"/>
      <c r="QM318" s="256"/>
      <c r="QN318" s="256"/>
      <c r="QO318" s="256"/>
      <c r="QP318" s="256"/>
      <c r="QQ318" s="256"/>
      <c r="QR318" s="256"/>
      <c r="QS318" s="256"/>
      <c r="QT318" s="256"/>
      <c r="QU318" s="256"/>
      <c r="QV318" s="256"/>
      <c r="QW318" s="256"/>
      <c r="QX318" s="256"/>
      <c r="QY318" s="256"/>
      <c r="QZ318" s="256"/>
      <c r="RA318" s="256"/>
      <c r="RB318" s="256"/>
      <c r="RC318" s="256"/>
      <c r="RD318" s="256"/>
      <c r="RE318" s="256"/>
      <c r="RF318" s="256"/>
      <c r="RG318" s="256"/>
      <c r="RH318" s="256"/>
      <c r="RI318" s="256"/>
      <c r="RJ318" s="256"/>
      <c r="RK318" s="256"/>
      <c r="RL318" s="256"/>
      <c r="RM318" s="256"/>
      <c r="RN318" s="256"/>
      <c r="RO318" s="256"/>
      <c r="RP318" s="256"/>
      <c r="RQ318" s="256"/>
      <c r="RR318" s="256"/>
      <c r="RS318" s="256"/>
      <c r="RT318" s="256"/>
      <c r="RU318" s="256"/>
      <c r="RV318" s="256"/>
      <c r="RW318" s="256"/>
      <c r="RX318" s="256"/>
      <c r="RY318" s="256"/>
      <c r="RZ318" s="256"/>
      <c r="SA318" s="256"/>
      <c r="SB318" s="256"/>
      <c r="SC318" s="256"/>
      <c r="SD318" s="256"/>
      <c r="SE318" s="256"/>
      <c r="SF318" s="256"/>
      <c r="SG318" s="256"/>
      <c r="SH318" s="256"/>
      <c r="SI318" s="256"/>
      <c r="SJ318" s="256"/>
      <c r="SK318" s="256"/>
      <c r="SL318" s="256"/>
      <c r="SM318" s="256"/>
      <c r="SN318" s="256"/>
      <c r="SO318" s="256"/>
      <c r="SP318" s="256"/>
      <c r="SQ318" s="256"/>
      <c r="SR318" s="256"/>
      <c r="SS318" s="256"/>
      <c r="ST318" s="256"/>
      <c r="SU318" s="256"/>
      <c r="SV318" s="256"/>
      <c r="SW318" s="256"/>
      <c r="SX318" s="256"/>
      <c r="SY318" s="256"/>
      <c r="SZ318" s="256"/>
      <c r="TA318" s="256"/>
      <c r="TB318" s="256"/>
      <c r="TC318" s="256"/>
      <c r="TD318" s="256"/>
      <c r="TE318" s="256"/>
      <c r="TF318" s="256"/>
      <c r="TG318" s="256"/>
      <c r="TH318" s="256"/>
      <c r="TI318" s="256"/>
      <c r="TJ318" s="256"/>
      <c r="TK318" s="256"/>
      <c r="TL318" s="256"/>
      <c r="TM318" s="256"/>
      <c r="TN318" s="256"/>
      <c r="TO318" s="256"/>
      <c r="TP318" s="256"/>
      <c r="TQ318" s="256"/>
      <c r="TR318" s="256"/>
      <c r="TS318" s="256"/>
      <c r="TT318" s="256"/>
      <c r="TU318" s="256"/>
      <c r="TV318" s="256"/>
      <c r="TW318" s="256"/>
      <c r="TX318" s="256"/>
      <c r="TY318" s="256"/>
      <c r="TZ318" s="256"/>
      <c r="UA318" s="256"/>
      <c r="UB318" s="256"/>
      <c r="UC318" s="256"/>
      <c r="UD318" s="256"/>
      <c r="UE318" s="256"/>
      <c r="UF318" s="256"/>
      <c r="UG318" s="256"/>
      <c r="UH318" s="256"/>
      <c r="UI318" s="256"/>
      <c r="UJ318" s="256"/>
      <c r="UK318" s="256"/>
      <c r="UL318" s="256"/>
      <c r="UM318" s="256"/>
      <c r="UN318" s="256"/>
      <c r="UO318" s="256"/>
      <c r="UP318" s="256"/>
      <c r="UQ318" s="256"/>
      <c r="UR318" s="256"/>
      <c r="US318" s="256"/>
      <c r="UT318" s="256"/>
      <c r="UU318" s="256"/>
      <c r="UV318" s="256"/>
      <c r="UW318" s="256"/>
      <c r="UX318" s="256"/>
      <c r="UY318" s="256"/>
      <c r="UZ318" s="256"/>
      <c r="VA318" s="256"/>
      <c r="VB318" s="256"/>
      <c r="VC318" s="256"/>
      <c r="VD318" s="256"/>
      <c r="VE318" s="256"/>
      <c r="VF318" s="256"/>
      <c r="VG318" s="256"/>
      <c r="VH318" s="256"/>
      <c r="VI318" s="256"/>
      <c r="VJ318" s="256"/>
      <c r="VK318" s="256"/>
      <c r="VL318" s="256"/>
      <c r="VM318" s="256"/>
      <c r="VN318" s="256"/>
      <c r="VO318" s="256"/>
      <c r="VP318" s="256"/>
      <c r="VQ318" s="256"/>
      <c r="VR318" s="256"/>
      <c r="VS318" s="256"/>
      <c r="VT318" s="256"/>
      <c r="VU318" s="256"/>
      <c r="VV318" s="256"/>
      <c r="VW318" s="256"/>
      <c r="VX318" s="256"/>
      <c r="VY318" s="256"/>
      <c r="VZ318" s="256"/>
      <c r="WA318" s="256"/>
      <c r="WB318" s="256"/>
      <c r="WC318" s="256"/>
      <c r="WD318" s="256"/>
      <c r="WE318" s="256"/>
      <c r="WF318" s="256"/>
      <c r="WG318" s="256"/>
      <c r="WH318" s="256"/>
      <c r="WI318" s="256"/>
      <c r="WJ318" s="256"/>
      <c r="WK318" s="256"/>
      <c r="WL318" s="256"/>
      <c r="WM318" s="256"/>
      <c r="WN318" s="256"/>
      <c r="WO318" s="256"/>
      <c r="WP318" s="256"/>
      <c r="WQ318" s="256"/>
      <c r="WR318" s="256"/>
      <c r="WS318" s="256"/>
      <c r="WT318" s="256"/>
      <c r="WU318" s="256"/>
      <c r="WV318" s="256"/>
      <c r="WW318" s="256"/>
      <c r="WX318" s="256"/>
      <c r="WY318" s="256"/>
      <c r="WZ318" s="256"/>
      <c r="XA318" s="256"/>
      <c r="XB318" s="256"/>
      <c r="XC318" s="256"/>
      <c r="XD318" s="256"/>
      <c r="XE318" s="256"/>
      <c r="XF318" s="256"/>
      <c r="XG318" s="256"/>
      <c r="XH318" s="256"/>
      <c r="XI318" s="256"/>
      <c r="XJ318" s="256"/>
      <c r="XK318" s="256"/>
      <c r="XL318" s="256"/>
      <c r="XM318" s="256"/>
      <c r="XN318" s="256"/>
      <c r="XO318" s="256"/>
      <c r="XP318" s="256"/>
      <c r="XQ318" s="256"/>
      <c r="XR318" s="256"/>
      <c r="XS318" s="256"/>
      <c r="XT318" s="256"/>
      <c r="XU318" s="256"/>
      <c r="XV318" s="256"/>
      <c r="XW318" s="256"/>
      <c r="XX318" s="256"/>
      <c r="XY318" s="256"/>
      <c r="XZ318" s="256"/>
      <c r="YA318" s="256"/>
      <c r="YB318" s="256"/>
      <c r="YC318" s="256"/>
      <c r="YD318" s="256"/>
      <c r="YE318" s="256"/>
      <c r="YF318" s="256"/>
      <c r="YG318" s="256"/>
      <c r="YH318" s="256"/>
      <c r="YI318" s="256"/>
      <c r="YJ318" s="256"/>
      <c r="YK318" s="256"/>
      <c r="YL318" s="256"/>
      <c r="YM318" s="256"/>
      <c r="YN318" s="256"/>
      <c r="YO318" s="256"/>
      <c r="YP318" s="256"/>
      <c r="YQ318" s="256"/>
      <c r="YR318" s="256"/>
      <c r="YS318" s="256"/>
      <c r="YT318" s="256"/>
      <c r="YU318" s="256"/>
      <c r="YV318" s="256"/>
      <c r="YW318" s="256"/>
      <c r="YX318" s="256"/>
      <c r="YY318" s="256"/>
      <c r="YZ318" s="256"/>
      <c r="ZA318" s="256"/>
      <c r="ZB318" s="256"/>
      <c r="ZC318" s="256"/>
      <c r="ZD318" s="256"/>
      <c r="ZE318" s="256"/>
      <c r="ZF318" s="256"/>
      <c r="ZG318" s="256"/>
      <c r="ZH318" s="256"/>
      <c r="ZI318" s="256"/>
      <c r="ZJ318" s="256"/>
      <c r="ZK318" s="256"/>
      <c r="ZL318" s="256"/>
      <c r="ZM318" s="256"/>
      <c r="ZN318" s="256"/>
      <c r="ZO318" s="256"/>
      <c r="ZP318" s="256"/>
      <c r="ZQ318" s="256"/>
      <c r="ZR318" s="256"/>
      <c r="ZS318" s="256"/>
      <c r="ZT318" s="256"/>
      <c r="ZU318" s="256"/>
      <c r="ZV318" s="256"/>
      <c r="ZW318" s="256"/>
      <c r="ZX318" s="256"/>
      <c r="ZY318" s="256"/>
      <c r="ZZ318" s="256"/>
      <c r="AAA318" s="256"/>
      <c r="AAB318" s="256"/>
      <c r="AAC318" s="256"/>
      <c r="AAD318" s="256"/>
      <c r="AAE318" s="256"/>
      <c r="AAF318" s="256"/>
      <c r="AAG318" s="256"/>
      <c r="AAH318" s="256"/>
      <c r="AAI318" s="256"/>
      <c r="AAJ318" s="256"/>
      <c r="AAK318" s="256"/>
      <c r="AAL318" s="256"/>
      <c r="AAM318" s="256"/>
      <c r="AAN318" s="256"/>
      <c r="AAO318" s="256"/>
      <c r="AAP318" s="256"/>
      <c r="AAQ318" s="256"/>
      <c r="AAR318" s="256"/>
      <c r="AAS318" s="256"/>
      <c r="AAT318" s="256"/>
      <c r="AAU318" s="256"/>
      <c r="AAV318" s="256"/>
      <c r="AAW318" s="256"/>
      <c r="AAX318" s="256"/>
      <c r="AAY318" s="256"/>
      <c r="AAZ318" s="256"/>
      <c r="ABA318" s="256"/>
      <c r="ABB318" s="256"/>
      <c r="ABC318" s="256"/>
      <c r="ABD318" s="256"/>
      <c r="ABE318" s="256"/>
      <c r="ABF318" s="256"/>
      <c r="ABG318" s="256"/>
      <c r="ABH318" s="256"/>
      <c r="ABI318" s="256"/>
      <c r="ABJ318" s="256"/>
      <c r="ABK318" s="256"/>
      <c r="ABL318" s="256"/>
      <c r="ABM318" s="256"/>
      <c r="ABN318" s="256"/>
      <c r="ABO318" s="256"/>
      <c r="ABP318" s="256"/>
      <c r="ABQ318" s="256"/>
      <c r="ABR318" s="256"/>
      <c r="ABS318" s="256"/>
      <c r="ABT318" s="256"/>
      <c r="ABU318" s="256"/>
      <c r="ABV318" s="256"/>
      <c r="ABW318" s="256"/>
      <c r="ABX318" s="256"/>
      <c r="ABY318" s="256"/>
      <c r="ABZ318" s="256"/>
      <c r="ACA318" s="256"/>
      <c r="ACB318" s="256"/>
      <c r="ACC318" s="256"/>
      <c r="ACD318" s="256"/>
      <c r="ACE318" s="256"/>
      <c r="ACF318" s="256"/>
      <c r="ACG318" s="256"/>
      <c r="ACH318" s="256"/>
      <c r="ACI318" s="256"/>
      <c r="ACJ318" s="256"/>
      <c r="ACK318" s="256"/>
      <c r="ACL318" s="256"/>
      <c r="ACM318" s="256"/>
      <c r="ACN318" s="256"/>
      <c r="ACO318" s="256"/>
      <c r="ACP318" s="256"/>
      <c r="ACQ318" s="256"/>
      <c r="ACR318" s="256"/>
      <c r="ACS318" s="256"/>
      <c r="ACT318" s="256"/>
      <c r="ACU318" s="256"/>
      <c r="ACV318" s="256"/>
      <c r="ACW318" s="256"/>
      <c r="ACX318" s="256"/>
      <c r="ACY318" s="256"/>
      <c r="ACZ318" s="256"/>
      <c r="ADA318" s="256"/>
      <c r="ADB318" s="256"/>
      <c r="ADC318" s="256"/>
      <c r="ADD318" s="256"/>
      <c r="ADE318" s="256"/>
      <c r="ADF318" s="256"/>
      <c r="ADG318" s="256"/>
      <c r="ADH318" s="256"/>
      <c r="ADI318" s="256"/>
      <c r="ADJ318" s="256"/>
      <c r="ADK318" s="256"/>
      <c r="ADL318" s="256"/>
      <c r="ADM318" s="256"/>
      <c r="ADN318" s="256"/>
      <c r="ADO318" s="256"/>
      <c r="ADP318" s="256"/>
      <c r="ADQ318" s="256"/>
      <c r="ADR318" s="256"/>
      <c r="ADS318" s="256"/>
      <c r="ADT318" s="256"/>
      <c r="ADU318" s="256"/>
      <c r="ADV318" s="256"/>
      <c r="ADW318" s="256"/>
      <c r="ADX318" s="256"/>
      <c r="ADY318" s="256"/>
      <c r="ADZ318" s="256"/>
      <c r="AEA318" s="256"/>
      <c r="AEB318" s="256"/>
      <c r="AEC318" s="256"/>
      <c r="AED318" s="256"/>
      <c r="AEE318" s="256"/>
      <c r="AEF318" s="256"/>
      <c r="AEG318" s="256"/>
      <c r="AEH318" s="256"/>
      <c r="AEI318" s="256"/>
      <c r="AEJ318" s="256"/>
      <c r="AEK318" s="256"/>
      <c r="AEL318" s="256"/>
      <c r="AEM318" s="256"/>
      <c r="AEN318" s="256"/>
      <c r="AEO318" s="256"/>
      <c r="AEP318" s="256"/>
      <c r="AEQ318" s="256"/>
      <c r="AER318" s="256"/>
      <c r="AES318" s="256"/>
      <c r="AET318" s="256"/>
      <c r="AEU318" s="256"/>
      <c r="AEV318" s="256"/>
      <c r="AEW318" s="256"/>
      <c r="AEX318" s="256"/>
      <c r="AEY318" s="256"/>
      <c r="AEZ318" s="256"/>
      <c r="AFA318" s="256"/>
      <c r="AFB318" s="256"/>
      <c r="AFC318" s="256"/>
      <c r="AFD318" s="256"/>
      <c r="AFE318" s="256"/>
      <c r="AFF318" s="256"/>
      <c r="AFG318" s="256"/>
      <c r="AFH318" s="256"/>
      <c r="AFI318" s="256"/>
      <c r="AFJ318" s="256"/>
      <c r="AFK318" s="256"/>
      <c r="AFL318" s="256"/>
      <c r="AFM318" s="256"/>
      <c r="AFN318" s="256"/>
      <c r="AFO318" s="256"/>
    </row>
    <row r="319" spans="2:847" s="309" customFormat="1" x14ac:dyDescent="0.2">
      <c r="B319" s="246" t="s">
        <v>14216</v>
      </c>
      <c r="C319" s="243">
        <v>104200</v>
      </c>
      <c r="D319" s="304">
        <v>0</v>
      </c>
      <c r="E319" s="234" t="s">
        <v>14218</v>
      </c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  <c r="AA319" s="256"/>
      <c r="AB319" s="256"/>
      <c r="AC319" s="256"/>
      <c r="AD319" s="256"/>
      <c r="AE319" s="256"/>
      <c r="AF319" s="256"/>
      <c r="AG319" s="256"/>
      <c r="AH319" s="256"/>
      <c r="AI319" s="256"/>
      <c r="AJ319" s="256"/>
      <c r="AK319" s="256"/>
      <c r="AL319" s="256"/>
      <c r="AM319" s="256"/>
      <c r="AN319" s="256"/>
      <c r="AO319" s="256"/>
      <c r="AP319" s="256"/>
      <c r="AQ319" s="256"/>
      <c r="AR319" s="256"/>
      <c r="AS319" s="256"/>
      <c r="AT319" s="256"/>
      <c r="AU319" s="256"/>
      <c r="AV319" s="256"/>
      <c r="AW319" s="256"/>
      <c r="AX319" s="256"/>
      <c r="AY319" s="256"/>
      <c r="AZ319" s="256"/>
      <c r="BA319" s="256"/>
      <c r="BB319" s="256"/>
      <c r="BC319" s="256"/>
      <c r="BD319" s="256"/>
      <c r="BE319" s="256"/>
      <c r="BF319" s="256"/>
      <c r="BG319" s="256"/>
      <c r="BH319" s="256"/>
      <c r="BI319" s="256"/>
      <c r="BJ319" s="256"/>
      <c r="BK319" s="256"/>
      <c r="BL319" s="256"/>
      <c r="BM319" s="256"/>
      <c r="BN319" s="256"/>
      <c r="BO319" s="256"/>
      <c r="BP319" s="256"/>
      <c r="BQ319" s="256"/>
      <c r="BR319" s="256"/>
      <c r="BS319" s="256"/>
      <c r="BT319" s="256"/>
      <c r="BU319" s="256"/>
      <c r="BV319" s="256"/>
      <c r="BW319" s="256"/>
      <c r="BX319" s="256"/>
      <c r="BY319" s="256"/>
      <c r="BZ319" s="256"/>
      <c r="CA319" s="256"/>
      <c r="CB319" s="256"/>
      <c r="CC319" s="256"/>
      <c r="CD319" s="256"/>
      <c r="CE319" s="256"/>
      <c r="CF319" s="256"/>
      <c r="CG319" s="256"/>
      <c r="CH319" s="256"/>
      <c r="CI319" s="256"/>
      <c r="CJ319" s="256"/>
      <c r="CK319" s="256"/>
      <c r="CL319" s="256"/>
      <c r="CM319" s="256"/>
      <c r="CN319" s="256"/>
      <c r="CO319" s="256"/>
      <c r="CP319" s="256"/>
      <c r="CQ319" s="256"/>
      <c r="CR319" s="256"/>
      <c r="CS319" s="256"/>
      <c r="CT319" s="256"/>
      <c r="CU319" s="256"/>
      <c r="CV319" s="256"/>
      <c r="CW319" s="256"/>
      <c r="CX319" s="256"/>
      <c r="CY319" s="256"/>
      <c r="CZ319" s="256"/>
      <c r="DA319" s="256"/>
      <c r="DB319" s="256"/>
      <c r="DC319" s="256"/>
      <c r="DD319" s="256"/>
      <c r="DE319" s="256"/>
      <c r="DF319" s="256"/>
      <c r="DG319" s="256"/>
      <c r="DH319" s="256"/>
      <c r="DI319" s="256"/>
      <c r="DJ319" s="256"/>
      <c r="DK319" s="256"/>
      <c r="DL319" s="256"/>
      <c r="DM319" s="256"/>
      <c r="DN319" s="256"/>
      <c r="DO319" s="256"/>
      <c r="DP319" s="256"/>
      <c r="DQ319" s="256"/>
      <c r="DR319" s="256"/>
      <c r="DS319" s="256"/>
      <c r="DT319" s="256"/>
      <c r="DU319" s="256"/>
      <c r="DV319" s="256"/>
      <c r="DW319" s="256"/>
      <c r="DX319" s="256"/>
      <c r="DY319" s="256"/>
      <c r="DZ319" s="256"/>
      <c r="EA319" s="256"/>
      <c r="EB319" s="256"/>
      <c r="EC319" s="256"/>
      <c r="ED319" s="256"/>
      <c r="EE319" s="256"/>
      <c r="EF319" s="256"/>
      <c r="EG319" s="256"/>
      <c r="EH319" s="256"/>
      <c r="EI319" s="256"/>
      <c r="EJ319" s="256"/>
      <c r="EK319" s="256"/>
      <c r="EL319" s="256"/>
      <c r="EM319" s="256"/>
      <c r="EN319" s="256"/>
      <c r="EO319" s="256"/>
      <c r="EP319" s="256"/>
      <c r="EQ319" s="256"/>
      <c r="ER319" s="256"/>
      <c r="ES319" s="256"/>
      <c r="ET319" s="256"/>
      <c r="EU319" s="256"/>
      <c r="EV319" s="256"/>
      <c r="EW319" s="256"/>
      <c r="EX319" s="256"/>
      <c r="EY319" s="256"/>
      <c r="EZ319" s="256"/>
      <c r="FA319" s="256"/>
      <c r="FB319" s="256"/>
      <c r="FC319" s="256"/>
      <c r="FD319" s="256"/>
      <c r="FE319" s="256"/>
      <c r="FF319" s="256"/>
      <c r="FG319" s="256"/>
      <c r="FH319" s="256"/>
      <c r="FI319" s="256"/>
      <c r="FJ319" s="256"/>
      <c r="FK319" s="256"/>
      <c r="FL319" s="256"/>
      <c r="FM319" s="256"/>
      <c r="FN319" s="256"/>
      <c r="FO319" s="256"/>
      <c r="FP319" s="256"/>
      <c r="FQ319" s="256"/>
      <c r="FR319" s="256"/>
      <c r="FS319" s="256"/>
      <c r="FT319" s="256"/>
      <c r="FU319" s="256"/>
      <c r="FV319" s="256"/>
      <c r="FW319" s="256"/>
      <c r="FX319" s="256"/>
      <c r="FY319" s="256"/>
      <c r="FZ319" s="256"/>
      <c r="GA319" s="256"/>
      <c r="GB319" s="256"/>
      <c r="GC319" s="256"/>
      <c r="GD319" s="256"/>
      <c r="GE319" s="256"/>
      <c r="GF319" s="256"/>
      <c r="GG319" s="256"/>
      <c r="GH319" s="256"/>
      <c r="GI319" s="256"/>
      <c r="GJ319" s="256"/>
      <c r="GK319" s="256"/>
      <c r="GL319" s="256"/>
      <c r="GM319" s="256"/>
      <c r="GN319" s="256"/>
      <c r="GO319" s="256"/>
      <c r="GP319" s="256"/>
      <c r="GQ319" s="256"/>
      <c r="GR319" s="256"/>
      <c r="GS319" s="256"/>
      <c r="GT319" s="256"/>
      <c r="GU319" s="256"/>
      <c r="GV319" s="256"/>
      <c r="GW319" s="256"/>
      <c r="GX319" s="256"/>
      <c r="GY319" s="256"/>
      <c r="GZ319" s="256"/>
      <c r="HA319" s="256"/>
      <c r="HB319" s="256"/>
      <c r="HC319" s="256"/>
      <c r="HD319" s="256"/>
      <c r="HE319" s="256"/>
      <c r="HF319" s="256"/>
      <c r="HG319" s="256"/>
      <c r="HH319" s="256"/>
      <c r="HI319" s="256"/>
      <c r="HJ319" s="256"/>
      <c r="HK319" s="256"/>
      <c r="HL319" s="256"/>
      <c r="HM319" s="256"/>
      <c r="HN319" s="256"/>
      <c r="HO319" s="256"/>
      <c r="HP319" s="256"/>
      <c r="HQ319" s="256"/>
      <c r="HR319" s="256"/>
      <c r="HS319" s="256"/>
      <c r="HT319" s="256"/>
      <c r="HU319" s="256"/>
      <c r="HV319" s="256"/>
      <c r="HW319" s="256"/>
      <c r="HX319" s="256"/>
      <c r="HY319" s="256"/>
      <c r="HZ319" s="256"/>
      <c r="IA319" s="256"/>
      <c r="IB319" s="256"/>
      <c r="IC319" s="256"/>
      <c r="ID319" s="256"/>
      <c r="IE319" s="256"/>
      <c r="IF319" s="256"/>
      <c r="IG319" s="256"/>
      <c r="IH319" s="256"/>
      <c r="II319" s="256"/>
      <c r="IJ319" s="256"/>
      <c r="IK319" s="256"/>
      <c r="IL319" s="256"/>
      <c r="IM319" s="256"/>
      <c r="IN319" s="256"/>
      <c r="IO319" s="256"/>
      <c r="IP319" s="256"/>
      <c r="IQ319" s="256"/>
      <c r="IR319" s="256"/>
      <c r="IS319" s="256"/>
      <c r="IT319" s="256"/>
      <c r="IU319" s="256"/>
      <c r="IV319" s="256"/>
      <c r="IW319" s="256"/>
      <c r="IX319" s="256"/>
      <c r="IY319" s="256"/>
      <c r="IZ319" s="256"/>
      <c r="JA319" s="256"/>
      <c r="JB319" s="256"/>
      <c r="JC319" s="256"/>
      <c r="JD319" s="256"/>
      <c r="JE319" s="256"/>
      <c r="JF319" s="256"/>
      <c r="JG319" s="256"/>
      <c r="JH319" s="256"/>
      <c r="JI319" s="256"/>
      <c r="JJ319" s="256"/>
      <c r="JK319" s="256"/>
      <c r="JL319" s="256"/>
      <c r="JM319" s="256"/>
      <c r="JN319" s="256"/>
      <c r="JO319" s="256"/>
      <c r="JP319" s="256"/>
      <c r="JQ319" s="256"/>
      <c r="JR319" s="256"/>
      <c r="JS319" s="256"/>
      <c r="JT319" s="256"/>
      <c r="JU319" s="256"/>
      <c r="JV319" s="256"/>
      <c r="JW319" s="256"/>
      <c r="JX319" s="256"/>
      <c r="JY319" s="256"/>
      <c r="JZ319" s="256"/>
      <c r="KA319" s="256"/>
      <c r="KB319" s="256"/>
      <c r="KC319" s="256"/>
      <c r="KD319" s="256"/>
      <c r="KE319" s="256"/>
      <c r="KF319" s="256"/>
      <c r="KG319" s="256"/>
      <c r="KH319" s="256"/>
      <c r="KI319" s="256"/>
      <c r="KJ319" s="256"/>
      <c r="KK319" s="256"/>
      <c r="KL319" s="256"/>
      <c r="KM319" s="256"/>
      <c r="KN319" s="256"/>
      <c r="KO319" s="256"/>
      <c r="KP319" s="256"/>
      <c r="KQ319" s="256"/>
      <c r="KR319" s="256"/>
      <c r="KS319" s="256"/>
      <c r="KT319" s="256"/>
      <c r="KU319" s="256"/>
      <c r="KV319" s="256"/>
      <c r="KW319" s="256"/>
      <c r="KX319" s="256"/>
      <c r="KY319" s="256"/>
      <c r="KZ319" s="256"/>
      <c r="LA319" s="256"/>
      <c r="LB319" s="256"/>
      <c r="LC319" s="256"/>
      <c r="LD319" s="256"/>
      <c r="LE319" s="256"/>
      <c r="LF319" s="256"/>
      <c r="LG319" s="256"/>
      <c r="LH319" s="256"/>
      <c r="LI319" s="256"/>
      <c r="LJ319" s="256"/>
      <c r="LK319" s="256"/>
      <c r="LL319" s="256"/>
      <c r="LM319" s="256"/>
      <c r="LN319" s="256"/>
      <c r="LO319" s="256"/>
      <c r="LP319" s="256"/>
      <c r="LQ319" s="256"/>
      <c r="LR319" s="256"/>
      <c r="LS319" s="256"/>
      <c r="LT319" s="256"/>
      <c r="LU319" s="256"/>
      <c r="LV319" s="256"/>
      <c r="LW319" s="256"/>
      <c r="LX319" s="256"/>
      <c r="LY319" s="256"/>
      <c r="LZ319" s="256"/>
      <c r="MA319" s="256"/>
      <c r="MB319" s="256"/>
      <c r="MC319" s="256"/>
      <c r="MD319" s="256"/>
      <c r="ME319" s="256"/>
      <c r="MF319" s="256"/>
      <c r="MG319" s="256"/>
      <c r="MH319" s="256"/>
      <c r="MI319" s="256"/>
      <c r="MJ319" s="256"/>
      <c r="MK319" s="256"/>
      <c r="ML319" s="256"/>
      <c r="MM319" s="256"/>
      <c r="MN319" s="256"/>
      <c r="MO319" s="256"/>
      <c r="MP319" s="256"/>
      <c r="MQ319" s="256"/>
      <c r="MR319" s="256"/>
      <c r="MS319" s="256"/>
      <c r="MT319" s="256"/>
      <c r="MU319" s="256"/>
      <c r="MV319" s="256"/>
      <c r="MW319" s="256"/>
      <c r="MX319" s="256"/>
      <c r="MY319" s="256"/>
      <c r="MZ319" s="256"/>
      <c r="NA319" s="256"/>
      <c r="NB319" s="256"/>
      <c r="NC319" s="256"/>
      <c r="ND319" s="256"/>
      <c r="NE319" s="256"/>
      <c r="NF319" s="256"/>
      <c r="NG319" s="256"/>
      <c r="NH319" s="256"/>
      <c r="NI319" s="256"/>
      <c r="NJ319" s="256"/>
      <c r="NK319" s="256"/>
      <c r="NL319" s="256"/>
      <c r="NM319" s="256"/>
      <c r="NN319" s="256"/>
      <c r="NO319" s="256"/>
      <c r="NP319" s="256"/>
      <c r="NQ319" s="256"/>
      <c r="NR319" s="256"/>
      <c r="NS319" s="256"/>
      <c r="NT319" s="256"/>
      <c r="NU319" s="256"/>
      <c r="NV319" s="256"/>
      <c r="NW319" s="256"/>
      <c r="NX319" s="256"/>
      <c r="NY319" s="256"/>
      <c r="NZ319" s="256"/>
      <c r="OA319" s="256"/>
      <c r="OB319" s="256"/>
      <c r="OC319" s="256"/>
      <c r="OD319" s="256"/>
      <c r="OE319" s="256"/>
      <c r="OF319" s="256"/>
      <c r="OG319" s="256"/>
      <c r="OH319" s="256"/>
      <c r="OI319" s="256"/>
      <c r="OJ319" s="256"/>
      <c r="OK319" s="256"/>
      <c r="OL319" s="256"/>
      <c r="OM319" s="256"/>
      <c r="ON319" s="256"/>
      <c r="OO319" s="256"/>
      <c r="OP319" s="256"/>
      <c r="OQ319" s="256"/>
      <c r="OR319" s="256"/>
      <c r="OS319" s="256"/>
      <c r="OT319" s="256"/>
      <c r="OU319" s="256"/>
      <c r="OV319" s="256"/>
      <c r="OW319" s="256"/>
      <c r="OX319" s="256"/>
      <c r="OY319" s="256"/>
      <c r="OZ319" s="256"/>
      <c r="PA319" s="256"/>
      <c r="PB319" s="256"/>
      <c r="PC319" s="256"/>
      <c r="PD319" s="256"/>
      <c r="PE319" s="256"/>
      <c r="PF319" s="256"/>
      <c r="PG319" s="256"/>
      <c r="PH319" s="256"/>
      <c r="PI319" s="256"/>
      <c r="PJ319" s="256"/>
      <c r="PK319" s="256"/>
      <c r="PL319" s="256"/>
      <c r="PM319" s="256"/>
      <c r="PN319" s="256"/>
      <c r="PO319" s="256"/>
      <c r="PP319" s="256"/>
      <c r="PQ319" s="256"/>
      <c r="PR319" s="256"/>
      <c r="PS319" s="256"/>
      <c r="PT319" s="256"/>
      <c r="PU319" s="256"/>
      <c r="PV319" s="256"/>
      <c r="PW319" s="256"/>
      <c r="PX319" s="256"/>
      <c r="PY319" s="256"/>
      <c r="PZ319" s="256"/>
      <c r="QA319" s="256"/>
      <c r="QB319" s="256"/>
      <c r="QC319" s="256"/>
      <c r="QD319" s="256"/>
      <c r="QE319" s="256"/>
      <c r="QF319" s="256"/>
      <c r="QG319" s="256"/>
      <c r="QH319" s="256"/>
      <c r="QI319" s="256"/>
      <c r="QJ319" s="256"/>
      <c r="QK319" s="256"/>
      <c r="QL319" s="256"/>
      <c r="QM319" s="256"/>
      <c r="QN319" s="256"/>
      <c r="QO319" s="256"/>
      <c r="QP319" s="256"/>
      <c r="QQ319" s="256"/>
      <c r="QR319" s="256"/>
      <c r="QS319" s="256"/>
      <c r="QT319" s="256"/>
      <c r="QU319" s="256"/>
      <c r="QV319" s="256"/>
      <c r="QW319" s="256"/>
      <c r="QX319" s="256"/>
      <c r="QY319" s="256"/>
      <c r="QZ319" s="256"/>
      <c r="RA319" s="256"/>
      <c r="RB319" s="256"/>
      <c r="RC319" s="256"/>
      <c r="RD319" s="256"/>
      <c r="RE319" s="256"/>
      <c r="RF319" s="256"/>
      <c r="RG319" s="256"/>
      <c r="RH319" s="256"/>
      <c r="RI319" s="256"/>
      <c r="RJ319" s="256"/>
      <c r="RK319" s="256"/>
      <c r="RL319" s="256"/>
      <c r="RM319" s="256"/>
      <c r="RN319" s="256"/>
      <c r="RO319" s="256"/>
      <c r="RP319" s="256"/>
      <c r="RQ319" s="256"/>
      <c r="RR319" s="256"/>
      <c r="RS319" s="256"/>
      <c r="RT319" s="256"/>
      <c r="RU319" s="256"/>
      <c r="RV319" s="256"/>
      <c r="RW319" s="256"/>
      <c r="RX319" s="256"/>
      <c r="RY319" s="256"/>
      <c r="RZ319" s="256"/>
      <c r="SA319" s="256"/>
      <c r="SB319" s="256"/>
      <c r="SC319" s="256"/>
      <c r="SD319" s="256"/>
      <c r="SE319" s="256"/>
      <c r="SF319" s="256"/>
      <c r="SG319" s="256"/>
      <c r="SH319" s="256"/>
      <c r="SI319" s="256"/>
      <c r="SJ319" s="256"/>
      <c r="SK319" s="256"/>
      <c r="SL319" s="256"/>
      <c r="SM319" s="256"/>
      <c r="SN319" s="256"/>
      <c r="SO319" s="256"/>
      <c r="SP319" s="256"/>
      <c r="SQ319" s="256"/>
      <c r="SR319" s="256"/>
      <c r="SS319" s="256"/>
      <c r="ST319" s="256"/>
      <c r="SU319" s="256"/>
      <c r="SV319" s="256"/>
      <c r="SW319" s="256"/>
      <c r="SX319" s="256"/>
      <c r="SY319" s="256"/>
      <c r="SZ319" s="256"/>
      <c r="TA319" s="256"/>
      <c r="TB319" s="256"/>
      <c r="TC319" s="256"/>
      <c r="TD319" s="256"/>
      <c r="TE319" s="256"/>
      <c r="TF319" s="256"/>
      <c r="TG319" s="256"/>
      <c r="TH319" s="256"/>
      <c r="TI319" s="256"/>
      <c r="TJ319" s="256"/>
      <c r="TK319" s="256"/>
      <c r="TL319" s="256"/>
      <c r="TM319" s="256"/>
      <c r="TN319" s="256"/>
      <c r="TO319" s="256"/>
      <c r="TP319" s="256"/>
      <c r="TQ319" s="256"/>
      <c r="TR319" s="256"/>
      <c r="TS319" s="256"/>
      <c r="TT319" s="256"/>
      <c r="TU319" s="256"/>
      <c r="TV319" s="256"/>
      <c r="TW319" s="256"/>
      <c r="TX319" s="256"/>
      <c r="TY319" s="256"/>
      <c r="TZ319" s="256"/>
      <c r="UA319" s="256"/>
      <c r="UB319" s="256"/>
      <c r="UC319" s="256"/>
      <c r="UD319" s="256"/>
      <c r="UE319" s="256"/>
      <c r="UF319" s="256"/>
      <c r="UG319" s="256"/>
      <c r="UH319" s="256"/>
      <c r="UI319" s="256"/>
      <c r="UJ319" s="256"/>
      <c r="UK319" s="256"/>
      <c r="UL319" s="256"/>
      <c r="UM319" s="256"/>
      <c r="UN319" s="256"/>
      <c r="UO319" s="256"/>
      <c r="UP319" s="256"/>
      <c r="UQ319" s="256"/>
      <c r="UR319" s="256"/>
      <c r="US319" s="256"/>
      <c r="UT319" s="256"/>
      <c r="UU319" s="256"/>
      <c r="UV319" s="256"/>
      <c r="UW319" s="256"/>
      <c r="UX319" s="256"/>
      <c r="UY319" s="256"/>
      <c r="UZ319" s="256"/>
      <c r="VA319" s="256"/>
      <c r="VB319" s="256"/>
      <c r="VC319" s="256"/>
      <c r="VD319" s="256"/>
      <c r="VE319" s="256"/>
      <c r="VF319" s="256"/>
      <c r="VG319" s="256"/>
      <c r="VH319" s="256"/>
      <c r="VI319" s="256"/>
      <c r="VJ319" s="256"/>
      <c r="VK319" s="256"/>
      <c r="VL319" s="256"/>
      <c r="VM319" s="256"/>
      <c r="VN319" s="256"/>
      <c r="VO319" s="256"/>
      <c r="VP319" s="256"/>
      <c r="VQ319" s="256"/>
      <c r="VR319" s="256"/>
      <c r="VS319" s="256"/>
      <c r="VT319" s="256"/>
      <c r="VU319" s="256"/>
      <c r="VV319" s="256"/>
      <c r="VW319" s="256"/>
      <c r="VX319" s="256"/>
      <c r="VY319" s="256"/>
      <c r="VZ319" s="256"/>
      <c r="WA319" s="256"/>
      <c r="WB319" s="256"/>
      <c r="WC319" s="256"/>
      <c r="WD319" s="256"/>
      <c r="WE319" s="256"/>
      <c r="WF319" s="256"/>
      <c r="WG319" s="256"/>
      <c r="WH319" s="256"/>
      <c r="WI319" s="256"/>
      <c r="WJ319" s="256"/>
      <c r="WK319" s="256"/>
      <c r="WL319" s="256"/>
      <c r="WM319" s="256"/>
      <c r="WN319" s="256"/>
      <c r="WO319" s="256"/>
      <c r="WP319" s="256"/>
      <c r="WQ319" s="256"/>
      <c r="WR319" s="256"/>
      <c r="WS319" s="256"/>
      <c r="WT319" s="256"/>
      <c r="WU319" s="256"/>
      <c r="WV319" s="256"/>
      <c r="WW319" s="256"/>
      <c r="WX319" s="256"/>
      <c r="WY319" s="256"/>
      <c r="WZ319" s="256"/>
      <c r="XA319" s="256"/>
      <c r="XB319" s="256"/>
      <c r="XC319" s="256"/>
      <c r="XD319" s="256"/>
      <c r="XE319" s="256"/>
      <c r="XF319" s="256"/>
      <c r="XG319" s="256"/>
      <c r="XH319" s="256"/>
      <c r="XI319" s="256"/>
      <c r="XJ319" s="256"/>
      <c r="XK319" s="256"/>
      <c r="XL319" s="256"/>
      <c r="XM319" s="256"/>
      <c r="XN319" s="256"/>
      <c r="XO319" s="256"/>
      <c r="XP319" s="256"/>
      <c r="XQ319" s="256"/>
      <c r="XR319" s="256"/>
      <c r="XS319" s="256"/>
      <c r="XT319" s="256"/>
      <c r="XU319" s="256"/>
      <c r="XV319" s="256"/>
      <c r="XW319" s="256"/>
      <c r="XX319" s="256"/>
      <c r="XY319" s="256"/>
      <c r="XZ319" s="256"/>
      <c r="YA319" s="256"/>
      <c r="YB319" s="256"/>
      <c r="YC319" s="256"/>
      <c r="YD319" s="256"/>
      <c r="YE319" s="256"/>
      <c r="YF319" s="256"/>
      <c r="YG319" s="256"/>
      <c r="YH319" s="256"/>
      <c r="YI319" s="256"/>
      <c r="YJ319" s="256"/>
      <c r="YK319" s="256"/>
      <c r="YL319" s="256"/>
      <c r="YM319" s="256"/>
      <c r="YN319" s="256"/>
      <c r="YO319" s="256"/>
      <c r="YP319" s="256"/>
      <c r="YQ319" s="256"/>
      <c r="YR319" s="256"/>
      <c r="YS319" s="256"/>
      <c r="YT319" s="256"/>
      <c r="YU319" s="256"/>
      <c r="YV319" s="256"/>
      <c r="YW319" s="256"/>
      <c r="YX319" s="256"/>
      <c r="YY319" s="256"/>
      <c r="YZ319" s="256"/>
      <c r="ZA319" s="256"/>
      <c r="ZB319" s="256"/>
      <c r="ZC319" s="256"/>
      <c r="ZD319" s="256"/>
      <c r="ZE319" s="256"/>
      <c r="ZF319" s="256"/>
      <c r="ZG319" s="256"/>
      <c r="ZH319" s="256"/>
      <c r="ZI319" s="256"/>
      <c r="ZJ319" s="256"/>
      <c r="ZK319" s="256"/>
      <c r="ZL319" s="256"/>
      <c r="ZM319" s="256"/>
      <c r="ZN319" s="256"/>
      <c r="ZO319" s="256"/>
      <c r="ZP319" s="256"/>
      <c r="ZQ319" s="256"/>
      <c r="ZR319" s="256"/>
      <c r="ZS319" s="256"/>
      <c r="ZT319" s="256"/>
      <c r="ZU319" s="256"/>
      <c r="ZV319" s="256"/>
      <c r="ZW319" s="256"/>
      <c r="ZX319" s="256"/>
      <c r="ZY319" s="256"/>
      <c r="ZZ319" s="256"/>
      <c r="AAA319" s="256"/>
      <c r="AAB319" s="256"/>
      <c r="AAC319" s="256"/>
      <c r="AAD319" s="256"/>
      <c r="AAE319" s="256"/>
      <c r="AAF319" s="256"/>
      <c r="AAG319" s="256"/>
      <c r="AAH319" s="256"/>
      <c r="AAI319" s="256"/>
      <c r="AAJ319" s="256"/>
      <c r="AAK319" s="256"/>
      <c r="AAL319" s="256"/>
      <c r="AAM319" s="256"/>
      <c r="AAN319" s="256"/>
      <c r="AAO319" s="256"/>
      <c r="AAP319" s="256"/>
      <c r="AAQ319" s="256"/>
      <c r="AAR319" s="256"/>
      <c r="AAS319" s="256"/>
      <c r="AAT319" s="256"/>
      <c r="AAU319" s="256"/>
      <c r="AAV319" s="256"/>
      <c r="AAW319" s="256"/>
      <c r="AAX319" s="256"/>
      <c r="AAY319" s="256"/>
      <c r="AAZ319" s="256"/>
      <c r="ABA319" s="256"/>
      <c r="ABB319" s="256"/>
      <c r="ABC319" s="256"/>
      <c r="ABD319" s="256"/>
      <c r="ABE319" s="256"/>
      <c r="ABF319" s="256"/>
      <c r="ABG319" s="256"/>
      <c r="ABH319" s="256"/>
      <c r="ABI319" s="256"/>
      <c r="ABJ319" s="256"/>
      <c r="ABK319" s="256"/>
      <c r="ABL319" s="256"/>
      <c r="ABM319" s="256"/>
      <c r="ABN319" s="256"/>
      <c r="ABO319" s="256"/>
      <c r="ABP319" s="256"/>
      <c r="ABQ319" s="256"/>
      <c r="ABR319" s="256"/>
      <c r="ABS319" s="256"/>
      <c r="ABT319" s="256"/>
      <c r="ABU319" s="256"/>
      <c r="ABV319" s="256"/>
      <c r="ABW319" s="256"/>
      <c r="ABX319" s="256"/>
      <c r="ABY319" s="256"/>
      <c r="ABZ319" s="256"/>
      <c r="ACA319" s="256"/>
      <c r="ACB319" s="256"/>
      <c r="ACC319" s="256"/>
      <c r="ACD319" s="256"/>
      <c r="ACE319" s="256"/>
      <c r="ACF319" s="256"/>
      <c r="ACG319" s="256"/>
      <c r="ACH319" s="256"/>
      <c r="ACI319" s="256"/>
      <c r="ACJ319" s="256"/>
      <c r="ACK319" s="256"/>
      <c r="ACL319" s="256"/>
      <c r="ACM319" s="256"/>
      <c r="ACN319" s="256"/>
      <c r="ACO319" s="256"/>
      <c r="ACP319" s="256"/>
      <c r="ACQ319" s="256"/>
      <c r="ACR319" s="256"/>
      <c r="ACS319" s="256"/>
      <c r="ACT319" s="256"/>
      <c r="ACU319" s="256"/>
      <c r="ACV319" s="256"/>
      <c r="ACW319" s="256"/>
      <c r="ACX319" s="256"/>
      <c r="ACY319" s="256"/>
      <c r="ACZ319" s="256"/>
      <c r="ADA319" s="256"/>
      <c r="ADB319" s="256"/>
      <c r="ADC319" s="256"/>
      <c r="ADD319" s="256"/>
      <c r="ADE319" s="256"/>
      <c r="ADF319" s="256"/>
      <c r="ADG319" s="256"/>
      <c r="ADH319" s="256"/>
      <c r="ADI319" s="256"/>
      <c r="ADJ319" s="256"/>
      <c r="ADK319" s="256"/>
      <c r="ADL319" s="256"/>
      <c r="ADM319" s="256"/>
      <c r="ADN319" s="256"/>
      <c r="ADO319" s="256"/>
      <c r="ADP319" s="256"/>
      <c r="ADQ319" s="256"/>
      <c r="ADR319" s="256"/>
      <c r="ADS319" s="256"/>
      <c r="ADT319" s="256"/>
      <c r="ADU319" s="256"/>
      <c r="ADV319" s="256"/>
      <c r="ADW319" s="256"/>
      <c r="ADX319" s="256"/>
      <c r="ADY319" s="256"/>
      <c r="ADZ319" s="256"/>
      <c r="AEA319" s="256"/>
      <c r="AEB319" s="256"/>
      <c r="AEC319" s="256"/>
      <c r="AED319" s="256"/>
      <c r="AEE319" s="256"/>
      <c r="AEF319" s="256"/>
      <c r="AEG319" s="256"/>
      <c r="AEH319" s="256"/>
      <c r="AEI319" s="256"/>
      <c r="AEJ319" s="256"/>
      <c r="AEK319" s="256"/>
      <c r="AEL319" s="256"/>
      <c r="AEM319" s="256"/>
      <c r="AEN319" s="256"/>
      <c r="AEO319" s="256"/>
      <c r="AEP319" s="256"/>
      <c r="AEQ319" s="256"/>
      <c r="AER319" s="256"/>
      <c r="AES319" s="256"/>
      <c r="AET319" s="256"/>
      <c r="AEU319" s="256"/>
      <c r="AEV319" s="256"/>
      <c r="AEW319" s="256"/>
      <c r="AEX319" s="256"/>
      <c r="AEY319" s="256"/>
      <c r="AEZ319" s="256"/>
      <c r="AFA319" s="256"/>
      <c r="AFB319" s="256"/>
      <c r="AFC319" s="256"/>
      <c r="AFD319" s="256"/>
      <c r="AFE319" s="256"/>
      <c r="AFF319" s="256"/>
      <c r="AFG319" s="256"/>
      <c r="AFH319" s="256"/>
      <c r="AFI319" s="256"/>
      <c r="AFJ319" s="256"/>
      <c r="AFK319" s="256"/>
      <c r="AFL319" s="256"/>
      <c r="AFM319" s="256"/>
      <c r="AFN319" s="256"/>
      <c r="AFO319" s="256"/>
    </row>
    <row r="320" spans="2:847" s="309" customFormat="1" x14ac:dyDescent="0.2">
      <c r="B320" s="246" t="s">
        <v>14216</v>
      </c>
      <c r="C320" s="243">
        <v>105700</v>
      </c>
      <c r="D320" s="304">
        <v>0</v>
      </c>
      <c r="E320" s="234" t="s">
        <v>14219</v>
      </c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117"/>
      <c r="AA320" s="256"/>
      <c r="AB320" s="256"/>
      <c r="AC320" s="256"/>
      <c r="AD320" s="256"/>
      <c r="AE320" s="256"/>
      <c r="AF320" s="256"/>
      <c r="AG320" s="256"/>
      <c r="AH320" s="256"/>
      <c r="AI320" s="256"/>
      <c r="AJ320" s="256"/>
      <c r="AK320" s="256"/>
      <c r="AL320" s="256"/>
      <c r="AM320" s="256"/>
      <c r="AN320" s="256"/>
      <c r="AO320" s="256"/>
      <c r="AP320" s="256"/>
      <c r="AQ320" s="256"/>
      <c r="AR320" s="256"/>
      <c r="AS320" s="256"/>
      <c r="AT320" s="256"/>
      <c r="AU320" s="256"/>
      <c r="AV320" s="256"/>
      <c r="AW320" s="256"/>
      <c r="AX320" s="256"/>
      <c r="AY320" s="256"/>
      <c r="AZ320" s="256"/>
      <c r="BA320" s="256"/>
      <c r="BB320" s="256"/>
      <c r="BC320" s="256"/>
      <c r="BD320" s="256"/>
      <c r="BE320" s="256"/>
      <c r="BF320" s="256"/>
      <c r="BG320" s="256"/>
      <c r="BH320" s="256"/>
      <c r="BI320" s="256"/>
      <c r="BJ320" s="256"/>
      <c r="BK320" s="256"/>
      <c r="BL320" s="256"/>
      <c r="BM320" s="256"/>
      <c r="BN320" s="256"/>
      <c r="BO320" s="256"/>
      <c r="BP320" s="256"/>
      <c r="BQ320" s="256"/>
      <c r="BR320" s="256"/>
      <c r="BS320" s="256"/>
      <c r="BT320" s="256"/>
      <c r="BU320" s="256"/>
      <c r="BV320" s="256"/>
      <c r="BW320" s="256"/>
      <c r="BX320" s="256"/>
      <c r="BY320" s="256"/>
      <c r="BZ320" s="256"/>
      <c r="CA320" s="256"/>
      <c r="CB320" s="256"/>
      <c r="CC320" s="256"/>
      <c r="CD320" s="256"/>
      <c r="CE320" s="256"/>
      <c r="CF320" s="256"/>
      <c r="CG320" s="256"/>
      <c r="CH320" s="256"/>
      <c r="CI320" s="256"/>
      <c r="CJ320" s="256"/>
      <c r="CK320" s="256"/>
      <c r="CL320" s="256"/>
      <c r="CM320" s="256"/>
      <c r="CN320" s="256"/>
      <c r="CO320" s="256"/>
      <c r="CP320" s="256"/>
      <c r="CQ320" s="256"/>
      <c r="CR320" s="256"/>
      <c r="CS320" s="256"/>
      <c r="CT320" s="256"/>
      <c r="CU320" s="256"/>
      <c r="CV320" s="256"/>
      <c r="CW320" s="256"/>
      <c r="CX320" s="256"/>
      <c r="CY320" s="256"/>
      <c r="CZ320" s="256"/>
      <c r="DA320" s="256"/>
      <c r="DB320" s="256"/>
      <c r="DC320" s="256"/>
      <c r="DD320" s="256"/>
      <c r="DE320" s="256"/>
      <c r="DF320" s="256"/>
      <c r="DG320" s="256"/>
      <c r="DH320" s="256"/>
      <c r="DI320" s="256"/>
      <c r="DJ320" s="256"/>
      <c r="DK320" s="256"/>
      <c r="DL320" s="256"/>
      <c r="DM320" s="256"/>
      <c r="DN320" s="256"/>
      <c r="DO320" s="256"/>
      <c r="DP320" s="256"/>
      <c r="DQ320" s="256"/>
      <c r="DR320" s="256"/>
      <c r="DS320" s="256"/>
      <c r="DT320" s="256"/>
      <c r="DU320" s="256"/>
      <c r="DV320" s="256"/>
      <c r="DW320" s="256"/>
      <c r="DX320" s="256"/>
      <c r="DY320" s="256"/>
      <c r="DZ320" s="256"/>
      <c r="EA320" s="256"/>
      <c r="EB320" s="256"/>
      <c r="EC320" s="256"/>
      <c r="ED320" s="256"/>
      <c r="EE320" s="256"/>
      <c r="EF320" s="256"/>
      <c r="EG320" s="256"/>
      <c r="EH320" s="256"/>
      <c r="EI320" s="256"/>
      <c r="EJ320" s="256"/>
      <c r="EK320" s="256"/>
      <c r="EL320" s="256"/>
      <c r="EM320" s="256"/>
      <c r="EN320" s="256"/>
      <c r="EO320" s="256"/>
      <c r="EP320" s="256"/>
      <c r="EQ320" s="256"/>
      <c r="ER320" s="256"/>
      <c r="ES320" s="256"/>
      <c r="ET320" s="256"/>
      <c r="EU320" s="256"/>
      <c r="EV320" s="256"/>
      <c r="EW320" s="256"/>
      <c r="EX320" s="256"/>
      <c r="EY320" s="256"/>
      <c r="EZ320" s="256"/>
      <c r="FA320" s="256"/>
      <c r="FB320" s="256"/>
      <c r="FC320" s="256"/>
      <c r="FD320" s="256"/>
      <c r="FE320" s="256"/>
      <c r="FF320" s="256"/>
      <c r="FG320" s="256"/>
      <c r="FH320" s="256"/>
      <c r="FI320" s="256"/>
      <c r="FJ320" s="256"/>
      <c r="FK320" s="256"/>
      <c r="FL320" s="256"/>
      <c r="FM320" s="256"/>
      <c r="FN320" s="256"/>
      <c r="FO320" s="256"/>
      <c r="FP320" s="256"/>
      <c r="FQ320" s="256"/>
      <c r="FR320" s="256"/>
      <c r="FS320" s="256"/>
      <c r="FT320" s="256"/>
      <c r="FU320" s="256"/>
      <c r="FV320" s="256"/>
      <c r="FW320" s="256"/>
      <c r="FX320" s="256"/>
      <c r="FY320" s="256"/>
      <c r="FZ320" s="256"/>
      <c r="GA320" s="256"/>
      <c r="GB320" s="256"/>
      <c r="GC320" s="256"/>
      <c r="GD320" s="256"/>
      <c r="GE320" s="256"/>
      <c r="GF320" s="256"/>
      <c r="GG320" s="256"/>
      <c r="GH320" s="256"/>
      <c r="GI320" s="256"/>
      <c r="GJ320" s="256"/>
      <c r="GK320" s="256"/>
      <c r="GL320" s="256"/>
      <c r="GM320" s="256"/>
      <c r="GN320" s="256"/>
      <c r="GO320" s="256"/>
      <c r="GP320" s="256"/>
      <c r="GQ320" s="256"/>
      <c r="GR320" s="256"/>
      <c r="GS320" s="256"/>
      <c r="GT320" s="256"/>
      <c r="GU320" s="256"/>
      <c r="GV320" s="256"/>
      <c r="GW320" s="256"/>
      <c r="GX320" s="256"/>
      <c r="GY320" s="256"/>
      <c r="GZ320" s="256"/>
      <c r="HA320" s="256"/>
      <c r="HB320" s="256"/>
      <c r="HC320" s="256"/>
      <c r="HD320" s="256"/>
      <c r="HE320" s="256"/>
      <c r="HF320" s="256"/>
      <c r="HG320" s="256"/>
      <c r="HH320" s="256"/>
      <c r="HI320" s="256"/>
      <c r="HJ320" s="256"/>
      <c r="HK320" s="256"/>
      <c r="HL320" s="256"/>
      <c r="HM320" s="256"/>
      <c r="HN320" s="256"/>
      <c r="HO320" s="256"/>
      <c r="HP320" s="256"/>
      <c r="HQ320" s="256"/>
      <c r="HR320" s="256"/>
      <c r="HS320" s="256"/>
      <c r="HT320" s="256"/>
      <c r="HU320" s="256"/>
      <c r="HV320" s="256"/>
      <c r="HW320" s="256"/>
      <c r="HX320" s="256"/>
      <c r="HY320" s="256"/>
      <c r="HZ320" s="256"/>
      <c r="IA320" s="256"/>
      <c r="IB320" s="256"/>
      <c r="IC320" s="256"/>
      <c r="ID320" s="256"/>
      <c r="IE320" s="256"/>
      <c r="IF320" s="256"/>
      <c r="IG320" s="256"/>
      <c r="IH320" s="256"/>
      <c r="II320" s="256"/>
      <c r="IJ320" s="256"/>
      <c r="IK320" s="256"/>
      <c r="IL320" s="256"/>
      <c r="IM320" s="256"/>
      <c r="IN320" s="256"/>
      <c r="IO320" s="256"/>
      <c r="IP320" s="256"/>
      <c r="IQ320" s="256"/>
      <c r="IR320" s="256"/>
      <c r="IS320" s="256"/>
      <c r="IT320" s="256"/>
      <c r="IU320" s="256"/>
      <c r="IV320" s="256"/>
      <c r="IW320" s="256"/>
      <c r="IX320" s="256"/>
      <c r="IY320" s="256"/>
      <c r="IZ320" s="256"/>
      <c r="JA320" s="256"/>
      <c r="JB320" s="256"/>
      <c r="JC320" s="256"/>
      <c r="JD320" s="256"/>
      <c r="JE320" s="256"/>
      <c r="JF320" s="256"/>
      <c r="JG320" s="256"/>
      <c r="JH320" s="256"/>
      <c r="JI320" s="256"/>
      <c r="JJ320" s="256"/>
      <c r="JK320" s="256"/>
      <c r="JL320" s="256"/>
      <c r="JM320" s="256"/>
      <c r="JN320" s="256"/>
      <c r="JO320" s="256"/>
      <c r="JP320" s="256"/>
      <c r="JQ320" s="256"/>
      <c r="JR320" s="256"/>
      <c r="JS320" s="256"/>
      <c r="JT320" s="256"/>
      <c r="JU320" s="256"/>
      <c r="JV320" s="256"/>
      <c r="JW320" s="256"/>
      <c r="JX320" s="256"/>
      <c r="JY320" s="256"/>
      <c r="JZ320" s="256"/>
      <c r="KA320" s="256"/>
      <c r="KB320" s="256"/>
      <c r="KC320" s="256"/>
      <c r="KD320" s="256"/>
      <c r="KE320" s="256"/>
      <c r="KF320" s="256"/>
      <c r="KG320" s="256"/>
      <c r="KH320" s="256"/>
      <c r="KI320" s="256"/>
      <c r="KJ320" s="256"/>
      <c r="KK320" s="256"/>
      <c r="KL320" s="256"/>
      <c r="KM320" s="256"/>
      <c r="KN320" s="256"/>
      <c r="KO320" s="256"/>
      <c r="KP320" s="256"/>
      <c r="KQ320" s="256"/>
      <c r="KR320" s="256"/>
      <c r="KS320" s="256"/>
      <c r="KT320" s="256"/>
      <c r="KU320" s="256"/>
      <c r="KV320" s="256"/>
      <c r="KW320" s="256"/>
      <c r="KX320" s="256"/>
      <c r="KY320" s="256"/>
      <c r="KZ320" s="256"/>
      <c r="LA320" s="256"/>
      <c r="LB320" s="256"/>
      <c r="LC320" s="256"/>
      <c r="LD320" s="256"/>
      <c r="LE320" s="256"/>
      <c r="LF320" s="256"/>
      <c r="LG320" s="256"/>
      <c r="LH320" s="256"/>
      <c r="LI320" s="256"/>
      <c r="LJ320" s="256"/>
      <c r="LK320" s="256"/>
      <c r="LL320" s="256"/>
      <c r="LM320" s="256"/>
      <c r="LN320" s="256"/>
      <c r="LO320" s="256"/>
      <c r="LP320" s="256"/>
      <c r="LQ320" s="256"/>
      <c r="LR320" s="256"/>
      <c r="LS320" s="256"/>
      <c r="LT320" s="256"/>
      <c r="LU320" s="256"/>
      <c r="LV320" s="256"/>
      <c r="LW320" s="256"/>
      <c r="LX320" s="256"/>
      <c r="LY320" s="256"/>
      <c r="LZ320" s="256"/>
      <c r="MA320" s="256"/>
      <c r="MB320" s="256"/>
      <c r="MC320" s="256"/>
      <c r="MD320" s="256"/>
      <c r="ME320" s="256"/>
      <c r="MF320" s="256"/>
      <c r="MG320" s="256"/>
      <c r="MH320" s="256"/>
      <c r="MI320" s="256"/>
      <c r="MJ320" s="256"/>
      <c r="MK320" s="256"/>
      <c r="ML320" s="256"/>
      <c r="MM320" s="256"/>
      <c r="MN320" s="256"/>
      <c r="MO320" s="256"/>
      <c r="MP320" s="256"/>
      <c r="MQ320" s="256"/>
      <c r="MR320" s="256"/>
      <c r="MS320" s="256"/>
      <c r="MT320" s="256"/>
      <c r="MU320" s="256"/>
      <c r="MV320" s="256"/>
      <c r="MW320" s="256"/>
      <c r="MX320" s="256"/>
      <c r="MY320" s="256"/>
      <c r="MZ320" s="256"/>
      <c r="NA320" s="256"/>
      <c r="NB320" s="256"/>
      <c r="NC320" s="256"/>
      <c r="ND320" s="256"/>
      <c r="NE320" s="256"/>
      <c r="NF320" s="256"/>
      <c r="NG320" s="256"/>
      <c r="NH320" s="256"/>
      <c r="NI320" s="256"/>
      <c r="NJ320" s="256"/>
      <c r="NK320" s="256"/>
      <c r="NL320" s="256"/>
      <c r="NM320" s="256"/>
      <c r="NN320" s="256"/>
      <c r="NO320" s="256"/>
      <c r="NP320" s="256"/>
      <c r="NQ320" s="256"/>
      <c r="NR320" s="256"/>
      <c r="NS320" s="256"/>
      <c r="NT320" s="256"/>
      <c r="NU320" s="256"/>
      <c r="NV320" s="256"/>
      <c r="NW320" s="256"/>
      <c r="NX320" s="256"/>
      <c r="NY320" s="256"/>
      <c r="NZ320" s="256"/>
      <c r="OA320" s="256"/>
      <c r="OB320" s="256"/>
      <c r="OC320" s="256"/>
      <c r="OD320" s="256"/>
      <c r="OE320" s="256"/>
      <c r="OF320" s="256"/>
      <c r="OG320" s="256"/>
      <c r="OH320" s="256"/>
      <c r="OI320" s="256"/>
      <c r="OJ320" s="256"/>
      <c r="OK320" s="256"/>
      <c r="OL320" s="256"/>
      <c r="OM320" s="256"/>
      <c r="ON320" s="256"/>
      <c r="OO320" s="256"/>
      <c r="OP320" s="256"/>
      <c r="OQ320" s="256"/>
      <c r="OR320" s="256"/>
      <c r="OS320" s="256"/>
      <c r="OT320" s="256"/>
      <c r="OU320" s="256"/>
      <c r="OV320" s="256"/>
      <c r="OW320" s="256"/>
      <c r="OX320" s="256"/>
      <c r="OY320" s="256"/>
      <c r="OZ320" s="256"/>
      <c r="PA320" s="256"/>
      <c r="PB320" s="256"/>
      <c r="PC320" s="256"/>
      <c r="PD320" s="256"/>
      <c r="PE320" s="256"/>
      <c r="PF320" s="256"/>
      <c r="PG320" s="256"/>
      <c r="PH320" s="256"/>
      <c r="PI320" s="256"/>
      <c r="PJ320" s="256"/>
      <c r="PK320" s="256"/>
      <c r="PL320" s="256"/>
      <c r="PM320" s="256"/>
      <c r="PN320" s="256"/>
      <c r="PO320" s="256"/>
      <c r="PP320" s="256"/>
      <c r="PQ320" s="256"/>
      <c r="PR320" s="256"/>
      <c r="PS320" s="256"/>
      <c r="PT320" s="256"/>
      <c r="PU320" s="256"/>
      <c r="PV320" s="256"/>
      <c r="PW320" s="256"/>
      <c r="PX320" s="256"/>
      <c r="PY320" s="256"/>
      <c r="PZ320" s="256"/>
      <c r="QA320" s="256"/>
      <c r="QB320" s="256"/>
      <c r="QC320" s="256"/>
      <c r="QD320" s="256"/>
      <c r="QE320" s="256"/>
      <c r="QF320" s="256"/>
      <c r="QG320" s="256"/>
      <c r="QH320" s="256"/>
      <c r="QI320" s="256"/>
      <c r="QJ320" s="256"/>
      <c r="QK320" s="256"/>
      <c r="QL320" s="256"/>
      <c r="QM320" s="256"/>
      <c r="QN320" s="256"/>
      <c r="QO320" s="256"/>
      <c r="QP320" s="256"/>
      <c r="QQ320" s="256"/>
      <c r="QR320" s="256"/>
      <c r="QS320" s="256"/>
      <c r="QT320" s="256"/>
      <c r="QU320" s="256"/>
      <c r="QV320" s="256"/>
      <c r="QW320" s="256"/>
      <c r="QX320" s="256"/>
      <c r="QY320" s="256"/>
      <c r="QZ320" s="256"/>
      <c r="RA320" s="256"/>
      <c r="RB320" s="256"/>
      <c r="RC320" s="256"/>
      <c r="RD320" s="256"/>
      <c r="RE320" s="256"/>
      <c r="RF320" s="256"/>
      <c r="RG320" s="256"/>
      <c r="RH320" s="256"/>
      <c r="RI320" s="256"/>
      <c r="RJ320" s="256"/>
      <c r="RK320" s="256"/>
      <c r="RL320" s="256"/>
      <c r="RM320" s="256"/>
      <c r="RN320" s="256"/>
      <c r="RO320" s="256"/>
      <c r="RP320" s="256"/>
      <c r="RQ320" s="256"/>
      <c r="RR320" s="256"/>
      <c r="RS320" s="256"/>
      <c r="RT320" s="256"/>
      <c r="RU320" s="256"/>
      <c r="RV320" s="256"/>
      <c r="RW320" s="256"/>
      <c r="RX320" s="256"/>
      <c r="RY320" s="256"/>
      <c r="RZ320" s="256"/>
      <c r="SA320" s="256"/>
      <c r="SB320" s="256"/>
      <c r="SC320" s="256"/>
      <c r="SD320" s="256"/>
      <c r="SE320" s="256"/>
      <c r="SF320" s="256"/>
      <c r="SG320" s="256"/>
      <c r="SH320" s="256"/>
      <c r="SI320" s="256"/>
      <c r="SJ320" s="256"/>
      <c r="SK320" s="256"/>
      <c r="SL320" s="256"/>
      <c r="SM320" s="256"/>
      <c r="SN320" s="256"/>
      <c r="SO320" s="256"/>
      <c r="SP320" s="256"/>
      <c r="SQ320" s="256"/>
      <c r="SR320" s="256"/>
      <c r="SS320" s="256"/>
      <c r="ST320" s="256"/>
      <c r="SU320" s="256"/>
      <c r="SV320" s="256"/>
      <c r="SW320" s="256"/>
      <c r="SX320" s="256"/>
      <c r="SY320" s="256"/>
      <c r="SZ320" s="256"/>
      <c r="TA320" s="256"/>
      <c r="TB320" s="256"/>
      <c r="TC320" s="256"/>
      <c r="TD320" s="256"/>
      <c r="TE320" s="256"/>
      <c r="TF320" s="256"/>
      <c r="TG320" s="256"/>
      <c r="TH320" s="256"/>
      <c r="TI320" s="256"/>
      <c r="TJ320" s="256"/>
      <c r="TK320" s="256"/>
      <c r="TL320" s="256"/>
      <c r="TM320" s="256"/>
      <c r="TN320" s="256"/>
      <c r="TO320" s="256"/>
      <c r="TP320" s="256"/>
      <c r="TQ320" s="256"/>
      <c r="TR320" s="256"/>
      <c r="TS320" s="256"/>
      <c r="TT320" s="256"/>
      <c r="TU320" s="256"/>
      <c r="TV320" s="256"/>
      <c r="TW320" s="256"/>
      <c r="TX320" s="256"/>
      <c r="TY320" s="256"/>
      <c r="TZ320" s="256"/>
      <c r="UA320" s="256"/>
      <c r="UB320" s="256"/>
      <c r="UC320" s="256"/>
      <c r="UD320" s="256"/>
      <c r="UE320" s="256"/>
      <c r="UF320" s="256"/>
      <c r="UG320" s="256"/>
      <c r="UH320" s="256"/>
      <c r="UI320" s="256"/>
      <c r="UJ320" s="256"/>
      <c r="UK320" s="256"/>
      <c r="UL320" s="256"/>
      <c r="UM320" s="256"/>
      <c r="UN320" s="256"/>
      <c r="UO320" s="256"/>
      <c r="UP320" s="256"/>
      <c r="UQ320" s="256"/>
      <c r="UR320" s="256"/>
      <c r="US320" s="256"/>
      <c r="UT320" s="256"/>
      <c r="UU320" s="256"/>
      <c r="UV320" s="256"/>
      <c r="UW320" s="256"/>
      <c r="UX320" s="256"/>
      <c r="UY320" s="256"/>
      <c r="UZ320" s="256"/>
      <c r="VA320" s="256"/>
      <c r="VB320" s="256"/>
      <c r="VC320" s="256"/>
      <c r="VD320" s="256"/>
      <c r="VE320" s="256"/>
      <c r="VF320" s="256"/>
      <c r="VG320" s="256"/>
      <c r="VH320" s="256"/>
      <c r="VI320" s="256"/>
      <c r="VJ320" s="256"/>
      <c r="VK320" s="256"/>
      <c r="VL320" s="256"/>
      <c r="VM320" s="256"/>
      <c r="VN320" s="256"/>
      <c r="VO320" s="256"/>
      <c r="VP320" s="256"/>
      <c r="VQ320" s="256"/>
      <c r="VR320" s="256"/>
      <c r="VS320" s="256"/>
      <c r="VT320" s="256"/>
      <c r="VU320" s="256"/>
      <c r="VV320" s="256"/>
      <c r="VW320" s="256"/>
      <c r="VX320" s="256"/>
      <c r="VY320" s="256"/>
      <c r="VZ320" s="256"/>
      <c r="WA320" s="256"/>
      <c r="WB320" s="256"/>
      <c r="WC320" s="256"/>
      <c r="WD320" s="256"/>
      <c r="WE320" s="256"/>
      <c r="WF320" s="256"/>
      <c r="WG320" s="256"/>
      <c r="WH320" s="256"/>
      <c r="WI320" s="256"/>
      <c r="WJ320" s="256"/>
      <c r="WK320" s="256"/>
      <c r="WL320" s="256"/>
      <c r="WM320" s="256"/>
      <c r="WN320" s="256"/>
      <c r="WO320" s="256"/>
      <c r="WP320" s="256"/>
      <c r="WQ320" s="256"/>
      <c r="WR320" s="256"/>
      <c r="WS320" s="256"/>
      <c r="WT320" s="256"/>
      <c r="WU320" s="256"/>
      <c r="WV320" s="256"/>
      <c r="WW320" s="256"/>
      <c r="WX320" s="256"/>
      <c r="WY320" s="256"/>
      <c r="WZ320" s="256"/>
      <c r="XA320" s="256"/>
      <c r="XB320" s="256"/>
      <c r="XC320" s="256"/>
      <c r="XD320" s="256"/>
      <c r="XE320" s="256"/>
      <c r="XF320" s="256"/>
      <c r="XG320" s="256"/>
      <c r="XH320" s="256"/>
      <c r="XI320" s="256"/>
      <c r="XJ320" s="256"/>
      <c r="XK320" s="256"/>
      <c r="XL320" s="256"/>
      <c r="XM320" s="256"/>
      <c r="XN320" s="256"/>
      <c r="XO320" s="256"/>
      <c r="XP320" s="256"/>
      <c r="XQ320" s="256"/>
      <c r="XR320" s="256"/>
      <c r="XS320" s="256"/>
      <c r="XT320" s="256"/>
      <c r="XU320" s="256"/>
      <c r="XV320" s="256"/>
      <c r="XW320" s="256"/>
      <c r="XX320" s="256"/>
      <c r="XY320" s="256"/>
      <c r="XZ320" s="256"/>
      <c r="YA320" s="256"/>
      <c r="YB320" s="256"/>
      <c r="YC320" s="256"/>
      <c r="YD320" s="256"/>
      <c r="YE320" s="256"/>
      <c r="YF320" s="256"/>
      <c r="YG320" s="256"/>
      <c r="YH320" s="256"/>
      <c r="YI320" s="256"/>
      <c r="YJ320" s="256"/>
      <c r="YK320" s="256"/>
      <c r="YL320" s="256"/>
      <c r="YM320" s="256"/>
      <c r="YN320" s="256"/>
      <c r="YO320" s="256"/>
      <c r="YP320" s="256"/>
      <c r="YQ320" s="256"/>
      <c r="YR320" s="256"/>
      <c r="YS320" s="256"/>
      <c r="YT320" s="256"/>
      <c r="YU320" s="256"/>
      <c r="YV320" s="256"/>
      <c r="YW320" s="256"/>
      <c r="YX320" s="256"/>
      <c r="YY320" s="256"/>
      <c r="YZ320" s="256"/>
      <c r="ZA320" s="256"/>
      <c r="ZB320" s="256"/>
      <c r="ZC320" s="256"/>
      <c r="ZD320" s="256"/>
      <c r="ZE320" s="256"/>
      <c r="ZF320" s="256"/>
      <c r="ZG320" s="256"/>
      <c r="ZH320" s="256"/>
      <c r="ZI320" s="256"/>
      <c r="ZJ320" s="256"/>
      <c r="ZK320" s="256"/>
      <c r="ZL320" s="256"/>
      <c r="ZM320" s="256"/>
      <c r="ZN320" s="256"/>
      <c r="ZO320" s="256"/>
      <c r="ZP320" s="256"/>
      <c r="ZQ320" s="256"/>
      <c r="ZR320" s="256"/>
      <c r="ZS320" s="256"/>
      <c r="ZT320" s="256"/>
      <c r="ZU320" s="256"/>
      <c r="ZV320" s="256"/>
      <c r="ZW320" s="256"/>
      <c r="ZX320" s="256"/>
      <c r="ZY320" s="256"/>
      <c r="ZZ320" s="256"/>
      <c r="AAA320" s="256"/>
      <c r="AAB320" s="256"/>
      <c r="AAC320" s="256"/>
      <c r="AAD320" s="256"/>
      <c r="AAE320" s="256"/>
      <c r="AAF320" s="256"/>
      <c r="AAG320" s="256"/>
      <c r="AAH320" s="256"/>
      <c r="AAI320" s="256"/>
      <c r="AAJ320" s="256"/>
      <c r="AAK320" s="256"/>
      <c r="AAL320" s="256"/>
      <c r="AAM320" s="256"/>
      <c r="AAN320" s="256"/>
      <c r="AAO320" s="256"/>
      <c r="AAP320" s="256"/>
      <c r="AAQ320" s="256"/>
      <c r="AAR320" s="256"/>
      <c r="AAS320" s="256"/>
      <c r="AAT320" s="256"/>
      <c r="AAU320" s="256"/>
      <c r="AAV320" s="256"/>
      <c r="AAW320" s="256"/>
      <c r="AAX320" s="256"/>
      <c r="AAY320" s="256"/>
      <c r="AAZ320" s="256"/>
      <c r="ABA320" s="256"/>
      <c r="ABB320" s="256"/>
      <c r="ABC320" s="256"/>
      <c r="ABD320" s="256"/>
      <c r="ABE320" s="256"/>
      <c r="ABF320" s="256"/>
      <c r="ABG320" s="256"/>
      <c r="ABH320" s="256"/>
      <c r="ABI320" s="256"/>
      <c r="ABJ320" s="256"/>
      <c r="ABK320" s="256"/>
      <c r="ABL320" s="256"/>
      <c r="ABM320" s="256"/>
      <c r="ABN320" s="256"/>
      <c r="ABO320" s="256"/>
      <c r="ABP320" s="256"/>
      <c r="ABQ320" s="256"/>
      <c r="ABR320" s="256"/>
      <c r="ABS320" s="256"/>
      <c r="ABT320" s="256"/>
      <c r="ABU320" s="256"/>
      <c r="ABV320" s="256"/>
      <c r="ABW320" s="256"/>
      <c r="ABX320" s="256"/>
      <c r="ABY320" s="256"/>
      <c r="ABZ320" s="256"/>
      <c r="ACA320" s="256"/>
      <c r="ACB320" s="256"/>
      <c r="ACC320" s="256"/>
      <c r="ACD320" s="256"/>
      <c r="ACE320" s="256"/>
      <c r="ACF320" s="256"/>
      <c r="ACG320" s="256"/>
      <c r="ACH320" s="256"/>
      <c r="ACI320" s="256"/>
      <c r="ACJ320" s="256"/>
      <c r="ACK320" s="256"/>
      <c r="ACL320" s="256"/>
      <c r="ACM320" s="256"/>
      <c r="ACN320" s="256"/>
      <c r="ACO320" s="256"/>
      <c r="ACP320" s="256"/>
      <c r="ACQ320" s="256"/>
      <c r="ACR320" s="256"/>
      <c r="ACS320" s="256"/>
      <c r="ACT320" s="256"/>
      <c r="ACU320" s="256"/>
      <c r="ACV320" s="256"/>
      <c r="ACW320" s="256"/>
      <c r="ACX320" s="256"/>
      <c r="ACY320" s="256"/>
      <c r="ACZ320" s="256"/>
      <c r="ADA320" s="256"/>
      <c r="ADB320" s="256"/>
      <c r="ADC320" s="256"/>
      <c r="ADD320" s="256"/>
      <c r="ADE320" s="256"/>
      <c r="ADF320" s="256"/>
      <c r="ADG320" s="256"/>
      <c r="ADH320" s="256"/>
      <c r="ADI320" s="256"/>
      <c r="ADJ320" s="256"/>
      <c r="ADK320" s="256"/>
      <c r="ADL320" s="256"/>
      <c r="ADM320" s="256"/>
      <c r="ADN320" s="256"/>
      <c r="ADO320" s="256"/>
      <c r="ADP320" s="256"/>
      <c r="ADQ320" s="256"/>
      <c r="ADR320" s="256"/>
      <c r="ADS320" s="256"/>
      <c r="ADT320" s="256"/>
      <c r="ADU320" s="256"/>
      <c r="ADV320" s="256"/>
      <c r="ADW320" s="256"/>
      <c r="ADX320" s="256"/>
      <c r="ADY320" s="256"/>
      <c r="ADZ320" s="256"/>
      <c r="AEA320" s="256"/>
      <c r="AEB320" s="256"/>
      <c r="AEC320" s="256"/>
      <c r="AED320" s="256"/>
      <c r="AEE320" s="256"/>
      <c r="AEF320" s="256"/>
      <c r="AEG320" s="256"/>
      <c r="AEH320" s="256"/>
      <c r="AEI320" s="256"/>
      <c r="AEJ320" s="256"/>
      <c r="AEK320" s="256"/>
      <c r="AEL320" s="256"/>
      <c r="AEM320" s="256"/>
      <c r="AEN320" s="256"/>
      <c r="AEO320" s="256"/>
      <c r="AEP320" s="256"/>
      <c r="AEQ320" s="256"/>
      <c r="AER320" s="256"/>
      <c r="AES320" s="256"/>
      <c r="AET320" s="256"/>
      <c r="AEU320" s="256"/>
      <c r="AEV320" s="256"/>
      <c r="AEW320" s="256"/>
      <c r="AEX320" s="256"/>
      <c r="AEY320" s="256"/>
      <c r="AEZ320" s="256"/>
      <c r="AFA320" s="256"/>
      <c r="AFB320" s="256"/>
      <c r="AFC320" s="256"/>
      <c r="AFD320" s="256"/>
      <c r="AFE320" s="256"/>
      <c r="AFF320" s="256"/>
      <c r="AFG320" s="256"/>
      <c r="AFH320" s="256"/>
      <c r="AFI320" s="256"/>
      <c r="AFJ320" s="256"/>
      <c r="AFK320" s="256"/>
      <c r="AFL320" s="256"/>
      <c r="AFM320" s="256"/>
      <c r="AFN320" s="256"/>
      <c r="AFO320" s="256"/>
    </row>
    <row r="321" spans="1:847" s="309" customFormat="1" x14ac:dyDescent="0.2">
      <c r="B321" s="246" t="s">
        <v>14216</v>
      </c>
      <c r="C321" s="243">
        <v>87700</v>
      </c>
      <c r="D321" s="304">
        <v>0</v>
      </c>
      <c r="E321" s="234" t="s">
        <v>14220</v>
      </c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117"/>
      <c r="AA321" s="256"/>
      <c r="AB321" s="256"/>
      <c r="AC321" s="256"/>
      <c r="AD321" s="256"/>
      <c r="AE321" s="256"/>
      <c r="AF321" s="256"/>
      <c r="AG321" s="256"/>
      <c r="AH321" s="256"/>
      <c r="AI321" s="256"/>
      <c r="AJ321" s="256"/>
      <c r="AK321" s="256"/>
      <c r="AL321" s="256"/>
      <c r="AM321" s="256"/>
      <c r="AN321" s="256"/>
      <c r="AO321" s="256"/>
      <c r="AP321" s="256"/>
      <c r="AQ321" s="256"/>
      <c r="AR321" s="256"/>
      <c r="AS321" s="256"/>
      <c r="AT321" s="256"/>
      <c r="AU321" s="256"/>
      <c r="AV321" s="256"/>
      <c r="AW321" s="256"/>
      <c r="AX321" s="256"/>
      <c r="AY321" s="256"/>
      <c r="AZ321" s="256"/>
      <c r="BA321" s="256"/>
      <c r="BB321" s="256"/>
      <c r="BC321" s="256"/>
      <c r="BD321" s="256"/>
      <c r="BE321" s="256"/>
      <c r="BF321" s="256"/>
      <c r="BG321" s="256"/>
      <c r="BH321" s="256"/>
      <c r="BI321" s="256"/>
      <c r="BJ321" s="256"/>
      <c r="BK321" s="256"/>
      <c r="BL321" s="256"/>
      <c r="BM321" s="256"/>
      <c r="BN321" s="256"/>
      <c r="BO321" s="256"/>
      <c r="BP321" s="256"/>
      <c r="BQ321" s="256"/>
      <c r="BR321" s="256"/>
      <c r="BS321" s="256"/>
      <c r="BT321" s="256"/>
      <c r="BU321" s="256"/>
      <c r="BV321" s="256"/>
      <c r="BW321" s="256"/>
      <c r="BX321" s="256"/>
      <c r="BY321" s="256"/>
      <c r="BZ321" s="256"/>
      <c r="CA321" s="256"/>
      <c r="CB321" s="256"/>
      <c r="CC321" s="256"/>
      <c r="CD321" s="256"/>
      <c r="CE321" s="256"/>
      <c r="CF321" s="256"/>
      <c r="CG321" s="256"/>
      <c r="CH321" s="256"/>
      <c r="CI321" s="256"/>
      <c r="CJ321" s="256"/>
      <c r="CK321" s="256"/>
      <c r="CL321" s="256"/>
      <c r="CM321" s="256"/>
      <c r="CN321" s="256"/>
      <c r="CO321" s="256"/>
      <c r="CP321" s="256"/>
      <c r="CQ321" s="256"/>
      <c r="CR321" s="256"/>
      <c r="CS321" s="256"/>
      <c r="CT321" s="256"/>
      <c r="CU321" s="256"/>
      <c r="CV321" s="256"/>
      <c r="CW321" s="256"/>
      <c r="CX321" s="256"/>
      <c r="CY321" s="256"/>
      <c r="CZ321" s="256"/>
      <c r="DA321" s="256"/>
      <c r="DB321" s="256"/>
      <c r="DC321" s="256"/>
      <c r="DD321" s="256"/>
      <c r="DE321" s="256"/>
      <c r="DF321" s="256"/>
      <c r="DG321" s="256"/>
      <c r="DH321" s="256"/>
      <c r="DI321" s="256"/>
      <c r="DJ321" s="256"/>
      <c r="DK321" s="256"/>
      <c r="DL321" s="256"/>
      <c r="DM321" s="256"/>
      <c r="DN321" s="256"/>
      <c r="DO321" s="256"/>
      <c r="DP321" s="256"/>
      <c r="DQ321" s="256"/>
      <c r="DR321" s="256"/>
      <c r="DS321" s="256"/>
      <c r="DT321" s="256"/>
      <c r="DU321" s="256"/>
      <c r="DV321" s="256"/>
      <c r="DW321" s="256"/>
      <c r="DX321" s="256"/>
      <c r="DY321" s="256"/>
      <c r="DZ321" s="256"/>
      <c r="EA321" s="256"/>
      <c r="EB321" s="256"/>
      <c r="EC321" s="256"/>
      <c r="ED321" s="256"/>
      <c r="EE321" s="256"/>
      <c r="EF321" s="256"/>
      <c r="EG321" s="256"/>
      <c r="EH321" s="256"/>
      <c r="EI321" s="256"/>
      <c r="EJ321" s="256"/>
      <c r="EK321" s="256"/>
      <c r="EL321" s="256"/>
      <c r="EM321" s="256"/>
      <c r="EN321" s="256"/>
      <c r="EO321" s="256"/>
      <c r="EP321" s="256"/>
      <c r="EQ321" s="256"/>
      <c r="ER321" s="256"/>
      <c r="ES321" s="256"/>
      <c r="ET321" s="256"/>
      <c r="EU321" s="256"/>
      <c r="EV321" s="256"/>
      <c r="EW321" s="256"/>
      <c r="EX321" s="256"/>
      <c r="EY321" s="256"/>
      <c r="EZ321" s="256"/>
      <c r="FA321" s="256"/>
      <c r="FB321" s="256"/>
      <c r="FC321" s="256"/>
      <c r="FD321" s="256"/>
      <c r="FE321" s="256"/>
      <c r="FF321" s="256"/>
      <c r="FG321" s="256"/>
      <c r="FH321" s="256"/>
      <c r="FI321" s="256"/>
      <c r="FJ321" s="256"/>
      <c r="FK321" s="256"/>
      <c r="FL321" s="256"/>
      <c r="FM321" s="256"/>
      <c r="FN321" s="256"/>
      <c r="FO321" s="256"/>
      <c r="FP321" s="256"/>
      <c r="FQ321" s="256"/>
      <c r="FR321" s="256"/>
      <c r="FS321" s="256"/>
      <c r="FT321" s="256"/>
      <c r="FU321" s="256"/>
      <c r="FV321" s="256"/>
      <c r="FW321" s="256"/>
      <c r="FX321" s="256"/>
      <c r="FY321" s="256"/>
      <c r="FZ321" s="256"/>
      <c r="GA321" s="256"/>
      <c r="GB321" s="256"/>
      <c r="GC321" s="256"/>
      <c r="GD321" s="256"/>
      <c r="GE321" s="256"/>
      <c r="GF321" s="256"/>
      <c r="GG321" s="256"/>
      <c r="GH321" s="256"/>
      <c r="GI321" s="256"/>
      <c r="GJ321" s="256"/>
      <c r="GK321" s="256"/>
      <c r="GL321" s="256"/>
      <c r="GM321" s="256"/>
      <c r="GN321" s="256"/>
      <c r="GO321" s="256"/>
      <c r="GP321" s="256"/>
      <c r="GQ321" s="256"/>
      <c r="GR321" s="256"/>
      <c r="GS321" s="256"/>
      <c r="GT321" s="256"/>
      <c r="GU321" s="256"/>
      <c r="GV321" s="256"/>
      <c r="GW321" s="256"/>
      <c r="GX321" s="256"/>
      <c r="GY321" s="256"/>
      <c r="GZ321" s="256"/>
      <c r="HA321" s="256"/>
      <c r="HB321" s="256"/>
      <c r="HC321" s="256"/>
      <c r="HD321" s="256"/>
      <c r="HE321" s="256"/>
      <c r="HF321" s="256"/>
      <c r="HG321" s="256"/>
      <c r="HH321" s="256"/>
      <c r="HI321" s="256"/>
      <c r="HJ321" s="256"/>
      <c r="HK321" s="256"/>
      <c r="HL321" s="256"/>
      <c r="HM321" s="256"/>
      <c r="HN321" s="256"/>
      <c r="HO321" s="256"/>
      <c r="HP321" s="256"/>
      <c r="HQ321" s="256"/>
      <c r="HR321" s="256"/>
      <c r="HS321" s="256"/>
      <c r="HT321" s="256"/>
      <c r="HU321" s="256"/>
      <c r="HV321" s="256"/>
      <c r="HW321" s="256"/>
      <c r="HX321" s="256"/>
      <c r="HY321" s="256"/>
      <c r="HZ321" s="256"/>
      <c r="IA321" s="256"/>
      <c r="IB321" s="256"/>
      <c r="IC321" s="256"/>
      <c r="ID321" s="256"/>
      <c r="IE321" s="256"/>
      <c r="IF321" s="256"/>
      <c r="IG321" s="256"/>
      <c r="IH321" s="256"/>
      <c r="II321" s="256"/>
      <c r="IJ321" s="256"/>
      <c r="IK321" s="256"/>
      <c r="IL321" s="256"/>
      <c r="IM321" s="256"/>
      <c r="IN321" s="256"/>
      <c r="IO321" s="256"/>
      <c r="IP321" s="256"/>
      <c r="IQ321" s="256"/>
      <c r="IR321" s="256"/>
      <c r="IS321" s="256"/>
      <c r="IT321" s="256"/>
      <c r="IU321" s="256"/>
      <c r="IV321" s="256"/>
      <c r="IW321" s="256"/>
      <c r="IX321" s="256"/>
      <c r="IY321" s="256"/>
      <c r="IZ321" s="256"/>
      <c r="JA321" s="256"/>
      <c r="JB321" s="256"/>
      <c r="JC321" s="256"/>
      <c r="JD321" s="256"/>
      <c r="JE321" s="256"/>
      <c r="JF321" s="256"/>
      <c r="JG321" s="256"/>
      <c r="JH321" s="256"/>
      <c r="JI321" s="256"/>
      <c r="JJ321" s="256"/>
      <c r="JK321" s="256"/>
      <c r="JL321" s="256"/>
      <c r="JM321" s="256"/>
      <c r="JN321" s="256"/>
      <c r="JO321" s="256"/>
      <c r="JP321" s="256"/>
      <c r="JQ321" s="256"/>
      <c r="JR321" s="256"/>
      <c r="JS321" s="256"/>
      <c r="JT321" s="256"/>
      <c r="JU321" s="256"/>
      <c r="JV321" s="256"/>
      <c r="JW321" s="256"/>
      <c r="JX321" s="256"/>
      <c r="JY321" s="256"/>
      <c r="JZ321" s="256"/>
      <c r="KA321" s="256"/>
      <c r="KB321" s="256"/>
      <c r="KC321" s="256"/>
      <c r="KD321" s="256"/>
      <c r="KE321" s="256"/>
      <c r="KF321" s="256"/>
      <c r="KG321" s="256"/>
      <c r="KH321" s="256"/>
      <c r="KI321" s="256"/>
      <c r="KJ321" s="256"/>
      <c r="KK321" s="256"/>
      <c r="KL321" s="256"/>
      <c r="KM321" s="256"/>
      <c r="KN321" s="256"/>
      <c r="KO321" s="256"/>
      <c r="KP321" s="256"/>
      <c r="KQ321" s="256"/>
      <c r="KR321" s="256"/>
      <c r="KS321" s="256"/>
      <c r="KT321" s="256"/>
      <c r="KU321" s="256"/>
      <c r="KV321" s="256"/>
      <c r="KW321" s="256"/>
      <c r="KX321" s="256"/>
      <c r="KY321" s="256"/>
      <c r="KZ321" s="256"/>
      <c r="LA321" s="256"/>
      <c r="LB321" s="256"/>
      <c r="LC321" s="256"/>
      <c r="LD321" s="256"/>
      <c r="LE321" s="256"/>
      <c r="LF321" s="256"/>
      <c r="LG321" s="256"/>
      <c r="LH321" s="256"/>
      <c r="LI321" s="256"/>
      <c r="LJ321" s="256"/>
      <c r="LK321" s="256"/>
      <c r="LL321" s="256"/>
      <c r="LM321" s="256"/>
      <c r="LN321" s="256"/>
      <c r="LO321" s="256"/>
      <c r="LP321" s="256"/>
      <c r="LQ321" s="256"/>
      <c r="LR321" s="256"/>
      <c r="LS321" s="256"/>
      <c r="LT321" s="256"/>
      <c r="LU321" s="256"/>
      <c r="LV321" s="256"/>
      <c r="LW321" s="256"/>
      <c r="LX321" s="256"/>
      <c r="LY321" s="256"/>
      <c r="LZ321" s="256"/>
      <c r="MA321" s="256"/>
      <c r="MB321" s="256"/>
      <c r="MC321" s="256"/>
      <c r="MD321" s="256"/>
      <c r="ME321" s="256"/>
      <c r="MF321" s="256"/>
      <c r="MG321" s="256"/>
      <c r="MH321" s="256"/>
      <c r="MI321" s="256"/>
      <c r="MJ321" s="256"/>
      <c r="MK321" s="256"/>
      <c r="ML321" s="256"/>
      <c r="MM321" s="256"/>
      <c r="MN321" s="256"/>
      <c r="MO321" s="256"/>
      <c r="MP321" s="256"/>
      <c r="MQ321" s="256"/>
      <c r="MR321" s="256"/>
      <c r="MS321" s="256"/>
      <c r="MT321" s="256"/>
      <c r="MU321" s="256"/>
      <c r="MV321" s="256"/>
      <c r="MW321" s="256"/>
      <c r="MX321" s="256"/>
      <c r="MY321" s="256"/>
      <c r="MZ321" s="256"/>
      <c r="NA321" s="256"/>
      <c r="NB321" s="256"/>
      <c r="NC321" s="256"/>
      <c r="ND321" s="256"/>
      <c r="NE321" s="256"/>
      <c r="NF321" s="256"/>
      <c r="NG321" s="256"/>
      <c r="NH321" s="256"/>
      <c r="NI321" s="256"/>
      <c r="NJ321" s="256"/>
      <c r="NK321" s="256"/>
      <c r="NL321" s="256"/>
      <c r="NM321" s="256"/>
      <c r="NN321" s="256"/>
      <c r="NO321" s="256"/>
      <c r="NP321" s="256"/>
      <c r="NQ321" s="256"/>
      <c r="NR321" s="256"/>
      <c r="NS321" s="256"/>
      <c r="NT321" s="256"/>
      <c r="NU321" s="256"/>
      <c r="NV321" s="256"/>
      <c r="NW321" s="256"/>
      <c r="NX321" s="256"/>
      <c r="NY321" s="256"/>
      <c r="NZ321" s="256"/>
      <c r="OA321" s="256"/>
      <c r="OB321" s="256"/>
      <c r="OC321" s="256"/>
      <c r="OD321" s="256"/>
      <c r="OE321" s="256"/>
      <c r="OF321" s="256"/>
      <c r="OG321" s="256"/>
      <c r="OH321" s="256"/>
      <c r="OI321" s="256"/>
      <c r="OJ321" s="256"/>
      <c r="OK321" s="256"/>
      <c r="OL321" s="256"/>
      <c r="OM321" s="256"/>
      <c r="ON321" s="256"/>
      <c r="OO321" s="256"/>
      <c r="OP321" s="256"/>
      <c r="OQ321" s="256"/>
      <c r="OR321" s="256"/>
      <c r="OS321" s="256"/>
      <c r="OT321" s="256"/>
      <c r="OU321" s="256"/>
      <c r="OV321" s="256"/>
      <c r="OW321" s="256"/>
      <c r="OX321" s="256"/>
      <c r="OY321" s="256"/>
      <c r="OZ321" s="256"/>
      <c r="PA321" s="256"/>
      <c r="PB321" s="256"/>
      <c r="PC321" s="256"/>
      <c r="PD321" s="256"/>
      <c r="PE321" s="256"/>
      <c r="PF321" s="256"/>
      <c r="PG321" s="256"/>
      <c r="PH321" s="256"/>
      <c r="PI321" s="256"/>
      <c r="PJ321" s="256"/>
      <c r="PK321" s="256"/>
      <c r="PL321" s="256"/>
      <c r="PM321" s="256"/>
      <c r="PN321" s="256"/>
      <c r="PO321" s="256"/>
      <c r="PP321" s="256"/>
      <c r="PQ321" s="256"/>
      <c r="PR321" s="256"/>
      <c r="PS321" s="256"/>
      <c r="PT321" s="256"/>
      <c r="PU321" s="256"/>
      <c r="PV321" s="256"/>
      <c r="PW321" s="256"/>
      <c r="PX321" s="256"/>
      <c r="PY321" s="256"/>
      <c r="PZ321" s="256"/>
      <c r="QA321" s="256"/>
      <c r="QB321" s="256"/>
      <c r="QC321" s="256"/>
      <c r="QD321" s="256"/>
      <c r="QE321" s="256"/>
      <c r="QF321" s="256"/>
      <c r="QG321" s="256"/>
      <c r="QH321" s="256"/>
      <c r="QI321" s="256"/>
      <c r="QJ321" s="256"/>
      <c r="QK321" s="256"/>
      <c r="QL321" s="256"/>
      <c r="QM321" s="256"/>
      <c r="QN321" s="256"/>
      <c r="QO321" s="256"/>
      <c r="QP321" s="256"/>
      <c r="QQ321" s="256"/>
      <c r="QR321" s="256"/>
      <c r="QS321" s="256"/>
      <c r="QT321" s="256"/>
      <c r="QU321" s="256"/>
      <c r="QV321" s="256"/>
      <c r="QW321" s="256"/>
      <c r="QX321" s="256"/>
      <c r="QY321" s="256"/>
      <c r="QZ321" s="256"/>
      <c r="RA321" s="256"/>
      <c r="RB321" s="256"/>
      <c r="RC321" s="256"/>
      <c r="RD321" s="256"/>
      <c r="RE321" s="256"/>
      <c r="RF321" s="256"/>
      <c r="RG321" s="256"/>
      <c r="RH321" s="256"/>
      <c r="RI321" s="256"/>
      <c r="RJ321" s="256"/>
      <c r="RK321" s="256"/>
      <c r="RL321" s="256"/>
      <c r="RM321" s="256"/>
      <c r="RN321" s="256"/>
      <c r="RO321" s="256"/>
      <c r="RP321" s="256"/>
      <c r="RQ321" s="256"/>
      <c r="RR321" s="256"/>
      <c r="RS321" s="256"/>
      <c r="RT321" s="256"/>
      <c r="RU321" s="256"/>
      <c r="RV321" s="256"/>
      <c r="RW321" s="256"/>
      <c r="RX321" s="256"/>
      <c r="RY321" s="256"/>
      <c r="RZ321" s="256"/>
      <c r="SA321" s="256"/>
      <c r="SB321" s="256"/>
      <c r="SC321" s="256"/>
      <c r="SD321" s="256"/>
      <c r="SE321" s="256"/>
      <c r="SF321" s="256"/>
      <c r="SG321" s="256"/>
      <c r="SH321" s="256"/>
      <c r="SI321" s="256"/>
      <c r="SJ321" s="256"/>
      <c r="SK321" s="256"/>
      <c r="SL321" s="256"/>
      <c r="SM321" s="256"/>
      <c r="SN321" s="256"/>
      <c r="SO321" s="256"/>
      <c r="SP321" s="256"/>
      <c r="SQ321" s="256"/>
      <c r="SR321" s="256"/>
      <c r="SS321" s="256"/>
      <c r="ST321" s="256"/>
      <c r="SU321" s="256"/>
      <c r="SV321" s="256"/>
      <c r="SW321" s="256"/>
      <c r="SX321" s="256"/>
      <c r="SY321" s="256"/>
      <c r="SZ321" s="256"/>
      <c r="TA321" s="256"/>
      <c r="TB321" s="256"/>
      <c r="TC321" s="256"/>
      <c r="TD321" s="256"/>
      <c r="TE321" s="256"/>
      <c r="TF321" s="256"/>
      <c r="TG321" s="256"/>
      <c r="TH321" s="256"/>
      <c r="TI321" s="256"/>
      <c r="TJ321" s="256"/>
      <c r="TK321" s="256"/>
      <c r="TL321" s="256"/>
      <c r="TM321" s="256"/>
      <c r="TN321" s="256"/>
      <c r="TO321" s="256"/>
      <c r="TP321" s="256"/>
      <c r="TQ321" s="256"/>
      <c r="TR321" s="256"/>
      <c r="TS321" s="256"/>
      <c r="TT321" s="256"/>
      <c r="TU321" s="256"/>
      <c r="TV321" s="256"/>
      <c r="TW321" s="256"/>
      <c r="TX321" s="256"/>
      <c r="TY321" s="256"/>
      <c r="TZ321" s="256"/>
      <c r="UA321" s="256"/>
      <c r="UB321" s="256"/>
      <c r="UC321" s="256"/>
      <c r="UD321" s="256"/>
      <c r="UE321" s="256"/>
      <c r="UF321" s="256"/>
      <c r="UG321" s="256"/>
      <c r="UH321" s="256"/>
      <c r="UI321" s="256"/>
      <c r="UJ321" s="256"/>
      <c r="UK321" s="256"/>
      <c r="UL321" s="256"/>
      <c r="UM321" s="256"/>
      <c r="UN321" s="256"/>
      <c r="UO321" s="256"/>
      <c r="UP321" s="256"/>
      <c r="UQ321" s="256"/>
      <c r="UR321" s="256"/>
      <c r="US321" s="256"/>
      <c r="UT321" s="256"/>
      <c r="UU321" s="256"/>
      <c r="UV321" s="256"/>
      <c r="UW321" s="256"/>
      <c r="UX321" s="256"/>
      <c r="UY321" s="256"/>
      <c r="UZ321" s="256"/>
      <c r="VA321" s="256"/>
      <c r="VB321" s="256"/>
      <c r="VC321" s="256"/>
      <c r="VD321" s="256"/>
      <c r="VE321" s="256"/>
      <c r="VF321" s="256"/>
      <c r="VG321" s="256"/>
      <c r="VH321" s="256"/>
      <c r="VI321" s="256"/>
      <c r="VJ321" s="256"/>
      <c r="VK321" s="256"/>
      <c r="VL321" s="256"/>
      <c r="VM321" s="256"/>
      <c r="VN321" s="256"/>
      <c r="VO321" s="256"/>
      <c r="VP321" s="256"/>
      <c r="VQ321" s="256"/>
      <c r="VR321" s="256"/>
      <c r="VS321" s="256"/>
      <c r="VT321" s="256"/>
      <c r="VU321" s="256"/>
      <c r="VV321" s="256"/>
      <c r="VW321" s="256"/>
      <c r="VX321" s="256"/>
      <c r="VY321" s="256"/>
      <c r="VZ321" s="256"/>
      <c r="WA321" s="256"/>
      <c r="WB321" s="256"/>
      <c r="WC321" s="256"/>
      <c r="WD321" s="256"/>
      <c r="WE321" s="256"/>
      <c r="WF321" s="256"/>
      <c r="WG321" s="256"/>
      <c r="WH321" s="256"/>
      <c r="WI321" s="256"/>
      <c r="WJ321" s="256"/>
      <c r="WK321" s="256"/>
      <c r="WL321" s="256"/>
      <c r="WM321" s="256"/>
      <c r="WN321" s="256"/>
      <c r="WO321" s="256"/>
      <c r="WP321" s="256"/>
      <c r="WQ321" s="256"/>
      <c r="WR321" s="256"/>
      <c r="WS321" s="256"/>
      <c r="WT321" s="256"/>
      <c r="WU321" s="256"/>
      <c r="WV321" s="256"/>
      <c r="WW321" s="256"/>
      <c r="WX321" s="256"/>
      <c r="WY321" s="256"/>
      <c r="WZ321" s="256"/>
      <c r="XA321" s="256"/>
      <c r="XB321" s="256"/>
      <c r="XC321" s="256"/>
      <c r="XD321" s="256"/>
      <c r="XE321" s="256"/>
      <c r="XF321" s="256"/>
      <c r="XG321" s="256"/>
      <c r="XH321" s="256"/>
      <c r="XI321" s="256"/>
      <c r="XJ321" s="256"/>
      <c r="XK321" s="256"/>
      <c r="XL321" s="256"/>
      <c r="XM321" s="256"/>
      <c r="XN321" s="256"/>
      <c r="XO321" s="256"/>
      <c r="XP321" s="256"/>
      <c r="XQ321" s="256"/>
      <c r="XR321" s="256"/>
      <c r="XS321" s="256"/>
      <c r="XT321" s="256"/>
      <c r="XU321" s="256"/>
      <c r="XV321" s="256"/>
      <c r="XW321" s="256"/>
      <c r="XX321" s="256"/>
      <c r="XY321" s="256"/>
      <c r="XZ321" s="256"/>
      <c r="YA321" s="256"/>
      <c r="YB321" s="256"/>
      <c r="YC321" s="256"/>
      <c r="YD321" s="256"/>
      <c r="YE321" s="256"/>
      <c r="YF321" s="256"/>
      <c r="YG321" s="256"/>
      <c r="YH321" s="256"/>
      <c r="YI321" s="256"/>
      <c r="YJ321" s="256"/>
      <c r="YK321" s="256"/>
      <c r="YL321" s="256"/>
      <c r="YM321" s="256"/>
      <c r="YN321" s="256"/>
      <c r="YO321" s="256"/>
      <c r="YP321" s="256"/>
      <c r="YQ321" s="256"/>
      <c r="YR321" s="256"/>
      <c r="YS321" s="256"/>
      <c r="YT321" s="256"/>
      <c r="YU321" s="256"/>
      <c r="YV321" s="256"/>
      <c r="YW321" s="256"/>
      <c r="YX321" s="256"/>
      <c r="YY321" s="256"/>
      <c r="YZ321" s="256"/>
      <c r="ZA321" s="256"/>
      <c r="ZB321" s="256"/>
      <c r="ZC321" s="256"/>
      <c r="ZD321" s="256"/>
      <c r="ZE321" s="256"/>
      <c r="ZF321" s="256"/>
      <c r="ZG321" s="256"/>
      <c r="ZH321" s="256"/>
      <c r="ZI321" s="256"/>
      <c r="ZJ321" s="256"/>
      <c r="ZK321" s="256"/>
      <c r="ZL321" s="256"/>
      <c r="ZM321" s="256"/>
      <c r="ZN321" s="256"/>
      <c r="ZO321" s="256"/>
      <c r="ZP321" s="256"/>
      <c r="ZQ321" s="256"/>
      <c r="ZR321" s="256"/>
      <c r="ZS321" s="256"/>
      <c r="ZT321" s="256"/>
      <c r="ZU321" s="256"/>
      <c r="ZV321" s="256"/>
      <c r="ZW321" s="256"/>
      <c r="ZX321" s="256"/>
      <c r="ZY321" s="256"/>
      <c r="ZZ321" s="256"/>
      <c r="AAA321" s="256"/>
      <c r="AAB321" s="256"/>
      <c r="AAC321" s="256"/>
      <c r="AAD321" s="256"/>
      <c r="AAE321" s="256"/>
      <c r="AAF321" s="256"/>
      <c r="AAG321" s="256"/>
      <c r="AAH321" s="256"/>
      <c r="AAI321" s="256"/>
      <c r="AAJ321" s="256"/>
      <c r="AAK321" s="256"/>
      <c r="AAL321" s="256"/>
      <c r="AAM321" s="256"/>
      <c r="AAN321" s="256"/>
      <c r="AAO321" s="256"/>
      <c r="AAP321" s="256"/>
      <c r="AAQ321" s="256"/>
      <c r="AAR321" s="256"/>
      <c r="AAS321" s="256"/>
      <c r="AAT321" s="256"/>
      <c r="AAU321" s="256"/>
      <c r="AAV321" s="256"/>
      <c r="AAW321" s="256"/>
      <c r="AAX321" s="256"/>
      <c r="AAY321" s="256"/>
      <c r="AAZ321" s="256"/>
      <c r="ABA321" s="256"/>
      <c r="ABB321" s="256"/>
      <c r="ABC321" s="256"/>
      <c r="ABD321" s="256"/>
      <c r="ABE321" s="256"/>
      <c r="ABF321" s="256"/>
      <c r="ABG321" s="256"/>
      <c r="ABH321" s="256"/>
      <c r="ABI321" s="256"/>
      <c r="ABJ321" s="256"/>
      <c r="ABK321" s="256"/>
      <c r="ABL321" s="256"/>
      <c r="ABM321" s="256"/>
      <c r="ABN321" s="256"/>
      <c r="ABO321" s="256"/>
      <c r="ABP321" s="256"/>
      <c r="ABQ321" s="256"/>
      <c r="ABR321" s="256"/>
      <c r="ABS321" s="256"/>
      <c r="ABT321" s="256"/>
      <c r="ABU321" s="256"/>
      <c r="ABV321" s="256"/>
      <c r="ABW321" s="256"/>
      <c r="ABX321" s="256"/>
      <c r="ABY321" s="256"/>
      <c r="ABZ321" s="256"/>
      <c r="ACA321" s="256"/>
      <c r="ACB321" s="256"/>
      <c r="ACC321" s="256"/>
      <c r="ACD321" s="256"/>
      <c r="ACE321" s="256"/>
      <c r="ACF321" s="256"/>
      <c r="ACG321" s="256"/>
      <c r="ACH321" s="256"/>
      <c r="ACI321" s="256"/>
      <c r="ACJ321" s="256"/>
      <c r="ACK321" s="256"/>
      <c r="ACL321" s="256"/>
      <c r="ACM321" s="256"/>
      <c r="ACN321" s="256"/>
      <c r="ACO321" s="256"/>
      <c r="ACP321" s="256"/>
      <c r="ACQ321" s="256"/>
      <c r="ACR321" s="256"/>
      <c r="ACS321" s="256"/>
      <c r="ACT321" s="256"/>
      <c r="ACU321" s="256"/>
      <c r="ACV321" s="256"/>
      <c r="ACW321" s="256"/>
      <c r="ACX321" s="256"/>
      <c r="ACY321" s="256"/>
      <c r="ACZ321" s="256"/>
      <c r="ADA321" s="256"/>
      <c r="ADB321" s="256"/>
      <c r="ADC321" s="256"/>
      <c r="ADD321" s="256"/>
      <c r="ADE321" s="256"/>
      <c r="ADF321" s="256"/>
      <c r="ADG321" s="256"/>
      <c r="ADH321" s="256"/>
      <c r="ADI321" s="256"/>
      <c r="ADJ321" s="256"/>
      <c r="ADK321" s="256"/>
      <c r="ADL321" s="256"/>
      <c r="ADM321" s="256"/>
      <c r="ADN321" s="256"/>
      <c r="ADO321" s="256"/>
      <c r="ADP321" s="256"/>
      <c r="ADQ321" s="256"/>
      <c r="ADR321" s="256"/>
      <c r="ADS321" s="256"/>
      <c r="ADT321" s="256"/>
      <c r="ADU321" s="256"/>
      <c r="ADV321" s="256"/>
      <c r="ADW321" s="256"/>
      <c r="ADX321" s="256"/>
      <c r="ADY321" s="256"/>
      <c r="ADZ321" s="256"/>
      <c r="AEA321" s="256"/>
      <c r="AEB321" s="256"/>
      <c r="AEC321" s="256"/>
      <c r="AED321" s="256"/>
      <c r="AEE321" s="256"/>
      <c r="AEF321" s="256"/>
      <c r="AEG321" s="256"/>
      <c r="AEH321" s="256"/>
      <c r="AEI321" s="256"/>
      <c r="AEJ321" s="256"/>
      <c r="AEK321" s="256"/>
      <c r="AEL321" s="256"/>
      <c r="AEM321" s="256"/>
      <c r="AEN321" s="256"/>
      <c r="AEO321" s="256"/>
      <c r="AEP321" s="256"/>
      <c r="AEQ321" s="256"/>
      <c r="AER321" s="256"/>
      <c r="AES321" s="256"/>
      <c r="AET321" s="256"/>
      <c r="AEU321" s="256"/>
      <c r="AEV321" s="256"/>
      <c r="AEW321" s="256"/>
      <c r="AEX321" s="256"/>
      <c r="AEY321" s="256"/>
      <c r="AEZ321" s="256"/>
      <c r="AFA321" s="256"/>
      <c r="AFB321" s="256"/>
      <c r="AFC321" s="256"/>
      <c r="AFD321" s="256"/>
      <c r="AFE321" s="256"/>
      <c r="AFF321" s="256"/>
      <c r="AFG321" s="256"/>
      <c r="AFH321" s="256"/>
      <c r="AFI321" s="256"/>
      <c r="AFJ321" s="256"/>
      <c r="AFK321" s="256"/>
      <c r="AFL321" s="256"/>
      <c r="AFM321" s="256"/>
      <c r="AFN321" s="256"/>
      <c r="AFO321" s="256"/>
    </row>
    <row r="322" spans="1:847" s="309" customFormat="1" x14ac:dyDescent="0.2">
      <c r="B322" s="246" t="s">
        <v>14216</v>
      </c>
      <c r="C322" s="243">
        <v>80700</v>
      </c>
      <c r="D322" s="304">
        <v>0</v>
      </c>
      <c r="E322" s="234" t="s">
        <v>14221</v>
      </c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  <c r="V322" s="117"/>
      <c r="W322" s="117"/>
      <c r="X322" s="117"/>
      <c r="Y322" s="117"/>
      <c r="Z322" s="117"/>
      <c r="AA322" s="256"/>
      <c r="AB322" s="256"/>
      <c r="AC322" s="256"/>
      <c r="AD322" s="256"/>
      <c r="AE322" s="256"/>
      <c r="AF322" s="256"/>
      <c r="AG322" s="256"/>
      <c r="AH322" s="256"/>
      <c r="AI322" s="256"/>
      <c r="AJ322" s="256"/>
      <c r="AK322" s="256"/>
      <c r="AL322" s="256"/>
      <c r="AM322" s="256"/>
      <c r="AN322" s="256"/>
      <c r="AO322" s="256"/>
      <c r="AP322" s="256"/>
      <c r="AQ322" s="256"/>
      <c r="AR322" s="256"/>
      <c r="AS322" s="256"/>
      <c r="AT322" s="256"/>
      <c r="AU322" s="256"/>
      <c r="AV322" s="256"/>
      <c r="AW322" s="256"/>
      <c r="AX322" s="256"/>
      <c r="AY322" s="256"/>
      <c r="AZ322" s="256"/>
      <c r="BA322" s="256"/>
      <c r="BB322" s="256"/>
      <c r="BC322" s="256"/>
      <c r="BD322" s="256"/>
      <c r="BE322" s="256"/>
      <c r="BF322" s="256"/>
      <c r="BG322" s="256"/>
      <c r="BH322" s="256"/>
      <c r="BI322" s="256"/>
      <c r="BJ322" s="256"/>
      <c r="BK322" s="256"/>
      <c r="BL322" s="256"/>
      <c r="BM322" s="256"/>
      <c r="BN322" s="256"/>
      <c r="BO322" s="256"/>
      <c r="BP322" s="256"/>
      <c r="BQ322" s="256"/>
      <c r="BR322" s="256"/>
      <c r="BS322" s="256"/>
      <c r="BT322" s="256"/>
      <c r="BU322" s="256"/>
      <c r="BV322" s="256"/>
      <c r="BW322" s="256"/>
      <c r="BX322" s="256"/>
      <c r="BY322" s="256"/>
      <c r="BZ322" s="256"/>
      <c r="CA322" s="256"/>
      <c r="CB322" s="256"/>
      <c r="CC322" s="256"/>
      <c r="CD322" s="256"/>
      <c r="CE322" s="256"/>
      <c r="CF322" s="256"/>
      <c r="CG322" s="256"/>
      <c r="CH322" s="256"/>
      <c r="CI322" s="256"/>
      <c r="CJ322" s="256"/>
      <c r="CK322" s="256"/>
      <c r="CL322" s="256"/>
      <c r="CM322" s="256"/>
      <c r="CN322" s="256"/>
      <c r="CO322" s="256"/>
      <c r="CP322" s="256"/>
      <c r="CQ322" s="256"/>
      <c r="CR322" s="256"/>
      <c r="CS322" s="256"/>
      <c r="CT322" s="256"/>
      <c r="CU322" s="256"/>
      <c r="CV322" s="256"/>
      <c r="CW322" s="256"/>
      <c r="CX322" s="256"/>
      <c r="CY322" s="256"/>
      <c r="CZ322" s="256"/>
      <c r="DA322" s="256"/>
      <c r="DB322" s="256"/>
      <c r="DC322" s="256"/>
      <c r="DD322" s="256"/>
      <c r="DE322" s="256"/>
      <c r="DF322" s="256"/>
      <c r="DG322" s="256"/>
      <c r="DH322" s="256"/>
      <c r="DI322" s="256"/>
      <c r="DJ322" s="256"/>
      <c r="DK322" s="256"/>
      <c r="DL322" s="256"/>
      <c r="DM322" s="256"/>
      <c r="DN322" s="256"/>
      <c r="DO322" s="256"/>
      <c r="DP322" s="256"/>
      <c r="DQ322" s="256"/>
      <c r="DR322" s="256"/>
      <c r="DS322" s="256"/>
      <c r="DT322" s="256"/>
      <c r="DU322" s="256"/>
      <c r="DV322" s="256"/>
      <c r="DW322" s="256"/>
      <c r="DX322" s="256"/>
      <c r="DY322" s="256"/>
      <c r="DZ322" s="256"/>
      <c r="EA322" s="256"/>
      <c r="EB322" s="256"/>
      <c r="EC322" s="256"/>
      <c r="ED322" s="256"/>
      <c r="EE322" s="256"/>
      <c r="EF322" s="256"/>
      <c r="EG322" s="256"/>
      <c r="EH322" s="256"/>
      <c r="EI322" s="256"/>
      <c r="EJ322" s="256"/>
      <c r="EK322" s="256"/>
      <c r="EL322" s="256"/>
      <c r="EM322" s="256"/>
      <c r="EN322" s="256"/>
      <c r="EO322" s="256"/>
      <c r="EP322" s="256"/>
      <c r="EQ322" s="256"/>
      <c r="ER322" s="256"/>
      <c r="ES322" s="256"/>
      <c r="ET322" s="256"/>
      <c r="EU322" s="256"/>
      <c r="EV322" s="256"/>
      <c r="EW322" s="256"/>
      <c r="EX322" s="256"/>
      <c r="EY322" s="256"/>
      <c r="EZ322" s="256"/>
      <c r="FA322" s="256"/>
      <c r="FB322" s="256"/>
      <c r="FC322" s="256"/>
      <c r="FD322" s="256"/>
      <c r="FE322" s="256"/>
      <c r="FF322" s="256"/>
      <c r="FG322" s="256"/>
      <c r="FH322" s="256"/>
      <c r="FI322" s="256"/>
      <c r="FJ322" s="256"/>
      <c r="FK322" s="256"/>
      <c r="FL322" s="256"/>
      <c r="FM322" s="256"/>
      <c r="FN322" s="256"/>
      <c r="FO322" s="256"/>
      <c r="FP322" s="256"/>
      <c r="FQ322" s="256"/>
      <c r="FR322" s="256"/>
      <c r="FS322" s="256"/>
      <c r="FT322" s="256"/>
      <c r="FU322" s="256"/>
      <c r="FV322" s="256"/>
      <c r="FW322" s="256"/>
      <c r="FX322" s="256"/>
      <c r="FY322" s="256"/>
      <c r="FZ322" s="256"/>
      <c r="GA322" s="256"/>
      <c r="GB322" s="256"/>
      <c r="GC322" s="256"/>
      <c r="GD322" s="256"/>
      <c r="GE322" s="256"/>
      <c r="GF322" s="256"/>
      <c r="GG322" s="256"/>
      <c r="GH322" s="256"/>
      <c r="GI322" s="256"/>
      <c r="GJ322" s="256"/>
      <c r="GK322" s="256"/>
      <c r="GL322" s="256"/>
      <c r="GM322" s="256"/>
      <c r="GN322" s="256"/>
      <c r="GO322" s="256"/>
      <c r="GP322" s="256"/>
      <c r="GQ322" s="256"/>
      <c r="GR322" s="256"/>
      <c r="GS322" s="256"/>
      <c r="GT322" s="256"/>
      <c r="GU322" s="256"/>
      <c r="GV322" s="256"/>
      <c r="GW322" s="256"/>
      <c r="GX322" s="256"/>
      <c r="GY322" s="256"/>
      <c r="GZ322" s="256"/>
      <c r="HA322" s="256"/>
      <c r="HB322" s="256"/>
      <c r="HC322" s="256"/>
      <c r="HD322" s="256"/>
      <c r="HE322" s="256"/>
      <c r="HF322" s="256"/>
      <c r="HG322" s="256"/>
      <c r="HH322" s="256"/>
      <c r="HI322" s="256"/>
      <c r="HJ322" s="256"/>
      <c r="HK322" s="256"/>
      <c r="HL322" s="256"/>
      <c r="HM322" s="256"/>
      <c r="HN322" s="256"/>
      <c r="HO322" s="256"/>
      <c r="HP322" s="256"/>
      <c r="HQ322" s="256"/>
      <c r="HR322" s="256"/>
      <c r="HS322" s="256"/>
      <c r="HT322" s="256"/>
      <c r="HU322" s="256"/>
      <c r="HV322" s="256"/>
      <c r="HW322" s="256"/>
      <c r="HX322" s="256"/>
      <c r="HY322" s="256"/>
      <c r="HZ322" s="256"/>
      <c r="IA322" s="256"/>
      <c r="IB322" s="256"/>
      <c r="IC322" s="256"/>
      <c r="ID322" s="256"/>
      <c r="IE322" s="256"/>
      <c r="IF322" s="256"/>
      <c r="IG322" s="256"/>
      <c r="IH322" s="256"/>
      <c r="II322" s="256"/>
      <c r="IJ322" s="256"/>
      <c r="IK322" s="256"/>
      <c r="IL322" s="256"/>
      <c r="IM322" s="256"/>
      <c r="IN322" s="256"/>
      <c r="IO322" s="256"/>
      <c r="IP322" s="256"/>
      <c r="IQ322" s="256"/>
      <c r="IR322" s="256"/>
      <c r="IS322" s="256"/>
      <c r="IT322" s="256"/>
      <c r="IU322" s="256"/>
      <c r="IV322" s="256"/>
      <c r="IW322" s="256"/>
      <c r="IX322" s="256"/>
      <c r="IY322" s="256"/>
      <c r="IZ322" s="256"/>
      <c r="JA322" s="256"/>
      <c r="JB322" s="256"/>
      <c r="JC322" s="256"/>
      <c r="JD322" s="256"/>
      <c r="JE322" s="256"/>
      <c r="JF322" s="256"/>
      <c r="JG322" s="256"/>
      <c r="JH322" s="256"/>
      <c r="JI322" s="256"/>
      <c r="JJ322" s="256"/>
      <c r="JK322" s="256"/>
      <c r="JL322" s="256"/>
      <c r="JM322" s="256"/>
      <c r="JN322" s="256"/>
      <c r="JO322" s="256"/>
      <c r="JP322" s="256"/>
      <c r="JQ322" s="256"/>
      <c r="JR322" s="256"/>
      <c r="JS322" s="256"/>
      <c r="JT322" s="256"/>
      <c r="JU322" s="256"/>
      <c r="JV322" s="256"/>
      <c r="JW322" s="256"/>
      <c r="JX322" s="256"/>
      <c r="JY322" s="256"/>
      <c r="JZ322" s="256"/>
      <c r="KA322" s="256"/>
      <c r="KB322" s="256"/>
      <c r="KC322" s="256"/>
      <c r="KD322" s="256"/>
      <c r="KE322" s="256"/>
      <c r="KF322" s="256"/>
      <c r="KG322" s="256"/>
      <c r="KH322" s="256"/>
      <c r="KI322" s="256"/>
      <c r="KJ322" s="256"/>
      <c r="KK322" s="256"/>
      <c r="KL322" s="256"/>
      <c r="KM322" s="256"/>
      <c r="KN322" s="256"/>
      <c r="KO322" s="256"/>
      <c r="KP322" s="256"/>
      <c r="KQ322" s="256"/>
      <c r="KR322" s="256"/>
      <c r="KS322" s="256"/>
      <c r="KT322" s="256"/>
      <c r="KU322" s="256"/>
      <c r="KV322" s="256"/>
      <c r="KW322" s="256"/>
      <c r="KX322" s="256"/>
      <c r="KY322" s="256"/>
      <c r="KZ322" s="256"/>
      <c r="LA322" s="256"/>
      <c r="LB322" s="256"/>
      <c r="LC322" s="256"/>
      <c r="LD322" s="256"/>
      <c r="LE322" s="256"/>
      <c r="LF322" s="256"/>
      <c r="LG322" s="256"/>
      <c r="LH322" s="256"/>
      <c r="LI322" s="256"/>
      <c r="LJ322" s="256"/>
      <c r="LK322" s="256"/>
      <c r="LL322" s="256"/>
      <c r="LM322" s="256"/>
      <c r="LN322" s="256"/>
      <c r="LO322" s="256"/>
      <c r="LP322" s="256"/>
      <c r="LQ322" s="256"/>
      <c r="LR322" s="256"/>
      <c r="LS322" s="256"/>
      <c r="LT322" s="256"/>
      <c r="LU322" s="256"/>
      <c r="LV322" s="256"/>
      <c r="LW322" s="256"/>
      <c r="LX322" s="256"/>
      <c r="LY322" s="256"/>
      <c r="LZ322" s="256"/>
      <c r="MA322" s="256"/>
      <c r="MB322" s="256"/>
      <c r="MC322" s="256"/>
      <c r="MD322" s="256"/>
      <c r="ME322" s="256"/>
      <c r="MF322" s="256"/>
      <c r="MG322" s="256"/>
      <c r="MH322" s="256"/>
      <c r="MI322" s="256"/>
      <c r="MJ322" s="256"/>
      <c r="MK322" s="256"/>
      <c r="ML322" s="256"/>
      <c r="MM322" s="256"/>
      <c r="MN322" s="256"/>
      <c r="MO322" s="256"/>
      <c r="MP322" s="256"/>
      <c r="MQ322" s="256"/>
      <c r="MR322" s="256"/>
      <c r="MS322" s="256"/>
      <c r="MT322" s="256"/>
      <c r="MU322" s="256"/>
      <c r="MV322" s="256"/>
      <c r="MW322" s="256"/>
      <c r="MX322" s="256"/>
      <c r="MY322" s="256"/>
      <c r="MZ322" s="256"/>
      <c r="NA322" s="256"/>
      <c r="NB322" s="256"/>
      <c r="NC322" s="256"/>
      <c r="ND322" s="256"/>
      <c r="NE322" s="256"/>
      <c r="NF322" s="256"/>
      <c r="NG322" s="256"/>
      <c r="NH322" s="256"/>
      <c r="NI322" s="256"/>
      <c r="NJ322" s="256"/>
      <c r="NK322" s="256"/>
      <c r="NL322" s="256"/>
      <c r="NM322" s="256"/>
      <c r="NN322" s="256"/>
      <c r="NO322" s="256"/>
      <c r="NP322" s="256"/>
      <c r="NQ322" s="256"/>
      <c r="NR322" s="256"/>
      <c r="NS322" s="256"/>
      <c r="NT322" s="256"/>
      <c r="NU322" s="256"/>
      <c r="NV322" s="256"/>
      <c r="NW322" s="256"/>
      <c r="NX322" s="256"/>
      <c r="NY322" s="256"/>
      <c r="NZ322" s="256"/>
      <c r="OA322" s="256"/>
      <c r="OB322" s="256"/>
      <c r="OC322" s="256"/>
      <c r="OD322" s="256"/>
      <c r="OE322" s="256"/>
      <c r="OF322" s="256"/>
      <c r="OG322" s="256"/>
      <c r="OH322" s="256"/>
      <c r="OI322" s="256"/>
      <c r="OJ322" s="256"/>
      <c r="OK322" s="256"/>
      <c r="OL322" s="256"/>
      <c r="OM322" s="256"/>
      <c r="ON322" s="256"/>
      <c r="OO322" s="256"/>
      <c r="OP322" s="256"/>
      <c r="OQ322" s="256"/>
      <c r="OR322" s="256"/>
      <c r="OS322" s="256"/>
      <c r="OT322" s="256"/>
      <c r="OU322" s="256"/>
      <c r="OV322" s="256"/>
      <c r="OW322" s="256"/>
      <c r="OX322" s="256"/>
      <c r="OY322" s="256"/>
      <c r="OZ322" s="256"/>
      <c r="PA322" s="256"/>
      <c r="PB322" s="256"/>
      <c r="PC322" s="256"/>
      <c r="PD322" s="256"/>
      <c r="PE322" s="256"/>
      <c r="PF322" s="256"/>
      <c r="PG322" s="256"/>
      <c r="PH322" s="256"/>
      <c r="PI322" s="256"/>
      <c r="PJ322" s="256"/>
      <c r="PK322" s="256"/>
      <c r="PL322" s="256"/>
      <c r="PM322" s="256"/>
      <c r="PN322" s="256"/>
      <c r="PO322" s="256"/>
      <c r="PP322" s="256"/>
      <c r="PQ322" s="256"/>
      <c r="PR322" s="256"/>
      <c r="PS322" s="256"/>
      <c r="PT322" s="256"/>
      <c r="PU322" s="256"/>
      <c r="PV322" s="256"/>
      <c r="PW322" s="256"/>
      <c r="PX322" s="256"/>
      <c r="PY322" s="256"/>
      <c r="PZ322" s="256"/>
      <c r="QA322" s="256"/>
      <c r="QB322" s="256"/>
      <c r="QC322" s="256"/>
      <c r="QD322" s="256"/>
      <c r="QE322" s="256"/>
      <c r="QF322" s="256"/>
      <c r="QG322" s="256"/>
      <c r="QH322" s="256"/>
      <c r="QI322" s="256"/>
      <c r="QJ322" s="256"/>
      <c r="QK322" s="256"/>
      <c r="QL322" s="256"/>
      <c r="QM322" s="256"/>
      <c r="QN322" s="256"/>
      <c r="QO322" s="256"/>
      <c r="QP322" s="256"/>
      <c r="QQ322" s="256"/>
      <c r="QR322" s="256"/>
      <c r="QS322" s="256"/>
      <c r="QT322" s="256"/>
      <c r="QU322" s="256"/>
      <c r="QV322" s="256"/>
      <c r="QW322" s="256"/>
      <c r="QX322" s="256"/>
      <c r="QY322" s="256"/>
      <c r="QZ322" s="256"/>
      <c r="RA322" s="256"/>
      <c r="RB322" s="256"/>
      <c r="RC322" s="256"/>
      <c r="RD322" s="256"/>
      <c r="RE322" s="256"/>
      <c r="RF322" s="256"/>
      <c r="RG322" s="256"/>
      <c r="RH322" s="256"/>
      <c r="RI322" s="256"/>
      <c r="RJ322" s="256"/>
      <c r="RK322" s="256"/>
      <c r="RL322" s="256"/>
      <c r="RM322" s="256"/>
      <c r="RN322" s="256"/>
      <c r="RO322" s="256"/>
      <c r="RP322" s="256"/>
      <c r="RQ322" s="256"/>
      <c r="RR322" s="256"/>
      <c r="RS322" s="256"/>
      <c r="RT322" s="256"/>
      <c r="RU322" s="256"/>
      <c r="RV322" s="256"/>
      <c r="RW322" s="256"/>
      <c r="RX322" s="256"/>
      <c r="RY322" s="256"/>
      <c r="RZ322" s="256"/>
      <c r="SA322" s="256"/>
      <c r="SB322" s="256"/>
      <c r="SC322" s="256"/>
      <c r="SD322" s="256"/>
      <c r="SE322" s="256"/>
      <c r="SF322" s="256"/>
      <c r="SG322" s="256"/>
      <c r="SH322" s="256"/>
      <c r="SI322" s="256"/>
      <c r="SJ322" s="256"/>
      <c r="SK322" s="256"/>
      <c r="SL322" s="256"/>
      <c r="SM322" s="256"/>
      <c r="SN322" s="256"/>
      <c r="SO322" s="256"/>
      <c r="SP322" s="256"/>
      <c r="SQ322" s="256"/>
      <c r="SR322" s="256"/>
      <c r="SS322" s="256"/>
      <c r="ST322" s="256"/>
      <c r="SU322" s="256"/>
      <c r="SV322" s="256"/>
      <c r="SW322" s="256"/>
      <c r="SX322" s="256"/>
      <c r="SY322" s="256"/>
      <c r="SZ322" s="256"/>
      <c r="TA322" s="256"/>
      <c r="TB322" s="256"/>
      <c r="TC322" s="256"/>
      <c r="TD322" s="256"/>
      <c r="TE322" s="256"/>
      <c r="TF322" s="256"/>
      <c r="TG322" s="256"/>
      <c r="TH322" s="256"/>
      <c r="TI322" s="256"/>
      <c r="TJ322" s="256"/>
      <c r="TK322" s="256"/>
      <c r="TL322" s="256"/>
      <c r="TM322" s="256"/>
      <c r="TN322" s="256"/>
      <c r="TO322" s="256"/>
      <c r="TP322" s="256"/>
      <c r="TQ322" s="256"/>
      <c r="TR322" s="256"/>
      <c r="TS322" s="256"/>
      <c r="TT322" s="256"/>
      <c r="TU322" s="256"/>
      <c r="TV322" s="256"/>
      <c r="TW322" s="256"/>
      <c r="TX322" s="256"/>
      <c r="TY322" s="256"/>
      <c r="TZ322" s="256"/>
      <c r="UA322" s="256"/>
      <c r="UB322" s="256"/>
      <c r="UC322" s="256"/>
      <c r="UD322" s="256"/>
      <c r="UE322" s="256"/>
      <c r="UF322" s="256"/>
      <c r="UG322" s="256"/>
      <c r="UH322" s="256"/>
      <c r="UI322" s="256"/>
      <c r="UJ322" s="256"/>
      <c r="UK322" s="256"/>
      <c r="UL322" s="256"/>
      <c r="UM322" s="256"/>
      <c r="UN322" s="256"/>
      <c r="UO322" s="256"/>
      <c r="UP322" s="256"/>
      <c r="UQ322" s="256"/>
      <c r="UR322" s="256"/>
      <c r="US322" s="256"/>
      <c r="UT322" s="256"/>
      <c r="UU322" s="256"/>
      <c r="UV322" s="256"/>
      <c r="UW322" s="256"/>
      <c r="UX322" s="256"/>
      <c r="UY322" s="256"/>
      <c r="UZ322" s="256"/>
      <c r="VA322" s="256"/>
      <c r="VB322" s="256"/>
      <c r="VC322" s="256"/>
      <c r="VD322" s="256"/>
      <c r="VE322" s="256"/>
      <c r="VF322" s="256"/>
      <c r="VG322" s="256"/>
      <c r="VH322" s="256"/>
      <c r="VI322" s="256"/>
      <c r="VJ322" s="256"/>
      <c r="VK322" s="256"/>
      <c r="VL322" s="256"/>
      <c r="VM322" s="256"/>
      <c r="VN322" s="256"/>
      <c r="VO322" s="256"/>
      <c r="VP322" s="256"/>
      <c r="VQ322" s="256"/>
      <c r="VR322" s="256"/>
      <c r="VS322" s="256"/>
      <c r="VT322" s="256"/>
      <c r="VU322" s="256"/>
      <c r="VV322" s="256"/>
      <c r="VW322" s="256"/>
      <c r="VX322" s="256"/>
      <c r="VY322" s="256"/>
      <c r="VZ322" s="256"/>
      <c r="WA322" s="256"/>
      <c r="WB322" s="256"/>
      <c r="WC322" s="256"/>
      <c r="WD322" s="256"/>
      <c r="WE322" s="256"/>
      <c r="WF322" s="256"/>
      <c r="WG322" s="256"/>
      <c r="WH322" s="256"/>
      <c r="WI322" s="256"/>
      <c r="WJ322" s="256"/>
      <c r="WK322" s="256"/>
      <c r="WL322" s="256"/>
      <c r="WM322" s="256"/>
      <c r="WN322" s="256"/>
      <c r="WO322" s="256"/>
      <c r="WP322" s="256"/>
      <c r="WQ322" s="256"/>
      <c r="WR322" s="256"/>
      <c r="WS322" s="256"/>
      <c r="WT322" s="256"/>
      <c r="WU322" s="256"/>
      <c r="WV322" s="256"/>
      <c r="WW322" s="256"/>
      <c r="WX322" s="256"/>
      <c r="WY322" s="256"/>
      <c r="WZ322" s="256"/>
      <c r="XA322" s="256"/>
      <c r="XB322" s="256"/>
      <c r="XC322" s="256"/>
      <c r="XD322" s="256"/>
      <c r="XE322" s="256"/>
      <c r="XF322" s="256"/>
      <c r="XG322" s="256"/>
      <c r="XH322" s="256"/>
      <c r="XI322" s="256"/>
      <c r="XJ322" s="256"/>
      <c r="XK322" s="256"/>
      <c r="XL322" s="256"/>
      <c r="XM322" s="256"/>
      <c r="XN322" s="256"/>
      <c r="XO322" s="256"/>
      <c r="XP322" s="256"/>
      <c r="XQ322" s="256"/>
      <c r="XR322" s="256"/>
      <c r="XS322" s="256"/>
      <c r="XT322" s="256"/>
      <c r="XU322" s="256"/>
      <c r="XV322" s="256"/>
      <c r="XW322" s="256"/>
      <c r="XX322" s="256"/>
      <c r="XY322" s="256"/>
      <c r="XZ322" s="256"/>
      <c r="YA322" s="256"/>
      <c r="YB322" s="256"/>
      <c r="YC322" s="256"/>
      <c r="YD322" s="256"/>
      <c r="YE322" s="256"/>
      <c r="YF322" s="256"/>
      <c r="YG322" s="256"/>
      <c r="YH322" s="256"/>
      <c r="YI322" s="256"/>
      <c r="YJ322" s="256"/>
      <c r="YK322" s="256"/>
      <c r="YL322" s="256"/>
      <c r="YM322" s="256"/>
      <c r="YN322" s="256"/>
      <c r="YO322" s="256"/>
      <c r="YP322" s="256"/>
      <c r="YQ322" s="256"/>
      <c r="YR322" s="256"/>
      <c r="YS322" s="256"/>
      <c r="YT322" s="256"/>
      <c r="YU322" s="256"/>
      <c r="YV322" s="256"/>
      <c r="YW322" s="256"/>
      <c r="YX322" s="256"/>
      <c r="YY322" s="256"/>
      <c r="YZ322" s="256"/>
      <c r="ZA322" s="256"/>
      <c r="ZB322" s="256"/>
      <c r="ZC322" s="256"/>
      <c r="ZD322" s="256"/>
      <c r="ZE322" s="256"/>
      <c r="ZF322" s="256"/>
      <c r="ZG322" s="256"/>
      <c r="ZH322" s="256"/>
      <c r="ZI322" s="256"/>
      <c r="ZJ322" s="256"/>
      <c r="ZK322" s="256"/>
      <c r="ZL322" s="256"/>
      <c r="ZM322" s="256"/>
      <c r="ZN322" s="256"/>
      <c r="ZO322" s="256"/>
      <c r="ZP322" s="256"/>
      <c r="ZQ322" s="256"/>
      <c r="ZR322" s="256"/>
      <c r="ZS322" s="256"/>
      <c r="ZT322" s="256"/>
      <c r="ZU322" s="256"/>
      <c r="ZV322" s="256"/>
      <c r="ZW322" s="256"/>
      <c r="ZX322" s="256"/>
      <c r="ZY322" s="256"/>
      <c r="ZZ322" s="256"/>
      <c r="AAA322" s="256"/>
      <c r="AAB322" s="256"/>
      <c r="AAC322" s="256"/>
      <c r="AAD322" s="256"/>
      <c r="AAE322" s="256"/>
      <c r="AAF322" s="256"/>
      <c r="AAG322" s="256"/>
      <c r="AAH322" s="256"/>
      <c r="AAI322" s="256"/>
      <c r="AAJ322" s="256"/>
      <c r="AAK322" s="256"/>
      <c r="AAL322" s="256"/>
      <c r="AAM322" s="256"/>
      <c r="AAN322" s="256"/>
      <c r="AAO322" s="256"/>
      <c r="AAP322" s="256"/>
      <c r="AAQ322" s="256"/>
      <c r="AAR322" s="256"/>
      <c r="AAS322" s="256"/>
      <c r="AAT322" s="256"/>
      <c r="AAU322" s="256"/>
      <c r="AAV322" s="256"/>
      <c r="AAW322" s="256"/>
      <c r="AAX322" s="256"/>
      <c r="AAY322" s="256"/>
      <c r="AAZ322" s="256"/>
      <c r="ABA322" s="256"/>
      <c r="ABB322" s="256"/>
      <c r="ABC322" s="256"/>
      <c r="ABD322" s="256"/>
      <c r="ABE322" s="256"/>
      <c r="ABF322" s="256"/>
      <c r="ABG322" s="256"/>
      <c r="ABH322" s="256"/>
      <c r="ABI322" s="256"/>
      <c r="ABJ322" s="256"/>
      <c r="ABK322" s="256"/>
      <c r="ABL322" s="256"/>
      <c r="ABM322" s="256"/>
      <c r="ABN322" s="256"/>
      <c r="ABO322" s="256"/>
      <c r="ABP322" s="256"/>
      <c r="ABQ322" s="256"/>
      <c r="ABR322" s="256"/>
      <c r="ABS322" s="256"/>
      <c r="ABT322" s="256"/>
      <c r="ABU322" s="256"/>
      <c r="ABV322" s="256"/>
      <c r="ABW322" s="256"/>
      <c r="ABX322" s="256"/>
      <c r="ABY322" s="256"/>
      <c r="ABZ322" s="256"/>
      <c r="ACA322" s="256"/>
      <c r="ACB322" s="256"/>
      <c r="ACC322" s="256"/>
      <c r="ACD322" s="256"/>
      <c r="ACE322" s="256"/>
      <c r="ACF322" s="256"/>
      <c r="ACG322" s="256"/>
      <c r="ACH322" s="256"/>
      <c r="ACI322" s="256"/>
      <c r="ACJ322" s="256"/>
      <c r="ACK322" s="256"/>
      <c r="ACL322" s="256"/>
      <c r="ACM322" s="256"/>
      <c r="ACN322" s="256"/>
      <c r="ACO322" s="256"/>
      <c r="ACP322" s="256"/>
      <c r="ACQ322" s="256"/>
      <c r="ACR322" s="256"/>
      <c r="ACS322" s="256"/>
      <c r="ACT322" s="256"/>
      <c r="ACU322" s="256"/>
      <c r="ACV322" s="256"/>
      <c r="ACW322" s="256"/>
      <c r="ACX322" s="256"/>
      <c r="ACY322" s="256"/>
      <c r="ACZ322" s="256"/>
      <c r="ADA322" s="256"/>
      <c r="ADB322" s="256"/>
      <c r="ADC322" s="256"/>
      <c r="ADD322" s="256"/>
      <c r="ADE322" s="256"/>
      <c r="ADF322" s="256"/>
      <c r="ADG322" s="256"/>
      <c r="ADH322" s="256"/>
      <c r="ADI322" s="256"/>
      <c r="ADJ322" s="256"/>
      <c r="ADK322" s="256"/>
      <c r="ADL322" s="256"/>
      <c r="ADM322" s="256"/>
      <c r="ADN322" s="256"/>
      <c r="ADO322" s="256"/>
      <c r="ADP322" s="256"/>
      <c r="ADQ322" s="256"/>
      <c r="ADR322" s="256"/>
      <c r="ADS322" s="256"/>
      <c r="ADT322" s="256"/>
      <c r="ADU322" s="256"/>
      <c r="ADV322" s="256"/>
      <c r="ADW322" s="256"/>
      <c r="ADX322" s="256"/>
      <c r="ADY322" s="256"/>
      <c r="ADZ322" s="256"/>
      <c r="AEA322" s="256"/>
      <c r="AEB322" s="256"/>
      <c r="AEC322" s="256"/>
      <c r="AED322" s="256"/>
      <c r="AEE322" s="256"/>
      <c r="AEF322" s="256"/>
      <c r="AEG322" s="256"/>
      <c r="AEH322" s="256"/>
      <c r="AEI322" s="256"/>
      <c r="AEJ322" s="256"/>
      <c r="AEK322" s="256"/>
      <c r="AEL322" s="256"/>
      <c r="AEM322" s="256"/>
      <c r="AEN322" s="256"/>
      <c r="AEO322" s="256"/>
      <c r="AEP322" s="256"/>
      <c r="AEQ322" s="256"/>
      <c r="AER322" s="256"/>
      <c r="AES322" s="256"/>
      <c r="AET322" s="256"/>
      <c r="AEU322" s="256"/>
      <c r="AEV322" s="256"/>
      <c r="AEW322" s="256"/>
      <c r="AEX322" s="256"/>
      <c r="AEY322" s="256"/>
      <c r="AEZ322" s="256"/>
      <c r="AFA322" s="256"/>
      <c r="AFB322" s="256"/>
      <c r="AFC322" s="256"/>
      <c r="AFD322" s="256"/>
      <c r="AFE322" s="256"/>
      <c r="AFF322" s="256"/>
      <c r="AFG322" s="256"/>
      <c r="AFH322" s="256"/>
      <c r="AFI322" s="256"/>
      <c r="AFJ322" s="256"/>
      <c r="AFK322" s="256"/>
      <c r="AFL322" s="256"/>
      <c r="AFM322" s="256"/>
      <c r="AFN322" s="256"/>
      <c r="AFO322" s="256"/>
    </row>
    <row r="323" spans="1:847" s="309" customFormat="1" x14ac:dyDescent="0.2">
      <c r="B323" s="246" t="s">
        <v>14216</v>
      </c>
      <c r="C323" s="243">
        <v>108700</v>
      </c>
      <c r="D323" s="304">
        <v>0</v>
      </c>
      <c r="E323" s="234" t="s">
        <v>14222</v>
      </c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  <c r="V323" s="117"/>
      <c r="W323" s="117"/>
      <c r="X323" s="117"/>
      <c r="Y323" s="117"/>
      <c r="Z323" s="117"/>
      <c r="AA323" s="256"/>
      <c r="AB323" s="256"/>
      <c r="AC323" s="256"/>
      <c r="AD323" s="256"/>
      <c r="AE323" s="256"/>
      <c r="AF323" s="256"/>
      <c r="AG323" s="256"/>
      <c r="AH323" s="256"/>
      <c r="AI323" s="256"/>
      <c r="AJ323" s="256"/>
      <c r="AK323" s="256"/>
      <c r="AL323" s="256"/>
      <c r="AM323" s="256"/>
      <c r="AN323" s="256"/>
      <c r="AO323" s="256"/>
      <c r="AP323" s="256"/>
      <c r="AQ323" s="256"/>
      <c r="AR323" s="256"/>
      <c r="AS323" s="256"/>
      <c r="AT323" s="256"/>
      <c r="AU323" s="256"/>
      <c r="AV323" s="256"/>
      <c r="AW323" s="256"/>
      <c r="AX323" s="256"/>
      <c r="AY323" s="256"/>
      <c r="AZ323" s="256"/>
      <c r="BA323" s="256"/>
      <c r="BB323" s="256"/>
      <c r="BC323" s="256"/>
      <c r="BD323" s="256"/>
      <c r="BE323" s="256"/>
      <c r="BF323" s="256"/>
      <c r="BG323" s="256"/>
      <c r="BH323" s="256"/>
      <c r="BI323" s="256"/>
      <c r="BJ323" s="256"/>
      <c r="BK323" s="256"/>
      <c r="BL323" s="256"/>
      <c r="BM323" s="256"/>
      <c r="BN323" s="256"/>
      <c r="BO323" s="256"/>
      <c r="BP323" s="256"/>
      <c r="BQ323" s="256"/>
      <c r="BR323" s="256"/>
      <c r="BS323" s="256"/>
      <c r="BT323" s="256"/>
      <c r="BU323" s="256"/>
      <c r="BV323" s="256"/>
      <c r="BW323" s="256"/>
      <c r="BX323" s="256"/>
      <c r="BY323" s="256"/>
      <c r="BZ323" s="256"/>
      <c r="CA323" s="256"/>
      <c r="CB323" s="256"/>
      <c r="CC323" s="256"/>
      <c r="CD323" s="256"/>
      <c r="CE323" s="256"/>
      <c r="CF323" s="256"/>
      <c r="CG323" s="256"/>
      <c r="CH323" s="256"/>
      <c r="CI323" s="256"/>
      <c r="CJ323" s="256"/>
      <c r="CK323" s="256"/>
      <c r="CL323" s="256"/>
      <c r="CM323" s="256"/>
      <c r="CN323" s="256"/>
      <c r="CO323" s="256"/>
      <c r="CP323" s="256"/>
      <c r="CQ323" s="256"/>
      <c r="CR323" s="256"/>
      <c r="CS323" s="256"/>
      <c r="CT323" s="256"/>
      <c r="CU323" s="256"/>
      <c r="CV323" s="256"/>
      <c r="CW323" s="256"/>
      <c r="CX323" s="256"/>
      <c r="CY323" s="256"/>
      <c r="CZ323" s="256"/>
      <c r="DA323" s="256"/>
      <c r="DB323" s="256"/>
      <c r="DC323" s="256"/>
      <c r="DD323" s="256"/>
      <c r="DE323" s="256"/>
      <c r="DF323" s="256"/>
      <c r="DG323" s="256"/>
      <c r="DH323" s="256"/>
      <c r="DI323" s="256"/>
      <c r="DJ323" s="256"/>
      <c r="DK323" s="256"/>
      <c r="DL323" s="256"/>
      <c r="DM323" s="256"/>
      <c r="DN323" s="256"/>
      <c r="DO323" s="256"/>
      <c r="DP323" s="256"/>
      <c r="DQ323" s="256"/>
      <c r="DR323" s="256"/>
      <c r="DS323" s="256"/>
      <c r="DT323" s="256"/>
      <c r="DU323" s="256"/>
      <c r="DV323" s="256"/>
      <c r="DW323" s="256"/>
      <c r="DX323" s="256"/>
      <c r="DY323" s="256"/>
      <c r="DZ323" s="256"/>
      <c r="EA323" s="256"/>
      <c r="EB323" s="256"/>
      <c r="EC323" s="256"/>
      <c r="ED323" s="256"/>
      <c r="EE323" s="256"/>
      <c r="EF323" s="256"/>
      <c r="EG323" s="256"/>
      <c r="EH323" s="256"/>
      <c r="EI323" s="256"/>
      <c r="EJ323" s="256"/>
      <c r="EK323" s="256"/>
      <c r="EL323" s="256"/>
      <c r="EM323" s="256"/>
      <c r="EN323" s="256"/>
      <c r="EO323" s="256"/>
      <c r="EP323" s="256"/>
      <c r="EQ323" s="256"/>
      <c r="ER323" s="256"/>
      <c r="ES323" s="256"/>
      <c r="ET323" s="256"/>
      <c r="EU323" s="256"/>
      <c r="EV323" s="256"/>
      <c r="EW323" s="256"/>
      <c r="EX323" s="256"/>
      <c r="EY323" s="256"/>
      <c r="EZ323" s="256"/>
      <c r="FA323" s="256"/>
      <c r="FB323" s="256"/>
      <c r="FC323" s="256"/>
      <c r="FD323" s="256"/>
      <c r="FE323" s="256"/>
      <c r="FF323" s="256"/>
      <c r="FG323" s="256"/>
      <c r="FH323" s="256"/>
      <c r="FI323" s="256"/>
      <c r="FJ323" s="256"/>
      <c r="FK323" s="256"/>
      <c r="FL323" s="256"/>
      <c r="FM323" s="256"/>
      <c r="FN323" s="256"/>
      <c r="FO323" s="256"/>
      <c r="FP323" s="256"/>
      <c r="FQ323" s="256"/>
      <c r="FR323" s="256"/>
      <c r="FS323" s="256"/>
      <c r="FT323" s="256"/>
      <c r="FU323" s="256"/>
      <c r="FV323" s="256"/>
      <c r="FW323" s="256"/>
      <c r="FX323" s="256"/>
      <c r="FY323" s="256"/>
      <c r="FZ323" s="256"/>
      <c r="GA323" s="256"/>
      <c r="GB323" s="256"/>
      <c r="GC323" s="256"/>
      <c r="GD323" s="256"/>
      <c r="GE323" s="256"/>
      <c r="GF323" s="256"/>
      <c r="GG323" s="256"/>
      <c r="GH323" s="256"/>
      <c r="GI323" s="256"/>
      <c r="GJ323" s="256"/>
      <c r="GK323" s="256"/>
      <c r="GL323" s="256"/>
      <c r="GM323" s="256"/>
      <c r="GN323" s="256"/>
      <c r="GO323" s="256"/>
      <c r="GP323" s="256"/>
      <c r="GQ323" s="256"/>
      <c r="GR323" s="256"/>
      <c r="GS323" s="256"/>
      <c r="GT323" s="256"/>
      <c r="GU323" s="256"/>
      <c r="GV323" s="256"/>
      <c r="GW323" s="256"/>
      <c r="GX323" s="256"/>
      <c r="GY323" s="256"/>
      <c r="GZ323" s="256"/>
      <c r="HA323" s="256"/>
      <c r="HB323" s="256"/>
      <c r="HC323" s="256"/>
      <c r="HD323" s="256"/>
      <c r="HE323" s="256"/>
      <c r="HF323" s="256"/>
      <c r="HG323" s="256"/>
      <c r="HH323" s="256"/>
      <c r="HI323" s="256"/>
      <c r="HJ323" s="256"/>
      <c r="HK323" s="256"/>
      <c r="HL323" s="256"/>
      <c r="HM323" s="256"/>
      <c r="HN323" s="256"/>
      <c r="HO323" s="256"/>
      <c r="HP323" s="256"/>
      <c r="HQ323" s="256"/>
      <c r="HR323" s="256"/>
      <c r="HS323" s="256"/>
      <c r="HT323" s="256"/>
      <c r="HU323" s="256"/>
      <c r="HV323" s="256"/>
      <c r="HW323" s="256"/>
      <c r="HX323" s="256"/>
      <c r="HY323" s="256"/>
      <c r="HZ323" s="256"/>
      <c r="IA323" s="256"/>
      <c r="IB323" s="256"/>
      <c r="IC323" s="256"/>
      <c r="ID323" s="256"/>
      <c r="IE323" s="256"/>
      <c r="IF323" s="256"/>
      <c r="IG323" s="256"/>
      <c r="IH323" s="256"/>
      <c r="II323" s="256"/>
      <c r="IJ323" s="256"/>
      <c r="IK323" s="256"/>
      <c r="IL323" s="256"/>
      <c r="IM323" s="256"/>
      <c r="IN323" s="256"/>
      <c r="IO323" s="256"/>
      <c r="IP323" s="256"/>
      <c r="IQ323" s="256"/>
      <c r="IR323" s="256"/>
      <c r="IS323" s="256"/>
      <c r="IT323" s="256"/>
      <c r="IU323" s="256"/>
      <c r="IV323" s="256"/>
      <c r="IW323" s="256"/>
      <c r="IX323" s="256"/>
      <c r="IY323" s="256"/>
      <c r="IZ323" s="256"/>
      <c r="JA323" s="256"/>
      <c r="JB323" s="256"/>
      <c r="JC323" s="256"/>
      <c r="JD323" s="256"/>
      <c r="JE323" s="256"/>
      <c r="JF323" s="256"/>
      <c r="JG323" s="256"/>
      <c r="JH323" s="256"/>
      <c r="JI323" s="256"/>
      <c r="JJ323" s="256"/>
      <c r="JK323" s="256"/>
      <c r="JL323" s="256"/>
      <c r="JM323" s="256"/>
      <c r="JN323" s="256"/>
      <c r="JO323" s="256"/>
      <c r="JP323" s="256"/>
      <c r="JQ323" s="256"/>
      <c r="JR323" s="256"/>
      <c r="JS323" s="256"/>
      <c r="JT323" s="256"/>
      <c r="JU323" s="256"/>
      <c r="JV323" s="256"/>
      <c r="JW323" s="256"/>
      <c r="JX323" s="256"/>
      <c r="JY323" s="256"/>
      <c r="JZ323" s="256"/>
      <c r="KA323" s="256"/>
      <c r="KB323" s="256"/>
      <c r="KC323" s="256"/>
      <c r="KD323" s="256"/>
      <c r="KE323" s="256"/>
      <c r="KF323" s="256"/>
      <c r="KG323" s="256"/>
      <c r="KH323" s="256"/>
      <c r="KI323" s="256"/>
      <c r="KJ323" s="256"/>
      <c r="KK323" s="256"/>
      <c r="KL323" s="256"/>
      <c r="KM323" s="256"/>
      <c r="KN323" s="256"/>
      <c r="KO323" s="256"/>
      <c r="KP323" s="256"/>
      <c r="KQ323" s="256"/>
      <c r="KR323" s="256"/>
      <c r="KS323" s="256"/>
      <c r="KT323" s="256"/>
      <c r="KU323" s="256"/>
      <c r="KV323" s="256"/>
      <c r="KW323" s="256"/>
      <c r="KX323" s="256"/>
      <c r="KY323" s="256"/>
      <c r="KZ323" s="256"/>
      <c r="LA323" s="256"/>
      <c r="LB323" s="256"/>
      <c r="LC323" s="256"/>
      <c r="LD323" s="256"/>
      <c r="LE323" s="256"/>
      <c r="LF323" s="256"/>
      <c r="LG323" s="256"/>
      <c r="LH323" s="256"/>
      <c r="LI323" s="256"/>
      <c r="LJ323" s="256"/>
      <c r="LK323" s="256"/>
      <c r="LL323" s="256"/>
      <c r="LM323" s="256"/>
      <c r="LN323" s="256"/>
      <c r="LO323" s="256"/>
      <c r="LP323" s="256"/>
      <c r="LQ323" s="256"/>
      <c r="LR323" s="256"/>
      <c r="LS323" s="256"/>
      <c r="LT323" s="256"/>
      <c r="LU323" s="256"/>
      <c r="LV323" s="256"/>
      <c r="LW323" s="256"/>
      <c r="LX323" s="256"/>
      <c r="LY323" s="256"/>
      <c r="LZ323" s="256"/>
      <c r="MA323" s="256"/>
      <c r="MB323" s="256"/>
      <c r="MC323" s="256"/>
      <c r="MD323" s="256"/>
      <c r="ME323" s="256"/>
      <c r="MF323" s="256"/>
      <c r="MG323" s="256"/>
      <c r="MH323" s="256"/>
      <c r="MI323" s="256"/>
      <c r="MJ323" s="256"/>
      <c r="MK323" s="256"/>
      <c r="ML323" s="256"/>
      <c r="MM323" s="256"/>
      <c r="MN323" s="256"/>
      <c r="MO323" s="256"/>
      <c r="MP323" s="256"/>
      <c r="MQ323" s="256"/>
      <c r="MR323" s="256"/>
      <c r="MS323" s="256"/>
      <c r="MT323" s="256"/>
      <c r="MU323" s="256"/>
      <c r="MV323" s="256"/>
      <c r="MW323" s="256"/>
      <c r="MX323" s="256"/>
      <c r="MY323" s="256"/>
      <c r="MZ323" s="256"/>
      <c r="NA323" s="256"/>
      <c r="NB323" s="256"/>
      <c r="NC323" s="256"/>
      <c r="ND323" s="256"/>
      <c r="NE323" s="256"/>
      <c r="NF323" s="256"/>
      <c r="NG323" s="256"/>
      <c r="NH323" s="256"/>
      <c r="NI323" s="256"/>
      <c r="NJ323" s="256"/>
      <c r="NK323" s="256"/>
      <c r="NL323" s="256"/>
      <c r="NM323" s="256"/>
      <c r="NN323" s="256"/>
      <c r="NO323" s="256"/>
      <c r="NP323" s="256"/>
      <c r="NQ323" s="256"/>
      <c r="NR323" s="256"/>
      <c r="NS323" s="256"/>
      <c r="NT323" s="256"/>
      <c r="NU323" s="256"/>
      <c r="NV323" s="256"/>
      <c r="NW323" s="256"/>
      <c r="NX323" s="256"/>
      <c r="NY323" s="256"/>
      <c r="NZ323" s="256"/>
      <c r="OA323" s="256"/>
      <c r="OB323" s="256"/>
      <c r="OC323" s="256"/>
      <c r="OD323" s="256"/>
      <c r="OE323" s="256"/>
      <c r="OF323" s="256"/>
      <c r="OG323" s="256"/>
      <c r="OH323" s="256"/>
      <c r="OI323" s="256"/>
      <c r="OJ323" s="256"/>
      <c r="OK323" s="256"/>
      <c r="OL323" s="256"/>
      <c r="OM323" s="256"/>
      <c r="ON323" s="256"/>
      <c r="OO323" s="256"/>
      <c r="OP323" s="256"/>
      <c r="OQ323" s="256"/>
      <c r="OR323" s="256"/>
      <c r="OS323" s="256"/>
      <c r="OT323" s="256"/>
      <c r="OU323" s="256"/>
      <c r="OV323" s="256"/>
      <c r="OW323" s="256"/>
      <c r="OX323" s="256"/>
      <c r="OY323" s="256"/>
      <c r="OZ323" s="256"/>
      <c r="PA323" s="256"/>
      <c r="PB323" s="256"/>
      <c r="PC323" s="256"/>
      <c r="PD323" s="256"/>
      <c r="PE323" s="256"/>
      <c r="PF323" s="256"/>
      <c r="PG323" s="256"/>
      <c r="PH323" s="256"/>
      <c r="PI323" s="256"/>
      <c r="PJ323" s="256"/>
      <c r="PK323" s="256"/>
      <c r="PL323" s="256"/>
      <c r="PM323" s="256"/>
      <c r="PN323" s="256"/>
      <c r="PO323" s="256"/>
      <c r="PP323" s="256"/>
      <c r="PQ323" s="256"/>
      <c r="PR323" s="256"/>
      <c r="PS323" s="256"/>
      <c r="PT323" s="256"/>
      <c r="PU323" s="256"/>
      <c r="PV323" s="256"/>
      <c r="PW323" s="256"/>
      <c r="PX323" s="256"/>
      <c r="PY323" s="256"/>
      <c r="PZ323" s="256"/>
      <c r="QA323" s="256"/>
      <c r="QB323" s="256"/>
      <c r="QC323" s="256"/>
      <c r="QD323" s="256"/>
      <c r="QE323" s="256"/>
      <c r="QF323" s="256"/>
      <c r="QG323" s="256"/>
      <c r="QH323" s="256"/>
      <c r="QI323" s="256"/>
      <c r="QJ323" s="256"/>
      <c r="QK323" s="256"/>
      <c r="QL323" s="256"/>
      <c r="QM323" s="256"/>
      <c r="QN323" s="256"/>
      <c r="QO323" s="256"/>
      <c r="QP323" s="256"/>
      <c r="QQ323" s="256"/>
      <c r="QR323" s="256"/>
      <c r="QS323" s="256"/>
      <c r="QT323" s="256"/>
      <c r="QU323" s="256"/>
      <c r="QV323" s="256"/>
      <c r="QW323" s="256"/>
      <c r="QX323" s="256"/>
      <c r="QY323" s="256"/>
      <c r="QZ323" s="256"/>
      <c r="RA323" s="256"/>
      <c r="RB323" s="256"/>
      <c r="RC323" s="256"/>
      <c r="RD323" s="256"/>
      <c r="RE323" s="256"/>
      <c r="RF323" s="256"/>
      <c r="RG323" s="256"/>
      <c r="RH323" s="256"/>
      <c r="RI323" s="256"/>
      <c r="RJ323" s="256"/>
      <c r="RK323" s="256"/>
      <c r="RL323" s="256"/>
      <c r="RM323" s="256"/>
      <c r="RN323" s="256"/>
      <c r="RO323" s="256"/>
      <c r="RP323" s="256"/>
      <c r="RQ323" s="256"/>
      <c r="RR323" s="256"/>
      <c r="RS323" s="256"/>
      <c r="RT323" s="256"/>
      <c r="RU323" s="256"/>
      <c r="RV323" s="256"/>
      <c r="RW323" s="256"/>
      <c r="RX323" s="256"/>
      <c r="RY323" s="256"/>
      <c r="RZ323" s="256"/>
      <c r="SA323" s="256"/>
      <c r="SB323" s="256"/>
      <c r="SC323" s="256"/>
      <c r="SD323" s="256"/>
      <c r="SE323" s="256"/>
      <c r="SF323" s="256"/>
      <c r="SG323" s="256"/>
      <c r="SH323" s="256"/>
      <c r="SI323" s="256"/>
      <c r="SJ323" s="256"/>
      <c r="SK323" s="256"/>
      <c r="SL323" s="256"/>
      <c r="SM323" s="256"/>
      <c r="SN323" s="256"/>
      <c r="SO323" s="256"/>
      <c r="SP323" s="256"/>
      <c r="SQ323" s="256"/>
      <c r="SR323" s="256"/>
      <c r="SS323" s="256"/>
      <c r="ST323" s="256"/>
      <c r="SU323" s="256"/>
      <c r="SV323" s="256"/>
      <c r="SW323" s="256"/>
      <c r="SX323" s="256"/>
      <c r="SY323" s="256"/>
      <c r="SZ323" s="256"/>
      <c r="TA323" s="256"/>
      <c r="TB323" s="256"/>
      <c r="TC323" s="256"/>
      <c r="TD323" s="256"/>
      <c r="TE323" s="256"/>
      <c r="TF323" s="256"/>
      <c r="TG323" s="256"/>
      <c r="TH323" s="256"/>
      <c r="TI323" s="256"/>
      <c r="TJ323" s="256"/>
      <c r="TK323" s="256"/>
      <c r="TL323" s="256"/>
      <c r="TM323" s="256"/>
      <c r="TN323" s="256"/>
      <c r="TO323" s="256"/>
      <c r="TP323" s="256"/>
      <c r="TQ323" s="256"/>
      <c r="TR323" s="256"/>
      <c r="TS323" s="256"/>
      <c r="TT323" s="256"/>
      <c r="TU323" s="256"/>
      <c r="TV323" s="256"/>
      <c r="TW323" s="256"/>
      <c r="TX323" s="256"/>
      <c r="TY323" s="256"/>
      <c r="TZ323" s="256"/>
      <c r="UA323" s="256"/>
      <c r="UB323" s="256"/>
      <c r="UC323" s="256"/>
      <c r="UD323" s="256"/>
      <c r="UE323" s="256"/>
      <c r="UF323" s="256"/>
      <c r="UG323" s="256"/>
      <c r="UH323" s="256"/>
      <c r="UI323" s="256"/>
      <c r="UJ323" s="256"/>
      <c r="UK323" s="256"/>
      <c r="UL323" s="256"/>
      <c r="UM323" s="256"/>
      <c r="UN323" s="256"/>
      <c r="UO323" s="256"/>
      <c r="UP323" s="256"/>
      <c r="UQ323" s="256"/>
      <c r="UR323" s="256"/>
      <c r="US323" s="256"/>
      <c r="UT323" s="256"/>
      <c r="UU323" s="256"/>
      <c r="UV323" s="256"/>
      <c r="UW323" s="256"/>
      <c r="UX323" s="256"/>
      <c r="UY323" s="256"/>
      <c r="UZ323" s="256"/>
      <c r="VA323" s="256"/>
      <c r="VB323" s="256"/>
      <c r="VC323" s="256"/>
      <c r="VD323" s="256"/>
      <c r="VE323" s="256"/>
      <c r="VF323" s="256"/>
      <c r="VG323" s="256"/>
      <c r="VH323" s="256"/>
      <c r="VI323" s="256"/>
      <c r="VJ323" s="256"/>
      <c r="VK323" s="256"/>
      <c r="VL323" s="256"/>
      <c r="VM323" s="256"/>
      <c r="VN323" s="256"/>
      <c r="VO323" s="256"/>
      <c r="VP323" s="256"/>
      <c r="VQ323" s="256"/>
      <c r="VR323" s="256"/>
      <c r="VS323" s="256"/>
      <c r="VT323" s="256"/>
      <c r="VU323" s="256"/>
      <c r="VV323" s="256"/>
      <c r="VW323" s="256"/>
      <c r="VX323" s="256"/>
      <c r="VY323" s="256"/>
      <c r="VZ323" s="256"/>
      <c r="WA323" s="256"/>
      <c r="WB323" s="256"/>
      <c r="WC323" s="256"/>
      <c r="WD323" s="256"/>
      <c r="WE323" s="256"/>
      <c r="WF323" s="256"/>
      <c r="WG323" s="256"/>
      <c r="WH323" s="256"/>
      <c r="WI323" s="256"/>
      <c r="WJ323" s="256"/>
      <c r="WK323" s="256"/>
      <c r="WL323" s="256"/>
      <c r="WM323" s="256"/>
      <c r="WN323" s="256"/>
      <c r="WO323" s="256"/>
      <c r="WP323" s="256"/>
      <c r="WQ323" s="256"/>
      <c r="WR323" s="256"/>
      <c r="WS323" s="256"/>
      <c r="WT323" s="256"/>
      <c r="WU323" s="256"/>
      <c r="WV323" s="256"/>
      <c r="WW323" s="256"/>
      <c r="WX323" s="256"/>
      <c r="WY323" s="256"/>
      <c r="WZ323" s="256"/>
      <c r="XA323" s="256"/>
      <c r="XB323" s="256"/>
      <c r="XC323" s="256"/>
      <c r="XD323" s="256"/>
      <c r="XE323" s="256"/>
      <c r="XF323" s="256"/>
      <c r="XG323" s="256"/>
      <c r="XH323" s="256"/>
      <c r="XI323" s="256"/>
      <c r="XJ323" s="256"/>
      <c r="XK323" s="256"/>
      <c r="XL323" s="256"/>
      <c r="XM323" s="256"/>
      <c r="XN323" s="256"/>
      <c r="XO323" s="256"/>
      <c r="XP323" s="256"/>
      <c r="XQ323" s="256"/>
      <c r="XR323" s="256"/>
      <c r="XS323" s="256"/>
      <c r="XT323" s="256"/>
      <c r="XU323" s="256"/>
      <c r="XV323" s="256"/>
      <c r="XW323" s="256"/>
      <c r="XX323" s="256"/>
      <c r="XY323" s="256"/>
      <c r="XZ323" s="256"/>
      <c r="YA323" s="256"/>
      <c r="YB323" s="256"/>
      <c r="YC323" s="256"/>
      <c r="YD323" s="256"/>
      <c r="YE323" s="256"/>
      <c r="YF323" s="256"/>
      <c r="YG323" s="256"/>
      <c r="YH323" s="256"/>
      <c r="YI323" s="256"/>
      <c r="YJ323" s="256"/>
      <c r="YK323" s="256"/>
      <c r="YL323" s="256"/>
      <c r="YM323" s="256"/>
      <c r="YN323" s="256"/>
      <c r="YO323" s="256"/>
      <c r="YP323" s="256"/>
      <c r="YQ323" s="256"/>
      <c r="YR323" s="256"/>
      <c r="YS323" s="256"/>
      <c r="YT323" s="256"/>
      <c r="YU323" s="256"/>
      <c r="YV323" s="256"/>
      <c r="YW323" s="256"/>
      <c r="YX323" s="256"/>
      <c r="YY323" s="256"/>
      <c r="YZ323" s="256"/>
      <c r="ZA323" s="256"/>
      <c r="ZB323" s="256"/>
      <c r="ZC323" s="256"/>
      <c r="ZD323" s="256"/>
      <c r="ZE323" s="256"/>
      <c r="ZF323" s="256"/>
      <c r="ZG323" s="256"/>
      <c r="ZH323" s="256"/>
      <c r="ZI323" s="256"/>
      <c r="ZJ323" s="256"/>
      <c r="ZK323" s="256"/>
      <c r="ZL323" s="256"/>
      <c r="ZM323" s="256"/>
      <c r="ZN323" s="256"/>
      <c r="ZO323" s="256"/>
      <c r="ZP323" s="256"/>
      <c r="ZQ323" s="256"/>
      <c r="ZR323" s="256"/>
      <c r="ZS323" s="256"/>
      <c r="ZT323" s="256"/>
      <c r="ZU323" s="256"/>
      <c r="ZV323" s="256"/>
      <c r="ZW323" s="256"/>
      <c r="ZX323" s="256"/>
      <c r="ZY323" s="256"/>
      <c r="ZZ323" s="256"/>
      <c r="AAA323" s="256"/>
      <c r="AAB323" s="256"/>
      <c r="AAC323" s="256"/>
      <c r="AAD323" s="256"/>
      <c r="AAE323" s="256"/>
      <c r="AAF323" s="256"/>
      <c r="AAG323" s="256"/>
      <c r="AAH323" s="256"/>
      <c r="AAI323" s="256"/>
      <c r="AAJ323" s="256"/>
      <c r="AAK323" s="256"/>
      <c r="AAL323" s="256"/>
      <c r="AAM323" s="256"/>
      <c r="AAN323" s="256"/>
      <c r="AAO323" s="256"/>
      <c r="AAP323" s="256"/>
      <c r="AAQ323" s="256"/>
      <c r="AAR323" s="256"/>
      <c r="AAS323" s="256"/>
      <c r="AAT323" s="256"/>
      <c r="AAU323" s="256"/>
      <c r="AAV323" s="256"/>
      <c r="AAW323" s="256"/>
      <c r="AAX323" s="256"/>
      <c r="AAY323" s="256"/>
      <c r="AAZ323" s="256"/>
      <c r="ABA323" s="256"/>
      <c r="ABB323" s="256"/>
      <c r="ABC323" s="256"/>
      <c r="ABD323" s="256"/>
      <c r="ABE323" s="256"/>
      <c r="ABF323" s="256"/>
      <c r="ABG323" s="256"/>
      <c r="ABH323" s="256"/>
      <c r="ABI323" s="256"/>
      <c r="ABJ323" s="256"/>
      <c r="ABK323" s="256"/>
      <c r="ABL323" s="256"/>
      <c r="ABM323" s="256"/>
      <c r="ABN323" s="256"/>
      <c r="ABO323" s="256"/>
      <c r="ABP323" s="256"/>
      <c r="ABQ323" s="256"/>
      <c r="ABR323" s="256"/>
      <c r="ABS323" s="256"/>
      <c r="ABT323" s="256"/>
      <c r="ABU323" s="256"/>
      <c r="ABV323" s="256"/>
      <c r="ABW323" s="256"/>
      <c r="ABX323" s="256"/>
      <c r="ABY323" s="256"/>
      <c r="ABZ323" s="256"/>
      <c r="ACA323" s="256"/>
      <c r="ACB323" s="256"/>
      <c r="ACC323" s="256"/>
      <c r="ACD323" s="256"/>
      <c r="ACE323" s="256"/>
      <c r="ACF323" s="256"/>
      <c r="ACG323" s="256"/>
      <c r="ACH323" s="256"/>
      <c r="ACI323" s="256"/>
      <c r="ACJ323" s="256"/>
      <c r="ACK323" s="256"/>
      <c r="ACL323" s="256"/>
      <c r="ACM323" s="256"/>
      <c r="ACN323" s="256"/>
      <c r="ACO323" s="256"/>
      <c r="ACP323" s="256"/>
      <c r="ACQ323" s="256"/>
      <c r="ACR323" s="256"/>
      <c r="ACS323" s="256"/>
      <c r="ACT323" s="256"/>
      <c r="ACU323" s="256"/>
      <c r="ACV323" s="256"/>
      <c r="ACW323" s="256"/>
      <c r="ACX323" s="256"/>
      <c r="ACY323" s="256"/>
      <c r="ACZ323" s="256"/>
      <c r="ADA323" s="256"/>
      <c r="ADB323" s="256"/>
      <c r="ADC323" s="256"/>
      <c r="ADD323" s="256"/>
      <c r="ADE323" s="256"/>
      <c r="ADF323" s="256"/>
      <c r="ADG323" s="256"/>
      <c r="ADH323" s="256"/>
      <c r="ADI323" s="256"/>
      <c r="ADJ323" s="256"/>
      <c r="ADK323" s="256"/>
      <c r="ADL323" s="256"/>
      <c r="ADM323" s="256"/>
      <c r="ADN323" s="256"/>
      <c r="ADO323" s="256"/>
      <c r="ADP323" s="256"/>
      <c r="ADQ323" s="256"/>
      <c r="ADR323" s="256"/>
      <c r="ADS323" s="256"/>
      <c r="ADT323" s="256"/>
      <c r="ADU323" s="256"/>
      <c r="ADV323" s="256"/>
      <c r="ADW323" s="256"/>
      <c r="ADX323" s="256"/>
      <c r="ADY323" s="256"/>
      <c r="ADZ323" s="256"/>
      <c r="AEA323" s="256"/>
      <c r="AEB323" s="256"/>
      <c r="AEC323" s="256"/>
      <c r="AED323" s="256"/>
      <c r="AEE323" s="256"/>
      <c r="AEF323" s="256"/>
      <c r="AEG323" s="256"/>
      <c r="AEH323" s="256"/>
      <c r="AEI323" s="256"/>
      <c r="AEJ323" s="256"/>
      <c r="AEK323" s="256"/>
      <c r="AEL323" s="256"/>
      <c r="AEM323" s="256"/>
      <c r="AEN323" s="256"/>
      <c r="AEO323" s="256"/>
      <c r="AEP323" s="256"/>
      <c r="AEQ323" s="256"/>
      <c r="AER323" s="256"/>
      <c r="AES323" s="256"/>
      <c r="AET323" s="256"/>
      <c r="AEU323" s="256"/>
      <c r="AEV323" s="256"/>
      <c r="AEW323" s="256"/>
      <c r="AEX323" s="256"/>
      <c r="AEY323" s="256"/>
      <c r="AEZ323" s="256"/>
      <c r="AFA323" s="256"/>
      <c r="AFB323" s="256"/>
      <c r="AFC323" s="256"/>
      <c r="AFD323" s="256"/>
      <c r="AFE323" s="256"/>
      <c r="AFF323" s="256"/>
      <c r="AFG323" s="256"/>
      <c r="AFH323" s="256"/>
      <c r="AFI323" s="256"/>
      <c r="AFJ323" s="256"/>
      <c r="AFK323" s="256"/>
      <c r="AFL323" s="256"/>
      <c r="AFM323" s="256"/>
      <c r="AFN323" s="256"/>
      <c r="AFO323" s="256"/>
    </row>
    <row r="324" spans="1:847" s="309" customFormat="1" x14ac:dyDescent="0.2">
      <c r="B324" s="246" t="s">
        <v>14216</v>
      </c>
      <c r="C324" s="243">
        <v>74200</v>
      </c>
      <c r="D324" s="304">
        <v>0</v>
      </c>
      <c r="E324" s="234" t="s">
        <v>14223</v>
      </c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  <c r="V324" s="117"/>
      <c r="W324" s="117"/>
      <c r="X324" s="117"/>
      <c r="Y324" s="117"/>
      <c r="Z324" s="117"/>
      <c r="AA324" s="256"/>
      <c r="AB324" s="256"/>
      <c r="AC324" s="256"/>
      <c r="AD324" s="256"/>
      <c r="AE324" s="256"/>
      <c r="AF324" s="256"/>
      <c r="AG324" s="256"/>
      <c r="AH324" s="256"/>
      <c r="AI324" s="256"/>
      <c r="AJ324" s="256"/>
      <c r="AK324" s="256"/>
      <c r="AL324" s="256"/>
      <c r="AM324" s="256"/>
      <c r="AN324" s="256"/>
      <c r="AO324" s="256"/>
      <c r="AP324" s="256"/>
      <c r="AQ324" s="256"/>
      <c r="AR324" s="256"/>
      <c r="AS324" s="256"/>
      <c r="AT324" s="256"/>
      <c r="AU324" s="256"/>
      <c r="AV324" s="256"/>
      <c r="AW324" s="256"/>
      <c r="AX324" s="256"/>
      <c r="AY324" s="256"/>
      <c r="AZ324" s="256"/>
      <c r="BA324" s="256"/>
      <c r="BB324" s="256"/>
      <c r="BC324" s="256"/>
      <c r="BD324" s="256"/>
      <c r="BE324" s="256"/>
      <c r="BF324" s="256"/>
      <c r="BG324" s="256"/>
      <c r="BH324" s="256"/>
      <c r="BI324" s="256"/>
      <c r="BJ324" s="256"/>
      <c r="BK324" s="256"/>
      <c r="BL324" s="256"/>
      <c r="BM324" s="256"/>
      <c r="BN324" s="256"/>
      <c r="BO324" s="256"/>
      <c r="BP324" s="256"/>
      <c r="BQ324" s="256"/>
      <c r="BR324" s="256"/>
      <c r="BS324" s="256"/>
      <c r="BT324" s="256"/>
      <c r="BU324" s="256"/>
      <c r="BV324" s="256"/>
      <c r="BW324" s="256"/>
      <c r="BX324" s="256"/>
      <c r="BY324" s="256"/>
      <c r="BZ324" s="256"/>
      <c r="CA324" s="256"/>
      <c r="CB324" s="256"/>
      <c r="CC324" s="256"/>
      <c r="CD324" s="256"/>
      <c r="CE324" s="256"/>
      <c r="CF324" s="256"/>
      <c r="CG324" s="256"/>
      <c r="CH324" s="256"/>
      <c r="CI324" s="256"/>
      <c r="CJ324" s="256"/>
      <c r="CK324" s="256"/>
      <c r="CL324" s="256"/>
      <c r="CM324" s="256"/>
      <c r="CN324" s="256"/>
      <c r="CO324" s="256"/>
      <c r="CP324" s="256"/>
      <c r="CQ324" s="256"/>
      <c r="CR324" s="256"/>
      <c r="CS324" s="256"/>
      <c r="CT324" s="256"/>
      <c r="CU324" s="256"/>
      <c r="CV324" s="256"/>
      <c r="CW324" s="256"/>
      <c r="CX324" s="256"/>
      <c r="CY324" s="256"/>
      <c r="CZ324" s="256"/>
      <c r="DA324" s="256"/>
      <c r="DB324" s="256"/>
      <c r="DC324" s="256"/>
      <c r="DD324" s="256"/>
      <c r="DE324" s="256"/>
      <c r="DF324" s="256"/>
      <c r="DG324" s="256"/>
      <c r="DH324" s="256"/>
      <c r="DI324" s="256"/>
      <c r="DJ324" s="256"/>
      <c r="DK324" s="256"/>
      <c r="DL324" s="256"/>
      <c r="DM324" s="256"/>
      <c r="DN324" s="256"/>
      <c r="DO324" s="256"/>
      <c r="DP324" s="256"/>
      <c r="DQ324" s="256"/>
      <c r="DR324" s="256"/>
      <c r="DS324" s="256"/>
      <c r="DT324" s="256"/>
      <c r="DU324" s="256"/>
      <c r="DV324" s="256"/>
      <c r="DW324" s="256"/>
      <c r="DX324" s="256"/>
      <c r="DY324" s="256"/>
      <c r="DZ324" s="256"/>
      <c r="EA324" s="256"/>
      <c r="EB324" s="256"/>
      <c r="EC324" s="256"/>
      <c r="ED324" s="256"/>
      <c r="EE324" s="256"/>
      <c r="EF324" s="256"/>
      <c r="EG324" s="256"/>
      <c r="EH324" s="256"/>
      <c r="EI324" s="256"/>
      <c r="EJ324" s="256"/>
      <c r="EK324" s="256"/>
      <c r="EL324" s="256"/>
      <c r="EM324" s="256"/>
      <c r="EN324" s="256"/>
      <c r="EO324" s="256"/>
      <c r="EP324" s="256"/>
      <c r="EQ324" s="256"/>
      <c r="ER324" s="256"/>
      <c r="ES324" s="256"/>
      <c r="ET324" s="256"/>
      <c r="EU324" s="256"/>
      <c r="EV324" s="256"/>
      <c r="EW324" s="256"/>
      <c r="EX324" s="256"/>
      <c r="EY324" s="256"/>
      <c r="EZ324" s="256"/>
      <c r="FA324" s="256"/>
      <c r="FB324" s="256"/>
      <c r="FC324" s="256"/>
      <c r="FD324" s="256"/>
      <c r="FE324" s="256"/>
      <c r="FF324" s="256"/>
      <c r="FG324" s="256"/>
      <c r="FH324" s="256"/>
      <c r="FI324" s="256"/>
      <c r="FJ324" s="256"/>
      <c r="FK324" s="256"/>
      <c r="FL324" s="256"/>
      <c r="FM324" s="256"/>
      <c r="FN324" s="256"/>
      <c r="FO324" s="256"/>
      <c r="FP324" s="256"/>
      <c r="FQ324" s="256"/>
      <c r="FR324" s="256"/>
      <c r="FS324" s="256"/>
      <c r="FT324" s="256"/>
      <c r="FU324" s="256"/>
      <c r="FV324" s="256"/>
      <c r="FW324" s="256"/>
      <c r="FX324" s="256"/>
      <c r="FY324" s="256"/>
      <c r="FZ324" s="256"/>
      <c r="GA324" s="256"/>
      <c r="GB324" s="256"/>
      <c r="GC324" s="256"/>
      <c r="GD324" s="256"/>
      <c r="GE324" s="256"/>
      <c r="GF324" s="256"/>
      <c r="GG324" s="256"/>
      <c r="GH324" s="256"/>
      <c r="GI324" s="256"/>
      <c r="GJ324" s="256"/>
      <c r="GK324" s="256"/>
      <c r="GL324" s="256"/>
      <c r="GM324" s="256"/>
      <c r="GN324" s="256"/>
      <c r="GO324" s="256"/>
      <c r="GP324" s="256"/>
      <c r="GQ324" s="256"/>
      <c r="GR324" s="256"/>
      <c r="GS324" s="256"/>
      <c r="GT324" s="256"/>
      <c r="GU324" s="256"/>
      <c r="GV324" s="256"/>
      <c r="GW324" s="256"/>
      <c r="GX324" s="256"/>
      <c r="GY324" s="256"/>
      <c r="GZ324" s="256"/>
      <c r="HA324" s="256"/>
      <c r="HB324" s="256"/>
      <c r="HC324" s="256"/>
      <c r="HD324" s="256"/>
      <c r="HE324" s="256"/>
      <c r="HF324" s="256"/>
      <c r="HG324" s="256"/>
      <c r="HH324" s="256"/>
      <c r="HI324" s="256"/>
      <c r="HJ324" s="256"/>
      <c r="HK324" s="256"/>
      <c r="HL324" s="256"/>
      <c r="HM324" s="256"/>
      <c r="HN324" s="256"/>
      <c r="HO324" s="256"/>
      <c r="HP324" s="256"/>
      <c r="HQ324" s="256"/>
      <c r="HR324" s="256"/>
      <c r="HS324" s="256"/>
      <c r="HT324" s="256"/>
      <c r="HU324" s="256"/>
      <c r="HV324" s="256"/>
      <c r="HW324" s="256"/>
      <c r="HX324" s="256"/>
      <c r="HY324" s="256"/>
      <c r="HZ324" s="256"/>
      <c r="IA324" s="256"/>
      <c r="IB324" s="256"/>
      <c r="IC324" s="256"/>
      <c r="ID324" s="256"/>
      <c r="IE324" s="256"/>
      <c r="IF324" s="256"/>
      <c r="IG324" s="256"/>
      <c r="IH324" s="256"/>
      <c r="II324" s="256"/>
      <c r="IJ324" s="256"/>
      <c r="IK324" s="256"/>
      <c r="IL324" s="256"/>
      <c r="IM324" s="256"/>
      <c r="IN324" s="256"/>
      <c r="IO324" s="256"/>
      <c r="IP324" s="256"/>
      <c r="IQ324" s="256"/>
      <c r="IR324" s="256"/>
      <c r="IS324" s="256"/>
      <c r="IT324" s="256"/>
      <c r="IU324" s="256"/>
      <c r="IV324" s="256"/>
      <c r="IW324" s="256"/>
      <c r="IX324" s="256"/>
      <c r="IY324" s="256"/>
      <c r="IZ324" s="256"/>
      <c r="JA324" s="256"/>
      <c r="JB324" s="256"/>
      <c r="JC324" s="256"/>
      <c r="JD324" s="256"/>
      <c r="JE324" s="256"/>
      <c r="JF324" s="256"/>
      <c r="JG324" s="256"/>
      <c r="JH324" s="256"/>
      <c r="JI324" s="256"/>
      <c r="JJ324" s="256"/>
      <c r="JK324" s="256"/>
      <c r="JL324" s="256"/>
      <c r="JM324" s="256"/>
      <c r="JN324" s="256"/>
      <c r="JO324" s="256"/>
      <c r="JP324" s="256"/>
      <c r="JQ324" s="256"/>
      <c r="JR324" s="256"/>
      <c r="JS324" s="256"/>
      <c r="JT324" s="256"/>
      <c r="JU324" s="256"/>
      <c r="JV324" s="256"/>
      <c r="JW324" s="256"/>
      <c r="JX324" s="256"/>
      <c r="JY324" s="256"/>
      <c r="JZ324" s="256"/>
      <c r="KA324" s="256"/>
      <c r="KB324" s="256"/>
      <c r="KC324" s="256"/>
      <c r="KD324" s="256"/>
      <c r="KE324" s="256"/>
      <c r="KF324" s="256"/>
      <c r="KG324" s="256"/>
      <c r="KH324" s="256"/>
      <c r="KI324" s="256"/>
      <c r="KJ324" s="256"/>
      <c r="KK324" s="256"/>
      <c r="KL324" s="256"/>
      <c r="KM324" s="256"/>
      <c r="KN324" s="256"/>
      <c r="KO324" s="256"/>
      <c r="KP324" s="256"/>
      <c r="KQ324" s="256"/>
      <c r="KR324" s="256"/>
      <c r="KS324" s="256"/>
      <c r="KT324" s="256"/>
      <c r="KU324" s="256"/>
      <c r="KV324" s="256"/>
      <c r="KW324" s="256"/>
      <c r="KX324" s="256"/>
      <c r="KY324" s="256"/>
      <c r="KZ324" s="256"/>
      <c r="LA324" s="256"/>
      <c r="LB324" s="256"/>
      <c r="LC324" s="256"/>
      <c r="LD324" s="256"/>
      <c r="LE324" s="256"/>
      <c r="LF324" s="256"/>
      <c r="LG324" s="256"/>
      <c r="LH324" s="256"/>
      <c r="LI324" s="256"/>
      <c r="LJ324" s="256"/>
      <c r="LK324" s="256"/>
      <c r="LL324" s="256"/>
      <c r="LM324" s="256"/>
      <c r="LN324" s="256"/>
      <c r="LO324" s="256"/>
      <c r="LP324" s="256"/>
      <c r="LQ324" s="256"/>
      <c r="LR324" s="256"/>
      <c r="LS324" s="256"/>
      <c r="LT324" s="256"/>
      <c r="LU324" s="256"/>
      <c r="LV324" s="256"/>
      <c r="LW324" s="256"/>
      <c r="LX324" s="256"/>
      <c r="LY324" s="256"/>
      <c r="LZ324" s="256"/>
      <c r="MA324" s="256"/>
      <c r="MB324" s="256"/>
      <c r="MC324" s="256"/>
      <c r="MD324" s="256"/>
      <c r="ME324" s="256"/>
      <c r="MF324" s="256"/>
      <c r="MG324" s="256"/>
      <c r="MH324" s="256"/>
      <c r="MI324" s="256"/>
      <c r="MJ324" s="256"/>
      <c r="MK324" s="256"/>
      <c r="ML324" s="256"/>
      <c r="MM324" s="256"/>
      <c r="MN324" s="256"/>
      <c r="MO324" s="256"/>
      <c r="MP324" s="256"/>
      <c r="MQ324" s="256"/>
      <c r="MR324" s="256"/>
      <c r="MS324" s="256"/>
      <c r="MT324" s="256"/>
      <c r="MU324" s="256"/>
      <c r="MV324" s="256"/>
      <c r="MW324" s="256"/>
      <c r="MX324" s="256"/>
      <c r="MY324" s="256"/>
      <c r="MZ324" s="256"/>
      <c r="NA324" s="256"/>
      <c r="NB324" s="256"/>
      <c r="NC324" s="256"/>
      <c r="ND324" s="256"/>
      <c r="NE324" s="256"/>
      <c r="NF324" s="256"/>
      <c r="NG324" s="256"/>
      <c r="NH324" s="256"/>
      <c r="NI324" s="256"/>
      <c r="NJ324" s="256"/>
      <c r="NK324" s="256"/>
      <c r="NL324" s="256"/>
      <c r="NM324" s="256"/>
      <c r="NN324" s="256"/>
      <c r="NO324" s="256"/>
      <c r="NP324" s="256"/>
      <c r="NQ324" s="256"/>
      <c r="NR324" s="256"/>
      <c r="NS324" s="256"/>
      <c r="NT324" s="256"/>
      <c r="NU324" s="256"/>
      <c r="NV324" s="256"/>
      <c r="NW324" s="256"/>
      <c r="NX324" s="256"/>
      <c r="NY324" s="256"/>
      <c r="NZ324" s="256"/>
      <c r="OA324" s="256"/>
      <c r="OB324" s="256"/>
      <c r="OC324" s="256"/>
      <c r="OD324" s="256"/>
      <c r="OE324" s="256"/>
      <c r="OF324" s="256"/>
      <c r="OG324" s="256"/>
      <c r="OH324" s="256"/>
      <c r="OI324" s="256"/>
      <c r="OJ324" s="256"/>
      <c r="OK324" s="256"/>
      <c r="OL324" s="256"/>
      <c r="OM324" s="256"/>
      <c r="ON324" s="256"/>
      <c r="OO324" s="256"/>
      <c r="OP324" s="256"/>
      <c r="OQ324" s="256"/>
      <c r="OR324" s="256"/>
      <c r="OS324" s="256"/>
      <c r="OT324" s="256"/>
      <c r="OU324" s="256"/>
      <c r="OV324" s="256"/>
      <c r="OW324" s="256"/>
      <c r="OX324" s="256"/>
      <c r="OY324" s="256"/>
      <c r="OZ324" s="256"/>
      <c r="PA324" s="256"/>
      <c r="PB324" s="256"/>
      <c r="PC324" s="256"/>
      <c r="PD324" s="256"/>
      <c r="PE324" s="256"/>
      <c r="PF324" s="256"/>
      <c r="PG324" s="256"/>
      <c r="PH324" s="256"/>
      <c r="PI324" s="256"/>
      <c r="PJ324" s="256"/>
      <c r="PK324" s="256"/>
      <c r="PL324" s="256"/>
      <c r="PM324" s="256"/>
      <c r="PN324" s="256"/>
      <c r="PO324" s="256"/>
      <c r="PP324" s="256"/>
      <c r="PQ324" s="256"/>
      <c r="PR324" s="256"/>
      <c r="PS324" s="256"/>
      <c r="PT324" s="256"/>
      <c r="PU324" s="256"/>
      <c r="PV324" s="256"/>
      <c r="PW324" s="256"/>
      <c r="PX324" s="256"/>
      <c r="PY324" s="256"/>
      <c r="PZ324" s="256"/>
      <c r="QA324" s="256"/>
      <c r="QB324" s="256"/>
      <c r="QC324" s="256"/>
      <c r="QD324" s="256"/>
      <c r="QE324" s="256"/>
      <c r="QF324" s="256"/>
      <c r="QG324" s="256"/>
      <c r="QH324" s="256"/>
      <c r="QI324" s="256"/>
      <c r="QJ324" s="256"/>
      <c r="QK324" s="256"/>
      <c r="QL324" s="256"/>
      <c r="QM324" s="256"/>
      <c r="QN324" s="256"/>
      <c r="QO324" s="256"/>
      <c r="QP324" s="256"/>
      <c r="QQ324" s="256"/>
      <c r="QR324" s="256"/>
      <c r="QS324" s="256"/>
      <c r="QT324" s="256"/>
      <c r="QU324" s="256"/>
      <c r="QV324" s="256"/>
      <c r="QW324" s="256"/>
      <c r="QX324" s="256"/>
      <c r="QY324" s="256"/>
      <c r="QZ324" s="256"/>
      <c r="RA324" s="256"/>
      <c r="RB324" s="256"/>
      <c r="RC324" s="256"/>
      <c r="RD324" s="256"/>
      <c r="RE324" s="256"/>
      <c r="RF324" s="256"/>
      <c r="RG324" s="256"/>
      <c r="RH324" s="256"/>
      <c r="RI324" s="256"/>
      <c r="RJ324" s="256"/>
      <c r="RK324" s="256"/>
      <c r="RL324" s="256"/>
      <c r="RM324" s="256"/>
      <c r="RN324" s="256"/>
      <c r="RO324" s="256"/>
      <c r="RP324" s="256"/>
      <c r="RQ324" s="256"/>
      <c r="RR324" s="256"/>
      <c r="RS324" s="256"/>
      <c r="RT324" s="256"/>
      <c r="RU324" s="256"/>
      <c r="RV324" s="256"/>
      <c r="RW324" s="256"/>
      <c r="RX324" s="256"/>
      <c r="RY324" s="256"/>
      <c r="RZ324" s="256"/>
      <c r="SA324" s="256"/>
      <c r="SB324" s="256"/>
      <c r="SC324" s="256"/>
      <c r="SD324" s="256"/>
      <c r="SE324" s="256"/>
      <c r="SF324" s="256"/>
      <c r="SG324" s="256"/>
      <c r="SH324" s="256"/>
      <c r="SI324" s="256"/>
      <c r="SJ324" s="256"/>
      <c r="SK324" s="256"/>
      <c r="SL324" s="256"/>
      <c r="SM324" s="256"/>
      <c r="SN324" s="256"/>
      <c r="SO324" s="256"/>
      <c r="SP324" s="256"/>
      <c r="SQ324" s="256"/>
      <c r="SR324" s="256"/>
      <c r="SS324" s="256"/>
      <c r="ST324" s="256"/>
      <c r="SU324" s="256"/>
      <c r="SV324" s="256"/>
      <c r="SW324" s="256"/>
      <c r="SX324" s="256"/>
      <c r="SY324" s="256"/>
      <c r="SZ324" s="256"/>
      <c r="TA324" s="256"/>
      <c r="TB324" s="256"/>
      <c r="TC324" s="256"/>
      <c r="TD324" s="256"/>
      <c r="TE324" s="256"/>
      <c r="TF324" s="256"/>
      <c r="TG324" s="256"/>
      <c r="TH324" s="256"/>
      <c r="TI324" s="256"/>
      <c r="TJ324" s="256"/>
      <c r="TK324" s="256"/>
      <c r="TL324" s="256"/>
      <c r="TM324" s="256"/>
      <c r="TN324" s="256"/>
      <c r="TO324" s="256"/>
      <c r="TP324" s="256"/>
      <c r="TQ324" s="256"/>
      <c r="TR324" s="256"/>
      <c r="TS324" s="256"/>
      <c r="TT324" s="256"/>
      <c r="TU324" s="256"/>
      <c r="TV324" s="256"/>
      <c r="TW324" s="256"/>
      <c r="TX324" s="256"/>
      <c r="TY324" s="256"/>
      <c r="TZ324" s="256"/>
      <c r="UA324" s="256"/>
      <c r="UB324" s="256"/>
      <c r="UC324" s="256"/>
      <c r="UD324" s="256"/>
      <c r="UE324" s="256"/>
      <c r="UF324" s="256"/>
      <c r="UG324" s="256"/>
      <c r="UH324" s="256"/>
      <c r="UI324" s="256"/>
      <c r="UJ324" s="256"/>
      <c r="UK324" s="256"/>
      <c r="UL324" s="256"/>
      <c r="UM324" s="256"/>
      <c r="UN324" s="256"/>
      <c r="UO324" s="256"/>
      <c r="UP324" s="256"/>
      <c r="UQ324" s="256"/>
      <c r="UR324" s="256"/>
      <c r="US324" s="256"/>
      <c r="UT324" s="256"/>
      <c r="UU324" s="256"/>
      <c r="UV324" s="256"/>
      <c r="UW324" s="256"/>
      <c r="UX324" s="256"/>
      <c r="UY324" s="256"/>
      <c r="UZ324" s="256"/>
      <c r="VA324" s="256"/>
      <c r="VB324" s="256"/>
      <c r="VC324" s="256"/>
      <c r="VD324" s="256"/>
      <c r="VE324" s="256"/>
      <c r="VF324" s="256"/>
      <c r="VG324" s="256"/>
      <c r="VH324" s="256"/>
      <c r="VI324" s="256"/>
      <c r="VJ324" s="256"/>
      <c r="VK324" s="256"/>
      <c r="VL324" s="256"/>
      <c r="VM324" s="256"/>
      <c r="VN324" s="256"/>
      <c r="VO324" s="256"/>
      <c r="VP324" s="256"/>
      <c r="VQ324" s="256"/>
      <c r="VR324" s="256"/>
      <c r="VS324" s="256"/>
      <c r="VT324" s="256"/>
      <c r="VU324" s="256"/>
      <c r="VV324" s="256"/>
      <c r="VW324" s="256"/>
      <c r="VX324" s="256"/>
      <c r="VY324" s="256"/>
      <c r="VZ324" s="256"/>
      <c r="WA324" s="256"/>
      <c r="WB324" s="256"/>
      <c r="WC324" s="256"/>
      <c r="WD324" s="256"/>
      <c r="WE324" s="256"/>
      <c r="WF324" s="256"/>
      <c r="WG324" s="256"/>
      <c r="WH324" s="256"/>
      <c r="WI324" s="256"/>
      <c r="WJ324" s="256"/>
      <c r="WK324" s="256"/>
      <c r="WL324" s="256"/>
      <c r="WM324" s="256"/>
      <c r="WN324" s="256"/>
      <c r="WO324" s="256"/>
      <c r="WP324" s="256"/>
      <c r="WQ324" s="256"/>
      <c r="WR324" s="256"/>
      <c r="WS324" s="256"/>
      <c r="WT324" s="256"/>
      <c r="WU324" s="256"/>
      <c r="WV324" s="256"/>
      <c r="WW324" s="256"/>
      <c r="WX324" s="256"/>
      <c r="WY324" s="256"/>
      <c r="WZ324" s="256"/>
      <c r="XA324" s="256"/>
      <c r="XB324" s="256"/>
      <c r="XC324" s="256"/>
      <c r="XD324" s="256"/>
      <c r="XE324" s="256"/>
      <c r="XF324" s="256"/>
      <c r="XG324" s="256"/>
      <c r="XH324" s="256"/>
      <c r="XI324" s="256"/>
      <c r="XJ324" s="256"/>
      <c r="XK324" s="256"/>
      <c r="XL324" s="256"/>
      <c r="XM324" s="256"/>
      <c r="XN324" s="256"/>
      <c r="XO324" s="256"/>
      <c r="XP324" s="256"/>
      <c r="XQ324" s="256"/>
      <c r="XR324" s="256"/>
      <c r="XS324" s="256"/>
      <c r="XT324" s="256"/>
      <c r="XU324" s="256"/>
      <c r="XV324" s="256"/>
      <c r="XW324" s="256"/>
      <c r="XX324" s="256"/>
      <c r="XY324" s="256"/>
      <c r="XZ324" s="256"/>
      <c r="YA324" s="256"/>
      <c r="YB324" s="256"/>
      <c r="YC324" s="256"/>
      <c r="YD324" s="256"/>
      <c r="YE324" s="256"/>
      <c r="YF324" s="256"/>
      <c r="YG324" s="256"/>
      <c r="YH324" s="256"/>
      <c r="YI324" s="256"/>
      <c r="YJ324" s="256"/>
      <c r="YK324" s="256"/>
      <c r="YL324" s="256"/>
      <c r="YM324" s="256"/>
      <c r="YN324" s="256"/>
      <c r="YO324" s="256"/>
      <c r="YP324" s="256"/>
      <c r="YQ324" s="256"/>
      <c r="YR324" s="256"/>
      <c r="YS324" s="256"/>
      <c r="YT324" s="256"/>
      <c r="YU324" s="256"/>
      <c r="YV324" s="256"/>
      <c r="YW324" s="256"/>
      <c r="YX324" s="256"/>
      <c r="YY324" s="256"/>
      <c r="YZ324" s="256"/>
      <c r="ZA324" s="256"/>
      <c r="ZB324" s="256"/>
      <c r="ZC324" s="256"/>
      <c r="ZD324" s="256"/>
      <c r="ZE324" s="256"/>
      <c r="ZF324" s="256"/>
      <c r="ZG324" s="256"/>
      <c r="ZH324" s="256"/>
      <c r="ZI324" s="256"/>
      <c r="ZJ324" s="256"/>
      <c r="ZK324" s="256"/>
      <c r="ZL324" s="256"/>
      <c r="ZM324" s="256"/>
      <c r="ZN324" s="256"/>
      <c r="ZO324" s="256"/>
      <c r="ZP324" s="256"/>
      <c r="ZQ324" s="256"/>
      <c r="ZR324" s="256"/>
      <c r="ZS324" s="256"/>
      <c r="ZT324" s="256"/>
      <c r="ZU324" s="256"/>
      <c r="ZV324" s="256"/>
      <c r="ZW324" s="256"/>
      <c r="ZX324" s="256"/>
      <c r="ZY324" s="256"/>
      <c r="ZZ324" s="256"/>
      <c r="AAA324" s="256"/>
      <c r="AAB324" s="256"/>
      <c r="AAC324" s="256"/>
      <c r="AAD324" s="256"/>
      <c r="AAE324" s="256"/>
      <c r="AAF324" s="256"/>
      <c r="AAG324" s="256"/>
      <c r="AAH324" s="256"/>
      <c r="AAI324" s="256"/>
      <c r="AAJ324" s="256"/>
      <c r="AAK324" s="256"/>
      <c r="AAL324" s="256"/>
      <c r="AAM324" s="256"/>
      <c r="AAN324" s="256"/>
      <c r="AAO324" s="256"/>
      <c r="AAP324" s="256"/>
      <c r="AAQ324" s="256"/>
      <c r="AAR324" s="256"/>
      <c r="AAS324" s="256"/>
      <c r="AAT324" s="256"/>
      <c r="AAU324" s="256"/>
      <c r="AAV324" s="256"/>
      <c r="AAW324" s="256"/>
      <c r="AAX324" s="256"/>
      <c r="AAY324" s="256"/>
      <c r="AAZ324" s="256"/>
      <c r="ABA324" s="256"/>
      <c r="ABB324" s="256"/>
      <c r="ABC324" s="256"/>
      <c r="ABD324" s="256"/>
      <c r="ABE324" s="256"/>
      <c r="ABF324" s="256"/>
      <c r="ABG324" s="256"/>
      <c r="ABH324" s="256"/>
      <c r="ABI324" s="256"/>
      <c r="ABJ324" s="256"/>
      <c r="ABK324" s="256"/>
      <c r="ABL324" s="256"/>
      <c r="ABM324" s="256"/>
      <c r="ABN324" s="256"/>
      <c r="ABO324" s="256"/>
      <c r="ABP324" s="256"/>
      <c r="ABQ324" s="256"/>
      <c r="ABR324" s="256"/>
      <c r="ABS324" s="256"/>
      <c r="ABT324" s="256"/>
      <c r="ABU324" s="256"/>
      <c r="ABV324" s="256"/>
      <c r="ABW324" s="256"/>
      <c r="ABX324" s="256"/>
      <c r="ABY324" s="256"/>
      <c r="ABZ324" s="256"/>
      <c r="ACA324" s="256"/>
      <c r="ACB324" s="256"/>
      <c r="ACC324" s="256"/>
      <c r="ACD324" s="256"/>
      <c r="ACE324" s="256"/>
      <c r="ACF324" s="256"/>
      <c r="ACG324" s="256"/>
      <c r="ACH324" s="256"/>
      <c r="ACI324" s="256"/>
      <c r="ACJ324" s="256"/>
      <c r="ACK324" s="256"/>
      <c r="ACL324" s="256"/>
      <c r="ACM324" s="256"/>
      <c r="ACN324" s="256"/>
      <c r="ACO324" s="256"/>
      <c r="ACP324" s="256"/>
      <c r="ACQ324" s="256"/>
      <c r="ACR324" s="256"/>
      <c r="ACS324" s="256"/>
      <c r="ACT324" s="256"/>
      <c r="ACU324" s="256"/>
      <c r="ACV324" s="256"/>
      <c r="ACW324" s="256"/>
      <c r="ACX324" s="256"/>
      <c r="ACY324" s="256"/>
      <c r="ACZ324" s="256"/>
      <c r="ADA324" s="256"/>
      <c r="ADB324" s="256"/>
      <c r="ADC324" s="256"/>
      <c r="ADD324" s="256"/>
      <c r="ADE324" s="256"/>
      <c r="ADF324" s="256"/>
      <c r="ADG324" s="256"/>
      <c r="ADH324" s="256"/>
      <c r="ADI324" s="256"/>
      <c r="ADJ324" s="256"/>
      <c r="ADK324" s="256"/>
      <c r="ADL324" s="256"/>
      <c r="ADM324" s="256"/>
      <c r="ADN324" s="256"/>
      <c r="ADO324" s="256"/>
      <c r="ADP324" s="256"/>
      <c r="ADQ324" s="256"/>
      <c r="ADR324" s="256"/>
      <c r="ADS324" s="256"/>
      <c r="ADT324" s="256"/>
      <c r="ADU324" s="256"/>
      <c r="ADV324" s="256"/>
      <c r="ADW324" s="256"/>
      <c r="ADX324" s="256"/>
      <c r="ADY324" s="256"/>
      <c r="ADZ324" s="256"/>
      <c r="AEA324" s="256"/>
      <c r="AEB324" s="256"/>
      <c r="AEC324" s="256"/>
      <c r="AED324" s="256"/>
      <c r="AEE324" s="256"/>
      <c r="AEF324" s="256"/>
      <c r="AEG324" s="256"/>
      <c r="AEH324" s="256"/>
      <c r="AEI324" s="256"/>
      <c r="AEJ324" s="256"/>
      <c r="AEK324" s="256"/>
      <c r="AEL324" s="256"/>
      <c r="AEM324" s="256"/>
      <c r="AEN324" s="256"/>
      <c r="AEO324" s="256"/>
      <c r="AEP324" s="256"/>
      <c r="AEQ324" s="256"/>
      <c r="AER324" s="256"/>
      <c r="AES324" s="256"/>
      <c r="AET324" s="256"/>
      <c r="AEU324" s="256"/>
      <c r="AEV324" s="256"/>
      <c r="AEW324" s="256"/>
      <c r="AEX324" s="256"/>
      <c r="AEY324" s="256"/>
      <c r="AEZ324" s="256"/>
      <c r="AFA324" s="256"/>
      <c r="AFB324" s="256"/>
      <c r="AFC324" s="256"/>
      <c r="AFD324" s="256"/>
      <c r="AFE324" s="256"/>
      <c r="AFF324" s="256"/>
      <c r="AFG324" s="256"/>
      <c r="AFH324" s="256"/>
      <c r="AFI324" s="256"/>
      <c r="AFJ324" s="256"/>
      <c r="AFK324" s="256"/>
      <c r="AFL324" s="256"/>
      <c r="AFM324" s="256"/>
      <c r="AFN324" s="256"/>
      <c r="AFO324" s="256"/>
    </row>
    <row r="325" spans="1:847" s="309" customFormat="1" x14ac:dyDescent="0.2">
      <c r="B325" s="246" t="s">
        <v>14216</v>
      </c>
      <c r="C325" s="243">
        <v>35700</v>
      </c>
      <c r="D325" s="304">
        <v>0</v>
      </c>
      <c r="E325" s="234" t="s">
        <v>14224</v>
      </c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  <c r="V325" s="117"/>
      <c r="W325" s="117"/>
      <c r="X325" s="117"/>
      <c r="Y325" s="117"/>
      <c r="Z325" s="117"/>
      <c r="AA325" s="256"/>
      <c r="AB325" s="256"/>
      <c r="AC325" s="256"/>
      <c r="AD325" s="256"/>
      <c r="AE325" s="256"/>
      <c r="AF325" s="256"/>
      <c r="AG325" s="256"/>
      <c r="AH325" s="256"/>
      <c r="AI325" s="256"/>
      <c r="AJ325" s="256"/>
      <c r="AK325" s="256"/>
      <c r="AL325" s="256"/>
      <c r="AM325" s="256"/>
      <c r="AN325" s="256"/>
      <c r="AO325" s="256"/>
      <c r="AP325" s="256"/>
      <c r="AQ325" s="256"/>
      <c r="AR325" s="256"/>
      <c r="AS325" s="256"/>
      <c r="AT325" s="256"/>
      <c r="AU325" s="256"/>
      <c r="AV325" s="256"/>
      <c r="AW325" s="256"/>
      <c r="AX325" s="256"/>
      <c r="AY325" s="256"/>
      <c r="AZ325" s="256"/>
      <c r="BA325" s="256"/>
      <c r="BB325" s="256"/>
      <c r="BC325" s="256"/>
      <c r="BD325" s="256"/>
      <c r="BE325" s="256"/>
      <c r="BF325" s="256"/>
      <c r="BG325" s="256"/>
      <c r="BH325" s="256"/>
      <c r="BI325" s="256"/>
      <c r="BJ325" s="256"/>
      <c r="BK325" s="256"/>
      <c r="BL325" s="256"/>
      <c r="BM325" s="256"/>
      <c r="BN325" s="256"/>
      <c r="BO325" s="256"/>
      <c r="BP325" s="256"/>
      <c r="BQ325" s="256"/>
      <c r="BR325" s="256"/>
      <c r="BS325" s="256"/>
      <c r="BT325" s="256"/>
      <c r="BU325" s="256"/>
      <c r="BV325" s="256"/>
      <c r="BW325" s="256"/>
      <c r="BX325" s="256"/>
      <c r="BY325" s="256"/>
      <c r="BZ325" s="256"/>
      <c r="CA325" s="256"/>
      <c r="CB325" s="256"/>
      <c r="CC325" s="256"/>
      <c r="CD325" s="256"/>
      <c r="CE325" s="256"/>
      <c r="CF325" s="256"/>
      <c r="CG325" s="256"/>
      <c r="CH325" s="256"/>
      <c r="CI325" s="256"/>
      <c r="CJ325" s="256"/>
      <c r="CK325" s="256"/>
      <c r="CL325" s="256"/>
      <c r="CM325" s="256"/>
      <c r="CN325" s="256"/>
      <c r="CO325" s="256"/>
      <c r="CP325" s="256"/>
      <c r="CQ325" s="256"/>
      <c r="CR325" s="256"/>
      <c r="CS325" s="256"/>
      <c r="CT325" s="256"/>
      <c r="CU325" s="256"/>
      <c r="CV325" s="256"/>
      <c r="CW325" s="256"/>
      <c r="CX325" s="256"/>
      <c r="CY325" s="256"/>
      <c r="CZ325" s="256"/>
      <c r="DA325" s="256"/>
      <c r="DB325" s="256"/>
      <c r="DC325" s="256"/>
      <c r="DD325" s="256"/>
      <c r="DE325" s="256"/>
      <c r="DF325" s="256"/>
      <c r="DG325" s="256"/>
      <c r="DH325" s="256"/>
      <c r="DI325" s="256"/>
      <c r="DJ325" s="256"/>
      <c r="DK325" s="256"/>
      <c r="DL325" s="256"/>
      <c r="DM325" s="256"/>
      <c r="DN325" s="256"/>
      <c r="DO325" s="256"/>
      <c r="DP325" s="256"/>
      <c r="DQ325" s="256"/>
      <c r="DR325" s="256"/>
      <c r="DS325" s="256"/>
      <c r="DT325" s="256"/>
      <c r="DU325" s="256"/>
      <c r="DV325" s="256"/>
      <c r="DW325" s="256"/>
      <c r="DX325" s="256"/>
      <c r="DY325" s="256"/>
      <c r="DZ325" s="256"/>
      <c r="EA325" s="256"/>
      <c r="EB325" s="256"/>
      <c r="EC325" s="256"/>
      <c r="ED325" s="256"/>
      <c r="EE325" s="256"/>
      <c r="EF325" s="256"/>
      <c r="EG325" s="256"/>
      <c r="EH325" s="256"/>
      <c r="EI325" s="256"/>
      <c r="EJ325" s="256"/>
      <c r="EK325" s="256"/>
      <c r="EL325" s="256"/>
      <c r="EM325" s="256"/>
      <c r="EN325" s="256"/>
      <c r="EO325" s="256"/>
      <c r="EP325" s="256"/>
      <c r="EQ325" s="256"/>
      <c r="ER325" s="256"/>
      <c r="ES325" s="256"/>
      <c r="ET325" s="256"/>
      <c r="EU325" s="256"/>
      <c r="EV325" s="256"/>
      <c r="EW325" s="256"/>
      <c r="EX325" s="256"/>
      <c r="EY325" s="256"/>
      <c r="EZ325" s="256"/>
      <c r="FA325" s="256"/>
      <c r="FB325" s="256"/>
      <c r="FC325" s="256"/>
      <c r="FD325" s="256"/>
      <c r="FE325" s="256"/>
      <c r="FF325" s="256"/>
      <c r="FG325" s="256"/>
      <c r="FH325" s="256"/>
      <c r="FI325" s="256"/>
      <c r="FJ325" s="256"/>
      <c r="FK325" s="256"/>
      <c r="FL325" s="256"/>
      <c r="FM325" s="256"/>
      <c r="FN325" s="256"/>
      <c r="FO325" s="256"/>
      <c r="FP325" s="256"/>
      <c r="FQ325" s="256"/>
      <c r="FR325" s="256"/>
      <c r="FS325" s="256"/>
      <c r="FT325" s="256"/>
      <c r="FU325" s="256"/>
      <c r="FV325" s="256"/>
      <c r="FW325" s="256"/>
      <c r="FX325" s="256"/>
      <c r="FY325" s="256"/>
      <c r="FZ325" s="256"/>
      <c r="GA325" s="256"/>
      <c r="GB325" s="256"/>
      <c r="GC325" s="256"/>
      <c r="GD325" s="256"/>
      <c r="GE325" s="256"/>
      <c r="GF325" s="256"/>
      <c r="GG325" s="256"/>
      <c r="GH325" s="256"/>
      <c r="GI325" s="256"/>
      <c r="GJ325" s="256"/>
      <c r="GK325" s="256"/>
      <c r="GL325" s="256"/>
      <c r="GM325" s="256"/>
      <c r="GN325" s="256"/>
      <c r="GO325" s="256"/>
      <c r="GP325" s="256"/>
      <c r="GQ325" s="256"/>
      <c r="GR325" s="256"/>
      <c r="GS325" s="256"/>
      <c r="GT325" s="256"/>
      <c r="GU325" s="256"/>
      <c r="GV325" s="256"/>
      <c r="GW325" s="256"/>
      <c r="GX325" s="256"/>
      <c r="GY325" s="256"/>
      <c r="GZ325" s="256"/>
      <c r="HA325" s="256"/>
      <c r="HB325" s="256"/>
      <c r="HC325" s="256"/>
      <c r="HD325" s="256"/>
      <c r="HE325" s="256"/>
      <c r="HF325" s="256"/>
      <c r="HG325" s="256"/>
      <c r="HH325" s="256"/>
      <c r="HI325" s="256"/>
      <c r="HJ325" s="256"/>
      <c r="HK325" s="256"/>
      <c r="HL325" s="256"/>
      <c r="HM325" s="256"/>
      <c r="HN325" s="256"/>
      <c r="HO325" s="256"/>
      <c r="HP325" s="256"/>
      <c r="HQ325" s="256"/>
      <c r="HR325" s="256"/>
      <c r="HS325" s="256"/>
      <c r="HT325" s="256"/>
      <c r="HU325" s="256"/>
      <c r="HV325" s="256"/>
      <c r="HW325" s="256"/>
      <c r="HX325" s="256"/>
      <c r="HY325" s="256"/>
      <c r="HZ325" s="256"/>
      <c r="IA325" s="256"/>
      <c r="IB325" s="256"/>
      <c r="IC325" s="256"/>
      <c r="ID325" s="256"/>
      <c r="IE325" s="256"/>
      <c r="IF325" s="256"/>
      <c r="IG325" s="256"/>
      <c r="IH325" s="256"/>
      <c r="II325" s="256"/>
      <c r="IJ325" s="256"/>
      <c r="IK325" s="256"/>
      <c r="IL325" s="256"/>
      <c r="IM325" s="256"/>
      <c r="IN325" s="256"/>
      <c r="IO325" s="256"/>
      <c r="IP325" s="256"/>
      <c r="IQ325" s="256"/>
      <c r="IR325" s="256"/>
      <c r="IS325" s="256"/>
      <c r="IT325" s="256"/>
      <c r="IU325" s="256"/>
      <c r="IV325" s="256"/>
      <c r="IW325" s="256"/>
      <c r="IX325" s="256"/>
      <c r="IY325" s="256"/>
      <c r="IZ325" s="256"/>
      <c r="JA325" s="256"/>
      <c r="JB325" s="256"/>
      <c r="JC325" s="256"/>
      <c r="JD325" s="256"/>
      <c r="JE325" s="256"/>
      <c r="JF325" s="256"/>
      <c r="JG325" s="256"/>
      <c r="JH325" s="256"/>
      <c r="JI325" s="256"/>
      <c r="JJ325" s="256"/>
      <c r="JK325" s="256"/>
      <c r="JL325" s="256"/>
      <c r="JM325" s="256"/>
      <c r="JN325" s="256"/>
      <c r="JO325" s="256"/>
      <c r="JP325" s="256"/>
      <c r="JQ325" s="256"/>
      <c r="JR325" s="256"/>
      <c r="JS325" s="256"/>
      <c r="JT325" s="256"/>
      <c r="JU325" s="256"/>
      <c r="JV325" s="256"/>
      <c r="JW325" s="256"/>
      <c r="JX325" s="256"/>
      <c r="JY325" s="256"/>
      <c r="JZ325" s="256"/>
      <c r="KA325" s="256"/>
      <c r="KB325" s="256"/>
      <c r="KC325" s="256"/>
      <c r="KD325" s="256"/>
      <c r="KE325" s="256"/>
      <c r="KF325" s="256"/>
      <c r="KG325" s="256"/>
      <c r="KH325" s="256"/>
      <c r="KI325" s="256"/>
      <c r="KJ325" s="256"/>
      <c r="KK325" s="256"/>
      <c r="KL325" s="256"/>
      <c r="KM325" s="256"/>
      <c r="KN325" s="256"/>
      <c r="KO325" s="256"/>
      <c r="KP325" s="256"/>
      <c r="KQ325" s="256"/>
      <c r="KR325" s="256"/>
      <c r="KS325" s="256"/>
      <c r="KT325" s="256"/>
      <c r="KU325" s="256"/>
      <c r="KV325" s="256"/>
      <c r="KW325" s="256"/>
      <c r="KX325" s="256"/>
      <c r="KY325" s="256"/>
      <c r="KZ325" s="256"/>
      <c r="LA325" s="256"/>
      <c r="LB325" s="256"/>
      <c r="LC325" s="256"/>
      <c r="LD325" s="256"/>
      <c r="LE325" s="256"/>
      <c r="LF325" s="256"/>
      <c r="LG325" s="256"/>
      <c r="LH325" s="256"/>
      <c r="LI325" s="256"/>
      <c r="LJ325" s="256"/>
      <c r="LK325" s="256"/>
      <c r="LL325" s="256"/>
      <c r="LM325" s="256"/>
      <c r="LN325" s="256"/>
      <c r="LO325" s="256"/>
      <c r="LP325" s="256"/>
      <c r="LQ325" s="256"/>
      <c r="LR325" s="256"/>
      <c r="LS325" s="256"/>
      <c r="LT325" s="256"/>
      <c r="LU325" s="256"/>
      <c r="LV325" s="256"/>
      <c r="LW325" s="256"/>
      <c r="LX325" s="256"/>
      <c r="LY325" s="256"/>
      <c r="LZ325" s="256"/>
      <c r="MA325" s="256"/>
      <c r="MB325" s="256"/>
      <c r="MC325" s="256"/>
      <c r="MD325" s="256"/>
      <c r="ME325" s="256"/>
      <c r="MF325" s="256"/>
      <c r="MG325" s="256"/>
      <c r="MH325" s="256"/>
      <c r="MI325" s="256"/>
      <c r="MJ325" s="256"/>
      <c r="MK325" s="256"/>
      <c r="ML325" s="256"/>
      <c r="MM325" s="256"/>
      <c r="MN325" s="256"/>
      <c r="MO325" s="256"/>
      <c r="MP325" s="256"/>
      <c r="MQ325" s="256"/>
      <c r="MR325" s="256"/>
      <c r="MS325" s="256"/>
      <c r="MT325" s="256"/>
      <c r="MU325" s="256"/>
      <c r="MV325" s="256"/>
      <c r="MW325" s="256"/>
      <c r="MX325" s="256"/>
      <c r="MY325" s="256"/>
      <c r="MZ325" s="256"/>
      <c r="NA325" s="256"/>
      <c r="NB325" s="256"/>
      <c r="NC325" s="256"/>
      <c r="ND325" s="256"/>
      <c r="NE325" s="256"/>
      <c r="NF325" s="256"/>
      <c r="NG325" s="256"/>
      <c r="NH325" s="256"/>
      <c r="NI325" s="256"/>
      <c r="NJ325" s="256"/>
      <c r="NK325" s="256"/>
      <c r="NL325" s="256"/>
      <c r="NM325" s="256"/>
      <c r="NN325" s="256"/>
      <c r="NO325" s="256"/>
      <c r="NP325" s="256"/>
      <c r="NQ325" s="256"/>
      <c r="NR325" s="256"/>
      <c r="NS325" s="256"/>
      <c r="NT325" s="256"/>
      <c r="NU325" s="256"/>
      <c r="NV325" s="256"/>
      <c r="NW325" s="256"/>
      <c r="NX325" s="256"/>
      <c r="NY325" s="256"/>
      <c r="NZ325" s="256"/>
      <c r="OA325" s="256"/>
      <c r="OB325" s="256"/>
      <c r="OC325" s="256"/>
      <c r="OD325" s="256"/>
      <c r="OE325" s="256"/>
      <c r="OF325" s="256"/>
      <c r="OG325" s="256"/>
      <c r="OH325" s="256"/>
      <c r="OI325" s="256"/>
      <c r="OJ325" s="256"/>
      <c r="OK325" s="256"/>
      <c r="OL325" s="256"/>
      <c r="OM325" s="256"/>
      <c r="ON325" s="256"/>
      <c r="OO325" s="256"/>
      <c r="OP325" s="256"/>
      <c r="OQ325" s="256"/>
      <c r="OR325" s="256"/>
      <c r="OS325" s="256"/>
      <c r="OT325" s="256"/>
      <c r="OU325" s="256"/>
      <c r="OV325" s="256"/>
      <c r="OW325" s="256"/>
      <c r="OX325" s="256"/>
      <c r="OY325" s="256"/>
      <c r="OZ325" s="256"/>
      <c r="PA325" s="256"/>
      <c r="PB325" s="256"/>
      <c r="PC325" s="256"/>
      <c r="PD325" s="256"/>
      <c r="PE325" s="256"/>
      <c r="PF325" s="256"/>
      <c r="PG325" s="256"/>
      <c r="PH325" s="256"/>
      <c r="PI325" s="256"/>
      <c r="PJ325" s="256"/>
      <c r="PK325" s="256"/>
      <c r="PL325" s="256"/>
      <c r="PM325" s="256"/>
      <c r="PN325" s="256"/>
      <c r="PO325" s="256"/>
      <c r="PP325" s="256"/>
      <c r="PQ325" s="256"/>
      <c r="PR325" s="256"/>
      <c r="PS325" s="256"/>
      <c r="PT325" s="256"/>
      <c r="PU325" s="256"/>
      <c r="PV325" s="256"/>
      <c r="PW325" s="256"/>
      <c r="PX325" s="256"/>
      <c r="PY325" s="256"/>
      <c r="PZ325" s="256"/>
      <c r="QA325" s="256"/>
      <c r="QB325" s="256"/>
      <c r="QC325" s="256"/>
      <c r="QD325" s="256"/>
      <c r="QE325" s="256"/>
      <c r="QF325" s="256"/>
      <c r="QG325" s="256"/>
      <c r="QH325" s="256"/>
      <c r="QI325" s="256"/>
      <c r="QJ325" s="256"/>
      <c r="QK325" s="256"/>
      <c r="QL325" s="256"/>
      <c r="QM325" s="256"/>
      <c r="QN325" s="256"/>
      <c r="QO325" s="256"/>
      <c r="QP325" s="256"/>
      <c r="QQ325" s="256"/>
      <c r="QR325" s="256"/>
      <c r="QS325" s="256"/>
      <c r="QT325" s="256"/>
      <c r="QU325" s="256"/>
      <c r="QV325" s="256"/>
      <c r="QW325" s="256"/>
      <c r="QX325" s="256"/>
      <c r="QY325" s="256"/>
      <c r="QZ325" s="256"/>
      <c r="RA325" s="256"/>
      <c r="RB325" s="256"/>
      <c r="RC325" s="256"/>
      <c r="RD325" s="256"/>
      <c r="RE325" s="256"/>
      <c r="RF325" s="256"/>
      <c r="RG325" s="256"/>
      <c r="RH325" s="256"/>
      <c r="RI325" s="256"/>
      <c r="RJ325" s="256"/>
      <c r="RK325" s="256"/>
      <c r="RL325" s="256"/>
      <c r="RM325" s="256"/>
      <c r="RN325" s="256"/>
      <c r="RO325" s="256"/>
      <c r="RP325" s="256"/>
      <c r="RQ325" s="256"/>
      <c r="RR325" s="256"/>
      <c r="RS325" s="256"/>
      <c r="RT325" s="256"/>
      <c r="RU325" s="256"/>
      <c r="RV325" s="256"/>
      <c r="RW325" s="256"/>
      <c r="RX325" s="256"/>
      <c r="RY325" s="256"/>
      <c r="RZ325" s="256"/>
      <c r="SA325" s="256"/>
      <c r="SB325" s="256"/>
      <c r="SC325" s="256"/>
      <c r="SD325" s="256"/>
      <c r="SE325" s="256"/>
      <c r="SF325" s="256"/>
      <c r="SG325" s="256"/>
      <c r="SH325" s="256"/>
      <c r="SI325" s="256"/>
      <c r="SJ325" s="256"/>
      <c r="SK325" s="256"/>
      <c r="SL325" s="256"/>
      <c r="SM325" s="256"/>
      <c r="SN325" s="256"/>
      <c r="SO325" s="256"/>
      <c r="SP325" s="256"/>
      <c r="SQ325" s="256"/>
      <c r="SR325" s="256"/>
      <c r="SS325" s="256"/>
      <c r="ST325" s="256"/>
      <c r="SU325" s="256"/>
      <c r="SV325" s="256"/>
      <c r="SW325" s="256"/>
      <c r="SX325" s="256"/>
      <c r="SY325" s="256"/>
      <c r="SZ325" s="256"/>
      <c r="TA325" s="256"/>
      <c r="TB325" s="256"/>
      <c r="TC325" s="256"/>
      <c r="TD325" s="256"/>
      <c r="TE325" s="256"/>
      <c r="TF325" s="256"/>
      <c r="TG325" s="256"/>
      <c r="TH325" s="256"/>
      <c r="TI325" s="256"/>
      <c r="TJ325" s="256"/>
      <c r="TK325" s="256"/>
      <c r="TL325" s="256"/>
      <c r="TM325" s="256"/>
      <c r="TN325" s="256"/>
      <c r="TO325" s="256"/>
      <c r="TP325" s="256"/>
      <c r="TQ325" s="256"/>
      <c r="TR325" s="256"/>
      <c r="TS325" s="256"/>
      <c r="TT325" s="256"/>
      <c r="TU325" s="256"/>
      <c r="TV325" s="256"/>
      <c r="TW325" s="256"/>
      <c r="TX325" s="256"/>
      <c r="TY325" s="256"/>
      <c r="TZ325" s="256"/>
      <c r="UA325" s="256"/>
      <c r="UB325" s="256"/>
      <c r="UC325" s="256"/>
      <c r="UD325" s="256"/>
      <c r="UE325" s="256"/>
      <c r="UF325" s="256"/>
      <c r="UG325" s="256"/>
      <c r="UH325" s="256"/>
      <c r="UI325" s="256"/>
      <c r="UJ325" s="256"/>
      <c r="UK325" s="256"/>
      <c r="UL325" s="256"/>
      <c r="UM325" s="256"/>
      <c r="UN325" s="256"/>
      <c r="UO325" s="256"/>
      <c r="UP325" s="256"/>
      <c r="UQ325" s="256"/>
      <c r="UR325" s="256"/>
      <c r="US325" s="256"/>
      <c r="UT325" s="256"/>
      <c r="UU325" s="256"/>
      <c r="UV325" s="256"/>
      <c r="UW325" s="256"/>
      <c r="UX325" s="256"/>
      <c r="UY325" s="256"/>
      <c r="UZ325" s="256"/>
      <c r="VA325" s="256"/>
      <c r="VB325" s="256"/>
      <c r="VC325" s="256"/>
      <c r="VD325" s="256"/>
      <c r="VE325" s="256"/>
      <c r="VF325" s="256"/>
      <c r="VG325" s="256"/>
      <c r="VH325" s="256"/>
      <c r="VI325" s="256"/>
      <c r="VJ325" s="256"/>
      <c r="VK325" s="256"/>
      <c r="VL325" s="256"/>
      <c r="VM325" s="256"/>
      <c r="VN325" s="256"/>
      <c r="VO325" s="256"/>
      <c r="VP325" s="256"/>
      <c r="VQ325" s="256"/>
      <c r="VR325" s="256"/>
      <c r="VS325" s="256"/>
      <c r="VT325" s="256"/>
      <c r="VU325" s="256"/>
      <c r="VV325" s="256"/>
      <c r="VW325" s="256"/>
      <c r="VX325" s="256"/>
      <c r="VY325" s="256"/>
      <c r="VZ325" s="256"/>
      <c r="WA325" s="256"/>
      <c r="WB325" s="256"/>
      <c r="WC325" s="256"/>
      <c r="WD325" s="256"/>
      <c r="WE325" s="256"/>
      <c r="WF325" s="256"/>
      <c r="WG325" s="256"/>
      <c r="WH325" s="256"/>
      <c r="WI325" s="256"/>
      <c r="WJ325" s="256"/>
      <c r="WK325" s="256"/>
      <c r="WL325" s="256"/>
      <c r="WM325" s="256"/>
      <c r="WN325" s="256"/>
      <c r="WO325" s="256"/>
      <c r="WP325" s="256"/>
      <c r="WQ325" s="256"/>
      <c r="WR325" s="256"/>
      <c r="WS325" s="256"/>
      <c r="WT325" s="256"/>
      <c r="WU325" s="256"/>
      <c r="WV325" s="256"/>
      <c r="WW325" s="256"/>
      <c r="WX325" s="256"/>
      <c r="WY325" s="256"/>
      <c r="WZ325" s="256"/>
      <c r="XA325" s="256"/>
      <c r="XB325" s="256"/>
      <c r="XC325" s="256"/>
      <c r="XD325" s="256"/>
      <c r="XE325" s="256"/>
      <c r="XF325" s="256"/>
      <c r="XG325" s="256"/>
      <c r="XH325" s="256"/>
      <c r="XI325" s="256"/>
      <c r="XJ325" s="256"/>
      <c r="XK325" s="256"/>
      <c r="XL325" s="256"/>
      <c r="XM325" s="256"/>
      <c r="XN325" s="256"/>
      <c r="XO325" s="256"/>
      <c r="XP325" s="256"/>
      <c r="XQ325" s="256"/>
      <c r="XR325" s="256"/>
      <c r="XS325" s="256"/>
      <c r="XT325" s="256"/>
      <c r="XU325" s="256"/>
      <c r="XV325" s="256"/>
      <c r="XW325" s="256"/>
      <c r="XX325" s="256"/>
      <c r="XY325" s="256"/>
      <c r="XZ325" s="256"/>
      <c r="YA325" s="256"/>
      <c r="YB325" s="256"/>
      <c r="YC325" s="256"/>
      <c r="YD325" s="256"/>
      <c r="YE325" s="256"/>
      <c r="YF325" s="256"/>
      <c r="YG325" s="256"/>
      <c r="YH325" s="256"/>
      <c r="YI325" s="256"/>
      <c r="YJ325" s="256"/>
      <c r="YK325" s="256"/>
      <c r="YL325" s="256"/>
      <c r="YM325" s="256"/>
      <c r="YN325" s="256"/>
      <c r="YO325" s="256"/>
      <c r="YP325" s="256"/>
      <c r="YQ325" s="256"/>
      <c r="YR325" s="256"/>
      <c r="YS325" s="256"/>
      <c r="YT325" s="256"/>
      <c r="YU325" s="256"/>
      <c r="YV325" s="256"/>
      <c r="YW325" s="256"/>
      <c r="YX325" s="256"/>
      <c r="YY325" s="256"/>
      <c r="YZ325" s="256"/>
      <c r="ZA325" s="256"/>
      <c r="ZB325" s="256"/>
      <c r="ZC325" s="256"/>
      <c r="ZD325" s="256"/>
      <c r="ZE325" s="256"/>
      <c r="ZF325" s="256"/>
      <c r="ZG325" s="256"/>
      <c r="ZH325" s="256"/>
      <c r="ZI325" s="256"/>
      <c r="ZJ325" s="256"/>
      <c r="ZK325" s="256"/>
      <c r="ZL325" s="256"/>
      <c r="ZM325" s="256"/>
      <c r="ZN325" s="256"/>
      <c r="ZO325" s="256"/>
      <c r="ZP325" s="256"/>
      <c r="ZQ325" s="256"/>
      <c r="ZR325" s="256"/>
      <c r="ZS325" s="256"/>
      <c r="ZT325" s="256"/>
      <c r="ZU325" s="256"/>
      <c r="ZV325" s="256"/>
      <c r="ZW325" s="256"/>
      <c r="ZX325" s="256"/>
      <c r="ZY325" s="256"/>
      <c r="ZZ325" s="256"/>
      <c r="AAA325" s="256"/>
      <c r="AAB325" s="256"/>
      <c r="AAC325" s="256"/>
      <c r="AAD325" s="256"/>
      <c r="AAE325" s="256"/>
      <c r="AAF325" s="256"/>
      <c r="AAG325" s="256"/>
      <c r="AAH325" s="256"/>
      <c r="AAI325" s="256"/>
      <c r="AAJ325" s="256"/>
      <c r="AAK325" s="256"/>
      <c r="AAL325" s="256"/>
      <c r="AAM325" s="256"/>
      <c r="AAN325" s="256"/>
      <c r="AAO325" s="256"/>
      <c r="AAP325" s="256"/>
      <c r="AAQ325" s="256"/>
      <c r="AAR325" s="256"/>
      <c r="AAS325" s="256"/>
      <c r="AAT325" s="256"/>
      <c r="AAU325" s="256"/>
      <c r="AAV325" s="256"/>
      <c r="AAW325" s="256"/>
      <c r="AAX325" s="256"/>
      <c r="AAY325" s="256"/>
      <c r="AAZ325" s="256"/>
      <c r="ABA325" s="256"/>
      <c r="ABB325" s="256"/>
      <c r="ABC325" s="256"/>
      <c r="ABD325" s="256"/>
      <c r="ABE325" s="256"/>
      <c r="ABF325" s="256"/>
      <c r="ABG325" s="256"/>
      <c r="ABH325" s="256"/>
      <c r="ABI325" s="256"/>
      <c r="ABJ325" s="256"/>
      <c r="ABK325" s="256"/>
      <c r="ABL325" s="256"/>
      <c r="ABM325" s="256"/>
      <c r="ABN325" s="256"/>
      <c r="ABO325" s="256"/>
      <c r="ABP325" s="256"/>
      <c r="ABQ325" s="256"/>
      <c r="ABR325" s="256"/>
      <c r="ABS325" s="256"/>
      <c r="ABT325" s="256"/>
      <c r="ABU325" s="256"/>
      <c r="ABV325" s="256"/>
      <c r="ABW325" s="256"/>
      <c r="ABX325" s="256"/>
      <c r="ABY325" s="256"/>
      <c r="ABZ325" s="256"/>
      <c r="ACA325" s="256"/>
      <c r="ACB325" s="256"/>
      <c r="ACC325" s="256"/>
      <c r="ACD325" s="256"/>
      <c r="ACE325" s="256"/>
      <c r="ACF325" s="256"/>
      <c r="ACG325" s="256"/>
      <c r="ACH325" s="256"/>
      <c r="ACI325" s="256"/>
      <c r="ACJ325" s="256"/>
      <c r="ACK325" s="256"/>
      <c r="ACL325" s="256"/>
      <c r="ACM325" s="256"/>
      <c r="ACN325" s="256"/>
      <c r="ACO325" s="256"/>
      <c r="ACP325" s="256"/>
      <c r="ACQ325" s="256"/>
      <c r="ACR325" s="256"/>
      <c r="ACS325" s="256"/>
      <c r="ACT325" s="256"/>
      <c r="ACU325" s="256"/>
      <c r="ACV325" s="256"/>
      <c r="ACW325" s="256"/>
      <c r="ACX325" s="256"/>
      <c r="ACY325" s="256"/>
      <c r="ACZ325" s="256"/>
      <c r="ADA325" s="256"/>
      <c r="ADB325" s="256"/>
      <c r="ADC325" s="256"/>
      <c r="ADD325" s="256"/>
      <c r="ADE325" s="256"/>
      <c r="ADF325" s="256"/>
      <c r="ADG325" s="256"/>
      <c r="ADH325" s="256"/>
      <c r="ADI325" s="256"/>
      <c r="ADJ325" s="256"/>
      <c r="ADK325" s="256"/>
      <c r="ADL325" s="256"/>
      <c r="ADM325" s="256"/>
      <c r="ADN325" s="256"/>
      <c r="ADO325" s="256"/>
      <c r="ADP325" s="256"/>
      <c r="ADQ325" s="256"/>
      <c r="ADR325" s="256"/>
      <c r="ADS325" s="256"/>
      <c r="ADT325" s="256"/>
      <c r="ADU325" s="256"/>
      <c r="ADV325" s="256"/>
      <c r="ADW325" s="256"/>
      <c r="ADX325" s="256"/>
      <c r="ADY325" s="256"/>
      <c r="ADZ325" s="256"/>
      <c r="AEA325" s="256"/>
      <c r="AEB325" s="256"/>
      <c r="AEC325" s="256"/>
      <c r="AED325" s="256"/>
      <c r="AEE325" s="256"/>
      <c r="AEF325" s="256"/>
      <c r="AEG325" s="256"/>
      <c r="AEH325" s="256"/>
      <c r="AEI325" s="256"/>
      <c r="AEJ325" s="256"/>
      <c r="AEK325" s="256"/>
      <c r="AEL325" s="256"/>
      <c r="AEM325" s="256"/>
      <c r="AEN325" s="256"/>
      <c r="AEO325" s="256"/>
      <c r="AEP325" s="256"/>
      <c r="AEQ325" s="256"/>
      <c r="AER325" s="256"/>
      <c r="AES325" s="256"/>
      <c r="AET325" s="256"/>
      <c r="AEU325" s="256"/>
      <c r="AEV325" s="256"/>
      <c r="AEW325" s="256"/>
      <c r="AEX325" s="256"/>
      <c r="AEY325" s="256"/>
      <c r="AEZ325" s="256"/>
      <c r="AFA325" s="256"/>
      <c r="AFB325" s="256"/>
      <c r="AFC325" s="256"/>
      <c r="AFD325" s="256"/>
      <c r="AFE325" s="256"/>
      <c r="AFF325" s="256"/>
      <c r="AFG325" s="256"/>
      <c r="AFH325" s="256"/>
      <c r="AFI325" s="256"/>
      <c r="AFJ325" s="256"/>
      <c r="AFK325" s="256"/>
      <c r="AFL325" s="256"/>
      <c r="AFM325" s="256"/>
      <c r="AFN325" s="256"/>
      <c r="AFO325" s="256"/>
    </row>
    <row r="326" spans="1:847" s="230" customFormat="1" ht="12.75" customHeight="1" x14ac:dyDescent="0.2">
      <c r="A326" s="309"/>
      <c r="B326" s="240" t="s">
        <v>14026</v>
      </c>
      <c r="C326" s="243">
        <v>1534360.55</v>
      </c>
      <c r="D326" s="304">
        <v>0</v>
      </c>
      <c r="E326" s="242" t="s">
        <v>7463</v>
      </c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  <c r="V326" s="117"/>
      <c r="W326" s="117"/>
      <c r="X326" s="117"/>
      <c r="Y326" s="117"/>
      <c r="Z326" s="117"/>
      <c r="AA326" s="256"/>
      <c r="AB326" s="256"/>
      <c r="AC326" s="256"/>
      <c r="AD326" s="256"/>
      <c r="AE326" s="256"/>
      <c r="AF326" s="256"/>
      <c r="AG326" s="256"/>
      <c r="AH326" s="256"/>
      <c r="AI326" s="256"/>
      <c r="AJ326" s="117"/>
      <c r="AK326" s="117"/>
      <c r="AL326" s="117"/>
      <c r="AM326" s="117"/>
      <c r="AN326" s="117"/>
      <c r="AO326" s="117"/>
      <c r="AP326" s="117"/>
      <c r="AQ326" s="117"/>
      <c r="AR326" s="117"/>
      <c r="AS326" s="117"/>
      <c r="AT326" s="117"/>
      <c r="AU326" s="117"/>
      <c r="AV326" s="117"/>
      <c r="AW326" s="117"/>
      <c r="AX326" s="117"/>
      <c r="AY326" s="117"/>
      <c r="AZ326" s="117"/>
      <c r="BA326" s="117"/>
      <c r="BB326" s="117"/>
      <c r="BC326" s="117"/>
      <c r="BD326" s="117"/>
      <c r="BE326" s="117"/>
      <c r="BF326" s="117"/>
      <c r="BG326" s="117"/>
      <c r="BH326" s="117"/>
      <c r="BI326" s="117"/>
      <c r="BJ326" s="117"/>
      <c r="BK326" s="117"/>
      <c r="BL326" s="117"/>
      <c r="BM326" s="117"/>
      <c r="BN326" s="117"/>
      <c r="BO326" s="117"/>
      <c r="BP326" s="117"/>
      <c r="BQ326" s="117"/>
      <c r="BR326" s="117"/>
      <c r="BS326" s="117"/>
      <c r="BT326" s="117"/>
      <c r="BU326" s="117"/>
      <c r="BV326" s="117"/>
      <c r="BW326" s="117"/>
      <c r="BX326" s="117"/>
      <c r="BY326" s="117"/>
      <c r="BZ326" s="117"/>
      <c r="CA326" s="117"/>
      <c r="CB326" s="117"/>
      <c r="CC326" s="117"/>
      <c r="CD326" s="117"/>
      <c r="CE326" s="117"/>
      <c r="CF326" s="117"/>
      <c r="CG326" s="117"/>
      <c r="CH326" s="117"/>
      <c r="CI326" s="117"/>
      <c r="CJ326" s="117"/>
      <c r="CK326" s="117"/>
      <c r="CL326" s="117"/>
      <c r="CM326" s="117"/>
      <c r="CN326" s="117"/>
      <c r="CO326" s="117"/>
      <c r="CP326" s="117"/>
      <c r="CQ326" s="117"/>
      <c r="CR326" s="117"/>
      <c r="CS326" s="117"/>
      <c r="CT326" s="117"/>
      <c r="CU326" s="117"/>
      <c r="CV326" s="117"/>
      <c r="CW326" s="117"/>
      <c r="CX326" s="117"/>
      <c r="CY326" s="117"/>
      <c r="CZ326" s="117"/>
      <c r="DA326" s="117"/>
      <c r="DB326" s="117"/>
      <c r="DC326" s="117"/>
      <c r="DD326" s="117"/>
      <c r="DE326" s="117"/>
      <c r="DF326" s="117"/>
      <c r="DG326" s="117"/>
      <c r="DH326" s="117"/>
      <c r="DI326" s="117"/>
      <c r="DJ326" s="117"/>
      <c r="DK326" s="117"/>
      <c r="DL326" s="117"/>
      <c r="DM326" s="117"/>
      <c r="DN326" s="117"/>
      <c r="DO326" s="117"/>
      <c r="DP326" s="117"/>
      <c r="DQ326" s="117"/>
      <c r="DR326" s="117"/>
      <c r="DS326" s="117"/>
      <c r="DT326" s="117"/>
      <c r="DU326" s="117"/>
      <c r="DV326" s="117"/>
      <c r="DW326" s="117"/>
      <c r="DX326" s="117"/>
      <c r="DY326" s="117"/>
      <c r="DZ326" s="117"/>
      <c r="EA326" s="117"/>
      <c r="EB326" s="117"/>
      <c r="EC326" s="117"/>
      <c r="ED326" s="117"/>
      <c r="EE326" s="117"/>
      <c r="EF326" s="117"/>
      <c r="EG326" s="117"/>
      <c r="EH326" s="117"/>
      <c r="EI326" s="117"/>
      <c r="EJ326" s="117"/>
      <c r="EK326" s="117"/>
      <c r="EL326" s="117"/>
      <c r="EM326" s="117"/>
      <c r="EN326" s="117"/>
      <c r="EO326" s="117"/>
      <c r="EP326" s="117"/>
      <c r="EQ326" s="117"/>
      <c r="ER326" s="117"/>
      <c r="ES326" s="117"/>
      <c r="ET326" s="117"/>
      <c r="EU326" s="117"/>
      <c r="EV326" s="117"/>
      <c r="EW326" s="117"/>
      <c r="EX326" s="117"/>
      <c r="EY326" s="117"/>
      <c r="EZ326" s="117"/>
      <c r="FA326" s="117"/>
      <c r="FB326" s="117"/>
      <c r="FC326" s="117"/>
      <c r="FD326" s="117"/>
      <c r="FE326" s="117"/>
      <c r="FF326" s="117"/>
      <c r="FG326" s="117"/>
      <c r="FH326" s="117"/>
      <c r="FI326" s="117"/>
      <c r="FJ326" s="117"/>
      <c r="FK326" s="117"/>
      <c r="FL326" s="117"/>
      <c r="FM326" s="117"/>
      <c r="FN326" s="117"/>
      <c r="FO326" s="117"/>
      <c r="FP326" s="117"/>
      <c r="FQ326" s="117"/>
      <c r="FR326" s="117"/>
      <c r="FS326" s="117"/>
      <c r="FT326" s="117"/>
      <c r="FU326" s="117"/>
      <c r="FV326" s="117"/>
      <c r="FW326" s="117"/>
      <c r="FX326" s="117"/>
      <c r="FY326" s="117"/>
      <c r="FZ326" s="117"/>
      <c r="GA326" s="117"/>
      <c r="GB326" s="117"/>
      <c r="GC326" s="117"/>
      <c r="GD326" s="117"/>
      <c r="GE326" s="117"/>
      <c r="GF326" s="117"/>
      <c r="GG326" s="117"/>
      <c r="GH326" s="117"/>
      <c r="GI326" s="117"/>
      <c r="GJ326" s="117"/>
      <c r="GK326" s="117"/>
      <c r="GL326" s="117"/>
      <c r="GM326" s="117"/>
      <c r="GN326" s="117"/>
      <c r="GO326" s="117"/>
      <c r="GP326" s="117"/>
      <c r="GQ326" s="117"/>
      <c r="GR326" s="117"/>
      <c r="GS326" s="117"/>
      <c r="GT326" s="117"/>
      <c r="GU326" s="117"/>
      <c r="GV326" s="117"/>
      <c r="GW326" s="117"/>
      <c r="GX326" s="117"/>
      <c r="GY326" s="117"/>
      <c r="GZ326" s="117"/>
      <c r="HA326" s="117"/>
      <c r="HB326" s="117"/>
      <c r="HC326" s="117"/>
      <c r="HD326" s="117"/>
      <c r="HE326" s="117"/>
      <c r="HF326" s="117"/>
      <c r="HG326" s="117"/>
      <c r="HH326" s="117"/>
      <c r="HI326" s="117"/>
      <c r="HJ326" s="117"/>
      <c r="HK326" s="117"/>
      <c r="HL326" s="117"/>
      <c r="HM326" s="117"/>
      <c r="HN326" s="117"/>
      <c r="HO326" s="117"/>
      <c r="HP326" s="117"/>
      <c r="HQ326" s="117"/>
      <c r="HR326" s="117"/>
      <c r="HS326" s="117"/>
      <c r="HT326" s="117"/>
      <c r="HU326" s="117"/>
      <c r="HV326" s="117"/>
      <c r="HW326" s="117"/>
      <c r="HX326" s="117"/>
      <c r="HY326" s="117"/>
      <c r="HZ326" s="117"/>
      <c r="IA326" s="117"/>
      <c r="IB326" s="117"/>
      <c r="IC326" s="117"/>
      <c r="ID326" s="117"/>
      <c r="IE326" s="117"/>
      <c r="IF326" s="117"/>
      <c r="IG326" s="117"/>
      <c r="IH326" s="117"/>
      <c r="II326" s="117"/>
      <c r="IJ326" s="117"/>
      <c r="IK326" s="117"/>
      <c r="IL326" s="117"/>
      <c r="IM326" s="117"/>
      <c r="IN326" s="117"/>
      <c r="IO326" s="117"/>
      <c r="IP326" s="117"/>
      <c r="IQ326" s="117"/>
      <c r="IR326" s="117"/>
      <c r="IS326" s="117"/>
      <c r="IT326" s="117"/>
      <c r="IU326" s="117"/>
      <c r="IV326" s="117"/>
      <c r="IW326" s="117"/>
      <c r="IX326" s="117"/>
      <c r="IY326" s="117"/>
      <c r="IZ326" s="117"/>
      <c r="JA326" s="117"/>
      <c r="JB326" s="117"/>
      <c r="JC326" s="117"/>
      <c r="JD326" s="117"/>
      <c r="JE326" s="117"/>
      <c r="JF326" s="117"/>
      <c r="JG326" s="117"/>
      <c r="JH326" s="117"/>
      <c r="JI326" s="117"/>
      <c r="JJ326" s="117"/>
      <c r="JK326" s="117"/>
      <c r="JL326" s="117"/>
      <c r="JM326" s="117"/>
      <c r="JN326" s="117"/>
      <c r="JO326" s="117"/>
      <c r="JP326" s="117"/>
      <c r="JQ326" s="117"/>
      <c r="JR326" s="117"/>
      <c r="JS326" s="117"/>
      <c r="JT326" s="117"/>
      <c r="JU326" s="117"/>
      <c r="JV326" s="117"/>
      <c r="JW326" s="117"/>
      <c r="JX326" s="117"/>
      <c r="JY326" s="117"/>
      <c r="JZ326" s="117"/>
      <c r="KA326" s="117"/>
      <c r="KB326" s="117"/>
      <c r="KC326" s="117"/>
      <c r="KD326" s="117"/>
      <c r="KE326" s="117"/>
      <c r="KF326" s="117"/>
      <c r="KG326" s="117"/>
      <c r="KH326" s="117"/>
      <c r="KI326" s="117"/>
      <c r="KJ326" s="117"/>
      <c r="KK326" s="117"/>
      <c r="KL326" s="117"/>
      <c r="KM326" s="117"/>
      <c r="KN326" s="117"/>
      <c r="KO326" s="117"/>
      <c r="KP326" s="117"/>
      <c r="KQ326" s="117"/>
      <c r="KR326" s="117"/>
      <c r="KS326" s="117"/>
      <c r="KT326" s="117"/>
      <c r="KU326" s="117"/>
      <c r="KV326" s="117"/>
      <c r="KW326" s="117"/>
      <c r="KX326" s="117"/>
      <c r="KY326" s="117"/>
      <c r="KZ326" s="117"/>
      <c r="LA326" s="117"/>
      <c r="LB326" s="117"/>
      <c r="LC326" s="117"/>
      <c r="LD326" s="117"/>
      <c r="LE326" s="117"/>
      <c r="LF326" s="117"/>
      <c r="LG326" s="117"/>
      <c r="LH326" s="117"/>
      <c r="LI326" s="117"/>
      <c r="LJ326" s="117"/>
      <c r="LK326" s="117"/>
      <c r="LL326" s="117"/>
      <c r="LM326" s="117"/>
      <c r="LN326" s="117"/>
      <c r="LO326" s="117"/>
      <c r="LP326" s="117"/>
      <c r="LQ326" s="117"/>
      <c r="LR326" s="117"/>
      <c r="LS326" s="117"/>
      <c r="LT326" s="117"/>
      <c r="LU326" s="117"/>
      <c r="LV326" s="117"/>
      <c r="LW326" s="117"/>
      <c r="LX326" s="117"/>
      <c r="LY326" s="117"/>
      <c r="LZ326" s="117"/>
      <c r="MA326" s="117"/>
      <c r="MB326" s="117"/>
      <c r="MC326" s="117"/>
      <c r="MD326" s="117"/>
      <c r="ME326" s="117"/>
      <c r="MF326" s="117"/>
      <c r="MG326" s="117"/>
      <c r="MH326" s="117"/>
      <c r="MI326" s="117"/>
      <c r="MJ326" s="117"/>
      <c r="MK326" s="117"/>
      <c r="ML326" s="117"/>
      <c r="MM326" s="117"/>
      <c r="MN326" s="117"/>
      <c r="MO326" s="117"/>
      <c r="MP326" s="117"/>
      <c r="MQ326" s="117"/>
      <c r="MR326" s="117"/>
      <c r="MS326" s="117"/>
      <c r="MT326" s="117"/>
      <c r="MU326" s="117"/>
      <c r="MV326" s="117"/>
      <c r="MW326" s="117"/>
      <c r="MX326" s="117"/>
      <c r="MY326" s="117"/>
      <c r="MZ326" s="117"/>
      <c r="NA326" s="117"/>
      <c r="NB326" s="117"/>
      <c r="NC326" s="117"/>
      <c r="ND326" s="117"/>
      <c r="NE326" s="117"/>
      <c r="NF326" s="117"/>
      <c r="NG326" s="117"/>
      <c r="NH326" s="117"/>
      <c r="NI326" s="117"/>
      <c r="NJ326" s="117"/>
      <c r="NK326" s="117"/>
      <c r="NL326" s="117"/>
      <c r="NM326" s="117"/>
      <c r="NN326" s="117"/>
      <c r="NO326" s="117"/>
      <c r="NP326" s="117"/>
      <c r="NQ326" s="117"/>
      <c r="NR326" s="117"/>
      <c r="NS326" s="117"/>
      <c r="NT326" s="117"/>
      <c r="NU326" s="117"/>
      <c r="NV326" s="117"/>
      <c r="NW326" s="117"/>
      <c r="NX326" s="117"/>
      <c r="NY326" s="117"/>
      <c r="NZ326" s="117"/>
      <c r="OA326" s="117"/>
      <c r="OB326" s="117"/>
      <c r="OC326" s="117"/>
      <c r="OD326" s="117"/>
      <c r="OE326" s="117"/>
      <c r="OF326" s="117"/>
      <c r="OG326" s="117"/>
      <c r="OH326" s="117"/>
      <c r="OI326" s="117"/>
      <c r="OJ326" s="117"/>
      <c r="OK326" s="117"/>
      <c r="OL326" s="117"/>
      <c r="OM326" s="117"/>
      <c r="ON326" s="117"/>
      <c r="OO326" s="117"/>
      <c r="OP326" s="117"/>
      <c r="OQ326" s="117"/>
      <c r="OR326" s="117"/>
      <c r="OS326" s="117"/>
      <c r="OT326" s="117"/>
      <c r="OU326" s="117"/>
      <c r="OV326" s="117"/>
      <c r="OW326" s="117"/>
      <c r="OX326" s="117"/>
      <c r="OY326" s="117"/>
      <c r="OZ326" s="117"/>
      <c r="PA326" s="117"/>
      <c r="PB326" s="117"/>
      <c r="PC326" s="117"/>
      <c r="PD326" s="117"/>
      <c r="PE326" s="117"/>
      <c r="PF326" s="117"/>
      <c r="PG326" s="117"/>
      <c r="PH326" s="117"/>
      <c r="PI326" s="117"/>
      <c r="PJ326" s="117"/>
      <c r="PK326" s="117"/>
      <c r="PL326" s="117"/>
      <c r="PM326" s="117"/>
      <c r="PN326" s="117"/>
      <c r="PO326" s="117"/>
      <c r="PP326" s="117"/>
      <c r="PQ326" s="117"/>
      <c r="PR326" s="117"/>
      <c r="PS326" s="117"/>
      <c r="PT326" s="117"/>
      <c r="PU326" s="117"/>
      <c r="PV326" s="117"/>
      <c r="PW326" s="117"/>
      <c r="PX326" s="117"/>
      <c r="PY326" s="117"/>
      <c r="PZ326" s="117"/>
      <c r="QA326" s="117"/>
      <c r="QB326" s="117"/>
      <c r="QC326" s="117"/>
      <c r="QD326" s="117"/>
      <c r="QE326" s="117"/>
      <c r="QF326" s="117"/>
      <c r="QG326" s="117"/>
      <c r="QH326" s="117"/>
      <c r="QI326" s="117"/>
      <c r="QJ326" s="117"/>
      <c r="QK326" s="117"/>
      <c r="QL326" s="117"/>
      <c r="QM326" s="117"/>
      <c r="QN326" s="117"/>
      <c r="QO326" s="117"/>
      <c r="QP326" s="117"/>
      <c r="QQ326" s="117"/>
      <c r="QR326" s="117"/>
      <c r="QS326" s="117"/>
      <c r="QT326" s="117"/>
      <c r="QU326" s="117"/>
      <c r="QV326" s="117"/>
      <c r="QW326" s="117"/>
      <c r="QX326" s="117"/>
      <c r="QY326" s="117"/>
      <c r="QZ326" s="117"/>
      <c r="RA326" s="117"/>
      <c r="RB326" s="117"/>
      <c r="RC326" s="117"/>
      <c r="RD326" s="117"/>
      <c r="RE326" s="117"/>
      <c r="RF326" s="117"/>
      <c r="RG326" s="117"/>
      <c r="RH326" s="117"/>
      <c r="RI326" s="117"/>
      <c r="RJ326" s="117"/>
      <c r="RK326" s="117"/>
      <c r="RL326" s="117"/>
      <c r="RM326" s="117"/>
      <c r="RN326" s="117"/>
      <c r="RO326" s="117"/>
      <c r="RP326" s="117"/>
      <c r="RQ326" s="117"/>
      <c r="RR326" s="117"/>
      <c r="RS326" s="117"/>
      <c r="RT326" s="117"/>
      <c r="RU326" s="117"/>
      <c r="RV326" s="117"/>
      <c r="RW326" s="117"/>
      <c r="RX326" s="117"/>
      <c r="RY326" s="117"/>
      <c r="RZ326" s="117"/>
      <c r="SA326" s="117"/>
      <c r="SB326" s="117"/>
      <c r="SC326" s="117"/>
      <c r="SD326" s="117"/>
      <c r="SE326" s="117"/>
      <c r="SF326" s="117"/>
      <c r="SG326" s="117"/>
      <c r="SH326" s="117"/>
      <c r="SI326" s="117"/>
      <c r="SJ326" s="117"/>
      <c r="SK326" s="117"/>
      <c r="SL326" s="117"/>
      <c r="SM326" s="117"/>
      <c r="SN326" s="117"/>
      <c r="SO326" s="117"/>
      <c r="SP326" s="117"/>
      <c r="SQ326" s="117"/>
      <c r="SR326" s="117"/>
      <c r="SS326" s="117"/>
      <c r="ST326" s="117"/>
      <c r="SU326" s="117"/>
      <c r="SV326" s="117"/>
      <c r="SW326" s="117"/>
      <c r="SX326" s="117"/>
      <c r="SY326" s="117"/>
      <c r="SZ326" s="117"/>
      <c r="TA326" s="117"/>
      <c r="TB326" s="117"/>
      <c r="TC326" s="117"/>
      <c r="TD326" s="117"/>
      <c r="TE326" s="117"/>
      <c r="TF326" s="117"/>
      <c r="TG326" s="117"/>
      <c r="TH326" s="117"/>
      <c r="TI326" s="117"/>
      <c r="TJ326" s="117"/>
      <c r="TK326" s="117"/>
      <c r="TL326" s="117"/>
      <c r="TM326" s="117"/>
      <c r="TN326" s="117"/>
      <c r="TO326" s="117"/>
      <c r="TP326" s="117"/>
      <c r="TQ326" s="117"/>
      <c r="TR326" s="117"/>
      <c r="TS326" s="117"/>
      <c r="TT326" s="117"/>
      <c r="TU326" s="117"/>
      <c r="TV326" s="117"/>
      <c r="TW326" s="117"/>
      <c r="TX326" s="117"/>
      <c r="TY326" s="117"/>
      <c r="TZ326" s="117"/>
      <c r="UA326" s="117"/>
      <c r="UB326" s="117"/>
      <c r="UC326" s="117"/>
      <c r="UD326" s="117"/>
      <c r="UE326" s="117"/>
      <c r="UF326" s="117"/>
      <c r="UG326" s="117"/>
      <c r="UH326" s="117"/>
      <c r="UI326" s="117"/>
      <c r="UJ326" s="117"/>
      <c r="UK326" s="117"/>
      <c r="UL326" s="117"/>
      <c r="UM326" s="117"/>
      <c r="UN326" s="117"/>
      <c r="UO326" s="117"/>
      <c r="UP326" s="117"/>
      <c r="UQ326" s="117"/>
      <c r="UR326" s="117"/>
      <c r="US326" s="117"/>
      <c r="UT326" s="117"/>
      <c r="UU326" s="117"/>
      <c r="UV326" s="117"/>
      <c r="UW326" s="117"/>
      <c r="UX326" s="117"/>
      <c r="UY326" s="117"/>
      <c r="UZ326" s="117"/>
      <c r="VA326" s="117"/>
      <c r="VB326" s="117"/>
      <c r="VC326" s="117"/>
      <c r="VD326" s="117"/>
      <c r="VE326" s="117"/>
      <c r="VF326" s="117"/>
      <c r="VG326" s="117"/>
      <c r="VH326" s="117"/>
      <c r="VI326" s="117"/>
      <c r="VJ326" s="117"/>
      <c r="VK326" s="117"/>
      <c r="VL326" s="117"/>
      <c r="VM326" s="117"/>
      <c r="VN326" s="117"/>
      <c r="VO326" s="117"/>
      <c r="VP326" s="117"/>
      <c r="VQ326" s="117"/>
      <c r="VR326" s="117"/>
      <c r="VS326" s="117"/>
      <c r="VT326" s="117"/>
      <c r="VU326" s="117"/>
      <c r="VV326" s="117"/>
      <c r="VW326" s="117"/>
      <c r="VX326" s="117"/>
      <c r="VY326" s="117"/>
      <c r="VZ326" s="117"/>
      <c r="WA326" s="117"/>
      <c r="WB326" s="117"/>
      <c r="WC326" s="117"/>
      <c r="WD326" s="117"/>
      <c r="WE326" s="117"/>
      <c r="WF326" s="117"/>
      <c r="WG326" s="117"/>
      <c r="WH326" s="117"/>
      <c r="WI326" s="117"/>
      <c r="WJ326" s="117"/>
      <c r="WK326" s="117"/>
      <c r="WL326" s="117"/>
      <c r="WM326" s="117"/>
      <c r="WN326" s="117"/>
      <c r="WO326" s="117"/>
      <c r="WP326" s="117"/>
      <c r="WQ326" s="117"/>
      <c r="WR326" s="117"/>
      <c r="WS326" s="117"/>
      <c r="WT326" s="117"/>
      <c r="WU326" s="117"/>
      <c r="WV326" s="117"/>
      <c r="WW326" s="117"/>
      <c r="WX326" s="117"/>
      <c r="WY326" s="117"/>
      <c r="WZ326" s="117"/>
      <c r="XA326" s="117"/>
      <c r="XB326" s="117"/>
      <c r="XC326" s="117"/>
      <c r="XD326" s="117"/>
      <c r="XE326" s="117"/>
      <c r="XF326" s="117"/>
      <c r="XG326" s="117"/>
      <c r="XH326" s="117"/>
      <c r="XI326" s="117"/>
      <c r="XJ326" s="117"/>
      <c r="XK326" s="117"/>
      <c r="XL326" s="117"/>
      <c r="XM326" s="117"/>
      <c r="XN326" s="117"/>
      <c r="XO326" s="117"/>
      <c r="XP326" s="117"/>
      <c r="XQ326" s="117"/>
      <c r="XR326" s="117"/>
      <c r="XS326" s="117"/>
      <c r="XT326" s="117"/>
      <c r="XU326" s="117"/>
      <c r="XV326" s="117"/>
      <c r="XW326" s="117"/>
      <c r="XX326" s="117"/>
      <c r="XY326" s="117"/>
      <c r="XZ326" s="117"/>
      <c r="YA326" s="117"/>
      <c r="YB326" s="117"/>
      <c r="YC326" s="117"/>
      <c r="YD326" s="117"/>
      <c r="YE326" s="117"/>
      <c r="YF326" s="117"/>
      <c r="YG326" s="117"/>
      <c r="YH326" s="117"/>
      <c r="YI326" s="117"/>
      <c r="YJ326" s="117"/>
      <c r="YK326" s="117"/>
      <c r="YL326" s="117"/>
      <c r="YM326" s="117"/>
      <c r="YN326" s="117"/>
      <c r="YO326" s="117"/>
      <c r="YP326" s="117"/>
      <c r="YQ326" s="117"/>
      <c r="YR326" s="117"/>
      <c r="YS326" s="117"/>
      <c r="YT326" s="117"/>
      <c r="YU326" s="117"/>
      <c r="YV326" s="117"/>
      <c r="YW326" s="117"/>
      <c r="YX326" s="117"/>
      <c r="YY326" s="117"/>
      <c r="YZ326" s="117"/>
      <c r="ZA326" s="117"/>
      <c r="ZB326" s="117"/>
      <c r="ZC326" s="117"/>
      <c r="ZD326" s="117"/>
      <c r="ZE326" s="117"/>
      <c r="ZF326" s="117"/>
      <c r="ZG326" s="117"/>
      <c r="ZH326" s="117"/>
      <c r="ZI326" s="117"/>
      <c r="ZJ326" s="117"/>
      <c r="ZK326" s="117"/>
      <c r="ZL326" s="117"/>
      <c r="ZM326" s="117"/>
      <c r="ZN326" s="117"/>
      <c r="ZO326" s="117"/>
      <c r="ZP326" s="117"/>
      <c r="ZQ326" s="117"/>
      <c r="ZR326" s="117"/>
      <c r="ZS326" s="117"/>
      <c r="ZT326" s="117"/>
      <c r="ZU326" s="117"/>
      <c r="ZV326" s="117"/>
      <c r="ZW326" s="117"/>
      <c r="ZX326" s="117"/>
      <c r="ZY326" s="117"/>
      <c r="ZZ326" s="117"/>
      <c r="AAA326" s="117"/>
      <c r="AAB326" s="117"/>
      <c r="AAC326" s="117"/>
      <c r="AAD326" s="117"/>
      <c r="AAE326" s="117"/>
      <c r="AAF326" s="117"/>
      <c r="AAG326" s="117"/>
      <c r="AAH326" s="117"/>
      <c r="AAI326" s="117"/>
      <c r="AAJ326" s="117"/>
      <c r="AAK326" s="117"/>
      <c r="AAL326" s="117"/>
      <c r="AAM326" s="117"/>
      <c r="AAN326" s="117"/>
      <c r="AAO326" s="117"/>
      <c r="AAP326" s="117"/>
      <c r="AAQ326" s="117"/>
      <c r="AAR326" s="117"/>
      <c r="AAS326" s="117"/>
      <c r="AAT326" s="117"/>
      <c r="AAU326" s="117"/>
      <c r="AAV326" s="117"/>
      <c r="AAW326" s="117"/>
      <c r="AAX326" s="117"/>
      <c r="AAY326" s="117"/>
      <c r="AAZ326" s="117"/>
      <c r="ABA326" s="117"/>
      <c r="ABB326" s="117"/>
      <c r="ABC326" s="117"/>
      <c r="ABD326" s="117"/>
      <c r="ABE326" s="117"/>
      <c r="ABF326" s="117"/>
      <c r="ABG326" s="117"/>
      <c r="ABH326" s="117"/>
      <c r="ABI326" s="117"/>
      <c r="ABJ326" s="117"/>
      <c r="ABK326" s="117"/>
      <c r="ABL326" s="117"/>
      <c r="ABM326" s="117"/>
      <c r="ABN326" s="117"/>
      <c r="ABO326" s="117"/>
      <c r="ABP326" s="117"/>
      <c r="ABQ326" s="117"/>
      <c r="ABR326" s="117"/>
      <c r="ABS326" s="117"/>
      <c r="ABT326" s="117"/>
      <c r="ABU326" s="117"/>
      <c r="ABV326" s="117"/>
      <c r="ABW326" s="117"/>
      <c r="ABX326" s="117"/>
      <c r="ABY326" s="117"/>
      <c r="ABZ326" s="117"/>
      <c r="ACA326" s="117"/>
      <c r="ACB326" s="117"/>
      <c r="ACC326" s="117"/>
      <c r="ACD326" s="117"/>
      <c r="ACE326" s="117"/>
      <c r="ACF326" s="117"/>
      <c r="ACG326" s="117"/>
      <c r="ACH326" s="117"/>
      <c r="ACI326" s="117"/>
      <c r="ACJ326" s="117"/>
      <c r="ACK326" s="117"/>
      <c r="ACL326" s="117"/>
      <c r="ACM326" s="117"/>
      <c r="ACN326" s="117"/>
      <c r="ACO326" s="117"/>
      <c r="ACP326" s="117"/>
      <c r="ACQ326" s="117"/>
      <c r="ACR326" s="117"/>
      <c r="ACS326" s="117"/>
      <c r="ACT326" s="117"/>
      <c r="ACU326" s="117"/>
      <c r="ACV326" s="117"/>
      <c r="ACW326" s="117"/>
      <c r="ACX326" s="117"/>
      <c r="ACY326" s="117"/>
      <c r="ACZ326" s="117"/>
      <c r="ADA326" s="117"/>
      <c r="ADB326" s="117"/>
      <c r="ADC326" s="117"/>
      <c r="ADD326" s="117"/>
      <c r="ADE326" s="117"/>
      <c r="ADF326" s="117"/>
      <c r="ADG326" s="117"/>
      <c r="ADH326" s="117"/>
      <c r="ADI326" s="117"/>
      <c r="ADJ326" s="117"/>
      <c r="ADK326" s="117"/>
      <c r="ADL326" s="117"/>
      <c r="ADM326" s="117"/>
      <c r="ADN326" s="117"/>
      <c r="ADO326" s="117"/>
      <c r="ADP326" s="117"/>
      <c r="ADQ326" s="117"/>
      <c r="ADR326" s="117"/>
      <c r="ADS326" s="117"/>
      <c r="ADT326" s="117"/>
      <c r="ADU326" s="117"/>
      <c r="ADV326" s="117"/>
      <c r="ADW326" s="117"/>
      <c r="ADX326" s="117"/>
      <c r="ADY326" s="117"/>
      <c r="ADZ326" s="117"/>
      <c r="AEA326" s="117"/>
      <c r="AEB326" s="117"/>
      <c r="AEC326" s="117"/>
      <c r="AED326" s="117"/>
      <c r="AEE326" s="117"/>
      <c r="AEF326" s="117"/>
      <c r="AEG326" s="117"/>
      <c r="AEH326" s="117"/>
      <c r="AEI326" s="117"/>
      <c r="AEJ326" s="117"/>
      <c r="AEK326" s="117"/>
      <c r="AEL326" s="117"/>
      <c r="AEM326" s="117"/>
      <c r="AEN326" s="117"/>
      <c r="AEO326" s="117"/>
      <c r="AEP326" s="117"/>
      <c r="AEQ326" s="117"/>
      <c r="AER326" s="117"/>
      <c r="AES326" s="117"/>
      <c r="AET326" s="117"/>
      <c r="AEU326" s="117"/>
      <c r="AEV326" s="117"/>
      <c r="AEW326" s="117"/>
      <c r="AEX326" s="117"/>
      <c r="AEY326" s="117"/>
      <c r="AEZ326" s="117"/>
      <c r="AFA326" s="117"/>
      <c r="AFB326" s="117"/>
      <c r="AFC326" s="117"/>
      <c r="AFD326" s="117"/>
      <c r="AFE326" s="117"/>
      <c r="AFF326" s="117"/>
      <c r="AFG326" s="117"/>
      <c r="AFH326" s="117"/>
      <c r="AFI326" s="117"/>
      <c r="AFJ326" s="117"/>
      <c r="AFK326" s="117"/>
      <c r="AFL326" s="117"/>
      <c r="AFM326" s="117"/>
      <c r="AFN326" s="117"/>
      <c r="AFO326" s="117"/>
    </row>
    <row r="327" spans="1:847" ht="27.75" customHeight="1" x14ac:dyDescent="0.2">
      <c r="A327" s="309"/>
      <c r="B327" s="235" t="s">
        <v>5260</v>
      </c>
      <c r="C327" s="235"/>
      <c r="D327" s="235"/>
      <c r="E327" s="23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  <c r="V327" s="117"/>
      <c r="W327" s="117"/>
      <c r="X327" s="117"/>
      <c r="Y327" s="117"/>
      <c r="Z327" s="117"/>
      <c r="AA327" s="256"/>
      <c r="AB327" s="256"/>
      <c r="AC327" s="256"/>
      <c r="AD327" s="256"/>
      <c r="AE327" s="256"/>
      <c r="AF327" s="256"/>
      <c r="AG327" s="256"/>
      <c r="AH327" s="256"/>
      <c r="AI327" s="256"/>
      <c r="AJ327" s="117"/>
      <c r="AK327" s="117"/>
      <c r="AL327" s="117"/>
      <c r="AM327" s="117"/>
      <c r="AN327" s="117"/>
      <c r="AO327" s="117"/>
      <c r="AP327" s="117"/>
      <c r="AQ327" s="117"/>
      <c r="AR327" s="117"/>
      <c r="AS327" s="117"/>
      <c r="AT327" s="117"/>
      <c r="AU327" s="117"/>
      <c r="AV327" s="117"/>
      <c r="AW327" s="117"/>
      <c r="AX327" s="117"/>
      <c r="AY327" s="117"/>
      <c r="AZ327" s="117"/>
      <c r="BA327" s="117"/>
      <c r="BB327" s="117"/>
      <c r="BC327" s="117"/>
      <c r="BD327" s="117"/>
      <c r="BE327" s="117"/>
      <c r="BF327" s="117"/>
      <c r="BG327" s="117"/>
      <c r="BH327" s="117"/>
      <c r="BI327" s="117"/>
      <c r="BJ327" s="117"/>
      <c r="BK327" s="117"/>
      <c r="BL327" s="117"/>
      <c r="BM327" s="117"/>
      <c r="BN327" s="117"/>
      <c r="BO327" s="117"/>
      <c r="BP327" s="117"/>
      <c r="BQ327" s="117"/>
      <c r="BR327" s="117"/>
      <c r="BS327" s="117"/>
      <c r="BT327" s="117"/>
      <c r="BU327" s="117"/>
      <c r="BV327" s="117"/>
      <c r="BW327" s="117"/>
      <c r="BX327" s="117"/>
      <c r="BY327" s="117"/>
      <c r="BZ327" s="117"/>
      <c r="CA327" s="117"/>
      <c r="CB327" s="117"/>
      <c r="CC327" s="117"/>
      <c r="CD327" s="117"/>
      <c r="CE327" s="117"/>
      <c r="CF327" s="117"/>
      <c r="CG327" s="117"/>
      <c r="CH327" s="117"/>
      <c r="CI327" s="117"/>
      <c r="CJ327" s="117"/>
      <c r="CK327" s="117"/>
      <c r="CL327" s="117"/>
      <c r="CM327" s="117"/>
      <c r="CN327" s="117"/>
      <c r="CO327" s="117"/>
      <c r="CP327" s="117"/>
      <c r="CQ327" s="117"/>
      <c r="CR327" s="117"/>
      <c r="CS327" s="117"/>
      <c r="CT327" s="117"/>
      <c r="CU327" s="117"/>
      <c r="CV327" s="117"/>
      <c r="CW327" s="117"/>
      <c r="CX327" s="117"/>
      <c r="CY327" s="117"/>
      <c r="CZ327" s="117"/>
      <c r="DA327" s="117"/>
      <c r="DB327" s="117"/>
      <c r="DC327" s="117"/>
      <c r="DD327" s="117"/>
      <c r="DE327" s="117"/>
      <c r="DF327" s="117"/>
      <c r="DG327" s="117"/>
      <c r="DH327" s="117"/>
      <c r="DI327" s="117"/>
      <c r="DJ327" s="117"/>
      <c r="DK327" s="117"/>
      <c r="DL327" s="117"/>
      <c r="DM327" s="117"/>
      <c r="DN327" s="117"/>
      <c r="DO327" s="117"/>
      <c r="DP327" s="117"/>
      <c r="DQ327" s="117"/>
      <c r="DR327" s="117"/>
      <c r="DS327" s="117"/>
      <c r="DT327" s="117"/>
      <c r="DU327" s="117"/>
      <c r="DV327" s="117"/>
      <c r="DW327" s="117"/>
      <c r="DX327" s="117"/>
      <c r="DY327" s="117"/>
      <c r="DZ327" s="117"/>
      <c r="EA327" s="117"/>
      <c r="EB327" s="117"/>
      <c r="EC327" s="117"/>
      <c r="ED327" s="117"/>
      <c r="EE327" s="117"/>
      <c r="EF327" s="117"/>
      <c r="EG327" s="117"/>
      <c r="EH327" s="117"/>
      <c r="EI327" s="117"/>
      <c r="EJ327" s="117"/>
      <c r="EK327" s="117"/>
      <c r="EL327" s="117"/>
      <c r="EM327" s="117"/>
      <c r="EN327" s="117"/>
      <c r="EO327" s="117"/>
      <c r="EP327" s="117"/>
      <c r="EQ327" s="117"/>
      <c r="ER327" s="117"/>
      <c r="ES327" s="117"/>
      <c r="ET327" s="117"/>
      <c r="EU327" s="117"/>
      <c r="EV327" s="117"/>
      <c r="EW327" s="117"/>
      <c r="EX327" s="117"/>
      <c r="EY327" s="117"/>
      <c r="EZ327" s="117"/>
      <c r="FA327" s="117"/>
      <c r="FB327" s="117"/>
      <c r="FC327" s="117"/>
      <c r="FD327" s="117"/>
      <c r="FE327" s="117"/>
      <c r="FF327" s="117"/>
      <c r="FG327" s="117"/>
      <c r="FH327" s="117"/>
      <c r="FI327" s="117"/>
      <c r="FJ327" s="117"/>
      <c r="FK327" s="117"/>
      <c r="FL327" s="117"/>
      <c r="FM327" s="117"/>
      <c r="FN327" s="117"/>
      <c r="FO327" s="117"/>
      <c r="FP327" s="117"/>
      <c r="FQ327" s="117"/>
      <c r="FR327" s="117"/>
      <c r="FS327" s="117"/>
      <c r="FT327" s="117"/>
      <c r="FU327" s="117"/>
      <c r="FV327" s="117"/>
      <c r="FW327" s="117"/>
      <c r="FX327" s="117"/>
      <c r="FY327" s="117"/>
      <c r="FZ327" s="117"/>
      <c r="GA327" s="117"/>
      <c r="GB327" s="117"/>
      <c r="GC327" s="117"/>
      <c r="GD327" s="117"/>
      <c r="GE327" s="117"/>
      <c r="GF327" s="117"/>
      <c r="GG327" s="117"/>
      <c r="GH327" s="117"/>
      <c r="GI327" s="117"/>
      <c r="GJ327" s="117"/>
      <c r="GK327" s="117"/>
      <c r="GL327" s="117"/>
      <c r="GM327" s="117"/>
      <c r="GN327" s="117"/>
      <c r="GO327" s="117"/>
      <c r="GP327" s="117"/>
      <c r="GQ327" s="117"/>
      <c r="GR327" s="117"/>
      <c r="GS327" s="117"/>
      <c r="GT327" s="117"/>
      <c r="GU327" s="117"/>
      <c r="GV327" s="117"/>
      <c r="GW327" s="117"/>
      <c r="GX327" s="117"/>
      <c r="GY327" s="117"/>
      <c r="GZ327" s="117"/>
      <c r="HA327" s="117"/>
      <c r="HB327" s="117"/>
      <c r="HC327" s="117"/>
      <c r="HD327" s="117"/>
      <c r="HE327" s="117"/>
      <c r="HF327" s="117"/>
      <c r="HG327" s="117"/>
      <c r="HH327" s="117"/>
      <c r="HI327" s="117"/>
      <c r="HJ327" s="117"/>
      <c r="HK327" s="117"/>
      <c r="HL327" s="117"/>
      <c r="HM327" s="117"/>
      <c r="HN327" s="117"/>
      <c r="HO327" s="117"/>
      <c r="HP327" s="117"/>
      <c r="HQ327" s="117"/>
      <c r="HR327" s="117"/>
      <c r="HS327" s="117"/>
      <c r="HT327" s="117"/>
      <c r="HU327" s="117"/>
      <c r="HV327" s="117"/>
      <c r="HW327" s="117"/>
      <c r="HX327" s="117"/>
      <c r="HY327" s="117"/>
      <c r="HZ327" s="117"/>
      <c r="IA327" s="117"/>
      <c r="IB327" s="117"/>
      <c r="IC327" s="117"/>
      <c r="ID327" s="117"/>
      <c r="IE327" s="117"/>
      <c r="IF327" s="117"/>
      <c r="IG327" s="117"/>
      <c r="IH327" s="117"/>
      <c r="II327" s="117"/>
      <c r="IJ327" s="117"/>
      <c r="IK327" s="117"/>
      <c r="IL327" s="117"/>
      <c r="IM327" s="117"/>
      <c r="IN327" s="117"/>
      <c r="IO327" s="117"/>
      <c r="IP327" s="117"/>
      <c r="IQ327" s="117"/>
      <c r="IR327" s="117"/>
      <c r="IS327" s="117"/>
      <c r="IT327" s="117"/>
      <c r="IU327" s="117"/>
      <c r="IV327" s="117"/>
      <c r="IW327" s="117"/>
      <c r="IX327" s="117"/>
      <c r="IY327" s="117"/>
      <c r="IZ327" s="117"/>
      <c r="JA327" s="117"/>
      <c r="JB327" s="117"/>
      <c r="JC327" s="117"/>
      <c r="JD327" s="117"/>
      <c r="JE327" s="117"/>
      <c r="JF327" s="117"/>
      <c r="JG327" s="117"/>
      <c r="JH327" s="117"/>
      <c r="JI327" s="117"/>
      <c r="JJ327" s="117"/>
      <c r="JK327" s="117"/>
      <c r="JL327" s="117"/>
      <c r="JM327" s="117"/>
      <c r="JN327" s="117"/>
      <c r="JO327" s="117"/>
      <c r="JP327" s="117"/>
      <c r="JQ327" s="117"/>
      <c r="JR327" s="117"/>
      <c r="JS327" s="117"/>
      <c r="JT327" s="117"/>
      <c r="JU327" s="117"/>
      <c r="JV327" s="117"/>
      <c r="JW327" s="117"/>
      <c r="JX327" s="117"/>
      <c r="JY327" s="117"/>
      <c r="JZ327" s="117"/>
      <c r="KA327" s="117"/>
      <c r="KB327" s="117"/>
      <c r="KC327" s="117"/>
      <c r="KD327" s="117"/>
      <c r="KE327" s="117"/>
      <c r="KF327" s="117"/>
      <c r="KG327" s="117"/>
      <c r="KH327" s="117"/>
      <c r="KI327" s="117"/>
      <c r="KJ327" s="117"/>
      <c r="KK327" s="117"/>
      <c r="KL327" s="117"/>
      <c r="KM327" s="117"/>
      <c r="KN327" s="117"/>
      <c r="KO327" s="117"/>
      <c r="KP327" s="117"/>
      <c r="KQ327" s="117"/>
      <c r="KR327" s="117"/>
      <c r="KS327" s="117"/>
      <c r="KT327" s="117"/>
      <c r="KU327" s="117"/>
      <c r="KV327" s="117"/>
      <c r="KW327" s="117"/>
      <c r="KX327" s="117"/>
      <c r="KY327" s="117"/>
      <c r="KZ327" s="117"/>
      <c r="LA327" s="117"/>
      <c r="LB327" s="117"/>
      <c r="LC327" s="117"/>
      <c r="LD327" s="117"/>
      <c r="LE327" s="117"/>
      <c r="LF327" s="117"/>
      <c r="LG327" s="117"/>
      <c r="LH327" s="117"/>
      <c r="LI327" s="117"/>
      <c r="LJ327" s="117"/>
      <c r="LK327" s="117"/>
      <c r="LL327" s="117"/>
      <c r="LM327" s="117"/>
      <c r="LN327" s="117"/>
      <c r="LO327" s="117"/>
      <c r="LP327" s="117"/>
      <c r="LQ327" s="117"/>
      <c r="LR327" s="117"/>
      <c r="LS327" s="117"/>
      <c r="LT327" s="117"/>
      <c r="LU327" s="117"/>
      <c r="LV327" s="117"/>
      <c r="LW327" s="117"/>
      <c r="LX327" s="117"/>
      <c r="LY327" s="117"/>
      <c r="LZ327" s="117"/>
      <c r="MA327" s="117"/>
      <c r="MB327" s="117"/>
      <c r="MC327" s="117"/>
      <c r="MD327" s="117"/>
      <c r="ME327" s="117"/>
      <c r="MF327" s="117"/>
      <c r="MG327" s="117"/>
      <c r="MH327" s="117"/>
      <c r="MI327" s="117"/>
      <c r="MJ327" s="117"/>
      <c r="MK327" s="117"/>
      <c r="ML327" s="117"/>
      <c r="MM327" s="117"/>
      <c r="MN327" s="117"/>
      <c r="MO327" s="117"/>
      <c r="MP327" s="117"/>
      <c r="MQ327" s="117"/>
      <c r="MR327" s="117"/>
      <c r="MS327" s="117"/>
      <c r="MT327" s="117"/>
      <c r="MU327" s="117"/>
      <c r="MV327" s="117"/>
      <c r="MW327" s="117"/>
      <c r="MX327" s="117"/>
      <c r="MY327" s="117"/>
      <c r="MZ327" s="117"/>
      <c r="NA327" s="117"/>
      <c r="NB327" s="117"/>
      <c r="NC327" s="117"/>
      <c r="ND327" s="117"/>
      <c r="NE327" s="117"/>
      <c r="NF327" s="117"/>
      <c r="NG327" s="117"/>
      <c r="NH327" s="117"/>
      <c r="NI327" s="117"/>
      <c r="NJ327" s="117"/>
      <c r="NK327" s="117"/>
      <c r="NL327" s="117"/>
      <c r="NM327" s="117"/>
      <c r="NN327" s="117"/>
      <c r="NO327" s="117"/>
      <c r="NP327" s="117"/>
      <c r="NQ327" s="117"/>
      <c r="NR327" s="117"/>
      <c r="NS327" s="117"/>
      <c r="NT327" s="117"/>
      <c r="NU327" s="117"/>
      <c r="NV327" s="117"/>
      <c r="NW327" s="117"/>
      <c r="NX327" s="117"/>
      <c r="NY327" s="117"/>
      <c r="NZ327" s="117"/>
      <c r="OA327" s="117"/>
      <c r="OB327" s="117"/>
      <c r="OC327" s="117"/>
      <c r="OD327" s="117"/>
      <c r="OE327" s="117"/>
      <c r="OF327" s="117"/>
      <c r="OG327" s="117"/>
      <c r="OH327" s="117"/>
      <c r="OI327" s="117"/>
      <c r="OJ327" s="117"/>
      <c r="OK327" s="117"/>
      <c r="OL327" s="117"/>
      <c r="OM327" s="117"/>
      <c r="ON327" s="117"/>
      <c r="OO327" s="117"/>
      <c r="OP327" s="117"/>
      <c r="OQ327" s="117"/>
      <c r="OR327" s="117"/>
      <c r="OS327" s="117"/>
      <c r="OT327" s="117"/>
      <c r="OU327" s="117"/>
      <c r="OV327" s="117"/>
      <c r="OW327" s="117"/>
      <c r="OX327" s="117"/>
      <c r="OY327" s="117"/>
      <c r="OZ327" s="117"/>
      <c r="PA327" s="117"/>
      <c r="PB327" s="117"/>
      <c r="PC327" s="117"/>
      <c r="PD327" s="117"/>
      <c r="PE327" s="117"/>
      <c r="PF327" s="117"/>
      <c r="PG327" s="117"/>
      <c r="PH327" s="117"/>
      <c r="PI327" s="117"/>
      <c r="PJ327" s="117"/>
      <c r="PK327" s="117"/>
      <c r="PL327" s="117"/>
      <c r="PM327" s="117"/>
      <c r="PN327" s="117"/>
      <c r="PO327" s="117"/>
      <c r="PP327" s="117"/>
      <c r="PQ327" s="117"/>
      <c r="PR327" s="117"/>
      <c r="PS327" s="117"/>
      <c r="PT327" s="117"/>
      <c r="PU327" s="117"/>
      <c r="PV327" s="117"/>
      <c r="PW327" s="117"/>
      <c r="PX327" s="117"/>
      <c r="PY327" s="117"/>
      <c r="PZ327" s="117"/>
      <c r="QA327" s="117"/>
      <c r="QB327" s="117"/>
      <c r="QC327" s="117"/>
      <c r="QD327" s="117"/>
      <c r="QE327" s="117"/>
      <c r="QF327" s="117"/>
      <c r="QG327" s="117"/>
      <c r="QH327" s="117"/>
      <c r="QI327" s="117"/>
      <c r="QJ327" s="117"/>
      <c r="QK327" s="117"/>
      <c r="QL327" s="117"/>
      <c r="QM327" s="117"/>
      <c r="QN327" s="117"/>
      <c r="QO327" s="117"/>
      <c r="QP327" s="117"/>
      <c r="QQ327" s="117"/>
      <c r="QR327" s="117"/>
      <c r="QS327" s="117"/>
      <c r="QT327" s="117"/>
      <c r="QU327" s="117"/>
      <c r="QV327" s="117"/>
      <c r="QW327" s="117"/>
      <c r="QX327" s="117"/>
      <c r="QY327" s="117"/>
      <c r="QZ327" s="117"/>
      <c r="RA327" s="117"/>
      <c r="RB327" s="117"/>
      <c r="RC327" s="117"/>
      <c r="RD327" s="117"/>
      <c r="RE327" s="117"/>
      <c r="RF327" s="117"/>
      <c r="RG327" s="117"/>
      <c r="RH327" s="117"/>
      <c r="RI327" s="117"/>
      <c r="RJ327" s="117"/>
      <c r="RK327" s="117"/>
      <c r="RL327" s="117"/>
      <c r="RM327" s="117"/>
      <c r="RN327" s="117"/>
      <c r="RO327" s="117"/>
      <c r="RP327" s="117"/>
      <c r="RQ327" s="117"/>
      <c r="RR327" s="117"/>
      <c r="RS327" s="117"/>
      <c r="RT327" s="117"/>
      <c r="RU327" s="117"/>
      <c r="RV327" s="117"/>
      <c r="RW327" s="117"/>
      <c r="RX327" s="117"/>
      <c r="RY327" s="117"/>
      <c r="RZ327" s="117"/>
      <c r="SA327" s="117"/>
      <c r="SB327" s="117"/>
      <c r="SC327" s="117"/>
      <c r="SD327" s="117"/>
      <c r="SE327" s="117"/>
      <c r="SF327" s="117"/>
      <c r="SG327" s="117"/>
      <c r="SH327" s="117"/>
      <c r="SI327" s="117"/>
      <c r="SJ327" s="117"/>
      <c r="SK327" s="117"/>
      <c r="SL327" s="117"/>
      <c r="SM327" s="117"/>
      <c r="SN327" s="117"/>
      <c r="SO327" s="117"/>
      <c r="SP327" s="117"/>
      <c r="SQ327" s="117"/>
      <c r="SR327" s="117"/>
      <c r="SS327" s="117"/>
      <c r="ST327" s="117"/>
      <c r="SU327" s="117"/>
      <c r="SV327" s="117"/>
      <c r="SW327" s="117"/>
      <c r="SX327" s="117"/>
      <c r="SY327" s="117"/>
      <c r="SZ327" s="117"/>
      <c r="TA327" s="117"/>
      <c r="TB327" s="117"/>
      <c r="TC327" s="117"/>
      <c r="TD327" s="117"/>
      <c r="TE327" s="117"/>
      <c r="TF327" s="117"/>
      <c r="TG327" s="117"/>
      <c r="TH327" s="117"/>
      <c r="TI327" s="117"/>
      <c r="TJ327" s="117"/>
      <c r="TK327" s="117"/>
      <c r="TL327" s="117"/>
      <c r="TM327" s="117"/>
      <c r="TN327" s="117"/>
      <c r="TO327" s="117"/>
      <c r="TP327" s="117"/>
      <c r="TQ327" s="117"/>
      <c r="TR327" s="117"/>
      <c r="TS327" s="117"/>
      <c r="TT327" s="117"/>
      <c r="TU327" s="117"/>
      <c r="TV327" s="117"/>
      <c r="TW327" s="117"/>
      <c r="TX327" s="117"/>
      <c r="TY327" s="117"/>
      <c r="TZ327" s="117"/>
      <c r="UA327" s="117"/>
      <c r="UB327" s="117"/>
      <c r="UC327" s="117"/>
      <c r="UD327" s="117"/>
      <c r="UE327" s="117"/>
      <c r="UF327" s="117"/>
      <c r="UG327" s="117"/>
      <c r="UH327" s="117"/>
      <c r="UI327" s="117"/>
      <c r="UJ327" s="117"/>
      <c r="UK327" s="117"/>
      <c r="UL327" s="117"/>
      <c r="UM327" s="117"/>
      <c r="UN327" s="117"/>
      <c r="UO327" s="117"/>
      <c r="UP327" s="117"/>
      <c r="UQ327" s="117"/>
      <c r="UR327" s="117"/>
      <c r="US327" s="117"/>
      <c r="UT327" s="117"/>
      <c r="UU327" s="117"/>
      <c r="UV327" s="117"/>
      <c r="UW327" s="117"/>
      <c r="UX327" s="117"/>
      <c r="UY327" s="117"/>
      <c r="UZ327" s="117"/>
      <c r="VA327" s="117"/>
      <c r="VB327" s="117"/>
      <c r="VC327" s="117"/>
      <c r="VD327" s="117"/>
      <c r="VE327" s="117"/>
      <c r="VF327" s="117"/>
      <c r="VG327" s="117"/>
      <c r="VH327" s="117"/>
      <c r="VI327" s="117"/>
      <c r="VJ327" s="117"/>
      <c r="VK327" s="117"/>
      <c r="VL327" s="117"/>
      <c r="VM327" s="117"/>
      <c r="VN327" s="117"/>
      <c r="VO327" s="117"/>
      <c r="VP327" s="117"/>
      <c r="VQ327" s="117"/>
      <c r="VR327" s="117"/>
      <c r="VS327" s="117"/>
      <c r="VT327" s="117"/>
      <c r="VU327" s="117"/>
      <c r="VV327" s="117"/>
      <c r="VW327" s="117"/>
      <c r="VX327" s="117"/>
      <c r="VY327" s="117"/>
      <c r="VZ327" s="117"/>
      <c r="WA327" s="117"/>
      <c r="WB327" s="117"/>
      <c r="WC327" s="117"/>
      <c r="WD327" s="117"/>
      <c r="WE327" s="117"/>
      <c r="WF327" s="117"/>
      <c r="WG327" s="117"/>
      <c r="WH327" s="117"/>
      <c r="WI327" s="117"/>
      <c r="WJ327" s="117"/>
      <c r="WK327" s="117"/>
      <c r="WL327" s="117"/>
      <c r="WM327" s="117"/>
      <c r="WN327" s="117"/>
      <c r="WO327" s="117"/>
      <c r="WP327" s="117"/>
      <c r="WQ327" s="117"/>
      <c r="WR327" s="117"/>
      <c r="WS327" s="117"/>
      <c r="WT327" s="117"/>
      <c r="WU327" s="117"/>
      <c r="WV327" s="117"/>
      <c r="WW327" s="117"/>
      <c r="WX327" s="117"/>
      <c r="WY327" s="117"/>
      <c r="WZ327" s="117"/>
      <c r="XA327" s="117"/>
      <c r="XB327" s="117"/>
      <c r="XC327" s="117"/>
      <c r="XD327" s="117"/>
      <c r="XE327" s="117"/>
      <c r="XF327" s="117"/>
      <c r="XG327" s="117"/>
      <c r="XH327" s="117"/>
      <c r="XI327" s="117"/>
      <c r="XJ327" s="117"/>
      <c r="XK327" s="117"/>
      <c r="XL327" s="117"/>
      <c r="XM327" s="117"/>
      <c r="XN327" s="117"/>
      <c r="XO327" s="117"/>
      <c r="XP327" s="117"/>
      <c r="XQ327" s="117"/>
      <c r="XR327" s="117"/>
      <c r="XS327" s="117"/>
      <c r="XT327" s="117"/>
      <c r="XU327" s="117"/>
      <c r="XV327" s="117"/>
      <c r="XW327" s="117"/>
      <c r="XX327" s="117"/>
      <c r="XY327" s="117"/>
      <c r="XZ327" s="117"/>
      <c r="YA327" s="117"/>
      <c r="YB327" s="117"/>
      <c r="YC327" s="117"/>
      <c r="YD327" s="117"/>
      <c r="YE327" s="117"/>
      <c r="YF327" s="117"/>
      <c r="YG327" s="117"/>
      <c r="YH327" s="117"/>
      <c r="YI327" s="117"/>
      <c r="YJ327" s="117"/>
      <c r="YK327" s="117"/>
      <c r="YL327" s="117"/>
      <c r="YM327" s="117"/>
      <c r="YN327" s="117"/>
      <c r="YO327" s="117"/>
      <c r="YP327" s="117"/>
      <c r="YQ327" s="117"/>
      <c r="YR327" s="117"/>
      <c r="YS327" s="117"/>
      <c r="YT327" s="117"/>
      <c r="YU327" s="117"/>
      <c r="YV327" s="117"/>
      <c r="YW327" s="117"/>
      <c r="YX327" s="117"/>
      <c r="YY327" s="117"/>
      <c r="YZ327" s="117"/>
      <c r="ZA327" s="117"/>
      <c r="ZB327" s="117"/>
      <c r="ZC327" s="117"/>
      <c r="ZD327" s="117"/>
      <c r="ZE327" s="117"/>
      <c r="ZF327" s="117"/>
      <c r="ZG327" s="117"/>
      <c r="ZH327" s="117"/>
      <c r="ZI327" s="117"/>
      <c r="ZJ327" s="117"/>
      <c r="ZK327" s="117"/>
      <c r="ZL327" s="117"/>
      <c r="ZM327" s="117"/>
      <c r="ZN327" s="117"/>
      <c r="ZO327" s="117"/>
      <c r="ZP327" s="117"/>
      <c r="ZQ327" s="117"/>
      <c r="ZR327" s="117"/>
      <c r="ZS327" s="117"/>
      <c r="ZT327" s="117"/>
      <c r="ZU327" s="117"/>
      <c r="ZV327" s="117"/>
      <c r="ZW327" s="117"/>
      <c r="ZX327" s="117"/>
      <c r="ZY327" s="117"/>
      <c r="ZZ327" s="117"/>
      <c r="AAA327" s="117"/>
      <c r="AAB327" s="117"/>
      <c r="AAC327" s="117"/>
      <c r="AAD327" s="117"/>
      <c r="AAE327" s="117"/>
      <c r="AAF327" s="117"/>
      <c r="AAG327" s="117"/>
      <c r="AAH327" s="117"/>
      <c r="AAI327" s="117"/>
      <c r="AAJ327" s="117"/>
      <c r="AAK327" s="117"/>
      <c r="AAL327" s="117"/>
      <c r="AAM327" s="117"/>
      <c r="AAN327" s="117"/>
      <c r="AAO327" s="117"/>
      <c r="AAP327" s="117"/>
      <c r="AAQ327" s="117"/>
      <c r="AAR327" s="117"/>
      <c r="AAS327" s="117"/>
      <c r="AAT327" s="117"/>
      <c r="AAU327" s="117"/>
      <c r="AAV327" s="117"/>
      <c r="AAW327" s="117"/>
      <c r="AAX327" s="117"/>
      <c r="AAY327" s="117"/>
      <c r="AAZ327" s="117"/>
      <c r="ABA327" s="117"/>
      <c r="ABB327" s="117"/>
      <c r="ABC327" s="117"/>
      <c r="ABD327" s="117"/>
      <c r="ABE327" s="117"/>
      <c r="ABF327" s="117"/>
      <c r="ABG327" s="117"/>
      <c r="ABH327" s="117"/>
      <c r="ABI327" s="117"/>
      <c r="ABJ327" s="117"/>
      <c r="ABK327" s="117"/>
      <c r="ABL327" s="117"/>
      <c r="ABM327" s="117"/>
      <c r="ABN327" s="117"/>
      <c r="ABO327" s="117"/>
      <c r="ABP327" s="117"/>
      <c r="ABQ327" s="117"/>
      <c r="ABR327" s="117"/>
      <c r="ABS327" s="117"/>
      <c r="ABT327" s="117"/>
      <c r="ABU327" s="117"/>
      <c r="ABV327" s="117"/>
      <c r="ABW327" s="117"/>
      <c r="ABX327" s="117"/>
      <c r="ABY327" s="117"/>
      <c r="ABZ327" s="117"/>
      <c r="ACA327" s="117"/>
      <c r="ACB327" s="117"/>
      <c r="ACC327" s="117"/>
      <c r="ACD327" s="117"/>
      <c r="ACE327" s="117"/>
      <c r="ACF327" s="117"/>
      <c r="ACG327" s="117"/>
      <c r="ACH327" s="117"/>
      <c r="ACI327" s="117"/>
      <c r="ACJ327" s="117"/>
      <c r="ACK327" s="117"/>
      <c r="ACL327" s="117"/>
      <c r="ACM327" s="117"/>
      <c r="ACN327" s="117"/>
      <c r="ACO327" s="117"/>
      <c r="ACP327" s="117"/>
      <c r="ACQ327" s="117"/>
      <c r="ACR327" s="117"/>
      <c r="ACS327" s="117"/>
      <c r="ACT327" s="117"/>
      <c r="ACU327" s="117"/>
      <c r="ACV327" s="117"/>
      <c r="ACW327" s="117"/>
      <c r="ACX327" s="117"/>
      <c r="ACY327" s="117"/>
      <c r="ACZ327" s="117"/>
      <c r="ADA327" s="117"/>
      <c r="ADB327" s="117"/>
      <c r="ADC327" s="117"/>
      <c r="ADD327" s="117"/>
      <c r="ADE327" s="117"/>
      <c r="ADF327" s="117"/>
      <c r="ADG327" s="117"/>
      <c r="ADH327" s="117"/>
      <c r="ADI327" s="117"/>
      <c r="ADJ327" s="117"/>
      <c r="ADK327" s="117"/>
      <c r="ADL327" s="117"/>
      <c r="ADM327" s="117"/>
      <c r="ADN327" s="117"/>
      <c r="ADO327" s="117"/>
      <c r="ADP327" s="117"/>
      <c r="ADQ327" s="117"/>
      <c r="ADR327" s="117"/>
      <c r="ADS327" s="117"/>
      <c r="ADT327" s="117"/>
      <c r="ADU327" s="117"/>
      <c r="ADV327" s="117"/>
      <c r="ADW327" s="117"/>
      <c r="ADX327" s="117"/>
      <c r="ADY327" s="117"/>
      <c r="ADZ327" s="117"/>
      <c r="AEA327" s="117"/>
      <c r="AEB327" s="117"/>
      <c r="AEC327" s="117"/>
      <c r="AED327" s="117"/>
      <c r="AEE327" s="117"/>
      <c r="AEF327" s="117"/>
      <c r="AEG327" s="117"/>
      <c r="AEH327" s="117"/>
      <c r="AEI327" s="117"/>
      <c r="AEJ327" s="117"/>
      <c r="AEK327" s="117"/>
      <c r="AEL327" s="117"/>
      <c r="AEM327" s="117"/>
      <c r="AEN327" s="117"/>
      <c r="AEO327" s="117"/>
      <c r="AEP327" s="117"/>
      <c r="AEQ327" s="117"/>
      <c r="AER327" s="117"/>
      <c r="AES327" s="117"/>
      <c r="AET327" s="117"/>
      <c r="AEU327" s="117"/>
      <c r="AEV327" s="117"/>
      <c r="AEW327" s="117"/>
      <c r="AEX327" s="117"/>
      <c r="AEY327" s="117"/>
      <c r="AEZ327" s="117"/>
      <c r="AFA327" s="117"/>
      <c r="AFB327" s="117"/>
      <c r="AFC327" s="117"/>
      <c r="AFD327" s="117"/>
      <c r="AFE327" s="117"/>
      <c r="AFF327" s="117"/>
      <c r="AFG327" s="117"/>
      <c r="AFH327" s="117"/>
      <c r="AFI327" s="117"/>
      <c r="AFJ327" s="117"/>
      <c r="AFK327" s="117"/>
      <c r="AFL327" s="117"/>
      <c r="AFM327" s="117"/>
      <c r="AFN327" s="117"/>
      <c r="AFO327" s="117"/>
    </row>
    <row r="328" spans="1:847" x14ac:dyDescent="0.2">
      <c r="A328" s="230"/>
      <c r="B328" s="246" t="s">
        <v>14225</v>
      </c>
      <c r="C328" s="243">
        <v>80000</v>
      </c>
      <c r="D328" s="304">
        <v>0</v>
      </c>
      <c r="E328" s="247" t="s">
        <v>14226</v>
      </c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117"/>
      <c r="W328" s="117"/>
      <c r="X328" s="117"/>
      <c r="Y328" s="117"/>
      <c r="Z328" s="117"/>
      <c r="AA328" s="256"/>
      <c r="AB328" s="256"/>
      <c r="AC328" s="117"/>
      <c r="AD328" s="117"/>
      <c r="AE328" s="117"/>
      <c r="AF328" s="117"/>
      <c r="AG328" s="117"/>
      <c r="AH328" s="117"/>
      <c r="AI328" s="117"/>
      <c r="AJ328" s="117"/>
      <c r="AK328" s="117"/>
      <c r="AL328" s="117"/>
      <c r="AM328" s="117"/>
      <c r="AN328" s="117"/>
      <c r="AO328" s="117"/>
      <c r="AP328" s="117"/>
      <c r="AQ328" s="117"/>
      <c r="AR328" s="117"/>
      <c r="AS328" s="117"/>
      <c r="AT328" s="117"/>
      <c r="AU328" s="117"/>
      <c r="AV328" s="117"/>
      <c r="AW328" s="117"/>
      <c r="AX328" s="117"/>
      <c r="AY328" s="117"/>
      <c r="AZ328" s="117"/>
      <c r="BA328" s="117"/>
      <c r="BB328" s="117"/>
      <c r="BC328" s="117"/>
      <c r="BD328" s="117"/>
      <c r="BE328" s="117"/>
      <c r="BF328" s="117"/>
      <c r="BG328" s="117"/>
      <c r="BH328" s="117"/>
      <c r="BI328" s="117"/>
      <c r="BJ328" s="117"/>
      <c r="BK328" s="117"/>
      <c r="BL328" s="117"/>
      <c r="BM328" s="117"/>
      <c r="BN328" s="117"/>
      <c r="BO328" s="117"/>
      <c r="BP328" s="117"/>
      <c r="BQ328" s="117"/>
      <c r="BR328" s="117"/>
      <c r="BS328" s="117"/>
      <c r="BT328" s="117"/>
      <c r="BU328" s="117"/>
      <c r="BV328" s="117"/>
      <c r="BW328" s="117"/>
      <c r="BX328" s="117"/>
      <c r="BY328" s="117"/>
      <c r="BZ328" s="117"/>
      <c r="CA328" s="117"/>
      <c r="CB328" s="117"/>
      <c r="CC328" s="117"/>
      <c r="CD328" s="117"/>
      <c r="CE328" s="117"/>
      <c r="CF328" s="117"/>
      <c r="CG328" s="117"/>
      <c r="CH328" s="117"/>
      <c r="CI328" s="117"/>
      <c r="CJ328" s="117"/>
      <c r="CK328" s="117"/>
      <c r="CL328" s="117"/>
      <c r="CM328" s="117"/>
      <c r="CN328" s="117"/>
      <c r="CO328" s="117"/>
      <c r="CP328" s="117"/>
      <c r="CQ328" s="117"/>
      <c r="CR328" s="117"/>
      <c r="CS328" s="117"/>
      <c r="CT328" s="117"/>
      <c r="CU328" s="117"/>
      <c r="CV328" s="117"/>
      <c r="CW328" s="117"/>
      <c r="CX328" s="117"/>
      <c r="CY328" s="117"/>
      <c r="CZ328" s="117"/>
      <c r="DA328" s="117"/>
      <c r="DB328" s="117"/>
      <c r="DC328" s="117"/>
      <c r="DD328" s="117"/>
      <c r="DE328" s="117"/>
      <c r="DF328" s="117"/>
      <c r="DG328" s="117"/>
      <c r="DH328" s="117"/>
      <c r="DI328" s="117"/>
      <c r="DJ328" s="117"/>
      <c r="DK328" s="117"/>
      <c r="DL328" s="117"/>
      <c r="DM328" s="117"/>
      <c r="DN328" s="117"/>
      <c r="DO328" s="117"/>
      <c r="DP328" s="117"/>
      <c r="DQ328" s="117"/>
      <c r="DR328" s="117"/>
      <c r="DS328" s="117"/>
      <c r="DT328" s="117"/>
      <c r="DU328" s="117"/>
      <c r="DV328" s="117"/>
      <c r="DW328" s="117"/>
      <c r="DX328" s="117"/>
      <c r="DY328" s="117"/>
      <c r="DZ328" s="117"/>
      <c r="EA328" s="117"/>
      <c r="EB328" s="117"/>
      <c r="EC328" s="117"/>
      <c r="ED328" s="117"/>
      <c r="EE328" s="117"/>
      <c r="EF328" s="117"/>
      <c r="EG328" s="117"/>
      <c r="EH328" s="117"/>
      <c r="EI328" s="117"/>
      <c r="EJ328" s="117"/>
      <c r="EK328" s="117"/>
      <c r="EL328" s="117"/>
      <c r="EM328" s="117"/>
      <c r="EN328" s="117"/>
      <c r="EO328" s="117"/>
      <c r="EP328" s="117"/>
      <c r="EQ328" s="117"/>
      <c r="ER328" s="117"/>
      <c r="ES328" s="117"/>
      <c r="ET328" s="117"/>
      <c r="EU328" s="117"/>
      <c r="EV328" s="117"/>
      <c r="EW328" s="117"/>
      <c r="EX328" s="117"/>
      <c r="EY328" s="117"/>
      <c r="EZ328" s="117"/>
      <c r="FA328" s="117"/>
      <c r="FB328" s="117"/>
      <c r="FC328" s="117"/>
      <c r="FD328" s="117"/>
      <c r="FE328" s="117"/>
      <c r="FF328" s="117"/>
      <c r="FG328" s="117"/>
      <c r="FH328" s="117"/>
      <c r="FI328" s="117"/>
      <c r="FJ328" s="117"/>
      <c r="FK328" s="117"/>
      <c r="FL328" s="117"/>
      <c r="FM328" s="117"/>
      <c r="FN328" s="117"/>
      <c r="FO328" s="117"/>
      <c r="FP328" s="117"/>
      <c r="FQ328" s="117"/>
      <c r="FR328" s="117"/>
      <c r="FS328" s="117"/>
      <c r="FT328" s="117"/>
      <c r="FU328" s="117"/>
      <c r="FV328" s="117"/>
      <c r="FW328" s="117"/>
      <c r="FX328" s="117"/>
      <c r="FY328" s="117"/>
      <c r="FZ328" s="117"/>
      <c r="GA328" s="117"/>
      <c r="GB328" s="117"/>
      <c r="GC328" s="117"/>
      <c r="GD328" s="117"/>
      <c r="GE328" s="117"/>
      <c r="GF328" s="117"/>
      <c r="GG328" s="117"/>
      <c r="GH328" s="117"/>
      <c r="GI328" s="117"/>
      <c r="GJ328" s="117"/>
      <c r="GK328" s="117"/>
      <c r="GL328" s="117"/>
      <c r="GM328" s="117"/>
      <c r="GN328" s="117"/>
      <c r="GO328" s="117"/>
      <c r="GP328" s="117"/>
      <c r="GQ328" s="117"/>
      <c r="GR328" s="117"/>
      <c r="GS328" s="117"/>
      <c r="GT328" s="117"/>
      <c r="GU328" s="117"/>
      <c r="GV328" s="117"/>
      <c r="GW328" s="117"/>
      <c r="GX328" s="117"/>
      <c r="GY328" s="117"/>
      <c r="GZ328" s="117"/>
      <c r="HA328" s="117"/>
      <c r="HB328" s="117"/>
      <c r="HC328" s="117"/>
      <c r="HD328" s="117"/>
      <c r="HE328" s="117"/>
      <c r="HF328" s="117"/>
      <c r="HG328" s="117"/>
      <c r="HH328" s="117"/>
      <c r="HI328" s="117"/>
      <c r="HJ328" s="117"/>
      <c r="HK328" s="117"/>
      <c r="HL328" s="117"/>
      <c r="HM328" s="117"/>
      <c r="HN328" s="117"/>
      <c r="HO328" s="117"/>
      <c r="HP328" s="117"/>
      <c r="HQ328" s="117"/>
      <c r="HR328" s="117"/>
      <c r="HS328" s="117"/>
      <c r="HT328" s="117"/>
      <c r="HU328" s="117"/>
      <c r="HV328" s="117"/>
      <c r="HW328" s="117"/>
      <c r="HX328" s="117"/>
      <c r="HY328" s="117"/>
      <c r="HZ328" s="117"/>
      <c r="IA328" s="117"/>
      <c r="IB328" s="117"/>
      <c r="IC328" s="117"/>
      <c r="ID328" s="117"/>
      <c r="IE328" s="117"/>
      <c r="IF328" s="117"/>
      <c r="IG328" s="117"/>
      <c r="IH328" s="117"/>
      <c r="II328" s="117"/>
      <c r="IJ328" s="117"/>
      <c r="IK328" s="117"/>
      <c r="IL328" s="117"/>
      <c r="IM328" s="117"/>
      <c r="IN328" s="117"/>
      <c r="IO328" s="117"/>
      <c r="IP328" s="117"/>
      <c r="IQ328" s="117"/>
      <c r="IR328" s="117"/>
      <c r="IS328" s="117"/>
      <c r="IT328" s="117"/>
      <c r="IU328" s="117"/>
      <c r="IV328" s="117"/>
      <c r="IW328" s="117"/>
      <c r="IX328" s="117"/>
      <c r="IY328" s="117"/>
      <c r="IZ328" s="117"/>
      <c r="JA328" s="117"/>
      <c r="JB328" s="117"/>
      <c r="JC328" s="117"/>
      <c r="JD328" s="117"/>
      <c r="JE328" s="117"/>
      <c r="JF328" s="117"/>
      <c r="JG328" s="117"/>
      <c r="JH328" s="117"/>
      <c r="JI328" s="117"/>
      <c r="JJ328" s="117"/>
      <c r="JK328" s="117"/>
      <c r="JL328" s="117"/>
      <c r="JM328" s="117"/>
      <c r="JN328" s="117"/>
      <c r="JO328" s="117"/>
      <c r="JP328" s="117"/>
      <c r="JQ328" s="117"/>
      <c r="JR328" s="117"/>
      <c r="JS328" s="117"/>
      <c r="JT328" s="117"/>
      <c r="JU328" s="117"/>
      <c r="JV328" s="117"/>
      <c r="JW328" s="117"/>
      <c r="JX328" s="117"/>
      <c r="JY328" s="117"/>
      <c r="JZ328" s="117"/>
      <c r="KA328" s="117"/>
      <c r="KB328" s="117"/>
      <c r="KC328" s="117"/>
      <c r="KD328" s="117"/>
      <c r="KE328" s="117"/>
      <c r="KF328" s="117"/>
      <c r="KG328" s="117"/>
      <c r="KH328" s="117"/>
      <c r="KI328" s="117"/>
      <c r="KJ328" s="117"/>
      <c r="KK328" s="117"/>
      <c r="KL328" s="117"/>
      <c r="KM328" s="117"/>
      <c r="KN328" s="117"/>
      <c r="KO328" s="117"/>
      <c r="KP328" s="117"/>
      <c r="KQ328" s="117"/>
      <c r="KR328" s="117"/>
      <c r="KS328" s="117"/>
      <c r="KT328" s="117"/>
      <c r="KU328" s="117"/>
      <c r="KV328" s="117"/>
      <c r="KW328" s="117"/>
      <c r="KX328" s="117"/>
      <c r="KY328" s="117"/>
      <c r="KZ328" s="117"/>
      <c r="LA328" s="117"/>
      <c r="LB328" s="117"/>
      <c r="LC328" s="117"/>
      <c r="LD328" s="117"/>
      <c r="LE328" s="117"/>
      <c r="LF328" s="117"/>
      <c r="LG328" s="117"/>
      <c r="LH328" s="117"/>
      <c r="LI328" s="117"/>
      <c r="LJ328" s="117"/>
      <c r="LK328" s="117"/>
      <c r="LL328" s="117"/>
      <c r="LM328" s="117"/>
      <c r="LN328" s="117"/>
      <c r="LO328" s="117"/>
      <c r="LP328" s="117"/>
      <c r="LQ328" s="117"/>
      <c r="LR328" s="117"/>
      <c r="LS328" s="117"/>
      <c r="LT328" s="117"/>
      <c r="LU328" s="117"/>
      <c r="LV328" s="117"/>
      <c r="LW328" s="117"/>
      <c r="LX328" s="117"/>
      <c r="LY328" s="117"/>
      <c r="LZ328" s="117"/>
      <c r="MA328" s="117"/>
      <c r="MB328" s="117"/>
      <c r="MC328" s="117"/>
      <c r="MD328" s="117"/>
      <c r="ME328" s="117"/>
      <c r="MF328" s="117"/>
      <c r="MG328" s="117"/>
      <c r="MH328" s="117"/>
      <c r="MI328" s="117"/>
      <c r="MJ328" s="117"/>
      <c r="MK328" s="117"/>
      <c r="ML328" s="117"/>
      <c r="MM328" s="117"/>
      <c r="MN328" s="117"/>
      <c r="MO328" s="117"/>
      <c r="MP328" s="117"/>
      <c r="MQ328" s="117"/>
      <c r="MR328" s="117"/>
      <c r="MS328" s="117"/>
      <c r="MT328" s="117"/>
      <c r="MU328" s="117"/>
      <c r="MV328" s="117"/>
      <c r="MW328" s="117"/>
      <c r="MX328" s="117"/>
      <c r="MY328" s="117"/>
      <c r="MZ328" s="117"/>
      <c r="NA328" s="117"/>
      <c r="NB328" s="117"/>
      <c r="NC328" s="117"/>
      <c r="ND328" s="117"/>
      <c r="NE328" s="117"/>
      <c r="NF328" s="117"/>
      <c r="NG328" s="117"/>
      <c r="NH328" s="117"/>
      <c r="NI328" s="117"/>
      <c r="NJ328" s="117"/>
      <c r="NK328" s="117"/>
      <c r="NL328" s="117"/>
      <c r="NM328" s="117"/>
      <c r="NN328" s="117"/>
      <c r="NO328" s="117"/>
      <c r="NP328" s="117"/>
      <c r="NQ328" s="117"/>
      <c r="NR328" s="117"/>
      <c r="NS328" s="117"/>
      <c r="NT328" s="117"/>
      <c r="NU328" s="117"/>
      <c r="NV328" s="117"/>
      <c r="NW328" s="117"/>
      <c r="NX328" s="117"/>
      <c r="NY328" s="117"/>
      <c r="NZ328" s="117"/>
      <c r="OA328" s="117"/>
      <c r="OB328" s="117"/>
      <c r="OC328" s="117"/>
      <c r="OD328" s="117"/>
      <c r="OE328" s="117"/>
      <c r="OF328" s="117"/>
      <c r="OG328" s="117"/>
      <c r="OH328" s="117"/>
      <c r="OI328" s="117"/>
      <c r="OJ328" s="117"/>
      <c r="OK328" s="117"/>
      <c r="OL328" s="117"/>
      <c r="OM328" s="117"/>
      <c r="ON328" s="117"/>
      <c r="OO328" s="117"/>
      <c r="OP328" s="117"/>
      <c r="OQ328" s="117"/>
      <c r="OR328" s="117"/>
      <c r="OS328" s="117"/>
      <c r="OT328" s="117"/>
      <c r="OU328" s="117"/>
      <c r="OV328" s="117"/>
      <c r="OW328" s="117"/>
      <c r="OX328" s="117"/>
      <c r="OY328" s="117"/>
      <c r="OZ328" s="117"/>
      <c r="PA328" s="117"/>
      <c r="PB328" s="117"/>
      <c r="PC328" s="117"/>
      <c r="PD328" s="117"/>
      <c r="PE328" s="117"/>
      <c r="PF328" s="117"/>
      <c r="PG328" s="117"/>
      <c r="PH328" s="117"/>
      <c r="PI328" s="117"/>
      <c r="PJ328" s="117"/>
      <c r="PK328" s="117"/>
      <c r="PL328" s="117"/>
      <c r="PM328" s="117"/>
      <c r="PN328" s="117"/>
      <c r="PO328" s="117"/>
      <c r="PP328" s="117"/>
      <c r="PQ328" s="117"/>
      <c r="PR328" s="117"/>
      <c r="PS328" s="117"/>
      <c r="PT328" s="117"/>
      <c r="PU328" s="117"/>
      <c r="PV328" s="117"/>
      <c r="PW328" s="117"/>
      <c r="PX328" s="117"/>
      <c r="PY328" s="117"/>
      <c r="PZ328" s="117"/>
      <c r="QA328" s="117"/>
      <c r="QB328" s="117"/>
      <c r="QC328" s="117"/>
      <c r="QD328" s="117"/>
      <c r="QE328" s="117"/>
      <c r="QF328" s="117"/>
      <c r="QG328" s="117"/>
      <c r="QH328" s="117"/>
      <c r="QI328" s="117"/>
      <c r="QJ328" s="117"/>
      <c r="QK328" s="117"/>
      <c r="QL328" s="117"/>
      <c r="QM328" s="117"/>
      <c r="QN328" s="117"/>
      <c r="QO328" s="117"/>
      <c r="QP328" s="117"/>
      <c r="QQ328" s="117"/>
      <c r="QR328" s="117"/>
      <c r="QS328" s="117"/>
      <c r="QT328" s="117"/>
      <c r="QU328" s="117"/>
      <c r="QV328" s="117"/>
      <c r="QW328" s="117"/>
      <c r="QX328" s="117"/>
      <c r="QY328" s="117"/>
      <c r="QZ328" s="117"/>
      <c r="RA328" s="117"/>
      <c r="RB328" s="117"/>
      <c r="RC328" s="117"/>
      <c r="RD328" s="117"/>
      <c r="RE328" s="117"/>
      <c r="RF328" s="117"/>
      <c r="RG328" s="117"/>
      <c r="RH328" s="117"/>
      <c r="RI328" s="117"/>
      <c r="RJ328" s="117"/>
      <c r="RK328" s="117"/>
      <c r="RL328" s="117"/>
      <c r="RM328" s="117"/>
      <c r="RN328" s="117"/>
      <c r="RO328" s="117"/>
      <c r="RP328" s="117"/>
      <c r="RQ328" s="117"/>
      <c r="RR328" s="117"/>
      <c r="RS328" s="117"/>
      <c r="RT328" s="117"/>
      <c r="RU328" s="117"/>
      <c r="RV328" s="117"/>
      <c r="RW328" s="117"/>
      <c r="RX328" s="117"/>
      <c r="RY328" s="117"/>
      <c r="RZ328" s="117"/>
      <c r="SA328" s="117"/>
      <c r="SB328" s="117"/>
      <c r="SC328" s="117"/>
      <c r="SD328" s="117"/>
      <c r="SE328" s="117"/>
      <c r="SF328" s="117"/>
      <c r="SG328" s="117"/>
      <c r="SH328" s="117"/>
      <c r="SI328" s="117"/>
      <c r="SJ328" s="117"/>
      <c r="SK328" s="117"/>
      <c r="SL328" s="117"/>
      <c r="SM328" s="117"/>
      <c r="SN328" s="117"/>
      <c r="SO328" s="117"/>
      <c r="SP328" s="117"/>
      <c r="SQ328" s="117"/>
      <c r="SR328" s="117"/>
      <c r="SS328" s="117"/>
      <c r="ST328" s="117"/>
      <c r="SU328" s="117"/>
      <c r="SV328" s="117"/>
      <c r="SW328" s="117"/>
      <c r="SX328" s="117"/>
      <c r="SY328" s="117"/>
      <c r="SZ328" s="117"/>
      <c r="TA328" s="117"/>
      <c r="TB328" s="117"/>
      <c r="TC328" s="117"/>
      <c r="TD328" s="117"/>
      <c r="TE328" s="117"/>
      <c r="TF328" s="117"/>
      <c r="TG328" s="117"/>
      <c r="TH328" s="117"/>
      <c r="TI328" s="117"/>
      <c r="TJ328" s="117"/>
      <c r="TK328" s="117"/>
      <c r="TL328" s="117"/>
      <c r="TM328" s="117"/>
      <c r="TN328" s="117"/>
      <c r="TO328" s="117"/>
      <c r="TP328" s="117"/>
      <c r="TQ328" s="117"/>
      <c r="TR328" s="117"/>
      <c r="TS328" s="117"/>
      <c r="TT328" s="117"/>
      <c r="TU328" s="117"/>
      <c r="TV328" s="117"/>
      <c r="TW328" s="117"/>
      <c r="TX328" s="117"/>
      <c r="TY328" s="117"/>
      <c r="TZ328" s="117"/>
      <c r="UA328" s="117"/>
      <c r="UB328" s="117"/>
      <c r="UC328" s="117"/>
      <c r="UD328" s="117"/>
      <c r="UE328" s="117"/>
      <c r="UF328" s="117"/>
      <c r="UG328" s="117"/>
      <c r="UH328" s="117"/>
      <c r="UI328" s="117"/>
      <c r="UJ328" s="117"/>
      <c r="UK328" s="117"/>
      <c r="UL328" s="117"/>
      <c r="UM328" s="117"/>
      <c r="UN328" s="117"/>
      <c r="UO328" s="117"/>
      <c r="UP328" s="117"/>
      <c r="UQ328" s="117"/>
      <c r="UR328" s="117"/>
      <c r="US328" s="117"/>
      <c r="UT328" s="117"/>
      <c r="UU328" s="117"/>
      <c r="UV328" s="117"/>
      <c r="UW328" s="117"/>
      <c r="UX328" s="117"/>
      <c r="UY328" s="117"/>
      <c r="UZ328" s="117"/>
      <c r="VA328" s="117"/>
      <c r="VB328" s="117"/>
      <c r="VC328" s="117"/>
      <c r="VD328" s="117"/>
      <c r="VE328" s="117"/>
      <c r="VF328" s="117"/>
      <c r="VG328" s="117"/>
      <c r="VH328" s="117"/>
      <c r="VI328" s="117"/>
      <c r="VJ328" s="117"/>
      <c r="VK328" s="117"/>
      <c r="VL328" s="117"/>
      <c r="VM328" s="117"/>
      <c r="VN328" s="117"/>
      <c r="VO328" s="117"/>
      <c r="VP328" s="117"/>
      <c r="VQ328" s="117"/>
      <c r="VR328" s="117"/>
      <c r="VS328" s="117"/>
      <c r="VT328" s="117"/>
      <c r="VU328" s="117"/>
      <c r="VV328" s="117"/>
      <c r="VW328" s="117"/>
      <c r="VX328" s="117"/>
      <c r="VY328" s="117"/>
      <c r="VZ328" s="117"/>
      <c r="WA328" s="117"/>
      <c r="WB328" s="117"/>
      <c r="WC328" s="117"/>
      <c r="WD328" s="117"/>
      <c r="WE328" s="117"/>
      <c r="WF328" s="117"/>
      <c r="WG328" s="117"/>
      <c r="WH328" s="117"/>
      <c r="WI328" s="117"/>
      <c r="WJ328" s="117"/>
      <c r="WK328" s="117"/>
      <c r="WL328" s="117"/>
      <c r="WM328" s="117"/>
      <c r="WN328" s="117"/>
      <c r="WO328" s="117"/>
      <c r="WP328" s="117"/>
      <c r="WQ328" s="117"/>
      <c r="WR328" s="117"/>
      <c r="WS328" s="117"/>
      <c r="WT328" s="117"/>
      <c r="WU328" s="117"/>
      <c r="WV328" s="117"/>
      <c r="WW328" s="117"/>
      <c r="WX328" s="117"/>
      <c r="WY328" s="117"/>
      <c r="WZ328" s="117"/>
      <c r="XA328" s="117"/>
      <c r="XB328" s="117"/>
      <c r="XC328" s="117"/>
      <c r="XD328" s="117"/>
      <c r="XE328" s="117"/>
      <c r="XF328" s="117"/>
      <c r="XG328" s="117"/>
      <c r="XH328" s="117"/>
      <c r="XI328" s="117"/>
      <c r="XJ328" s="117"/>
      <c r="XK328" s="117"/>
      <c r="XL328" s="117"/>
      <c r="XM328" s="117"/>
      <c r="XN328" s="117"/>
      <c r="XO328" s="117"/>
      <c r="XP328" s="117"/>
      <c r="XQ328" s="117"/>
      <c r="XR328" s="117"/>
      <c r="XS328" s="117"/>
      <c r="XT328" s="117"/>
      <c r="XU328" s="117"/>
      <c r="XV328" s="117"/>
      <c r="XW328" s="117"/>
      <c r="XX328" s="117"/>
      <c r="XY328" s="117"/>
      <c r="XZ328" s="117"/>
      <c r="YA328" s="117"/>
      <c r="YB328" s="117"/>
      <c r="YC328" s="117"/>
      <c r="YD328" s="117"/>
      <c r="YE328" s="117"/>
      <c r="YF328" s="117"/>
      <c r="YG328" s="117"/>
      <c r="YH328" s="117"/>
      <c r="YI328" s="117"/>
      <c r="YJ328" s="117"/>
      <c r="YK328" s="117"/>
      <c r="YL328" s="117"/>
      <c r="YM328" s="117"/>
      <c r="YN328" s="117"/>
      <c r="YO328" s="117"/>
      <c r="YP328" s="117"/>
      <c r="YQ328" s="117"/>
      <c r="YR328" s="117"/>
      <c r="YS328" s="117"/>
      <c r="YT328" s="117"/>
      <c r="YU328" s="117"/>
      <c r="YV328" s="117"/>
      <c r="YW328" s="117"/>
      <c r="YX328" s="117"/>
      <c r="YY328" s="117"/>
      <c r="YZ328" s="117"/>
      <c r="ZA328" s="117"/>
      <c r="ZB328" s="117"/>
      <c r="ZC328" s="117"/>
      <c r="ZD328" s="117"/>
      <c r="ZE328" s="117"/>
      <c r="ZF328" s="117"/>
      <c r="ZG328" s="117"/>
      <c r="ZH328" s="117"/>
      <c r="ZI328" s="117"/>
      <c r="ZJ328" s="117"/>
      <c r="ZK328" s="117"/>
      <c r="ZL328" s="117"/>
      <c r="ZM328" s="117"/>
      <c r="ZN328" s="117"/>
      <c r="ZO328" s="117"/>
      <c r="ZP328" s="117"/>
      <c r="ZQ328" s="117"/>
      <c r="ZR328" s="117"/>
      <c r="ZS328" s="117"/>
      <c r="ZT328" s="117"/>
      <c r="ZU328" s="117"/>
      <c r="ZV328" s="117"/>
      <c r="ZW328" s="117"/>
      <c r="ZX328" s="117"/>
      <c r="ZY328" s="117"/>
      <c r="ZZ328" s="117"/>
      <c r="AAA328" s="117"/>
      <c r="AAB328" s="117"/>
      <c r="AAC328" s="117"/>
      <c r="AAD328" s="117"/>
      <c r="AAE328" s="117"/>
      <c r="AAF328" s="117"/>
      <c r="AAG328" s="117"/>
      <c r="AAH328" s="117"/>
      <c r="AAI328" s="117"/>
      <c r="AAJ328" s="117"/>
      <c r="AAK328" s="117"/>
      <c r="AAL328" s="117"/>
      <c r="AAM328" s="117"/>
      <c r="AAN328" s="117"/>
      <c r="AAO328" s="117"/>
      <c r="AAP328" s="117"/>
      <c r="AAQ328" s="117"/>
      <c r="AAR328" s="117"/>
      <c r="AAS328" s="117"/>
      <c r="AAT328" s="117"/>
      <c r="AAU328" s="117"/>
      <c r="AAV328" s="117"/>
      <c r="AAW328" s="117"/>
      <c r="AAX328" s="117"/>
      <c r="AAY328" s="117"/>
      <c r="AAZ328" s="117"/>
      <c r="ABA328" s="117"/>
      <c r="ABB328" s="117"/>
      <c r="ABC328" s="117"/>
      <c r="ABD328" s="117"/>
      <c r="ABE328" s="117"/>
      <c r="ABF328" s="117"/>
      <c r="ABG328" s="117"/>
      <c r="ABH328" s="117"/>
      <c r="ABI328" s="117"/>
      <c r="ABJ328" s="117"/>
      <c r="ABK328" s="117"/>
      <c r="ABL328" s="117"/>
      <c r="ABM328" s="117"/>
      <c r="ABN328" s="117"/>
      <c r="ABO328" s="117"/>
      <c r="ABP328" s="117"/>
      <c r="ABQ328" s="117"/>
      <c r="ABR328" s="117"/>
      <c r="ABS328" s="117"/>
      <c r="ABT328" s="117"/>
      <c r="ABU328" s="117"/>
      <c r="ABV328" s="117"/>
      <c r="ABW328" s="117"/>
      <c r="ABX328" s="117"/>
      <c r="ABY328" s="117"/>
      <c r="ABZ328" s="117"/>
      <c r="ACA328" s="117"/>
      <c r="ACB328" s="117"/>
      <c r="ACC328" s="117"/>
      <c r="ACD328" s="117"/>
      <c r="ACE328" s="117"/>
      <c r="ACF328" s="117"/>
      <c r="ACG328" s="117"/>
      <c r="ACH328" s="117"/>
      <c r="ACI328" s="117"/>
      <c r="ACJ328" s="117"/>
      <c r="ACK328" s="117"/>
      <c r="ACL328" s="117"/>
      <c r="ACM328" s="117"/>
      <c r="ACN328" s="117"/>
      <c r="ACO328" s="117"/>
      <c r="ACP328" s="117"/>
      <c r="ACQ328" s="117"/>
      <c r="ACR328" s="117"/>
      <c r="ACS328" s="117"/>
      <c r="ACT328" s="117"/>
      <c r="ACU328" s="117"/>
      <c r="ACV328" s="117"/>
      <c r="ACW328" s="117"/>
      <c r="ACX328" s="117"/>
      <c r="ACY328" s="117"/>
      <c r="ACZ328" s="117"/>
      <c r="ADA328" s="117"/>
      <c r="ADB328" s="117"/>
      <c r="ADC328" s="117"/>
      <c r="ADD328" s="117"/>
      <c r="ADE328" s="117"/>
      <c r="ADF328" s="117"/>
      <c r="ADG328" s="117"/>
      <c r="ADH328" s="117"/>
      <c r="ADI328" s="117"/>
      <c r="ADJ328" s="117"/>
      <c r="ADK328" s="117"/>
      <c r="ADL328" s="117"/>
      <c r="ADM328" s="117"/>
      <c r="ADN328" s="117"/>
      <c r="ADO328" s="117"/>
      <c r="ADP328" s="117"/>
      <c r="ADQ328" s="117"/>
      <c r="ADR328" s="117"/>
      <c r="ADS328" s="117"/>
      <c r="ADT328" s="117"/>
      <c r="ADU328" s="117"/>
      <c r="ADV328" s="117"/>
      <c r="ADW328" s="117"/>
      <c r="ADX328" s="117"/>
      <c r="ADY328" s="117"/>
      <c r="ADZ328" s="117"/>
      <c r="AEA328" s="117"/>
      <c r="AEB328" s="117"/>
      <c r="AEC328" s="117"/>
      <c r="AED328" s="117"/>
      <c r="AEE328" s="117"/>
      <c r="AEF328" s="117"/>
      <c r="AEG328" s="117"/>
      <c r="AEH328" s="117"/>
      <c r="AEI328" s="117"/>
      <c r="AEJ328" s="117"/>
      <c r="AEK328" s="117"/>
      <c r="AEL328" s="117"/>
      <c r="AEM328" s="117"/>
      <c r="AEN328" s="117"/>
      <c r="AEO328" s="117"/>
      <c r="AEP328" s="117"/>
      <c r="AEQ328" s="117"/>
      <c r="AER328" s="117"/>
      <c r="AES328" s="117"/>
      <c r="AET328" s="117"/>
      <c r="AEU328" s="117"/>
      <c r="AEV328" s="117"/>
      <c r="AEW328" s="117"/>
      <c r="AEX328" s="117"/>
      <c r="AEY328" s="117"/>
      <c r="AEZ328" s="117"/>
      <c r="AFA328" s="117"/>
      <c r="AFB328" s="117"/>
      <c r="AFC328" s="117"/>
      <c r="AFD328" s="117"/>
      <c r="AFE328" s="117"/>
      <c r="AFF328" s="117"/>
      <c r="AFG328" s="117"/>
      <c r="AFH328" s="117"/>
      <c r="AFI328" s="117"/>
      <c r="AFJ328" s="117"/>
      <c r="AFK328" s="117"/>
      <c r="AFL328" s="117"/>
      <c r="AFM328" s="117"/>
      <c r="AFN328" s="117"/>
      <c r="AFO328" s="117"/>
    </row>
    <row r="329" spans="1:847" ht="38.25" x14ac:dyDescent="0.2">
      <c r="A329" s="309"/>
      <c r="B329" s="246" t="s">
        <v>14227</v>
      </c>
      <c r="C329" s="243">
        <v>7877</v>
      </c>
      <c r="D329" s="304">
        <v>0</v>
      </c>
      <c r="E329" s="247" t="s">
        <v>14228</v>
      </c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  <c r="V329" s="117"/>
      <c r="W329" s="117"/>
      <c r="X329" s="117"/>
      <c r="Y329" s="117"/>
      <c r="Z329" s="117"/>
      <c r="AA329" s="256"/>
      <c r="AB329" s="256"/>
      <c r="AC329" s="117"/>
      <c r="AD329" s="117"/>
      <c r="AE329" s="117"/>
      <c r="AF329" s="117"/>
      <c r="AG329" s="117"/>
      <c r="AH329" s="117"/>
      <c r="AI329" s="117"/>
      <c r="AJ329" s="117"/>
      <c r="AK329" s="117"/>
      <c r="AL329" s="117"/>
      <c r="AM329" s="117"/>
      <c r="AN329" s="117"/>
      <c r="AO329" s="117"/>
      <c r="AP329" s="117"/>
      <c r="AQ329" s="117"/>
      <c r="AR329" s="117"/>
      <c r="AS329" s="117"/>
      <c r="AT329" s="117"/>
      <c r="AU329" s="117"/>
      <c r="AV329" s="117"/>
      <c r="AW329" s="117"/>
      <c r="AX329" s="117"/>
      <c r="AY329" s="117"/>
      <c r="AZ329" s="117"/>
      <c r="BA329" s="117"/>
      <c r="BB329" s="117"/>
      <c r="BC329" s="117"/>
      <c r="BD329" s="117"/>
      <c r="BE329" s="117"/>
      <c r="BF329" s="117"/>
      <c r="BG329" s="117"/>
      <c r="BH329" s="117"/>
      <c r="BI329" s="117"/>
      <c r="BJ329" s="117"/>
      <c r="BK329" s="117"/>
      <c r="BL329" s="117"/>
      <c r="BM329" s="117"/>
      <c r="BN329" s="117"/>
      <c r="BO329" s="117"/>
      <c r="BP329" s="117"/>
      <c r="BQ329" s="117"/>
      <c r="BR329" s="117"/>
      <c r="BS329" s="117"/>
      <c r="BT329" s="117"/>
      <c r="BU329" s="117"/>
      <c r="BV329" s="117"/>
      <c r="BW329" s="117"/>
      <c r="BX329" s="117"/>
      <c r="BY329" s="117"/>
      <c r="BZ329" s="117"/>
      <c r="CA329" s="117"/>
      <c r="CB329" s="117"/>
      <c r="CC329" s="117"/>
      <c r="CD329" s="117"/>
      <c r="CE329" s="117"/>
      <c r="CF329" s="117"/>
      <c r="CG329" s="117"/>
      <c r="CH329" s="117"/>
      <c r="CI329" s="117"/>
      <c r="CJ329" s="117"/>
      <c r="CK329" s="117"/>
      <c r="CL329" s="117"/>
      <c r="CM329" s="117"/>
      <c r="CN329" s="117"/>
      <c r="CO329" s="117"/>
      <c r="CP329" s="117"/>
      <c r="CQ329" s="117"/>
      <c r="CR329" s="117"/>
      <c r="CS329" s="117"/>
      <c r="CT329" s="117"/>
      <c r="CU329" s="117"/>
      <c r="CV329" s="117"/>
      <c r="CW329" s="117"/>
      <c r="CX329" s="117"/>
      <c r="CY329" s="117"/>
      <c r="CZ329" s="117"/>
      <c r="DA329" s="117"/>
      <c r="DB329" s="117"/>
      <c r="DC329" s="117"/>
      <c r="DD329" s="117"/>
      <c r="DE329" s="117"/>
      <c r="DF329" s="117"/>
      <c r="DG329" s="117"/>
      <c r="DH329" s="117"/>
      <c r="DI329" s="117"/>
      <c r="DJ329" s="117"/>
      <c r="DK329" s="117"/>
      <c r="DL329" s="117"/>
      <c r="DM329" s="117"/>
      <c r="DN329" s="117"/>
      <c r="DO329" s="117"/>
      <c r="DP329" s="117"/>
      <c r="DQ329" s="117"/>
      <c r="DR329" s="117"/>
      <c r="DS329" s="117"/>
      <c r="DT329" s="117"/>
      <c r="DU329" s="117"/>
      <c r="DV329" s="117"/>
      <c r="DW329" s="117"/>
      <c r="DX329" s="117"/>
      <c r="DY329" s="117"/>
      <c r="DZ329" s="117"/>
      <c r="EA329" s="117"/>
      <c r="EB329" s="117"/>
      <c r="EC329" s="117"/>
      <c r="ED329" s="117"/>
      <c r="EE329" s="117"/>
      <c r="EF329" s="117"/>
      <c r="EG329" s="117"/>
      <c r="EH329" s="117"/>
      <c r="EI329" s="117"/>
      <c r="EJ329" s="117"/>
      <c r="EK329" s="117"/>
      <c r="EL329" s="117"/>
      <c r="EM329" s="117"/>
      <c r="EN329" s="117"/>
      <c r="EO329" s="117"/>
      <c r="EP329" s="117"/>
      <c r="EQ329" s="117"/>
      <c r="ER329" s="117"/>
      <c r="ES329" s="117"/>
      <c r="ET329" s="117"/>
      <c r="EU329" s="117"/>
      <c r="EV329" s="117"/>
      <c r="EW329" s="117"/>
      <c r="EX329" s="117"/>
      <c r="EY329" s="117"/>
      <c r="EZ329" s="117"/>
      <c r="FA329" s="117"/>
      <c r="FB329" s="117"/>
      <c r="FC329" s="117"/>
      <c r="FD329" s="117"/>
      <c r="FE329" s="117"/>
      <c r="FF329" s="117"/>
      <c r="FG329" s="117"/>
      <c r="FH329" s="117"/>
      <c r="FI329" s="117"/>
      <c r="FJ329" s="117"/>
      <c r="FK329" s="117"/>
      <c r="FL329" s="117"/>
      <c r="FM329" s="117"/>
      <c r="FN329" s="117"/>
      <c r="FO329" s="117"/>
      <c r="FP329" s="117"/>
      <c r="FQ329" s="117"/>
      <c r="FR329" s="117"/>
      <c r="FS329" s="117"/>
      <c r="FT329" s="117"/>
      <c r="FU329" s="117"/>
      <c r="FV329" s="117"/>
      <c r="FW329" s="117"/>
      <c r="FX329" s="117"/>
      <c r="FY329" s="117"/>
      <c r="FZ329" s="117"/>
      <c r="GA329" s="117"/>
      <c r="GB329" s="117"/>
      <c r="GC329" s="117"/>
      <c r="GD329" s="117"/>
      <c r="GE329" s="117"/>
      <c r="GF329" s="117"/>
      <c r="GG329" s="117"/>
      <c r="GH329" s="117"/>
      <c r="GI329" s="117"/>
      <c r="GJ329" s="117"/>
      <c r="GK329" s="117"/>
      <c r="GL329" s="117"/>
      <c r="GM329" s="117"/>
      <c r="GN329" s="117"/>
      <c r="GO329" s="117"/>
      <c r="GP329" s="117"/>
      <c r="GQ329" s="117"/>
      <c r="GR329" s="117"/>
      <c r="GS329" s="117"/>
      <c r="GT329" s="117"/>
      <c r="GU329" s="117"/>
      <c r="GV329" s="117"/>
      <c r="GW329" s="117"/>
      <c r="GX329" s="117"/>
      <c r="GY329" s="117"/>
      <c r="GZ329" s="117"/>
      <c r="HA329" s="117"/>
      <c r="HB329" s="117"/>
      <c r="HC329" s="117"/>
      <c r="HD329" s="117"/>
      <c r="HE329" s="117"/>
      <c r="HF329" s="117"/>
      <c r="HG329" s="117"/>
      <c r="HH329" s="117"/>
      <c r="HI329" s="117"/>
      <c r="HJ329" s="117"/>
      <c r="HK329" s="117"/>
      <c r="HL329" s="117"/>
      <c r="HM329" s="117"/>
      <c r="HN329" s="117"/>
      <c r="HO329" s="117"/>
      <c r="HP329" s="117"/>
      <c r="HQ329" s="117"/>
      <c r="HR329" s="117"/>
      <c r="HS329" s="117"/>
      <c r="HT329" s="117"/>
      <c r="HU329" s="117"/>
      <c r="HV329" s="117"/>
      <c r="HW329" s="117"/>
      <c r="HX329" s="117"/>
      <c r="HY329" s="117"/>
      <c r="HZ329" s="117"/>
      <c r="IA329" s="117"/>
      <c r="IB329" s="117"/>
      <c r="IC329" s="117"/>
      <c r="ID329" s="117"/>
      <c r="IE329" s="117"/>
      <c r="IF329" s="117"/>
      <c r="IG329" s="117"/>
      <c r="IH329" s="117"/>
      <c r="II329" s="117"/>
      <c r="IJ329" s="117"/>
      <c r="IK329" s="117"/>
      <c r="IL329" s="117"/>
      <c r="IM329" s="117"/>
      <c r="IN329" s="117"/>
      <c r="IO329" s="117"/>
      <c r="IP329" s="117"/>
      <c r="IQ329" s="117"/>
      <c r="IR329" s="117"/>
      <c r="IS329" s="117"/>
      <c r="IT329" s="117"/>
      <c r="IU329" s="117"/>
      <c r="IV329" s="117"/>
      <c r="IW329" s="117"/>
      <c r="IX329" s="117"/>
      <c r="IY329" s="117"/>
      <c r="IZ329" s="117"/>
      <c r="JA329" s="117"/>
      <c r="JB329" s="117"/>
      <c r="JC329" s="117"/>
      <c r="JD329" s="117"/>
      <c r="JE329" s="117"/>
      <c r="JF329" s="117"/>
      <c r="JG329" s="117"/>
      <c r="JH329" s="117"/>
      <c r="JI329" s="117"/>
      <c r="JJ329" s="117"/>
      <c r="JK329" s="117"/>
      <c r="JL329" s="117"/>
      <c r="JM329" s="117"/>
      <c r="JN329" s="117"/>
      <c r="JO329" s="117"/>
      <c r="JP329" s="117"/>
      <c r="JQ329" s="117"/>
      <c r="JR329" s="117"/>
      <c r="JS329" s="117"/>
      <c r="JT329" s="117"/>
      <c r="JU329" s="117"/>
      <c r="JV329" s="117"/>
      <c r="JW329" s="117"/>
      <c r="JX329" s="117"/>
      <c r="JY329" s="117"/>
      <c r="JZ329" s="117"/>
      <c r="KA329" s="117"/>
      <c r="KB329" s="117"/>
      <c r="KC329" s="117"/>
      <c r="KD329" s="117"/>
      <c r="KE329" s="117"/>
      <c r="KF329" s="117"/>
      <c r="KG329" s="117"/>
      <c r="KH329" s="117"/>
      <c r="KI329" s="117"/>
      <c r="KJ329" s="117"/>
      <c r="KK329" s="117"/>
      <c r="KL329" s="117"/>
      <c r="KM329" s="117"/>
      <c r="KN329" s="117"/>
      <c r="KO329" s="117"/>
      <c r="KP329" s="117"/>
      <c r="KQ329" s="117"/>
      <c r="KR329" s="117"/>
      <c r="KS329" s="117"/>
      <c r="KT329" s="117"/>
      <c r="KU329" s="117"/>
      <c r="KV329" s="117"/>
      <c r="KW329" s="117"/>
      <c r="KX329" s="117"/>
      <c r="KY329" s="117"/>
      <c r="KZ329" s="117"/>
      <c r="LA329" s="117"/>
      <c r="LB329" s="117"/>
      <c r="LC329" s="117"/>
      <c r="LD329" s="117"/>
      <c r="LE329" s="117"/>
      <c r="LF329" s="117"/>
      <c r="LG329" s="117"/>
      <c r="LH329" s="117"/>
      <c r="LI329" s="117"/>
      <c r="LJ329" s="117"/>
      <c r="LK329" s="117"/>
      <c r="LL329" s="117"/>
      <c r="LM329" s="117"/>
      <c r="LN329" s="117"/>
      <c r="LO329" s="117"/>
      <c r="LP329" s="117"/>
      <c r="LQ329" s="117"/>
      <c r="LR329" s="117"/>
      <c r="LS329" s="117"/>
      <c r="LT329" s="117"/>
      <c r="LU329" s="117"/>
      <c r="LV329" s="117"/>
      <c r="LW329" s="117"/>
      <c r="LX329" s="117"/>
      <c r="LY329" s="117"/>
      <c r="LZ329" s="117"/>
      <c r="MA329" s="117"/>
      <c r="MB329" s="117"/>
      <c r="MC329" s="117"/>
      <c r="MD329" s="117"/>
      <c r="ME329" s="117"/>
      <c r="MF329" s="117"/>
      <c r="MG329" s="117"/>
      <c r="MH329" s="117"/>
      <c r="MI329" s="117"/>
      <c r="MJ329" s="117"/>
      <c r="MK329" s="117"/>
      <c r="ML329" s="117"/>
      <c r="MM329" s="117"/>
      <c r="MN329" s="117"/>
      <c r="MO329" s="117"/>
      <c r="MP329" s="117"/>
      <c r="MQ329" s="117"/>
      <c r="MR329" s="117"/>
      <c r="MS329" s="117"/>
      <c r="MT329" s="117"/>
      <c r="MU329" s="117"/>
      <c r="MV329" s="117"/>
      <c r="MW329" s="117"/>
      <c r="MX329" s="117"/>
      <c r="MY329" s="117"/>
      <c r="MZ329" s="117"/>
      <c r="NA329" s="117"/>
      <c r="NB329" s="117"/>
      <c r="NC329" s="117"/>
      <c r="ND329" s="117"/>
      <c r="NE329" s="117"/>
      <c r="NF329" s="117"/>
      <c r="NG329" s="117"/>
      <c r="NH329" s="117"/>
      <c r="NI329" s="117"/>
      <c r="NJ329" s="117"/>
      <c r="NK329" s="117"/>
      <c r="NL329" s="117"/>
      <c r="NM329" s="117"/>
      <c r="NN329" s="117"/>
      <c r="NO329" s="117"/>
      <c r="NP329" s="117"/>
      <c r="NQ329" s="117"/>
      <c r="NR329" s="117"/>
      <c r="NS329" s="117"/>
      <c r="NT329" s="117"/>
      <c r="NU329" s="117"/>
      <c r="NV329" s="117"/>
      <c r="NW329" s="117"/>
      <c r="NX329" s="117"/>
      <c r="NY329" s="117"/>
      <c r="NZ329" s="117"/>
      <c r="OA329" s="117"/>
      <c r="OB329" s="117"/>
      <c r="OC329" s="117"/>
      <c r="OD329" s="117"/>
      <c r="OE329" s="117"/>
      <c r="OF329" s="117"/>
      <c r="OG329" s="117"/>
      <c r="OH329" s="117"/>
      <c r="OI329" s="117"/>
      <c r="OJ329" s="117"/>
      <c r="OK329" s="117"/>
      <c r="OL329" s="117"/>
      <c r="OM329" s="117"/>
      <c r="ON329" s="117"/>
      <c r="OO329" s="117"/>
      <c r="OP329" s="117"/>
      <c r="OQ329" s="117"/>
      <c r="OR329" s="117"/>
      <c r="OS329" s="117"/>
      <c r="OT329" s="117"/>
      <c r="OU329" s="117"/>
      <c r="OV329" s="117"/>
      <c r="OW329" s="117"/>
      <c r="OX329" s="117"/>
      <c r="OY329" s="117"/>
      <c r="OZ329" s="117"/>
      <c r="PA329" s="117"/>
      <c r="PB329" s="117"/>
      <c r="PC329" s="117"/>
      <c r="PD329" s="117"/>
      <c r="PE329" s="117"/>
      <c r="PF329" s="117"/>
      <c r="PG329" s="117"/>
      <c r="PH329" s="117"/>
      <c r="PI329" s="117"/>
      <c r="PJ329" s="117"/>
      <c r="PK329" s="117"/>
      <c r="PL329" s="117"/>
      <c r="PM329" s="117"/>
      <c r="PN329" s="117"/>
      <c r="PO329" s="117"/>
      <c r="PP329" s="117"/>
      <c r="PQ329" s="117"/>
      <c r="PR329" s="117"/>
      <c r="PS329" s="117"/>
      <c r="PT329" s="117"/>
      <c r="PU329" s="117"/>
      <c r="PV329" s="117"/>
      <c r="PW329" s="117"/>
      <c r="PX329" s="117"/>
      <c r="PY329" s="117"/>
      <c r="PZ329" s="117"/>
      <c r="QA329" s="117"/>
      <c r="QB329" s="117"/>
      <c r="QC329" s="117"/>
      <c r="QD329" s="117"/>
      <c r="QE329" s="117"/>
      <c r="QF329" s="117"/>
      <c r="QG329" s="117"/>
      <c r="QH329" s="117"/>
      <c r="QI329" s="117"/>
      <c r="QJ329" s="117"/>
      <c r="QK329" s="117"/>
      <c r="QL329" s="117"/>
      <c r="QM329" s="117"/>
      <c r="QN329" s="117"/>
      <c r="QO329" s="117"/>
      <c r="QP329" s="117"/>
      <c r="QQ329" s="117"/>
      <c r="QR329" s="117"/>
      <c r="QS329" s="117"/>
      <c r="QT329" s="117"/>
      <c r="QU329" s="117"/>
      <c r="QV329" s="117"/>
      <c r="QW329" s="117"/>
      <c r="QX329" s="117"/>
      <c r="QY329" s="117"/>
      <c r="QZ329" s="117"/>
      <c r="RA329" s="117"/>
      <c r="RB329" s="117"/>
      <c r="RC329" s="117"/>
      <c r="RD329" s="117"/>
      <c r="RE329" s="117"/>
      <c r="RF329" s="117"/>
      <c r="RG329" s="117"/>
      <c r="RH329" s="117"/>
      <c r="RI329" s="117"/>
      <c r="RJ329" s="117"/>
      <c r="RK329" s="117"/>
      <c r="RL329" s="117"/>
      <c r="RM329" s="117"/>
      <c r="RN329" s="117"/>
      <c r="RO329" s="117"/>
      <c r="RP329" s="117"/>
      <c r="RQ329" s="117"/>
      <c r="RR329" s="117"/>
      <c r="RS329" s="117"/>
      <c r="RT329" s="117"/>
      <c r="RU329" s="117"/>
      <c r="RV329" s="117"/>
      <c r="RW329" s="117"/>
      <c r="RX329" s="117"/>
      <c r="RY329" s="117"/>
      <c r="RZ329" s="117"/>
      <c r="SA329" s="117"/>
      <c r="SB329" s="117"/>
      <c r="SC329" s="117"/>
      <c r="SD329" s="117"/>
      <c r="SE329" s="117"/>
      <c r="SF329" s="117"/>
      <c r="SG329" s="117"/>
      <c r="SH329" s="117"/>
      <c r="SI329" s="117"/>
      <c r="SJ329" s="117"/>
      <c r="SK329" s="117"/>
      <c r="SL329" s="117"/>
      <c r="SM329" s="117"/>
      <c r="SN329" s="117"/>
      <c r="SO329" s="117"/>
      <c r="SP329" s="117"/>
      <c r="SQ329" s="117"/>
      <c r="SR329" s="117"/>
      <c r="SS329" s="117"/>
      <c r="ST329" s="117"/>
      <c r="SU329" s="117"/>
      <c r="SV329" s="117"/>
      <c r="SW329" s="117"/>
      <c r="SX329" s="117"/>
      <c r="SY329" s="117"/>
      <c r="SZ329" s="117"/>
      <c r="TA329" s="117"/>
      <c r="TB329" s="117"/>
      <c r="TC329" s="117"/>
      <c r="TD329" s="117"/>
      <c r="TE329" s="117"/>
      <c r="TF329" s="117"/>
      <c r="TG329" s="117"/>
      <c r="TH329" s="117"/>
      <c r="TI329" s="117"/>
      <c r="TJ329" s="117"/>
      <c r="TK329" s="117"/>
      <c r="TL329" s="117"/>
      <c r="TM329" s="117"/>
      <c r="TN329" s="117"/>
      <c r="TO329" s="117"/>
      <c r="TP329" s="117"/>
      <c r="TQ329" s="117"/>
      <c r="TR329" s="117"/>
      <c r="TS329" s="117"/>
      <c r="TT329" s="117"/>
      <c r="TU329" s="117"/>
      <c r="TV329" s="117"/>
      <c r="TW329" s="117"/>
      <c r="TX329" s="117"/>
      <c r="TY329" s="117"/>
      <c r="TZ329" s="117"/>
      <c r="UA329" s="117"/>
      <c r="UB329" s="117"/>
      <c r="UC329" s="117"/>
      <c r="UD329" s="117"/>
      <c r="UE329" s="117"/>
      <c r="UF329" s="117"/>
      <c r="UG329" s="117"/>
      <c r="UH329" s="117"/>
      <c r="UI329" s="117"/>
      <c r="UJ329" s="117"/>
      <c r="UK329" s="117"/>
      <c r="UL329" s="117"/>
      <c r="UM329" s="117"/>
      <c r="UN329" s="117"/>
      <c r="UO329" s="117"/>
      <c r="UP329" s="117"/>
      <c r="UQ329" s="117"/>
      <c r="UR329" s="117"/>
      <c r="US329" s="117"/>
      <c r="UT329" s="117"/>
      <c r="UU329" s="117"/>
      <c r="UV329" s="117"/>
      <c r="UW329" s="117"/>
      <c r="UX329" s="117"/>
      <c r="UY329" s="117"/>
      <c r="UZ329" s="117"/>
      <c r="VA329" s="117"/>
      <c r="VB329" s="117"/>
      <c r="VC329" s="117"/>
      <c r="VD329" s="117"/>
      <c r="VE329" s="117"/>
      <c r="VF329" s="117"/>
      <c r="VG329" s="117"/>
      <c r="VH329" s="117"/>
      <c r="VI329" s="117"/>
      <c r="VJ329" s="117"/>
      <c r="VK329" s="117"/>
      <c r="VL329" s="117"/>
      <c r="VM329" s="117"/>
      <c r="VN329" s="117"/>
      <c r="VO329" s="117"/>
      <c r="VP329" s="117"/>
      <c r="VQ329" s="117"/>
      <c r="VR329" s="117"/>
      <c r="VS329" s="117"/>
      <c r="VT329" s="117"/>
      <c r="VU329" s="117"/>
      <c r="VV329" s="117"/>
      <c r="VW329" s="117"/>
      <c r="VX329" s="117"/>
      <c r="VY329" s="117"/>
      <c r="VZ329" s="117"/>
      <c r="WA329" s="117"/>
      <c r="WB329" s="117"/>
      <c r="WC329" s="117"/>
      <c r="WD329" s="117"/>
      <c r="WE329" s="117"/>
      <c r="WF329" s="117"/>
      <c r="WG329" s="117"/>
      <c r="WH329" s="117"/>
      <c r="WI329" s="117"/>
      <c r="WJ329" s="117"/>
      <c r="WK329" s="117"/>
      <c r="WL329" s="117"/>
      <c r="WM329" s="117"/>
      <c r="WN329" s="117"/>
      <c r="WO329" s="117"/>
      <c r="WP329" s="117"/>
      <c r="WQ329" s="117"/>
      <c r="WR329" s="117"/>
      <c r="WS329" s="117"/>
      <c r="WT329" s="117"/>
      <c r="WU329" s="117"/>
      <c r="WV329" s="117"/>
      <c r="WW329" s="117"/>
      <c r="WX329" s="117"/>
      <c r="WY329" s="117"/>
      <c r="WZ329" s="117"/>
      <c r="XA329" s="117"/>
      <c r="XB329" s="117"/>
      <c r="XC329" s="117"/>
      <c r="XD329" s="117"/>
      <c r="XE329" s="117"/>
      <c r="XF329" s="117"/>
      <c r="XG329" s="117"/>
      <c r="XH329" s="117"/>
      <c r="XI329" s="117"/>
      <c r="XJ329" s="117"/>
      <c r="XK329" s="117"/>
      <c r="XL329" s="117"/>
      <c r="XM329" s="117"/>
      <c r="XN329" s="117"/>
      <c r="XO329" s="117"/>
      <c r="XP329" s="117"/>
      <c r="XQ329" s="117"/>
      <c r="XR329" s="117"/>
      <c r="XS329" s="117"/>
      <c r="XT329" s="117"/>
      <c r="XU329" s="117"/>
      <c r="XV329" s="117"/>
      <c r="XW329" s="117"/>
      <c r="XX329" s="117"/>
      <c r="XY329" s="117"/>
      <c r="XZ329" s="117"/>
      <c r="YA329" s="117"/>
      <c r="YB329" s="117"/>
      <c r="YC329" s="117"/>
      <c r="YD329" s="117"/>
      <c r="YE329" s="117"/>
      <c r="YF329" s="117"/>
      <c r="YG329" s="117"/>
      <c r="YH329" s="117"/>
      <c r="YI329" s="117"/>
      <c r="YJ329" s="117"/>
      <c r="YK329" s="117"/>
      <c r="YL329" s="117"/>
      <c r="YM329" s="117"/>
      <c r="YN329" s="117"/>
      <c r="YO329" s="117"/>
      <c r="YP329" s="117"/>
      <c r="YQ329" s="117"/>
      <c r="YR329" s="117"/>
      <c r="YS329" s="117"/>
      <c r="YT329" s="117"/>
      <c r="YU329" s="117"/>
      <c r="YV329" s="117"/>
      <c r="YW329" s="117"/>
      <c r="YX329" s="117"/>
      <c r="YY329" s="117"/>
      <c r="YZ329" s="117"/>
      <c r="ZA329" s="117"/>
      <c r="ZB329" s="117"/>
      <c r="ZC329" s="117"/>
      <c r="ZD329" s="117"/>
      <c r="ZE329" s="117"/>
      <c r="ZF329" s="117"/>
      <c r="ZG329" s="117"/>
      <c r="ZH329" s="117"/>
      <c r="ZI329" s="117"/>
      <c r="ZJ329" s="117"/>
      <c r="ZK329" s="117"/>
      <c r="ZL329" s="117"/>
      <c r="ZM329" s="117"/>
      <c r="ZN329" s="117"/>
      <c r="ZO329" s="117"/>
      <c r="ZP329" s="117"/>
      <c r="ZQ329" s="117"/>
      <c r="ZR329" s="117"/>
      <c r="ZS329" s="117"/>
      <c r="ZT329" s="117"/>
      <c r="ZU329" s="117"/>
      <c r="ZV329" s="117"/>
      <c r="ZW329" s="117"/>
      <c r="ZX329" s="117"/>
      <c r="ZY329" s="117"/>
      <c r="ZZ329" s="117"/>
      <c r="AAA329" s="117"/>
      <c r="AAB329" s="117"/>
      <c r="AAC329" s="117"/>
      <c r="AAD329" s="117"/>
      <c r="AAE329" s="117"/>
      <c r="AAF329" s="117"/>
      <c r="AAG329" s="117"/>
      <c r="AAH329" s="117"/>
      <c r="AAI329" s="117"/>
      <c r="AAJ329" s="117"/>
      <c r="AAK329" s="117"/>
      <c r="AAL329" s="117"/>
      <c r="AAM329" s="117"/>
      <c r="AAN329" s="117"/>
      <c r="AAO329" s="117"/>
      <c r="AAP329" s="117"/>
      <c r="AAQ329" s="117"/>
      <c r="AAR329" s="117"/>
      <c r="AAS329" s="117"/>
      <c r="AAT329" s="117"/>
      <c r="AAU329" s="117"/>
      <c r="AAV329" s="117"/>
      <c r="AAW329" s="117"/>
      <c r="AAX329" s="117"/>
      <c r="AAY329" s="117"/>
      <c r="AAZ329" s="117"/>
      <c r="ABA329" s="117"/>
      <c r="ABB329" s="117"/>
      <c r="ABC329" s="117"/>
      <c r="ABD329" s="117"/>
      <c r="ABE329" s="117"/>
      <c r="ABF329" s="117"/>
      <c r="ABG329" s="117"/>
      <c r="ABH329" s="117"/>
      <c r="ABI329" s="117"/>
      <c r="ABJ329" s="117"/>
      <c r="ABK329" s="117"/>
      <c r="ABL329" s="117"/>
      <c r="ABM329" s="117"/>
      <c r="ABN329" s="117"/>
      <c r="ABO329" s="117"/>
      <c r="ABP329" s="117"/>
      <c r="ABQ329" s="117"/>
      <c r="ABR329" s="117"/>
      <c r="ABS329" s="117"/>
      <c r="ABT329" s="117"/>
      <c r="ABU329" s="117"/>
      <c r="ABV329" s="117"/>
      <c r="ABW329" s="117"/>
      <c r="ABX329" s="117"/>
      <c r="ABY329" s="117"/>
      <c r="ABZ329" s="117"/>
      <c r="ACA329" s="117"/>
      <c r="ACB329" s="117"/>
      <c r="ACC329" s="117"/>
      <c r="ACD329" s="117"/>
      <c r="ACE329" s="117"/>
      <c r="ACF329" s="117"/>
      <c r="ACG329" s="117"/>
      <c r="ACH329" s="117"/>
      <c r="ACI329" s="117"/>
      <c r="ACJ329" s="117"/>
      <c r="ACK329" s="117"/>
      <c r="ACL329" s="117"/>
      <c r="ACM329" s="117"/>
      <c r="ACN329" s="117"/>
      <c r="ACO329" s="117"/>
      <c r="ACP329" s="117"/>
      <c r="ACQ329" s="117"/>
      <c r="ACR329" s="117"/>
      <c r="ACS329" s="117"/>
      <c r="ACT329" s="117"/>
      <c r="ACU329" s="117"/>
      <c r="ACV329" s="117"/>
      <c r="ACW329" s="117"/>
      <c r="ACX329" s="117"/>
      <c r="ACY329" s="117"/>
      <c r="ACZ329" s="117"/>
      <c r="ADA329" s="117"/>
      <c r="ADB329" s="117"/>
      <c r="ADC329" s="117"/>
      <c r="ADD329" s="117"/>
      <c r="ADE329" s="117"/>
      <c r="ADF329" s="117"/>
      <c r="ADG329" s="117"/>
      <c r="ADH329" s="117"/>
      <c r="ADI329" s="117"/>
      <c r="ADJ329" s="117"/>
      <c r="ADK329" s="117"/>
      <c r="ADL329" s="117"/>
      <c r="ADM329" s="117"/>
      <c r="ADN329" s="117"/>
      <c r="ADO329" s="117"/>
      <c r="ADP329" s="117"/>
      <c r="ADQ329" s="117"/>
      <c r="ADR329" s="117"/>
      <c r="ADS329" s="117"/>
      <c r="ADT329" s="117"/>
      <c r="ADU329" s="117"/>
      <c r="ADV329" s="117"/>
      <c r="ADW329" s="117"/>
      <c r="ADX329" s="117"/>
      <c r="ADY329" s="117"/>
      <c r="ADZ329" s="117"/>
      <c r="AEA329" s="117"/>
      <c r="AEB329" s="117"/>
      <c r="AEC329" s="117"/>
      <c r="AED329" s="117"/>
      <c r="AEE329" s="117"/>
      <c r="AEF329" s="117"/>
      <c r="AEG329" s="117"/>
      <c r="AEH329" s="117"/>
      <c r="AEI329" s="117"/>
      <c r="AEJ329" s="117"/>
      <c r="AEK329" s="117"/>
      <c r="AEL329" s="117"/>
      <c r="AEM329" s="117"/>
      <c r="AEN329" s="117"/>
      <c r="AEO329" s="117"/>
      <c r="AEP329" s="117"/>
      <c r="AEQ329" s="117"/>
      <c r="AER329" s="117"/>
      <c r="AES329" s="117"/>
      <c r="AET329" s="117"/>
      <c r="AEU329" s="117"/>
      <c r="AEV329" s="117"/>
      <c r="AEW329" s="117"/>
      <c r="AEX329" s="117"/>
      <c r="AEY329" s="117"/>
      <c r="AEZ329" s="117"/>
      <c r="AFA329" s="117"/>
      <c r="AFB329" s="117"/>
      <c r="AFC329" s="117"/>
      <c r="AFD329" s="117"/>
      <c r="AFE329" s="117"/>
      <c r="AFF329" s="117"/>
      <c r="AFG329" s="117"/>
      <c r="AFH329" s="117"/>
      <c r="AFI329" s="117"/>
      <c r="AFJ329" s="117"/>
      <c r="AFK329" s="117"/>
      <c r="AFL329" s="117"/>
      <c r="AFM329" s="117"/>
      <c r="AFN329" s="117"/>
      <c r="AFO329" s="117"/>
    </row>
    <row r="330" spans="1:847" ht="38.25" x14ac:dyDescent="0.2">
      <c r="A330" s="309"/>
      <c r="B330" s="246" t="s">
        <v>14229</v>
      </c>
      <c r="C330" s="243">
        <v>7243.6</v>
      </c>
      <c r="D330" s="304">
        <v>0</v>
      </c>
      <c r="E330" s="247" t="s">
        <v>14230</v>
      </c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  <c r="V330" s="117"/>
      <c r="W330" s="117"/>
      <c r="X330" s="117"/>
      <c r="Y330" s="117"/>
      <c r="Z330" s="117"/>
      <c r="AA330" s="117"/>
      <c r="AB330" s="117"/>
      <c r="AC330" s="117"/>
      <c r="AD330" s="117"/>
      <c r="AE330" s="117"/>
      <c r="AF330" s="117"/>
      <c r="AG330" s="117"/>
      <c r="AH330" s="117"/>
      <c r="AI330" s="117"/>
      <c r="AJ330" s="117"/>
      <c r="AK330" s="117"/>
      <c r="AL330" s="117"/>
      <c r="AM330" s="117"/>
      <c r="AN330" s="117"/>
      <c r="AO330" s="117"/>
      <c r="AP330" s="117"/>
      <c r="AQ330" s="117"/>
      <c r="AR330" s="117"/>
      <c r="AS330" s="117"/>
      <c r="AT330" s="117"/>
      <c r="AU330" s="117"/>
      <c r="AV330" s="117"/>
      <c r="AW330" s="117"/>
      <c r="AX330" s="117"/>
      <c r="AY330" s="117"/>
      <c r="AZ330" s="117"/>
      <c r="BA330" s="117"/>
      <c r="BB330" s="117"/>
      <c r="BC330" s="117"/>
      <c r="BD330" s="117"/>
      <c r="BE330" s="117"/>
      <c r="BF330" s="117"/>
      <c r="BG330" s="117"/>
      <c r="BH330" s="117"/>
      <c r="BI330" s="117"/>
      <c r="BJ330" s="117"/>
      <c r="BK330" s="117"/>
      <c r="BL330" s="117"/>
      <c r="BM330" s="117"/>
      <c r="BN330" s="117"/>
      <c r="BO330" s="117"/>
      <c r="BP330" s="117"/>
      <c r="BQ330" s="117"/>
      <c r="BR330" s="117"/>
      <c r="BS330" s="117"/>
      <c r="BT330" s="117"/>
      <c r="BU330" s="117"/>
      <c r="BV330" s="117"/>
      <c r="BW330" s="117"/>
      <c r="BX330" s="117"/>
      <c r="BY330" s="117"/>
      <c r="BZ330" s="117"/>
      <c r="CA330" s="117"/>
      <c r="CB330" s="117"/>
      <c r="CC330" s="117"/>
      <c r="CD330" s="117"/>
      <c r="CE330" s="117"/>
      <c r="CF330" s="117"/>
      <c r="CG330" s="117"/>
      <c r="CH330" s="117"/>
      <c r="CI330" s="117"/>
      <c r="CJ330" s="117"/>
      <c r="CK330" s="117"/>
      <c r="CL330" s="117"/>
      <c r="CM330" s="117"/>
      <c r="CN330" s="117"/>
      <c r="CO330" s="117"/>
      <c r="CP330" s="117"/>
      <c r="CQ330" s="117"/>
      <c r="CR330" s="117"/>
      <c r="CS330" s="117"/>
      <c r="CT330" s="117"/>
      <c r="CU330" s="117"/>
      <c r="CV330" s="117"/>
      <c r="CW330" s="117"/>
      <c r="CX330" s="117"/>
      <c r="CY330" s="117"/>
      <c r="CZ330" s="117"/>
      <c r="DA330" s="117"/>
      <c r="DB330" s="117"/>
      <c r="DC330" s="117"/>
      <c r="DD330" s="117"/>
      <c r="DE330" s="117"/>
      <c r="DF330" s="117"/>
      <c r="DG330" s="117"/>
      <c r="DH330" s="117"/>
      <c r="DI330" s="117"/>
      <c r="DJ330" s="117"/>
      <c r="DK330" s="117"/>
      <c r="DL330" s="117"/>
      <c r="DM330" s="117"/>
      <c r="DN330" s="117"/>
      <c r="DO330" s="117"/>
      <c r="DP330" s="117"/>
      <c r="DQ330" s="117"/>
      <c r="DR330" s="117"/>
      <c r="DS330" s="117"/>
      <c r="DT330" s="117"/>
      <c r="DU330" s="117"/>
      <c r="DV330" s="117"/>
      <c r="DW330" s="117"/>
      <c r="DX330" s="117"/>
      <c r="DY330" s="117"/>
      <c r="DZ330" s="117"/>
      <c r="EA330" s="117"/>
      <c r="EB330" s="117"/>
      <c r="EC330" s="117"/>
      <c r="ED330" s="117"/>
      <c r="EE330" s="117"/>
      <c r="EF330" s="117"/>
      <c r="EG330" s="117"/>
      <c r="EH330" s="117"/>
      <c r="EI330" s="117"/>
      <c r="EJ330" s="117"/>
      <c r="EK330" s="117"/>
      <c r="EL330" s="117"/>
      <c r="EM330" s="117"/>
      <c r="EN330" s="117"/>
      <c r="EO330" s="117"/>
      <c r="EP330" s="117"/>
      <c r="EQ330" s="117"/>
      <c r="ER330" s="117"/>
      <c r="ES330" s="117"/>
      <c r="ET330" s="117"/>
      <c r="EU330" s="117"/>
      <c r="EV330" s="117"/>
      <c r="EW330" s="117"/>
      <c r="EX330" s="117"/>
      <c r="EY330" s="117"/>
      <c r="EZ330" s="117"/>
      <c r="FA330" s="117"/>
      <c r="FB330" s="117"/>
      <c r="FC330" s="117"/>
      <c r="FD330" s="117"/>
      <c r="FE330" s="117"/>
      <c r="FF330" s="117"/>
      <c r="FG330" s="117"/>
      <c r="FH330" s="117"/>
      <c r="FI330" s="117"/>
      <c r="FJ330" s="117"/>
      <c r="FK330" s="117"/>
      <c r="FL330" s="117"/>
      <c r="FM330" s="117"/>
      <c r="FN330" s="117"/>
      <c r="FO330" s="117"/>
      <c r="FP330" s="117"/>
      <c r="FQ330" s="117"/>
      <c r="FR330" s="117"/>
      <c r="FS330" s="117"/>
      <c r="FT330" s="117"/>
      <c r="FU330" s="117"/>
      <c r="FV330" s="117"/>
      <c r="FW330" s="117"/>
      <c r="FX330" s="117"/>
      <c r="FY330" s="117"/>
      <c r="FZ330" s="117"/>
      <c r="GA330" s="117"/>
      <c r="GB330" s="117"/>
      <c r="GC330" s="117"/>
      <c r="GD330" s="117"/>
      <c r="GE330" s="117"/>
      <c r="GF330" s="117"/>
      <c r="GG330" s="117"/>
      <c r="GH330" s="117"/>
      <c r="GI330" s="117"/>
      <c r="GJ330" s="117"/>
      <c r="GK330" s="117"/>
      <c r="GL330" s="117"/>
      <c r="GM330" s="117"/>
      <c r="GN330" s="117"/>
      <c r="GO330" s="117"/>
      <c r="GP330" s="117"/>
      <c r="GQ330" s="117"/>
      <c r="GR330" s="117"/>
      <c r="GS330" s="117"/>
      <c r="GT330" s="117"/>
      <c r="GU330" s="117"/>
      <c r="GV330" s="117"/>
      <c r="GW330" s="117"/>
      <c r="GX330" s="117"/>
      <c r="GY330" s="117"/>
      <c r="GZ330" s="117"/>
      <c r="HA330" s="117"/>
      <c r="HB330" s="117"/>
      <c r="HC330" s="117"/>
      <c r="HD330" s="117"/>
      <c r="HE330" s="117"/>
      <c r="HF330" s="117"/>
      <c r="HG330" s="117"/>
      <c r="HH330" s="117"/>
      <c r="HI330" s="117"/>
      <c r="HJ330" s="117"/>
      <c r="HK330" s="117"/>
      <c r="HL330" s="117"/>
      <c r="HM330" s="117"/>
      <c r="HN330" s="117"/>
      <c r="HO330" s="117"/>
      <c r="HP330" s="117"/>
      <c r="HQ330" s="117"/>
      <c r="HR330" s="117"/>
      <c r="HS330" s="117"/>
      <c r="HT330" s="117"/>
      <c r="HU330" s="117"/>
      <c r="HV330" s="117"/>
      <c r="HW330" s="117"/>
      <c r="HX330" s="117"/>
      <c r="HY330" s="117"/>
      <c r="HZ330" s="117"/>
      <c r="IA330" s="117"/>
      <c r="IB330" s="117"/>
      <c r="IC330" s="117"/>
      <c r="ID330" s="117"/>
      <c r="IE330" s="117"/>
      <c r="IF330" s="117"/>
      <c r="IG330" s="117"/>
      <c r="IH330" s="117"/>
      <c r="II330" s="117"/>
      <c r="IJ330" s="117"/>
      <c r="IK330" s="117"/>
      <c r="IL330" s="117"/>
      <c r="IM330" s="117"/>
      <c r="IN330" s="117"/>
      <c r="IO330" s="117"/>
      <c r="IP330" s="117"/>
      <c r="IQ330" s="117"/>
      <c r="IR330" s="117"/>
      <c r="IS330" s="117"/>
      <c r="IT330" s="117"/>
      <c r="IU330" s="117"/>
      <c r="IV330" s="117"/>
      <c r="IW330" s="117"/>
      <c r="IX330" s="117"/>
      <c r="IY330" s="117"/>
      <c r="IZ330" s="117"/>
      <c r="JA330" s="117"/>
      <c r="JB330" s="117"/>
      <c r="JC330" s="117"/>
      <c r="JD330" s="117"/>
      <c r="JE330" s="117"/>
      <c r="JF330" s="117"/>
      <c r="JG330" s="117"/>
      <c r="JH330" s="117"/>
      <c r="JI330" s="117"/>
      <c r="JJ330" s="117"/>
      <c r="JK330" s="117"/>
      <c r="JL330" s="117"/>
      <c r="JM330" s="117"/>
      <c r="JN330" s="117"/>
      <c r="JO330" s="117"/>
      <c r="JP330" s="117"/>
      <c r="JQ330" s="117"/>
      <c r="JR330" s="117"/>
      <c r="JS330" s="117"/>
      <c r="JT330" s="117"/>
      <c r="JU330" s="117"/>
      <c r="JV330" s="117"/>
      <c r="JW330" s="117"/>
      <c r="JX330" s="117"/>
      <c r="JY330" s="117"/>
      <c r="JZ330" s="117"/>
      <c r="KA330" s="117"/>
      <c r="KB330" s="117"/>
      <c r="KC330" s="117"/>
      <c r="KD330" s="117"/>
      <c r="KE330" s="117"/>
      <c r="KF330" s="117"/>
      <c r="KG330" s="117"/>
      <c r="KH330" s="117"/>
      <c r="KI330" s="117"/>
      <c r="KJ330" s="117"/>
      <c r="KK330" s="117"/>
      <c r="KL330" s="117"/>
      <c r="KM330" s="117"/>
      <c r="KN330" s="117"/>
      <c r="KO330" s="117"/>
      <c r="KP330" s="117"/>
      <c r="KQ330" s="117"/>
      <c r="KR330" s="117"/>
      <c r="KS330" s="117"/>
      <c r="KT330" s="117"/>
      <c r="KU330" s="117"/>
      <c r="KV330" s="117"/>
      <c r="KW330" s="117"/>
      <c r="KX330" s="117"/>
      <c r="KY330" s="117"/>
      <c r="KZ330" s="117"/>
      <c r="LA330" s="117"/>
      <c r="LB330" s="117"/>
      <c r="LC330" s="117"/>
      <c r="LD330" s="117"/>
      <c r="LE330" s="117"/>
      <c r="LF330" s="117"/>
      <c r="LG330" s="117"/>
      <c r="LH330" s="117"/>
      <c r="LI330" s="117"/>
      <c r="LJ330" s="117"/>
      <c r="LK330" s="117"/>
      <c r="LL330" s="117"/>
      <c r="LM330" s="117"/>
      <c r="LN330" s="117"/>
      <c r="LO330" s="117"/>
      <c r="LP330" s="117"/>
      <c r="LQ330" s="117"/>
      <c r="LR330" s="117"/>
      <c r="LS330" s="117"/>
      <c r="LT330" s="117"/>
      <c r="LU330" s="117"/>
      <c r="LV330" s="117"/>
      <c r="LW330" s="117"/>
      <c r="LX330" s="117"/>
      <c r="LY330" s="117"/>
      <c r="LZ330" s="117"/>
      <c r="MA330" s="117"/>
      <c r="MB330" s="117"/>
      <c r="MC330" s="117"/>
      <c r="MD330" s="117"/>
      <c r="ME330" s="117"/>
      <c r="MF330" s="117"/>
      <c r="MG330" s="117"/>
      <c r="MH330" s="117"/>
      <c r="MI330" s="117"/>
      <c r="MJ330" s="117"/>
      <c r="MK330" s="117"/>
      <c r="ML330" s="117"/>
      <c r="MM330" s="117"/>
      <c r="MN330" s="117"/>
      <c r="MO330" s="117"/>
      <c r="MP330" s="117"/>
      <c r="MQ330" s="117"/>
      <c r="MR330" s="117"/>
      <c r="MS330" s="117"/>
      <c r="MT330" s="117"/>
      <c r="MU330" s="117"/>
      <c r="MV330" s="117"/>
      <c r="MW330" s="117"/>
      <c r="MX330" s="117"/>
      <c r="MY330" s="117"/>
      <c r="MZ330" s="117"/>
      <c r="NA330" s="117"/>
      <c r="NB330" s="117"/>
      <c r="NC330" s="117"/>
      <c r="ND330" s="117"/>
      <c r="NE330" s="117"/>
      <c r="NF330" s="117"/>
      <c r="NG330" s="117"/>
      <c r="NH330" s="117"/>
      <c r="NI330" s="117"/>
      <c r="NJ330" s="117"/>
      <c r="NK330" s="117"/>
      <c r="NL330" s="117"/>
      <c r="NM330" s="117"/>
      <c r="NN330" s="117"/>
      <c r="NO330" s="117"/>
      <c r="NP330" s="117"/>
      <c r="NQ330" s="117"/>
      <c r="NR330" s="117"/>
      <c r="NS330" s="117"/>
      <c r="NT330" s="117"/>
      <c r="NU330" s="117"/>
      <c r="NV330" s="117"/>
      <c r="NW330" s="117"/>
      <c r="NX330" s="117"/>
      <c r="NY330" s="117"/>
      <c r="NZ330" s="117"/>
      <c r="OA330" s="117"/>
      <c r="OB330" s="117"/>
      <c r="OC330" s="117"/>
      <c r="OD330" s="117"/>
      <c r="OE330" s="117"/>
      <c r="OF330" s="117"/>
      <c r="OG330" s="117"/>
      <c r="OH330" s="117"/>
      <c r="OI330" s="117"/>
      <c r="OJ330" s="117"/>
      <c r="OK330" s="117"/>
      <c r="OL330" s="117"/>
      <c r="OM330" s="117"/>
      <c r="ON330" s="117"/>
      <c r="OO330" s="117"/>
      <c r="OP330" s="117"/>
      <c r="OQ330" s="117"/>
      <c r="OR330" s="117"/>
      <c r="OS330" s="117"/>
      <c r="OT330" s="117"/>
      <c r="OU330" s="117"/>
      <c r="OV330" s="117"/>
      <c r="OW330" s="117"/>
      <c r="OX330" s="117"/>
      <c r="OY330" s="117"/>
      <c r="OZ330" s="117"/>
      <c r="PA330" s="117"/>
      <c r="PB330" s="117"/>
      <c r="PC330" s="117"/>
      <c r="PD330" s="117"/>
      <c r="PE330" s="117"/>
      <c r="PF330" s="117"/>
      <c r="PG330" s="117"/>
      <c r="PH330" s="117"/>
      <c r="PI330" s="117"/>
      <c r="PJ330" s="117"/>
      <c r="PK330" s="117"/>
      <c r="PL330" s="117"/>
      <c r="PM330" s="117"/>
      <c r="PN330" s="117"/>
      <c r="PO330" s="117"/>
      <c r="PP330" s="117"/>
      <c r="PQ330" s="117"/>
      <c r="PR330" s="117"/>
      <c r="PS330" s="117"/>
      <c r="PT330" s="117"/>
      <c r="PU330" s="117"/>
      <c r="PV330" s="117"/>
      <c r="PW330" s="117"/>
      <c r="PX330" s="117"/>
      <c r="PY330" s="117"/>
      <c r="PZ330" s="117"/>
      <c r="QA330" s="117"/>
      <c r="QB330" s="117"/>
      <c r="QC330" s="117"/>
      <c r="QD330" s="117"/>
      <c r="QE330" s="117"/>
      <c r="QF330" s="117"/>
      <c r="QG330" s="117"/>
      <c r="QH330" s="117"/>
      <c r="QI330" s="117"/>
      <c r="QJ330" s="117"/>
      <c r="QK330" s="117"/>
      <c r="QL330" s="117"/>
      <c r="QM330" s="117"/>
      <c r="QN330" s="117"/>
      <c r="QO330" s="117"/>
      <c r="QP330" s="117"/>
      <c r="QQ330" s="117"/>
      <c r="QR330" s="117"/>
      <c r="QS330" s="117"/>
      <c r="QT330" s="117"/>
      <c r="QU330" s="117"/>
      <c r="QV330" s="117"/>
      <c r="QW330" s="117"/>
      <c r="QX330" s="117"/>
      <c r="QY330" s="117"/>
      <c r="QZ330" s="117"/>
      <c r="RA330" s="117"/>
      <c r="RB330" s="117"/>
      <c r="RC330" s="117"/>
      <c r="RD330" s="117"/>
      <c r="RE330" s="117"/>
      <c r="RF330" s="117"/>
      <c r="RG330" s="117"/>
      <c r="RH330" s="117"/>
      <c r="RI330" s="117"/>
      <c r="RJ330" s="117"/>
      <c r="RK330" s="117"/>
      <c r="RL330" s="117"/>
      <c r="RM330" s="117"/>
      <c r="RN330" s="117"/>
      <c r="RO330" s="117"/>
      <c r="RP330" s="117"/>
      <c r="RQ330" s="117"/>
      <c r="RR330" s="117"/>
      <c r="RS330" s="117"/>
      <c r="RT330" s="117"/>
      <c r="RU330" s="117"/>
      <c r="RV330" s="117"/>
      <c r="RW330" s="117"/>
      <c r="RX330" s="117"/>
      <c r="RY330" s="117"/>
      <c r="RZ330" s="117"/>
      <c r="SA330" s="117"/>
      <c r="SB330" s="117"/>
      <c r="SC330" s="117"/>
      <c r="SD330" s="117"/>
      <c r="SE330" s="117"/>
      <c r="SF330" s="117"/>
      <c r="SG330" s="117"/>
      <c r="SH330" s="117"/>
      <c r="SI330" s="117"/>
      <c r="SJ330" s="117"/>
      <c r="SK330" s="117"/>
      <c r="SL330" s="117"/>
      <c r="SM330" s="117"/>
      <c r="SN330" s="117"/>
      <c r="SO330" s="117"/>
      <c r="SP330" s="117"/>
      <c r="SQ330" s="117"/>
      <c r="SR330" s="117"/>
      <c r="SS330" s="117"/>
      <c r="ST330" s="117"/>
      <c r="SU330" s="117"/>
      <c r="SV330" s="117"/>
      <c r="SW330" s="117"/>
      <c r="SX330" s="117"/>
      <c r="SY330" s="117"/>
      <c r="SZ330" s="117"/>
      <c r="TA330" s="117"/>
      <c r="TB330" s="117"/>
      <c r="TC330" s="117"/>
      <c r="TD330" s="117"/>
      <c r="TE330" s="117"/>
      <c r="TF330" s="117"/>
      <c r="TG330" s="117"/>
      <c r="TH330" s="117"/>
      <c r="TI330" s="117"/>
      <c r="TJ330" s="117"/>
      <c r="TK330" s="117"/>
      <c r="TL330" s="117"/>
      <c r="TM330" s="117"/>
      <c r="TN330" s="117"/>
      <c r="TO330" s="117"/>
      <c r="TP330" s="117"/>
      <c r="TQ330" s="117"/>
      <c r="TR330" s="117"/>
      <c r="TS330" s="117"/>
      <c r="TT330" s="117"/>
      <c r="TU330" s="117"/>
      <c r="TV330" s="117"/>
      <c r="TW330" s="117"/>
      <c r="TX330" s="117"/>
      <c r="TY330" s="117"/>
      <c r="TZ330" s="117"/>
      <c r="UA330" s="117"/>
      <c r="UB330" s="117"/>
      <c r="UC330" s="117"/>
      <c r="UD330" s="117"/>
      <c r="UE330" s="117"/>
      <c r="UF330" s="117"/>
      <c r="UG330" s="117"/>
      <c r="UH330" s="117"/>
      <c r="UI330" s="117"/>
      <c r="UJ330" s="117"/>
      <c r="UK330" s="117"/>
      <c r="UL330" s="117"/>
      <c r="UM330" s="117"/>
      <c r="UN330" s="117"/>
      <c r="UO330" s="117"/>
      <c r="UP330" s="117"/>
      <c r="UQ330" s="117"/>
      <c r="UR330" s="117"/>
      <c r="US330" s="117"/>
      <c r="UT330" s="117"/>
      <c r="UU330" s="117"/>
      <c r="UV330" s="117"/>
      <c r="UW330" s="117"/>
      <c r="UX330" s="117"/>
      <c r="UY330" s="117"/>
      <c r="UZ330" s="117"/>
      <c r="VA330" s="117"/>
      <c r="VB330" s="117"/>
      <c r="VC330" s="117"/>
      <c r="VD330" s="117"/>
      <c r="VE330" s="117"/>
      <c r="VF330" s="117"/>
      <c r="VG330" s="117"/>
      <c r="VH330" s="117"/>
      <c r="VI330" s="117"/>
      <c r="VJ330" s="117"/>
      <c r="VK330" s="117"/>
      <c r="VL330" s="117"/>
      <c r="VM330" s="117"/>
      <c r="VN330" s="117"/>
      <c r="VO330" s="117"/>
      <c r="VP330" s="117"/>
      <c r="VQ330" s="117"/>
      <c r="VR330" s="117"/>
      <c r="VS330" s="117"/>
      <c r="VT330" s="117"/>
      <c r="VU330" s="117"/>
      <c r="VV330" s="117"/>
      <c r="VW330" s="117"/>
      <c r="VX330" s="117"/>
      <c r="VY330" s="117"/>
      <c r="VZ330" s="117"/>
      <c r="WA330" s="117"/>
      <c r="WB330" s="117"/>
      <c r="WC330" s="117"/>
      <c r="WD330" s="117"/>
      <c r="WE330" s="117"/>
      <c r="WF330" s="117"/>
      <c r="WG330" s="117"/>
      <c r="WH330" s="117"/>
      <c r="WI330" s="117"/>
      <c r="WJ330" s="117"/>
      <c r="WK330" s="117"/>
      <c r="WL330" s="117"/>
      <c r="WM330" s="117"/>
      <c r="WN330" s="117"/>
      <c r="WO330" s="117"/>
      <c r="WP330" s="117"/>
      <c r="WQ330" s="117"/>
      <c r="WR330" s="117"/>
      <c r="WS330" s="117"/>
      <c r="WT330" s="117"/>
      <c r="WU330" s="117"/>
      <c r="WV330" s="117"/>
      <c r="WW330" s="117"/>
      <c r="WX330" s="117"/>
      <c r="WY330" s="117"/>
      <c r="WZ330" s="117"/>
      <c r="XA330" s="117"/>
      <c r="XB330" s="117"/>
      <c r="XC330" s="117"/>
      <c r="XD330" s="117"/>
      <c r="XE330" s="117"/>
      <c r="XF330" s="117"/>
      <c r="XG330" s="117"/>
      <c r="XH330" s="117"/>
      <c r="XI330" s="117"/>
      <c r="XJ330" s="117"/>
      <c r="XK330" s="117"/>
      <c r="XL330" s="117"/>
      <c r="XM330" s="117"/>
      <c r="XN330" s="117"/>
      <c r="XO330" s="117"/>
      <c r="XP330" s="117"/>
      <c r="XQ330" s="117"/>
      <c r="XR330" s="117"/>
      <c r="XS330" s="117"/>
      <c r="XT330" s="117"/>
      <c r="XU330" s="117"/>
      <c r="XV330" s="117"/>
      <c r="XW330" s="117"/>
      <c r="XX330" s="117"/>
      <c r="XY330" s="117"/>
      <c r="XZ330" s="117"/>
      <c r="YA330" s="117"/>
      <c r="YB330" s="117"/>
      <c r="YC330" s="117"/>
      <c r="YD330" s="117"/>
      <c r="YE330" s="117"/>
      <c r="YF330" s="117"/>
      <c r="YG330" s="117"/>
      <c r="YH330" s="117"/>
      <c r="YI330" s="117"/>
      <c r="YJ330" s="117"/>
      <c r="YK330" s="117"/>
      <c r="YL330" s="117"/>
      <c r="YM330" s="117"/>
      <c r="YN330" s="117"/>
      <c r="YO330" s="117"/>
      <c r="YP330" s="117"/>
      <c r="YQ330" s="117"/>
      <c r="YR330" s="117"/>
      <c r="YS330" s="117"/>
      <c r="YT330" s="117"/>
      <c r="YU330" s="117"/>
      <c r="YV330" s="117"/>
      <c r="YW330" s="117"/>
      <c r="YX330" s="117"/>
      <c r="YY330" s="117"/>
      <c r="YZ330" s="117"/>
      <c r="ZA330" s="117"/>
      <c r="ZB330" s="117"/>
      <c r="ZC330" s="117"/>
      <c r="ZD330" s="117"/>
      <c r="ZE330" s="117"/>
      <c r="ZF330" s="117"/>
      <c r="ZG330" s="117"/>
      <c r="ZH330" s="117"/>
      <c r="ZI330" s="117"/>
      <c r="ZJ330" s="117"/>
      <c r="ZK330" s="117"/>
      <c r="ZL330" s="117"/>
      <c r="ZM330" s="117"/>
      <c r="ZN330" s="117"/>
      <c r="ZO330" s="117"/>
      <c r="ZP330" s="117"/>
      <c r="ZQ330" s="117"/>
      <c r="ZR330" s="117"/>
      <c r="ZS330" s="117"/>
      <c r="ZT330" s="117"/>
      <c r="ZU330" s="117"/>
      <c r="ZV330" s="117"/>
      <c r="ZW330" s="117"/>
      <c r="ZX330" s="117"/>
      <c r="ZY330" s="117"/>
      <c r="ZZ330" s="117"/>
      <c r="AAA330" s="117"/>
      <c r="AAB330" s="117"/>
      <c r="AAC330" s="117"/>
      <c r="AAD330" s="117"/>
      <c r="AAE330" s="117"/>
      <c r="AAF330" s="117"/>
      <c r="AAG330" s="117"/>
      <c r="AAH330" s="117"/>
      <c r="AAI330" s="117"/>
      <c r="AAJ330" s="117"/>
      <c r="AAK330" s="117"/>
      <c r="AAL330" s="117"/>
      <c r="AAM330" s="117"/>
      <c r="AAN330" s="117"/>
      <c r="AAO330" s="117"/>
      <c r="AAP330" s="117"/>
      <c r="AAQ330" s="117"/>
      <c r="AAR330" s="117"/>
      <c r="AAS330" s="117"/>
      <c r="AAT330" s="117"/>
      <c r="AAU330" s="117"/>
      <c r="AAV330" s="117"/>
      <c r="AAW330" s="117"/>
      <c r="AAX330" s="117"/>
      <c r="AAY330" s="117"/>
      <c r="AAZ330" s="117"/>
      <c r="ABA330" s="117"/>
      <c r="ABB330" s="117"/>
      <c r="ABC330" s="117"/>
      <c r="ABD330" s="117"/>
      <c r="ABE330" s="117"/>
      <c r="ABF330" s="117"/>
      <c r="ABG330" s="117"/>
      <c r="ABH330" s="117"/>
      <c r="ABI330" s="117"/>
      <c r="ABJ330" s="117"/>
      <c r="ABK330" s="117"/>
      <c r="ABL330" s="117"/>
      <c r="ABM330" s="117"/>
      <c r="ABN330" s="117"/>
      <c r="ABO330" s="117"/>
      <c r="ABP330" s="117"/>
      <c r="ABQ330" s="117"/>
      <c r="ABR330" s="117"/>
      <c r="ABS330" s="117"/>
      <c r="ABT330" s="117"/>
      <c r="ABU330" s="117"/>
      <c r="ABV330" s="117"/>
      <c r="ABW330" s="117"/>
      <c r="ABX330" s="117"/>
      <c r="ABY330" s="117"/>
      <c r="ABZ330" s="117"/>
      <c r="ACA330" s="117"/>
      <c r="ACB330" s="117"/>
      <c r="ACC330" s="117"/>
      <c r="ACD330" s="117"/>
      <c r="ACE330" s="117"/>
      <c r="ACF330" s="117"/>
      <c r="ACG330" s="117"/>
      <c r="ACH330" s="117"/>
      <c r="ACI330" s="117"/>
      <c r="ACJ330" s="117"/>
      <c r="ACK330" s="117"/>
      <c r="ACL330" s="117"/>
      <c r="ACM330" s="117"/>
      <c r="ACN330" s="117"/>
      <c r="ACO330" s="117"/>
      <c r="ACP330" s="117"/>
      <c r="ACQ330" s="117"/>
      <c r="ACR330" s="117"/>
      <c r="ACS330" s="117"/>
      <c r="ACT330" s="117"/>
      <c r="ACU330" s="117"/>
      <c r="ACV330" s="117"/>
      <c r="ACW330" s="117"/>
      <c r="ACX330" s="117"/>
      <c r="ACY330" s="117"/>
      <c r="ACZ330" s="117"/>
      <c r="ADA330" s="117"/>
      <c r="ADB330" s="117"/>
      <c r="ADC330" s="117"/>
      <c r="ADD330" s="117"/>
      <c r="ADE330" s="117"/>
      <c r="ADF330" s="117"/>
      <c r="ADG330" s="117"/>
      <c r="ADH330" s="117"/>
      <c r="ADI330" s="117"/>
      <c r="ADJ330" s="117"/>
      <c r="ADK330" s="117"/>
      <c r="ADL330" s="117"/>
      <c r="ADM330" s="117"/>
      <c r="ADN330" s="117"/>
      <c r="ADO330" s="117"/>
      <c r="ADP330" s="117"/>
      <c r="ADQ330" s="117"/>
      <c r="ADR330" s="117"/>
      <c r="ADS330" s="117"/>
      <c r="ADT330" s="117"/>
      <c r="ADU330" s="117"/>
      <c r="ADV330" s="117"/>
      <c r="ADW330" s="117"/>
      <c r="ADX330" s="117"/>
      <c r="ADY330" s="117"/>
      <c r="ADZ330" s="117"/>
      <c r="AEA330" s="117"/>
      <c r="AEB330" s="117"/>
      <c r="AEC330" s="117"/>
      <c r="AED330" s="117"/>
      <c r="AEE330" s="117"/>
      <c r="AEF330" s="117"/>
      <c r="AEG330" s="117"/>
      <c r="AEH330" s="117"/>
      <c r="AEI330" s="117"/>
      <c r="AEJ330" s="117"/>
      <c r="AEK330" s="117"/>
      <c r="AEL330" s="117"/>
      <c r="AEM330" s="117"/>
      <c r="AEN330" s="117"/>
      <c r="AEO330" s="117"/>
      <c r="AEP330" s="117"/>
      <c r="AEQ330" s="117"/>
      <c r="AER330" s="117"/>
      <c r="AES330" s="117"/>
      <c r="AET330" s="117"/>
      <c r="AEU330" s="117"/>
      <c r="AEV330" s="117"/>
      <c r="AEW330" s="117"/>
      <c r="AEX330" s="117"/>
      <c r="AEY330" s="117"/>
      <c r="AEZ330" s="117"/>
      <c r="AFA330" s="117"/>
      <c r="AFB330" s="117"/>
      <c r="AFC330" s="117"/>
      <c r="AFD330" s="117"/>
      <c r="AFE330" s="117"/>
      <c r="AFF330" s="117"/>
      <c r="AFG330" s="117"/>
      <c r="AFH330" s="117"/>
      <c r="AFI330" s="117"/>
      <c r="AFJ330" s="117"/>
      <c r="AFK330" s="117"/>
      <c r="AFL330" s="117"/>
      <c r="AFM330" s="117"/>
      <c r="AFN330" s="117"/>
      <c r="AFO330" s="117"/>
    </row>
    <row r="331" spans="1:847" ht="38.25" x14ac:dyDescent="0.2">
      <c r="A331" s="309"/>
      <c r="B331" s="246" t="s">
        <v>14229</v>
      </c>
      <c r="C331" s="243">
        <v>7243.6</v>
      </c>
      <c r="D331" s="304">
        <v>0</v>
      </c>
      <c r="E331" s="247" t="s">
        <v>14231</v>
      </c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  <c r="V331" s="117"/>
      <c r="W331" s="117"/>
      <c r="X331" s="117"/>
      <c r="Y331" s="117"/>
      <c r="Z331" s="117"/>
      <c r="AA331" s="117"/>
      <c r="AB331" s="117"/>
      <c r="AC331" s="117"/>
      <c r="AD331" s="117"/>
      <c r="AE331" s="117"/>
      <c r="AF331" s="117"/>
      <c r="AG331" s="117"/>
      <c r="AH331" s="117"/>
      <c r="AI331" s="117"/>
      <c r="AJ331" s="117"/>
      <c r="AK331" s="117"/>
      <c r="AL331" s="117"/>
      <c r="AM331" s="117"/>
      <c r="AN331" s="117"/>
      <c r="AO331" s="117"/>
      <c r="AP331" s="117"/>
      <c r="AQ331" s="117"/>
      <c r="AR331" s="117"/>
      <c r="AS331" s="117"/>
      <c r="AT331" s="117"/>
      <c r="AU331" s="117"/>
      <c r="AV331" s="117"/>
      <c r="AW331" s="117"/>
      <c r="AX331" s="117"/>
      <c r="AY331" s="117"/>
      <c r="AZ331" s="117"/>
      <c r="BA331" s="117"/>
      <c r="BB331" s="117"/>
      <c r="BC331" s="117"/>
      <c r="BD331" s="117"/>
      <c r="BE331" s="117"/>
      <c r="BF331" s="117"/>
      <c r="BG331" s="117"/>
      <c r="BH331" s="117"/>
      <c r="BI331" s="117"/>
      <c r="BJ331" s="117"/>
      <c r="BK331" s="117"/>
      <c r="BL331" s="117"/>
      <c r="BM331" s="117"/>
      <c r="BN331" s="117"/>
      <c r="BO331" s="117"/>
      <c r="BP331" s="117"/>
      <c r="BQ331" s="117"/>
      <c r="BR331" s="117"/>
      <c r="BS331" s="117"/>
      <c r="BT331" s="117"/>
      <c r="BU331" s="117"/>
      <c r="BV331" s="117"/>
      <c r="BW331" s="117"/>
      <c r="BX331" s="117"/>
      <c r="BY331" s="117"/>
      <c r="BZ331" s="117"/>
      <c r="CA331" s="117"/>
      <c r="CB331" s="117"/>
      <c r="CC331" s="117"/>
      <c r="CD331" s="117"/>
      <c r="CE331" s="117"/>
      <c r="CF331" s="117"/>
      <c r="CG331" s="117"/>
      <c r="CH331" s="117"/>
      <c r="CI331" s="117"/>
      <c r="CJ331" s="117"/>
      <c r="CK331" s="117"/>
      <c r="CL331" s="117"/>
      <c r="CM331" s="117"/>
      <c r="CN331" s="117"/>
      <c r="CO331" s="117"/>
      <c r="CP331" s="117"/>
      <c r="CQ331" s="117"/>
      <c r="CR331" s="117"/>
      <c r="CS331" s="117"/>
      <c r="CT331" s="117"/>
      <c r="CU331" s="117"/>
      <c r="CV331" s="117"/>
      <c r="CW331" s="117"/>
      <c r="CX331" s="117"/>
      <c r="CY331" s="117"/>
      <c r="CZ331" s="117"/>
      <c r="DA331" s="117"/>
      <c r="DB331" s="117"/>
      <c r="DC331" s="117"/>
      <c r="DD331" s="117"/>
      <c r="DE331" s="117"/>
      <c r="DF331" s="117"/>
      <c r="DG331" s="117"/>
      <c r="DH331" s="117"/>
      <c r="DI331" s="117"/>
      <c r="DJ331" s="117"/>
      <c r="DK331" s="117"/>
      <c r="DL331" s="117"/>
      <c r="DM331" s="117"/>
      <c r="DN331" s="117"/>
      <c r="DO331" s="117"/>
      <c r="DP331" s="117"/>
      <c r="DQ331" s="117"/>
      <c r="DR331" s="117"/>
      <c r="DS331" s="117"/>
      <c r="DT331" s="117"/>
      <c r="DU331" s="117"/>
      <c r="DV331" s="117"/>
      <c r="DW331" s="117"/>
      <c r="DX331" s="117"/>
      <c r="DY331" s="117"/>
      <c r="DZ331" s="117"/>
      <c r="EA331" s="117"/>
      <c r="EB331" s="117"/>
      <c r="EC331" s="117"/>
      <c r="ED331" s="117"/>
      <c r="EE331" s="117"/>
      <c r="EF331" s="117"/>
      <c r="EG331" s="117"/>
      <c r="EH331" s="117"/>
      <c r="EI331" s="117"/>
      <c r="EJ331" s="117"/>
      <c r="EK331" s="117"/>
      <c r="EL331" s="117"/>
      <c r="EM331" s="117"/>
      <c r="EN331" s="117"/>
      <c r="EO331" s="117"/>
      <c r="EP331" s="117"/>
      <c r="EQ331" s="117"/>
      <c r="ER331" s="117"/>
      <c r="ES331" s="117"/>
      <c r="ET331" s="117"/>
      <c r="EU331" s="117"/>
      <c r="EV331" s="117"/>
      <c r="EW331" s="117"/>
      <c r="EX331" s="117"/>
      <c r="EY331" s="117"/>
      <c r="EZ331" s="117"/>
      <c r="FA331" s="117"/>
      <c r="FB331" s="117"/>
      <c r="FC331" s="117"/>
      <c r="FD331" s="117"/>
      <c r="FE331" s="117"/>
      <c r="FF331" s="117"/>
      <c r="FG331" s="117"/>
      <c r="FH331" s="117"/>
      <c r="FI331" s="117"/>
      <c r="FJ331" s="117"/>
      <c r="FK331" s="117"/>
      <c r="FL331" s="117"/>
      <c r="FM331" s="117"/>
      <c r="FN331" s="117"/>
      <c r="FO331" s="117"/>
      <c r="FP331" s="117"/>
      <c r="FQ331" s="117"/>
      <c r="FR331" s="117"/>
      <c r="FS331" s="117"/>
      <c r="FT331" s="117"/>
      <c r="FU331" s="117"/>
      <c r="FV331" s="117"/>
      <c r="FW331" s="117"/>
      <c r="FX331" s="117"/>
      <c r="FY331" s="117"/>
      <c r="FZ331" s="117"/>
      <c r="GA331" s="117"/>
      <c r="GB331" s="117"/>
      <c r="GC331" s="117"/>
      <c r="GD331" s="117"/>
      <c r="GE331" s="117"/>
      <c r="GF331" s="117"/>
      <c r="GG331" s="117"/>
      <c r="GH331" s="117"/>
      <c r="GI331" s="117"/>
      <c r="GJ331" s="117"/>
      <c r="GK331" s="117"/>
      <c r="GL331" s="117"/>
      <c r="GM331" s="117"/>
      <c r="GN331" s="117"/>
      <c r="GO331" s="117"/>
      <c r="GP331" s="117"/>
      <c r="GQ331" s="117"/>
      <c r="GR331" s="117"/>
      <c r="GS331" s="117"/>
      <c r="GT331" s="117"/>
      <c r="GU331" s="117"/>
      <c r="GV331" s="117"/>
      <c r="GW331" s="117"/>
      <c r="GX331" s="117"/>
      <c r="GY331" s="117"/>
      <c r="GZ331" s="117"/>
      <c r="HA331" s="117"/>
      <c r="HB331" s="117"/>
      <c r="HC331" s="117"/>
      <c r="HD331" s="117"/>
      <c r="HE331" s="117"/>
      <c r="HF331" s="117"/>
      <c r="HG331" s="117"/>
      <c r="HH331" s="117"/>
      <c r="HI331" s="117"/>
      <c r="HJ331" s="117"/>
      <c r="HK331" s="117"/>
      <c r="HL331" s="117"/>
      <c r="HM331" s="117"/>
      <c r="HN331" s="117"/>
      <c r="HO331" s="117"/>
      <c r="HP331" s="117"/>
      <c r="HQ331" s="117"/>
      <c r="HR331" s="117"/>
      <c r="HS331" s="117"/>
      <c r="HT331" s="117"/>
      <c r="HU331" s="117"/>
      <c r="HV331" s="117"/>
      <c r="HW331" s="117"/>
      <c r="HX331" s="117"/>
      <c r="HY331" s="117"/>
      <c r="HZ331" s="117"/>
      <c r="IA331" s="117"/>
      <c r="IB331" s="117"/>
      <c r="IC331" s="117"/>
      <c r="ID331" s="117"/>
      <c r="IE331" s="117"/>
      <c r="IF331" s="117"/>
      <c r="IG331" s="117"/>
      <c r="IH331" s="117"/>
      <c r="II331" s="117"/>
      <c r="IJ331" s="117"/>
      <c r="IK331" s="117"/>
      <c r="IL331" s="117"/>
      <c r="IM331" s="117"/>
      <c r="IN331" s="117"/>
      <c r="IO331" s="117"/>
      <c r="IP331" s="117"/>
      <c r="IQ331" s="117"/>
      <c r="IR331" s="117"/>
      <c r="IS331" s="117"/>
      <c r="IT331" s="117"/>
      <c r="IU331" s="117"/>
      <c r="IV331" s="117"/>
      <c r="IW331" s="117"/>
      <c r="IX331" s="117"/>
      <c r="IY331" s="117"/>
      <c r="IZ331" s="117"/>
      <c r="JA331" s="117"/>
      <c r="JB331" s="117"/>
      <c r="JC331" s="117"/>
      <c r="JD331" s="117"/>
      <c r="JE331" s="117"/>
      <c r="JF331" s="117"/>
      <c r="JG331" s="117"/>
      <c r="JH331" s="117"/>
      <c r="JI331" s="117"/>
      <c r="JJ331" s="117"/>
      <c r="JK331" s="117"/>
      <c r="JL331" s="117"/>
      <c r="JM331" s="117"/>
      <c r="JN331" s="117"/>
      <c r="JO331" s="117"/>
      <c r="JP331" s="117"/>
      <c r="JQ331" s="117"/>
      <c r="JR331" s="117"/>
      <c r="JS331" s="117"/>
      <c r="JT331" s="117"/>
      <c r="JU331" s="117"/>
      <c r="JV331" s="117"/>
      <c r="JW331" s="117"/>
      <c r="JX331" s="117"/>
      <c r="JY331" s="117"/>
      <c r="JZ331" s="117"/>
      <c r="KA331" s="117"/>
      <c r="KB331" s="117"/>
      <c r="KC331" s="117"/>
      <c r="KD331" s="117"/>
      <c r="KE331" s="117"/>
      <c r="KF331" s="117"/>
      <c r="KG331" s="117"/>
      <c r="KH331" s="117"/>
      <c r="KI331" s="117"/>
      <c r="KJ331" s="117"/>
      <c r="KK331" s="117"/>
      <c r="KL331" s="117"/>
      <c r="KM331" s="117"/>
      <c r="KN331" s="117"/>
      <c r="KO331" s="117"/>
      <c r="KP331" s="117"/>
      <c r="KQ331" s="117"/>
      <c r="KR331" s="117"/>
      <c r="KS331" s="117"/>
      <c r="KT331" s="117"/>
      <c r="KU331" s="117"/>
      <c r="KV331" s="117"/>
      <c r="KW331" s="117"/>
      <c r="KX331" s="117"/>
      <c r="KY331" s="117"/>
      <c r="KZ331" s="117"/>
      <c r="LA331" s="117"/>
      <c r="LB331" s="117"/>
      <c r="LC331" s="117"/>
      <c r="LD331" s="117"/>
      <c r="LE331" s="117"/>
      <c r="LF331" s="117"/>
      <c r="LG331" s="117"/>
      <c r="LH331" s="117"/>
      <c r="LI331" s="117"/>
      <c r="LJ331" s="117"/>
      <c r="LK331" s="117"/>
      <c r="LL331" s="117"/>
      <c r="LM331" s="117"/>
      <c r="LN331" s="117"/>
      <c r="LO331" s="117"/>
      <c r="LP331" s="117"/>
      <c r="LQ331" s="117"/>
      <c r="LR331" s="117"/>
      <c r="LS331" s="117"/>
      <c r="LT331" s="117"/>
      <c r="LU331" s="117"/>
      <c r="LV331" s="117"/>
      <c r="LW331" s="117"/>
      <c r="LX331" s="117"/>
      <c r="LY331" s="117"/>
      <c r="LZ331" s="117"/>
      <c r="MA331" s="117"/>
      <c r="MB331" s="117"/>
      <c r="MC331" s="117"/>
      <c r="MD331" s="117"/>
      <c r="ME331" s="117"/>
      <c r="MF331" s="117"/>
      <c r="MG331" s="117"/>
      <c r="MH331" s="117"/>
      <c r="MI331" s="117"/>
      <c r="MJ331" s="117"/>
      <c r="MK331" s="117"/>
      <c r="ML331" s="117"/>
      <c r="MM331" s="117"/>
      <c r="MN331" s="117"/>
      <c r="MO331" s="117"/>
      <c r="MP331" s="117"/>
      <c r="MQ331" s="117"/>
      <c r="MR331" s="117"/>
      <c r="MS331" s="117"/>
      <c r="MT331" s="117"/>
      <c r="MU331" s="117"/>
      <c r="MV331" s="117"/>
      <c r="MW331" s="117"/>
      <c r="MX331" s="117"/>
      <c r="MY331" s="117"/>
      <c r="MZ331" s="117"/>
      <c r="NA331" s="117"/>
      <c r="NB331" s="117"/>
      <c r="NC331" s="117"/>
      <c r="ND331" s="117"/>
      <c r="NE331" s="117"/>
      <c r="NF331" s="117"/>
      <c r="NG331" s="117"/>
      <c r="NH331" s="117"/>
      <c r="NI331" s="117"/>
      <c r="NJ331" s="117"/>
      <c r="NK331" s="117"/>
      <c r="NL331" s="117"/>
      <c r="NM331" s="117"/>
      <c r="NN331" s="117"/>
      <c r="NO331" s="117"/>
      <c r="NP331" s="117"/>
      <c r="NQ331" s="117"/>
      <c r="NR331" s="117"/>
      <c r="NS331" s="117"/>
      <c r="NT331" s="117"/>
      <c r="NU331" s="117"/>
      <c r="NV331" s="117"/>
      <c r="NW331" s="117"/>
      <c r="NX331" s="117"/>
      <c r="NY331" s="117"/>
      <c r="NZ331" s="117"/>
      <c r="OA331" s="117"/>
      <c r="OB331" s="117"/>
      <c r="OC331" s="117"/>
      <c r="OD331" s="117"/>
      <c r="OE331" s="117"/>
      <c r="OF331" s="117"/>
      <c r="OG331" s="117"/>
      <c r="OH331" s="117"/>
      <c r="OI331" s="117"/>
      <c r="OJ331" s="117"/>
      <c r="OK331" s="117"/>
      <c r="OL331" s="117"/>
      <c r="OM331" s="117"/>
      <c r="ON331" s="117"/>
      <c r="OO331" s="117"/>
      <c r="OP331" s="117"/>
      <c r="OQ331" s="117"/>
      <c r="OR331" s="117"/>
      <c r="OS331" s="117"/>
      <c r="OT331" s="117"/>
      <c r="OU331" s="117"/>
      <c r="OV331" s="117"/>
      <c r="OW331" s="117"/>
      <c r="OX331" s="117"/>
      <c r="OY331" s="117"/>
      <c r="OZ331" s="117"/>
      <c r="PA331" s="117"/>
      <c r="PB331" s="117"/>
      <c r="PC331" s="117"/>
      <c r="PD331" s="117"/>
      <c r="PE331" s="117"/>
      <c r="PF331" s="117"/>
      <c r="PG331" s="117"/>
      <c r="PH331" s="117"/>
      <c r="PI331" s="117"/>
      <c r="PJ331" s="117"/>
      <c r="PK331" s="117"/>
      <c r="PL331" s="117"/>
      <c r="PM331" s="117"/>
      <c r="PN331" s="117"/>
      <c r="PO331" s="117"/>
      <c r="PP331" s="117"/>
      <c r="PQ331" s="117"/>
      <c r="PR331" s="117"/>
      <c r="PS331" s="117"/>
      <c r="PT331" s="117"/>
      <c r="PU331" s="117"/>
      <c r="PV331" s="117"/>
      <c r="PW331" s="117"/>
      <c r="PX331" s="117"/>
      <c r="PY331" s="117"/>
      <c r="PZ331" s="117"/>
      <c r="QA331" s="117"/>
      <c r="QB331" s="117"/>
      <c r="QC331" s="117"/>
      <c r="QD331" s="117"/>
      <c r="QE331" s="117"/>
      <c r="QF331" s="117"/>
      <c r="QG331" s="117"/>
      <c r="QH331" s="117"/>
      <c r="QI331" s="117"/>
      <c r="QJ331" s="117"/>
      <c r="QK331" s="117"/>
      <c r="QL331" s="117"/>
      <c r="QM331" s="117"/>
      <c r="QN331" s="117"/>
      <c r="QO331" s="117"/>
      <c r="QP331" s="117"/>
      <c r="QQ331" s="117"/>
      <c r="QR331" s="117"/>
      <c r="QS331" s="117"/>
      <c r="QT331" s="117"/>
      <c r="QU331" s="117"/>
      <c r="QV331" s="117"/>
      <c r="QW331" s="117"/>
      <c r="QX331" s="117"/>
      <c r="QY331" s="117"/>
      <c r="QZ331" s="117"/>
      <c r="RA331" s="117"/>
      <c r="RB331" s="117"/>
      <c r="RC331" s="117"/>
      <c r="RD331" s="117"/>
      <c r="RE331" s="117"/>
      <c r="RF331" s="117"/>
      <c r="RG331" s="117"/>
      <c r="RH331" s="117"/>
      <c r="RI331" s="117"/>
      <c r="RJ331" s="117"/>
      <c r="RK331" s="117"/>
      <c r="RL331" s="117"/>
      <c r="RM331" s="117"/>
      <c r="RN331" s="117"/>
      <c r="RO331" s="117"/>
      <c r="RP331" s="117"/>
      <c r="RQ331" s="117"/>
      <c r="RR331" s="117"/>
      <c r="RS331" s="117"/>
      <c r="RT331" s="117"/>
      <c r="RU331" s="117"/>
      <c r="RV331" s="117"/>
      <c r="RW331" s="117"/>
      <c r="RX331" s="117"/>
      <c r="RY331" s="117"/>
      <c r="RZ331" s="117"/>
      <c r="SA331" s="117"/>
      <c r="SB331" s="117"/>
      <c r="SC331" s="117"/>
      <c r="SD331" s="117"/>
      <c r="SE331" s="117"/>
      <c r="SF331" s="117"/>
      <c r="SG331" s="117"/>
      <c r="SH331" s="117"/>
      <c r="SI331" s="117"/>
      <c r="SJ331" s="117"/>
      <c r="SK331" s="117"/>
      <c r="SL331" s="117"/>
      <c r="SM331" s="117"/>
      <c r="SN331" s="117"/>
      <c r="SO331" s="117"/>
      <c r="SP331" s="117"/>
      <c r="SQ331" s="117"/>
      <c r="SR331" s="117"/>
      <c r="SS331" s="117"/>
      <c r="ST331" s="117"/>
      <c r="SU331" s="117"/>
      <c r="SV331" s="117"/>
      <c r="SW331" s="117"/>
      <c r="SX331" s="117"/>
      <c r="SY331" s="117"/>
      <c r="SZ331" s="117"/>
      <c r="TA331" s="117"/>
      <c r="TB331" s="117"/>
      <c r="TC331" s="117"/>
      <c r="TD331" s="117"/>
      <c r="TE331" s="117"/>
      <c r="TF331" s="117"/>
      <c r="TG331" s="117"/>
      <c r="TH331" s="117"/>
      <c r="TI331" s="117"/>
      <c r="TJ331" s="117"/>
      <c r="TK331" s="117"/>
      <c r="TL331" s="117"/>
      <c r="TM331" s="117"/>
      <c r="TN331" s="117"/>
      <c r="TO331" s="117"/>
      <c r="TP331" s="117"/>
      <c r="TQ331" s="117"/>
      <c r="TR331" s="117"/>
      <c r="TS331" s="117"/>
      <c r="TT331" s="117"/>
      <c r="TU331" s="117"/>
      <c r="TV331" s="117"/>
      <c r="TW331" s="117"/>
      <c r="TX331" s="117"/>
      <c r="TY331" s="117"/>
      <c r="TZ331" s="117"/>
      <c r="UA331" s="117"/>
      <c r="UB331" s="117"/>
      <c r="UC331" s="117"/>
      <c r="UD331" s="117"/>
      <c r="UE331" s="117"/>
      <c r="UF331" s="117"/>
      <c r="UG331" s="117"/>
      <c r="UH331" s="117"/>
      <c r="UI331" s="117"/>
      <c r="UJ331" s="117"/>
      <c r="UK331" s="117"/>
      <c r="UL331" s="117"/>
      <c r="UM331" s="117"/>
      <c r="UN331" s="117"/>
      <c r="UO331" s="117"/>
      <c r="UP331" s="117"/>
      <c r="UQ331" s="117"/>
      <c r="UR331" s="117"/>
      <c r="US331" s="117"/>
      <c r="UT331" s="117"/>
      <c r="UU331" s="117"/>
      <c r="UV331" s="117"/>
      <c r="UW331" s="117"/>
      <c r="UX331" s="117"/>
      <c r="UY331" s="117"/>
      <c r="UZ331" s="117"/>
      <c r="VA331" s="117"/>
      <c r="VB331" s="117"/>
      <c r="VC331" s="117"/>
      <c r="VD331" s="117"/>
      <c r="VE331" s="117"/>
      <c r="VF331" s="117"/>
      <c r="VG331" s="117"/>
      <c r="VH331" s="117"/>
      <c r="VI331" s="117"/>
      <c r="VJ331" s="117"/>
      <c r="VK331" s="117"/>
      <c r="VL331" s="117"/>
      <c r="VM331" s="117"/>
      <c r="VN331" s="117"/>
      <c r="VO331" s="117"/>
      <c r="VP331" s="117"/>
      <c r="VQ331" s="117"/>
      <c r="VR331" s="117"/>
      <c r="VS331" s="117"/>
      <c r="VT331" s="117"/>
      <c r="VU331" s="117"/>
      <c r="VV331" s="117"/>
      <c r="VW331" s="117"/>
      <c r="VX331" s="117"/>
      <c r="VY331" s="117"/>
      <c r="VZ331" s="117"/>
      <c r="WA331" s="117"/>
      <c r="WB331" s="117"/>
      <c r="WC331" s="117"/>
      <c r="WD331" s="117"/>
      <c r="WE331" s="117"/>
      <c r="WF331" s="117"/>
      <c r="WG331" s="117"/>
      <c r="WH331" s="117"/>
      <c r="WI331" s="117"/>
      <c r="WJ331" s="117"/>
      <c r="WK331" s="117"/>
      <c r="WL331" s="117"/>
      <c r="WM331" s="117"/>
      <c r="WN331" s="117"/>
      <c r="WO331" s="117"/>
      <c r="WP331" s="117"/>
      <c r="WQ331" s="117"/>
      <c r="WR331" s="117"/>
      <c r="WS331" s="117"/>
      <c r="WT331" s="117"/>
      <c r="WU331" s="117"/>
      <c r="WV331" s="117"/>
      <c r="WW331" s="117"/>
      <c r="WX331" s="117"/>
      <c r="WY331" s="117"/>
      <c r="WZ331" s="117"/>
      <c r="XA331" s="117"/>
      <c r="XB331" s="117"/>
      <c r="XC331" s="117"/>
      <c r="XD331" s="117"/>
      <c r="XE331" s="117"/>
      <c r="XF331" s="117"/>
      <c r="XG331" s="117"/>
      <c r="XH331" s="117"/>
      <c r="XI331" s="117"/>
      <c r="XJ331" s="117"/>
      <c r="XK331" s="117"/>
      <c r="XL331" s="117"/>
      <c r="XM331" s="117"/>
      <c r="XN331" s="117"/>
      <c r="XO331" s="117"/>
      <c r="XP331" s="117"/>
      <c r="XQ331" s="117"/>
      <c r="XR331" s="117"/>
      <c r="XS331" s="117"/>
      <c r="XT331" s="117"/>
      <c r="XU331" s="117"/>
      <c r="XV331" s="117"/>
      <c r="XW331" s="117"/>
      <c r="XX331" s="117"/>
      <c r="XY331" s="117"/>
      <c r="XZ331" s="117"/>
      <c r="YA331" s="117"/>
      <c r="YB331" s="117"/>
      <c r="YC331" s="117"/>
      <c r="YD331" s="117"/>
      <c r="YE331" s="117"/>
      <c r="YF331" s="117"/>
      <c r="YG331" s="117"/>
      <c r="YH331" s="117"/>
      <c r="YI331" s="117"/>
      <c r="YJ331" s="117"/>
      <c r="YK331" s="117"/>
      <c r="YL331" s="117"/>
      <c r="YM331" s="117"/>
      <c r="YN331" s="117"/>
      <c r="YO331" s="117"/>
      <c r="YP331" s="117"/>
      <c r="YQ331" s="117"/>
      <c r="YR331" s="117"/>
      <c r="YS331" s="117"/>
      <c r="YT331" s="117"/>
      <c r="YU331" s="117"/>
      <c r="YV331" s="117"/>
      <c r="YW331" s="117"/>
      <c r="YX331" s="117"/>
      <c r="YY331" s="117"/>
      <c r="YZ331" s="117"/>
      <c r="ZA331" s="117"/>
      <c r="ZB331" s="117"/>
      <c r="ZC331" s="117"/>
      <c r="ZD331" s="117"/>
      <c r="ZE331" s="117"/>
      <c r="ZF331" s="117"/>
      <c r="ZG331" s="117"/>
      <c r="ZH331" s="117"/>
      <c r="ZI331" s="117"/>
      <c r="ZJ331" s="117"/>
      <c r="ZK331" s="117"/>
      <c r="ZL331" s="117"/>
      <c r="ZM331" s="117"/>
      <c r="ZN331" s="117"/>
      <c r="ZO331" s="117"/>
      <c r="ZP331" s="117"/>
      <c r="ZQ331" s="117"/>
      <c r="ZR331" s="117"/>
      <c r="ZS331" s="117"/>
      <c r="ZT331" s="117"/>
      <c r="ZU331" s="117"/>
      <c r="ZV331" s="117"/>
      <c r="ZW331" s="117"/>
      <c r="ZX331" s="117"/>
      <c r="ZY331" s="117"/>
      <c r="ZZ331" s="117"/>
      <c r="AAA331" s="117"/>
      <c r="AAB331" s="117"/>
      <c r="AAC331" s="117"/>
      <c r="AAD331" s="117"/>
      <c r="AAE331" s="117"/>
      <c r="AAF331" s="117"/>
      <c r="AAG331" s="117"/>
      <c r="AAH331" s="117"/>
      <c r="AAI331" s="117"/>
      <c r="AAJ331" s="117"/>
      <c r="AAK331" s="117"/>
      <c r="AAL331" s="117"/>
      <c r="AAM331" s="117"/>
      <c r="AAN331" s="117"/>
      <c r="AAO331" s="117"/>
      <c r="AAP331" s="117"/>
      <c r="AAQ331" s="117"/>
      <c r="AAR331" s="117"/>
      <c r="AAS331" s="117"/>
      <c r="AAT331" s="117"/>
      <c r="AAU331" s="117"/>
      <c r="AAV331" s="117"/>
      <c r="AAW331" s="117"/>
      <c r="AAX331" s="117"/>
      <c r="AAY331" s="117"/>
      <c r="AAZ331" s="117"/>
      <c r="ABA331" s="117"/>
      <c r="ABB331" s="117"/>
      <c r="ABC331" s="117"/>
      <c r="ABD331" s="117"/>
      <c r="ABE331" s="117"/>
      <c r="ABF331" s="117"/>
      <c r="ABG331" s="117"/>
      <c r="ABH331" s="117"/>
      <c r="ABI331" s="117"/>
      <c r="ABJ331" s="117"/>
      <c r="ABK331" s="117"/>
      <c r="ABL331" s="117"/>
      <c r="ABM331" s="117"/>
      <c r="ABN331" s="117"/>
      <c r="ABO331" s="117"/>
      <c r="ABP331" s="117"/>
      <c r="ABQ331" s="117"/>
      <c r="ABR331" s="117"/>
      <c r="ABS331" s="117"/>
      <c r="ABT331" s="117"/>
      <c r="ABU331" s="117"/>
      <c r="ABV331" s="117"/>
      <c r="ABW331" s="117"/>
      <c r="ABX331" s="117"/>
      <c r="ABY331" s="117"/>
      <c r="ABZ331" s="117"/>
      <c r="ACA331" s="117"/>
      <c r="ACB331" s="117"/>
      <c r="ACC331" s="117"/>
      <c r="ACD331" s="117"/>
      <c r="ACE331" s="117"/>
      <c r="ACF331" s="117"/>
      <c r="ACG331" s="117"/>
      <c r="ACH331" s="117"/>
      <c r="ACI331" s="117"/>
      <c r="ACJ331" s="117"/>
      <c r="ACK331" s="117"/>
      <c r="ACL331" s="117"/>
      <c r="ACM331" s="117"/>
      <c r="ACN331" s="117"/>
      <c r="ACO331" s="117"/>
      <c r="ACP331" s="117"/>
      <c r="ACQ331" s="117"/>
      <c r="ACR331" s="117"/>
      <c r="ACS331" s="117"/>
      <c r="ACT331" s="117"/>
      <c r="ACU331" s="117"/>
      <c r="ACV331" s="117"/>
      <c r="ACW331" s="117"/>
      <c r="ACX331" s="117"/>
      <c r="ACY331" s="117"/>
      <c r="ACZ331" s="117"/>
      <c r="ADA331" s="117"/>
      <c r="ADB331" s="117"/>
      <c r="ADC331" s="117"/>
      <c r="ADD331" s="117"/>
      <c r="ADE331" s="117"/>
      <c r="ADF331" s="117"/>
      <c r="ADG331" s="117"/>
      <c r="ADH331" s="117"/>
      <c r="ADI331" s="117"/>
      <c r="ADJ331" s="117"/>
      <c r="ADK331" s="117"/>
      <c r="ADL331" s="117"/>
      <c r="ADM331" s="117"/>
      <c r="ADN331" s="117"/>
      <c r="ADO331" s="117"/>
      <c r="ADP331" s="117"/>
      <c r="ADQ331" s="117"/>
      <c r="ADR331" s="117"/>
      <c r="ADS331" s="117"/>
      <c r="ADT331" s="117"/>
      <c r="ADU331" s="117"/>
      <c r="ADV331" s="117"/>
      <c r="ADW331" s="117"/>
      <c r="ADX331" s="117"/>
      <c r="ADY331" s="117"/>
      <c r="ADZ331" s="117"/>
      <c r="AEA331" s="117"/>
      <c r="AEB331" s="117"/>
      <c r="AEC331" s="117"/>
      <c r="AED331" s="117"/>
      <c r="AEE331" s="117"/>
      <c r="AEF331" s="117"/>
      <c r="AEG331" s="117"/>
      <c r="AEH331" s="117"/>
      <c r="AEI331" s="117"/>
      <c r="AEJ331" s="117"/>
      <c r="AEK331" s="117"/>
      <c r="AEL331" s="117"/>
      <c r="AEM331" s="117"/>
      <c r="AEN331" s="117"/>
      <c r="AEO331" s="117"/>
      <c r="AEP331" s="117"/>
      <c r="AEQ331" s="117"/>
      <c r="AER331" s="117"/>
      <c r="AES331" s="117"/>
      <c r="AET331" s="117"/>
      <c r="AEU331" s="117"/>
      <c r="AEV331" s="117"/>
      <c r="AEW331" s="117"/>
      <c r="AEX331" s="117"/>
      <c r="AEY331" s="117"/>
      <c r="AEZ331" s="117"/>
      <c r="AFA331" s="117"/>
      <c r="AFB331" s="117"/>
      <c r="AFC331" s="117"/>
      <c r="AFD331" s="117"/>
      <c r="AFE331" s="117"/>
      <c r="AFF331" s="117"/>
      <c r="AFG331" s="117"/>
      <c r="AFH331" s="117"/>
      <c r="AFI331" s="117"/>
      <c r="AFJ331" s="117"/>
      <c r="AFK331" s="117"/>
      <c r="AFL331" s="117"/>
      <c r="AFM331" s="117"/>
      <c r="AFN331" s="117"/>
      <c r="AFO331" s="117"/>
    </row>
    <row r="332" spans="1:847" ht="38.25" x14ac:dyDescent="0.2">
      <c r="A332" s="309"/>
      <c r="B332" s="246" t="s">
        <v>14232</v>
      </c>
      <c r="C332" s="243">
        <v>15320</v>
      </c>
      <c r="D332" s="304">
        <v>0</v>
      </c>
      <c r="E332" s="247" t="s">
        <v>14233</v>
      </c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  <c r="V332" s="117"/>
      <c r="W332" s="117"/>
      <c r="X332" s="117"/>
      <c r="Y332" s="117"/>
      <c r="Z332" s="117"/>
      <c r="AA332" s="117"/>
      <c r="AB332" s="117"/>
      <c r="AC332" s="117"/>
      <c r="AD332" s="117"/>
      <c r="AE332" s="117"/>
      <c r="AF332" s="117"/>
      <c r="AG332" s="117"/>
      <c r="AH332" s="117"/>
      <c r="AI332" s="117"/>
      <c r="AJ332" s="117"/>
      <c r="AK332" s="117"/>
      <c r="AL332" s="117"/>
      <c r="AM332" s="117"/>
      <c r="AN332" s="117"/>
      <c r="AO332" s="117"/>
      <c r="AP332" s="117"/>
      <c r="AQ332" s="117"/>
      <c r="AR332" s="117"/>
      <c r="AS332" s="117"/>
      <c r="AT332" s="117"/>
      <c r="AU332" s="117"/>
      <c r="AV332" s="117"/>
      <c r="AW332" s="117"/>
      <c r="AX332" s="117"/>
      <c r="AY332" s="117"/>
      <c r="AZ332" s="117"/>
      <c r="BA332" s="117"/>
      <c r="BB332" s="117"/>
      <c r="BC332" s="117"/>
      <c r="BD332" s="117"/>
      <c r="BE332" s="117"/>
      <c r="BF332" s="117"/>
      <c r="BG332" s="117"/>
      <c r="BH332" s="117"/>
      <c r="BI332" s="117"/>
      <c r="BJ332" s="117"/>
      <c r="BK332" s="117"/>
      <c r="BL332" s="117"/>
      <c r="BM332" s="117"/>
      <c r="BN332" s="117"/>
      <c r="BO332" s="117"/>
      <c r="BP332" s="117"/>
      <c r="BQ332" s="117"/>
      <c r="BR332" s="117"/>
      <c r="BS332" s="117"/>
      <c r="BT332" s="117"/>
      <c r="BU332" s="117"/>
      <c r="BV332" s="117"/>
      <c r="BW332" s="117"/>
      <c r="BX332" s="117"/>
      <c r="BY332" s="117"/>
      <c r="BZ332" s="117"/>
      <c r="CA332" s="117"/>
      <c r="CB332" s="117"/>
      <c r="CC332" s="117"/>
      <c r="CD332" s="117"/>
      <c r="CE332" s="117"/>
      <c r="CF332" s="117"/>
      <c r="CG332" s="117"/>
      <c r="CH332" s="117"/>
      <c r="CI332" s="117"/>
      <c r="CJ332" s="117"/>
      <c r="CK332" s="117"/>
      <c r="CL332" s="117"/>
      <c r="CM332" s="117"/>
      <c r="CN332" s="117"/>
      <c r="CO332" s="117"/>
      <c r="CP332" s="117"/>
      <c r="CQ332" s="117"/>
      <c r="CR332" s="117"/>
      <c r="CS332" s="117"/>
      <c r="CT332" s="117"/>
      <c r="CU332" s="117"/>
      <c r="CV332" s="117"/>
      <c r="CW332" s="117"/>
      <c r="CX332" s="117"/>
      <c r="CY332" s="117"/>
      <c r="CZ332" s="117"/>
      <c r="DA332" s="117"/>
      <c r="DB332" s="117"/>
      <c r="DC332" s="117"/>
      <c r="DD332" s="117"/>
      <c r="DE332" s="117"/>
      <c r="DF332" s="117"/>
      <c r="DG332" s="117"/>
      <c r="DH332" s="117"/>
      <c r="DI332" s="117"/>
      <c r="DJ332" s="117"/>
      <c r="DK332" s="117"/>
      <c r="DL332" s="117"/>
      <c r="DM332" s="117"/>
      <c r="DN332" s="117"/>
      <c r="DO332" s="117"/>
      <c r="DP332" s="117"/>
      <c r="DQ332" s="117"/>
      <c r="DR332" s="117"/>
      <c r="DS332" s="117"/>
      <c r="DT332" s="117"/>
      <c r="DU332" s="117"/>
      <c r="DV332" s="117"/>
      <c r="DW332" s="117"/>
      <c r="DX332" s="117"/>
      <c r="DY332" s="117"/>
      <c r="DZ332" s="117"/>
      <c r="EA332" s="117"/>
      <c r="EB332" s="117"/>
      <c r="EC332" s="117"/>
      <c r="ED332" s="117"/>
      <c r="EE332" s="117"/>
      <c r="EF332" s="117"/>
      <c r="EG332" s="117"/>
      <c r="EH332" s="117"/>
      <c r="EI332" s="117"/>
      <c r="EJ332" s="117"/>
      <c r="EK332" s="117"/>
      <c r="EL332" s="117"/>
      <c r="EM332" s="117"/>
      <c r="EN332" s="117"/>
      <c r="EO332" s="117"/>
      <c r="EP332" s="117"/>
      <c r="EQ332" s="117"/>
      <c r="ER332" s="117"/>
      <c r="ES332" s="117"/>
      <c r="ET332" s="117"/>
      <c r="EU332" s="117"/>
      <c r="EV332" s="117"/>
      <c r="EW332" s="117"/>
      <c r="EX332" s="117"/>
      <c r="EY332" s="117"/>
      <c r="EZ332" s="117"/>
      <c r="FA332" s="117"/>
      <c r="FB332" s="117"/>
      <c r="FC332" s="117"/>
      <c r="FD332" s="117"/>
      <c r="FE332" s="117"/>
      <c r="FF332" s="117"/>
      <c r="FG332" s="117"/>
      <c r="FH332" s="117"/>
      <c r="FI332" s="117"/>
      <c r="FJ332" s="117"/>
      <c r="FK332" s="117"/>
      <c r="FL332" s="117"/>
      <c r="FM332" s="117"/>
      <c r="FN332" s="117"/>
      <c r="FO332" s="117"/>
      <c r="FP332" s="117"/>
      <c r="FQ332" s="117"/>
      <c r="FR332" s="117"/>
      <c r="FS332" s="117"/>
      <c r="FT332" s="117"/>
      <c r="FU332" s="117"/>
      <c r="FV332" s="117"/>
      <c r="FW332" s="117"/>
      <c r="FX332" s="117"/>
      <c r="FY332" s="117"/>
      <c r="FZ332" s="117"/>
      <c r="GA332" s="117"/>
      <c r="GB332" s="117"/>
      <c r="GC332" s="117"/>
      <c r="GD332" s="117"/>
      <c r="GE332" s="117"/>
      <c r="GF332" s="117"/>
      <c r="GG332" s="117"/>
      <c r="GH332" s="117"/>
      <c r="GI332" s="117"/>
      <c r="GJ332" s="117"/>
      <c r="GK332" s="117"/>
      <c r="GL332" s="117"/>
      <c r="GM332" s="117"/>
      <c r="GN332" s="117"/>
      <c r="GO332" s="117"/>
      <c r="GP332" s="117"/>
      <c r="GQ332" s="117"/>
      <c r="GR332" s="117"/>
      <c r="GS332" s="117"/>
      <c r="GT332" s="117"/>
      <c r="GU332" s="117"/>
      <c r="GV332" s="117"/>
      <c r="GW332" s="117"/>
      <c r="GX332" s="117"/>
      <c r="GY332" s="117"/>
      <c r="GZ332" s="117"/>
      <c r="HA332" s="117"/>
      <c r="HB332" s="117"/>
      <c r="HC332" s="117"/>
      <c r="HD332" s="117"/>
      <c r="HE332" s="117"/>
      <c r="HF332" s="117"/>
      <c r="HG332" s="117"/>
      <c r="HH332" s="117"/>
      <c r="HI332" s="117"/>
      <c r="HJ332" s="117"/>
      <c r="HK332" s="117"/>
      <c r="HL332" s="117"/>
      <c r="HM332" s="117"/>
      <c r="HN332" s="117"/>
      <c r="HO332" s="117"/>
      <c r="HP332" s="117"/>
      <c r="HQ332" s="117"/>
      <c r="HR332" s="117"/>
      <c r="HS332" s="117"/>
      <c r="HT332" s="117"/>
      <c r="HU332" s="117"/>
      <c r="HV332" s="117"/>
      <c r="HW332" s="117"/>
      <c r="HX332" s="117"/>
      <c r="HY332" s="117"/>
      <c r="HZ332" s="117"/>
      <c r="IA332" s="117"/>
      <c r="IB332" s="117"/>
      <c r="IC332" s="117"/>
      <c r="ID332" s="117"/>
      <c r="IE332" s="117"/>
      <c r="IF332" s="117"/>
      <c r="IG332" s="117"/>
      <c r="IH332" s="117"/>
      <c r="II332" s="117"/>
      <c r="IJ332" s="117"/>
      <c r="IK332" s="117"/>
      <c r="IL332" s="117"/>
      <c r="IM332" s="117"/>
      <c r="IN332" s="117"/>
      <c r="IO332" s="117"/>
      <c r="IP332" s="117"/>
      <c r="IQ332" s="117"/>
      <c r="IR332" s="117"/>
      <c r="IS332" s="117"/>
      <c r="IT332" s="117"/>
      <c r="IU332" s="117"/>
      <c r="IV332" s="117"/>
      <c r="IW332" s="117"/>
      <c r="IX332" s="117"/>
      <c r="IY332" s="117"/>
      <c r="IZ332" s="117"/>
      <c r="JA332" s="117"/>
      <c r="JB332" s="117"/>
      <c r="JC332" s="117"/>
      <c r="JD332" s="117"/>
      <c r="JE332" s="117"/>
      <c r="JF332" s="117"/>
      <c r="JG332" s="117"/>
      <c r="JH332" s="117"/>
      <c r="JI332" s="117"/>
      <c r="JJ332" s="117"/>
      <c r="JK332" s="117"/>
      <c r="JL332" s="117"/>
      <c r="JM332" s="117"/>
      <c r="JN332" s="117"/>
      <c r="JO332" s="117"/>
      <c r="JP332" s="117"/>
      <c r="JQ332" s="117"/>
      <c r="JR332" s="117"/>
      <c r="JS332" s="117"/>
      <c r="JT332" s="117"/>
      <c r="JU332" s="117"/>
      <c r="JV332" s="117"/>
      <c r="JW332" s="117"/>
      <c r="JX332" s="117"/>
      <c r="JY332" s="117"/>
      <c r="JZ332" s="117"/>
      <c r="KA332" s="117"/>
      <c r="KB332" s="117"/>
      <c r="KC332" s="117"/>
      <c r="KD332" s="117"/>
      <c r="KE332" s="117"/>
      <c r="KF332" s="117"/>
      <c r="KG332" s="117"/>
      <c r="KH332" s="117"/>
      <c r="KI332" s="117"/>
      <c r="KJ332" s="117"/>
      <c r="KK332" s="117"/>
      <c r="KL332" s="117"/>
      <c r="KM332" s="117"/>
      <c r="KN332" s="117"/>
      <c r="KO332" s="117"/>
      <c r="KP332" s="117"/>
      <c r="KQ332" s="117"/>
      <c r="KR332" s="117"/>
      <c r="KS332" s="117"/>
      <c r="KT332" s="117"/>
      <c r="KU332" s="117"/>
      <c r="KV332" s="117"/>
      <c r="KW332" s="117"/>
      <c r="KX332" s="117"/>
      <c r="KY332" s="117"/>
      <c r="KZ332" s="117"/>
      <c r="LA332" s="117"/>
      <c r="LB332" s="117"/>
      <c r="LC332" s="117"/>
      <c r="LD332" s="117"/>
      <c r="LE332" s="117"/>
      <c r="LF332" s="117"/>
      <c r="LG332" s="117"/>
      <c r="LH332" s="117"/>
      <c r="LI332" s="117"/>
      <c r="LJ332" s="117"/>
      <c r="LK332" s="117"/>
      <c r="LL332" s="117"/>
      <c r="LM332" s="117"/>
      <c r="LN332" s="117"/>
      <c r="LO332" s="117"/>
      <c r="LP332" s="117"/>
      <c r="LQ332" s="117"/>
      <c r="LR332" s="117"/>
      <c r="LS332" s="117"/>
      <c r="LT332" s="117"/>
      <c r="LU332" s="117"/>
      <c r="LV332" s="117"/>
      <c r="LW332" s="117"/>
      <c r="LX332" s="117"/>
      <c r="LY332" s="117"/>
      <c r="LZ332" s="117"/>
      <c r="MA332" s="117"/>
      <c r="MB332" s="117"/>
      <c r="MC332" s="117"/>
      <c r="MD332" s="117"/>
      <c r="ME332" s="117"/>
      <c r="MF332" s="117"/>
      <c r="MG332" s="117"/>
      <c r="MH332" s="117"/>
      <c r="MI332" s="117"/>
      <c r="MJ332" s="117"/>
      <c r="MK332" s="117"/>
      <c r="ML332" s="117"/>
      <c r="MM332" s="117"/>
      <c r="MN332" s="117"/>
      <c r="MO332" s="117"/>
      <c r="MP332" s="117"/>
      <c r="MQ332" s="117"/>
      <c r="MR332" s="117"/>
      <c r="MS332" s="117"/>
      <c r="MT332" s="117"/>
      <c r="MU332" s="117"/>
      <c r="MV332" s="117"/>
      <c r="MW332" s="117"/>
      <c r="MX332" s="117"/>
      <c r="MY332" s="117"/>
      <c r="MZ332" s="117"/>
      <c r="NA332" s="117"/>
      <c r="NB332" s="117"/>
      <c r="NC332" s="117"/>
      <c r="ND332" s="117"/>
      <c r="NE332" s="117"/>
      <c r="NF332" s="117"/>
      <c r="NG332" s="117"/>
      <c r="NH332" s="117"/>
      <c r="NI332" s="117"/>
      <c r="NJ332" s="117"/>
      <c r="NK332" s="117"/>
      <c r="NL332" s="117"/>
      <c r="NM332" s="117"/>
      <c r="NN332" s="117"/>
      <c r="NO332" s="117"/>
      <c r="NP332" s="117"/>
      <c r="NQ332" s="117"/>
      <c r="NR332" s="117"/>
      <c r="NS332" s="117"/>
      <c r="NT332" s="117"/>
      <c r="NU332" s="117"/>
      <c r="NV332" s="117"/>
      <c r="NW332" s="117"/>
      <c r="NX332" s="117"/>
      <c r="NY332" s="117"/>
      <c r="NZ332" s="117"/>
      <c r="OA332" s="117"/>
      <c r="OB332" s="117"/>
      <c r="OC332" s="117"/>
      <c r="OD332" s="117"/>
      <c r="OE332" s="117"/>
      <c r="OF332" s="117"/>
      <c r="OG332" s="117"/>
      <c r="OH332" s="117"/>
      <c r="OI332" s="117"/>
      <c r="OJ332" s="117"/>
      <c r="OK332" s="117"/>
      <c r="OL332" s="117"/>
      <c r="OM332" s="117"/>
      <c r="ON332" s="117"/>
      <c r="OO332" s="117"/>
      <c r="OP332" s="117"/>
      <c r="OQ332" s="117"/>
      <c r="OR332" s="117"/>
      <c r="OS332" s="117"/>
      <c r="OT332" s="117"/>
      <c r="OU332" s="117"/>
      <c r="OV332" s="117"/>
      <c r="OW332" s="117"/>
      <c r="OX332" s="117"/>
      <c r="OY332" s="117"/>
      <c r="OZ332" s="117"/>
      <c r="PA332" s="117"/>
      <c r="PB332" s="117"/>
      <c r="PC332" s="117"/>
      <c r="PD332" s="117"/>
      <c r="PE332" s="117"/>
      <c r="PF332" s="117"/>
      <c r="PG332" s="117"/>
      <c r="PH332" s="117"/>
      <c r="PI332" s="117"/>
      <c r="PJ332" s="117"/>
      <c r="PK332" s="117"/>
      <c r="PL332" s="117"/>
      <c r="PM332" s="117"/>
      <c r="PN332" s="117"/>
      <c r="PO332" s="117"/>
      <c r="PP332" s="117"/>
      <c r="PQ332" s="117"/>
      <c r="PR332" s="117"/>
      <c r="PS332" s="117"/>
      <c r="PT332" s="117"/>
      <c r="PU332" s="117"/>
      <c r="PV332" s="117"/>
      <c r="PW332" s="117"/>
      <c r="PX332" s="117"/>
      <c r="PY332" s="117"/>
      <c r="PZ332" s="117"/>
      <c r="QA332" s="117"/>
      <c r="QB332" s="117"/>
      <c r="QC332" s="117"/>
      <c r="QD332" s="117"/>
      <c r="QE332" s="117"/>
      <c r="QF332" s="117"/>
      <c r="QG332" s="117"/>
      <c r="QH332" s="117"/>
      <c r="QI332" s="117"/>
      <c r="QJ332" s="117"/>
      <c r="QK332" s="117"/>
      <c r="QL332" s="117"/>
      <c r="QM332" s="117"/>
      <c r="QN332" s="117"/>
      <c r="QO332" s="117"/>
      <c r="QP332" s="117"/>
      <c r="QQ332" s="117"/>
      <c r="QR332" s="117"/>
      <c r="QS332" s="117"/>
      <c r="QT332" s="117"/>
      <c r="QU332" s="117"/>
      <c r="QV332" s="117"/>
      <c r="QW332" s="117"/>
      <c r="QX332" s="117"/>
      <c r="QY332" s="117"/>
      <c r="QZ332" s="117"/>
      <c r="RA332" s="117"/>
      <c r="RB332" s="117"/>
      <c r="RC332" s="117"/>
      <c r="RD332" s="117"/>
      <c r="RE332" s="117"/>
      <c r="RF332" s="117"/>
      <c r="RG332" s="117"/>
      <c r="RH332" s="117"/>
      <c r="RI332" s="117"/>
      <c r="RJ332" s="117"/>
      <c r="RK332" s="117"/>
      <c r="RL332" s="117"/>
      <c r="RM332" s="117"/>
      <c r="RN332" s="117"/>
      <c r="RO332" s="117"/>
      <c r="RP332" s="117"/>
      <c r="RQ332" s="117"/>
      <c r="RR332" s="117"/>
      <c r="RS332" s="117"/>
      <c r="RT332" s="117"/>
      <c r="RU332" s="117"/>
      <c r="RV332" s="117"/>
      <c r="RW332" s="117"/>
      <c r="RX332" s="117"/>
      <c r="RY332" s="117"/>
      <c r="RZ332" s="117"/>
      <c r="SA332" s="117"/>
      <c r="SB332" s="117"/>
      <c r="SC332" s="117"/>
      <c r="SD332" s="117"/>
      <c r="SE332" s="117"/>
      <c r="SF332" s="117"/>
      <c r="SG332" s="117"/>
      <c r="SH332" s="117"/>
      <c r="SI332" s="117"/>
      <c r="SJ332" s="117"/>
      <c r="SK332" s="117"/>
      <c r="SL332" s="117"/>
      <c r="SM332" s="117"/>
      <c r="SN332" s="117"/>
      <c r="SO332" s="117"/>
      <c r="SP332" s="117"/>
      <c r="SQ332" s="117"/>
      <c r="SR332" s="117"/>
      <c r="SS332" s="117"/>
      <c r="ST332" s="117"/>
      <c r="SU332" s="117"/>
      <c r="SV332" s="117"/>
      <c r="SW332" s="117"/>
      <c r="SX332" s="117"/>
      <c r="SY332" s="117"/>
      <c r="SZ332" s="117"/>
      <c r="TA332" s="117"/>
      <c r="TB332" s="117"/>
      <c r="TC332" s="117"/>
      <c r="TD332" s="117"/>
      <c r="TE332" s="117"/>
      <c r="TF332" s="117"/>
      <c r="TG332" s="117"/>
      <c r="TH332" s="117"/>
      <c r="TI332" s="117"/>
      <c r="TJ332" s="117"/>
      <c r="TK332" s="117"/>
      <c r="TL332" s="117"/>
      <c r="TM332" s="117"/>
      <c r="TN332" s="117"/>
      <c r="TO332" s="117"/>
      <c r="TP332" s="117"/>
      <c r="TQ332" s="117"/>
      <c r="TR332" s="117"/>
      <c r="TS332" s="117"/>
      <c r="TT332" s="117"/>
      <c r="TU332" s="117"/>
      <c r="TV332" s="117"/>
      <c r="TW332" s="117"/>
      <c r="TX332" s="117"/>
      <c r="TY332" s="117"/>
      <c r="TZ332" s="117"/>
      <c r="UA332" s="117"/>
      <c r="UB332" s="117"/>
      <c r="UC332" s="117"/>
      <c r="UD332" s="117"/>
      <c r="UE332" s="117"/>
      <c r="UF332" s="117"/>
      <c r="UG332" s="117"/>
      <c r="UH332" s="117"/>
      <c r="UI332" s="117"/>
      <c r="UJ332" s="117"/>
      <c r="UK332" s="117"/>
      <c r="UL332" s="117"/>
      <c r="UM332" s="117"/>
      <c r="UN332" s="117"/>
      <c r="UO332" s="117"/>
      <c r="UP332" s="117"/>
      <c r="UQ332" s="117"/>
      <c r="UR332" s="117"/>
      <c r="US332" s="117"/>
      <c r="UT332" s="117"/>
      <c r="UU332" s="117"/>
      <c r="UV332" s="117"/>
      <c r="UW332" s="117"/>
      <c r="UX332" s="117"/>
      <c r="UY332" s="117"/>
      <c r="UZ332" s="117"/>
      <c r="VA332" s="117"/>
      <c r="VB332" s="117"/>
      <c r="VC332" s="117"/>
      <c r="VD332" s="117"/>
      <c r="VE332" s="117"/>
      <c r="VF332" s="117"/>
      <c r="VG332" s="117"/>
      <c r="VH332" s="117"/>
      <c r="VI332" s="117"/>
      <c r="VJ332" s="117"/>
      <c r="VK332" s="117"/>
      <c r="VL332" s="117"/>
      <c r="VM332" s="117"/>
      <c r="VN332" s="117"/>
      <c r="VO332" s="117"/>
      <c r="VP332" s="117"/>
      <c r="VQ332" s="117"/>
      <c r="VR332" s="117"/>
      <c r="VS332" s="117"/>
      <c r="VT332" s="117"/>
      <c r="VU332" s="117"/>
      <c r="VV332" s="117"/>
      <c r="VW332" s="117"/>
      <c r="VX332" s="117"/>
      <c r="VY332" s="117"/>
      <c r="VZ332" s="117"/>
      <c r="WA332" s="117"/>
      <c r="WB332" s="117"/>
      <c r="WC332" s="117"/>
      <c r="WD332" s="117"/>
      <c r="WE332" s="117"/>
      <c r="WF332" s="117"/>
      <c r="WG332" s="117"/>
      <c r="WH332" s="117"/>
      <c r="WI332" s="117"/>
      <c r="WJ332" s="117"/>
      <c r="WK332" s="117"/>
      <c r="WL332" s="117"/>
      <c r="WM332" s="117"/>
      <c r="WN332" s="117"/>
      <c r="WO332" s="117"/>
      <c r="WP332" s="117"/>
      <c r="WQ332" s="117"/>
      <c r="WR332" s="117"/>
      <c r="WS332" s="117"/>
      <c r="WT332" s="117"/>
      <c r="WU332" s="117"/>
      <c r="WV332" s="117"/>
      <c r="WW332" s="117"/>
      <c r="WX332" s="117"/>
      <c r="WY332" s="117"/>
      <c r="WZ332" s="117"/>
      <c r="XA332" s="117"/>
      <c r="XB332" s="117"/>
      <c r="XC332" s="117"/>
      <c r="XD332" s="117"/>
      <c r="XE332" s="117"/>
      <c r="XF332" s="117"/>
      <c r="XG332" s="117"/>
      <c r="XH332" s="117"/>
      <c r="XI332" s="117"/>
      <c r="XJ332" s="117"/>
      <c r="XK332" s="117"/>
      <c r="XL332" s="117"/>
      <c r="XM332" s="117"/>
      <c r="XN332" s="117"/>
      <c r="XO332" s="117"/>
      <c r="XP332" s="117"/>
      <c r="XQ332" s="117"/>
      <c r="XR332" s="117"/>
      <c r="XS332" s="117"/>
      <c r="XT332" s="117"/>
      <c r="XU332" s="117"/>
      <c r="XV332" s="117"/>
      <c r="XW332" s="117"/>
      <c r="XX332" s="117"/>
      <c r="XY332" s="117"/>
      <c r="XZ332" s="117"/>
      <c r="YA332" s="117"/>
      <c r="YB332" s="117"/>
      <c r="YC332" s="117"/>
      <c r="YD332" s="117"/>
      <c r="YE332" s="117"/>
      <c r="YF332" s="117"/>
      <c r="YG332" s="117"/>
      <c r="YH332" s="117"/>
      <c r="YI332" s="117"/>
      <c r="YJ332" s="117"/>
      <c r="YK332" s="117"/>
      <c r="YL332" s="117"/>
      <c r="YM332" s="117"/>
      <c r="YN332" s="117"/>
      <c r="YO332" s="117"/>
      <c r="YP332" s="117"/>
      <c r="YQ332" s="117"/>
      <c r="YR332" s="117"/>
      <c r="YS332" s="117"/>
      <c r="YT332" s="117"/>
      <c r="YU332" s="117"/>
      <c r="YV332" s="117"/>
      <c r="YW332" s="117"/>
      <c r="YX332" s="117"/>
      <c r="YY332" s="117"/>
      <c r="YZ332" s="117"/>
      <c r="ZA332" s="117"/>
      <c r="ZB332" s="117"/>
      <c r="ZC332" s="117"/>
      <c r="ZD332" s="117"/>
      <c r="ZE332" s="117"/>
      <c r="ZF332" s="117"/>
      <c r="ZG332" s="117"/>
      <c r="ZH332" s="117"/>
      <c r="ZI332" s="117"/>
      <c r="ZJ332" s="117"/>
      <c r="ZK332" s="117"/>
      <c r="ZL332" s="117"/>
      <c r="ZM332" s="117"/>
      <c r="ZN332" s="117"/>
      <c r="ZO332" s="117"/>
      <c r="ZP332" s="117"/>
      <c r="ZQ332" s="117"/>
      <c r="ZR332" s="117"/>
      <c r="ZS332" s="117"/>
      <c r="ZT332" s="117"/>
      <c r="ZU332" s="117"/>
      <c r="ZV332" s="117"/>
      <c r="ZW332" s="117"/>
      <c r="ZX332" s="117"/>
      <c r="ZY332" s="117"/>
      <c r="ZZ332" s="117"/>
      <c r="AAA332" s="117"/>
      <c r="AAB332" s="117"/>
      <c r="AAC332" s="117"/>
      <c r="AAD332" s="117"/>
      <c r="AAE332" s="117"/>
      <c r="AAF332" s="117"/>
      <c r="AAG332" s="117"/>
      <c r="AAH332" s="117"/>
      <c r="AAI332" s="117"/>
      <c r="AAJ332" s="117"/>
      <c r="AAK332" s="117"/>
      <c r="AAL332" s="117"/>
      <c r="AAM332" s="117"/>
      <c r="AAN332" s="117"/>
      <c r="AAO332" s="117"/>
      <c r="AAP332" s="117"/>
      <c r="AAQ332" s="117"/>
      <c r="AAR332" s="117"/>
      <c r="AAS332" s="117"/>
      <c r="AAT332" s="117"/>
      <c r="AAU332" s="117"/>
      <c r="AAV332" s="117"/>
      <c r="AAW332" s="117"/>
      <c r="AAX332" s="117"/>
      <c r="AAY332" s="117"/>
      <c r="AAZ332" s="117"/>
      <c r="ABA332" s="117"/>
      <c r="ABB332" s="117"/>
      <c r="ABC332" s="117"/>
      <c r="ABD332" s="117"/>
      <c r="ABE332" s="117"/>
      <c r="ABF332" s="117"/>
      <c r="ABG332" s="117"/>
      <c r="ABH332" s="117"/>
      <c r="ABI332" s="117"/>
      <c r="ABJ332" s="117"/>
      <c r="ABK332" s="117"/>
      <c r="ABL332" s="117"/>
      <c r="ABM332" s="117"/>
      <c r="ABN332" s="117"/>
      <c r="ABO332" s="117"/>
      <c r="ABP332" s="117"/>
      <c r="ABQ332" s="117"/>
      <c r="ABR332" s="117"/>
      <c r="ABS332" s="117"/>
      <c r="ABT332" s="117"/>
      <c r="ABU332" s="117"/>
      <c r="ABV332" s="117"/>
      <c r="ABW332" s="117"/>
      <c r="ABX332" s="117"/>
      <c r="ABY332" s="117"/>
      <c r="ABZ332" s="117"/>
      <c r="ACA332" s="117"/>
      <c r="ACB332" s="117"/>
      <c r="ACC332" s="117"/>
      <c r="ACD332" s="117"/>
      <c r="ACE332" s="117"/>
      <c r="ACF332" s="117"/>
      <c r="ACG332" s="117"/>
      <c r="ACH332" s="117"/>
      <c r="ACI332" s="117"/>
      <c r="ACJ332" s="117"/>
      <c r="ACK332" s="117"/>
      <c r="ACL332" s="117"/>
      <c r="ACM332" s="117"/>
      <c r="ACN332" s="117"/>
      <c r="ACO332" s="117"/>
      <c r="ACP332" s="117"/>
      <c r="ACQ332" s="117"/>
      <c r="ACR332" s="117"/>
      <c r="ACS332" s="117"/>
      <c r="ACT332" s="117"/>
      <c r="ACU332" s="117"/>
      <c r="ACV332" s="117"/>
      <c r="ACW332" s="117"/>
      <c r="ACX332" s="117"/>
      <c r="ACY332" s="117"/>
      <c r="ACZ332" s="117"/>
      <c r="ADA332" s="117"/>
      <c r="ADB332" s="117"/>
      <c r="ADC332" s="117"/>
      <c r="ADD332" s="117"/>
      <c r="ADE332" s="117"/>
      <c r="ADF332" s="117"/>
      <c r="ADG332" s="117"/>
      <c r="ADH332" s="117"/>
      <c r="ADI332" s="117"/>
      <c r="ADJ332" s="117"/>
      <c r="ADK332" s="117"/>
      <c r="ADL332" s="117"/>
      <c r="ADM332" s="117"/>
      <c r="ADN332" s="117"/>
      <c r="ADO332" s="117"/>
      <c r="ADP332" s="117"/>
      <c r="ADQ332" s="117"/>
      <c r="ADR332" s="117"/>
      <c r="ADS332" s="117"/>
      <c r="ADT332" s="117"/>
      <c r="ADU332" s="117"/>
      <c r="ADV332" s="117"/>
      <c r="ADW332" s="117"/>
      <c r="ADX332" s="117"/>
      <c r="ADY332" s="117"/>
      <c r="ADZ332" s="117"/>
      <c r="AEA332" s="117"/>
      <c r="AEB332" s="117"/>
      <c r="AEC332" s="117"/>
      <c r="AED332" s="117"/>
      <c r="AEE332" s="117"/>
      <c r="AEF332" s="117"/>
      <c r="AEG332" s="117"/>
      <c r="AEH332" s="117"/>
      <c r="AEI332" s="117"/>
      <c r="AEJ332" s="117"/>
      <c r="AEK332" s="117"/>
      <c r="AEL332" s="117"/>
      <c r="AEM332" s="117"/>
      <c r="AEN332" s="117"/>
      <c r="AEO332" s="117"/>
      <c r="AEP332" s="117"/>
      <c r="AEQ332" s="117"/>
      <c r="AER332" s="117"/>
      <c r="AES332" s="117"/>
      <c r="AET332" s="117"/>
      <c r="AEU332" s="117"/>
      <c r="AEV332" s="117"/>
      <c r="AEW332" s="117"/>
      <c r="AEX332" s="117"/>
      <c r="AEY332" s="117"/>
      <c r="AEZ332" s="117"/>
      <c r="AFA332" s="117"/>
      <c r="AFB332" s="117"/>
      <c r="AFC332" s="117"/>
      <c r="AFD332" s="117"/>
      <c r="AFE332" s="117"/>
      <c r="AFF332" s="117"/>
      <c r="AFG332" s="117"/>
      <c r="AFH332" s="117"/>
      <c r="AFI332" s="117"/>
      <c r="AFJ332" s="117"/>
      <c r="AFK332" s="117"/>
      <c r="AFL332" s="117"/>
      <c r="AFM332" s="117"/>
      <c r="AFN332" s="117"/>
      <c r="AFO332" s="117"/>
    </row>
    <row r="333" spans="1:847" ht="38.25" x14ac:dyDescent="0.2">
      <c r="A333" s="309"/>
      <c r="B333" s="246" t="s">
        <v>14234</v>
      </c>
      <c r="C333" s="243">
        <v>15320</v>
      </c>
      <c r="D333" s="304">
        <v>0</v>
      </c>
      <c r="E333" s="247" t="s">
        <v>14235</v>
      </c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  <c r="V333" s="117"/>
      <c r="W333" s="117"/>
      <c r="X333" s="117"/>
      <c r="Y333" s="117"/>
      <c r="Z333" s="117"/>
      <c r="AA333" s="117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  <c r="AN333" s="117"/>
      <c r="AO333" s="117"/>
      <c r="AP333" s="117"/>
      <c r="AQ333" s="117"/>
      <c r="AR333" s="117"/>
      <c r="AS333" s="117"/>
      <c r="AT333" s="117"/>
      <c r="AU333" s="117"/>
      <c r="AV333" s="117"/>
      <c r="AW333" s="117"/>
      <c r="AX333" s="117"/>
      <c r="AY333" s="117"/>
      <c r="AZ333" s="117"/>
      <c r="BA333" s="117"/>
      <c r="BB333" s="117"/>
      <c r="BC333" s="117"/>
      <c r="BD333" s="117"/>
      <c r="BE333" s="117"/>
      <c r="BF333" s="117"/>
      <c r="BG333" s="117"/>
      <c r="BH333" s="117"/>
      <c r="BI333" s="117"/>
      <c r="BJ333" s="117"/>
      <c r="BK333" s="117"/>
      <c r="BL333" s="117"/>
      <c r="BM333" s="117"/>
      <c r="BN333" s="117"/>
      <c r="BO333" s="117"/>
      <c r="BP333" s="117"/>
      <c r="BQ333" s="117"/>
      <c r="BR333" s="117"/>
      <c r="BS333" s="117"/>
      <c r="BT333" s="117"/>
      <c r="BU333" s="117"/>
      <c r="BV333" s="117"/>
      <c r="BW333" s="117"/>
      <c r="BX333" s="117"/>
      <c r="BY333" s="117"/>
      <c r="BZ333" s="117"/>
      <c r="CA333" s="117"/>
      <c r="CB333" s="117"/>
      <c r="CC333" s="117"/>
      <c r="CD333" s="117"/>
      <c r="CE333" s="117"/>
      <c r="CF333" s="117"/>
      <c r="CG333" s="117"/>
      <c r="CH333" s="117"/>
      <c r="CI333" s="117"/>
      <c r="CJ333" s="117"/>
      <c r="CK333" s="117"/>
      <c r="CL333" s="117"/>
      <c r="CM333" s="117"/>
      <c r="CN333" s="117"/>
      <c r="CO333" s="117"/>
      <c r="CP333" s="117"/>
      <c r="CQ333" s="117"/>
      <c r="CR333" s="117"/>
      <c r="CS333" s="117"/>
      <c r="CT333" s="117"/>
      <c r="CU333" s="117"/>
      <c r="CV333" s="117"/>
      <c r="CW333" s="117"/>
      <c r="CX333" s="117"/>
      <c r="CY333" s="117"/>
      <c r="CZ333" s="117"/>
      <c r="DA333" s="117"/>
      <c r="DB333" s="117"/>
      <c r="DC333" s="117"/>
      <c r="DD333" s="117"/>
      <c r="DE333" s="117"/>
      <c r="DF333" s="117"/>
      <c r="DG333" s="117"/>
      <c r="DH333" s="117"/>
      <c r="DI333" s="117"/>
      <c r="DJ333" s="117"/>
      <c r="DK333" s="117"/>
      <c r="DL333" s="117"/>
      <c r="DM333" s="117"/>
      <c r="DN333" s="117"/>
      <c r="DO333" s="117"/>
      <c r="DP333" s="117"/>
      <c r="DQ333" s="117"/>
      <c r="DR333" s="117"/>
      <c r="DS333" s="117"/>
      <c r="DT333" s="117"/>
      <c r="DU333" s="117"/>
      <c r="DV333" s="117"/>
      <c r="DW333" s="117"/>
      <c r="DX333" s="117"/>
      <c r="DY333" s="117"/>
      <c r="DZ333" s="117"/>
      <c r="EA333" s="117"/>
      <c r="EB333" s="117"/>
      <c r="EC333" s="117"/>
      <c r="ED333" s="117"/>
      <c r="EE333" s="117"/>
      <c r="EF333" s="117"/>
      <c r="EG333" s="117"/>
      <c r="EH333" s="117"/>
      <c r="EI333" s="117"/>
      <c r="EJ333" s="117"/>
      <c r="EK333" s="117"/>
      <c r="EL333" s="117"/>
      <c r="EM333" s="117"/>
      <c r="EN333" s="117"/>
      <c r="EO333" s="117"/>
      <c r="EP333" s="117"/>
      <c r="EQ333" s="117"/>
      <c r="ER333" s="117"/>
      <c r="ES333" s="117"/>
      <c r="ET333" s="117"/>
      <c r="EU333" s="117"/>
      <c r="EV333" s="117"/>
      <c r="EW333" s="117"/>
      <c r="EX333" s="117"/>
      <c r="EY333" s="117"/>
      <c r="EZ333" s="117"/>
      <c r="FA333" s="117"/>
      <c r="FB333" s="117"/>
      <c r="FC333" s="117"/>
      <c r="FD333" s="117"/>
      <c r="FE333" s="117"/>
      <c r="FF333" s="117"/>
      <c r="FG333" s="117"/>
      <c r="FH333" s="117"/>
      <c r="FI333" s="117"/>
      <c r="FJ333" s="117"/>
      <c r="FK333" s="117"/>
      <c r="FL333" s="117"/>
      <c r="FM333" s="117"/>
      <c r="FN333" s="117"/>
      <c r="FO333" s="117"/>
      <c r="FP333" s="117"/>
      <c r="FQ333" s="117"/>
      <c r="FR333" s="117"/>
      <c r="FS333" s="117"/>
      <c r="FT333" s="117"/>
      <c r="FU333" s="117"/>
      <c r="FV333" s="117"/>
      <c r="FW333" s="117"/>
      <c r="FX333" s="117"/>
      <c r="FY333" s="117"/>
      <c r="FZ333" s="117"/>
      <c r="GA333" s="117"/>
      <c r="GB333" s="117"/>
      <c r="GC333" s="117"/>
      <c r="GD333" s="117"/>
      <c r="GE333" s="117"/>
      <c r="GF333" s="117"/>
      <c r="GG333" s="117"/>
      <c r="GH333" s="117"/>
      <c r="GI333" s="117"/>
      <c r="GJ333" s="117"/>
      <c r="GK333" s="117"/>
      <c r="GL333" s="117"/>
      <c r="GM333" s="117"/>
      <c r="GN333" s="117"/>
      <c r="GO333" s="117"/>
      <c r="GP333" s="117"/>
      <c r="GQ333" s="117"/>
      <c r="GR333" s="117"/>
      <c r="GS333" s="117"/>
      <c r="GT333" s="117"/>
      <c r="GU333" s="117"/>
      <c r="GV333" s="117"/>
      <c r="GW333" s="117"/>
      <c r="GX333" s="117"/>
      <c r="GY333" s="117"/>
      <c r="GZ333" s="117"/>
      <c r="HA333" s="117"/>
      <c r="HB333" s="117"/>
      <c r="HC333" s="117"/>
      <c r="HD333" s="117"/>
      <c r="HE333" s="117"/>
      <c r="HF333" s="117"/>
      <c r="HG333" s="117"/>
      <c r="HH333" s="117"/>
      <c r="HI333" s="117"/>
      <c r="HJ333" s="117"/>
      <c r="HK333" s="117"/>
      <c r="HL333" s="117"/>
      <c r="HM333" s="117"/>
      <c r="HN333" s="117"/>
      <c r="HO333" s="117"/>
      <c r="HP333" s="117"/>
      <c r="HQ333" s="117"/>
      <c r="HR333" s="117"/>
      <c r="HS333" s="117"/>
      <c r="HT333" s="117"/>
      <c r="HU333" s="117"/>
      <c r="HV333" s="117"/>
      <c r="HW333" s="117"/>
      <c r="HX333" s="117"/>
      <c r="HY333" s="117"/>
      <c r="HZ333" s="117"/>
      <c r="IA333" s="117"/>
      <c r="IB333" s="117"/>
      <c r="IC333" s="117"/>
      <c r="ID333" s="117"/>
      <c r="IE333" s="117"/>
      <c r="IF333" s="117"/>
      <c r="IG333" s="117"/>
      <c r="IH333" s="117"/>
      <c r="II333" s="117"/>
      <c r="IJ333" s="117"/>
      <c r="IK333" s="117"/>
      <c r="IL333" s="117"/>
      <c r="IM333" s="117"/>
      <c r="IN333" s="117"/>
      <c r="IO333" s="117"/>
      <c r="IP333" s="117"/>
      <c r="IQ333" s="117"/>
      <c r="IR333" s="117"/>
      <c r="IS333" s="117"/>
      <c r="IT333" s="117"/>
      <c r="IU333" s="117"/>
      <c r="IV333" s="117"/>
      <c r="IW333" s="117"/>
      <c r="IX333" s="117"/>
      <c r="IY333" s="117"/>
      <c r="IZ333" s="117"/>
      <c r="JA333" s="117"/>
      <c r="JB333" s="117"/>
      <c r="JC333" s="117"/>
      <c r="JD333" s="117"/>
      <c r="JE333" s="117"/>
      <c r="JF333" s="117"/>
      <c r="JG333" s="117"/>
      <c r="JH333" s="117"/>
      <c r="JI333" s="117"/>
      <c r="JJ333" s="117"/>
      <c r="JK333" s="117"/>
      <c r="JL333" s="117"/>
      <c r="JM333" s="117"/>
      <c r="JN333" s="117"/>
      <c r="JO333" s="117"/>
      <c r="JP333" s="117"/>
      <c r="JQ333" s="117"/>
      <c r="JR333" s="117"/>
      <c r="JS333" s="117"/>
      <c r="JT333" s="117"/>
      <c r="JU333" s="117"/>
      <c r="JV333" s="117"/>
      <c r="JW333" s="117"/>
      <c r="JX333" s="117"/>
      <c r="JY333" s="117"/>
      <c r="JZ333" s="117"/>
      <c r="KA333" s="117"/>
      <c r="KB333" s="117"/>
      <c r="KC333" s="117"/>
      <c r="KD333" s="117"/>
      <c r="KE333" s="117"/>
      <c r="KF333" s="117"/>
      <c r="KG333" s="117"/>
      <c r="KH333" s="117"/>
      <c r="KI333" s="117"/>
      <c r="KJ333" s="117"/>
      <c r="KK333" s="117"/>
      <c r="KL333" s="117"/>
      <c r="KM333" s="117"/>
      <c r="KN333" s="117"/>
      <c r="KO333" s="117"/>
      <c r="KP333" s="117"/>
      <c r="KQ333" s="117"/>
      <c r="KR333" s="117"/>
      <c r="KS333" s="117"/>
      <c r="KT333" s="117"/>
      <c r="KU333" s="117"/>
      <c r="KV333" s="117"/>
      <c r="KW333" s="117"/>
      <c r="KX333" s="117"/>
      <c r="KY333" s="117"/>
      <c r="KZ333" s="117"/>
      <c r="LA333" s="117"/>
      <c r="LB333" s="117"/>
      <c r="LC333" s="117"/>
      <c r="LD333" s="117"/>
      <c r="LE333" s="117"/>
      <c r="LF333" s="117"/>
      <c r="LG333" s="117"/>
      <c r="LH333" s="117"/>
      <c r="LI333" s="117"/>
      <c r="LJ333" s="117"/>
      <c r="LK333" s="117"/>
      <c r="LL333" s="117"/>
      <c r="LM333" s="117"/>
      <c r="LN333" s="117"/>
      <c r="LO333" s="117"/>
      <c r="LP333" s="117"/>
      <c r="LQ333" s="117"/>
      <c r="LR333" s="117"/>
      <c r="LS333" s="117"/>
      <c r="LT333" s="117"/>
      <c r="LU333" s="117"/>
      <c r="LV333" s="117"/>
      <c r="LW333" s="117"/>
      <c r="LX333" s="117"/>
      <c r="LY333" s="117"/>
      <c r="LZ333" s="117"/>
      <c r="MA333" s="117"/>
      <c r="MB333" s="117"/>
      <c r="MC333" s="117"/>
      <c r="MD333" s="117"/>
      <c r="ME333" s="117"/>
      <c r="MF333" s="117"/>
      <c r="MG333" s="117"/>
      <c r="MH333" s="117"/>
      <c r="MI333" s="117"/>
      <c r="MJ333" s="117"/>
      <c r="MK333" s="117"/>
      <c r="ML333" s="117"/>
      <c r="MM333" s="117"/>
      <c r="MN333" s="117"/>
      <c r="MO333" s="117"/>
      <c r="MP333" s="117"/>
      <c r="MQ333" s="117"/>
      <c r="MR333" s="117"/>
      <c r="MS333" s="117"/>
      <c r="MT333" s="117"/>
      <c r="MU333" s="117"/>
      <c r="MV333" s="117"/>
      <c r="MW333" s="117"/>
      <c r="MX333" s="117"/>
      <c r="MY333" s="117"/>
      <c r="MZ333" s="117"/>
      <c r="NA333" s="117"/>
      <c r="NB333" s="117"/>
      <c r="NC333" s="117"/>
      <c r="ND333" s="117"/>
      <c r="NE333" s="117"/>
      <c r="NF333" s="117"/>
      <c r="NG333" s="117"/>
      <c r="NH333" s="117"/>
      <c r="NI333" s="117"/>
      <c r="NJ333" s="117"/>
      <c r="NK333" s="117"/>
      <c r="NL333" s="117"/>
      <c r="NM333" s="117"/>
      <c r="NN333" s="117"/>
      <c r="NO333" s="117"/>
      <c r="NP333" s="117"/>
      <c r="NQ333" s="117"/>
      <c r="NR333" s="117"/>
      <c r="NS333" s="117"/>
      <c r="NT333" s="117"/>
      <c r="NU333" s="117"/>
      <c r="NV333" s="117"/>
      <c r="NW333" s="117"/>
      <c r="NX333" s="117"/>
      <c r="NY333" s="117"/>
      <c r="NZ333" s="117"/>
      <c r="OA333" s="117"/>
      <c r="OB333" s="117"/>
      <c r="OC333" s="117"/>
      <c r="OD333" s="117"/>
      <c r="OE333" s="117"/>
      <c r="OF333" s="117"/>
      <c r="OG333" s="117"/>
      <c r="OH333" s="117"/>
      <c r="OI333" s="117"/>
      <c r="OJ333" s="117"/>
      <c r="OK333" s="117"/>
      <c r="OL333" s="117"/>
      <c r="OM333" s="117"/>
      <c r="ON333" s="117"/>
      <c r="OO333" s="117"/>
      <c r="OP333" s="117"/>
      <c r="OQ333" s="117"/>
      <c r="OR333" s="117"/>
      <c r="OS333" s="117"/>
      <c r="OT333" s="117"/>
      <c r="OU333" s="117"/>
      <c r="OV333" s="117"/>
      <c r="OW333" s="117"/>
      <c r="OX333" s="117"/>
      <c r="OY333" s="117"/>
      <c r="OZ333" s="117"/>
      <c r="PA333" s="117"/>
      <c r="PB333" s="117"/>
      <c r="PC333" s="117"/>
      <c r="PD333" s="117"/>
      <c r="PE333" s="117"/>
      <c r="PF333" s="117"/>
      <c r="PG333" s="117"/>
      <c r="PH333" s="117"/>
      <c r="PI333" s="117"/>
      <c r="PJ333" s="117"/>
      <c r="PK333" s="117"/>
      <c r="PL333" s="117"/>
      <c r="PM333" s="117"/>
      <c r="PN333" s="117"/>
      <c r="PO333" s="117"/>
      <c r="PP333" s="117"/>
      <c r="PQ333" s="117"/>
      <c r="PR333" s="117"/>
      <c r="PS333" s="117"/>
      <c r="PT333" s="117"/>
      <c r="PU333" s="117"/>
      <c r="PV333" s="117"/>
      <c r="PW333" s="117"/>
      <c r="PX333" s="117"/>
      <c r="PY333" s="117"/>
      <c r="PZ333" s="117"/>
      <c r="QA333" s="117"/>
      <c r="QB333" s="117"/>
      <c r="QC333" s="117"/>
      <c r="QD333" s="117"/>
      <c r="QE333" s="117"/>
      <c r="QF333" s="117"/>
      <c r="QG333" s="117"/>
      <c r="QH333" s="117"/>
      <c r="QI333" s="117"/>
      <c r="QJ333" s="117"/>
      <c r="QK333" s="117"/>
      <c r="QL333" s="117"/>
      <c r="QM333" s="117"/>
      <c r="QN333" s="117"/>
      <c r="QO333" s="117"/>
      <c r="QP333" s="117"/>
      <c r="QQ333" s="117"/>
      <c r="QR333" s="117"/>
      <c r="QS333" s="117"/>
      <c r="QT333" s="117"/>
      <c r="QU333" s="117"/>
      <c r="QV333" s="117"/>
      <c r="QW333" s="117"/>
      <c r="QX333" s="117"/>
      <c r="QY333" s="117"/>
      <c r="QZ333" s="117"/>
      <c r="RA333" s="117"/>
      <c r="RB333" s="117"/>
      <c r="RC333" s="117"/>
      <c r="RD333" s="117"/>
      <c r="RE333" s="117"/>
      <c r="RF333" s="117"/>
      <c r="RG333" s="117"/>
      <c r="RH333" s="117"/>
      <c r="RI333" s="117"/>
      <c r="RJ333" s="117"/>
      <c r="RK333" s="117"/>
      <c r="RL333" s="117"/>
      <c r="RM333" s="117"/>
      <c r="RN333" s="117"/>
      <c r="RO333" s="117"/>
      <c r="RP333" s="117"/>
      <c r="RQ333" s="117"/>
      <c r="RR333" s="117"/>
      <c r="RS333" s="117"/>
      <c r="RT333" s="117"/>
      <c r="RU333" s="117"/>
      <c r="RV333" s="117"/>
      <c r="RW333" s="117"/>
      <c r="RX333" s="117"/>
      <c r="RY333" s="117"/>
      <c r="RZ333" s="117"/>
      <c r="SA333" s="117"/>
      <c r="SB333" s="117"/>
      <c r="SC333" s="117"/>
      <c r="SD333" s="117"/>
      <c r="SE333" s="117"/>
      <c r="SF333" s="117"/>
      <c r="SG333" s="117"/>
      <c r="SH333" s="117"/>
      <c r="SI333" s="117"/>
      <c r="SJ333" s="117"/>
      <c r="SK333" s="117"/>
      <c r="SL333" s="117"/>
      <c r="SM333" s="117"/>
      <c r="SN333" s="117"/>
      <c r="SO333" s="117"/>
      <c r="SP333" s="117"/>
      <c r="SQ333" s="117"/>
      <c r="SR333" s="117"/>
      <c r="SS333" s="117"/>
      <c r="ST333" s="117"/>
      <c r="SU333" s="117"/>
      <c r="SV333" s="117"/>
      <c r="SW333" s="117"/>
      <c r="SX333" s="117"/>
      <c r="SY333" s="117"/>
      <c r="SZ333" s="117"/>
      <c r="TA333" s="117"/>
      <c r="TB333" s="117"/>
      <c r="TC333" s="117"/>
      <c r="TD333" s="117"/>
      <c r="TE333" s="117"/>
      <c r="TF333" s="117"/>
      <c r="TG333" s="117"/>
      <c r="TH333" s="117"/>
      <c r="TI333" s="117"/>
      <c r="TJ333" s="117"/>
      <c r="TK333" s="117"/>
      <c r="TL333" s="117"/>
      <c r="TM333" s="117"/>
      <c r="TN333" s="117"/>
      <c r="TO333" s="117"/>
      <c r="TP333" s="117"/>
      <c r="TQ333" s="117"/>
      <c r="TR333" s="117"/>
      <c r="TS333" s="117"/>
      <c r="TT333" s="117"/>
      <c r="TU333" s="117"/>
      <c r="TV333" s="117"/>
      <c r="TW333" s="117"/>
      <c r="TX333" s="117"/>
      <c r="TY333" s="117"/>
      <c r="TZ333" s="117"/>
      <c r="UA333" s="117"/>
      <c r="UB333" s="117"/>
      <c r="UC333" s="117"/>
      <c r="UD333" s="117"/>
      <c r="UE333" s="117"/>
      <c r="UF333" s="117"/>
      <c r="UG333" s="117"/>
      <c r="UH333" s="117"/>
      <c r="UI333" s="117"/>
      <c r="UJ333" s="117"/>
      <c r="UK333" s="117"/>
      <c r="UL333" s="117"/>
      <c r="UM333" s="117"/>
      <c r="UN333" s="117"/>
      <c r="UO333" s="117"/>
      <c r="UP333" s="117"/>
      <c r="UQ333" s="117"/>
      <c r="UR333" s="117"/>
      <c r="US333" s="117"/>
      <c r="UT333" s="117"/>
      <c r="UU333" s="117"/>
      <c r="UV333" s="117"/>
      <c r="UW333" s="117"/>
      <c r="UX333" s="117"/>
      <c r="UY333" s="117"/>
      <c r="UZ333" s="117"/>
      <c r="VA333" s="117"/>
      <c r="VB333" s="117"/>
      <c r="VC333" s="117"/>
      <c r="VD333" s="117"/>
      <c r="VE333" s="117"/>
      <c r="VF333" s="117"/>
      <c r="VG333" s="117"/>
      <c r="VH333" s="117"/>
      <c r="VI333" s="117"/>
      <c r="VJ333" s="117"/>
      <c r="VK333" s="117"/>
      <c r="VL333" s="117"/>
      <c r="VM333" s="117"/>
      <c r="VN333" s="117"/>
      <c r="VO333" s="117"/>
      <c r="VP333" s="117"/>
      <c r="VQ333" s="117"/>
      <c r="VR333" s="117"/>
      <c r="VS333" s="117"/>
      <c r="VT333" s="117"/>
      <c r="VU333" s="117"/>
      <c r="VV333" s="117"/>
      <c r="VW333" s="117"/>
      <c r="VX333" s="117"/>
      <c r="VY333" s="117"/>
      <c r="VZ333" s="117"/>
      <c r="WA333" s="117"/>
      <c r="WB333" s="117"/>
      <c r="WC333" s="117"/>
      <c r="WD333" s="117"/>
      <c r="WE333" s="117"/>
      <c r="WF333" s="117"/>
      <c r="WG333" s="117"/>
      <c r="WH333" s="117"/>
      <c r="WI333" s="117"/>
      <c r="WJ333" s="117"/>
      <c r="WK333" s="117"/>
      <c r="WL333" s="117"/>
      <c r="WM333" s="117"/>
      <c r="WN333" s="117"/>
      <c r="WO333" s="117"/>
      <c r="WP333" s="117"/>
      <c r="WQ333" s="117"/>
      <c r="WR333" s="117"/>
      <c r="WS333" s="117"/>
      <c r="WT333" s="117"/>
      <c r="WU333" s="117"/>
      <c r="WV333" s="117"/>
      <c r="WW333" s="117"/>
      <c r="WX333" s="117"/>
      <c r="WY333" s="117"/>
      <c r="WZ333" s="117"/>
      <c r="XA333" s="117"/>
      <c r="XB333" s="117"/>
      <c r="XC333" s="117"/>
      <c r="XD333" s="117"/>
      <c r="XE333" s="117"/>
      <c r="XF333" s="117"/>
      <c r="XG333" s="117"/>
      <c r="XH333" s="117"/>
      <c r="XI333" s="117"/>
      <c r="XJ333" s="117"/>
      <c r="XK333" s="117"/>
      <c r="XL333" s="117"/>
      <c r="XM333" s="117"/>
      <c r="XN333" s="117"/>
      <c r="XO333" s="117"/>
      <c r="XP333" s="117"/>
      <c r="XQ333" s="117"/>
      <c r="XR333" s="117"/>
      <c r="XS333" s="117"/>
      <c r="XT333" s="117"/>
      <c r="XU333" s="117"/>
      <c r="XV333" s="117"/>
      <c r="XW333" s="117"/>
      <c r="XX333" s="117"/>
      <c r="XY333" s="117"/>
      <c r="XZ333" s="117"/>
      <c r="YA333" s="117"/>
      <c r="YB333" s="117"/>
      <c r="YC333" s="117"/>
      <c r="YD333" s="117"/>
      <c r="YE333" s="117"/>
      <c r="YF333" s="117"/>
      <c r="YG333" s="117"/>
      <c r="YH333" s="117"/>
      <c r="YI333" s="117"/>
      <c r="YJ333" s="117"/>
      <c r="YK333" s="117"/>
      <c r="YL333" s="117"/>
      <c r="YM333" s="117"/>
      <c r="YN333" s="117"/>
      <c r="YO333" s="117"/>
      <c r="YP333" s="117"/>
      <c r="YQ333" s="117"/>
      <c r="YR333" s="117"/>
      <c r="YS333" s="117"/>
      <c r="YT333" s="117"/>
      <c r="YU333" s="117"/>
      <c r="YV333" s="117"/>
      <c r="YW333" s="117"/>
      <c r="YX333" s="117"/>
      <c r="YY333" s="117"/>
      <c r="YZ333" s="117"/>
      <c r="ZA333" s="117"/>
      <c r="ZB333" s="117"/>
      <c r="ZC333" s="117"/>
      <c r="ZD333" s="117"/>
      <c r="ZE333" s="117"/>
      <c r="ZF333" s="117"/>
      <c r="ZG333" s="117"/>
      <c r="ZH333" s="117"/>
      <c r="ZI333" s="117"/>
      <c r="ZJ333" s="117"/>
      <c r="ZK333" s="117"/>
      <c r="ZL333" s="117"/>
      <c r="ZM333" s="117"/>
      <c r="ZN333" s="117"/>
      <c r="ZO333" s="117"/>
      <c r="ZP333" s="117"/>
      <c r="ZQ333" s="117"/>
      <c r="ZR333" s="117"/>
      <c r="ZS333" s="117"/>
      <c r="ZT333" s="117"/>
      <c r="ZU333" s="117"/>
      <c r="ZV333" s="117"/>
      <c r="ZW333" s="117"/>
      <c r="ZX333" s="117"/>
      <c r="ZY333" s="117"/>
      <c r="ZZ333" s="117"/>
      <c r="AAA333" s="117"/>
      <c r="AAB333" s="117"/>
      <c r="AAC333" s="117"/>
      <c r="AAD333" s="117"/>
      <c r="AAE333" s="117"/>
      <c r="AAF333" s="117"/>
      <c r="AAG333" s="117"/>
      <c r="AAH333" s="117"/>
      <c r="AAI333" s="117"/>
      <c r="AAJ333" s="117"/>
      <c r="AAK333" s="117"/>
      <c r="AAL333" s="117"/>
      <c r="AAM333" s="117"/>
      <c r="AAN333" s="117"/>
      <c r="AAO333" s="117"/>
      <c r="AAP333" s="117"/>
      <c r="AAQ333" s="117"/>
      <c r="AAR333" s="117"/>
      <c r="AAS333" s="117"/>
      <c r="AAT333" s="117"/>
      <c r="AAU333" s="117"/>
      <c r="AAV333" s="117"/>
      <c r="AAW333" s="117"/>
      <c r="AAX333" s="117"/>
      <c r="AAY333" s="117"/>
      <c r="AAZ333" s="117"/>
      <c r="ABA333" s="117"/>
      <c r="ABB333" s="117"/>
      <c r="ABC333" s="117"/>
      <c r="ABD333" s="117"/>
      <c r="ABE333" s="117"/>
      <c r="ABF333" s="117"/>
      <c r="ABG333" s="117"/>
      <c r="ABH333" s="117"/>
      <c r="ABI333" s="117"/>
      <c r="ABJ333" s="117"/>
      <c r="ABK333" s="117"/>
      <c r="ABL333" s="117"/>
      <c r="ABM333" s="117"/>
      <c r="ABN333" s="117"/>
      <c r="ABO333" s="117"/>
      <c r="ABP333" s="117"/>
      <c r="ABQ333" s="117"/>
      <c r="ABR333" s="117"/>
      <c r="ABS333" s="117"/>
      <c r="ABT333" s="117"/>
      <c r="ABU333" s="117"/>
      <c r="ABV333" s="117"/>
      <c r="ABW333" s="117"/>
      <c r="ABX333" s="117"/>
      <c r="ABY333" s="117"/>
      <c r="ABZ333" s="117"/>
      <c r="ACA333" s="117"/>
      <c r="ACB333" s="117"/>
      <c r="ACC333" s="117"/>
      <c r="ACD333" s="117"/>
      <c r="ACE333" s="117"/>
      <c r="ACF333" s="117"/>
      <c r="ACG333" s="117"/>
      <c r="ACH333" s="117"/>
      <c r="ACI333" s="117"/>
      <c r="ACJ333" s="117"/>
      <c r="ACK333" s="117"/>
      <c r="ACL333" s="117"/>
      <c r="ACM333" s="117"/>
      <c r="ACN333" s="117"/>
      <c r="ACO333" s="117"/>
      <c r="ACP333" s="117"/>
      <c r="ACQ333" s="117"/>
      <c r="ACR333" s="117"/>
      <c r="ACS333" s="117"/>
      <c r="ACT333" s="117"/>
      <c r="ACU333" s="117"/>
      <c r="ACV333" s="117"/>
      <c r="ACW333" s="117"/>
      <c r="ACX333" s="117"/>
      <c r="ACY333" s="117"/>
      <c r="ACZ333" s="117"/>
      <c r="ADA333" s="117"/>
      <c r="ADB333" s="117"/>
      <c r="ADC333" s="117"/>
      <c r="ADD333" s="117"/>
      <c r="ADE333" s="117"/>
      <c r="ADF333" s="117"/>
      <c r="ADG333" s="117"/>
      <c r="ADH333" s="117"/>
      <c r="ADI333" s="117"/>
      <c r="ADJ333" s="117"/>
      <c r="ADK333" s="117"/>
      <c r="ADL333" s="117"/>
      <c r="ADM333" s="117"/>
      <c r="ADN333" s="117"/>
      <c r="ADO333" s="117"/>
      <c r="ADP333" s="117"/>
      <c r="ADQ333" s="117"/>
      <c r="ADR333" s="117"/>
      <c r="ADS333" s="117"/>
      <c r="ADT333" s="117"/>
      <c r="ADU333" s="117"/>
      <c r="ADV333" s="117"/>
      <c r="ADW333" s="117"/>
      <c r="ADX333" s="117"/>
      <c r="ADY333" s="117"/>
      <c r="ADZ333" s="117"/>
      <c r="AEA333" s="117"/>
      <c r="AEB333" s="117"/>
      <c r="AEC333" s="117"/>
      <c r="AED333" s="117"/>
      <c r="AEE333" s="117"/>
      <c r="AEF333" s="117"/>
      <c r="AEG333" s="117"/>
      <c r="AEH333" s="117"/>
      <c r="AEI333" s="117"/>
      <c r="AEJ333" s="117"/>
      <c r="AEK333" s="117"/>
      <c r="AEL333" s="117"/>
      <c r="AEM333" s="117"/>
      <c r="AEN333" s="117"/>
      <c r="AEO333" s="117"/>
      <c r="AEP333" s="117"/>
      <c r="AEQ333" s="117"/>
      <c r="AER333" s="117"/>
      <c r="AES333" s="117"/>
      <c r="AET333" s="117"/>
      <c r="AEU333" s="117"/>
      <c r="AEV333" s="117"/>
      <c r="AEW333" s="117"/>
      <c r="AEX333" s="117"/>
      <c r="AEY333" s="117"/>
      <c r="AEZ333" s="117"/>
      <c r="AFA333" s="117"/>
      <c r="AFB333" s="117"/>
      <c r="AFC333" s="117"/>
      <c r="AFD333" s="117"/>
      <c r="AFE333" s="117"/>
      <c r="AFF333" s="117"/>
      <c r="AFG333" s="117"/>
      <c r="AFH333" s="117"/>
      <c r="AFI333" s="117"/>
      <c r="AFJ333" s="117"/>
      <c r="AFK333" s="117"/>
      <c r="AFL333" s="117"/>
      <c r="AFM333" s="117"/>
      <c r="AFN333" s="117"/>
      <c r="AFO333" s="117"/>
    </row>
    <row r="334" spans="1:847" ht="38.25" x14ac:dyDescent="0.2">
      <c r="A334" s="309"/>
      <c r="B334" s="246" t="s">
        <v>14236</v>
      </c>
      <c r="C334" s="243">
        <v>16500</v>
      </c>
      <c r="D334" s="304">
        <v>0</v>
      </c>
      <c r="E334" s="247" t="s">
        <v>14237</v>
      </c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  <c r="V334" s="117"/>
      <c r="W334" s="117"/>
      <c r="X334" s="117"/>
      <c r="Y334" s="117"/>
      <c r="Z334" s="117"/>
      <c r="AA334" s="117"/>
      <c r="AB334" s="117"/>
      <c r="AC334" s="117"/>
      <c r="AD334" s="117"/>
      <c r="AE334" s="117"/>
      <c r="AF334" s="117"/>
      <c r="AG334" s="117"/>
      <c r="AH334" s="117"/>
      <c r="AI334" s="117"/>
      <c r="AJ334" s="117"/>
      <c r="AK334" s="117"/>
      <c r="AL334" s="117"/>
      <c r="AM334" s="117"/>
      <c r="AN334" s="117"/>
      <c r="AO334" s="117"/>
      <c r="AP334" s="117"/>
      <c r="AQ334" s="117"/>
      <c r="AR334" s="117"/>
      <c r="AS334" s="117"/>
      <c r="AT334" s="117"/>
      <c r="AU334" s="117"/>
      <c r="AV334" s="117"/>
      <c r="AW334" s="117"/>
      <c r="AX334" s="117"/>
      <c r="AY334" s="117"/>
      <c r="AZ334" s="117"/>
      <c r="BA334" s="117"/>
      <c r="BB334" s="117"/>
      <c r="BC334" s="117"/>
      <c r="BD334" s="117"/>
      <c r="BE334" s="117"/>
      <c r="BF334" s="117"/>
      <c r="BG334" s="117"/>
      <c r="BH334" s="117"/>
      <c r="BI334" s="117"/>
      <c r="BJ334" s="117"/>
      <c r="BK334" s="117"/>
      <c r="BL334" s="117"/>
      <c r="BM334" s="117"/>
      <c r="BN334" s="117"/>
      <c r="BO334" s="117"/>
      <c r="BP334" s="117"/>
      <c r="BQ334" s="117"/>
      <c r="BR334" s="117"/>
      <c r="BS334" s="117"/>
      <c r="BT334" s="117"/>
      <c r="BU334" s="117"/>
      <c r="BV334" s="117"/>
      <c r="BW334" s="117"/>
      <c r="BX334" s="117"/>
      <c r="BY334" s="117"/>
      <c r="BZ334" s="117"/>
      <c r="CA334" s="117"/>
      <c r="CB334" s="117"/>
      <c r="CC334" s="117"/>
      <c r="CD334" s="117"/>
      <c r="CE334" s="117"/>
      <c r="CF334" s="117"/>
      <c r="CG334" s="117"/>
      <c r="CH334" s="117"/>
      <c r="CI334" s="117"/>
      <c r="CJ334" s="117"/>
      <c r="CK334" s="117"/>
      <c r="CL334" s="117"/>
      <c r="CM334" s="117"/>
      <c r="CN334" s="117"/>
      <c r="CO334" s="117"/>
      <c r="CP334" s="117"/>
      <c r="CQ334" s="117"/>
      <c r="CR334" s="117"/>
      <c r="CS334" s="117"/>
      <c r="CT334" s="117"/>
      <c r="CU334" s="117"/>
      <c r="CV334" s="117"/>
      <c r="CW334" s="117"/>
      <c r="CX334" s="117"/>
      <c r="CY334" s="117"/>
      <c r="CZ334" s="117"/>
      <c r="DA334" s="117"/>
      <c r="DB334" s="117"/>
      <c r="DC334" s="117"/>
      <c r="DD334" s="117"/>
      <c r="DE334" s="117"/>
      <c r="DF334" s="117"/>
      <c r="DG334" s="117"/>
      <c r="DH334" s="117"/>
      <c r="DI334" s="117"/>
      <c r="DJ334" s="117"/>
      <c r="DK334" s="117"/>
      <c r="DL334" s="117"/>
      <c r="DM334" s="117"/>
      <c r="DN334" s="117"/>
      <c r="DO334" s="117"/>
      <c r="DP334" s="117"/>
      <c r="DQ334" s="117"/>
      <c r="DR334" s="117"/>
      <c r="DS334" s="117"/>
      <c r="DT334" s="117"/>
      <c r="DU334" s="117"/>
      <c r="DV334" s="117"/>
      <c r="DW334" s="117"/>
      <c r="DX334" s="117"/>
      <c r="DY334" s="117"/>
      <c r="DZ334" s="117"/>
      <c r="EA334" s="117"/>
      <c r="EB334" s="117"/>
      <c r="EC334" s="117"/>
      <c r="ED334" s="117"/>
      <c r="EE334" s="117"/>
      <c r="EF334" s="117"/>
      <c r="EG334" s="117"/>
      <c r="EH334" s="117"/>
      <c r="EI334" s="117"/>
      <c r="EJ334" s="117"/>
      <c r="EK334" s="117"/>
      <c r="EL334" s="117"/>
      <c r="EM334" s="117"/>
      <c r="EN334" s="117"/>
      <c r="EO334" s="117"/>
      <c r="EP334" s="117"/>
      <c r="EQ334" s="117"/>
      <c r="ER334" s="117"/>
      <c r="ES334" s="117"/>
      <c r="ET334" s="117"/>
      <c r="EU334" s="117"/>
      <c r="EV334" s="117"/>
      <c r="EW334" s="117"/>
      <c r="EX334" s="117"/>
      <c r="EY334" s="117"/>
      <c r="EZ334" s="117"/>
      <c r="FA334" s="117"/>
      <c r="FB334" s="117"/>
      <c r="FC334" s="117"/>
      <c r="FD334" s="117"/>
      <c r="FE334" s="117"/>
      <c r="FF334" s="117"/>
      <c r="FG334" s="117"/>
      <c r="FH334" s="117"/>
      <c r="FI334" s="117"/>
      <c r="FJ334" s="117"/>
      <c r="FK334" s="117"/>
      <c r="FL334" s="117"/>
      <c r="FM334" s="117"/>
      <c r="FN334" s="117"/>
      <c r="FO334" s="117"/>
      <c r="FP334" s="117"/>
      <c r="FQ334" s="117"/>
      <c r="FR334" s="117"/>
      <c r="FS334" s="117"/>
      <c r="FT334" s="117"/>
      <c r="FU334" s="117"/>
      <c r="FV334" s="117"/>
      <c r="FW334" s="117"/>
      <c r="FX334" s="117"/>
      <c r="FY334" s="117"/>
      <c r="FZ334" s="117"/>
      <c r="GA334" s="117"/>
      <c r="GB334" s="117"/>
      <c r="GC334" s="117"/>
      <c r="GD334" s="117"/>
      <c r="GE334" s="117"/>
      <c r="GF334" s="117"/>
      <c r="GG334" s="117"/>
      <c r="GH334" s="117"/>
      <c r="GI334" s="117"/>
      <c r="GJ334" s="117"/>
      <c r="GK334" s="117"/>
      <c r="GL334" s="117"/>
      <c r="GM334" s="117"/>
      <c r="GN334" s="117"/>
      <c r="GO334" s="117"/>
      <c r="GP334" s="117"/>
      <c r="GQ334" s="117"/>
      <c r="GR334" s="117"/>
      <c r="GS334" s="117"/>
      <c r="GT334" s="117"/>
      <c r="GU334" s="117"/>
      <c r="GV334" s="117"/>
      <c r="GW334" s="117"/>
      <c r="GX334" s="117"/>
      <c r="GY334" s="117"/>
      <c r="GZ334" s="117"/>
      <c r="HA334" s="117"/>
      <c r="HB334" s="117"/>
      <c r="HC334" s="117"/>
      <c r="HD334" s="117"/>
      <c r="HE334" s="117"/>
      <c r="HF334" s="117"/>
      <c r="HG334" s="117"/>
      <c r="HH334" s="117"/>
      <c r="HI334" s="117"/>
      <c r="HJ334" s="117"/>
      <c r="HK334" s="117"/>
      <c r="HL334" s="117"/>
      <c r="HM334" s="117"/>
      <c r="HN334" s="117"/>
      <c r="HO334" s="117"/>
      <c r="HP334" s="117"/>
      <c r="HQ334" s="117"/>
      <c r="HR334" s="117"/>
      <c r="HS334" s="117"/>
      <c r="HT334" s="117"/>
      <c r="HU334" s="117"/>
      <c r="HV334" s="117"/>
      <c r="HW334" s="117"/>
      <c r="HX334" s="117"/>
      <c r="HY334" s="117"/>
      <c r="HZ334" s="117"/>
      <c r="IA334" s="117"/>
      <c r="IB334" s="117"/>
      <c r="IC334" s="117"/>
      <c r="ID334" s="117"/>
      <c r="IE334" s="117"/>
      <c r="IF334" s="117"/>
      <c r="IG334" s="117"/>
      <c r="IH334" s="117"/>
      <c r="II334" s="117"/>
      <c r="IJ334" s="117"/>
      <c r="IK334" s="117"/>
      <c r="IL334" s="117"/>
      <c r="IM334" s="117"/>
      <c r="IN334" s="117"/>
      <c r="IO334" s="117"/>
      <c r="IP334" s="117"/>
      <c r="IQ334" s="117"/>
      <c r="IR334" s="117"/>
      <c r="IS334" s="117"/>
      <c r="IT334" s="117"/>
      <c r="IU334" s="117"/>
      <c r="IV334" s="117"/>
      <c r="IW334" s="117"/>
      <c r="IX334" s="117"/>
      <c r="IY334" s="117"/>
      <c r="IZ334" s="117"/>
      <c r="JA334" s="117"/>
      <c r="JB334" s="117"/>
      <c r="JC334" s="117"/>
      <c r="JD334" s="117"/>
      <c r="JE334" s="117"/>
      <c r="JF334" s="117"/>
      <c r="JG334" s="117"/>
      <c r="JH334" s="117"/>
      <c r="JI334" s="117"/>
      <c r="JJ334" s="117"/>
      <c r="JK334" s="117"/>
      <c r="JL334" s="117"/>
      <c r="JM334" s="117"/>
      <c r="JN334" s="117"/>
      <c r="JO334" s="117"/>
      <c r="JP334" s="117"/>
      <c r="JQ334" s="117"/>
      <c r="JR334" s="117"/>
      <c r="JS334" s="117"/>
      <c r="JT334" s="117"/>
      <c r="JU334" s="117"/>
      <c r="JV334" s="117"/>
      <c r="JW334" s="117"/>
      <c r="JX334" s="117"/>
      <c r="JY334" s="117"/>
      <c r="JZ334" s="117"/>
      <c r="KA334" s="117"/>
      <c r="KB334" s="117"/>
      <c r="KC334" s="117"/>
      <c r="KD334" s="117"/>
      <c r="KE334" s="117"/>
      <c r="KF334" s="117"/>
      <c r="KG334" s="117"/>
      <c r="KH334" s="117"/>
      <c r="KI334" s="117"/>
      <c r="KJ334" s="117"/>
      <c r="KK334" s="117"/>
      <c r="KL334" s="117"/>
      <c r="KM334" s="117"/>
      <c r="KN334" s="117"/>
      <c r="KO334" s="117"/>
      <c r="KP334" s="117"/>
      <c r="KQ334" s="117"/>
      <c r="KR334" s="117"/>
      <c r="KS334" s="117"/>
      <c r="KT334" s="117"/>
      <c r="KU334" s="117"/>
      <c r="KV334" s="117"/>
      <c r="KW334" s="117"/>
      <c r="KX334" s="117"/>
      <c r="KY334" s="117"/>
      <c r="KZ334" s="117"/>
      <c r="LA334" s="117"/>
      <c r="LB334" s="117"/>
      <c r="LC334" s="117"/>
      <c r="LD334" s="117"/>
      <c r="LE334" s="117"/>
      <c r="LF334" s="117"/>
      <c r="LG334" s="117"/>
      <c r="LH334" s="117"/>
      <c r="LI334" s="117"/>
      <c r="LJ334" s="117"/>
      <c r="LK334" s="117"/>
      <c r="LL334" s="117"/>
      <c r="LM334" s="117"/>
      <c r="LN334" s="117"/>
      <c r="LO334" s="117"/>
      <c r="LP334" s="117"/>
      <c r="LQ334" s="117"/>
      <c r="LR334" s="117"/>
      <c r="LS334" s="117"/>
      <c r="LT334" s="117"/>
      <c r="LU334" s="117"/>
      <c r="LV334" s="117"/>
      <c r="LW334" s="117"/>
      <c r="LX334" s="117"/>
      <c r="LY334" s="117"/>
      <c r="LZ334" s="117"/>
      <c r="MA334" s="117"/>
      <c r="MB334" s="117"/>
      <c r="MC334" s="117"/>
      <c r="MD334" s="117"/>
      <c r="ME334" s="117"/>
      <c r="MF334" s="117"/>
      <c r="MG334" s="117"/>
      <c r="MH334" s="117"/>
      <c r="MI334" s="117"/>
      <c r="MJ334" s="117"/>
      <c r="MK334" s="117"/>
      <c r="ML334" s="117"/>
      <c r="MM334" s="117"/>
      <c r="MN334" s="117"/>
      <c r="MO334" s="117"/>
      <c r="MP334" s="117"/>
      <c r="MQ334" s="117"/>
      <c r="MR334" s="117"/>
      <c r="MS334" s="117"/>
      <c r="MT334" s="117"/>
      <c r="MU334" s="117"/>
      <c r="MV334" s="117"/>
      <c r="MW334" s="117"/>
      <c r="MX334" s="117"/>
      <c r="MY334" s="117"/>
      <c r="MZ334" s="117"/>
      <c r="NA334" s="117"/>
      <c r="NB334" s="117"/>
      <c r="NC334" s="117"/>
      <c r="ND334" s="117"/>
      <c r="NE334" s="117"/>
      <c r="NF334" s="117"/>
      <c r="NG334" s="117"/>
      <c r="NH334" s="117"/>
      <c r="NI334" s="117"/>
      <c r="NJ334" s="117"/>
      <c r="NK334" s="117"/>
      <c r="NL334" s="117"/>
      <c r="NM334" s="117"/>
      <c r="NN334" s="117"/>
      <c r="NO334" s="117"/>
      <c r="NP334" s="117"/>
      <c r="NQ334" s="117"/>
      <c r="NR334" s="117"/>
      <c r="NS334" s="117"/>
      <c r="NT334" s="117"/>
      <c r="NU334" s="117"/>
      <c r="NV334" s="117"/>
      <c r="NW334" s="117"/>
      <c r="NX334" s="117"/>
      <c r="NY334" s="117"/>
      <c r="NZ334" s="117"/>
      <c r="OA334" s="117"/>
      <c r="OB334" s="117"/>
      <c r="OC334" s="117"/>
      <c r="OD334" s="117"/>
      <c r="OE334" s="117"/>
      <c r="OF334" s="117"/>
      <c r="OG334" s="117"/>
      <c r="OH334" s="117"/>
      <c r="OI334" s="117"/>
      <c r="OJ334" s="117"/>
      <c r="OK334" s="117"/>
      <c r="OL334" s="117"/>
      <c r="OM334" s="117"/>
      <c r="ON334" s="117"/>
      <c r="OO334" s="117"/>
      <c r="OP334" s="117"/>
      <c r="OQ334" s="117"/>
      <c r="OR334" s="117"/>
      <c r="OS334" s="117"/>
      <c r="OT334" s="117"/>
      <c r="OU334" s="117"/>
      <c r="OV334" s="117"/>
      <c r="OW334" s="117"/>
      <c r="OX334" s="117"/>
      <c r="OY334" s="117"/>
      <c r="OZ334" s="117"/>
      <c r="PA334" s="117"/>
      <c r="PB334" s="117"/>
      <c r="PC334" s="117"/>
      <c r="PD334" s="117"/>
      <c r="PE334" s="117"/>
      <c r="PF334" s="117"/>
      <c r="PG334" s="117"/>
      <c r="PH334" s="117"/>
      <c r="PI334" s="117"/>
      <c r="PJ334" s="117"/>
      <c r="PK334" s="117"/>
      <c r="PL334" s="117"/>
      <c r="PM334" s="117"/>
      <c r="PN334" s="117"/>
      <c r="PO334" s="117"/>
      <c r="PP334" s="117"/>
      <c r="PQ334" s="117"/>
      <c r="PR334" s="117"/>
      <c r="PS334" s="117"/>
      <c r="PT334" s="117"/>
      <c r="PU334" s="117"/>
      <c r="PV334" s="117"/>
      <c r="PW334" s="117"/>
      <c r="PX334" s="117"/>
      <c r="PY334" s="117"/>
      <c r="PZ334" s="117"/>
      <c r="QA334" s="117"/>
      <c r="QB334" s="117"/>
      <c r="QC334" s="117"/>
      <c r="QD334" s="117"/>
      <c r="QE334" s="117"/>
      <c r="QF334" s="117"/>
      <c r="QG334" s="117"/>
      <c r="QH334" s="117"/>
      <c r="QI334" s="117"/>
      <c r="QJ334" s="117"/>
      <c r="QK334" s="117"/>
      <c r="QL334" s="117"/>
      <c r="QM334" s="117"/>
      <c r="QN334" s="117"/>
      <c r="QO334" s="117"/>
      <c r="QP334" s="117"/>
      <c r="QQ334" s="117"/>
      <c r="QR334" s="117"/>
      <c r="QS334" s="117"/>
      <c r="QT334" s="117"/>
      <c r="QU334" s="117"/>
      <c r="QV334" s="117"/>
      <c r="QW334" s="117"/>
      <c r="QX334" s="117"/>
      <c r="QY334" s="117"/>
      <c r="QZ334" s="117"/>
      <c r="RA334" s="117"/>
      <c r="RB334" s="117"/>
      <c r="RC334" s="117"/>
      <c r="RD334" s="117"/>
      <c r="RE334" s="117"/>
      <c r="RF334" s="117"/>
      <c r="RG334" s="117"/>
      <c r="RH334" s="117"/>
      <c r="RI334" s="117"/>
      <c r="RJ334" s="117"/>
      <c r="RK334" s="117"/>
      <c r="RL334" s="117"/>
      <c r="RM334" s="117"/>
      <c r="RN334" s="117"/>
      <c r="RO334" s="117"/>
      <c r="RP334" s="117"/>
      <c r="RQ334" s="117"/>
      <c r="RR334" s="117"/>
      <c r="RS334" s="117"/>
      <c r="RT334" s="117"/>
      <c r="RU334" s="117"/>
      <c r="RV334" s="117"/>
      <c r="RW334" s="117"/>
      <c r="RX334" s="117"/>
      <c r="RY334" s="117"/>
      <c r="RZ334" s="117"/>
      <c r="SA334" s="117"/>
      <c r="SB334" s="117"/>
      <c r="SC334" s="117"/>
      <c r="SD334" s="117"/>
      <c r="SE334" s="117"/>
      <c r="SF334" s="117"/>
      <c r="SG334" s="117"/>
      <c r="SH334" s="117"/>
      <c r="SI334" s="117"/>
      <c r="SJ334" s="117"/>
      <c r="SK334" s="117"/>
      <c r="SL334" s="117"/>
      <c r="SM334" s="117"/>
      <c r="SN334" s="117"/>
      <c r="SO334" s="117"/>
      <c r="SP334" s="117"/>
      <c r="SQ334" s="117"/>
      <c r="SR334" s="117"/>
      <c r="SS334" s="117"/>
      <c r="ST334" s="117"/>
      <c r="SU334" s="117"/>
      <c r="SV334" s="117"/>
      <c r="SW334" s="117"/>
      <c r="SX334" s="117"/>
      <c r="SY334" s="117"/>
      <c r="SZ334" s="117"/>
      <c r="TA334" s="117"/>
      <c r="TB334" s="117"/>
      <c r="TC334" s="117"/>
      <c r="TD334" s="117"/>
      <c r="TE334" s="117"/>
      <c r="TF334" s="117"/>
      <c r="TG334" s="117"/>
      <c r="TH334" s="117"/>
      <c r="TI334" s="117"/>
      <c r="TJ334" s="117"/>
      <c r="TK334" s="117"/>
      <c r="TL334" s="117"/>
      <c r="TM334" s="117"/>
      <c r="TN334" s="117"/>
      <c r="TO334" s="117"/>
      <c r="TP334" s="117"/>
      <c r="TQ334" s="117"/>
      <c r="TR334" s="117"/>
      <c r="TS334" s="117"/>
      <c r="TT334" s="117"/>
      <c r="TU334" s="117"/>
      <c r="TV334" s="117"/>
      <c r="TW334" s="117"/>
      <c r="TX334" s="117"/>
      <c r="TY334" s="117"/>
      <c r="TZ334" s="117"/>
      <c r="UA334" s="117"/>
      <c r="UB334" s="117"/>
      <c r="UC334" s="117"/>
      <c r="UD334" s="117"/>
      <c r="UE334" s="117"/>
      <c r="UF334" s="117"/>
      <c r="UG334" s="117"/>
      <c r="UH334" s="117"/>
      <c r="UI334" s="117"/>
      <c r="UJ334" s="117"/>
      <c r="UK334" s="117"/>
      <c r="UL334" s="117"/>
      <c r="UM334" s="117"/>
      <c r="UN334" s="117"/>
      <c r="UO334" s="117"/>
      <c r="UP334" s="117"/>
      <c r="UQ334" s="117"/>
      <c r="UR334" s="117"/>
      <c r="US334" s="117"/>
      <c r="UT334" s="117"/>
      <c r="UU334" s="117"/>
      <c r="UV334" s="117"/>
      <c r="UW334" s="117"/>
      <c r="UX334" s="117"/>
      <c r="UY334" s="117"/>
      <c r="UZ334" s="117"/>
      <c r="VA334" s="117"/>
      <c r="VB334" s="117"/>
      <c r="VC334" s="117"/>
      <c r="VD334" s="117"/>
      <c r="VE334" s="117"/>
      <c r="VF334" s="117"/>
      <c r="VG334" s="117"/>
      <c r="VH334" s="117"/>
      <c r="VI334" s="117"/>
      <c r="VJ334" s="117"/>
      <c r="VK334" s="117"/>
      <c r="VL334" s="117"/>
      <c r="VM334" s="117"/>
      <c r="VN334" s="117"/>
      <c r="VO334" s="117"/>
      <c r="VP334" s="117"/>
      <c r="VQ334" s="117"/>
      <c r="VR334" s="117"/>
      <c r="VS334" s="117"/>
      <c r="VT334" s="117"/>
      <c r="VU334" s="117"/>
      <c r="VV334" s="117"/>
      <c r="VW334" s="117"/>
      <c r="VX334" s="117"/>
      <c r="VY334" s="117"/>
      <c r="VZ334" s="117"/>
      <c r="WA334" s="117"/>
      <c r="WB334" s="117"/>
      <c r="WC334" s="117"/>
      <c r="WD334" s="117"/>
      <c r="WE334" s="117"/>
      <c r="WF334" s="117"/>
      <c r="WG334" s="117"/>
      <c r="WH334" s="117"/>
      <c r="WI334" s="117"/>
      <c r="WJ334" s="117"/>
      <c r="WK334" s="117"/>
      <c r="WL334" s="117"/>
      <c r="WM334" s="117"/>
      <c r="WN334" s="117"/>
      <c r="WO334" s="117"/>
      <c r="WP334" s="117"/>
      <c r="WQ334" s="117"/>
      <c r="WR334" s="117"/>
      <c r="WS334" s="117"/>
      <c r="WT334" s="117"/>
      <c r="WU334" s="117"/>
      <c r="WV334" s="117"/>
      <c r="WW334" s="117"/>
      <c r="WX334" s="117"/>
      <c r="WY334" s="117"/>
      <c r="WZ334" s="117"/>
      <c r="XA334" s="117"/>
      <c r="XB334" s="117"/>
      <c r="XC334" s="117"/>
      <c r="XD334" s="117"/>
      <c r="XE334" s="117"/>
      <c r="XF334" s="117"/>
      <c r="XG334" s="117"/>
      <c r="XH334" s="117"/>
      <c r="XI334" s="117"/>
      <c r="XJ334" s="117"/>
      <c r="XK334" s="117"/>
      <c r="XL334" s="117"/>
      <c r="XM334" s="117"/>
      <c r="XN334" s="117"/>
      <c r="XO334" s="117"/>
      <c r="XP334" s="117"/>
      <c r="XQ334" s="117"/>
      <c r="XR334" s="117"/>
      <c r="XS334" s="117"/>
      <c r="XT334" s="117"/>
      <c r="XU334" s="117"/>
      <c r="XV334" s="117"/>
      <c r="XW334" s="117"/>
      <c r="XX334" s="117"/>
      <c r="XY334" s="117"/>
      <c r="XZ334" s="117"/>
      <c r="YA334" s="117"/>
      <c r="YB334" s="117"/>
      <c r="YC334" s="117"/>
      <c r="YD334" s="117"/>
      <c r="YE334" s="117"/>
      <c r="YF334" s="117"/>
      <c r="YG334" s="117"/>
      <c r="YH334" s="117"/>
      <c r="YI334" s="117"/>
      <c r="YJ334" s="117"/>
      <c r="YK334" s="117"/>
      <c r="YL334" s="117"/>
      <c r="YM334" s="117"/>
      <c r="YN334" s="117"/>
      <c r="YO334" s="117"/>
      <c r="YP334" s="117"/>
      <c r="YQ334" s="117"/>
      <c r="YR334" s="117"/>
      <c r="YS334" s="117"/>
      <c r="YT334" s="117"/>
      <c r="YU334" s="117"/>
      <c r="YV334" s="117"/>
      <c r="YW334" s="117"/>
      <c r="YX334" s="117"/>
      <c r="YY334" s="117"/>
      <c r="YZ334" s="117"/>
      <c r="ZA334" s="117"/>
      <c r="ZB334" s="117"/>
      <c r="ZC334" s="117"/>
      <c r="ZD334" s="117"/>
      <c r="ZE334" s="117"/>
      <c r="ZF334" s="117"/>
      <c r="ZG334" s="117"/>
      <c r="ZH334" s="117"/>
      <c r="ZI334" s="117"/>
      <c r="ZJ334" s="117"/>
      <c r="ZK334" s="117"/>
      <c r="ZL334" s="117"/>
      <c r="ZM334" s="117"/>
      <c r="ZN334" s="117"/>
      <c r="ZO334" s="117"/>
      <c r="ZP334" s="117"/>
      <c r="ZQ334" s="117"/>
      <c r="ZR334" s="117"/>
      <c r="ZS334" s="117"/>
      <c r="ZT334" s="117"/>
      <c r="ZU334" s="117"/>
      <c r="ZV334" s="117"/>
      <c r="ZW334" s="117"/>
      <c r="ZX334" s="117"/>
      <c r="ZY334" s="117"/>
      <c r="ZZ334" s="117"/>
      <c r="AAA334" s="117"/>
      <c r="AAB334" s="117"/>
      <c r="AAC334" s="117"/>
      <c r="AAD334" s="117"/>
      <c r="AAE334" s="117"/>
      <c r="AAF334" s="117"/>
      <c r="AAG334" s="117"/>
      <c r="AAH334" s="117"/>
      <c r="AAI334" s="117"/>
      <c r="AAJ334" s="117"/>
      <c r="AAK334" s="117"/>
      <c r="AAL334" s="117"/>
      <c r="AAM334" s="117"/>
      <c r="AAN334" s="117"/>
      <c r="AAO334" s="117"/>
      <c r="AAP334" s="117"/>
      <c r="AAQ334" s="117"/>
      <c r="AAR334" s="117"/>
      <c r="AAS334" s="117"/>
      <c r="AAT334" s="117"/>
      <c r="AAU334" s="117"/>
      <c r="AAV334" s="117"/>
      <c r="AAW334" s="117"/>
      <c r="AAX334" s="117"/>
      <c r="AAY334" s="117"/>
      <c r="AAZ334" s="117"/>
      <c r="ABA334" s="117"/>
      <c r="ABB334" s="117"/>
      <c r="ABC334" s="117"/>
      <c r="ABD334" s="117"/>
      <c r="ABE334" s="117"/>
      <c r="ABF334" s="117"/>
      <c r="ABG334" s="117"/>
      <c r="ABH334" s="117"/>
      <c r="ABI334" s="117"/>
      <c r="ABJ334" s="117"/>
      <c r="ABK334" s="117"/>
      <c r="ABL334" s="117"/>
      <c r="ABM334" s="117"/>
      <c r="ABN334" s="117"/>
      <c r="ABO334" s="117"/>
      <c r="ABP334" s="117"/>
      <c r="ABQ334" s="117"/>
      <c r="ABR334" s="117"/>
      <c r="ABS334" s="117"/>
      <c r="ABT334" s="117"/>
      <c r="ABU334" s="117"/>
      <c r="ABV334" s="117"/>
      <c r="ABW334" s="117"/>
      <c r="ABX334" s="117"/>
      <c r="ABY334" s="117"/>
      <c r="ABZ334" s="117"/>
      <c r="ACA334" s="117"/>
      <c r="ACB334" s="117"/>
      <c r="ACC334" s="117"/>
      <c r="ACD334" s="117"/>
      <c r="ACE334" s="117"/>
      <c r="ACF334" s="117"/>
      <c r="ACG334" s="117"/>
      <c r="ACH334" s="117"/>
      <c r="ACI334" s="117"/>
      <c r="ACJ334" s="117"/>
      <c r="ACK334" s="117"/>
      <c r="ACL334" s="117"/>
      <c r="ACM334" s="117"/>
      <c r="ACN334" s="117"/>
      <c r="ACO334" s="117"/>
      <c r="ACP334" s="117"/>
      <c r="ACQ334" s="117"/>
      <c r="ACR334" s="117"/>
      <c r="ACS334" s="117"/>
      <c r="ACT334" s="117"/>
      <c r="ACU334" s="117"/>
      <c r="ACV334" s="117"/>
      <c r="ACW334" s="117"/>
      <c r="ACX334" s="117"/>
      <c r="ACY334" s="117"/>
      <c r="ACZ334" s="117"/>
      <c r="ADA334" s="117"/>
      <c r="ADB334" s="117"/>
      <c r="ADC334" s="117"/>
      <c r="ADD334" s="117"/>
      <c r="ADE334" s="117"/>
      <c r="ADF334" s="117"/>
      <c r="ADG334" s="117"/>
      <c r="ADH334" s="117"/>
      <c r="ADI334" s="117"/>
      <c r="ADJ334" s="117"/>
      <c r="ADK334" s="117"/>
      <c r="ADL334" s="117"/>
      <c r="ADM334" s="117"/>
      <c r="ADN334" s="117"/>
      <c r="ADO334" s="117"/>
      <c r="ADP334" s="117"/>
      <c r="ADQ334" s="117"/>
      <c r="ADR334" s="117"/>
      <c r="ADS334" s="117"/>
      <c r="ADT334" s="117"/>
      <c r="ADU334" s="117"/>
      <c r="ADV334" s="117"/>
      <c r="ADW334" s="117"/>
      <c r="ADX334" s="117"/>
      <c r="ADY334" s="117"/>
      <c r="ADZ334" s="117"/>
      <c r="AEA334" s="117"/>
      <c r="AEB334" s="117"/>
      <c r="AEC334" s="117"/>
      <c r="AED334" s="117"/>
      <c r="AEE334" s="117"/>
      <c r="AEF334" s="117"/>
      <c r="AEG334" s="117"/>
      <c r="AEH334" s="117"/>
      <c r="AEI334" s="117"/>
      <c r="AEJ334" s="117"/>
      <c r="AEK334" s="117"/>
      <c r="AEL334" s="117"/>
      <c r="AEM334" s="117"/>
      <c r="AEN334" s="117"/>
      <c r="AEO334" s="117"/>
      <c r="AEP334" s="117"/>
      <c r="AEQ334" s="117"/>
      <c r="AER334" s="117"/>
      <c r="AES334" s="117"/>
      <c r="AET334" s="117"/>
      <c r="AEU334" s="117"/>
      <c r="AEV334" s="117"/>
      <c r="AEW334" s="117"/>
      <c r="AEX334" s="117"/>
      <c r="AEY334" s="117"/>
      <c r="AEZ334" s="117"/>
      <c r="AFA334" s="117"/>
      <c r="AFB334" s="117"/>
      <c r="AFC334" s="117"/>
      <c r="AFD334" s="117"/>
      <c r="AFE334" s="117"/>
      <c r="AFF334" s="117"/>
      <c r="AFG334" s="117"/>
      <c r="AFH334" s="117"/>
      <c r="AFI334" s="117"/>
      <c r="AFJ334" s="117"/>
      <c r="AFK334" s="117"/>
      <c r="AFL334" s="117"/>
      <c r="AFM334" s="117"/>
      <c r="AFN334" s="117"/>
      <c r="AFO334" s="117"/>
    </row>
    <row r="335" spans="1:847" ht="38.25" x14ac:dyDescent="0.2">
      <c r="A335" s="309"/>
      <c r="B335" s="246" t="s">
        <v>14238</v>
      </c>
      <c r="C335" s="243">
        <v>16500</v>
      </c>
      <c r="D335" s="304">
        <v>0</v>
      </c>
      <c r="E335" s="247" t="s">
        <v>14239</v>
      </c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  <c r="V335" s="117"/>
      <c r="W335" s="117"/>
      <c r="X335" s="117"/>
      <c r="Y335" s="117"/>
      <c r="Z335" s="117"/>
      <c r="AA335" s="117"/>
      <c r="AB335" s="117"/>
      <c r="AC335" s="117"/>
      <c r="AD335" s="117"/>
      <c r="AE335" s="117"/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7"/>
      <c r="AU335" s="117"/>
      <c r="AV335" s="117"/>
      <c r="AW335" s="117"/>
      <c r="AX335" s="117"/>
      <c r="AY335" s="117"/>
      <c r="AZ335" s="117"/>
      <c r="BA335" s="117"/>
      <c r="BB335" s="117"/>
      <c r="BC335" s="117"/>
      <c r="BD335" s="117"/>
      <c r="BE335" s="117"/>
      <c r="BF335" s="117"/>
      <c r="BG335" s="117"/>
      <c r="BH335" s="117"/>
      <c r="BI335" s="117"/>
      <c r="BJ335" s="117"/>
      <c r="BK335" s="117"/>
      <c r="BL335" s="117"/>
      <c r="BM335" s="117"/>
      <c r="BN335" s="117"/>
      <c r="BO335" s="117"/>
      <c r="BP335" s="117"/>
      <c r="BQ335" s="117"/>
      <c r="BR335" s="117"/>
      <c r="BS335" s="117"/>
      <c r="BT335" s="117"/>
      <c r="BU335" s="117"/>
      <c r="BV335" s="117"/>
      <c r="BW335" s="117"/>
      <c r="BX335" s="117"/>
      <c r="BY335" s="117"/>
      <c r="BZ335" s="117"/>
      <c r="CA335" s="117"/>
      <c r="CB335" s="117"/>
      <c r="CC335" s="117"/>
      <c r="CD335" s="117"/>
      <c r="CE335" s="117"/>
      <c r="CF335" s="117"/>
      <c r="CG335" s="117"/>
      <c r="CH335" s="117"/>
      <c r="CI335" s="117"/>
      <c r="CJ335" s="117"/>
      <c r="CK335" s="117"/>
      <c r="CL335" s="117"/>
      <c r="CM335" s="117"/>
      <c r="CN335" s="117"/>
      <c r="CO335" s="117"/>
      <c r="CP335" s="117"/>
      <c r="CQ335" s="117"/>
      <c r="CR335" s="117"/>
      <c r="CS335" s="117"/>
      <c r="CT335" s="117"/>
      <c r="CU335" s="117"/>
      <c r="CV335" s="117"/>
      <c r="CW335" s="117"/>
      <c r="CX335" s="117"/>
      <c r="CY335" s="117"/>
      <c r="CZ335" s="117"/>
      <c r="DA335" s="117"/>
      <c r="DB335" s="117"/>
      <c r="DC335" s="117"/>
      <c r="DD335" s="117"/>
      <c r="DE335" s="117"/>
      <c r="DF335" s="117"/>
      <c r="DG335" s="117"/>
      <c r="DH335" s="117"/>
      <c r="DI335" s="117"/>
      <c r="DJ335" s="117"/>
      <c r="DK335" s="117"/>
      <c r="DL335" s="117"/>
      <c r="DM335" s="117"/>
      <c r="DN335" s="117"/>
      <c r="DO335" s="117"/>
      <c r="DP335" s="117"/>
      <c r="DQ335" s="117"/>
      <c r="DR335" s="117"/>
      <c r="DS335" s="117"/>
      <c r="DT335" s="117"/>
      <c r="DU335" s="117"/>
      <c r="DV335" s="117"/>
      <c r="DW335" s="117"/>
      <c r="DX335" s="117"/>
      <c r="DY335" s="117"/>
      <c r="DZ335" s="117"/>
      <c r="EA335" s="117"/>
      <c r="EB335" s="117"/>
      <c r="EC335" s="117"/>
      <c r="ED335" s="117"/>
      <c r="EE335" s="117"/>
      <c r="EF335" s="117"/>
      <c r="EG335" s="117"/>
      <c r="EH335" s="117"/>
      <c r="EI335" s="117"/>
      <c r="EJ335" s="117"/>
      <c r="EK335" s="117"/>
      <c r="EL335" s="117"/>
      <c r="EM335" s="117"/>
      <c r="EN335" s="117"/>
      <c r="EO335" s="117"/>
      <c r="EP335" s="117"/>
      <c r="EQ335" s="117"/>
      <c r="ER335" s="117"/>
      <c r="ES335" s="117"/>
      <c r="ET335" s="117"/>
      <c r="EU335" s="117"/>
      <c r="EV335" s="117"/>
      <c r="EW335" s="117"/>
      <c r="EX335" s="117"/>
      <c r="EY335" s="117"/>
      <c r="EZ335" s="117"/>
      <c r="FA335" s="117"/>
      <c r="FB335" s="117"/>
      <c r="FC335" s="117"/>
      <c r="FD335" s="117"/>
      <c r="FE335" s="117"/>
      <c r="FF335" s="117"/>
      <c r="FG335" s="117"/>
      <c r="FH335" s="117"/>
      <c r="FI335" s="117"/>
      <c r="FJ335" s="117"/>
      <c r="FK335" s="117"/>
      <c r="FL335" s="117"/>
      <c r="FM335" s="117"/>
      <c r="FN335" s="117"/>
      <c r="FO335" s="117"/>
      <c r="FP335" s="117"/>
      <c r="FQ335" s="117"/>
      <c r="FR335" s="117"/>
      <c r="FS335" s="117"/>
      <c r="FT335" s="117"/>
      <c r="FU335" s="117"/>
      <c r="FV335" s="117"/>
      <c r="FW335" s="117"/>
      <c r="FX335" s="117"/>
      <c r="FY335" s="117"/>
      <c r="FZ335" s="117"/>
      <c r="GA335" s="117"/>
      <c r="GB335" s="117"/>
      <c r="GC335" s="117"/>
      <c r="GD335" s="117"/>
      <c r="GE335" s="117"/>
      <c r="GF335" s="117"/>
      <c r="GG335" s="117"/>
      <c r="GH335" s="117"/>
      <c r="GI335" s="117"/>
      <c r="GJ335" s="117"/>
      <c r="GK335" s="117"/>
      <c r="GL335" s="117"/>
      <c r="GM335" s="117"/>
      <c r="GN335" s="117"/>
      <c r="GO335" s="117"/>
      <c r="GP335" s="117"/>
      <c r="GQ335" s="117"/>
      <c r="GR335" s="117"/>
      <c r="GS335" s="117"/>
      <c r="GT335" s="117"/>
      <c r="GU335" s="117"/>
      <c r="GV335" s="117"/>
      <c r="GW335" s="117"/>
      <c r="GX335" s="117"/>
      <c r="GY335" s="117"/>
      <c r="GZ335" s="117"/>
      <c r="HA335" s="117"/>
      <c r="HB335" s="117"/>
      <c r="HC335" s="117"/>
      <c r="HD335" s="117"/>
      <c r="HE335" s="117"/>
      <c r="HF335" s="117"/>
      <c r="HG335" s="117"/>
      <c r="HH335" s="117"/>
      <c r="HI335" s="117"/>
      <c r="HJ335" s="117"/>
      <c r="HK335" s="117"/>
      <c r="HL335" s="117"/>
      <c r="HM335" s="117"/>
      <c r="HN335" s="117"/>
      <c r="HO335" s="117"/>
      <c r="HP335" s="117"/>
      <c r="HQ335" s="117"/>
      <c r="HR335" s="117"/>
      <c r="HS335" s="117"/>
      <c r="HT335" s="117"/>
      <c r="HU335" s="117"/>
      <c r="HV335" s="117"/>
      <c r="HW335" s="117"/>
      <c r="HX335" s="117"/>
      <c r="HY335" s="117"/>
      <c r="HZ335" s="117"/>
      <c r="IA335" s="117"/>
      <c r="IB335" s="117"/>
      <c r="IC335" s="117"/>
      <c r="ID335" s="117"/>
      <c r="IE335" s="117"/>
      <c r="IF335" s="117"/>
      <c r="IG335" s="117"/>
      <c r="IH335" s="117"/>
      <c r="II335" s="117"/>
      <c r="IJ335" s="117"/>
      <c r="IK335" s="117"/>
      <c r="IL335" s="117"/>
      <c r="IM335" s="117"/>
      <c r="IN335" s="117"/>
      <c r="IO335" s="117"/>
      <c r="IP335" s="117"/>
      <c r="IQ335" s="117"/>
      <c r="IR335" s="117"/>
      <c r="IS335" s="117"/>
      <c r="IT335" s="117"/>
      <c r="IU335" s="117"/>
      <c r="IV335" s="117"/>
      <c r="IW335" s="117"/>
      <c r="IX335" s="117"/>
      <c r="IY335" s="117"/>
      <c r="IZ335" s="117"/>
      <c r="JA335" s="117"/>
      <c r="JB335" s="117"/>
      <c r="JC335" s="117"/>
      <c r="JD335" s="117"/>
      <c r="JE335" s="117"/>
      <c r="JF335" s="117"/>
      <c r="JG335" s="117"/>
      <c r="JH335" s="117"/>
      <c r="JI335" s="117"/>
      <c r="JJ335" s="117"/>
      <c r="JK335" s="117"/>
      <c r="JL335" s="117"/>
      <c r="JM335" s="117"/>
      <c r="JN335" s="117"/>
      <c r="JO335" s="117"/>
      <c r="JP335" s="117"/>
      <c r="JQ335" s="117"/>
      <c r="JR335" s="117"/>
      <c r="JS335" s="117"/>
      <c r="JT335" s="117"/>
      <c r="JU335" s="117"/>
      <c r="JV335" s="117"/>
      <c r="JW335" s="117"/>
      <c r="JX335" s="117"/>
      <c r="JY335" s="117"/>
      <c r="JZ335" s="117"/>
      <c r="KA335" s="117"/>
      <c r="KB335" s="117"/>
      <c r="KC335" s="117"/>
      <c r="KD335" s="117"/>
      <c r="KE335" s="117"/>
      <c r="KF335" s="117"/>
      <c r="KG335" s="117"/>
      <c r="KH335" s="117"/>
      <c r="KI335" s="117"/>
      <c r="KJ335" s="117"/>
      <c r="KK335" s="117"/>
      <c r="KL335" s="117"/>
      <c r="KM335" s="117"/>
      <c r="KN335" s="117"/>
      <c r="KO335" s="117"/>
      <c r="KP335" s="117"/>
      <c r="KQ335" s="117"/>
      <c r="KR335" s="117"/>
      <c r="KS335" s="117"/>
      <c r="KT335" s="117"/>
      <c r="KU335" s="117"/>
      <c r="KV335" s="117"/>
      <c r="KW335" s="117"/>
      <c r="KX335" s="117"/>
      <c r="KY335" s="117"/>
      <c r="KZ335" s="117"/>
      <c r="LA335" s="117"/>
      <c r="LB335" s="117"/>
      <c r="LC335" s="117"/>
      <c r="LD335" s="117"/>
      <c r="LE335" s="117"/>
      <c r="LF335" s="117"/>
      <c r="LG335" s="117"/>
      <c r="LH335" s="117"/>
      <c r="LI335" s="117"/>
      <c r="LJ335" s="117"/>
      <c r="LK335" s="117"/>
      <c r="LL335" s="117"/>
      <c r="LM335" s="117"/>
      <c r="LN335" s="117"/>
      <c r="LO335" s="117"/>
      <c r="LP335" s="117"/>
      <c r="LQ335" s="117"/>
      <c r="LR335" s="117"/>
      <c r="LS335" s="117"/>
      <c r="LT335" s="117"/>
      <c r="LU335" s="117"/>
      <c r="LV335" s="117"/>
      <c r="LW335" s="117"/>
      <c r="LX335" s="117"/>
      <c r="LY335" s="117"/>
      <c r="LZ335" s="117"/>
      <c r="MA335" s="117"/>
      <c r="MB335" s="117"/>
      <c r="MC335" s="117"/>
      <c r="MD335" s="117"/>
      <c r="ME335" s="117"/>
      <c r="MF335" s="117"/>
      <c r="MG335" s="117"/>
      <c r="MH335" s="117"/>
      <c r="MI335" s="117"/>
      <c r="MJ335" s="117"/>
      <c r="MK335" s="117"/>
      <c r="ML335" s="117"/>
      <c r="MM335" s="117"/>
      <c r="MN335" s="117"/>
      <c r="MO335" s="117"/>
      <c r="MP335" s="117"/>
      <c r="MQ335" s="117"/>
      <c r="MR335" s="117"/>
      <c r="MS335" s="117"/>
      <c r="MT335" s="117"/>
      <c r="MU335" s="117"/>
      <c r="MV335" s="117"/>
      <c r="MW335" s="117"/>
      <c r="MX335" s="117"/>
      <c r="MY335" s="117"/>
      <c r="MZ335" s="117"/>
      <c r="NA335" s="117"/>
      <c r="NB335" s="117"/>
      <c r="NC335" s="117"/>
      <c r="ND335" s="117"/>
      <c r="NE335" s="117"/>
      <c r="NF335" s="117"/>
      <c r="NG335" s="117"/>
      <c r="NH335" s="117"/>
      <c r="NI335" s="117"/>
      <c r="NJ335" s="117"/>
      <c r="NK335" s="117"/>
      <c r="NL335" s="117"/>
      <c r="NM335" s="117"/>
      <c r="NN335" s="117"/>
      <c r="NO335" s="117"/>
      <c r="NP335" s="117"/>
      <c r="NQ335" s="117"/>
      <c r="NR335" s="117"/>
      <c r="NS335" s="117"/>
      <c r="NT335" s="117"/>
      <c r="NU335" s="117"/>
      <c r="NV335" s="117"/>
      <c r="NW335" s="117"/>
      <c r="NX335" s="117"/>
      <c r="NY335" s="117"/>
      <c r="NZ335" s="117"/>
      <c r="OA335" s="117"/>
      <c r="OB335" s="117"/>
      <c r="OC335" s="117"/>
      <c r="OD335" s="117"/>
      <c r="OE335" s="117"/>
      <c r="OF335" s="117"/>
      <c r="OG335" s="117"/>
      <c r="OH335" s="117"/>
      <c r="OI335" s="117"/>
      <c r="OJ335" s="117"/>
      <c r="OK335" s="117"/>
      <c r="OL335" s="117"/>
      <c r="OM335" s="117"/>
      <c r="ON335" s="117"/>
      <c r="OO335" s="117"/>
      <c r="OP335" s="117"/>
      <c r="OQ335" s="117"/>
      <c r="OR335" s="117"/>
      <c r="OS335" s="117"/>
      <c r="OT335" s="117"/>
      <c r="OU335" s="117"/>
      <c r="OV335" s="117"/>
      <c r="OW335" s="117"/>
      <c r="OX335" s="117"/>
      <c r="OY335" s="117"/>
      <c r="OZ335" s="117"/>
      <c r="PA335" s="117"/>
      <c r="PB335" s="117"/>
      <c r="PC335" s="117"/>
      <c r="PD335" s="117"/>
      <c r="PE335" s="117"/>
      <c r="PF335" s="117"/>
      <c r="PG335" s="117"/>
      <c r="PH335" s="117"/>
      <c r="PI335" s="117"/>
      <c r="PJ335" s="117"/>
      <c r="PK335" s="117"/>
      <c r="PL335" s="117"/>
      <c r="PM335" s="117"/>
      <c r="PN335" s="117"/>
      <c r="PO335" s="117"/>
      <c r="PP335" s="117"/>
      <c r="PQ335" s="117"/>
      <c r="PR335" s="117"/>
      <c r="PS335" s="117"/>
      <c r="PT335" s="117"/>
      <c r="PU335" s="117"/>
      <c r="PV335" s="117"/>
      <c r="PW335" s="117"/>
      <c r="PX335" s="117"/>
      <c r="PY335" s="117"/>
      <c r="PZ335" s="117"/>
      <c r="QA335" s="117"/>
      <c r="QB335" s="117"/>
      <c r="QC335" s="117"/>
      <c r="QD335" s="117"/>
      <c r="QE335" s="117"/>
      <c r="QF335" s="117"/>
      <c r="QG335" s="117"/>
      <c r="QH335" s="117"/>
      <c r="QI335" s="117"/>
      <c r="QJ335" s="117"/>
      <c r="QK335" s="117"/>
      <c r="QL335" s="117"/>
      <c r="QM335" s="117"/>
      <c r="QN335" s="117"/>
      <c r="QO335" s="117"/>
      <c r="QP335" s="117"/>
      <c r="QQ335" s="117"/>
      <c r="QR335" s="117"/>
      <c r="QS335" s="117"/>
      <c r="QT335" s="117"/>
      <c r="QU335" s="117"/>
      <c r="QV335" s="117"/>
      <c r="QW335" s="117"/>
      <c r="QX335" s="117"/>
      <c r="QY335" s="117"/>
      <c r="QZ335" s="117"/>
      <c r="RA335" s="117"/>
      <c r="RB335" s="117"/>
      <c r="RC335" s="117"/>
      <c r="RD335" s="117"/>
      <c r="RE335" s="117"/>
      <c r="RF335" s="117"/>
      <c r="RG335" s="117"/>
      <c r="RH335" s="117"/>
      <c r="RI335" s="117"/>
      <c r="RJ335" s="117"/>
      <c r="RK335" s="117"/>
      <c r="RL335" s="117"/>
      <c r="RM335" s="117"/>
      <c r="RN335" s="117"/>
      <c r="RO335" s="117"/>
      <c r="RP335" s="117"/>
      <c r="RQ335" s="117"/>
      <c r="RR335" s="117"/>
      <c r="RS335" s="117"/>
      <c r="RT335" s="117"/>
      <c r="RU335" s="117"/>
      <c r="RV335" s="117"/>
      <c r="RW335" s="117"/>
      <c r="RX335" s="117"/>
      <c r="RY335" s="117"/>
      <c r="RZ335" s="117"/>
      <c r="SA335" s="117"/>
      <c r="SB335" s="117"/>
      <c r="SC335" s="117"/>
      <c r="SD335" s="117"/>
      <c r="SE335" s="117"/>
      <c r="SF335" s="117"/>
      <c r="SG335" s="117"/>
      <c r="SH335" s="117"/>
      <c r="SI335" s="117"/>
      <c r="SJ335" s="117"/>
      <c r="SK335" s="117"/>
      <c r="SL335" s="117"/>
      <c r="SM335" s="117"/>
      <c r="SN335" s="117"/>
      <c r="SO335" s="117"/>
      <c r="SP335" s="117"/>
      <c r="SQ335" s="117"/>
      <c r="SR335" s="117"/>
      <c r="SS335" s="117"/>
      <c r="ST335" s="117"/>
      <c r="SU335" s="117"/>
      <c r="SV335" s="117"/>
      <c r="SW335" s="117"/>
      <c r="SX335" s="117"/>
      <c r="SY335" s="117"/>
      <c r="SZ335" s="117"/>
      <c r="TA335" s="117"/>
      <c r="TB335" s="117"/>
      <c r="TC335" s="117"/>
      <c r="TD335" s="117"/>
      <c r="TE335" s="117"/>
      <c r="TF335" s="117"/>
      <c r="TG335" s="117"/>
      <c r="TH335" s="117"/>
      <c r="TI335" s="117"/>
      <c r="TJ335" s="117"/>
      <c r="TK335" s="117"/>
      <c r="TL335" s="117"/>
      <c r="TM335" s="117"/>
      <c r="TN335" s="117"/>
      <c r="TO335" s="117"/>
      <c r="TP335" s="117"/>
      <c r="TQ335" s="117"/>
      <c r="TR335" s="117"/>
      <c r="TS335" s="117"/>
      <c r="TT335" s="117"/>
      <c r="TU335" s="117"/>
      <c r="TV335" s="117"/>
      <c r="TW335" s="117"/>
      <c r="TX335" s="117"/>
      <c r="TY335" s="117"/>
      <c r="TZ335" s="117"/>
      <c r="UA335" s="117"/>
      <c r="UB335" s="117"/>
      <c r="UC335" s="117"/>
      <c r="UD335" s="117"/>
      <c r="UE335" s="117"/>
      <c r="UF335" s="117"/>
      <c r="UG335" s="117"/>
      <c r="UH335" s="117"/>
      <c r="UI335" s="117"/>
      <c r="UJ335" s="117"/>
      <c r="UK335" s="117"/>
      <c r="UL335" s="117"/>
      <c r="UM335" s="117"/>
      <c r="UN335" s="117"/>
      <c r="UO335" s="117"/>
      <c r="UP335" s="117"/>
      <c r="UQ335" s="117"/>
      <c r="UR335" s="117"/>
      <c r="US335" s="117"/>
      <c r="UT335" s="117"/>
      <c r="UU335" s="117"/>
      <c r="UV335" s="117"/>
      <c r="UW335" s="117"/>
      <c r="UX335" s="117"/>
      <c r="UY335" s="117"/>
      <c r="UZ335" s="117"/>
      <c r="VA335" s="117"/>
      <c r="VB335" s="117"/>
      <c r="VC335" s="117"/>
      <c r="VD335" s="117"/>
      <c r="VE335" s="117"/>
      <c r="VF335" s="117"/>
      <c r="VG335" s="117"/>
      <c r="VH335" s="117"/>
      <c r="VI335" s="117"/>
      <c r="VJ335" s="117"/>
      <c r="VK335" s="117"/>
      <c r="VL335" s="117"/>
      <c r="VM335" s="117"/>
      <c r="VN335" s="117"/>
      <c r="VO335" s="117"/>
      <c r="VP335" s="117"/>
      <c r="VQ335" s="117"/>
      <c r="VR335" s="117"/>
      <c r="VS335" s="117"/>
      <c r="VT335" s="117"/>
      <c r="VU335" s="117"/>
      <c r="VV335" s="117"/>
      <c r="VW335" s="117"/>
      <c r="VX335" s="117"/>
      <c r="VY335" s="117"/>
      <c r="VZ335" s="117"/>
      <c r="WA335" s="117"/>
      <c r="WB335" s="117"/>
      <c r="WC335" s="117"/>
      <c r="WD335" s="117"/>
      <c r="WE335" s="117"/>
      <c r="WF335" s="117"/>
      <c r="WG335" s="117"/>
      <c r="WH335" s="117"/>
      <c r="WI335" s="117"/>
      <c r="WJ335" s="117"/>
      <c r="WK335" s="117"/>
      <c r="WL335" s="117"/>
      <c r="WM335" s="117"/>
      <c r="WN335" s="117"/>
      <c r="WO335" s="117"/>
      <c r="WP335" s="117"/>
      <c r="WQ335" s="117"/>
      <c r="WR335" s="117"/>
      <c r="WS335" s="117"/>
      <c r="WT335" s="117"/>
      <c r="WU335" s="117"/>
      <c r="WV335" s="117"/>
      <c r="WW335" s="117"/>
      <c r="WX335" s="117"/>
      <c r="WY335" s="117"/>
      <c r="WZ335" s="117"/>
      <c r="XA335" s="117"/>
      <c r="XB335" s="117"/>
      <c r="XC335" s="117"/>
      <c r="XD335" s="117"/>
      <c r="XE335" s="117"/>
      <c r="XF335" s="117"/>
      <c r="XG335" s="117"/>
      <c r="XH335" s="117"/>
      <c r="XI335" s="117"/>
      <c r="XJ335" s="117"/>
      <c r="XK335" s="117"/>
      <c r="XL335" s="117"/>
      <c r="XM335" s="117"/>
      <c r="XN335" s="117"/>
      <c r="XO335" s="117"/>
      <c r="XP335" s="117"/>
      <c r="XQ335" s="117"/>
      <c r="XR335" s="117"/>
      <c r="XS335" s="117"/>
      <c r="XT335" s="117"/>
      <c r="XU335" s="117"/>
      <c r="XV335" s="117"/>
      <c r="XW335" s="117"/>
      <c r="XX335" s="117"/>
      <c r="XY335" s="117"/>
      <c r="XZ335" s="117"/>
      <c r="YA335" s="117"/>
      <c r="YB335" s="117"/>
      <c r="YC335" s="117"/>
      <c r="YD335" s="117"/>
      <c r="YE335" s="117"/>
      <c r="YF335" s="117"/>
      <c r="YG335" s="117"/>
      <c r="YH335" s="117"/>
      <c r="YI335" s="117"/>
      <c r="YJ335" s="117"/>
      <c r="YK335" s="117"/>
      <c r="YL335" s="117"/>
      <c r="YM335" s="117"/>
      <c r="YN335" s="117"/>
      <c r="YO335" s="117"/>
      <c r="YP335" s="117"/>
      <c r="YQ335" s="117"/>
      <c r="YR335" s="117"/>
      <c r="YS335" s="117"/>
      <c r="YT335" s="117"/>
      <c r="YU335" s="117"/>
      <c r="YV335" s="117"/>
      <c r="YW335" s="117"/>
      <c r="YX335" s="117"/>
      <c r="YY335" s="117"/>
      <c r="YZ335" s="117"/>
      <c r="ZA335" s="117"/>
      <c r="ZB335" s="117"/>
      <c r="ZC335" s="117"/>
      <c r="ZD335" s="117"/>
      <c r="ZE335" s="117"/>
      <c r="ZF335" s="117"/>
      <c r="ZG335" s="117"/>
      <c r="ZH335" s="117"/>
      <c r="ZI335" s="117"/>
      <c r="ZJ335" s="117"/>
      <c r="ZK335" s="117"/>
      <c r="ZL335" s="117"/>
      <c r="ZM335" s="117"/>
      <c r="ZN335" s="117"/>
      <c r="ZO335" s="117"/>
      <c r="ZP335" s="117"/>
      <c r="ZQ335" s="117"/>
      <c r="ZR335" s="117"/>
      <c r="ZS335" s="117"/>
      <c r="ZT335" s="117"/>
      <c r="ZU335" s="117"/>
      <c r="ZV335" s="117"/>
      <c r="ZW335" s="117"/>
      <c r="ZX335" s="117"/>
      <c r="ZY335" s="117"/>
      <c r="ZZ335" s="117"/>
      <c r="AAA335" s="117"/>
      <c r="AAB335" s="117"/>
      <c r="AAC335" s="117"/>
      <c r="AAD335" s="117"/>
      <c r="AAE335" s="117"/>
      <c r="AAF335" s="117"/>
      <c r="AAG335" s="117"/>
      <c r="AAH335" s="117"/>
      <c r="AAI335" s="117"/>
      <c r="AAJ335" s="117"/>
      <c r="AAK335" s="117"/>
      <c r="AAL335" s="117"/>
      <c r="AAM335" s="117"/>
      <c r="AAN335" s="117"/>
      <c r="AAO335" s="117"/>
      <c r="AAP335" s="117"/>
      <c r="AAQ335" s="117"/>
      <c r="AAR335" s="117"/>
      <c r="AAS335" s="117"/>
      <c r="AAT335" s="117"/>
      <c r="AAU335" s="117"/>
      <c r="AAV335" s="117"/>
      <c r="AAW335" s="117"/>
      <c r="AAX335" s="117"/>
      <c r="AAY335" s="117"/>
      <c r="AAZ335" s="117"/>
      <c r="ABA335" s="117"/>
      <c r="ABB335" s="117"/>
      <c r="ABC335" s="117"/>
      <c r="ABD335" s="117"/>
      <c r="ABE335" s="117"/>
      <c r="ABF335" s="117"/>
      <c r="ABG335" s="117"/>
      <c r="ABH335" s="117"/>
      <c r="ABI335" s="117"/>
      <c r="ABJ335" s="117"/>
      <c r="ABK335" s="117"/>
      <c r="ABL335" s="117"/>
      <c r="ABM335" s="117"/>
      <c r="ABN335" s="117"/>
      <c r="ABO335" s="117"/>
      <c r="ABP335" s="117"/>
      <c r="ABQ335" s="117"/>
      <c r="ABR335" s="117"/>
      <c r="ABS335" s="117"/>
      <c r="ABT335" s="117"/>
      <c r="ABU335" s="117"/>
      <c r="ABV335" s="117"/>
      <c r="ABW335" s="117"/>
      <c r="ABX335" s="117"/>
      <c r="ABY335" s="117"/>
      <c r="ABZ335" s="117"/>
      <c r="ACA335" s="117"/>
      <c r="ACB335" s="117"/>
      <c r="ACC335" s="117"/>
      <c r="ACD335" s="117"/>
      <c r="ACE335" s="117"/>
      <c r="ACF335" s="117"/>
      <c r="ACG335" s="117"/>
      <c r="ACH335" s="117"/>
      <c r="ACI335" s="117"/>
      <c r="ACJ335" s="117"/>
      <c r="ACK335" s="117"/>
      <c r="ACL335" s="117"/>
      <c r="ACM335" s="117"/>
      <c r="ACN335" s="117"/>
      <c r="ACO335" s="117"/>
      <c r="ACP335" s="117"/>
      <c r="ACQ335" s="117"/>
      <c r="ACR335" s="117"/>
      <c r="ACS335" s="117"/>
      <c r="ACT335" s="117"/>
      <c r="ACU335" s="117"/>
      <c r="ACV335" s="117"/>
      <c r="ACW335" s="117"/>
      <c r="ACX335" s="117"/>
      <c r="ACY335" s="117"/>
      <c r="ACZ335" s="117"/>
      <c r="ADA335" s="117"/>
      <c r="ADB335" s="117"/>
      <c r="ADC335" s="117"/>
      <c r="ADD335" s="117"/>
      <c r="ADE335" s="117"/>
      <c r="ADF335" s="117"/>
      <c r="ADG335" s="117"/>
      <c r="ADH335" s="117"/>
      <c r="ADI335" s="117"/>
      <c r="ADJ335" s="117"/>
      <c r="ADK335" s="117"/>
      <c r="ADL335" s="117"/>
      <c r="ADM335" s="117"/>
      <c r="ADN335" s="117"/>
      <c r="ADO335" s="117"/>
      <c r="ADP335" s="117"/>
      <c r="ADQ335" s="117"/>
      <c r="ADR335" s="117"/>
      <c r="ADS335" s="117"/>
      <c r="ADT335" s="117"/>
      <c r="ADU335" s="117"/>
      <c r="ADV335" s="117"/>
      <c r="ADW335" s="117"/>
      <c r="ADX335" s="117"/>
      <c r="ADY335" s="117"/>
      <c r="ADZ335" s="117"/>
      <c r="AEA335" s="117"/>
      <c r="AEB335" s="117"/>
      <c r="AEC335" s="117"/>
      <c r="AED335" s="117"/>
      <c r="AEE335" s="117"/>
      <c r="AEF335" s="117"/>
      <c r="AEG335" s="117"/>
      <c r="AEH335" s="117"/>
      <c r="AEI335" s="117"/>
      <c r="AEJ335" s="117"/>
      <c r="AEK335" s="117"/>
      <c r="AEL335" s="117"/>
      <c r="AEM335" s="117"/>
      <c r="AEN335" s="117"/>
      <c r="AEO335" s="117"/>
      <c r="AEP335" s="117"/>
      <c r="AEQ335" s="117"/>
      <c r="AER335" s="117"/>
      <c r="AES335" s="117"/>
      <c r="AET335" s="117"/>
      <c r="AEU335" s="117"/>
      <c r="AEV335" s="117"/>
      <c r="AEW335" s="117"/>
      <c r="AEX335" s="117"/>
      <c r="AEY335" s="117"/>
      <c r="AEZ335" s="117"/>
      <c r="AFA335" s="117"/>
      <c r="AFB335" s="117"/>
      <c r="AFC335" s="117"/>
      <c r="AFD335" s="117"/>
      <c r="AFE335" s="117"/>
      <c r="AFF335" s="117"/>
      <c r="AFG335" s="117"/>
      <c r="AFH335" s="117"/>
      <c r="AFI335" s="117"/>
      <c r="AFJ335" s="117"/>
      <c r="AFK335" s="117"/>
      <c r="AFL335" s="117"/>
      <c r="AFM335" s="117"/>
      <c r="AFN335" s="117"/>
      <c r="AFO335" s="117"/>
    </row>
    <row r="336" spans="1:847" ht="38.25" x14ac:dyDescent="0.2">
      <c r="A336" s="309"/>
      <c r="B336" s="246" t="s">
        <v>14240</v>
      </c>
      <c r="C336" s="243">
        <v>16500</v>
      </c>
      <c r="D336" s="304">
        <v>0</v>
      </c>
      <c r="E336" s="247" t="s">
        <v>14241</v>
      </c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17"/>
      <c r="AY336" s="117"/>
      <c r="AZ336" s="117"/>
      <c r="BA336" s="117"/>
      <c r="BB336" s="117"/>
      <c r="BC336" s="117"/>
      <c r="BD336" s="117"/>
      <c r="BE336" s="117"/>
      <c r="BF336" s="117"/>
      <c r="BG336" s="117"/>
      <c r="BH336" s="117"/>
      <c r="BI336" s="117"/>
      <c r="BJ336" s="117"/>
      <c r="BK336" s="117"/>
      <c r="BL336" s="117"/>
      <c r="BM336" s="117"/>
      <c r="BN336" s="117"/>
      <c r="BO336" s="117"/>
      <c r="BP336" s="117"/>
      <c r="BQ336" s="117"/>
      <c r="BR336" s="117"/>
      <c r="BS336" s="117"/>
      <c r="BT336" s="117"/>
      <c r="BU336" s="117"/>
      <c r="BV336" s="117"/>
      <c r="BW336" s="117"/>
      <c r="BX336" s="117"/>
      <c r="BY336" s="117"/>
      <c r="BZ336" s="117"/>
      <c r="CA336" s="117"/>
      <c r="CB336" s="117"/>
      <c r="CC336" s="117"/>
      <c r="CD336" s="117"/>
      <c r="CE336" s="117"/>
      <c r="CF336" s="117"/>
      <c r="CG336" s="117"/>
      <c r="CH336" s="117"/>
      <c r="CI336" s="117"/>
      <c r="CJ336" s="117"/>
      <c r="CK336" s="117"/>
      <c r="CL336" s="117"/>
      <c r="CM336" s="117"/>
      <c r="CN336" s="117"/>
      <c r="CO336" s="117"/>
      <c r="CP336" s="117"/>
      <c r="CQ336" s="117"/>
      <c r="CR336" s="117"/>
      <c r="CS336" s="117"/>
      <c r="CT336" s="117"/>
      <c r="CU336" s="117"/>
      <c r="CV336" s="117"/>
      <c r="CW336" s="117"/>
      <c r="CX336" s="117"/>
      <c r="CY336" s="117"/>
      <c r="CZ336" s="117"/>
      <c r="DA336" s="117"/>
      <c r="DB336" s="117"/>
      <c r="DC336" s="117"/>
      <c r="DD336" s="117"/>
      <c r="DE336" s="117"/>
      <c r="DF336" s="117"/>
      <c r="DG336" s="117"/>
      <c r="DH336" s="117"/>
      <c r="DI336" s="117"/>
      <c r="DJ336" s="117"/>
      <c r="DK336" s="117"/>
      <c r="DL336" s="117"/>
      <c r="DM336" s="117"/>
      <c r="DN336" s="117"/>
      <c r="DO336" s="117"/>
      <c r="DP336" s="117"/>
      <c r="DQ336" s="117"/>
      <c r="DR336" s="117"/>
      <c r="DS336" s="117"/>
      <c r="DT336" s="117"/>
      <c r="DU336" s="117"/>
      <c r="DV336" s="117"/>
      <c r="DW336" s="117"/>
      <c r="DX336" s="117"/>
      <c r="DY336" s="117"/>
      <c r="DZ336" s="117"/>
      <c r="EA336" s="117"/>
      <c r="EB336" s="117"/>
      <c r="EC336" s="117"/>
      <c r="ED336" s="117"/>
      <c r="EE336" s="117"/>
      <c r="EF336" s="117"/>
      <c r="EG336" s="117"/>
      <c r="EH336" s="117"/>
      <c r="EI336" s="117"/>
      <c r="EJ336" s="117"/>
      <c r="EK336" s="117"/>
      <c r="EL336" s="117"/>
      <c r="EM336" s="117"/>
      <c r="EN336" s="117"/>
      <c r="EO336" s="117"/>
      <c r="EP336" s="117"/>
      <c r="EQ336" s="117"/>
      <c r="ER336" s="117"/>
      <c r="ES336" s="117"/>
      <c r="ET336" s="117"/>
      <c r="EU336" s="117"/>
      <c r="EV336" s="117"/>
      <c r="EW336" s="117"/>
      <c r="EX336" s="117"/>
      <c r="EY336" s="117"/>
      <c r="EZ336" s="117"/>
      <c r="FA336" s="117"/>
      <c r="FB336" s="117"/>
      <c r="FC336" s="117"/>
      <c r="FD336" s="117"/>
      <c r="FE336" s="117"/>
      <c r="FF336" s="117"/>
      <c r="FG336" s="117"/>
      <c r="FH336" s="117"/>
      <c r="FI336" s="117"/>
      <c r="FJ336" s="117"/>
      <c r="FK336" s="117"/>
      <c r="FL336" s="117"/>
      <c r="FM336" s="117"/>
      <c r="FN336" s="117"/>
      <c r="FO336" s="117"/>
      <c r="FP336" s="117"/>
      <c r="FQ336" s="117"/>
      <c r="FR336" s="117"/>
      <c r="FS336" s="117"/>
      <c r="FT336" s="117"/>
      <c r="FU336" s="117"/>
      <c r="FV336" s="117"/>
      <c r="FW336" s="117"/>
      <c r="FX336" s="117"/>
      <c r="FY336" s="117"/>
      <c r="FZ336" s="117"/>
      <c r="GA336" s="117"/>
      <c r="GB336" s="117"/>
      <c r="GC336" s="117"/>
      <c r="GD336" s="117"/>
      <c r="GE336" s="117"/>
      <c r="GF336" s="117"/>
      <c r="GG336" s="117"/>
      <c r="GH336" s="117"/>
      <c r="GI336" s="117"/>
      <c r="GJ336" s="117"/>
      <c r="GK336" s="117"/>
      <c r="GL336" s="117"/>
      <c r="GM336" s="117"/>
      <c r="GN336" s="117"/>
      <c r="GO336" s="117"/>
      <c r="GP336" s="117"/>
      <c r="GQ336" s="117"/>
      <c r="GR336" s="117"/>
      <c r="GS336" s="117"/>
      <c r="GT336" s="117"/>
      <c r="GU336" s="117"/>
      <c r="GV336" s="117"/>
      <c r="GW336" s="117"/>
      <c r="GX336" s="117"/>
      <c r="GY336" s="117"/>
      <c r="GZ336" s="117"/>
      <c r="HA336" s="117"/>
      <c r="HB336" s="117"/>
      <c r="HC336" s="117"/>
      <c r="HD336" s="117"/>
      <c r="HE336" s="117"/>
      <c r="HF336" s="117"/>
      <c r="HG336" s="117"/>
      <c r="HH336" s="117"/>
      <c r="HI336" s="117"/>
      <c r="HJ336" s="117"/>
      <c r="HK336" s="117"/>
      <c r="HL336" s="117"/>
      <c r="HM336" s="117"/>
      <c r="HN336" s="117"/>
      <c r="HO336" s="117"/>
      <c r="HP336" s="117"/>
      <c r="HQ336" s="117"/>
      <c r="HR336" s="117"/>
      <c r="HS336" s="117"/>
      <c r="HT336" s="117"/>
      <c r="HU336" s="117"/>
      <c r="HV336" s="117"/>
      <c r="HW336" s="117"/>
      <c r="HX336" s="117"/>
      <c r="HY336" s="117"/>
      <c r="HZ336" s="117"/>
      <c r="IA336" s="117"/>
      <c r="IB336" s="117"/>
      <c r="IC336" s="117"/>
      <c r="ID336" s="117"/>
      <c r="IE336" s="117"/>
      <c r="IF336" s="117"/>
      <c r="IG336" s="117"/>
      <c r="IH336" s="117"/>
      <c r="II336" s="117"/>
      <c r="IJ336" s="117"/>
      <c r="IK336" s="117"/>
      <c r="IL336" s="117"/>
      <c r="IM336" s="117"/>
      <c r="IN336" s="117"/>
      <c r="IO336" s="117"/>
      <c r="IP336" s="117"/>
      <c r="IQ336" s="117"/>
      <c r="IR336" s="117"/>
      <c r="IS336" s="117"/>
      <c r="IT336" s="117"/>
      <c r="IU336" s="117"/>
      <c r="IV336" s="117"/>
      <c r="IW336" s="117"/>
      <c r="IX336" s="117"/>
      <c r="IY336" s="117"/>
      <c r="IZ336" s="117"/>
      <c r="JA336" s="117"/>
      <c r="JB336" s="117"/>
      <c r="JC336" s="117"/>
      <c r="JD336" s="117"/>
      <c r="JE336" s="117"/>
      <c r="JF336" s="117"/>
      <c r="JG336" s="117"/>
      <c r="JH336" s="117"/>
      <c r="JI336" s="117"/>
      <c r="JJ336" s="117"/>
      <c r="JK336" s="117"/>
      <c r="JL336" s="117"/>
      <c r="JM336" s="117"/>
      <c r="JN336" s="117"/>
      <c r="JO336" s="117"/>
      <c r="JP336" s="117"/>
      <c r="JQ336" s="117"/>
      <c r="JR336" s="117"/>
      <c r="JS336" s="117"/>
      <c r="JT336" s="117"/>
      <c r="JU336" s="117"/>
      <c r="JV336" s="117"/>
      <c r="JW336" s="117"/>
      <c r="JX336" s="117"/>
      <c r="JY336" s="117"/>
      <c r="JZ336" s="117"/>
      <c r="KA336" s="117"/>
      <c r="KB336" s="117"/>
      <c r="KC336" s="117"/>
      <c r="KD336" s="117"/>
      <c r="KE336" s="117"/>
      <c r="KF336" s="117"/>
      <c r="KG336" s="117"/>
      <c r="KH336" s="117"/>
      <c r="KI336" s="117"/>
      <c r="KJ336" s="117"/>
      <c r="KK336" s="117"/>
      <c r="KL336" s="117"/>
      <c r="KM336" s="117"/>
      <c r="KN336" s="117"/>
      <c r="KO336" s="117"/>
      <c r="KP336" s="117"/>
      <c r="KQ336" s="117"/>
      <c r="KR336" s="117"/>
      <c r="KS336" s="117"/>
      <c r="KT336" s="117"/>
      <c r="KU336" s="117"/>
      <c r="KV336" s="117"/>
      <c r="KW336" s="117"/>
      <c r="KX336" s="117"/>
      <c r="KY336" s="117"/>
      <c r="KZ336" s="117"/>
      <c r="LA336" s="117"/>
      <c r="LB336" s="117"/>
      <c r="LC336" s="117"/>
      <c r="LD336" s="117"/>
      <c r="LE336" s="117"/>
      <c r="LF336" s="117"/>
      <c r="LG336" s="117"/>
      <c r="LH336" s="117"/>
      <c r="LI336" s="117"/>
      <c r="LJ336" s="117"/>
      <c r="LK336" s="117"/>
      <c r="LL336" s="117"/>
      <c r="LM336" s="117"/>
      <c r="LN336" s="117"/>
      <c r="LO336" s="117"/>
      <c r="LP336" s="117"/>
      <c r="LQ336" s="117"/>
      <c r="LR336" s="117"/>
      <c r="LS336" s="117"/>
      <c r="LT336" s="117"/>
      <c r="LU336" s="117"/>
      <c r="LV336" s="117"/>
      <c r="LW336" s="117"/>
      <c r="LX336" s="117"/>
      <c r="LY336" s="117"/>
      <c r="LZ336" s="117"/>
      <c r="MA336" s="117"/>
      <c r="MB336" s="117"/>
      <c r="MC336" s="117"/>
      <c r="MD336" s="117"/>
      <c r="ME336" s="117"/>
      <c r="MF336" s="117"/>
      <c r="MG336" s="117"/>
      <c r="MH336" s="117"/>
      <c r="MI336" s="117"/>
      <c r="MJ336" s="117"/>
      <c r="MK336" s="117"/>
      <c r="ML336" s="117"/>
      <c r="MM336" s="117"/>
      <c r="MN336" s="117"/>
      <c r="MO336" s="117"/>
      <c r="MP336" s="117"/>
      <c r="MQ336" s="117"/>
      <c r="MR336" s="117"/>
      <c r="MS336" s="117"/>
      <c r="MT336" s="117"/>
      <c r="MU336" s="117"/>
      <c r="MV336" s="117"/>
      <c r="MW336" s="117"/>
      <c r="MX336" s="117"/>
      <c r="MY336" s="117"/>
      <c r="MZ336" s="117"/>
      <c r="NA336" s="117"/>
      <c r="NB336" s="117"/>
      <c r="NC336" s="117"/>
      <c r="ND336" s="117"/>
      <c r="NE336" s="117"/>
      <c r="NF336" s="117"/>
      <c r="NG336" s="117"/>
      <c r="NH336" s="117"/>
      <c r="NI336" s="117"/>
      <c r="NJ336" s="117"/>
      <c r="NK336" s="117"/>
      <c r="NL336" s="117"/>
      <c r="NM336" s="117"/>
      <c r="NN336" s="117"/>
      <c r="NO336" s="117"/>
      <c r="NP336" s="117"/>
      <c r="NQ336" s="117"/>
      <c r="NR336" s="117"/>
      <c r="NS336" s="117"/>
      <c r="NT336" s="117"/>
      <c r="NU336" s="117"/>
      <c r="NV336" s="117"/>
      <c r="NW336" s="117"/>
      <c r="NX336" s="117"/>
      <c r="NY336" s="117"/>
      <c r="NZ336" s="117"/>
      <c r="OA336" s="117"/>
      <c r="OB336" s="117"/>
      <c r="OC336" s="117"/>
      <c r="OD336" s="117"/>
      <c r="OE336" s="117"/>
      <c r="OF336" s="117"/>
      <c r="OG336" s="117"/>
      <c r="OH336" s="117"/>
      <c r="OI336" s="117"/>
      <c r="OJ336" s="117"/>
      <c r="OK336" s="117"/>
      <c r="OL336" s="117"/>
      <c r="OM336" s="117"/>
      <c r="ON336" s="117"/>
      <c r="OO336" s="117"/>
      <c r="OP336" s="117"/>
      <c r="OQ336" s="117"/>
      <c r="OR336" s="117"/>
      <c r="OS336" s="117"/>
      <c r="OT336" s="117"/>
      <c r="OU336" s="117"/>
      <c r="OV336" s="117"/>
      <c r="OW336" s="117"/>
      <c r="OX336" s="117"/>
      <c r="OY336" s="117"/>
      <c r="OZ336" s="117"/>
      <c r="PA336" s="117"/>
      <c r="PB336" s="117"/>
      <c r="PC336" s="117"/>
      <c r="PD336" s="117"/>
      <c r="PE336" s="117"/>
      <c r="PF336" s="117"/>
      <c r="PG336" s="117"/>
      <c r="PH336" s="117"/>
      <c r="PI336" s="117"/>
      <c r="PJ336" s="117"/>
      <c r="PK336" s="117"/>
      <c r="PL336" s="117"/>
      <c r="PM336" s="117"/>
      <c r="PN336" s="117"/>
      <c r="PO336" s="117"/>
      <c r="PP336" s="117"/>
      <c r="PQ336" s="117"/>
      <c r="PR336" s="117"/>
      <c r="PS336" s="117"/>
      <c r="PT336" s="117"/>
      <c r="PU336" s="117"/>
      <c r="PV336" s="117"/>
      <c r="PW336" s="117"/>
      <c r="PX336" s="117"/>
      <c r="PY336" s="117"/>
      <c r="PZ336" s="117"/>
      <c r="QA336" s="117"/>
      <c r="QB336" s="117"/>
      <c r="QC336" s="117"/>
      <c r="QD336" s="117"/>
      <c r="QE336" s="117"/>
      <c r="QF336" s="117"/>
      <c r="QG336" s="117"/>
      <c r="QH336" s="117"/>
      <c r="QI336" s="117"/>
      <c r="QJ336" s="117"/>
      <c r="QK336" s="117"/>
      <c r="QL336" s="117"/>
      <c r="QM336" s="117"/>
      <c r="QN336" s="117"/>
      <c r="QO336" s="117"/>
      <c r="QP336" s="117"/>
      <c r="QQ336" s="117"/>
      <c r="QR336" s="117"/>
      <c r="QS336" s="117"/>
      <c r="QT336" s="117"/>
      <c r="QU336" s="117"/>
      <c r="QV336" s="117"/>
      <c r="QW336" s="117"/>
      <c r="QX336" s="117"/>
      <c r="QY336" s="117"/>
      <c r="QZ336" s="117"/>
      <c r="RA336" s="117"/>
      <c r="RB336" s="117"/>
      <c r="RC336" s="117"/>
      <c r="RD336" s="117"/>
      <c r="RE336" s="117"/>
      <c r="RF336" s="117"/>
      <c r="RG336" s="117"/>
      <c r="RH336" s="117"/>
      <c r="RI336" s="117"/>
      <c r="RJ336" s="117"/>
      <c r="RK336" s="117"/>
      <c r="RL336" s="117"/>
      <c r="RM336" s="117"/>
      <c r="RN336" s="117"/>
      <c r="RO336" s="117"/>
      <c r="RP336" s="117"/>
      <c r="RQ336" s="117"/>
      <c r="RR336" s="117"/>
      <c r="RS336" s="117"/>
      <c r="RT336" s="117"/>
      <c r="RU336" s="117"/>
      <c r="RV336" s="117"/>
      <c r="RW336" s="117"/>
      <c r="RX336" s="117"/>
      <c r="RY336" s="117"/>
      <c r="RZ336" s="117"/>
      <c r="SA336" s="117"/>
      <c r="SB336" s="117"/>
      <c r="SC336" s="117"/>
      <c r="SD336" s="117"/>
      <c r="SE336" s="117"/>
      <c r="SF336" s="117"/>
      <c r="SG336" s="117"/>
      <c r="SH336" s="117"/>
      <c r="SI336" s="117"/>
      <c r="SJ336" s="117"/>
      <c r="SK336" s="117"/>
      <c r="SL336" s="117"/>
      <c r="SM336" s="117"/>
      <c r="SN336" s="117"/>
      <c r="SO336" s="117"/>
      <c r="SP336" s="117"/>
      <c r="SQ336" s="117"/>
      <c r="SR336" s="117"/>
      <c r="SS336" s="117"/>
      <c r="ST336" s="117"/>
      <c r="SU336" s="117"/>
      <c r="SV336" s="117"/>
      <c r="SW336" s="117"/>
      <c r="SX336" s="117"/>
      <c r="SY336" s="117"/>
      <c r="SZ336" s="117"/>
      <c r="TA336" s="117"/>
      <c r="TB336" s="117"/>
      <c r="TC336" s="117"/>
      <c r="TD336" s="117"/>
      <c r="TE336" s="117"/>
      <c r="TF336" s="117"/>
      <c r="TG336" s="117"/>
      <c r="TH336" s="117"/>
      <c r="TI336" s="117"/>
      <c r="TJ336" s="117"/>
      <c r="TK336" s="117"/>
      <c r="TL336" s="117"/>
      <c r="TM336" s="117"/>
      <c r="TN336" s="117"/>
      <c r="TO336" s="117"/>
      <c r="TP336" s="117"/>
      <c r="TQ336" s="117"/>
      <c r="TR336" s="117"/>
      <c r="TS336" s="117"/>
      <c r="TT336" s="117"/>
      <c r="TU336" s="117"/>
      <c r="TV336" s="117"/>
      <c r="TW336" s="117"/>
      <c r="TX336" s="117"/>
      <c r="TY336" s="117"/>
      <c r="TZ336" s="117"/>
      <c r="UA336" s="117"/>
      <c r="UB336" s="117"/>
      <c r="UC336" s="117"/>
      <c r="UD336" s="117"/>
      <c r="UE336" s="117"/>
      <c r="UF336" s="117"/>
      <c r="UG336" s="117"/>
      <c r="UH336" s="117"/>
      <c r="UI336" s="117"/>
      <c r="UJ336" s="117"/>
      <c r="UK336" s="117"/>
      <c r="UL336" s="117"/>
      <c r="UM336" s="117"/>
      <c r="UN336" s="117"/>
      <c r="UO336" s="117"/>
      <c r="UP336" s="117"/>
      <c r="UQ336" s="117"/>
      <c r="UR336" s="117"/>
      <c r="US336" s="117"/>
      <c r="UT336" s="117"/>
      <c r="UU336" s="117"/>
      <c r="UV336" s="117"/>
      <c r="UW336" s="117"/>
      <c r="UX336" s="117"/>
      <c r="UY336" s="117"/>
      <c r="UZ336" s="117"/>
      <c r="VA336" s="117"/>
      <c r="VB336" s="117"/>
      <c r="VC336" s="117"/>
      <c r="VD336" s="117"/>
      <c r="VE336" s="117"/>
      <c r="VF336" s="117"/>
      <c r="VG336" s="117"/>
      <c r="VH336" s="117"/>
      <c r="VI336" s="117"/>
      <c r="VJ336" s="117"/>
      <c r="VK336" s="117"/>
      <c r="VL336" s="117"/>
      <c r="VM336" s="117"/>
      <c r="VN336" s="117"/>
      <c r="VO336" s="117"/>
      <c r="VP336" s="117"/>
      <c r="VQ336" s="117"/>
      <c r="VR336" s="117"/>
      <c r="VS336" s="117"/>
      <c r="VT336" s="117"/>
      <c r="VU336" s="117"/>
      <c r="VV336" s="117"/>
      <c r="VW336" s="117"/>
      <c r="VX336" s="117"/>
      <c r="VY336" s="117"/>
      <c r="VZ336" s="117"/>
      <c r="WA336" s="117"/>
      <c r="WB336" s="117"/>
      <c r="WC336" s="117"/>
      <c r="WD336" s="117"/>
      <c r="WE336" s="117"/>
      <c r="WF336" s="117"/>
      <c r="WG336" s="117"/>
      <c r="WH336" s="117"/>
      <c r="WI336" s="117"/>
      <c r="WJ336" s="117"/>
      <c r="WK336" s="117"/>
      <c r="WL336" s="117"/>
      <c r="WM336" s="117"/>
      <c r="WN336" s="117"/>
      <c r="WO336" s="117"/>
      <c r="WP336" s="117"/>
      <c r="WQ336" s="117"/>
      <c r="WR336" s="117"/>
      <c r="WS336" s="117"/>
      <c r="WT336" s="117"/>
      <c r="WU336" s="117"/>
      <c r="WV336" s="117"/>
      <c r="WW336" s="117"/>
      <c r="WX336" s="117"/>
      <c r="WY336" s="117"/>
      <c r="WZ336" s="117"/>
      <c r="XA336" s="117"/>
      <c r="XB336" s="117"/>
      <c r="XC336" s="117"/>
      <c r="XD336" s="117"/>
      <c r="XE336" s="117"/>
      <c r="XF336" s="117"/>
      <c r="XG336" s="117"/>
      <c r="XH336" s="117"/>
      <c r="XI336" s="117"/>
      <c r="XJ336" s="117"/>
      <c r="XK336" s="117"/>
      <c r="XL336" s="117"/>
      <c r="XM336" s="117"/>
      <c r="XN336" s="117"/>
      <c r="XO336" s="117"/>
      <c r="XP336" s="117"/>
      <c r="XQ336" s="117"/>
      <c r="XR336" s="117"/>
      <c r="XS336" s="117"/>
      <c r="XT336" s="117"/>
      <c r="XU336" s="117"/>
      <c r="XV336" s="117"/>
      <c r="XW336" s="117"/>
      <c r="XX336" s="117"/>
      <c r="XY336" s="117"/>
      <c r="XZ336" s="117"/>
      <c r="YA336" s="117"/>
      <c r="YB336" s="117"/>
      <c r="YC336" s="117"/>
      <c r="YD336" s="117"/>
      <c r="YE336" s="117"/>
      <c r="YF336" s="117"/>
      <c r="YG336" s="117"/>
      <c r="YH336" s="117"/>
      <c r="YI336" s="117"/>
      <c r="YJ336" s="117"/>
      <c r="YK336" s="117"/>
      <c r="YL336" s="117"/>
      <c r="YM336" s="117"/>
      <c r="YN336" s="117"/>
      <c r="YO336" s="117"/>
      <c r="YP336" s="117"/>
      <c r="YQ336" s="117"/>
      <c r="YR336" s="117"/>
      <c r="YS336" s="117"/>
      <c r="YT336" s="117"/>
      <c r="YU336" s="117"/>
      <c r="YV336" s="117"/>
      <c r="YW336" s="117"/>
      <c r="YX336" s="117"/>
      <c r="YY336" s="117"/>
      <c r="YZ336" s="117"/>
      <c r="ZA336" s="117"/>
      <c r="ZB336" s="117"/>
      <c r="ZC336" s="117"/>
      <c r="ZD336" s="117"/>
      <c r="ZE336" s="117"/>
      <c r="ZF336" s="117"/>
      <c r="ZG336" s="117"/>
      <c r="ZH336" s="117"/>
      <c r="ZI336" s="117"/>
      <c r="ZJ336" s="117"/>
      <c r="ZK336" s="117"/>
      <c r="ZL336" s="117"/>
      <c r="ZM336" s="117"/>
      <c r="ZN336" s="117"/>
      <c r="ZO336" s="117"/>
      <c r="ZP336" s="117"/>
      <c r="ZQ336" s="117"/>
      <c r="ZR336" s="117"/>
      <c r="ZS336" s="117"/>
      <c r="ZT336" s="117"/>
      <c r="ZU336" s="117"/>
      <c r="ZV336" s="117"/>
      <c r="ZW336" s="117"/>
      <c r="ZX336" s="117"/>
      <c r="ZY336" s="117"/>
      <c r="ZZ336" s="117"/>
      <c r="AAA336" s="117"/>
      <c r="AAB336" s="117"/>
      <c r="AAC336" s="117"/>
      <c r="AAD336" s="117"/>
      <c r="AAE336" s="117"/>
      <c r="AAF336" s="117"/>
      <c r="AAG336" s="117"/>
      <c r="AAH336" s="117"/>
      <c r="AAI336" s="117"/>
      <c r="AAJ336" s="117"/>
      <c r="AAK336" s="117"/>
      <c r="AAL336" s="117"/>
      <c r="AAM336" s="117"/>
      <c r="AAN336" s="117"/>
      <c r="AAO336" s="117"/>
      <c r="AAP336" s="117"/>
      <c r="AAQ336" s="117"/>
      <c r="AAR336" s="117"/>
      <c r="AAS336" s="117"/>
      <c r="AAT336" s="117"/>
      <c r="AAU336" s="117"/>
      <c r="AAV336" s="117"/>
      <c r="AAW336" s="117"/>
      <c r="AAX336" s="117"/>
      <c r="AAY336" s="117"/>
      <c r="AAZ336" s="117"/>
      <c r="ABA336" s="117"/>
      <c r="ABB336" s="117"/>
      <c r="ABC336" s="117"/>
      <c r="ABD336" s="117"/>
      <c r="ABE336" s="117"/>
      <c r="ABF336" s="117"/>
      <c r="ABG336" s="117"/>
      <c r="ABH336" s="117"/>
      <c r="ABI336" s="117"/>
      <c r="ABJ336" s="117"/>
      <c r="ABK336" s="117"/>
      <c r="ABL336" s="117"/>
      <c r="ABM336" s="117"/>
      <c r="ABN336" s="117"/>
      <c r="ABO336" s="117"/>
      <c r="ABP336" s="117"/>
      <c r="ABQ336" s="117"/>
      <c r="ABR336" s="117"/>
      <c r="ABS336" s="117"/>
      <c r="ABT336" s="117"/>
      <c r="ABU336" s="117"/>
      <c r="ABV336" s="117"/>
      <c r="ABW336" s="117"/>
      <c r="ABX336" s="117"/>
      <c r="ABY336" s="117"/>
      <c r="ABZ336" s="117"/>
      <c r="ACA336" s="117"/>
      <c r="ACB336" s="117"/>
      <c r="ACC336" s="117"/>
      <c r="ACD336" s="117"/>
      <c r="ACE336" s="117"/>
      <c r="ACF336" s="117"/>
      <c r="ACG336" s="117"/>
      <c r="ACH336" s="117"/>
      <c r="ACI336" s="117"/>
      <c r="ACJ336" s="117"/>
      <c r="ACK336" s="117"/>
      <c r="ACL336" s="117"/>
      <c r="ACM336" s="117"/>
      <c r="ACN336" s="117"/>
      <c r="ACO336" s="117"/>
      <c r="ACP336" s="117"/>
      <c r="ACQ336" s="117"/>
      <c r="ACR336" s="117"/>
      <c r="ACS336" s="117"/>
      <c r="ACT336" s="117"/>
      <c r="ACU336" s="117"/>
      <c r="ACV336" s="117"/>
      <c r="ACW336" s="117"/>
      <c r="ACX336" s="117"/>
      <c r="ACY336" s="117"/>
      <c r="ACZ336" s="117"/>
      <c r="ADA336" s="117"/>
      <c r="ADB336" s="117"/>
      <c r="ADC336" s="117"/>
      <c r="ADD336" s="117"/>
      <c r="ADE336" s="117"/>
      <c r="ADF336" s="117"/>
      <c r="ADG336" s="117"/>
      <c r="ADH336" s="117"/>
      <c r="ADI336" s="117"/>
      <c r="ADJ336" s="117"/>
      <c r="ADK336" s="117"/>
      <c r="ADL336" s="117"/>
      <c r="ADM336" s="117"/>
      <c r="ADN336" s="117"/>
      <c r="ADO336" s="117"/>
      <c r="ADP336" s="117"/>
      <c r="ADQ336" s="117"/>
      <c r="ADR336" s="117"/>
      <c r="ADS336" s="117"/>
      <c r="ADT336" s="117"/>
      <c r="ADU336" s="117"/>
      <c r="ADV336" s="117"/>
      <c r="ADW336" s="117"/>
      <c r="ADX336" s="117"/>
      <c r="ADY336" s="117"/>
      <c r="ADZ336" s="117"/>
      <c r="AEA336" s="117"/>
      <c r="AEB336" s="117"/>
      <c r="AEC336" s="117"/>
      <c r="AED336" s="117"/>
      <c r="AEE336" s="117"/>
      <c r="AEF336" s="117"/>
      <c r="AEG336" s="117"/>
      <c r="AEH336" s="117"/>
      <c r="AEI336" s="117"/>
      <c r="AEJ336" s="117"/>
      <c r="AEK336" s="117"/>
      <c r="AEL336" s="117"/>
      <c r="AEM336" s="117"/>
      <c r="AEN336" s="117"/>
      <c r="AEO336" s="117"/>
      <c r="AEP336" s="117"/>
      <c r="AEQ336" s="117"/>
      <c r="AER336" s="117"/>
      <c r="AES336" s="117"/>
      <c r="AET336" s="117"/>
      <c r="AEU336" s="117"/>
      <c r="AEV336" s="117"/>
      <c r="AEW336" s="117"/>
      <c r="AEX336" s="117"/>
      <c r="AEY336" s="117"/>
      <c r="AEZ336" s="117"/>
      <c r="AFA336" s="117"/>
      <c r="AFB336" s="117"/>
      <c r="AFC336" s="117"/>
      <c r="AFD336" s="117"/>
      <c r="AFE336" s="117"/>
      <c r="AFF336" s="117"/>
      <c r="AFG336" s="117"/>
      <c r="AFH336" s="117"/>
      <c r="AFI336" s="117"/>
      <c r="AFJ336" s="117"/>
      <c r="AFK336" s="117"/>
      <c r="AFL336" s="117"/>
      <c r="AFM336" s="117"/>
      <c r="AFN336" s="117"/>
      <c r="AFO336" s="117"/>
    </row>
    <row r="337" spans="1:28" s="117" customFormat="1" ht="38.25" x14ac:dyDescent="0.2">
      <c r="A337" s="309"/>
      <c r="B337" s="246" t="s">
        <v>14242</v>
      </c>
      <c r="C337" s="243">
        <v>21457.8</v>
      </c>
      <c r="D337" s="304">
        <v>0</v>
      </c>
      <c r="E337" s="247" t="s">
        <v>14243</v>
      </c>
    </row>
    <row r="338" spans="1:28" s="117" customFormat="1" ht="25.5" x14ac:dyDescent="0.2">
      <c r="A338" s="309"/>
      <c r="B338" s="246" t="s">
        <v>14244</v>
      </c>
      <c r="C338" s="243">
        <v>4027</v>
      </c>
      <c r="D338" s="304">
        <v>0</v>
      </c>
      <c r="E338" s="247" t="s">
        <v>14245</v>
      </c>
    </row>
    <row r="339" spans="1:28" s="117" customFormat="1" ht="25.5" x14ac:dyDescent="0.2">
      <c r="A339" s="309"/>
      <c r="B339" s="246" t="s">
        <v>14246</v>
      </c>
      <c r="C339" s="243">
        <v>4494</v>
      </c>
      <c r="D339" s="304">
        <v>0</v>
      </c>
      <c r="E339" s="247" t="s">
        <v>14245</v>
      </c>
    </row>
    <row r="340" spans="1:28" s="117" customFormat="1" ht="38.25" x14ac:dyDescent="0.2">
      <c r="A340" s="309"/>
      <c r="B340" s="246" t="s">
        <v>14247</v>
      </c>
      <c r="C340" s="243">
        <v>2283</v>
      </c>
      <c r="D340" s="304">
        <v>0</v>
      </c>
      <c r="E340" s="247" t="s">
        <v>14248</v>
      </c>
    </row>
    <row r="341" spans="1:28" s="117" customFormat="1" ht="38.25" x14ac:dyDescent="0.2">
      <c r="A341" s="309"/>
      <c r="B341" s="246" t="s">
        <v>14247</v>
      </c>
      <c r="C341" s="243">
        <v>2283</v>
      </c>
      <c r="D341" s="304">
        <v>0</v>
      </c>
      <c r="E341" s="247" t="s">
        <v>14249</v>
      </c>
    </row>
    <row r="342" spans="1:28" s="117" customFormat="1" ht="25.5" x14ac:dyDescent="0.2">
      <c r="A342" s="309"/>
      <c r="B342" s="246" t="s">
        <v>14250</v>
      </c>
      <c r="C342" s="243">
        <v>5292</v>
      </c>
      <c r="D342" s="304">
        <v>0</v>
      </c>
      <c r="E342" s="247" t="s">
        <v>14251</v>
      </c>
    </row>
    <row r="343" spans="1:28" s="117" customFormat="1" ht="38.25" x14ac:dyDescent="0.2">
      <c r="A343" s="309"/>
      <c r="B343" s="246" t="s">
        <v>14250</v>
      </c>
      <c r="C343" s="243">
        <v>5292</v>
      </c>
      <c r="D343" s="304">
        <v>0</v>
      </c>
      <c r="E343" s="247" t="s">
        <v>14252</v>
      </c>
    </row>
    <row r="344" spans="1:28" s="117" customFormat="1" ht="25.5" x14ac:dyDescent="0.2">
      <c r="A344" s="230"/>
      <c r="B344" s="246" t="s">
        <v>14253</v>
      </c>
      <c r="C344" s="243">
        <v>13660.81</v>
      </c>
      <c r="D344" s="304">
        <v>0</v>
      </c>
      <c r="E344" s="247" t="s">
        <v>14254</v>
      </c>
      <c r="AA344" s="256"/>
      <c r="AB344" s="256"/>
    </row>
    <row r="345" spans="1:28" s="117" customFormat="1" ht="38.25" x14ac:dyDescent="0.2">
      <c r="A345" s="309"/>
      <c r="B345" s="246" t="s">
        <v>14255</v>
      </c>
      <c r="C345" s="243">
        <v>26000</v>
      </c>
      <c r="D345" s="304">
        <v>0</v>
      </c>
      <c r="E345" s="247" t="s">
        <v>14256</v>
      </c>
    </row>
    <row r="346" spans="1:28" s="117" customFormat="1" ht="38.25" x14ac:dyDescent="0.2">
      <c r="A346" s="309"/>
      <c r="B346" s="246" t="s">
        <v>14257</v>
      </c>
      <c r="C346" s="243">
        <v>34500</v>
      </c>
      <c r="D346" s="304">
        <v>0</v>
      </c>
      <c r="E346" s="247" t="s">
        <v>14258</v>
      </c>
    </row>
    <row r="347" spans="1:28" s="117" customFormat="1" ht="25.5" x14ac:dyDescent="0.2">
      <c r="A347" s="309"/>
      <c r="B347" s="246" t="s">
        <v>14259</v>
      </c>
      <c r="C347" s="243">
        <v>34500</v>
      </c>
      <c r="D347" s="304">
        <v>0</v>
      </c>
      <c r="E347" s="247" t="s">
        <v>14260</v>
      </c>
    </row>
    <row r="348" spans="1:28" s="117" customFormat="1" ht="25.5" x14ac:dyDescent="0.2">
      <c r="A348" s="309"/>
      <c r="B348" s="246" t="s">
        <v>14261</v>
      </c>
      <c r="C348" s="243">
        <v>34500</v>
      </c>
      <c r="D348" s="304">
        <v>0</v>
      </c>
      <c r="E348" s="247" t="s">
        <v>14262</v>
      </c>
    </row>
    <row r="349" spans="1:28" s="117" customFormat="1" ht="25.5" x14ac:dyDescent="0.2">
      <c r="A349" s="309"/>
      <c r="B349" s="246" t="s">
        <v>14263</v>
      </c>
      <c r="C349" s="243">
        <v>200000</v>
      </c>
      <c r="D349" s="304">
        <v>0</v>
      </c>
      <c r="E349" s="247" t="s">
        <v>14264</v>
      </c>
    </row>
    <row r="350" spans="1:28" s="117" customFormat="1" ht="25.5" x14ac:dyDescent="0.2">
      <c r="A350" s="309"/>
      <c r="B350" s="246" t="s">
        <v>14265</v>
      </c>
      <c r="C350" s="243">
        <v>200000</v>
      </c>
      <c r="D350" s="304">
        <v>0</v>
      </c>
      <c r="E350" s="247" t="s">
        <v>14266</v>
      </c>
    </row>
    <row r="351" spans="1:28" s="117" customFormat="1" ht="25.5" x14ac:dyDescent="0.2">
      <c r="A351" s="309"/>
      <c r="B351" s="246" t="s">
        <v>14267</v>
      </c>
      <c r="C351" s="243">
        <v>200000</v>
      </c>
      <c r="D351" s="304">
        <v>0</v>
      </c>
      <c r="E351" s="247" t="s">
        <v>14268</v>
      </c>
    </row>
    <row r="352" spans="1:28" s="117" customFormat="1" ht="38.25" x14ac:dyDescent="0.2">
      <c r="A352" s="309"/>
      <c r="B352" s="246" t="s">
        <v>14269</v>
      </c>
      <c r="C352" s="243">
        <v>7374</v>
      </c>
      <c r="D352" s="304">
        <v>0</v>
      </c>
      <c r="E352" s="247" t="s">
        <v>14270</v>
      </c>
    </row>
    <row r="353" spans="1:28" s="117" customFormat="1" ht="38.25" x14ac:dyDescent="0.2">
      <c r="A353" s="309"/>
      <c r="B353" s="246" t="s">
        <v>14271</v>
      </c>
      <c r="C353" s="243">
        <v>8400</v>
      </c>
      <c r="D353" s="304">
        <v>0</v>
      </c>
      <c r="E353" s="247" t="s">
        <v>14272</v>
      </c>
    </row>
    <row r="354" spans="1:28" s="117" customFormat="1" ht="38.25" x14ac:dyDescent="0.2">
      <c r="A354" s="309"/>
      <c r="B354" s="246" t="s">
        <v>14273</v>
      </c>
      <c r="C354" s="243">
        <v>3438.5</v>
      </c>
      <c r="D354" s="304">
        <v>0</v>
      </c>
      <c r="E354" s="247" t="s">
        <v>14274</v>
      </c>
    </row>
    <row r="355" spans="1:28" s="117" customFormat="1" ht="38.25" x14ac:dyDescent="0.2">
      <c r="A355" s="309"/>
      <c r="B355" s="246" t="s">
        <v>14273</v>
      </c>
      <c r="C355" s="243">
        <v>3438.5</v>
      </c>
      <c r="D355" s="304">
        <v>0</v>
      </c>
      <c r="E355" s="247" t="s">
        <v>14275</v>
      </c>
    </row>
    <row r="356" spans="1:28" s="117" customFormat="1" ht="38.25" x14ac:dyDescent="0.2">
      <c r="A356" s="309"/>
      <c r="B356" s="246" t="s">
        <v>14273</v>
      </c>
      <c r="C356" s="243">
        <v>6029</v>
      </c>
      <c r="D356" s="304">
        <v>0</v>
      </c>
      <c r="E356" s="247" t="s">
        <v>14276</v>
      </c>
    </row>
    <row r="357" spans="1:28" s="117" customFormat="1" ht="38.25" x14ac:dyDescent="0.2">
      <c r="A357" s="309"/>
      <c r="B357" s="246" t="s">
        <v>14277</v>
      </c>
      <c r="C357" s="243">
        <v>28000</v>
      </c>
      <c r="D357" s="304">
        <v>0</v>
      </c>
      <c r="E357" s="247" t="s">
        <v>14278</v>
      </c>
    </row>
    <row r="358" spans="1:28" s="117" customFormat="1" ht="38.25" x14ac:dyDescent="0.2">
      <c r="A358" s="230"/>
      <c r="B358" s="246" t="s">
        <v>14279</v>
      </c>
      <c r="C358" s="243">
        <v>28000</v>
      </c>
      <c r="D358" s="304">
        <v>0</v>
      </c>
      <c r="E358" s="247" t="s">
        <v>14280</v>
      </c>
      <c r="AA358" s="256"/>
      <c r="AB358" s="256"/>
    </row>
    <row r="359" spans="1:28" s="117" customFormat="1" ht="38.25" x14ac:dyDescent="0.2">
      <c r="A359" s="230"/>
      <c r="B359" s="246" t="s">
        <v>14281</v>
      </c>
      <c r="C359" s="243">
        <v>28000</v>
      </c>
      <c r="D359" s="304">
        <v>0</v>
      </c>
      <c r="E359" s="247" t="s">
        <v>14282</v>
      </c>
      <c r="AA359" s="256"/>
      <c r="AB359" s="256"/>
    </row>
    <row r="360" spans="1:28" s="117" customFormat="1" ht="38.25" x14ac:dyDescent="0.2">
      <c r="A360" s="309"/>
      <c r="B360" s="246" t="s">
        <v>14283</v>
      </c>
      <c r="C360" s="243">
        <v>5545</v>
      </c>
      <c r="D360" s="304">
        <v>0</v>
      </c>
      <c r="E360" s="247" t="s">
        <v>14284</v>
      </c>
      <c r="AA360" s="256"/>
      <c r="AB360" s="256"/>
    </row>
    <row r="361" spans="1:28" s="117" customFormat="1" ht="25.5" x14ac:dyDescent="0.2">
      <c r="A361" s="309"/>
      <c r="B361" s="246">
        <v>44848.660358796296</v>
      </c>
      <c r="C361" s="243">
        <v>8586.32</v>
      </c>
      <c r="D361" s="304">
        <v>0</v>
      </c>
      <c r="E361" s="247" t="s">
        <v>14285</v>
      </c>
      <c r="AA361" s="256"/>
      <c r="AB361" s="256"/>
    </row>
    <row r="362" spans="1:28" s="117" customFormat="1" ht="25.5" x14ac:dyDescent="0.2">
      <c r="A362" s="309"/>
      <c r="B362" s="246" t="s">
        <v>14286</v>
      </c>
      <c r="C362" s="243">
        <v>3735.84</v>
      </c>
      <c r="D362" s="304">
        <v>0</v>
      </c>
      <c r="E362" s="247" t="s">
        <v>14287</v>
      </c>
    </row>
    <row r="363" spans="1:28" s="117" customFormat="1" ht="38.25" x14ac:dyDescent="0.2">
      <c r="A363" s="309"/>
      <c r="B363" s="246" t="s">
        <v>14288</v>
      </c>
      <c r="C363" s="243">
        <v>1527</v>
      </c>
      <c r="D363" s="304">
        <v>0</v>
      </c>
      <c r="E363" s="247" t="s">
        <v>14289</v>
      </c>
    </row>
    <row r="364" spans="1:28" s="117" customFormat="1" ht="38.25" x14ac:dyDescent="0.2">
      <c r="A364" s="309"/>
      <c r="B364" s="246" t="s">
        <v>14290</v>
      </c>
      <c r="C364" s="243">
        <v>4686</v>
      </c>
      <c r="D364" s="304">
        <v>0</v>
      </c>
      <c r="E364" s="247" t="s">
        <v>14270</v>
      </c>
    </row>
    <row r="365" spans="1:28" s="117" customFormat="1" ht="38.25" x14ac:dyDescent="0.2">
      <c r="A365" s="309"/>
      <c r="B365" s="246" t="s">
        <v>14291</v>
      </c>
      <c r="C365" s="243">
        <v>3141.9</v>
      </c>
      <c r="D365" s="304">
        <v>0</v>
      </c>
      <c r="E365" s="247" t="s">
        <v>14274</v>
      </c>
    </row>
    <row r="366" spans="1:28" s="117" customFormat="1" ht="38.25" x14ac:dyDescent="0.2">
      <c r="A366" s="309"/>
      <c r="B366" s="246" t="s">
        <v>14291</v>
      </c>
      <c r="C366" s="243">
        <v>3141.9</v>
      </c>
      <c r="D366" s="304">
        <v>0</v>
      </c>
      <c r="E366" s="247" t="s">
        <v>14275</v>
      </c>
    </row>
    <row r="367" spans="1:28" s="117" customFormat="1" ht="25.5" x14ac:dyDescent="0.2">
      <c r="A367" s="309"/>
      <c r="B367" s="246" t="s">
        <v>14292</v>
      </c>
      <c r="C367" s="243">
        <v>7630</v>
      </c>
      <c r="D367" s="304">
        <v>0</v>
      </c>
      <c r="E367" s="247" t="s">
        <v>14293</v>
      </c>
    </row>
    <row r="368" spans="1:28" s="117" customFormat="1" ht="38.25" x14ac:dyDescent="0.2">
      <c r="A368" s="309"/>
      <c r="B368" s="246" t="s">
        <v>14294</v>
      </c>
      <c r="C368" s="243">
        <v>7875</v>
      </c>
      <c r="D368" s="304">
        <v>0</v>
      </c>
      <c r="E368" s="247" t="s">
        <v>14295</v>
      </c>
      <c r="AA368" s="256"/>
      <c r="AB368" s="256"/>
    </row>
    <row r="369" spans="1:28" s="117" customFormat="1" ht="38.25" x14ac:dyDescent="0.2">
      <c r="A369" s="309"/>
      <c r="B369" s="246" t="s">
        <v>14296</v>
      </c>
      <c r="C369" s="243">
        <v>9000</v>
      </c>
      <c r="D369" s="304">
        <v>0</v>
      </c>
      <c r="E369" s="247" t="s">
        <v>14297</v>
      </c>
    </row>
    <row r="370" spans="1:28" s="117" customFormat="1" ht="38.25" x14ac:dyDescent="0.2">
      <c r="A370" s="309"/>
      <c r="B370" s="246" t="s">
        <v>14298</v>
      </c>
      <c r="C370" s="243">
        <v>14445</v>
      </c>
      <c r="D370" s="304">
        <v>0</v>
      </c>
      <c r="E370" s="247" t="s">
        <v>14299</v>
      </c>
    </row>
    <row r="371" spans="1:28" s="117" customFormat="1" ht="25.5" x14ac:dyDescent="0.2">
      <c r="A371" s="309"/>
      <c r="B371" s="246" t="s">
        <v>14300</v>
      </c>
      <c r="C371" s="243">
        <v>4688.3999999999996</v>
      </c>
      <c r="D371" s="304">
        <v>0</v>
      </c>
      <c r="E371" s="247" t="s">
        <v>14301</v>
      </c>
    </row>
    <row r="372" spans="1:28" s="117" customFormat="1" x14ac:dyDescent="0.2">
      <c r="A372" s="309"/>
      <c r="B372" s="246" t="s">
        <v>14302</v>
      </c>
      <c r="C372" s="243">
        <v>44600</v>
      </c>
      <c r="D372" s="304">
        <v>0</v>
      </c>
      <c r="E372" s="247" t="s">
        <v>14303</v>
      </c>
    </row>
    <row r="373" spans="1:28" s="117" customFormat="1" ht="25.5" x14ac:dyDescent="0.2">
      <c r="A373" s="309"/>
      <c r="B373" s="246" t="s">
        <v>14304</v>
      </c>
      <c r="C373" s="243">
        <v>49080</v>
      </c>
      <c r="D373" s="304">
        <v>0</v>
      </c>
      <c r="E373" s="247" t="s">
        <v>14305</v>
      </c>
    </row>
    <row r="374" spans="1:28" s="117" customFormat="1" ht="38.25" x14ac:dyDescent="0.2">
      <c r="A374" s="309"/>
      <c r="B374" s="246" t="s">
        <v>14306</v>
      </c>
      <c r="C374" s="243">
        <v>73495.63</v>
      </c>
      <c r="D374" s="304">
        <v>0</v>
      </c>
      <c r="E374" s="247" t="s">
        <v>14307</v>
      </c>
    </row>
    <row r="375" spans="1:28" s="117" customFormat="1" ht="25.5" x14ac:dyDescent="0.2">
      <c r="A375" s="309"/>
      <c r="B375" s="246" t="s">
        <v>14308</v>
      </c>
      <c r="C375" s="243">
        <v>79800</v>
      </c>
      <c r="D375" s="304">
        <v>0</v>
      </c>
      <c r="E375" s="247" t="s">
        <v>14309</v>
      </c>
    </row>
    <row r="376" spans="1:28" s="117" customFormat="1" ht="25.5" x14ac:dyDescent="0.2">
      <c r="A376" s="309"/>
      <c r="B376" s="246" t="s">
        <v>14310</v>
      </c>
      <c r="C376" s="243">
        <v>11200</v>
      </c>
      <c r="D376" s="304">
        <v>0</v>
      </c>
      <c r="E376" s="247" t="s">
        <v>14311</v>
      </c>
    </row>
    <row r="377" spans="1:28" s="117" customFormat="1" ht="25.5" x14ac:dyDescent="0.2">
      <c r="A377" s="309"/>
      <c r="B377" s="246" t="s">
        <v>14312</v>
      </c>
      <c r="C377" s="243">
        <v>80000</v>
      </c>
      <c r="D377" s="304">
        <v>0</v>
      </c>
      <c r="E377" s="247" t="s">
        <v>14313</v>
      </c>
    </row>
    <row r="378" spans="1:28" s="117" customFormat="1" ht="38.25" x14ac:dyDescent="0.2">
      <c r="A378" s="309"/>
      <c r="B378" s="246" t="s">
        <v>14314</v>
      </c>
      <c r="C378" s="243">
        <v>6570</v>
      </c>
      <c r="D378" s="304">
        <v>0</v>
      </c>
      <c r="E378" s="247" t="s">
        <v>14315</v>
      </c>
    </row>
    <row r="379" spans="1:28" s="117" customFormat="1" ht="38.25" x14ac:dyDescent="0.2">
      <c r="A379" s="309"/>
      <c r="B379" s="246" t="s">
        <v>14316</v>
      </c>
      <c r="C379" s="243">
        <v>6570</v>
      </c>
      <c r="D379" s="304">
        <v>0</v>
      </c>
      <c r="E379" s="247" t="s">
        <v>14317</v>
      </c>
    </row>
    <row r="380" spans="1:28" s="117" customFormat="1" ht="38.25" x14ac:dyDescent="0.2">
      <c r="A380" s="309"/>
      <c r="B380" s="246" t="s">
        <v>14318</v>
      </c>
      <c r="C380" s="243">
        <v>6570</v>
      </c>
      <c r="D380" s="304">
        <v>0</v>
      </c>
      <c r="E380" s="247" t="s">
        <v>14319</v>
      </c>
    </row>
    <row r="381" spans="1:28" s="117" customFormat="1" ht="25.5" x14ac:dyDescent="0.2">
      <c r="A381" s="309"/>
      <c r="B381" s="246" t="s">
        <v>14320</v>
      </c>
      <c r="C381" s="243">
        <v>10000</v>
      </c>
      <c r="D381" s="304">
        <v>0</v>
      </c>
      <c r="E381" s="247" t="s">
        <v>14321</v>
      </c>
    </row>
    <row r="382" spans="1:28" s="117" customFormat="1" ht="25.5" x14ac:dyDescent="0.2">
      <c r="A382" s="230"/>
      <c r="B382" s="246" t="s">
        <v>14322</v>
      </c>
      <c r="C382" s="243">
        <v>7500</v>
      </c>
      <c r="D382" s="304">
        <v>0</v>
      </c>
      <c r="E382" s="247" t="s">
        <v>14323</v>
      </c>
      <c r="AA382" s="256"/>
      <c r="AB382" s="256"/>
    </row>
    <row r="383" spans="1:28" s="117" customFormat="1" ht="25.5" x14ac:dyDescent="0.2">
      <c r="A383" s="230"/>
      <c r="B383" s="246" t="s">
        <v>14322</v>
      </c>
      <c r="C383" s="243">
        <v>7500</v>
      </c>
      <c r="D383" s="304">
        <v>0</v>
      </c>
      <c r="E383" s="247" t="s">
        <v>14324</v>
      </c>
      <c r="AA383" s="256"/>
      <c r="AB383" s="256"/>
    </row>
    <row r="384" spans="1:28" s="117" customFormat="1" ht="25.5" x14ac:dyDescent="0.2">
      <c r="A384" s="309"/>
      <c r="B384" s="246" t="s">
        <v>14322</v>
      </c>
      <c r="C384" s="243">
        <v>7500</v>
      </c>
      <c r="D384" s="304">
        <v>0</v>
      </c>
      <c r="E384" s="247" t="s">
        <v>14325</v>
      </c>
      <c r="AA384" s="256"/>
      <c r="AB384" s="256"/>
    </row>
    <row r="385" spans="1:28" s="117" customFormat="1" ht="25.5" x14ac:dyDescent="0.2">
      <c r="A385" s="309"/>
      <c r="B385" s="246" t="s">
        <v>14322</v>
      </c>
      <c r="C385" s="243">
        <v>7500</v>
      </c>
      <c r="D385" s="304">
        <v>0</v>
      </c>
      <c r="E385" s="247" t="s">
        <v>14326</v>
      </c>
    </row>
    <row r="386" spans="1:28" s="117" customFormat="1" ht="25.5" x14ac:dyDescent="0.2">
      <c r="A386" s="309"/>
      <c r="B386" s="246" t="s">
        <v>14327</v>
      </c>
      <c r="C386" s="243">
        <v>11250</v>
      </c>
      <c r="D386" s="304">
        <v>0</v>
      </c>
      <c r="E386" s="247" t="s">
        <v>14328</v>
      </c>
    </row>
    <row r="387" spans="1:28" s="117" customFormat="1" ht="25.5" x14ac:dyDescent="0.2">
      <c r="A387" s="309"/>
      <c r="B387" s="246" t="s">
        <v>14327</v>
      </c>
      <c r="C387" s="243">
        <v>11250</v>
      </c>
      <c r="D387" s="304">
        <v>0</v>
      </c>
      <c r="E387" s="247" t="s">
        <v>14329</v>
      </c>
    </row>
    <row r="388" spans="1:28" s="117" customFormat="1" ht="25.5" x14ac:dyDescent="0.2">
      <c r="A388" s="309"/>
      <c r="B388" s="246" t="s">
        <v>14327</v>
      </c>
      <c r="C388" s="243">
        <v>11250</v>
      </c>
      <c r="D388" s="304">
        <v>0</v>
      </c>
      <c r="E388" s="247" t="s">
        <v>14330</v>
      </c>
    </row>
    <row r="389" spans="1:28" s="117" customFormat="1" ht="25.5" x14ac:dyDescent="0.2">
      <c r="A389" s="309"/>
      <c r="B389" s="246" t="s">
        <v>14327</v>
      </c>
      <c r="C389" s="243">
        <v>18000</v>
      </c>
      <c r="D389" s="304">
        <v>0</v>
      </c>
      <c r="E389" s="247" t="s">
        <v>14331</v>
      </c>
    </row>
    <row r="390" spans="1:28" s="117" customFormat="1" x14ac:dyDescent="0.2">
      <c r="A390" s="309"/>
      <c r="B390" s="246" t="s">
        <v>14332</v>
      </c>
      <c r="C390" s="243">
        <v>44600</v>
      </c>
      <c r="D390" s="304">
        <v>0</v>
      </c>
      <c r="E390" s="247" t="s">
        <v>14303</v>
      </c>
    </row>
    <row r="391" spans="1:28" s="117" customFormat="1" ht="25.5" x14ac:dyDescent="0.2">
      <c r="A391" s="309"/>
      <c r="B391" s="246" t="s">
        <v>14333</v>
      </c>
      <c r="C391" s="243">
        <v>2725</v>
      </c>
      <c r="D391" s="304">
        <v>0</v>
      </c>
      <c r="E391" s="247" t="s">
        <v>14334</v>
      </c>
    </row>
    <row r="392" spans="1:28" s="117" customFormat="1" ht="25.5" x14ac:dyDescent="0.2">
      <c r="A392" s="309"/>
      <c r="B392" s="246" t="s">
        <v>14335</v>
      </c>
      <c r="C392" s="243">
        <v>5450</v>
      </c>
      <c r="D392" s="304">
        <v>0</v>
      </c>
      <c r="E392" s="247" t="s">
        <v>14336</v>
      </c>
    </row>
    <row r="393" spans="1:28" s="117" customFormat="1" ht="25.5" x14ac:dyDescent="0.2">
      <c r="A393" s="309"/>
      <c r="B393" s="246" t="s">
        <v>14337</v>
      </c>
      <c r="C393" s="243">
        <v>5450</v>
      </c>
      <c r="D393" s="304">
        <v>0</v>
      </c>
      <c r="E393" s="247" t="s">
        <v>14334</v>
      </c>
    </row>
    <row r="394" spans="1:28" s="117" customFormat="1" ht="25.5" x14ac:dyDescent="0.2">
      <c r="A394" s="309"/>
      <c r="B394" s="246" t="s">
        <v>14338</v>
      </c>
      <c r="C394" s="243">
        <v>5450</v>
      </c>
      <c r="D394" s="304">
        <v>0</v>
      </c>
      <c r="E394" s="247" t="s">
        <v>14339</v>
      </c>
    </row>
    <row r="395" spans="1:28" s="117" customFormat="1" ht="25.5" x14ac:dyDescent="0.2">
      <c r="A395" s="309"/>
      <c r="B395" s="246" t="s">
        <v>14340</v>
      </c>
      <c r="C395" s="243">
        <v>5450</v>
      </c>
      <c r="D395" s="304">
        <v>0</v>
      </c>
      <c r="E395" s="247" t="s">
        <v>14341</v>
      </c>
    </row>
    <row r="396" spans="1:28" s="117" customFormat="1" ht="25.5" x14ac:dyDescent="0.2">
      <c r="A396" s="309"/>
      <c r="B396" s="246" t="s">
        <v>14342</v>
      </c>
      <c r="C396" s="243">
        <v>5450</v>
      </c>
      <c r="D396" s="304">
        <v>0</v>
      </c>
      <c r="E396" s="247" t="s">
        <v>14343</v>
      </c>
    </row>
    <row r="397" spans="1:28" s="117" customFormat="1" ht="25.5" x14ac:dyDescent="0.2">
      <c r="A397" s="309"/>
      <c r="B397" s="246" t="s">
        <v>14344</v>
      </c>
      <c r="C397" s="243">
        <v>5450</v>
      </c>
      <c r="D397" s="304">
        <v>0</v>
      </c>
      <c r="E397" s="247" t="s">
        <v>14345</v>
      </c>
    </row>
    <row r="398" spans="1:28" s="117" customFormat="1" ht="25.5" x14ac:dyDescent="0.2">
      <c r="A398" s="230"/>
      <c r="B398" s="246" t="s">
        <v>14346</v>
      </c>
      <c r="C398" s="243">
        <v>5450</v>
      </c>
      <c r="D398" s="304">
        <v>0</v>
      </c>
      <c r="E398" s="247" t="s">
        <v>14347</v>
      </c>
      <c r="AA398" s="256"/>
      <c r="AB398" s="256"/>
    </row>
    <row r="399" spans="1:28" s="117" customFormat="1" ht="25.5" x14ac:dyDescent="0.2">
      <c r="A399" s="230"/>
      <c r="B399" s="246" t="s">
        <v>14348</v>
      </c>
      <c r="C399" s="243">
        <v>5450</v>
      </c>
      <c r="D399" s="304">
        <v>0</v>
      </c>
      <c r="E399" s="247" t="s">
        <v>14349</v>
      </c>
      <c r="AA399" s="256"/>
      <c r="AB399" s="256"/>
    </row>
    <row r="400" spans="1:28" s="117" customFormat="1" ht="25.5" x14ac:dyDescent="0.2">
      <c r="A400" s="309"/>
      <c r="B400" s="246" t="s">
        <v>14350</v>
      </c>
      <c r="C400" s="243">
        <v>5614</v>
      </c>
      <c r="D400" s="304">
        <v>0</v>
      </c>
      <c r="E400" s="247" t="s">
        <v>14351</v>
      </c>
      <c r="AA400" s="256"/>
      <c r="AB400" s="256"/>
    </row>
    <row r="401" spans="1:847" ht="25.5" x14ac:dyDescent="0.2">
      <c r="A401" s="309"/>
      <c r="B401" s="246" t="s">
        <v>14352</v>
      </c>
      <c r="C401" s="243">
        <v>12270</v>
      </c>
      <c r="D401" s="304">
        <v>0</v>
      </c>
      <c r="E401" s="247" t="s">
        <v>14305</v>
      </c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  <c r="V401" s="117"/>
      <c r="W401" s="117"/>
      <c r="X401" s="117"/>
      <c r="Y401" s="117"/>
      <c r="Z401" s="117"/>
      <c r="AA401" s="117"/>
      <c r="AB401" s="117"/>
      <c r="AC401" s="117"/>
      <c r="AD401" s="117"/>
      <c r="AE401" s="117"/>
      <c r="AF401" s="117"/>
      <c r="AG401" s="117"/>
      <c r="AH401" s="117"/>
      <c r="AI401" s="117"/>
      <c r="AJ401" s="117"/>
      <c r="AK401" s="117"/>
      <c r="AL401" s="117"/>
      <c r="AM401" s="117"/>
      <c r="AN401" s="117"/>
      <c r="AO401" s="117"/>
      <c r="AP401" s="117"/>
      <c r="AQ401" s="117"/>
      <c r="AR401" s="117"/>
      <c r="AS401" s="117"/>
      <c r="AT401" s="117"/>
      <c r="AU401" s="117"/>
      <c r="AV401" s="117"/>
      <c r="AW401" s="117"/>
      <c r="AX401" s="117"/>
      <c r="AY401" s="117"/>
      <c r="AZ401" s="117"/>
      <c r="BA401" s="117"/>
      <c r="BB401" s="117"/>
      <c r="BC401" s="117"/>
      <c r="BD401" s="117"/>
      <c r="BE401" s="117"/>
      <c r="BF401" s="117"/>
      <c r="BG401" s="117"/>
      <c r="BH401" s="117"/>
      <c r="BI401" s="117"/>
      <c r="BJ401" s="117"/>
      <c r="BK401" s="117"/>
      <c r="BL401" s="117"/>
      <c r="BM401" s="117"/>
      <c r="BN401" s="117"/>
      <c r="BO401" s="117"/>
      <c r="BP401" s="117"/>
      <c r="BQ401" s="117"/>
      <c r="BR401" s="117"/>
      <c r="BS401" s="117"/>
      <c r="BT401" s="117"/>
      <c r="BU401" s="117"/>
      <c r="BV401" s="117"/>
      <c r="BW401" s="117"/>
      <c r="BX401" s="117"/>
      <c r="BY401" s="117"/>
      <c r="BZ401" s="117"/>
      <c r="CA401" s="117"/>
      <c r="CB401" s="117"/>
      <c r="CC401" s="117"/>
      <c r="CD401" s="117"/>
      <c r="CE401" s="117"/>
      <c r="CF401" s="117"/>
      <c r="CG401" s="117"/>
      <c r="CH401" s="117"/>
      <c r="CI401" s="117"/>
      <c r="CJ401" s="117"/>
      <c r="CK401" s="117"/>
      <c r="CL401" s="117"/>
      <c r="CM401" s="117"/>
      <c r="CN401" s="117"/>
      <c r="CO401" s="117"/>
      <c r="CP401" s="117"/>
      <c r="CQ401" s="117"/>
      <c r="CR401" s="117"/>
      <c r="CS401" s="117"/>
      <c r="CT401" s="117"/>
      <c r="CU401" s="117"/>
      <c r="CV401" s="117"/>
      <c r="CW401" s="117"/>
      <c r="CX401" s="117"/>
      <c r="CY401" s="117"/>
      <c r="CZ401" s="117"/>
      <c r="DA401" s="117"/>
      <c r="DB401" s="117"/>
      <c r="DC401" s="117"/>
      <c r="DD401" s="117"/>
      <c r="DE401" s="117"/>
      <c r="DF401" s="117"/>
      <c r="DG401" s="117"/>
      <c r="DH401" s="117"/>
      <c r="DI401" s="117"/>
      <c r="DJ401" s="117"/>
      <c r="DK401" s="117"/>
      <c r="DL401" s="117"/>
      <c r="DM401" s="117"/>
      <c r="DN401" s="117"/>
      <c r="DO401" s="117"/>
      <c r="DP401" s="117"/>
      <c r="DQ401" s="117"/>
      <c r="DR401" s="117"/>
      <c r="DS401" s="117"/>
      <c r="DT401" s="117"/>
      <c r="DU401" s="117"/>
      <c r="DV401" s="117"/>
      <c r="DW401" s="117"/>
      <c r="DX401" s="117"/>
      <c r="DY401" s="117"/>
      <c r="DZ401" s="117"/>
      <c r="EA401" s="117"/>
      <c r="EB401" s="117"/>
      <c r="EC401" s="117"/>
      <c r="ED401" s="117"/>
      <c r="EE401" s="117"/>
      <c r="EF401" s="117"/>
      <c r="EG401" s="117"/>
      <c r="EH401" s="117"/>
      <c r="EI401" s="117"/>
      <c r="EJ401" s="117"/>
      <c r="EK401" s="117"/>
      <c r="EL401" s="117"/>
      <c r="EM401" s="117"/>
      <c r="EN401" s="117"/>
      <c r="EO401" s="117"/>
      <c r="EP401" s="117"/>
      <c r="EQ401" s="117"/>
      <c r="ER401" s="117"/>
      <c r="ES401" s="117"/>
      <c r="ET401" s="117"/>
      <c r="EU401" s="117"/>
      <c r="EV401" s="117"/>
      <c r="EW401" s="117"/>
      <c r="EX401" s="117"/>
      <c r="EY401" s="117"/>
      <c r="EZ401" s="117"/>
      <c r="FA401" s="117"/>
      <c r="FB401" s="117"/>
      <c r="FC401" s="117"/>
      <c r="FD401" s="117"/>
      <c r="FE401" s="117"/>
      <c r="FF401" s="117"/>
      <c r="FG401" s="117"/>
      <c r="FH401" s="117"/>
      <c r="FI401" s="117"/>
      <c r="FJ401" s="117"/>
      <c r="FK401" s="117"/>
      <c r="FL401" s="117"/>
      <c r="FM401" s="117"/>
      <c r="FN401" s="117"/>
      <c r="FO401" s="117"/>
      <c r="FP401" s="117"/>
      <c r="FQ401" s="117"/>
      <c r="FR401" s="117"/>
      <c r="FS401" s="117"/>
      <c r="FT401" s="117"/>
      <c r="FU401" s="117"/>
      <c r="FV401" s="117"/>
      <c r="FW401" s="117"/>
      <c r="FX401" s="117"/>
      <c r="FY401" s="117"/>
      <c r="FZ401" s="117"/>
      <c r="GA401" s="117"/>
      <c r="GB401" s="117"/>
      <c r="GC401" s="117"/>
      <c r="GD401" s="117"/>
      <c r="GE401" s="117"/>
      <c r="GF401" s="117"/>
      <c r="GG401" s="117"/>
      <c r="GH401" s="117"/>
      <c r="GI401" s="117"/>
      <c r="GJ401" s="117"/>
      <c r="GK401" s="117"/>
      <c r="GL401" s="117"/>
      <c r="GM401" s="117"/>
      <c r="GN401" s="117"/>
      <c r="GO401" s="117"/>
      <c r="GP401" s="117"/>
      <c r="GQ401" s="117"/>
      <c r="GR401" s="117"/>
      <c r="GS401" s="117"/>
      <c r="GT401" s="117"/>
      <c r="GU401" s="117"/>
      <c r="GV401" s="117"/>
      <c r="GW401" s="117"/>
      <c r="GX401" s="117"/>
      <c r="GY401" s="117"/>
      <c r="GZ401" s="117"/>
      <c r="HA401" s="117"/>
      <c r="HB401" s="117"/>
      <c r="HC401" s="117"/>
      <c r="HD401" s="117"/>
      <c r="HE401" s="117"/>
      <c r="HF401" s="117"/>
      <c r="HG401" s="117"/>
      <c r="HH401" s="117"/>
      <c r="HI401" s="117"/>
      <c r="HJ401" s="117"/>
      <c r="HK401" s="117"/>
      <c r="HL401" s="117"/>
      <c r="HM401" s="117"/>
      <c r="HN401" s="117"/>
      <c r="HO401" s="117"/>
      <c r="HP401" s="117"/>
      <c r="HQ401" s="117"/>
      <c r="HR401" s="117"/>
      <c r="HS401" s="117"/>
      <c r="HT401" s="117"/>
      <c r="HU401" s="117"/>
      <c r="HV401" s="117"/>
      <c r="HW401" s="117"/>
      <c r="HX401" s="117"/>
      <c r="HY401" s="117"/>
      <c r="HZ401" s="117"/>
      <c r="IA401" s="117"/>
      <c r="IB401" s="117"/>
      <c r="IC401" s="117"/>
      <c r="ID401" s="117"/>
      <c r="IE401" s="117"/>
      <c r="IF401" s="117"/>
      <c r="IG401" s="117"/>
      <c r="IH401" s="117"/>
      <c r="II401" s="117"/>
      <c r="IJ401" s="117"/>
      <c r="IK401" s="117"/>
      <c r="IL401" s="117"/>
      <c r="IM401" s="117"/>
      <c r="IN401" s="117"/>
      <c r="IO401" s="117"/>
      <c r="IP401" s="117"/>
      <c r="IQ401" s="117"/>
      <c r="IR401" s="117"/>
      <c r="IS401" s="117"/>
      <c r="IT401" s="117"/>
      <c r="IU401" s="117"/>
      <c r="IV401" s="117"/>
      <c r="IW401" s="117"/>
      <c r="IX401" s="117"/>
      <c r="IY401" s="117"/>
      <c r="IZ401" s="117"/>
      <c r="JA401" s="117"/>
      <c r="JB401" s="117"/>
      <c r="JC401" s="117"/>
      <c r="JD401" s="117"/>
      <c r="JE401" s="117"/>
      <c r="JF401" s="117"/>
      <c r="JG401" s="117"/>
      <c r="JH401" s="117"/>
      <c r="JI401" s="117"/>
      <c r="JJ401" s="117"/>
      <c r="JK401" s="117"/>
      <c r="JL401" s="117"/>
      <c r="JM401" s="117"/>
      <c r="JN401" s="117"/>
      <c r="JO401" s="117"/>
      <c r="JP401" s="117"/>
      <c r="JQ401" s="117"/>
      <c r="JR401" s="117"/>
      <c r="JS401" s="117"/>
      <c r="JT401" s="117"/>
      <c r="JU401" s="117"/>
      <c r="JV401" s="117"/>
      <c r="JW401" s="117"/>
      <c r="JX401" s="117"/>
      <c r="JY401" s="117"/>
      <c r="JZ401" s="117"/>
      <c r="KA401" s="117"/>
      <c r="KB401" s="117"/>
      <c r="KC401" s="117"/>
      <c r="KD401" s="117"/>
      <c r="KE401" s="117"/>
      <c r="KF401" s="117"/>
      <c r="KG401" s="117"/>
      <c r="KH401" s="117"/>
      <c r="KI401" s="117"/>
      <c r="KJ401" s="117"/>
      <c r="KK401" s="117"/>
      <c r="KL401" s="117"/>
      <c r="KM401" s="117"/>
      <c r="KN401" s="117"/>
      <c r="KO401" s="117"/>
      <c r="KP401" s="117"/>
      <c r="KQ401" s="117"/>
      <c r="KR401" s="117"/>
      <c r="KS401" s="117"/>
      <c r="KT401" s="117"/>
      <c r="KU401" s="117"/>
      <c r="KV401" s="117"/>
      <c r="KW401" s="117"/>
      <c r="KX401" s="117"/>
      <c r="KY401" s="117"/>
      <c r="KZ401" s="117"/>
      <c r="LA401" s="117"/>
      <c r="LB401" s="117"/>
      <c r="LC401" s="117"/>
      <c r="LD401" s="117"/>
      <c r="LE401" s="117"/>
      <c r="LF401" s="117"/>
      <c r="LG401" s="117"/>
      <c r="LH401" s="117"/>
      <c r="LI401" s="117"/>
      <c r="LJ401" s="117"/>
      <c r="LK401" s="117"/>
      <c r="LL401" s="117"/>
      <c r="LM401" s="117"/>
      <c r="LN401" s="117"/>
      <c r="LO401" s="117"/>
      <c r="LP401" s="117"/>
      <c r="LQ401" s="117"/>
      <c r="LR401" s="117"/>
      <c r="LS401" s="117"/>
      <c r="LT401" s="117"/>
      <c r="LU401" s="117"/>
      <c r="LV401" s="117"/>
      <c r="LW401" s="117"/>
      <c r="LX401" s="117"/>
      <c r="LY401" s="117"/>
      <c r="LZ401" s="117"/>
      <c r="MA401" s="117"/>
      <c r="MB401" s="117"/>
      <c r="MC401" s="117"/>
      <c r="MD401" s="117"/>
      <c r="ME401" s="117"/>
      <c r="MF401" s="117"/>
      <c r="MG401" s="117"/>
      <c r="MH401" s="117"/>
      <c r="MI401" s="117"/>
      <c r="MJ401" s="117"/>
      <c r="MK401" s="117"/>
      <c r="ML401" s="117"/>
      <c r="MM401" s="117"/>
      <c r="MN401" s="117"/>
      <c r="MO401" s="117"/>
      <c r="MP401" s="117"/>
      <c r="MQ401" s="117"/>
      <c r="MR401" s="117"/>
      <c r="MS401" s="117"/>
      <c r="MT401" s="117"/>
      <c r="MU401" s="117"/>
      <c r="MV401" s="117"/>
      <c r="MW401" s="117"/>
      <c r="MX401" s="117"/>
      <c r="MY401" s="117"/>
      <c r="MZ401" s="117"/>
      <c r="NA401" s="117"/>
      <c r="NB401" s="117"/>
      <c r="NC401" s="117"/>
      <c r="ND401" s="117"/>
      <c r="NE401" s="117"/>
      <c r="NF401" s="117"/>
      <c r="NG401" s="117"/>
      <c r="NH401" s="117"/>
      <c r="NI401" s="117"/>
      <c r="NJ401" s="117"/>
      <c r="NK401" s="117"/>
      <c r="NL401" s="117"/>
      <c r="NM401" s="117"/>
      <c r="NN401" s="117"/>
      <c r="NO401" s="117"/>
      <c r="NP401" s="117"/>
      <c r="NQ401" s="117"/>
      <c r="NR401" s="117"/>
      <c r="NS401" s="117"/>
      <c r="NT401" s="117"/>
      <c r="NU401" s="117"/>
      <c r="NV401" s="117"/>
      <c r="NW401" s="117"/>
      <c r="NX401" s="117"/>
      <c r="NY401" s="117"/>
      <c r="NZ401" s="117"/>
      <c r="OA401" s="117"/>
      <c r="OB401" s="117"/>
      <c r="OC401" s="117"/>
      <c r="OD401" s="117"/>
      <c r="OE401" s="117"/>
      <c r="OF401" s="117"/>
      <c r="OG401" s="117"/>
      <c r="OH401" s="117"/>
      <c r="OI401" s="117"/>
      <c r="OJ401" s="117"/>
      <c r="OK401" s="117"/>
      <c r="OL401" s="117"/>
      <c r="OM401" s="117"/>
      <c r="ON401" s="117"/>
      <c r="OO401" s="117"/>
      <c r="OP401" s="117"/>
      <c r="OQ401" s="117"/>
      <c r="OR401" s="117"/>
      <c r="OS401" s="117"/>
      <c r="OT401" s="117"/>
      <c r="OU401" s="117"/>
      <c r="OV401" s="117"/>
      <c r="OW401" s="117"/>
      <c r="OX401" s="117"/>
      <c r="OY401" s="117"/>
      <c r="OZ401" s="117"/>
      <c r="PA401" s="117"/>
      <c r="PB401" s="117"/>
      <c r="PC401" s="117"/>
      <c r="PD401" s="117"/>
      <c r="PE401" s="117"/>
      <c r="PF401" s="117"/>
      <c r="PG401" s="117"/>
      <c r="PH401" s="117"/>
      <c r="PI401" s="117"/>
      <c r="PJ401" s="117"/>
      <c r="PK401" s="117"/>
      <c r="PL401" s="117"/>
      <c r="PM401" s="117"/>
      <c r="PN401" s="117"/>
      <c r="PO401" s="117"/>
      <c r="PP401" s="117"/>
      <c r="PQ401" s="117"/>
      <c r="PR401" s="117"/>
      <c r="PS401" s="117"/>
      <c r="PT401" s="117"/>
      <c r="PU401" s="117"/>
      <c r="PV401" s="117"/>
      <c r="PW401" s="117"/>
      <c r="PX401" s="117"/>
      <c r="PY401" s="117"/>
      <c r="PZ401" s="117"/>
      <c r="QA401" s="117"/>
      <c r="QB401" s="117"/>
      <c r="QC401" s="117"/>
      <c r="QD401" s="117"/>
      <c r="QE401" s="117"/>
      <c r="QF401" s="117"/>
      <c r="QG401" s="117"/>
      <c r="QH401" s="117"/>
      <c r="QI401" s="117"/>
      <c r="QJ401" s="117"/>
      <c r="QK401" s="117"/>
      <c r="QL401" s="117"/>
      <c r="QM401" s="117"/>
      <c r="QN401" s="117"/>
      <c r="QO401" s="117"/>
      <c r="QP401" s="117"/>
      <c r="QQ401" s="117"/>
      <c r="QR401" s="117"/>
      <c r="QS401" s="117"/>
      <c r="QT401" s="117"/>
      <c r="QU401" s="117"/>
      <c r="QV401" s="117"/>
      <c r="QW401" s="117"/>
      <c r="QX401" s="117"/>
      <c r="QY401" s="117"/>
      <c r="QZ401" s="117"/>
      <c r="RA401" s="117"/>
      <c r="RB401" s="117"/>
      <c r="RC401" s="117"/>
      <c r="RD401" s="117"/>
      <c r="RE401" s="117"/>
      <c r="RF401" s="117"/>
      <c r="RG401" s="117"/>
      <c r="RH401" s="117"/>
      <c r="RI401" s="117"/>
      <c r="RJ401" s="117"/>
      <c r="RK401" s="117"/>
      <c r="RL401" s="117"/>
      <c r="RM401" s="117"/>
      <c r="RN401" s="117"/>
      <c r="RO401" s="117"/>
      <c r="RP401" s="117"/>
      <c r="RQ401" s="117"/>
      <c r="RR401" s="117"/>
      <c r="RS401" s="117"/>
      <c r="RT401" s="117"/>
      <c r="RU401" s="117"/>
      <c r="RV401" s="117"/>
      <c r="RW401" s="117"/>
      <c r="RX401" s="117"/>
      <c r="RY401" s="117"/>
      <c r="RZ401" s="117"/>
      <c r="SA401" s="117"/>
      <c r="SB401" s="117"/>
      <c r="SC401" s="117"/>
      <c r="SD401" s="117"/>
      <c r="SE401" s="117"/>
      <c r="SF401" s="117"/>
      <c r="SG401" s="117"/>
      <c r="SH401" s="117"/>
      <c r="SI401" s="117"/>
      <c r="SJ401" s="117"/>
      <c r="SK401" s="117"/>
      <c r="SL401" s="117"/>
      <c r="SM401" s="117"/>
      <c r="SN401" s="117"/>
      <c r="SO401" s="117"/>
      <c r="SP401" s="117"/>
      <c r="SQ401" s="117"/>
      <c r="SR401" s="117"/>
      <c r="SS401" s="117"/>
      <c r="ST401" s="117"/>
      <c r="SU401" s="117"/>
      <c r="SV401" s="117"/>
      <c r="SW401" s="117"/>
      <c r="SX401" s="117"/>
      <c r="SY401" s="117"/>
      <c r="SZ401" s="117"/>
      <c r="TA401" s="117"/>
      <c r="TB401" s="117"/>
      <c r="TC401" s="117"/>
      <c r="TD401" s="117"/>
      <c r="TE401" s="117"/>
      <c r="TF401" s="117"/>
      <c r="TG401" s="117"/>
      <c r="TH401" s="117"/>
      <c r="TI401" s="117"/>
      <c r="TJ401" s="117"/>
      <c r="TK401" s="117"/>
      <c r="TL401" s="117"/>
      <c r="TM401" s="117"/>
      <c r="TN401" s="117"/>
      <c r="TO401" s="117"/>
      <c r="TP401" s="117"/>
      <c r="TQ401" s="117"/>
      <c r="TR401" s="117"/>
      <c r="TS401" s="117"/>
      <c r="TT401" s="117"/>
      <c r="TU401" s="117"/>
      <c r="TV401" s="117"/>
      <c r="TW401" s="117"/>
      <c r="TX401" s="117"/>
      <c r="TY401" s="117"/>
      <c r="TZ401" s="117"/>
      <c r="UA401" s="117"/>
      <c r="UB401" s="117"/>
      <c r="UC401" s="117"/>
      <c r="UD401" s="117"/>
      <c r="UE401" s="117"/>
      <c r="UF401" s="117"/>
      <c r="UG401" s="117"/>
      <c r="UH401" s="117"/>
      <c r="UI401" s="117"/>
      <c r="UJ401" s="117"/>
      <c r="UK401" s="117"/>
      <c r="UL401" s="117"/>
      <c r="UM401" s="117"/>
      <c r="UN401" s="117"/>
      <c r="UO401" s="117"/>
      <c r="UP401" s="117"/>
      <c r="UQ401" s="117"/>
      <c r="UR401" s="117"/>
      <c r="US401" s="117"/>
      <c r="UT401" s="117"/>
      <c r="UU401" s="117"/>
      <c r="UV401" s="117"/>
      <c r="UW401" s="117"/>
      <c r="UX401" s="117"/>
      <c r="UY401" s="117"/>
      <c r="UZ401" s="117"/>
      <c r="VA401" s="117"/>
      <c r="VB401" s="117"/>
      <c r="VC401" s="117"/>
      <c r="VD401" s="117"/>
      <c r="VE401" s="117"/>
      <c r="VF401" s="117"/>
      <c r="VG401" s="117"/>
      <c r="VH401" s="117"/>
      <c r="VI401" s="117"/>
      <c r="VJ401" s="117"/>
      <c r="VK401" s="117"/>
      <c r="VL401" s="117"/>
      <c r="VM401" s="117"/>
      <c r="VN401" s="117"/>
      <c r="VO401" s="117"/>
      <c r="VP401" s="117"/>
      <c r="VQ401" s="117"/>
      <c r="VR401" s="117"/>
      <c r="VS401" s="117"/>
      <c r="VT401" s="117"/>
      <c r="VU401" s="117"/>
      <c r="VV401" s="117"/>
      <c r="VW401" s="117"/>
      <c r="VX401" s="117"/>
      <c r="VY401" s="117"/>
      <c r="VZ401" s="117"/>
      <c r="WA401" s="117"/>
      <c r="WB401" s="117"/>
      <c r="WC401" s="117"/>
      <c r="WD401" s="117"/>
      <c r="WE401" s="117"/>
      <c r="WF401" s="117"/>
      <c r="WG401" s="117"/>
      <c r="WH401" s="117"/>
      <c r="WI401" s="117"/>
      <c r="WJ401" s="117"/>
      <c r="WK401" s="117"/>
      <c r="WL401" s="117"/>
      <c r="WM401" s="117"/>
      <c r="WN401" s="117"/>
      <c r="WO401" s="117"/>
      <c r="WP401" s="117"/>
      <c r="WQ401" s="117"/>
      <c r="WR401" s="117"/>
      <c r="WS401" s="117"/>
      <c r="WT401" s="117"/>
      <c r="WU401" s="117"/>
      <c r="WV401" s="117"/>
      <c r="WW401" s="117"/>
      <c r="WX401" s="117"/>
      <c r="WY401" s="117"/>
      <c r="WZ401" s="117"/>
      <c r="XA401" s="117"/>
      <c r="XB401" s="117"/>
      <c r="XC401" s="117"/>
      <c r="XD401" s="117"/>
      <c r="XE401" s="117"/>
      <c r="XF401" s="117"/>
      <c r="XG401" s="117"/>
      <c r="XH401" s="117"/>
      <c r="XI401" s="117"/>
      <c r="XJ401" s="117"/>
      <c r="XK401" s="117"/>
      <c r="XL401" s="117"/>
      <c r="XM401" s="117"/>
      <c r="XN401" s="117"/>
      <c r="XO401" s="117"/>
      <c r="XP401" s="117"/>
      <c r="XQ401" s="117"/>
      <c r="XR401" s="117"/>
      <c r="XS401" s="117"/>
      <c r="XT401" s="117"/>
      <c r="XU401" s="117"/>
      <c r="XV401" s="117"/>
      <c r="XW401" s="117"/>
      <c r="XX401" s="117"/>
      <c r="XY401" s="117"/>
      <c r="XZ401" s="117"/>
      <c r="YA401" s="117"/>
      <c r="YB401" s="117"/>
      <c r="YC401" s="117"/>
      <c r="YD401" s="117"/>
      <c r="YE401" s="117"/>
      <c r="YF401" s="117"/>
      <c r="YG401" s="117"/>
      <c r="YH401" s="117"/>
      <c r="YI401" s="117"/>
      <c r="YJ401" s="117"/>
      <c r="YK401" s="117"/>
      <c r="YL401" s="117"/>
      <c r="YM401" s="117"/>
      <c r="YN401" s="117"/>
      <c r="YO401" s="117"/>
      <c r="YP401" s="117"/>
      <c r="YQ401" s="117"/>
      <c r="YR401" s="117"/>
      <c r="YS401" s="117"/>
      <c r="YT401" s="117"/>
      <c r="YU401" s="117"/>
      <c r="YV401" s="117"/>
      <c r="YW401" s="117"/>
      <c r="YX401" s="117"/>
      <c r="YY401" s="117"/>
      <c r="YZ401" s="117"/>
      <c r="ZA401" s="117"/>
      <c r="ZB401" s="117"/>
      <c r="ZC401" s="117"/>
      <c r="ZD401" s="117"/>
      <c r="ZE401" s="117"/>
      <c r="ZF401" s="117"/>
      <c r="ZG401" s="117"/>
      <c r="ZH401" s="117"/>
      <c r="ZI401" s="117"/>
      <c r="ZJ401" s="117"/>
      <c r="ZK401" s="117"/>
      <c r="ZL401" s="117"/>
      <c r="ZM401" s="117"/>
      <c r="ZN401" s="117"/>
      <c r="ZO401" s="117"/>
      <c r="ZP401" s="117"/>
      <c r="ZQ401" s="117"/>
      <c r="ZR401" s="117"/>
      <c r="ZS401" s="117"/>
      <c r="ZT401" s="117"/>
      <c r="ZU401" s="117"/>
      <c r="ZV401" s="117"/>
      <c r="ZW401" s="117"/>
      <c r="ZX401" s="117"/>
      <c r="ZY401" s="117"/>
      <c r="ZZ401" s="117"/>
      <c r="AAA401" s="117"/>
      <c r="AAB401" s="117"/>
      <c r="AAC401" s="117"/>
      <c r="AAD401" s="117"/>
      <c r="AAE401" s="117"/>
      <c r="AAF401" s="117"/>
      <c r="AAG401" s="117"/>
      <c r="AAH401" s="117"/>
      <c r="AAI401" s="117"/>
      <c r="AAJ401" s="117"/>
      <c r="AAK401" s="117"/>
      <c r="AAL401" s="117"/>
      <c r="AAM401" s="117"/>
      <c r="AAN401" s="117"/>
      <c r="AAO401" s="117"/>
      <c r="AAP401" s="117"/>
      <c r="AAQ401" s="117"/>
      <c r="AAR401" s="117"/>
      <c r="AAS401" s="117"/>
      <c r="AAT401" s="117"/>
      <c r="AAU401" s="117"/>
      <c r="AAV401" s="117"/>
      <c r="AAW401" s="117"/>
      <c r="AAX401" s="117"/>
      <c r="AAY401" s="117"/>
      <c r="AAZ401" s="117"/>
      <c r="ABA401" s="117"/>
      <c r="ABB401" s="117"/>
      <c r="ABC401" s="117"/>
      <c r="ABD401" s="117"/>
      <c r="ABE401" s="117"/>
      <c r="ABF401" s="117"/>
      <c r="ABG401" s="117"/>
      <c r="ABH401" s="117"/>
      <c r="ABI401" s="117"/>
      <c r="ABJ401" s="117"/>
      <c r="ABK401" s="117"/>
      <c r="ABL401" s="117"/>
      <c r="ABM401" s="117"/>
      <c r="ABN401" s="117"/>
      <c r="ABO401" s="117"/>
      <c r="ABP401" s="117"/>
      <c r="ABQ401" s="117"/>
      <c r="ABR401" s="117"/>
      <c r="ABS401" s="117"/>
      <c r="ABT401" s="117"/>
      <c r="ABU401" s="117"/>
      <c r="ABV401" s="117"/>
      <c r="ABW401" s="117"/>
      <c r="ABX401" s="117"/>
      <c r="ABY401" s="117"/>
      <c r="ABZ401" s="117"/>
      <c r="ACA401" s="117"/>
      <c r="ACB401" s="117"/>
      <c r="ACC401" s="117"/>
      <c r="ACD401" s="117"/>
      <c r="ACE401" s="117"/>
      <c r="ACF401" s="117"/>
      <c r="ACG401" s="117"/>
      <c r="ACH401" s="117"/>
      <c r="ACI401" s="117"/>
      <c r="ACJ401" s="117"/>
      <c r="ACK401" s="117"/>
      <c r="ACL401" s="117"/>
      <c r="ACM401" s="117"/>
      <c r="ACN401" s="117"/>
      <c r="ACO401" s="117"/>
      <c r="ACP401" s="117"/>
      <c r="ACQ401" s="117"/>
      <c r="ACR401" s="117"/>
      <c r="ACS401" s="117"/>
      <c r="ACT401" s="117"/>
      <c r="ACU401" s="117"/>
      <c r="ACV401" s="117"/>
      <c r="ACW401" s="117"/>
      <c r="ACX401" s="117"/>
      <c r="ACY401" s="117"/>
      <c r="ACZ401" s="117"/>
      <c r="ADA401" s="117"/>
      <c r="ADB401" s="117"/>
      <c r="ADC401" s="117"/>
      <c r="ADD401" s="117"/>
      <c r="ADE401" s="117"/>
      <c r="ADF401" s="117"/>
      <c r="ADG401" s="117"/>
      <c r="ADH401" s="117"/>
      <c r="ADI401" s="117"/>
      <c r="ADJ401" s="117"/>
      <c r="ADK401" s="117"/>
      <c r="ADL401" s="117"/>
      <c r="ADM401" s="117"/>
      <c r="ADN401" s="117"/>
      <c r="ADO401" s="117"/>
      <c r="ADP401" s="117"/>
      <c r="ADQ401" s="117"/>
      <c r="ADR401" s="117"/>
      <c r="ADS401" s="117"/>
      <c r="ADT401" s="117"/>
      <c r="ADU401" s="117"/>
      <c r="ADV401" s="117"/>
      <c r="ADW401" s="117"/>
      <c r="ADX401" s="117"/>
      <c r="ADY401" s="117"/>
      <c r="ADZ401" s="117"/>
      <c r="AEA401" s="117"/>
      <c r="AEB401" s="117"/>
      <c r="AEC401" s="117"/>
      <c r="AED401" s="117"/>
      <c r="AEE401" s="117"/>
      <c r="AEF401" s="117"/>
      <c r="AEG401" s="117"/>
      <c r="AEH401" s="117"/>
      <c r="AEI401" s="117"/>
      <c r="AEJ401" s="117"/>
      <c r="AEK401" s="117"/>
      <c r="AEL401" s="117"/>
      <c r="AEM401" s="117"/>
      <c r="AEN401" s="117"/>
      <c r="AEO401" s="117"/>
      <c r="AEP401" s="117"/>
      <c r="AEQ401" s="117"/>
      <c r="AER401" s="117"/>
      <c r="AES401" s="117"/>
      <c r="AET401" s="117"/>
      <c r="AEU401" s="117"/>
      <c r="AEV401" s="117"/>
      <c r="AEW401" s="117"/>
      <c r="AEX401" s="117"/>
      <c r="AEY401" s="117"/>
      <c r="AEZ401" s="117"/>
      <c r="AFA401" s="117"/>
      <c r="AFB401" s="117"/>
      <c r="AFC401" s="117"/>
      <c r="AFD401" s="117"/>
      <c r="AFE401" s="117"/>
      <c r="AFF401" s="117"/>
      <c r="AFG401" s="117"/>
      <c r="AFH401" s="117"/>
      <c r="AFI401" s="117"/>
      <c r="AFJ401" s="117"/>
      <c r="AFK401" s="117"/>
      <c r="AFL401" s="117"/>
      <c r="AFM401" s="117"/>
      <c r="AFN401" s="117"/>
      <c r="AFO401" s="117"/>
    </row>
    <row r="402" spans="1:847" x14ac:dyDescent="0.2">
      <c r="A402" s="309"/>
      <c r="B402" s="240" t="s">
        <v>14026</v>
      </c>
      <c r="C402" s="243">
        <v>951817.26</v>
      </c>
      <c r="D402" s="304">
        <v>0</v>
      </c>
      <c r="E402" s="241" t="s">
        <v>5261</v>
      </c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  <c r="V402" s="117"/>
      <c r="W402" s="117"/>
      <c r="X402" s="117"/>
      <c r="Y402" s="117"/>
      <c r="Z402" s="117"/>
      <c r="AA402" s="256"/>
      <c r="AB402" s="256"/>
      <c r="AC402" s="256"/>
      <c r="AD402" s="256"/>
      <c r="AE402" s="256"/>
      <c r="AF402" s="256"/>
      <c r="AG402" s="256"/>
      <c r="AH402" s="256"/>
      <c r="AI402" s="256"/>
      <c r="AJ402" s="117"/>
      <c r="AK402" s="117"/>
      <c r="AL402" s="117"/>
      <c r="AM402" s="117"/>
      <c r="AN402" s="117"/>
      <c r="AO402" s="117"/>
      <c r="AP402" s="117"/>
      <c r="AQ402" s="117"/>
      <c r="AR402" s="117"/>
      <c r="AS402" s="117"/>
      <c r="AT402" s="117"/>
      <c r="AU402" s="117"/>
      <c r="AV402" s="117"/>
      <c r="AW402" s="117"/>
      <c r="AX402" s="117"/>
      <c r="AY402" s="117"/>
      <c r="AZ402" s="117"/>
      <c r="BA402" s="117"/>
      <c r="BB402" s="117"/>
      <c r="BC402" s="117"/>
      <c r="BD402" s="117"/>
      <c r="BE402" s="117"/>
      <c r="BF402" s="117"/>
      <c r="BG402" s="117"/>
      <c r="BH402" s="117"/>
      <c r="BI402" s="117"/>
      <c r="BJ402" s="117"/>
      <c r="BK402" s="117"/>
      <c r="BL402" s="117"/>
      <c r="BM402" s="117"/>
      <c r="BN402" s="117"/>
      <c r="BO402" s="117"/>
      <c r="BP402" s="117"/>
      <c r="BQ402" s="117"/>
      <c r="BR402" s="117"/>
      <c r="BS402" s="117"/>
      <c r="BT402" s="117"/>
      <c r="BU402" s="117"/>
      <c r="BV402" s="117"/>
      <c r="BW402" s="117"/>
      <c r="BX402" s="117"/>
      <c r="BY402" s="117"/>
      <c r="BZ402" s="117"/>
      <c r="CA402" s="117"/>
      <c r="CB402" s="117"/>
      <c r="CC402" s="117"/>
      <c r="CD402" s="117"/>
      <c r="CE402" s="117"/>
      <c r="CF402" s="117"/>
      <c r="CG402" s="117"/>
      <c r="CH402" s="117"/>
      <c r="CI402" s="117"/>
      <c r="CJ402" s="117"/>
      <c r="CK402" s="117"/>
      <c r="CL402" s="117"/>
      <c r="CM402" s="117"/>
      <c r="CN402" s="117"/>
      <c r="CO402" s="117"/>
      <c r="CP402" s="117"/>
      <c r="CQ402" s="117"/>
      <c r="CR402" s="117"/>
      <c r="CS402" s="117"/>
      <c r="CT402" s="117"/>
      <c r="CU402" s="117"/>
      <c r="CV402" s="117"/>
      <c r="CW402" s="117"/>
      <c r="CX402" s="117"/>
      <c r="CY402" s="117"/>
      <c r="CZ402" s="117"/>
      <c r="DA402" s="117"/>
      <c r="DB402" s="117"/>
      <c r="DC402" s="117"/>
      <c r="DD402" s="117"/>
      <c r="DE402" s="117"/>
      <c r="DF402" s="117"/>
      <c r="DG402" s="117"/>
      <c r="DH402" s="117"/>
      <c r="DI402" s="117"/>
      <c r="DJ402" s="117"/>
      <c r="DK402" s="117"/>
      <c r="DL402" s="117"/>
      <c r="DM402" s="117"/>
      <c r="DN402" s="117"/>
      <c r="DO402" s="117"/>
      <c r="DP402" s="117"/>
      <c r="DQ402" s="117"/>
      <c r="DR402" s="117"/>
      <c r="DS402" s="117"/>
      <c r="DT402" s="117"/>
      <c r="DU402" s="117"/>
      <c r="DV402" s="117"/>
      <c r="DW402" s="117"/>
      <c r="DX402" s="117"/>
      <c r="DY402" s="117"/>
      <c r="DZ402" s="117"/>
      <c r="EA402" s="117"/>
      <c r="EB402" s="117"/>
      <c r="EC402" s="117"/>
      <c r="ED402" s="117"/>
      <c r="EE402" s="117"/>
      <c r="EF402" s="117"/>
      <c r="EG402" s="117"/>
      <c r="EH402" s="117"/>
      <c r="EI402" s="117"/>
      <c r="EJ402" s="117"/>
      <c r="EK402" s="117"/>
      <c r="EL402" s="117"/>
      <c r="EM402" s="117"/>
      <c r="EN402" s="117"/>
      <c r="EO402" s="117"/>
      <c r="EP402" s="117"/>
      <c r="EQ402" s="117"/>
      <c r="ER402" s="117"/>
      <c r="ES402" s="117"/>
      <c r="ET402" s="117"/>
      <c r="EU402" s="117"/>
      <c r="EV402" s="117"/>
      <c r="EW402" s="117"/>
      <c r="EX402" s="117"/>
      <c r="EY402" s="117"/>
      <c r="EZ402" s="117"/>
      <c r="FA402" s="117"/>
      <c r="FB402" s="117"/>
      <c r="FC402" s="117"/>
      <c r="FD402" s="117"/>
      <c r="FE402" s="117"/>
      <c r="FF402" s="117"/>
      <c r="FG402" s="117"/>
      <c r="FH402" s="117"/>
      <c r="FI402" s="117"/>
      <c r="FJ402" s="117"/>
      <c r="FK402" s="117"/>
      <c r="FL402" s="117"/>
      <c r="FM402" s="117"/>
      <c r="FN402" s="117"/>
      <c r="FO402" s="117"/>
      <c r="FP402" s="117"/>
      <c r="FQ402" s="117"/>
      <c r="FR402" s="117"/>
      <c r="FS402" s="117"/>
      <c r="FT402" s="117"/>
      <c r="FU402" s="117"/>
      <c r="FV402" s="117"/>
      <c r="FW402" s="117"/>
      <c r="FX402" s="117"/>
      <c r="FY402" s="117"/>
      <c r="FZ402" s="117"/>
      <c r="GA402" s="117"/>
      <c r="GB402" s="117"/>
      <c r="GC402" s="117"/>
      <c r="GD402" s="117"/>
      <c r="GE402" s="117"/>
      <c r="GF402" s="117"/>
      <c r="GG402" s="117"/>
      <c r="GH402" s="117"/>
      <c r="GI402" s="117"/>
      <c r="GJ402" s="117"/>
      <c r="GK402" s="117"/>
      <c r="GL402" s="117"/>
      <c r="GM402" s="117"/>
      <c r="GN402" s="117"/>
      <c r="GO402" s="117"/>
      <c r="GP402" s="117"/>
      <c r="GQ402" s="117"/>
      <c r="GR402" s="117"/>
      <c r="GS402" s="117"/>
      <c r="GT402" s="117"/>
      <c r="GU402" s="117"/>
      <c r="GV402" s="117"/>
      <c r="GW402" s="117"/>
      <c r="GX402" s="117"/>
      <c r="GY402" s="117"/>
      <c r="GZ402" s="117"/>
      <c r="HA402" s="117"/>
      <c r="HB402" s="117"/>
      <c r="HC402" s="117"/>
      <c r="HD402" s="117"/>
      <c r="HE402" s="117"/>
      <c r="HF402" s="117"/>
      <c r="HG402" s="117"/>
      <c r="HH402" s="117"/>
      <c r="HI402" s="117"/>
      <c r="HJ402" s="117"/>
      <c r="HK402" s="117"/>
      <c r="HL402" s="117"/>
      <c r="HM402" s="117"/>
      <c r="HN402" s="117"/>
      <c r="HO402" s="117"/>
      <c r="HP402" s="117"/>
      <c r="HQ402" s="117"/>
      <c r="HR402" s="117"/>
      <c r="HS402" s="117"/>
      <c r="HT402" s="117"/>
      <c r="HU402" s="117"/>
      <c r="HV402" s="117"/>
      <c r="HW402" s="117"/>
      <c r="HX402" s="117"/>
      <c r="HY402" s="117"/>
      <c r="HZ402" s="117"/>
      <c r="IA402" s="117"/>
      <c r="IB402" s="117"/>
      <c r="IC402" s="117"/>
      <c r="ID402" s="117"/>
      <c r="IE402" s="117"/>
      <c r="IF402" s="117"/>
      <c r="IG402" s="117"/>
      <c r="IH402" s="117"/>
      <c r="II402" s="117"/>
      <c r="IJ402" s="117"/>
      <c r="IK402" s="117"/>
      <c r="IL402" s="117"/>
      <c r="IM402" s="117"/>
      <c r="IN402" s="117"/>
      <c r="IO402" s="117"/>
      <c r="IP402" s="117"/>
      <c r="IQ402" s="117"/>
      <c r="IR402" s="117"/>
      <c r="IS402" s="117"/>
      <c r="IT402" s="117"/>
      <c r="IU402" s="117"/>
      <c r="IV402" s="117"/>
      <c r="IW402" s="117"/>
      <c r="IX402" s="117"/>
      <c r="IY402" s="117"/>
      <c r="IZ402" s="117"/>
      <c r="JA402" s="117"/>
      <c r="JB402" s="117"/>
      <c r="JC402" s="117"/>
      <c r="JD402" s="117"/>
      <c r="JE402" s="117"/>
      <c r="JF402" s="117"/>
      <c r="JG402" s="117"/>
      <c r="JH402" s="117"/>
      <c r="JI402" s="117"/>
      <c r="JJ402" s="117"/>
      <c r="JK402" s="117"/>
      <c r="JL402" s="117"/>
      <c r="JM402" s="117"/>
      <c r="JN402" s="117"/>
      <c r="JO402" s="117"/>
      <c r="JP402" s="117"/>
      <c r="JQ402" s="117"/>
      <c r="JR402" s="117"/>
      <c r="JS402" s="117"/>
      <c r="JT402" s="117"/>
      <c r="JU402" s="117"/>
      <c r="JV402" s="117"/>
      <c r="JW402" s="117"/>
      <c r="JX402" s="117"/>
      <c r="JY402" s="117"/>
      <c r="JZ402" s="117"/>
      <c r="KA402" s="117"/>
      <c r="KB402" s="117"/>
      <c r="KC402" s="117"/>
      <c r="KD402" s="117"/>
      <c r="KE402" s="117"/>
      <c r="KF402" s="117"/>
      <c r="KG402" s="117"/>
      <c r="KH402" s="117"/>
      <c r="KI402" s="117"/>
      <c r="KJ402" s="117"/>
      <c r="KK402" s="117"/>
      <c r="KL402" s="117"/>
      <c r="KM402" s="117"/>
      <c r="KN402" s="117"/>
      <c r="KO402" s="117"/>
      <c r="KP402" s="117"/>
      <c r="KQ402" s="117"/>
      <c r="KR402" s="117"/>
      <c r="KS402" s="117"/>
      <c r="KT402" s="117"/>
      <c r="KU402" s="117"/>
      <c r="KV402" s="117"/>
      <c r="KW402" s="117"/>
      <c r="KX402" s="117"/>
      <c r="KY402" s="117"/>
      <c r="KZ402" s="117"/>
      <c r="LA402" s="117"/>
      <c r="LB402" s="117"/>
      <c r="LC402" s="117"/>
      <c r="LD402" s="117"/>
      <c r="LE402" s="117"/>
      <c r="LF402" s="117"/>
      <c r="LG402" s="117"/>
      <c r="LH402" s="117"/>
      <c r="LI402" s="117"/>
      <c r="LJ402" s="117"/>
      <c r="LK402" s="117"/>
      <c r="LL402" s="117"/>
      <c r="LM402" s="117"/>
      <c r="LN402" s="117"/>
      <c r="LO402" s="117"/>
      <c r="LP402" s="117"/>
      <c r="LQ402" s="117"/>
      <c r="LR402" s="117"/>
      <c r="LS402" s="117"/>
      <c r="LT402" s="117"/>
      <c r="LU402" s="117"/>
      <c r="LV402" s="117"/>
      <c r="LW402" s="117"/>
      <c r="LX402" s="117"/>
      <c r="LY402" s="117"/>
      <c r="LZ402" s="117"/>
      <c r="MA402" s="117"/>
      <c r="MB402" s="117"/>
      <c r="MC402" s="117"/>
      <c r="MD402" s="117"/>
      <c r="ME402" s="117"/>
      <c r="MF402" s="117"/>
      <c r="MG402" s="117"/>
      <c r="MH402" s="117"/>
      <c r="MI402" s="117"/>
      <c r="MJ402" s="117"/>
      <c r="MK402" s="117"/>
      <c r="ML402" s="117"/>
      <c r="MM402" s="117"/>
      <c r="MN402" s="117"/>
      <c r="MO402" s="117"/>
      <c r="MP402" s="117"/>
      <c r="MQ402" s="117"/>
      <c r="MR402" s="117"/>
      <c r="MS402" s="117"/>
      <c r="MT402" s="117"/>
      <c r="MU402" s="117"/>
      <c r="MV402" s="117"/>
      <c r="MW402" s="117"/>
      <c r="MX402" s="117"/>
      <c r="MY402" s="117"/>
      <c r="MZ402" s="117"/>
      <c r="NA402" s="117"/>
      <c r="NB402" s="117"/>
      <c r="NC402" s="117"/>
      <c r="ND402" s="117"/>
      <c r="NE402" s="117"/>
      <c r="NF402" s="117"/>
      <c r="NG402" s="117"/>
      <c r="NH402" s="117"/>
      <c r="NI402" s="117"/>
      <c r="NJ402" s="117"/>
      <c r="NK402" s="117"/>
      <c r="NL402" s="117"/>
      <c r="NM402" s="117"/>
      <c r="NN402" s="117"/>
      <c r="NO402" s="117"/>
      <c r="NP402" s="117"/>
      <c r="NQ402" s="117"/>
      <c r="NR402" s="117"/>
      <c r="NS402" s="117"/>
      <c r="NT402" s="117"/>
      <c r="NU402" s="117"/>
      <c r="NV402" s="117"/>
      <c r="NW402" s="117"/>
      <c r="NX402" s="117"/>
      <c r="NY402" s="117"/>
      <c r="NZ402" s="117"/>
      <c r="OA402" s="117"/>
      <c r="OB402" s="117"/>
      <c r="OC402" s="117"/>
      <c r="OD402" s="117"/>
      <c r="OE402" s="117"/>
      <c r="OF402" s="117"/>
      <c r="OG402" s="117"/>
      <c r="OH402" s="117"/>
      <c r="OI402" s="117"/>
      <c r="OJ402" s="117"/>
      <c r="OK402" s="117"/>
      <c r="OL402" s="117"/>
      <c r="OM402" s="117"/>
      <c r="ON402" s="117"/>
      <c r="OO402" s="117"/>
      <c r="OP402" s="117"/>
      <c r="OQ402" s="117"/>
      <c r="OR402" s="117"/>
      <c r="OS402" s="117"/>
      <c r="OT402" s="117"/>
      <c r="OU402" s="117"/>
      <c r="OV402" s="117"/>
      <c r="OW402" s="117"/>
      <c r="OX402" s="117"/>
      <c r="OY402" s="117"/>
      <c r="OZ402" s="117"/>
      <c r="PA402" s="117"/>
      <c r="PB402" s="117"/>
      <c r="PC402" s="117"/>
      <c r="PD402" s="117"/>
      <c r="PE402" s="117"/>
      <c r="PF402" s="117"/>
      <c r="PG402" s="117"/>
      <c r="PH402" s="117"/>
      <c r="PI402" s="117"/>
      <c r="PJ402" s="117"/>
      <c r="PK402" s="117"/>
      <c r="PL402" s="117"/>
      <c r="PM402" s="117"/>
      <c r="PN402" s="117"/>
      <c r="PO402" s="117"/>
      <c r="PP402" s="117"/>
      <c r="PQ402" s="117"/>
      <c r="PR402" s="117"/>
      <c r="PS402" s="117"/>
      <c r="PT402" s="117"/>
      <c r="PU402" s="117"/>
      <c r="PV402" s="117"/>
      <c r="PW402" s="117"/>
      <c r="PX402" s="117"/>
      <c r="PY402" s="117"/>
      <c r="PZ402" s="117"/>
      <c r="QA402" s="117"/>
      <c r="QB402" s="117"/>
      <c r="QC402" s="117"/>
      <c r="QD402" s="117"/>
      <c r="QE402" s="117"/>
      <c r="QF402" s="117"/>
      <c r="QG402" s="117"/>
      <c r="QH402" s="117"/>
      <c r="QI402" s="117"/>
      <c r="QJ402" s="117"/>
      <c r="QK402" s="117"/>
      <c r="QL402" s="117"/>
      <c r="QM402" s="117"/>
      <c r="QN402" s="117"/>
      <c r="QO402" s="117"/>
      <c r="QP402" s="117"/>
      <c r="QQ402" s="117"/>
      <c r="QR402" s="117"/>
      <c r="QS402" s="117"/>
      <c r="QT402" s="117"/>
      <c r="QU402" s="117"/>
      <c r="QV402" s="117"/>
      <c r="QW402" s="117"/>
      <c r="QX402" s="117"/>
      <c r="QY402" s="117"/>
      <c r="QZ402" s="117"/>
      <c r="RA402" s="117"/>
      <c r="RB402" s="117"/>
      <c r="RC402" s="117"/>
      <c r="RD402" s="117"/>
      <c r="RE402" s="117"/>
      <c r="RF402" s="117"/>
      <c r="RG402" s="117"/>
      <c r="RH402" s="117"/>
      <c r="RI402" s="117"/>
      <c r="RJ402" s="117"/>
      <c r="RK402" s="117"/>
      <c r="RL402" s="117"/>
      <c r="RM402" s="117"/>
      <c r="RN402" s="117"/>
      <c r="RO402" s="117"/>
      <c r="RP402" s="117"/>
      <c r="RQ402" s="117"/>
      <c r="RR402" s="117"/>
      <c r="RS402" s="117"/>
      <c r="RT402" s="117"/>
      <c r="RU402" s="117"/>
      <c r="RV402" s="117"/>
      <c r="RW402" s="117"/>
      <c r="RX402" s="117"/>
      <c r="RY402" s="117"/>
      <c r="RZ402" s="117"/>
      <c r="SA402" s="117"/>
      <c r="SB402" s="117"/>
      <c r="SC402" s="117"/>
      <c r="SD402" s="117"/>
      <c r="SE402" s="117"/>
      <c r="SF402" s="117"/>
      <c r="SG402" s="117"/>
      <c r="SH402" s="117"/>
      <c r="SI402" s="117"/>
      <c r="SJ402" s="117"/>
      <c r="SK402" s="117"/>
      <c r="SL402" s="117"/>
      <c r="SM402" s="117"/>
      <c r="SN402" s="117"/>
      <c r="SO402" s="117"/>
      <c r="SP402" s="117"/>
      <c r="SQ402" s="117"/>
      <c r="SR402" s="117"/>
      <c r="SS402" s="117"/>
      <c r="ST402" s="117"/>
      <c r="SU402" s="117"/>
      <c r="SV402" s="117"/>
      <c r="SW402" s="117"/>
      <c r="SX402" s="117"/>
      <c r="SY402" s="117"/>
      <c r="SZ402" s="117"/>
      <c r="TA402" s="117"/>
      <c r="TB402" s="117"/>
      <c r="TC402" s="117"/>
      <c r="TD402" s="117"/>
      <c r="TE402" s="117"/>
      <c r="TF402" s="117"/>
      <c r="TG402" s="117"/>
      <c r="TH402" s="117"/>
      <c r="TI402" s="117"/>
      <c r="TJ402" s="117"/>
      <c r="TK402" s="117"/>
      <c r="TL402" s="117"/>
      <c r="TM402" s="117"/>
      <c r="TN402" s="117"/>
      <c r="TO402" s="117"/>
      <c r="TP402" s="117"/>
      <c r="TQ402" s="117"/>
      <c r="TR402" s="117"/>
      <c r="TS402" s="117"/>
      <c r="TT402" s="117"/>
      <c r="TU402" s="117"/>
      <c r="TV402" s="117"/>
      <c r="TW402" s="117"/>
      <c r="TX402" s="117"/>
      <c r="TY402" s="117"/>
      <c r="TZ402" s="117"/>
      <c r="UA402" s="117"/>
      <c r="UB402" s="117"/>
      <c r="UC402" s="117"/>
      <c r="UD402" s="117"/>
      <c r="UE402" s="117"/>
      <c r="UF402" s="117"/>
      <c r="UG402" s="117"/>
      <c r="UH402" s="117"/>
      <c r="UI402" s="117"/>
      <c r="UJ402" s="117"/>
      <c r="UK402" s="117"/>
      <c r="UL402" s="117"/>
      <c r="UM402" s="117"/>
      <c r="UN402" s="117"/>
      <c r="UO402" s="117"/>
      <c r="UP402" s="117"/>
      <c r="UQ402" s="117"/>
      <c r="UR402" s="117"/>
      <c r="US402" s="117"/>
      <c r="UT402" s="117"/>
      <c r="UU402" s="117"/>
      <c r="UV402" s="117"/>
      <c r="UW402" s="117"/>
      <c r="UX402" s="117"/>
      <c r="UY402" s="117"/>
      <c r="UZ402" s="117"/>
      <c r="VA402" s="117"/>
      <c r="VB402" s="117"/>
      <c r="VC402" s="117"/>
      <c r="VD402" s="117"/>
      <c r="VE402" s="117"/>
      <c r="VF402" s="117"/>
      <c r="VG402" s="117"/>
      <c r="VH402" s="117"/>
      <c r="VI402" s="117"/>
      <c r="VJ402" s="117"/>
      <c r="VK402" s="117"/>
      <c r="VL402" s="117"/>
      <c r="VM402" s="117"/>
      <c r="VN402" s="117"/>
      <c r="VO402" s="117"/>
      <c r="VP402" s="117"/>
      <c r="VQ402" s="117"/>
      <c r="VR402" s="117"/>
      <c r="VS402" s="117"/>
      <c r="VT402" s="117"/>
      <c r="VU402" s="117"/>
      <c r="VV402" s="117"/>
      <c r="VW402" s="117"/>
      <c r="VX402" s="117"/>
      <c r="VY402" s="117"/>
      <c r="VZ402" s="117"/>
      <c r="WA402" s="117"/>
      <c r="WB402" s="117"/>
      <c r="WC402" s="117"/>
      <c r="WD402" s="117"/>
      <c r="WE402" s="117"/>
      <c r="WF402" s="117"/>
      <c r="WG402" s="117"/>
      <c r="WH402" s="117"/>
      <c r="WI402" s="117"/>
      <c r="WJ402" s="117"/>
      <c r="WK402" s="117"/>
      <c r="WL402" s="117"/>
      <c r="WM402" s="117"/>
      <c r="WN402" s="117"/>
      <c r="WO402" s="117"/>
      <c r="WP402" s="117"/>
      <c r="WQ402" s="117"/>
      <c r="WR402" s="117"/>
      <c r="WS402" s="117"/>
      <c r="WT402" s="117"/>
      <c r="WU402" s="117"/>
      <c r="WV402" s="117"/>
      <c r="WW402" s="117"/>
      <c r="WX402" s="117"/>
      <c r="WY402" s="117"/>
      <c r="WZ402" s="117"/>
      <c r="XA402" s="117"/>
      <c r="XB402" s="117"/>
      <c r="XC402" s="117"/>
      <c r="XD402" s="117"/>
      <c r="XE402" s="117"/>
      <c r="XF402" s="117"/>
      <c r="XG402" s="117"/>
      <c r="XH402" s="117"/>
      <c r="XI402" s="117"/>
      <c r="XJ402" s="117"/>
      <c r="XK402" s="117"/>
      <c r="XL402" s="117"/>
      <c r="XM402" s="117"/>
      <c r="XN402" s="117"/>
      <c r="XO402" s="117"/>
      <c r="XP402" s="117"/>
      <c r="XQ402" s="117"/>
      <c r="XR402" s="117"/>
      <c r="XS402" s="117"/>
      <c r="XT402" s="117"/>
      <c r="XU402" s="117"/>
      <c r="XV402" s="117"/>
      <c r="XW402" s="117"/>
      <c r="XX402" s="117"/>
      <c r="XY402" s="117"/>
      <c r="XZ402" s="117"/>
      <c r="YA402" s="117"/>
      <c r="YB402" s="117"/>
      <c r="YC402" s="117"/>
      <c r="YD402" s="117"/>
      <c r="YE402" s="117"/>
      <c r="YF402" s="117"/>
      <c r="YG402" s="117"/>
      <c r="YH402" s="117"/>
      <c r="YI402" s="117"/>
      <c r="YJ402" s="117"/>
      <c r="YK402" s="117"/>
      <c r="YL402" s="117"/>
      <c r="YM402" s="117"/>
      <c r="YN402" s="117"/>
      <c r="YO402" s="117"/>
      <c r="YP402" s="117"/>
      <c r="YQ402" s="117"/>
      <c r="YR402" s="117"/>
      <c r="YS402" s="117"/>
      <c r="YT402" s="117"/>
      <c r="YU402" s="117"/>
      <c r="YV402" s="117"/>
      <c r="YW402" s="117"/>
      <c r="YX402" s="117"/>
      <c r="YY402" s="117"/>
      <c r="YZ402" s="117"/>
      <c r="ZA402" s="117"/>
      <c r="ZB402" s="117"/>
      <c r="ZC402" s="117"/>
      <c r="ZD402" s="117"/>
      <c r="ZE402" s="117"/>
      <c r="ZF402" s="117"/>
      <c r="ZG402" s="117"/>
      <c r="ZH402" s="117"/>
      <c r="ZI402" s="117"/>
      <c r="ZJ402" s="117"/>
      <c r="ZK402" s="117"/>
      <c r="ZL402" s="117"/>
      <c r="ZM402" s="117"/>
      <c r="ZN402" s="117"/>
      <c r="ZO402" s="117"/>
      <c r="ZP402" s="117"/>
      <c r="ZQ402" s="117"/>
      <c r="ZR402" s="117"/>
      <c r="ZS402" s="117"/>
      <c r="ZT402" s="117"/>
      <c r="ZU402" s="117"/>
      <c r="ZV402" s="117"/>
      <c r="ZW402" s="117"/>
      <c r="ZX402" s="117"/>
      <c r="ZY402" s="117"/>
      <c r="ZZ402" s="117"/>
      <c r="AAA402" s="117"/>
      <c r="AAB402" s="117"/>
      <c r="AAC402" s="117"/>
      <c r="AAD402" s="117"/>
      <c r="AAE402" s="117"/>
      <c r="AAF402" s="117"/>
      <c r="AAG402" s="117"/>
      <c r="AAH402" s="117"/>
      <c r="AAI402" s="117"/>
      <c r="AAJ402" s="117"/>
      <c r="AAK402" s="117"/>
      <c r="AAL402" s="117"/>
      <c r="AAM402" s="117"/>
      <c r="AAN402" s="117"/>
      <c r="AAO402" s="117"/>
      <c r="AAP402" s="117"/>
      <c r="AAQ402" s="117"/>
      <c r="AAR402" s="117"/>
      <c r="AAS402" s="117"/>
      <c r="AAT402" s="117"/>
      <c r="AAU402" s="117"/>
      <c r="AAV402" s="117"/>
      <c r="AAW402" s="117"/>
      <c r="AAX402" s="117"/>
      <c r="AAY402" s="117"/>
      <c r="AAZ402" s="117"/>
      <c r="ABA402" s="117"/>
      <c r="ABB402" s="117"/>
      <c r="ABC402" s="117"/>
      <c r="ABD402" s="117"/>
      <c r="ABE402" s="117"/>
      <c r="ABF402" s="117"/>
      <c r="ABG402" s="117"/>
      <c r="ABH402" s="117"/>
      <c r="ABI402" s="117"/>
      <c r="ABJ402" s="117"/>
      <c r="ABK402" s="117"/>
      <c r="ABL402" s="117"/>
      <c r="ABM402" s="117"/>
      <c r="ABN402" s="117"/>
      <c r="ABO402" s="117"/>
      <c r="ABP402" s="117"/>
      <c r="ABQ402" s="117"/>
      <c r="ABR402" s="117"/>
      <c r="ABS402" s="117"/>
      <c r="ABT402" s="117"/>
      <c r="ABU402" s="117"/>
      <c r="ABV402" s="117"/>
      <c r="ABW402" s="117"/>
      <c r="ABX402" s="117"/>
      <c r="ABY402" s="117"/>
      <c r="ABZ402" s="117"/>
      <c r="ACA402" s="117"/>
      <c r="ACB402" s="117"/>
      <c r="ACC402" s="117"/>
      <c r="ACD402" s="117"/>
      <c r="ACE402" s="117"/>
      <c r="ACF402" s="117"/>
      <c r="ACG402" s="117"/>
      <c r="ACH402" s="117"/>
      <c r="ACI402" s="117"/>
      <c r="ACJ402" s="117"/>
      <c r="ACK402" s="117"/>
      <c r="ACL402" s="117"/>
      <c r="ACM402" s="117"/>
      <c r="ACN402" s="117"/>
      <c r="ACO402" s="117"/>
      <c r="ACP402" s="117"/>
      <c r="ACQ402" s="117"/>
      <c r="ACR402" s="117"/>
      <c r="ACS402" s="117"/>
      <c r="ACT402" s="117"/>
      <c r="ACU402" s="117"/>
      <c r="ACV402" s="117"/>
      <c r="ACW402" s="117"/>
      <c r="ACX402" s="117"/>
      <c r="ACY402" s="117"/>
      <c r="ACZ402" s="117"/>
      <c r="ADA402" s="117"/>
      <c r="ADB402" s="117"/>
      <c r="ADC402" s="117"/>
      <c r="ADD402" s="117"/>
      <c r="ADE402" s="117"/>
      <c r="ADF402" s="117"/>
      <c r="ADG402" s="117"/>
      <c r="ADH402" s="117"/>
      <c r="ADI402" s="117"/>
      <c r="ADJ402" s="117"/>
      <c r="ADK402" s="117"/>
      <c r="ADL402" s="117"/>
      <c r="ADM402" s="117"/>
      <c r="ADN402" s="117"/>
      <c r="ADO402" s="117"/>
      <c r="ADP402" s="117"/>
      <c r="ADQ402" s="117"/>
      <c r="ADR402" s="117"/>
      <c r="ADS402" s="117"/>
      <c r="ADT402" s="117"/>
      <c r="ADU402" s="117"/>
      <c r="ADV402" s="117"/>
      <c r="ADW402" s="117"/>
      <c r="ADX402" s="117"/>
      <c r="ADY402" s="117"/>
      <c r="ADZ402" s="117"/>
      <c r="AEA402" s="117"/>
      <c r="AEB402" s="117"/>
      <c r="AEC402" s="117"/>
      <c r="AED402" s="117"/>
      <c r="AEE402" s="117"/>
      <c r="AEF402" s="117"/>
      <c r="AEG402" s="117"/>
      <c r="AEH402" s="117"/>
      <c r="AEI402" s="117"/>
      <c r="AEJ402" s="117"/>
      <c r="AEK402" s="117"/>
      <c r="AEL402" s="117"/>
      <c r="AEM402" s="117"/>
      <c r="AEN402" s="117"/>
      <c r="AEO402" s="117"/>
      <c r="AEP402" s="117"/>
      <c r="AEQ402" s="117"/>
      <c r="AER402" s="117"/>
      <c r="AES402" s="117"/>
      <c r="AET402" s="117"/>
      <c r="AEU402" s="117"/>
      <c r="AEV402" s="117"/>
      <c r="AEW402" s="117"/>
      <c r="AEX402" s="117"/>
      <c r="AEY402" s="117"/>
      <c r="AEZ402" s="117"/>
      <c r="AFA402" s="117"/>
      <c r="AFB402" s="117"/>
      <c r="AFC402" s="117"/>
      <c r="AFD402" s="117"/>
      <c r="AFE402" s="117"/>
      <c r="AFF402" s="117"/>
      <c r="AFG402" s="117"/>
      <c r="AFH402" s="117"/>
      <c r="AFI402" s="117"/>
      <c r="AFJ402" s="117"/>
      <c r="AFK402" s="117"/>
      <c r="AFL402" s="117"/>
      <c r="AFM402" s="117"/>
      <c r="AFN402" s="117"/>
      <c r="AFO402" s="117"/>
    </row>
    <row r="403" spans="1:847" ht="28.5" customHeight="1" x14ac:dyDescent="0.2">
      <c r="A403" s="309"/>
      <c r="B403" s="235" t="s">
        <v>7464</v>
      </c>
      <c r="C403" s="235"/>
      <c r="D403" s="235"/>
      <c r="E403" s="238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  <c r="V403" s="117"/>
      <c r="W403" s="117"/>
      <c r="X403" s="117"/>
      <c r="Y403" s="117"/>
      <c r="Z403" s="117"/>
      <c r="AA403" s="256"/>
      <c r="AB403" s="256"/>
      <c r="AC403" s="256"/>
      <c r="AD403" s="256"/>
      <c r="AE403" s="256"/>
      <c r="AF403" s="256"/>
      <c r="AG403" s="256"/>
      <c r="AH403" s="256"/>
      <c r="AI403" s="256"/>
      <c r="AJ403" s="117"/>
      <c r="AK403" s="117"/>
      <c r="AL403" s="117"/>
      <c r="AM403" s="117"/>
      <c r="AN403" s="117"/>
      <c r="AO403" s="117"/>
      <c r="AP403" s="117"/>
      <c r="AQ403" s="117"/>
      <c r="AR403" s="117"/>
      <c r="AS403" s="117"/>
      <c r="AT403" s="117"/>
      <c r="AU403" s="117"/>
      <c r="AV403" s="117"/>
      <c r="AW403" s="117"/>
      <c r="AX403" s="117"/>
      <c r="AY403" s="117"/>
      <c r="AZ403" s="117"/>
      <c r="BA403" s="117"/>
      <c r="BB403" s="117"/>
      <c r="BC403" s="117"/>
      <c r="BD403" s="117"/>
      <c r="BE403" s="117"/>
      <c r="BF403" s="117"/>
      <c r="BG403" s="117"/>
      <c r="BH403" s="117"/>
      <c r="BI403" s="117"/>
      <c r="BJ403" s="117"/>
      <c r="BK403" s="117"/>
      <c r="BL403" s="117"/>
      <c r="BM403" s="117"/>
      <c r="BN403" s="117"/>
      <c r="BO403" s="117"/>
      <c r="BP403" s="117"/>
      <c r="BQ403" s="117"/>
      <c r="BR403" s="117"/>
      <c r="BS403" s="117"/>
      <c r="BT403" s="117"/>
      <c r="BU403" s="117"/>
      <c r="BV403" s="117"/>
      <c r="BW403" s="117"/>
      <c r="BX403" s="117"/>
      <c r="BY403" s="117"/>
      <c r="BZ403" s="117"/>
      <c r="CA403" s="117"/>
      <c r="CB403" s="117"/>
      <c r="CC403" s="117"/>
      <c r="CD403" s="117"/>
      <c r="CE403" s="117"/>
      <c r="CF403" s="117"/>
      <c r="CG403" s="117"/>
      <c r="CH403" s="117"/>
      <c r="CI403" s="117"/>
      <c r="CJ403" s="117"/>
      <c r="CK403" s="117"/>
      <c r="CL403" s="117"/>
      <c r="CM403" s="117"/>
      <c r="CN403" s="117"/>
      <c r="CO403" s="117"/>
      <c r="CP403" s="117"/>
      <c r="CQ403" s="117"/>
      <c r="CR403" s="117"/>
      <c r="CS403" s="117"/>
      <c r="CT403" s="117"/>
      <c r="CU403" s="117"/>
      <c r="CV403" s="117"/>
      <c r="CW403" s="117"/>
      <c r="CX403" s="117"/>
      <c r="CY403" s="117"/>
      <c r="CZ403" s="117"/>
      <c r="DA403" s="117"/>
      <c r="DB403" s="117"/>
      <c r="DC403" s="117"/>
      <c r="DD403" s="117"/>
      <c r="DE403" s="117"/>
      <c r="DF403" s="117"/>
      <c r="DG403" s="117"/>
      <c r="DH403" s="117"/>
      <c r="DI403" s="117"/>
      <c r="DJ403" s="117"/>
      <c r="DK403" s="117"/>
      <c r="DL403" s="117"/>
      <c r="DM403" s="117"/>
      <c r="DN403" s="117"/>
      <c r="DO403" s="117"/>
      <c r="DP403" s="117"/>
      <c r="DQ403" s="117"/>
      <c r="DR403" s="117"/>
      <c r="DS403" s="117"/>
      <c r="DT403" s="117"/>
      <c r="DU403" s="117"/>
      <c r="DV403" s="117"/>
      <c r="DW403" s="117"/>
      <c r="DX403" s="117"/>
      <c r="DY403" s="117"/>
      <c r="DZ403" s="117"/>
      <c r="EA403" s="117"/>
      <c r="EB403" s="117"/>
      <c r="EC403" s="117"/>
      <c r="ED403" s="117"/>
      <c r="EE403" s="117"/>
      <c r="EF403" s="117"/>
      <c r="EG403" s="117"/>
      <c r="EH403" s="117"/>
      <c r="EI403" s="117"/>
      <c r="EJ403" s="117"/>
      <c r="EK403" s="117"/>
      <c r="EL403" s="117"/>
      <c r="EM403" s="117"/>
      <c r="EN403" s="117"/>
      <c r="EO403" s="117"/>
      <c r="EP403" s="117"/>
      <c r="EQ403" s="117"/>
      <c r="ER403" s="117"/>
      <c r="ES403" s="117"/>
      <c r="ET403" s="117"/>
      <c r="EU403" s="117"/>
      <c r="EV403" s="117"/>
      <c r="EW403" s="117"/>
      <c r="EX403" s="117"/>
      <c r="EY403" s="117"/>
      <c r="EZ403" s="117"/>
      <c r="FA403" s="117"/>
      <c r="FB403" s="117"/>
      <c r="FC403" s="117"/>
      <c r="FD403" s="117"/>
      <c r="FE403" s="117"/>
      <c r="FF403" s="117"/>
      <c r="FG403" s="117"/>
      <c r="FH403" s="117"/>
      <c r="FI403" s="117"/>
      <c r="FJ403" s="117"/>
      <c r="FK403" s="117"/>
      <c r="FL403" s="117"/>
      <c r="FM403" s="117"/>
      <c r="FN403" s="117"/>
      <c r="FO403" s="117"/>
      <c r="FP403" s="117"/>
      <c r="FQ403" s="117"/>
      <c r="FR403" s="117"/>
      <c r="FS403" s="117"/>
      <c r="FT403" s="117"/>
      <c r="FU403" s="117"/>
      <c r="FV403" s="117"/>
      <c r="FW403" s="117"/>
      <c r="FX403" s="117"/>
      <c r="FY403" s="117"/>
      <c r="FZ403" s="117"/>
      <c r="GA403" s="117"/>
      <c r="GB403" s="117"/>
      <c r="GC403" s="117"/>
      <c r="GD403" s="117"/>
      <c r="GE403" s="117"/>
      <c r="GF403" s="117"/>
      <c r="GG403" s="117"/>
      <c r="GH403" s="117"/>
      <c r="GI403" s="117"/>
      <c r="GJ403" s="117"/>
      <c r="GK403" s="117"/>
      <c r="GL403" s="117"/>
      <c r="GM403" s="117"/>
      <c r="GN403" s="117"/>
      <c r="GO403" s="117"/>
      <c r="GP403" s="117"/>
      <c r="GQ403" s="117"/>
      <c r="GR403" s="117"/>
      <c r="GS403" s="117"/>
      <c r="GT403" s="117"/>
      <c r="GU403" s="117"/>
      <c r="GV403" s="117"/>
      <c r="GW403" s="117"/>
      <c r="GX403" s="117"/>
      <c r="GY403" s="117"/>
      <c r="GZ403" s="117"/>
      <c r="HA403" s="117"/>
      <c r="HB403" s="117"/>
      <c r="HC403" s="117"/>
      <c r="HD403" s="117"/>
      <c r="HE403" s="117"/>
      <c r="HF403" s="117"/>
      <c r="HG403" s="117"/>
      <c r="HH403" s="117"/>
      <c r="HI403" s="117"/>
      <c r="HJ403" s="117"/>
      <c r="HK403" s="117"/>
      <c r="HL403" s="117"/>
      <c r="HM403" s="117"/>
      <c r="HN403" s="117"/>
      <c r="HO403" s="117"/>
      <c r="HP403" s="117"/>
      <c r="HQ403" s="117"/>
      <c r="HR403" s="117"/>
      <c r="HS403" s="117"/>
      <c r="HT403" s="117"/>
      <c r="HU403" s="117"/>
      <c r="HV403" s="117"/>
      <c r="HW403" s="117"/>
      <c r="HX403" s="117"/>
      <c r="HY403" s="117"/>
      <c r="HZ403" s="117"/>
      <c r="IA403" s="117"/>
      <c r="IB403" s="117"/>
      <c r="IC403" s="117"/>
      <c r="ID403" s="117"/>
      <c r="IE403" s="117"/>
      <c r="IF403" s="117"/>
      <c r="IG403" s="117"/>
      <c r="IH403" s="117"/>
      <c r="II403" s="117"/>
      <c r="IJ403" s="117"/>
      <c r="IK403" s="117"/>
      <c r="IL403" s="117"/>
      <c r="IM403" s="117"/>
      <c r="IN403" s="117"/>
      <c r="IO403" s="117"/>
      <c r="IP403" s="117"/>
      <c r="IQ403" s="117"/>
      <c r="IR403" s="117"/>
      <c r="IS403" s="117"/>
      <c r="IT403" s="117"/>
      <c r="IU403" s="117"/>
      <c r="IV403" s="117"/>
      <c r="IW403" s="117"/>
      <c r="IX403" s="117"/>
      <c r="IY403" s="117"/>
      <c r="IZ403" s="117"/>
      <c r="JA403" s="117"/>
      <c r="JB403" s="117"/>
      <c r="JC403" s="117"/>
      <c r="JD403" s="117"/>
      <c r="JE403" s="117"/>
      <c r="JF403" s="117"/>
      <c r="JG403" s="117"/>
      <c r="JH403" s="117"/>
      <c r="JI403" s="117"/>
      <c r="JJ403" s="117"/>
      <c r="JK403" s="117"/>
      <c r="JL403" s="117"/>
      <c r="JM403" s="117"/>
      <c r="JN403" s="117"/>
      <c r="JO403" s="117"/>
      <c r="JP403" s="117"/>
      <c r="JQ403" s="117"/>
      <c r="JR403" s="117"/>
      <c r="JS403" s="117"/>
      <c r="JT403" s="117"/>
      <c r="JU403" s="117"/>
      <c r="JV403" s="117"/>
      <c r="JW403" s="117"/>
      <c r="JX403" s="117"/>
      <c r="JY403" s="117"/>
      <c r="JZ403" s="117"/>
      <c r="KA403" s="117"/>
      <c r="KB403" s="117"/>
      <c r="KC403" s="117"/>
      <c r="KD403" s="117"/>
      <c r="KE403" s="117"/>
      <c r="KF403" s="117"/>
      <c r="KG403" s="117"/>
      <c r="KH403" s="117"/>
      <c r="KI403" s="117"/>
      <c r="KJ403" s="117"/>
      <c r="KK403" s="117"/>
      <c r="KL403" s="117"/>
      <c r="KM403" s="117"/>
      <c r="KN403" s="117"/>
      <c r="KO403" s="117"/>
      <c r="KP403" s="117"/>
      <c r="KQ403" s="117"/>
      <c r="KR403" s="117"/>
      <c r="KS403" s="117"/>
      <c r="KT403" s="117"/>
      <c r="KU403" s="117"/>
      <c r="KV403" s="117"/>
      <c r="KW403" s="117"/>
      <c r="KX403" s="117"/>
      <c r="KY403" s="117"/>
      <c r="KZ403" s="117"/>
      <c r="LA403" s="117"/>
      <c r="LB403" s="117"/>
      <c r="LC403" s="117"/>
      <c r="LD403" s="117"/>
      <c r="LE403" s="117"/>
      <c r="LF403" s="117"/>
      <c r="LG403" s="117"/>
      <c r="LH403" s="117"/>
      <c r="LI403" s="117"/>
      <c r="LJ403" s="117"/>
      <c r="LK403" s="117"/>
      <c r="LL403" s="117"/>
      <c r="LM403" s="117"/>
      <c r="LN403" s="117"/>
      <c r="LO403" s="117"/>
      <c r="LP403" s="117"/>
      <c r="LQ403" s="117"/>
      <c r="LR403" s="117"/>
      <c r="LS403" s="117"/>
      <c r="LT403" s="117"/>
      <c r="LU403" s="117"/>
      <c r="LV403" s="117"/>
      <c r="LW403" s="117"/>
      <c r="LX403" s="117"/>
      <c r="LY403" s="117"/>
      <c r="LZ403" s="117"/>
      <c r="MA403" s="117"/>
      <c r="MB403" s="117"/>
      <c r="MC403" s="117"/>
      <c r="MD403" s="117"/>
      <c r="ME403" s="117"/>
      <c r="MF403" s="117"/>
      <c r="MG403" s="117"/>
      <c r="MH403" s="117"/>
      <c r="MI403" s="117"/>
      <c r="MJ403" s="117"/>
      <c r="MK403" s="117"/>
      <c r="ML403" s="117"/>
      <c r="MM403" s="117"/>
      <c r="MN403" s="117"/>
      <c r="MO403" s="117"/>
      <c r="MP403" s="117"/>
      <c r="MQ403" s="117"/>
      <c r="MR403" s="117"/>
      <c r="MS403" s="117"/>
      <c r="MT403" s="117"/>
      <c r="MU403" s="117"/>
      <c r="MV403" s="117"/>
      <c r="MW403" s="117"/>
      <c r="MX403" s="117"/>
      <c r="MY403" s="117"/>
      <c r="MZ403" s="117"/>
      <c r="NA403" s="117"/>
      <c r="NB403" s="117"/>
      <c r="NC403" s="117"/>
      <c r="ND403" s="117"/>
      <c r="NE403" s="117"/>
      <c r="NF403" s="117"/>
      <c r="NG403" s="117"/>
      <c r="NH403" s="117"/>
      <c r="NI403" s="117"/>
      <c r="NJ403" s="117"/>
      <c r="NK403" s="117"/>
      <c r="NL403" s="117"/>
      <c r="NM403" s="117"/>
      <c r="NN403" s="117"/>
      <c r="NO403" s="117"/>
      <c r="NP403" s="117"/>
      <c r="NQ403" s="117"/>
      <c r="NR403" s="117"/>
      <c r="NS403" s="117"/>
      <c r="NT403" s="117"/>
      <c r="NU403" s="117"/>
      <c r="NV403" s="117"/>
      <c r="NW403" s="117"/>
      <c r="NX403" s="117"/>
      <c r="NY403" s="117"/>
      <c r="NZ403" s="117"/>
      <c r="OA403" s="117"/>
      <c r="OB403" s="117"/>
      <c r="OC403" s="117"/>
      <c r="OD403" s="117"/>
      <c r="OE403" s="117"/>
      <c r="OF403" s="117"/>
      <c r="OG403" s="117"/>
      <c r="OH403" s="117"/>
      <c r="OI403" s="117"/>
      <c r="OJ403" s="117"/>
      <c r="OK403" s="117"/>
      <c r="OL403" s="117"/>
      <c r="OM403" s="117"/>
      <c r="ON403" s="117"/>
      <c r="OO403" s="117"/>
      <c r="OP403" s="117"/>
      <c r="OQ403" s="117"/>
      <c r="OR403" s="117"/>
      <c r="OS403" s="117"/>
      <c r="OT403" s="117"/>
      <c r="OU403" s="117"/>
      <c r="OV403" s="117"/>
      <c r="OW403" s="117"/>
      <c r="OX403" s="117"/>
      <c r="OY403" s="117"/>
      <c r="OZ403" s="117"/>
      <c r="PA403" s="117"/>
      <c r="PB403" s="117"/>
      <c r="PC403" s="117"/>
      <c r="PD403" s="117"/>
      <c r="PE403" s="117"/>
      <c r="PF403" s="117"/>
      <c r="PG403" s="117"/>
      <c r="PH403" s="117"/>
      <c r="PI403" s="117"/>
      <c r="PJ403" s="117"/>
      <c r="PK403" s="117"/>
      <c r="PL403" s="117"/>
      <c r="PM403" s="117"/>
      <c r="PN403" s="117"/>
      <c r="PO403" s="117"/>
      <c r="PP403" s="117"/>
      <c r="PQ403" s="117"/>
      <c r="PR403" s="117"/>
      <c r="PS403" s="117"/>
      <c r="PT403" s="117"/>
      <c r="PU403" s="117"/>
      <c r="PV403" s="117"/>
      <c r="PW403" s="117"/>
      <c r="PX403" s="117"/>
      <c r="PY403" s="117"/>
      <c r="PZ403" s="117"/>
      <c r="QA403" s="117"/>
      <c r="QB403" s="117"/>
      <c r="QC403" s="117"/>
      <c r="QD403" s="117"/>
      <c r="QE403" s="117"/>
      <c r="QF403" s="117"/>
      <c r="QG403" s="117"/>
      <c r="QH403" s="117"/>
      <c r="QI403" s="117"/>
      <c r="QJ403" s="117"/>
      <c r="QK403" s="117"/>
      <c r="QL403" s="117"/>
      <c r="QM403" s="117"/>
      <c r="QN403" s="117"/>
      <c r="QO403" s="117"/>
      <c r="QP403" s="117"/>
      <c r="QQ403" s="117"/>
      <c r="QR403" s="117"/>
      <c r="QS403" s="117"/>
      <c r="QT403" s="117"/>
      <c r="QU403" s="117"/>
      <c r="QV403" s="117"/>
      <c r="QW403" s="117"/>
      <c r="QX403" s="117"/>
      <c r="QY403" s="117"/>
      <c r="QZ403" s="117"/>
      <c r="RA403" s="117"/>
      <c r="RB403" s="117"/>
      <c r="RC403" s="117"/>
      <c r="RD403" s="117"/>
      <c r="RE403" s="117"/>
      <c r="RF403" s="117"/>
      <c r="RG403" s="117"/>
      <c r="RH403" s="117"/>
      <c r="RI403" s="117"/>
      <c r="RJ403" s="117"/>
      <c r="RK403" s="117"/>
      <c r="RL403" s="117"/>
      <c r="RM403" s="117"/>
      <c r="RN403" s="117"/>
      <c r="RO403" s="117"/>
      <c r="RP403" s="117"/>
      <c r="RQ403" s="117"/>
      <c r="RR403" s="117"/>
      <c r="RS403" s="117"/>
      <c r="RT403" s="117"/>
      <c r="RU403" s="117"/>
      <c r="RV403" s="117"/>
      <c r="RW403" s="117"/>
      <c r="RX403" s="117"/>
      <c r="RY403" s="117"/>
      <c r="RZ403" s="117"/>
      <c r="SA403" s="117"/>
      <c r="SB403" s="117"/>
      <c r="SC403" s="117"/>
      <c r="SD403" s="117"/>
      <c r="SE403" s="117"/>
      <c r="SF403" s="117"/>
      <c r="SG403" s="117"/>
      <c r="SH403" s="117"/>
      <c r="SI403" s="117"/>
      <c r="SJ403" s="117"/>
      <c r="SK403" s="117"/>
      <c r="SL403" s="117"/>
      <c r="SM403" s="117"/>
      <c r="SN403" s="117"/>
      <c r="SO403" s="117"/>
      <c r="SP403" s="117"/>
      <c r="SQ403" s="117"/>
      <c r="SR403" s="117"/>
      <c r="SS403" s="117"/>
      <c r="ST403" s="117"/>
      <c r="SU403" s="117"/>
      <c r="SV403" s="117"/>
      <c r="SW403" s="117"/>
      <c r="SX403" s="117"/>
      <c r="SY403" s="117"/>
      <c r="SZ403" s="117"/>
      <c r="TA403" s="117"/>
      <c r="TB403" s="117"/>
      <c r="TC403" s="117"/>
      <c r="TD403" s="117"/>
      <c r="TE403" s="117"/>
      <c r="TF403" s="117"/>
      <c r="TG403" s="117"/>
      <c r="TH403" s="117"/>
      <c r="TI403" s="117"/>
      <c r="TJ403" s="117"/>
      <c r="TK403" s="117"/>
      <c r="TL403" s="117"/>
      <c r="TM403" s="117"/>
      <c r="TN403" s="117"/>
      <c r="TO403" s="117"/>
      <c r="TP403" s="117"/>
      <c r="TQ403" s="117"/>
      <c r="TR403" s="117"/>
      <c r="TS403" s="117"/>
      <c r="TT403" s="117"/>
      <c r="TU403" s="117"/>
      <c r="TV403" s="117"/>
      <c r="TW403" s="117"/>
      <c r="TX403" s="117"/>
      <c r="TY403" s="117"/>
      <c r="TZ403" s="117"/>
      <c r="UA403" s="117"/>
      <c r="UB403" s="117"/>
      <c r="UC403" s="117"/>
      <c r="UD403" s="117"/>
      <c r="UE403" s="117"/>
      <c r="UF403" s="117"/>
      <c r="UG403" s="117"/>
      <c r="UH403" s="117"/>
      <c r="UI403" s="117"/>
      <c r="UJ403" s="117"/>
      <c r="UK403" s="117"/>
      <c r="UL403" s="117"/>
      <c r="UM403" s="117"/>
      <c r="UN403" s="117"/>
      <c r="UO403" s="117"/>
      <c r="UP403" s="117"/>
      <c r="UQ403" s="117"/>
      <c r="UR403" s="117"/>
      <c r="US403" s="117"/>
      <c r="UT403" s="117"/>
      <c r="UU403" s="117"/>
      <c r="UV403" s="117"/>
      <c r="UW403" s="117"/>
      <c r="UX403" s="117"/>
      <c r="UY403" s="117"/>
      <c r="UZ403" s="117"/>
      <c r="VA403" s="117"/>
      <c r="VB403" s="117"/>
      <c r="VC403" s="117"/>
      <c r="VD403" s="117"/>
      <c r="VE403" s="117"/>
      <c r="VF403" s="117"/>
      <c r="VG403" s="117"/>
      <c r="VH403" s="117"/>
      <c r="VI403" s="117"/>
      <c r="VJ403" s="117"/>
      <c r="VK403" s="117"/>
      <c r="VL403" s="117"/>
      <c r="VM403" s="117"/>
      <c r="VN403" s="117"/>
      <c r="VO403" s="117"/>
      <c r="VP403" s="117"/>
      <c r="VQ403" s="117"/>
      <c r="VR403" s="117"/>
      <c r="VS403" s="117"/>
      <c r="VT403" s="117"/>
      <c r="VU403" s="117"/>
      <c r="VV403" s="117"/>
      <c r="VW403" s="117"/>
      <c r="VX403" s="117"/>
      <c r="VY403" s="117"/>
      <c r="VZ403" s="117"/>
      <c r="WA403" s="117"/>
      <c r="WB403" s="117"/>
      <c r="WC403" s="117"/>
      <c r="WD403" s="117"/>
      <c r="WE403" s="117"/>
      <c r="WF403" s="117"/>
      <c r="WG403" s="117"/>
      <c r="WH403" s="117"/>
      <c r="WI403" s="117"/>
      <c r="WJ403" s="117"/>
      <c r="WK403" s="117"/>
      <c r="WL403" s="117"/>
      <c r="WM403" s="117"/>
      <c r="WN403" s="117"/>
      <c r="WO403" s="117"/>
      <c r="WP403" s="117"/>
      <c r="WQ403" s="117"/>
      <c r="WR403" s="117"/>
      <c r="WS403" s="117"/>
      <c r="WT403" s="117"/>
      <c r="WU403" s="117"/>
      <c r="WV403" s="117"/>
      <c r="WW403" s="117"/>
      <c r="WX403" s="117"/>
      <c r="WY403" s="117"/>
      <c r="WZ403" s="117"/>
      <c r="XA403" s="117"/>
      <c r="XB403" s="117"/>
      <c r="XC403" s="117"/>
      <c r="XD403" s="117"/>
      <c r="XE403" s="117"/>
      <c r="XF403" s="117"/>
      <c r="XG403" s="117"/>
      <c r="XH403" s="117"/>
      <c r="XI403" s="117"/>
      <c r="XJ403" s="117"/>
      <c r="XK403" s="117"/>
      <c r="XL403" s="117"/>
      <c r="XM403" s="117"/>
      <c r="XN403" s="117"/>
      <c r="XO403" s="117"/>
      <c r="XP403" s="117"/>
      <c r="XQ403" s="117"/>
      <c r="XR403" s="117"/>
      <c r="XS403" s="117"/>
      <c r="XT403" s="117"/>
      <c r="XU403" s="117"/>
      <c r="XV403" s="117"/>
      <c r="XW403" s="117"/>
      <c r="XX403" s="117"/>
      <c r="XY403" s="117"/>
      <c r="XZ403" s="117"/>
      <c r="YA403" s="117"/>
      <c r="YB403" s="117"/>
      <c r="YC403" s="117"/>
      <c r="YD403" s="117"/>
      <c r="YE403" s="117"/>
      <c r="YF403" s="117"/>
      <c r="YG403" s="117"/>
      <c r="YH403" s="117"/>
      <c r="YI403" s="117"/>
      <c r="YJ403" s="117"/>
      <c r="YK403" s="117"/>
      <c r="YL403" s="117"/>
      <c r="YM403" s="117"/>
      <c r="YN403" s="117"/>
      <c r="YO403" s="117"/>
      <c r="YP403" s="117"/>
      <c r="YQ403" s="117"/>
      <c r="YR403" s="117"/>
      <c r="YS403" s="117"/>
      <c r="YT403" s="117"/>
      <c r="YU403" s="117"/>
      <c r="YV403" s="117"/>
      <c r="YW403" s="117"/>
      <c r="YX403" s="117"/>
      <c r="YY403" s="117"/>
      <c r="YZ403" s="117"/>
      <c r="ZA403" s="117"/>
      <c r="ZB403" s="117"/>
      <c r="ZC403" s="117"/>
      <c r="ZD403" s="117"/>
      <c r="ZE403" s="117"/>
      <c r="ZF403" s="117"/>
      <c r="ZG403" s="117"/>
      <c r="ZH403" s="117"/>
      <c r="ZI403" s="117"/>
      <c r="ZJ403" s="117"/>
      <c r="ZK403" s="117"/>
      <c r="ZL403" s="117"/>
      <c r="ZM403" s="117"/>
      <c r="ZN403" s="117"/>
      <c r="ZO403" s="117"/>
      <c r="ZP403" s="117"/>
      <c r="ZQ403" s="117"/>
      <c r="ZR403" s="117"/>
      <c r="ZS403" s="117"/>
      <c r="ZT403" s="117"/>
      <c r="ZU403" s="117"/>
      <c r="ZV403" s="117"/>
      <c r="ZW403" s="117"/>
      <c r="ZX403" s="117"/>
      <c r="ZY403" s="117"/>
      <c r="ZZ403" s="117"/>
      <c r="AAA403" s="117"/>
      <c r="AAB403" s="117"/>
      <c r="AAC403" s="117"/>
      <c r="AAD403" s="117"/>
      <c r="AAE403" s="117"/>
      <c r="AAF403" s="117"/>
      <c r="AAG403" s="117"/>
      <c r="AAH403" s="117"/>
      <c r="AAI403" s="117"/>
      <c r="AAJ403" s="117"/>
      <c r="AAK403" s="117"/>
      <c r="AAL403" s="117"/>
      <c r="AAM403" s="117"/>
      <c r="AAN403" s="117"/>
      <c r="AAO403" s="117"/>
      <c r="AAP403" s="117"/>
      <c r="AAQ403" s="117"/>
      <c r="AAR403" s="117"/>
      <c r="AAS403" s="117"/>
      <c r="AAT403" s="117"/>
      <c r="AAU403" s="117"/>
      <c r="AAV403" s="117"/>
      <c r="AAW403" s="117"/>
      <c r="AAX403" s="117"/>
      <c r="AAY403" s="117"/>
      <c r="AAZ403" s="117"/>
      <c r="ABA403" s="117"/>
      <c r="ABB403" s="117"/>
      <c r="ABC403" s="117"/>
      <c r="ABD403" s="117"/>
      <c r="ABE403" s="117"/>
      <c r="ABF403" s="117"/>
      <c r="ABG403" s="117"/>
      <c r="ABH403" s="117"/>
      <c r="ABI403" s="117"/>
      <c r="ABJ403" s="117"/>
      <c r="ABK403" s="117"/>
      <c r="ABL403" s="117"/>
      <c r="ABM403" s="117"/>
      <c r="ABN403" s="117"/>
      <c r="ABO403" s="117"/>
      <c r="ABP403" s="117"/>
      <c r="ABQ403" s="117"/>
      <c r="ABR403" s="117"/>
      <c r="ABS403" s="117"/>
      <c r="ABT403" s="117"/>
      <c r="ABU403" s="117"/>
      <c r="ABV403" s="117"/>
      <c r="ABW403" s="117"/>
      <c r="ABX403" s="117"/>
      <c r="ABY403" s="117"/>
      <c r="ABZ403" s="117"/>
      <c r="ACA403" s="117"/>
      <c r="ACB403" s="117"/>
      <c r="ACC403" s="117"/>
      <c r="ACD403" s="117"/>
      <c r="ACE403" s="117"/>
      <c r="ACF403" s="117"/>
      <c r="ACG403" s="117"/>
      <c r="ACH403" s="117"/>
      <c r="ACI403" s="117"/>
      <c r="ACJ403" s="117"/>
      <c r="ACK403" s="117"/>
      <c r="ACL403" s="117"/>
      <c r="ACM403" s="117"/>
      <c r="ACN403" s="117"/>
      <c r="ACO403" s="117"/>
      <c r="ACP403" s="117"/>
      <c r="ACQ403" s="117"/>
      <c r="ACR403" s="117"/>
      <c r="ACS403" s="117"/>
      <c r="ACT403" s="117"/>
      <c r="ACU403" s="117"/>
      <c r="ACV403" s="117"/>
      <c r="ACW403" s="117"/>
      <c r="ACX403" s="117"/>
      <c r="ACY403" s="117"/>
      <c r="ACZ403" s="117"/>
      <c r="ADA403" s="117"/>
      <c r="ADB403" s="117"/>
      <c r="ADC403" s="117"/>
      <c r="ADD403" s="117"/>
      <c r="ADE403" s="117"/>
      <c r="ADF403" s="117"/>
      <c r="ADG403" s="117"/>
      <c r="ADH403" s="117"/>
      <c r="ADI403" s="117"/>
      <c r="ADJ403" s="117"/>
      <c r="ADK403" s="117"/>
      <c r="ADL403" s="117"/>
      <c r="ADM403" s="117"/>
      <c r="ADN403" s="117"/>
      <c r="ADO403" s="117"/>
      <c r="ADP403" s="117"/>
      <c r="ADQ403" s="117"/>
      <c r="ADR403" s="117"/>
      <c r="ADS403" s="117"/>
      <c r="ADT403" s="117"/>
      <c r="ADU403" s="117"/>
      <c r="ADV403" s="117"/>
      <c r="ADW403" s="117"/>
      <c r="ADX403" s="117"/>
      <c r="ADY403" s="117"/>
      <c r="ADZ403" s="117"/>
      <c r="AEA403" s="117"/>
      <c r="AEB403" s="117"/>
      <c r="AEC403" s="117"/>
      <c r="AED403" s="117"/>
      <c r="AEE403" s="117"/>
      <c r="AEF403" s="117"/>
      <c r="AEG403" s="117"/>
      <c r="AEH403" s="117"/>
      <c r="AEI403" s="117"/>
      <c r="AEJ403" s="117"/>
      <c r="AEK403" s="117"/>
      <c r="AEL403" s="117"/>
      <c r="AEM403" s="117"/>
      <c r="AEN403" s="117"/>
      <c r="AEO403" s="117"/>
      <c r="AEP403" s="117"/>
      <c r="AEQ403" s="117"/>
      <c r="AER403" s="117"/>
      <c r="AES403" s="117"/>
      <c r="AET403" s="117"/>
      <c r="AEU403" s="117"/>
      <c r="AEV403" s="117"/>
      <c r="AEW403" s="117"/>
      <c r="AEX403" s="117"/>
      <c r="AEY403" s="117"/>
      <c r="AEZ403" s="117"/>
      <c r="AFA403" s="117"/>
      <c r="AFB403" s="117"/>
      <c r="AFC403" s="117"/>
      <c r="AFD403" s="117"/>
      <c r="AFE403" s="117"/>
      <c r="AFF403" s="117"/>
      <c r="AFG403" s="117"/>
      <c r="AFH403" s="117"/>
      <c r="AFI403" s="117"/>
      <c r="AFJ403" s="117"/>
      <c r="AFK403" s="117"/>
      <c r="AFL403" s="117"/>
      <c r="AFM403" s="117"/>
      <c r="AFN403" s="117"/>
      <c r="AFO403" s="117"/>
    </row>
    <row r="404" spans="1:847" x14ac:dyDescent="0.2">
      <c r="A404" s="309"/>
      <c r="B404" s="246" t="s">
        <v>14353</v>
      </c>
      <c r="C404" s="243">
        <v>302600</v>
      </c>
      <c r="D404" s="312">
        <v>0</v>
      </c>
      <c r="E404" s="282" t="s">
        <v>14354</v>
      </c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  <c r="V404" s="117"/>
      <c r="W404" s="117"/>
      <c r="X404" s="117"/>
      <c r="Y404" s="117"/>
      <c r="Z404" s="117"/>
      <c r="AA404" s="256"/>
      <c r="AB404" s="256"/>
      <c r="AC404" s="256"/>
      <c r="AD404" s="256"/>
      <c r="AE404" s="256"/>
      <c r="AF404" s="256"/>
      <c r="AG404" s="256"/>
      <c r="AH404" s="256"/>
      <c r="AI404" s="256"/>
      <c r="AJ404" s="117"/>
      <c r="AK404" s="117"/>
      <c r="AL404" s="117"/>
      <c r="AM404" s="117"/>
      <c r="AN404" s="117"/>
      <c r="AO404" s="117"/>
      <c r="AP404" s="117"/>
      <c r="AQ404" s="117"/>
      <c r="AR404" s="117"/>
      <c r="AS404" s="117"/>
      <c r="AT404" s="117"/>
      <c r="AU404" s="117"/>
      <c r="AV404" s="117"/>
      <c r="AW404" s="117"/>
      <c r="AX404" s="117"/>
      <c r="AY404" s="117"/>
      <c r="AZ404" s="117"/>
      <c r="BA404" s="117"/>
      <c r="BB404" s="117"/>
      <c r="BC404" s="117"/>
      <c r="BD404" s="117"/>
      <c r="BE404" s="117"/>
      <c r="BF404" s="117"/>
      <c r="BG404" s="117"/>
      <c r="BH404" s="117"/>
      <c r="BI404" s="117"/>
      <c r="BJ404" s="117"/>
      <c r="BK404" s="117"/>
      <c r="BL404" s="117"/>
      <c r="BM404" s="117"/>
      <c r="BN404" s="117"/>
      <c r="BO404" s="117"/>
      <c r="BP404" s="117"/>
      <c r="BQ404" s="117"/>
      <c r="BR404" s="117"/>
      <c r="BS404" s="117"/>
      <c r="BT404" s="117"/>
      <c r="BU404" s="117"/>
      <c r="BV404" s="117"/>
      <c r="BW404" s="117"/>
      <c r="BX404" s="117"/>
      <c r="BY404" s="117"/>
      <c r="BZ404" s="117"/>
      <c r="CA404" s="117"/>
      <c r="CB404" s="117"/>
      <c r="CC404" s="117"/>
      <c r="CD404" s="117"/>
      <c r="CE404" s="117"/>
      <c r="CF404" s="117"/>
      <c r="CG404" s="117"/>
      <c r="CH404" s="117"/>
      <c r="CI404" s="117"/>
      <c r="CJ404" s="117"/>
      <c r="CK404" s="117"/>
      <c r="CL404" s="117"/>
      <c r="CM404" s="117"/>
      <c r="CN404" s="117"/>
      <c r="CO404" s="117"/>
      <c r="CP404" s="117"/>
      <c r="CQ404" s="117"/>
      <c r="CR404" s="117"/>
      <c r="CS404" s="117"/>
      <c r="CT404" s="117"/>
      <c r="CU404" s="117"/>
      <c r="CV404" s="117"/>
      <c r="CW404" s="117"/>
      <c r="CX404" s="117"/>
      <c r="CY404" s="117"/>
      <c r="CZ404" s="117"/>
      <c r="DA404" s="117"/>
      <c r="DB404" s="117"/>
      <c r="DC404" s="117"/>
      <c r="DD404" s="117"/>
      <c r="DE404" s="117"/>
      <c r="DF404" s="117"/>
      <c r="DG404" s="117"/>
      <c r="DH404" s="117"/>
      <c r="DI404" s="117"/>
      <c r="DJ404" s="117"/>
      <c r="DK404" s="117"/>
      <c r="DL404" s="117"/>
      <c r="DM404" s="117"/>
      <c r="DN404" s="117"/>
      <c r="DO404" s="117"/>
      <c r="DP404" s="117"/>
      <c r="DQ404" s="117"/>
      <c r="DR404" s="117"/>
      <c r="DS404" s="117"/>
      <c r="DT404" s="117"/>
      <c r="DU404" s="117"/>
      <c r="DV404" s="117"/>
      <c r="DW404" s="117"/>
      <c r="DX404" s="117"/>
      <c r="DY404" s="117"/>
      <c r="DZ404" s="117"/>
      <c r="EA404" s="117"/>
      <c r="EB404" s="117"/>
      <c r="EC404" s="117"/>
      <c r="ED404" s="117"/>
      <c r="EE404" s="117"/>
      <c r="EF404" s="117"/>
      <c r="EG404" s="117"/>
      <c r="EH404" s="117"/>
      <c r="EI404" s="117"/>
      <c r="EJ404" s="117"/>
      <c r="EK404" s="117"/>
      <c r="EL404" s="117"/>
      <c r="EM404" s="117"/>
      <c r="EN404" s="117"/>
      <c r="EO404" s="117"/>
      <c r="EP404" s="117"/>
      <c r="EQ404" s="117"/>
      <c r="ER404" s="117"/>
      <c r="ES404" s="117"/>
      <c r="ET404" s="117"/>
      <c r="EU404" s="117"/>
      <c r="EV404" s="117"/>
      <c r="EW404" s="117"/>
      <c r="EX404" s="117"/>
      <c r="EY404" s="117"/>
      <c r="EZ404" s="117"/>
      <c r="FA404" s="117"/>
      <c r="FB404" s="117"/>
      <c r="FC404" s="117"/>
      <c r="FD404" s="117"/>
      <c r="FE404" s="117"/>
      <c r="FF404" s="117"/>
      <c r="FG404" s="117"/>
      <c r="FH404" s="117"/>
      <c r="FI404" s="117"/>
      <c r="FJ404" s="117"/>
      <c r="FK404" s="117"/>
      <c r="FL404" s="117"/>
      <c r="FM404" s="117"/>
      <c r="FN404" s="117"/>
      <c r="FO404" s="117"/>
      <c r="FP404" s="117"/>
      <c r="FQ404" s="117"/>
      <c r="FR404" s="117"/>
      <c r="FS404" s="117"/>
      <c r="FT404" s="117"/>
      <c r="FU404" s="117"/>
      <c r="FV404" s="117"/>
      <c r="FW404" s="117"/>
      <c r="FX404" s="117"/>
      <c r="FY404" s="117"/>
      <c r="FZ404" s="117"/>
      <c r="GA404" s="117"/>
      <c r="GB404" s="117"/>
      <c r="GC404" s="117"/>
      <c r="GD404" s="117"/>
      <c r="GE404" s="117"/>
      <c r="GF404" s="117"/>
      <c r="GG404" s="117"/>
      <c r="GH404" s="117"/>
      <c r="GI404" s="117"/>
      <c r="GJ404" s="117"/>
      <c r="GK404" s="117"/>
      <c r="GL404" s="117"/>
      <c r="GM404" s="117"/>
      <c r="GN404" s="117"/>
      <c r="GO404" s="117"/>
      <c r="GP404" s="117"/>
      <c r="GQ404" s="117"/>
      <c r="GR404" s="117"/>
      <c r="GS404" s="117"/>
      <c r="GT404" s="117"/>
      <c r="GU404" s="117"/>
      <c r="GV404" s="117"/>
      <c r="GW404" s="117"/>
      <c r="GX404" s="117"/>
      <c r="GY404" s="117"/>
      <c r="GZ404" s="117"/>
      <c r="HA404" s="117"/>
      <c r="HB404" s="117"/>
      <c r="HC404" s="117"/>
      <c r="HD404" s="117"/>
      <c r="HE404" s="117"/>
      <c r="HF404" s="117"/>
      <c r="HG404" s="117"/>
      <c r="HH404" s="117"/>
      <c r="HI404" s="117"/>
      <c r="HJ404" s="117"/>
      <c r="HK404" s="117"/>
      <c r="HL404" s="117"/>
      <c r="HM404" s="117"/>
      <c r="HN404" s="117"/>
      <c r="HO404" s="117"/>
      <c r="HP404" s="117"/>
      <c r="HQ404" s="117"/>
      <c r="HR404" s="117"/>
      <c r="HS404" s="117"/>
      <c r="HT404" s="117"/>
      <c r="HU404" s="117"/>
      <c r="HV404" s="117"/>
      <c r="HW404" s="117"/>
      <c r="HX404" s="117"/>
      <c r="HY404" s="117"/>
      <c r="HZ404" s="117"/>
      <c r="IA404" s="117"/>
      <c r="IB404" s="117"/>
      <c r="IC404" s="117"/>
      <c r="ID404" s="117"/>
      <c r="IE404" s="117"/>
      <c r="IF404" s="117"/>
      <c r="IG404" s="117"/>
      <c r="IH404" s="117"/>
      <c r="II404" s="117"/>
      <c r="IJ404" s="117"/>
      <c r="IK404" s="117"/>
      <c r="IL404" s="117"/>
      <c r="IM404" s="117"/>
      <c r="IN404" s="117"/>
      <c r="IO404" s="117"/>
      <c r="IP404" s="117"/>
      <c r="IQ404" s="117"/>
      <c r="IR404" s="117"/>
      <c r="IS404" s="117"/>
      <c r="IT404" s="117"/>
      <c r="IU404" s="117"/>
      <c r="IV404" s="117"/>
      <c r="IW404" s="117"/>
      <c r="IX404" s="117"/>
      <c r="IY404" s="117"/>
      <c r="IZ404" s="117"/>
      <c r="JA404" s="117"/>
      <c r="JB404" s="117"/>
      <c r="JC404" s="117"/>
      <c r="JD404" s="117"/>
      <c r="JE404" s="117"/>
      <c r="JF404" s="117"/>
      <c r="JG404" s="117"/>
      <c r="JH404" s="117"/>
      <c r="JI404" s="117"/>
      <c r="JJ404" s="117"/>
      <c r="JK404" s="117"/>
      <c r="JL404" s="117"/>
      <c r="JM404" s="117"/>
      <c r="JN404" s="117"/>
      <c r="JO404" s="117"/>
      <c r="JP404" s="117"/>
      <c r="JQ404" s="117"/>
      <c r="JR404" s="117"/>
      <c r="JS404" s="117"/>
      <c r="JT404" s="117"/>
      <c r="JU404" s="117"/>
      <c r="JV404" s="117"/>
      <c r="JW404" s="117"/>
      <c r="JX404" s="117"/>
      <c r="JY404" s="117"/>
      <c r="JZ404" s="117"/>
      <c r="KA404" s="117"/>
      <c r="KB404" s="117"/>
      <c r="KC404" s="117"/>
      <c r="KD404" s="117"/>
      <c r="KE404" s="117"/>
      <c r="KF404" s="117"/>
      <c r="KG404" s="117"/>
      <c r="KH404" s="117"/>
      <c r="KI404" s="117"/>
      <c r="KJ404" s="117"/>
      <c r="KK404" s="117"/>
      <c r="KL404" s="117"/>
      <c r="KM404" s="117"/>
      <c r="KN404" s="117"/>
      <c r="KO404" s="117"/>
      <c r="KP404" s="117"/>
      <c r="KQ404" s="117"/>
      <c r="KR404" s="117"/>
      <c r="KS404" s="117"/>
      <c r="KT404" s="117"/>
      <c r="KU404" s="117"/>
      <c r="KV404" s="117"/>
      <c r="KW404" s="117"/>
      <c r="KX404" s="117"/>
      <c r="KY404" s="117"/>
      <c r="KZ404" s="117"/>
      <c r="LA404" s="117"/>
      <c r="LB404" s="117"/>
      <c r="LC404" s="117"/>
      <c r="LD404" s="117"/>
      <c r="LE404" s="117"/>
      <c r="LF404" s="117"/>
      <c r="LG404" s="117"/>
      <c r="LH404" s="117"/>
      <c r="LI404" s="117"/>
      <c r="LJ404" s="117"/>
      <c r="LK404" s="117"/>
      <c r="LL404" s="117"/>
      <c r="LM404" s="117"/>
      <c r="LN404" s="117"/>
      <c r="LO404" s="117"/>
      <c r="LP404" s="117"/>
      <c r="LQ404" s="117"/>
      <c r="LR404" s="117"/>
      <c r="LS404" s="117"/>
      <c r="LT404" s="117"/>
      <c r="LU404" s="117"/>
      <c r="LV404" s="117"/>
      <c r="LW404" s="117"/>
      <c r="LX404" s="117"/>
      <c r="LY404" s="117"/>
      <c r="LZ404" s="117"/>
      <c r="MA404" s="117"/>
      <c r="MB404" s="117"/>
      <c r="MC404" s="117"/>
      <c r="MD404" s="117"/>
      <c r="ME404" s="117"/>
      <c r="MF404" s="117"/>
      <c r="MG404" s="117"/>
      <c r="MH404" s="117"/>
      <c r="MI404" s="117"/>
      <c r="MJ404" s="117"/>
      <c r="MK404" s="117"/>
      <c r="ML404" s="117"/>
      <c r="MM404" s="117"/>
      <c r="MN404" s="117"/>
      <c r="MO404" s="117"/>
      <c r="MP404" s="117"/>
      <c r="MQ404" s="117"/>
      <c r="MR404" s="117"/>
      <c r="MS404" s="117"/>
      <c r="MT404" s="117"/>
      <c r="MU404" s="117"/>
      <c r="MV404" s="117"/>
      <c r="MW404" s="117"/>
      <c r="MX404" s="117"/>
      <c r="MY404" s="117"/>
      <c r="MZ404" s="117"/>
      <c r="NA404" s="117"/>
      <c r="NB404" s="117"/>
      <c r="NC404" s="117"/>
      <c r="ND404" s="117"/>
      <c r="NE404" s="117"/>
      <c r="NF404" s="117"/>
      <c r="NG404" s="117"/>
      <c r="NH404" s="117"/>
      <c r="NI404" s="117"/>
      <c r="NJ404" s="117"/>
      <c r="NK404" s="117"/>
      <c r="NL404" s="117"/>
      <c r="NM404" s="117"/>
      <c r="NN404" s="117"/>
      <c r="NO404" s="117"/>
      <c r="NP404" s="117"/>
      <c r="NQ404" s="117"/>
      <c r="NR404" s="117"/>
      <c r="NS404" s="117"/>
      <c r="NT404" s="117"/>
      <c r="NU404" s="117"/>
      <c r="NV404" s="117"/>
      <c r="NW404" s="117"/>
      <c r="NX404" s="117"/>
      <c r="NY404" s="117"/>
      <c r="NZ404" s="117"/>
      <c r="OA404" s="117"/>
      <c r="OB404" s="117"/>
      <c r="OC404" s="117"/>
      <c r="OD404" s="117"/>
      <c r="OE404" s="117"/>
      <c r="OF404" s="117"/>
      <c r="OG404" s="117"/>
      <c r="OH404" s="117"/>
      <c r="OI404" s="117"/>
      <c r="OJ404" s="117"/>
      <c r="OK404" s="117"/>
      <c r="OL404" s="117"/>
      <c r="OM404" s="117"/>
      <c r="ON404" s="117"/>
      <c r="OO404" s="117"/>
      <c r="OP404" s="117"/>
      <c r="OQ404" s="117"/>
      <c r="OR404" s="117"/>
      <c r="OS404" s="117"/>
      <c r="OT404" s="117"/>
      <c r="OU404" s="117"/>
      <c r="OV404" s="117"/>
      <c r="OW404" s="117"/>
      <c r="OX404" s="117"/>
      <c r="OY404" s="117"/>
      <c r="OZ404" s="117"/>
      <c r="PA404" s="117"/>
      <c r="PB404" s="117"/>
      <c r="PC404" s="117"/>
      <c r="PD404" s="117"/>
      <c r="PE404" s="117"/>
      <c r="PF404" s="117"/>
      <c r="PG404" s="117"/>
      <c r="PH404" s="117"/>
      <c r="PI404" s="117"/>
      <c r="PJ404" s="117"/>
      <c r="PK404" s="117"/>
      <c r="PL404" s="117"/>
      <c r="PM404" s="117"/>
      <c r="PN404" s="117"/>
      <c r="PO404" s="117"/>
      <c r="PP404" s="117"/>
      <c r="PQ404" s="117"/>
      <c r="PR404" s="117"/>
      <c r="PS404" s="117"/>
      <c r="PT404" s="117"/>
      <c r="PU404" s="117"/>
      <c r="PV404" s="117"/>
      <c r="PW404" s="117"/>
      <c r="PX404" s="117"/>
      <c r="PY404" s="117"/>
      <c r="PZ404" s="117"/>
      <c r="QA404" s="117"/>
      <c r="QB404" s="117"/>
      <c r="QC404" s="117"/>
      <c r="QD404" s="117"/>
      <c r="QE404" s="117"/>
      <c r="QF404" s="117"/>
      <c r="QG404" s="117"/>
      <c r="QH404" s="117"/>
      <c r="QI404" s="117"/>
      <c r="QJ404" s="117"/>
      <c r="QK404" s="117"/>
      <c r="QL404" s="117"/>
      <c r="QM404" s="117"/>
      <c r="QN404" s="117"/>
      <c r="QO404" s="117"/>
      <c r="QP404" s="117"/>
      <c r="QQ404" s="117"/>
      <c r="QR404" s="117"/>
      <c r="QS404" s="117"/>
      <c r="QT404" s="117"/>
      <c r="QU404" s="117"/>
      <c r="QV404" s="117"/>
      <c r="QW404" s="117"/>
      <c r="QX404" s="117"/>
      <c r="QY404" s="117"/>
      <c r="QZ404" s="117"/>
      <c r="RA404" s="117"/>
      <c r="RB404" s="117"/>
      <c r="RC404" s="117"/>
      <c r="RD404" s="117"/>
      <c r="RE404" s="117"/>
      <c r="RF404" s="117"/>
      <c r="RG404" s="117"/>
      <c r="RH404" s="117"/>
      <c r="RI404" s="117"/>
      <c r="RJ404" s="117"/>
      <c r="RK404" s="117"/>
      <c r="RL404" s="117"/>
      <c r="RM404" s="117"/>
      <c r="RN404" s="117"/>
      <c r="RO404" s="117"/>
      <c r="RP404" s="117"/>
      <c r="RQ404" s="117"/>
      <c r="RR404" s="117"/>
      <c r="RS404" s="117"/>
      <c r="RT404" s="117"/>
      <c r="RU404" s="117"/>
      <c r="RV404" s="117"/>
      <c r="RW404" s="117"/>
      <c r="RX404" s="117"/>
      <c r="RY404" s="117"/>
      <c r="RZ404" s="117"/>
      <c r="SA404" s="117"/>
      <c r="SB404" s="117"/>
      <c r="SC404" s="117"/>
      <c r="SD404" s="117"/>
      <c r="SE404" s="117"/>
      <c r="SF404" s="117"/>
      <c r="SG404" s="117"/>
      <c r="SH404" s="117"/>
      <c r="SI404" s="117"/>
      <c r="SJ404" s="117"/>
      <c r="SK404" s="117"/>
      <c r="SL404" s="117"/>
      <c r="SM404" s="117"/>
      <c r="SN404" s="117"/>
      <c r="SO404" s="117"/>
      <c r="SP404" s="117"/>
      <c r="SQ404" s="117"/>
      <c r="SR404" s="117"/>
      <c r="SS404" s="117"/>
      <c r="ST404" s="117"/>
      <c r="SU404" s="117"/>
      <c r="SV404" s="117"/>
      <c r="SW404" s="117"/>
      <c r="SX404" s="117"/>
      <c r="SY404" s="117"/>
      <c r="SZ404" s="117"/>
      <c r="TA404" s="117"/>
      <c r="TB404" s="117"/>
      <c r="TC404" s="117"/>
      <c r="TD404" s="117"/>
      <c r="TE404" s="117"/>
      <c r="TF404" s="117"/>
      <c r="TG404" s="117"/>
      <c r="TH404" s="117"/>
      <c r="TI404" s="117"/>
      <c r="TJ404" s="117"/>
      <c r="TK404" s="117"/>
      <c r="TL404" s="117"/>
      <c r="TM404" s="117"/>
      <c r="TN404" s="117"/>
      <c r="TO404" s="117"/>
      <c r="TP404" s="117"/>
      <c r="TQ404" s="117"/>
      <c r="TR404" s="117"/>
      <c r="TS404" s="117"/>
      <c r="TT404" s="117"/>
      <c r="TU404" s="117"/>
      <c r="TV404" s="117"/>
      <c r="TW404" s="117"/>
      <c r="TX404" s="117"/>
      <c r="TY404" s="117"/>
      <c r="TZ404" s="117"/>
      <c r="UA404" s="117"/>
      <c r="UB404" s="117"/>
      <c r="UC404" s="117"/>
      <c r="UD404" s="117"/>
      <c r="UE404" s="117"/>
      <c r="UF404" s="117"/>
      <c r="UG404" s="117"/>
      <c r="UH404" s="117"/>
      <c r="UI404" s="117"/>
      <c r="UJ404" s="117"/>
      <c r="UK404" s="117"/>
      <c r="UL404" s="117"/>
      <c r="UM404" s="117"/>
      <c r="UN404" s="117"/>
      <c r="UO404" s="117"/>
      <c r="UP404" s="117"/>
      <c r="UQ404" s="117"/>
      <c r="UR404" s="117"/>
      <c r="US404" s="117"/>
      <c r="UT404" s="117"/>
      <c r="UU404" s="117"/>
      <c r="UV404" s="117"/>
      <c r="UW404" s="117"/>
      <c r="UX404" s="117"/>
      <c r="UY404" s="117"/>
      <c r="UZ404" s="117"/>
      <c r="VA404" s="117"/>
      <c r="VB404" s="117"/>
      <c r="VC404" s="117"/>
      <c r="VD404" s="117"/>
      <c r="VE404" s="117"/>
      <c r="VF404" s="117"/>
      <c r="VG404" s="117"/>
      <c r="VH404" s="117"/>
      <c r="VI404" s="117"/>
      <c r="VJ404" s="117"/>
      <c r="VK404" s="117"/>
      <c r="VL404" s="117"/>
      <c r="VM404" s="117"/>
      <c r="VN404" s="117"/>
      <c r="VO404" s="117"/>
      <c r="VP404" s="117"/>
      <c r="VQ404" s="117"/>
      <c r="VR404" s="117"/>
      <c r="VS404" s="117"/>
      <c r="VT404" s="117"/>
      <c r="VU404" s="117"/>
      <c r="VV404" s="117"/>
      <c r="VW404" s="117"/>
      <c r="VX404" s="117"/>
      <c r="VY404" s="117"/>
      <c r="VZ404" s="117"/>
      <c r="WA404" s="117"/>
      <c r="WB404" s="117"/>
      <c r="WC404" s="117"/>
      <c r="WD404" s="117"/>
      <c r="WE404" s="117"/>
      <c r="WF404" s="117"/>
      <c r="WG404" s="117"/>
      <c r="WH404" s="117"/>
      <c r="WI404" s="117"/>
      <c r="WJ404" s="117"/>
      <c r="WK404" s="117"/>
      <c r="WL404" s="117"/>
      <c r="WM404" s="117"/>
      <c r="WN404" s="117"/>
      <c r="WO404" s="117"/>
      <c r="WP404" s="117"/>
      <c r="WQ404" s="117"/>
      <c r="WR404" s="117"/>
      <c r="WS404" s="117"/>
      <c r="WT404" s="117"/>
      <c r="WU404" s="117"/>
      <c r="WV404" s="117"/>
      <c r="WW404" s="117"/>
      <c r="WX404" s="117"/>
      <c r="WY404" s="117"/>
      <c r="WZ404" s="117"/>
      <c r="XA404" s="117"/>
      <c r="XB404" s="117"/>
      <c r="XC404" s="117"/>
      <c r="XD404" s="117"/>
      <c r="XE404" s="117"/>
      <c r="XF404" s="117"/>
      <c r="XG404" s="117"/>
      <c r="XH404" s="117"/>
      <c r="XI404" s="117"/>
      <c r="XJ404" s="117"/>
      <c r="XK404" s="117"/>
      <c r="XL404" s="117"/>
      <c r="XM404" s="117"/>
      <c r="XN404" s="117"/>
      <c r="XO404" s="117"/>
      <c r="XP404" s="117"/>
      <c r="XQ404" s="117"/>
      <c r="XR404" s="117"/>
      <c r="XS404" s="117"/>
      <c r="XT404" s="117"/>
      <c r="XU404" s="117"/>
      <c r="XV404" s="117"/>
      <c r="XW404" s="117"/>
      <c r="XX404" s="117"/>
      <c r="XY404" s="117"/>
      <c r="XZ404" s="117"/>
      <c r="YA404" s="117"/>
      <c r="YB404" s="117"/>
      <c r="YC404" s="117"/>
      <c r="YD404" s="117"/>
      <c r="YE404" s="117"/>
      <c r="YF404" s="117"/>
      <c r="YG404" s="117"/>
      <c r="YH404" s="117"/>
      <c r="YI404" s="117"/>
      <c r="YJ404" s="117"/>
      <c r="YK404" s="117"/>
      <c r="YL404" s="117"/>
      <c r="YM404" s="117"/>
      <c r="YN404" s="117"/>
      <c r="YO404" s="117"/>
      <c r="YP404" s="117"/>
      <c r="YQ404" s="117"/>
      <c r="YR404" s="117"/>
      <c r="YS404" s="117"/>
      <c r="YT404" s="117"/>
      <c r="YU404" s="117"/>
      <c r="YV404" s="117"/>
      <c r="YW404" s="117"/>
      <c r="YX404" s="117"/>
      <c r="YY404" s="117"/>
      <c r="YZ404" s="117"/>
      <c r="ZA404" s="117"/>
      <c r="ZB404" s="117"/>
      <c r="ZC404" s="117"/>
      <c r="ZD404" s="117"/>
      <c r="ZE404" s="117"/>
      <c r="ZF404" s="117"/>
      <c r="ZG404" s="117"/>
      <c r="ZH404" s="117"/>
      <c r="ZI404" s="117"/>
      <c r="ZJ404" s="117"/>
      <c r="ZK404" s="117"/>
      <c r="ZL404" s="117"/>
      <c r="ZM404" s="117"/>
      <c r="ZN404" s="117"/>
      <c r="ZO404" s="117"/>
      <c r="ZP404" s="117"/>
      <c r="ZQ404" s="117"/>
      <c r="ZR404" s="117"/>
      <c r="ZS404" s="117"/>
      <c r="ZT404" s="117"/>
      <c r="ZU404" s="117"/>
      <c r="ZV404" s="117"/>
      <c r="ZW404" s="117"/>
      <c r="ZX404" s="117"/>
      <c r="ZY404" s="117"/>
      <c r="ZZ404" s="117"/>
      <c r="AAA404" s="117"/>
      <c r="AAB404" s="117"/>
      <c r="AAC404" s="117"/>
      <c r="AAD404" s="117"/>
      <c r="AAE404" s="117"/>
      <c r="AAF404" s="117"/>
      <c r="AAG404" s="117"/>
      <c r="AAH404" s="117"/>
      <c r="AAI404" s="117"/>
      <c r="AAJ404" s="117"/>
      <c r="AAK404" s="117"/>
      <c r="AAL404" s="117"/>
      <c r="AAM404" s="117"/>
      <c r="AAN404" s="117"/>
      <c r="AAO404" s="117"/>
      <c r="AAP404" s="117"/>
      <c r="AAQ404" s="117"/>
      <c r="AAR404" s="117"/>
      <c r="AAS404" s="117"/>
      <c r="AAT404" s="117"/>
      <c r="AAU404" s="117"/>
      <c r="AAV404" s="117"/>
      <c r="AAW404" s="117"/>
      <c r="AAX404" s="117"/>
      <c r="AAY404" s="117"/>
      <c r="AAZ404" s="117"/>
      <c r="ABA404" s="117"/>
      <c r="ABB404" s="117"/>
      <c r="ABC404" s="117"/>
      <c r="ABD404" s="117"/>
      <c r="ABE404" s="117"/>
      <c r="ABF404" s="117"/>
      <c r="ABG404" s="117"/>
      <c r="ABH404" s="117"/>
      <c r="ABI404" s="117"/>
      <c r="ABJ404" s="117"/>
      <c r="ABK404" s="117"/>
      <c r="ABL404" s="117"/>
      <c r="ABM404" s="117"/>
      <c r="ABN404" s="117"/>
      <c r="ABO404" s="117"/>
      <c r="ABP404" s="117"/>
      <c r="ABQ404" s="117"/>
      <c r="ABR404" s="117"/>
      <c r="ABS404" s="117"/>
      <c r="ABT404" s="117"/>
      <c r="ABU404" s="117"/>
      <c r="ABV404" s="117"/>
      <c r="ABW404" s="117"/>
      <c r="ABX404" s="117"/>
      <c r="ABY404" s="117"/>
      <c r="ABZ404" s="117"/>
      <c r="ACA404" s="117"/>
      <c r="ACB404" s="117"/>
      <c r="ACC404" s="117"/>
      <c r="ACD404" s="117"/>
      <c r="ACE404" s="117"/>
      <c r="ACF404" s="117"/>
      <c r="ACG404" s="117"/>
      <c r="ACH404" s="117"/>
      <c r="ACI404" s="117"/>
      <c r="ACJ404" s="117"/>
      <c r="ACK404" s="117"/>
      <c r="ACL404" s="117"/>
      <c r="ACM404" s="117"/>
      <c r="ACN404" s="117"/>
      <c r="ACO404" s="117"/>
      <c r="ACP404" s="117"/>
      <c r="ACQ404" s="117"/>
      <c r="ACR404" s="117"/>
      <c r="ACS404" s="117"/>
      <c r="ACT404" s="117"/>
      <c r="ACU404" s="117"/>
      <c r="ACV404" s="117"/>
      <c r="ACW404" s="117"/>
      <c r="ACX404" s="117"/>
      <c r="ACY404" s="117"/>
      <c r="ACZ404" s="117"/>
      <c r="ADA404" s="117"/>
      <c r="ADB404" s="117"/>
      <c r="ADC404" s="117"/>
      <c r="ADD404" s="117"/>
      <c r="ADE404" s="117"/>
      <c r="ADF404" s="117"/>
      <c r="ADG404" s="117"/>
      <c r="ADH404" s="117"/>
      <c r="ADI404" s="117"/>
      <c r="ADJ404" s="117"/>
      <c r="ADK404" s="117"/>
      <c r="ADL404" s="117"/>
      <c r="ADM404" s="117"/>
      <c r="ADN404" s="117"/>
      <c r="ADO404" s="117"/>
      <c r="ADP404" s="117"/>
      <c r="ADQ404" s="117"/>
      <c r="ADR404" s="117"/>
      <c r="ADS404" s="117"/>
      <c r="ADT404" s="117"/>
      <c r="ADU404" s="117"/>
      <c r="ADV404" s="117"/>
      <c r="ADW404" s="117"/>
      <c r="ADX404" s="117"/>
      <c r="ADY404" s="117"/>
      <c r="ADZ404" s="117"/>
      <c r="AEA404" s="117"/>
      <c r="AEB404" s="117"/>
      <c r="AEC404" s="117"/>
      <c r="AED404" s="117"/>
      <c r="AEE404" s="117"/>
      <c r="AEF404" s="117"/>
      <c r="AEG404" s="117"/>
      <c r="AEH404" s="117"/>
      <c r="AEI404" s="117"/>
      <c r="AEJ404" s="117"/>
      <c r="AEK404" s="117"/>
      <c r="AEL404" s="117"/>
      <c r="AEM404" s="117"/>
      <c r="AEN404" s="117"/>
      <c r="AEO404" s="117"/>
      <c r="AEP404" s="117"/>
      <c r="AEQ404" s="117"/>
      <c r="AER404" s="117"/>
      <c r="AES404" s="117"/>
      <c r="AET404" s="117"/>
      <c r="AEU404" s="117"/>
      <c r="AEV404" s="117"/>
      <c r="AEW404" s="117"/>
      <c r="AEX404" s="117"/>
      <c r="AEY404" s="117"/>
      <c r="AEZ404" s="117"/>
      <c r="AFA404" s="117"/>
      <c r="AFB404" s="117"/>
      <c r="AFC404" s="117"/>
      <c r="AFD404" s="117"/>
      <c r="AFE404" s="117"/>
      <c r="AFF404" s="117"/>
      <c r="AFG404" s="117"/>
      <c r="AFH404" s="117"/>
      <c r="AFI404" s="117"/>
      <c r="AFJ404" s="117"/>
      <c r="AFK404" s="117"/>
      <c r="AFL404" s="117"/>
      <c r="AFM404" s="117"/>
      <c r="AFN404" s="117"/>
      <c r="AFO404" s="117"/>
    </row>
    <row r="405" spans="1:847" ht="25.5" x14ac:dyDescent="0.2">
      <c r="A405" s="309"/>
      <c r="B405" s="246" t="s">
        <v>14355</v>
      </c>
      <c r="C405" s="243">
        <v>4754999.62</v>
      </c>
      <c r="D405" s="312">
        <v>0</v>
      </c>
      <c r="E405" s="282" t="s">
        <v>14356</v>
      </c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  <c r="V405" s="117"/>
      <c r="W405" s="117"/>
      <c r="X405" s="117"/>
      <c r="Y405" s="117"/>
      <c r="Z405" s="117"/>
      <c r="AA405" s="256"/>
      <c r="AB405" s="256"/>
      <c r="AC405" s="256"/>
      <c r="AD405" s="256"/>
      <c r="AE405" s="256"/>
      <c r="AF405" s="256"/>
      <c r="AG405" s="256"/>
      <c r="AH405" s="256"/>
      <c r="AI405" s="256"/>
      <c r="AJ405" s="117"/>
      <c r="AK405" s="117"/>
      <c r="AL405" s="117"/>
      <c r="AM405" s="117"/>
      <c r="AN405" s="117"/>
      <c r="AO405" s="117"/>
      <c r="AP405" s="117"/>
      <c r="AQ405" s="117"/>
      <c r="AR405" s="117"/>
      <c r="AS405" s="117"/>
      <c r="AT405" s="117"/>
      <c r="AU405" s="117"/>
      <c r="AV405" s="117"/>
      <c r="AW405" s="117"/>
      <c r="AX405" s="117"/>
      <c r="AY405" s="117"/>
      <c r="AZ405" s="117"/>
      <c r="BA405" s="117"/>
      <c r="BB405" s="117"/>
      <c r="BC405" s="117"/>
      <c r="BD405" s="117"/>
      <c r="BE405" s="117"/>
      <c r="BF405" s="117"/>
      <c r="BG405" s="117"/>
      <c r="BH405" s="117"/>
      <c r="BI405" s="117"/>
      <c r="BJ405" s="117"/>
      <c r="BK405" s="117"/>
      <c r="BL405" s="117"/>
      <c r="BM405" s="117"/>
      <c r="BN405" s="117"/>
      <c r="BO405" s="117"/>
      <c r="BP405" s="117"/>
      <c r="BQ405" s="117"/>
      <c r="BR405" s="117"/>
      <c r="BS405" s="117"/>
      <c r="BT405" s="117"/>
      <c r="BU405" s="117"/>
      <c r="BV405" s="117"/>
      <c r="BW405" s="117"/>
      <c r="BX405" s="117"/>
      <c r="BY405" s="117"/>
      <c r="BZ405" s="117"/>
      <c r="CA405" s="117"/>
      <c r="CB405" s="117"/>
      <c r="CC405" s="117"/>
      <c r="CD405" s="117"/>
      <c r="CE405" s="117"/>
      <c r="CF405" s="117"/>
      <c r="CG405" s="117"/>
      <c r="CH405" s="117"/>
      <c r="CI405" s="117"/>
      <c r="CJ405" s="117"/>
      <c r="CK405" s="117"/>
      <c r="CL405" s="117"/>
      <c r="CM405" s="117"/>
      <c r="CN405" s="117"/>
      <c r="CO405" s="117"/>
      <c r="CP405" s="117"/>
      <c r="CQ405" s="117"/>
      <c r="CR405" s="117"/>
      <c r="CS405" s="117"/>
      <c r="CT405" s="117"/>
      <c r="CU405" s="117"/>
      <c r="CV405" s="117"/>
      <c r="CW405" s="117"/>
      <c r="CX405" s="117"/>
      <c r="CY405" s="117"/>
      <c r="CZ405" s="117"/>
      <c r="DA405" s="117"/>
      <c r="DB405" s="117"/>
      <c r="DC405" s="117"/>
      <c r="DD405" s="117"/>
      <c r="DE405" s="117"/>
      <c r="DF405" s="117"/>
      <c r="DG405" s="117"/>
      <c r="DH405" s="117"/>
      <c r="DI405" s="117"/>
      <c r="DJ405" s="117"/>
      <c r="DK405" s="117"/>
      <c r="DL405" s="117"/>
      <c r="DM405" s="117"/>
      <c r="DN405" s="117"/>
      <c r="DO405" s="117"/>
      <c r="DP405" s="117"/>
      <c r="DQ405" s="117"/>
      <c r="DR405" s="117"/>
      <c r="DS405" s="117"/>
      <c r="DT405" s="117"/>
      <c r="DU405" s="117"/>
      <c r="DV405" s="117"/>
      <c r="DW405" s="117"/>
      <c r="DX405" s="117"/>
      <c r="DY405" s="117"/>
      <c r="DZ405" s="117"/>
      <c r="EA405" s="117"/>
      <c r="EB405" s="117"/>
      <c r="EC405" s="117"/>
      <c r="ED405" s="117"/>
      <c r="EE405" s="117"/>
      <c r="EF405" s="117"/>
      <c r="EG405" s="117"/>
      <c r="EH405" s="117"/>
      <c r="EI405" s="117"/>
      <c r="EJ405" s="117"/>
      <c r="EK405" s="117"/>
      <c r="EL405" s="117"/>
      <c r="EM405" s="117"/>
      <c r="EN405" s="117"/>
      <c r="EO405" s="117"/>
      <c r="EP405" s="117"/>
      <c r="EQ405" s="117"/>
      <c r="ER405" s="117"/>
      <c r="ES405" s="117"/>
      <c r="ET405" s="117"/>
      <c r="EU405" s="117"/>
      <c r="EV405" s="117"/>
      <c r="EW405" s="117"/>
      <c r="EX405" s="117"/>
      <c r="EY405" s="117"/>
      <c r="EZ405" s="117"/>
      <c r="FA405" s="117"/>
      <c r="FB405" s="117"/>
      <c r="FC405" s="117"/>
      <c r="FD405" s="117"/>
      <c r="FE405" s="117"/>
      <c r="FF405" s="117"/>
      <c r="FG405" s="117"/>
      <c r="FH405" s="117"/>
      <c r="FI405" s="117"/>
      <c r="FJ405" s="117"/>
      <c r="FK405" s="117"/>
      <c r="FL405" s="117"/>
      <c r="FM405" s="117"/>
      <c r="FN405" s="117"/>
      <c r="FO405" s="117"/>
      <c r="FP405" s="117"/>
      <c r="FQ405" s="117"/>
      <c r="FR405" s="117"/>
      <c r="FS405" s="117"/>
      <c r="FT405" s="117"/>
      <c r="FU405" s="117"/>
      <c r="FV405" s="117"/>
      <c r="FW405" s="117"/>
      <c r="FX405" s="117"/>
      <c r="FY405" s="117"/>
      <c r="FZ405" s="117"/>
      <c r="GA405" s="117"/>
      <c r="GB405" s="117"/>
      <c r="GC405" s="117"/>
      <c r="GD405" s="117"/>
      <c r="GE405" s="117"/>
      <c r="GF405" s="117"/>
      <c r="GG405" s="117"/>
      <c r="GH405" s="117"/>
      <c r="GI405" s="117"/>
      <c r="GJ405" s="117"/>
      <c r="GK405" s="117"/>
      <c r="GL405" s="117"/>
      <c r="GM405" s="117"/>
      <c r="GN405" s="117"/>
      <c r="GO405" s="117"/>
      <c r="GP405" s="117"/>
      <c r="GQ405" s="117"/>
      <c r="GR405" s="117"/>
      <c r="GS405" s="117"/>
      <c r="GT405" s="117"/>
      <c r="GU405" s="117"/>
      <c r="GV405" s="117"/>
      <c r="GW405" s="117"/>
      <c r="GX405" s="117"/>
      <c r="GY405" s="117"/>
      <c r="GZ405" s="117"/>
      <c r="HA405" s="117"/>
      <c r="HB405" s="117"/>
      <c r="HC405" s="117"/>
      <c r="HD405" s="117"/>
      <c r="HE405" s="117"/>
      <c r="HF405" s="117"/>
      <c r="HG405" s="117"/>
      <c r="HH405" s="117"/>
      <c r="HI405" s="117"/>
      <c r="HJ405" s="117"/>
      <c r="HK405" s="117"/>
      <c r="HL405" s="117"/>
      <c r="HM405" s="117"/>
      <c r="HN405" s="117"/>
      <c r="HO405" s="117"/>
      <c r="HP405" s="117"/>
      <c r="HQ405" s="117"/>
      <c r="HR405" s="117"/>
      <c r="HS405" s="117"/>
      <c r="HT405" s="117"/>
      <c r="HU405" s="117"/>
      <c r="HV405" s="117"/>
      <c r="HW405" s="117"/>
      <c r="HX405" s="117"/>
      <c r="HY405" s="117"/>
      <c r="HZ405" s="117"/>
      <c r="IA405" s="117"/>
      <c r="IB405" s="117"/>
      <c r="IC405" s="117"/>
      <c r="ID405" s="117"/>
      <c r="IE405" s="117"/>
      <c r="IF405" s="117"/>
      <c r="IG405" s="117"/>
      <c r="IH405" s="117"/>
      <c r="II405" s="117"/>
      <c r="IJ405" s="117"/>
      <c r="IK405" s="117"/>
      <c r="IL405" s="117"/>
      <c r="IM405" s="117"/>
      <c r="IN405" s="117"/>
      <c r="IO405" s="117"/>
      <c r="IP405" s="117"/>
      <c r="IQ405" s="117"/>
      <c r="IR405" s="117"/>
      <c r="IS405" s="117"/>
      <c r="IT405" s="117"/>
      <c r="IU405" s="117"/>
      <c r="IV405" s="117"/>
      <c r="IW405" s="117"/>
      <c r="IX405" s="117"/>
      <c r="IY405" s="117"/>
      <c r="IZ405" s="117"/>
      <c r="JA405" s="117"/>
      <c r="JB405" s="117"/>
      <c r="JC405" s="117"/>
      <c r="JD405" s="117"/>
      <c r="JE405" s="117"/>
      <c r="JF405" s="117"/>
      <c r="JG405" s="117"/>
      <c r="JH405" s="117"/>
      <c r="JI405" s="117"/>
      <c r="JJ405" s="117"/>
      <c r="JK405" s="117"/>
      <c r="JL405" s="117"/>
      <c r="JM405" s="117"/>
      <c r="JN405" s="117"/>
      <c r="JO405" s="117"/>
      <c r="JP405" s="117"/>
      <c r="JQ405" s="117"/>
      <c r="JR405" s="117"/>
      <c r="JS405" s="117"/>
      <c r="JT405" s="117"/>
      <c r="JU405" s="117"/>
      <c r="JV405" s="117"/>
      <c r="JW405" s="117"/>
      <c r="JX405" s="117"/>
      <c r="JY405" s="117"/>
      <c r="JZ405" s="117"/>
      <c r="KA405" s="117"/>
      <c r="KB405" s="117"/>
      <c r="KC405" s="117"/>
      <c r="KD405" s="117"/>
      <c r="KE405" s="117"/>
      <c r="KF405" s="117"/>
      <c r="KG405" s="117"/>
      <c r="KH405" s="117"/>
      <c r="KI405" s="117"/>
      <c r="KJ405" s="117"/>
      <c r="KK405" s="117"/>
      <c r="KL405" s="117"/>
      <c r="KM405" s="117"/>
      <c r="KN405" s="117"/>
      <c r="KO405" s="117"/>
      <c r="KP405" s="117"/>
      <c r="KQ405" s="117"/>
      <c r="KR405" s="117"/>
      <c r="KS405" s="117"/>
      <c r="KT405" s="117"/>
      <c r="KU405" s="117"/>
      <c r="KV405" s="117"/>
      <c r="KW405" s="117"/>
      <c r="KX405" s="117"/>
      <c r="KY405" s="117"/>
      <c r="KZ405" s="117"/>
      <c r="LA405" s="117"/>
      <c r="LB405" s="117"/>
      <c r="LC405" s="117"/>
      <c r="LD405" s="117"/>
      <c r="LE405" s="117"/>
      <c r="LF405" s="117"/>
      <c r="LG405" s="117"/>
      <c r="LH405" s="117"/>
      <c r="LI405" s="117"/>
      <c r="LJ405" s="117"/>
      <c r="LK405" s="117"/>
      <c r="LL405" s="117"/>
      <c r="LM405" s="117"/>
      <c r="LN405" s="117"/>
      <c r="LO405" s="117"/>
      <c r="LP405" s="117"/>
      <c r="LQ405" s="117"/>
      <c r="LR405" s="117"/>
      <c r="LS405" s="117"/>
      <c r="LT405" s="117"/>
      <c r="LU405" s="117"/>
      <c r="LV405" s="117"/>
      <c r="LW405" s="117"/>
      <c r="LX405" s="117"/>
      <c r="LY405" s="117"/>
      <c r="LZ405" s="117"/>
      <c r="MA405" s="117"/>
      <c r="MB405" s="117"/>
      <c r="MC405" s="117"/>
      <c r="MD405" s="117"/>
      <c r="ME405" s="117"/>
      <c r="MF405" s="117"/>
      <c r="MG405" s="117"/>
      <c r="MH405" s="117"/>
      <c r="MI405" s="117"/>
      <c r="MJ405" s="117"/>
      <c r="MK405" s="117"/>
      <c r="ML405" s="117"/>
      <c r="MM405" s="117"/>
      <c r="MN405" s="117"/>
      <c r="MO405" s="117"/>
      <c r="MP405" s="117"/>
      <c r="MQ405" s="117"/>
      <c r="MR405" s="117"/>
      <c r="MS405" s="117"/>
      <c r="MT405" s="117"/>
      <c r="MU405" s="117"/>
      <c r="MV405" s="117"/>
      <c r="MW405" s="117"/>
      <c r="MX405" s="117"/>
      <c r="MY405" s="117"/>
      <c r="MZ405" s="117"/>
      <c r="NA405" s="117"/>
      <c r="NB405" s="117"/>
      <c r="NC405" s="117"/>
      <c r="ND405" s="117"/>
      <c r="NE405" s="117"/>
      <c r="NF405" s="117"/>
      <c r="NG405" s="117"/>
      <c r="NH405" s="117"/>
      <c r="NI405" s="117"/>
      <c r="NJ405" s="117"/>
      <c r="NK405" s="117"/>
      <c r="NL405" s="117"/>
      <c r="NM405" s="117"/>
      <c r="NN405" s="117"/>
      <c r="NO405" s="117"/>
      <c r="NP405" s="117"/>
      <c r="NQ405" s="117"/>
      <c r="NR405" s="117"/>
      <c r="NS405" s="117"/>
      <c r="NT405" s="117"/>
      <c r="NU405" s="117"/>
      <c r="NV405" s="117"/>
      <c r="NW405" s="117"/>
      <c r="NX405" s="117"/>
      <c r="NY405" s="117"/>
      <c r="NZ405" s="117"/>
      <c r="OA405" s="117"/>
      <c r="OB405" s="117"/>
      <c r="OC405" s="117"/>
      <c r="OD405" s="117"/>
      <c r="OE405" s="117"/>
      <c r="OF405" s="117"/>
      <c r="OG405" s="117"/>
      <c r="OH405" s="117"/>
      <c r="OI405" s="117"/>
      <c r="OJ405" s="117"/>
      <c r="OK405" s="117"/>
      <c r="OL405" s="117"/>
      <c r="OM405" s="117"/>
      <c r="ON405" s="117"/>
      <c r="OO405" s="117"/>
      <c r="OP405" s="117"/>
      <c r="OQ405" s="117"/>
      <c r="OR405" s="117"/>
      <c r="OS405" s="117"/>
      <c r="OT405" s="117"/>
      <c r="OU405" s="117"/>
      <c r="OV405" s="117"/>
      <c r="OW405" s="117"/>
      <c r="OX405" s="117"/>
      <c r="OY405" s="117"/>
      <c r="OZ405" s="117"/>
      <c r="PA405" s="117"/>
      <c r="PB405" s="117"/>
      <c r="PC405" s="117"/>
      <c r="PD405" s="117"/>
      <c r="PE405" s="117"/>
      <c r="PF405" s="117"/>
      <c r="PG405" s="117"/>
      <c r="PH405" s="117"/>
      <c r="PI405" s="117"/>
      <c r="PJ405" s="117"/>
      <c r="PK405" s="117"/>
      <c r="PL405" s="117"/>
      <c r="PM405" s="117"/>
      <c r="PN405" s="117"/>
      <c r="PO405" s="117"/>
      <c r="PP405" s="117"/>
      <c r="PQ405" s="117"/>
      <c r="PR405" s="117"/>
      <c r="PS405" s="117"/>
      <c r="PT405" s="117"/>
      <c r="PU405" s="117"/>
      <c r="PV405" s="117"/>
      <c r="PW405" s="117"/>
      <c r="PX405" s="117"/>
      <c r="PY405" s="117"/>
      <c r="PZ405" s="117"/>
      <c r="QA405" s="117"/>
      <c r="QB405" s="117"/>
      <c r="QC405" s="117"/>
      <c r="QD405" s="117"/>
      <c r="QE405" s="117"/>
      <c r="QF405" s="117"/>
      <c r="QG405" s="117"/>
      <c r="QH405" s="117"/>
      <c r="QI405" s="117"/>
      <c r="QJ405" s="117"/>
      <c r="QK405" s="117"/>
      <c r="QL405" s="117"/>
      <c r="QM405" s="117"/>
      <c r="QN405" s="117"/>
      <c r="QO405" s="117"/>
      <c r="QP405" s="117"/>
      <c r="QQ405" s="117"/>
      <c r="QR405" s="117"/>
      <c r="QS405" s="117"/>
      <c r="QT405" s="117"/>
      <c r="QU405" s="117"/>
      <c r="QV405" s="117"/>
      <c r="QW405" s="117"/>
      <c r="QX405" s="117"/>
      <c r="QY405" s="117"/>
      <c r="QZ405" s="117"/>
      <c r="RA405" s="117"/>
      <c r="RB405" s="117"/>
      <c r="RC405" s="117"/>
      <c r="RD405" s="117"/>
      <c r="RE405" s="117"/>
      <c r="RF405" s="117"/>
      <c r="RG405" s="117"/>
      <c r="RH405" s="117"/>
      <c r="RI405" s="117"/>
      <c r="RJ405" s="117"/>
      <c r="RK405" s="117"/>
      <c r="RL405" s="117"/>
      <c r="RM405" s="117"/>
      <c r="RN405" s="117"/>
      <c r="RO405" s="117"/>
      <c r="RP405" s="117"/>
      <c r="RQ405" s="117"/>
      <c r="RR405" s="117"/>
      <c r="RS405" s="117"/>
      <c r="RT405" s="117"/>
      <c r="RU405" s="117"/>
      <c r="RV405" s="117"/>
      <c r="RW405" s="117"/>
      <c r="RX405" s="117"/>
      <c r="RY405" s="117"/>
      <c r="RZ405" s="117"/>
      <c r="SA405" s="117"/>
      <c r="SB405" s="117"/>
      <c r="SC405" s="117"/>
      <c r="SD405" s="117"/>
      <c r="SE405" s="117"/>
      <c r="SF405" s="117"/>
      <c r="SG405" s="117"/>
      <c r="SH405" s="117"/>
      <c r="SI405" s="117"/>
      <c r="SJ405" s="117"/>
      <c r="SK405" s="117"/>
      <c r="SL405" s="117"/>
      <c r="SM405" s="117"/>
      <c r="SN405" s="117"/>
      <c r="SO405" s="117"/>
      <c r="SP405" s="117"/>
      <c r="SQ405" s="117"/>
      <c r="SR405" s="117"/>
      <c r="SS405" s="117"/>
      <c r="ST405" s="117"/>
      <c r="SU405" s="117"/>
      <c r="SV405" s="117"/>
      <c r="SW405" s="117"/>
      <c r="SX405" s="117"/>
      <c r="SY405" s="117"/>
      <c r="SZ405" s="117"/>
      <c r="TA405" s="117"/>
      <c r="TB405" s="117"/>
      <c r="TC405" s="117"/>
      <c r="TD405" s="117"/>
      <c r="TE405" s="117"/>
      <c r="TF405" s="117"/>
      <c r="TG405" s="117"/>
      <c r="TH405" s="117"/>
      <c r="TI405" s="117"/>
      <c r="TJ405" s="117"/>
      <c r="TK405" s="117"/>
      <c r="TL405" s="117"/>
      <c r="TM405" s="117"/>
      <c r="TN405" s="117"/>
      <c r="TO405" s="117"/>
      <c r="TP405" s="117"/>
      <c r="TQ405" s="117"/>
      <c r="TR405" s="117"/>
      <c r="TS405" s="117"/>
      <c r="TT405" s="117"/>
      <c r="TU405" s="117"/>
      <c r="TV405" s="117"/>
      <c r="TW405" s="117"/>
      <c r="TX405" s="117"/>
      <c r="TY405" s="117"/>
      <c r="TZ405" s="117"/>
      <c r="UA405" s="117"/>
      <c r="UB405" s="117"/>
      <c r="UC405" s="117"/>
      <c r="UD405" s="117"/>
      <c r="UE405" s="117"/>
      <c r="UF405" s="117"/>
      <c r="UG405" s="117"/>
      <c r="UH405" s="117"/>
      <c r="UI405" s="117"/>
      <c r="UJ405" s="117"/>
      <c r="UK405" s="117"/>
      <c r="UL405" s="117"/>
      <c r="UM405" s="117"/>
      <c r="UN405" s="117"/>
      <c r="UO405" s="117"/>
      <c r="UP405" s="117"/>
      <c r="UQ405" s="117"/>
      <c r="UR405" s="117"/>
      <c r="US405" s="117"/>
      <c r="UT405" s="117"/>
      <c r="UU405" s="117"/>
      <c r="UV405" s="117"/>
      <c r="UW405" s="117"/>
      <c r="UX405" s="117"/>
      <c r="UY405" s="117"/>
      <c r="UZ405" s="117"/>
      <c r="VA405" s="117"/>
      <c r="VB405" s="117"/>
      <c r="VC405" s="117"/>
      <c r="VD405" s="117"/>
      <c r="VE405" s="117"/>
      <c r="VF405" s="117"/>
      <c r="VG405" s="117"/>
      <c r="VH405" s="117"/>
      <c r="VI405" s="117"/>
      <c r="VJ405" s="117"/>
      <c r="VK405" s="117"/>
      <c r="VL405" s="117"/>
      <c r="VM405" s="117"/>
      <c r="VN405" s="117"/>
      <c r="VO405" s="117"/>
      <c r="VP405" s="117"/>
      <c r="VQ405" s="117"/>
      <c r="VR405" s="117"/>
      <c r="VS405" s="117"/>
      <c r="VT405" s="117"/>
      <c r="VU405" s="117"/>
      <c r="VV405" s="117"/>
      <c r="VW405" s="117"/>
      <c r="VX405" s="117"/>
      <c r="VY405" s="117"/>
      <c r="VZ405" s="117"/>
      <c r="WA405" s="117"/>
      <c r="WB405" s="117"/>
      <c r="WC405" s="117"/>
      <c r="WD405" s="117"/>
      <c r="WE405" s="117"/>
      <c r="WF405" s="117"/>
      <c r="WG405" s="117"/>
      <c r="WH405" s="117"/>
      <c r="WI405" s="117"/>
      <c r="WJ405" s="117"/>
      <c r="WK405" s="117"/>
      <c r="WL405" s="117"/>
      <c r="WM405" s="117"/>
      <c r="WN405" s="117"/>
      <c r="WO405" s="117"/>
      <c r="WP405" s="117"/>
      <c r="WQ405" s="117"/>
      <c r="WR405" s="117"/>
      <c r="WS405" s="117"/>
      <c r="WT405" s="117"/>
      <c r="WU405" s="117"/>
      <c r="WV405" s="117"/>
      <c r="WW405" s="117"/>
      <c r="WX405" s="117"/>
      <c r="WY405" s="117"/>
      <c r="WZ405" s="117"/>
      <c r="XA405" s="117"/>
      <c r="XB405" s="117"/>
      <c r="XC405" s="117"/>
      <c r="XD405" s="117"/>
      <c r="XE405" s="117"/>
      <c r="XF405" s="117"/>
      <c r="XG405" s="117"/>
      <c r="XH405" s="117"/>
      <c r="XI405" s="117"/>
      <c r="XJ405" s="117"/>
      <c r="XK405" s="117"/>
      <c r="XL405" s="117"/>
      <c r="XM405" s="117"/>
      <c r="XN405" s="117"/>
      <c r="XO405" s="117"/>
      <c r="XP405" s="117"/>
      <c r="XQ405" s="117"/>
      <c r="XR405" s="117"/>
      <c r="XS405" s="117"/>
      <c r="XT405" s="117"/>
      <c r="XU405" s="117"/>
      <c r="XV405" s="117"/>
      <c r="XW405" s="117"/>
      <c r="XX405" s="117"/>
      <c r="XY405" s="117"/>
      <c r="XZ405" s="117"/>
      <c r="YA405" s="117"/>
      <c r="YB405" s="117"/>
      <c r="YC405" s="117"/>
      <c r="YD405" s="117"/>
      <c r="YE405" s="117"/>
      <c r="YF405" s="117"/>
      <c r="YG405" s="117"/>
      <c r="YH405" s="117"/>
      <c r="YI405" s="117"/>
      <c r="YJ405" s="117"/>
      <c r="YK405" s="117"/>
      <c r="YL405" s="117"/>
      <c r="YM405" s="117"/>
      <c r="YN405" s="117"/>
      <c r="YO405" s="117"/>
      <c r="YP405" s="117"/>
      <c r="YQ405" s="117"/>
      <c r="YR405" s="117"/>
      <c r="YS405" s="117"/>
      <c r="YT405" s="117"/>
      <c r="YU405" s="117"/>
      <c r="YV405" s="117"/>
      <c r="YW405" s="117"/>
      <c r="YX405" s="117"/>
      <c r="YY405" s="117"/>
      <c r="YZ405" s="117"/>
      <c r="ZA405" s="117"/>
      <c r="ZB405" s="117"/>
      <c r="ZC405" s="117"/>
      <c r="ZD405" s="117"/>
      <c r="ZE405" s="117"/>
      <c r="ZF405" s="117"/>
      <c r="ZG405" s="117"/>
      <c r="ZH405" s="117"/>
      <c r="ZI405" s="117"/>
      <c r="ZJ405" s="117"/>
      <c r="ZK405" s="117"/>
      <c r="ZL405" s="117"/>
      <c r="ZM405" s="117"/>
      <c r="ZN405" s="117"/>
      <c r="ZO405" s="117"/>
      <c r="ZP405" s="117"/>
      <c r="ZQ405" s="117"/>
      <c r="ZR405" s="117"/>
      <c r="ZS405" s="117"/>
      <c r="ZT405" s="117"/>
      <c r="ZU405" s="117"/>
      <c r="ZV405" s="117"/>
      <c r="ZW405" s="117"/>
      <c r="ZX405" s="117"/>
      <c r="ZY405" s="117"/>
      <c r="ZZ405" s="117"/>
      <c r="AAA405" s="117"/>
      <c r="AAB405" s="117"/>
      <c r="AAC405" s="117"/>
      <c r="AAD405" s="117"/>
      <c r="AAE405" s="117"/>
      <c r="AAF405" s="117"/>
      <c r="AAG405" s="117"/>
      <c r="AAH405" s="117"/>
      <c r="AAI405" s="117"/>
      <c r="AAJ405" s="117"/>
      <c r="AAK405" s="117"/>
      <c r="AAL405" s="117"/>
      <c r="AAM405" s="117"/>
      <c r="AAN405" s="117"/>
      <c r="AAO405" s="117"/>
      <c r="AAP405" s="117"/>
      <c r="AAQ405" s="117"/>
      <c r="AAR405" s="117"/>
      <c r="AAS405" s="117"/>
      <c r="AAT405" s="117"/>
      <c r="AAU405" s="117"/>
      <c r="AAV405" s="117"/>
      <c r="AAW405" s="117"/>
      <c r="AAX405" s="117"/>
      <c r="AAY405" s="117"/>
      <c r="AAZ405" s="117"/>
      <c r="ABA405" s="117"/>
      <c r="ABB405" s="117"/>
      <c r="ABC405" s="117"/>
      <c r="ABD405" s="117"/>
      <c r="ABE405" s="117"/>
      <c r="ABF405" s="117"/>
      <c r="ABG405" s="117"/>
      <c r="ABH405" s="117"/>
      <c r="ABI405" s="117"/>
      <c r="ABJ405" s="117"/>
      <c r="ABK405" s="117"/>
      <c r="ABL405" s="117"/>
      <c r="ABM405" s="117"/>
      <c r="ABN405" s="117"/>
      <c r="ABO405" s="117"/>
      <c r="ABP405" s="117"/>
      <c r="ABQ405" s="117"/>
      <c r="ABR405" s="117"/>
      <c r="ABS405" s="117"/>
      <c r="ABT405" s="117"/>
      <c r="ABU405" s="117"/>
      <c r="ABV405" s="117"/>
      <c r="ABW405" s="117"/>
      <c r="ABX405" s="117"/>
      <c r="ABY405" s="117"/>
      <c r="ABZ405" s="117"/>
      <c r="ACA405" s="117"/>
      <c r="ACB405" s="117"/>
      <c r="ACC405" s="117"/>
      <c r="ACD405" s="117"/>
      <c r="ACE405" s="117"/>
      <c r="ACF405" s="117"/>
      <c r="ACG405" s="117"/>
      <c r="ACH405" s="117"/>
      <c r="ACI405" s="117"/>
      <c r="ACJ405" s="117"/>
      <c r="ACK405" s="117"/>
      <c r="ACL405" s="117"/>
      <c r="ACM405" s="117"/>
      <c r="ACN405" s="117"/>
      <c r="ACO405" s="117"/>
      <c r="ACP405" s="117"/>
      <c r="ACQ405" s="117"/>
      <c r="ACR405" s="117"/>
      <c r="ACS405" s="117"/>
      <c r="ACT405" s="117"/>
      <c r="ACU405" s="117"/>
      <c r="ACV405" s="117"/>
      <c r="ACW405" s="117"/>
      <c r="ACX405" s="117"/>
      <c r="ACY405" s="117"/>
      <c r="ACZ405" s="117"/>
      <c r="ADA405" s="117"/>
      <c r="ADB405" s="117"/>
      <c r="ADC405" s="117"/>
      <c r="ADD405" s="117"/>
      <c r="ADE405" s="117"/>
      <c r="ADF405" s="117"/>
      <c r="ADG405" s="117"/>
      <c r="ADH405" s="117"/>
      <c r="ADI405" s="117"/>
      <c r="ADJ405" s="117"/>
      <c r="ADK405" s="117"/>
      <c r="ADL405" s="117"/>
      <c r="ADM405" s="117"/>
      <c r="ADN405" s="117"/>
      <c r="ADO405" s="117"/>
      <c r="ADP405" s="117"/>
      <c r="ADQ405" s="117"/>
      <c r="ADR405" s="117"/>
      <c r="ADS405" s="117"/>
      <c r="ADT405" s="117"/>
      <c r="ADU405" s="117"/>
      <c r="ADV405" s="117"/>
      <c r="ADW405" s="117"/>
      <c r="ADX405" s="117"/>
      <c r="ADY405" s="117"/>
      <c r="ADZ405" s="117"/>
      <c r="AEA405" s="117"/>
      <c r="AEB405" s="117"/>
      <c r="AEC405" s="117"/>
      <c r="AED405" s="117"/>
      <c r="AEE405" s="117"/>
      <c r="AEF405" s="117"/>
      <c r="AEG405" s="117"/>
      <c r="AEH405" s="117"/>
      <c r="AEI405" s="117"/>
      <c r="AEJ405" s="117"/>
      <c r="AEK405" s="117"/>
      <c r="AEL405" s="117"/>
      <c r="AEM405" s="117"/>
      <c r="AEN405" s="117"/>
      <c r="AEO405" s="117"/>
      <c r="AEP405" s="117"/>
      <c r="AEQ405" s="117"/>
      <c r="AER405" s="117"/>
      <c r="AES405" s="117"/>
      <c r="AET405" s="117"/>
      <c r="AEU405" s="117"/>
      <c r="AEV405" s="117"/>
      <c r="AEW405" s="117"/>
      <c r="AEX405" s="117"/>
      <c r="AEY405" s="117"/>
      <c r="AEZ405" s="117"/>
      <c r="AFA405" s="117"/>
      <c r="AFB405" s="117"/>
      <c r="AFC405" s="117"/>
      <c r="AFD405" s="117"/>
      <c r="AFE405" s="117"/>
      <c r="AFF405" s="117"/>
      <c r="AFG405" s="117"/>
      <c r="AFH405" s="117"/>
      <c r="AFI405" s="117"/>
      <c r="AFJ405" s="117"/>
      <c r="AFK405" s="117"/>
      <c r="AFL405" s="117"/>
      <c r="AFM405" s="117"/>
      <c r="AFN405" s="117"/>
      <c r="AFO405" s="117"/>
    </row>
    <row r="406" spans="1:847" ht="25.5" x14ac:dyDescent="0.2">
      <c r="A406" s="309"/>
      <c r="B406" s="246" t="s">
        <v>14357</v>
      </c>
      <c r="C406" s="243">
        <v>425025.51</v>
      </c>
      <c r="D406" s="312">
        <v>0</v>
      </c>
      <c r="E406" s="282" t="s">
        <v>14358</v>
      </c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  <c r="V406" s="117"/>
      <c r="W406" s="117"/>
      <c r="X406" s="117"/>
      <c r="Y406" s="117"/>
      <c r="Z406" s="117"/>
      <c r="AA406" s="256"/>
      <c r="AB406" s="256"/>
      <c r="AC406" s="256"/>
      <c r="AD406" s="256"/>
      <c r="AE406" s="256"/>
      <c r="AF406" s="256"/>
      <c r="AG406" s="256"/>
      <c r="AH406" s="256"/>
      <c r="AI406" s="256"/>
      <c r="AJ406" s="117"/>
      <c r="AK406" s="117"/>
      <c r="AL406" s="117"/>
      <c r="AM406" s="117"/>
      <c r="AN406" s="117"/>
      <c r="AO406" s="117"/>
      <c r="AP406" s="117"/>
      <c r="AQ406" s="117"/>
      <c r="AR406" s="117"/>
      <c r="AS406" s="117"/>
      <c r="AT406" s="117"/>
      <c r="AU406" s="117"/>
      <c r="AV406" s="117"/>
      <c r="AW406" s="117"/>
      <c r="AX406" s="117"/>
      <c r="AY406" s="117"/>
      <c r="AZ406" s="117"/>
      <c r="BA406" s="117"/>
      <c r="BB406" s="117"/>
      <c r="BC406" s="117"/>
      <c r="BD406" s="117"/>
      <c r="BE406" s="117"/>
      <c r="BF406" s="117"/>
      <c r="BG406" s="117"/>
      <c r="BH406" s="117"/>
      <c r="BI406" s="117"/>
      <c r="BJ406" s="117"/>
      <c r="BK406" s="117"/>
      <c r="BL406" s="117"/>
      <c r="BM406" s="117"/>
      <c r="BN406" s="117"/>
      <c r="BO406" s="117"/>
      <c r="BP406" s="117"/>
      <c r="BQ406" s="117"/>
      <c r="BR406" s="117"/>
      <c r="BS406" s="117"/>
      <c r="BT406" s="117"/>
      <c r="BU406" s="117"/>
      <c r="BV406" s="117"/>
      <c r="BW406" s="117"/>
      <c r="BX406" s="117"/>
      <c r="BY406" s="117"/>
      <c r="BZ406" s="117"/>
      <c r="CA406" s="117"/>
      <c r="CB406" s="117"/>
      <c r="CC406" s="117"/>
      <c r="CD406" s="117"/>
      <c r="CE406" s="117"/>
      <c r="CF406" s="117"/>
      <c r="CG406" s="117"/>
      <c r="CH406" s="117"/>
      <c r="CI406" s="117"/>
      <c r="CJ406" s="117"/>
      <c r="CK406" s="117"/>
      <c r="CL406" s="117"/>
      <c r="CM406" s="117"/>
      <c r="CN406" s="117"/>
      <c r="CO406" s="117"/>
      <c r="CP406" s="117"/>
      <c r="CQ406" s="117"/>
      <c r="CR406" s="117"/>
      <c r="CS406" s="117"/>
      <c r="CT406" s="117"/>
      <c r="CU406" s="117"/>
      <c r="CV406" s="117"/>
      <c r="CW406" s="117"/>
      <c r="CX406" s="117"/>
      <c r="CY406" s="117"/>
      <c r="CZ406" s="117"/>
      <c r="DA406" s="117"/>
      <c r="DB406" s="117"/>
      <c r="DC406" s="117"/>
      <c r="DD406" s="117"/>
      <c r="DE406" s="117"/>
      <c r="DF406" s="117"/>
      <c r="DG406" s="117"/>
      <c r="DH406" s="117"/>
      <c r="DI406" s="117"/>
      <c r="DJ406" s="117"/>
      <c r="DK406" s="117"/>
      <c r="DL406" s="117"/>
      <c r="DM406" s="117"/>
      <c r="DN406" s="117"/>
      <c r="DO406" s="117"/>
      <c r="DP406" s="117"/>
      <c r="DQ406" s="117"/>
      <c r="DR406" s="117"/>
      <c r="DS406" s="117"/>
      <c r="DT406" s="117"/>
      <c r="DU406" s="117"/>
      <c r="DV406" s="117"/>
      <c r="DW406" s="117"/>
      <c r="DX406" s="117"/>
      <c r="DY406" s="117"/>
      <c r="DZ406" s="117"/>
      <c r="EA406" s="117"/>
      <c r="EB406" s="117"/>
      <c r="EC406" s="117"/>
      <c r="ED406" s="117"/>
      <c r="EE406" s="117"/>
      <c r="EF406" s="117"/>
      <c r="EG406" s="117"/>
      <c r="EH406" s="117"/>
      <c r="EI406" s="117"/>
      <c r="EJ406" s="117"/>
      <c r="EK406" s="117"/>
      <c r="EL406" s="117"/>
      <c r="EM406" s="117"/>
      <c r="EN406" s="117"/>
      <c r="EO406" s="117"/>
      <c r="EP406" s="117"/>
      <c r="EQ406" s="117"/>
      <c r="ER406" s="117"/>
      <c r="ES406" s="117"/>
      <c r="ET406" s="117"/>
      <c r="EU406" s="117"/>
      <c r="EV406" s="117"/>
      <c r="EW406" s="117"/>
      <c r="EX406" s="117"/>
      <c r="EY406" s="117"/>
      <c r="EZ406" s="117"/>
      <c r="FA406" s="117"/>
      <c r="FB406" s="117"/>
      <c r="FC406" s="117"/>
      <c r="FD406" s="117"/>
      <c r="FE406" s="117"/>
      <c r="FF406" s="117"/>
      <c r="FG406" s="117"/>
      <c r="FH406" s="117"/>
      <c r="FI406" s="117"/>
      <c r="FJ406" s="117"/>
      <c r="FK406" s="117"/>
      <c r="FL406" s="117"/>
      <c r="FM406" s="117"/>
      <c r="FN406" s="117"/>
      <c r="FO406" s="117"/>
      <c r="FP406" s="117"/>
      <c r="FQ406" s="117"/>
      <c r="FR406" s="117"/>
      <c r="FS406" s="117"/>
      <c r="FT406" s="117"/>
      <c r="FU406" s="117"/>
      <c r="FV406" s="117"/>
      <c r="FW406" s="117"/>
      <c r="FX406" s="117"/>
      <c r="FY406" s="117"/>
      <c r="FZ406" s="117"/>
      <c r="GA406" s="117"/>
      <c r="GB406" s="117"/>
      <c r="GC406" s="117"/>
      <c r="GD406" s="117"/>
      <c r="GE406" s="117"/>
      <c r="GF406" s="117"/>
      <c r="GG406" s="117"/>
      <c r="GH406" s="117"/>
      <c r="GI406" s="117"/>
      <c r="GJ406" s="117"/>
      <c r="GK406" s="117"/>
      <c r="GL406" s="117"/>
      <c r="GM406" s="117"/>
      <c r="GN406" s="117"/>
      <c r="GO406" s="117"/>
      <c r="GP406" s="117"/>
      <c r="GQ406" s="117"/>
      <c r="GR406" s="117"/>
      <c r="GS406" s="117"/>
      <c r="GT406" s="117"/>
      <c r="GU406" s="117"/>
      <c r="GV406" s="117"/>
      <c r="GW406" s="117"/>
      <c r="GX406" s="117"/>
      <c r="GY406" s="117"/>
      <c r="GZ406" s="117"/>
      <c r="HA406" s="117"/>
      <c r="HB406" s="117"/>
      <c r="HC406" s="117"/>
      <c r="HD406" s="117"/>
      <c r="HE406" s="117"/>
      <c r="HF406" s="117"/>
      <c r="HG406" s="117"/>
      <c r="HH406" s="117"/>
      <c r="HI406" s="117"/>
      <c r="HJ406" s="117"/>
      <c r="HK406" s="117"/>
      <c r="HL406" s="117"/>
      <c r="HM406" s="117"/>
      <c r="HN406" s="117"/>
      <c r="HO406" s="117"/>
      <c r="HP406" s="117"/>
      <c r="HQ406" s="117"/>
      <c r="HR406" s="117"/>
      <c r="HS406" s="117"/>
      <c r="HT406" s="117"/>
      <c r="HU406" s="117"/>
      <c r="HV406" s="117"/>
      <c r="HW406" s="117"/>
      <c r="HX406" s="117"/>
      <c r="HY406" s="117"/>
      <c r="HZ406" s="117"/>
      <c r="IA406" s="117"/>
      <c r="IB406" s="117"/>
      <c r="IC406" s="117"/>
      <c r="ID406" s="117"/>
      <c r="IE406" s="117"/>
      <c r="IF406" s="117"/>
      <c r="IG406" s="117"/>
      <c r="IH406" s="117"/>
      <c r="II406" s="117"/>
      <c r="IJ406" s="117"/>
      <c r="IK406" s="117"/>
      <c r="IL406" s="117"/>
      <c r="IM406" s="117"/>
      <c r="IN406" s="117"/>
      <c r="IO406" s="117"/>
      <c r="IP406" s="117"/>
      <c r="IQ406" s="117"/>
      <c r="IR406" s="117"/>
      <c r="IS406" s="117"/>
      <c r="IT406" s="117"/>
      <c r="IU406" s="117"/>
      <c r="IV406" s="117"/>
      <c r="IW406" s="117"/>
      <c r="IX406" s="117"/>
      <c r="IY406" s="117"/>
      <c r="IZ406" s="117"/>
      <c r="JA406" s="117"/>
      <c r="JB406" s="117"/>
      <c r="JC406" s="117"/>
      <c r="JD406" s="117"/>
      <c r="JE406" s="117"/>
      <c r="JF406" s="117"/>
      <c r="JG406" s="117"/>
      <c r="JH406" s="117"/>
      <c r="JI406" s="117"/>
      <c r="JJ406" s="117"/>
      <c r="JK406" s="117"/>
      <c r="JL406" s="117"/>
      <c r="JM406" s="117"/>
      <c r="JN406" s="117"/>
      <c r="JO406" s="117"/>
      <c r="JP406" s="117"/>
      <c r="JQ406" s="117"/>
      <c r="JR406" s="117"/>
      <c r="JS406" s="117"/>
      <c r="JT406" s="117"/>
      <c r="JU406" s="117"/>
      <c r="JV406" s="117"/>
      <c r="JW406" s="117"/>
      <c r="JX406" s="117"/>
      <c r="JY406" s="117"/>
      <c r="JZ406" s="117"/>
      <c r="KA406" s="117"/>
      <c r="KB406" s="117"/>
      <c r="KC406" s="117"/>
      <c r="KD406" s="117"/>
      <c r="KE406" s="117"/>
      <c r="KF406" s="117"/>
      <c r="KG406" s="117"/>
      <c r="KH406" s="117"/>
      <c r="KI406" s="117"/>
      <c r="KJ406" s="117"/>
      <c r="KK406" s="117"/>
      <c r="KL406" s="117"/>
      <c r="KM406" s="117"/>
      <c r="KN406" s="117"/>
      <c r="KO406" s="117"/>
      <c r="KP406" s="117"/>
      <c r="KQ406" s="117"/>
      <c r="KR406" s="117"/>
      <c r="KS406" s="117"/>
      <c r="KT406" s="117"/>
      <c r="KU406" s="117"/>
      <c r="KV406" s="117"/>
      <c r="KW406" s="117"/>
      <c r="KX406" s="117"/>
      <c r="KY406" s="117"/>
      <c r="KZ406" s="117"/>
      <c r="LA406" s="117"/>
      <c r="LB406" s="117"/>
      <c r="LC406" s="117"/>
      <c r="LD406" s="117"/>
      <c r="LE406" s="117"/>
      <c r="LF406" s="117"/>
      <c r="LG406" s="117"/>
      <c r="LH406" s="117"/>
      <c r="LI406" s="117"/>
      <c r="LJ406" s="117"/>
      <c r="LK406" s="117"/>
      <c r="LL406" s="117"/>
      <c r="LM406" s="117"/>
      <c r="LN406" s="117"/>
      <c r="LO406" s="117"/>
      <c r="LP406" s="117"/>
      <c r="LQ406" s="117"/>
      <c r="LR406" s="117"/>
      <c r="LS406" s="117"/>
      <c r="LT406" s="117"/>
      <c r="LU406" s="117"/>
      <c r="LV406" s="117"/>
      <c r="LW406" s="117"/>
      <c r="LX406" s="117"/>
      <c r="LY406" s="117"/>
      <c r="LZ406" s="117"/>
      <c r="MA406" s="117"/>
      <c r="MB406" s="117"/>
      <c r="MC406" s="117"/>
      <c r="MD406" s="117"/>
      <c r="ME406" s="117"/>
      <c r="MF406" s="117"/>
      <c r="MG406" s="117"/>
      <c r="MH406" s="117"/>
      <c r="MI406" s="117"/>
      <c r="MJ406" s="117"/>
      <c r="MK406" s="117"/>
      <c r="ML406" s="117"/>
      <c r="MM406" s="117"/>
      <c r="MN406" s="117"/>
      <c r="MO406" s="117"/>
      <c r="MP406" s="117"/>
      <c r="MQ406" s="117"/>
      <c r="MR406" s="117"/>
      <c r="MS406" s="117"/>
      <c r="MT406" s="117"/>
      <c r="MU406" s="117"/>
      <c r="MV406" s="117"/>
      <c r="MW406" s="117"/>
      <c r="MX406" s="117"/>
      <c r="MY406" s="117"/>
      <c r="MZ406" s="117"/>
      <c r="NA406" s="117"/>
      <c r="NB406" s="117"/>
      <c r="NC406" s="117"/>
      <c r="ND406" s="117"/>
      <c r="NE406" s="117"/>
      <c r="NF406" s="117"/>
      <c r="NG406" s="117"/>
      <c r="NH406" s="117"/>
      <c r="NI406" s="117"/>
      <c r="NJ406" s="117"/>
      <c r="NK406" s="117"/>
      <c r="NL406" s="117"/>
      <c r="NM406" s="117"/>
      <c r="NN406" s="117"/>
      <c r="NO406" s="117"/>
      <c r="NP406" s="117"/>
      <c r="NQ406" s="117"/>
      <c r="NR406" s="117"/>
      <c r="NS406" s="117"/>
      <c r="NT406" s="117"/>
      <c r="NU406" s="117"/>
      <c r="NV406" s="117"/>
      <c r="NW406" s="117"/>
      <c r="NX406" s="117"/>
      <c r="NY406" s="117"/>
      <c r="NZ406" s="117"/>
      <c r="OA406" s="117"/>
      <c r="OB406" s="117"/>
      <c r="OC406" s="117"/>
      <c r="OD406" s="117"/>
      <c r="OE406" s="117"/>
      <c r="OF406" s="117"/>
      <c r="OG406" s="117"/>
      <c r="OH406" s="117"/>
      <c r="OI406" s="117"/>
      <c r="OJ406" s="117"/>
      <c r="OK406" s="117"/>
      <c r="OL406" s="117"/>
      <c r="OM406" s="117"/>
      <c r="ON406" s="117"/>
      <c r="OO406" s="117"/>
      <c r="OP406" s="117"/>
      <c r="OQ406" s="117"/>
      <c r="OR406" s="117"/>
      <c r="OS406" s="117"/>
      <c r="OT406" s="117"/>
      <c r="OU406" s="117"/>
      <c r="OV406" s="117"/>
      <c r="OW406" s="117"/>
      <c r="OX406" s="117"/>
      <c r="OY406" s="117"/>
      <c r="OZ406" s="117"/>
      <c r="PA406" s="117"/>
      <c r="PB406" s="117"/>
      <c r="PC406" s="117"/>
      <c r="PD406" s="117"/>
      <c r="PE406" s="117"/>
      <c r="PF406" s="117"/>
      <c r="PG406" s="117"/>
      <c r="PH406" s="117"/>
      <c r="PI406" s="117"/>
      <c r="PJ406" s="117"/>
      <c r="PK406" s="117"/>
      <c r="PL406" s="117"/>
      <c r="PM406" s="117"/>
      <c r="PN406" s="117"/>
      <c r="PO406" s="117"/>
      <c r="PP406" s="117"/>
      <c r="PQ406" s="117"/>
      <c r="PR406" s="117"/>
      <c r="PS406" s="117"/>
      <c r="PT406" s="117"/>
      <c r="PU406" s="117"/>
      <c r="PV406" s="117"/>
      <c r="PW406" s="117"/>
      <c r="PX406" s="117"/>
      <c r="PY406" s="117"/>
      <c r="PZ406" s="117"/>
      <c r="QA406" s="117"/>
      <c r="QB406" s="117"/>
      <c r="QC406" s="117"/>
      <c r="QD406" s="117"/>
      <c r="QE406" s="117"/>
      <c r="QF406" s="117"/>
      <c r="QG406" s="117"/>
      <c r="QH406" s="117"/>
      <c r="QI406" s="117"/>
      <c r="QJ406" s="117"/>
      <c r="QK406" s="117"/>
      <c r="QL406" s="117"/>
      <c r="QM406" s="117"/>
      <c r="QN406" s="117"/>
      <c r="QO406" s="117"/>
      <c r="QP406" s="117"/>
      <c r="QQ406" s="117"/>
      <c r="QR406" s="117"/>
      <c r="QS406" s="117"/>
      <c r="QT406" s="117"/>
      <c r="QU406" s="117"/>
      <c r="QV406" s="117"/>
      <c r="QW406" s="117"/>
      <c r="QX406" s="117"/>
      <c r="QY406" s="117"/>
      <c r="QZ406" s="117"/>
      <c r="RA406" s="117"/>
      <c r="RB406" s="117"/>
      <c r="RC406" s="117"/>
      <c r="RD406" s="117"/>
      <c r="RE406" s="117"/>
      <c r="RF406" s="117"/>
      <c r="RG406" s="117"/>
      <c r="RH406" s="117"/>
      <c r="RI406" s="117"/>
      <c r="RJ406" s="117"/>
      <c r="RK406" s="117"/>
      <c r="RL406" s="117"/>
      <c r="RM406" s="117"/>
      <c r="RN406" s="117"/>
      <c r="RO406" s="117"/>
      <c r="RP406" s="117"/>
      <c r="RQ406" s="117"/>
      <c r="RR406" s="117"/>
      <c r="RS406" s="117"/>
      <c r="RT406" s="117"/>
      <c r="RU406" s="117"/>
      <c r="RV406" s="117"/>
      <c r="RW406" s="117"/>
      <c r="RX406" s="117"/>
      <c r="RY406" s="117"/>
      <c r="RZ406" s="117"/>
      <c r="SA406" s="117"/>
      <c r="SB406" s="117"/>
      <c r="SC406" s="117"/>
      <c r="SD406" s="117"/>
      <c r="SE406" s="117"/>
      <c r="SF406" s="117"/>
      <c r="SG406" s="117"/>
      <c r="SH406" s="117"/>
      <c r="SI406" s="117"/>
      <c r="SJ406" s="117"/>
      <c r="SK406" s="117"/>
      <c r="SL406" s="117"/>
      <c r="SM406" s="117"/>
      <c r="SN406" s="117"/>
      <c r="SO406" s="117"/>
      <c r="SP406" s="117"/>
      <c r="SQ406" s="117"/>
      <c r="SR406" s="117"/>
      <c r="SS406" s="117"/>
      <c r="ST406" s="117"/>
      <c r="SU406" s="117"/>
      <c r="SV406" s="117"/>
      <c r="SW406" s="117"/>
      <c r="SX406" s="117"/>
      <c r="SY406" s="117"/>
      <c r="SZ406" s="117"/>
      <c r="TA406" s="117"/>
      <c r="TB406" s="117"/>
      <c r="TC406" s="117"/>
      <c r="TD406" s="117"/>
      <c r="TE406" s="117"/>
      <c r="TF406" s="117"/>
      <c r="TG406" s="117"/>
      <c r="TH406" s="117"/>
      <c r="TI406" s="117"/>
      <c r="TJ406" s="117"/>
      <c r="TK406" s="117"/>
      <c r="TL406" s="117"/>
      <c r="TM406" s="117"/>
      <c r="TN406" s="117"/>
      <c r="TO406" s="117"/>
      <c r="TP406" s="117"/>
      <c r="TQ406" s="117"/>
      <c r="TR406" s="117"/>
      <c r="TS406" s="117"/>
      <c r="TT406" s="117"/>
      <c r="TU406" s="117"/>
      <c r="TV406" s="117"/>
      <c r="TW406" s="117"/>
      <c r="TX406" s="117"/>
      <c r="TY406" s="117"/>
      <c r="TZ406" s="117"/>
      <c r="UA406" s="117"/>
      <c r="UB406" s="117"/>
      <c r="UC406" s="117"/>
      <c r="UD406" s="117"/>
      <c r="UE406" s="117"/>
      <c r="UF406" s="117"/>
      <c r="UG406" s="117"/>
      <c r="UH406" s="117"/>
      <c r="UI406" s="117"/>
      <c r="UJ406" s="117"/>
      <c r="UK406" s="117"/>
      <c r="UL406" s="117"/>
      <c r="UM406" s="117"/>
      <c r="UN406" s="117"/>
      <c r="UO406" s="117"/>
      <c r="UP406" s="117"/>
      <c r="UQ406" s="117"/>
      <c r="UR406" s="117"/>
      <c r="US406" s="117"/>
      <c r="UT406" s="117"/>
      <c r="UU406" s="117"/>
      <c r="UV406" s="117"/>
      <c r="UW406" s="117"/>
      <c r="UX406" s="117"/>
      <c r="UY406" s="117"/>
      <c r="UZ406" s="117"/>
      <c r="VA406" s="117"/>
      <c r="VB406" s="117"/>
      <c r="VC406" s="117"/>
      <c r="VD406" s="117"/>
      <c r="VE406" s="117"/>
      <c r="VF406" s="117"/>
      <c r="VG406" s="117"/>
      <c r="VH406" s="117"/>
      <c r="VI406" s="117"/>
      <c r="VJ406" s="117"/>
      <c r="VK406" s="117"/>
      <c r="VL406" s="117"/>
      <c r="VM406" s="117"/>
      <c r="VN406" s="117"/>
      <c r="VO406" s="117"/>
      <c r="VP406" s="117"/>
      <c r="VQ406" s="117"/>
      <c r="VR406" s="117"/>
      <c r="VS406" s="117"/>
      <c r="VT406" s="117"/>
      <c r="VU406" s="117"/>
      <c r="VV406" s="117"/>
      <c r="VW406" s="117"/>
      <c r="VX406" s="117"/>
      <c r="VY406" s="117"/>
      <c r="VZ406" s="117"/>
      <c r="WA406" s="117"/>
      <c r="WB406" s="117"/>
      <c r="WC406" s="117"/>
      <c r="WD406" s="117"/>
      <c r="WE406" s="117"/>
      <c r="WF406" s="117"/>
      <c r="WG406" s="117"/>
      <c r="WH406" s="117"/>
      <c r="WI406" s="117"/>
      <c r="WJ406" s="117"/>
      <c r="WK406" s="117"/>
      <c r="WL406" s="117"/>
      <c r="WM406" s="117"/>
      <c r="WN406" s="117"/>
      <c r="WO406" s="117"/>
      <c r="WP406" s="117"/>
      <c r="WQ406" s="117"/>
      <c r="WR406" s="117"/>
      <c r="WS406" s="117"/>
      <c r="WT406" s="117"/>
      <c r="WU406" s="117"/>
      <c r="WV406" s="117"/>
      <c r="WW406" s="117"/>
      <c r="WX406" s="117"/>
      <c r="WY406" s="117"/>
      <c r="WZ406" s="117"/>
      <c r="XA406" s="117"/>
      <c r="XB406" s="117"/>
      <c r="XC406" s="117"/>
      <c r="XD406" s="117"/>
      <c r="XE406" s="117"/>
      <c r="XF406" s="117"/>
      <c r="XG406" s="117"/>
      <c r="XH406" s="117"/>
      <c r="XI406" s="117"/>
      <c r="XJ406" s="117"/>
      <c r="XK406" s="117"/>
      <c r="XL406" s="117"/>
      <c r="XM406" s="117"/>
      <c r="XN406" s="117"/>
      <c r="XO406" s="117"/>
      <c r="XP406" s="117"/>
      <c r="XQ406" s="117"/>
      <c r="XR406" s="117"/>
      <c r="XS406" s="117"/>
      <c r="XT406" s="117"/>
      <c r="XU406" s="117"/>
      <c r="XV406" s="117"/>
      <c r="XW406" s="117"/>
      <c r="XX406" s="117"/>
      <c r="XY406" s="117"/>
      <c r="XZ406" s="117"/>
      <c r="YA406" s="117"/>
      <c r="YB406" s="117"/>
      <c r="YC406" s="117"/>
      <c r="YD406" s="117"/>
      <c r="YE406" s="117"/>
      <c r="YF406" s="117"/>
      <c r="YG406" s="117"/>
      <c r="YH406" s="117"/>
      <c r="YI406" s="117"/>
      <c r="YJ406" s="117"/>
      <c r="YK406" s="117"/>
      <c r="YL406" s="117"/>
      <c r="YM406" s="117"/>
      <c r="YN406" s="117"/>
      <c r="YO406" s="117"/>
      <c r="YP406" s="117"/>
      <c r="YQ406" s="117"/>
      <c r="YR406" s="117"/>
      <c r="YS406" s="117"/>
      <c r="YT406" s="117"/>
      <c r="YU406" s="117"/>
      <c r="YV406" s="117"/>
      <c r="YW406" s="117"/>
      <c r="YX406" s="117"/>
      <c r="YY406" s="117"/>
      <c r="YZ406" s="117"/>
      <c r="ZA406" s="117"/>
      <c r="ZB406" s="117"/>
      <c r="ZC406" s="117"/>
      <c r="ZD406" s="117"/>
      <c r="ZE406" s="117"/>
      <c r="ZF406" s="117"/>
      <c r="ZG406" s="117"/>
      <c r="ZH406" s="117"/>
      <c r="ZI406" s="117"/>
      <c r="ZJ406" s="117"/>
      <c r="ZK406" s="117"/>
      <c r="ZL406" s="117"/>
      <c r="ZM406" s="117"/>
      <c r="ZN406" s="117"/>
      <c r="ZO406" s="117"/>
      <c r="ZP406" s="117"/>
      <c r="ZQ406" s="117"/>
      <c r="ZR406" s="117"/>
      <c r="ZS406" s="117"/>
      <c r="ZT406" s="117"/>
      <c r="ZU406" s="117"/>
      <c r="ZV406" s="117"/>
      <c r="ZW406" s="117"/>
      <c r="ZX406" s="117"/>
      <c r="ZY406" s="117"/>
      <c r="ZZ406" s="117"/>
      <c r="AAA406" s="117"/>
      <c r="AAB406" s="117"/>
      <c r="AAC406" s="117"/>
      <c r="AAD406" s="117"/>
      <c r="AAE406" s="117"/>
      <c r="AAF406" s="117"/>
      <c r="AAG406" s="117"/>
      <c r="AAH406" s="117"/>
      <c r="AAI406" s="117"/>
      <c r="AAJ406" s="117"/>
      <c r="AAK406" s="117"/>
      <c r="AAL406" s="117"/>
      <c r="AAM406" s="117"/>
      <c r="AAN406" s="117"/>
      <c r="AAO406" s="117"/>
      <c r="AAP406" s="117"/>
      <c r="AAQ406" s="117"/>
      <c r="AAR406" s="117"/>
      <c r="AAS406" s="117"/>
      <c r="AAT406" s="117"/>
      <c r="AAU406" s="117"/>
      <c r="AAV406" s="117"/>
      <c r="AAW406" s="117"/>
      <c r="AAX406" s="117"/>
      <c r="AAY406" s="117"/>
      <c r="AAZ406" s="117"/>
      <c r="ABA406" s="117"/>
      <c r="ABB406" s="117"/>
      <c r="ABC406" s="117"/>
      <c r="ABD406" s="117"/>
      <c r="ABE406" s="117"/>
      <c r="ABF406" s="117"/>
      <c r="ABG406" s="117"/>
      <c r="ABH406" s="117"/>
      <c r="ABI406" s="117"/>
      <c r="ABJ406" s="117"/>
      <c r="ABK406" s="117"/>
      <c r="ABL406" s="117"/>
      <c r="ABM406" s="117"/>
      <c r="ABN406" s="117"/>
      <c r="ABO406" s="117"/>
      <c r="ABP406" s="117"/>
      <c r="ABQ406" s="117"/>
      <c r="ABR406" s="117"/>
      <c r="ABS406" s="117"/>
      <c r="ABT406" s="117"/>
      <c r="ABU406" s="117"/>
      <c r="ABV406" s="117"/>
      <c r="ABW406" s="117"/>
      <c r="ABX406" s="117"/>
      <c r="ABY406" s="117"/>
      <c r="ABZ406" s="117"/>
      <c r="ACA406" s="117"/>
      <c r="ACB406" s="117"/>
      <c r="ACC406" s="117"/>
      <c r="ACD406" s="117"/>
      <c r="ACE406" s="117"/>
      <c r="ACF406" s="117"/>
      <c r="ACG406" s="117"/>
      <c r="ACH406" s="117"/>
      <c r="ACI406" s="117"/>
      <c r="ACJ406" s="117"/>
      <c r="ACK406" s="117"/>
      <c r="ACL406" s="117"/>
      <c r="ACM406" s="117"/>
      <c r="ACN406" s="117"/>
      <c r="ACO406" s="117"/>
      <c r="ACP406" s="117"/>
      <c r="ACQ406" s="117"/>
      <c r="ACR406" s="117"/>
      <c r="ACS406" s="117"/>
      <c r="ACT406" s="117"/>
      <c r="ACU406" s="117"/>
      <c r="ACV406" s="117"/>
      <c r="ACW406" s="117"/>
      <c r="ACX406" s="117"/>
      <c r="ACY406" s="117"/>
      <c r="ACZ406" s="117"/>
      <c r="ADA406" s="117"/>
      <c r="ADB406" s="117"/>
      <c r="ADC406" s="117"/>
      <c r="ADD406" s="117"/>
      <c r="ADE406" s="117"/>
      <c r="ADF406" s="117"/>
      <c r="ADG406" s="117"/>
      <c r="ADH406" s="117"/>
      <c r="ADI406" s="117"/>
      <c r="ADJ406" s="117"/>
      <c r="ADK406" s="117"/>
      <c r="ADL406" s="117"/>
      <c r="ADM406" s="117"/>
      <c r="ADN406" s="117"/>
      <c r="ADO406" s="117"/>
      <c r="ADP406" s="117"/>
      <c r="ADQ406" s="117"/>
      <c r="ADR406" s="117"/>
      <c r="ADS406" s="117"/>
      <c r="ADT406" s="117"/>
      <c r="ADU406" s="117"/>
      <c r="ADV406" s="117"/>
      <c r="ADW406" s="117"/>
      <c r="ADX406" s="117"/>
      <c r="ADY406" s="117"/>
      <c r="ADZ406" s="117"/>
      <c r="AEA406" s="117"/>
      <c r="AEB406" s="117"/>
      <c r="AEC406" s="117"/>
      <c r="AED406" s="117"/>
      <c r="AEE406" s="117"/>
      <c r="AEF406" s="117"/>
      <c r="AEG406" s="117"/>
      <c r="AEH406" s="117"/>
      <c r="AEI406" s="117"/>
      <c r="AEJ406" s="117"/>
      <c r="AEK406" s="117"/>
      <c r="AEL406" s="117"/>
      <c r="AEM406" s="117"/>
      <c r="AEN406" s="117"/>
      <c r="AEO406" s="117"/>
      <c r="AEP406" s="117"/>
      <c r="AEQ406" s="117"/>
      <c r="AER406" s="117"/>
      <c r="AES406" s="117"/>
      <c r="AET406" s="117"/>
      <c r="AEU406" s="117"/>
      <c r="AEV406" s="117"/>
      <c r="AEW406" s="117"/>
      <c r="AEX406" s="117"/>
      <c r="AEY406" s="117"/>
      <c r="AEZ406" s="117"/>
      <c r="AFA406" s="117"/>
      <c r="AFB406" s="117"/>
      <c r="AFC406" s="117"/>
      <c r="AFD406" s="117"/>
      <c r="AFE406" s="117"/>
      <c r="AFF406" s="117"/>
      <c r="AFG406" s="117"/>
      <c r="AFH406" s="117"/>
      <c r="AFI406" s="117"/>
      <c r="AFJ406" s="117"/>
      <c r="AFK406" s="117"/>
      <c r="AFL406" s="117"/>
      <c r="AFM406" s="117"/>
      <c r="AFN406" s="117"/>
      <c r="AFO406" s="117"/>
    </row>
    <row r="407" spans="1:847" x14ac:dyDescent="0.2">
      <c r="A407" s="309"/>
      <c r="B407" s="246" t="s">
        <v>14359</v>
      </c>
      <c r="C407" s="243">
        <v>137000</v>
      </c>
      <c r="D407" s="312">
        <v>0</v>
      </c>
      <c r="E407" s="281" t="s">
        <v>14360</v>
      </c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17"/>
      <c r="T407" s="117"/>
      <c r="U407" s="117"/>
      <c r="V407" s="117"/>
      <c r="W407" s="117"/>
      <c r="X407" s="117"/>
      <c r="Y407" s="117"/>
      <c r="Z407" s="117"/>
      <c r="AA407" s="256"/>
      <c r="AB407" s="256"/>
      <c r="AC407" s="256"/>
      <c r="AD407" s="256"/>
      <c r="AE407" s="256"/>
      <c r="AF407" s="256"/>
      <c r="AG407" s="256"/>
      <c r="AH407" s="256"/>
      <c r="AI407" s="256"/>
      <c r="AJ407" s="117"/>
      <c r="AK407" s="117"/>
      <c r="AL407" s="117"/>
      <c r="AM407" s="117"/>
      <c r="AN407" s="117"/>
      <c r="AO407" s="117"/>
      <c r="AP407" s="117"/>
      <c r="AQ407" s="117"/>
      <c r="AR407" s="117"/>
      <c r="AS407" s="117"/>
      <c r="AT407" s="117"/>
      <c r="AU407" s="117"/>
      <c r="AV407" s="117"/>
      <c r="AW407" s="117"/>
      <c r="AX407" s="117"/>
      <c r="AY407" s="117"/>
      <c r="AZ407" s="117"/>
      <c r="BA407" s="117"/>
      <c r="BB407" s="117"/>
      <c r="BC407" s="117"/>
      <c r="BD407" s="117"/>
      <c r="BE407" s="117"/>
      <c r="BF407" s="117"/>
      <c r="BG407" s="117"/>
      <c r="BH407" s="117"/>
      <c r="BI407" s="117"/>
      <c r="BJ407" s="117"/>
      <c r="BK407" s="117"/>
      <c r="BL407" s="117"/>
      <c r="BM407" s="117"/>
      <c r="BN407" s="117"/>
      <c r="BO407" s="117"/>
      <c r="BP407" s="117"/>
      <c r="BQ407" s="117"/>
      <c r="BR407" s="117"/>
      <c r="BS407" s="117"/>
      <c r="BT407" s="117"/>
      <c r="BU407" s="117"/>
      <c r="BV407" s="117"/>
      <c r="BW407" s="117"/>
      <c r="BX407" s="117"/>
      <c r="BY407" s="117"/>
      <c r="BZ407" s="117"/>
      <c r="CA407" s="117"/>
      <c r="CB407" s="117"/>
      <c r="CC407" s="117"/>
      <c r="CD407" s="117"/>
      <c r="CE407" s="117"/>
      <c r="CF407" s="117"/>
      <c r="CG407" s="117"/>
      <c r="CH407" s="117"/>
      <c r="CI407" s="117"/>
      <c r="CJ407" s="117"/>
      <c r="CK407" s="117"/>
      <c r="CL407" s="117"/>
      <c r="CM407" s="117"/>
      <c r="CN407" s="117"/>
      <c r="CO407" s="117"/>
      <c r="CP407" s="117"/>
      <c r="CQ407" s="117"/>
      <c r="CR407" s="117"/>
      <c r="CS407" s="117"/>
      <c r="CT407" s="117"/>
      <c r="CU407" s="117"/>
      <c r="CV407" s="117"/>
      <c r="CW407" s="117"/>
      <c r="CX407" s="117"/>
      <c r="CY407" s="117"/>
      <c r="CZ407" s="117"/>
      <c r="DA407" s="117"/>
      <c r="DB407" s="117"/>
      <c r="DC407" s="117"/>
      <c r="DD407" s="117"/>
      <c r="DE407" s="117"/>
      <c r="DF407" s="117"/>
      <c r="DG407" s="117"/>
      <c r="DH407" s="117"/>
      <c r="DI407" s="117"/>
      <c r="DJ407" s="117"/>
      <c r="DK407" s="117"/>
      <c r="DL407" s="117"/>
      <c r="DM407" s="117"/>
      <c r="DN407" s="117"/>
      <c r="DO407" s="117"/>
      <c r="DP407" s="117"/>
      <c r="DQ407" s="117"/>
      <c r="DR407" s="117"/>
      <c r="DS407" s="117"/>
      <c r="DT407" s="117"/>
      <c r="DU407" s="117"/>
      <c r="DV407" s="117"/>
      <c r="DW407" s="117"/>
      <c r="DX407" s="117"/>
      <c r="DY407" s="117"/>
      <c r="DZ407" s="117"/>
      <c r="EA407" s="117"/>
      <c r="EB407" s="117"/>
      <c r="EC407" s="117"/>
      <c r="ED407" s="117"/>
      <c r="EE407" s="117"/>
      <c r="EF407" s="117"/>
      <c r="EG407" s="117"/>
      <c r="EH407" s="117"/>
      <c r="EI407" s="117"/>
      <c r="EJ407" s="117"/>
      <c r="EK407" s="117"/>
      <c r="EL407" s="117"/>
      <c r="EM407" s="117"/>
      <c r="EN407" s="117"/>
      <c r="EO407" s="117"/>
      <c r="EP407" s="117"/>
      <c r="EQ407" s="117"/>
      <c r="ER407" s="117"/>
      <c r="ES407" s="117"/>
      <c r="ET407" s="117"/>
      <c r="EU407" s="117"/>
      <c r="EV407" s="117"/>
      <c r="EW407" s="117"/>
      <c r="EX407" s="117"/>
      <c r="EY407" s="117"/>
      <c r="EZ407" s="117"/>
      <c r="FA407" s="117"/>
      <c r="FB407" s="117"/>
      <c r="FC407" s="117"/>
      <c r="FD407" s="117"/>
      <c r="FE407" s="117"/>
      <c r="FF407" s="117"/>
      <c r="FG407" s="117"/>
      <c r="FH407" s="117"/>
      <c r="FI407" s="117"/>
      <c r="FJ407" s="117"/>
      <c r="FK407" s="117"/>
      <c r="FL407" s="117"/>
      <c r="FM407" s="117"/>
      <c r="FN407" s="117"/>
      <c r="FO407" s="117"/>
      <c r="FP407" s="117"/>
      <c r="FQ407" s="117"/>
      <c r="FR407" s="117"/>
      <c r="FS407" s="117"/>
      <c r="FT407" s="117"/>
      <c r="FU407" s="117"/>
      <c r="FV407" s="117"/>
      <c r="FW407" s="117"/>
      <c r="FX407" s="117"/>
      <c r="FY407" s="117"/>
      <c r="FZ407" s="117"/>
      <c r="GA407" s="117"/>
      <c r="GB407" s="117"/>
      <c r="GC407" s="117"/>
      <c r="GD407" s="117"/>
      <c r="GE407" s="117"/>
      <c r="GF407" s="117"/>
      <c r="GG407" s="117"/>
      <c r="GH407" s="117"/>
      <c r="GI407" s="117"/>
      <c r="GJ407" s="117"/>
      <c r="GK407" s="117"/>
      <c r="GL407" s="117"/>
      <c r="GM407" s="117"/>
      <c r="GN407" s="117"/>
      <c r="GO407" s="117"/>
      <c r="GP407" s="117"/>
      <c r="GQ407" s="117"/>
      <c r="GR407" s="117"/>
      <c r="GS407" s="117"/>
      <c r="GT407" s="117"/>
      <c r="GU407" s="117"/>
      <c r="GV407" s="117"/>
      <c r="GW407" s="117"/>
      <c r="GX407" s="117"/>
      <c r="GY407" s="117"/>
      <c r="GZ407" s="117"/>
      <c r="HA407" s="117"/>
      <c r="HB407" s="117"/>
      <c r="HC407" s="117"/>
      <c r="HD407" s="117"/>
      <c r="HE407" s="117"/>
      <c r="HF407" s="117"/>
      <c r="HG407" s="117"/>
      <c r="HH407" s="117"/>
      <c r="HI407" s="117"/>
      <c r="HJ407" s="117"/>
      <c r="HK407" s="117"/>
      <c r="HL407" s="117"/>
      <c r="HM407" s="117"/>
      <c r="HN407" s="117"/>
      <c r="HO407" s="117"/>
      <c r="HP407" s="117"/>
      <c r="HQ407" s="117"/>
      <c r="HR407" s="117"/>
      <c r="HS407" s="117"/>
      <c r="HT407" s="117"/>
      <c r="HU407" s="117"/>
      <c r="HV407" s="117"/>
      <c r="HW407" s="117"/>
      <c r="HX407" s="117"/>
      <c r="HY407" s="117"/>
      <c r="HZ407" s="117"/>
      <c r="IA407" s="117"/>
      <c r="IB407" s="117"/>
      <c r="IC407" s="117"/>
      <c r="ID407" s="117"/>
      <c r="IE407" s="117"/>
      <c r="IF407" s="117"/>
      <c r="IG407" s="117"/>
      <c r="IH407" s="117"/>
      <c r="II407" s="117"/>
      <c r="IJ407" s="117"/>
      <c r="IK407" s="117"/>
      <c r="IL407" s="117"/>
      <c r="IM407" s="117"/>
      <c r="IN407" s="117"/>
      <c r="IO407" s="117"/>
      <c r="IP407" s="117"/>
      <c r="IQ407" s="117"/>
      <c r="IR407" s="117"/>
      <c r="IS407" s="117"/>
      <c r="IT407" s="117"/>
      <c r="IU407" s="117"/>
      <c r="IV407" s="117"/>
      <c r="IW407" s="117"/>
      <c r="IX407" s="117"/>
      <c r="IY407" s="117"/>
      <c r="IZ407" s="117"/>
      <c r="JA407" s="117"/>
      <c r="JB407" s="117"/>
      <c r="JC407" s="117"/>
      <c r="JD407" s="117"/>
      <c r="JE407" s="117"/>
      <c r="JF407" s="117"/>
      <c r="JG407" s="117"/>
      <c r="JH407" s="117"/>
      <c r="JI407" s="117"/>
      <c r="JJ407" s="117"/>
      <c r="JK407" s="117"/>
      <c r="JL407" s="117"/>
      <c r="JM407" s="117"/>
      <c r="JN407" s="117"/>
      <c r="JO407" s="117"/>
      <c r="JP407" s="117"/>
      <c r="JQ407" s="117"/>
      <c r="JR407" s="117"/>
      <c r="JS407" s="117"/>
      <c r="JT407" s="117"/>
      <c r="JU407" s="117"/>
      <c r="JV407" s="117"/>
      <c r="JW407" s="117"/>
      <c r="JX407" s="117"/>
      <c r="JY407" s="117"/>
      <c r="JZ407" s="117"/>
      <c r="KA407" s="117"/>
      <c r="KB407" s="117"/>
      <c r="KC407" s="117"/>
      <c r="KD407" s="117"/>
      <c r="KE407" s="117"/>
      <c r="KF407" s="117"/>
      <c r="KG407" s="117"/>
      <c r="KH407" s="117"/>
      <c r="KI407" s="117"/>
      <c r="KJ407" s="117"/>
      <c r="KK407" s="117"/>
      <c r="KL407" s="117"/>
      <c r="KM407" s="117"/>
      <c r="KN407" s="117"/>
      <c r="KO407" s="117"/>
      <c r="KP407" s="117"/>
      <c r="KQ407" s="117"/>
      <c r="KR407" s="117"/>
      <c r="KS407" s="117"/>
      <c r="KT407" s="117"/>
      <c r="KU407" s="117"/>
      <c r="KV407" s="117"/>
      <c r="KW407" s="117"/>
      <c r="KX407" s="117"/>
      <c r="KY407" s="117"/>
      <c r="KZ407" s="117"/>
      <c r="LA407" s="117"/>
      <c r="LB407" s="117"/>
      <c r="LC407" s="117"/>
      <c r="LD407" s="117"/>
      <c r="LE407" s="117"/>
      <c r="LF407" s="117"/>
      <c r="LG407" s="117"/>
      <c r="LH407" s="117"/>
      <c r="LI407" s="117"/>
      <c r="LJ407" s="117"/>
      <c r="LK407" s="117"/>
      <c r="LL407" s="117"/>
      <c r="LM407" s="117"/>
      <c r="LN407" s="117"/>
      <c r="LO407" s="117"/>
      <c r="LP407" s="117"/>
      <c r="LQ407" s="117"/>
      <c r="LR407" s="117"/>
      <c r="LS407" s="117"/>
      <c r="LT407" s="117"/>
      <c r="LU407" s="117"/>
      <c r="LV407" s="117"/>
      <c r="LW407" s="117"/>
      <c r="LX407" s="117"/>
      <c r="LY407" s="117"/>
      <c r="LZ407" s="117"/>
      <c r="MA407" s="117"/>
      <c r="MB407" s="117"/>
      <c r="MC407" s="117"/>
      <c r="MD407" s="117"/>
      <c r="ME407" s="117"/>
      <c r="MF407" s="117"/>
      <c r="MG407" s="117"/>
      <c r="MH407" s="117"/>
      <c r="MI407" s="117"/>
      <c r="MJ407" s="117"/>
      <c r="MK407" s="117"/>
      <c r="ML407" s="117"/>
      <c r="MM407" s="117"/>
      <c r="MN407" s="117"/>
      <c r="MO407" s="117"/>
      <c r="MP407" s="117"/>
      <c r="MQ407" s="117"/>
      <c r="MR407" s="117"/>
      <c r="MS407" s="117"/>
      <c r="MT407" s="117"/>
      <c r="MU407" s="117"/>
      <c r="MV407" s="117"/>
      <c r="MW407" s="117"/>
      <c r="MX407" s="117"/>
      <c r="MY407" s="117"/>
      <c r="MZ407" s="117"/>
      <c r="NA407" s="117"/>
      <c r="NB407" s="117"/>
      <c r="NC407" s="117"/>
      <c r="ND407" s="117"/>
      <c r="NE407" s="117"/>
      <c r="NF407" s="117"/>
      <c r="NG407" s="117"/>
      <c r="NH407" s="117"/>
      <c r="NI407" s="117"/>
      <c r="NJ407" s="117"/>
      <c r="NK407" s="117"/>
      <c r="NL407" s="117"/>
      <c r="NM407" s="117"/>
      <c r="NN407" s="117"/>
      <c r="NO407" s="117"/>
      <c r="NP407" s="117"/>
      <c r="NQ407" s="117"/>
      <c r="NR407" s="117"/>
      <c r="NS407" s="117"/>
      <c r="NT407" s="117"/>
      <c r="NU407" s="117"/>
      <c r="NV407" s="117"/>
      <c r="NW407" s="117"/>
      <c r="NX407" s="117"/>
      <c r="NY407" s="117"/>
      <c r="NZ407" s="117"/>
      <c r="OA407" s="117"/>
      <c r="OB407" s="117"/>
      <c r="OC407" s="117"/>
      <c r="OD407" s="117"/>
      <c r="OE407" s="117"/>
      <c r="OF407" s="117"/>
      <c r="OG407" s="117"/>
      <c r="OH407" s="117"/>
      <c r="OI407" s="117"/>
      <c r="OJ407" s="117"/>
      <c r="OK407" s="117"/>
      <c r="OL407" s="117"/>
      <c r="OM407" s="117"/>
      <c r="ON407" s="117"/>
      <c r="OO407" s="117"/>
      <c r="OP407" s="117"/>
      <c r="OQ407" s="117"/>
      <c r="OR407" s="117"/>
      <c r="OS407" s="117"/>
      <c r="OT407" s="117"/>
      <c r="OU407" s="117"/>
      <c r="OV407" s="117"/>
      <c r="OW407" s="117"/>
      <c r="OX407" s="117"/>
      <c r="OY407" s="117"/>
      <c r="OZ407" s="117"/>
      <c r="PA407" s="117"/>
      <c r="PB407" s="117"/>
      <c r="PC407" s="117"/>
      <c r="PD407" s="117"/>
      <c r="PE407" s="117"/>
      <c r="PF407" s="117"/>
      <c r="PG407" s="117"/>
      <c r="PH407" s="117"/>
      <c r="PI407" s="117"/>
      <c r="PJ407" s="117"/>
      <c r="PK407" s="117"/>
      <c r="PL407" s="117"/>
      <c r="PM407" s="117"/>
      <c r="PN407" s="117"/>
      <c r="PO407" s="117"/>
      <c r="PP407" s="117"/>
      <c r="PQ407" s="117"/>
      <c r="PR407" s="117"/>
      <c r="PS407" s="117"/>
      <c r="PT407" s="117"/>
      <c r="PU407" s="117"/>
      <c r="PV407" s="117"/>
      <c r="PW407" s="117"/>
      <c r="PX407" s="117"/>
      <c r="PY407" s="117"/>
      <c r="PZ407" s="117"/>
      <c r="QA407" s="117"/>
      <c r="QB407" s="117"/>
      <c r="QC407" s="117"/>
      <c r="QD407" s="117"/>
      <c r="QE407" s="117"/>
      <c r="QF407" s="117"/>
      <c r="QG407" s="117"/>
      <c r="QH407" s="117"/>
      <c r="QI407" s="117"/>
      <c r="QJ407" s="117"/>
      <c r="QK407" s="117"/>
      <c r="QL407" s="117"/>
      <c r="QM407" s="117"/>
      <c r="QN407" s="117"/>
      <c r="QO407" s="117"/>
      <c r="QP407" s="117"/>
      <c r="QQ407" s="117"/>
      <c r="QR407" s="117"/>
      <c r="QS407" s="117"/>
      <c r="QT407" s="117"/>
      <c r="QU407" s="117"/>
      <c r="QV407" s="117"/>
      <c r="QW407" s="117"/>
      <c r="QX407" s="117"/>
      <c r="QY407" s="117"/>
      <c r="QZ407" s="117"/>
      <c r="RA407" s="117"/>
      <c r="RB407" s="117"/>
      <c r="RC407" s="117"/>
      <c r="RD407" s="117"/>
      <c r="RE407" s="117"/>
      <c r="RF407" s="117"/>
      <c r="RG407" s="117"/>
      <c r="RH407" s="117"/>
      <c r="RI407" s="117"/>
      <c r="RJ407" s="117"/>
      <c r="RK407" s="117"/>
      <c r="RL407" s="117"/>
      <c r="RM407" s="117"/>
      <c r="RN407" s="117"/>
      <c r="RO407" s="117"/>
      <c r="RP407" s="117"/>
      <c r="RQ407" s="117"/>
      <c r="RR407" s="117"/>
      <c r="RS407" s="117"/>
      <c r="RT407" s="117"/>
      <c r="RU407" s="117"/>
      <c r="RV407" s="117"/>
      <c r="RW407" s="117"/>
      <c r="RX407" s="117"/>
      <c r="RY407" s="117"/>
      <c r="RZ407" s="117"/>
      <c r="SA407" s="117"/>
      <c r="SB407" s="117"/>
      <c r="SC407" s="117"/>
      <c r="SD407" s="117"/>
      <c r="SE407" s="117"/>
      <c r="SF407" s="117"/>
      <c r="SG407" s="117"/>
      <c r="SH407" s="117"/>
      <c r="SI407" s="117"/>
      <c r="SJ407" s="117"/>
      <c r="SK407" s="117"/>
      <c r="SL407" s="117"/>
      <c r="SM407" s="117"/>
      <c r="SN407" s="117"/>
      <c r="SO407" s="117"/>
      <c r="SP407" s="117"/>
      <c r="SQ407" s="117"/>
      <c r="SR407" s="117"/>
      <c r="SS407" s="117"/>
      <c r="ST407" s="117"/>
      <c r="SU407" s="117"/>
      <c r="SV407" s="117"/>
      <c r="SW407" s="117"/>
      <c r="SX407" s="117"/>
      <c r="SY407" s="117"/>
      <c r="SZ407" s="117"/>
      <c r="TA407" s="117"/>
      <c r="TB407" s="117"/>
      <c r="TC407" s="117"/>
      <c r="TD407" s="117"/>
      <c r="TE407" s="117"/>
      <c r="TF407" s="117"/>
      <c r="TG407" s="117"/>
      <c r="TH407" s="117"/>
      <c r="TI407" s="117"/>
      <c r="TJ407" s="117"/>
      <c r="TK407" s="117"/>
      <c r="TL407" s="117"/>
      <c r="TM407" s="117"/>
      <c r="TN407" s="117"/>
      <c r="TO407" s="117"/>
      <c r="TP407" s="117"/>
      <c r="TQ407" s="117"/>
      <c r="TR407" s="117"/>
      <c r="TS407" s="117"/>
      <c r="TT407" s="117"/>
      <c r="TU407" s="117"/>
      <c r="TV407" s="117"/>
      <c r="TW407" s="117"/>
      <c r="TX407" s="117"/>
      <c r="TY407" s="117"/>
      <c r="TZ407" s="117"/>
      <c r="UA407" s="117"/>
      <c r="UB407" s="117"/>
      <c r="UC407" s="117"/>
      <c r="UD407" s="117"/>
      <c r="UE407" s="117"/>
      <c r="UF407" s="117"/>
      <c r="UG407" s="117"/>
      <c r="UH407" s="117"/>
      <c r="UI407" s="117"/>
      <c r="UJ407" s="117"/>
      <c r="UK407" s="117"/>
      <c r="UL407" s="117"/>
      <c r="UM407" s="117"/>
      <c r="UN407" s="117"/>
      <c r="UO407" s="117"/>
      <c r="UP407" s="117"/>
      <c r="UQ407" s="117"/>
      <c r="UR407" s="117"/>
      <c r="US407" s="117"/>
      <c r="UT407" s="117"/>
      <c r="UU407" s="117"/>
      <c r="UV407" s="117"/>
      <c r="UW407" s="117"/>
      <c r="UX407" s="117"/>
      <c r="UY407" s="117"/>
      <c r="UZ407" s="117"/>
      <c r="VA407" s="117"/>
      <c r="VB407" s="117"/>
      <c r="VC407" s="117"/>
      <c r="VD407" s="117"/>
      <c r="VE407" s="117"/>
      <c r="VF407" s="117"/>
      <c r="VG407" s="117"/>
      <c r="VH407" s="117"/>
      <c r="VI407" s="117"/>
      <c r="VJ407" s="117"/>
      <c r="VK407" s="117"/>
      <c r="VL407" s="117"/>
      <c r="VM407" s="117"/>
      <c r="VN407" s="117"/>
      <c r="VO407" s="117"/>
      <c r="VP407" s="117"/>
      <c r="VQ407" s="117"/>
      <c r="VR407" s="117"/>
      <c r="VS407" s="117"/>
      <c r="VT407" s="117"/>
      <c r="VU407" s="117"/>
      <c r="VV407" s="117"/>
      <c r="VW407" s="117"/>
      <c r="VX407" s="117"/>
      <c r="VY407" s="117"/>
      <c r="VZ407" s="117"/>
      <c r="WA407" s="117"/>
      <c r="WB407" s="117"/>
      <c r="WC407" s="117"/>
      <c r="WD407" s="117"/>
      <c r="WE407" s="117"/>
      <c r="WF407" s="117"/>
      <c r="WG407" s="117"/>
      <c r="WH407" s="117"/>
      <c r="WI407" s="117"/>
      <c r="WJ407" s="117"/>
      <c r="WK407" s="117"/>
      <c r="WL407" s="117"/>
      <c r="WM407" s="117"/>
      <c r="WN407" s="117"/>
      <c r="WO407" s="117"/>
      <c r="WP407" s="117"/>
      <c r="WQ407" s="117"/>
      <c r="WR407" s="117"/>
      <c r="WS407" s="117"/>
      <c r="WT407" s="117"/>
      <c r="WU407" s="117"/>
      <c r="WV407" s="117"/>
      <c r="WW407" s="117"/>
      <c r="WX407" s="117"/>
      <c r="WY407" s="117"/>
      <c r="WZ407" s="117"/>
      <c r="XA407" s="117"/>
      <c r="XB407" s="117"/>
      <c r="XC407" s="117"/>
      <c r="XD407" s="117"/>
      <c r="XE407" s="117"/>
      <c r="XF407" s="117"/>
      <c r="XG407" s="117"/>
      <c r="XH407" s="117"/>
      <c r="XI407" s="117"/>
      <c r="XJ407" s="117"/>
      <c r="XK407" s="117"/>
      <c r="XL407" s="117"/>
      <c r="XM407" s="117"/>
      <c r="XN407" s="117"/>
      <c r="XO407" s="117"/>
      <c r="XP407" s="117"/>
      <c r="XQ407" s="117"/>
      <c r="XR407" s="117"/>
      <c r="XS407" s="117"/>
      <c r="XT407" s="117"/>
      <c r="XU407" s="117"/>
      <c r="XV407" s="117"/>
      <c r="XW407" s="117"/>
      <c r="XX407" s="117"/>
      <c r="XY407" s="117"/>
      <c r="XZ407" s="117"/>
      <c r="YA407" s="117"/>
      <c r="YB407" s="117"/>
      <c r="YC407" s="117"/>
      <c r="YD407" s="117"/>
      <c r="YE407" s="117"/>
      <c r="YF407" s="117"/>
      <c r="YG407" s="117"/>
      <c r="YH407" s="117"/>
      <c r="YI407" s="117"/>
      <c r="YJ407" s="117"/>
      <c r="YK407" s="117"/>
      <c r="YL407" s="117"/>
      <c r="YM407" s="117"/>
      <c r="YN407" s="117"/>
      <c r="YO407" s="117"/>
      <c r="YP407" s="117"/>
      <c r="YQ407" s="117"/>
      <c r="YR407" s="117"/>
      <c r="YS407" s="117"/>
      <c r="YT407" s="117"/>
      <c r="YU407" s="117"/>
      <c r="YV407" s="117"/>
      <c r="YW407" s="117"/>
      <c r="YX407" s="117"/>
      <c r="YY407" s="117"/>
      <c r="YZ407" s="117"/>
      <c r="ZA407" s="117"/>
      <c r="ZB407" s="117"/>
      <c r="ZC407" s="117"/>
      <c r="ZD407" s="117"/>
      <c r="ZE407" s="117"/>
      <c r="ZF407" s="117"/>
      <c r="ZG407" s="117"/>
      <c r="ZH407" s="117"/>
      <c r="ZI407" s="117"/>
      <c r="ZJ407" s="117"/>
      <c r="ZK407" s="117"/>
      <c r="ZL407" s="117"/>
      <c r="ZM407" s="117"/>
      <c r="ZN407" s="117"/>
      <c r="ZO407" s="117"/>
      <c r="ZP407" s="117"/>
      <c r="ZQ407" s="117"/>
      <c r="ZR407" s="117"/>
      <c r="ZS407" s="117"/>
      <c r="ZT407" s="117"/>
      <c r="ZU407" s="117"/>
      <c r="ZV407" s="117"/>
      <c r="ZW407" s="117"/>
      <c r="ZX407" s="117"/>
      <c r="ZY407" s="117"/>
      <c r="ZZ407" s="117"/>
      <c r="AAA407" s="117"/>
      <c r="AAB407" s="117"/>
      <c r="AAC407" s="117"/>
      <c r="AAD407" s="117"/>
      <c r="AAE407" s="117"/>
      <c r="AAF407" s="117"/>
      <c r="AAG407" s="117"/>
      <c r="AAH407" s="117"/>
      <c r="AAI407" s="117"/>
      <c r="AAJ407" s="117"/>
      <c r="AAK407" s="117"/>
      <c r="AAL407" s="117"/>
      <c r="AAM407" s="117"/>
      <c r="AAN407" s="117"/>
      <c r="AAO407" s="117"/>
      <c r="AAP407" s="117"/>
      <c r="AAQ407" s="117"/>
      <c r="AAR407" s="117"/>
      <c r="AAS407" s="117"/>
      <c r="AAT407" s="117"/>
      <c r="AAU407" s="117"/>
      <c r="AAV407" s="117"/>
      <c r="AAW407" s="117"/>
      <c r="AAX407" s="117"/>
      <c r="AAY407" s="117"/>
      <c r="AAZ407" s="117"/>
      <c r="ABA407" s="117"/>
      <c r="ABB407" s="117"/>
      <c r="ABC407" s="117"/>
      <c r="ABD407" s="117"/>
      <c r="ABE407" s="117"/>
      <c r="ABF407" s="117"/>
      <c r="ABG407" s="117"/>
      <c r="ABH407" s="117"/>
      <c r="ABI407" s="117"/>
      <c r="ABJ407" s="117"/>
      <c r="ABK407" s="117"/>
      <c r="ABL407" s="117"/>
      <c r="ABM407" s="117"/>
      <c r="ABN407" s="117"/>
      <c r="ABO407" s="117"/>
      <c r="ABP407" s="117"/>
      <c r="ABQ407" s="117"/>
      <c r="ABR407" s="117"/>
      <c r="ABS407" s="117"/>
      <c r="ABT407" s="117"/>
      <c r="ABU407" s="117"/>
      <c r="ABV407" s="117"/>
      <c r="ABW407" s="117"/>
      <c r="ABX407" s="117"/>
      <c r="ABY407" s="117"/>
      <c r="ABZ407" s="117"/>
      <c r="ACA407" s="117"/>
      <c r="ACB407" s="117"/>
      <c r="ACC407" s="117"/>
      <c r="ACD407" s="117"/>
      <c r="ACE407" s="117"/>
      <c r="ACF407" s="117"/>
      <c r="ACG407" s="117"/>
      <c r="ACH407" s="117"/>
      <c r="ACI407" s="117"/>
      <c r="ACJ407" s="117"/>
      <c r="ACK407" s="117"/>
      <c r="ACL407" s="117"/>
      <c r="ACM407" s="117"/>
      <c r="ACN407" s="117"/>
      <c r="ACO407" s="117"/>
      <c r="ACP407" s="117"/>
      <c r="ACQ407" s="117"/>
      <c r="ACR407" s="117"/>
      <c r="ACS407" s="117"/>
      <c r="ACT407" s="117"/>
      <c r="ACU407" s="117"/>
      <c r="ACV407" s="117"/>
      <c r="ACW407" s="117"/>
      <c r="ACX407" s="117"/>
      <c r="ACY407" s="117"/>
      <c r="ACZ407" s="117"/>
      <c r="ADA407" s="117"/>
      <c r="ADB407" s="117"/>
      <c r="ADC407" s="117"/>
      <c r="ADD407" s="117"/>
      <c r="ADE407" s="117"/>
      <c r="ADF407" s="117"/>
      <c r="ADG407" s="117"/>
      <c r="ADH407" s="117"/>
      <c r="ADI407" s="117"/>
      <c r="ADJ407" s="117"/>
      <c r="ADK407" s="117"/>
      <c r="ADL407" s="117"/>
      <c r="ADM407" s="117"/>
      <c r="ADN407" s="117"/>
      <c r="ADO407" s="117"/>
      <c r="ADP407" s="117"/>
      <c r="ADQ407" s="117"/>
      <c r="ADR407" s="117"/>
      <c r="ADS407" s="117"/>
      <c r="ADT407" s="117"/>
      <c r="ADU407" s="117"/>
      <c r="ADV407" s="117"/>
      <c r="ADW407" s="117"/>
      <c r="ADX407" s="117"/>
      <c r="ADY407" s="117"/>
      <c r="ADZ407" s="117"/>
      <c r="AEA407" s="117"/>
      <c r="AEB407" s="117"/>
      <c r="AEC407" s="117"/>
      <c r="AED407" s="117"/>
      <c r="AEE407" s="117"/>
      <c r="AEF407" s="117"/>
      <c r="AEG407" s="117"/>
      <c r="AEH407" s="117"/>
      <c r="AEI407" s="117"/>
      <c r="AEJ407" s="117"/>
      <c r="AEK407" s="117"/>
      <c r="AEL407" s="117"/>
      <c r="AEM407" s="117"/>
      <c r="AEN407" s="117"/>
      <c r="AEO407" s="117"/>
      <c r="AEP407" s="117"/>
      <c r="AEQ407" s="117"/>
      <c r="AER407" s="117"/>
      <c r="AES407" s="117"/>
      <c r="AET407" s="117"/>
      <c r="AEU407" s="117"/>
      <c r="AEV407" s="117"/>
      <c r="AEW407" s="117"/>
      <c r="AEX407" s="117"/>
      <c r="AEY407" s="117"/>
      <c r="AEZ407" s="117"/>
      <c r="AFA407" s="117"/>
      <c r="AFB407" s="117"/>
      <c r="AFC407" s="117"/>
      <c r="AFD407" s="117"/>
      <c r="AFE407" s="117"/>
      <c r="AFF407" s="117"/>
      <c r="AFG407" s="117"/>
      <c r="AFH407" s="117"/>
      <c r="AFI407" s="117"/>
      <c r="AFJ407" s="117"/>
      <c r="AFK407" s="117"/>
      <c r="AFL407" s="117"/>
      <c r="AFM407" s="117"/>
      <c r="AFN407" s="117"/>
      <c r="AFO407" s="117"/>
    </row>
    <row r="408" spans="1:847" x14ac:dyDescent="0.2">
      <c r="A408" s="309"/>
      <c r="B408" s="315" t="s">
        <v>14026</v>
      </c>
      <c r="C408" s="243">
        <v>1090337.8799999999</v>
      </c>
      <c r="D408" s="312">
        <v>0</v>
      </c>
      <c r="E408" s="316" t="s">
        <v>7465</v>
      </c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  <c r="V408" s="117"/>
      <c r="W408" s="117"/>
      <c r="X408" s="117"/>
      <c r="Y408" s="117"/>
      <c r="Z408" s="117"/>
      <c r="AA408" s="256"/>
      <c r="AB408" s="256"/>
      <c r="AC408" s="256"/>
      <c r="AD408" s="256"/>
      <c r="AE408" s="256"/>
      <c r="AF408" s="256"/>
      <c r="AG408" s="256"/>
      <c r="AH408" s="256"/>
      <c r="AI408" s="256"/>
      <c r="AJ408" s="117"/>
      <c r="AK408" s="117"/>
      <c r="AL408" s="117"/>
      <c r="AM408" s="117"/>
      <c r="AN408" s="117"/>
      <c r="AO408" s="117"/>
      <c r="AP408" s="117"/>
      <c r="AQ408" s="117"/>
      <c r="AR408" s="117"/>
      <c r="AS408" s="117"/>
      <c r="AT408" s="117"/>
      <c r="AU408" s="117"/>
      <c r="AV408" s="117"/>
      <c r="AW408" s="117"/>
      <c r="AX408" s="117"/>
      <c r="AY408" s="117"/>
      <c r="AZ408" s="117"/>
      <c r="BA408" s="117"/>
      <c r="BB408" s="117"/>
      <c r="BC408" s="117"/>
      <c r="BD408" s="117"/>
      <c r="BE408" s="117"/>
      <c r="BF408" s="117"/>
      <c r="BG408" s="117"/>
      <c r="BH408" s="117"/>
      <c r="BI408" s="117"/>
      <c r="BJ408" s="117"/>
      <c r="BK408" s="117"/>
      <c r="BL408" s="117"/>
      <c r="BM408" s="117"/>
      <c r="BN408" s="117"/>
      <c r="BO408" s="117"/>
      <c r="BP408" s="117"/>
      <c r="BQ408" s="117"/>
      <c r="BR408" s="117"/>
      <c r="BS408" s="117"/>
      <c r="BT408" s="117"/>
      <c r="BU408" s="117"/>
      <c r="BV408" s="117"/>
      <c r="BW408" s="117"/>
      <c r="BX408" s="117"/>
      <c r="BY408" s="117"/>
      <c r="BZ408" s="117"/>
      <c r="CA408" s="117"/>
      <c r="CB408" s="117"/>
      <c r="CC408" s="117"/>
      <c r="CD408" s="117"/>
      <c r="CE408" s="117"/>
      <c r="CF408" s="117"/>
      <c r="CG408" s="117"/>
      <c r="CH408" s="117"/>
      <c r="CI408" s="117"/>
      <c r="CJ408" s="117"/>
      <c r="CK408" s="117"/>
      <c r="CL408" s="117"/>
      <c r="CM408" s="117"/>
      <c r="CN408" s="117"/>
      <c r="CO408" s="117"/>
      <c r="CP408" s="117"/>
      <c r="CQ408" s="117"/>
      <c r="CR408" s="117"/>
      <c r="CS408" s="117"/>
      <c r="CT408" s="117"/>
      <c r="CU408" s="117"/>
      <c r="CV408" s="117"/>
      <c r="CW408" s="117"/>
      <c r="CX408" s="117"/>
      <c r="CY408" s="117"/>
      <c r="CZ408" s="117"/>
      <c r="DA408" s="117"/>
      <c r="DB408" s="117"/>
      <c r="DC408" s="117"/>
      <c r="DD408" s="117"/>
      <c r="DE408" s="117"/>
      <c r="DF408" s="117"/>
      <c r="DG408" s="117"/>
      <c r="DH408" s="117"/>
      <c r="DI408" s="117"/>
      <c r="DJ408" s="117"/>
      <c r="DK408" s="117"/>
      <c r="DL408" s="117"/>
      <c r="DM408" s="117"/>
      <c r="DN408" s="117"/>
      <c r="DO408" s="117"/>
      <c r="DP408" s="117"/>
      <c r="DQ408" s="117"/>
      <c r="DR408" s="117"/>
      <c r="DS408" s="117"/>
      <c r="DT408" s="117"/>
      <c r="DU408" s="117"/>
      <c r="DV408" s="117"/>
      <c r="DW408" s="117"/>
      <c r="DX408" s="117"/>
      <c r="DY408" s="117"/>
      <c r="DZ408" s="117"/>
      <c r="EA408" s="117"/>
      <c r="EB408" s="117"/>
      <c r="EC408" s="117"/>
      <c r="ED408" s="117"/>
      <c r="EE408" s="117"/>
      <c r="EF408" s="117"/>
      <c r="EG408" s="117"/>
      <c r="EH408" s="117"/>
      <c r="EI408" s="117"/>
      <c r="EJ408" s="117"/>
      <c r="EK408" s="117"/>
      <c r="EL408" s="117"/>
      <c r="EM408" s="117"/>
      <c r="EN408" s="117"/>
      <c r="EO408" s="117"/>
      <c r="EP408" s="117"/>
      <c r="EQ408" s="117"/>
      <c r="ER408" s="117"/>
      <c r="ES408" s="117"/>
      <c r="ET408" s="117"/>
      <c r="EU408" s="117"/>
      <c r="EV408" s="117"/>
      <c r="EW408" s="117"/>
      <c r="EX408" s="117"/>
      <c r="EY408" s="117"/>
      <c r="EZ408" s="117"/>
      <c r="FA408" s="117"/>
      <c r="FB408" s="117"/>
      <c r="FC408" s="117"/>
      <c r="FD408" s="117"/>
      <c r="FE408" s="117"/>
      <c r="FF408" s="117"/>
      <c r="FG408" s="117"/>
      <c r="FH408" s="117"/>
      <c r="FI408" s="117"/>
      <c r="FJ408" s="117"/>
      <c r="FK408" s="117"/>
      <c r="FL408" s="117"/>
      <c r="FM408" s="117"/>
      <c r="FN408" s="117"/>
      <c r="FO408" s="117"/>
      <c r="FP408" s="117"/>
      <c r="FQ408" s="117"/>
      <c r="FR408" s="117"/>
      <c r="FS408" s="117"/>
      <c r="FT408" s="117"/>
      <c r="FU408" s="117"/>
      <c r="FV408" s="117"/>
      <c r="FW408" s="117"/>
      <c r="FX408" s="117"/>
      <c r="FY408" s="117"/>
      <c r="FZ408" s="117"/>
      <c r="GA408" s="117"/>
      <c r="GB408" s="117"/>
      <c r="GC408" s="117"/>
      <c r="GD408" s="117"/>
      <c r="GE408" s="117"/>
      <c r="GF408" s="117"/>
      <c r="GG408" s="117"/>
      <c r="GH408" s="117"/>
      <c r="GI408" s="117"/>
      <c r="GJ408" s="117"/>
      <c r="GK408" s="117"/>
      <c r="GL408" s="117"/>
      <c r="GM408" s="117"/>
      <c r="GN408" s="117"/>
      <c r="GO408" s="117"/>
      <c r="GP408" s="117"/>
      <c r="GQ408" s="117"/>
      <c r="GR408" s="117"/>
      <c r="GS408" s="117"/>
      <c r="GT408" s="117"/>
      <c r="GU408" s="117"/>
      <c r="GV408" s="117"/>
      <c r="GW408" s="117"/>
      <c r="GX408" s="117"/>
      <c r="GY408" s="117"/>
      <c r="GZ408" s="117"/>
      <c r="HA408" s="117"/>
      <c r="HB408" s="117"/>
      <c r="HC408" s="117"/>
      <c r="HD408" s="117"/>
      <c r="HE408" s="117"/>
      <c r="HF408" s="117"/>
      <c r="HG408" s="117"/>
      <c r="HH408" s="117"/>
      <c r="HI408" s="117"/>
      <c r="HJ408" s="117"/>
      <c r="HK408" s="117"/>
      <c r="HL408" s="117"/>
      <c r="HM408" s="117"/>
      <c r="HN408" s="117"/>
      <c r="HO408" s="117"/>
      <c r="HP408" s="117"/>
      <c r="HQ408" s="117"/>
      <c r="HR408" s="117"/>
      <c r="HS408" s="117"/>
      <c r="HT408" s="117"/>
      <c r="HU408" s="117"/>
      <c r="HV408" s="117"/>
      <c r="HW408" s="117"/>
      <c r="HX408" s="117"/>
      <c r="HY408" s="117"/>
      <c r="HZ408" s="117"/>
      <c r="IA408" s="117"/>
      <c r="IB408" s="117"/>
      <c r="IC408" s="117"/>
      <c r="ID408" s="117"/>
      <c r="IE408" s="117"/>
      <c r="IF408" s="117"/>
      <c r="IG408" s="117"/>
      <c r="IH408" s="117"/>
      <c r="II408" s="117"/>
      <c r="IJ408" s="117"/>
      <c r="IK408" s="117"/>
      <c r="IL408" s="117"/>
      <c r="IM408" s="117"/>
      <c r="IN408" s="117"/>
      <c r="IO408" s="117"/>
      <c r="IP408" s="117"/>
      <c r="IQ408" s="117"/>
      <c r="IR408" s="117"/>
      <c r="IS408" s="117"/>
      <c r="IT408" s="117"/>
      <c r="IU408" s="117"/>
      <c r="IV408" s="117"/>
      <c r="IW408" s="117"/>
      <c r="IX408" s="117"/>
      <c r="IY408" s="117"/>
      <c r="IZ408" s="117"/>
      <c r="JA408" s="117"/>
      <c r="JB408" s="117"/>
      <c r="JC408" s="117"/>
      <c r="JD408" s="117"/>
      <c r="JE408" s="117"/>
      <c r="JF408" s="117"/>
      <c r="JG408" s="117"/>
      <c r="JH408" s="117"/>
      <c r="JI408" s="117"/>
      <c r="JJ408" s="117"/>
      <c r="JK408" s="117"/>
      <c r="JL408" s="117"/>
      <c r="JM408" s="117"/>
      <c r="JN408" s="117"/>
      <c r="JO408" s="117"/>
      <c r="JP408" s="117"/>
      <c r="JQ408" s="117"/>
      <c r="JR408" s="117"/>
      <c r="JS408" s="117"/>
      <c r="JT408" s="117"/>
      <c r="JU408" s="117"/>
      <c r="JV408" s="117"/>
      <c r="JW408" s="117"/>
      <c r="JX408" s="117"/>
      <c r="JY408" s="117"/>
      <c r="JZ408" s="117"/>
      <c r="KA408" s="117"/>
      <c r="KB408" s="117"/>
      <c r="KC408" s="117"/>
      <c r="KD408" s="117"/>
      <c r="KE408" s="117"/>
      <c r="KF408" s="117"/>
      <c r="KG408" s="117"/>
      <c r="KH408" s="117"/>
      <c r="KI408" s="117"/>
      <c r="KJ408" s="117"/>
      <c r="KK408" s="117"/>
      <c r="KL408" s="117"/>
      <c r="KM408" s="117"/>
      <c r="KN408" s="117"/>
      <c r="KO408" s="117"/>
      <c r="KP408" s="117"/>
      <c r="KQ408" s="117"/>
      <c r="KR408" s="117"/>
      <c r="KS408" s="117"/>
      <c r="KT408" s="117"/>
      <c r="KU408" s="117"/>
      <c r="KV408" s="117"/>
      <c r="KW408" s="117"/>
      <c r="KX408" s="117"/>
      <c r="KY408" s="117"/>
      <c r="KZ408" s="117"/>
      <c r="LA408" s="117"/>
      <c r="LB408" s="117"/>
      <c r="LC408" s="117"/>
      <c r="LD408" s="117"/>
      <c r="LE408" s="117"/>
      <c r="LF408" s="117"/>
      <c r="LG408" s="117"/>
      <c r="LH408" s="117"/>
      <c r="LI408" s="117"/>
      <c r="LJ408" s="117"/>
      <c r="LK408" s="117"/>
      <c r="LL408" s="117"/>
      <c r="LM408" s="117"/>
      <c r="LN408" s="117"/>
      <c r="LO408" s="117"/>
      <c r="LP408" s="117"/>
      <c r="LQ408" s="117"/>
      <c r="LR408" s="117"/>
      <c r="LS408" s="117"/>
      <c r="LT408" s="117"/>
      <c r="LU408" s="117"/>
      <c r="LV408" s="117"/>
      <c r="LW408" s="117"/>
      <c r="LX408" s="117"/>
      <c r="LY408" s="117"/>
      <c r="LZ408" s="117"/>
      <c r="MA408" s="117"/>
      <c r="MB408" s="117"/>
      <c r="MC408" s="117"/>
      <c r="MD408" s="117"/>
      <c r="ME408" s="117"/>
      <c r="MF408" s="117"/>
      <c r="MG408" s="117"/>
      <c r="MH408" s="117"/>
      <c r="MI408" s="117"/>
      <c r="MJ408" s="117"/>
      <c r="MK408" s="117"/>
      <c r="ML408" s="117"/>
      <c r="MM408" s="117"/>
      <c r="MN408" s="117"/>
      <c r="MO408" s="117"/>
      <c r="MP408" s="117"/>
      <c r="MQ408" s="117"/>
      <c r="MR408" s="117"/>
      <c r="MS408" s="117"/>
      <c r="MT408" s="117"/>
      <c r="MU408" s="117"/>
      <c r="MV408" s="117"/>
      <c r="MW408" s="117"/>
      <c r="MX408" s="117"/>
      <c r="MY408" s="117"/>
      <c r="MZ408" s="117"/>
      <c r="NA408" s="117"/>
      <c r="NB408" s="117"/>
      <c r="NC408" s="117"/>
      <c r="ND408" s="117"/>
      <c r="NE408" s="117"/>
      <c r="NF408" s="117"/>
      <c r="NG408" s="117"/>
      <c r="NH408" s="117"/>
      <c r="NI408" s="117"/>
      <c r="NJ408" s="117"/>
      <c r="NK408" s="117"/>
      <c r="NL408" s="117"/>
      <c r="NM408" s="117"/>
      <c r="NN408" s="117"/>
      <c r="NO408" s="117"/>
      <c r="NP408" s="117"/>
      <c r="NQ408" s="117"/>
      <c r="NR408" s="117"/>
      <c r="NS408" s="117"/>
      <c r="NT408" s="117"/>
      <c r="NU408" s="117"/>
      <c r="NV408" s="117"/>
      <c r="NW408" s="117"/>
      <c r="NX408" s="117"/>
      <c r="NY408" s="117"/>
      <c r="NZ408" s="117"/>
      <c r="OA408" s="117"/>
      <c r="OB408" s="117"/>
      <c r="OC408" s="117"/>
      <c r="OD408" s="117"/>
      <c r="OE408" s="117"/>
      <c r="OF408" s="117"/>
      <c r="OG408" s="117"/>
      <c r="OH408" s="117"/>
      <c r="OI408" s="117"/>
      <c r="OJ408" s="117"/>
      <c r="OK408" s="117"/>
      <c r="OL408" s="117"/>
      <c r="OM408" s="117"/>
      <c r="ON408" s="117"/>
      <c r="OO408" s="117"/>
      <c r="OP408" s="117"/>
      <c r="OQ408" s="117"/>
      <c r="OR408" s="117"/>
      <c r="OS408" s="117"/>
      <c r="OT408" s="117"/>
      <c r="OU408" s="117"/>
      <c r="OV408" s="117"/>
      <c r="OW408" s="117"/>
      <c r="OX408" s="117"/>
      <c r="OY408" s="117"/>
      <c r="OZ408" s="117"/>
      <c r="PA408" s="117"/>
      <c r="PB408" s="117"/>
      <c r="PC408" s="117"/>
      <c r="PD408" s="117"/>
      <c r="PE408" s="117"/>
      <c r="PF408" s="117"/>
      <c r="PG408" s="117"/>
      <c r="PH408" s="117"/>
      <c r="PI408" s="117"/>
      <c r="PJ408" s="117"/>
      <c r="PK408" s="117"/>
      <c r="PL408" s="117"/>
      <c r="PM408" s="117"/>
      <c r="PN408" s="117"/>
      <c r="PO408" s="117"/>
      <c r="PP408" s="117"/>
      <c r="PQ408" s="117"/>
      <c r="PR408" s="117"/>
      <c r="PS408" s="117"/>
      <c r="PT408" s="117"/>
      <c r="PU408" s="117"/>
      <c r="PV408" s="117"/>
      <c r="PW408" s="117"/>
      <c r="PX408" s="117"/>
      <c r="PY408" s="117"/>
      <c r="PZ408" s="117"/>
      <c r="QA408" s="117"/>
      <c r="QB408" s="117"/>
      <c r="QC408" s="117"/>
      <c r="QD408" s="117"/>
      <c r="QE408" s="117"/>
      <c r="QF408" s="117"/>
      <c r="QG408" s="117"/>
      <c r="QH408" s="117"/>
      <c r="QI408" s="117"/>
      <c r="QJ408" s="117"/>
      <c r="QK408" s="117"/>
      <c r="QL408" s="117"/>
      <c r="QM408" s="117"/>
      <c r="QN408" s="117"/>
      <c r="QO408" s="117"/>
      <c r="QP408" s="117"/>
      <c r="QQ408" s="117"/>
      <c r="QR408" s="117"/>
      <c r="QS408" s="117"/>
      <c r="QT408" s="117"/>
      <c r="QU408" s="117"/>
      <c r="QV408" s="117"/>
      <c r="QW408" s="117"/>
      <c r="QX408" s="117"/>
      <c r="QY408" s="117"/>
      <c r="QZ408" s="117"/>
      <c r="RA408" s="117"/>
      <c r="RB408" s="117"/>
      <c r="RC408" s="117"/>
      <c r="RD408" s="117"/>
      <c r="RE408" s="117"/>
      <c r="RF408" s="117"/>
      <c r="RG408" s="117"/>
      <c r="RH408" s="117"/>
      <c r="RI408" s="117"/>
      <c r="RJ408" s="117"/>
      <c r="RK408" s="117"/>
      <c r="RL408" s="117"/>
      <c r="RM408" s="117"/>
      <c r="RN408" s="117"/>
      <c r="RO408" s="117"/>
      <c r="RP408" s="117"/>
      <c r="RQ408" s="117"/>
      <c r="RR408" s="117"/>
      <c r="RS408" s="117"/>
      <c r="RT408" s="117"/>
      <c r="RU408" s="117"/>
      <c r="RV408" s="117"/>
      <c r="RW408" s="117"/>
      <c r="RX408" s="117"/>
      <c r="RY408" s="117"/>
      <c r="RZ408" s="117"/>
      <c r="SA408" s="117"/>
      <c r="SB408" s="117"/>
      <c r="SC408" s="117"/>
      <c r="SD408" s="117"/>
      <c r="SE408" s="117"/>
      <c r="SF408" s="117"/>
      <c r="SG408" s="117"/>
      <c r="SH408" s="117"/>
      <c r="SI408" s="117"/>
      <c r="SJ408" s="117"/>
      <c r="SK408" s="117"/>
      <c r="SL408" s="117"/>
      <c r="SM408" s="117"/>
      <c r="SN408" s="117"/>
      <c r="SO408" s="117"/>
      <c r="SP408" s="117"/>
      <c r="SQ408" s="117"/>
      <c r="SR408" s="117"/>
      <c r="SS408" s="117"/>
      <c r="ST408" s="117"/>
      <c r="SU408" s="117"/>
      <c r="SV408" s="117"/>
      <c r="SW408" s="117"/>
      <c r="SX408" s="117"/>
      <c r="SY408" s="117"/>
      <c r="SZ408" s="117"/>
      <c r="TA408" s="117"/>
      <c r="TB408" s="117"/>
      <c r="TC408" s="117"/>
      <c r="TD408" s="117"/>
      <c r="TE408" s="117"/>
      <c r="TF408" s="117"/>
      <c r="TG408" s="117"/>
      <c r="TH408" s="117"/>
      <c r="TI408" s="117"/>
      <c r="TJ408" s="117"/>
      <c r="TK408" s="117"/>
      <c r="TL408" s="117"/>
      <c r="TM408" s="117"/>
      <c r="TN408" s="117"/>
      <c r="TO408" s="117"/>
      <c r="TP408" s="117"/>
      <c r="TQ408" s="117"/>
      <c r="TR408" s="117"/>
      <c r="TS408" s="117"/>
      <c r="TT408" s="117"/>
      <c r="TU408" s="117"/>
      <c r="TV408" s="117"/>
      <c r="TW408" s="117"/>
      <c r="TX408" s="117"/>
      <c r="TY408" s="117"/>
      <c r="TZ408" s="117"/>
      <c r="UA408" s="117"/>
      <c r="UB408" s="117"/>
      <c r="UC408" s="117"/>
      <c r="UD408" s="117"/>
      <c r="UE408" s="117"/>
      <c r="UF408" s="117"/>
      <c r="UG408" s="117"/>
      <c r="UH408" s="117"/>
      <c r="UI408" s="117"/>
      <c r="UJ408" s="117"/>
      <c r="UK408" s="117"/>
      <c r="UL408" s="117"/>
      <c r="UM408" s="117"/>
      <c r="UN408" s="117"/>
      <c r="UO408" s="117"/>
      <c r="UP408" s="117"/>
      <c r="UQ408" s="117"/>
      <c r="UR408" s="117"/>
      <c r="US408" s="117"/>
      <c r="UT408" s="117"/>
      <c r="UU408" s="117"/>
      <c r="UV408" s="117"/>
      <c r="UW408" s="117"/>
      <c r="UX408" s="117"/>
      <c r="UY408" s="117"/>
      <c r="UZ408" s="117"/>
      <c r="VA408" s="117"/>
      <c r="VB408" s="117"/>
      <c r="VC408" s="117"/>
      <c r="VD408" s="117"/>
      <c r="VE408" s="117"/>
      <c r="VF408" s="117"/>
      <c r="VG408" s="117"/>
      <c r="VH408" s="117"/>
      <c r="VI408" s="117"/>
      <c r="VJ408" s="117"/>
      <c r="VK408" s="117"/>
      <c r="VL408" s="117"/>
      <c r="VM408" s="117"/>
      <c r="VN408" s="117"/>
      <c r="VO408" s="117"/>
      <c r="VP408" s="117"/>
      <c r="VQ408" s="117"/>
      <c r="VR408" s="117"/>
      <c r="VS408" s="117"/>
      <c r="VT408" s="117"/>
      <c r="VU408" s="117"/>
      <c r="VV408" s="117"/>
      <c r="VW408" s="117"/>
      <c r="VX408" s="117"/>
      <c r="VY408" s="117"/>
      <c r="VZ408" s="117"/>
      <c r="WA408" s="117"/>
      <c r="WB408" s="117"/>
      <c r="WC408" s="117"/>
      <c r="WD408" s="117"/>
      <c r="WE408" s="117"/>
      <c r="WF408" s="117"/>
      <c r="WG408" s="117"/>
      <c r="WH408" s="117"/>
      <c r="WI408" s="117"/>
      <c r="WJ408" s="117"/>
      <c r="WK408" s="117"/>
      <c r="WL408" s="117"/>
      <c r="WM408" s="117"/>
      <c r="WN408" s="117"/>
      <c r="WO408" s="117"/>
      <c r="WP408" s="117"/>
      <c r="WQ408" s="117"/>
      <c r="WR408" s="117"/>
      <c r="WS408" s="117"/>
      <c r="WT408" s="117"/>
      <c r="WU408" s="117"/>
      <c r="WV408" s="117"/>
      <c r="WW408" s="117"/>
      <c r="WX408" s="117"/>
      <c r="WY408" s="117"/>
      <c r="WZ408" s="117"/>
      <c r="XA408" s="117"/>
      <c r="XB408" s="117"/>
      <c r="XC408" s="117"/>
      <c r="XD408" s="117"/>
      <c r="XE408" s="117"/>
      <c r="XF408" s="117"/>
      <c r="XG408" s="117"/>
      <c r="XH408" s="117"/>
      <c r="XI408" s="117"/>
      <c r="XJ408" s="117"/>
      <c r="XK408" s="117"/>
      <c r="XL408" s="117"/>
      <c r="XM408" s="117"/>
      <c r="XN408" s="117"/>
      <c r="XO408" s="117"/>
      <c r="XP408" s="117"/>
      <c r="XQ408" s="117"/>
      <c r="XR408" s="117"/>
      <c r="XS408" s="117"/>
      <c r="XT408" s="117"/>
      <c r="XU408" s="117"/>
      <c r="XV408" s="117"/>
      <c r="XW408" s="117"/>
      <c r="XX408" s="117"/>
      <c r="XY408" s="117"/>
      <c r="XZ408" s="117"/>
      <c r="YA408" s="117"/>
      <c r="YB408" s="117"/>
      <c r="YC408" s="117"/>
      <c r="YD408" s="117"/>
      <c r="YE408" s="117"/>
      <c r="YF408" s="117"/>
      <c r="YG408" s="117"/>
      <c r="YH408" s="117"/>
      <c r="YI408" s="117"/>
      <c r="YJ408" s="117"/>
      <c r="YK408" s="117"/>
      <c r="YL408" s="117"/>
      <c r="YM408" s="117"/>
      <c r="YN408" s="117"/>
      <c r="YO408" s="117"/>
      <c r="YP408" s="117"/>
      <c r="YQ408" s="117"/>
      <c r="YR408" s="117"/>
      <c r="YS408" s="117"/>
      <c r="YT408" s="117"/>
      <c r="YU408" s="117"/>
      <c r="YV408" s="117"/>
      <c r="YW408" s="117"/>
      <c r="YX408" s="117"/>
      <c r="YY408" s="117"/>
      <c r="YZ408" s="117"/>
      <c r="ZA408" s="117"/>
      <c r="ZB408" s="117"/>
      <c r="ZC408" s="117"/>
      <c r="ZD408" s="117"/>
      <c r="ZE408" s="117"/>
      <c r="ZF408" s="117"/>
      <c r="ZG408" s="117"/>
      <c r="ZH408" s="117"/>
      <c r="ZI408" s="117"/>
      <c r="ZJ408" s="117"/>
      <c r="ZK408" s="117"/>
      <c r="ZL408" s="117"/>
      <c r="ZM408" s="117"/>
      <c r="ZN408" s="117"/>
      <c r="ZO408" s="117"/>
      <c r="ZP408" s="117"/>
      <c r="ZQ408" s="117"/>
      <c r="ZR408" s="117"/>
      <c r="ZS408" s="117"/>
      <c r="ZT408" s="117"/>
      <c r="ZU408" s="117"/>
      <c r="ZV408" s="117"/>
      <c r="ZW408" s="117"/>
      <c r="ZX408" s="117"/>
      <c r="ZY408" s="117"/>
      <c r="ZZ408" s="117"/>
      <c r="AAA408" s="117"/>
      <c r="AAB408" s="117"/>
      <c r="AAC408" s="117"/>
      <c r="AAD408" s="117"/>
      <c r="AAE408" s="117"/>
      <c r="AAF408" s="117"/>
      <c r="AAG408" s="117"/>
      <c r="AAH408" s="117"/>
      <c r="AAI408" s="117"/>
      <c r="AAJ408" s="117"/>
      <c r="AAK408" s="117"/>
      <c r="AAL408" s="117"/>
      <c r="AAM408" s="117"/>
      <c r="AAN408" s="117"/>
      <c r="AAO408" s="117"/>
      <c r="AAP408" s="117"/>
      <c r="AAQ408" s="117"/>
      <c r="AAR408" s="117"/>
      <c r="AAS408" s="117"/>
      <c r="AAT408" s="117"/>
      <c r="AAU408" s="117"/>
      <c r="AAV408" s="117"/>
      <c r="AAW408" s="117"/>
      <c r="AAX408" s="117"/>
      <c r="AAY408" s="117"/>
      <c r="AAZ408" s="117"/>
      <c r="ABA408" s="117"/>
      <c r="ABB408" s="117"/>
      <c r="ABC408" s="117"/>
      <c r="ABD408" s="117"/>
      <c r="ABE408" s="117"/>
      <c r="ABF408" s="117"/>
      <c r="ABG408" s="117"/>
      <c r="ABH408" s="117"/>
      <c r="ABI408" s="117"/>
      <c r="ABJ408" s="117"/>
      <c r="ABK408" s="117"/>
      <c r="ABL408" s="117"/>
      <c r="ABM408" s="117"/>
      <c r="ABN408" s="117"/>
      <c r="ABO408" s="117"/>
      <c r="ABP408" s="117"/>
      <c r="ABQ408" s="117"/>
      <c r="ABR408" s="117"/>
      <c r="ABS408" s="117"/>
      <c r="ABT408" s="117"/>
      <c r="ABU408" s="117"/>
      <c r="ABV408" s="117"/>
      <c r="ABW408" s="117"/>
      <c r="ABX408" s="117"/>
      <c r="ABY408" s="117"/>
      <c r="ABZ408" s="117"/>
      <c r="ACA408" s="117"/>
      <c r="ACB408" s="117"/>
      <c r="ACC408" s="117"/>
      <c r="ACD408" s="117"/>
      <c r="ACE408" s="117"/>
      <c r="ACF408" s="117"/>
      <c r="ACG408" s="117"/>
      <c r="ACH408" s="117"/>
      <c r="ACI408" s="117"/>
      <c r="ACJ408" s="117"/>
      <c r="ACK408" s="117"/>
      <c r="ACL408" s="117"/>
      <c r="ACM408" s="117"/>
      <c r="ACN408" s="117"/>
      <c r="ACO408" s="117"/>
      <c r="ACP408" s="117"/>
      <c r="ACQ408" s="117"/>
      <c r="ACR408" s="117"/>
      <c r="ACS408" s="117"/>
      <c r="ACT408" s="117"/>
      <c r="ACU408" s="117"/>
      <c r="ACV408" s="117"/>
      <c r="ACW408" s="117"/>
      <c r="ACX408" s="117"/>
      <c r="ACY408" s="117"/>
      <c r="ACZ408" s="117"/>
      <c r="ADA408" s="117"/>
      <c r="ADB408" s="117"/>
      <c r="ADC408" s="117"/>
      <c r="ADD408" s="117"/>
      <c r="ADE408" s="117"/>
      <c r="ADF408" s="117"/>
      <c r="ADG408" s="117"/>
      <c r="ADH408" s="117"/>
      <c r="ADI408" s="117"/>
      <c r="ADJ408" s="117"/>
      <c r="ADK408" s="117"/>
      <c r="ADL408" s="117"/>
      <c r="ADM408" s="117"/>
      <c r="ADN408" s="117"/>
      <c r="ADO408" s="117"/>
      <c r="ADP408" s="117"/>
      <c r="ADQ408" s="117"/>
      <c r="ADR408" s="117"/>
      <c r="ADS408" s="117"/>
      <c r="ADT408" s="117"/>
      <c r="ADU408" s="117"/>
      <c r="ADV408" s="117"/>
      <c r="ADW408" s="117"/>
      <c r="ADX408" s="117"/>
      <c r="ADY408" s="117"/>
      <c r="ADZ408" s="117"/>
      <c r="AEA408" s="117"/>
      <c r="AEB408" s="117"/>
      <c r="AEC408" s="117"/>
      <c r="AED408" s="117"/>
      <c r="AEE408" s="117"/>
      <c r="AEF408" s="117"/>
      <c r="AEG408" s="117"/>
      <c r="AEH408" s="117"/>
      <c r="AEI408" s="117"/>
      <c r="AEJ408" s="117"/>
      <c r="AEK408" s="117"/>
      <c r="AEL408" s="117"/>
      <c r="AEM408" s="117"/>
      <c r="AEN408" s="117"/>
      <c r="AEO408" s="117"/>
      <c r="AEP408" s="117"/>
      <c r="AEQ408" s="117"/>
      <c r="AER408" s="117"/>
      <c r="AES408" s="117"/>
      <c r="AET408" s="117"/>
      <c r="AEU408" s="117"/>
      <c r="AEV408" s="117"/>
      <c r="AEW408" s="117"/>
      <c r="AEX408" s="117"/>
      <c r="AEY408" s="117"/>
      <c r="AEZ408" s="117"/>
      <c r="AFA408" s="117"/>
      <c r="AFB408" s="117"/>
      <c r="AFC408" s="117"/>
      <c r="AFD408" s="117"/>
      <c r="AFE408" s="117"/>
      <c r="AFF408" s="117"/>
      <c r="AFG408" s="117"/>
      <c r="AFH408" s="117"/>
      <c r="AFI408" s="117"/>
      <c r="AFJ408" s="117"/>
      <c r="AFK408" s="117"/>
      <c r="AFL408" s="117"/>
      <c r="AFM408" s="117"/>
      <c r="AFN408" s="117"/>
      <c r="AFO408" s="117"/>
    </row>
    <row r="409" spans="1:847" s="256" customFormat="1" ht="27" customHeight="1" x14ac:dyDescent="0.2">
      <c r="A409" s="309"/>
      <c r="B409" s="317" t="s">
        <v>5262</v>
      </c>
      <c r="C409" s="318"/>
      <c r="D409" s="318"/>
      <c r="E409" s="319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  <c r="V409" s="117"/>
      <c r="W409" s="117"/>
      <c r="X409" s="117"/>
      <c r="Y409" s="117"/>
      <c r="Z409" s="117"/>
      <c r="AJ409" s="299"/>
      <c r="AK409" s="299"/>
      <c r="AL409" s="299"/>
      <c r="AM409" s="299"/>
      <c r="AN409" s="299"/>
      <c r="AO409" s="299"/>
      <c r="AP409" s="299"/>
      <c r="AQ409" s="299"/>
      <c r="AR409" s="299"/>
      <c r="AS409" s="299"/>
      <c r="AT409" s="299"/>
      <c r="AU409" s="299"/>
      <c r="AV409" s="299"/>
      <c r="AW409" s="299"/>
      <c r="AX409" s="299"/>
      <c r="AY409" s="299"/>
      <c r="AZ409" s="299"/>
      <c r="BA409" s="299"/>
      <c r="BB409" s="299"/>
      <c r="BC409" s="299"/>
      <c r="BD409" s="299"/>
      <c r="BE409" s="299"/>
      <c r="BF409" s="299"/>
      <c r="BG409" s="299"/>
      <c r="BH409" s="299"/>
      <c r="BI409" s="299"/>
      <c r="BJ409" s="299"/>
      <c r="BK409" s="299"/>
      <c r="BL409" s="299"/>
      <c r="BM409" s="299"/>
      <c r="BN409" s="299"/>
      <c r="BO409" s="299"/>
      <c r="BP409" s="299"/>
      <c r="BQ409" s="299"/>
      <c r="BR409" s="299"/>
      <c r="BS409" s="299"/>
      <c r="BT409" s="299"/>
      <c r="BU409" s="299"/>
      <c r="BV409" s="299"/>
      <c r="BW409" s="299"/>
      <c r="BX409" s="299"/>
      <c r="BY409" s="299"/>
      <c r="BZ409" s="299"/>
      <c r="CA409" s="299"/>
      <c r="CB409" s="299"/>
      <c r="CC409" s="299"/>
      <c r="CD409" s="299"/>
      <c r="CE409" s="299"/>
      <c r="CF409" s="299"/>
      <c r="CG409" s="299"/>
      <c r="CH409" s="299"/>
      <c r="CI409" s="299"/>
      <c r="CJ409" s="299"/>
      <c r="CK409" s="299"/>
      <c r="CL409" s="299"/>
      <c r="CM409" s="299"/>
      <c r="CN409" s="299"/>
      <c r="CO409" s="299"/>
      <c r="CP409" s="299"/>
      <c r="CQ409" s="299"/>
      <c r="CR409" s="299"/>
      <c r="CS409" s="299"/>
      <c r="CT409" s="299"/>
      <c r="CU409" s="299"/>
      <c r="CV409" s="299"/>
      <c r="CW409" s="299"/>
      <c r="CX409" s="299"/>
      <c r="CY409" s="299"/>
      <c r="CZ409" s="299"/>
      <c r="DA409" s="299"/>
      <c r="DB409" s="299"/>
      <c r="DC409" s="299"/>
      <c r="DD409" s="299"/>
      <c r="DE409" s="299"/>
      <c r="DF409" s="299"/>
      <c r="DG409" s="299"/>
      <c r="DH409" s="299"/>
      <c r="DI409" s="299"/>
      <c r="DJ409" s="299"/>
      <c r="DK409" s="299"/>
      <c r="DL409" s="299"/>
      <c r="DM409" s="299"/>
      <c r="DN409" s="299"/>
      <c r="DO409" s="299"/>
      <c r="DP409" s="299"/>
      <c r="DQ409" s="299"/>
      <c r="DR409" s="299"/>
      <c r="DS409" s="299"/>
      <c r="DT409" s="299"/>
      <c r="DU409" s="299"/>
      <c r="DV409" s="299"/>
      <c r="DW409" s="299"/>
      <c r="DX409" s="299"/>
      <c r="DY409" s="299"/>
      <c r="DZ409" s="299"/>
      <c r="EA409" s="299"/>
      <c r="EB409" s="299"/>
      <c r="EC409" s="299"/>
      <c r="ED409" s="299"/>
      <c r="EE409" s="299"/>
      <c r="EF409" s="299"/>
      <c r="EG409" s="299"/>
      <c r="EH409" s="299"/>
      <c r="EI409" s="299"/>
      <c r="EJ409" s="299"/>
      <c r="EK409" s="299"/>
      <c r="EL409" s="299"/>
      <c r="EM409" s="299"/>
      <c r="EN409" s="299"/>
      <c r="EO409" s="299"/>
      <c r="EP409" s="299"/>
      <c r="EQ409" s="299"/>
      <c r="ER409" s="299"/>
      <c r="ES409" s="299"/>
      <c r="ET409" s="299"/>
      <c r="EU409" s="299"/>
      <c r="EV409" s="299"/>
      <c r="EW409" s="299"/>
      <c r="EX409" s="299"/>
      <c r="EY409" s="299"/>
      <c r="EZ409" s="299"/>
      <c r="FA409" s="299"/>
      <c r="FB409" s="299"/>
      <c r="FC409" s="299"/>
      <c r="FD409" s="299"/>
      <c r="FE409" s="299"/>
      <c r="FF409" s="299"/>
      <c r="FG409" s="299"/>
      <c r="FH409" s="299"/>
      <c r="FI409" s="299"/>
      <c r="FJ409" s="299"/>
      <c r="FK409" s="299"/>
      <c r="FL409" s="299"/>
      <c r="FM409" s="299"/>
      <c r="FN409" s="299"/>
      <c r="FO409" s="299"/>
      <c r="FP409" s="299"/>
      <c r="FQ409" s="299"/>
      <c r="FR409" s="299"/>
      <c r="FS409" s="299"/>
      <c r="FT409" s="299"/>
      <c r="FU409" s="299"/>
      <c r="FV409" s="299"/>
      <c r="FW409" s="299"/>
      <c r="FX409" s="299"/>
      <c r="FY409" s="299"/>
      <c r="FZ409" s="299"/>
      <c r="GA409" s="299"/>
      <c r="GB409" s="299"/>
      <c r="GC409" s="299"/>
      <c r="GD409" s="299"/>
      <c r="GE409" s="299"/>
      <c r="GF409" s="299"/>
      <c r="GG409" s="299"/>
      <c r="GH409" s="299"/>
      <c r="GI409" s="299"/>
      <c r="GJ409" s="299"/>
      <c r="GK409" s="299"/>
      <c r="GL409" s="299"/>
      <c r="GM409" s="299"/>
      <c r="GN409" s="299"/>
      <c r="GO409" s="299"/>
      <c r="GP409" s="299"/>
      <c r="GQ409" s="299"/>
      <c r="GR409" s="299"/>
      <c r="GS409" s="299"/>
      <c r="GT409" s="299"/>
      <c r="GU409" s="299"/>
      <c r="GV409" s="299"/>
      <c r="GW409" s="299"/>
      <c r="GX409" s="299"/>
      <c r="GY409" s="299"/>
      <c r="GZ409" s="299"/>
      <c r="HA409" s="299"/>
      <c r="HB409" s="299"/>
      <c r="HC409" s="299"/>
      <c r="HD409" s="299"/>
      <c r="HE409" s="299"/>
      <c r="HF409" s="299"/>
      <c r="HG409" s="299"/>
      <c r="HH409" s="299"/>
      <c r="HI409" s="299"/>
      <c r="HJ409" s="299"/>
      <c r="HK409" s="299"/>
      <c r="HL409" s="299"/>
      <c r="HM409" s="299"/>
      <c r="HN409" s="299"/>
      <c r="HO409" s="299"/>
      <c r="HP409" s="299"/>
      <c r="HQ409" s="299"/>
      <c r="HR409" s="299"/>
      <c r="HS409" s="299"/>
      <c r="HT409" s="299"/>
      <c r="HU409" s="299"/>
      <c r="HV409" s="299"/>
      <c r="HW409" s="299"/>
      <c r="HX409" s="299"/>
      <c r="HY409" s="299"/>
      <c r="HZ409" s="299"/>
      <c r="IA409" s="299"/>
      <c r="IB409" s="299"/>
      <c r="IC409" s="299"/>
      <c r="ID409" s="299"/>
      <c r="IE409" s="299"/>
      <c r="IF409" s="299"/>
      <c r="IG409" s="299"/>
      <c r="IH409" s="299"/>
      <c r="II409" s="299"/>
      <c r="IJ409" s="299"/>
      <c r="IK409" s="299"/>
      <c r="IL409" s="299"/>
      <c r="IM409" s="299"/>
      <c r="IN409" s="299"/>
      <c r="IO409" s="299"/>
      <c r="IP409" s="299"/>
      <c r="IQ409" s="299"/>
      <c r="IR409" s="299"/>
      <c r="IS409" s="299"/>
      <c r="IT409" s="299"/>
      <c r="IU409" s="299"/>
      <c r="IV409" s="299"/>
      <c r="IW409" s="299"/>
      <c r="IX409" s="299"/>
      <c r="IY409" s="299"/>
      <c r="IZ409" s="299"/>
      <c r="JA409" s="299"/>
      <c r="JB409" s="299"/>
      <c r="JC409" s="299"/>
      <c r="JD409" s="299"/>
      <c r="JE409" s="299"/>
      <c r="JF409" s="299"/>
      <c r="JG409" s="299"/>
      <c r="JH409" s="299"/>
      <c r="JI409" s="299"/>
      <c r="JJ409" s="299"/>
      <c r="JK409" s="299"/>
      <c r="JL409" s="299"/>
      <c r="JM409" s="299"/>
      <c r="JN409" s="299"/>
      <c r="JO409" s="299"/>
      <c r="JP409" s="299"/>
      <c r="JQ409" s="299"/>
      <c r="JR409" s="299"/>
      <c r="JS409" s="299"/>
      <c r="JT409" s="299"/>
      <c r="JU409" s="299"/>
      <c r="JV409" s="299"/>
      <c r="JW409" s="299"/>
      <c r="JX409" s="299"/>
      <c r="JY409" s="299"/>
      <c r="JZ409" s="299"/>
      <c r="KA409" s="299"/>
      <c r="KB409" s="299"/>
      <c r="KC409" s="299"/>
      <c r="KD409" s="299"/>
      <c r="KE409" s="299"/>
      <c r="KF409" s="299"/>
      <c r="KG409" s="299"/>
      <c r="KH409" s="299"/>
      <c r="KI409" s="299"/>
      <c r="KJ409" s="299"/>
      <c r="KK409" s="299"/>
      <c r="KL409" s="299"/>
      <c r="KM409" s="299"/>
      <c r="KN409" s="299"/>
      <c r="KO409" s="299"/>
      <c r="KP409" s="299"/>
      <c r="KQ409" s="299"/>
      <c r="KR409" s="299"/>
      <c r="KS409" s="299"/>
      <c r="KT409" s="299"/>
      <c r="KU409" s="299"/>
      <c r="KV409" s="299"/>
      <c r="KW409" s="299"/>
      <c r="KX409" s="299"/>
      <c r="KY409" s="299"/>
      <c r="KZ409" s="299"/>
      <c r="LA409" s="299"/>
      <c r="LB409" s="299"/>
      <c r="LC409" s="299"/>
      <c r="LD409" s="299"/>
      <c r="LE409" s="299"/>
      <c r="LF409" s="299"/>
      <c r="LG409" s="299"/>
      <c r="LH409" s="299"/>
      <c r="LI409" s="299"/>
      <c r="LJ409" s="299"/>
      <c r="LK409" s="299"/>
      <c r="LL409" s="299"/>
      <c r="LM409" s="299"/>
      <c r="LN409" s="299"/>
      <c r="LO409" s="299"/>
      <c r="LP409" s="299"/>
      <c r="LQ409" s="299"/>
      <c r="LR409" s="299"/>
      <c r="LS409" s="299"/>
      <c r="LT409" s="299"/>
      <c r="LU409" s="299"/>
      <c r="LV409" s="299"/>
      <c r="LW409" s="299"/>
      <c r="LX409" s="299"/>
      <c r="LY409" s="299"/>
      <c r="LZ409" s="299"/>
      <c r="MA409" s="299"/>
      <c r="MB409" s="299"/>
      <c r="MC409" s="299"/>
      <c r="MD409" s="299"/>
      <c r="ME409" s="299"/>
      <c r="MF409" s="299"/>
      <c r="MG409" s="299"/>
      <c r="MH409" s="299"/>
      <c r="MI409" s="299"/>
      <c r="MJ409" s="299"/>
      <c r="MK409" s="299"/>
      <c r="ML409" s="299"/>
      <c r="MM409" s="299"/>
      <c r="MN409" s="299"/>
      <c r="MO409" s="299"/>
      <c r="MP409" s="299"/>
      <c r="MQ409" s="299"/>
      <c r="MR409" s="299"/>
      <c r="MS409" s="299"/>
      <c r="MT409" s="299"/>
      <c r="MU409" s="299"/>
      <c r="MV409" s="299"/>
      <c r="MW409" s="299"/>
      <c r="MX409" s="299"/>
      <c r="MY409" s="299"/>
      <c r="MZ409" s="299"/>
      <c r="NA409" s="299"/>
      <c r="NB409" s="299"/>
      <c r="NC409" s="299"/>
      <c r="ND409" s="299"/>
      <c r="NE409" s="299"/>
      <c r="NF409" s="299"/>
      <c r="NG409" s="299"/>
      <c r="NH409" s="299"/>
      <c r="NI409" s="299"/>
      <c r="NJ409" s="299"/>
      <c r="NK409" s="299"/>
      <c r="NL409" s="299"/>
      <c r="NM409" s="299"/>
      <c r="NN409" s="299"/>
      <c r="NO409" s="299"/>
      <c r="NP409" s="299"/>
      <c r="NQ409" s="299"/>
      <c r="NR409" s="299"/>
      <c r="NS409" s="299"/>
      <c r="NT409" s="299"/>
      <c r="NU409" s="299"/>
      <c r="NV409" s="299"/>
      <c r="NW409" s="299"/>
      <c r="NX409" s="299"/>
      <c r="NY409" s="299"/>
      <c r="NZ409" s="299"/>
      <c r="OA409" s="299"/>
      <c r="OB409" s="299"/>
      <c r="OC409" s="299"/>
      <c r="OD409" s="299"/>
      <c r="OE409" s="299"/>
      <c r="OF409" s="299"/>
      <c r="OG409" s="299"/>
      <c r="OH409" s="299"/>
      <c r="OI409" s="299"/>
      <c r="OJ409" s="299"/>
      <c r="OK409" s="299"/>
      <c r="OL409" s="299"/>
      <c r="OM409" s="299"/>
      <c r="ON409" s="299"/>
      <c r="OO409" s="299"/>
      <c r="OP409" s="299"/>
      <c r="OQ409" s="299"/>
      <c r="OR409" s="299"/>
      <c r="OS409" s="299"/>
      <c r="OT409" s="299"/>
      <c r="OU409" s="299"/>
      <c r="OV409" s="299"/>
      <c r="OW409" s="299"/>
      <c r="OX409" s="299"/>
      <c r="OY409" s="299"/>
      <c r="OZ409" s="299"/>
      <c r="PA409" s="299"/>
      <c r="PB409" s="299"/>
      <c r="PC409" s="299"/>
      <c r="PD409" s="299"/>
      <c r="PE409" s="299"/>
      <c r="PF409" s="299"/>
      <c r="PG409" s="299"/>
      <c r="PH409" s="299"/>
      <c r="PI409" s="299"/>
      <c r="PJ409" s="299"/>
      <c r="PK409" s="299"/>
      <c r="PL409" s="299"/>
      <c r="PM409" s="299"/>
      <c r="PN409" s="299"/>
      <c r="PO409" s="299"/>
      <c r="PP409" s="299"/>
      <c r="PQ409" s="299"/>
      <c r="PR409" s="299"/>
      <c r="PS409" s="299"/>
      <c r="PT409" s="299"/>
      <c r="PU409" s="299"/>
      <c r="PV409" s="299"/>
      <c r="PW409" s="299"/>
      <c r="PX409" s="299"/>
      <c r="PY409" s="299"/>
      <c r="PZ409" s="299"/>
      <c r="QA409" s="299"/>
      <c r="QB409" s="299"/>
      <c r="QC409" s="299"/>
      <c r="QD409" s="299"/>
      <c r="QE409" s="299"/>
      <c r="QF409" s="299"/>
      <c r="QG409" s="299"/>
      <c r="QH409" s="299"/>
      <c r="QI409" s="299"/>
      <c r="QJ409" s="299"/>
      <c r="QK409" s="299"/>
      <c r="QL409" s="299"/>
      <c r="QM409" s="299"/>
      <c r="QN409" s="299"/>
      <c r="QO409" s="299"/>
      <c r="QP409" s="299"/>
      <c r="QQ409" s="299"/>
      <c r="QR409" s="299"/>
      <c r="QS409" s="299"/>
      <c r="QT409" s="299"/>
      <c r="QU409" s="299"/>
      <c r="QV409" s="299"/>
      <c r="QW409" s="299"/>
      <c r="QX409" s="299"/>
      <c r="QY409" s="299"/>
      <c r="QZ409" s="299"/>
      <c r="RA409" s="299"/>
      <c r="RB409" s="299"/>
      <c r="RC409" s="299"/>
      <c r="RD409" s="299"/>
      <c r="RE409" s="299"/>
      <c r="RF409" s="299"/>
      <c r="RG409" s="299"/>
      <c r="RH409" s="299"/>
      <c r="RI409" s="299"/>
      <c r="RJ409" s="299"/>
      <c r="RK409" s="299"/>
      <c r="RL409" s="299"/>
      <c r="RM409" s="299"/>
      <c r="RN409" s="299"/>
      <c r="RO409" s="299"/>
      <c r="RP409" s="299"/>
      <c r="RQ409" s="299"/>
      <c r="RR409" s="299"/>
      <c r="RS409" s="299"/>
      <c r="RT409" s="299"/>
      <c r="RU409" s="299"/>
      <c r="RV409" s="299"/>
      <c r="RW409" s="299"/>
      <c r="RX409" s="299"/>
      <c r="RY409" s="299"/>
      <c r="RZ409" s="299"/>
      <c r="SA409" s="299"/>
      <c r="SB409" s="299"/>
      <c r="SC409" s="299"/>
      <c r="SD409" s="299"/>
      <c r="SE409" s="299"/>
      <c r="SF409" s="299"/>
      <c r="SG409" s="299"/>
      <c r="SH409" s="299"/>
      <c r="SI409" s="299"/>
      <c r="SJ409" s="299"/>
      <c r="SK409" s="299"/>
      <c r="SL409" s="299"/>
      <c r="SM409" s="299"/>
      <c r="SN409" s="299"/>
      <c r="SO409" s="299"/>
      <c r="SP409" s="299"/>
      <c r="SQ409" s="299"/>
      <c r="SR409" s="299"/>
      <c r="SS409" s="299"/>
      <c r="ST409" s="299"/>
      <c r="SU409" s="299"/>
      <c r="SV409" s="299"/>
      <c r="SW409" s="299"/>
      <c r="SX409" s="299"/>
      <c r="SY409" s="299"/>
      <c r="SZ409" s="299"/>
      <c r="TA409" s="299"/>
      <c r="TB409" s="299"/>
      <c r="TC409" s="299"/>
      <c r="TD409" s="299"/>
      <c r="TE409" s="299"/>
      <c r="TF409" s="299"/>
      <c r="TG409" s="299"/>
      <c r="TH409" s="299"/>
      <c r="TI409" s="299"/>
      <c r="TJ409" s="299"/>
      <c r="TK409" s="299"/>
      <c r="TL409" s="299"/>
      <c r="TM409" s="299"/>
      <c r="TN409" s="299"/>
      <c r="TO409" s="299"/>
      <c r="TP409" s="299"/>
      <c r="TQ409" s="299"/>
      <c r="TR409" s="299"/>
      <c r="TS409" s="299"/>
      <c r="TT409" s="299"/>
      <c r="TU409" s="299"/>
      <c r="TV409" s="299"/>
      <c r="TW409" s="299"/>
      <c r="TX409" s="299"/>
      <c r="TY409" s="299"/>
      <c r="TZ409" s="299"/>
      <c r="UA409" s="299"/>
      <c r="UB409" s="299"/>
      <c r="UC409" s="299"/>
      <c r="UD409" s="299"/>
      <c r="UE409" s="299"/>
      <c r="UF409" s="299"/>
      <c r="UG409" s="299"/>
      <c r="UH409" s="299"/>
      <c r="UI409" s="299"/>
      <c r="UJ409" s="299"/>
      <c r="UK409" s="299"/>
      <c r="UL409" s="299"/>
      <c r="UM409" s="299"/>
      <c r="UN409" s="299"/>
      <c r="UO409" s="299"/>
      <c r="UP409" s="299"/>
      <c r="UQ409" s="299"/>
      <c r="UR409" s="299"/>
      <c r="US409" s="299"/>
      <c r="UT409" s="299"/>
      <c r="UU409" s="299"/>
      <c r="UV409" s="299"/>
      <c r="UW409" s="299"/>
      <c r="UX409" s="299"/>
      <c r="UY409" s="299"/>
      <c r="UZ409" s="299"/>
      <c r="VA409" s="299"/>
      <c r="VB409" s="299"/>
      <c r="VC409" s="299"/>
      <c r="VD409" s="299"/>
      <c r="VE409" s="299"/>
      <c r="VF409" s="299"/>
      <c r="VG409" s="299"/>
      <c r="VH409" s="299"/>
      <c r="VI409" s="299"/>
      <c r="VJ409" s="299"/>
      <c r="VK409" s="299"/>
      <c r="VL409" s="299"/>
      <c r="VM409" s="299"/>
      <c r="VN409" s="299"/>
      <c r="VO409" s="299"/>
      <c r="VP409" s="299"/>
      <c r="VQ409" s="299"/>
      <c r="VR409" s="299"/>
      <c r="VS409" s="299"/>
      <c r="VT409" s="299"/>
      <c r="VU409" s="299"/>
      <c r="VV409" s="299"/>
      <c r="VW409" s="299"/>
      <c r="VX409" s="299"/>
      <c r="VY409" s="299"/>
      <c r="VZ409" s="299"/>
      <c r="WA409" s="299"/>
      <c r="WB409" s="299"/>
      <c r="WC409" s="299"/>
      <c r="WD409" s="299"/>
      <c r="WE409" s="299"/>
      <c r="WF409" s="299"/>
      <c r="WG409" s="299"/>
      <c r="WH409" s="299"/>
      <c r="WI409" s="299"/>
      <c r="WJ409" s="299"/>
      <c r="WK409" s="299"/>
      <c r="WL409" s="299"/>
      <c r="WM409" s="299"/>
      <c r="WN409" s="299"/>
      <c r="WO409" s="299"/>
      <c r="WP409" s="299"/>
      <c r="WQ409" s="299"/>
      <c r="WR409" s="299"/>
      <c r="WS409" s="299"/>
      <c r="WT409" s="299"/>
      <c r="WU409" s="299"/>
      <c r="WV409" s="299"/>
      <c r="WW409" s="299"/>
      <c r="WX409" s="299"/>
      <c r="WY409" s="299"/>
      <c r="WZ409" s="299"/>
      <c r="XA409" s="299"/>
      <c r="XB409" s="299"/>
      <c r="XC409" s="299"/>
      <c r="XD409" s="299"/>
      <c r="XE409" s="299"/>
      <c r="XF409" s="299"/>
      <c r="XG409" s="299"/>
      <c r="XH409" s="299"/>
      <c r="XI409" s="299"/>
      <c r="XJ409" s="299"/>
      <c r="XK409" s="299"/>
      <c r="XL409" s="299"/>
      <c r="XM409" s="299"/>
      <c r="XN409" s="299"/>
      <c r="XO409" s="299"/>
      <c r="XP409" s="299"/>
      <c r="XQ409" s="299"/>
      <c r="XR409" s="299"/>
      <c r="XS409" s="299"/>
      <c r="XT409" s="299"/>
      <c r="XU409" s="299"/>
      <c r="XV409" s="299"/>
      <c r="XW409" s="299"/>
      <c r="XX409" s="299"/>
      <c r="XY409" s="299"/>
      <c r="XZ409" s="299"/>
      <c r="YA409" s="299"/>
      <c r="YB409" s="299"/>
      <c r="YC409" s="299"/>
      <c r="YD409" s="299"/>
      <c r="YE409" s="299"/>
      <c r="YF409" s="299"/>
      <c r="YG409" s="299"/>
      <c r="YH409" s="299"/>
      <c r="YI409" s="299"/>
      <c r="YJ409" s="299"/>
      <c r="YK409" s="299"/>
      <c r="YL409" s="299"/>
      <c r="YM409" s="299"/>
      <c r="YN409" s="299"/>
      <c r="YO409" s="299"/>
      <c r="YP409" s="299"/>
      <c r="YQ409" s="299"/>
      <c r="YR409" s="299"/>
      <c r="YS409" s="299"/>
      <c r="YT409" s="299"/>
      <c r="YU409" s="299"/>
      <c r="YV409" s="299"/>
      <c r="YW409" s="299"/>
      <c r="YX409" s="299"/>
      <c r="YY409" s="299"/>
      <c r="YZ409" s="299"/>
      <c r="ZA409" s="299"/>
      <c r="ZB409" s="299"/>
      <c r="ZC409" s="299"/>
      <c r="ZD409" s="299"/>
      <c r="ZE409" s="299"/>
      <c r="ZF409" s="299"/>
      <c r="ZG409" s="299"/>
      <c r="ZH409" s="299"/>
      <c r="ZI409" s="299"/>
      <c r="ZJ409" s="299"/>
      <c r="ZK409" s="299"/>
      <c r="ZL409" s="299"/>
      <c r="ZM409" s="299"/>
      <c r="ZN409" s="299"/>
      <c r="ZO409" s="299"/>
      <c r="ZP409" s="299"/>
      <c r="ZQ409" s="299"/>
      <c r="ZR409" s="299"/>
      <c r="ZS409" s="299"/>
      <c r="ZT409" s="299"/>
      <c r="ZU409" s="299"/>
      <c r="ZV409" s="299"/>
      <c r="ZW409" s="299"/>
      <c r="ZX409" s="299"/>
      <c r="ZY409" s="299"/>
      <c r="ZZ409" s="299"/>
      <c r="AAA409" s="299"/>
      <c r="AAB409" s="299"/>
      <c r="AAC409" s="299"/>
      <c r="AAD409" s="299"/>
      <c r="AAE409" s="299"/>
      <c r="AAF409" s="299"/>
      <c r="AAG409" s="299"/>
      <c r="AAH409" s="299"/>
      <c r="AAI409" s="299"/>
      <c r="AAJ409" s="299"/>
      <c r="AAK409" s="299"/>
      <c r="AAL409" s="299"/>
      <c r="AAM409" s="299"/>
      <c r="AAN409" s="299"/>
      <c r="AAO409" s="299"/>
      <c r="AAP409" s="299"/>
      <c r="AAQ409" s="299"/>
      <c r="AAR409" s="299"/>
      <c r="AAS409" s="299"/>
      <c r="AAT409" s="299"/>
      <c r="AAU409" s="299"/>
      <c r="AAV409" s="299"/>
      <c r="AAW409" s="299"/>
      <c r="AAX409" s="299"/>
      <c r="AAY409" s="299"/>
      <c r="AAZ409" s="299"/>
      <c r="ABA409" s="299"/>
      <c r="ABB409" s="299"/>
      <c r="ABC409" s="299"/>
      <c r="ABD409" s="299"/>
      <c r="ABE409" s="299"/>
      <c r="ABF409" s="299"/>
      <c r="ABG409" s="299"/>
      <c r="ABH409" s="299"/>
      <c r="ABI409" s="299"/>
      <c r="ABJ409" s="299"/>
      <c r="ABK409" s="299"/>
      <c r="ABL409" s="299"/>
      <c r="ABM409" s="299"/>
      <c r="ABN409" s="299"/>
      <c r="ABO409" s="299"/>
      <c r="ABP409" s="299"/>
      <c r="ABQ409" s="299"/>
      <c r="ABR409" s="299"/>
      <c r="ABS409" s="299"/>
      <c r="ABT409" s="299"/>
      <c r="ABU409" s="299"/>
      <c r="ABV409" s="299"/>
      <c r="ABW409" s="299"/>
      <c r="ABX409" s="299"/>
      <c r="ABY409" s="299"/>
      <c r="ABZ409" s="299"/>
      <c r="ACA409" s="299"/>
      <c r="ACB409" s="299"/>
      <c r="ACC409" s="299"/>
      <c r="ACD409" s="299"/>
      <c r="ACE409" s="299"/>
      <c r="ACF409" s="299"/>
      <c r="ACG409" s="299"/>
      <c r="ACH409" s="299"/>
      <c r="ACI409" s="299"/>
      <c r="ACJ409" s="299"/>
      <c r="ACK409" s="299"/>
      <c r="ACL409" s="299"/>
      <c r="ACM409" s="299"/>
      <c r="ACN409" s="299"/>
      <c r="ACO409" s="299"/>
      <c r="ACP409" s="299"/>
      <c r="ACQ409" s="299"/>
      <c r="ACR409" s="299"/>
      <c r="ACS409" s="299"/>
      <c r="ACT409" s="299"/>
      <c r="ACU409" s="299"/>
      <c r="ACV409" s="299"/>
      <c r="ACW409" s="299"/>
      <c r="ACX409" s="299"/>
      <c r="ACY409" s="299"/>
      <c r="ACZ409" s="299"/>
      <c r="ADA409" s="299"/>
      <c r="ADB409" s="299"/>
      <c r="ADC409" s="299"/>
      <c r="ADD409" s="299"/>
      <c r="ADE409" s="299"/>
      <c r="ADF409" s="299"/>
      <c r="ADG409" s="299"/>
      <c r="ADH409" s="299"/>
      <c r="ADI409" s="299"/>
      <c r="ADJ409" s="299"/>
      <c r="ADK409" s="299"/>
      <c r="ADL409" s="299"/>
      <c r="ADM409" s="299"/>
      <c r="ADN409" s="299"/>
      <c r="ADO409" s="299"/>
      <c r="ADP409" s="299"/>
      <c r="ADQ409" s="299"/>
      <c r="ADR409" s="299"/>
      <c r="ADS409" s="299"/>
      <c r="ADT409" s="299"/>
      <c r="ADU409" s="299"/>
      <c r="ADV409" s="299"/>
      <c r="ADW409" s="299"/>
      <c r="ADX409" s="299"/>
      <c r="ADY409" s="299"/>
      <c r="ADZ409" s="299"/>
      <c r="AEA409" s="299"/>
      <c r="AEB409" s="299"/>
      <c r="AEC409" s="299"/>
      <c r="AED409" s="299"/>
      <c r="AEE409" s="299"/>
      <c r="AEF409" s="299"/>
      <c r="AEG409" s="299"/>
      <c r="AEH409" s="299"/>
      <c r="AEI409" s="299"/>
      <c r="AEJ409" s="299"/>
      <c r="AEK409" s="299"/>
      <c r="AEL409" s="299"/>
      <c r="AEM409" s="299"/>
      <c r="AEN409" s="299"/>
      <c r="AEO409" s="299"/>
      <c r="AEP409" s="299"/>
      <c r="AEQ409" s="299"/>
      <c r="AER409" s="299"/>
      <c r="AES409" s="299"/>
      <c r="AET409" s="299"/>
      <c r="AEU409" s="299"/>
      <c r="AEV409" s="299"/>
      <c r="AEW409" s="299"/>
      <c r="AEX409" s="299"/>
      <c r="AEY409" s="299"/>
      <c r="AEZ409" s="299"/>
      <c r="AFA409" s="299"/>
      <c r="AFB409" s="299"/>
      <c r="AFC409" s="299"/>
      <c r="AFD409" s="299"/>
      <c r="AFE409" s="299"/>
      <c r="AFF409" s="299"/>
      <c r="AFG409" s="299"/>
      <c r="AFH409" s="299"/>
      <c r="AFI409" s="299"/>
      <c r="AFJ409" s="299"/>
      <c r="AFK409" s="299"/>
      <c r="AFL409" s="299"/>
      <c r="AFM409" s="299"/>
      <c r="AFN409" s="299"/>
      <c r="AFO409" s="299"/>
    </row>
    <row r="410" spans="1:847" x14ac:dyDescent="0.2">
      <c r="A410" s="309"/>
      <c r="B410" s="320" t="s">
        <v>14026</v>
      </c>
      <c r="C410" s="321">
        <v>440870.12</v>
      </c>
      <c r="D410" s="312">
        <v>0</v>
      </c>
      <c r="E410" s="322" t="s">
        <v>5263</v>
      </c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  <c r="V410" s="117"/>
      <c r="W410" s="117"/>
      <c r="X410" s="117"/>
      <c r="Y410" s="117"/>
      <c r="Z410" s="117"/>
      <c r="AA410" s="256"/>
      <c r="AB410" s="256"/>
      <c r="AC410" s="256"/>
      <c r="AD410" s="256"/>
      <c r="AE410" s="256"/>
      <c r="AF410" s="256"/>
      <c r="AG410" s="256"/>
      <c r="AH410" s="256"/>
      <c r="AI410" s="256"/>
      <c r="AJ410" s="117"/>
      <c r="AK410" s="117"/>
      <c r="AL410" s="117"/>
      <c r="AM410" s="117"/>
      <c r="AN410" s="117"/>
      <c r="AO410" s="117"/>
      <c r="AP410" s="117"/>
      <c r="AQ410" s="117"/>
      <c r="AR410" s="117"/>
      <c r="AS410" s="117"/>
      <c r="AT410" s="117"/>
      <c r="AU410" s="117"/>
      <c r="AV410" s="117"/>
      <c r="AW410" s="117"/>
      <c r="AX410" s="117"/>
      <c r="AY410" s="117"/>
      <c r="AZ410" s="117"/>
      <c r="BA410" s="117"/>
      <c r="BB410" s="117"/>
      <c r="BC410" s="117"/>
      <c r="BD410" s="117"/>
      <c r="BE410" s="117"/>
      <c r="BF410" s="117"/>
      <c r="BG410" s="117"/>
      <c r="BH410" s="117"/>
      <c r="BI410" s="117"/>
      <c r="BJ410" s="117"/>
      <c r="BK410" s="117"/>
      <c r="BL410" s="117"/>
      <c r="BM410" s="117"/>
      <c r="BN410" s="117"/>
      <c r="BO410" s="117"/>
      <c r="BP410" s="117"/>
      <c r="BQ410" s="117"/>
      <c r="BR410" s="117"/>
      <c r="BS410" s="117"/>
      <c r="BT410" s="117"/>
      <c r="BU410" s="117"/>
      <c r="BV410" s="117"/>
      <c r="BW410" s="117"/>
      <c r="BX410" s="117"/>
      <c r="BY410" s="117"/>
      <c r="BZ410" s="117"/>
      <c r="CA410" s="117"/>
      <c r="CB410" s="117"/>
      <c r="CC410" s="117"/>
      <c r="CD410" s="117"/>
      <c r="CE410" s="117"/>
      <c r="CF410" s="117"/>
      <c r="CG410" s="117"/>
      <c r="CH410" s="117"/>
      <c r="CI410" s="117"/>
      <c r="CJ410" s="117"/>
      <c r="CK410" s="117"/>
      <c r="CL410" s="117"/>
      <c r="CM410" s="117"/>
      <c r="CN410" s="117"/>
      <c r="CO410" s="117"/>
      <c r="CP410" s="117"/>
      <c r="CQ410" s="117"/>
      <c r="CR410" s="117"/>
      <c r="CS410" s="117"/>
      <c r="CT410" s="117"/>
      <c r="CU410" s="117"/>
      <c r="CV410" s="117"/>
      <c r="CW410" s="117"/>
      <c r="CX410" s="117"/>
      <c r="CY410" s="117"/>
      <c r="CZ410" s="117"/>
      <c r="DA410" s="117"/>
      <c r="DB410" s="117"/>
      <c r="DC410" s="117"/>
      <c r="DD410" s="117"/>
      <c r="DE410" s="117"/>
      <c r="DF410" s="117"/>
      <c r="DG410" s="117"/>
      <c r="DH410" s="117"/>
      <c r="DI410" s="117"/>
      <c r="DJ410" s="117"/>
      <c r="DK410" s="117"/>
      <c r="DL410" s="117"/>
      <c r="DM410" s="117"/>
      <c r="DN410" s="117"/>
      <c r="DO410" s="117"/>
      <c r="DP410" s="117"/>
      <c r="DQ410" s="117"/>
      <c r="DR410" s="117"/>
      <c r="DS410" s="117"/>
      <c r="DT410" s="117"/>
      <c r="DU410" s="117"/>
      <c r="DV410" s="117"/>
      <c r="DW410" s="117"/>
      <c r="DX410" s="117"/>
      <c r="DY410" s="117"/>
      <c r="DZ410" s="117"/>
      <c r="EA410" s="117"/>
      <c r="EB410" s="117"/>
      <c r="EC410" s="117"/>
      <c r="ED410" s="117"/>
      <c r="EE410" s="117"/>
      <c r="EF410" s="117"/>
      <c r="EG410" s="117"/>
      <c r="EH410" s="117"/>
      <c r="EI410" s="117"/>
      <c r="EJ410" s="117"/>
      <c r="EK410" s="117"/>
      <c r="EL410" s="117"/>
      <c r="EM410" s="117"/>
      <c r="EN410" s="117"/>
      <c r="EO410" s="117"/>
      <c r="EP410" s="117"/>
      <c r="EQ410" s="117"/>
      <c r="ER410" s="117"/>
      <c r="ES410" s="117"/>
      <c r="ET410" s="117"/>
      <c r="EU410" s="117"/>
      <c r="EV410" s="117"/>
      <c r="EW410" s="117"/>
      <c r="EX410" s="117"/>
      <c r="EY410" s="117"/>
      <c r="EZ410" s="117"/>
      <c r="FA410" s="117"/>
      <c r="FB410" s="117"/>
      <c r="FC410" s="117"/>
      <c r="FD410" s="117"/>
      <c r="FE410" s="117"/>
      <c r="FF410" s="117"/>
      <c r="FG410" s="117"/>
      <c r="FH410" s="117"/>
      <c r="FI410" s="117"/>
      <c r="FJ410" s="117"/>
      <c r="FK410" s="117"/>
      <c r="FL410" s="117"/>
      <c r="FM410" s="117"/>
      <c r="FN410" s="117"/>
      <c r="FO410" s="117"/>
      <c r="FP410" s="117"/>
      <c r="FQ410" s="117"/>
      <c r="FR410" s="117"/>
      <c r="FS410" s="117"/>
      <c r="FT410" s="117"/>
      <c r="FU410" s="117"/>
      <c r="FV410" s="117"/>
      <c r="FW410" s="117"/>
      <c r="FX410" s="117"/>
      <c r="FY410" s="117"/>
      <c r="FZ410" s="117"/>
      <c r="GA410" s="117"/>
      <c r="GB410" s="117"/>
      <c r="GC410" s="117"/>
      <c r="GD410" s="117"/>
      <c r="GE410" s="117"/>
      <c r="GF410" s="117"/>
      <c r="GG410" s="117"/>
      <c r="GH410" s="117"/>
      <c r="GI410" s="117"/>
      <c r="GJ410" s="117"/>
      <c r="GK410" s="117"/>
      <c r="GL410" s="117"/>
      <c r="GM410" s="117"/>
      <c r="GN410" s="117"/>
      <c r="GO410" s="117"/>
      <c r="GP410" s="117"/>
      <c r="GQ410" s="117"/>
      <c r="GR410" s="117"/>
      <c r="GS410" s="117"/>
      <c r="GT410" s="117"/>
      <c r="GU410" s="117"/>
      <c r="GV410" s="117"/>
      <c r="GW410" s="117"/>
      <c r="GX410" s="117"/>
      <c r="GY410" s="117"/>
      <c r="GZ410" s="117"/>
      <c r="HA410" s="117"/>
      <c r="HB410" s="117"/>
      <c r="HC410" s="117"/>
      <c r="HD410" s="117"/>
      <c r="HE410" s="117"/>
      <c r="HF410" s="117"/>
      <c r="HG410" s="117"/>
      <c r="HH410" s="117"/>
      <c r="HI410" s="117"/>
      <c r="HJ410" s="117"/>
      <c r="HK410" s="117"/>
      <c r="HL410" s="117"/>
      <c r="HM410" s="117"/>
      <c r="HN410" s="117"/>
      <c r="HO410" s="117"/>
      <c r="HP410" s="117"/>
      <c r="HQ410" s="117"/>
      <c r="HR410" s="117"/>
      <c r="HS410" s="117"/>
      <c r="HT410" s="117"/>
      <c r="HU410" s="117"/>
      <c r="HV410" s="117"/>
      <c r="HW410" s="117"/>
      <c r="HX410" s="117"/>
      <c r="HY410" s="117"/>
      <c r="HZ410" s="117"/>
      <c r="IA410" s="117"/>
      <c r="IB410" s="117"/>
      <c r="IC410" s="117"/>
      <c r="ID410" s="117"/>
      <c r="IE410" s="117"/>
      <c r="IF410" s="117"/>
      <c r="IG410" s="117"/>
      <c r="IH410" s="117"/>
      <c r="II410" s="117"/>
      <c r="IJ410" s="117"/>
      <c r="IK410" s="117"/>
      <c r="IL410" s="117"/>
      <c r="IM410" s="117"/>
      <c r="IN410" s="117"/>
      <c r="IO410" s="117"/>
      <c r="IP410" s="117"/>
      <c r="IQ410" s="117"/>
      <c r="IR410" s="117"/>
      <c r="IS410" s="117"/>
      <c r="IT410" s="117"/>
      <c r="IU410" s="117"/>
      <c r="IV410" s="117"/>
      <c r="IW410" s="117"/>
      <c r="IX410" s="117"/>
      <c r="IY410" s="117"/>
      <c r="IZ410" s="117"/>
      <c r="JA410" s="117"/>
      <c r="JB410" s="117"/>
      <c r="JC410" s="117"/>
      <c r="JD410" s="117"/>
      <c r="JE410" s="117"/>
      <c r="JF410" s="117"/>
      <c r="JG410" s="117"/>
      <c r="JH410" s="117"/>
      <c r="JI410" s="117"/>
      <c r="JJ410" s="117"/>
      <c r="JK410" s="117"/>
      <c r="JL410" s="117"/>
      <c r="JM410" s="117"/>
      <c r="JN410" s="117"/>
      <c r="JO410" s="117"/>
      <c r="JP410" s="117"/>
      <c r="JQ410" s="117"/>
      <c r="JR410" s="117"/>
      <c r="JS410" s="117"/>
      <c r="JT410" s="117"/>
      <c r="JU410" s="117"/>
      <c r="JV410" s="117"/>
      <c r="JW410" s="117"/>
      <c r="JX410" s="117"/>
      <c r="JY410" s="117"/>
      <c r="JZ410" s="117"/>
      <c r="KA410" s="117"/>
      <c r="KB410" s="117"/>
      <c r="KC410" s="117"/>
      <c r="KD410" s="117"/>
      <c r="KE410" s="117"/>
      <c r="KF410" s="117"/>
      <c r="KG410" s="117"/>
      <c r="KH410" s="117"/>
      <c r="KI410" s="117"/>
      <c r="KJ410" s="117"/>
      <c r="KK410" s="117"/>
      <c r="KL410" s="117"/>
      <c r="KM410" s="117"/>
      <c r="KN410" s="117"/>
      <c r="KO410" s="117"/>
      <c r="KP410" s="117"/>
      <c r="KQ410" s="117"/>
      <c r="KR410" s="117"/>
      <c r="KS410" s="117"/>
      <c r="KT410" s="117"/>
      <c r="KU410" s="117"/>
      <c r="KV410" s="117"/>
      <c r="KW410" s="117"/>
      <c r="KX410" s="117"/>
      <c r="KY410" s="117"/>
      <c r="KZ410" s="117"/>
      <c r="LA410" s="117"/>
      <c r="LB410" s="117"/>
      <c r="LC410" s="117"/>
      <c r="LD410" s="117"/>
      <c r="LE410" s="117"/>
      <c r="LF410" s="117"/>
      <c r="LG410" s="117"/>
      <c r="LH410" s="117"/>
      <c r="LI410" s="117"/>
      <c r="LJ410" s="117"/>
      <c r="LK410" s="117"/>
      <c r="LL410" s="117"/>
      <c r="LM410" s="117"/>
      <c r="LN410" s="117"/>
      <c r="LO410" s="117"/>
      <c r="LP410" s="117"/>
      <c r="LQ410" s="117"/>
      <c r="LR410" s="117"/>
      <c r="LS410" s="117"/>
      <c r="LT410" s="117"/>
      <c r="LU410" s="117"/>
      <c r="LV410" s="117"/>
      <c r="LW410" s="117"/>
      <c r="LX410" s="117"/>
      <c r="LY410" s="117"/>
      <c r="LZ410" s="117"/>
      <c r="MA410" s="117"/>
      <c r="MB410" s="117"/>
      <c r="MC410" s="117"/>
      <c r="MD410" s="117"/>
      <c r="ME410" s="117"/>
      <c r="MF410" s="117"/>
      <c r="MG410" s="117"/>
      <c r="MH410" s="117"/>
      <c r="MI410" s="117"/>
      <c r="MJ410" s="117"/>
      <c r="MK410" s="117"/>
      <c r="ML410" s="117"/>
      <c r="MM410" s="117"/>
      <c r="MN410" s="117"/>
      <c r="MO410" s="117"/>
      <c r="MP410" s="117"/>
      <c r="MQ410" s="117"/>
      <c r="MR410" s="117"/>
      <c r="MS410" s="117"/>
      <c r="MT410" s="117"/>
      <c r="MU410" s="117"/>
      <c r="MV410" s="117"/>
      <c r="MW410" s="117"/>
      <c r="MX410" s="117"/>
      <c r="MY410" s="117"/>
      <c r="MZ410" s="117"/>
      <c r="NA410" s="117"/>
      <c r="NB410" s="117"/>
      <c r="NC410" s="117"/>
      <c r="ND410" s="117"/>
      <c r="NE410" s="117"/>
      <c r="NF410" s="117"/>
      <c r="NG410" s="117"/>
      <c r="NH410" s="117"/>
      <c r="NI410" s="117"/>
      <c r="NJ410" s="117"/>
      <c r="NK410" s="117"/>
      <c r="NL410" s="117"/>
      <c r="NM410" s="117"/>
      <c r="NN410" s="117"/>
      <c r="NO410" s="117"/>
      <c r="NP410" s="117"/>
      <c r="NQ410" s="117"/>
      <c r="NR410" s="117"/>
      <c r="NS410" s="117"/>
      <c r="NT410" s="117"/>
      <c r="NU410" s="117"/>
      <c r="NV410" s="117"/>
      <c r="NW410" s="117"/>
      <c r="NX410" s="117"/>
      <c r="NY410" s="117"/>
      <c r="NZ410" s="117"/>
      <c r="OA410" s="117"/>
      <c r="OB410" s="117"/>
      <c r="OC410" s="117"/>
      <c r="OD410" s="117"/>
      <c r="OE410" s="117"/>
      <c r="OF410" s="117"/>
      <c r="OG410" s="117"/>
      <c r="OH410" s="117"/>
      <c r="OI410" s="117"/>
      <c r="OJ410" s="117"/>
      <c r="OK410" s="117"/>
      <c r="OL410" s="117"/>
      <c r="OM410" s="117"/>
      <c r="ON410" s="117"/>
      <c r="OO410" s="117"/>
      <c r="OP410" s="117"/>
      <c r="OQ410" s="117"/>
      <c r="OR410" s="117"/>
      <c r="OS410" s="117"/>
      <c r="OT410" s="117"/>
      <c r="OU410" s="117"/>
      <c r="OV410" s="117"/>
      <c r="OW410" s="117"/>
      <c r="OX410" s="117"/>
      <c r="OY410" s="117"/>
      <c r="OZ410" s="117"/>
      <c r="PA410" s="117"/>
      <c r="PB410" s="117"/>
      <c r="PC410" s="117"/>
      <c r="PD410" s="117"/>
      <c r="PE410" s="117"/>
      <c r="PF410" s="117"/>
      <c r="PG410" s="117"/>
      <c r="PH410" s="117"/>
      <c r="PI410" s="117"/>
      <c r="PJ410" s="117"/>
      <c r="PK410" s="117"/>
      <c r="PL410" s="117"/>
      <c r="PM410" s="117"/>
      <c r="PN410" s="117"/>
      <c r="PO410" s="117"/>
      <c r="PP410" s="117"/>
      <c r="PQ410" s="117"/>
      <c r="PR410" s="117"/>
      <c r="PS410" s="117"/>
      <c r="PT410" s="117"/>
      <c r="PU410" s="117"/>
      <c r="PV410" s="117"/>
      <c r="PW410" s="117"/>
      <c r="PX410" s="117"/>
      <c r="PY410" s="117"/>
      <c r="PZ410" s="117"/>
      <c r="QA410" s="117"/>
      <c r="QB410" s="117"/>
      <c r="QC410" s="117"/>
      <c r="QD410" s="117"/>
      <c r="QE410" s="117"/>
      <c r="QF410" s="117"/>
      <c r="QG410" s="117"/>
      <c r="QH410" s="117"/>
      <c r="QI410" s="117"/>
      <c r="QJ410" s="117"/>
      <c r="QK410" s="117"/>
      <c r="QL410" s="117"/>
      <c r="QM410" s="117"/>
      <c r="QN410" s="117"/>
      <c r="QO410" s="117"/>
      <c r="QP410" s="117"/>
      <c r="QQ410" s="117"/>
      <c r="QR410" s="117"/>
      <c r="QS410" s="117"/>
      <c r="QT410" s="117"/>
      <c r="QU410" s="117"/>
      <c r="QV410" s="117"/>
      <c r="QW410" s="117"/>
      <c r="QX410" s="117"/>
      <c r="QY410" s="117"/>
      <c r="QZ410" s="117"/>
      <c r="RA410" s="117"/>
      <c r="RB410" s="117"/>
      <c r="RC410" s="117"/>
      <c r="RD410" s="117"/>
      <c r="RE410" s="117"/>
      <c r="RF410" s="117"/>
      <c r="RG410" s="117"/>
      <c r="RH410" s="117"/>
      <c r="RI410" s="117"/>
      <c r="RJ410" s="117"/>
      <c r="RK410" s="117"/>
      <c r="RL410" s="117"/>
      <c r="RM410" s="117"/>
      <c r="RN410" s="117"/>
      <c r="RO410" s="117"/>
      <c r="RP410" s="117"/>
      <c r="RQ410" s="117"/>
      <c r="RR410" s="117"/>
      <c r="RS410" s="117"/>
      <c r="RT410" s="117"/>
      <c r="RU410" s="117"/>
      <c r="RV410" s="117"/>
      <c r="RW410" s="117"/>
      <c r="RX410" s="117"/>
      <c r="RY410" s="117"/>
      <c r="RZ410" s="117"/>
      <c r="SA410" s="117"/>
      <c r="SB410" s="117"/>
      <c r="SC410" s="117"/>
      <c r="SD410" s="117"/>
      <c r="SE410" s="117"/>
      <c r="SF410" s="117"/>
      <c r="SG410" s="117"/>
      <c r="SH410" s="117"/>
      <c r="SI410" s="117"/>
      <c r="SJ410" s="117"/>
      <c r="SK410" s="117"/>
      <c r="SL410" s="117"/>
      <c r="SM410" s="117"/>
      <c r="SN410" s="117"/>
      <c r="SO410" s="117"/>
      <c r="SP410" s="117"/>
      <c r="SQ410" s="117"/>
      <c r="SR410" s="117"/>
      <c r="SS410" s="117"/>
      <c r="ST410" s="117"/>
      <c r="SU410" s="117"/>
      <c r="SV410" s="117"/>
      <c r="SW410" s="117"/>
      <c r="SX410" s="117"/>
      <c r="SY410" s="117"/>
      <c r="SZ410" s="117"/>
      <c r="TA410" s="117"/>
      <c r="TB410" s="117"/>
      <c r="TC410" s="117"/>
      <c r="TD410" s="117"/>
      <c r="TE410" s="117"/>
      <c r="TF410" s="117"/>
      <c r="TG410" s="117"/>
      <c r="TH410" s="117"/>
      <c r="TI410" s="117"/>
      <c r="TJ410" s="117"/>
      <c r="TK410" s="117"/>
      <c r="TL410" s="117"/>
      <c r="TM410" s="117"/>
      <c r="TN410" s="117"/>
      <c r="TO410" s="117"/>
      <c r="TP410" s="117"/>
      <c r="TQ410" s="117"/>
      <c r="TR410" s="117"/>
      <c r="TS410" s="117"/>
      <c r="TT410" s="117"/>
      <c r="TU410" s="117"/>
      <c r="TV410" s="117"/>
      <c r="TW410" s="117"/>
      <c r="TX410" s="117"/>
      <c r="TY410" s="117"/>
      <c r="TZ410" s="117"/>
      <c r="UA410" s="117"/>
      <c r="UB410" s="117"/>
      <c r="UC410" s="117"/>
      <c r="UD410" s="117"/>
      <c r="UE410" s="117"/>
      <c r="UF410" s="117"/>
      <c r="UG410" s="117"/>
      <c r="UH410" s="117"/>
      <c r="UI410" s="117"/>
      <c r="UJ410" s="117"/>
      <c r="UK410" s="117"/>
      <c r="UL410" s="117"/>
      <c r="UM410" s="117"/>
      <c r="UN410" s="117"/>
      <c r="UO410" s="117"/>
      <c r="UP410" s="117"/>
      <c r="UQ410" s="117"/>
      <c r="UR410" s="117"/>
      <c r="US410" s="117"/>
      <c r="UT410" s="117"/>
      <c r="UU410" s="117"/>
      <c r="UV410" s="117"/>
      <c r="UW410" s="117"/>
      <c r="UX410" s="117"/>
      <c r="UY410" s="117"/>
      <c r="UZ410" s="117"/>
      <c r="VA410" s="117"/>
      <c r="VB410" s="117"/>
      <c r="VC410" s="117"/>
      <c r="VD410" s="117"/>
      <c r="VE410" s="117"/>
      <c r="VF410" s="117"/>
      <c r="VG410" s="117"/>
      <c r="VH410" s="117"/>
      <c r="VI410" s="117"/>
      <c r="VJ410" s="117"/>
      <c r="VK410" s="117"/>
      <c r="VL410" s="117"/>
      <c r="VM410" s="117"/>
      <c r="VN410" s="117"/>
      <c r="VO410" s="117"/>
      <c r="VP410" s="117"/>
      <c r="VQ410" s="117"/>
      <c r="VR410" s="117"/>
      <c r="VS410" s="117"/>
      <c r="VT410" s="117"/>
      <c r="VU410" s="117"/>
      <c r="VV410" s="117"/>
      <c r="VW410" s="117"/>
      <c r="VX410" s="117"/>
      <c r="VY410" s="117"/>
      <c r="VZ410" s="117"/>
      <c r="WA410" s="117"/>
      <c r="WB410" s="117"/>
      <c r="WC410" s="117"/>
      <c r="WD410" s="117"/>
      <c r="WE410" s="117"/>
      <c r="WF410" s="117"/>
      <c r="WG410" s="117"/>
      <c r="WH410" s="117"/>
      <c r="WI410" s="117"/>
      <c r="WJ410" s="117"/>
      <c r="WK410" s="117"/>
      <c r="WL410" s="117"/>
      <c r="WM410" s="117"/>
      <c r="WN410" s="117"/>
      <c r="WO410" s="117"/>
      <c r="WP410" s="117"/>
      <c r="WQ410" s="117"/>
      <c r="WR410" s="117"/>
      <c r="WS410" s="117"/>
      <c r="WT410" s="117"/>
      <c r="WU410" s="117"/>
      <c r="WV410" s="117"/>
      <c r="WW410" s="117"/>
      <c r="WX410" s="117"/>
      <c r="WY410" s="117"/>
      <c r="WZ410" s="117"/>
      <c r="XA410" s="117"/>
      <c r="XB410" s="117"/>
      <c r="XC410" s="117"/>
      <c r="XD410" s="117"/>
      <c r="XE410" s="117"/>
      <c r="XF410" s="117"/>
      <c r="XG410" s="117"/>
      <c r="XH410" s="117"/>
      <c r="XI410" s="117"/>
      <c r="XJ410" s="117"/>
      <c r="XK410" s="117"/>
      <c r="XL410" s="117"/>
      <c r="XM410" s="117"/>
      <c r="XN410" s="117"/>
      <c r="XO410" s="117"/>
      <c r="XP410" s="117"/>
      <c r="XQ410" s="117"/>
      <c r="XR410" s="117"/>
      <c r="XS410" s="117"/>
      <c r="XT410" s="117"/>
      <c r="XU410" s="117"/>
      <c r="XV410" s="117"/>
      <c r="XW410" s="117"/>
      <c r="XX410" s="117"/>
      <c r="XY410" s="117"/>
      <c r="XZ410" s="117"/>
      <c r="YA410" s="117"/>
      <c r="YB410" s="117"/>
      <c r="YC410" s="117"/>
      <c r="YD410" s="117"/>
      <c r="YE410" s="117"/>
      <c r="YF410" s="117"/>
      <c r="YG410" s="117"/>
      <c r="YH410" s="117"/>
      <c r="YI410" s="117"/>
      <c r="YJ410" s="117"/>
      <c r="YK410" s="117"/>
      <c r="YL410" s="117"/>
      <c r="YM410" s="117"/>
      <c r="YN410" s="117"/>
      <c r="YO410" s="117"/>
      <c r="YP410" s="117"/>
      <c r="YQ410" s="117"/>
      <c r="YR410" s="117"/>
      <c r="YS410" s="117"/>
      <c r="YT410" s="117"/>
      <c r="YU410" s="117"/>
      <c r="YV410" s="117"/>
      <c r="YW410" s="117"/>
      <c r="YX410" s="117"/>
      <c r="YY410" s="117"/>
      <c r="YZ410" s="117"/>
      <c r="ZA410" s="117"/>
      <c r="ZB410" s="117"/>
      <c r="ZC410" s="117"/>
      <c r="ZD410" s="117"/>
      <c r="ZE410" s="117"/>
      <c r="ZF410" s="117"/>
      <c r="ZG410" s="117"/>
      <c r="ZH410" s="117"/>
      <c r="ZI410" s="117"/>
      <c r="ZJ410" s="117"/>
      <c r="ZK410" s="117"/>
      <c r="ZL410" s="117"/>
      <c r="ZM410" s="117"/>
      <c r="ZN410" s="117"/>
      <c r="ZO410" s="117"/>
      <c r="ZP410" s="117"/>
      <c r="ZQ410" s="117"/>
      <c r="ZR410" s="117"/>
      <c r="ZS410" s="117"/>
      <c r="ZT410" s="117"/>
      <c r="ZU410" s="117"/>
      <c r="ZV410" s="117"/>
      <c r="ZW410" s="117"/>
      <c r="ZX410" s="117"/>
      <c r="ZY410" s="117"/>
      <c r="ZZ410" s="117"/>
      <c r="AAA410" s="117"/>
      <c r="AAB410" s="117"/>
      <c r="AAC410" s="117"/>
      <c r="AAD410" s="117"/>
      <c r="AAE410" s="117"/>
      <c r="AAF410" s="117"/>
      <c r="AAG410" s="117"/>
      <c r="AAH410" s="117"/>
      <c r="AAI410" s="117"/>
      <c r="AAJ410" s="117"/>
      <c r="AAK410" s="117"/>
      <c r="AAL410" s="117"/>
      <c r="AAM410" s="117"/>
      <c r="AAN410" s="117"/>
      <c r="AAO410" s="117"/>
      <c r="AAP410" s="117"/>
      <c r="AAQ410" s="117"/>
      <c r="AAR410" s="117"/>
      <c r="AAS410" s="117"/>
      <c r="AAT410" s="117"/>
      <c r="AAU410" s="117"/>
      <c r="AAV410" s="117"/>
      <c r="AAW410" s="117"/>
      <c r="AAX410" s="117"/>
      <c r="AAY410" s="117"/>
      <c r="AAZ410" s="117"/>
      <c r="ABA410" s="117"/>
      <c r="ABB410" s="117"/>
      <c r="ABC410" s="117"/>
      <c r="ABD410" s="117"/>
      <c r="ABE410" s="117"/>
      <c r="ABF410" s="117"/>
      <c r="ABG410" s="117"/>
      <c r="ABH410" s="117"/>
      <c r="ABI410" s="117"/>
      <c r="ABJ410" s="117"/>
      <c r="ABK410" s="117"/>
      <c r="ABL410" s="117"/>
      <c r="ABM410" s="117"/>
      <c r="ABN410" s="117"/>
      <c r="ABO410" s="117"/>
      <c r="ABP410" s="117"/>
      <c r="ABQ410" s="117"/>
      <c r="ABR410" s="117"/>
      <c r="ABS410" s="117"/>
      <c r="ABT410" s="117"/>
      <c r="ABU410" s="117"/>
      <c r="ABV410" s="117"/>
      <c r="ABW410" s="117"/>
      <c r="ABX410" s="117"/>
      <c r="ABY410" s="117"/>
      <c r="ABZ410" s="117"/>
      <c r="ACA410" s="117"/>
      <c r="ACB410" s="117"/>
      <c r="ACC410" s="117"/>
      <c r="ACD410" s="117"/>
      <c r="ACE410" s="117"/>
      <c r="ACF410" s="117"/>
      <c r="ACG410" s="117"/>
      <c r="ACH410" s="117"/>
      <c r="ACI410" s="117"/>
      <c r="ACJ410" s="117"/>
      <c r="ACK410" s="117"/>
      <c r="ACL410" s="117"/>
      <c r="ACM410" s="117"/>
      <c r="ACN410" s="117"/>
      <c r="ACO410" s="117"/>
      <c r="ACP410" s="117"/>
      <c r="ACQ410" s="117"/>
      <c r="ACR410" s="117"/>
      <c r="ACS410" s="117"/>
      <c r="ACT410" s="117"/>
      <c r="ACU410" s="117"/>
      <c r="ACV410" s="117"/>
      <c r="ACW410" s="117"/>
      <c r="ACX410" s="117"/>
      <c r="ACY410" s="117"/>
      <c r="ACZ410" s="117"/>
      <c r="ADA410" s="117"/>
      <c r="ADB410" s="117"/>
      <c r="ADC410" s="117"/>
      <c r="ADD410" s="117"/>
      <c r="ADE410" s="117"/>
      <c r="ADF410" s="117"/>
      <c r="ADG410" s="117"/>
      <c r="ADH410" s="117"/>
      <c r="ADI410" s="117"/>
      <c r="ADJ410" s="117"/>
      <c r="ADK410" s="117"/>
      <c r="ADL410" s="117"/>
      <c r="ADM410" s="117"/>
      <c r="ADN410" s="117"/>
      <c r="ADO410" s="117"/>
      <c r="ADP410" s="117"/>
      <c r="ADQ410" s="117"/>
      <c r="ADR410" s="117"/>
      <c r="ADS410" s="117"/>
      <c r="ADT410" s="117"/>
      <c r="ADU410" s="117"/>
      <c r="ADV410" s="117"/>
      <c r="ADW410" s="117"/>
      <c r="ADX410" s="117"/>
      <c r="ADY410" s="117"/>
      <c r="ADZ410" s="117"/>
      <c r="AEA410" s="117"/>
      <c r="AEB410" s="117"/>
      <c r="AEC410" s="117"/>
      <c r="AED410" s="117"/>
      <c r="AEE410" s="117"/>
      <c r="AEF410" s="117"/>
      <c r="AEG410" s="117"/>
      <c r="AEH410" s="117"/>
      <c r="AEI410" s="117"/>
      <c r="AEJ410" s="117"/>
      <c r="AEK410" s="117"/>
      <c r="AEL410" s="117"/>
      <c r="AEM410" s="117"/>
      <c r="AEN410" s="117"/>
      <c r="AEO410" s="117"/>
      <c r="AEP410" s="117"/>
      <c r="AEQ410" s="117"/>
      <c r="AER410" s="117"/>
      <c r="AES410" s="117"/>
      <c r="AET410" s="117"/>
      <c r="AEU410" s="117"/>
      <c r="AEV410" s="117"/>
      <c r="AEW410" s="117"/>
      <c r="AEX410" s="117"/>
      <c r="AEY410" s="117"/>
      <c r="AEZ410" s="117"/>
      <c r="AFA410" s="117"/>
      <c r="AFB410" s="117"/>
      <c r="AFC410" s="117"/>
      <c r="AFD410" s="117"/>
      <c r="AFE410" s="117"/>
      <c r="AFF410" s="117"/>
      <c r="AFG410" s="117"/>
      <c r="AFH410" s="117"/>
      <c r="AFI410" s="117"/>
      <c r="AFJ410" s="117"/>
      <c r="AFK410" s="117"/>
      <c r="AFL410" s="117"/>
      <c r="AFM410" s="117"/>
      <c r="AFN410" s="117"/>
      <c r="AFO410" s="117"/>
    </row>
    <row r="411" spans="1:847" x14ac:dyDescent="0.2">
      <c r="A411" s="309"/>
      <c r="B411" s="240" t="s">
        <v>14026</v>
      </c>
      <c r="C411" s="239">
        <v>116301.39</v>
      </c>
      <c r="D411" s="304">
        <v>0</v>
      </c>
      <c r="E411" s="245" t="s">
        <v>5264</v>
      </c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  <c r="V411" s="117"/>
      <c r="W411" s="117"/>
      <c r="X411" s="117"/>
      <c r="Y411" s="117"/>
      <c r="Z411" s="117"/>
      <c r="AA411" s="256"/>
      <c r="AB411" s="256"/>
      <c r="AC411" s="256"/>
      <c r="AD411" s="256"/>
      <c r="AE411" s="256"/>
      <c r="AF411" s="256"/>
      <c r="AG411" s="256"/>
      <c r="AH411" s="256"/>
      <c r="AI411" s="256"/>
      <c r="AJ411" s="117"/>
      <c r="AK411" s="117"/>
      <c r="AL411" s="117"/>
      <c r="AM411" s="117"/>
      <c r="AN411" s="117"/>
      <c r="AO411" s="117"/>
      <c r="AP411" s="117"/>
      <c r="AQ411" s="117"/>
      <c r="AR411" s="117"/>
      <c r="AS411" s="117"/>
      <c r="AT411" s="117"/>
      <c r="AU411" s="117"/>
      <c r="AV411" s="117"/>
      <c r="AW411" s="117"/>
      <c r="AX411" s="117"/>
      <c r="AY411" s="117"/>
      <c r="AZ411" s="117"/>
      <c r="BA411" s="117"/>
      <c r="BB411" s="117"/>
      <c r="BC411" s="117"/>
      <c r="BD411" s="117"/>
      <c r="BE411" s="117"/>
      <c r="BF411" s="117"/>
      <c r="BG411" s="117"/>
      <c r="BH411" s="117"/>
      <c r="BI411" s="117"/>
      <c r="BJ411" s="117"/>
      <c r="BK411" s="117"/>
      <c r="BL411" s="117"/>
      <c r="BM411" s="117"/>
      <c r="BN411" s="117"/>
      <c r="BO411" s="117"/>
      <c r="BP411" s="117"/>
      <c r="BQ411" s="117"/>
      <c r="BR411" s="117"/>
      <c r="BS411" s="117"/>
      <c r="BT411" s="117"/>
      <c r="BU411" s="117"/>
      <c r="BV411" s="117"/>
      <c r="BW411" s="117"/>
      <c r="BX411" s="117"/>
      <c r="BY411" s="117"/>
      <c r="BZ411" s="117"/>
      <c r="CA411" s="117"/>
      <c r="CB411" s="117"/>
      <c r="CC411" s="117"/>
      <c r="CD411" s="117"/>
      <c r="CE411" s="117"/>
      <c r="CF411" s="117"/>
      <c r="CG411" s="117"/>
      <c r="CH411" s="117"/>
      <c r="CI411" s="117"/>
      <c r="CJ411" s="117"/>
      <c r="CK411" s="117"/>
      <c r="CL411" s="117"/>
      <c r="CM411" s="117"/>
      <c r="CN411" s="117"/>
      <c r="CO411" s="117"/>
      <c r="CP411" s="117"/>
      <c r="CQ411" s="117"/>
      <c r="CR411" s="117"/>
      <c r="CS411" s="117"/>
      <c r="CT411" s="117"/>
      <c r="CU411" s="117"/>
      <c r="CV411" s="117"/>
      <c r="CW411" s="117"/>
      <c r="CX411" s="117"/>
      <c r="CY411" s="117"/>
      <c r="CZ411" s="117"/>
      <c r="DA411" s="117"/>
      <c r="DB411" s="117"/>
      <c r="DC411" s="117"/>
      <c r="DD411" s="117"/>
      <c r="DE411" s="117"/>
      <c r="DF411" s="117"/>
      <c r="DG411" s="117"/>
      <c r="DH411" s="117"/>
      <c r="DI411" s="117"/>
      <c r="DJ411" s="117"/>
      <c r="DK411" s="117"/>
      <c r="DL411" s="117"/>
      <c r="DM411" s="117"/>
      <c r="DN411" s="117"/>
      <c r="DO411" s="117"/>
      <c r="DP411" s="117"/>
      <c r="DQ411" s="117"/>
      <c r="DR411" s="117"/>
      <c r="DS411" s="117"/>
      <c r="DT411" s="117"/>
      <c r="DU411" s="117"/>
      <c r="DV411" s="117"/>
      <c r="DW411" s="117"/>
      <c r="DX411" s="117"/>
      <c r="DY411" s="117"/>
      <c r="DZ411" s="117"/>
      <c r="EA411" s="117"/>
      <c r="EB411" s="117"/>
      <c r="EC411" s="117"/>
      <c r="ED411" s="117"/>
      <c r="EE411" s="117"/>
      <c r="EF411" s="117"/>
      <c r="EG411" s="117"/>
      <c r="EH411" s="117"/>
      <c r="EI411" s="117"/>
      <c r="EJ411" s="117"/>
      <c r="EK411" s="117"/>
      <c r="EL411" s="117"/>
      <c r="EM411" s="117"/>
      <c r="EN411" s="117"/>
      <c r="EO411" s="117"/>
      <c r="EP411" s="117"/>
      <c r="EQ411" s="117"/>
      <c r="ER411" s="117"/>
      <c r="ES411" s="117"/>
      <c r="ET411" s="117"/>
      <c r="EU411" s="117"/>
      <c r="EV411" s="117"/>
      <c r="EW411" s="117"/>
      <c r="EX411" s="117"/>
      <c r="EY411" s="117"/>
      <c r="EZ411" s="117"/>
      <c r="FA411" s="117"/>
      <c r="FB411" s="117"/>
      <c r="FC411" s="117"/>
      <c r="FD411" s="117"/>
      <c r="FE411" s="117"/>
      <c r="FF411" s="117"/>
      <c r="FG411" s="117"/>
      <c r="FH411" s="117"/>
      <c r="FI411" s="117"/>
      <c r="FJ411" s="117"/>
      <c r="FK411" s="117"/>
      <c r="FL411" s="117"/>
      <c r="FM411" s="117"/>
      <c r="FN411" s="117"/>
      <c r="FO411" s="117"/>
      <c r="FP411" s="117"/>
      <c r="FQ411" s="117"/>
      <c r="FR411" s="117"/>
      <c r="FS411" s="117"/>
      <c r="FT411" s="117"/>
      <c r="FU411" s="117"/>
      <c r="FV411" s="117"/>
      <c r="FW411" s="117"/>
      <c r="FX411" s="117"/>
      <c r="FY411" s="117"/>
      <c r="FZ411" s="117"/>
      <c r="GA411" s="117"/>
      <c r="GB411" s="117"/>
      <c r="GC411" s="117"/>
      <c r="GD411" s="117"/>
      <c r="GE411" s="117"/>
      <c r="GF411" s="117"/>
      <c r="GG411" s="117"/>
      <c r="GH411" s="117"/>
      <c r="GI411" s="117"/>
      <c r="GJ411" s="117"/>
      <c r="GK411" s="117"/>
      <c r="GL411" s="117"/>
      <c r="GM411" s="117"/>
      <c r="GN411" s="117"/>
      <c r="GO411" s="117"/>
      <c r="GP411" s="117"/>
      <c r="GQ411" s="117"/>
      <c r="GR411" s="117"/>
      <c r="GS411" s="117"/>
      <c r="GT411" s="117"/>
      <c r="GU411" s="117"/>
      <c r="GV411" s="117"/>
      <c r="GW411" s="117"/>
      <c r="GX411" s="117"/>
      <c r="GY411" s="117"/>
      <c r="GZ411" s="117"/>
      <c r="HA411" s="117"/>
      <c r="HB411" s="117"/>
      <c r="HC411" s="117"/>
      <c r="HD411" s="117"/>
      <c r="HE411" s="117"/>
      <c r="HF411" s="117"/>
      <c r="HG411" s="117"/>
      <c r="HH411" s="117"/>
      <c r="HI411" s="117"/>
      <c r="HJ411" s="117"/>
      <c r="HK411" s="117"/>
      <c r="HL411" s="117"/>
      <c r="HM411" s="117"/>
      <c r="HN411" s="117"/>
      <c r="HO411" s="117"/>
      <c r="HP411" s="117"/>
      <c r="HQ411" s="117"/>
      <c r="HR411" s="117"/>
      <c r="HS411" s="117"/>
      <c r="HT411" s="117"/>
      <c r="HU411" s="117"/>
      <c r="HV411" s="117"/>
      <c r="HW411" s="117"/>
      <c r="HX411" s="117"/>
      <c r="HY411" s="117"/>
      <c r="HZ411" s="117"/>
      <c r="IA411" s="117"/>
      <c r="IB411" s="117"/>
      <c r="IC411" s="117"/>
      <c r="ID411" s="117"/>
      <c r="IE411" s="117"/>
      <c r="IF411" s="117"/>
      <c r="IG411" s="117"/>
      <c r="IH411" s="117"/>
      <c r="II411" s="117"/>
      <c r="IJ411" s="117"/>
      <c r="IK411" s="117"/>
      <c r="IL411" s="117"/>
      <c r="IM411" s="117"/>
      <c r="IN411" s="117"/>
      <c r="IO411" s="117"/>
      <c r="IP411" s="117"/>
      <c r="IQ411" s="117"/>
      <c r="IR411" s="117"/>
      <c r="IS411" s="117"/>
      <c r="IT411" s="117"/>
      <c r="IU411" s="117"/>
      <c r="IV411" s="117"/>
      <c r="IW411" s="117"/>
      <c r="IX411" s="117"/>
      <c r="IY411" s="117"/>
      <c r="IZ411" s="117"/>
      <c r="JA411" s="117"/>
      <c r="JB411" s="117"/>
      <c r="JC411" s="117"/>
      <c r="JD411" s="117"/>
      <c r="JE411" s="117"/>
      <c r="JF411" s="117"/>
      <c r="JG411" s="117"/>
      <c r="JH411" s="117"/>
      <c r="JI411" s="117"/>
      <c r="JJ411" s="117"/>
      <c r="JK411" s="117"/>
      <c r="JL411" s="117"/>
      <c r="JM411" s="117"/>
      <c r="JN411" s="117"/>
      <c r="JO411" s="117"/>
      <c r="JP411" s="117"/>
      <c r="JQ411" s="117"/>
      <c r="JR411" s="117"/>
      <c r="JS411" s="117"/>
      <c r="JT411" s="117"/>
      <c r="JU411" s="117"/>
      <c r="JV411" s="117"/>
      <c r="JW411" s="117"/>
      <c r="JX411" s="117"/>
      <c r="JY411" s="117"/>
      <c r="JZ411" s="117"/>
      <c r="KA411" s="117"/>
      <c r="KB411" s="117"/>
      <c r="KC411" s="117"/>
      <c r="KD411" s="117"/>
      <c r="KE411" s="117"/>
      <c r="KF411" s="117"/>
      <c r="KG411" s="117"/>
      <c r="KH411" s="117"/>
      <c r="KI411" s="117"/>
      <c r="KJ411" s="117"/>
      <c r="KK411" s="117"/>
      <c r="KL411" s="117"/>
      <c r="KM411" s="117"/>
      <c r="KN411" s="117"/>
      <c r="KO411" s="117"/>
      <c r="KP411" s="117"/>
      <c r="KQ411" s="117"/>
      <c r="KR411" s="117"/>
      <c r="KS411" s="117"/>
      <c r="KT411" s="117"/>
      <c r="KU411" s="117"/>
      <c r="KV411" s="117"/>
      <c r="KW411" s="117"/>
      <c r="KX411" s="117"/>
      <c r="KY411" s="117"/>
      <c r="KZ411" s="117"/>
      <c r="LA411" s="117"/>
      <c r="LB411" s="117"/>
      <c r="LC411" s="117"/>
      <c r="LD411" s="117"/>
      <c r="LE411" s="117"/>
      <c r="LF411" s="117"/>
      <c r="LG411" s="117"/>
      <c r="LH411" s="117"/>
      <c r="LI411" s="117"/>
      <c r="LJ411" s="117"/>
      <c r="LK411" s="117"/>
      <c r="LL411" s="117"/>
      <c r="LM411" s="117"/>
      <c r="LN411" s="117"/>
      <c r="LO411" s="117"/>
      <c r="LP411" s="117"/>
      <c r="LQ411" s="117"/>
      <c r="LR411" s="117"/>
      <c r="LS411" s="117"/>
      <c r="LT411" s="117"/>
      <c r="LU411" s="117"/>
      <c r="LV411" s="117"/>
      <c r="LW411" s="117"/>
      <c r="LX411" s="117"/>
      <c r="LY411" s="117"/>
      <c r="LZ411" s="117"/>
      <c r="MA411" s="117"/>
      <c r="MB411" s="117"/>
      <c r="MC411" s="117"/>
      <c r="MD411" s="117"/>
      <c r="ME411" s="117"/>
      <c r="MF411" s="117"/>
      <c r="MG411" s="117"/>
      <c r="MH411" s="117"/>
      <c r="MI411" s="117"/>
      <c r="MJ411" s="117"/>
      <c r="MK411" s="117"/>
      <c r="ML411" s="117"/>
      <c r="MM411" s="117"/>
      <c r="MN411" s="117"/>
      <c r="MO411" s="117"/>
      <c r="MP411" s="117"/>
      <c r="MQ411" s="117"/>
      <c r="MR411" s="117"/>
      <c r="MS411" s="117"/>
      <c r="MT411" s="117"/>
      <c r="MU411" s="117"/>
      <c r="MV411" s="117"/>
      <c r="MW411" s="117"/>
      <c r="MX411" s="117"/>
      <c r="MY411" s="117"/>
      <c r="MZ411" s="117"/>
      <c r="NA411" s="117"/>
      <c r="NB411" s="117"/>
      <c r="NC411" s="117"/>
      <c r="ND411" s="117"/>
      <c r="NE411" s="117"/>
      <c r="NF411" s="117"/>
      <c r="NG411" s="117"/>
      <c r="NH411" s="117"/>
      <c r="NI411" s="117"/>
      <c r="NJ411" s="117"/>
      <c r="NK411" s="117"/>
      <c r="NL411" s="117"/>
      <c r="NM411" s="117"/>
      <c r="NN411" s="117"/>
      <c r="NO411" s="117"/>
      <c r="NP411" s="117"/>
      <c r="NQ411" s="117"/>
      <c r="NR411" s="117"/>
      <c r="NS411" s="117"/>
      <c r="NT411" s="117"/>
      <c r="NU411" s="117"/>
      <c r="NV411" s="117"/>
      <c r="NW411" s="117"/>
      <c r="NX411" s="117"/>
      <c r="NY411" s="117"/>
      <c r="NZ411" s="117"/>
      <c r="OA411" s="117"/>
      <c r="OB411" s="117"/>
      <c r="OC411" s="117"/>
      <c r="OD411" s="117"/>
      <c r="OE411" s="117"/>
      <c r="OF411" s="117"/>
      <c r="OG411" s="117"/>
      <c r="OH411" s="117"/>
      <c r="OI411" s="117"/>
      <c r="OJ411" s="117"/>
      <c r="OK411" s="117"/>
      <c r="OL411" s="117"/>
      <c r="OM411" s="117"/>
      <c r="ON411" s="117"/>
      <c r="OO411" s="117"/>
      <c r="OP411" s="117"/>
      <c r="OQ411" s="117"/>
      <c r="OR411" s="117"/>
      <c r="OS411" s="117"/>
      <c r="OT411" s="117"/>
      <c r="OU411" s="117"/>
      <c r="OV411" s="117"/>
      <c r="OW411" s="117"/>
      <c r="OX411" s="117"/>
      <c r="OY411" s="117"/>
      <c r="OZ411" s="117"/>
      <c r="PA411" s="117"/>
      <c r="PB411" s="117"/>
      <c r="PC411" s="117"/>
      <c r="PD411" s="117"/>
      <c r="PE411" s="117"/>
      <c r="PF411" s="117"/>
      <c r="PG411" s="117"/>
      <c r="PH411" s="117"/>
      <c r="PI411" s="117"/>
      <c r="PJ411" s="117"/>
      <c r="PK411" s="117"/>
      <c r="PL411" s="117"/>
      <c r="PM411" s="117"/>
      <c r="PN411" s="117"/>
      <c r="PO411" s="117"/>
      <c r="PP411" s="117"/>
      <c r="PQ411" s="117"/>
      <c r="PR411" s="117"/>
      <c r="PS411" s="117"/>
      <c r="PT411" s="117"/>
      <c r="PU411" s="117"/>
      <c r="PV411" s="117"/>
      <c r="PW411" s="117"/>
      <c r="PX411" s="117"/>
      <c r="PY411" s="117"/>
      <c r="PZ411" s="117"/>
      <c r="QA411" s="117"/>
      <c r="QB411" s="117"/>
      <c r="QC411" s="117"/>
      <c r="QD411" s="117"/>
      <c r="QE411" s="117"/>
      <c r="QF411" s="117"/>
      <c r="QG411" s="117"/>
      <c r="QH411" s="117"/>
      <c r="QI411" s="117"/>
      <c r="QJ411" s="117"/>
      <c r="QK411" s="117"/>
      <c r="QL411" s="117"/>
      <c r="QM411" s="117"/>
      <c r="QN411" s="117"/>
      <c r="QO411" s="117"/>
      <c r="QP411" s="117"/>
      <c r="QQ411" s="117"/>
      <c r="QR411" s="117"/>
      <c r="QS411" s="117"/>
      <c r="QT411" s="117"/>
      <c r="QU411" s="117"/>
      <c r="QV411" s="117"/>
      <c r="QW411" s="117"/>
      <c r="QX411" s="117"/>
      <c r="QY411" s="117"/>
      <c r="QZ411" s="117"/>
      <c r="RA411" s="117"/>
      <c r="RB411" s="117"/>
      <c r="RC411" s="117"/>
      <c r="RD411" s="117"/>
      <c r="RE411" s="117"/>
      <c r="RF411" s="117"/>
      <c r="RG411" s="117"/>
      <c r="RH411" s="117"/>
      <c r="RI411" s="117"/>
      <c r="RJ411" s="117"/>
      <c r="RK411" s="117"/>
      <c r="RL411" s="117"/>
      <c r="RM411" s="117"/>
      <c r="RN411" s="117"/>
      <c r="RO411" s="117"/>
      <c r="RP411" s="117"/>
      <c r="RQ411" s="117"/>
      <c r="RR411" s="117"/>
      <c r="RS411" s="117"/>
      <c r="RT411" s="117"/>
      <c r="RU411" s="117"/>
      <c r="RV411" s="117"/>
      <c r="RW411" s="117"/>
      <c r="RX411" s="117"/>
      <c r="RY411" s="117"/>
      <c r="RZ411" s="117"/>
      <c r="SA411" s="117"/>
      <c r="SB411" s="117"/>
      <c r="SC411" s="117"/>
      <c r="SD411" s="117"/>
      <c r="SE411" s="117"/>
      <c r="SF411" s="117"/>
      <c r="SG411" s="117"/>
      <c r="SH411" s="117"/>
      <c r="SI411" s="117"/>
      <c r="SJ411" s="117"/>
      <c r="SK411" s="117"/>
      <c r="SL411" s="117"/>
      <c r="SM411" s="117"/>
      <c r="SN411" s="117"/>
      <c r="SO411" s="117"/>
      <c r="SP411" s="117"/>
      <c r="SQ411" s="117"/>
      <c r="SR411" s="117"/>
      <c r="SS411" s="117"/>
      <c r="ST411" s="117"/>
      <c r="SU411" s="117"/>
      <c r="SV411" s="117"/>
      <c r="SW411" s="117"/>
      <c r="SX411" s="117"/>
      <c r="SY411" s="117"/>
      <c r="SZ411" s="117"/>
      <c r="TA411" s="117"/>
      <c r="TB411" s="117"/>
      <c r="TC411" s="117"/>
      <c r="TD411" s="117"/>
      <c r="TE411" s="117"/>
      <c r="TF411" s="117"/>
      <c r="TG411" s="117"/>
      <c r="TH411" s="117"/>
      <c r="TI411" s="117"/>
      <c r="TJ411" s="117"/>
      <c r="TK411" s="117"/>
      <c r="TL411" s="117"/>
      <c r="TM411" s="117"/>
      <c r="TN411" s="117"/>
      <c r="TO411" s="117"/>
      <c r="TP411" s="117"/>
      <c r="TQ411" s="117"/>
      <c r="TR411" s="117"/>
      <c r="TS411" s="117"/>
      <c r="TT411" s="117"/>
      <c r="TU411" s="117"/>
      <c r="TV411" s="117"/>
      <c r="TW411" s="117"/>
      <c r="TX411" s="117"/>
      <c r="TY411" s="117"/>
      <c r="TZ411" s="117"/>
      <c r="UA411" s="117"/>
      <c r="UB411" s="117"/>
      <c r="UC411" s="117"/>
      <c r="UD411" s="117"/>
      <c r="UE411" s="117"/>
      <c r="UF411" s="117"/>
      <c r="UG411" s="117"/>
      <c r="UH411" s="117"/>
      <c r="UI411" s="117"/>
      <c r="UJ411" s="117"/>
      <c r="UK411" s="117"/>
      <c r="UL411" s="117"/>
      <c r="UM411" s="117"/>
      <c r="UN411" s="117"/>
      <c r="UO411" s="117"/>
      <c r="UP411" s="117"/>
      <c r="UQ411" s="117"/>
      <c r="UR411" s="117"/>
      <c r="US411" s="117"/>
      <c r="UT411" s="117"/>
      <c r="UU411" s="117"/>
      <c r="UV411" s="117"/>
      <c r="UW411" s="117"/>
      <c r="UX411" s="117"/>
      <c r="UY411" s="117"/>
      <c r="UZ411" s="117"/>
      <c r="VA411" s="117"/>
      <c r="VB411" s="117"/>
      <c r="VC411" s="117"/>
      <c r="VD411" s="117"/>
      <c r="VE411" s="117"/>
      <c r="VF411" s="117"/>
      <c r="VG411" s="117"/>
      <c r="VH411" s="117"/>
      <c r="VI411" s="117"/>
      <c r="VJ411" s="117"/>
      <c r="VK411" s="117"/>
      <c r="VL411" s="117"/>
      <c r="VM411" s="117"/>
      <c r="VN411" s="117"/>
      <c r="VO411" s="117"/>
      <c r="VP411" s="117"/>
      <c r="VQ411" s="117"/>
      <c r="VR411" s="117"/>
      <c r="VS411" s="117"/>
      <c r="VT411" s="117"/>
      <c r="VU411" s="117"/>
      <c r="VV411" s="117"/>
      <c r="VW411" s="117"/>
      <c r="VX411" s="117"/>
      <c r="VY411" s="117"/>
      <c r="VZ411" s="117"/>
      <c r="WA411" s="117"/>
      <c r="WB411" s="117"/>
      <c r="WC411" s="117"/>
      <c r="WD411" s="117"/>
      <c r="WE411" s="117"/>
      <c r="WF411" s="117"/>
      <c r="WG411" s="117"/>
      <c r="WH411" s="117"/>
      <c r="WI411" s="117"/>
      <c r="WJ411" s="117"/>
      <c r="WK411" s="117"/>
      <c r="WL411" s="117"/>
      <c r="WM411" s="117"/>
      <c r="WN411" s="117"/>
      <c r="WO411" s="117"/>
      <c r="WP411" s="117"/>
      <c r="WQ411" s="117"/>
      <c r="WR411" s="117"/>
      <c r="WS411" s="117"/>
      <c r="WT411" s="117"/>
      <c r="WU411" s="117"/>
      <c r="WV411" s="117"/>
      <c r="WW411" s="117"/>
      <c r="WX411" s="117"/>
      <c r="WY411" s="117"/>
      <c r="WZ411" s="117"/>
      <c r="XA411" s="117"/>
      <c r="XB411" s="117"/>
      <c r="XC411" s="117"/>
      <c r="XD411" s="117"/>
      <c r="XE411" s="117"/>
      <c r="XF411" s="117"/>
      <c r="XG411" s="117"/>
      <c r="XH411" s="117"/>
      <c r="XI411" s="117"/>
      <c r="XJ411" s="117"/>
      <c r="XK411" s="117"/>
      <c r="XL411" s="117"/>
      <c r="XM411" s="117"/>
      <c r="XN411" s="117"/>
      <c r="XO411" s="117"/>
      <c r="XP411" s="117"/>
      <c r="XQ411" s="117"/>
      <c r="XR411" s="117"/>
      <c r="XS411" s="117"/>
      <c r="XT411" s="117"/>
      <c r="XU411" s="117"/>
      <c r="XV411" s="117"/>
      <c r="XW411" s="117"/>
      <c r="XX411" s="117"/>
      <c r="XY411" s="117"/>
      <c r="XZ411" s="117"/>
      <c r="YA411" s="117"/>
      <c r="YB411" s="117"/>
      <c r="YC411" s="117"/>
      <c r="YD411" s="117"/>
      <c r="YE411" s="117"/>
      <c r="YF411" s="117"/>
      <c r="YG411" s="117"/>
      <c r="YH411" s="117"/>
      <c r="YI411" s="117"/>
      <c r="YJ411" s="117"/>
      <c r="YK411" s="117"/>
      <c r="YL411" s="117"/>
      <c r="YM411" s="117"/>
      <c r="YN411" s="117"/>
      <c r="YO411" s="117"/>
      <c r="YP411" s="117"/>
      <c r="YQ411" s="117"/>
      <c r="YR411" s="117"/>
      <c r="YS411" s="117"/>
      <c r="YT411" s="117"/>
      <c r="YU411" s="117"/>
      <c r="YV411" s="117"/>
      <c r="YW411" s="117"/>
      <c r="YX411" s="117"/>
      <c r="YY411" s="117"/>
      <c r="YZ411" s="117"/>
      <c r="ZA411" s="117"/>
      <c r="ZB411" s="117"/>
      <c r="ZC411" s="117"/>
      <c r="ZD411" s="117"/>
      <c r="ZE411" s="117"/>
      <c r="ZF411" s="117"/>
      <c r="ZG411" s="117"/>
      <c r="ZH411" s="117"/>
      <c r="ZI411" s="117"/>
      <c r="ZJ411" s="117"/>
      <c r="ZK411" s="117"/>
      <c r="ZL411" s="117"/>
      <c r="ZM411" s="117"/>
      <c r="ZN411" s="117"/>
      <c r="ZO411" s="117"/>
      <c r="ZP411" s="117"/>
      <c r="ZQ411" s="117"/>
      <c r="ZR411" s="117"/>
      <c r="ZS411" s="117"/>
      <c r="ZT411" s="117"/>
      <c r="ZU411" s="117"/>
      <c r="ZV411" s="117"/>
      <c r="ZW411" s="117"/>
      <c r="ZX411" s="117"/>
      <c r="ZY411" s="117"/>
      <c r="ZZ411" s="117"/>
      <c r="AAA411" s="117"/>
      <c r="AAB411" s="117"/>
      <c r="AAC411" s="117"/>
      <c r="AAD411" s="117"/>
      <c r="AAE411" s="117"/>
      <c r="AAF411" s="117"/>
      <c r="AAG411" s="117"/>
      <c r="AAH411" s="117"/>
      <c r="AAI411" s="117"/>
      <c r="AAJ411" s="117"/>
      <c r="AAK411" s="117"/>
      <c r="AAL411" s="117"/>
      <c r="AAM411" s="117"/>
      <c r="AAN411" s="117"/>
      <c r="AAO411" s="117"/>
      <c r="AAP411" s="117"/>
      <c r="AAQ411" s="117"/>
      <c r="AAR411" s="117"/>
      <c r="AAS411" s="117"/>
      <c r="AAT411" s="117"/>
      <c r="AAU411" s="117"/>
      <c r="AAV411" s="117"/>
      <c r="AAW411" s="117"/>
      <c r="AAX411" s="117"/>
      <c r="AAY411" s="117"/>
      <c r="AAZ411" s="117"/>
      <c r="ABA411" s="117"/>
      <c r="ABB411" s="117"/>
      <c r="ABC411" s="117"/>
      <c r="ABD411" s="117"/>
      <c r="ABE411" s="117"/>
      <c r="ABF411" s="117"/>
      <c r="ABG411" s="117"/>
      <c r="ABH411" s="117"/>
      <c r="ABI411" s="117"/>
      <c r="ABJ411" s="117"/>
      <c r="ABK411" s="117"/>
      <c r="ABL411" s="117"/>
      <c r="ABM411" s="117"/>
      <c r="ABN411" s="117"/>
      <c r="ABO411" s="117"/>
      <c r="ABP411" s="117"/>
      <c r="ABQ411" s="117"/>
      <c r="ABR411" s="117"/>
      <c r="ABS411" s="117"/>
      <c r="ABT411" s="117"/>
      <c r="ABU411" s="117"/>
      <c r="ABV411" s="117"/>
      <c r="ABW411" s="117"/>
      <c r="ABX411" s="117"/>
      <c r="ABY411" s="117"/>
      <c r="ABZ411" s="117"/>
      <c r="ACA411" s="117"/>
      <c r="ACB411" s="117"/>
      <c r="ACC411" s="117"/>
      <c r="ACD411" s="117"/>
      <c r="ACE411" s="117"/>
      <c r="ACF411" s="117"/>
      <c r="ACG411" s="117"/>
      <c r="ACH411" s="117"/>
      <c r="ACI411" s="117"/>
      <c r="ACJ411" s="117"/>
      <c r="ACK411" s="117"/>
      <c r="ACL411" s="117"/>
      <c r="ACM411" s="117"/>
      <c r="ACN411" s="117"/>
      <c r="ACO411" s="117"/>
      <c r="ACP411" s="117"/>
      <c r="ACQ411" s="117"/>
      <c r="ACR411" s="117"/>
      <c r="ACS411" s="117"/>
      <c r="ACT411" s="117"/>
      <c r="ACU411" s="117"/>
      <c r="ACV411" s="117"/>
      <c r="ACW411" s="117"/>
      <c r="ACX411" s="117"/>
      <c r="ACY411" s="117"/>
      <c r="ACZ411" s="117"/>
      <c r="ADA411" s="117"/>
      <c r="ADB411" s="117"/>
      <c r="ADC411" s="117"/>
      <c r="ADD411" s="117"/>
      <c r="ADE411" s="117"/>
      <c r="ADF411" s="117"/>
      <c r="ADG411" s="117"/>
      <c r="ADH411" s="117"/>
      <c r="ADI411" s="117"/>
      <c r="ADJ411" s="117"/>
      <c r="ADK411" s="117"/>
      <c r="ADL411" s="117"/>
      <c r="ADM411" s="117"/>
      <c r="ADN411" s="117"/>
      <c r="ADO411" s="117"/>
      <c r="ADP411" s="117"/>
      <c r="ADQ411" s="117"/>
      <c r="ADR411" s="117"/>
      <c r="ADS411" s="117"/>
      <c r="ADT411" s="117"/>
      <c r="ADU411" s="117"/>
      <c r="ADV411" s="117"/>
      <c r="ADW411" s="117"/>
      <c r="ADX411" s="117"/>
      <c r="ADY411" s="117"/>
      <c r="ADZ411" s="117"/>
      <c r="AEA411" s="117"/>
      <c r="AEB411" s="117"/>
      <c r="AEC411" s="117"/>
      <c r="AED411" s="117"/>
      <c r="AEE411" s="117"/>
      <c r="AEF411" s="117"/>
      <c r="AEG411" s="117"/>
      <c r="AEH411" s="117"/>
      <c r="AEI411" s="117"/>
      <c r="AEJ411" s="117"/>
      <c r="AEK411" s="117"/>
      <c r="AEL411" s="117"/>
      <c r="AEM411" s="117"/>
      <c r="AEN411" s="117"/>
      <c r="AEO411" s="117"/>
      <c r="AEP411" s="117"/>
      <c r="AEQ411" s="117"/>
      <c r="AER411" s="117"/>
      <c r="AES411" s="117"/>
      <c r="AET411" s="117"/>
      <c r="AEU411" s="117"/>
      <c r="AEV411" s="117"/>
      <c r="AEW411" s="117"/>
      <c r="AEX411" s="117"/>
      <c r="AEY411" s="117"/>
      <c r="AEZ411" s="117"/>
      <c r="AFA411" s="117"/>
      <c r="AFB411" s="117"/>
      <c r="AFC411" s="117"/>
      <c r="AFD411" s="117"/>
      <c r="AFE411" s="117"/>
      <c r="AFF411" s="117"/>
      <c r="AFG411" s="117"/>
      <c r="AFH411" s="117"/>
      <c r="AFI411" s="117"/>
      <c r="AFJ411" s="117"/>
      <c r="AFK411" s="117"/>
      <c r="AFL411" s="117"/>
      <c r="AFM411" s="117"/>
      <c r="AFN411" s="117"/>
      <c r="AFO411" s="117"/>
    </row>
    <row r="412" spans="1:847" s="299" customFormat="1" x14ac:dyDescent="0.2">
      <c r="A412" s="309"/>
      <c r="B412" s="240" t="s">
        <v>14026</v>
      </c>
      <c r="C412" s="239">
        <v>351909.64</v>
      </c>
      <c r="D412" s="304">
        <v>0</v>
      </c>
      <c r="E412" s="323" t="s">
        <v>5265</v>
      </c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17"/>
      <c r="T412" s="117"/>
      <c r="U412" s="117"/>
      <c r="V412" s="117"/>
      <c r="W412" s="117"/>
      <c r="X412" s="117"/>
      <c r="Y412" s="117"/>
      <c r="Z412" s="117"/>
      <c r="AA412" s="256"/>
      <c r="AB412" s="256"/>
      <c r="AC412" s="256"/>
      <c r="AD412" s="256"/>
      <c r="AE412" s="256"/>
      <c r="AF412" s="256"/>
      <c r="AG412" s="256"/>
      <c r="AH412" s="256"/>
      <c r="AI412" s="256"/>
    </row>
    <row r="413" spans="1:847" s="299" customFormat="1" x14ac:dyDescent="0.2">
      <c r="A413" s="309"/>
      <c r="B413" s="240" t="s">
        <v>14026</v>
      </c>
      <c r="C413" s="239">
        <v>60361.33</v>
      </c>
      <c r="D413" s="304">
        <v>0</v>
      </c>
      <c r="E413" s="324" t="s">
        <v>5266</v>
      </c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  <c r="V413" s="117"/>
      <c r="W413" s="117"/>
      <c r="X413" s="117"/>
      <c r="Y413" s="117"/>
      <c r="Z413" s="117"/>
      <c r="AA413" s="256"/>
      <c r="AB413" s="256"/>
      <c r="AC413" s="256"/>
      <c r="AD413" s="256"/>
      <c r="AE413" s="256"/>
      <c r="AF413" s="256"/>
      <c r="AG413" s="256"/>
      <c r="AH413" s="256"/>
      <c r="AI413" s="256"/>
    </row>
    <row r="414" spans="1:847" s="299" customFormat="1" x14ac:dyDescent="0.2">
      <c r="A414" s="309"/>
      <c r="B414" s="240" t="s">
        <v>14026</v>
      </c>
      <c r="C414" s="239">
        <v>291882.32</v>
      </c>
      <c r="D414" s="304">
        <v>0</v>
      </c>
      <c r="E414" s="324" t="s">
        <v>5267</v>
      </c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  <c r="V414" s="117"/>
      <c r="W414" s="117"/>
      <c r="X414" s="117"/>
      <c r="Y414" s="117"/>
      <c r="Z414" s="117"/>
      <c r="AA414" s="256"/>
      <c r="AB414" s="256"/>
      <c r="AC414" s="256"/>
      <c r="AD414" s="256"/>
      <c r="AE414" s="256"/>
      <c r="AF414" s="256"/>
      <c r="AG414" s="256"/>
      <c r="AH414" s="256"/>
      <c r="AI414" s="256"/>
    </row>
    <row r="415" spans="1:847" s="299" customFormat="1" x14ac:dyDescent="0.2">
      <c r="A415" s="309"/>
      <c r="B415" s="240" t="s">
        <v>14026</v>
      </c>
      <c r="C415" s="239">
        <v>122615</v>
      </c>
      <c r="D415" s="304">
        <v>0</v>
      </c>
      <c r="E415" s="325" t="s">
        <v>5268</v>
      </c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  <c r="V415" s="117"/>
      <c r="W415" s="117"/>
      <c r="X415" s="117"/>
      <c r="Y415" s="117"/>
      <c r="Z415" s="117"/>
      <c r="AA415" s="256"/>
      <c r="AB415" s="256"/>
      <c r="AC415" s="256"/>
      <c r="AD415" s="256"/>
      <c r="AE415" s="256"/>
      <c r="AF415" s="256"/>
      <c r="AG415" s="256"/>
      <c r="AH415" s="256"/>
      <c r="AI415" s="256"/>
    </row>
    <row r="416" spans="1:847" s="299" customFormat="1" x14ac:dyDescent="0.2">
      <c r="A416" s="309"/>
      <c r="B416" s="240" t="s">
        <v>14026</v>
      </c>
      <c r="C416" s="239">
        <v>188596.91</v>
      </c>
      <c r="D416" s="304">
        <v>0</v>
      </c>
      <c r="E416" s="324" t="s">
        <v>5269</v>
      </c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17"/>
      <c r="T416" s="117"/>
      <c r="U416" s="117"/>
      <c r="V416" s="117"/>
      <c r="W416" s="117"/>
      <c r="X416" s="117"/>
      <c r="Y416" s="117"/>
      <c r="Z416" s="117"/>
      <c r="AA416" s="256"/>
      <c r="AB416" s="256"/>
      <c r="AC416" s="256"/>
      <c r="AD416" s="256"/>
      <c r="AE416" s="256"/>
      <c r="AF416" s="256"/>
      <c r="AG416" s="256"/>
      <c r="AH416" s="256"/>
      <c r="AI416" s="256"/>
    </row>
    <row r="417" spans="1:847" s="256" customFormat="1" x14ac:dyDescent="0.2">
      <c r="A417" s="309"/>
      <c r="B417" s="240" t="s">
        <v>14026</v>
      </c>
      <c r="C417" s="239">
        <v>68674</v>
      </c>
      <c r="D417" s="304">
        <v>0</v>
      </c>
      <c r="E417" s="324" t="s">
        <v>5270</v>
      </c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  <c r="Z417" s="117"/>
      <c r="AJ417" s="299"/>
      <c r="AK417" s="299"/>
      <c r="AL417" s="299"/>
      <c r="AM417" s="299"/>
      <c r="AN417" s="299"/>
      <c r="AO417" s="299"/>
      <c r="AP417" s="299"/>
      <c r="AQ417" s="299"/>
      <c r="AR417" s="299"/>
      <c r="AS417" s="299"/>
      <c r="AT417" s="299"/>
      <c r="AU417" s="299"/>
      <c r="AV417" s="299"/>
      <c r="AW417" s="299"/>
      <c r="AX417" s="299"/>
      <c r="AY417" s="299"/>
      <c r="AZ417" s="299"/>
      <c r="BA417" s="299"/>
      <c r="BB417" s="299"/>
      <c r="BC417" s="299"/>
      <c r="BD417" s="299"/>
      <c r="BE417" s="299"/>
      <c r="BF417" s="299"/>
      <c r="BG417" s="299"/>
      <c r="BH417" s="299"/>
      <c r="BI417" s="299"/>
      <c r="BJ417" s="299"/>
      <c r="BK417" s="299"/>
      <c r="BL417" s="299"/>
      <c r="BM417" s="299"/>
      <c r="BN417" s="299"/>
      <c r="BO417" s="299"/>
      <c r="BP417" s="299"/>
      <c r="BQ417" s="299"/>
      <c r="BR417" s="299"/>
      <c r="BS417" s="299"/>
      <c r="BT417" s="299"/>
      <c r="BU417" s="299"/>
      <c r="BV417" s="299"/>
      <c r="BW417" s="299"/>
      <c r="BX417" s="299"/>
      <c r="BY417" s="299"/>
      <c r="BZ417" s="299"/>
      <c r="CA417" s="299"/>
      <c r="CB417" s="299"/>
      <c r="CC417" s="299"/>
      <c r="CD417" s="299"/>
      <c r="CE417" s="299"/>
      <c r="CF417" s="299"/>
      <c r="CG417" s="299"/>
      <c r="CH417" s="299"/>
      <c r="CI417" s="299"/>
      <c r="CJ417" s="299"/>
      <c r="CK417" s="299"/>
      <c r="CL417" s="299"/>
      <c r="CM417" s="299"/>
      <c r="CN417" s="299"/>
      <c r="CO417" s="299"/>
      <c r="CP417" s="299"/>
      <c r="CQ417" s="299"/>
      <c r="CR417" s="299"/>
      <c r="CS417" s="299"/>
      <c r="CT417" s="299"/>
      <c r="CU417" s="299"/>
      <c r="CV417" s="299"/>
      <c r="CW417" s="299"/>
      <c r="CX417" s="299"/>
      <c r="CY417" s="299"/>
      <c r="CZ417" s="299"/>
      <c r="DA417" s="299"/>
      <c r="DB417" s="299"/>
      <c r="DC417" s="299"/>
      <c r="DD417" s="299"/>
      <c r="DE417" s="299"/>
      <c r="DF417" s="299"/>
      <c r="DG417" s="299"/>
      <c r="DH417" s="299"/>
      <c r="DI417" s="299"/>
      <c r="DJ417" s="299"/>
      <c r="DK417" s="299"/>
      <c r="DL417" s="299"/>
      <c r="DM417" s="299"/>
      <c r="DN417" s="299"/>
      <c r="DO417" s="299"/>
      <c r="DP417" s="299"/>
      <c r="DQ417" s="299"/>
      <c r="DR417" s="299"/>
      <c r="DS417" s="299"/>
      <c r="DT417" s="299"/>
      <c r="DU417" s="299"/>
      <c r="DV417" s="299"/>
      <c r="DW417" s="299"/>
      <c r="DX417" s="299"/>
      <c r="DY417" s="299"/>
      <c r="DZ417" s="299"/>
      <c r="EA417" s="299"/>
      <c r="EB417" s="299"/>
      <c r="EC417" s="299"/>
      <c r="ED417" s="299"/>
      <c r="EE417" s="299"/>
      <c r="EF417" s="299"/>
      <c r="EG417" s="299"/>
      <c r="EH417" s="299"/>
      <c r="EI417" s="299"/>
      <c r="EJ417" s="299"/>
      <c r="EK417" s="299"/>
      <c r="EL417" s="299"/>
      <c r="EM417" s="299"/>
      <c r="EN417" s="299"/>
      <c r="EO417" s="299"/>
      <c r="EP417" s="299"/>
      <c r="EQ417" s="299"/>
      <c r="ER417" s="299"/>
      <c r="ES417" s="299"/>
      <c r="ET417" s="299"/>
      <c r="EU417" s="299"/>
      <c r="EV417" s="299"/>
      <c r="EW417" s="299"/>
      <c r="EX417" s="299"/>
      <c r="EY417" s="299"/>
      <c r="EZ417" s="299"/>
      <c r="FA417" s="299"/>
      <c r="FB417" s="299"/>
      <c r="FC417" s="299"/>
      <c r="FD417" s="299"/>
      <c r="FE417" s="299"/>
      <c r="FF417" s="299"/>
      <c r="FG417" s="299"/>
      <c r="FH417" s="299"/>
      <c r="FI417" s="299"/>
      <c r="FJ417" s="299"/>
      <c r="FK417" s="299"/>
      <c r="FL417" s="299"/>
      <c r="FM417" s="299"/>
      <c r="FN417" s="299"/>
      <c r="FO417" s="299"/>
      <c r="FP417" s="299"/>
      <c r="FQ417" s="299"/>
      <c r="FR417" s="299"/>
      <c r="FS417" s="299"/>
      <c r="FT417" s="299"/>
      <c r="FU417" s="299"/>
      <c r="FV417" s="299"/>
      <c r="FW417" s="299"/>
      <c r="FX417" s="299"/>
      <c r="FY417" s="299"/>
      <c r="FZ417" s="299"/>
      <c r="GA417" s="299"/>
      <c r="GB417" s="299"/>
      <c r="GC417" s="299"/>
      <c r="GD417" s="299"/>
      <c r="GE417" s="299"/>
      <c r="GF417" s="299"/>
      <c r="GG417" s="299"/>
      <c r="GH417" s="299"/>
      <c r="GI417" s="299"/>
      <c r="GJ417" s="299"/>
      <c r="GK417" s="299"/>
      <c r="GL417" s="299"/>
      <c r="GM417" s="299"/>
      <c r="GN417" s="299"/>
      <c r="GO417" s="299"/>
      <c r="GP417" s="299"/>
      <c r="GQ417" s="299"/>
      <c r="GR417" s="299"/>
      <c r="GS417" s="299"/>
      <c r="GT417" s="299"/>
      <c r="GU417" s="299"/>
      <c r="GV417" s="299"/>
      <c r="GW417" s="299"/>
      <c r="GX417" s="299"/>
      <c r="GY417" s="299"/>
      <c r="GZ417" s="299"/>
      <c r="HA417" s="299"/>
      <c r="HB417" s="299"/>
      <c r="HC417" s="299"/>
      <c r="HD417" s="299"/>
      <c r="HE417" s="299"/>
      <c r="HF417" s="299"/>
      <c r="HG417" s="299"/>
      <c r="HH417" s="299"/>
      <c r="HI417" s="299"/>
      <c r="HJ417" s="299"/>
      <c r="HK417" s="299"/>
      <c r="HL417" s="299"/>
      <c r="HM417" s="299"/>
      <c r="HN417" s="299"/>
      <c r="HO417" s="299"/>
      <c r="HP417" s="299"/>
      <c r="HQ417" s="299"/>
      <c r="HR417" s="299"/>
      <c r="HS417" s="299"/>
      <c r="HT417" s="299"/>
      <c r="HU417" s="299"/>
      <c r="HV417" s="299"/>
      <c r="HW417" s="299"/>
      <c r="HX417" s="299"/>
      <c r="HY417" s="299"/>
      <c r="HZ417" s="299"/>
      <c r="IA417" s="299"/>
      <c r="IB417" s="299"/>
      <c r="IC417" s="299"/>
      <c r="ID417" s="299"/>
      <c r="IE417" s="299"/>
      <c r="IF417" s="299"/>
      <c r="IG417" s="299"/>
      <c r="IH417" s="299"/>
      <c r="II417" s="299"/>
      <c r="IJ417" s="299"/>
      <c r="IK417" s="299"/>
      <c r="IL417" s="299"/>
      <c r="IM417" s="299"/>
      <c r="IN417" s="299"/>
      <c r="IO417" s="299"/>
      <c r="IP417" s="299"/>
      <c r="IQ417" s="299"/>
      <c r="IR417" s="299"/>
      <c r="IS417" s="299"/>
      <c r="IT417" s="299"/>
      <c r="IU417" s="299"/>
      <c r="IV417" s="299"/>
      <c r="IW417" s="299"/>
      <c r="IX417" s="299"/>
      <c r="IY417" s="299"/>
      <c r="IZ417" s="299"/>
      <c r="JA417" s="299"/>
      <c r="JB417" s="299"/>
      <c r="JC417" s="299"/>
      <c r="JD417" s="299"/>
      <c r="JE417" s="299"/>
      <c r="JF417" s="299"/>
      <c r="JG417" s="299"/>
      <c r="JH417" s="299"/>
      <c r="JI417" s="299"/>
      <c r="JJ417" s="299"/>
      <c r="JK417" s="299"/>
      <c r="JL417" s="299"/>
      <c r="JM417" s="299"/>
      <c r="JN417" s="299"/>
      <c r="JO417" s="299"/>
      <c r="JP417" s="299"/>
      <c r="JQ417" s="299"/>
      <c r="JR417" s="299"/>
      <c r="JS417" s="299"/>
      <c r="JT417" s="299"/>
      <c r="JU417" s="299"/>
      <c r="JV417" s="299"/>
      <c r="JW417" s="299"/>
      <c r="JX417" s="299"/>
      <c r="JY417" s="299"/>
      <c r="JZ417" s="299"/>
      <c r="KA417" s="299"/>
      <c r="KB417" s="299"/>
      <c r="KC417" s="299"/>
      <c r="KD417" s="299"/>
      <c r="KE417" s="299"/>
      <c r="KF417" s="299"/>
      <c r="KG417" s="299"/>
      <c r="KH417" s="299"/>
      <c r="KI417" s="299"/>
      <c r="KJ417" s="299"/>
      <c r="KK417" s="299"/>
      <c r="KL417" s="299"/>
      <c r="KM417" s="299"/>
      <c r="KN417" s="299"/>
      <c r="KO417" s="299"/>
      <c r="KP417" s="299"/>
      <c r="KQ417" s="299"/>
      <c r="KR417" s="299"/>
      <c r="KS417" s="299"/>
      <c r="KT417" s="299"/>
      <c r="KU417" s="299"/>
      <c r="KV417" s="299"/>
      <c r="KW417" s="299"/>
      <c r="KX417" s="299"/>
      <c r="KY417" s="299"/>
      <c r="KZ417" s="299"/>
      <c r="LA417" s="299"/>
      <c r="LB417" s="299"/>
      <c r="LC417" s="299"/>
      <c r="LD417" s="299"/>
      <c r="LE417" s="299"/>
      <c r="LF417" s="299"/>
      <c r="LG417" s="299"/>
      <c r="LH417" s="299"/>
      <c r="LI417" s="299"/>
      <c r="LJ417" s="299"/>
      <c r="LK417" s="299"/>
      <c r="LL417" s="299"/>
      <c r="LM417" s="299"/>
      <c r="LN417" s="299"/>
      <c r="LO417" s="299"/>
      <c r="LP417" s="299"/>
      <c r="LQ417" s="299"/>
      <c r="LR417" s="299"/>
      <c r="LS417" s="299"/>
      <c r="LT417" s="299"/>
      <c r="LU417" s="299"/>
      <c r="LV417" s="299"/>
      <c r="LW417" s="299"/>
      <c r="LX417" s="299"/>
      <c r="LY417" s="299"/>
      <c r="LZ417" s="299"/>
      <c r="MA417" s="299"/>
      <c r="MB417" s="299"/>
      <c r="MC417" s="299"/>
      <c r="MD417" s="299"/>
      <c r="ME417" s="299"/>
      <c r="MF417" s="299"/>
      <c r="MG417" s="299"/>
      <c r="MH417" s="299"/>
      <c r="MI417" s="299"/>
      <c r="MJ417" s="299"/>
      <c r="MK417" s="299"/>
      <c r="ML417" s="299"/>
      <c r="MM417" s="299"/>
      <c r="MN417" s="299"/>
      <c r="MO417" s="299"/>
      <c r="MP417" s="299"/>
      <c r="MQ417" s="299"/>
      <c r="MR417" s="299"/>
      <c r="MS417" s="299"/>
      <c r="MT417" s="299"/>
      <c r="MU417" s="299"/>
      <c r="MV417" s="299"/>
      <c r="MW417" s="299"/>
      <c r="MX417" s="299"/>
      <c r="MY417" s="299"/>
      <c r="MZ417" s="299"/>
      <c r="NA417" s="299"/>
      <c r="NB417" s="299"/>
      <c r="NC417" s="299"/>
      <c r="ND417" s="299"/>
      <c r="NE417" s="299"/>
      <c r="NF417" s="299"/>
      <c r="NG417" s="299"/>
      <c r="NH417" s="299"/>
      <c r="NI417" s="299"/>
      <c r="NJ417" s="299"/>
      <c r="NK417" s="299"/>
      <c r="NL417" s="299"/>
      <c r="NM417" s="299"/>
      <c r="NN417" s="299"/>
      <c r="NO417" s="299"/>
      <c r="NP417" s="299"/>
      <c r="NQ417" s="299"/>
      <c r="NR417" s="299"/>
      <c r="NS417" s="299"/>
      <c r="NT417" s="299"/>
      <c r="NU417" s="299"/>
      <c r="NV417" s="299"/>
      <c r="NW417" s="299"/>
      <c r="NX417" s="299"/>
      <c r="NY417" s="299"/>
      <c r="NZ417" s="299"/>
      <c r="OA417" s="299"/>
      <c r="OB417" s="299"/>
      <c r="OC417" s="299"/>
      <c r="OD417" s="299"/>
      <c r="OE417" s="299"/>
      <c r="OF417" s="299"/>
      <c r="OG417" s="299"/>
      <c r="OH417" s="299"/>
      <c r="OI417" s="299"/>
      <c r="OJ417" s="299"/>
      <c r="OK417" s="299"/>
      <c r="OL417" s="299"/>
      <c r="OM417" s="299"/>
      <c r="ON417" s="299"/>
      <c r="OO417" s="299"/>
      <c r="OP417" s="299"/>
      <c r="OQ417" s="299"/>
      <c r="OR417" s="299"/>
      <c r="OS417" s="299"/>
      <c r="OT417" s="299"/>
      <c r="OU417" s="299"/>
      <c r="OV417" s="299"/>
      <c r="OW417" s="299"/>
      <c r="OX417" s="299"/>
      <c r="OY417" s="299"/>
      <c r="OZ417" s="299"/>
      <c r="PA417" s="299"/>
      <c r="PB417" s="299"/>
      <c r="PC417" s="299"/>
      <c r="PD417" s="299"/>
      <c r="PE417" s="299"/>
      <c r="PF417" s="299"/>
      <c r="PG417" s="299"/>
      <c r="PH417" s="299"/>
      <c r="PI417" s="299"/>
      <c r="PJ417" s="299"/>
      <c r="PK417" s="299"/>
      <c r="PL417" s="299"/>
      <c r="PM417" s="299"/>
      <c r="PN417" s="299"/>
      <c r="PO417" s="299"/>
      <c r="PP417" s="299"/>
      <c r="PQ417" s="299"/>
      <c r="PR417" s="299"/>
      <c r="PS417" s="299"/>
      <c r="PT417" s="299"/>
      <c r="PU417" s="299"/>
      <c r="PV417" s="299"/>
      <c r="PW417" s="299"/>
      <c r="PX417" s="299"/>
      <c r="PY417" s="299"/>
      <c r="PZ417" s="299"/>
      <c r="QA417" s="299"/>
      <c r="QB417" s="299"/>
      <c r="QC417" s="299"/>
      <c r="QD417" s="299"/>
      <c r="QE417" s="299"/>
      <c r="QF417" s="299"/>
      <c r="QG417" s="299"/>
      <c r="QH417" s="299"/>
      <c r="QI417" s="299"/>
      <c r="QJ417" s="299"/>
      <c r="QK417" s="299"/>
      <c r="QL417" s="299"/>
      <c r="QM417" s="299"/>
      <c r="QN417" s="299"/>
      <c r="QO417" s="299"/>
      <c r="QP417" s="299"/>
      <c r="QQ417" s="299"/>
      <c r="QR417" s="299"/>
      <c r="QS417" s="299"/>
      <c r="QT417" s="299"/>
      <c r="QU417" s="299"/>
      <c r="QV417" s="299"/>
      <c r="QW417" s="299"/>
      <c r="QX417" s="299"/>
      <c r="QY417" s="299"/>
      <c r="QZ417" s="299"/>
      <c r="RA417" s="299"/>
      <c r="RB417" s="299"/>
      <c r="RC417" s="299"/>
      <c r="RD417" s="299"/>
      <c r="RE417" s="299"/>
      <c r="RF417" s="299"/>
      <c r="RG417" s="299"/>
      <c r="RH417" s="299"/>
      <c r="RI417" s="299"/>
      <c r="RJ417" s="299"/>
      <c r="RK417" s="299"/>
      <c r="RL417" s="299"/>
      <c r="RM417" s="299"/>
      <c r="RN417" s="299"/>
      <c r="RO417" s="299"/>
      <c r="RP417" s="299"/>
      <c r="RQ417" s="299"/>
      <c r="RR417" s="299"/>
      <c r="RS417" s="299"/>
      <c r="RT417" s="299"/>
      <c r="RU417" s="299"/>
      <c r="RV417" s="299"/>
      <c r="RW417" s="299"/>
      <c r="RX417" s="299"/>
      <c r="RY417" s="299"/>
      <c r="RZ417" s="299"/>
      <c r="SA417" s="299"/>
      <c r="SB417" s="299"/>
      <c r="SC417" s="299"/>
      <c r="SD417" s="299"/>
      <c r="SE417" s="299"/>
      <c r="SF417" s="299"/>
      <c r="SG417" s="299"/>
      <c r="SH417" s="299"/>
      <c r="SI417" s="299"/>
      <c r="SJ417" s="299"/>
      <c r="SK417" s="299"/>
      <c r="SL417" s="299"/>
      <c r="SM417" s="299"/>
      <c r="SN417" s="299"/>
      <c r="SO417" s="299"/>
      <c r="SP417" s="299"/>
      <c r="SQ417" s="299"/>
      <c r="SR417" s="299"/>
      <c r="SS417" s="299"/>
      <c r="ST417" s="299"/>
      <c r="SU417" s="299"/>
      <c r="SV417" s="299"/>
      <c r="SW417" s="299"/>
      <c r="SX417" s="299"/>
      <c r="SY417" s="299"/>
      <c r="SZ417" s="299"/>
      <c r="TA417" s="299"/>
      <c r="TB417" s="299"/>
      <c r="TC417" s="299"/>
      <c r="TD417" s="299"/>
      <c r="TE417" s="299"/>
      <c r="TF417" s="299"/>
      <c r="TG417" s="299"/>
      <c r="TH417" s="299"/>
      <c r="TI417" s="299"/>
      <c r="TJ417" s="299"/>
      <c r="TK417" s="299"/>
      <c r="TL417" s="299"/>
      <c r="TM417" s="299"/>
      <c r="TN417" s="299"/>
      <c r="TO417" s="299"/>
      <c r="TP417" s="299"/>
      <c r="TQ417" s="299"/>
      <c r="TR417" s="299"/>
      <c r="TS417" s="299"/>
      <c r="TT417" s="299"/>
      <c r="TU417" s="299"/>
      <c r="TV417" s="299"/>
      <c r="TW417" s="299"/>
      <c r="TX417" s="299"/>
      <c r="TY417" s="299"/>
      <c r="TZ417" s="299"/>
      <c r="UA417" s="299"/>
      <c r="UB417" s="299"/>
      <c r="UC417" s="299"/>
      <c r="UD417" s="299"/>
      <c r="UE417" s="299"/>
      <c r="UF417" s="299"/>
      <c r="UG417" s="299"/>
      <c r="UH417" s="299"/>
      <c r="UI417" s="299"/>
      <c r="UJ417" s="299"/>
      <c r="UK417" s="299"/>
      <c r="UL417" s="299"/>
      <c r="UM417" s="299"/>
      <c r="UN417" s="299"/>
      <c r="UO417" s="299"/>
      <c r="UP417" s="299"/>
      <c r="UQ417" s="299"/>
      <c r="UR417" s="299"/>
      <c r="US417" s="299"/>
      <c r="UT417" s="299"/>
      <c r="UU417" s="299"/>
      <c r="UV417" s="299"/>
      <c r="UW417" s="299"/>
      <c r="UX417" s="299"/>
      <c r="UY417" s="299"/>
      <c r="UZ417" s="299"/>
      <c r="VA417" s="299"/>
      <c r="VB417" s="299"/>
      <c r="VC417" s="299"/>
      <c r="VD417" s="299"/>
      <c r="VE417" s="299"/>
      <c r="VF417" s="299"/>
      <c r="VG417" s="299"/>
      <c r="VH417" s="299"/>
      <c r="VI417" s="299"/>
      <c r="VJ417" s="299"/>
      <c r="VK417" s="299"/>
      <c r="VL417" s="299"/>
      <c r="VM417" s="299"/>
      <c r="VN417" s="299"/>
      <c r="VO417" s="299"/>
      <c r="VP417" s="299"/>
      <c r="VQ417" s="299"/>
      <c r="VR417" s="299"/>
      <c r="VS417" s="299"/>
      <c r="VT417" s="299"/>
      <c r="VU417" s="299"/>
      <c r="VV417" s="299"/>
      <c r="VW417" s="299"/>
      <c r="VX417" s="299"/>
      <c r="VY417" s="299"/>
      <c r="VZ417" s="299"/>
      <c r="WA417" s="299"/>
      <c r="WB417" s="299"/>
      <c r="WC417" s="299"/>
      <c r="WD417" s="299"/>
      <c r="WE417" s="299"/>
      <c r="WF417" s="299"/>
      <c r="WG417" s="299"/>
      <c r="WH417" s="299"/>
      <c r="WI417" s="299"/>
      <c r="WJ417" s="299"/>
      <c r="WK417" s="299"/>
      <c r="WL417" s="299"/>
      <c r="WM417" s="299"/>
      <c r="WN417" s="299"/>
      <c r="WO417" s="299"/>
      <c r="WP417" s="299"/>
      <c r="WQ417" s="299"/>
      <c r="WR417" s="299"/>
      <c r="WS417" s="299"/>
      <c r="WT417" s="299"/>
      <c r="WU417" s="299"/>
      <c r="WV417" s="299"/>
      <c r="WW417" s="299"/>
      <c r="WX417" s="299"/>
      <c r="WY417" s="299"/>
      <c r="WZ417" s="299"/>
      <c r="XA417" s="299"/>
      <c r="XB417" s="299"/>
      <c r="XC417" s="299"/>
      <c r="XD417" s="299"/>
      <c r="XE417" s="299"/>
      <c r="XF417" s="299"/>
      <c r="XG417" s="299"/>
      <c r="XH417" s="299"/>
      <c r="XI417" s="299"/>
      <c r="XJ417" s="299"/>
      <c r="XK417" s="299"/>
      <c r="XL417" s="299"/>
      <c r="XM417" s="299"/>
      <c r="XN417" s="299"/>
      <c r="XO417" s="299"/>
      <c r="XP417" s="299"/>
      <c r="XQ417" s="299"/>
      <c r="XR417" s="299"/>
      <c r="XS417" s="299"/>
      <c r="XT417" s="299"/>
      <c r="XU417" s="299"/>
      <c r="XV417" s="299"/>
      <c r="XW417" s="299"/>
      <c r="XX417" s="299"/>
      <c r="XY417" s="299"/>
      <c r="XZ417" s="299"/>
      <c r="YA417" s="299"/>
      <c r="YB417" s="299"/>
      <c r="YC417" s="299"/>
      <c r="YD417" s="299"/>
      <c r="YE417" s="299"/>
      <c r="YF417" s="299"/>
      <c r="YG417" s="299"/>
      <c r="YH417" s="299"/>
      <c r="YI417" s="299"/>
      <c r="YJ417" s="299"/>
      <c r="YK417" s="299"/>
      <c r="YL417" s="299"/>
      <c r="YM417" s="299"/>
      <c r="YN417" s="299"/>
      <c r="YO417" s="299"/>
      <c r="YP417" s="299"/>
      <c r="YQ417" s="299"/>
      <c r="YR417" s="299"/>
      <c r="YS417" s="299"/>
      <c r="YT417" s="299"/>
      <c r="YU417" s="299"/>
      <c r="YV417" s="299"/>
      <c r="YW417" s="299"/>
      <c r="YX417" s="299"/>
      <c r="YY417" s="299"/>
      <c r="YZ417" s="299"/>
      <c r="ZA417" s="299"/>
      <c r="ZB417" s="299"/>
      <c r="ZC417" s="299"/>
      <c r="ZD417" s="299"/>
      <c r="ZE417" s="299"/>
      <c r="ZF417" s="299"/>
      <c r="ZG417" s="299"/>
      <c r="ZH417" s="299"/>
      <c r="ZI417" s="299"/>
      <c r="ZJ417" s="299"/>
      <c r="ZK417" s="299"/>
      <c r="ZL417" s="299"/>
      <c r="ZM417" s="299"/>
      <c r="ZN417" s="299"/>
      <c r="ZO417" s="299"/>
      <c r="ZP417" s="299"/>
      <c r="ZQ417" s="299"/>
      <c r="ZR417" s="299"/>
      <c r="ZS417" s="299"/>
      <c r="ZT417" s="299"/>
      <c r="ZU417" s="299"/>
      <c r="ZV417" s="299"/>
      <c r="ZW417" s="299"/>
      <c r="ZX417" s="299"/>
      <c r="ZY417" s="299"/>
      <c r="ZZ417" s="299"/>
      <c r="AAA417" s="299"/>
      <c r="AAB417" s="299"/>
      <c r="AAC417" s="299"/>
      <c r="AAD417" s="299"/>
      <c r="AAE417" s="299"/>
      <c r="AAF417" s="299"/>
      <c r="AAG417" s="299"/>
      <c r="AAH417" s="299"/>
      <c r="AAI417" s="299"/>
      <c r="AAJ417" s="299"/>
      <c r="AAK417" s="299"/>
      <c r="AAL417" s="299"/>
      <c r="AAM417" s="299"/>
      <c r="AAN417" s="299"/>
      <c r="AAO417" s="299"/>
      <c r="AAP417" s="299"/>
      <c r="AAQ417" s="299"/>
      <c r="AAR417" s="299"/>
      <c r="AAS417" s="299"/>
      <c r="AAT417" s="299"/>
      <c r="AAU417" s="299"/>
      <c r="AAV417" s="299"/>
      <c r="AAW417" s="299"/>
      <c r="AAX417" s="299"/>
      <c r="AAY417" s="299"/>
      <c r="AAZ417" s="299"/>
      <c r="ABA417" s="299"/>
      <c r="ABB417" s="299"/>
      <c r="ABC417" s="299"/>
      <c r="ABD417" s="299"/>
      <c r="ABE417" s="299"/>
      <c r="ABF417" s="299"/>
      <c r="ABG417" s="299"/>
      <c r="ABH417" s="299"/>
      <c r="ABI417" s="299"/>
      <c r="ABJ417" s="299"/>
      <c r="ABK417" s="299"/>
      <c r="ABL417" s="299"/>
      <c r="ABM417" s="299"/>
      <c r="ABN417" s="299"/>
      <c r="ABO417" s="299"/>
      <c r="ABP417" s="299"/>
      <c r="ABQ417" s="299"/>
      <c r="ABR417" s="299"/>
      <c r="ABS417" s="299"/>
      <c r="ABT417" s="299"/>
      <c r="ABU417" s="299"/>
      <c r="ABV417" s="299"/>
      <c r="ABW417" s="299"/>
      <c r="ABX417" s="299"/>
      <c r="ABY417" s="299"/>
      <c r="ABZ417" s="299"/>
      <c r="ACA417" s="299"/>
      <c r="ACB417" s="299"/>
      <c r="ACC417" s="299"/>
      <c r="ACD417" s="299"/>
      <c r="ACE417" s="299"/>
      <c r="ACF417" s="299"/>
      <c r="ACG417" s="299"/>
      <c r="ACH417" s="299"/>
      <c r="ACI417" s="299"/>
      <c r="ACJ417" s="299"/>
      <c r="ACK417" s="299"/>
      <c r="ACL417" s="299"/>
      <c r="ACM417" s="299"/>
      <c r="ACN417" s="299"/>
      <c r="ACO417" s="299"/>
      <c r="ACP417" s="299"/>
      <c r="ACQ417" s="299"/>
      <c r="ACR417" s="299"/>
      <c r="ACS417" s="299"/>
      <c r="ACT417" s="299"/>
      <c r="ACU417" s="299"/>
      <c r="ACV417" s="299"/>
      <c r="ACW417" s="299"/>
      <c r="ACX417" s="299"/>
      <c r="ACY417" s="299"/>
      <c r="ACZ417" s="299"/>
      <c r="ADA417" s="299"/>
      <c r="ADB417" s="299"/>
      <c r="ADC417" s="299"/>
      <c r="ADD417" s="299"/>
      <c r="ADE417" s="299"/>
      <c r="ADF417" s="299"/>
      <c r="ADG417" s="299"/>
      <c r="ADH417" s="299"/>
      <c r="ADI417" s="299"/>
      <c r="ADJ417" s="299"/>
      <c r="ADK417" s="299"/>
      <c r="ADL417" s="299"/>
      <c r="ADM417" s="299"/>
      <c r="ADN417" s="299"/>
      <c r="ADO417" s="299"/>
      <c r="ADP417" s="299"/>
      <c r="ADQ417" s="299"/>
      <c r="ADR417" s="299"/>
      <c r="ADS417" s="299"/>
      <c r="ADT417" s="299"/>
      <c r="ADU417" s="299"/>
      <c r="ADV417" s="299"/>
      <c r="ADW417" s="299"/>
      <c r="ADX417" s="299"/>
      <c r="ADY417" s="299"/>
      <c r="ADZ417" s="299"/>
      <c r="AEA417" s="299"/>
      <c r="AEB417" s="299"/>
      <c r="AEC417" s="299"/>
      <c r="AED417" s="299"/>
      <c r="AEE417" s="299"/>
      <c r="AEF417" s="299"/>
      <c r="AEG417" s="299"/>
      <c r="AEH417" s="299"/>
      <c r="AEI417" s="299"/>
      <c r="AEJ417" s="299"/>
      <c r="AEK417" s="299"/>
      <c r="AEL417" s="299"/>
      <c r="AEM417" s="299"/>
      <c r="AEN417" s="299"/>
      <c r="AEO417" s="299"/>
      <c r="AEP417" s="299"/>
      <c r="AEQ417" s="299"/>
      <c r="AER417" s="299"/>
      <c r="AES417" s="299"/>
      <c r="AET417" s="299"/>
      <c r="AEU417" s="299"/>
      <c r="AEV417" s="299"/>
      <c r="AEW417" s="299"/>
      <c r="AEX417" s="299"/>
      <c r="AEY417" s="299"/>
      <c r="AEZ417" s="299"/>
      <c r="AFA417" s="299"/>
      <c r="AFB417" s="299"/>
      <c r="AFC417" s="299"/>
      <c r="AFD417" s="299"/>
      <c r="AFE417" s="299"/>
      <c r="AFF417" s="299"/>
      <c r="AFG417" s="299"/>
      <c r="AFH417" s="299"/>
      <c r="AFI417" s="299"/>
      <c r="AFJ417" s="299"/>
      <c r="AFK417" s="299"/>
      <c r="AFL417" s="299"/>
      <c r="AFM417" s="299"/>
      <c r="AFN417" s="299"/>
      <c r="AFO417" s="299"/>
    </row>
    <row r="418" spans="1:847" s="299" customFormat="1" x14ac:dyDescent="0.2">
      <c r="A418" s="309"/>
      <c r="B418" s="240" t="s">
        <v>14026</v>
      </c>
      <c r="C418" s="239">
        <v>271769.68</v>
      </c>
      <c r="D418" s="304">
        <v>0</v>
      </c>
      <c r="E418" s="244" t="s">
        <v>5271</v>
      </c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  <c r="V418" s="117"/>
      <c r="W418" s="117"/>
      <c r="X418" s="117"/>
      <c r="Y418" s="117"/>
      <c r="Z418" s="117"/>
      <c r="AA418" s="256"/>
      <c r="AB418" s="256"/>
      <c r="AC418" s="256"/>
      <c r="AD418" s="256"/>
      <c r="AE418" s="256"/>
      <c r="AF418" s="256"/>
      <c r="AG418" s="256"/>
      <c r="AH418" s="256"/>
      <c r="AI418" s="256"/>
    </row>
    <row r="419" spans="1:847" s="299" customFormat="1" ht="14.25" x14ac:dyDescent="0.2">
      <c r="A419" s="309"/>
      <c r="B419" s="333" t="s">
        <v>14361</v>
      </c>
      <c r="C419" s="334"/>
      <c r="D419" s="334"/>
      <c r="E419" s="334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  <c r="V419" s="117"/>
      <c r="W419" s="117"/>
      <c r="X419" s="117"/>
      <c r="Y419" s="117"/>
      <c r="Z419" s="117"/>
      <c r="AA419" s="256"/>
      <c r="AB419" s="256"/>
      <c r="AC419" s="256"/>
      <c r="AD419" s="256"/>
      <c r="AE419" s="256"/>
      <c r="AF419" s="256"/>
      <c r="AG419" s="256"/>
      <c r="AH419" s="256"/>
      <c r="AI419" s="256"/>
    </row>
    <row r="420" spans="1:847" s="299" customFormat="1" x14ac:dyDescent="0.2">
      <c r="A420" s="309"/>
      <c r="B420" s="240" t="s">
        <v>14026</v>
      </c>
      <c r="C420" s="239">
        <v>193324</v>
      </c>
      <c r="D420" s="304">
        <v>0</v>
      </c>
      <c r="E420" s="326" t="s">
        <v>14362</v>
      </c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  <c r="V420" s="117"/>
      <c r="W420" s="117"/>
      <c r="X420" s="117"/>
      <c r="Y420" s="117"/>
      <c r="Z420" s="117"/>
      <c r="AA420" s="256"/>
      <c r="AB420" s="256"/>
      <c r="AC420" s="256"/>
      <c r="AD420" s="256"/>
      <c r="AE420" s="256"/>
      <c r="AF420" s="256"/>
      <c r="AG420" s="256"/>
      <c r="AH420" s="256"/>
      <c r="AI420" s="256"/>
    </row>
    <row r="421" spans="1:847" s="299" customFormat="1" x14ac:dyDescent="0.2">
      <c r="A421" s="230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  <c r="V421" s="117"/>
      <c r="W421" s="117"/>
      <c r="X421" s="117"/>
      <c r="Y421" s="117"/>
      <c r="Z421" s="117"/>
      <c r="AA421" s="117"/>
      <c r="AB421" s="117"/>
      <c r="AC421" s="117"/>
      <c r="AD421" s="117"/>
      <c r="AE421" s="117"/>
      <c r="AF421" s="117"/>
      <c r="AG421" s="117"/>
      <c r="AH421" s="117"/>
      <c r="AI421" s="117"/>
    </row>
    <row r="422" spans="1:847" s="299" customFormat="1" x14ac:dyDescent="0.2">
      <c r="A422" s="230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  <c r="V422" s="117"/>
      <c r="W422" s="117"/>
      <c r="X422" s="117"/>
      <c r="Y422" s="117"/>
      <c r="Z422" s="117"/>
      <c r="AA422" s="117"/>
      <c r="AB422" s="117"/>
      <c r="AC422" s="117"/>
      <c r="AD422" s="117"/>
      <c r="AE422" s="117"/>
      <c r="AF422" s="117"/>
      <c r="AG422" s="117"/>
      <c r="AH422" s="117"/>
      <c r="AI422" s="117"/>
    </row>
    <row r="423" spans="1:847" s="299" customFormat="1" x14ac:dyDescent="0.2">
      <c r="A423" s="230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  <c r="V423" s="117"/>
      <c r="W423" s="117"/>
      <c r="X423" s="117"/>
      <c r="Y423" s="117"/>
      <c r="Z423" s="117"/>
      <c r="AA423" s="117"/>
      <c r="AB423" s="117"/>
      <c r="AC423" s="117"/>
      <c r="AD423" s="117"/>
      <c r="AE423" s="117"/>
      <c r="AF423" s="117"/>
      <c r="AG423" s="117"/>
      <c r="AH423" s="117"/>
      <c r="AI423" s="117"/>
    </row>
    <row r="424" spans="1:847" s="299" customFormat="1" x14ac:dyDescent="0.2">
      <c r="A424" s="230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  <c r="V424" s="117"/>
      <c r="W424" s="117"/>
      <c r="X424" s="117"/>
      <c r="Y424" s="117"/>
      <c r="Z424" s="117"/>
      <c r="AA424" s="117"/>
      <c r="AB424" s="117"/>
      <c r="AC424" s="117"/>
      <c r="AD424" s="117"/>
      <c r="AE424" s="117"/>
      <c r="AF424" s="117"/>
      <c r="AG424" s="117"/>
      <c r="AH424" s="117"/>
      <c r="AI424" s="117"/>
    </row>
    <row r="425" spans="1:847" s="299" customFormat="1" x14ac:dyDescent="0.2">
      <c r="A425" s="230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  <c r="V425" s="117"/>
      <c r="W425" s="117"/>
      <c r="X425" s="117"/>
      <c r="Y425" s="117"/>
      <c r="Z425" s="117"/>
      <c r="AA425" s="117"/>
      <c r="AB425" s="117"/>
      <c r="AC425" s="117"/>
      <c r="AD425" s="117"/>
      <c r="AE425" s="117"/>
      <c r="AF425" s="117"/>
      <c r="AG425" s="117"/>
      <c r="AH425" s="117"/>
      <c r="AI425" s="117"/>
    </row>
    <row r="426" spans="1:847" s="299" customFormat="1" x14ac:dyDescent="0.2">
      <c r="A426" s="230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17"/>
      <c r="T426" s="117"/>
      <c r="U426" s="117"/>
      <c r="V426" s="117"/>
      <c r="W426" s="117"/>
      <c r="X426" s="117"/>
      <c r="Y426" s="117"/>
      <c r="Z426" s="117"/>
      <c r="AA426" s="117"/>
      <c r="AB426" s="117"/>
      <c r="AC426" s="117"/>
      <c r="AD426" s="117"/>
      <c r="AE426" s="117"/>
      <c r="AF426" s="117"/>
      <c r="AG426" s="117"/>
      <c r="AH426" s="117"/>
      <c r="AI426" s="117"/>
    </row>
    <row r="427" spans="1:847" s="299" customFormat="1" x14ac:dyDescent="0.2">
      <c r="A427" s="230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  <c r="V427" s="117"/>
      <c r="W427" s="117"/>
      <c r="X427" s="117"/>
      <c r="Y427" s="117"/>
      <c r="Z427" s="117"/>
      <c r="AA427" s="117"/>
      <c r="AB427" s="117"/>
      <c r="AC427" s="117"/>
      <c r="AD427" s="117"/>
      <c r="AE427" s="117"/>
      <c r="AF427" s="117"/>
      <c r="AG427" s="117"/>
      <c r="AH427" s="117"/>
      <c r="AI427" s="117"/>
    </row>
    <row r="428" spans="1:847" s="299" customFormat="1" x14ac:dyDescent="0.2">
      <c r="A428" s="230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  <c r="V428" s="117"/>
      <c r="W428" s="117"/>
      <c r="X428" s="117"/>
      <c r="Y428" s="117"/>
      <c r="Z428" s="117"/>
      <c r="AA428" s="117"/>
      <c r="AB428" s="117"/>
      <c r="AC428" s="117"/>
      <c r="AD428" s="117"/>
      <c r="AE428" s="117"/>
      <c r="AF428" s="117"/>
      <c r="AG428" s="117"/>
      <c r="AH428" s="117"/>
      <c r="AI428" s="117"/>
    </row>
    <row r="429" spans="1:847" s="299" customFormat="1" x14ac:dyDescent="0.2">
      <c r="A429" s="230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  <c r="V429" s="117"/>
      <c r="W429" s="117"/>
      <c r="X429" s="117"/>
      <c r="Y429" s="117"/>
      <c r="Z429" s="117"/>
      <c r="AA429" s="117"/>
      <c r="AB429" s="117"/>
      <c r="AC429" s="117"/>
      <c r="AD429" s="117"/>
      <c r="AE429" s="117"/>
      <c r="AF429" s="117"/>
      <c r="AG429" s="117"/>
      <c r="AH429" s="117"/>
      <c r="AI429" s="117"/>
    </row>
    <row r="430" spans="1:847" s="299" customFormat="1" x14ac:dyDescent="0.2">
      <c r="A430" s="230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  <c r="V430" s="117"/>
      <c r="W430" s="117"/>
      <c r="X430" s="117"/>
      <c r="Y430" s="117"/>
      <c r="Z430" s="117"/>
      <c r="AA430" s="117"/>
      <c r="AB430" s="117"/>
      <c r="AC430" s="117"/>
      <c r="AD430" s="117"/>
      <c r="AE430" s="117"/>
      <c r="AF430" s="117"/>
      <c r="AG430" s="117"/>
      <c r="AH430" s="117"/>
      <c r="AI430" s="117"/>
    </row>
    <row r="431" spans="1:847" s="299" customFormat="1" x14ac:dyDescent="0.2">
      <c r="A431" s="230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  <c r="V431" s="117"/>
      <c r="W431" s="117"/>
      <c r="X431" s="117"/>
      <c r="Y431" s="117"/>
      <c r="Z431" s="117"/>
      <c r="AA431" s="117"/>
      <c r="AB431" s="117"/>
      <c r="AC431" s="117"/>
      <c r="AD431" s="117"/>
      <c r="AE431" s="117"/>
      <c r="AF431" s="117"/>
      <c r="AG431" s="117"/>
      <c r="AH431" s="117"/>
      <c r="AI431" s="117"/>
    </row>
    <row r="432" spans="1:847" s="299" customFormat="1" x14ac:dyDescent="0.2">
      <c r="A432" s="230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  <c r="V432" s="117"/>
      <c r="W432" s="117"/>
      <c r="X432" s="117"/>
      <c r="Y432" s="117"/>
      <c r="Z432" s="117"/>
      <c r="AA432" s="117"/>
      <c r="AB432" s="117"/>
      <c r="AC432" s="117"/>
      <c r="AD432" s="117"/>
      <c r="AE432" s="117"/>
      <c r="AF432" s="117"/>
      <c r="AG432" s="117"/>
      <c r="AH432" s="117"/>
      <c r="AI432" s="117"/>
    </row>
    <row r="433" spans="1:35" s="299" customFormat="1" x14ac:dyDescent="0.2">
      <c r="A433" s="230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  <c r="V433" s="117"/>
      <c r="W433" s="117"/>
      <c r="X433" s="117"/>
      <c r="Y433" s="117"/>
      <c r="Z433" s="117"/>
      <c r="AA433" s="117"/>
      <c r="AB433" s="117"/>
      <c r="AC433" s="117"/>
      <c r="AD433" s="117"/>
      <c r="AE433" s="117"/>
      <c r="AF433" s="117"/>
      <c r="AG433" s="117"/>
      <c r="AH433" s="117"/>
      <c r="AI433" s="117"/>
    </row>
    <row r="434" spans="1:35" s="299" customFormat="1" x14ac:dyDescent="0.2">
      <c r="A434" s="230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17"/>
      <c r="T434" s="117"/>
      <c r="U434" s="117"/>
      <c r="V434" s="117"/>
      <c r="W434" s="117"/>
      <c r="X434" s="117"/>
      <c r="Y434" s="117"/>
      <c r="Z434" s="117"/>
      <c r="AA434" s="117"/>
      <c r="AB434" s="117"/>
      <c r="AC434" s="117"/>
      <c r="AD434" s="117"/>
      <c r="AE434" s="117"/>
      <c r="AF434" s="117"/>
      <c r="AG434" s="117"/>
      <c r="AH434" s="117"/>
      <c r="AI434" s="117"/>
    </row>
    <row r="435" spans="1:35" s="299" customFormat="1" x14ac:dyDescent="0.2">
      <c r="A435" s="230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17"/>
      <c r="T435" s="117"/>
      <c r="U435" s="117"/>
      <c r="V435" s="117"/>
      <c r="W435" s="117"/>
      <c r="X435" s="117"/>
      <c r="Y435" s="117"/>
      <c r="Z435" s="117"/>
      <c r="AA435" s="117"/>
      <c r="AB435" s="117"/>
      <c r="AC435" s="117"/>
      <c r="AD435" s="117"/>
      <c r="AE435" s="117"/>
      <c r="AF435" s="117"/>
      <c r="AG435" s="117"/>
      <c r="AH435" s="117"/>
      <c r="AI435" s="117"/>
    </row>
    <row r="436" spans="1:35" s="299" customFormat="1" x14ac:dyDescent="0.2">
      <c r="A436" s="230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  <c r="V436" s="117"/>
      <c r="W436" s="117"/>
      <c r="X436" s="117"/>
      <c r="Y436" s="117"/>
      <c r="Z436" s="117"/>
      <c r="AA436" s="117"/>
      <c r="AB436" s="117"/>
      <c r="AC436" s="117"/>
      <c r="AD436" s="117"/>
      <c r="AE436" s="117"/>
      <c r="AF436" s="117"/>
      <c r="AG436" s="117"/>
      <c r="AH436" s="117"/>
      <c r="AI436" s="117"/>
    </row>
    <row r="437" spans="1:35" s="299" customFormat="1" x14ac:dyDescent="0.2">
      <c r="A437" s="230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  <c r="V437" s="117"/>
      <c r="W437" s="117"/>
      <c r="X437" s="117"/>
      <c r="Y437" s="117"/>
      <c r="Z437" s="117"/>
      <c r="AA437" s="117"/>
      <c r="AB437" s="117"/>
      <c r="AC437" s="117"/>
      <c r="AD437" s="117"/>
      <c r="AE437" s="117"/>
      <c r="AF437" s="117"/>
      <c r="AG437" s="117"/>
      <c r="AH437" s="117"/>
      <c r="AI437" s="117"/>
    </row>
    <row r="438" spans="1:35" s="299" customFormat="1" x14ac:dyDescent="0.2">
      <c r="A438" s="230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  <c r="V438" s="117"/>
      <c r="W438" s="117"/>
      <c r="X438" s="117"/>
      <c r="Y438" s="117"/>
      <c r="Z438" s="117"/>
      <c r="AA438" s="117"/>
      <c r="AB438" s="117"/>
      <c r="AC438" s="117"/>
      <c r="AD438" s="117"/>
      <c r="AE438" s="117"/>
      <c r="AF438" s="117"/>
      <c r="AG438" s="117"/>
      <c r="AH438" s="117"/>
      <c r="AI438" s="117"/>
    </row>
    <row r="439" spans="1:35" s="299" customFormat="1" x14ac:dyDescent="0.2">
      <c r="A439" s="230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  <c r="V439" s="117"/>
      <c r="W439" s="117"/>
      <c r="X439" s="117"/>
      <c r="Y439" s="117"/>
      <c r="Z439" s="117"/>
      <c r="AA439" s="117"/>
      <c r="AB439" s="117"/>
      <c r="AC439" s="117"/>
      <c r="AD439" s="117"/>
      <c r="AE439" s="117"/>
      <c r="AF439" s="117"/>
      <c r="AG439" s="117"/>
      <c r="AH439" s="117"/>
      <c r="AI439" s="117"/>
    </row>
    <row r="440" spans="1:35" s="299" customFormat="1" x14ac:dyDescent="0.2">
      <c r="A440" s="230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  <c r="V440" s="117"/>
      <c r="W440" s="117"/>
      <c r="X440" s="117"/>
      <c r="Y440" s="117"/>
      <c r="Z440" s="117"/>
      <c r="AA440" s="117"/>
      <c r="AB440" s="117"/>
      <c r="AC440" s="117"/>
      <c r="AD440" s="117"/>
      <c r="AE440" s="117"/>
      <c r="AF440" s="117"/>
      <c r="AG440" s="117"/>
      <c r="AH440" s="117"/>
      <c r="AI440" s="117"/>
    </row>
    <row r="441" spans="1:35" s="299" customFormat="1" ht="25.5" customHeight="1" x14ac:dyDescent="0.2">
      <c r="A441" s="230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  <c r="V441" s="117"/>
      <c r="W441" s="117"/>
      <c r="X441" s="117"/>
      <c r="Y441" s="117"/>
      <c r="Z441" s="117"/>
      <c r="AA441" s="117"/>
      <c r="AB441" s="117"/>
      <c r="AC441" s="117"/>
      <c r="AD441" s="117"/>
      <c r="AE441" s="117"/>
      <c r="AF441" s="117"/>
      <c r="AG441" s="117"/>
      <c r="AH441" s="117"/>
      <c r="AI441" s="117"/>
    </row>
    <row r="442" spans="1:35" s="299" customFormat="1" ht="25.5" customHeight="1" x14ac:dyDescent="0.2">
      <c r="A442" s="230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  <c r="V442" s="117"/>
      <c r="W442" s="117"/>
      <c r="X442" s="117"/>
      <c r="Y442" s="117"/>
      <c r="Z442" s="117"/>
      <c r="AA442" s="117"/>
      <c r="AB442" s="117"/>
      <c r="AC442" s="117"/>
      <c r="AD442" s="117"/>
      <c r="AE442" s="117"/>
      <c r="AF442" s="117"/>
      <c r="AG442" s="117"/>
      <c r="AH442" s="117"/>
      <c r="AI442" s="117"/>
    </row>
    <row r="443" spans="1:35" s="299" customFormat="1" ht="25.5" customHeight="1" x14ac:dyDescent="0.2">
      <c r="A443" s="230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  <c r="V443" s="117"/>
      <c r="W443" s="117"/>
      <c r="X443" s="117"/>
      <c r="Y443" s="117"/>
      <c r="Z443" s="117"/>
      <c r="AA443" s="117"/>
      <c r="AB443" s="117"/>
      <c r="AC443" s="117"/>
      <c r="AD443" s="117"/>
      <c r="AE443" s="117"/>
      <c r="AF443" s="117"/>
      <c r="AG443" s="117"/>
      <c r="AH443" s="117"/>
      <c r="AI443" s="117"/>
    </row>
    <row r="444" spans="1:35" s="299" customFormat="1" ht="25.5" customHeight="1" x14ac:dyDescent="0.2">
      <c r="A444" s="230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  <c r="V444" s="117"/>
      <c r="W444" s="117"/>
      <c r="X444" s="117"/>
      <c r="Y444" s="117"/>
      <c r="Z444" s="117"/>
      <c r="AA444" s="117"/>
      <c r="AB444" s="117"/>
      <c r="AC444" s="117"/>
      <c r="AD444" s="117"/>
      <c r="AE444" s="117"/>
      <c r="AF444" s="117"/>
      <c r="AG444" s="117"/>
      <c r="AH444" s="117"/>
      <c r="AI444" s="117"/>
    </row>
    <row r="445" spans="1:35" s="299" customFormat="1" ht="25.5" customHeight="1" x14ac:dyDescent="0.2">
      <c r="A445" s="230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  <c r="V445" s="117"/>
      <c r="W445" s="117"/>
      <c r="X445" s="117"/>
      <c r="Y445" s="117"/>
      <c r="Z445" s="117"/>
      <c r="AA445" s="117"/>
      <c r="AB445" s="117"/>
      <c r="AC445" s="117"/>
      <c r="AD445" s="117"/>
      <c r="AE445" s="117"/>
      <c r="AF445" s="117"/>
      <c r="AG445" s="117"/>
      <c r="AH445" s="117"/>
      <c r="AI445" s="117"/>
    </row>
    <row r="446" spans="1:35" s="299" customFormat="1" ht="25.5" customHeight="1" x14ac:dyDescent="0.2">
      <c r="A446" s="230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  <c r="V446" s="117"/>
      <c r="W446" s="117"/>
      <c r="X446" s="117"/>
      <c r="Y446" s="117"/>
      <c r="Z446" s="117"/>
      <c r="AA446" s="117"/>
      <c r="AB446" s="117"/>
      <c r="AC446" s="117"/>
      <c r="AD446" s="117"/>
      <c r="AE446" s="117"/>
      <c r="AF446" s="117"/>
      <c r="AG446" s="117"/>
      <c r="AH446" s="117"/>
      <c r="AI446" s="117"/>
    </row>
    <row r="447" spans="1:35" s="299" customFormat="1" ht="25.5" customHeight="1" x14ac:dyDescent="0.2">
      <c r="A447" s="230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  <c r="V447" s="117"/>
      <c r="W447" s="117"/>
      <c r="X447" s="117"/>
      <c r="Y447" s="117"/>
      <c r="Z447" s="117"/>
      <c r="AA447" s="117"/>
      <c r="AB447" s="117"/>
      <c r="AC447" s="117"/>
      <c r="AD447" s="117"/>
      <c r="AE447" s="117"/>
      <c r="AF447" s="117"/>
      <c r="AG447" s="117"/>
      <c r="AH447" s="117"/>
      <c r="AI447" s="117"/>
    </row>
    <row r="448" spans="1:35" s="299" customFormat="1" ht="25.5" customHeight="1" x14ac:dyDescent="0.2">
      <c r="A448" s="230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  <c r="V448" s="117"/>
      <c r="W448" s="117"/>
      <c r="X448" s="117"/>
      <c r="Y448" s="117"/>
      <c r="Z448" s="117"/>
      <c r="AA448" s="117"/>
      <c r="AB448" s="117"/>
      <c r="AC448" s="117"/>
      <c r="AD448" s="117"/>
      <c r="AE448" s="117"/>
      <c r="AF448" s="117"/>
      <c r="AG448" s="117"/>
      <c r="AH448" s="117"/>
      <c r="AI448" s="117"/>
    </row>
    <row r="449" spans="1:35" s="299" customFormat="1" ht="25.5" customHeight="1" x14ac:dyDescent="0.2">
      <c r="A449" s="230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  <c r="V449" s="117"/>
      <c r="W449" s="117"/>
      <c r="X449" s="117"/>
      <c r="Y449" s="117"/>
      <c r="Z449" s="117"/>
      <c r="AA449" s="117"/>
      <c r="AB449" s="117"/>
      <c r="AC449" s="117"/>
      <c r="AD449" s="117"/>
      <c r="AE449" s="117"/>
      <c r="AF449" s="117"/>
      <c r="AG449" s="117"/>
      <c r="AH449" s="117"/>
      <c r="AI449" s="117"/>
    </row>
    <row r="450" spans="1:35" s="299" customFormat="1" ht="25.5" customHeight="1" x14ac:dyDescent="0.2">
      <c r="A450" s="230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  <c r="V450" s="117"/>
      <c r="W450" s="117"/>
      <c r="X450" s="117"/>
      <c r="Y450" s="117"/>
      <c r="Z450" s="117"/>
      <c r="AA450" s="117"/>
      <c r="AB450" s="117"/>
      <c r="AC450" s="117"/>
      <c r="AD450" s="117"/>
      <c r="AE450" s="117"/>
      <c r="AF450" s="117"/>
      <c r="AG450" s="117"/>
      <c r="AH450" s="117"/>
      <c r="AI450" s="117"/>
    </row>
    <row r="451" spans="1:35" s="299" customFormat="1" ht="25.5" customHeight="1" x14ac:dyDescent="0.2">
      <c r="A451" s="230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  <c r="V451" s="117"/>
      <c r="W451" s="117"/>
      <c r="X451" s="117"/>
      <c r="Y451" s="117"/>
      <c r="Z451" s="117"/>
      <c r="AA451" s="117"/>
      <c r="AB451" s="117"/>
      <c r="AC451" s="117"/>
      <c r="AD451" s="117"/>
      <c r="AE451" s="117"/>
      <c r="AF451" s="117"/>
      <c r="AG451" s="117"/>
      <c r="AH451" s="117"/>
      <c r="AI451" s="117"/>
    </row>
    <row r="452" spans="1:35" s="299" customFormat="1" ht="25.5" customHeight="1" x14ac:dyDescent="0.2">
      <c r="A452" s="230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  <c r="V452" s="117"/>
      <c r="W452" s="117"/>
      <c r="X452" s="117"/>
      <c r="Y452" s="117"/>
      <c r="Z452" s="117"/>
      <c r="AA452" s="117"/>
      <c r="AB452" s="117"/>
      <c r="AC452" s="117"/>
      <c r="AD452" s="117"/>
      <c r="AE452" s="117"/>
      <c r="AF452" s="117"/>
      <c r="AG452" s="117"/>
      <c r="AH452" s="117"/>
      <c r="AI452" s="117"/>
    </row>
    <row r="453" spans="1:35" s="299" customFormat="1" ht="25.5" customHeight="1" x14ac:dyDescent="0.2">
      <c r="A453" s="230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  <c r="V453" s="117"/>
      <c r="W453" s="117"/>
      <c r="X453" s="117"/>
      <c r="Y453" s="117"/>
      <c r="Z453" s="117"/>
      <c r="AA453" s="117"/>
      <c r="AB453" s="117"/>
      <c r="AC453" s="117"/>
      <c r="AD453" s="117"/>
      <c r="AE453" s="117"/>
      <c r="AF453" s="117"/>
      <c r="AG453" s="117"/>
      <c r="AH453" s="117"/>
      <c r="AI453" s="117"/>
    </row>
    <row r="454" spans="1:35" s="299" customFormat="1" ht="25.5" customHeight="1" x14ac:dyDescent="0.2">
      <c r="A454" s="230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  <c r="V454" s="117"/>
      <c r="W454" s="117"/>
      <c r="X454" s="117"/>
      <c r="Y454" s="117"/>
      <c r="Z454" s="117"/>
      <c r="AA454" s="117"/>
      <c r="AB454" s="117"/>
      <c r="AC454" s="117"/>
      <c r="AD454" s="117"/>
      <c r="AE454" s="117"/>
      <c r="AF454" s="117"/>
      <c r="AG454" s="117"/>
      <c r="AH454" s="117"/>
      <c r="AI454" s="117"/>
    </row>
    <row r="455" spans="1:35" s="299" customFormat="1" ht="25.5" customHeight="1" x14ac:dyDescent="0.2">
      <c r="A455" s="230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  <c r="V455" s="117"/>
      <c r="W455" s="117"/>
      <c r="X455" s="117"/>
      <c r="Y455" s="117"/>
      <c r="Z455" s="117"/>
      <c r="AA455" s="117"/>
      <c r="AB455" s="117"/>
      <c r="AC455" s="117"/>
      <c r="AD455" s="117"/>
      <c r="AE455" s="117"/>
      <c r="AF455" s="117"/>
      <c r="AG455" s="117"/>
      <c r="AH455" s="117"/>
      <c r="AI455" s="117"/>
    </row>
    <row r="456" spans="1:35" s="299" customFormat="1" ht="25.5" customHeight="1" x14ac:dyDescent="0.2">
      <c r="A456" s="230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  <c r="V456" s="117"/>
      <c r="W456" s="117"/>
      <c r="X456" s="117"/>
      <c r="Y456" s="117"/>
      <c r="Z456" s="117"/>
      <c r="AA456" s="117"/>
      <c r="AB456" s="117"/>
      <c r="AC456" s="117"/>
      <c r="AD456" s="117"/>
      <c r="AE456" s="117"/>
      <c r="AF456" s="117"/>
      <c r="AG456" s="117"/>
      <c r="AH456" s="117"/>
      <c r="AI456" s="117"/>
    </row>
    <row r="457" spans="1:35" s="299" customFormat="1" ht="25.5" customHeight="1" x14ac:dyDescent="0.2">
      <c r="A457" s="230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  <c r="V457" s="117"/>
      <c r="W457" s="117"/>
      <c r="X457" s="117"/>
      <c r="Y457" s="117"/>
      <c r="Z457" s="117"/>
      <c r="AA457" s="117"/>
      <c r="AB457" s="117"/>
      <c r="AC457" s="117"/>
      <c r="AD457" s="117"/>
      <c r="AE457" s="117"/>
      <c r="AF457" s="117"/>
      <c r="AG457" s="117"/>
      <c r="AH457" s="117"/>
      <c r="AI457" s="117"/>
    </row>
    <row r="458" spans="1:35" s="299" customFormat="1" ht="25.5" customHeight="1" x14ac:dyDescent="0.2">
      <c r="A458" s="230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  <c r="V458" s="117"/>
      <c r="W458" s="117"/>
      <c r="X458" s="117"/>
      <c r="Y458" s="117"/>
      <c r="Z458" s="117"/>
      <c r="AA458" s="117"/>
      <c r="AB458" s="117"/>
      <c r="AC458" s="117"/>
      <c r="AD458" s="117"/>
      <c r="AE458" s="117"/>
      <c r="AF458" s="117"/>
      <c r="AG458" s="117"/>
      <c r="AH458" s="117"/>
      <c r="AI458" s="117"/>
    </row>
    <row r="459" spans="1:35" s="299" customFormat="1" ht="25.5" customHeight="1" x14ac:dyDescent="0.2">
      <c r="A459" s="230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  <c r="V459" s="117"/>
      <c r="W459" s="117"/>
      <c r="X459" s="117"/>
      <c r="Y459" s="117"/>
      <c r="Z459" s="117"/>
      <c r="AA459" s="117"/>
      <c r="AB459" s="117"/>
      <c r="AC459" s="117"/>
      <c r="AD459" s="117"/>
      <c r="AE459" s="117"/>
      <c r="AF459" s="117"/>
      <c r="AG459" s="117"/>
      <c r="AH459" s="117"/>
      <c r="AI459" s="117"/>
    </row>
    <row r="460" spans="1:35" s="299" customFormat="1" ht="25.5" customHeight="1" x14ac:dyDescent="0.2">
      <c r="A460" s="230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  <c r="V460" s="117"/>
      <c r="W460" s="117"/>
      <c r="X460" s="117"/>
      <c r="Y460" s="117"/>
      <c r="Z460" s="117"/>
      <c r="AA460" s="117"/>
      <c r="AB460" s="117"/>
      <c r="AC460" s="117"/>
      <c r="AD460" s="117"/>
      <c r="AE460" s="117"/>
      <c r="AF460" s="117"/>
      <c r="AG460" s="117"/>
      <c r="AH460" s="117"/>
      <c r="AI460" s="117"/>
    </row>
    <row r="461" spans="1:35" s="299" customFormat="1" ht="25.5" customHeight="1" x14ac:dyDescent="0.2">
      <c r="A461" s="230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  <c r="V461" s="117"/>
      <c r="W461" s="117"/>
      <c r="X461" s="117"/>
      <c r="Y461" s="117"/>
      <c r="Z461" s="117"/>
      <c r="AA461" s="117"/>
      <c r="AB461" s="117"/>
      <c r="AC461" s="117"/>
      <c r="AD461" s="117"/>
      <c r="AE461" s="117"/>
      <c r="AF461" s="117"/>
      <c r="AG461" s="117"/>
      <c r="AH461" s="117"/>
      <c r="AI461" s="117"/>
    </row>
    <row r="462" spans="1:35" s="299" customFormat="1" ht="25.5" customHeight="1" x14ac:dyDescent="0.2">
      <c r="A462" s="230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  <c r="V462" s="117"/>
      <c r="W462" s="117"/>
      <c r="X462" s="117"/>
      <c r="Y462" s="117"/>
      <c r="Z462" s="117"/>
      <c r="AA462" s="117"/>
      <c r="AB462" s="117"/>
      <c r="AC462" s="117"/>
      <c r="AD462" s="117"/>
      <c r="AE462" s="117"/>
      <c r="AF462" s="117"/>
      <c r="AG462" s="117"/>
      <c r="AH462" s="117"/>
      <c r="AI462" s="117"/>
    </row>
    <row r="463" spans="1:35" s="299" customFormat="1" ht="25.5" customHeight="1" x14ac:dyDescent="0.2">
      <c r="A463" s="230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  <c r="V463" s="117"/>
      <c r="W463" s="117"/>
      <c r="X463" s="117"/>
      <c r="Y463" s="117"/>
      <c r="Z463" s="117"/>
      <c r="AA463" s="117"/>
      <c r="AB463" s="117"/>
      <c r="AC463" s="117"/>
      <c r="AD463" s="117"/>
      <c r="AE463" s="117"/>
      <c r="AF463" s="117"/>
      <c r="AG463" s="117"/>
      <c r="AH463" s="117"/>
      <c r="AI463" s="117"/>
    </row>
    <row r="464" spans="1:35" s="299" customFormat="1" ht="25.5" customHeight="1" x14ac:dyDescent="0.2">
      <c r="A464" s="230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  <c r="V464" s="117"/>
      <c r="W464" s="117"/>
      <c r="X464" s="117"/>
      <c r="Y464" s="117"/>
      <c r="Z464" s="117"/>
      <c r="AA464" s="117"/>
      <c r="AB464" s="117"/>
      <c r="AC464" s="117"/>
      <c r="AD464" s="117"/>
      <c r="AE464" s="117"/>
      <c r="AF464" s="117"/>
      <c r="AG464" s="117"/>
      <c r="AH464" s="117"/>
      <c r="AI464" s="117"/>
    </row>
    <row r="465" spans="1:35" s="299" customFormat="1" ht="25.5" customHeight="1" x14ac:dyDescent="0.2">
      <c r="A465" s="230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  <c r="V465" s="117"/>
      <c r="W465" s="117"/>
      <c r="X465" s="117"/>
      <c r="Y465" s="117"/>
      <c r="Z465" s="117"/>
      <c r="AA465" s="117"/>
      <c r="AB465" s="117"/>
      <c r="AC465" s="117"/>
      <c r="AD465" s="117"/>
      <c r="AE465" s="117"/>
      <c r="AF465" s="117"/>
      <c r="AG465" s="117"/>
      <c r="AH465" s="117"/>
      <c r="AI465" s="117"/>
    </row>
    <row r="466" spans="1:35" s="299" customFormat="1" ht="25.5" customHeight="1" x14ac:dyDescent="0.2">
      <c r="A466" s="230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  <c r="V466" s="117"/>
      <c r="W466" s="117"/>
      <c r="X466" s="117"/>
      <c r="Y466" s="117"/>
      <c r="Z466" s="117"/>
      <c r="AA466" s="117"/>
      <c r="AB466" s="117"/>
      <c r="AC466" s="117"/>
      <c r="AD466" s="117"/>
      <c r="AE466" s="117"/>
      <c r="AF466" s="117"/>
      <c r="AG466" s="117"/>
      <c r="AH466" s="117"/>
      <c r="AI466" s="117"/>
    </row>
    <row r="467" spans="1:35" s="299" customFormat="1" ht="25.5" customHeight="1" x14ac:dyDescent="0.2">
      <c r="A467" s="230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  <c r="V467" s="117"/>
      <c r="W467" s="117"/>
      <c r="X467" s="117"/>
      <c r="Y467" s="117"/>
      <c r="Z467" s="117"/>
      <c r="AA467" s="117"/>
      <c r="AB467" s="117"/>
      <c r="AC467" s="117"/>
      <c r="AD467" s="117"/>
      <c r="AE467" s="117"/>
      <c r="AF467" s="117"/>
      <c r="AG467" s="117"/>
      <c r="AH467" s="117"/>
      <c r="AI467" s="117"/>
    </row>
    <row r="468" spans="1:35" s="299" customFormat="1" ht="25.5" customHeight="1" x14ac:dyDescent="0.2">
      <c r="A468" s="230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  <c r="V468" s="117"/>
      <c r="W468" s="117"/>
      <c r="X468" s="117"/>
      <c r="Y468" s="117"/>
      <c r="Z468" s="117"/>
      <c r="AA468" s="117"/>
      <c r="AB468" s="117"/>
      <c r="AC468" s="117"/>
      <c r="AD468" s="117"/>
      <c r="AE468" s="117"/>
      <c r="AF468" s="117"/>
      <c r="AG468" s="117"/>
      <c r="AH468" s="117"/>
      <c r="AI468" s="117"/>
    </row>
    <row r="469" spans="1:35" s="299" customFormat="1" ht="25.5" customHeight="1" x14ac:dyDescent="0.2">
      <c r="A469" s="230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  <c r="V469" s="117"/>
      <c r="W469" s="117"/>
      <c r="X469" s="117"/>
      <c r="Y469" s="117"/>
      <c r="Z469" s="117"/>
      <c r="AA469" s="117"/>
      <c r="AB469" s="117"/>
      <c r="AC469" s="117"/>
      <c r="AD469" s="117"/>
      <c r="AE469" s="117"/>
      <c r="AF469" s="117"/>
      <c r="AG469" s="117"/>
      <c r="AH469" s="117"/>
      <c r="AI469" s="117"/>
    </row>
    <row r="470" spans="1:35" s="299" customFormat="1" ht="25.5" customHeight="1" x14ac:dyDescent="0.2">
      <c r="A470" s="230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7"/>
      <c r="AE470" s="117"/>
      <c r="AF470" s="117"/>
      <c r="AG470" s="117"/>
      <c r="AH470" s="117"/>
      <c r="AI470" s="117"/>
    </row>
    <row r="471" spans="1:35" s="299" customFormat="1" ht="25.5" customHeight="1" x14ac:dyDescent="0.2">
      <c r="A471" s="230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17"/>
      <c r="T471" s="117"/>
      <c r="U471" s="117"/>
      <c r="V471" s="117"/>
      <c r="W471" s="117"/>
      <c r="X471" s="117"/>
      <c r="Y471" s="117"/>
      <c r="Z471" s="117"/>
      <c r="AA471" s="117"/>
      <c r="AB471" s="117"/>
      <c r="AC471" s="117"/>
      <c r="AD471" s="117"/>
      <c r="AE471" s="117"/>
      <c r="AF471" s="117"/>
      <c r="AG471" s="117"/>
      <c r="AH471" s="117"/>
      <c r="AI471" s="117"/>
    </row>
    <row r="472" spans="1:35" s="299" customFormat="1" ht="25.5" customHeight="1" x14ac:dyDescent="0.2">
      <c r="A472" s="230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  <c r="V472" s="117"/>
      <c r="W472" s="117"/>
      <c r="X472" s="117"/>
      <c r="Y472" s="117"/>
      <c r="Z472" s="117"/>
      <c r="AA472" s="117"/>
      <c r="AB472" s="117"/>
      <c r="AC472" s="117"/>
      <c r="AD472" s="117"/>
      <c r="AE472" s="117"/>
      <c r="AF472" s="117"/>
      <c r="AG472" s="117"/>
      <c r="AH472" s="117"/>
      <c r="AI472" s="117"/>
    </row>
    <row r="473" spans="1:35" s="299" customFormat="1" ht="25.5" customHeight="1" x14ac:dyDescent="0.2">
      <c r="A473" s="230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  <c r="V473" s="117"/>
      <c r="W473" s="117"/>
      <c r="X473" s="117"/>
      <c r="Y473" s="117"/>
      <c r="Z473" s="117"/>
      <c r="AA473" s="117"/>
      <c r="AB473" s="117"/>
      <c r="AC473" s="117"/>
      <c r="AD473" s="117"/>
      <c r="AE473" s="117"/>
      <c r="AF473" s="117"/>
      <c r="AG473" s="117"/>
      <c r="AH473" s="117"/>
      <c r="AI473" s="117"/>
    </row>
    <row r="474" spans="1:35" s="299" customFormat="1" ht="25.5" customHeight="1" x14ac:dyDescent="0.2">
      <c r="A474" s="230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  <c r="V474" s="117"/>
      <c r="W474" s="117"/>
      <c r="X474" s="117"/>
      <c r="Y474" s="117"/>
      <c r="Z474" s="117"/>
      <c r="AA474" s="117"/>
      <c r="AB474" s="117"/>
      <c r="AC474" s="117"/>
      <c r="AD474" s="117"/>
      <c r="AE474" s="117"/>
      <c r="AF474" s="117"/>
      <c r="AG474" s="117"/>
      <c r="AH474" s="117"/>
      <c r="AI474" s="117"/>
    </row>
    <row r="475" spans="1:35" s="299" customFormat="1" ht="25.5" customHeight="1" x14ac:dyDescent="0.2">
      <c r="A475" s="230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  <c r="V475" s="117"/>
      <c r="W475" s="117"/>
      <c r="X475" s="117"/>
      <c r="Y475" s="117"/>
      <c r="Z475" s="117"/>
      <c r="AA475" s="117"/>
      <c r="AB475" s="117"/>
      <c r="AC475" s="117"/>
      <c r="AD475" s="117"/>
      <c r="AE475" s="117"/>
      <c r="AF475" s="117"/>
      <c r="AG475" s="117"/>
      <c r="AH475" s="117"/>
      <c r="AI475" s="117"/>
    </row>
    <row r="476" spans="1:35" s="299" customFormat="1" ht="25.5" customHeight="1" x14ac:dyDescent="0.2">
      <c r="A476" s="230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</row>
    <row r="477" spans="1:35" s="299" customFormat="1" ht="25.5" customHeight="1" x14ac:dyDescent="0.2">
      <c r="A477" s="230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  <c r="V477" s="117"/>
      <c r="W477" s="117"/>
      <c r="X477" s="117"/>
      <c r="Y477" s="117"/>
      <c r="Z477" s="117"/>
      <c r="AA477" s="117"/>
      <c r="AB477" s="117"/>
      <c r="AC477" s="117"/>
      <c r="AD477" s="117"/>
      <c r="AE477" s="117"/>
      <c r="AF477" s="117"/>
      <c r="AG477" s="117"/>
      <c r="AH477" s="117"/>
      <c r="AI477" s="117"/>
    </row>
    <row r="478" spans="1:35" s="299" customFormat="1" ht="25.5" customHeight="1" x14ac:dyDescent="0.2">
      <c r="A478" s="230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  <c r="V478" s="117"/>
      <c r="W478" s="117"/>
      <c r="X478" s="117"/>
      <c r="Y478" s="117"/>
      <c r="Z478" s="117"/>
      <c r="AA478" s="117"/>
      <c r="AB478" s="117"/>
      <c r="AC478" s="117"/>
      <c r="AD478" s="117"/>
      <c r="AE478" s="117"/>
      <c r="AF478" s="117"/>
      <c r="AG478" s="117"/>
      <c r="AH478" s="117"/>
      <c r="AI478" s="117"/>
    </row>
    <row r="479" spans="1:35" s="299" customFormat="1" ht="25.5" customHeight="1" x14ac:dyDescent="0.2">
      <c r="A479" s="230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  <c r="V479" s="117"/>
      <c r="W479" s="117"/>
      <c r="X479" s="117"/>
      <c r="Y479" s="117"/>
      <c r="Z479" s="117"/>
      <c r="AA479" s="117"/>
      <c r="AB479" s="117"/>
      <c r="AC479" s="117"/>
      <c r="AD479" s="117"/>
      <c r="AE479" s="117"/>
      <c r="AF479" s="117"/>
      <c r="AG479" s="117"/>
      <c r="AH479" s="117"/>
      <c r="AI479" s="117"/>
    </row>
    <row r="480" spans="1:35" s="299" customFormat="1" ht="25.5" customHeight="1" x14ac:dyDescent="0.2">
      <c r="A480" s="230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  <c r="V480" s="117"/>
      <c r="W480" s="117"/>
      <c r="X480" s="117"/>
      <c r="Y480" s="117"/>
      <c r="Z480" s="117"/>
      <c r="AA480" s="117"/>
      <c r="AB480" s="117"/>
      <c r="AC480" s="117"/>
      <c r="AD480" s="117"/>
      <c r="AE480" s="117"/>
      <c r="AF480" s="117"/>
      <c r="AG480" s="117"/>
      <c r="AH480" s="117"/>
      <c r="AI480" s="117"/>
    </row>
    <row r="481" spans="1:35" s="299" customFormat="1" ht="25.5" customHeight="1" x14ac:dyDescent="0.2">
      <c r="A481" s="230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  <c r="V481" s="117"/>
      <c r="W481" s="117"/>
      <c r="X481" s="117"/>
      <c r="Y481" s="117"/>
      <c r="Z481" s="117"/>
      <c r="AA481" s="117"/>
      <c r="AB481" s="117"/>
      <c r="AC481" s="117"/>
      <c r="AD481" s="117"/>
      <c r="AE481" s="117"/>
      <c r="AF481" s="117"/>
      <c r="AG481" s="117"/>
      <c r="AH481" s="117"/>
      <c r="AI481" s="117"/>
    </row>
    <row r="482" spans="1:35" s="299" customFormat="1" ht="25.5" customHeight="1" x14ac:dyDescent="0.2">
      <c r="A482" s="230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  <c r="V482" s="117"/>
      <c r="W482" s="117"/>
      <c r="X482" s="117"/>
      <c r="Y482" s="117"/>
      <c r="Z482" s="117"/>
      <c r="AA482" s="117"/>
      <c r="AB482" s="117"/>
      <c r="AC482" s="117"/>
      <c r="AD482" s="117"/>
      <c r="AE482" s="117"/>
      <c r="AF482" s="117"/>
      <c r="AG482" s="117"/>
      <c r="AH482" s="117"/>
      <c r="AI482" s="117"/>
    </row>
    <row r="483" spans="1:35" s="299" customFormat="1" ht="25.5" customHeight="1" x14ac:dyDescent="0.2">
      <c r="A483" s="230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  <c r="V483" s="117"/>
      <c r="W483" s="117"/>
      <c r="X483" s="117"/>
      <c r="Y483" s="117"/>
      <c r="Z483" s="117"/>
      <c r="AA483" s="117"/>
      <c r="AB483" s="117"/>
      <c r="AC483" s="117"/>
      <c r="AD483" s="117"/>
      <c r="AE483" s="117"/>
      <c r="AF483" s="117"/>
      <c r="AG483" s="117"/>
      <c r="AH483" s="117"/>
      <c r="AI483" s="117"/>
    </row>
    <row r="484" spans="1:35" s="299" customFormat="1" ht="25.5" customHeight="1" x14ac:dyDescent="0.2">
      <c r="A484" s="230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7"/>
      <c r="X484" s="117"/>
      <c r="Y484" s="117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</row>
    <row r="485" spans="1:35" s="299" customFormat="1" ht="25.5" customHeight="1" x14ac:dyDescent="0.2">
      <c r="A485" s="230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  <c r="V485" s="117"/>
      <c r="W485" s="117"/>
      <c r="X485" s="117"/>
      <c r="Y485" s="117"/>
      <c r="Z485" s="117"/>
      <c r="AA485" s="117"/>
      <c r="AB485" s="117"/>
      <c r="AC485" s="117"/>
      <c r="AD485" s="117"/>
      <c r="AE485" s="117"/>
      <c r="AF485" s="117"/>
      <c r="AG485" s="117"/>
      <c r="AH485" s="117"/>
      <c r="AI485" s="117"/>
    </row>
    <row r="486" spans="1:35" s="299" customFormat="1" ht="25.5" customHeight="1" x14ac:dyDescent="0.2">
      <c r="A486" s="230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7"/>
      <c r="W486" s="117"/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</row>
    <row r="487" spans="1:35" s="299" customFormat="1" ht="25.5" customHeight="1" x14ac:dyDescent="0.2">
      <c r="A487" s="230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  <c r="V487" s="117"/>
      <c r="W487" s="117"/>
      <c r="X487" s="117"/>
      <c r="Y487" s="117"/>
      <c r="Z487" s="117"/>
      <c r="AA487" s="117"/>
      <c r="AB487" s="117"/>
      <c r="AC487" s="117"/>
      <c r="AD487" s="117"/>
      <c r="AE487" s="117"/>
      <c r="AF487" s="117"/>
      <c r="AG487" s="117"/>
      <c r="AH487" s="117"/>
      <c r="AI487" s="117"/>
    </row>
    <row r="488" spans="1:35" s="299" customFormat="1" ht="25.5" customHeight="1" x14ac:dyDescent="0.2">
      <c r="A488" s="230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  <c r="V488" s="117"/>
      <c r="W488" s="117"/>
      <c r="X488" s="117"/>
      <c r="Y488" s="117"/>
      <c r="Z488" s="117"/>
      <c r="AA488" s="117"/>
      <c r="AB488" s="117"/>
      <c r="AC488" s="117"/>
      <c r="AD488" s="117"/>
      <c r="AE488" s="117"/>
      <c r="AF488" s="117"/>
      <c r="AG488" s="117"/>
      <c r="AH488" s="117"/>
      <c r="AI488" s="117"/>
    </row>
    <row r="489" spans="1:35" s="299" customFormat="1" ht="25.5" customHeight="1" x14ac:dyDescent="0.2">
      <c r="A489" s="230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17"/>
      <c r="T489" s="117"/>
      <c r="U489" s="117"/>
      <c r="V489" s="117"/>
      <c r="W489" s="117"/>
      <c r="X489" s="117"/>
      <c r="Y489" s="117"/>
      <c r="Z489" s="117"/>
      <c r="AA489" s="117"/>
      <c r="AB489" s="117"/>
      <c r="AC489" s="117"/>
      <c r="AD489" s="117"/>
      <c r="AE489" s="117"/>
      <c r="AF489" s="117"/>
      <c r="AG489" s="117"/>
      <c r="AH489" s="117"/>
      <c r="AI489" s="117"/>
    </row>
    <row r="490" spans="1:35" s="299" customFormat="1" ht="25.5" customHeight="1" x14ac:dyDescent="0.2">
      <c r="A490" s="230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  <c r="V490" s="117"/>
      <c r="W490" s="117"/>
      <c r="X490" s="117"/>
      <c r="Y490" s="117"/>
      <c r="Z490" s="117"/>
      <c r="AA490" s="117"/>
      <c r="AB490" s="117"/>
      <c r="AC490" s="117"/>
      <c r="AD490" s="117"/>
      <c r="AE490" s="117"/>
      <c r="AF490" s="117"/>
      <c r="AG490" s="117"/>
      <c r="AH490" s="117"/>
      <c r="AI490" s="117"/>
    </row>
    <row r="491" spans="1:35" s="299" customFormat="1" ht="25.5" customHeight="1" x14ac:dyDescent="0.2">
      <c r="A491" s="230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  <c r="V491" s="117"/>
      <c r="W491" s="117"/>
      <c r="X491" s="117"/>
      <c r="Y491" s="117"/>
      <c r="Z491" s="117"/>
      <c r="AA491" s="117"/>
      <c r="AB491" s="117"/>
      <c r="AC491" s="117"/>
      <c r="AD491" s="117"/>
      <c r="AE491" s="117"/>
      <c r="AF491" s="117"/>
      <c r="AG491" s="117"/>
      <c r="AH491" s="117"/>
      <c r="AI491" s="117"/>
    </row>
    <row r="492" spans="1:35" s="299" customFormat="1" ht="25.5" customHeight="1" x14ac:dyDescent="0.2">
      <c r="A492" s="230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  <c r="V492" s="117"/>
      <c r="W492" s="117"/>
      <c r="X492" s="117"/>
      <c r="Y492" s="117"/>
      <c r="Z492" s="117"/>
      <c r="AA492" s="117"/>
      <c r="AB492" s="117"/>
      <c r="AC492" s="117"/>
      <c r="AD492" s="117"/>
      <c r="AE492" s="117"/>
      <c r="AF492" s="117"/>
      <c r="AG492" s="117"/>
      <c r="AH492" s="117"/>
      <c r="AI492" s="117"/>
    </row>
    <row r="493" spans="1:35" s="299" customFormat="1" ht="25.5" customHeight="1" x14ac:dyDescent="0.2">
      <c r="A493" s="230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  <c r="V493" s="117"/>
      <c r="W493" s="117"/>
      <c r="X493" s="117"/>
      <c r="Y493" s="117"/>
      <c r="Z493" s="117"/>
      <c r="AA493" s="117"/>
      <c r="AB493" s="117"/>
      <c r="AC493" s="117"/>
      <c r="AD493" s="117"/>
      <c r="AE493" s="117"/>
      <c r="AF493" s="117"/>
      <c r="AG493" s="117"/>
      <c r="AH493" s="117"/>
      <c r="AI493" s="117"/>
    </row>
    <row r="494" spans="1:35" s="299" customFormat="1" ht="25.5" customHeight="1" x14ac:dyDescent="0.2">
      <c r="A494" s="230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  <c r="V494" s="117"/>
      <c r="W494" s="117"/>
      <c r="X494" s="117"/>
      <c r="Y494" s="117"/>
      <c r="Z494" s="117"/>
      <c r="AA494" s="117"/>
      <c r="AB494" s="117"/>
      <c r="AC494" s="117"/>
      <c r="AD494" s="117"/>
      <c r="AE494" s="117"/>
      <c r="AF494" s="117"/>
      <c r="AG494" s="117"/>
      <c r="AH494" s="117"/>
      <c r="AI494" s="117"/>
    </row>
    <row r="495" spans="1:35" s="299" customFormat="1" ht="25.5" customHeight="1" x14ac:dyDescent="0.2">
      <c r="A495" s="230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  <c r="V495" s="117"/>
      <c r="W495" s="117"/>
      <c r="X495" s="117"/>
      <c r="Y495" s="117"/>
      <c r="Z495" s="117"/>
      <c r="AA495" s="117"/>
      <c r="AB495" s="117"/>
      <c r="AC495" s="117"/>
      <c r="AD495" s="117"/>
      <c r="AE495" s="117"/>
      <c r="AF495" s="117"/>
      <c r="AG495" s="117"/>
      <c r="AH495" s="117"/>
      <c r="AI495" s="117"/>
    </row>
    <row r="496" spans="1:35" s="299" customFormat="1" ht="25.5" customHeight="1" x14ac:dyDescent="0.2">
      <c r="A496" s="230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  <c r="V496" s="117"/>
      <c r="W496" s="117"/>
      <c r="X496" s="117"/>
      <c r="Y496" s="117"/>
      <c r="Z496" s="117"/>
      <c r="AA496" s="117"/>
      <c r="AB496" s="117"/>
      <c r="AC496" s="117"/>
      <c r="AD496" s="117"/>
      <c r="AE496" s="117"/>
      <c r="AF496" s="117"/>
      <c r="AG496" s="117"/>
      <c r="AH496" s="117"/>
      <c r="AI496" s="117"/>
    </row>
    <row r="497" spans="1:35" s="299" customFormat="1" ht="25.5" customHeight="1" x14ac:dyDescent="0.2">
      <c r="A497" s="230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  <c r="V497" s="117"/>
      <c r="W497" s="117"/>
      <c r="X497" s="117"/>
      <c r="Y497" s="117"/>
      <c r="Z497" s="117"/>
      <c r="AA497" s="117"/>
      <c r="AB497" s="117"/>
      <c r="AC497" s="117"/>
      <c r="AD497" s="117"/>
      <c r="AE497" s="117"/>
      <c r="AF497" s="117"/>
      <c r="AG497" s="117"/>
      <c r="AH497" s="117"/>
      <c r="AI497" s="117"/>
    </row>
    <row r="498" spans="1:35" s="299" customFormat="1" ht="25.5" customHeight="1" x14ac:dyDescent="0.2">
      <c r="A498" s="230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  <c r="V498" s="117"/>
      <c r="W498" s="117"/>
      <c r="X498" s="117"/>
      <c r="Y498" s="117"/>
      <c r="Z498" s="117"/>
      <c r="AA498" s="117"/>
      <c r="AB498" s="117"/>
      <c r="AC498" s="117"/>
      <c r="AD498" s="117"/>
      <c r="AE498" s="117"/>
      <c r="AF498" s="117"/>
      <c r="AG498" s="117"/>
      <c r="AH498" s="117"/>
      <c r="AI498" s="117"/>
    </row>
    <row r="499" spans="1:35" s="299" customFormat="1" ht="25.5" customHeight="1" x14ac:dyDescent="0.2">
      <c r="A499" s="230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  <c r="V499" s="117"/>
      <c r="W499" s="117"/>
      <c r="X499" s="117"/>
      <c r="Y499" s="117"/>
      <c r="Z499" s="117"/>
      <c r="AA499" s="117"/>
      <c r="AB499" s="117"/>
      <c r="AC499" s="117"/>
      <c r="AD499" s="117"/>
      <c r="AE499" s="117"/>
      <c r="AF499" s="117"/>
      <c r="AG499" s="117"/>
      <c r="AH499" s="117"/>
      <c r="AI499" s="117"/>
    </row>
    <row r="500" spans="1:35" s="299" customFormat="1" ht="25.5" customHeight="1" x14ac:dyDescent="0.2">
      <c r="A500" s="230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  <c r="U500" s="117"/>
      <c r="V500" s="117"/>
      <c r="W500" s="117"/>
      <c r="X500" s="117"/>
      <c r="Y500" s="117"/>
      <c r="Z500" s="117"/>
      <c r="AA500" s="117"/>
      <c r="AB500" s="117"/>
      <c r="AC500" s="117"/>
      <c r="AD500" s="117"/>
      <c r="AE500" s="117"/>
      <c r="AF500" s="117"/>
      <c r="AG500" s="117"/>
      <c r="AH500" s="117"/>
      <c r="AI500" s="117"/>
    </row>
    <row r="501" spans="1:35" s="299" customFormat="1" ht="25.5" customHeight="1" x14ac:dyDescent="0.2">
      <c r="A501" s="230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  <c r="U501" s="117"/>
      <c r="V501" s="117"/>
      <c r="W501" s="117"/>
      <c r="X501" s="117"/>
      <c r="Y501" s="117"/>
      <c r="Z501" s="117"/>
      <c r="AA501" s="117"/>
      <c r="AB501" s="117"/>
      <c r="AC501" s="117"/>
      <c r="AD501" s="117"/>
      <c r="AE501" s="117"/>
      <c r="AF501" s="117"/>
      <c r="AG501" s="117"/>
      <c r="AH501" s="117"/>
      <c r="AI501" s="117"/>
    </row>
    <row r="502" spans="1:35" s="299" customFormat="1" ht="25.5" customHeight="1" x14ac:dyDescent="0.2">
      <c r="A502" s="230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  <c r="V502" s="117"/>
      <c r="W502" s="117"/>
      <c r="X502" s="117"/>
      <c r="Y502" s="117"/>
      <c r="Z502" s="117"/>
      <c r="AA502" s="117"/>
      <c r="AB502" s="117"/>
      <c r="AC502" s="117"/>
      <c r="AD502" s="117"/>
      <c r="AE502" s="117"/>
      <c r="AF502" s="117"/>
      <c r="AG502" s="117"/>
      <c r="AH502" s="117"/>
      <c r="AI502" s="117"/>
    </row>
    <row r="503" spans="1:35" s="299" customFormat="1" ht="25.5" customHeight="1" x14ac:dyDescent="0.2">
      <c r="A503" s="230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  <c r="V503" s="117"/>
      <c r="W503" s="117"/>
      <c r="X503" s="117"/>
      <c r="Y503" s="117"/>
      <c r="Z503" s="117"/>
      <c r="AA503" s="117"/>
      <c r="AB503" s="117"/>
      <c r="AC503" s="117"/>
      <c r="AD503" s="117"/>
      <c r="AE503" s="117"/>
      <c r="AF503" s="117"/>
      <c r="AG503" s="117"/>
      <c r="AH503" s="117"/>
      <c r="AI503" s="117"/>
    </row>
    <row r="504" spans="1:35" s="299" customFormat="1" ht="25.5" customHeight="1" x14ac:dyDescent="0.2">
      <c r="A504" s="230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  <c r="V504" s="117"/>
      <c r="W504" s="117"/>
      <c r="X504" s="117"/>
      <c r="Y504" s="117"/>
      <c r="Z504" s="117"/>
      <c r="AA504" s="117"/>
      <c r="AB504" s="117"/>
      <c r="AC504" s="117"/>
      <c r="AD504" s="117"/>
      <c r="AE504" s="117"/>
      <c r="AF504" s="117"/>
      <c r="AG504" s="117"/>
      <c r="AH504" s="117"/>
      <c r="AI504" s="117"/>
    </row>
    <row r="505" spans="1:35" s="299" customFormat="1" ht="25.5" customHeight="1" x14ac:dyDescent="0.2">
      <c r="A505" s="230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  <c r="V505" s="117"/>
      <c r="W505" s="117"/>
      <c r="X505" s="117"/>
      <c r="Y505" s="117"/>
      <c r="Z505" s="117"/>
      <c r="AA505" s="117"/>
      <c r="AB505" s="117"/>
      <c r="AC505" s="117"/>
      <c r="AD505" s="117"/>
      <c r="AE505" s="117"/>
      <c r="AF505" s="117"/>
      <c r="AG505" s="117"/>
      <c r="AH505" s="117"/>
      <c r="AI505" s="117"/>
    </row>
    <row r="506" spans="1:35" s="299" customFormat="1" ht="25.5" customHeight="1" x14ac:dyDescent="0.2">
      <c r="A506" s="230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17"/>
      <c r="T506" s="117"/>
      <c r="U506" s="117"/>
      <c r="V506" s="117"/>
      <c r="W506" s="117"/>
      <c r="X506" s="117"/>
      <c r="Y506" s="117"/>
      <c r="Z506" s="117"/>
      <c r="AA506" s="117"/>
      <c r="AB506" s="117"/>
      <c r="AC506" s="117"/>
      <c r="AD506" s="117"/>
      <c r="AE506" s="117"/>
      <c r="AF506" s="117"/>
      <c r="AG506" s="117"/>
      <c r="AH506" s="117"/>
      <c r="AI506" s="117"/>
    </row>
    <row r="507" spans="1:35" s="299" customFormat="1" ht="25.5" customHeight="1" x14ac:dyDescent="0.2">
      <c r="A507" s="230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17"/>
      <c r="T507" s="117"/>
      <c r="U507" s="117"/>
      <c r="V507" s="117"/>
      <c r="W507" s="117"/>
      <c r="X507" s="117"/>
      <c r="Y507" s="117"/>
      <c r="Z507" s="117"/>
      <c r="AA507" s="117"/>
      <c r="AB507" s="117"/>
      <c r="AC507" s="117"/>
      <c r="AD507" s="117"/>
      <c r="AE507" s="117"/>
      <c r="AF507" s="117"/>
      <c r="AG507" s="117"/>
      <c r="AH507" s="117"/>
      <c r="AI507" s="117"/>
    </row>
    <row r="508" spans="1:35" s="299" customFormat="1" ht="25.5" customHeight="1" x14ac:dyDescent="0.2">
      <c r="A508" s="230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17"/>
      <c r="T508" s="117"/>
      <c r="U508" s="117"/>
      <c r="V508" s="117"/>
      <c r="W508" s="117"/>
      <c r="X508" s="117"/>
      <c r="Y508" s="117"/>
      <c r="Z508" s="117"/>
      <c r="AA508" s="117"/>
      <c r="AB508" s="117"/>
      <c r="AC508" s="117"/>
      <c r="AD508" s="117"/>
      <c r="AE508" s="117"/>
      <c r="AF508" s="117"/>
      <c r="AG508" s="117"/>
      <c r="AH508" s="117"/>
      <c r="AI508" s="117"/>
    </row>
    <row r="509" spans="1:35" s="299" customFormat="1" ht="25.5" customHeight="1" x14ac:dyDescent="0.2">
      <c r="A509" s="230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17"/>
      <c r="T509" s="117"/>
      <c r="U509" s="117"/>
      <c r="V509" s="117"/>
      <c r="W509" s="117"/>
      <c r="X509" s="117"/>
      <c r="Y509" s="117"/>
      <c r="Z509" s="117"/>
      <c r="AA509" s="117"/>
      <c r="AB509" s="117"/>
      <c r="AC509" s="117"/>
      <c r="AD509" s="117"/>
      <c r="AE509" s="117"/>
      <c r="AF509" s="117"/>
      <c r="AG509" s="117"/>
      <c r="AH509" s="117"/>
      <c r="AI509" s="117"/>
    </row>
    <row r="510" spans="1:35" s="299" customFormat="1" ht="25.5" customHeight="1" x14ac:dyDescent="0.2">
      <c r="A510" s="309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17"/>
      <c r="T510" s="117"/>
      <c r="U510" s="117"/>
      <c r="V510" s="117"/>
      <c r="W510" s="117"/>
      <c r="X510" s="117"/>
      <c r="Y510" s="117"/>
      <c r="Z510" s="117"/>
      <c r="AA510" s="256"/>
      <c r="AB510" s="256"/>
      <c r="AC510" s="256"/>
      <c r="AD510" s="256"/>
      <c r="AE510" s="256"/>
      <c r="AF510" s="256"/>
      <c r="AG510" s="256"/>
      <c r="AH510" s="256"/>
      <c r="AI510" s="256"/>
    </row>
    <row r="511" spans="1:35" s="299" customFormat="1" ht="25.5" customHeight="1" x14ac:dyDescent="0.2"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17"/>
      <c r="T511" s="117"/>
      <c r="U511" s="117"/>
      <c r="V511" s="117"/>
      <c r="W511" s="117"/>
      <c r="X511" s="117"/>
      <c r="Y511" s="117"/>
      <c r="Z511" s="117"/>
      <c r="AA511" s="256"/>
      <c r="AB511" s="256"/>
      <c r="AC511" s="256"/>
      <c r="AD511" s="256"/>
      <c r="AE511" s="256"/>
      <c r="AF511" s="256"/>
      <c r="AG511" s="256"/>
      <c r="AH511" s="256"/>
      <c r="AI511" s="256"/>
    </row>
    <row r="512" spans="1:35" s="299" customFormat="1" ht="25.5" customHeight="1" x14ac:dyDescent="0.2"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17"/>
      <c r="T512" s="117"/>
      <c r="U512" s="117"/>
      <c r="V512" s="117"/>
      <c r="W512" s="117"/>
      <c r="X512" s="117"/>
      <c r="Y512" s="117"/>
      <c r="Z512" s="117"/>
      <c r="AA512" s="256"/>
      <c r="AB512" s="256"/>
      <c r="AC512" s="256"/>
      <c r="AD512" s="256"/>
      <c r="AE512" s="256"/>
      <c r="AF512" s="256"/>
      <c r="AG512" s="256"/>
      <c r="AH512" s="256"/>
      <c r="AI512" s="256"/>
    </row>
    <row r="513" spans="6:35" s="299" customFormat="1" ht="25.5" customHeight="1" x14ac:dyDescent="0.2"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17"/>
      <c r="T513" s="117"/>
      <c r="U513" s="117"/>
      <c r="V513" s="117"/>
      <c r="W513" s="117"/>
      <c r="X513" s="117"/>
      <c r="Y513" s="117"/>
      <c r="Z513" s="117"/>
      <c r="AA513" s="256"/>
      <c r="AB513" s="256"/>
      <c r="AC513" s="256"/>
      <c r="AD513" s="256"/>
      <c r="AE513" s="256"/>
      <c r="AF513" s="256"/>
      <c r="AG513" s="256"/>
      <c r="AH513" s="256"/>
      <c r="AI513" s="256"/>
    </row>
    <row r="514" spans="6:35" s="299" customFormat="1" ht="25.5" customHeight="1" x14ac:dyDescent="0.2"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7"/>
      <c r="V514" s="117"/>
      <c r="W514" s="117"/>
      <c r="X514" s="117"/>
      <c r="Y514" s="117"/>
      <c r="Z514" s="117"/>
      <c r="AA514" s="256"/>
      <c r="AB514" s="256"/>
      <c r="AC514" s="256"/>
      <c r="AD514" s="256"/>
      <c r="AE514" s="256"/>
      <c r="AF514" s="256"/>
      <c r="AG514" s="256"/>
      <c r="AH514" s="256"/>
      <c r="AI514" s="256"/>
    </row>
    <row r="515" spans="6:35" s="299" customFormat="1" ht="25.5" customHeight="1" x14ac:dyDescent="0.2"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17"/>
      <c r="T515" s="117"/>
      <c r="U515" s="117"/>
      <c r="V515" s="117"/>
      <c r="W515" s="117"/>
      <c r="X515" s="117"/>
      <c r="Y515" s="117"/>
      <c r="Z515" s="117"/>
      <c r="AA515" s="256"/>
      <c r="AB515" s="256"/>
      <c r="AC515" s="256"/>
      <c r="AD515" s="256"/>
      <c r="AE515" s="256"/>
      <c r="AF515" s="256"/>
      <c r="AG515" s="256"/>
      <c r="AH515" s="256"/>
      <c r="AI515" s="256"/>
    </row>
    <row r="516" spans="6:35" s="299" customFormat="1" ht="25.5" customHeight="1" x14ac:dyDescent="0.2"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7"/>
      <c r="U516" s="117"/>
      <c r="V516" s="117"/>
      <c r="W516" s="117"/>
      <c r="X516" s="117"/>
      <c r="Y516" s="117"/>
      <c r="Z516" s="117"/>
      <c r="AA516" s="256"/>
      <c r="AB516" s="256"/>
      <c r="AC516" s="256"/>
      <c r="AD516" s="256"/>
      <c r="AE516" s="256"/>
      <c r="AF516" s="256"/>
      <c r="AG516" s="256"/>
      <c r="AH516" s="256"/>
      <c r="AI516" s="256"/>
    </row>
    <row r="517" spans="6:35" s="299" customFormat="1" ht="25.5" customHeight="1" x14ac:dyDescent="0.2"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7"/>
      <c r="U517" s="117"/>
      <c r="V517" s="117"/>
      <c r="W517" s="117"/>
      <c r="X517" s="117"/>
      <c r="Y517" s="117"/>
      <c r="Z517" s="117"/>
      <c r="AA517" s="256"/>
      <c r="AB517" s="256"/>
      <c r="AC517" s="256"/>
      <c r="AD517" s="256"/>
      <c r="AE517" s="256"/>
      <c r="AF517" s="256"/>
      <c r="AG517" s="256"/>
      <c r="AH517" s="256"/>
      <c r="AI517" s="256"/>
    </row>
    <row r="518" spans="6:35" s="299" customFormat="1" ht="25.5" customHeight="1" x14ac:dyDescent="0.2"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  <c r="U518" s="117"/>
      <c r="V518" s="117"/>
      <c r="W518" s="117"/>
      <c r="X518" s="117"/>
      <c r="Y518" s="117"/>
      <c r="Z518" s="117"/>
      <c r="AA518" s="256"/>
      <c r="AB518" s="256"/>
      <c r="AC518" s="256"/>
      <c r="AD518" s="256"/>
      <c r="AE518" s="256"/>
      <c r="AF518" s="256"/>
      <c r="AG518" s="256"/>
      <c r="AH518" s="256"/>
      <c r="AI518" s="256"/>
    </row>
    <row r="519" spans="6:35" s="299" customFormat="1" ht="25.5" customHeight="1" x14ac:dyDescent="0.2"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  <c r="U519" s="117"/>
      <c r="V519" s="117"/>
      <c r="W519" s="117"/>
      <c r="X519" s="117"/>
      <c r="Y519" s="117"/>
      <c r="Z519" s="117"/>
      <c r="AA519" s="256"/>
      <c r="AB519" s="256"/>
      <c r="AC519" s="256"/>
      <c r="AD519" s="256"/>
      <c r="AE519" s="256"/>
      <c r="AF519" s="256"/>
      <c r="AG519" s="256"/>
      <c r="AH519" s="256"/>
      <c r="AI519" s="256"/>
    </row>
    <row r="520" spans="6:35" s="299" customFormat="1" ht="25.5" customHeight="1" x14ac:dyDescent="0.2"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17"/>
      <c r="T520" s="117"/>
      <c r="U520" s="117"/>
      <c r="V520" s="117"/>
      <c r="W520" s="117"/>
      <c r="X520" s="117"/>
      <c r="Y520" s="117"/>
      <c r="Z520" s="117"/>
      <c r="AA520" s="256"/>
      <c r="AB520" s="256"/>
      <c r="AC520" s="256"/>
      <c r="AD520" s="256"/>
      <c r="AE520" s="256"/>
      <c r="AF520" s="256"/>
      <c r="AG520" s="256"/>
      <c r="AH520" s="256"/>
      <c r="AI520" s="256"/>
    </row>
    <row r="521" spans="6:35" s="299" customFormat="1" ht="25.5" customHeight="1" x14ac:dyDescent="0.2"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  <c r="S521" s="117"/>
      <c r="T521" s="117"/>
      <c r="U521" s="117"/>
      <c r="V521" s="117"/>
      <c r="W521" s="117"/>
      <c r="X521" s="117"/>
      <c r="Y521" s="117"/>
      <c r="Z521" s="117"/>
      <c r="AA521" s="256"/>
      <c r="AB521" s="256"/>
      <c r="AC521" s="256"/>
      <c r="AD521" s="256"/>
      <c r="AE521" s="256"/>
      <c r="AF521" s="256"/>
      <c r="AG521" s="256"/>
      <c r="AH521" s="256"/>
      <c r="AI521" s="256"/>
    </row>
    <row r="522" spans="6:35" s="299" customFormat="1" ht="25.5" customHeight="1" x14ac:dyDescent="0.2"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17"/>
      <c r="T522" s="117"/>
      <c r="U522" s="117"/>
      <c r="V522" s="117"/>
      <c r="W522" s="117"/>
      <c r="X522" s="117"/>
      <c r="Y522" s="117"/>
      <c r="Z522" s="117"/>
      <c r="AA522" s="256"/>
      <c r="AB522" s="256"/>
      <c r="AC522" s="256"/>
      <c r="AD522" s="256"/>
      <c r="AE522" s="256"/>
      <c r="AF522" s="256"/>
      <c r="AG522" s="256"/>
      <c r="AH522" s="256"/>
      <c r="AI522" s="256"/>
    </row>
    <row r="523" spans="6:35" s="299" customFormat="1" ht="25.5" customHeight="1" x14ac:dyDescent="0.2"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7"/>
      <c r="U523" s="117"/>
      <c r="V523" s="117"/>
      <c r="W523" s="117"/>
      <c r="X523" s="117"/>
      <c r="Y523" s="117"/>
      <c r="Z523" s="117"/>
      <c r="AA523" s="256"/>
      <c r="AB523" s="256"/>
      <c r="AC523" s="256"/>
      <c r="AD523" s="256"/>
      <c r="AE523" s="256"/>
      <c r="AF523" s="256"/>
      <c r="AG523" s="256"/>
      <c r="AH523" s="256"/>
      <c r="AI523" s="256"/>
    </row>
    <row r="524" spans="6:35" s="299" customFormat="1" ht="25.5" customHeight="1" x14ac:dyDescent="0.2"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  <c r="S524" s="117"/>
      <c r="T524" s="117"/>
      <c r="U524" s="117"/>
      <c r="V524" s="117"/>
      <c r="W524" s="117"/>
      <c r="X524" s="117"/>
      <c r="Y524" s="117"/>
      <c r="Z524" s="117"/>
      <c r="AA524" s="256"/>
      <c r="AB524" s="256"/>
      <c r="AC524" s="256"/>
      <c r="AD524" s="256"/>
      <c r="AE524" s="256"/>
      <c r="AF524" s="256"/>
      <c r="AG524" s="256"/>
      <c r="AH524" s="256"/>
      <c r="AI524" s="256"/>
    </row>
    <row r="525" spans="6:35" s="299" customFormat="1" ht="25.5" customHeight="1" x14ac:dyDescent="0.2"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  <c r="S525" s="117"/>
      <c r="T525" s="117"/>
      <c r="U525" s="117"/>
      <c r="V525" s="117"/>
      <c r="W525" s="117"/>
      <c r="X525" s="117"/>
      <c r="Y525" s="117"/>
      <c r="Z525" s="117"/>
      <c r="AA525" s="256"/>
      <c r="AB525" s="256"/>
      <c r="AC525" s="256"/>
      <c r="AD525" s="256"/>
      <c r="AE525" s="256"/>
      <c r="AF525" s="256"/>
      <c r="AG525" s="256"/>
      <c r="AH525" s="256"/>
      <c r="AI525" s="256"/>
    </row>
    <row r="526" spans="6:35" s="299" customFormat="1" ht="25.5" customHeight="1" x14ac:dyDescent="0.2"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  <c r="S526" s="117"/>
      <c r="T526" s="117"/>
      <c r="U526" s="117"/>
      <c r="V526" s="117"/>
      <c r="W526" s="117"/>
      <c r="X526" s="117"/>
      <c r="Y526" s="117"/>
      <c r="Z526" s="117"/>
      <c r="AA526" s="256"/>
      <c r="AB526" s="256"/>
      <c r="AC526" s="256"/>
      <c r="AD526" s="256"/>
      <c r="AE526" s="256"/>
      <c r="AF526" s="256"/>
      <c r="AG526" s="256"/>
      <c r="AH526" s="256"/>
      <c r="AI526" s="256"/>
    </row>
    <row r="527" spans="6:35" s="299" customFormat="1" ht="25.5" customHeight="1" x14ac:dyDescent="0.2"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  <c r="Y527" s="117"/>
      <c r="Z527" s="117"/>
      <c r="AA527" s="256"/>
      <c r="AB527" s="256"/>
      <c r="AC527" s="256"/>
      <c r="AD527" s="256"/>
      <c r="AE527" s="256"/>
      <c r="AF527" s="256"/>
      <c r="AG527" s="256"/>
      <c r="AH527" s="256"/>
      <c r="AI527" s="256"/>
    </row>
    <row r="528" spans="6:35" s="299" customFormat="1" ht="25.5" customHeight="1" x14ac:dyDescent="0.2"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17"/>
      <c r="T528" s="117"/>
      <c r="U528" s="117"/>
      <c r="V528" s="117"/>
      <c r="W528" s="117"/>
      <c r="X528" s="117"/>
      <c r="Y528" s="117"/>
      <c r="Z528" s="117"/>
      <c r="AA528" s="256"/>
      <c r="AB528" s="256"/>
      <c r="AC528" s="256"/>
      <c r="AD528" s="256"/>
      <c r="AE528" s="256"/>
      <c r="AF528" s="256"/>
      <c r="AG528" s="256"/>
      <c r="AH528" s="256"/>
      <c r="AI528" s="256"/>
    </row>
    <row r="529" spans="6:35" s="299" customFormat="1" ht="25.5" customHeight="1" x14ac:dyDescent="0.2"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  <c r="Y529" s="117"/>
      <c r="Z529" s="117"/>
      <c r="AA529" s="256"/>
      <c r="AB529" s="256"/>
      <c r="AC529" s="256"/>
      <c r="AD529" s="256"/>
      <c r="AE529" s="256"/>
      <c r="AF529" s="256"/>
      <c r="AG529" s="256"/>
      <c r="AH529" s="256"/>
      <c r="AI529" s="256"/>
    </row>
    <row r="530" spans="6:35" s="299" customFormat="1" ht="25.5" customHeight="1" x14ac:dyDescent="0.2"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7"/>
      <c r="Y530" s="117"/>
      <c r="Z530" s="117"/>
      <c r="AA530" s="256"/>
      <c r="AB530" s="256"/>
      <c r="AC530" s="256"/>
      <c r="AD530" s="256"/>
      <c r="AE530" s="256"/>
      <c r="AF530" s="256"/>
      <c r="AG530" s="256"/>
      <c r="AH530" s="256"/>
      <c r="AI530" s="256"/>
    </row>
    <row r="531" spans="6:35" s="299" customFormat="1" ht="25.5" customHeight="1" x14ac:dyDescent="0.2"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  <c r="AA531" s="256"/>
      <c r="AB531" s="256"/>
      <c r="AC531" s="256"/>
      <c r="AD531" s="256"/>
      <c r="AE531" s="256"/>
      <c r="AF531" s="256"/>
      <c r="AG531" s="256"/>
      <c r="AH531" s="256"/>
      <c r="AI531" s="256"/>
    </row>
    <row r="532" spans="6:35" s="299" customFormat="1" ht="25.5" customHeight="1" x14ac:dyDescent="0.2"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256"/>
      <c r="AB532" s="256"/>
      <c r="AC532" s="256"/>
      <c r="AD532" s="256"/>
      <c r="AE532" s="256"/>
      <c r="AF532" s="256"/>
      <c r="AG532" s="256"/>
      <c r="AH532" s="256"/>
      <c r="AI532" s="256"/>
    </row>
    <row r="533" spans="6:35" s="299" customFormat="1" ht="25.5" customHeight="1" x14ac:dyDescent="0.2"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7"/>
      <c r="U533" s="117"/>
      <c r="V533" s="117"/>
      <c r="W533" s="117"/>
      <c r="X533" s="117"/>
      <c r="Y533" s="117"/>
      <c r="Z533" s="117"/>
      <c r="AA533" s="256"/>
      <c r="AB533" s="256"/>
      <c r="AC533" s="256"/>
      <c r="AD533" s="256"/>
      <c r="AE533" s="256"/>
      <c r="AF533" s="256"/>
      <c r="AG533" s="256"/>
      <c r="AH533" s="256"/>
      <c r="AI533" s="256"/>
    </row>
    <row r="534" spans="6:35" s="299" customFormat="1" ht="25.5" customHeight="1" x14ac:dyDescent="0.2"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17"/>
      <c r="T534" s="117"/>
      <c r="U534" s="117"/>
      <c r="V534" s="117"/>
      <c r="W534" s="117"/>
      <c r="X534" s="117"/>
      <c r="Y534" s="117"/>
      <c r="Z534" s="117"/>
      <c r="AA534" s="256"/>
      <c r="AB534" s="256"/>
      <c r="AC534" s="256"/>
      <c r="AD534" s="256"/>
      <c r="AE534" s="256"/>
      <c r="AF534" s="256"/>
      <c r="AG534" s="256"/>
      <c r="AH534" s="256"/>
      <c r="AI534" s="256"/>
    </row>
    <row r="535" spans="6:35" s="299" customFormat="1" ht="25.5" customHeight="1" x14ac:dyDescent="0.2"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17"/>
      <c r="T535" s="117"/>
      <c r="U535" s="117"/>
      <c r="V535" s="117"/>
      <c r="W535" s="117"/>
      <c r="X535" s="117"/>
      <c r="Y535" s="117"/>
      <c r="Z535" s="117"/>
      <c r="AA535" s="256"/>
      <c r="AB535" s="256"/>
      <c r="AC535" s="256"/>
      <c r="AD535" s="256"/>
      <c r="AE535" s="256"/>
      <c r="AF535" s="256"/>
      <c r="AG535" s="256"/>
      <c r="AH535" s="256"/>
      <c r="AI535" s="256"/>
    </row>
    <row r="536" spans="6:35" s="299" customFormat="1" ht="25.5" customHeight="1" x14ac:dyDescent="0.2"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7"/>
      <c r="U536" s="117"/>
      <c r="V536" s="117"/>
      <c r="W536" s="117"/>
      <c r="X536" s="117"/>
      <c r="Y536" s="117"/>
      <c r="Z536" s="117"/>
      <c r="AA536" s="256"/>
      <c r="AB536" s="256"/>
      <c r="AC536" s="256"/>
      <c r="AD536" s="256"/>
      <c r="AE536" s="256"/>
      <c r="AF536" s="256"/>
      <c r="AG536" s="256"/>
      <c r="AH536" s="256"/>
      <c r="AI536" s="256"/>
    </row>
    <row r="537" spans="6:35" s="299" customFormat="1" ht="25.5" customHeight="1" x14ac:dyDescent="0.2"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7"/>
      <c r="U537" s="117"/>
      <c r="V537" s="117"/>
      <c r="W537" s="117"/>
      <c r="X537" s="117"/>
      <c r="Y537" s="117"/>
      <c r="Z537" s="117"/>
      <c r="AA537" s="256"/>
      <c r="AB537" s="256"/>
      <c r="AC537" s="256"/>
      <c r="AD537" s="256"/>
      <c r="AE537" s="256"/>
      <c r="AF537" s="256"/>
      <c r="AG537" s="256"/>
      <c r="AH537" s="256"/>
      <c r="AI537" s="256"/>
    </row>
    <row r="538" spans="6:35" s="299" customFormat="1" ht="25.5" customHeight="1" x14ac:dyDescent="0.2"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7"/>
      <c r="U538" s="117"/>
      <c r="V538" s="117"/>
      <c r="W538" s="117"/>
      <c r="X538" s="117"/>
      <c r="Y538" s="117"/>
      <c r="Z538" s="117"/>
      <c r="AA538" s="256"/>
      <c r="AB538" s="256"/>
      <c r="AC538" s="256"/>
      <c r="AD538" s="256"/>
      <c r="AE538" s="256"/>
      <c r="AF538" s="256"/>
      <c r="AG538" s="256"/>
      <c r="AH538" s="256"/>
      <c r="AI538" s="256"/>
    </row>
    <row r="539" spans="6:35" s="299" customFormat="1" ht="25.5" customHeight="1" x14ac:dyDescent="0.2"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7"/>
      <c r="U539" s="117"/>
      <c r="V539" s="117"/>
      <c r="W539" s="117"/>
      <c r="X539" s="117"/>
      <c r="Y539" s="117"/>
      <c r="Z539" s="117"/>
      <c r="AA539" s="256"/>
      <c r="AB539" s="256"/>
      <c r="AC539" s="256"/>
      <c r="AD539" s="256"/>
      <c r="AE539" s="256"/>
      <c r="AF539" s="256"/>
      <c r="AG539" s="256"/>
      <c r="AH539" s="256"/>
      <c r="AI539" s="256"/>
    </row>
    <row r="540" spans="6:35" s="299" customFormat="1" ht="25.5" customHeight="1" x14ac:dyDescent="0.2"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7"/>
      <c r="U540" s="117"/>
      <c r="V540" s="117"/>
      <c r="W540" s="117"/>
      <c r="X540" s="117"/>
      <c r="Y540" s="117"/>
      <c r="Z540" s="117"/>
      <c r="AA540" s="256"/>
      <c r="AB540" s="256"/>
      <c r="AC540" s="256"/>
      <c r="AD540" s="256"/>
      <c r="AE540" s="256"/>
      <c r="AF540" s="256"/>
      <c r="AG540" s="256"/>
      <c r="AH540" s="256"/>
      <c r="AI540" s="256"/>
    </row>
    <row r="541" spans="6:35" s="299" customFormat="1" ht="25.5" customHeight="1" x14ac:dyDescent="0.2"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  <c r="U541" s="117"/>
      <c r="V541" s="117"/>
      <c r="W541" s="117"/>
      <c r="X541" s="117"/>
      <c r="Y541" s="117"/>
      <c r="Z541" s="117"/>
      <c r="AA541" s="256"/>
      <c r="AB541" s="256"/>
      <c r="AC541" s="256"/>
      <c r="AD541" s="256"/>
      <c r="AE541" s="256"/>
      <c r="AF541" s="256"/>
      <c r="AG541" s="256"/>
      <c r="AH541" s="256"/>
      <c r="AI541" s="256"/>
    </row>
    <row r="542" spans="6:35" s="299" customFormat="1" ht="25.5" customHeight="1" x14ac:dyDescent="0.2"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  <c r="U542" s="117"/>
      <c r="V542" s="117"/>
      <c r="W542" s="117"/>
      <c r="X542" s="117"/>
      <c r="Y542" s="117"/>
      <c r="Z542" s="117"/>
      <c r="AA542" s="256"/>
      <c r="AB542" s="256"/>
      <c r="AC542" s="256"/>
      <c r="AD542" s="256"/>
      <c r="AE542" s="256"/>
      <c r="AF542" s="256"/>
      <c r="AG542" s="256"/>
      <c r="AH542" s="256"/>
      <c r="AI542" s="256"/>
    </row>
    <row r="543" spans="6:35" s="299" customFormat="1" ht="25.5" customHeight="1" x14ac:dyDescent="0.2"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17"/>
      <c r="T543" s="117"/>
      <c r="U543" s="117"/>
      <c r="V543" s="117"/>
      <c r="W543" s="117"/>
      <c r="X543" s="117"/>
      <c r="Y543" s="117"/>
      <c r="Z543" s="117"/>
      <c r="AA543" s="256"/>
      <c r="AB543" s="256"/>
      <c r="AC543" s="256"/>
      <c r="AD543" s="256"/>
      <c r="AE543" s="256"/>
      <c r="AF543" s="256"/>
      <c r="AG543" s="256"/>
      <c r="AH543" s="256"/>
      <c r="AI543" s="256"/>
    </row>
    <row r="544" spans="6:35" s="299" customFormat="1" ht="25.5" customHeight="1" x14ac:dyDescent="0.2"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7"/>
      <c r="U544" s="117"/>
      <c r="V544" s="117"/>
      <c r="W544" s="117"/>
      <c r="X544" s="117"/>
      <c r="Y544" s="117"/>
      <c r="Z544" s="117"/>
      <c r="AA544" s="256"/>
      <c r="AB544" s="256"/>
      <c r="AC544" s="256"/>
      <c r="AD544" s="256"/>
      <c r="AE544" s="256"/>
      <c r="AF544" s="256"/>
      <c r="AG544" s="256"/>
      <c r="AH544" s="256"/>
      <c r="AI544" s="256"/>
    </row>
    <row r="545" spans="6:35" s="299" customFormat="1" ht="25.5" customHeight="1" x14ac:dyDescent="0.2"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7"/>
      <c r="U545" s="117"/>
      <c r="V545" s="117"/>
      <c r="W545" s="117"/>
      <c r="X545" s="117"/>
      <c r="Y545" s="117"/>
      <c r="Z545" s="117"/>
      <c r="AA545" s="256"/>
      <c r="AB545" s="256"/>
      <c r="AC545" s="256"/>
      <c r="AD545" s="256"/>
      <c r="AE545" s="256"/>
      <c r="AF545" s="256"/>
      <c r="AG545" s="256"/>
      <c r="AH545" s="256"/>
      <c r="AI545" s="256"/>
    </row>
    <row r="546" spans="6:35" s="299" customFormat="1" ht="25.5" customHeight="1" x14ac:dyDescent="0.2"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7"/>
      <c r="U546" s="117"/>
      <c r="V546" s="117"/>
      <c r="W546" s="117"/>
      <c r="X546" s="117"/>
      <c r="Y546" s="117"/>
      <c r="Z546" s="117"/>
      <c r="AA546" s="256"/>
      <c r="AB546" s="256"/>
      <c r="AC546" s="256"/>
      <c r="AD546" s="256"/>
      <c r="AE546" s="256"/>
      <c r="AF546" s="256"/>
      <c r="AG546" s="256"/>
      <c r="AH546" s="256"/>
      <c r="AI546" s="256"/>
    </row>
    <row r="547" spans="6:35" s="299" customFormat="1" ht="25.5" customHeight="1" x14ac:dyDescent="0.2"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7"/>
      <c r="U547" s="117"/>
      <c r="V547" s="117"/>
      <c r="W547" s="117"/>
      <c r="X547" s="117"/>
      <c r="Y547" s="117"/>
      <c r="Z547" s="117"/>
      <c r="AA547" s="256"/>
      <c r="AB547" s="256"/>
      <c r="AC547" s="256"/>
      <c r="AD547" s="256"/>
      <c r="AE547" s="256"/>
      <c r="AF547" s="256"/>
      <c r="AG547" s="256"/>
      <c r="AH547" s="256"/>
      <c r="AI547" s="256"/>
    </row>
    <row r="548" spans="6:35" s="299" customFormat="1" ht="25.5" customHeight="1" x14ac:dyDescent="0.2"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7"/>
      <c r="U548" s="117"/>
      <c r="V548" s="117"/>
      <c r="W548" s="117"/>
      <c r="X548" s="117"/>
      <c r="Y548" s="117"/>
      <c r="Z548" s="117"/>
      <c r="AA548" s="256"/>
      <c r="AB548" s="256"/>
      <c r="AC548" s="256"/>
      <c r="AD548" s="256"/>
      <c r="AE548" s="256"/>
      <c r="AF548" s="256"/>
      <c r="AG548" s="256"/>
      <c r="AH548" s="256"/>
      <c r="AI548" s="256"/>
    </row>
    <row r="549" spans="6:35" s="299" customFormat="1" ht="25.5" customHeight="1" x14ac:dyDescent="0.2"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17"/>
      <c r="T549" s="117"/>
      <c r="U549" s="117"/>
      <c r="V549" s="117"/>
      <c r="W549" s="117"/>
      <c r="X549" s="117"/>
      <c r="Y549" s="117"/>
      <c r="Z549" s="117"/>
      <c r="AA549" s="256"/>
      <c r="AB549" s="256"/>
      <c r="AC549" s="256"/>
      <c r="AD549" s="256"/>
      <c r="AE549" s="256"/>
      <c r="AF549" s="256"/>
      <c r="AG549" s="256"/>
      <c r="AH549" s="256"/>
      <c r="AI549" s="256"/>
    </row>
    <row r="550" spans="6:35" s="299" customFormat="1" ht="25.5" customHeight="1" x14ac:dyDescent="0.2"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7"/>
      <c r="W550" s="117"/>
      <c r="X550" s="117"/>
      <c r="Y550" s="117"/>
      <c r="Z550" s="117"/>
      <c r="AA550" s="256"/>
      <c r="AB550" s="256"/>
      <c r="AC550" s="256"/>
      <c r="AD550" s="256"/>
      <c r="AE550" s="256"/>
      <c r="AF550" s="256"/>
      <c r="AG550" s="256"/>
      <c r="AH550" s="256"/>
      <c r="AI550" s="256"/>
    </row>
    <row r="551" spans="6:35" s="299" customFormat="1" ht="25.5" customHeight="1" x14ac:dyDescent="0.2"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7"/>
      <c r="U551" s="117"/>
      <c r="V551" s="117"/>
      <c r="W551" s="117"/>
      <c r="X551" s="117"/>
      <c r="Y551" s="117"/>
      <c r="Z551" s="117"/>
      <c r="AA551" s="256"/>
      <c r="AB551" s="256"/>
      <c r="AC551" s="256"/>
      <c r="AD551" s="256"/>
      <c r="AE551" s="256"/>
      <c r="AF551" s="256"/>
      <c r="AG551" s="256"/>
      <c r="AH551" s="256"/>
      <c r="AI551" s="256"/>
    </row>
    <row r="552" spans="6:35" s="299" customFormat="1" ht="25.5" customHeight="1" x14ac:dyDescent="0.2"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  <c r="V552" s="117"/>
      <c r="W552" s="117"/>
      <c r="X552" s="117"/>
      <c r="Y552" s="117"/>
      <c r="Z552" s="117"/>
      <c r="AA552" s="256"/>
      <c r="AB552" s="256"/>
      <c r="AC552" s="256"/>
      <c r="AD552" s="256"/>
      <c r="AE552" s="256"/>
      <c r="AF552" s="256"/>
      <c r="AG552" s="256"/>
      <c r="AH552" s="256"/>
      <c r="AI552" s="256"/>
    </row>
    <row r="553" spans="6:35" s="299" customFormat="1" ht="25.5" customHeight="1" x14ac:dyDescent="0.2"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7"/>
      <c r="U553" s="117"/>
      <c r="V553" s="117"/>
      <c r="W553" s="117"/>
      <c r="X553" s="117"/>
      <c r="Y553" s="117"/>
      <c r="Z553" s="117"/>
      <c r="AA553" s="256"/>
      <c r="AB553" s="256"/>
      <c r="AC553" s="256"/>
      <c r="AD553" s="256"/>
      <c r="AE553" s="256"/>
      <c r="AF553" s="256"/>
      <c r="AG553" s="256"/>
      <c r="AH553" s="256"/>
      <c r="AI553" s="256"/>
    </row>
    <row r="554" spans="6:35" s="299" customFormat="1" ht="25.5" customHeight="1" x14ac:dyDescent="0.2"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17"/>
      <c r="T554" s="117"/>
      <c r="U554" s="117"/>
      <c r="V554" s="117"/>
      <c r="W554" s="117"/>
      <c r="X554" s="117"/>
      <c r="Y554" s="117"/>
      <c r="Z554" s="117"/>
      <c r="AA554" s="256"/>
      <c r="AB554" s="256"/>
      <c r="AC554" s="256"/>
      <c r="AD554" s="256"/>
      <c r="AE554" s="256"/>
      <c r="AF554" s="256"/>
      <c r="AG554" s="256"/>
      <c r="AH554" s="256"/>
      <c r="AI554" s="256"/>
    </row>
    <row r="555" spans="6:35" s="299" customFormat="1" ht="25.5" customHeight="1" x14ac:dyDescent="0.2"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17"/>
      <c r="T555" s="117"/>
      <c r="U555" s="117"/>
      <c r="V555" s="117"/>
      <c r="W555" s="117"/>
      <c r="X555" s="117"/>
      <c r="Y555" s="117"/>
      <c r="Z555" s="117"/>
      <c r="AA555" s="256"/>
      <c r="AB555" s="256"/>
      <c r="AC555" s="256"/>
      <c r="AD555" s="256"/>
      <c r="AE555" s="256"/>
      <c r="AF555" s="256"/>
      <c r="AG555" s="256"/>
      <c r="AH555" s="256"/>
      <c r="AI555" s="256"/>
    </row>
    <row r="556" spans="6:35" s="299" customFormat="1" ht="25.5" customHeight="1" x14ac:dyDescent="0.2"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7"/>
      <c r="U556" s="117"/>
      <c r="V556" s="117"/>
      <c r="W556" s="117"/>
      <c r="X556" s="117"/>
      <c r="Y556" s="117"/>
      <c r="Z556" s="117"/>
      <c r="AA556" s="256"/>
      <c r="AB556" s="256"/>
      <c r="AC556" s="256"/>
      <c r="AD556" s="256"/>
      <c r="AE556" s="256"/>
      <c r="AF556" s="256"/>
      <c r="AG556" s="256"/>
      <c r="AH556" s="256"/>
      <c r="AI556" s="256"/>
    </row>
    <row r="557" spans="6:35" s="299" customFormat="1" ht="25.5" customHeight="1" x14ac:dyDescent="0.2"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7"/>
      <c r="U557" s="117"/>
      <c r="V557" s="117"/>
      <c r="W557" s="117"/>
      <c r="X557" s="117"/>
      <c r="Y557" s="117"/>
      <c r="Z557" s="117"/>
      <c r="AA557" s="256"/>
      <c r="AB557" s="256"/>
      <c r="AC557" s="256"/>
      <c r="AD557" s="256"/>
      <c r="AE557" s="256"/>
      <c r="AF557" s="256"/>
      <c r="AG557" s="256"/>
      <c r="AH557" s="256"/>
      <c r="AI557" s="256"/>
    </row>
    <row r="558" spans="6:35" s="299" customFormat="1" ht="25.5" customHeight="1" x14ac:dyDescent="0.2"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17"/>
      <c r="T558" s="117"/>
      <c r="U558" s="117"/>
      <c r="V558" s="117"/>
      <c r="W558" s="117"/>
      <c r="X558" s="117"/>
      <c r="Y558" s="117"/>
      <c r="Z558" s="117"/>
      <c r="AA558" s="256"/>
      <c r="AB558" s="256"/>
      <c r="AC558" s="256"/>
      <c r="AD558" s="256"/>
      <c r="AE558" s="256"/>
      <c r="AF558" s="256"/>
      <c r="AG558" s="256"/>
      <c r="AH558" s="256"/>
      <c r="AI558" s="256"/>
    </row>
    <row r="559" spans="6:35" s="299" customFormat="1" ht="25.5" customHeight="1" x14ac:dyDescent="0.2"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17"/>
      <c r="T559" s="117"/>
      <c r="U559" s="117"/>
      <c r="V559" s="117"/>
      <c r="W559" s="117"/>
      <c r="X559" s="117"/>
      <c r="Y559" s="117"/>
      <c r="Z559" s="117"/>
      <c r="AA559" s="256"/>
      <c r="AB559" s="256"/>
      <c r="AC559" s="256"/>
      <c r="AD559" s="256"/>
      <c r="AE559" s="256"/>
      <c r="AF559" s="256"/>
      <c r="AG559" s="256"/>
      <c r="AH559" s="256"/>
      <c r="AI559" s="256"/>
    </row>
    <row r="560" spans="6:35" s="299" customFormat="1" ht="25.5" customHeight="1" x14ac:dyDescent="0.2"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17"/>
      <c r="T560" s="117"/>
      <c r="U560" s="117"/>
      <c r="V560" s="117"/>
      <c r="W560" s="117"/>
      <c r="X560" s="117"/>
      <c r="Y560" s="117"/>
      <c r="Z560" s="117"/>
      <c r="AA560" s="256"/>
      <c r="AB560" s="256"/>
      <c r="AC560" s="256"/>
      <c r="AD560" s="256"/>
      <c r="AE560" s="256"/>
      <c r="AF560" s="256"/>
      <c r="AG560" s="256"/>
      <c r="AH560" s="256"/>
      <c r="AI560" s="256"/>
    </row>
    <row r="561" spans="2:35" s="299" customFormat="1" ht="25.5" customHeight="1" x14ac:dyDescent="0.2"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17"/>
      <c r="T561" s="117"/>
      <c r="U561" s="117"/>
      <c r="V561" s="117"/>
      <c r="W561" s="117"/>
      <c r="X561" s="117"/>
      <c r="Y561" s="117"/>
      <c r="Z561" s="117"/>
      <c r="AA561" s="256"/>
      <c r="AB561" s="256"/>
      <c r="AC561" s="256"/>
      <c r="AD561" s="256"/>
      <c r="AE561" s="256"/>
      <c r="AF561" s="256"/>
      <c r="AG561" s="256"/>
      <c r="AH561" s="256"/>
      <c r="AI561" s="256"/>
    </row>
    <row r="562" spans="2:35" s="299" customFormat="1" x14ac:dyDescent="0.2">
      <c r="B562" s="327"/>
      <c r="C562" s="231"/>
      <c r="D562" s="231"/>
      <c r="E562" s="328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17"/>
      <c r="T562" s="117"/>
      <c r="U562" s="117"/>
      <c r="V562" s="117"/>
      <c r="W562" s="117"/>
      <c r="X562" s="117"/>
      <c r="Y562" s="117"/>
      <c r="Z562" s="117"/>
      <c r="AA562" s="256"/>
      <c r="AB562" s="256"/>
      <c r="AC562" s="256"/>
      <c r="AD562" s="256"/>
      <c r="AE562" s="256"/>
      <c r="AF562" s="256"/>
      <c r="AG562" s="256"/>
      <c r="AH562" s="256"/>
      <c r="AI562" s="256"/>
    </row>
    <row r="563" spans="2:35" s="299" customFormat="1" x14ac:dyDescent="0.2">
      <c r="B563" s="327"/>
      <c r="C563" s="231"/>
      <c r="D563" s="231"/>
      <c r="E563" s="328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7"/>
      <c r="U563" s="117"/>
      <c r="V563" s="117"/>
      <c r="W563" s="117"/>
      <c r="X563" s="117"/>
      <c r="Y563" s="117"/>
      <c r="Z563" s="117"/>
      <c r="AA563" s="256"/>
      <c r="AB563" s="256"/>
      <c r="AC563" s="256"/>
      <c r="AD563" s="256"/>
      <c r="AE563" s="256"/>
      <c r="AF563" s="256"/>
      <c r="AG563" s="256"/>
      <c r="AH563" s="256"/>
      <c r="AI563" s="256"/>
    </row>
    <row r="564" spans="2:35" s="299" customFormat="1" x14ac:dyDescent="0.2">
      <c r="B564" s="327"/>
      <c r="C564" s="231"/>
      <c r="D564" s="231"/>
      <c r="E564" s="328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117"/>
      <c r="T564" s="117"/>
      <c r="U564" s="117"/>
      <c r="V564" s="117"/>
      <c r="W564" s="117"/>
      <c r="X564" s="117"/>
      <c r="Y564" s="117"/>
      <c r="Z564" s="117"/>
      <c r="AA564" s="256"/>
      <c r="AB564" s="256"/>
      <c r="AC564" s="256"/>
      <c r="AD564" s="256"/>
      <c r="AE564" s="256"/>
      <c r="AF564" s="256"/>
      <c r="AG564" s="256"/>
      <c r="AH564" s="256"/>
      <c r="AI564" s="256"/>
    </row>
    <row r="565" spans="2:35" s="299" customFormat="1" x14ac:dyDescent="0.2">
      <c r="B565" s="327"/>
      <c r="C565" s="231"/>
      <c r="D565" s="231"/>
      <c r="E565" s="328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7"/>
      <c r="U565" s="117"/>
      <c r="V565" s="117"/>
      <c r="W565" s="117"/>
      <c r="X565" s="117"/>
      <c r="Y565" s="117"/>
      <c r="Z565" s="117"/>
      <c r="AA565" s="256"/>
      <c r="AB565" s="256"/>
      <c r="AC565" s="256"/>
      <c r="AD565" s="256"/>
      <c r="AE565" s="256"/>
      <c r="AF565" s="256"/>
      <c r="AG565" s="256"/>
      <c r="AH565" s="256"/>
      <c r="AI565" s="256"/>
    </row>
    <row r="566" spans="2:35" s="299" customFormat="1" x14ac:dyDescent="0.2">
      <c r="B566" s="327"/>
      <c r="C566" s="231"/>
      <c r="D566" s="231"/>
      <c r="E566" s="328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17"/>
      <c r="T566" s="117"/>
      <c r="U566" s="117"/>
      <c r="V566" s="117"/>
      <c r="W566" s="117"/>
      <c r="X566" s="117"/>
      <c r="Y566" s="117"/>
      <c r="Z566" s="117"/>
      <c r="AA566" s="256"/>
      <c r="AB566" s="256"/>
      <c r="AC566" s="256"/>
      <c r="AD566" s="256"/>
      <c r="AE566" s="256"/>
      <c r="AF566" s="256"/>
      <c r="AG566" s="256"/>
      <c r="AH566" s="256"/>
      <c r="AI566" s="256"/>
    </row>
    <row r="567" spans="2:35" s="299" customFormat="1" x14ac:dyDescent="0.2">
      <c r="B567" s="327"/>
      <c r="C567" s="231"/>
      <c r="D567" s="231"/>
      <c r="E567" s="328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17"/>
      <c r="T567" s="117"/>
      <c r="U567" s="117"/>
      <c r="V567" s="117"/>
      <c r="W567" s="117"/>
      <c r="X567" s="117"/>
      <c r="Y567" s="117"/>
      <c r="Z567" s="117"/>
      <c r="AA567" s="256"/>
      <c r="AB567" s="256"/>
      <c r="AC567" s="256"/>
      <c r="AD567" s="256"/>
      <c r="AE567" s="256"/>
      <c r="AF567" s="256"/>
      <c r="AG567" s="256"/>
      <c r="AH567" s="256"/>
      <c r="AI567" s="256"/>
    </row>
    <row r="568" spans="2:35" s="299" customFormat="1" x14ac:dyDescent="0.2">
      <c r="B568" s="327"/>
      <c r="C568" s="231"/>
      <c r="D568" s="231"/>
      <c r="E568" s="328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17"/>
      <c r="T568" s="117"/>
      <c r="U568" s="117"/>
      <c r="V568" s="117"/>
      <c r="W568" s="117"/>
      <c r="X568" s="117"/>
      <c r="Y568" s="117"/>
      <c r="Z568" s="117"/>
      <c r="AA568" s="256"/>
      <c r="AB568" s="256"/>
      <c r="AC568" s="256"/>
      <c r="AD568" s="256"/>
      <c r="AE568" s="256"/>
      <c r="AF568" s="256"/>
      <c r="AG568" s="256"/>
      <c r="AH568" s="256"/>
      <c r="AI568" s="256"/>
    </row>
    <row r="569" spans="2:35" s="299" customFormat="1" x14ac:dyDescent="0.2">
      <c r="B569" s="327"/>
      <c r="C569" s="231"/>
      <c r="D569" s="231"/>
      <c r="E569" s="328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17"/>
      <c r="T569" s="117"/>
      <c r="U569" s="117"/>
      <c r="V569" s="117"/>
      <c r="W569" s="117"/>
      <c r="X569" s="117"/>
      <c r="Y569" s="117"/>
      <c r="Z569" s="117"/>
      <c r="AA569" s="256"/>
      <c r="AB569" s="256"/>
      <c r="AC569" s="256"/>
      <c r="AD569" s="256"/>
      <c r="AE569" s="256"/>
      <c r="AF569" s="256"/>
      <c r="AG569" s="256"/>
      <c r="AH569" s="256"/>
      <c r="AI569" s="256"/>
    </row>
    <row r="570" spans="2:35" s="299" customFormat="1" x14ac:dyDescent="0.2">
      <c r="B570" s="327"/>
      <c r="C570" s="231"/>
      <c r="D570" s="231"/>
      <c r="E570" s="328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17"/>
      <c r="T570" s="117"/>
      <c r="U570" s="117"/>
      <c r="V570" s="117"/>
      <c r="W570" s="117"/>
      <c r="X570" s="117"/>
      <c r="Y570" s="117"/>
      <c r="Z570" s="117"/>
      <c r="AA570" s="256"/>
      <c r="AB570" s="256"/>
      <c r="AC570" s="256"/>
      <c r="AD570" s="256"/>
      <c r="AE570" s="256"/>
      <c r="AF570" s="256"/>
      <c r="AG570" s="256"/>
      <c r="AH570" s="256"/>
      <c r="AI570" s="256"/>
    </row>
    <row r="571" spans="2:35" s="299" customFormat="1" x14ac:dyDescent="0.2">
      <c r="B571" s="327"/>
      <c r="C571" s="231"/>
      <c r="D571" s="231"/>
      <c r="E571" s="328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17"/>
      <c r="T571" s="117"/>
      <c r="U571" s="117"/>
      <c r="V571" s="117"/>
      <c r="W571" s="117"/>
      <c r="X571" s="117"/>
      <c r="Y571" s="117"/>
      <c r="Z571" s="117"/>
      <c r="AA571" s="256"/>
      <c r="AB571" s="256"/>
      <c r="AC571" s="256"/>
      <c r="AD571" s="256"/>
      <c r="AE571" s="256"/>
      <c r="AF571" s="256"/>
      <c r="AG571" s="256"/>
      <c r="AH571" s="256"/>
      <c r="AI571" s="256"/>
    </row>
    <row r="572" spans="2:35" s="299" customFormat="1" x14ac:dyDescent="0.2">
      <c r="B572" s="327"/>
      <c r="C572" s="231"/>
      <c r="D572" s="231"/>
      <c r="E572" s="328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17"/>
      <c r="T572" s="117"/>
      <c r="U572" s="117"/>
      <c r="V572" s="117"/>
      <c r="W572" s="117"/>
      <c r="X572" s="117"/>
      <c r="Y572" s="117"/>
      <c r="Z572" s="117"/>
      <c r="AA572" s="256"/>
      <c r="AB572" s="256"/>
      <c r="AC572" s="256"/>
      <c r="AD572" s="256"/>
      <c r="AE572" s="256"/>
      <c r="AF572" s="256"/>
      <c r="AG572" s="256"/>
      <c r="AH572" s="256"/>
      <c r="AI572" s="256"/>
    </row>
    <row r="573" spans="2:35" s="299" customFormat="1" x14ac:dyDescent="0.2">
      <c r="B573" s="327"/>
      <c r="C573" s="231"/>
      <c r="D573" s="231"/>
      <c r="E573" s="328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  <c r="S573" s="117"/>
      <c r="T573" s="117"/>
      <c r="U573" s="117"/>
      <c r="V573" s="117"/>
      <c r="W573" s="117"/>
      <c r="X573" s="117"/>
      <c r="Y573" s="117"/>
      <c r="Z573" s="117"/>
      <c r="AA573" s="256"/>
      <c r="AB573" s="256"/>
      <c r="AC573" s="256"/>
      <c r="AD573" s="256"/>
      <c r="AE573" s="256"/>
      <c r="AF573" s="256"/>
      <c r="AG573" s="256"/>
      <c r="AH573" s="256"/>
      <c r="AI573" s="256"/>
    </row>
    <row r="574" spans="2:35" s="299" customFormat="1" x14ac:dyDescent="0.2">
      <c r="B574" s="327"/>
      <c r="C574" s="231"/>
      <c r="D574" s="231"/>
      <c r="E574" s="328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17"/>
      <c r="T574" s="117"/>
      <c r="U574" s="117"/>
      <c r="V574" s="117"/>
      <c r="W574" s="117"/>
      <c r="X574" s="117"/>
      <c r="Y574" s="117"/>
      <c r="Z574" s="117"/>
      <c r="AA574" s="256"/>
      <c r="AB574" s="256"/>
      <c r="AC574" s="256"/>
      <c r="AD574" s="256"/>
      <c r="AE574" s="256"/>
      <c r="AF574" s="256"/>
      <c r="AG574" s="256"/>
      <c r="AH574" s="256"/>
      <c r="AI574" s="256"/>
    </row>
    <row r="575" spans="2:35" s="299" customFormat="1" x14ac:dyDescent="0.2">
      <c r="B575" s="327"/>
      <c r="C575" s="231"/>
      <c r="D575" s="231"/>
      <c r="E575" s="328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  <c r="S575" s="117"/>
      <c r="T575" s="117"/>
      <c r="U575" s="117"/>
      <c r="V575" s="117"/>
      <c r="W575" s="117"/>
      <c r="X575" s="117"/>
      <c r="Y575" s="117"/>
      <c r="Z575" s="117"/>
      <c r="AA575" s="256"/>
      <c r="AB575" s="256"/>
      <c r="AC575" s="256"/>
      <c r="AD575" s="256"/>
      <c r="AE575" s="256"/>
      <c r="AF575" s="256"/>
      <c r="AG575" s="256"/>
      <c r="AH575" s="256"/>
      <c r="AI575" s="256"/>
    </row>
    <row r="576" spans="2:35" s="299" customFormat="1" x14ac:dyDescent="0.2">
      <c r="B576" s="327"/>
      <c r="C576" s="231"/>
      <c r="D576" s="231"/>
      <c r="E576" s="328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  <c r="S576" s="117"/>
      <c r="T576" s="117"/>
      <c r="U576" s="117"/>
      <c r="V576" s="117"/>
      <c r="W576" s="117"/>
      <c r="X576" s="117"/>
      <c r="Y576" s="117"/>
      <c r="Z576" s="117"/>
      <c r="AA576" s="256"/>
      <c r="AB576" s="256"/>
      <c r="AC576" s="256"/>
      <c r="AD576" s="256"/>
      <c r="AE576" s="256"/>
      <c r="AF576" s="256"/>
      <c r="AG576" s="256"/>
      <c r="AH576" s="256"/>
      <c r="AI576" s="256"/>
    </row>
    <row r="577" spans="2:35" s="299" customFormat="1" x14ac:dyDescent="0.2">
      <c r="B577" s="327"/>
      <c r="C577" s="231"/>
      <c r="D577" s="231"/>
      <c r="E577" s="328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17"/>
      <c r="T577" s="117"/>
      <c r="U577" s="117"/>
      <c r="V577" s="117"/>
      <c r="W577" s="117"/>
      <c r="X577" s="117"/>
      <c r="Y577" s="117"/>
      <c r="Z577" s="117"/>
      <c r="AA577" s="256"/>
      <c r="AB577" s="256"/>
      <c r="AC577" s="256"/>
      <c r="AD577" s="256"/>
      <c r="AE577" s="256"/>
      <c r="AF577" s="256"/>
      <c r="AG577" s="256"/>
      <c r="AH577" s="256"/>
      <c r="AI577" s="256"/>
    </row>
    <row r="578" spans="2:35" s="299" customFormat="1" x14ac:dyDescent="0.2">
      <c r="B578" s="327"/>
      <c r="C578" s="231"/>
      <c r="D578" s="231"/>
      <c r="E578" s="328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17"/>
      <c r="T578" s="117"/>
      <c r="U578" s="117"/>
      <c r="V578" s="117"/>
      <c r="W578" s="117"/>
      <c r="X578" s="117"/>
      <c r="Y578" s="117"/>
      <c r="Z578" s="117"/>
      <c r="AA578" s="256"/>
      <c r="AB578" s="256"/>
      <c r="AC578" s="256"/>
      <c r="AD578" s="256"/>
      <c r="AE578" s="256"/>
      <c r="AF578" s="256"/>
      <c r="AG578" s="256"/>
      <c r="AH578" s="256"/>
      <c r="AI578" s="256"/>
    </row>
    <row r="579" spans="2:35" s="299" customFormat="1" x14ac:dyDescent="0.2">
      <c r="B579" s="327"/>
      <c r="C579" s="231"/>
      <c r="D579" s="231"/>
      <c r="E579" s="328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  <c r="S579" s="117"/>
      <c r="T579" s="117"/>
      <c r="U579" s="117"/>
      <c r="V579" s="117"/>
      <c r="W579" s="117"/>
      <c r="X579" s="117"/>
      <c r="Y579" s="117"/>
      <c r="Z579" s="117"/>
      <c r="AA579" s="256"/>
      <c r="AB579" s="256"/>
      <c r="AC579" s="256"/>
      <c r="AD579" s="256"/>
      <c r="AE579" s="256"/>
      <c r="AF579" s="256"/>
      <c r="AG579" s="256"/>
      <c r="AH579" s="256"/>
      <c r="AI579" s="256"/>
    </row>
    <row r="580" spans="2:35" s="299" customFormat="1" x14ac:dyDescent="0.2">
      <c r="B580" s="327"/>
      <c r="C580" s="231"/>
      <c r="D580" s="231"/>
      <c r="E580" s="328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17"/>
      <c r="T580" s="117"/>
      <c r="U580" s="117"/>
      <c r="V580" s="117"/>
      <c r="W580" s="117"/>
      <c r="X580" s="117"/>
      <c r="Y580" s="117"/>
      <c r="Z580" s="117"/>
      <c r="AA580" s="256"/>
      <c r="AB580" s="256"/>
      <c r="AC580" s="256"/>
      <c r="AD580" s="256"/>
      <c r="AE580" s="256"/>
      <c r="AF580" s="256"/>
      <c r="AG580" s="256"/>
      <c r="AH580" s="256"/>
      <c r="AI580" s="256"/>
    </row>
    <row r="581" spans="2:35" s="299" customFormat="1" x14ac:dyDescent="0.2">
      <c r="B581" s="327"/>
      <c r="C581" s="231"/>
      <c r="D581" s="231"/>
      <c r="E581" s="328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17"/>
      <c r="T581" s="117"/>
      <c r="U581" s="117"/>
      <c r="V581" s="117"/>
      <c r="W581" s="117"/>
      <c r="X581" s="117"/>
      <c r="Y581" s="117"/>
      <c r="Z581" s="117"/>
      <c r="AA581" s="256"/>
      <c r="AB581" s="256"/>
      <c r="AC581" s="256"/>
      <c r="AD581" s="256"/>
      <c r="AE581" s="256"/>
      <c r="AF581" s="256"/>
      <c r="AG581" s="256"/>
      <c r="AH581" s="256"/>
      <c r="AI581" s="256"/>
    </row>
    <row r="582" spans="2:35" s="299" customFormat="1" x14ac:dyDescent="0.2">
      <c r="B582" s="327"/>
      <c r="C582" s="231"/>
      <c r="D582" s="231"/>
      <c r="E582" s="328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17"/>
      <c r="T582" s="117"/>
      <c r="U582" s="117"/>
      <c r="V582" s="117"/>
      <c r="W582" s="117"/>
      <c r="X582" s="117"/>
      <c r="Y582" s="117"/>
      <c r="Z582" s="117"/>
      <c r="AA582" s="256"/>
      <c r="AB582" s="256"/>
      <c r="AC582" s="256"/>
      <c r="AD582" s="256"/>
      <c r="AE582" s="256"/>
      <c r="AF582" s="256"/>
      <c r="AG582" s="256"/>
      <c r="AH582" s="256"/>
      <c r="AI582" s="256"/>
    </row>
    <row r="583" spans="2:35" s="299" customFormat="1" x14ac:dyDescent="0.2">
      <c r="B583" s="327"/>
      <c r="C583" s="231"/>
      <c r="D583" s="231"/>
      <c r="E583" s="328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  <c r="S583" s="117"/>
      <c r="T583" s="117"/>
      <c r="U583" s="117"/>
      <c r="V583" s="117"/>
      <c r="W583" s="117"/>
      <c r="X583" s="117"/>
      <c r="Y583" s="117"/>
      <c r="Z583" s="117"/>
      <c r="AA583" s="256"/>
      <c r="AB583" s="256"/>
      <c r="AC583" s="256"/>
      <c r="AD583" s="256"/>
      <c r="AE583" s="256"/>
      <c r="AF583" s="256"/>
      <c r="AG583" s="256"/>
      <c r="AH583" s="256"/>
      <c r="AI583" s="256"/>
    </row>
    <row r="584" spans="2:35" s="299" customFormat="1" x14ac:dyDescent="0.2">
      <c r="B584" s="327"/>
      <c r="C584" s="231"/>
      <c r="D584" s="231"/>
      <c r="E584" s="328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  <c r="S584" s="117"/>
      <c r="T584" s="117"/>
      <c r="U584" s="117"/>
      <c r="V584" s="117"/>
      <c r="W584" s="117"/>
      <c r="X584" s="117"/>
      <c r="Y584" s="117"/>
      <c r="Z584" s="117"/>
      <c r="AA584" s="256"/>
      <c r="AB584" s="256"/>
      <c r="AC584" s="256"/>
      <c r="AD584" s="256"/>
      <c r="AE584" s="256"/>
      <c r="AF584" s="256"/>
      <c r="AG584" s="256"/>
      <c r="AH584" s="256"/>
      <c r="AI584" s="256"/>
    </row>
    <row r="585" spans="2:35" s="299" customFormat="1" x14ac:dyDescent="0.2">
      <c r="B585" s="327"/>
      <c r="C585" s="231"/>
      <c r="D585" s="231"/>
      <c r="E585" s="328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  <c r="S585" s="117"/>
      <c r="T585" s="117"/>
      <c r="U585" s="117"/>
      <c r="V585" s="117"/>
      <c r="W585" s="117"/>
      <c r="X585" s="117"/>
      <c r="Y585" s="117"/>
      <c r="Z585" s="117"/>
      <c r="AA585" s="256"/>
      <c r="AB585" s="256"/>
      <c r="AC585" s="256"/>
      <c r="AD585" s="256"/>
      <c r="AE585" s="256"/>
      <c r="AF585" s="256"/>
      <c r="AG585" s="256"/>
      <c r="AH585" s="256"/>
      <c r="AI585" s="256"/>
    </row>
    <row r="586" spans="2:35" s="299" customFormat="1" x14ac:dyDescent="0.2">
      <c r="B586" s="327"/>
      <c r="C586" s="231"/>
      <c r="D586" s="231"/>
      <c r="E586" s="328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  <c r="S586" s="117"/>
      <c r="T586" s="117"/>
      <c r="U586" s="117"/>
      <c r="V586" s="117"/>
      <c r="W586" s="117"/>
      <c r="X586" s="117"/>
      <c r="Y586" s="117"/>
      <c r="Z586" s="117"/>
      <c r="AA586" s="256"/>
      <c r="AB586" s="256"/>
      <c r="AC586" s="256"/>
      <c r="AD586" s="256"/>
      <c r="AE586" s="256"/>
      <c r="AF586" s="256"/>
      <c r="AG586" s="256"/>
      <c r="AH586" s="256"/>
      <c r="AI586" s="256"/>
    </row>
    <row r="587" spans="2:35" s="299" customFormat="1" x14ac:dyDescent="0.2">
      <c r="B587" s="327"/>
      <c r="C587" s="231"/>
      <c r="D587" s="231"/>
      <c r="E587" s="328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17"/>
      <c r="T587" s="117"/>
      <c r="U587" s="117"/>
      <c r="V587" s="117"/>
      <c r="W587" s="117"/>
      <c r="X587" s="117"/>
      <c r="Y587" s="117"/>
      <c r="Z587" s="117"/>
      <c r="AA587" s="256"/>
      <c r="AB587" s="256"/>
      <c r="AC587" s="256"/>
      <c r="AD587" s="256"/>
      <c r="AE587" s="256"/>
      <c r="AF587" s="256"/>
      <c r="AG587" s="256"/>
      <c r="AH587" s="256"/>
      <c r="AI587" s="256"/>
    </row>
    <row r="588" spans="2:35" s="299" customFormat="1" x14ac:dyDescent="0.2">
      <c r="B588" s="327"/>
      <c r="C588" s="231"/>
      <c r="D588" s="231"/>
      <c r="E588" s="328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  <c r="S588" s="117"/>
      <c r="T588" s="117"/>
      <c r="U588" s="117"/>
      <c r="V588" s="117"/>
      <c r="W588" s="117"/>
      <c r="X588" s="117"/>
      <c r="Y588" s="117"/>
      <c r="Z588" s="117"/>
      <c r="AA588" s="256"/>
      <c r="AB588" s="256"/>
      <c r="AC588" s="256"/>
      <c r="AD588" s="256"/>
      <c r="AE588" s="256"/>
      <c r="AF588" s="256"/>
      <c r="AG588" s="256"/>
      <c r="AH588" s="256"/>
      <c r="AI588" s="256"/>
    </row>
    <row r="589" spans="2:35" s="299" customFormat="1" x14ac:dyDescent="0.2">
      <c r="B589" s="327"/>
      <c r="C589" s="231"/>
      <c r="D589" s="231"/>
      <c r="E589" s="328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17"/>
      <c r="T589" s="117"/>
      <c r="U589" s="117"/>
      <c r="V589" s="117"/>
      <c r="W589" s="117"/>
      <c r="X589" s="117"/>
      <c r="Y589" s="117"/>
      <c r="Z589" s="117"/>
      <c r="AA589" s="256"/>
      <c r="AB589" s="256"/>
      <c r="AC589" s="256"/>
      <c r="AD589" s="256"/>
      <c r="AE589" s="256"/>
      <c r="AF589" s="256"/>
      <c r="AG589" s="256"/>
      <c r="AH589" s="256"/>
      <c r="AI589" s="256"/>
    </row>
    <row r="590" spans="2:35" s="299" customFormat="1" x14ac:dyDescent="0.2">
      <c r="B590" s="327"/>
      <c r="C590" s="231"/>
      <c r="D590" s="231"/>
      <c r="E590" s="328"/>
      <c r="F590" s="117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  <c r="S590" s="117"/>
      <c r="T590" s="117"/>
      <c r="U590" s="117"/>
      <c r="V590" s="117"/>
      <c r="W590" s="117"/>
      <c r="X590" s="117"/>
      <c r="Y590" s="117"/>
      <c r="Z590" s="117"/>
      <c r="AA590" s="256"/>
      <c r="AB590" s="256"/>
      <c r="AC590" s="256"/>
      <c r="AD590" s="256"/>
      <c r="AE590" s="256"/>
      <c r="AF590" s="256"/>
      <c r="AG590" s="256"/>
      <c r="AH590" s="256"/>
      <c r="AI590" s="256"/>
    </row>
    <row r="591" spans="2:35" s="299" customFormat="1" x14ac:dyDescent="0.2">
      <c r="B591" s="327"/>
      <c r="C591" s="231"/>
      <c r="D591" s="231"/>
      <c r="E591" s="328"/>
      <c r="F591" s="117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  <c r="S591" s="117"/>
      <c r="T591" s="117"/>
      <c r="U591" s="117"/>
      <c r="V591" s="117"/>
      <c r="W591" s="117"/>
      <c r="X591" s="117"/>
      <c r="Y591" s="117"/>
      <c r="Z591" s="117"/>
      <c r="AA591" s="256"/>
      <c r="AB591" s="256"/>
      <c r="AC591" s="256"/>
      <c r="AD591" s="256"/>
      <c r="AE591" s="256"/>
      <c r="AF591" s="256"/>
      <c r="AG591" s="256"/>
      <c r="AH591" s="256"/>
      <c r="AI591" s="256"/>
    </row>
    <row r="592" spans="2:35" s="299" customFormat="1" x14ac:dyDescent="0.2">
      <c r="B592" s="327"/>
      <c r="C592" s="231"/>
      <c r="D592" s="231"/>
      <c r="E592" s="328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17"/>
      <c r="T592" s="117"/>
      <c r="U592" s="117"/>
      <c r="V592" s="117"/>
      <c r="W592" s="117"/>
      <c r="X592" s="117"/>
      <c r="Y592" s="117"/>
      <c r="Z592" s="117"/>
      <c r="AA592" s="256"/>
      <c r="AB592" s="256"/>
      <c r="AC592" s="256"/>
      <c r="AD592" s="256"/>
      <c r="AE592" s="256"/>
      <c r="AF592" s="256"/>
      <c r="AG592" s="256"/>
      <c r="AH592" s="256"/>
      <c r="AI592" s="256"/>
    </row>
    <row r="593" spans="2:35" s="299" customFormat="1" x14ac:dyDescent="0.2">
      <c r="B593" s="327"/>
      <c r="C593" s="231"/>
      <c r="D593" s="231"/>
      <c r="E593" s="328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17"/>
      <c r="T593" s="117"/>
      <c r="U593" s="117"/>
      <c r="V593" s="117"/>
      <c r="W593" s="117"/>
      <c r="X593" s="117"/>
      <c r="Y593" s="117"/>
      <c r="Z593" s="117"/>
      <c r="AA593" s="256"/>
      <c r="AB593" s="256"/>
      <c r="AC593" s="256"/>
      <c r="AD593" s="256"/>
      <c r="AE593" s="256"/>
      <c r="AF593" s="256"/>
      <c r="AG593" s="256"/>
      <c r="AH593" s="256"/>
      <c r="AI593" s="256"/>
    </row>
    <row r="594" spans="2:35" s="299" customFormat="1" x14ac:dyDescent="0.2">
      <c r="B594" s="327"/>
      <c r="C594" s="231"/>
      <c r="D594" s="231"/>
      <c r="E594" s="328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  <c r="S594" s="117"/>
      <c r="T594" s="117"/>
      <c r="U594" s="117"/>
      <c r="V594" s="117"/>
      <c r="W594" s="117"/>
      <c r="X594" s="117"/>
      <c r="Y594" s="117"/>
      <c r="Z594" s="117"/>
      <c r="AA594" s="256"/>
      <c r="AB594" s="256"/>
      <c r="AC594" s="256"/>
      <c r="AD594" s="256"/>
      <c r="AE594" s="256"/>
      <c r="AF594" s="256"/>
      <c r="AG594" s="256"/>
      <c r="AH594" s="256"/>
      <c r="AI594" s="256"/>
    </row>
    <row r="595" spans="2:35" s="299" customFormat="1" x14ac:dyDescent="0.2">
      <c r="B595" s="327"/>
      <c r="C595" s="231"/>
      <c r="D595" s="231"/>
      <c r="E595" s="328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  <c r="S595" s="117"/>
      <c r="T595" s="117"/>
      <c r="U595" s="117"/>
      <c r="V595" s="117"/>
      <c r="W595" s="117"/>
      <c r="X595" s="117"/>
      <c r="Y595" s="117"/>
      <c r="Z595" s="117"/>
      <c r="AA595" s="256"/>
      <c r="AB595" s="256"/>
      <c r="AC595" s="256"/>
      <c r="AD595" s="256"/>
      <c r="AE595" s="256"/>
      <c r="AF595" s="256"/>
      <c r="AG595" s="256"/>
      <c r="AH595" s="256"/>
      <c r="AI595" s="256"/>
    </row>
    <row r="596" spans="2:35" s="299" customFormat="1" x14ac:dyDescent="0.2">
      <c r="B596" s="327"/>
      <c r="C596" s="231"/>
      <c r="D596" s="231"/>
      <c r="E596" s="328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  <c r="S596" s="117"/>
      <c r="T596" s="117"/>
      <c r="U596" s="117"/>
      <c r="V596" s="117"/>
      <c r="W596" s="117"/>
      <c r="X596" s="117"/>
      <c r="Y596" s="117"/>
      <c r="Z596" s="117"/>
      <c r="AA596" s="256"/>
      <c r="AB596" s="256"/>
      <c r="AC596" s="256"/>
      <c r="AD596" s="256"/>
      <c r="AE596" s="256"/>
      <c r="AF596" s="256"/>
      <c r="AG596" s="256"/>
      <c r="AH596" s="256"/>
      <c r="AI596" s="256"/>
    </row>
    <row r="597" spans="2:35" s="299" customFormat="1" x14ac:dyDescent="0.2">
      <c r="B597" s="327"/>
      <c r="C597" s="231"/>
      <c r="D597" s="231"/>
      <c r="E597" s="328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  <c r="S597" s="117"/>
      <c r="T597" s="117"/>
      <c r="U597" s="117"/>
      <c r="V597" s="117"/>
      <c r="W597" s="117"/>
      <c r="X597" s="117"/>
      <c r="Y597" s="117"/>
      <c r="Z597" s="117"/>
      <c r="AA597" s="256"/>
      <c r="AB597" s="256"/>
      <c r="AC597" s="256"/>
      <c r="AD597" s="256"/>
      <c r="AE597" s="256"/>
      <c r="AF597" s="256"/>
      <c r="AG597" s="256"/>
      <c r="AH597" s="256"/>
      <c r="AI597" s="256"/>
    </row>
    <row r="598" spans="2:35" s="299" customFormat="1" x14ac:dyDescent="0.2">
      <c r="B598" s="327"/>
      <c r="C598" s="231"/>
      <c r="D598" s="231"/>
      <c r="E598" s="328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  <c r="S598" s="117"/>
      <c r="T598" s="117"/>
      <c r="U598" s="117"/>
      <c r="V598" s="117"/>
      <c r="W598" s="117"/>
      <c r="X598" s="117"/>
      <c r="Y598" s="117"/>
      <c r="Z598" s="117"/>
      <c r="AA598" s="256"/>
      <c r="AB598" s="256"/>
      <c r="AC598" s="256"/>
      <c r="AD598" s="256"/>
      <c r="AE598" s="256"/>
      <c r="AF598" s="256"/>
      <c r="AG598" s="256"/>
      <c r="AH598" s="256"/>
      <c r="AI598" s="256"/>
    </row>
    <row r="599" spans="2:35" s="299" customFormat="1" x14ac:dyDescent="0.2">
      <c r="B599" s="327"/>
      <c r="C599" s="231"/>
      <c r="D599" s="231"/>
      <c r="E599" s="328"/>
      <c r="F599" s="117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  <c r="S599" s="117"/>
      <c r="T599" s="117"/>
      <c r="U599" s="117"/>
      <c r="V599" s="117"/>
      <c r="W599" s="117"/>
      <c r="X599" s="117"/>
      <c r="Y599" s="117"/>
      <c r="Z599" s="117"/>
      <c r="AA599" s="256"/>
      <c r="AB599" s="256"/>
      <c r="AC599" s="256"/>
      <c r="AD599" s="256"/>
      <c r="AE599" s="256"/>
      <c r="AF599" s="256"/>
      <c r="AG599" s="256"/>
      <c r="AH599" s="256"/>
      <c r="AI599" s="256"/>
    </row>
    <row r="600" spans="2:35" s="299" customFormat="1" x14ac:dyDescent="0.2">
      <c r="B600" s="327"/>
      <c r="C600" s="231"/>
      <c r="D600" s="231"/>
      <c r="E600" s="328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  <c r="S600" s="117"/>
      <c r="T600" s="117"/>
      <c r="U600" s="117"/>
      <c r="V600" s="117"/>
      <c r="W600" s="117"/>
      <c r="X600" s="117"/>
      <c r="Y600" s="117"/>
      <c r="Z600" s="117"/>
      <c r="AA600" s="256"/>
      <c r="AB600" s="256"/>
      <c r="AC600" s="256"/>
      <c r="AD600" s="256"/>
      <c r="AE600" s="256"/>
      <c r="AF600" s="256"/>
      <c r="AG600" s="256"/>
      <c r="AH600" s="256"/>
      <c r="AI600" s="256"/>
    </row>
    <row r="601" spans="2:35" s="299" customFormat="1" x14ac:dyDescent="0.2">
      <c r="B601" s="327"/>
      <c r="C601" s="231"/>
      <c r="D601" s="231"/>
      <c r="E601" s="328"/>
      <c r="F601" s="117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  <c r="S601" s="117"/>
      <c r="T601" s="117"/>
      <c r="U601" s="117"/>
      <c r="V601" s="117"/>
      <c r="W601" s="117"/>
      <c r="X601" s="117"/>
      <c r="Y601" s="117"/>
      <c r="Z601" s="117"/>
      <c r="AA601" s="256"/>
      <c r="AB601" s="256"/>
      <c r="AC601" s="256"/>
      <c r="AD601" s="256"/>
      <c r="AE601" s="256"/>
      <c r="AF601" s="256"/>
      <c r="AG601" s="256"/>
      <c r="AH601" s="256"/>
      <c r="AI601" s="256"/>
    </row>
    <row r="602" spans="2:35" s="299" customFormat="1" x14ac:dyDescent="0.2">
      <c r="B602" s="327"/>
      <c r="C602" s="231"/>
      <c r="D602" s="231"/>
      <c r="E602" s="328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  <c r="S602" s="117"/>
      <c r="T602" s="117"/>
      <c r="U602" s="117"/>
      <c r="V602" s="117"/>
      <c r="W602" s="117"/>
      <c r="X602" s="117"/>
      <c r="Y602" s="117"/>
      <c r="Z602" s="117"/>
      <c r="AA602" s="256"/>
      <c r="AB602" s="256"/>
      <c r="AC602" s="256"/>
      <c r="AD602" s="256"/>
      <c r="AE602" s="256"/>
      <c r="AF602" s="256"/>
      <c r="AG602" s="256"/>
      <c r="AH602" s="256"/>
      <c r="AI602" s="256"/>
    </row>
    <row r="603" spans="2:35" s="299" customFormat="1" x14ac:dyDescent="0.2">
      <c r="B603" s="327"/>
      <c r="C603" s="231"/>
      <c r="D603" s="231"/>
      <c r="E603" s="328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  <c r="S603" s="117"/>
      <c r="T603" s="117"/>
      <c r="U603" s="117"/>
      <c r="V603" s="117"/>
      <c r="W603" s="117"/>
      <c r="X603" s="117"/>
      <c r="Y603" s="117"/>
      <c r="Z603" s="117"/>
      <c r="AA603" s="256"/>
      <c r="AB603" s="256"/>
      <c r="AC603" s="256"/>
      <c r="AD603" s="256"/>
      <c r="AE603" s="256"/>
      <c r="AF603" s="256"/>
      <c r="AG603" s="256"/>
      <c r="AH603" s="256"/>
      <c r="AI603" s="256"/>
    </row>
    <row r="604" spans="2:35" s="299" customFormat="1" x14ac:dyDescent="0.2">
      <c r="B604" s="327"/>
      <c r="C604" s="231"/>
      <c r="D604" s="231"/>
      <c r="E604" s="328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  <c r="S604" s="117"/>
      <c r="T604" s="117"/>
      <c r="U604" s="117"/>
      <c r="V604" s="117"/>
      <c r="W604" s="117"/>
      <c r="X604" s="117"/>
      <c r="Y604" s="117"/>
      <c r="Z604" s="117"/>
      <c r="AA604" s="256"/>
      <c r="AB604" s="256"/>
      <c r="AC604" s="256"/>
      <c r="AD604" s="256"/>
      <c r="AE604" s="256"/>
      <c r="AF604" s="256"/>
      <c r="AG604" s="256"/>
      <c r="AH604" s="256"/>
      <c r="AI604" s="256"/>
    </row>
    <row r="605" spans="2:35" s="299" customFormat="1" x14ac:dyDescent="0.2">
      <c r="B605" s="327"/>
      <c r="C605" s="231"/>
      <c r="D605" s="231"/>
      <c r="E605" s="328"/>
      <c r="F605" s="117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  <c r="S605" s="117"/>
      <c r="T605" s="117"/>
      <c r="U605" s="117"/>
      <c r="V605" s="117"/>
      <c r="W605" s="117"/>
      <c r="X605" s="117"/>
      <c r="Y605" s="117"/>
      <c r="Z605" s="117"/>
      <c r="AA605" s="256"/>
      <c r="AB605" s="256"/>
      <c r="AC605" s="256"/>
      <c r="AD605" s="256"/>
      <c r="AE605" s="256"/>
      <c r="AF605" s="256"/>
      <c r="AG605" s="256"/>
      <c r="AH605" s="256"/>
      <c r="AI605" s="256"/>
    </row>
    <row r="606" spans="2:35" s="299" customFormat="1" x14ac:dyDescent="0.2">
      <c r="B606" s="327"/>
      <c r="C606" s="231"/>
      <c r="D606" s="231"/>
      <c r="E606" s="328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  <c r="S606" s="117"/>
      <c r="T606" s="117"/>
      <c r="U606" s="117"/>
      <c r="V606" s="117"/>
      <c r="W606" s="117"/>
      <c r="X606" s="117"/>
      <c r="Y606" s="117"/>
      <c r="Z606" s="117"/>
      <c r="AA606" s="256"/>
      <c r="AB606" s="256"/>
      <c r="AC606" s="256"/>
      <c r="AD606" s="256"/>
      <c r="AE606" s="256"/>
      <c r="AF606" s="256"/>
      <c r="AG606" s="256"/>
      <c r="AH606" s="256"/>
      <c r="AI606" s="256"/>
    </row>
    <row r="607" spans="2:35" s="299" customFormat="1" x14ac:dyDescent="0.2">
      <c r="B607" s="327"/>
      <c r="C607" s="231"/>
      <c r="D607" s="231"/>
      <c r="E607" s="328"/>
      <c r="F607" s="117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  <c r="S607" s="117"/>
      <c r="T607" s="117"/>
      <c r="U607" s="117"/>
      <c r="V607" s="117"/>
      <c r="W607" s="117"/>
      <c r="X607" s="117"/>
      <c r="Y607" s="117"/>
      <c r="Z607" s="117"/>
      <c r="AA607" s="256"/>
      <c r="AB607" s="256"/>
      <c r="AC607" s="256"/>
      <c r="AD607" s="256"/>
      <c r="AE607" s="256"/>
      <c r="AF607" s="256"/>
      <c r="AG607" s="256"/>
      <c r="AH607" s="256"/>
      <c r="AI607" s="256"/>
    </row>
    <row r="608" spans="2:35" s="299" customFormat="1" x14ac:dyDescent="0.2">
      <c r="B608" s="327"/>
      <c r="C608" s="231"/>
      <c r="D608" s="231"/>
      <c r="E608" s="328"/>
      <c r="F608" s="117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  <c r="S608" s="117"/>
      <c r="T608" s="117"/>
      <c r="U608" s="117"/>
      <c r="V608" s="117"/>
      <c r="W608" s="117"/>
      <c r="X608" s="117"/>
      <c r="Y608" s="117"/>
      <c r="Z608" s="117"/>
      <c r="AA608" s="256"/>
      <c r="AB608" s="256"/>
      <c r="AC608" s="256"/>
      <c r="AD608" s="256"/>
      <c r="AE608" s="256"/>
      <c r="AF608" s="256"/>
      <c r="AG608" s="256"/>
      <c r="AH608" s="256"/>
      <c r="AI608" s="256"/>
    </row>
    <row r="609" spans="2:35" s="299" customFormat="1" x14ac:dyDescent="0.2">
      <c r="B609" s="327"/>
      <c r="C609" s="231"/>
      <c r="D609" s="231"/>
      <c r="E609" s="328"/>
      <c r="F609" s="117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  <c r="S609" s="117"/>
      <c r="T609" s="117"/>
      <c r="U609" s="117"/>
      <c r="V609" s="117"/>
      <c r="W609" s="117"/>
      <c r="X609" s="117"/>
      <c r="Y609" s="117"/>
      <c r="Z609" s="117"/>
      <c r="AA609" s="256"/>
      <c r="AB609" s="256"/>
      <c r="AC609" s="256"/>
      <c r="AD609" s="256"/>
      <c r="AE609" s="256"/>
      <c r="AF609" s="256"/>
      <c r="AG609" s="256"/>
      <c r="AH609" s="256"/>
      <c r="AI609" s="256"/>
    </row>
    <row r="610" spans="2:35" s="299" customFormat="1" x14ac:dyDescent="0.2">
      <c r="B610" s="327"/>
      <c r="C610" s="231"/>
      <c r="D610" s="231"/>
      <c r="E610" s="328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  <c r="S610" s="117"/>
      <c r="T610" s="117"/>
      <c r="U610" s="117"/>
      <c r="V610" s="117"/>
      <c r="W610" s="117"/>
      <c r="X610" s="117"/>
      <c r="Y610" s="117"/>
      <c r="Z610" s="117"/>
      <c r="AA610" s="256"/>
      <c r="AB610" s="256"/>
      <c r="AC610" s="256"/>
      <c r="AD610" s="256"/>
      <c r="AE610" s="256"/>
      <c r="AF610" s="256"/>
      <c r="AG610" s="256"/>
      <c r="AH610" s="256"/>
      <c r="AI610" s="256"/>
    </row>
    <row r="611" spans="2:35" s="299" customFormat="1" x14ac:dyDescent="0.2">
      <c r="B611" s="327"/>
      <c r="C611" s="231"/>
      <c r="D611" s="231"/>
      <c r="E611" s="328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  <c r="S611" s="117"/>
      <c r="T611" s="117"/>
      <c r="U611" s="117"/>
      <c r="V611" s="117"/>
      <c r="W611" s="117"/>
      <c r="X611" s="117"/>
      <c r="Y611" s="117"/>
      <c r="Z611" s="117"/>
      <c r="AA611" s="256"/>
      <c r="AB611" s="256"/>
      <c r="AC611" s="256"/>
      <c r="AD611" s="256"/>
      <c r="AE611" s="256"/>
      <c r="AF611" s="256"/>
      <c r="AG611" s="256"/>
      <c r="AH611" s="256"/>
      <c r="AI611" s="256"/>
    </row>
    <row r="612" spans="2:35" s="299" customFormat="1" x14ac:dyDescent="0.2">
      <c r="B612" s="327"/>
      <c r="C612" s="231"/>
      <c r="D612" s="231"/>
      <c r="E612" s="328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  <c r="S612" s="117"/>
      <c r="T612" s="117"/>
      <c r="U612" s="117"/>
      <c r="V612" s="117"/>
      <c r="W612" s="117"/>
      <c r="X612" s="117"/>
      <c r="Y612" s="117"/>
      <c r="Z612" s="117"/>
      <c r="AA612" s="256"/>
      <c r="AB612" s="256"/>
      <c r="AC612" s="256"/>
      <c r="AD612" s="256"/>
      <c r="AE612" s="256"/>
      <c r="AF612" s="256"/>
      <c r="AG612" s="256"/>
      <c r="AH612" s="256"/>
      <c r="AI612" s="256"/>
    </row>
    <row r="613" spans="2:35" s="299" customFormat="1" x14ac:dyDescent="0.2">
      <c r="B613" s="327"/>
      <c r="C613" s="231"/>
      <c r="D613" s="231"/>
      <c r="E613" s="328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17"/>
      <c r="T613" s="117"/>
      <c r="U613" s="117"/>
      <c r="V613" s="117"/>
      <c r="W613" s="117"/>
      <c r="X613" s="117"/>
      <c r="Y613" s="117"/>
      <c r="Z613" s="117"/>
      <c r="AA613" s="256"/>
      <c r="AB613" s="256"/>
      <c r="AC613" s="256"/>
      <c r="AD613" s="256"/>
      <c r="AE613" s="256"/>
      <c r="AF613" s="256"/>
      <c r="AG613" s="256"/>
      <c r="AH613" s="256"/>
      <c r="AI613" s="256"/>
    </row>
    <row r="614" spans="2:35" s="299" customFormat="1" x14ac:dyDescent="0.2">
      <c r="B614" s="327"/>
      <c r="C614" s="231"/>
      <c r="D614" s="231"/>
      <c r="E614" s="328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117"/>
      <c r="T614" s="117"/>
      <c r="U614" s="117"/>
      <c r="V614" s="117"/>
      <c r="W614" s="117"/>
      <c r="X614" s="117"/>
      <c r="Y614" s="117"/>
      <c r="Z614" s="117"/>
      <c r="AA614" s="256"/>
      <c r="AB614" s="256"/>
      <c r="AC614" s="256"/>
      <c r="AD614" s="256"/>
      <c r="AE614" s="256"/>
      <c r="AF614" s="256"/>
      <c r="AG614" s="256"/>
      <c r="AH614" s="256"/>
      <c r="AI614" s="256"/>
    </row>
    <row r="615" spans="2:35" s="299" customFormat="1" x14ac:dyDescent="0.2">
      <c r="B615" s="327"/>
      <c r="C615" s="231"/>
      <c r="D615" s="231"/>
      <c r="E615" s="328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117"/>
      <c r="T615" s="117"/>
      <c r="U615" s="117"/>
      <c r="V615" s="117"/>
      <c r="W615" s="117"/>
      <c r="X615" s="117"/>
      <c r="Y615" s="117"/>
      <c r="Z615" s="117"/>
      <c r="AA615" s="256"/>
      <c r="AB615" s="256"/>
      <c r="AC615" s="256"/>
      <c r="AD615" s="256"/>
      <c r="AE615" s="256"/>
      <c r="AF615" s="256"/>
      <c r="AG615" s="256"/>
      <c r="AH615" s="256"/>
      <c r="AI615" s="256"/>
    </row>
    <row r="616" spans="2:35" s="299" customFormat="1" x14ac:dyDescent="0.2">
      <c r="B616" s="327"/>
      <c r="C616" s="231"/>
      <c r="D616" s="231"/>
      <c r="E616" s="328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117"/>
      <c r="T616" s="117"/>
      <c r="U616" s="117"/>
      <c r="V616" s="117"/>
      <c r="W616" s="117"/>
      <c r="X616" s="117"/>
      <c r="Y616" s="117"/>
      <c r="Z616" s="117"/>
      <c r="AA616" s="256"/>
      <c r="AB616" s="256"/>
      <c r="AC616" s="256"/>
      <c r="AD616" s="256"/>
      <c r="AE616" s="256"/>
      <c r="AF616" s="256"/>
      <c r="AG616" s="256"/>
      <c r="AH616" s="256"/>
      <c r="AI616" s="256"/>
    </row>
    <row r="617" spans="2:35" s="299" customFormat="1" x14ac:dyDescent="0.2">
      <c r="B617" s="327"/>
      <c r="C617" s="231"/>
      <c r="D617" s="231"/>
      <c r="E617" s="328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  <c r="S617" s="117"/>
      <c r="T617" s="117"/>
      <c r="U617" s="117"/>
      <c r="V617" s="117"/>
      <c r="W617" s="117"/>
      <c r="X617" s="117"/>
      <c r="Y617" s="117"/>
      <c r="Z617" s="117"/>
      <c r="AA617" s="256"/>
      <c r="AB617" s="256"/>
      <c r="AC617" s="256"/>
      <c r="AD617" s="256"/>
      <c r="AE617" s="256"/>
      <c r="AF617" s="256"/>
      <c r="AG617" s="256"/>
      <c r="AH617" s="256"/>
      <c r="AI617" s="256"/>
    </row>
    <row r="618" spans="2:35" s="299" customFormat="1" x14ac:dyDescent="0.2">
      <c r="B618" s="327"/>
      <c r="C618" s="231"/>
      <c r="D618" s="231"/>
      <c r="E618" s="328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  <c r="S618" s="117"/>
      <c r="T618" s="117"/>
      <c r="U618" s="117"/>
      <c r="V618" s="117"/>
      <c r="W618" s="117"/>
      <c r="X618" s="117"/>
      <c r="Y618" s="117"/>
      <c r="Z618" s="117"/>
      <c r="AA618" s="256"/>
      <c r="AB618" s="256"/>
      <c r="AC618" s="256"/>
      <c r="AD618" s="256"/>
      <c r="AE618" s="256"/>
      <c r="AF618" s="256"/>
      <c r="AG618" s="256"/>
      <c r="AH618" s="256"/>
      <c r="AI618" s="256"/>
    </row>
    <row r="619" spans="2:35" s="299" customFormat="1" x14ac:dyDescent="0.2">
      <c r="B619" s="327"/>
      <c r="C619" s="231"/>
      <c r="D619" s="231"/>
      <c r="E619" s="328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  <c r="S619" s="117"/>
      <c r="T619" s="117"/>
      <c r="U619" s="117"/>
      <c r="V619" s="117"/>
      <c r="W619" s="117"/>
      <c r="X619" s="117"/>
      <c r="Y619" s="117"/>
      <c r="Z619" s="117"/>
      <c r="AA619" s="256"/>
      <c r="AB619" s="256"/>
      <c r="AC619" s="256"/>
      <c r="AD619" s="256"/>
      <c r="AE619" s="256"/>
      <c r="AF619" s="256"/>
      <c r="AG619" s="256"/>
      <c r="AH619" s="256"/>
      <c r="AI619" s="256"/>
    </row>
    <row r="620" spans="2:35" s="299" customFormat="1" x14ac:dyDescent="0.2">
      <c r="B620" s="327"/>
      <c r="C620" s="231"/>
      <c r="D620" s="231"/>
      <c r="E620" s="328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  <c r="S620" s="117"/>
      <c r="T620" s="117"/>
      <c r="U620" s="117"/>
      <c r="V620" s="117"/>
      <c r="W620" s="117"/>
      <c r="X620" s="117"/>
      <c r="Y620" s="117"/>
      <c r="Z620" s="117"/>
      <c r="AA620" s="256"/>
      <c r="AB620" s="256"/>
      <c r="AC620" s="256"/>
      <c r="AD620" s="256"/>
      <c r="AE620" s="256"/>
      <c r="AF620" s="256"/>
      <c r="AG620" s="256"/>
      <c r="AH620" s="256"/>
      <c r="AI620" s="256"/>
    </row>
    <row r="621" spans="2:35" s="299" customFormat="1" x14ac:dyDescent="0.2">
      <c r="B621" s="327"/>
      <c r="C621" s="231"/>
      <c r="D621" s="231"/>
      <c r="E621" s="328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17"/>
      <c r="T621" s="117"/>
      <c r="U621" s="117"/>
      <c r="V621" s="117"/>
      <c r="W621" s="117"/>
      <c r="X621" s="117"/>
      <c r="Y621" s="117"/>
      <c r="Z621" s="117"/>
      <c r="AA621" s="256"/>
      <c r="AB621" s="256"/>
      <c r="AC621" s="256"/>
      <c r="AD621" s="256"/>
      <c r="AE621" s="256"/>
      <c r="AF621" s="256"/>
      <c r="AG621" s="256"/>
      <c r="AH621" s="256"/>
      <c r="AI621" s="256"/>
    </row>
    <row r="622" spans="2:35" s="299" customFormat="1" x14ac:dyDescent="0.2">
      <c r="B622" s="327"/>
      <c r="C622" s="231"/>
      <c r="D622" s="231"/>
      <c r="E622" s="328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17"/>
      <c r="T622" s="117"/>
      <c r="U622" s="117"/>
      <c r="V622" s="117"/>
      <c r="W622" s="117"/>
      <c r="X622" s="117"/>
      <c r="Y622" s="117"/>
      <c r="Z622" s="117"/>
      <c r="AA622" s="256"/>
      <c r="AB622" s="256"/>
      <c r="AC622" s="256"/>
      <c r="AD622" s="256"/>
      <c r="AE622" s="256"/>
      <c r="AF622" s="256"/>
      <c r="AG622" s="256"/>
      <c r="AH622" s="256"/>
      <c r="AI622" s="256"/>
    </row>
    <row r="623" spans="2:35" s="299" customFormat="1" x14ac:dyDescent="0.2">
      <c r="B623" s="327"/>
      <c r="C623" s="231"/>
      <c r="D623" s="231"/>
      <c r="E623" s="328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17"/>
      <c r="T623" s="117"/>
      <c r="U623" s="117"/>
      <c r="V623" s="117"/>
      <c r="W623" s="117"/>
      <c r="X623" s="117"/>
      <c r="Y623" s="117"/>
      <c r="Z623" s="117"/>
      <c r="AA623" s="256"/>
      <c r="AB623" s="256"/>
      <c r="AC623" s="256"/>
      <c r="AD623" s="256"/>
      <c r="AE623" s="256"/>
      <c r="AF623" s="256"/>
      <c r="AG623" s="256"/>
      <c r="AH623" s="256"/>
      <c r="AI623" s="256"/>
    </row>
    <row r="624" spans="2:35" s="299" customFormat="1" x14ac:dyDescent="0.2">
      <c r="B624" s="327"/>
      <c r="C624" s="231"/>
      <c r="D624" s="231"/>
      <c r="E624" s="328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7"/>
      <c r="S624" s="117"/>
      <c r="T624" s="117"/>
      <c r="U624" s="117"/>
      <c r="V624" s="117"/>
      <c r="W624" s="117"/>
      <c r="X624" s="117"/>
      <c r="Y624" s="117"/>
      <c r="Z624" s="117"/>
      <c r="AA624" s="256"/>
      <c r="AB624" s="256"/>
      <c r="AC624" s="256"/>
      <c r="AD624" s="256"/>
      <c r="AE624" s="256"/>
      <c r="AF624" s="256"/>
      <c r="AG624" s="256"/>
      <c r="AH624" s="256"/>
      <c r="AI624" s="256"/>
    </row>
    <row r="625" spans="2:35" s="299" customFormat="1" x14ac:dyDescent="0.2">
      <c r="B625" s="327"/>
      <c r="C625" s="231"/>
      <c r="D625" s="231"/>
      <c r="E625" s="328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7"/>
      <c r="S625" s="117"/>
      <c r="T625" s="117"/>
      <c r="U625" s="117"/>
      <c r="V625" s="117"/>
      <c r="W625" s="117"/>
      <c r="X625" s="117"/>
      <c r="Y625" s="117"/>
      <c r="Z625" s="117"/>
      <c r="AA625" s="256"/>
      <c r="AB625" s="256"/>
      <c r="AC625" s="256"/>
      <c r="AD625" s="256"/>
      <c r="AE625" s="256"/>
      <c r="AF625" s="256"/>
      <c r="AG625" s="256"/>
      <c r="AH625" s="256"/>
      <c r="AI625" s="256"/>
    </row>
    <row r="626" spans="2:35" s="299" customFormat="1" x14ac:dyDescent="0.2">
      <c r="B626" s="327"/>
      <c r="C626" s="231"/>
      <c r="D626" s="231"/>
      <c r="E626" s="328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7"/>
      <c r="S626" s="117"/>
      <c r="T626" s="117"/>
      <c r="U626" s="117"/>
      <c r="V626" s="117"/>
      <c r="W626" s="117"/>
      <c r="X626" s="117"/>
      <c r="Y626" s="117"/>
      <c r="Z626" s="117"/>
      <c r="AA626" s="256"/>
      <c r="AB626" s="256"/>
      <c r="AC626" s="256"/>
      <c r="AD626" s="256"/>
      <c r="AE626" s="256"/>
      <c r="AF626" s="256"/>
      <c r="AG626" s="256"/>
      <c r="AH626" s="256"/>
      <c r="AI626" s="256"/>
    </row>
    <row r="627" spans="2:35" s="299" customFormat="1" x14ac:dyDescent="0.2">
      <c r="B627" s="327"/>
      <c r="C627" s="231"/>
      <c r="D627" s="231"/>
      <c r="E627" s="328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7"/>
      <c r="S627" s="117"/>
      <c r="T627" s="117"/>
      <c r="U627" s="117"/>
      <c r="V627" s="117"/>
      <c r="W627" s="117"/>
      <c r="X627" s="117"/>
      <c r="Y627" s="117"/>
      <c r="Z627" s="117"/>
      <c r="AA627" s="256"/>
      <c r="AB627" s="256"/>
      <c r="AC627" s="256"/>
      <c r="AD627" s="256"/>
      <c r="AE627" s="256"/>
      <c r="AF627" s="256"/>
      <c r="AG627" s="256"/>
      <c r="AH627" s="256"/>
      <c r="AI627" s="256"/>
    </row>
    <row r="628" spans="2:35" s="299" customFormat="1" x14ac:dyDescent="0.2">
      <c r="B628" s="327"/>
      <c r="C628" s="231"/>
      <c r="D628" s="231"/>
      <c r="E628" s="328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7"/>
      <c r="S628" s="117"/>
      <c r="T628" s="117"/>
      <c r="U628" s="117"/>
      <c r="V628" s="117"/>
      <c r="W628" s="117"/>
      <c r="X628" s="117"/>
      <c r="Y628" s="117"/>
      <c r="Z628" s="117"/>
      <c r="AA628" s="256"/>
      <c r="AB628" s="256"/>
      <c r="AC628" s="256"/>
      <c r="AD628" s="256"/>
      <c r="AE628" s="256"/>
      <c r="AF628" s="256"/>
      <c r="AG628" s="256"/>
      <c r="AH628" s="256"/>
      <c r="AI628" s="256"/>
    </row>
    <row r="629" spans="2:35" s="299" customFormat="1" x14ac:dyDescent="0.2">
      <c r="B629" s="327"/>
      <c r="C629" s="231"/>
      <c r="D629" s="231"/>
      <c r="E629" s="328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  <c r="S629" s="117"/>
      <c r="T629" s="117"/>
      <c r="U629" s="117"/>
      <c r="V629" s="117"/>
      <c r="W629" s="117"/>
      <c r="X629" s="117"/>
      <c r="Y629" s="117"/>
      <c r="Z629" s="117"/>
      <c r="AA629" s="256"/>
      <c r="AB629" s="256"/>
      <c r="AC629" s="256"/>
      <c r="AD629" s="256"/>
      <c r="AE629" s="256"/>
      <c r="AF629" s="256"/>
      <c r="AG629" s="256"/>
      <c r="AH629" s="256"/>
      <c r="AI629" s="256"/>
    </row>
    <row r="630" spans="2:35" s="299" customFormat="1" x14ac:dyDescent="0.2">
      <c r="B630" s="327"/>
      <c r="C630" s="231"/>
      <c r="D630" s="231"/>
      <c r="E630" s="328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  <c r="V630" s="117"/>
      <c r="W630" s="117"/>
      <c r="X630" s="117"/>
      <c r="Y630" s="117"/>
      <c r="Z630" s="117"/>
      <c r="AA630" s="256"/>
      <c r="AB630" s="256"/>
      <c r="AC630" s="256"/>
      <c r="AD630" s="256"/>
      <c r="AE630" s="256"/>
      <c r="AF630" s="256"/>
      <c r="AG630" s="256"/>
      <c r="AH630" s="256"/>
      <c r="AI630" s="256"/>
    </row>
    <row r="631" spans="2:35" s="299" customFormat="1" x14ac:dyDescent="0.2">
      <c r="B631" s="327"/>
      <c r="C631" s="231"/>
      <c r="D631" s="231"/>
      <c r="E631" s="328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  <c r="S631" s="117"/>
      <c r="T631" s="117"/>
      <c r="U631" s="117"/>
      <c r="V631" s="117"/>
      <c r="W631" s="117"/>
      <c r="X631" s="117"/>
      <c r="Y631" s="117"/>
      <c r="Z631" s="117"/>
      <c r="AA631" s="256"/>
      <c r="AB631" s="256"/>
      <c r="AC631" s="256"/>
      <c r="AD631" s="256"/>
      <c r="AE631" s="256"/>
      <c r="AF631" s="256"/>
      <c r="AG631" s="256"/>
      <c r="AH631" s="256"/>
      <c r="AI631" s="256"/>
    </row>
    <row r="632" spans="2:35" s="299" customFormat="1" x14ac:dyDescent="0.2">
      <c r="B632" s="327"/>
      <c r="C632" s="231"/>
      <c r="D632" s="231"/>
      <c r="E632" s="328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  <c r="S632" s="117"/>
      <c r="T632" s="117"/>
      <c r="U632" s="117"/>
      <c r="V632" s="117"/>
      <c r="W632" s="117"/>
      <c r="X632" s="117"/>
      <c r="Y632" s="117"/>
      <c r="Z632" s="117"/>
      <c r="AA632" s="256"/>
      <c r="AB632" s="256"/>
      <c r="AC632" s="256"/>
      <c r="AD632" s="256"/>
      <c r="AE632" s="256"/>
      <c r="AF632" s="256"/>
      <c r="AG632" s="256"/>
      <c r="AH632" s="256"/>
      <c r="AI632" s="256"/>
    </row>
    <row r="633" spans="2:35" s="299" customFormat="1" x14ac:dyDescent="0.2">
      <c r="B633" s="327"/>
      <c r="C633" s="231"/>
      <c r="D633" s="231"/>
      <c r="E633" s="328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  <c r="S633" s="117"/>
      <c r="T633" s="117"/>
      <c r="U633" s="117"/>
      <c r="V633" s="117"/>
      <c r="W633" s="117"/>
      <c r="X633" s="117"/>
      <c r="Y633" s="117"/>
      <c r="Z633" s="117"/>
      <c r="AA633" s="256"/>
      <c r="AB633" s="256"/>
      <c r="AC633" s="256"/>
      <c r="AD633" s="256"/>
      <c r="AE633" s="256"/>
      <c r="AF633" s="256"/>
      <c r="AG633" s="256"/>
      <c r="AH633" s="256"/>
      <c r="AI633" s="256"/>
    </row>
    <row r="634" spans="2:35" s="299" customFormat="1" x14ac:dyDescent="0.2">
      <c r="B634" s="327"/>
      <c r="C634" s="231"/>
      <c r="D634" s="231"/>
      <c r="E634" s="328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  <c r="S634" s="117"/>
      <c r="T634" s="117"/>
      <c r="U634" s="117"/>
      <c r="V634" s="117"/>
      <c r="W634" s="117"/>
      <c r="X634" s="117"/>
      <c r="Y634" s="117"/>
      <c r="Z634" s="117"/>
      <c r="AA634" s="256"/>
      <c r="AB634" s="256"/>
      <c r="AC634" s="256"/>
      <c r="AD634" s="256"/>
      <c r="AE634" s="256"/>
      <c r="AF634" s="256"/>
      <c r="AG634" s="256"/>
      <c r="AH634" s="256"/>
      <c r="AI634" s="256"/>
    </row>
    <row r="635" spans="2:35" s="299" customFormat="1" x14ac:dyDescent="0.2">
      <c r="B635" s="327"/>
      <c r="C635" s="231"/>
      <c r="D635" s="231"/>
      <c r="E635" s="328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  <c r="S635" s="117"/>
      <c r="T635" s="117"/>
      <c r="U635" s="117"/>
      <c r="V635" s="117"/>
      <c r="W635" s="117"/>
      <c r="X635" s="117"/>
      <c r="Y635" s="117"/>
      <c r="Z635" s="117"/>
      <c r="AA635" s="256"/>
      <c r="AB635" s="256"/>
      <c r="AC635" s="256"/>
      <c r="AD635" s="256"/>
      <c r="AE635" s="256"/>
      <c r="AF635" s="256"/>
      <c r="AG635" s="256"/>
      <c r="AH635" s="256"/>
      <c r="AI635" s="256"/>
    </row>
    <row r="636" spans="2:35" s="299" customFormat="1" x14ac:dyDescent="0.2">
      <c r="B636" s="327"/>
      <c r="C636" s="231"/>
      <c r="D636" s="231"/>
      <c r="E636" s="328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  <c r="S636" s="117"/>
      <c r="T636" s="117"/>
      <c r="U636" s="117"/>
      <c r="V636" s="117"/>
      <c r="W636" s="117"/>
      <c r="X636" s="117"/>
      <c r="Y636" s="117"/>
      <c r="Z636" s="117"/>
      <c r="AA636" s="256"/>
      <c r="AB636" s="256"/>
      <c r="AC636" s="256"/>
      <c r="AD636" s="256"/>
      <c r="AE636" s="256"/>
      <c r="AF636" s="256"/>
      <c r="AG636" s="256"/>
      <c r="AH636" s="256"/>
      <c r="AI636" s="256"/>
    </row>
    <row r="637" spans="2:35" s="299" customFormat="1" x14ac:dyDescent="0.2">
      <c r="B637" s="327"/>
      <c r="C637" s="231"/>
      <c r="D637" s="231"/>
      <c r="E637" s="328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7"/>
      <c r="S637" s="117"/>
      <c r="T637" s="117"/>
      <c r="U637" s="117"/>
      <c r="V637" s="117"/>
      <c r="W637" s="117"/>
      <c r="X637" s="117"/>
      <c r="Y637" s="117"/>
      <c r="Z637" s="117"/>
      <c r="AA637" s="256"/>
      <c r="AB637" s="256"/>
      <c r="AC637" s="256"/>
      <c r="AD637" s="256"/>
      <c r="AE637" s="256"/>
      <c r="AF637" s="256"/>
      <c r="AG637" s="256"/>
      <c r="AH637" s="256"/>
      <c r="AI637" s="256"/>
    </row>
    <row r="638" spans="2:35" s="299" customFormat="1" x14ac:dyDescent="0.2">
      <c r="B638" s="327"/>
      <c r="C638" s="231"/>
      <c r="D638" s="231"/>
      <c r="E638" s="328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  <c r="S638" s="117"/>
      <c r="T638" s="117"/>
      <c r="U638" s="117"/>
      <c r="V638" s="117"/>
      <c r="W638" s="117"/>
      <c r="X638" s="117"/>
      <c r="Y638" s="117"/>
      <c r="Z638" s="117"/>
      <c r="AA638" s="256"/>
      <c r="AB638" s="256"/>
      <c r="AC638" s="256"/>
      <c r="AD638" s="256"/>
      <c r="AE638" s="256"/>
      <c r="AF638" s="256"/>
      <c r="AG638" s="256"/>
      <c r="AH638" s="256"/>
      <c r="AI638" s="256"/>
    </row>
    <row r="639" spans="2:35" s="299" customFormat="1" x14ac:dyDescent="0.2">
      <c r="B639" s="327"/>
      <c r="C639" s="231"/>
      <c r="D639" s="231"/>
      <c r="E639" s="328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17"/>
      <c r="T639" s="117"/>
      <c r="U639" s="117"/>
      <c r="V639" s="117"/>
      <c r="W639" s="117"/>
      <c r="X639" s="117"/>
      <c r="Y639" s="117"/>
      <c r="Z639" s="117"/>
      <c r="AA639" s="256"/>
      <c r="AB639" s="256"/>
      <c r="AC639" s="256"/>
      <c r="AD639" s="256"/>
      <c r="AE639" s="256"/>
      <c r="AF639" s="256"/>
      <c r="AG639" s="256"/>
      <c r="AH639" s="256"/>
      <c r="AI639" s="256"/>
    </row>
    <row r="640" spans="2:35" s="299" customFormat="1" x14ac:dyDescent="0.2">
      <c r="B640" s="327"/>
      <c r="C640" s="231"/>
      <c r="D640" s="231"/>
      <c r="E640" s="328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  <c r="S640" s="117"/>
      <c r="T640" s="117"/>
      <c r="U640" s="117"/>
      <c r="V640" s="117"/>
      <c r="W640" s="117"/>
      <c r="X640" s="117"/>
      <c r="Y640" s="117"/>
      <c r="Z640" s="117"/>
      <c r="AA640" s="256"/>
      <c r="AB640" s="256"/>
      <c r="AC640" s="256"/>
      <c r="AD640" s="256"/>
      <c r="AE640" s="256"/>
      <c r="AF640" s="256"/>
      <c r="AG640" s="256"/>
      <c r="AH640" s="256"/>
      <c r="AI640" s="256"/>
    </row>
    <row r="641" spans="2:35" s="299" customFormat="1" x14ac:dyDescent="0.2">
      <c r="B641" s="327"/>
      <c r="C641" s="231"/>
      <c r="D641" s="231"/>
      <c r="E641" s="328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  <c r="S641" s="117"/>
      <c r="T641" s="117"/>
      <c r="U641" s="117"/>
      <c r="V641" s="117"/>
      <c r="W641" s="117"/>
      <c r="X641" s="117"/>
      <c r="Y641" s="117"/>
      <c r="Z641" s="117"/>
      <c r="AA641" s="256"/>
      <c r="AB641" s="256"/>
      <c r="AC641" s="256"/>
      <c r="AD641" s="256"/>
      <c r="AE641" s="256"/>
      <c r="AF641" s="256"/>
      <c r="AG641" s="256"/>
      <c r="AH641" s="256"/>
      <c r="AI641" s="256"/>
    </row>
    <row r="642" spans="2:35" s="299" customFormat="1" x14ac:dyDescent="0.2">
      <c r="B642" s="327"/>
      <c r="C642" s="231"/>
      <c r="D642" s="231"/>
      <c r="E642" s="328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  <c r="S642" s="117"/>
      <c r="T642" s="117"/>
      <c r="U642" s="117"/>
      <c r="V642" s="117"/>
      <c r="W642" s="117"/>
      <c r="X642" s="117"/>
      <c r="Y642" s="117"/>
      <c r="Z642" s="117"/>
      <c r="AA642" s="256"/>
      <c r="AB642" s="256"/>
      <c r="AC642" s="256"/>
      <c r="AD642" s="256"/>
      <c r="AE642" s="256"/>
      <c r="AF642" s="256"/>
      <c r="AG642" s="256"/>
      <c r="AH642" s="256"/>
      <c r="AI642" s="256"/>
    </row>
    <row r="643" spans="2:35" s="299" customFormat="1" x14ac:dyDescent="0.2">
      <c r="B643" s="327"/>
      <c r="C643" s="231"/>
      <c r="D643" s="231"/>
      <c r="E643" s="328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17"/>
      <c r="T643" s="117"/>
      <c r="U643" s="117"/>
      <c r="V643" s="117"/>
      <c r="W643" s="117"/>
      <c r="X643" s="117"/>
      <c r="Y643" s="117"/>
      <c r="Z643" s="117"/>
      <c r="AA643" s="256"/>
      <c r="AB643" s="256"/>
      <c r="AC643" s="256"/>
      <c r="AD643" s="256"/>
      <c r="AE643" s="256"/>
      <c r="AF643" s="256"/>
      <c r="AG643" s="256"/>
      <c r="AH643" s="256"/>
      <c r="AI643" s="256"/>
    </row>
    <row r="644" spans="2:35" s="299" customFormat="1" x14ac:dyDescent="0.2">
      <c r="B644" s="327"/>
      <c r="C644" s="231"/>
      <c r="D644" s="231"/>
      <c r="E644" s="328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17"/>
      <c r="T644" s="117"/>
      <c r="U644" s="117"/>
      <c r="V644" s="117"/>
      <c r="W644" s="117"/>
      <c r="X644" s="117"/>
      <c r="Y644" s="117"/>
      <c r="Z644" s="117"/>
      <c r="AA644" s="256"/>
      <c r="AB644" s="256"/>
      <c r="AC644" s="256"/>
      <c r="AD644" s="256"/>
      <c r="AE644" s="256"/>
      <c r="AF644" s="256"/>
      <c r="AG644" s="256"/>
      <c r="AH644" s="256"/>
      <c r="AI644" s="256"/>
    </row>
    <row r="645" spans="2:35" s="299" customFormat="1" x14ac:dyDescent="0.2">
      <c r="B645" s="327"/>
      <c r="C645" s="231"/>
      <c r="D645" s="231"/>
      <c r="E645" s="328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  <c r="S645" s="117"/>
      <c r="T645" s="117"/>
      <c r="U645" s="117"/>
      <c r="V645" s="117"/>
      <c r="W645" s="117"/>
      <c r="X645" s="117"/>
      <c r="Y645" s="117"/>
      <c r="Z645" s="117"/>
      <c r="AA645" s="256"/>
      <c r="AB645" s="256"/>
      <c r="AC645" s="256"/>
      <c r="AD645" s="256"/>
      <c r="AE645" s="256"/>
      <c r="AF645" s="256"/>
      <c r="AG645" s="256"/>
      <c r="AH645" s="256"/>
      <c r="AI645" s="256"/>
    </row>
    <row r="646" spans="2:35" s="299" customFormat="1" x14ac:dyDescent="0.2">
      <c r="B646" s="327"/>
      <c r="C646" s="231"/>
      <c r="D646" s="231"/>
      <c r="E646" s="328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  <c r="S646" s="117"/>
      <c r="T646" s="117"/>
      <c r="U646" s="117"/>
      <c r="V646" s="117"/>
      <c r="W646" s="117"/>
      <c r="X646" s="117"/>
      <c r="Y646" s="117"/>
      <c r="Z646" s="117"/>
      <c r="AA646" s="256"/>
      <c r="AB646" s="256"/>
      <c r="AC646" s="256"/>
      <c r="AD646" s="256"/>
      <c r="AE646" s="256"/>
      <c r="AF646" s="256"/>
      <c r="AG646" s="256"/>
      <c r="AH646" s="256"/>
      <c r="AI646" s="256"/>
    </row>
    <row r="647" spans="2:35" s="299" customFormat="1" x14ac:dyDescent="0.2">
      <c r="B647" s="327"/>
      <c r="C647" s="231"/>
      <c r="D647" s="231"/>
      <c r="E647" s="328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17"/>
      <c r="T647" s="117"/>
      <c r="U647" s="117"/>
      <c r="V647" s="117"/>
      <c r="W647" s="117"/>
      <c r="X647" s="117"/>
      <c r="Y647" s="117"/>
      <c r="Z647" s="117"/>
      <c r="AA647" s="256"/>
      <c r="AB647" s="256"/>
      <c r="AC647" s="256"/>
      <c r="AD647" s="256"/>
      <c r="AE647" s="256"/>
      <c r="AF647" s="256"/>
      <c r="AG647" s="256"/>
      <c r="AH647" s="256"/>
      <c r="AI647" s="256"/>
    </row>
    <row r="648" spans="2:35" s="299" customFormat="1" x14ac:dyDescent="0.2">
      <c r="B648" s="327"/>
      <c r="C648" s="231"/>
      <c r="D648" s="231"/>
      <c r="E648" s="328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  <c r="S648" s="117"/>
      <c r="T648" s="117"/>
      <c r="U648" s="117"/>
      <c r="V648" s="117"/>
      <c r="W648" s="117"/>
      <c r="X648" s="117"/>
      <c r="Y648" s="117"/>
      <c r="Z648" s="117"/>
      <c r="AA648" s="256"/>
      <c r="AB648" s="256"/>
      <c r="AC648" s="256"/>
      <c r="AD648" s="256"/>
      <c r="AE648" s="256"/>
      <c r="AF648" s="256"/>
      <c r="AG648" s="256"/>
      <c r="AH648" s="256"/>
      <c r="AI648" s="256"/>
    </row>
    <row r="649" spans="2:35" s="299" customFormat="1" x14ac:dyDescent="0.2">
      <c r="B649" s="327"/>
      <c r="C649" s="231"/>
      <c r="D649" s="231"/>
      <c r="E649" s="328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  <c r="S649" s="117"/>
      <c r="T649" s="117"/>
      <c r="U649" s="117"/>
      <c r="V649" s="117"/>
      <c r="W649" s="117"/>
      <c r="X649" s="117"/>
      <c r="Y649" s="117"/>
      <c r="Z649" s="117"/>
      <c r="AA649" s="256"/>
      <c r="AB649" s="256"/>
      <c r="AC649" s="256"/>
      <c r="AD649" s="256"/>
      <c r="AE649" s="256"/>
      <c r="AF649" s="256"/>
      <c r="AG649" s="256"/>
      <c r="AH649" s="256"/>
      <c r="AI649" s="256"/>
    </row>
    <row r="650" spans="2:35" s="299" customFormat="1" x14ac:dyDescent="0.2">
      <c r="B650" s="327"/>
      <c r="C650" s="231"/>
      <c r="D650" s="231"/>
      <c r="E650" s="328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  <c r="S650" s="117"/>
      <c r="T650" s="117"/>
      <c r="U650" s="117"/>
      <c r="V650" s="117"/>
      <c r="W650" s="117"/>
      <c r="X650" s="117"/>
      <c r="Y650" s="117"/>
      <c r="Z650" s="117"/>
      <c r="AA650" s="256"/>
      <c r="AB650" s="256"/>
      <c r="AC650" s="256"/>
      <c r="AD650" s="256"/>
      <c r="AE650" s="256"/>
      <c r="AF650" s="256"/>
      <c r="AG650" s="256"/>
      <c r="AH650" s="256"/>
      <c r="AI650" s="256"/>
    </row>
    <row r="651" spans="2:35" s="299" customFormat="1" x14ac:dyDescent="0.2">
      <c r="B651" s="327"/>
      <c r="C651" s="231"/>
      <c r="D651" s="231"/>
      <c r="E651" s="328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  <c r="S651" s="117"/>
      <c r="T651" s="117"/>
      <c r="U651" s="117"/>
      <c r="V651" s="117"/>
      <c r="W651" s="117"/>
      <c r="X651" s="117"/>
      <c r="Y651" s="117"/>
      <c r="Z651" s="117"/>
      <c r="AA651" s="256"/>
      <c r="AB651" s="256"/>
      <c r="AC651" s="256"/>
      <c r="AD651" s="256"/>
      <c r="AE651" s="256"/>
      <c r="AF651" s="256"/>
      <c r="AG651" s="256"/>
      <c r="AH651" s="256"/>
      <c r="AI651" s="256"/>
    </row>
    <row r="652" spans="2:35" s="299" customFormat="1" x14ac:dyDescent="0.2">
      <c r="B652" s="327"/>
      <c r="C652" s="231"/>
      <c r="D652" s="231"/>
      <c r="E652" s="328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17"/>
      <c r="T652" s="117"/>
      <c r="U652" s="117"/>
      <c r="V652" s="117"/>
      <c r="W652" s="117"/>
      <c r="X652" s="117"/>
      <c r="Y652" s="117"/>
      <c r="Z652" s="117"/>
      <c r="AA652" s="256"/>
      <c r="AB652" s="256"/>
      <c r="AC652" s="256"/>
      <c r="AD652" s="256"/>
      <c r="AE652" s="256"/>
      <c r="AF652" s="256"/>
      <c r="AG652" s="256"/>
      <c r="AH652" s="256"/>
      <c r="AI652" s="256"/>
    </row>
    <row r="653" spans="2:35" s="299" customFormat="1" x14ac:dyDescent="0.2">
      <c r="B653" s="327"/>
      <c r="C653" s="231"/>
      <c r="D653" s="231"/>
      <c r="E653" s="328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17"/>
      <c r="T653" s="117"/>
      <c r="U653" s="117"/>
      <c r="V653" s="117"/>
      <c r="W653" s="117"/>
      <c r="X653" s="117"/>
      <c r="Y653" s="117"/>
      <c r="Z653" s="117"/>
      <c r="AA653" s="256"/>
      <c r="AB653" s="256"/>
      <c r="AC653" s="256"/>
      <c r="AD653" s="256"/>
      <c r="AE653" s="256"/>
      <c r="AF653" s="256"/>
      <c r="AG653" s="256"/>
      <c r="AH653" s="256"/>
      <c r="AI653" s="256"/>
    </row>
    <row r="654" spans="2:35" s="299" customFormat="1" x14ac:dyDescent="0.2">
      <c r="B654" s="327"/>
      <c r="C654" s="231"/>
      <c r="D654" s="231"/>
      <c r="E654" s="328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17"/>
      <c r="T654" s="117"/>
      <c r="U654" s="117"/>
      <c r="V654" s="117"/>
      <c r="W654" s="117"/>
      <c r="X654" s="117"/>
      <c r="Y654" s="117"/>
      <c r="Z654" s="117"/>
      <c r="AA654" s="256"/>
      <c r="AB654" s="256"/>
      <c r="AC654" s="256"/>
      <c r="AD654" s="256"/>
      <c r="AE654" s="256"/>
      <c r="AF654" s="256"/>
      <c r="AG654" s="256"/>
      <c r="AH654" s="256"/>
      <c r="AI654" s="256"/>
    </row>
    <row r="655" spans="2:35" s="299" customFormat="1" x14ac:dyDescent="0.2">
      <c r="B655" s="327"/>
      <c r="C655" s="231"/>
      <c r="D655" s="231"/>
      <c r="E655" s="328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  <c r="S655" s="117"/>
      <c r="T655" s="117"/>
      <c r="U655" s="117"/>
      <c r="V655" s="117"/>
      <c r="W655" s="117"/>
      <c r="X655" s="117"/>
      <c r="Y655" s="117"/>
      <c r="Z655" s="117"/>
      <c r="AA655" s="256"/>
      <c r="AB655" s="256"/>
      <c r="AC655" s="256"/>
      <c r="AD655" s="256"/>
      <c r="AE655" s="256"/>
      <c r="AF655" s="256"/>
      <c r="AG655" s="256"/>
      <c r="AH655" s="256"/>
      <c r="AI655" s="256"/>
    </row>
    <row r="656" spans="2:35" s="299" customFormat="1" x14ac:dyDescent="0.2">
      <c r="B656" s="327"/>
      <c r="C656" s="231"/>
      <c r="D656" s="231"/>
      <c r="E656" s="328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17"/>
      <c r="T656" s="117"/>
      <c r="U656" s="117"/>
      <c r="V656" s="117"/>
      <c r="W656" s="117"/>
      <c r="X656" s="117"/>
      <c r="Y656" s="117"/>
      <c r="Z656" s="117"/>
      <c r="AA656" s="256"/>
      <c r="AB656" s="256"/>
      <c r="AC656" s="256"/>
      <c r="AD656" s="256"/>
      <c r="AE656" s="256"/>
      <c r="AF656" s="256"/>
      <c r="AG656" s="256"/>
      <c r="AH656" s="256"/>
      <c r="AI656" s="256"/>
    </row>
    <row r="657" spans="2:35" s="299" customFormat="1" x14ac:dyDescent="0.2">
      <c r="B657" s="327"/>
      <c r="C657" s="231"/>
      <c r="D657" s="231"/>
      <c r="E657" s="328"/>
      <c r="F657" s="117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  <c r="S657" s="117"/>
      <c r="T657" s="117"/>
      <c r="U657" s="117"/>
      <c r="V657" s="117"/>
      <c r="W657" s="117"/>
      <c r="X657" s="117"/>
      <c r="Y657" s="117"/>
      <c r="Z657" s="117"/>
      <c r="AA657" s="256"/>
      <c r="AB657" s="256"/>
      <c r="AC657" s="256"/>
      <c r="AD657" s="256"/>
      <c r="AE657" s="256"/>
      <c r="AF657" s="256"/>
      <c r="AG657" s="256"/>
      <c r="AH657" s="256"/>
      <c r="AI657" s="256"/>
    </row>
    <row r="658" spans="2:35" s="299" customFormat="1" x14ac:dyDescent="0.2">
      <c r="B658" s="327"/>
      <c r="C658" s="231"/>
      <c r="D658" s="231"/>
      <c r="E658" s="328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17"/>
      <c r="T658" s="117"/>
      <c r="U658" s="117"/>
      <c r="V658" s="117"/>
      <c r="W658" s="117"/>
      <c r="X658" s="117"/>
      <c r="Y658" s="117"/>
      <c r="Z658" s="117"/>
      <c r="AA658" s="256"/>
      <c r="AB658" s="256"/>
      <c r="AC658" s="256"/>
      <c r="AD658" s="256"/>
      <c r="AE658" s="256"/>
      <c r="AF658" s="256"/>
      <c r="AG658" s="256"/>
      <c r="AH658" s="256"/>
      <c r="AI658" s="256"/>
    </row>
    <row r="659" spans="2:35" s="299" customFormat="1" x14ac:dyDescent="0.2">
      <c r="B659" s="327"/>
      <c r="C659" s="231"/>
      <c r="D659" s="231"/>
      <c r="E659" s="328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  <c r="S659" s="117"/>
      <c r="T659" s="117"/>
      <c r="U659" s="117"/>
      <c r="V659" s="117"/>
      <c r="W659" s="117"/>
      <c r="X659" s="117"/>
      <c r="Y659" s="117"/>
      <c r="Z659" s="117"/>
      <c r="AA659" s="256"/>
      <c r="AB659" s="256"/>
      <c r="AC659" s="256"/>
      <c r="AD659" s="256"/>
      <c r="AE659" s="256"/>
      <c r="AF659" s="256"/>
      <c r="AG659" s="256"/>
      <c r="AH659" s="256"/>
      <c r="AI659" s="256"/>
    </row>
    <row r="660" spans="2:35" s="299" customFormat="1" x14ac:dyDescent="0.2">
      <c r="B660" s="327"/>
      <c r="C660" s="231"/>
      <c r="D660" s="231"/>
      <c r="E660" s="328"/>
      <c r="F660" s="117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  <c r="S660" s="117"/>
      <c r="T660" s="117"/>
      <c r="U660" s="117"/>
      <c r="V660" s="117"/>
      <c r="W660" s="117"/>
      <c r="X660" s="117"/>
      <c r="Y660" s="117"/>
      <c r="Z660" s="117"/>
      <c r="AA660" s="256"/>
      <c r="AB660" s="256"/>
      <c r="AC660" s="256"/>
      <c r="AD660" s="256"/>
      <c r="AE660" s="256"/>
      <c r="AF660" s="256"/>
      <c r="AG660" s="256"/>
      <c r="AH660" s="256"/>
      <c r="AI660" s="256"/>
    </row>
    <row r="661" spans="2:35" s="299" customFormat="1" x14ac:dyDescent="0.2">
      <c r="B661" s="327"/>
      <c r="C661" s="231"/>
      <c r="D661" s="231"/>
      <c r="E661" s="328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  <c r="S661" s="117"/>
      <c r="T661" s="117"/>
      <c r="U661" s="117"/>
      <c r="V661" s="117"/>
      <c r="W661" s="117"/>
      <c r="X661" s="117"/>
      <c r="Y661" s="117"/>
      <c r="Z661" s="117"/>
      <c r="AA661" s="256"/>
      <c r="AB661" s="256"/>
      <c r="AC661" s="256"/>
      <c r="AD661" s="256"/>
      <c r="AE661" s="256"/>
      <c r="AF661" s="256"/>
      <c r="AG661" s="256"/>
      <c r="AH661" s="256"/>
      <c r="AI661" s="256"/>
    </row>
    <row r="662" spans="2:35" s="299" customFormat="1" x14ac:dyDescent="0.2">
      <c r="B662" s="327"/>
      <c r="C662" s="231"/>
      <c r="D662" s="231"/>
      <c r="E662" s="328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  <c r="S662" s="117"/>
      <c r="T662" s="117"/>
      <c r="U662" s="117"/>
      <c r="V662" s="117"/>
      <c r="W662" s="117"/>
      <c r="X662" s="117"/>
      <c r="Y662" s="117"/>
      <c r="Z662" s="117"/>
      <c r="AA662" s="256"/>
      <c r="AB662" s="256"/>
      <c r="AC662" s="256"/>
      <c r="AD662" s="256"/>
      <c r="AE662" s="256"/>
      <c r="AF662" s="256"/>
      <c r="AG662" s="256"/>
      <c r="AH662" s="256"/>
      <c r="AI662" s="256"/>
    </row>
    <row r="663" spans="2:35" s="299" customFormat="1" x14ac:dyDescent="0.2">
      <c r="B663" s="327"/>
      <c r="C663" s="231"/>
      <c r="D663" s="231"/>
      <c r="E663" s="328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  <c r="S663" s="117"/>
      <c r="T663" s="117"/>
      <c r="U663" s="117"/>
      <c r="V663" s="117"/>
      <c r="W663" s="117"/>
      <c r="X663" s="117"/>
      <c r="Y663" s="117"/>
      <c r="Z663" s="117"/>
      <c r="AA663" s="256"/>
      <c r="AB663" s="256"/>
      <c r="AC663" s="256"/>
      <c r="AD663" s="256"/>
      <c r="AE663" s="256"/>
      <c r="AF663" s="256"/>
      <c r="AG663" s="256"/>
      <c r="AH663" s="256"/>
      <c r="AI663" s="256"/>
    </row>
    <row r="664" spans="2:35" s="299" customFormat="1" x14ac:dyDescent="0.2">
      <c r="B664" s="327"/>
      <c r="C664" s="231"/>
      <c r="D664" s="231"/>
      <c r="E664" s="328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17"/>
      <c r="T664" s="117"/>
      <c r="U664" s="117"/>
      <c r="V664" s="117"/>
      <c r="W664" s="117"/>
      <c r="X664" s="117"/>
      <c r="Y664" s="117"/>
      <c r="Z664" s="117"/>
      <c r="AA664" s="256"/>
      <c r="AB664" s="256"/>
      <c r="AC664" s="256"/>
      <c r="AD664" s="256"/>
      <c r="AE664" s="256"/>
      <c r="AF664" s="256"/>
      <c r="AG664" s="256"/>
      <c r="AH664" s="256"/>
      <c r="AI664" s="256"/>
    </row>
    <row r="665" spans="2:35" s="299" customFormat="1" x14ac:dyDescent="0.2">
      <c r="B665" s="327"/>
      <c r="C665" s="231"/>
      <c r="D665" s="231"/>
      <c r="E665" s="328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  <c r="S665" s="117"/>
      <c r="T665" s="117"/>
      <c r="U665" s="117"/>
      <c r="V665" s="117"/>
      <c r="W665" s="117"/>
      <c r="X665" s="117"/>
      <c r="Y665" s="117"/>
      <c r="Z665" s="117"/>
      <c r="AA665" s="256"/>
      <c r="AB665" s="256"/>
      <c r="AC665" s="256"/>
      <c r="AD665" s="256"/>
      <c r="AE665" s="256"/>
      <c r="AF665" s="256"/>
      <c r="AG665" s="256"/>
      <c r="AH665" s="256"/>
      <c r="AI665" s="256"/>
    </row>
    <row r="666" spans="2:35" s="299" customFormat="1" x14ac:dyDescent="0.2">
      <c r="B666" s="327"/>
      <c r="C666" s="231"/>
      <c r="D666" s="231"/>
      <c r="E666" s="328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  <c r="S666" s="117"/>
      <c r="T666" s="117"/>
      <c r="U666" s="117"/>
      <c r="V666" s="117"/>
      <c r="W666" s="117"/>
      <c r="X666" s="117"/>
      <c r="Y666" s="117"/>
      <c r="Z666" s="117"/>
      <c r="AA666" s="256"/>
      <c r="AB666" s="256"/>
      <c r="AC666" s="256"/>
      <c r="AD666" s="256"/>
      <c r="AE666" s="256"/>
      <c r="AF666" s="256"/>
      <c r="AG666" s="256"/>
      <c r="AH666" s="256"/>
      <c r="AI666" s="256"/>
    </row>
    <row r="667" spans="2:35" s="299" customFormat="1" x14ac:dyDescent="0.2">
      <c r="B667" s="327"/>
      <c r="C667" s="231"/>
      <c r="D667" s="231"/>
      <c r="E667" s="328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17"/>
      <c r="T667" s="117"/>
      <c r="U667" s="117"/>
      <c r="V667" s="117"/>
      <c r="W667" s="117"/>
      <c r="X667" s="117"/>
      <c r="Y667" s="117"/>
      <c r="Z667" s="117"/>
      <c r="AA667" s="256"/>
      <c r="AB667" s="256"/>
      <c r="AC667" s="256"/>
      <c r="AD667" s="256"/>
      <c r="AE667" s="256"/>
      <c r="AF667" s="256"/>
      <c r="AG667" s="256"/>
      <c r="AH667" s="256"/>
      <c r="AI667" s="256"/>
    </row>
    <row r="668" spans="2:35" s="299" customFormat="1" x14ac:dyDescent="0.2">
      <c r="B668" s="327"/>
      <c r="C668" s="231"/>
      <c r="D668" s="231"/>
      <c r="E668" s="328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17"/>
      <c r="T668" s="117"/>
      <c r="U668" s="117"/>
      <c r="V668" s="117"/>
      <c r="W668" s="117"/>
      <c r="X668" s="117"/>
      <c r="Y668" s="117"/>
      <c r="Z668" s="117"/>
      <c r="AA668" s="256"/>
      <c r="AB668" s="256"/>
      <c r="AC668" s="256"/>
      <c r="AD668" s="256"/>
      <c r="AE668" s="256"/>
      <c r="AF668" s="256"/>
      <c r="AG668" s="256"/>
      <c r="AH668" s="256"/>
      <c r="AI668" s="256"/>
    </row>
    <row r="669" spans="2:35" s="299" customFormat="1" x14ac:dyDescent="0.2">
      <c r="B669" s="327"/>
      <c r="C669" s="231"/>
      <c r="D669" s="231"/>
      <c r="E669" s="328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7"/>
      <c r="S669" s="117"/>
      <c r="T669" s="117"/>
      <c r="U669" s="117"/>
      <c r="V669" s="117"/>
      <c r="W669" s="117"/>
      <c r="X669" s="117"/>
      <c r="Y669" s="117"/>
      <c r="Z669" s="117"/>
      <c r="AA669" s="256"/>
      <c r="AB669" s="256"/>
      <c r="AC669" s="256"/>
      <c r="AD669" s="256"/>
      <c r="AE669" s="256"/>
      <c r="AF669" s="256"/>
      <c r="AG669" s="256"/>
      <c r="AH669" s="256"/>
      <c r="AI669" s="256"/>
    </row>
    <row r="670" spans="2:35" s="299" customFormat="1" x14ac:dyDescent="0.2">
      <c r="B670" s="327"/>
      <c r="C670" s="231"/>
      <c r="D670" s="231"/>
      <c r="E670" s="328"/>
      <c r="F670" s="117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7"/>
      <c r="S670" s="117"/>
      <c r="T670" s="117"/>
      <c r="U670" s="117"/>
      <c r="V670" s="117"/>
      <c r="W670" s="117"/>
      <c r="X670" s="117"/>
      <c r="Y670" s="117"/>
      <c r="Z670" s="117"/>
      <c r="AA670" s="256"/>
      <c r="AB670" s="256"/>
      <c r="AC670" s="256"/>
      <c r="AD670" s="256"/>
      <c r="AE670" s="256"/>
      <c r="AF670" s="256"/>
      <c r="AG670" s="256"/>
      <c r="AH670" s="256"/>
      <c r="AI670" s="256"/>
    </row>
    <row r="671" spans="2:35" s="299" customFormat="1" x14ac:dyDescent="0.2">
      <c r="B671" s="327"/>
      <c r="C671" s="231"/>
      <c r="D671" s="231"/>
      <c r="E671" s="328"/>
      <c r="F671" s="117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  <c r="S671" s="117"/>
      <c r="T671" s="117"/>
      <c r="U671" s="117"/>
      <c r="V671" s="117"/>
      <c r="W671" s="117"/>
      <c r="X671" s="117"/>
      <c r="Y671" s="117"/>
      <c r="Z671" s="117"/>
      <c r="AA671" s="256"/>
      <c r="AB671" s="256"/>
      <c r="AC671" s="256"/>
      <c r="AD671" s="256"/>
      <c r="AE671" s="256"/>
      <c r="AF671" s="256"/>
      <c r="AG671" s="256"/>
      <c r="AH671" s="256"/>
      <c r="AI671" s="256"/>
    </row>
    <row r="672" spans="2:35" s="299" customFormat="1" x14ac:dyDescent="0.2">
      <c r="B672" s="327"/>
      <c r="C672" s="231"/>
      <c r="D672" s="231"/>
      <c r="E672" s="328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  <c r="S672" s="117"/>
      <c r="T672" s="117"/>
      <c r="U672" s="117"/>
      <c r="V672" s="117"/>
      <c r="W672" s="117"/>
      <c r="X672" s="117"/>
      <c r="Y672" s="117"/>
      <c r="Z672" s="117"/>
      <c r="AA672" s="256"/>
      <c r="AB672" s="256"/>
      <c r="AC672" s="256"/>
      <c r="AD672" s="256"/>
      <c r="AE672" s="256"/>
      <c r="AF672" s="256"/>
      <c r="AG672" s="256"/>
      <c r="AH672" s="256"/>
      <c r="AI672" s="256"/>
    </row>
    <row r="673" spans="2:35" s="299" customFormat="1" x14ac:dyDescent="0.2">
      <c r="B673" s="327"/>
      <c r="C673" s="231"/>
      <c r="D673" s="231"/>
      <c r="E673" s="328"/>
      <c r="F673" s="117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  <c r="S673" s="117"/>
      <c r="T673" s="117"/>
      <c r="U673" s="117"/>
      <c r="V673" s="117"/>
      <c r="W673" s="117"/>
      <c r="X673" s="117"/>
      <c r="Y673" s="117"/>
      <c r="Z673" s="117"/>
      <c r="AA673" s="256"/>
      <c r="AB673" s="256"/>
      <c r="AC673" s="256"/>
      <c r="AD673" s="256"/>
      <c r="AE673" s="256"/>
      <c r="AF673" s="256"/>
      <c r="AG673" s="256"/>
      <c r="AH673" s="256"/>
      <c r="AI673" s="256"/>
    </row>
    <row r="674" spans="2:35" s="299" customFormat="1" x14ac:dyDescent="0.2">
      <c r="B674" s="327"/>
      <c r="C674" s="231"/>
      <c r="D674" s="231"/>
      <c r="E674" s="328"/>
      <c r="F674" s="117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  <c r="S674" s="117"/>
      <c r="T674" s="117"/>
      <c r="U674" s="117"/>
      <c r="V674" s="117"/>
      <c r="W674" s="117"/>
      <c r="X674" s="117"/>
      <c r="Y674" s="117"/>
      <c r="Z674" s="117"/>
      <c r="AA674" s="256"/>
      <c r="AB674" s="256"/>
      <c r="AC674" s="256"/>
      <c r="AD674" s="256"/>
      <c r="AE674" s="256"/>
      <c r="AF674" s="256"/>
      <c r="AG674" s="256"/>
      <c r="AH674" s="256"/>
      <c r="AI674" s="256"/>
    </row>
    <row r="675" spans="2:35" s="299" customFormat="1" x14ac:dyDescent="0.2">
      <c r="B675" s="327"/>
      <c r="C675" s="231"/>
      <c r="D675" s="231"/>
      <c r="E675" s="328"/>
      <c r="F675" s="117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  <c r="S675" s="117"/>
      <c r="T675" s="117"/>
      <c r="U675" s="117"/>
      <c r="V675" s="117"/>
      <c r="W675" s="117"/>
      <c r="X675" s="117"/>
      <c r="Y675" s="117"/>
      <c r="Z675" s="117"/>
      <c r="AA675" s="256"/>
      <c r="AB675" s="256"/>
      <c r="AC675" s="256"/>
      <c r="AD675" s="256"/>
      <c r="AE675" s="256"/>
      <c r="AF675" s="256"/>
      <c r="AG675" s="256"/>
      <c r="AH675" s="256"/>
      <c r="AI675" s="256"/>
    </row>
    <row r="676" spans="2:35" s="299" customFormat="1" x14ac:dyDescent="0.2">
      <c r="B676" s="327"/>
      <c r="C676" s="231"/>
      <c r="D676" s="231"/>
      <c r="E676" s="328"/>
      <c r="F676" s="117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7"/>
      <c r="S676" s="117"/>
      <c r="T676" s="117"/>
      <c r="U676" s="117"/>
      <c r="V676" s="117"/>
      <c r="W676" s="117"/>
      <c r="X676" s="117"/>
      <c r="Y676" s="117"/>
      <c r="Z676" s="117"/>
      <c r="AA676" s="256"/>
      <c r="AB676" s="256"/>
      <c r="AC676" s="256"/>
      <c r="AD676" s="256"/>
      <c r="AE676" s="256"/>
      <c r="AF676" s="256"/>
      <c r="AG676" s="256"/>
      <c r="AH676" s="256"/>
      <c r="AI676" s="256"/>
    </row>
    <row r="677" spans="2:35" s="299" customFormat="1" x14ac:dyDescent="0.2">
      <c r="B677" s="327"/>
      <c r="C677" s="231"/>
      <c r="D677" s="231"/>
      <c r="E677" s="328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  <c r="S677" s="117"/>
      <c r="T677" s="117"/>
      <c r="U677" s="117"/>
      <c r="V677" s="117"/>
      <c r="W677" s="117"/>
      <c r="X677" s="117"/>
      <c r="Y677" s="117"/>
      <c r="Z677" s="117"/>
      <c r="AA677" s="256"/>
      <c r="AB677" s="256"/>
      <c r="AC677" s="256"/>
      <c r="AD677" s="256"/>
      <c r="AE677" s="256"/>
      <c r="AF677" s="256"/>
      <c r="AG677" s="256"/>
      <c r="AH677" s="256"/>
      <c r="AI677" s="256"/>
    </row>
    <row r="678" spans="2:35" s="299" customFormat="1" x14ac:dyDescent="0.2">
      <c r="B678" s="327"/>
      <c r="C678" s="231"/>
      <c r="D678" s="231"/>
      <c r="E678" s="328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17"/>
      <c r="T678" s="117"/>
      <c r="U678" s="117"/>
      <c r="V678" s="117"/>
      <c r="W678" s="117"/>
      <c r="X678" s="117"/>
      <c r="Y678" s="117"/>
      <c r="Z678" s="117"/>
      <c r="AA678" s="256"/>
      <c r="AB678" s="256"/>
      <c r="AC678" s="256"/>
      <c r="AD678" s="256"/>
      <c r="AE678" s="256"/>
      <c r="AF678" s="256"/>
      <c r="AG678" s="256"/>
      <c r="AH678" s="256"/>
      <c r="AI678" s="256"/>
    </row>
    <row r="679" spans="2:35" s="299" customFormat="1" x14ac:dyDescent="0.2">
      <c r="B679" s="327"/>
      <c r="C679" s="231"/>
      <c r="D679" s="231"/>
      <c r="E679" s="328"/>
      <c r="F679" s="117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  <c r="S679" s="117"/>
      <c r="T679" s="117"/>
      <c r="U679" s="117"/>
      <c r="V679" s="117"/>
      <c r="W679" s="117"/>
      <c r="X679" s="117"/>
      <c r="Y679" s="117"/>
      <c r="Z679" s="117"/>
      <c r="AA679" s="256"/>
      <c r="AB679" s="256"/>
      <c r="AC679" s="256"/>
      <c r="AD679" s="256"/>
      <c r="AE679" s="256"/>
      <c r="AF679" s="256"/>
      <c r="AG679" s="256"/>
      <c r="AH679" s="256"/>
      <c r="AI679" s="256"/>
    </row>
    <row r="680" spans="2:35" s="299" customFormat="1" x14ac:dyDescent="0.2">
      <c r="B680" s="327"/>
      <c r="C680" s="231"/>
      <c r="D680" s="231"/>
      <c r="E680" s="328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  <c r="S680" s="117"/>
      <c r="T680" s="117"/>
      <c r="U680" s="117"/>
      <c r="V680" s="117"/>
      <c r="W680" s="117"/>
      <c r="X680" s="117"/>
      <c r="Y680" s="117"/>
      <c r="Z680" s="117"/>
      <c r="AA680" s="256"/>
      <c r="AB680" s="256"/>
      <c r="AC680" s="256"/>
      <c r="AD680" s="256"/>
      <c r="AE680" s="256"/>
      <c r="AF680" s="256"/>
      <c r="AG680" s="256"/>
      <c r="AH680" s="256"/>
      <c r="AI680" s="256"/>
    </row>
    <row r="681" spans="2:35" s="299" customFormat="1" x14ac:dyDescent="0.2">
      <c r="B681" s="327"/>
      <c r="C681" s="231"/>
      <c r="D681" s="231"/>
      <c r="E681" s="328"/>
      <c r="F681" s="117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7"/>
      <c r="S681" s="117"/>
      <c r="T681" s="117"/>
      <c r="U681" s="117"/>
      <c r="V681" s="117"/>
      <c r="W681" s="117"/>
      <c r="X681" s="117"/>
      <c r="Y681" s="117"/>
      <c r="Z681" s="117"/>
      <c r="AA681" s="256"/>
      <c r="AB681" s="256"/>
      <c r="AC681" s="256"/>
      <c r="AD681" s="256"/>
      <c r="AE681" s="256"/>
      <c r="AF681" s="256"/>
      <c r="AG681" s="256"/>
      <c r="AH681" s="256"/>
      <c r="AI681" s="256"/>
    </row>
    <row r="682" spans="2:35" s="299" customFormat="1" x14ac:dyDescent="0.2">
      <c r="B682" s="327"/>
      <c r="C682" s="231"/>
      <c r="D682" s="231"/>
      <c r="E682" s="328"/>
      <c r="F682" s="117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  <c r="S682" s="117"/>
      <c r="T682" s="117"/>
      <c r="U682" s="117"/>
      <c r="V682" s="117"/>
      <c r="W682" s="117"/>
      <c r="X682" s="117"/>
      <c r="Y682" s="117"/>
      <c r="Z682" s="117"/>
      <c r="AA682" s="256"/>
      <c r="AB682" s="256"/>
      <c r="AC682" s="256"/>
      <c r="AD682" s="256"/>
      <c r="AE682" s="256"/>
      <c r="AF682" s="256"/>
      <c r="AG682" s="256"/>
      <c r="AH682" s="256"/>
      <c r="AI682" s="256"/>
    </row>
    <row r="683" spans="2:35" s="299" customFormat="1" x14ac:dyDescent="0.2">
      <c r="B683" s="327"/>
      <c r="C683" s="231"/>
      <c r="D683" s="231"/>
      <c r="E683" s="328"/>
      <c r="F683" s="117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  <c r="S683" s="117"/>
      <c r="T683" s="117"/>
      <c r="U683" s="117"/>
      <c r="V683" s="117"/>
      <c r="W683" s="117"/>
      <c r="X683" s="117"/>
      <c r="Y683" s="117"/>
      <c r="Z683" s="117"/>
      <c r="AA683" s="256"/>
      <c r="AB683" s="256"/>
      <c r="AC683" s="256"/>
      <c r="AD683" s="256"/>
      <c r="AE683" s="256"/>
      <c r="AF683" s="256"/>
      <c r="AG683" s="256"/>
      <c r="AH683" s="256"/>
      <c r="AI683" s="256"/>
    </row>
    <row r="684" spans="2:35" s="299" customFormat="1" x14ac:dyDescent="0.2">
      <c r="B684" s="327"/>
      <c r="C684" s="231"/>
      <c r="D684" s="231"/>
      <c r="E684" s="328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7"/>
      <c r="S684" s="117"/>
      <c r="T684" s="117"/>
      <c r="U684" s="117"/>
      <c r="V684" s="117"/>
      <c r="W684" s="117"/>
      <c r="X684" s="117"/>
      <c r="Y684" s="117"/>
      <c r="Z684" s="117"/>
      <c r="AA684" s="256"/>
      <c r="AB684" s="256"/>
      <c r="AC684" s="256"/>
      <c r="AD684" s="256"/>
      <c r="AE684" s="256"/>
      <c r="AF684" s="256"/>
      <c r="AG684" s="256"/>
      <c r="AH684" s="256"/>
      <c r="AI684" s="256"/>
    </row>
    <row r="685" spans="2:35" s="299" customFormat="1" x14ac:dyDescent="0.2">
      <c r="B685" s="327"/>
      <c r="C685" s="231"/>
      <c r="D685" s="231"/>
      <c r="E685" s="328"/>
      <c r="F685" s="117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  <c r="S685" s="117"/>
      <c r="T685" s="117"/>
      <c r="U685" s="117"/>
      <c r="V685" s="117"/>
      <c r="W685" s="117"/>
      <c r="X685" s="117"/>
      <c r="Y685" s="117"/>
      <c r="Z685" s="117"/>
      <c r="AA685" s="256"/>
      <c r="AB685" s="256"/>
      <c r="AC685" s="256"/>
      <c r="AD685" s="256"/>
      <c r="AE685" s="256"/>
      <c r="AF685" s="256"/>
      <c r="AG685" s="256"/>
      <c r="AH685" s="256"/>
      <c r="AI685" s="256"/>
    </row>
    <row r="686" spans="2:35" s="299" customFormat="1" x14ac:dyDescent="0.2">
      <c r="B686" s="327"/>
      <c r="C686" s="231"/>
      <c r="D686" s="231"/>
      <c r="E686" s="328"/>
      <c r="F686" s="117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7"/>
      <c r="S686" s="117"/>
      <c r="T686" s="117"/>
      <c r="U686" s="117"/>
      <c r="V686" s="117"/>
      <c r="W686" s="117"/>
      <c r="X686" s="117"/>
      <c r="Y686" s="117"/>
      <c r="Z686" s="117"/>
      <c r="AA686" s="256"/>
      <c r="AB686" s="256"/>
      <c r="AC686" s="256"/>
      <c r="AD686" s="256"/>
      <c r="AE686" s="256"/>
      <c r="AF686" s="256"/>
      <c r="AG686" s="256"/>
      <c r="AH686" s="256"/>
      <c r="AI686" s="256"/>
    </row>
    <row r="687" spans="2:35" s="299" customFormat="1" x14ac:dyDescent="0.2">
      <c r="B687" s="327"/>
      <c r="C687" s="231"/>
      <c r="D687" s="231"/>
      <c r="E687" s="328"/>
      <c r="F687" s="117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  <c r="S687" s="117"/>
      <c r="T687" s="117"/>
      <c r="U687" s="117"/>
      <c r="V687" s="117"/>
      <c r="W687" s="117"/>
      <c r="X687" s="117"/>
      <c r="Y687" s="117"/>
      <c r="Z687" s="117"/>
      <c r="AA687" s="256"/>
      <c r="AB687" s="256"/>
      <c r="AC687" s="256"/>
      <c r="AD687" s="256"/>
      <c r="AE687" s="256"/>
      <c r="AF687" s="256"/>
      <c r="AG687" s="256"/>
      <c r="AH687" s="256"/>
      <c r="AI687" s="256"/>
    </row>
    <row r="688" spans="2:35" s="299" customFormat="1" x14ac:dyDescent="0.2">
      <c r="B688" s="327"/>
      <c r="C688" s="231"/>
      <c r="D688" s="231"/>
      <c r="E688" s="328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  <c r="S688" s="117"/>
      <c r="T688" s="117"/>
      <c r="U688" s="117"/>
      <c r="V688" s="117"/>
      <c r="W688" s="117"/>
      <c r="X688" s="117"/>
      <c r="Y688" s="117"/>
      <c r="Z688" s="117"/>
      <c r="AA688" s="256"/>
      <c r="AB688" s="256"/>
      <c r="AC688" s="256"/>
      <c r="AD688" s="256"/>
      <c r="AE688" s="256"/>
      <c r="AF688" s="256"/>
      <c r="AG688" s="256"/>
      <c r="AH688" s="256"/>
      <c r="AI688" s="256"/>
    </row>
    <row r="689" spans="2:35" s="299" customFormat="1" x14ac:dyDescent="0.2">
      <c r="B689" s="327"/>
      <c r="C689" s="231"/>
      <c r="D689" s="231"/>
      <c r="E689" s="328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  <c r="S689" s="117"/>
      <c r="T689" s="117"/>
      <c r="U689" s="117"/>
      <c r="V689" s="117"/>
      <c r="W689" s="117"/>
      <c r="X689" s="117"/>
      <c r="Y689" s="117"/>
      <c r="Z689" s="117"/>
      <c r="AA689" s="256"/>
      <c r="AB689" s="256"/>
      <c r="AC689" s="256"/>
      <c r="AD689" s="256"/>
      <c r="AE689" s="256"/>
      <c r="AF689" s="256"/>
      <c r="AG689" s="256"/>
      <c r="AH689" s="256"/>
      <c r="AI689" s="256"/>
    </row>
    <row r="690" spans="2:35" s="299" customFormat="1" x14ac:dyDescent="0.2">
      <c r="B690" s="327"/>
      <c r="C690" s="231"/>
      <c r="D690" s="231"/>
      <c r="E690" s="328"/>
      <c r="F690" s="117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  <c r="S690" s="117"/>
      <c r="T690" s="117"/>
      <c r="U690" s="117"/>
      <c r="V690" s="117"/>
      <c r="W690" s="117"/>
      <c r="X690" s="117"/>
      <c r="Y690" s="117"/>
      <c r="Z690" s="117"/>
      <c r="AA690" s="256"/>
      <c r="AB690" s="256"/>
      <c r="AC690" s="256"/>
      <c r="AD690" s="256"/>
      <c r="AE690" s="256"/>
      <c r="AF690" s="256"/>
      <c r="AG690" s="256"/>
      <c r="AH690" s="256"/>
      <c r="AI690" s="256"/>
    </row>
    <row r="691" spans="2:35" s="299" customFormat="1" x14ac:dyDescent="0.2">
      <c r="B691" s="327"/>
      <c r="C691" s="231"/>
      <c r="D691" s="231"/>
      <c r="E691" s="328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  <c r="S691" s="117"/>
      <c r="T691" s="117"/>
      <c r="U691" s="117"/>
      <c r="V691" s="117"/>
      <c r="W691" s="117"/>
      <c r="X691" s="117"/>
      <c r="Y691" s="117"/>
      <c r="Z691" s="117"/>
      <c r="AA691" s="256"/>
      <c r="AB691" s="256"/>
      <c r="AC691" s="256"/>
      <c r="AD691" s="256"/>
      <c r="AE691" s="256"/>
      <c r="AF691" s="256"/>
      <c r="AG691" s="256"/>
      <c r="AH691" s="256"/>
      <c r="AI691" s="256"/>
    </row>
    <row r="692" spans="2:35" s="299" customFormat="1" x14ac:dyDescent="0.2">
      <c r="B692" s="327"/>
      <c r="C692" s="231"/>
      <c r="D692" s="231"/>
      <c r="E692" s="328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17"/>
      <c r="T692" s="117"/>
      <c r="U692" s="117"/>
      <c r="V692" s="117"/>
      <c r="W692" s="117"/>
      <c r="X692" s="117"/>
      <c r="Y692" s="117"/>
      <c r="Z692" s="117"/>
      <c r="AA692" s="256"/>
      <c r="AB692" s="256"/>
      <c r="AC692" s="256"/>
      <c r="AD692" s="256"/>
      <c r="AE692" s="256"/>
      <c r="AF692" s="256"/>
      <c r="AG692" s="256"/>
      <c r="AH692" s="256"/>
      <c r="AI692" s="256"/>
    </row>
    <row r="693" spans="2:35" s="299" customFormat="1" x14ac:dyDescent="0.2">
      <c r="B693" s="327"/>
      <c r="C693" s="231"/>
      <c r="D693" s="231"/>
      <c r="E693" s="328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117"/>
      <c r="T693" s="117"/>
      <c r="U693" s="117"/>
      <c r="V693" s="117"/>
      <c r="W693" s="117"/>
      <c r="X693" s="117"/>
      <c r="Y693" s="117"/>
      <c r="Z693" s="117"/>
      <c r="AA693" s="256"/>
      <c r="AB693" s="256"/>
      <c r="AC693" s="256"/>
      <c r="AD693" s="256"/>
      <c r="AE693" s="256"/>
      <c r="AF693" s="256"/>
      <c r="AG693" s="256"/>
      <c r="AH693" s="256"/>
      <c r="AI693" s="256"/>
    </row>
    <row r="694" spans="2:35" s="299" customFormat="1" x14ac:dyDescent="0.2">
      <c r="B694" s="327"/>
      <c r="C694" s="231"/>
      <c r="D694" s="231"/>
      <c r="E694" s="328"/>
      <c r="F694" s="117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7"/>
      <c r="S694" s="117"/>
      <c r="T694" s="117"/>
      <c r="U694" s="117"/>
      <c r="V694" s="117"/>
      <c r="W694" s="117"/>
      <c r="X694" s="117"/>
      <c r="Y694" s="117"/>
      <c r="Z694" s="117"/>
      <c r="AA694" s="256"/>
      <c r="AB694" s="256"/>
      <c r="AC694" s="256"/>
      <c r="AD694" s="256"/>
      <c r="AE694" s="256"/>
      <c r="AF694" s="256"/>
      <c r="AG694" s="256"/>
      <c r="AH694" s="256"/>
      <c r="AI694" s="256"/>
    </row>
    <row r="695" spans="2:35" s="299" customFormat="1" x14ac:dyDescent="0.2">
      <c r="B695" s="327"/>
      <c r="C695" s="231"/>
      <c r="D695" s="231"/>
      <c r="E695" s="328"/>
      <c r="F695" s="117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7"/>
      <c r="S695" s="117"/>
      <c r="T695" s="117"/>
      <c r="U695" s="117"/>
      <c r="V695" s="117"/>
      <c r="W695" s="117"/>
      <c r="X695" s="117"/>
      <c r="Y695" s="117"/>
      <c r="Z695" s="117"/>
      <c r="AA695" s="256"/>
      <c r="AB695" s="256"/>
      <c r="AC695" s="256"/>
      <c r="AD695" s="256"/>
      <c r="AE695" s="256"/>
      <c r="AF695" s="256"/>
      <c r="AG695" s="256"/>
      <c r="AH695" s="256"/>
      <c r="AI695" s="256"/>
    </row>
    <row r="696" spans="2:35" s="299" customFormat="1" x14ac:dyDescent="0.2">
      <c r="B696" s="327"/>
      <c r="C696" s="231"/>
      <c r="D696" s="231"/>
      <c r="E696" s="328"/>
      <c r="F696" s="117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  <c r="S696" s="117"/>
      <c r="T696" s="117"/>
      <c r="U696" s="117"/>
      <c r="V696" s="117"/>
      <c r="W696" s="117"/>
      <c r="X696" s="117"/>
      <c r="Y696" s="117"/>
      <c r="Z696" s="117"/>
      <c r="AA696" s="256"/>
      <c r="AB696" s="256"/>
      <c r="AC696" s="256"/>
      <c r="AD696" s="256"/>
      <c r="AE696" s="256"/>
      <c r="AF696" s="256"/>
      <c r="AG696" s="256"/>
      <c r="AH696" s="256"/>
      <c r="AI696" s="256"/>
    </row>
    <row r="697" spans="2:35" s="299" customFormat="1" x14ac:dyDescent="0.2">
      <c r="B697" s="327"/>
      <c r="C697" s="231"/>
      <c r="D697" s="231"/>
      <c r="E697" s="328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  <c r="S697" s="117"/>
      <c r="T697" s="117"/>
      <c r="U697" s="117"/>
      <c r="V697" s="117"/>
      <c r="W697" s="117"/>
      <c r="X697" s="117"/>
      <c r="Y697" s="117"/>
      <c r="Z697" s="117"/>
      <c r="AA697" s="256"/>
      <c r="AB697" s="256"/>
      <c r="AC697" s="256"/>
      <c r="AD697" s="256"/>
      <c r="AE697" s="256"/>
      <c r="AF697" s="256"/>
      <c r="AG697" s="256"/>
      <c r="AH697" s="256"/>
      <c r="AI697" s="256"/>
    </row>
    <row r="698" spans="2:35" s="299" customFormat="1" x14ac:dyDescent="0.2">
      <c r="B698" s="327"/>
      <c r="C698" s="231"/>
      <c r="D698" s="231"/>
      <c r="E698" s="328"/>
      <c r="F698" s="117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  <c r="V698" s="117"/>
      <c r="W698" s="117"/>
      <c r="X698" s="117"/>
      <c r="Y698" s="117"/>
      <c r="Z698" s="117"/>
      <c r="AA698" s="256"/>
      <c r="AB698" s="256"/>
      <c r="AC698" s="256"/>
      <c r="AD698" s="256"/>
      <c r="AE698" s="256"/>
      <c r="AF698" s="256"/>
      <c r="AG698" s="256"/>
      <c r="AH698" s="256"/>
      <c r="AI698" s="256"/>
    </row>
    <row r="699" spans="2:35" s="299" customFormat="1" x14ac:dyDescent="0.2">
      <c r="B699" s="327"/>
      <c r="C699" s="231"/>
      <c r="D699" s="231"/>
      <c r="E699" s="328"/>
      <c r="F699" s="117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  <c r="S699" s="117"/>
      <c r="T699" s="117"/>
      <c r="U699" s="117"/>
      <c r="V699" s="117"/>
      <c r="W699" s="117"/>
      <c r="X699" s="117"/>
      <c r="Y699" s="117"/>
      <c r="Z699" s="117"/>
      <c r="AA699" s="256"/>
      <c r="AB699" s="256"/>
      <c r="AC699" s="256"/>
      <c r="AD699" s="256"/>
      <c r="AE699" s="256"/>
      <c r="AF699" s="256"/>
      <c r="AG699" s="256"/>
      <c r="AH699" s="256"/>
      <c r="AI699" s="256"/>
    </row>
    <row r="700" spans="2:35" s="299" customFormat="1" x14ac:dyDescent="0.2">
      <c r="B700" s="327"/>
      <c r="C700" s="231"/>
      <c r="D700" s="231"/>
      <c r="E700" s="328"/>
      <c r="F700" s="117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  <c r="S700" s="117"/>
      <c r="T700" s="117"/>
      <c r="U700" s="117"/>
      <c r="V700" s="117"/>
      <c r="W700" s="117"/>
      <c r="X700" s="117"/>
      <c r="Y700" s="117"/>
      <c r="Z700" s="117"/>
      <c r="AA700" s="256"/>
      <c r="AB700" s="256"/>
      <c r="AC700" s="256"/>
      <c r="AD700" s="256"/>
      <c r="AE700" s="256"/>
      <c r="AF700" s="256"/>
      <c r="AG700" s="256"/>
      <c r="AH700" s="256"/>
      <c r="AI700" s="256"/>
    </row>
    <row r="701" spans="2:35" s="299" customFormat="1" x14ac:dyDescent="0.2">
      <c r="B701" s="327"/>
      <c r="C701" s="231"/>
      <c r="D701" s="231"/>
      <c r="E701" s="328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17"/>
      <c r="T701" s="117"/>
      <c r="U701" s="117"/>
      <c r="V701" s="117"/>
      <c r="W701" s="117"/>
      <c r="X701" s="117"/>
      <c r="Y701" s="117"/>
      <c r="Z701" s="117"/>
      <c r="AA701" s="256"/>
      <c r="AB701" s="256"/>
      <c r="AC701" s="256"/>
      <c r="AD701" s="256"/>
      <c r="AE701" s="256"/>
      <c r="AF701" s="256"/>
      <c r="AG701" s="256"/>
      <c r="AH701" s="256"/>
      <c r="AI701" s="256"/>
    </row>
    <row r="702" spans="2:35" s="299" customFormat="1" x14ac:dyDescent="0.2">
      <c r="B702" s="327"/>
      <c r="C702" s="231"/>
      <c r="D702" s="231"/>
      <c r="E702" s="328"/>
      <c r="F702" s="117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  <c r="S702" s="117"/>
      <c r="T702" s="117"/>
      <c r="U702" s="117"/>
      <c r="V702" s="117"/>
      <c r="W702" s="117"/>
      <c r="X702" s="117"/>
      <c r="Y702" s="117"/>
      <c r="Z702" s="117"/>
      <c r="AA702" s="256"/>
      <c r="AB702" s="256"/>
      <c r="AC702" s="256"/>
      <c r="AD702" s="256"/>
      <c r="AE702" s="256"/>
      <c r="AF702" s="256"/>
      <c r="AG702" s="256"/>
      <c r="AH702" s="256"/>
      <c r="AI702" s="256"/>
    </row>
    <row r="703" spans="2:35" s="299" customFormat="1" x14ac:dyDescent="0.2">
      <c r="B703" s="327"/>
      <c r="C703" s="231"/>
      <c r="D703" s="231"/>
      <c r="E703" s="328"/>
      <c r="F703" s="117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  <c r="S703" s="117"/>
      <c r="T703" s="117"/>
      <c r="U703" s="117"/>
      <c r="V703" s="117"/>
      <c r="W703" s="117"/>
      <c r="X703" s="117"/>
      <c r="Y703" s="117"/>
      <c r="Z703" s="117"/>
      <c r="AA703" s="256"/>
      <c r="AB703" s="256"/>
      <c r="AC703" s="256"/>
      <c r="AD703" s="256"/>
      <c r="AE703" s="256"/>
      <c r="AF703" s="256"/>
      <c r="AG703" s="256"/>
      <c r="AH703" s="256"/>
      <c r="AI703" s="256"/>
    </row>
    <row r="704" spans="2:35" s="299" customFormat="1" x14ac:dyDescent="0.2">
      <c r="B704" s="327"/>
      <c r="C704" s="231"/>
      <c r="D704" s="231"/>
      <c r="E704" s="328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  <c r="S704" s="117"/>
      <c r="T704" s="117"/>
      <c r="U704" s="117"/>
      <c r="V704" s="117"/>
      <c r="W704" s="117"/>
      <c r="X704" s="117"/>
      <c r="Y704" s="117"/>
      <c r="Z704" s="117"/>
      <c r="AA704" s="256"/>
      <c r="AB704" s="256"/>
      <c r="AC704" s="256"/>
      <c r="AD704" s="256"/>
      <c r="AE704" s="256"/>
      <c r="AF704" s="256"/>
      <c r="AG704" s="256"/>
      <c r="AH704" s="256"/>
      <c r="AI704" s="256"/>
    </row>
    <row r="705" spans="2:35" s="299" customFormat="1" x14ac:dyDescent="0.2">
      <c r="B705" s="327"/>
      <c r="C705" s="231"/>
      <c r="D705" s="231"/>
      <c r="E705" s="328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17"/>
      <c r="T705" s="117"/>
      <c r="U705" s="117"/>
      <c r="V705" s="117"/>
      <c r="W705" s="117"/>
      <c r="X705" s="117"/>
      <c r="Y705" s="117"/>
      <c r="Z705" s="117"/>
      <c r="AA705" s="256"/>
      <c r="AB705" s="256"/>
      <c r="AC705" s="256"/>
      <c r="AD705" s="256"/>
      <c r="AE705" s="256"/>
      <c r="AF705" s="256"/>
      <c r="AG705" s="256"/>
      <c r="AH705" s="256"/>
      <c r="AI705" s="256"/>
    </row>
    <row r="706" spans="2:35" s="299" customFormat="1" x14ac:dyDescent="0.2">
      <c r="B706" s="327"/>
      <c r="C706" s="231"/>
      <c r="D706" s="231"/>
      <c r="E706" s="328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17"/>
      <c r="T706" s="117"/>
      <c r="U706" s="117"/>
      <c r="V706" s="117"/>
      <c r="W706" s="117"/>
      <c r="X706" s="117"/>
      <c r="Y706" s="117"/>
      <c r="Z706" s="117"/>
      <c r="AA706" s="256"/>
      <c r="AB706" s="256"/>
      <c r="AC706" s="256"/>
      <c r="AD706" s="256"/>
      <c r="AE706" s="256"/>
      <c r="AF706" s="256"/>
      <c r="AG706" s="256"/>
      <c r="AH706" s="256"/>
      <c r="AI706" s="256"/>
    </row>
    <row r="707" spans="2:35" s="299" customFormat="1" x14ac:dyDescent="0.2">
      <c r="B707" s="327"/>
      <c r="C707" s="231"/>
      <c r="D707" s="231"/>
      <c r="E707" s="328"/>
      <c r="F707" s="117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  <c r="S707" s="117"/>
      <c r="T707" s="117"/>
      <c r="U707" s="117"/>
      <c r="V707" s="117"/>
      <c r="W707" s="117"/>
      <c r="X707" s="117"/>
      <c r="Y707" s="117"/>
      <c r="Z707" s="117"/>
      <c r="AA707" s="256"/>
      <c r="AB707" s="256"/>
      <c r="AC707" s="256"/>
      <c r="AD707" s="256"/>
      <c r="AE707" s="256"/>
      <c r="AF707" s="256"/>
      <c r="AG707" s="256"/>
      <c r="AH707" s="256"/>
      <c r="AI707" s="256"/>
    </row>
    <row r="708" spans="2:35" s="299" customFormat="1" x14ac:dyDescent="0.2">
      <c r="B708" s="327"/>
      <c r="C708" s="231"/>
      <c r="D708" s="231"/>
      <c r="E708" s="328"/>
      <c r="F708" s="117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  <c r="S708" s="117"/>
      <c r="T708" s="117"/>
      <c r="U708" s="117"/>
      <c r="V708" s="117"/>
      <c r="W708" s="117"/>
      <c r="X708" s="117"/>
      <c r="Y708" s="117"/>
      <c r="Z708" s="117"/>
      <c r="AA708" s="256"/>
      <c r="AB708" s="256"/>
      <c r="AC708" s="256"/>
      <c r="AD708" s="256"/>
      <c r="AE708" s="256"/>
      <c r="AF708" s="256"/>
      <c r="AG708" s="256"/>
      <c r="AH708" s="256"/>
      <c r="AI708" s="256"/>
    </row>
    <row r="709" spans="2:35" s="299" customFormat="1" x14ac:dyDescent="0.2">
      <c r="B709" s="327"/>
      <c r="C709" s="231"/>
      <c r="D709" s="231"/>
      <c r="E709" s="328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  <c r="S709" s="117"/>
      <c r="T709" s="117"/>
      <c r="U709" s="117"/>
      <c r="V709" s="117"/>
      <c r="W709" s="117"/>
      <c r="X709" s="117"/>
      <c r="Y709" s="117"/>
      <c r="Z709" s="117"/>
      <c r="AA709" s="256"/>
      <c r="AB709" s="256"/>
      <c r="AC709" s="256"/>
      <c r="AD709" s="256"/>
      <c r="AE709" s="256"/>
      <c r="AF709" s="256"/>
      <c r="AG709" s="256"/>
      <c r="AH709" s="256"/>
      <c r="AI709" s="256"/>
    </row>
    <row r="710" spans="2:35" s="299" customFormat="1" x14ac:dyDescent="0.2">
      <c r="B710" s="327"/>
      <c r="C710" s="231"/>
      <c r="D710" s="231"/>
      <c r="E710" s="328"/>
      <c r="F710" s="117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7"/>
      <c r="S710" s="117"/>
      <c r="T710" s="117"/>
      <c r="U710" s="117"/>
      <c r="V710" s="117"/>
      <c r="W710" s="117"/>
      <c r="X710" s="117"/>
      <c r="Y710" s="117"/>
      <c r="Z710" s="117"/>
      <c r="AA710" s="256"/>
      <c r="AB710" s="256"/>
      <c r="AC710" s="256"/>
      <c r="AD710" s="256"/>
      <c r="AE710" s="256"/>
      <c r="AF710" s="256"/>
      <c r="AG710" s="256"/>
      <c r="AH710" s="256"/>
      <c r="AI710" s="256"/>
    </row>
    <row r="711" spans="2:35" s="299" customFormat="1" x14ac:dyDescent="0.2">
      <c r="B711" s="327"/>
      <c r="C711" s="231"/>
      <c r="D711" s="231"/>
      <c r="E711" s="328"/>
      <c r="F711" s="117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  <c r="S711" s="117"/>
      <c r="T711" s="117"/>
      <c r="U711" s="117"/>
      <c r="V711" s="117"/>
      <c r="W711" s="117"/>
      <c r="X711" s="117"/>
      <c r="Y711" s="117"/>
      <c r="Z711" s="117"/>
      <c r="AA711" s="256"/>
      <c r="AB711" s="256"/>
      <c r="AC711" s="256"/>
      <c r="AD711" s="256"/>
      <c r="AE711" s="256"/>
      <c r="AF711" s="256"/>
      <c r="AG711" s="256"/>
      <c r="AH711" s="256"/>
      <c r="AI711" s="256"/>
    </row>
    <row r="712" spans="2:35" s="299" customFormat="1" x14ac:dyDescent="0.2">
      <c r="B712" s="327"/>
      <c r="C712" s="231"/>
      <c r="D712" s="231"/>
      <c r="E712" s="328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17"/>
      <c r="T712" s="117"/>
      <c r="U712" s="117"/>
      <c r="V712" s="117"/>
      <c r="W712" s="117"/>
      <c r="X712" s="117"/>
      <c r="Y712" s="117"/>
      <c r="Z712" s="117"/>
      <c r="AA712" s="256"/>
      <c r="AB712" s="256"/>
      <c r="AC712" s="256"/>
      <c r="AD712" s="256"/>
      <c r="AE712" s="256"/>
      <c r="AF712" s="256"/>
      <c r="AG712" s="256"/>
      <c r="AH712" s="256"/>
      <c r="AI712" s="256"/>
    </row>
    <row r="713" spans="2:35" s="299" customFormat="1" x14ac:dyDescent="0.2">
      <c r="B713" s="327"/>
      <c r="C713" s="231"/>
      <c r="D713" s="231"/>
      <c r="E713" s="328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  <c r="S713" s="117"/>
      <c r="T713" s="117"/>
      <c r="U713" s="117"/>
      <c r="V713" s="117"/>
      <c r="W713" s="117"/>
      <c r="X713" s="117"/>
      <c r="Y713" s="117"/>
      <c r="Z713" s="117"/>
      <c r="AA713" s="256"/>
      <c r="AB713" s="256"/>
      <c r="AC713" s="256"/>
      <c r="AD713" s="256"/>
      <c r="AE713" s="256"/>
      <c r="AF713" s="256"/>
      <c r="AG713" s="256"/>
      <c r="AH713" s="256"/>
      <c r="AI713" s="256"/>
    </row>
    <row r="714" spans="2:35" s="299" customFormat="1" x14ac:dyDescent="0.2">
      <c r="B714" s="327"/>
      <c r="C714" s="231"/>
      <c r="D714" s="231"/>
      <c r="E714" s="328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  <c r="S714" s="117"/>
      <c r="T714" s="117"/>
      <c r="U714" s="117"/>
      <c r="V714" s="117"/>
      <c r="W714" s="117"/>
      <c r="X714" s="117"/>
      <c r="Y714" s="117"/>
      <c r="Z714" s="117"/>
      <c r="AA714" s="256"/>
      <c r="AB714" s="256"/>
      <c r="AC714" s="256"/>
      <c r="AD714" s="256"/>
      <c r="AE714" s="256"/>
      <c r="AF714" s="256"/>
      <c r="AG714" s="256"/>
      <c r="AH714" s="256"/>
      <c r="AI714" s="256"/>
    </row>
    <row r="715" spans="2:35" s="299" customFormat="1" x14ac:dyDescent="0.2">
      <c r="B715" s="327"/>
      <c r="C715" s="231"/>
      <c r="D715" s="231"/>
      <c r="E715" s="328"/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  <c r="S715" s="117"/>
      <c r="T715" s="117"/>
      <c r="U715" s="117"/>
      <c r="V715" s="117"/>
      <c r="W715" s="117"/>
      <c r="X715" s="117"/>
      <c r="Y715" s="117"/>
      <c r="Z715" s="117"/>
      <c r="AA715" s="256"/>
      <c r="AB715" s="256"/>
      <c r="AC715" s="256"/>
      <c r="AD715" s="256"/>
      <c r="AE715" s="256"/>
      <c r="AF715" s="256"/>
      <c r="AG715" s="256"/>
      <c r="AH715" s="256"/>
      <c r="AI715" s="256"/>
    </row>
    <row r="716" spans="2:35" s="299" customFormat="1" x14ac:dyDescent="0.2">
      <c r="B716" s="327"/>
      <c r="C716" s="231"/>
      <c r="D716" s="231"/>
      <c r="E716" s="328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  <c r="S716" s="117"/>
      <c r="T716" s="117"/>
      <c r="U716" s="117"/>
      <c r="V716" s="117"/>
      <c r="W716" s="117"/>
      <c r="X716" s="117"/>
      <c r="Y716" s="117"/>
      <c r="Z716" s="117"/>
      <c r="AA716" s="256"/>
      <c r="AB716" s="256"/>
      <c r="AC716" s="256"/>
      <c r="AD716" s="256"/>
      <c r="AE716" s="256"/>
      <c r="AF716" s="256"/>
      <c r="AG716" s="256"/>
      <c r="AH716" s="256"/>
      <c r="AI716" s="256"/>
    </row>
    <row r="717" spans="2:35" s="299" customFormat="1" x14ac:dyDescent="0.2">
      <c r="B717" s="327"/>
      <c r="C717" s="231"/>
      <c r="D717" s="231"/>
      <c r="E717" s="328"/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  <c r="S717" s="117"/>
      <c r="T717" s="117"/>
      <c r="U717" s="117"/>
      <c r="V717" s="117"/>
      <c r="W717" s="117"/>
      <c r="X717" s="117"/>
      <c r="Y717" s="117"/>
      <c r="Z717" s="117"/>
      <c r="AA717" s="256"/>
      <c r="AB717" s="256"/>
      <c r="AC717" s="256"/>
      <c r="AD717" s="256"/>
      <c r="AE717" s="256"/>
      <c r="AF717" s="256"/>
      <c r="AG717" s="256"/>
      <c r="AH717" s="256"/>
      <c r="AI717" s="256"/>
    </row>
    <row r="718" spans="2:35" s="299" customFormat="1" x14ac:dyDescent="0.2">
      <c r="B718" s="327"/>
      <c r="C718" s="231"/>
      <c r="D718" s="231"/>
      <c r="E718" s="328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7"/>
      <c r="S718" s="117"/>
      <c r="T718" s="117"/>
      <c r="U718" s="117"/>
      <c r="V718" s="117"/>
      <c r="W718" s="117"/>
      <c r="X718" s="117"/>
      <c r="Y718" s="117"/>
      <c r="Z718" s="117"/>
      <c r="AA718" s="256"/>
      <c r="AB718" s="256"/>
      <c r="AC718" s="256"/>
      <c r="AD718" s="256"/>
      <c r="AE718" s="256"/>
      <c r="AF718" s="256"/>
      <c r="AG718" s="256"/>
      <c r="AH718" s="256"/>
      <c r="AI718" s="256"/>
    </row>
    <row r="719" spans="2:35" s="299" customFormat="1" x14ac:dyDescent="0.2">
      <c r="B719" s="327"/>
      <c r="C719" s="231"/>
      <c r="D719" s="231"/>
      <c r="E719" s="328"/>
      <c r="F719" s="117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7"/>
      <c r="S719" s="117"/>
      <c r="T719" s="117"/>
      <c r="U719" s="117"/>
      <c r="V719" s="117"/>
      <c r="W719" s="117"/>
      <c r="X719" s="117"/>
      <c r="Y719" s="117"/>
      <c r="Z719" s="117"/>
      <c r="AA719" s="256"/>
      <c r="AB719" s="256"/>
      <c r="AC719" s="256"/>
      <c r="AD719" s="256"/>
      <c r="AE719" s="256"/>
      <c r="AF719" s="256"/>
      <c r="AG719" s="256"/>
      <c r="AH719" s="256"/>
      <c r="AI719" s="256"/>
    </row>
    <row r="720" spans="2:35" s="299" customFormat="1" x14ac:dyDescent="0.2">
      <c r="B720" s="327"/>
      <c r="C720" s="231"/>
      <c r="D720" s="231"/>
      <c r="E720" s="328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  <c r="S720" s="117"/>
      <c r="T720" s="117"/>
      <c r="U720" s="117"/>
      <c r="V720" s="117"/>
      <c r="W720" s="117"/>
      <c r="X720" s="117"/>
      <c r="Y720" s="117"/>
      <c r="Z720" s="117"/>
      <c r="AA720" s="256"/>
      <c r="AB720" s="256"/>
      <c r="AC720" s="256"/>
      <c r="AD720" s="256"/>
      <c r="AE720" s="256"/>
      <c r="AF720" s="256"/>
      <c r="AG720" s="256"/>
      <c r="AH720" s="256"/>
      <c r="AI720" s="256"/>
    </row>
    <row r="721" spans="2:35" s="299" customFormat="1" x14ac:dyDescent="0.2">
      <c r="B721" s="327"/>
      <c r="C721" s="231"/>
      <c r="D721" s="231"/>
      <c r="E721" s="328"/>
      <c r="F721" s="117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  <c r="S721" s="117"/>
      <c r="T721" s="117"/>
      <c r="U721" s="117"/>
      <c r="V721" s="117"/>
      <c r="W721" s="117"/>
      <c r="X721" s="117"/>
      <c r="Y721" s="117"/>
      <c r="Z721" s="117"/>
      <c r="AA721" s="256"/>
      <c r="AB721" s="256"/>
      <c r="AC721" s="256"/>
      <c r="AD721" s="256"/>
      <c r="AE721" s="256"/>
      <c r="AF721" s="256"/>
      <c r="AG721" s="256"/>
      <c r="AH721" s="256"/>
      <c r="AI721" s="256"/>
    </row>
    <row r="722" spans="2:35" s="299" customFormat="1" x14ac:dyDescent="0.2">
      <c r="C722" s="231"/>
      <c r="D722" s="231"/>
      <c r="E722" s="328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7"/>
      <c r="S722" s="117"/>
      <c r="T722" s="117"/>
      <c r="U722" s="117"/>
      <c r="V722" s="117"/>
      <c r="W722" s="117"/>
      <c r="X722" s="117"/>
      <c r="Y722" s="117"/>
      <c r="Z722" s="117"/>
      <c r="AA722" s="256"/>
      <c r="AB722" s="256"/>
      <c r="AC722" s="256"/>
      <c r="AD722" s="256"/>
      <c r="AE722" s="256"/>
      <c r="AF722" s="256"/>
      <c r="AG722" s="256"/>
      <c r="AH722" s="256"/>
      <c r="AI722" s="256"/>
    </row>
    <row r="723" spans="2:35" s="299" customFormat="1" x14ac:dyDescent="0.2">
      <c r="C723" s="231"/>
      <c r="D723" s="231"/>
      <c r="E723" s="328"/>
      <c r="F723" s="117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7"/>
      <c r="S723" s="117"/>
      <c r="T723" s="117"/>
      <c r="U723" s="117"/>
      <c r="V723" s="117"/>
      <c r="W723" s="117"/>
      <c r="X723" s="117"/>
      <c r="Y723" s="117"/>
      <c r="Z723" s="117"/>
      <c r="AA723" s="256"/>
      <c r="AB723" s="256"/>
      <c r="AC723" s="256"/>
      <c r="AD723" s="256"/>
      <c r="AE723" s="256"/>
      <c r="AF723" s="256"/>
      <c r="AG723" s="256"/>
      <c r="AH723" s="256"/>
      <c r="AI723" s="256"/>
    </row>
    <row r="724" spans="2:35" s="299" customFormat="1" x14ac:dyDescent="0.2">
      <c r="C724" s="231"/>
      <c r="D724" s="231"/>
      <c r="E724" s="328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  <c r="V724" s="117"/>
      <c r="W724" s="117"/>
      <c r="X724" s="117"/>
      <c r="Y724" s="117"/>
      <c r="Z724" s="117"/>
      <c r="AA724" s="256"/>
      <c r="AB724" s="256"/>
      <c r="AC724" s="256"/>
      <c r="AD724" s="256"/>
      <c r="AE724" s="256"/>
      <c r="AF724" s="256"/>
      <c r="AG724" s="256"/>
      <c r="AH724" s="256"/>
      <c r="AI724" s="256"/>
    </row>
    <row r="725" spans="2:35" s="299" customFormat="1" x14ac:dyDescent="0.2">
      <c r="C725" s="231"/>
      <c r="D725" s="231"/>
      <c r="E725" s="328"/>
      <c r="F725" s="117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7"/>
      <c r="S725" s="117"/>
      <c r="T725" s="117"/>
      <c r="U725" s="117"/>
      <c r="V725" s="117"/>
      <c r="W725" s="117"/>
      <c r="X725" s="117"/>
      <c r="Y725" s="117"/>
      <c r="Z725" s="117"/>
      <c r="AA725" s="256"/>
      <c r="AB725" s="256"/>
      <c r="AC725" s="256"/>
      <c r="AD725" s="256"/>
      <c r="AE725" s="256"/>
      <c r="AF725" s="256"/>
      <c r="AG725" s="256"/>
      <c r="AH725" s="256"/>
      <c r="AI725" s="256"/>
    </row>
    <row r="726" spans="2:35" s="299" customFormat="1" x14ac:dyDescent="0.2">
      <c r="C726" s="231"/>
      <c r="D726" s="231"/>
      <c r="E726" s="328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  <c r="S726" s="117"/>
      <c r="T726" s="117"/>
      <c r="U726" s="117"/>
      <c r="V726" s="117"/>
      <c r="W726" s="117"/>
      <c r="X726" s="117"/>
      <c r="Y726" s="117"/>
      <c r="Z726" s="117"/>
      <c r="AA726" s="256"/>
      <c r="AB726" s="256"/>
      <c r="AC726" s="256"/>
      <c r="AD726" s="256"/>
      <c r="AE726" s="256"/>
      <c r="AF726" s="256"/>
      <c r="AG726" s="256"/>
      <c r="AH726" s="256"/>
      <c r="AI726" s="256"/>
    </row>
    <row r="727" spans="2:35" s="299" customFormat="1" x14ac:dyDescent="0.2">
      <c r="C727" s="231"/>
      <c r="D727" s="231"/>
      <c r="E727" s="328"/>
      <c r="F727" s="117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  <c r="S727" s="117"/>
      <c r="T727" s="117"/>
      <c r="U727" s="117"/>
      <c r="V727" s="117"/>
      <c r="W727" s="117"/>
      <c r="X727" s="117"/>
      <c r="Y727" s="117"/>
      <c r="Z727" s="117"/>
      <c r="AA727" s="256"/>
      <c r="AB727" s="256"/>
      <c r="AC727" s="256"/>
      <c r="AD727" s="256"/>
      <c r="AE727" s="256"/>
      <c r="AF727" s="256"/>
      <c r="AG727" s="256"/>
      <c r="AH727" s="256"/>
      <c r="AI727" s="256"/>
    </row>
    <row r="728" spans="2:35" s="299" customFormat="1" x14ac:dyDescent="0.2">
      <c r="C728" s="231"/>
      <c r="D728" s="231"/>
      <c r="E728" s="328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  <c r="S728" s="117"/>
      <c r="T728" s="117"/>
      <c r="U728" s="117"/>
      <c r="V728" s="117"/>
      <c r="W728" s="117"/>
      <c r="X728" s="117"/>
      <c r="Y728" s="117"/>
      <c r="Z728" s="117"/>
      <c r="AA728" s="256"/>
      <c r="AB728" s="256"/>
      <c r="AC728" s="256"/>
      <c r="AD728" s="256"/>
      <c r="AE728" s="256"/>
      <c r="AF728" s="256"/>
      <c r="AG728" s="256"/>
      <c r="AH728" s="256"/>
      <c r="AI728" s="256"/>
    </row>
    <row r="729" spans="2:35" s="299" customFormat="1" x14ac:dyDescent="0.2">
      <c r="C729" s="231"/>
      <c r="D729" s="231"/>
      <c r="E729" s="328"/>
      <c r="F729" s="117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17"/>
      <c r="T729" s="117"/>
      <c r="U729" s="117"/>
      <c r="V729" s="117"/>
      <c r="W729" s="117"/>
      <c r="X729" s="117"/>
      <c r="Y729" s="117"/>
      <c r="Z729" s="117"/>
      <c r="AA729" s="256"/>
      <c r="AB729" s="256"/>
      <c r="AC729" s="256"/>
      <c r="AD729" s="256"/>
      <c r="AE729" s="256"/>
      <c r="AF729" s="256"/>
      <c r="AG729" s="256"/>
      <c r="AH729" s="256"/>
      <c r="AI729" s="256"/>
    </row>
    <row r="730" spans="2:35" s="299" customFormat="1" x14ac:dyDescent="0.2">
      <c r="C730" s="231"/>
      <c r="D730" s="231"/>
      <c r="E730" s="328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7"/>
      <c r="S730" s="117"/>
      <c r="T730" s="117"/>
      <c r="U730" s="117"/>
      <c r="V730" s="117"/>
      <c r="W730" s="117"/>
      <c r="X730" s="117"/>
      <c r="Y730" s="117"/>
      <c r="Z730" s="117"/>
      <c r="AA730" s="256"/>
      <c r="AB730" s="256"/>
      <c r="AC730" s="256"/>
      <c r="AD730" s="256"/>
      <c r="AE730" s="256"/>
      <c r="AF730" s="256"/>
      <c r="AG730" s="256"/>
      <c r="AH730" s="256"/>
      <c r="AI730" s="256"/>
    </row>
    <row r="731" spans="2:35" s="299" customFormat="1" x14ac:dyDescent="0.2">
      <c r="C731" s="231"/>
      <c r="D731" s="231"/>
      <c r="E731" s="328"/>
      <c r="F731" s="117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7"/>
      <c r="S731" s="117"/>
      <c r="T731" s="117"/>
      <c r="U731" s="117"/>
      <c r="V731" s="117"/>
      <c r="W731" s="117"/>
      <c r="X731" s="117"/>
      <c r="Y731" s="117"/>
      <c r="Z731" s="117"/>
      <c r="AA731" s="256"/>
      <c r="AB731" s="256"/>
      <c r="AC731" s="256"/>
      <c r="AD731" s="256"/>
      <c r="AE731" s="256"/>
      <c r="AF731" s="256"/>
      <c r="AG731" s="256"/>
      <c r="AH731" s="256"/>
      <c r="AI731" s="256"/>
    </row>
    <row r="732" spans="2:35" s="299" customFormat="1" x14ac:dyDescent="0.2">
      <c r="C732" s="231"/>
      <c r="D732" s="231"/>
      <c r="E732" s="328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  <c r="S732" s="117"/>
      <c r="T732" s="117"/>
      <c r="U732" s="117"/>
      <c r="V732" s="117"/>
      <c r="W732" s="117"/>
      <c r="X732" s="117"/>
      <c r="Y732" s="117"/>
      <c r="Z732" s="117"/>
      <c r="AA732" s="256"/>
      <c r="AB732" s="256"/>
      <c r="AC732" s="256"/>
      <c r="AD732" s="256"/>
      <c r="AE732" s="256"/>
      <c r="AF732" s="256"/>
      <c r="AG732" s="256"/>
      <c r="AH732" s="256"/>
      <c r="AI732" s="256"/>
    </row>
    <row r="733" spans="2:35" s="299" customFormat="1" x14ac:dyDescent="0.2">
      <c r="C733" s="231"/>
      <c r="D733" s="231"/>
      <c r="E733" s="328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17"/>
      <c r="T733" s="117"/>
      <c r="U733" s="117"/>
      <c r="V733" s="117"/>
      <c r="W733" s="117"/>
      <c r="X733" s="117"/>
      <c r="Y733" s="117"/>
      <c r="Z733" s="117"/>
      <c r="AA733" s="256"/>
      <c r="AB733" s="256"/>
      <c r="AC733" s="256"/>
      <c r="AD733" s="256"/>
      <c r="AE733" s="256"/>
      <c r="AF733" s="256"/>
      <c r="AG733" s="256"/>
      <c r="AH733" s="256"/>
      <c r="AI733" s="256"/>
    </row>
    <row r="734" spans="2:35" s="299" customFormat="1" x14ac:dyDescent="0.2">
      <c r="C734" s="231"/>
      <c r="D734" s="231"/>
      <c r="E734" s="328"/>
      <c r="F734" s="117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Q734" s="117"/>
      <c r="R734" s="117"/>
      <c r="S734" s="117"/>
      <c r="T734" s="117"/>
      <c r="U734" s="117"/>
      <c r="V734" s="117"/>
      <c r="W734" s="117"/>
      <c r="X734" s="117"/>
      <c r="Y734" s="117"/>
      <c r="Z734" s="117"/>
      <c r="AA734" s="256"/>
      <c r="AB734" s="256"/>
      <c r="AC734" s="256"/>
      <c r="AD734" s="256"/>
      <c r="AE734" s="256"/>
      <c r="AF734" s="256"/>
      <c r="AG734" s="256"/>
      <c r="AH734" s="256"/>
      <c r="AI734" s="256"/>
    </row>
    <row r="735" spans="2:35" s="299" customFormat="1" x14ac:dyDescent="0.2">
      <c r="C735" s="231"/>
      <c r="D735" s="231"/>
      <c r="E735" s="328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7"/>
      <c r="S735" s="117"/>
      <c r="T735" s="117"/>
      <c r="U735" s="117"/>
      <c r="V735" s="117"/>
      <c r="W735" s="117"/>
      <c r="X735" s="117"/>
      <c r="Y735" s="117"/>
      <c r="Z735" s="117"/>
      <c r="AA735" s="256"/>
      <c r="AB735" s="256"/>
      <c r="AC735" s="256"/>
      <c r="AD735" s="256"/>
      <c r="AE735" s="256"/>
      <c r="AF735" s="256"/>
      <c r="AG735" s="256"/>
      <c r="AH735" s="256"/>
      <c r="AI735" s="256"/>
    </row>
    <row r="736" spans="2:35" s="299" customFormat="1" x14ac:dyDescent="0.2">
      <c r="C736" s="231"/>
      <c r="D736" s="231"/>
      <c r="E736" s="328"/>
      <c r="F736" s="117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7"/>
      <c r="S736" s="117"/>
      <c r="T736" s="117"/>
      <c r="U736" s="117"/>
      <c r="V736" s="117"/>
      <c r="W736" s="117"/>
      <c r="X736" s="117"/>
      <c r="Y736" s="117"/>
      <c r="Z736" s="117"/>
      <c r="AA736" s="256"/>
      <c r="AB736" s="256"/>
      <c r="AC736" s="256"/>
      <c r="AD736" s="256"/>
      <c r="AE736" s="256"/>
      <c r="AF736" s="256"/>
      <c r="AG736" s="256"/>
      <c r="AH736" s="256"/>
      <c r="AI736" s="256"/>
    </row>
    <row r="737" spans="2:35" s="299" customFormat="1" x14ac:dyDescent="0.2">
      <c r="C737" s="231"/>
      <c r="D737" s="231"/>
      <c r="E737" s="328"/>
      <c r="F737" s="117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7"/>
      <c r="S737" s="117"/>
      <c r="T737" s="117"/>
      <c r="U737" s="117"/>
      <c r="V737" s="117"/>
      <c r="W737" s="117"/>
      <c r="X737" s="117"/>
      <c r="Y737" s="117"/>
      <c r="Z737" s="117"/>
      <c r="AA737" s="256"/>
      <c r="AB737" s="256"/>
      <c r="AC737" s="256"/>
      <c r="AD737" s="256"/>
      <c r="AE737" s="256"/>
      <c r="AF737" s="256"/>
      <c r="AG737" s="256"/>
      <c r="AH737" s="256"/>
      <c r="AI737" s="256"/>
    </row>
    <row r="738" spans="2:35" s="299" customFormat="1" x14ac:dyDescent="0.2">
      <c r="C738" s="231"/>
      <c r="D738" s="231"/>
      <c r="E738" s="328"/>
      <c r="F738" s="117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Q738" s="117"/>
      <c r="R738" s="117"/>
      <c r="S738" s="117"/>
      <c r="T738" s="117"/>
      <c r="U738" s="117"/>
      <c r="V738" s="117"/>
      <c r="W738" s="117"/>
      <c r="X738" s="117"/>
      <c r="Y738" s="117"/>
      <c r="Z738" s="117"/>
      <c r="AA738" s="256"/>
      <c r="AB738" s="256"/>
      <c r="AC738" s="256"/>
      <c r="AD738" s="256"/>
      <c r="AE738" s="256"/>
      <c r="AF738" s="256"/>
      <c r="AG738" s="256"/>
      <c r="AH738" s="256"/>
      <c r="AI738" s="256"/>
    </row>
    <row r="739" spans="2:35" s="299" customFormat="1" x14ac:dyDescent="0.2">
      <c r="C739" s="231"/>
      <c r="D739" s="231"/>
      <c r="E739" s="328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7"/>
      <c r="S739" s="117"/>
      <c r="T739" s="117"/>
      <c r="U739" s="117"/>
      <c r="V739" s="117"/>
      <c r="W739" s="117"/>
      <c r="X739" s="117"/>
      <c r="Y739" s="117"/>
      <c r="Z739" s="117"/>
      <c r="AA739" s="256"/>
      <c r="AB739" s="256"/>
      <c r="AC739" s="256"/>
      <c r="AD739" s="256"/>
      <c r="AE739" s="256"/>
      <c r="AF739" s="256"/>
      <c r="AG739" s="256"/>
      <c r="AH739" s="256"/>
      <c r="AI739" s="256"/>
    </row>
    <row r="740" spans="2:35" s="299" customFormat="1" x14ac:dyDescent="0.2">
      <c r="C740" s="231"/>
      <c r="D740" s="231"/>
      <c r="E740" s="328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7"/>
      <c r="S740" s="117"/>
      <c r="T740" s="117"/>
      <c r="U740" s="117"/>
      <c r="V740" s="117"/>
      <c r="W740" s="117"/>
      <c r="X740" s="117"/>
      <c r="Y740" s="117"/>
      <c r="Z740" s="117"/>
      <c r="AA740" s="256"/>
      <c r="AB740" s="256"/>
      <c r="AC740" s="256"/>
      <c r="AD740" s="256"/>
      <c r="AE740" s="256"/>
      <c r="AF740" s="256"/>
      <c r="AG740" s="256"/>
      <c r="AH740" s="256"/>
      <c r="AI740" s="256"/>
    </row>
    <row r="741" spans="2:35" s="299" customFormat="1" x14ac:dyDescent="0.2">
      <c r="C741" s="231"/>
      <c r="D741" s="231"/>
      <c r="E741" s="328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  <c r="S741" s="117"/>
      <c r="T741" s="117"/>
      <c r="U741" s="117"/>
      <c r="V741" s="117"/>
      <c r="W741" s="117"/>
      <c r="X741" s="117"/>
      <c r="Y741" s="117"/>
      <c r="Z741" s="117"/>
      <c r="AA741" s="256"/>
      <c r="AB741" s="256"/>
      <c r="AC741" s="256"/>
      <c r="AD741" s="256"/>
      <c r="AE741" s="256"/>
      <c r="AF741" s="256"/>
      <c r="AG741" s="256"/>
      <c r="AH741" s="256"/>
      <c r="AI741" s="256"/>
    </row>
    <row r="742" spans="2:35" s="299" customFormat="1" x14ac:dyDescent="0.2">
      <c r="B742" s="117"/>
      <c r="C742" s="233"/>
      <c r="D742" s="233"/>
      <c r="E742" s="232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  <c r="S742" s="117"/>
      <c r="T742" s="117"/>
      <c r="U742" s="117"/>
      <c r="V742" s="117"/>
      <c r="W742" s="117"/>
      <c r="X742" s="117"/>
      <c r="Y742" s="117"/>
      <c r="Z742" s="117"/>
      <c r="AA742" s="256"/>
      <c r="AB742" s="256"/>
      <c r="AC742" s="256"/>
      <c r="AD742" s="256"/>
      <c r="AE742" s="256"/>
      <c r="AF742" s="256"/>
      <c r="AG742" s="256"/>
      <c r="AH742" s="256"/>
      <c r="AI742" s="256"/>
    </row>
    <row r="743" spans="2:35" s="299" customFormat="1" x14ac:dyDescent="0.2">
      <c r="B743" s="117"/>
      <c r="C743" s="233"/>
      <c r="D743" s="233"/>
      <c r="E743" s="232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  <c r="S743" s="117"/>
      <c r="T743" s="117"/>
      <c r="U743" s="117"/>
      <c r="V743" s="117"/>
      <c r="W743" s="117"/>
      <c r="X743" s="117"/>
      <c r="Y743" s="117"/>
      <c r="Z743" s="117"/>
      <c r="AA743" s="256"/>
      <c r="AB743" s="256"/>
      <c r="AC743" s="256"/>
      <c r="AD743" s="256"/>
      <c r="AE743" s="256"/>
      <c r="AF743" s="256"/>
      <c r="AG743" s="256"/>
      <c r="AH743" s="256"/>
      <c r="AI743" s="256"/>
    </row>
    <row r="744" spans="2:35" x14ac:dyDescent="0.2">
      <c r="F744" s="117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  <c r="S744" s="117"/>
      <c r="T744" s="117"/>
      <c r="U744" s="117"/>
      <c r="V744" s="117"/>
      <c r="W744" s="117"/>
      <c r="X744" s="117"/>
      <c r="Y744" s="117"/>
      <c r="Z744" s="117"/>
      <c r="AA744" s="256"/>
      <c r="AB744" s="256"/>
      <c r="AC744" s="256"/>
      <c r="AD744" s="256"/>
      <c r="AE744" s="256"/>
      <c r="AF744" s="256"/>
      <c r="AG744" s="256"/>
      <c r="AH744" s="256"/>
      <c r="AI744" s="256"/>
    </row>
    <row r="745" spans="2:35" x14ac:dyDescent="0.2">
      <c r="F745" s="117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  <c r="S745" s="117"/>
      <c r="T745" s="117"/>
      <c r="U745" s="117"/>
      <c r="V745" s="117"/>
      <c r="W745" s="117"/>
      <c r="X745" s="117"/>
      <c r="Y745" s="117"/>
      <c r="Z745" s="117"/>
      <c r="AA745" s="256"/>
      <c r="AB745" s="256"/>
      <c r="AC745" s="256"/>
      <c r="AD745" s="256"/>
      <c r="AE745" s="256"/>
      <c r="AF745" s="256"/>
      <c r="AG745" s="256"/>
      <c r="AH745" s="256"/>
      <c r="AI745" s="256"/>
    </row>
    <row r="746" spans="2:35" x14ac:dyDescent="0.2">
      <c r="F746" s="117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Q746" s="117"/>
      <c r="R746" s="117"/>
      <c r="S746" s="117"/>
      <c r="T746" s="117"/>
      <c r="U746" s="117"/>
      <c r="V746" s="117"/>
      <c r="W746" s="117"/>
      <c r="X746" s="117"/>
      <c r="Y746" s="117"/>
      <c r="Z746" s="117"/>
      <c r="AA746" s="256"/>
      <c r="AB746" s="256"/>
      <c r="AC746" s="256"/>
      <c r="AD746" s="256"/>
      <c r="AE746" s="256"/>
      <c r="AF746" s="256"/>
      <c r="AG746" s="256"/>
      <c r="AH746" s="256"/>
      <c r="AI746" s="256"/>
    </row>
    <row r="747" spans="2:35" x14ac:dyDescent="0.2"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7"/>
      <c r="S747" s="117"/>
      <c r="T747" s="117"/>
      <c r="U747" s="117"/>
      <c r="V747" s="117"/>
      <c r="W747" s="117"/>
      <c r="X747" s="117"/>
      <c r="Y747" s="117"/>
      <c r="Z747" s="117"/>
      <c r="AA747" s="256"/>
      <c r="AB747" s="256"/>
      <c r="AC747" s="256"/>
      <c r="AD747" s="256"/>
      <c r="AE747" s="256"/>
      <c r="AF747" s="256"/>
      <c r="AG747" s="256"/>
      <c r="AH747" s="256"/>
      <c r="AI747" s="256"/>
    </row>
  </sheetData>
  <sheetProtection algorithmName="SHA-512" hashValue="ZicGkwvFj2t4DmRbdv/T724miFAaVpp7Pccz+L45vshrytQeMw1lp4Xm9jGnst9WNUbNaNfW5EXeEOtH+F+Bpw==" saltValue="fqW4jTrKENWx8mpZoTrC9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7:E418" xr:uid="{00000000-0009-0000-0000-000000000000}">
    <sortState xmlns:xlrd2="http://schemas.microsoft.com/office/spreadsheetml/2017/richdata2" ref="B328:E401">
      <sortCondition ref="B7:B418"/>
    </sortState>
  </autoFilter>
  <mergeCells count="3">
    <mergeCell ref="C1:E1"/>
    <mergeCell ref="B2:C2"/>
    <mergeCell ref="B419:E419"/>
  </mergeCells>
  <pageMargins left="0.7" right="0.7" top="0.75" bottom="0.75" header="0.3" footer="0.3"/>
  <pageSetup paperSize="9" scale="10" fitToHeight="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9">
    <tabColor rgb="FFD08FE4"/>
  </sheetPr>
  <dimension ref="A1:CS1976"/>
  <sheetViews>
    <sheetView zoomScaleNormal="100" workbookViewId="0">
      <pane xSplit="1" ySplit="4" topLeftCell="B1953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6.42578125" style="73" customWidth="1"/>
    <col min="3" max="3" width="20.140625" style="74" customWidth="1"/>
    <col min="4" max="4" width="15.42578125" style="74" customWidth="1"/>
    <col min="5" max="5" width="16.42578125" style="60" customWidth="1"/>
    <col min="6" max="6" width="16.42578125" style="74" customWidth="1"/>
    <col min="7" max="7" width="33.140625" style="75" customWidth="1"/>
    <col min="8" max="8" width="28.42578125" style="60" customWidth="1"/>
    <col min="9" max="9" width="15.42578125" style="60" customWidth="1"/>
    <col min="10" max="16384" width="8.85546875" style="32"/>
  </cols>
  <sheetData>
    <row r="1" spans="1:97" ht="45.75" customHeight="1" x14ac:dyDescent="0.25">
      <c r="B1" s="2"/>
      <c r="C1" s="340" t="s">
        <v>12315</v>
      </c>
      <c r="D1" s="340"/>
      <c r="E1" s="340"/>
      <c r="F1" s="340"/>
      <c r="G1" s="340"/>
      <c r="H1" s="340"/>
      <c r="I1" s="34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60" customFormat="1" ht="14.25" x14ac:dyDescent="0.2">
      <c r="A2" s="5"/>
      <c r="B2" s="61" t="s">
        <v>2661</v>
      </c>
      <c r="C2" s="202">
        <f>E1975</f>
        <v>3365977.6300000008</v>
      </c>
      <c r="D2" s="352"/>
      <c r="E2" s="352"/>
      <c r="F2" s="352"/>
      <c r="G2" s="352"/>
      <c r="H2" s="352"/>
      <c r="I2" s="353"/>
    </row>
    <row r="3" spans="1:97" s="5" customFormat="1" ht="14.25" x14ac:dyDescent="0.2">
      <c r="A3" s="1"/>
      <c r="B3" s="62"/>
      <c r="C3" s="63"/>
      <c r="D3" s="64"/>
      <c r="E3" s="1"/>
      <c r="F3" s="21"/>
      <c r="G3" s="21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 x14ac:dyDescent="0.25">
      <c r="A4" s="32"/>
      <c r="B4" s="34" t="s">
        <v>17</v>
      </c>
      <c r="C4" s="34" t="s">
        <v>18</v>
      </c>
      <c r="D4" s="34" t="s">
        <v>11</v>
      </c>
      <c r="E4" s="14" t="s">
        <v>12</v>
      </c>
      <c r="F4" s="14" t="s">
        <v>13</v>
      </c>
      <c r="G4" s="65" t="s">
        <v>0</v>
      </c>
      <c r="H4" s="34" t="s">
        <v>14</v>
      </c>
      <c r="I4" s="34" t="s">
        <v>19</v>
      </c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</row>
    <row r="5" spans="1:97" x14ac:dyDescent="0.25">
      <c r="B5" s="66">
        <v>44833.989583333336</v>
      </c>
      <c r="C5" s="67">
        <v>44835</v>
      </c>
      <c r="D5" s="68">
        <v>100</v>
      </c>
      <c r="E5" s="68">
        <v>97.5</v>
      </c>
      <c r="F5" s="68">
        <v>2.5</v>
      </c>
      <c r="G5" s="189" t="s">
        <v>6877</v>
      </c>
      <c r="H5" s="69" t="s">
        <v>10137</v>
      </c>
      <c r="I5" s="69" t="s">
        <v>10138</v>
      </c>
      <c r="J5" s="126"/>
    </row>
    <row r="6" spans="1:97" x14ac:dyDescent="0.25">
      <c r="B6" s="66">
        <v>44834.011111111111</v>
      </c>
      <c r="C6" s="67">
        <v>44835</v>
      </c>
      <c r="D6" s="68">
        <v>300</v>
      </c>
      <c r="E6" s="68">
        <v>292.5</v>
      </c>
      <c r="F6" s="68">
        <v>7.5</v>
      </c>
      <c r="G6" s="189" t="s">
        <v>6877</v>
      </c>
      <c r="H6" s="69" t="s">
        <v>10139</v>
      </c>
      <c r="I6" s="69" t="s">
        <v>10140</v>
      </c>
      <c r="J6" s="126"/>
    </row>
    <row r="7" spans="1:97" x14ac:dyDescent="0.25">
      <c r="B7" s="66">
        <v>44834.013888888891</v>
      </c>
      <c r="C7" s="67">
        <v>44835</v>
      </c>
      <c r="D7" s="68">
        <v>700</v>
      </c>
      <c r="E7" s="68">
        <v>682.5</v>
      </c>
      <c r="F7" s="68">
        <v>17.5</v>
      </c>
      <c r="G7" s="189" t="s">
        <v>6879</v>
      </c>
      <c r="H7" s="69" t="s">
        <v>102</v>
      </c>
      <c r="I7" s="69" t="s">
        <v>10141</v>
      </c>
      <c r="J7" s="126"/>
    </row>
    <row r="8" spans="1:97" x14ac:dyDescent="0.25">
      <c r="B8" s="66">
        <v>44834.011805555558</v>
      </c>
      <c r="C8" s="67">
        <v>44835</v>
      </c>
      <c r="D8" s="68">
        <v>300</v>
      </c>
      <c r="E8" s="68">
        <v>292.5</v>
      </c>
      <c r="F8" s="68">
        <v>7.5</v>
      </c>
      <c r="G8" s="189" t="s">
        <v>6872</v>
      </c>
      <c r="H8" s="69" t="s">
        <v>5014</v>
      </c>
      <c r="I8" s="69" t="s">
        <v>10142</v>
      </c>
      <c r="J8" s="126"/>
    </row>
    <row r="9" spans="1:97" x14ac:dyDescent="0.25">
      <c r="B9" s="66">
        <v>44834.022916666669</v>
      </c>
      <c r="C9" s="67">
        <v>44835</v>
      </c>
      <c r="D9" s="68">
        <v>1000</v>
      </c>
      <c r="E9" s="68">
        <v>975</v>
      </c>
      <c r="F9" s="68">
        <v>25</v>
      </c>
      <c r="G9" s="189" t="s">
        <v>6876</v>
      </c>
      <c r="H9" s="69" t="s">
        <v>7674</v>
      </c>
      <c r="I9" s="69" t="s">
        <v>10143</v>
      </c>
      <c r="J9" s="126"/>
    </row>
    <row r="10" spans="1:97" x14ac:dyDescent="0.25">
      <c r="B10" s="66">
        <v>44834.079861111109</v>
      </c>
      <c r="C10" s="67">
        <v>44835</v>
      </c>
      <c r="D10" s="68">
        <v>500</v>
      </c>
      <c r="E10" s="68">
        <v>487.5</v>
      </c>
      <c r="F10" s="68">
        <v>12.5</v>
      </c>
      <c r="G10" s="189" t="s">
        <v>6877</v>
      </c>
      <c r="H10" s="69" t="s">
        <v>5014</v>
      </c>
      <c r="I10" s="69" t="s">
        <v>10144</v>
      </c>
      <c r="J10" s="126"/>
    </row>
    <row r="11" spans="1:97" x14ac:dyDescent="0.25">
      <c r="B11" s="66">
        <v>44834.04583333333</v>
      </c>
      <c r="C11" s="67">
        <v>44835</v>
      </c>
      <c r="D11" s="68">
        <v>1800</v>
      </c>
      <c r="E11" s="68">
        <v>1755</v>
      </c>
      <c r="F11" s="68">
        <v>45</v>
      </c>
      <c r="G11" s="189" t="s">
        <v>6878</v>
      </c>
      <c r="H11" s="69" t="s">
        <v>5761</v>
      </c>
      <c r="I11" s="69" t="s">
        <v>10145</v>
      </c>
      <c r="J11" s="126"/>
    </row>
    <row r="12" spans="1:97" x14ac:dyDescent="0.25">
      <c r="B12" s="66">
        <v>44834.047222222223</v>
      </c>
      <c r="C12" s="67">
        <v>44835</v>
      </c>
      <c r="D12" s="68">
        <v>500</v>
      </c>
      <c r="E12" s="68">
        <v>487.5</v>
      </c>
      <c r="F12" s="68">
        <v>12.5</v>
      </c>
      <c r="G12" s="189" t="s">
        <v>6877</v>
      </c>
      <c r="H12" s="69" t="s">
        <v>6807</v>
      </c>
      <c r="I12" s="69" t="s">
        <v>10146</v>
      </c>
      <c r="J12" s="126"/>
    </row>
    <row r="13" spans="1:97" x14ac:dyDescent="0.25">
      <c r="B13" s="66">
        <v>44834.069444444445</v>
      </c>
      <c r="C13" s="67">
        <v>44835</v>
      </c>
      <c r="D13" s="68">
        <v>300</v>
      </c>
      <c r="E13" s="68">
        <v>292.5</v>
      </c>
      <c r="F13" s="68">
        <v>7.5</v>
      </c>
      <c r="G13" s="189" t="s">
        <v>6879</v>
      </c>
      <c r="H13" s="69" t="s">
        <v>10147</v>
      </c>
      <c r="I13" s="69" t="s">
        <v>10148</v>
      </c>
      <c r="J13" s="126"/>
    </row>
    <row r="14" spans="1:97" x14ac:dyDescent="0.25">
      <c r="B14" s="66">
        <v>44834.050694444442</v>
      </c>
      <c r="C14" s="67">
        <v>44835</v>
      </c>
      <c r="D14" s="68">
        <v>500</v>
      </c>
      <c r="E14" s="68">
        <v>487.5</v>
      </c>
      <c r="F14" s="68">
        <v>12.5</v>
      </c>
      <c r="G14" s="189" t="s">
        <v>6872</v>
      </c>
      <c r="H14" s="69" t="s">
        <v>6807</v>
      </c>
      <c r="I14" s="69" t="s">
        <v>10149</v>
      </c>
      <c r="J14" s="126"/>
    </row>
    <row r="15" spans="1:97" x14ac:dyDescent="0.25">
      <c r="B15" s="66">
        <v>44834.052083333336</v>
      </c>
      <c r="C15" s="67">
        <v>44835</v>
      </c>
      <c r="D15" s="68">
        <v>500</v>
      </c>
      <c r="E15" s="68">
        <v>487.5</v>
      </c>
      <c r="F15" s="68">
        <v>12.5</v>
      </c>
      <c r="G15" s="189" t="s">
        <v>6874</v>
      </c>
      <c r="H15" s="69" t="s">
        <v>6807</v>
      </c>
      <c r="I15" s="69" t="s">
        <v>10150</v>
      </c>
      <c r="J15" s="126"/>
    </row>
    <row r="16" spans="1:97" x14ac:dyDescent="0.25">
      <c r="B16" s="66">
        <v>44834.04791666667</v>
      </c>
      <c r="C16" s="67">
        <v>44835</v>
      </c>
      <c r="D16" s="68">
        <v>500</v>
      </c>
      <c r="E16" s="68">
        <v>487.5</v>
      </c>
      <c r="F16" s="68">
        <v>12.5</v>
      </c>
      <c r="G16" s="189" t="s">
        <v>6879</v>
      </c>
      <c r="H16" s="69" t="s">
        <v>6807</v>
      </c>
      <c r="I16" s="69" t="s">
        <v>10151</v>
      </c>
      <c r="J16" s="126"/>
    </row>
    <row r="17" spans="2:9" x14ac:dyDescent="0.25">
      <c r="B17" s="66">
        <v>44834.09097222222</v>
      </c>
      <c r="C17" s="67">
        <v>44835</v>
      </c>
      <c r="D17" s="68">
        <v>2000</v>
      </c>
      <c r="E17" s="68">
        <v>1950</v>
      </c>
      <c r="F17" s="68">
        <v>50</v>
      </c>
      <c r="G17" s="189" t="s">
        <v>6879</v>
      </c>
      <c r="H17" s="69" t="s">
        <v>2197</v>
      </c>
      <c r="I17" s="69" t="s">
        <v>10152</v>
      </c>
    </row>
    <row r="18" spans="2:9" x14ac:dyDescent="0.25">
      <c r="B18" s="66">
        <v>44834.112500000003</v>
      </c>
      <c r="C18" s="67">
        <v>44835</v>
      </c>
      <c r="D18" s="68">
        <v>1000</v>
      </c>
      <c r="E18" s="68">
        <v>975</v>
      </c>
      <c r="F18" s="68">
        <v>25</v>
      </c>
      <c r="G18" s="189" t="s">
        <v>6872</v>
      </c>
      <c r="H18" s="69" t="s">
        <v>6945</v>
      </c>
      <c r="I18" s="69" t="s">
        <v>10153</v>
      </c>
    </row>
    <row r="19" spans="2:9" x14ac:dyDescent="0.25">
      <c r="B19" s="66">
        <v>44834.351388888892</v>
      </c>
      <c r="C19" s="67">
        <v>44835</v>
      </c>
      <c r="D19" s="68">
        <v>100</v>
      </c>
      <c r="E19" s="68">
        <v>97.5</v>
      </c>
      <c r="F19" s="68">
        <v>2.5</v>
      </c>
      <c r="G19" s="189" t="s">
        <v>6876</v>
      </c>
      <c r="H19" s="69" t="s">
        <v>6738</v>
      </c>
      <c r="I19" s="69" t="s">
        <v>10154</v>
      </c>
    </row>
    <row r="20" spans="2:9" x14ac:dyDescent="0.25">
      <c r="B20" s="66">
        <v>44834.336111111108</v>
      </c>
      <c r="C20" s="67">
        <v>44835</v>
      </c>
      <c r="D20" s="68">
        <v>50</v>
      </c>
      <c r="E20" s="68">
        <v>48.75</v>
      </c>
      <c r="F20" s="68">
        <v>1.25</v>
      </c>
      <c r="G20" s="189" t="s">
        <v>6879</v>
      </c>
      <c r="H20" s="69" t="s">
        <v>10155</v>
      </c>
      <c r="I20" s="69" t="s">
        <v>10156</v>
      </c>
    </row>
    <row r="21" spans="2:9" x14ac:dyDescent="0.25">
      <c r="B21" s="66">
        <v>44834.373611111114</v>
      </c>
      <c r="C21" s="67">
        <v>44835</v>
      </c>
      <c r="D21" s="68">
        <v>2500</v>
      </c>
      <c r="E21" s="68">
        <v>2437.5</v>
      </c>
      <c r="F21" s="68">
        <v>62.5</v>
      </c>
      <c r="G21" s="189" t="s">
        <v>6877</v>
      </c>
      <c r="H21" s="69" t="s">
        <v>1138</v>
      </c>
      <c r="I21" s="69" t="s">
        <v>10157</v>
      </c>
    </row>
    <row r="22" spans="2:9" x14ac:dyDescent="0.25">
      <c r="B22" s="66">
        <v>44834.347916666666</v>
      </c>
      <c r="C22" s="67">
        <v>44835</v>
      </c>
      <c r="D22" s="68">
        <v>22</v>
      </c>
      <c r="E22" s="68">
        <v>21.45</v>
      </c>
      <c r="F22" s="68">
        <v>0.55000000000000004</v>
      </c>
      <c r="G22" s="189" t="s">
        <v>6879</v>
      </c>
      <c r="H22" s="69" t="s">
        <v>10155</v>
      </c>
      <c r="I22" s="69" t="s">
        <v>10158</v>
      </c>
    </row>
    <row r="23" spans="2:9" x14ac:dyDescent="0.25">
      <c r="B23" s="66">
        <v>44834.388194444444</v>
      </c>
      <c r="C23" s="67">
        <v>44835</v>
      </c>
      <c r="D23" s="68">
        <v>150</v>
      </c>
      <c r="E23" s="68">
        <v>146.25</v>
      </c>
      <c r="F23" s="68">
        <v>3.75</v>
      </c>
      <c r="G23" s="189" t="s">
        <v>6878</v>
      </c>
      <c r="H23" s="69" t="s">
        <v>7149</v>
      </c>
      <c r="I23" s="69" t="s">
        <v>10159</v>
      </c>
    </row>
    <row r="24" spans="2:9" x14ac:dyDescent="0.25">
      <c r="B24" s="66">
        <v>44834.396527777775</v>
      </c>
      <c r="C24" s="67">
        <v>44835</v>
      </c>
      <c r="D24" s="68">
        <v>165</v>
      </c>
      <c r="E24" s="68">
        <v>160.87</v>
      </c>
      <c r="F24" s="68">
        <v>4.13</v>
      </c>
      <c r="G24" s="189" t="s">
        <v>6878</v>
      </c>
      <c r="H24" s="69" t="s">
        <v>4134</v>
      </c>
      <c r="I24" s="69" t="s">
        <v>10160</v>
      </c>
    </row>
    <row r="25" spans="2:9" x14ac:dyDescent="0.25">
      <c r="B25" s="66">
        <v>44834.388888888891</v>
      </c>
      <c r="C25" s="67">
        <v>44835</v>
      </c>
      <c r="D25" s="68">
        <v>100</v>
      </c>
      <c r="E25" s="68">
        <v>97.5</v>
      </c>
      <c r="F25" s="68">
        <v>2.5</v>
      </c>
      <c r="G25" s="189" t="s">
        <v>6874</v>
      </c>
      <c r="H25" s="69" t="s">
        <v>3776</v>
      </c>
      <c r="I25" s="69" t="s">
        <v>10161</v>
      </c>
    </row>
    <row r="26" spans="2:9" x14ac:dyDescent="0.25">
      <c r="B26" s="66">
        <v>44834.393750000003</v>
      </c>
      <c r="C26" s="67">
        <v>44835</v>
      </c>
      <c r="D26" s="68">
        <v>8000</v>
      </c>
      <c r="E26" s="68">
        <v>7800</v>
      </c>
      <c r="F26" s="68">
        <v>200</v>
      </c>
      <c r="G26" s="189" t="s">
        <v>6879</v>
      </c>
      <c r="H26" s="69" t="s">
        <v>1075</v>
      </c>
      <c r="I26" s="69" t="s">
        <v>10162</v>
      </c>
    </row>
    <row r="27" spans="2:9" x14ac:dyDescent="0.25">
      <c r="B27" s="66">
        <v>44834.393055555556</v>
      </c>
      <c r="C27" s="67">
        <v>44835</v>
      </c>
      <c r="D27" s="68">
        <v>500</v>
      </c>
      <c r="E27" s="68">
        <v>487.5</v>
      </c>
      <c r="F27" s="68">
        <v>12.5</v>
      </c>
      <c r="G27" s="189" t="s">
        <v>6879</v>
      </c>
      <c r="H27" s="69" t="s">
        <v>816</v>
      </c>
      <c r="I27" s="69" t="s">
        <v>10163</v>
      </c>
    </row>
    <row r="28" spans="2:9" x14ac:dyDescent="0.25">
      <c r="B28" s="66">
        <v>44834.400694444441</v>
      </c>
      <c r="C28" s="67">
        <v>44835</v>
      </c>
      <c r="D28" s="68">
        <v>500</v>
      </c>
      <c r="E28" s="68">
        <v>487.5</v>
      </c>
      <c r="F28" s="68">
        <v>12.5</v>
      </c>
      <c r="G28" s="189" t="s">
        <v>6878</v>
      </c>
      <c r="H28" s="69" t="s">
        <v>10164</v>
      </c>
      <c r="I28" s="69" t="s">
        <v>10165</v>
      </c>
    </row>
    <row r="29" spans="2:9" x14ac:dyDescent="0.25">
      <c r="B29" s="66">
        <v>44834.425694444442</v>
      </c>
      <c r="C29" s="67">
        <v>44835</v>
      </c>
      <c r="D29" s="68">
        <v>2000</v>
      </c>
      <c r="E29" s="68">
        <v>1950</v>
      </c>
      <c r="F29" s="68">
        <v>50</v>
      </c>
      <c r="G29" s="189" t="s">
        <v>6879</v>
      </c>
      <c r="H29" s="69" t="s">
        <v>385</v>
      </c>
      <c r="I29" s="69" t="s">
        <v>10166</v>
      </c>
    </row>
    <row r="30" spans="2:9" x14ac:dyDescent="0.25">
      <c r="B30" s="66">
        <v>44834.432638888888</v>
      </c>
      <c r="C30" s="67">
        <v>44835</v>
      </c>
      <c r="D30" s="68">
        <v>3000</v>
      </c>
      <c r="E30" s="68">
        <v>2925</v>
      </c>
      <c r="F30" s="68">
        <v>75</v>
      </c>
      <c r="G30" s="189" t="s">
        <v>6798</v>
      </c>
      <c r="H30" s="69" t="s">
        <v>1535</v>
      </c>
      <c r="I30" s="69" t="s">
        <v>10167</v>
      </c>
    </row>
    <row r="31" spans="2:9" x14ac:dyDescent="0.25">
      <c r="B31" s="66">
        <v>44834.493055555555</v>
      </c>
      <c r="C31" s="67">
        <v>44835</v>
      </c>
      <c r="D31" s="68">
        <v>500</v>
      </c>
      <c r="E31" s="68">
        <v>487.5</v>
      </c>
      <c r="F31" s="68">
        <v>12.5</v>
      </c>
      <c r="G31" s="189" t="s">
        <v>6879</v>
      </c>
      <c r="H31" s="69" t="s">
        <v>3777</v>
      </c>
      <c r="I31" s="69" t="s">
        <v>10168</v>
      </c>
    </row>
    <row r="32" spans="2:9" x14ac:dyDescent="0.25">
      <c r="B32" s="66">
        <v>44834.50277777778</v>
      </c>
      <c r="C32" s="67">
        <v>44835</v>
      </c>
      <c r="D32" s="68">
        <v>500</v>
      </c>
      <c r="E32" s="68">
        <v>487.5</v>
      </c>
      <c r="F32" s="68">
        <v>12.5</v>
      </c>
      <c r="G32" s="189" t="s">
        <v>6879</v>
      </c>
      <c r="H32" s="69" t="s">
        <v>10169</v>
      </c>
      <c r="I32" s="69" t="s">
        <v>10170</v>
      </c>
    </row>
    <row r="33" spans="2:9" x14ac:dyDescent="0.25">
      <c r="B33" s="66">
        <v>44834.555555555555</v>
      </c>
      <c r="C33" s="67">
        <v>44835</v>
      </c>
      <c r="D33" s="68">
        <v>1000</v>
      </c>
      <c r="E33" s="68">
        <v>975</v>
      </c>
      <c r="F33" s="68">
        <v>25</v>
      </c>
      <c r="G33" s="189" t="s">
        <v>6879</v>
      </c>
      <c r="H33" s="69" t="s">
        <v>728</v>
      </c>
      <c r="I33" s="69" t="s">
        <v>10171</v>
      </c>
    </row>
    <row r="34" spans="2:9" x14ac:dyDescent="0.25">
      <c r="B34" s="66">
        <v>44834.558333333334</v>
      </c>
      <c r="C34" s="67">
        <v>44835</v>
      </c>
      <c r="D34" s="68">
        <v>375</v>
      </c>
      <c r="E34" s="68">
        <v>365.62</v>
      </c>
      <c r="F34" s="68">
        <v>9.3800000000000008</v>
      </c>
      <c r="G34" s="189" t="s">
        <v>6879</v>
      </c>
      <c r="H34" s="69" t="s">
        <v>5061</v>
      </c>
      <c r="I34" s="69" t="s">
        <v>10172</v>
      </c>
    </row>
    <row r="35" spans="2:9" x14ac:dyDescent="0.25">
      <c r="B35" s="66">
        <v>44834.56527777778</v>
      </c>
      <c r="C35" s="67">
        <v>44835</v>
      </c>
      <c r="D35" s="68">
        <v>1000</v>
      </c>
      <c r="E35" s="68">
        <v>975</v>
      </c>
      <c r="F35" s="68">
        <v>25</v>
      </c>
      <c r="G35" s="189" t="s">
        <v>6876</v>
      </c>
      <c r="H35" s="69" t="s">
        <v>4590</v>
      </c>
      <c r="I35" s="69" t="s">
        <v>10173</v>
      </c>
    </row>
    <row r="36" spans="2:9" x14ac:dyDescent="0.25">
      <c r="B36" s="66">
        <v>44834.560416666667</v>
      </c>
      <c r="C36" s="67">
        <v>44835</v>
      </c>
      <c r="D36" s="68">
        <v>1000</v>
      </c>
      <c r="E36" s="68">
        <v>975</v>
      </c>
      <c r="F36" s="68">
        <v>25</v>
      </c>
      <c r="G36" s="189" t="s">
        <v>6872</v>
      </c>
      <c r="H36" s="69" t="s">
        <v>10174</v>
      </c>
      <c r="I36" s="69" t="s">
        <v>10175</v>
      </c>
    </row>
    <row r="37" spans="2:9" x14ac:dyDescent="0.25">
      <c r="B37" s="66">
        <v>44834.548611111109</v>
      </c>
      <c r="C37" s="67">
        <v>44835</v>
      </c>
      <c r="D37" s="68">
        <v>100</v>
      </c>
      <c r="E37" s="68">
        <v>97.5</v>
      </c>
      <c r="F37" s="68">
        <v>2.5</v>
      </c>
      <c r="G37" s="189" t="s">
        <v>6879</v>
      </c>
      <c r="H37" s="69" t="s">
        <v>4967</v>
      </c>
      <c r="I37" s="69" t="s">
        <v>10176</v>
      </c>
    </row>
    <row r="38" spans="2:9" x14ac:dyDescent="0.25">
      <c r="B38" s="66">
        <v>44834.587500000001</v>
      </c>
      <c r="C38" s="67">
        <v>44835</v>
      </c>
      <c r="D38" s="68">
        <v>57</v>
      </c>
      <c r="E38" s="68">
        <v>55.57</v>
      </c>
      <c r="F38" s="68">
        <v>1.43</v>
      </c>
      <c r="G38" s="189" t="s">
        <v>6878</v>
      </c>
      <c r="H38" s="69" t="s">
        <v>1099</v>
      </c>
      <c r="I38" s="69" t="s">
        <v>10177</v>
      </c>
    </row>
    <row r="39" spans="2:9" x14ac:dyDescent="0.25">
      <c r="B39" s="66">
        <v>44834.60833333333</v>
      </c>
      <c r="C39" s="67">
        <v>44835</v>
      </c>
      <c r="D39" s="68">
        <v>5000</v>
      </c>
      <c r="E39" s="68">
        <v>4875</v>
      </c>
      <c r="F39" s="68">
        <v>125</v>
      </c>
      <c r="G39" s="189" t="s">
        <v>6878</v>
      </c>
      <c r="H39" s="69" t="s">
        <v>6846</v>
      </c>
      <c r="I39" s="69" t="s">
        <v>10178</v>
      </c>
    </row>
    <row r="40" spans="2:9" x14ac:dyDescent="0.25">
      <c r="B40" s="66">
        <v>44834.613888888889</v>
      </c>
      <c r="C40" s="67">
        <v>44835</v>
      </c>
      <c r="D40" s="68">
        <v>500</v>
      </c>
      <c r="E40" s="68">
        <v>487.5</v>
      </c>
      <c r="F40" s="68">
        <v>12.5</v>
      </c>
      <c r="G40" s="189" t="s">
        <v>6876</v>
      </c>
      <c r="H40" s="69" t="s">
        <v>10179</v>
      </c>
      <c r="I40" s="69" t="s">
        <v>10180</v>
      </c>
    </row>
    <row r="41" spans="2:9" x14ac:dyDescent="0.25">
      <c r="B41" s="66">
        <v>44834.606944444444</v>
      </c>
      <c r="C41" s="67">
        <v>44835</v>
      </c>
      <c r="D41" s="68">
        <v>5000</v>
      </c>
      <c r="E41" s="68">
        <v>4875</v>
      </c>
      <c r="F41" s="68">
        <v>125</v>
      </c>
      <c r="G41" s="189" t="s">
        <v>6871</v>
      </c>
      <c r="H41" s="69" t="s">
        <v>6846</v>
      </c>
      <c r="I41" s="69" t="s">
        <v>10181</v>
      </c>
    </row>
    <row r="42" spans="2:9" x14ac:dyDescent="0.25">
      <c r="B42" s="66">
        <v>44834.609722222223</v>
      </c>
      <c r="C42" s="67">
        <v>44835</v>
      </c>
      <c r="D42" s="68">
        <v>5000</v>
      </c>
      <c r="E42" s="68">
        <v>4875</v>
      </c>
      <c r="F42" s="68">
        <v>125</v>
      </c>
      <c r="G42" s="189" t="s">
        <v>6872</v>
      </c>
      <c r="H42" s="69" t="s">
        <v>6846</v>
      </c>
      <c r="I42" s="69" t="s">
        <v>10182</v>
      </c>
    </row>
    <row r="43" spans="2:9" x14ac:dyDescent="0.25">
      <c r="B43" s="66">
        <v>44834.611805555556</v>
      </c>
      <c r="C43" s="67">
        <v>44835</v>
      </c>
      <c r="D43" s="68">
        <v>5000</v>
      </c>
      <c r="E43" s="68">
        <v>4875</v>
      </c>
      <c r="F43" s="68">
        <v>125</v>
      </c>
      <c r="G43" s="189" t="s">
        <v>6877</v>
      </c>
      <c r="H43" s="69" t="s">
        <v>6846</v>
      </c>
      <c r="I43" s="69" t="s">
        <v>10183</v>
      </c>
    </row>
    <row r="44" spans="2:9" x14ac:dyDescent="0.25">
      <c r="B44" s="66">
        <v>44834.613194444442</v>
      </c>
      <c r="C44" s="67">
        <v>44835</v>
      </c>
      <c r="D44" s="68">
        <v>5000</v>
      </c>
      <c r="E44" s="68">
        <v>4875</v>
      </c>
      <c r="F44" s="68">
        <v>125</v>
      </c>
      <c r="G44" s="189" t="s">
        <v>6874</v>
      </c>
      <c r="H44" s="69" t="s">
        <v>6846</v>
      </c>
      <c r="I44" s="69" t="s">
        <v>10184</v>
      </c>
    </row>
    <row r="45" spans="2:9" x14ac:dyDescent="0.25">
      <c r="B45" s="66">
        <v>44834.614583333336</v>
      </c>
      <c r="C45" s="67">
        <v>44835</v>
      </c>
      <c r="D45" s="68">
        <v>5000</v>
      </c>
      <c r="E45" s="68">
        <v>4875</v>
      </c>
      <c r="F45" s="68">
        <v>125</v>
      </c>
      <c r="G45" s="189" t="s">
        <v>6876</v>
      </c>
      <c r="H45" s="69" t="s">
        <v>6846</v>
      </c>
      <c r="I45" s="69" t="s">
        <v>10185</v>
      </c>
    </row>
    <row r="46" spans="2:9" x14ac:dyDescent="0.25">
      <c r="B46" s="66">
        <v>44834.624305555553</v>
      </c>
      <c r="C46" s="67">
        <v>44835</v>
      </c>
      <c r="D46" s="68">
        <v>1000</v>
      </c>
      <c r="E46" s="68">
        <v>975</v>
      </c>
      <c r="F46" s="68">
        <v>25</v>
      </c>
      <c r="G46" s="189" t="s">
        <v>6879</v>
      </c>
      <c r="H46" s="69" t="s">
        <v>2226</v>
      </c>
      <c r="I46" s="69" t="s">
        <v>10186</v>
      </c>
    </row>
    <row r="47" spans="2:9" x14ac:dyDescent="0.25">
      <c r="B47" s="66">
        <v>44834.634722222225</v>
      </c>
      <c r="C47" s="67">
        <v>44835</v>
      </c>
      <c r="D47" s="68">
        <v>2200</v>
      </c>
      <c r="E47" s="68">
        <v>2145</v>
      </c>
      <c r="F47" s="68">
        <v>55</v>
      </c>
      <c r="G47" s="189" t="s">
        <v>6877</v>
      </c>
      <c r="H47" s="69" t="s">
        <v>6855</v>
      </c>
      <c r="I47" s="69" t="s">
        <v>10187</v>
      </c>
    </row>
    <row r="48" spans="2:9" x14ac:dyDescent="0.25">
      <c r="B48" s="66">
        <v>44834.629166666666</v>
      </c>
      <c r="C48" s="67">
        <v>44835</v>
      </c>
      <c r="D48" s="68">
        <v>400</v>
      </c>
      <c r="E48" s="68">
        <v>390</v>
      </c>
      <c r="F48" s="68">
        <v>10</v>
      </c>
      <c r="G48" s="189" t="s">
        <v>6878</v>
      </c>
      <c r="H48" s="69" t="s">
        <v>1044</v>
      </c>
      <c r="I48" s="69" t="s">
        <v>10188</v>
      </c>
    </row>
    <row r="49" spans="2:9" x14ac:dyDescent="0.25">
      <c r="B49" s="66">
        <v>44834.634722222225</v>
      </c>
      <c r="C49" s="67">
        <v>44835</v>
      </c>
      <c r="D49" s="68">
        <v>1000</v>
      </c>
      <c r="E49" s="68">
        <v>975</v>
      </c>
      <c r="F49" s="68">
        <v>25</v>
      </c>
      <c r="G49" s="189" t="s">
        <v>6874</v>
      </c>
      <c r="H49" s="69" t="s">
        <v>2068</v>
      </c>
      <c r="I49" s="69" t="s">
        <v>10189</v>
      </c>
    </row>
    <row r="50" spans="2:9" x14ac:dyDescent="0.25">
      <c r="B50" s="66">
        <v>44834.650694444441</v>
      </c>
      <c r="C50" s="67">
        <v>44835</v>
      </c>
      <c r="D50" s="68">
        <v>1000</v>
      </c>
      <c r="E50" s="68">
        <v>975</v>
      </c>
      <c r="F50" s="68">
        <v>25</v>
      </c>
      <c r="G50" s="189" t="s">
        <v>6872</v>
      </c>
      <c r="H50" s="69" t="s">
        <v>6765</v>
      </c>
      <c r="I50" s="69" t="s">
        <v>10190</v>
      </c>
    </row>
    <row r="51" spans="2:9" x14ac:dyDescent="0.25">
      <c r="B51" s="66">
        <v>44834.652777777781</v>
      </c>
      <c r="C51" s="67">
        <v>44835</v>
      </c>
      <c r="D51" s="68">
        <v>2000</v>
      </c>
      <c r="E51" s="68">
        <v>1950</v>
      </c>
      <c r="F51" s="68">
        <v>50</v>
      </c>
      <c r="G51" s="189" t="s">
        <v>6872</v>
      </c>
      <c r="H51" s="69" t="s">
        <v>5823</v>
      </c>
      <c r="I51" s="69" t="s">
        <v>10191</v>
      </c>
    </row>
    <row r="52" spans="2:9" x14ac:dyDescent="0.25">
      <c r="B52" s="66">
        <v>44834.632638888892</v>
      </c>
      <c r="C52" s="67">
        <v>44835</v>
      </c>
      <c r="D52" s="68">
        <v>1250</v>
      </c>
      <c r="E52" s="68">
        <v>1218.75</v>
      </c>
      <c r="F52" s="68">
        <v>31.25</v>
      </c>
      <c r="G52" s="189" t="s">
        <v>6879</v>
      </c>
      <c r="H52" s="69" t="s">
        <v>1091</v>
      </c>
      <c r="I52" s="69" t="s">
        <v>10192</v>
      </c>
    </row>
    <row r="53" spans="2:9" x14ac:dyDescent="0.25">
      <c r="B53" s="66">
        <v>44834.636805555558</v>
      </c>
      <c r="C53" s="67">
        <v>44835</v>
      </c>
      <c r="D53" s="68">
        <v>1000</v>
      </c>
      <c r="E53" s="68">
        <v>975</v>
      </c>
      <c r="F53" s="68">
        <v>25</v>
      </c>
      <c r="G53" s="189" t="s">
        <v>6877</v>
      </c>
      <c r="H53" s="69" t="s">
        <v>2068</v>
      </c>
      <c r="I53" s="69" t="s">
        <v>10193</v>
      </c>
    </row>
    <row r="54" spans="2:9" x14ac:dyDescent="0.25">
      <c r="B54" s="66">
        <v>44834.651388888888</v>
      </c>
      <c r="C54" s="67">
        <v>44835</v>
      </c>
      <c r="D54" s="68">
        <v>2000</v>
      </c>
      <c r="E54" s="68">
        <v>1950</v>
      </c>
      <c r="F54" s="68">
        <v>50</v>
      </c>
      <c r="G54" s="189" t="s">
        <v>6879</v>
      </c>
      <c r="H54" s="69" t="s">
        <v>5823</v>
      </c>
      <c r="I54" s="69" t="s">
        <v>10194</v>
      </c>
    </row>
    <row r="55" spans="2:9" x14ac:dyDescent="0.25">
      <c r="B55" s="66">
        <v>44834.638194444444</v>
      </c>
      <c r="C55" s="67">
        <v>44835</v>
      </c>
      <c r="D55" s="68">
        <v>1000</v>
      </c>
      <c r="E55" s="68">
        <v>975</v>
      </c>
      <c r="F55" s="68">
        <v>25</v>
      </c>
      <c r="G55" s="189" t="s">
        <v>6872</v>
      </c>
      <c r="H55" s="69" t="s">
        <v>2068</v>
      </c>
      <c r="I55" s="69" t="s">
        <v>10195</v>
      </c>
    </row>
    <row r="56" spans="2:9" x14ac:dyDescent="0.25">
      <c r="B56" s="66">
        <v>44834.683333333334</v>
      </c>
      <c r="C56" s="67">
        <v>44835</v>
      </c>
      <c r="D56" s="68">
        <v>10000</v>
      </c>
      <c r="E56" s="68">
        <v>9750</v>
      </c>
      <c r="F56" s="68">
        <v>250</v>
      </c>
      <c r="G56" s="189" t="s">
        <v>6879</v>
      </c>
      <c r="H56" s="69" t="s">
        <v>6802</v>
      </c>
      <c r="I56" s="69" t="s">
        <v>10196</v>
      </c>
    </row>
    <row r="57" spans="2:9" x14ac:dyDescent="0.25">
      <c r="B57" s="66">
        <v>44834.692361111112</v>
      </c>
      <c r="C57" s="67">
        <v>44835</v>
      </c>
      <c r="D57" s="68">
        <v>2000</v>
      </c>
      <c r="E57" s="68">
        <v>1950</v>
      </c>
      <c r="F57" s="68">
        <v>50</v>
      </c>
      <c r="G57" s="189" t="s">
        <v>6878</v>
      </c>
      <c r="H57" s="69" t="s">
        <v>10197</v>
      </c>
      <c r="I57" s="69" t="s">
        <v>10198</v>
      </c>
    </row>
    <row r="58" spans="2:9" x14ac:dyDescent="0.25">
      <c r="B58" s="66">
        <v>44834.705555555556</v>
      </c>
      <c r="C58" s="67">
        <v>44835</v>
      </c>
      <c r="D58" s="68">
        <v>20000</v>
      </c>
      <c r="E58" s="68">
        <v>19500</v>
      </c>
      <c r="F58" s="68">
        <v>500</v>
      </c>
      <c r="G58" s="189" t="s">
        <v>6874</v>
      </c>
      <c r="H58" s="69" t="s">
        <v>1063</v>
      </c>
      <c r="I58" s="69" t="s">
        <v>10199</v>
      </c>
    </row>
    <row r="59" spans="2:9" x14ac:dyDescent="0.25">
      <c r="B59" s="66">
        <v>44834.708333333336</v>
      </c>
      <c r="C59" s="67">
        <v>44835</v>
      </c>
      <c r="D59" s="68">
        <v>50000</v>
      </c>
      <c r="E59" s="68">
        <v>48750</v>
      </c>
      <c r="F59" s="68">
        <v>1250</v>
      </c>
      <c r="G59" s="189" t="s">
        <v>6877</v>
      </c>
      <c r="H59" s="69" t="s">
        <v>1063</v>
      </c>
      <c r="I59" s="69" t="s">
        <v>10200</v>
      </c>
    </row>
    <row r="60" spans="2:9" x14ac:dyDescent="0.25">
      <c r="B60" s="66">
        <v>44834.710416666669</v>
      </c>
      <c r="C60" s="67">
        <v>44835</v>
      </c>
      <c r="D60" s="68">
        <v>50000</v>
      </c>
      <c r="E60" s="68">
        <v>48750</v>
      </c>
      <c r="F60" s="68">
        <v>1250</v>
      </c>
      <c r="G60" s="189" t="s">
        <v>6877</v>
      </c>
      <c r="H60" s="69" t="s">
        <v>1063</v>
      </c>
      <c r="I60" s="69" t="s">
        <v>10201</v>
      </c>
    </row>
    <row r="61" spans="2:9" x14ac:dyDescent="0.25">
      <c r="B61" s="66">
        <v>44834.711805555555</v>
      </c>
      <c r="C61" s="67">
        <v>44835</v>
      </c>
      <c r="D61" s="68">
        <v>10</v>
      </c>
      <c r="E61" s="68">
        <v>9.75</v>
      </c>
      <c r="F61" s="68">
        <v>0.25</v>
      </c>
      <c r="G61" s="189" t="s">
        <v>6876</v>
      </c>
      <c r="H61" s="69" t="s">
        <v>1048</v>
      </c>
      <c r="I61" s="69" t="s">
        <v>10202</v>
      </c>
    </row>
    <row r="62" spans="2:9" x14ac:dyDescent="0.25">
      <c r="B62" s="66">
        <v>44834.712500000001</v>
      </c>
      <c r="C62" s="67">
        <v>44835</v>
      </c>
      <c r="D62" s="68">
        <v>100</v>
      </c>
      <c r="E62" s="68">
        <v>97.5</v>
      </c>
      <c r="F62" s="68">
        <v>2.5</v>
      </c>
      <c r="G62" s="189" t="s">
        <v>6879</v>
      </c>
      <c r="H62" s="69" t="s">
        <v>2044</v>
      </c>
      <c r="I62" s="69" t="s">
        <v>10203</v>
      </c>
    </row>
    <row r="63" spans="2:9" x14ac:dyDescent="0.25">
      <c r="B63" s="66">
        <v>44834.712500000001</v>
      </c>
      <c r="C63" s="67">
        <v>44835</v>
      </c>
      <c r="D63" s="68">
        <v>30000</v>
      </c>
      <c r="E63" s="68">
        <v>29250</v>
      </c>
      <c r="F63" s="68">
        <v>750</v>
      </c>
      <c r="G63" s="189" t="s">
        <v>6877</v>
      </c>
      <c r="H63" s="69" t="s">
        <v>1063</v>
      </c>
      <c r="I63" s="69" t="s">
        <v>10204</v>
      </c>
    </row>
    <row r="64" spans="2:9" x14ac:dyDescent="0.25">
      <c r="B64" s="66">
        <v>44834.719444444447</v>
      </c>
      <c r="C64" s="67">
        <v>44835</v>
      </c>
      <c r="D64" s="68">
        <v>100</v>
      </c>
      <c r="E64" s="68">
        <v>97.5</v>
      </c>
      <c r="F64" s="68">
        <v>2.5</v>
      </c>
      <c r="G64" s="189" t="s">
        <v>6874</v>
      </c>
      <c r="H64" s="69" t="s">
        <v>1811</v>
      </c>
      <c r="I64" s="69" t="s">
        <v>10205</v>
      </c>
    </row>
    <row r="65" spans="2:9" x14ac:dyDescent="0.25">
      <c r="B65" s="66">
        <v>44834.712500000001</v>
      </c>
      <c r="C65" s="67">
        <v>44835</v>
      </c>
      <c r="D65" s="68">
        <v>10</v>
      </c>
      <c r="E65" s="68">
        <v>9.75</v>
      </c>
      <c r="F65" s="68">
        <v>0.25</v>
      </c>
      <c r="G65" s="189" t="s">
        <v>6874</v>
      </c>
      <c r="H65" s="69" t="s">
        <v>1048</v>
      </c>
      <c r="I65" s="69" t="s">
        <v>10206</v>
      </c>
    </row>
    <row r="66" spans="2:9" x14ac:dyDescent="0.25">
      <c r="B66" s="66">
        <v>44834.713194444441</v>
      </c>
      <c r="C66" s="67">
        <v>44835</v>
      </c>
      <c r="D66" s="68">
        <v>20000</v>
      </c>
      <c r="E66" s="68">
        <v>19500</v>
      </c>
      <c r="F66" s="68">
        <v>500</v>
      </c>
      <c r="G66" s="189" t="s">
        <v>6877</v>
      </c>
      <c r="H66" s="69" t="s">
        <v>1063</v>
      </c>
      <c r="I66" s="69" t="s">
        <v>10207</v>
      </c>
    </row>
    <row r="67" spans="2:9" x14ac:dyDescent="0.25">
      <c r="B67" s="66">
        <v>44834.741666666669</v>
      </c>
      <c r="C67" s="67">
        <v>44835</v>
      </c>
      <c r="D67" s="68">
        <v>3000</v>
      </c>
      <c r="E67" s="68">
        <v>2925</v>
      </c>
      <c r="F67" s="68">
        <v>75</v>
      </c>
      <c r="G67" s="189" t="s">
        <v>6872</v>
      </c>
      <c r="H67" s="69" t="s">
        <v>10208</v>
      </c>
      <c r="I67" s="69" t="s">
        <v>10209</v>
      </c>
    </row>
    <row r="68" spans="2:9" x14ac:dyDescent="0.25">
      <c r="B68" s="66">
        <v>44834.714583333334</v>
      </c>
      <c r="C68" s="67">
        <v>44835</v>
      </c>
      <c r="D68" s="68">
        <v>10</v>
      </c>
      <c r="E68" s="68">
        <v>9.75</v>
      </c>
      <c r="F68" s="68">
        <v>0.25</v>
      </c>
      <c r="G68" s="189" t="s">
        <v>6877</v>
      </c>
      <c r="H68" s="69" t="s">
        <v>1048</v>
      </c>
      <c r="I68" s="69" t="s">
        <v>10210</v>
      </c>
    </row>
    <row r="69" spans="2:9" x14ac:dyDescent="0.25">
      <c r="B69" s="66">
        <v>44834.716666666667</v>
      </c>
      <c r="C69" s="67">
        <v>44835</v>
      </c>
      <c r="D69" s="68">
        <v>10</v>
      </c>
      <c r="E69" s="68">
        <v>9.75</v>
      </c>
      <c r="F69" s="68">
        <v>0.25</v>
      </c>
      <c r="G69" s="189" t="s">
        <v>6879</v>
      </c>
      <c r="H69" s="69" t="s">
        <v>1048</v>
      </c>
      <c r="I69" s="69" t="s">
        <v>10211</v>
      </c>
    </row>
    <row r="70" spans="2:9" x14ac:dyDescent="0.25">
      <c r="B70" s="66">
        <v>44834.715277777781</v>
      </c>
      <c r="C70" s="67">
        <v>44835</v>
      </c>
      <c r="D70" s="68">
        <v>10</v>
      </c>
      <c r="E70" s="68">
        <v>9.75</v>
      </c>
      <c r="F70" s="68">
        <v>0.25</v>
      </c>
      <c r="G70" s="189" t="s">
        <v>6878</v>
      </c>
      <c r="H70" s="69" t="s">
        <v>1048</v>
      </c>
      <c r="I70" s="69" t="s">
        <v>10212</v>
      </c>
    </row>
    <row r="71" spans="2:9" x14ac:dyDescent="0.25">
      <c r="B71" s="66">
        <v>44834.752083333333</v>
      </c>
      <c r="C71" s="67">
        <v>44835</v>
      </c>
      <c r="D71" s="68">
        <v>300</v>
      </c>
      <c r="E71" s="68">
        <v>292.5</v>
      </c>
      <c r="F71" s="68">
        <v>7.5</v>
      </c>
      <c r="G71" s="189" t="s">
        <v>6874</v>
      </c>
      <c r="H71" s="69" t="s">
        <v>2036</v>
      </c>
      <c r="I71" s="69" t="s">
        <v>10213</v>
      </c>
    </row>
    <row r="72" spans="2:9" x14ac:dyDescent="0.25">
      <c r="B72" s="66">
        <v>44834.802777777775</v>
      </c>
      <c r="C72" s="67">
        <v>44835</v>
      </c>
      <c r="D72" s="68">
        <v>50</v>
      </c>
      <c r="E72" s="68">
        <v>48.75</v>
      </c>
      <c r="F72" s="68">
        <v>1.25</v>
      </c>
      <c r="G72" s="189" t="s">
        <v>6879</v>
      </c>
      <c r="H72" s="69" t="s">
        <v>915</v>
      </c>
      <c r="I72" s="69" t="s">
        <v>10214</v>
      </c>
    </row>
    <row r="73" spans="2:9" x14ac:dyDescent="0.25">
      <c r="B73" s="66">
        <v>44834.792361111111</v>
      </c>
      <c r="C73" s="67">
        <v>44835</v>
      </c>
      <c r="D73" s="68">
        <v>1000</v>
      </c>
      <c r="E73" s="68">
        <v>975</v>
      </c>
      <c r="F73" s="68">
        <v>25</v>
      </c>
      <c r="G73" s="189" t="s">
        <v>6879</v>
      </c>
      <c r="H73" s="69" t="s">
        <v>1805</v>
      </c>
      <c r="I73" s="69" t="s">
        <v>10215</v>
      </c>
    </row>
    <row r="74" spans="2:9" x14ac:dyDescent="0.25">
      <c r="B74" s="66">
        <v>44834.794444444444</v>
      </c>
      <c r="C74" s="67">
        <v>44835</v>
      </c>
      <c r="D74" s="68">
        <v>400</v>
      </c>
      <c r="E74" s="68">
        <v>390</v>
      </c>
      <c r="F74" s="68">
        <v>10</v>
      </c>
      <c r="G74" s="189" t="s">
        <v>6879</v>
      </c>
      <c r="H74" s="69" t="s">
        <v>2226</v>
      </c>
      <c r="I74" s="69" t="s">
        <v>10216</v>
      </c>
    </row>
    <row r="75" spans="2:9" x14ac:dyDescent="0.25">
      <c r="B75" s="66">
        <v>44834.833333333336</v>
      </c>
      <c r="C75" s="67">
        <v>44835</v>
      </c>
      <c r="D75" s="68">
        <v>100</v>
      </c>
      <c r="E75" s="68">
        <v>97.5</v>
      </c>
      <c r="F75" s="68">
        <v>2.5</v>
      </c>
      <c r="G75" s="189" t="s">
        <v>10217</v>
      </c>
      <c r="H75" s="69" t="s">
        <v>1140</v>
      </c>
      <c r="I75" s="69" t="s">
        <v>10218</v>
      </c>
    </row>
    <row r="76" spans="2:9" x14ac:dyDescent="0.25">
      <c r="B76" s="66">
        <v>44834.87222222222</v>
      </c>
      <c r="C76" s="67">
        <v>44835</v>
      </c>
      <c r="D76" s="68">
        <v>1500</v>
      </c>
      <c r="E76" s="68">
        <v>1462.5</v>
      </c>
      <c r="F76" s="68">
        <v>37.5</v>
      </c>
      <c r="G76" s="189" t="s">
        <v>10217</v>
      </c>
      <c r="H76" s="69" t="s">
        <v>5925</v>
      </c>
      <c r="I76" s="69" t="s">
        <v>10219</v>
      </c>
    </row>
    <row r="77" spans="2:9" x14ac:dyDescent="0.25">
      <c r="B77" s="66">
        <v>44834.864583333336</v>
      </c>
      <c r="C77" s="67">
        <v>44835</v>
      </c>
      <c r="D77" s="68">
        <v>100</v>
      </c>
      <c r="E77" s="68">
        <v>97.5</v>
      </c>
      <c r="F77" s="68">
        <v>2.5</v>
      </c>
      <c r="G77" s="189" t="s">
        <v>6872</v>
      </c>
      <c r="H77" s="69" t="s">
        <v>619</v>
      </c>
      <c r="I77" s="69" t="s">
        <v>10220</v>
      </c>
    </row>
    <row r="78" spans="2:9" x14ac:dyDescent="0.25">
      <c r="B78" s="66">
        <v>44834.931250000001</v>
      </c>
      <c r="C78" s="67">
        <v>44835</v>
      </c>
      <c r="D78" s="68">
        <v>1000</v>
      </c>
      <c r="E78" s="68">
        <v>975</v>
      </c>
      <c r="F78" s="68">
        <v>25</v>
      </c>
      <c r="G78" s="189" t="s">
        <v>6874</v>
      </c>
      <c r="H78" s="69" t="s">
        <v>6811</v>
      </c>
      <c r="I78" s="69" t="s">
        <v>10221</v>
      </c>
    </row>
    <row r="79" spans="2:9" x14ac:dyDescent="0.25">
      <c r="B79" s="66">
        <v>44834.946527777778</v>
      </c>
      <c r="C79" s="67">
        <v>44835</v>
      </c>
      <c r="D79" s="68">
        <v>520</v>
      </c>
      <c r="E79" s="68">
        <v>507</v>
      </c>
      <c r="F79" s="68">
        <v>13</v>
      </c>
      <c r="G79" s="189" t="s">
        <v>6879</v>
      </c>
      <c r="H79" s="69" t="s">
        <v>1063</v>
      </c>
      <c r="I79" s="69" t="s">
        <v>10222</v>
      </c>
    </row>
    <row r="80" spans="2:9" x14ac:dyDescent="0.25">
      <c r="B80" s="66">
        <v>44834.95208333333</v>
      </c>
      <c r="C80" s="67">
        <v>44835</v>
      </c>
      <c r="D80" s="68">
        <v>700</v>
      </c>
      <c r="E80" s="68">
        <v>682.5</v>
      </c>
      <c r="F80" s="68">
        <v>17.5</v>
      </c>
      <c r="G80" s="189" t="s">
        <v>6879</v>
      </c>
      <c r="H80" s="69" t="s">
        <v>937</v>
      </c>
      <c r="I80" s="69" t="s">
        <v>10223</v>
      </c>
    </row>
    <row r="81" spans="2:9" x14ac:dyDescent="0.25">
      <c r="B81" s="66">
        <v>44834.99722222222</v>
      </c>
      <c r="C81" s="67">
        <v>44836</v>
      </c>
      <c r="D81" s="68">
        <v>1000</v>
      </c>
      <c r="E81" s="68">
        <v>975</v>
      </c>
      <c r="F81" s="68">
        <v>25</v>
      </c>
      <c r="G81" s="189" t="s">
        <v>6876</v>
      </c>
      <c r="H81" s="69" t="s">
        <v>10224</v>
      </c>
      <c r="I81" s="69" t="s">
        <v>10225</v>
      </c>
    </row>
    <row r="82" spans="2:9" x14ac:dyDescent="0.25">
      <c r="B82" s="66">
        <v>44835.024305555555</v>
      </c>
      <c r="C82" s="67">
        <v>44836</v>
      </c>
      <c r="D82" s="68">
        <v>100</v>
      </c>
      <c r="E82" s="68">
        <v>97.5</v>
      </c>
      <c r="F82" s="68">
        <v>2.5</v>
      </c>
      <c r="G82" s="189" t="s">
        <v>6872</v>
      </c>
      <c r="H82" s="69" t="s">
        <v>95</v>
      </c>
      <c r="I82" s="69" t="s">
        <v>10226</v>
      </c>
    </row>
    <row r="83" spans="2:9" x14ac:dyDescent="0.25">
      <c r="B83" s="66">
        <v>44835.03125</v>
      </c>
      <c r="C83" s="67">
        <v>44836</v>
      </c>
      <c r="D83" s="68">
        <v>100</v>
      </c>
      <c r="E83" s="68">
        <v>97.5</v>
      </c>
      <c r="F83" s="68">
        <v>2.5</v>
      </c>
      <c r="G83" s="189" t="s">
        <v>6879</v>
      </c>
      <c r="H83" s="69" t="s">
        <v>10227</v>
      </c>
      <c r="I83" s="69" t="s">
        <v>10228</v>
      </c>
    </row>
    <row r="84" spans="2:9" x14ac:dyDescent="0.25">
      <c r="B84" s="66">
        <v>44835.061111111114</v>
      </c>
      <c r="C84" s="67">
        <v>44836</v>
      </c>
      <c r="D84" s="68">
        <v>3500</v>
      </c>
      <c r="E84" s="68">
        <v>3412.5</v>
      </c>
      <c r="F84" s="68">
        <v>87.5</v>
      </c>
      <c r="G84" s="189" t="s">
        <v>6879</v>
      </c>
      <c r="H84" s="69" t="s">
        <v>1069</v>
      </c>
      <c r="I84" s="69" t="s">
        <v>10229</v>
      </c>
    </row>
    <row r="85" spans="2:9" x14ac:dyDescent="0.25">
      <c r="B85" s="66">
        <v>44835.087500000001</v>
      </c>
      <c r="C85" s="67">
        <v>44836</v>
      </c>
      <c r="D85" s="68">
        <v>1000</v>
      </c>
      <c r="E85" s="68">
        <v>975</v>
      </c>
      <c r="F85" s="68">
        <v>25</v>
      </c>
      <c r="G85" s="189" t="s">
        <v>6879</v>
      </c>
      <c r="H85" s="69" t="s">
        <v>764</v>
      </c>
      <c r="I85" s="69" t="s">
        <v>10230</v>
      </c>
    </row>
    <row r="86" spans="2:9" x14ac:dyDescent="0.25">
      <c r="B86" s="66">
        <v>44835.330555555556</v>
      </c>
      <c r="C86" s="67">
        <v>44836</v>
      </c>
      <c r="D86" s="68">
        <v>1000</v>
      </c>
      <c r="E86" s="68">
        <v>975</v>
      </c>
      <c r="F86" s="68">
        <v>25</v>
      </c>
      <c r="G86" s="189" t="s">
        <v>6879</v>
      </c>
      <c r="H86" s="69" t="s">
        <v>1826</v>
      </c>
      <c r="I86" s="69" t="s">
        <v>10231</v>
      </c>
    </row>
    <row r="87" spans="2:9" x14ac:dyDescent="0.25">
      <c r="B87" s="66">
        <v>44835.345833333333</v>
      </c>
      <c r="C87" s="67">
        <v>44836</v>
      </c>
      <c r="D87" s="68">
        <v>500</v>
      </c>
      <c r="E87" s="68">
        <v>487.5</v>
      </c>
      <c r="F87" s="68">
        <v>12.5</v>
      </c>
      <c r="G87" s="189" t="s">
        <v>10217</v>
      </c>
      <c r="H87" s="69" t="s">
        <v>10232</v>
      </c>
      <c r="I87" s="69" t="s">
        <v>10233</v>
      </c>
    </row>
    <row r="88" spans="2:9" x14ac:dyDescent="0.25">
      <c r="B88" s="66">
        <v>44835.363888888889</v>
      </c>
      <c r="C88" s="67">
        <v>44836</v>
      </c>
      <c r="D88" s="68">
        <v>300</v>
      </c>
      <c r="E88" s="68">
        <v>292.5</v>
      </c>
      <c r="F88" s="68">
        <v>7.5</v>
      </c>
      <c r="G88" s="189" t="s">
        <v>6879</v>
      </c>
      <c r="H88" s="69" t="s">
        <v>6836</v>
      </c>
      <c r="I88" s="69" t="s">
        <v>10234</v>
      </c>
    </row>
    <row r="89" spans="2:9" x14ac:dyDescent="0.25">
      <c r="B89" s="66">
        <v>44835.364583333336</v>
      </c>
      <c r="C89" s="67">
        <v>44836</v>
      </c>
      <c r="D89" s="68">
        <v>1000</v>
      </c>
      <c r="E89" s="68">
        <v>975</v>
      </c>
      <c r="F89" s="68">
        <v>25</v>
      </c>
      <c r="G89" s="189" t="s">
        <v>6872</v>
      </c>
      <c r="H89" s="69" t="s">
        <v>7675</v>
      </c>
      <c r="I89" s="69" t="s">
        <v>10235</v>
      </c>
    </row>
    <row r="90" spans="2:9" x14ac:dyDescent="0.25">
      <c r="B90" s="66">
        <v>44835.365972222222</v>
      </c>
      <c r="C90" s="67">
        <v>44836</v>
      </c>
      <c r="D90" s="68">
        <v>300</v>
      </c>
      <c r="E90" s="68">
        <v>292.5</v>
      </c>
      <c r="F90" s="68">
        <v>7.5</v>
      </c>
      <c r="G90" s="189" t="s">
        <v>10217</v>
      </c>
      <c r="H90" s="69" t="s">
        <v>6836</v>
      </c>
      <c r="I90" s="69" t="s">
        <v>10236</v>
      </c>
    </row>
    <row r="91" spans="2:9" x14ac:dyDescent="0.25">
      <c r="B91" s="66">
        <v>44835.367361111108</v>
      </c>
      <c r="C91" s="67">
        <v>44836</v>
      </c>
      <c r="D91" s="68">
        <v>300</v>
      </c>
      <c r="E91" s="68">
        <v>292.5</v>
      </c>
      <c r="F91" s="68">
        <v>7.5</v>
      </c>
      <c r="G91" s="189" t="s">
        <v>6874</v>
      </c>
      <c r="H91" s="69" t="s">
        <v>6836</v>
      </c>
      <c r="I91" s="69" t="s">
        <v>10237</v>
      </c>
    </row>
    <row r="92" spans="2:9" x14ac:dyDescent="0.25">
      <c r="B92" s="66">
        <v>44835.368750000001</v>
      </c>
      <c r="C92" s="67">
        <v>44836</v>
      </c>
      <c r="D92" s="68">
        <v>300</v>
      </c>
      <c r="E92" s="68">
        <v>292.5</v>
      </c>
      <c r="F92" s="68">
        <v>7.5</v>
      </c>
      <c r="G92" s="189" t="s">
        <v>6877</v>
      </c>
      <c r="H92" s="69" t="s">
        <v>6836</v>
      </c>
      <c r="I92" s="69" t="s">
        <v>10238</v>
      </c>
    </row>
    <row r="93" spans="2:9" x14ac:dyDescent="0.25">
      <c r="B93" s="66">
        <v>44835.37777777778</v>
      </c>
      <c r="C93" s="67">
        <v>44836</v>
      </c>
      <c r="D93" s="68">
        <v>5000</v>
      </c>
      <c r="E93" s="68">
        <v>4875</v>
      </c>
      <c r="F93" s="68">
        <v>125</v>
      </c>
      <c r="G93" s="189" t="s">
        <v>10217</v>
      </c>
      <c r="H93" s="69" t="s">
        <v>1038</v>
      </c>
      <c r="I93" s="69" t="s">
        <v>10239</v>
      </c>
    </row>
    <row r="94" spans="2:9" x14ac:dyDescent="0.25">
      <c r="B94" s="66">
        <v>44835.40902777778</v>
      </c>
      <c r="C94" s="67">
        <v>44836</v>
      </c>
      <c r="D94" s="68">
        <v>30</v>
      </c>
      <c r="E94" s="68">
        <v>29.25</v>
      </c>
      <c r="F94" s="68">
        <v>0.75</v>
      </c>
      <c r="G94" s="189" t="s">
        <v>6879</v>
      </c>
      <c r="H94" s="69" t="s">
        <v>1066</v>
      </c>
      <c r="I94" s="69" t="s">
        <v>10240</v>
      </c>
    </row>
    <row r="95" spans="2:9" x14ac:dyDescent="0.25">
      <c r="B95" s="66">
        <v>44835.409722222219</v>
      </c>
      <c r="C95" s="67">
        <v>44836</v>
      </c>
      <c r="D95" s="68">
        <v>200</v>
      </c>
      <c r="E95" s="68">
        <v>195</v>
      </c>
      <c r="F95" s="68">
        <v>5</v>
      </c>
      <c r="G95" s="189" t="s">
        <v>6877</v>
      </c>
      <c r="H95" s="69" t="s">
        <v>3751</v>
      </c>
      <c r="I95" s="69" t="s">
        <v>10241</v>
      </c>
    </row>
    <row r="96" spans="2:9" x14ac:dyDescent="0.25">
      <c r="B96" s="66">
        <v>44835.397222222222</v>
      </c>
      <c r="C96" s="67">
        <v>44836</v>
      </c>
      <c r="D96" s="68">
        <v>1200</v>
      </c>
      <c r="E96" s="68">
        <v>1170</v>
      </c>
      <c r="F96" s="68">
        <v>30</v>
      </c>
      <c r="G96" s="189" t="s">
        <v>10217</v>
      </c>
      <c r="H96" s="69" t="s">
        <v>5625</v>
      </c>
      <c r="I96" s="69" t="s">
        <v>10242</v>
      </c>
    </row>
    <row r="97" spans="2:9" x14ac:dyDescent="0.25">
      <c r="B97" s="66">
        <v>44835.417361111111</v>
      </c>
      <c r="C97" s="67">
        <v>44836</v>
      </c>
      <c r="D97" s="68">
        <v>70</v>
      </c>
      <c r="E97" s="68">
        <v>68.25</v>
      </c>
      <c r="F97" s="68">
        <v>1.75</v>
      </c>
      <c r="G97" s="189" t="s">
        <v>6878</v>
      </c>
      <c r="H97" s="69" t="s">
        <v>4306</v>
      </c>
      <c r="I97" s="69" t="s">
        <v>10243</v>
      </c>
    </row>
    <row r="98" spans="2:9" x14ac:dyDescent="0.25">
      <c r="B98" s="66">
        <v>44835.433333333334</v>
      </c>
      <c r="C98" s="67">
        <v>44836</v>
      </c>
      <c r="D98" s="68">
        <v>75</v>
      </c>
      <c r="E98" s="68">
        <v>73.12</v>
      </c>
      <c r="F98" s="68">
        <v>1.88</v>
      </c>
      <c r="G98" s="189" t="s">
        <v>6874</v>
      </c>
      <c r="H98" s="69" t="s">
        <v>809</v>
      </c>
      <c r="I98" s="69" t="s">
        <v>10244</v>
      </c>
    </row>
    <row r="99" spans="2:9" x14ac:dyDescent="0.25">
      <c r="B99" s="66">
        <v>44835.418055555558</v>
      </c>
      <c r="C99" s="67">
        <v>44836</v>
      </c>
      <c r="D99" s="68">
        <v>10000</v>
      </c>
      <c r="E99" s="68">
        <v>9750</v>
      </c>
      <c r="F99" s="68">
        <v>250</v>
      </c>
      <c r="G99" s="189" t="s">
        <v>6879</v>
      </c>
      <c r="H99" s="69" t="s">
        <v>4146</v>
      </c>
      <c r="I99" s="69" t="s">
        <v>10245</v>
      </c>
    </row>
    <row r="100" spans="2:9" x14ac:dyDescent="0.25">
      <c r="B100" s="66">
        <v>44835.427083333336</v>
      </c>
      <c r="C100" s="67">
        <v>44836</v>
      </c>
      <c r="D100" s="68">
        <v>8000</v>
      </c>
      <c r="E100" s="68">
        <v>7800</v>
      </c>
      <c r="F100" s="68">
        <v>200</v>
      </c>
      <c r="G100" s="189" t="s">
        <v>10217</v>
      </c>
      <c r="H100" s="69" t="s">
        <v>876</v>
      </c>
      <c r="I100" s="69" t="s">
        <v>10246</v>
      </c>
    </row>
    <row r="101" spans="2:9" x14ac:dyDescent="0.25">
      <c r="B101" s="66">
        <v>44835.42083333333</v>
      </c>
      <c r="C101" s="67">
        <v>44836</v>
      </c>
      <c r="D101" s="68">
        <v>10000</v>
      </c>
      <c r="E101" s="68">
        <v>9750</v>
      </c>
      <c r="F101" s="68">
        <v>250</v>
      </c>
      <c r="G101" s="189" t="s">
        <v>6860</v>
      </c>
      <c r="H101" s="69" t="s">
        <v>662</v>
      </c>
      <c r="I101" s="69" t="s">
        <v>10247</v>
      </c>
    </row>
    <row r="102" spans="2:9" x14ac:dyDescent="0.25">
      <c r="B102" s="66">
        <v>44835.439583333333</v>
      </c>
      <c r="C102" s="67">
        <v>44836</v>
      </c>
      <c r="D102" s="68">
        <v>650</v>
      </c>
      <c r="E102" s="68">
        <v>633.75</v>
      </c>
      <c r="F102" s="68">
        <v>16.25</v>
      </c>
      <c r="G102" s="189" t="s">
        <v>6877</v>
      </c>
      <c r="H102" s="69" t="s">
        <v>10248</v>
      </c>
      <c r="I102" s="69" t="s">
        <v>10249</v>
      </c>
    </row>
    <row r="103" spans="2:9" x14ac:dyDescent="0.25">
      <c r="B103" s="66">
        <v>44835.456250000003</v>
      </c>
      <c r="C103" s="67">
        <v>44836</v>
      </c>
      <c r="D103" s="68">
        <v>150</v>
      </c>
      <c r="E103" s="68">
        <v>146.25</v>
      </c>
      <c r="F103" s="68">
        <v>3.75</v>
      </c>
      <c r="G103" s="189" t="s">
        <v>6878</v>
      </c>
      <c r="H103" s="69" t="s">
        <v>917</v>
      </c>
      <c r="I103" s="69" t="s">
        <v>10250</v>
      </c>
    </row>
    <row r="104" spans="2:9" x14ac:dyDescent="0.25">
      <c r="B104" s="66">
        <v>44835.436111111114</v>
      </c>
      <c r="C104" s="67">
        <v>44836</v>
      </c>
      <c r="D104" s="68">
        <v>75</v>
      </c>
      <c r="E104" s="68">
        <v>73.12</v>
      </c>
      <c r="F104" s="68">
        <v>1.88</v>
      </c>
      <c r="G104" s="189" t="s">
        <v>6877</v>
      </c>
      <c r="H104" s="69" t="s">
        <v>809</v>
      </c>
      <c r="I104" s="69" t="s">
        <v>10251</v>
      </c>
    </row>
    <row r="105" spans="2:9" x14ac:dyDescent="0.25">
      <c r="B105" s="66">
        <v>44835.488194444442</v>
      </c>
      <c r="C105" s="67">
        <v>44836</v>
      </c>
      <c r="D105" s="68">
        <v>100</v>
      </c>
      <c r="E105" s="68">
        <v>97.5</v>
      </c>
      <c r="F105" s="68">
        <v>2.5</v>
      </c>
      <c r="G105" s="189" t="s">
        <v>6877</v>
      </c>
      <c r="H105" s="69" t="s">
        <v>543</v>
      </c>
      <c r="I105" s="69" t="s">
        <v>10252</v>
      </c>
    </row>
    <row r="106" spans="2:9" x14ac:dyDescent="0.25">
      <c r="B106" s="66">
        <v>44835.490277777775</v>
      </c>
      <c r="C106" s="67">
        <v>44836</v>
      </c>
      <c r="D106" s="68">
        <v>100</v>
      </c>
      <c r="E106" s="68">
        <v>97.5</v>
      </c>
      <c r="F106" s="68">
        <v>2.5</v>
      </c>
      <c r="G106" s="189" t="s">
        <v>6874</v>
      </c>
      <c r="H106" s="69" t="s">
        <v>619</v>
      </c>
      <c r="I106" s="69" t="s">
        <v>10253</v>
      </c>
    </row>
    <row r="107" spans="2:9" x14ac:dyDescent="0.25">
      <c r="B107" s="66">
        <v>44835.523611111108</v>
      </c>
      <c r="C107" s="67">
        <v>44836</v>
      </c>
      <c r="D107" s="68">
        <v>9250</v>
      </c>
      <c r="E107" s="68">
        <v>9018.75</v>
      </c>
      <c r="F107" s="68">
        <v>231.25</v>
      </c>
      <c r="G107" s="189" t="s">
        <v>6879</v>
      </c>
      <c r="H107" s="69" t="s">
        <v>10254</v>
      </c>
      <c r="I107" s="69" t="s">
        <v>10255</v>
      </c>
    </row>
    <row r="108" spans="2:9" x14ac:dyDescent="0.25">
      <c r="B108" s="66">
        <v>44835.512499999997</v>
      </c>
      <c r="C108" s="67">
        <v>44836</v>
      </c>
      <c r="D108" s="68">
        <v>400</v>
      </c>
      <c r="E108" s="68">
        <v>390</v>
      </c>
      <c r="F108" s="68">
        <v>10</v>
      </c>
      <c r="G108" s="189" t="s">
        <v>6872</v>
      </c>
      <c r="H108" s="69" t="s">
        <v>10256</v>
      </c>
      <c r="I108" s="69" t="s">
        <v>10257</v>
      </c>
    </row>
    <row r="109" spans="2:9" x14ac:dyDescent="0.25">
      <c r="B109" s="66">
        <v>44835.512499999997</v>
      </c>
      <c r="C109" s="67">
        <v>44836</v>
      </c>
      <c r="D109" s="68">
        <v>200</v>
      </c>
      <c r="E109" s="68">
        <v>195</v>
      </c>
      <c r="F109" s="68">
        <v>5</v>
      </c>
      <c r="G109" s="189" t="s">
        <v>6876</v>
      </c>
      <c r="H109" s="69" t="s">
        <v>1105</v>
      </c>
      <c r="I109" s="69" t="s">
        <v>10258</v>
      </c>
    </row>
    <row r="110" spans="2:9" x14ac:dyDescent="0.25">
      <c r="B110" s="66">
        <v>44835.563888888886</v>
      </c>
      <c r="C110" s="67">
        <v>44836</v>
      </c>
      <c r="D110" s="68">
        <v>500</v>
      </c>
      <c r="E110" s="68">
        <v>487.5</v>
      </c>
      <c r="F110" s="68">
        <v>12.5</v>
      </c>
      <c r="G110" s="189" t="s">
        <v>6879</v>
      </c>
      <c r="H110" s="69" t="s">
        <v>1168</v>
      </c>
      <c r="I110" s="69" t="s">
        <v>10259</v>
      </c>
    </row>
    <row r="111" spans="2:9" x14ac:dyDescent="0.25">
      <c r="B111" s="66">
        <v>44835.573611111111</v>
      </c>
      <c r="C111" s="67">
        <v>44836</v>
      </c>
      <c r="D111" s="68">
        <v>150</v>
      </c>
      <c r="E111" s="68">
        <v>146.25</v>
      </c>
      <c r="F111" s="68">
        <v>3.75</v>
      </c>
      <c r="G111" s="189" t="s">
        <v>6879</v>
      </c>
      <c r="H111" s="69" t="s">
        <v>5680</v>
      </c>
      <c r="I111" s="69" t="s">
        <v>10260</v>
      </c>
    </row>
    <row r="112" spans="2:9" x14ac:dyDescent="0.25">
      <c r="B112" s="66">
        <v>44835.5625</v>
      </c>
      <c r="C112" s="67">
        <v>44836</v>
      </c>
      <c r="D112" s="68">
        <v>1000</v>
      </c>
      <c r="E112" s="68">
        <v>975</v>
      </c>
      <c r="F112" s="68">
        <v>25</v>
      </c>
      <c r="G112" s="189" t="s">
        <v>6878</v>
      </c>
      <c r="H112" s="69" t="s">
        <v>7176</v>
      </c>
      <c r="I112" s="69" t="s">
        <v>10261</v>
      </c>
    </row>
    <row r="113" spans="2:9" x14ac:dyDescent="0.25">
      <c r="B113" s="66">
        <v>44835.584722222222</v>
      </c>
      <c r="C113" s="67">
        <v>44836</v>
      </c>
      <c r="D113" s="68">
        <v>15000</v>
      </c>
      <c r="E113" s="68">
        <v>14625</v>
      </c>
      <c r="F113" s="68">
        <v>375</v>
      </c>
      <c r="G113" s="189" t="s">
        <v>6879</v>
      </c>
      <c r="H113" s="69" t="s">
        <v>10262</v>
      </c>
      <c r="I113" s="69" t="s">
        <v>10263</v>
      </c>
    </row>
    <row r="114" spans="2:9" x14ac:dyDescent="0.25">
      <c r="B114" s="66">
        <v>44835.586805555555</v>
      </c>
      <c r="C114" s="67">
        <v>44836</v>
      </c>
      <c r="D114" s="68">
        <v>2000</v>
      </c>
      <c r="E114" s="68">
        <v>1950</v>
      </c>
      <c r="F114" s="68">
        <v>50</v>
      </c>
      <c r="G114" s="189" t="s">
        <v>6878</v>
      </c>
      <c r="H114" s="69" t="s">
        <v>1744</v>
      </c>
      <c r="I114" s="69" t="s">
        <v>10264</v>
      </c>
    </row>
    <row r="115" spans="2:9" x14ac:dyDescent="0.25">
      <c r="B115" s="66">
        <v>44835.584027777775</v>
      </c>
      <c r="C115" s="67">
        <v>44836</v>
      </c>
      <c r="D115" s="68">
        <v>1000</v>
      </c>
      <c r="E115" s="68">
        <v>975</v>
      </c>
      <c r="F115" s="68">
        <v>25</v>
      </c>
      <c r="G115" s="189" t="s">
        <v>6879</v>
      </c>
      <c r="H115" s="69" t="s">
        <v>203</v>
      </c>
      <c r="I115" s="69" t="s">
        <v>10265</v>
      </c>
    </row>
    <row r="116" spans="2:9" x14ac:dyDescent="0.25">
      <c r="B116" s="66">
        <v>44835.631249999999</v>
      </c>
      <c r="C116" s="67">
        <v>44836</v>
      </c>
      <c r="D116" s="68">
        <v>300</v>
      </c>
      <c r="E116" s="68">
        <v>292.5</v>
      </c>
      <c r="F116" s="68">
        <v>7.5</v>
      </c>
      <c r="G116" s="189" t="s">
        <v>6879</v>
      </c>
      <c r="H116" s="69" t="s">
        <v>1071</v>
      </c>
      <c r="I116" s="69" t="s">
        <v>10266</v>
      </c>
    </row>
    <row r="117" spans="2:9" x14ac:dyDescent="0.25">
      <c r="B117" s="66">
        <v>44835.652083333334</v>
      </c>
      <c r="C117" s="67">
        <v>44836</v>
      </c>
      <c r="D117" s="68">
        <v>500</v>
      </c>
      <c r="E117" s="68">
        <v>487.5</v>
      </c>
      <c r="F117" s="68">
        <v>12.5</v>
      </c>
      <c r="G117" s="189" t="s">
        <v>6879</v>
      </c>
      <c r="H117" s="69" t="s">
        <v>33</v>
      </c>
      <c r="I117" s="69" t="s">
        <v>10267</v>
      </c>
    </row>
    <row r="118" spans="2:9" x14ac:dyDescent="0.25">
      <c r="B118" s="66">
        <v>44835.70416666667</v>
      </c>
      <c r="C118" s="67">
        <v>44836</v>
      </c>
      <c r="D118" s="68">
        <v>200</v>
      </c>
      <c r="E118" s="68">
        <v>195</v>
      </c>
      <c r="F118" s="68">
        <v>5</v>
      </c>
      <c r="G118" s="189" t="s">
        <v>6879</v>
      </c>
      <c r="H118" s="69" t="s">
        <v>10268</v>
      </c>
      <c r="I118" s="69" t="s">
        <v>10269</v>
      </c>
    </row>
    <row r="119" spans="2:9" x14ac:dyDescent="0.25">
      <c r="B119" s="66">
        <v>44835.728472222225</v>
      </c>
      <c r="C119" s="67">
        <v>44836</v>
      </c>
      <c r="D119" s="68">
        <v>500</v>
      </c>
      <c r="E119" s="68">
        <v>487.5</v>
      </c>
      <c r="F119" s="68">
        <v>12.5</v>
      </c>
      <c r="G119" s="189" t="s">
        <v>6879</v>
      </c>
      <c r="H119" s="69" t="s">
        <v>2226</v>
      </c>
      <c r="I119" s="69" t="s">
        <v>10270</v>
      </c>
    </row>
    <row r="120" spans="2:9" x14ac:dyDescent="0.25">
      <c r="B120" s="66">
        <v>44835.714583333334</v>
      </c>
      <c r="C120" s="67">
        <v>44836</v>
      </c>
      <c r="D120" s="68">
        <v>100</v>
      </c>
      <c r="E120" s="68">
        <v>97.5</v>
      </c>
      <c r="F120" s="68">
        <v>2.5</v>
      </c>
      <c r="G120" s="189" t="s">
        <v>6872</v>
      </c>
      <c r="H120" s="69" t="s">
        <v>2044</v>
      </c>
      <c r="I120" s="69" t="s">
        <v>10271</v>
      </c>
    </row>
    <row r="121" spans="2:9" x14ac:dyDescent="0.25">
      <c r="B121" s="66">
        <v>44835.757638888892</v>
      </c>
      <c r="C121" s="67">
        <v>44836</v>
      </c>
      <c r="D121" s="68">
        <v>100</v>
      </c>
      <c r="E121" s="68">
        <v>97.5</v>
      </c>
      <c r="F121" s="68">
        <v>2.5</v>
      </c>
      <c r="G121" s="189" t="s">
        <v>6874</v>
      </c>
      <c r="H121" s="69" t="s">
        <v>1724</v>
      </c>
      <c r="I121" s="69" t="s">
        <v>10272</v>
      </c>
    </row>
    <row r="122" spans="2:9" x14ac:dyDescent="0.25">
      <c r="B122" s="66">
        <v>44835.760416666664</v>
      </c>
      <c r="C122" s="67">
        <v>44836</v>
      </c>
      <c r="D122" s="68">
        <v>50</v>
      </c>
      <c r="E122" s="68">
        <v>48.75</v>
      </c>
      <c r="F122" s="68">
        <v>1.25</v>
      </c>
      <c r="G122" s="189" t="s">
        <v>6872</v>
      </c>
      <c r="H122" s="69" t="s">
        <v>915</v>
      </c>
      <c r="I122" s="69" t="s">
        <v>10273</v>
      </c>
    </row>
    <row r="123" spans="2:9" x14ac:dyDescent="0.25">
      <c r="B123" s="66">
        <v>44835.757638888892</v>
      </c>
      <c r="C123" s="67">
        <v>44836</v>
      </c>
      <c r="D123" s="68">
        <v>1500</v>
      </c>
      <c r="E123" s="68">
        <v>1462.5</v>
      </c>
      <c r="F123" s="68">
        <v>37.5</v>
      </c>
      <c r="G123" s="189" t="s">
        <v>6877</v>
      </c>
      <c r="H123" s="69" t="s">
        <v>10274</v>
      </c>
      <c r="I123" s="69" t="s">
        <v>10275</v>
      </c>
    </row>
    <row r="124" spans="2:9" x14ac:dyDescent="0.25">
      <c r="B124" s="66">
        <v>44835.761805555558</v>
      </c>
      <c r="C124" s="67">
        <v>44836</v>
      </c>
      <c r="D124" s="68">
        <v>100</v>
      </c>
      <c r="E124" s="68">
        <v>97.5</v>
      </c>
      <c r="F124" s="68">
        <v>2.5</v>
      </c>
      <c r="G124" s="189" t="s">
        <v>6876</v>
      </c>
      <c r="H124" s="69" t="s">
        <v>385</v>
      </c>
      <c r="I124" s="69" t="s">
        <v>10276</v>
      </c>
    </row>
    <row r="125" spans="2:9" x14ac:dyDescent="0.25">
      <c r="B125" s="66">
        <v>44835.765972222223</v>
      </c>
      <c r="C125" s="67">
        <v>44836</v>
      </c>
      <c r="D125" s="68">
        <v>7600</v>
      </c>
      <c r="E125" s="68">
        <v>7410</v>
      </c>
      <c r="F125" s="68">
        <v>190</v>
      </c>
      <c r="G125" s="189" t="s">
        <v>6877</v>
      </c>
      <c r="H125" s="69" t="s">
        <v>4272</v>
      </c>
      <c r="I125" s="69" t="s">
        <v>10277</v>
      </c>
    </row>
    <row r="126" spans="2:9" x14ac:dyDescent="0.25">
      <c r="B126" s="66">
        <v>44835.780555555553</v>
      </c>
      <c r="C126" s="67">
        <v>44836</v>
      </c>
      <c r="D126" s="68">
        <v>1500</v>
      </c>
      <c r="E126" s="68">
        <v>1462.5</v>
      </c>
      <c r="F126" s="68">
        <v>37.5</v>
      </c>
      <c r="G126" s="189" t="s">
        <v>10217</v>
      </c>
      <c r="H126" s="69" t="s">
        <v>5186</v>
      </c>
      <c r="I126" s="69" t="s">
        <v>10278</v>
      </c>
    </row>
    <row r="127" spans="2:9" x14ac:dyDescent="0.25">
      <c r="B127" s="66">
        <v>44835.763888888891</v>
      </c>
      <c r="C127" s="67">
        <v>44836</v>
      </c>
      <c r="D127" s="68">
        <v>100</v>
      </c>
      <c r="E127" s="68">
        <v>97.5</v>
      </c>
      <c r="F127" s="68">
        <v>2.5</v>
      </c>
      <c r="G127" s="189" t="s">
        <v>6872</v>
      </c>
      <c r="H127" s="69" t="s">
        <v>385</v>
      </c>
      <c r="I127" s="69" t="s">
        <v>10279</v>
      </c>
    </row>
    <row r="128" spans="2:9" x14ac:dyDescent="0.25">
      <c r="B128" s="66">
        <v>44835.76458333333</v>
      </c>
      <c r="C128" s="67">
        <v>44836</v>
      </c>
      <c r="D128" s="68">
        <v>100</v>
      </c>
      <c r="E128" s="68">
        <v>97.5</v>
      </c>
      <c r="F128" s="68">
        <v>2.5</v>
      </c>
      <c r="G128" s="189" t="s">
        <v>6878</v>
      </c>
      <c r="H128" s="69" t="s">
        <v>385</v>
      </c>
      <c r="I128" s="69" t="s">
        <v>10280</v>
      </c>
    </row>
    <row r="129" spans="2:9" x14ac:dyDescent="0.25">
      <c r="B129" s="66">
        <v>44835.765277777777</v>
      </c>
      <c r="C129" s="67">
        <v>44836</v>
      </c>
      <c r="D129" s="68">
        <v>100</v>
      </c>
      <c r="E129" s="68">
        <v>97.5</v>
      </c>
      <c r="F129" s="68">
        <v>2.5</v>
      </c>
      <c r="G129" s="189" t="s">
        <v>6877</v>
      </c>
      <c r="H129" s="69" t="s">
        <v>385</v>
      </c>
      <c r="I129" s="69" t="s">
        <v>10281</v>
      </c>
    </row>
    <row r="130" spans="2:9" x14ac:dyDescent="0.25">
      <c r="B130" s="66">
        <v>44835.765972222223</v>
      </c>
      <c r="C130" s="67">
        <v>44836</v>
      </c>
      <c r="D130" s="68">
        <v>100</v>
      </c>
      <c r="E130" s="68">
        <v>97.5</v>
      </c>
      <c r="F130" s="68">
        <v>2.5</v>
      </c>
      <c r="G130" s="189" t="s">
        <v>6874</v>
      </c>
      <c r="H130" s="69" t="s">
        <v>385</v>
      </c>
      <c r="I130" s="69" t="s">
        <v>10282</v>
      </c>
    </row>
    <row r="131" spans="2:9" x14ac:dyDescent="0.25">
      <c r="B131" s="66">
        <v>44835.767361111109</v>
      </c>
      <c r="C131" s="67">
        <v>44836</v>
      </c>
      <c r="D131" s="68">
        <v>100</v>
      </c>
      <c r="E131" s="68">
        <v>97.5</v>
      </c>
      <c r="F131" s="68">
        <v>2.5</v>
      </c>
      <c r="G131" s="189" t="s">
        <v>10217</v>
      </c>
      <c r="H131" s="69" t="s">
        <v>385</v>
      </c>
      <c r="I131" s="69" t="s">
        <v>10283</v>
      </c>
    </row>
    <row r="132" spans="2:9" x14ac:dyDescent="0.25">
      <c r="B132" s="66">
        <v>44835.768055555556</v>
      </c>
      <c r="C132" s="67">
        <v>44836</v>
      </c>
      <c r="D132" s="68">
        <v>100</v>
      </c>
      <c r="E132" s="68">
        <v>97.5</v>
      </c>
      <c r="F132" s="68">
        <v>2.5</v>
      </c>
      <c r="G132" s="189" t="s">
        <v>6879</v>
      </c>
      <c r="H132" s="69" t="s">
        <v>385</v>
      </c>
      <c r="I132" s="69" t="s">
        <v>10284</v>
      </c>
    </row>
    <row r="133" spans="2:9" x14ac:dyDescent="0.25">
      <c r="B133" s="66">
        <v>44835.813888888886</v>
      </c>
      <c r="C133" s="67">
        <v>44836</v>
      </c>
      <c r="D133" s="68">
        <v>200</v>
      </c>
      <c r="E133" s="68">
        <v>195</v>
      </c>
      <c r="F133" s="68">
        <v>5</v>
      </c>
      <c r="G133" s="189" t="s">
        <v>6872</v>
      </c>
      <c r="H133" s="69" t="s">
        <v>168</v>
      </c>
      <c r="I133" s="69" t="s">
        <v>10285</v>
      </c>
    </row>
    <row r="134" spans="2:9" x14ac:dyDescent="0.25">
      <c r="B134" s="66">
        <v>44835.828472222223</v>
      </c>
      <c r="C134" s="67">
        <v>44836</v>
      </c>
      <c r="D134" s="68">
        <v>100</v>
      </c>
      <c r="E134" s="68">
        <v>97.5</v>
      </c>
      <c r="F134" s="68">
        <v>2.5</v>
      </c>
      <c r="G134" s="189" t="s">
        <v>10217</v>
      </c>
      <c r="H134" s="69" t="s">
        <v>1298</v>
      </c>
      <c r="I134" s="69" t="s">
        <v>10286</v>
      </c>
    </row>
    <row r="135" spans="2:9" x14ac:dyDescent="0.25">
      <c r="B135" s="66">
        <v>44835.87777777778</v>
      </c>
      <c r="C135" s="67">
        <v>44836</v>
      </c>
      <c r="D135" s="68">
        <v>240</v>
      </c>
      <c r="E135" s="68">
        <v>234</v>
      </c>
      <c r="F135" s="68">
        <v>6</v>
      </c>
      <c r="G135" s="189" t="s">
        <v>6878</v>
      </c>
      <c r="H135" s="69" t="s">
        <v>1818</v>
      </c>
      <c r="I135" s="69" t="s">
        <v>10287</v>
      </c>
    </row>
    <row r="136" spans="2:9" x14ac:dyDescent="0.25">
      <c r="B136" s="66">
        <v>44835.898611111108</v>
      </c>
      <c r="C136" s="67">
        <v>44836</v>
      </c>
      <c r="D136" s="68">
        <v>300</v>
      </c>
      <c r="E136" s="68">
        <v>292.5</v>
      </c>
      <c r="F136" s="68">
        <v>7.5</v>
      </c>
      <c r="G136" s="189" t="s">
        <v>6879</v>
      </c>
      <c r="H136" s="69" t="s">
        <v>4154</v>
      </c>
      <c r="I136" s="69" t="s">
        <v>10288</v>
      </c>
    </row>
    <row r="137" spans="2:9" x14ac:dyDescent="0.25">
      <c r="B137" s="66">
        <v>44835.930555555555</v>
      </c>
      <c r="C137" s="67">
        <v>44836</v>
      </c>
      <c r="D137" s="68">
        <v>1000</v>
      </c>
      <c r="E137" s="68">
        <v>975</v>
      </c>
      <c r="F137" s="68">
        <v>25</v>
      </c>
      <c r="G137" s="189" t="s">
        <v>6879</v>
      </c>
      <c r="H137" s="69" t="s">
        <v>1688</v>
      </c>
      <c r="I137" s="69" t="s">
        <v>10289</v>
      </c>
    </row>
    <row r="138" spans="2:9" x14ac:dyDescent="0.25">
      <c r="B138" s="66">
        <v>44835.984722222223</v>
      </c>
      <c r="C138" s="67">
        <v>44837</v>
      </c>
      <c r="D138" s="68">
        <v>11976</v>
      </c>
      <c r="E138" s="68">
        <v>11676.6</v>
      </c>
      <c r="F138" s="68">
        <v>299.39999999999998</v>
      </c>
      <c r="G138" s="189" t="s">
        <v>6879</v>
      </c>
      <c r="H138" s="69" t="s">
        <v>2067</v>
      </c>
      <c r="I138" s="69" t="s">
        <v>10290</v>
      </c>
    </row>
    <row r="139" spans="2:9" x14ac:dyDescent="0.25">
      <c r="B139" s="66">
        <v>44835.990972222222</v>
      </c>
      <c r="C139" s="67">
        <v>44837</v>
      </c>
      <c r="D139" s="68">
        <v>150</v>
      </c>
      <c r="E139" s="68">
        <v>146.25</v>
      </c>
      <c r="F139" s="68">
        <v>3.75</v>
      </c>
      <c r="G139" s="189" t="s">
        <v>6877</v>
      </c>
      <c r="H139" s="69" t="s">
        <v>2291</v>
      </c>
      <c r="I139" s="69" t="s">
        <v>10291</v>
      </c>
    </row>
    <row r="140" spans="2:9" x14ac:dyDescent="0.25">
      <c r="B140" s="66">
        <v>44835.969444444447</v>
      </c>
      <c r="C140" s="67">
        <v>44837</v>
      </c>
      <c r="D140" s="68">
        <v>300</v>
      </c>
      <c r="E140" s="68">
        <v>292.5</v>
      </c>
      <c r="F140" s="68">
        <v>7.5</v>
      </c>
      <c r="G140" s="189" t="s">
        <v>6878</v>
      </c>
      <c r="H140" s="69" t="s">
        <v>787</v>
      </c>
      <c r="I140" s="69" t="s">
        <v>10292</v>
      </c>
    </row>
    <row r="141" spans="2:9" x14ac:dyDescent="0.25">
      <c r="B141" s="66">
        <v>44836.316666666666</v>
      </c>
      <c r="C141" s="67">
        <v>44837</v>
      </c>
      <c r="D141" s="68">
        <v>2000</v>
      </c>
      <c r="E141" s="68">
        <v>1950</v>
      </c>
      <c r="F141" s="68">
        <v>50</v>
      </c>
      <c r="G141" s="189" t="s">
        <v>6879</v>
      </c>
      <c r="H141" s="69" t="s">
        <v>1191</v>
      </c>
      <c r="I141" s="69" t="s">
        <v>10293</v>
      </c>
    </row>
    <row r="142" spans="2:9" x14ac:dyDescent="0.25">
      <c r="B142" s="66">
        <v>44836.34375</v>
      </c>
      <c r="C142" s="67">
        <v>44837</v>
      </c>
      <c r="D142" s="68">
        <v>100</v>
      </c>
      <c r="E142" s="68">
        <v>97.5</v>
      </c>
      <c r="F142" s="68">
        <v>2.5</v>
      </c>
      <c r="G142" s="189" t="s">
        <v>6878</v>
      </c>
      <c r="H142" s="69" t="s">
        <v>619</v>
      </c>
      <c r="I142" s="69" t="s">
        <v>10294</v>
      </c>
    </row>
    <row r="143" spans="2:9" x14ac:dyDescent="0.25">
      <c r="B143" s="66">
        <v>44836.445833333331</v>
      </c>
      <c r="C143" s="67">
        <v>44837</v>
      </c>
      <c r="D143" s="68">
        <v>1000</v>
      </c>
      <c r="E143" s="68">
        <v>975</v>
      </c>
      <c r="F143" s="68">
        <v>25</v>
      </c>
      <c r="G143" s="189" t="s">
        <v>6879</v>
      </c>
      <c r="H143" s="69" t="s">
        <v>4773</v>
      </c>
      <c r="I143" s="69" t="s">
        <v>10295</v>
      </c>
    </row>
    <row r="144" spans="2:9" x14ac:dyDescent="0.25">
      <c r="B144" s="66">
        <v>44836.461111111108</v>
      </c>
      <c r="C144" s="67">
        <v>44837</v>
      </c>
      <c r="D144" s="68">
        <v>50</v>
      </c>
      <c r="E144" s="68">
        <v>48.75</v>
      </c>
      <c r="F144" s="68">
        <v>1.25</v>
      </c>
      <c r="G144" s="189" t="s">
        <v>10217</v>
      </c>
      <c r="H144" s="69" t="s">
        <v>856</v>
      </c>
      <c r="I144" s="69" t="s">
        <v>10296</v>
      </c>
    </row>
    <row r="145" spans="2:9" x14ac:dyDescent="0.25">
      <c r="B145" s="66">
        <v>44836.465277777781</v>
      </c>
      <c r="C145" s="67">
        <v>44837</v>
      </c>
      <c r="D145" s="68">
        <v>50</v>
      </c>
      <c r="E145" s="68">
        <v>48.75</v>
      </c>
      <c r="F145" s="68">
        <v>1.25</v>
      </c>
      <c r="G145" s="189" t="s">
        <v>6879</v>
      </c>
      <c r="H145" s="69" t="s">
        <v>10297</v>
      </c>
      <c r="I145" s="69" t="s">
        <v>10298</v>
      </c>
    </row>
    <row r="146" spans="2:9" x14ac:dyDescent="0.25">
      <c r="B146" s="66">
        <v>44836.479861111111</v>
      </c>
      <c r="C146" s="67">
        <v>44837</v>
      </c>
      <c r="D146" s="68">
        <v>2100</v>
      </c>
      <c r="E146" s="68">
        <v>2047.5</v>
      </c>
      <c r="F146" s="68">
        <v>52.5</v>
      </c>
      <c r="G146" s="189" t="s">
        <v>6879</v>
      </c>
      <c r="H146" s="69" t="s">
        <v>4269</v>
      </c>
      <c r="I146" s="69" t="s">
        <v>10299</v>
      </c>
    </row>
    <row r="147" spans="2:9" x14ac:dyDescent="0.25">
      <c r="B147" s="66">
        <v>44836.506944444445</v>
      </c>
      <c r="C147" s="67">
        <v>44837</v>
      </c>
      <c r="D147" s="68">
        <v>1000</v>
      </c>
      <c r="E147" s="68">
        <v>975</v>
      </c>
      <c r="F147" s="68">
        <v>25</v>
      </c>
      <c r="G147" s="189" t="s">
        <v>6879</v>
      </c>
      <c r="H147" s="69" t="s">
        <v>1109</v>
      </c>
      <c r="I147" s="69" t="s">
        <v>10300</v>
      </c>
    </row>
    <row r="148" spans="2:9" x14ac:dyDescent="0.25">
      <c r="B148" s="66">
        <v>44836.507638888892</v>
      </c>
      <c r="C148" s="67">
        <v>44837</v>
      </c>
      <c r="D148" s="68">
        <v>50</v>
      </c>
      <c r="E148" s="68">
        <v>48.75</v>
      </c>
      <c r="F148" s="68">
        <v>1.25</v>
      </c>
      <c r="G148" s="189" t="s">
        <v>6877</v>
      </c>
      <c r="H148" s="69" t="s">
        <v>809</v>
      </c>
      <c r="I148" s="69" t="s">
        <v>10301</v>
      </c>
    </row>
    <row r="149" spans="2:9" x14ac:dyDescent="0.25">
      <c r="B149" s="66">
        <v>44836.509027777778</v>
      </c>
      <c r="C149" s="67">
        <v>44837</v>
      </c>
      <c r="D149" s="68">
        <v>50</v>
      </c>
      <c r="E149" s="68">
        <v>48.75</v>
      </c>
      <c r="F149" s="68">
        <v>1.25</v>
      </c>
      <c r="G149" s="189" t="s">
        <v>6878</v>
      </c>
      <c r="H149" s="69" t="s">
        <v>809</v>
      </c>
      <c r="I149" s="69" t="s">
        <v>10302</v>
      </c>
    </row>
    <row r="150" spans="2:9" x14ac:dyDescent="0.25">
      <c r="B150" s="66">
        <v>44836.532638888886</v>
      </c>
      <c r="C150" s="67">
        <v>44837</v>
      </c>
      <c r="D150" s="68">
        <v>100</v>
      </c>
      <c r="E150" s="68">
        <v>97.5</v>
      </c>
      <c r="F150" s="68">
        <v>2.5</v>
      </c>
      <c r="G150" s="189" t="s">
        <v>6877</v>
      </c>
      <c r="H150" s="69" t="s">
        <v>619</v>
      </c>
      <c r="I150" s="69" t="s">
        <v>10303</v>
      </c>
    </row>
    <row r="151" spans="2:9" x14ac:dyDescent="0.25">
      <c r="B151" s="66">
        <v>44836.527083333334</v>
      </c>
      <c r="C151" s="67">
        <v>44837</v>
      </c>
      <c r="D151" s="68">
        <v>1500</v>
      </c>
      <c r="E151" s="68">
        <v>1462.5</v>
      </c>
      <c r="F151" s="68">
        <v>37.5</v>
      </c>
      <c r="G151" s="189" t="s">
        <v>6878</v>
      </c>
      <c r="H151" s="69" t="s">
        <v>3959</v>
      </c>
      <c r="I151" s="69" t="s">
        <v>10304</v>
      </c>
    </row>
    <row r="152" spans="2:9" x14ac:dyDescent="0.25">
      <c r="B152" s="66">
        <v>44836.532638888886</v>
      </c>
      <c r="C152" s="67">
        <v>44837</v>
      </c>
      <c r="D152" s="68">
        <v>2100</v>
      </c>
      <c r="E152" s="68">
        <v>2047.5</v>
      </c>
      <c r="F152" s="68">
        <v>52.5</v>
      </c>
      <c r="G152" s="189" t="s">
        <v>6879</v>
      </c>
      <c r="H152" s="69" t="s">
        <v>2522</v>
      </c>
      <c r="I152" s="69" t="s">
        <v>10305</v>
      </c>
    </row>
    <row r="153" spans="2:9" x14ac:dyDescent="0.25">
      <c r="B153" s="66">
        <v>44836.595833333333</v>
      </c>
      <c r="C153" s="67">
        <v>44837</v>
      </c>
      <c r="D153" s="68">
        <v>501.76</v>
      </c>
      <c r="E153" s="68">
        <v>489.22</v>
      </c>
      <c r="F153" s="68">
        <v>12.54</v>
      </c>
      <c r="G153" s="189" t="s">
        <v>6879</v>
      </c>
      <c r="H153" s="69" t="s">
        <v>1600</v>
      </c>
      <c r="I153" s="69" t="s">
        <v>10306</v>
      </c>
    </row>
    <row r="154" spans="2:9" x14ac:dyDescent="0.25">
      <c r="B154" s="66">
        <v>44836.603472222225</v>
      </c>
      <c r="C154" s="67">
        <v>44837</v>
      </c>
      <c r="D154" s="68">
        <v>500</v>
      </c>
      <c r="E154" s="68">
        <v>487.5</v>
      </c>
      <c r="F154" s="68">
        <v>12.5</v>
      </c>
      <c r="G154" s="189" t="s">
        <v>6879</v>
      </c>
      <c r="H154" s="69" t="s">
        <v>1084</v>
      </c>
      <c r="I154" s="69" t="s">
        <v>10307</v>
      </c>
    </row>
    <row r="155" spans="2:9" x14ac:dyDescent="0.25">
      <c r="B155" s="66">
        <v>44836.637499999997</v>
      </c>
      <c r="C155" s="67">
        <v>44837</v>
      </c>
      <c r="D155" s="68">
        <v>1000</v>
      </c>
      <c r="E155" s="68">
        <v>975</v>
      </c>
      <c r="F155" s="68">
        <v>25</v>
      </c>
      <c r="G155" s="189" t="s">
        <v>6879</v>
      </c>
      <c r="H155" s="69" t="s">
        <v>5300</v>
      </c>
      <c r="I155" s="69" t="s">
        <v>10308</v>
      </c>
    </row>
    <row r="156" spans="2:9" x14ac:dyDescent="0.25">
      <c r="B156" s="66">
        <v>44836.622916666667</v>
      </c>
      <c r="C156" s="67">
        <v>44837</v>
      </c>
      <c r="D156" s="68">
        <v>50</v>
      </c>
      <c r="E156" s="68">
        <v>48.75</v>
      </c>
      <c r="F156" s="68">
        <v>1.25</v>
      </c>
      <c r="G156" s="189" t="s">
        <v>10217</v>
      </c>
      <c r="H156" s="69" t="s">
        <v>5725</v>
      </c>
      <c r="I156" s="69" t="s">
        <v>10309</v>
      </c>
    </row>
    <row r="157" spans="2:9" x14ac:dyDescent="0.25">
      <c r="B157" s="66">
        <v>44836.675000000003</v>
      </c>
      <c r="C157" s="67">
        <v>44837</v>
      </c>
      <c r="D157" s="68">
        <v>5000</v>
      </c>
      <c r="E157" s="68">
        <v>4875</v>
      </c>
      <c r="F157" s="68">
        <v>125</v>
      </c>
      <c r="G157" s="189" t="s">
        <v>6879</v>
      </c>
      <c r="H157" s="69" t="s">
        <v>10310</v>
      </c>
      <c r="I157" s="69" t="s">
        <v>10311</v>
      </c>
    </row>
    <row r="158" spans="2:9" x14ac:dyDescent="0.25">
      <c r="B158" s="66">
        <v>44836.709027777775</v>
      </c>
      <c r="C158" s="67">
        <v>44837</v>
      </c>
      <c r="D158" s="68">
        <v>10</v>
      </c>
      <c r="E158" s="68">
        <v>9.75</v>
      </c>
      <c r="F158" s="68">
        <v>0.25</v>
      </c>
      <c r="G158" s="189" t="s">
        <v>6878</v>
      </c>
      <c r="H158" s="69" t="s">
        <v>1048</v>
      </c>
      <c r="I158" s="69" t="s">
        <v>10312</v>
      </c>
    </row>
    <row r="159" spans="2:9" x14ac:dyDescent="0.25">
      <c r="B159" s="66">
        <v>44836.710416666669</v>
      </c>
      <c r="C159" s="67">
        <v>44837</v>
      </c>
      <c r="D159" s="68">
        <v>10</v>
      </c>
      <c r="E159" s="68">
        <v>9.75</v>
      </c>
      <c r="F159" s="68">
        <v>0.25</v>
      </c>
      <c r="G159" s="189" t="s">
        <v>6876</v>
      </c>
      <c r="H159" s="69" t="s">
        <v>1048</v>
      </c>
      <c r="I159" s="69" t="s">
        <v>10313</v>
      </c>
    </row>
    <row r="160" spans="2:9" x14ac:dyDescent="0.25">
      <c r="B160" s="66">
        <v>44836.711805555555</v>
      </c>
      <c r="C160" s="67">
        <v>44837</v>
      </c>
      <c r="D160" s="68">
        <v>10</v>
      </c>
      <c r="E160" s="68">
        <v>9.75</v>
      </c>
      <c r="F160" s="68">
        <v>0.25</v>
      </c>
      <c r="G160" s="189" t="s">
        <v>10217</v>
      </c>
      <c r="H160" s="69" t="s">
        <v>1048</v>
      </c>
      <c r="I160" s="69" t="s">
        <v>10314</v>
      </c>
    </row>
    <row r="161" spans="2:9" x14ac:dyDescent="0.25">
      <c r="B161" s="66">
        <v>44836.724999999999</v>
      </c>
      <c r="C161" s="67">
        <v>44837</v>
      </c>
      <c r="D161" s="68">
        <v>1500</v>
      </c>
      <c r="E161" s="68">
        <v>1462.5</v>
      </c>
      <c r="F161" s="68">
        <v>37.5</v>
      </c>
      <c r="G161" s="189" t="s">
        <v>6879</v>
      </c>
      <c r="H161" s="69" t="s">
        <v>5696</v>
      </c>
      <c r="I161" s="69" t="s">
        <v>10315</v>
      </c>
    </row>
    <row r="162" spans="2:9" x14ac:dyDescent="0.25">
      <c r="B162" s="66">
        <v>44836.740972222222</v>
      </c>
      <c r="C162" s="67">
        <v>44837</v>
      </c>
      <c r="D162" s="68">
        <v>20000</v>
      </c>
      <c r="E162" s="68">
        <v>19500</v>
      </c>
      <c r="F162" s="68">
        <v>500</v>
      </c>
      <c r="G162" s="189" t="s">
        <v>6879</v>
      </c>
      <c r="H162" s="69" t="s">
        <v>4138</v>
      </c>
      <c r="I162" s="69" t="s">
        <v>10316</v>
      </c>
    </row>
    <row r="163" spans="2:9" x14ac:dyDescent="0.25">
      <c r="B163" s="66">
        <v>44836.765277777777</v>
      </c>
      <c r="C163" s="67">
        <v>44837</v>
      </c>
      <c r="D163" s="68">
        <v>100</v>
      </c>
      <c r="E163" s="68">
        <v>97.5</v>
      </c>
      <c r="F163" s="68">
        <v>2.5</v>
      </c>
      <c r="G163" s="189" t="s">
        <v>6879</v>
      </c>
      <c r="H163" s="69" t="s">
        <v>1424</v>
      </c>
      <c r="I163" s="69" t="s">
        <v>10317</v>
      </c>
    </row>
    <row r="164" spans="2:9" x14ac:dyDescent="0.25">
      <c r="B164" s="66">
        <v>44836.768055555556</v>
      </c>
      <c r="C164" s="67">
        <v>44837</v>
      </c>
      <c r="D164" s="68">
        <v>100</v>
      </c>
      <c r="E164" s="68">
        <v>97.5</v>
      </c>
      <c r="F164" s="68">
        <v>2.5</v>
      </c>
      <c r="G164" s="189" t="s">
        <v>6877</v>
      </c>
      <c r="H164" s="69" t="s">
        <v>1424</v>
      </c>
      <c r="I164" s="69" t="s">
        <v>10318</v>
      </c>
    </row>
    <row r="165" spans="2:9" x14ac:dyDescent="0.25">
      <c r="B165" s="66">
        <v>44836.793055555558</v>
      </c>
      <c r="C165" s="67">
        <v>44837</v>
      </c>
      <c r="D165" s="68">
        <v>65200</v>
      </c>
      <c r="E165" s="68">
        <v>63570</v>
      </c>
      <c r="F165" s="68">
        <v>1630</v>
      </c>
      <c r="G165" s="189" t="s">
        <v>6872</v>
      </c>
      <c r="H165" s="69" t="s">
        <v>205</v>
      </c>
      <c r="I165" s="69" t="s">
        <v>10319</v>
      </c>
    </row>
    <row r="166" spans="2:9" x14ac:dyDescent="0.25">
      <c r="B166" s="66">
        <v>44836.810416666667</v>
      </c>
      <c r="C166" s="67">
        <v>44837</v>
      </c>
      <c r="D166" s="68">
        <v>501</v>
      </c>
      <c r="E166" s="68">
        <v>488.47</v>
      </c>
      <c r="F166" s="68">
        <v>12.53</v>
      </c>
      <c r="G166" s="189" t="s">
        <v>6872</v>
      </c>
      <c r="H166" s="69" t="s">
        <v>10320</v>
      </c>
      <c r="I166" s="69" t="s">
        <v>10321</v>
      </c>
    </row>
    <row r="167" spans="2:9" x14ac:dyDescent="0.25">
      <c r="B167" s="66">
        <v>44836.813194444447</v>
      </c>
      <c r="C167" s="67">
        <v>44837</v>
      </c>
      <c r="D167" s="68">
        <v>2000</v>
      </c>
      <c r="E167" s="68">
        <v>1950</v>
      </c>
      <c r="F167" s="68">
        <v>50</v>
      </c>
      <c r="G167" s="189" t="s">
        <v>6879</v>
      </c>
      <c r="H167" s="69" t="s">
        <v>796</v>
      </c>
      <c r="I167" s="69" t="s">
        <v>10322</v>
      </c>
    </row>
    <row r="168" spans="2:9" x14ac:dyDescent="0.25">
      <c r="B168" s="66">
        <v>44836.841666666667</v>
      </c>
      <c r="C168" s="67">
        <v>44837</v>
      </c>
      <c r="D168" s="68">
        <v>2100</v>
      </c>
      <c r="E168" s="68">
        <v>2047.5</v>
      </c>
      <c r="F168" s="68">
        <v>52.5</v>
      </c>
      <c r="G168" s="189" t="s">
        <v>6874</v>
      </c>
      <c r="H168" s="69" t="s">
        <v>1075</v>
      </c>
      <c r="I168" s="69" t="s">
        <v>10323</v>
      </c>
    </row>
    <row r="169" spans="2:9" x14ac:dyDescent="0.25">
      <c r="B169" s="66">
        <v>44836.854166666664</v>
      </c>
      <c r="C169" s="67">
        <v>44837</v>
      </c>
      <c r="D169" s="68">
        <v>2500</v>
      </c>
      <c r="E169" s="68">
        <v>2437.5</v>
      </c>
      <c r="F169" s="68">
        <v>62.5</v>
      </c>
      <c r="G169" s="189" t="s">
        <v>6878</v>
      </c>
      <c r="H169" s="69" t="s">
        <v>5087</v>
      </c>
      <c r="I169" s="69" t="s">
        <v>10324</v>
      </c>
    </row>
    <row r="170" spans="2:9" x14ac:dyDescent="0.25">
      <c r="B170" s="66">
        <v>44836.87222222222</v>
      </c>
      <c r="C170" s="67">
        <v>44837</v>
      </c>
      <c r="D170" s="68">
        <v>5000</v>
      </c>
      <c r="E170" s="68">
        <v>4875</v>
      </c>
      <c r="F170" s="68">
        <v>125</v>
      </c>
      <c r="G170" s="189" t="s">
        <v>6877</v>
      </c>
      <c r="H170" s="69" t="s">
        <v>5939</v>
      </c>
      <c r="I170" s="69" t="s">
        <v>10325</v>
      </c>
    </row>
    <row r="171" spans="2:9" x14ac:dyDescent="0.25">
      <c r="B171" s="66">
        <v>44836.896527777775</v>
      </c>
      <c r="C171" s="67">
        <v>44837</v>
      </c>
      <c r="D171" s="68">
        <v>1000</v>
      </c>
      <c r="E171" s="68">
        <v>975</v>
      </c>
      <c r="F171" s="68">
        <v>25</v>
      </c>
      <c r="G171" s="189" t="s">
        <v>6879</v>
      </c>
      <c r="H171" s="69" t="s">
        <v>4552</v>
      </c>
      <c r="I171" s="69" t="s">
        <v>10326</v>
      </c>
    </row>
    <row r="172" spans="2:9" x14ac:dyDescent="0.25">
      <c r="B172" s="66">
        <v>44836.900694444441</v>
      </c>
      <c r="C172" s="67">
        <v>44837</v>
      </c>
      <c r="D172" s="68">
        <v>1000</v>
      </c>
      <c r="E172" s="68">
        <v>975</v>
      </c>
      <c r="F172" s="68">
        <v>25</v>
      </c>
      <c r="G172" s="189" t="s">
        <v>6872</v>
      </c>
      <c r="H172" s="69" t="s">
        <v>10121</v>
      </c>
      <c r="I172" s="69" t="s">
        <v>10327</v>
      </c>
    </row>
    <row r="173" spans="2:9" x14ac:dyDescent="0.25">
      <c r="B173" s="66">
        <v>44836.90625</v>
      </c>
      <c r="C173" s="67">
        <v>44837</v>
      </c>
      <c r="D173" s="68">
        <v>5000</v>
      </c>
      <c r="E173" s="68">
        <v>4875</v>
      </c>
      <c r="F173" s="68">
        <v>125</v>
      </c>
      <c r="G173" s="189" t="s">
        <v>10217</v>
      </c>
      <c r="H173" s="69" t="s">
        <v>933</v>
      </c>
      <c r="I173" s="69" t="s">
        <v>10328</v>
      </c>
    </row>
    <row r="174" spans="2:9" x14ac:dyDescent="0.25">
      <c r="B174" s="66">
        <v>44836.913194444445</v>
      </c>
      <c r="C174" s="67">
        <v>44837</v>
      </c>
      <c r="D174" s="68">
        <v>250</v>
      </c>
      <c r="E174" s="68">
        <v>243.75</v>
      </c>
      <c r="F174" s="68">
        <v>6.25</v>
      </c>
      <c r="G174" s="189" t="s">
        <v>6872</v>
      </c>
      <c r="H174" s="69" t="s">
        <v>1128</v>
      </c>
      <c r="I174" s="69" t="s">
        <v>10329</v>
      </c>
    </row>
    <row r="175" spans="2:9" x14ac:dyDescent="0.25">
      <c r="B175" s="66">
        <v>44836.927083333336</v>
      </c>
      <c r="C175" s="67">
        <v>44837</v>
      </c>
      <c r="D175" s="68">
        <v>1963</v>
      </c>
      <c r="E175" s="68">
        <v>1913.92</v>
      </c>
      <c r="F175" s="68">
        <v>49.08</v>
      </c>
      <c r="G175" s="189" t="s">
        <v>6879</v>
      </c>
      <c r="H175" s="69" t="s">
        <v>1112</v>
      </c>
      <c r="I175" s="69" t="s">
        <v>10330</v>
      </c>
    </row>
    <row r="176" spans="2:9" x14ac:dyDescent="0.25">
      <c r="B176" s="66">
        <v>44836.936111111114</v>
      </c>
      <c r="C176" s="67">
        <v>44837</v>
      </c>
      <c r="D176" s="68">
        <v>35</v>
      </c>
      <c r="E176" s="68">
        <v>34.119999999999997</v>
      </c>
      <c r="F176" s="68">
        <v>0.88</v>
      </c>
      <c r="G176" s="189" t="s">
        <v>6877</v>
      </c>
      <c r="H176" s="69" t="s">
        <v>5073</v>
      </c>
      <c r="I176" s="69" t="s">
        <v>10331</v>
      </c>
    </row>
    <row r="177" spans="2:9" x14ac:dyDescent="0.25">
      <c r="B177" s="66">
        <v>44836.947916666664</v>
      </c>
      <c r="C177" s="67">
        <v>44837</v>
      </c>
      <c r="D177" s="68">
        <v>500</v>
      </c>
      <c r="E177" s="68">
        <v>487.5</v>
      </c>
      <c r="F177" s="68">
        <v>12.5</v>
      </c>
      <c r="G177" s="189" t="s">
        <v>10217</v>
      </c>
      <c r="H177" s="69" t="s">
        <v>4728</v>
      </c>
      <c r="I177" s="69" t="s">
        <v>10332</v>
      </c>
    </row>
    <row r="178" spans="2:9" x14ac:dyDescent="0.25">
      <c r="B178" s="66">
        <v>44836.963888888888</v>
      </c>
      <c r="C178" s="67">
        <v>44838</v>
      </c>
      <c r="D178" s="68">
        <v>750</v>
      </c>
      <c r="E178" s="68">
        <v>731.25</v>
      </c>
      <c r="F178" s="68">
        <v>18.75</v>
      </c>
      <c r="G178" s="189" t="s">
        <v>6877</v>
      </c>
      <c r="H178" s="69" t="s">
        <v>1709</v>
      </c>
      <c r="I178" s="69" t="s">
        <v>10333</v>
      </c>
    </row>
    <row r="179" spans="2:9" x14ac:dyDescent="0.25">
      <c r="B179" s="66">
        <v>44836.966666666667</v>
      </c>
      <c r="C179" s="67">
        <v>44838</v>
      </c>
      <c r="D179" s="68">
        <v>5000</v>
      </c>
      <c r="E179" s="68">
        <v>4875</v>
      </c>
      <c r="F179" s="68">
        <v>125</v>
      </c>
      <c r="G179" s="189" t="s">
        <v>6872</v>
      </c>
      <c r="H179" s="69" t="s">
        <v>10334</v>
      </c>
      <c r="I179" s="69" t="s">
        <v>10335</v>
      </c>
    </row>
    <row r="180" spans="2:9" x14ac:dyDescent="0.25">
      <c r="B180" s="66">
        <v>44836.962500000001</v>
      </c>
      <c r="C180" s="67">
        <v>44838</v>
      </c>
      <c r="D180" s="68">
        <v>300</v>
      </c>
      <c r="E180" s="68">
        <v>292.5</v>
      </c>
      <c r="F180" s="68">
        <v>7.5</v>
      </c>
      <c r="G180" s="189" t="s">
        <v>10217</v>
      </c>
      <c r="H180" s="69" t="s">
        <v>5943</v>
      </c>
      <c r="I180" s="69" t="s">
        <v>10336</v>
      </c>
    </row>
    <row r="181" spans="2:9" x14ac:dyDescent="0.25">
      <c r="B181" s="66">
        <v>44836.965277777781</v>
      </c>
      <c r="C181" s="67">
        <v>44838</v>
      </c>
      <c r="D181" s="68">
        <v>300</v>
      </c>
      <c r="E181" s="68">
        <v>292.5</v>
      </c>
      <c r="F181" s="68">
        <v>7.5</v>
      </c>
      <c r="G181" s="189" t="s">
        <v>6877</v>
      </c>
      <c r="H181" s="69" t="s">
        <v>5943</v>
      </c>
      <c r="I181" s="69" t="s">
        <v>10337</v>
      </c>
    </row>
    <row r="182" spans="2:9" x14ac:dyDescent="0.25">
      <c r="B182" s="66">
        <v>44836.967361111114</v>
      </c>
      <c r="C182" s="67">
        <v>44838</v>
      </c>
      <c r="D182" s="68">
        <v>300</v>
      </c>
      <c r="E182" s="68">
        <v>292.5</v>
      </c>
      <c r="F182" s="68">
        <v>7.5</v>
      </c>
      <c r="G182" s="189" t="s">
        <v>6872</v>
      </c>
      <c r="H182" s="69" t="s">
        <v>5943</v>
      </c>
      <c r="I182" s="69" t="s">
        <v>10338</v>
      </c>
    </row>
    <row r="183" spans="2:9" x14ac:dyDescent="0.25">
      <c r="B183" s="66">
        <v>44837.002083333333</v>
      </c>
      <c r="C183" s="67">
        <v>44838</v>
      </c>
      <c r="D183" s="68">
        <v>1000</v>
      </c>
      <c r="E183" s="68">
        <v>975</v>
      </c>
      <c r="F183" s="68">
        <v>25</v>
      </c>
      <c r="G183" s="189" t="s">
        <v>10217</v>
      </c>
      <c r="H183" s="69" t="s">
        <v>5784</v>
      </c>
      <c r="I183" s="69" t="s">
        <v>10339</v>
      </c>
    </row>
    <row r="184" spans="2:9" x14ac:dyDescent="0.25">
      <c r="B184" s="66">
        <v>44837.098611111112</v>
      </c>
      <c r="C184" s="67">
        <v>44838</v>
      </c>
      <c r="D184" s="68">
        <v>100</v>
      </c>
      <c r="E184" s="68">
        <v>97.5</v>
      </c>
      <c r="F184" s="68">
        <v>2.5</v>
      </c>
      <c r="G184" s="189" t="s">
        <v>6872</v>
      </c>
      <c r="H184" s="69" t="s">
        <v>522</v>
      </c>
      <c r="I184" s="69" t="s">
        <v>10340</v>
      </c>
    </row>
    <row r="185" spans="2:9" x14ac:dyDescent="0.25">
      <c r="B185" s="66">
        <v>44837.206944444442</v>
      </c>
      <c r="C185" s="67">
        <v>44838</v>
      </c>
      <c r="D185" s="68">
        <v>750</v>
      </c>
      <c r="E185" s="68">
        <v>731.25</v>
      </c>
      <c r="F185" s="68">
        <v>18.75</v>
      </c>
      <c r="G185" s="189" t="s">
        <v>10217</v>
      </c>
      <c r="H185" s="69" t="s">
        <v>680</v>
      </c>
      <c r="I185" s="69" t="s">
        <v>10341</v>
      </c>
    </row>
    <row r="186" spans="2:9" x14ac:dyDescent="0.25">
      <c r="B186" s="66">
        <v>44837.207638888889</v>
      </c>
      <c r="C186" s="67">
        <v>44838</v>
      </c>
      <c r="D186" s="68">
        <v>750</v>
      </c>
      <c r="E186" s="68">
        <v>731.25</v>
      </c>
      <c r="F186" s="68">
        <v>18.75</v>
      </c>
      <c r="G186" s="189" t="s">
        <v>6874</v>
      </c>
      <c r="H186" s="69" t="s">
        <v>680</v>
      </c>
      <c r="I186" s="69" t="s">
        <v>10342</v>
      </c>
    </row>
    <row r="187" spans="2:9" x14ac:dyDescent="0.25">
      <c r="B187" s="66">
        <v>44837.209027777775</v>
      </c>
      <c r="C187" s="67">
        <v>44838</v>
      </c>
      <c r="D187" s="68">
        <v>750</v>
      </c>
      <c r="E187" s="68">
        <v>731.25</v>
      </c>
      <c r="F187" s="68">
        <v>18.75</v>
      </c>
      <c r="G187" s="189" t="s">
        <v>6877</v>
      </c>
      <c r="H187" s="69" t="s">
        <v>680</v>
      </c>
      <c r="I187" s="69" t="s">
        <v>10343</v>
      </c>
    </row>
    <row r="188" spans="2:9" x14ac:dyDescent="0.25">
      <c r="B188" s="66">
        <v>44837.209722222222</v>
      </c>
      <c r="C188" s="67">
        <v>44838</v>
      </c>
      <c r="D188" s="68">
        <v>750</v>
      </c>
      <c r="E188" s="68">
        <v>731.25</v>
      </c>
      <c r="F188" s="68">
        <v>18.75</v>
      </c>
      <c r="G188" s="189" t="s">
        <v>6872</v>
      </c>
      <c r="H188" s="69" t="s">
        <v>680</v>
      </c>
      <c r="I188" s="69" t="s">
        <v>10344</v>
      </c>
    </row>
    <row r="189" spans="2:9" x14ac:dyDescent="0.25">
      <c r="B189" s="66">
        <v>44837.211111111108</v>
      </c>
      <c r="C189" s="67">
        <v>44838</v>
      </c>
      <c r="D189" s="68">
        <v>750</v>
      </c>
      <c r="E189" s="68">
        <v>731.25</v>
      </c>
      <c r="F189" s="68">
        <v>18.75</v>
      </c>
      <c r="G189" s="189" t="s">
        <v>6878</v>
      </c>
      <c r="H189" s="69" t="s">
        <v>680</v>
      </c>
      <c r="I189" s="69" t="s">
        <v>10345</v>
      </c>
    </row>
    <row r="190" spans="2:9" x14ac:dyDescent="0.25">
      <c r="B190" s="66">
        <v>44837.211805555555</v>
      </c>
      <c r="C190" s="67">
        <v>44838</v>
      </c>
      <c r="D190" s="68">
        <v>750</v>
      </c>
      <c r="E190" s="68">
        <v>731.25</v>
      </c>
      <c r="F190" s="68">
        <v>18.75</v>
      </c>
      <c r="G190" s="189" t="s">
        <v>6876</v>
      </c>
      <c r="H190" s="69" t="s">
        <v>680</v>
      </c>
      <c r="I190" s="69" t="s">
        <v>10346</v>
      </c>
    </row>
    <row r="191" spans="2:9" x14ac:dyDescent="0.25">
      <c r="B191" s="66">
        <v>44837.251388888886</v>
      </c>
      <c r="C191" s="67">
        <v>44838</v>
      </c>
      <c r="D191" s="68">
        <v>500</v>
      </c>
      <c r="E191" s="68">
        <v>487.5</v>
      </c>
      <c r="F191" s="68">
        <v>12.5</v>
      </c>
      <c r="G191" s="189" t="s">
        <v>6877</v>
      </c>
      <c r="H191" s="69" t="s">
        <v>5636</v>
      </c>
      <c r="I191" s="69" t="s">
        <v>10347</v>
      </c>
    </row>
    <row r="192" spans="2:9" x14ac:dyDescent="0.25">
      <c r="B192" s="66">
        <v>44837.280555555553</v>
      </c>
      <c r="C192" s="67">
        <v>44838</v>
      </c>
      <c r="D192" s="68">
        <v>2000</v>
      </c>
      <c r="E192" s="68">
        <v>1950</v>
      </c>
      <c r="F192" s="68">
        <v>50</v>
      </c>
      <c r="G192" s="189" t="s">
        <v>6877</v>
      </c>
      <c r="H192" s="69" t="s">
        <v>4607</v>
      </c>
      <c r="I192" s="69" t="s">
        <v>10348</v>
      </c>
    </row>
    <row r="193" spans="2:9" x14ac:dyDescent="0.25">
      <c r="B193" s="66">
        <v>44837.281944444447</v>
      </c>
      <c r="C193" s="67">
        <v>44838</v>
      </c>
      <c r="D193" s="68">
        <v>2000</v>
      </c>
      <c r="E193" s="68">
        <v>1950</v>
      </c>
      <c r="F193" s="68">
        <v>50</v>
      </c>
      <c r="G193" s="189" t="s">
        <v>6876</v>
      </c>
      <c r="H193" s="69" t="s">
        <v>4607</v>
      </c>
      <c r="I193" s="69" t="s">
        <v>10349</v>
      </c>
    </row>
    <row r="194" spans="2:9" x14ac:dyDescent="0.25">
      <c r="B194" s="66">
        <v>44837.317361111112</v>
      </c>
      <c r="C194" s="67">
        <v>44838</v>
      </c>
      <c r="D194" s="68">
        <v>9000</v>
      </c>
      <c r="E194" s="68">
        <v>8775</v>
      </c>
      <c r="F194" s="68">
        <v>225</v>
      </c>
      <c r="G194" s="189" t="s">
        <v>6872</v>
      </c>
      <c r="H194" s="69" t="s">
        <v>2275</v>
      </c>
      <c r="I194" s="69" t="s">
        <v>10350</v>
      </c>
    </row>
    <row r="195" spans="2:9" x14ac:dyDescent="0.25">
      <c r="B195" s="66">
        <v>44837.313888888886</v>
      </c>
      <c r="C195" s="67">
        <v>44838</v>
      </c>
      <c r="D195" s="68">
        <v>100</v>
      </c>
      <c r="E195" s="68">
        <v>97.5</v>
      </c>
      <c r="F195" s="68">
        <v>2.5</v>
      </c>
      <c r="G195" s="189" t="s">
        <v>6872</v>
      </c>
      <c r="H195" s="69" t="s">
        <v>109</v>
      </c>
      <c r="I195" s="69" t="s">
        <v>10351</v>
      </c>
    </row>
    <row r="196" spans="2:9" x14ac:dyDescent="0.25">
      <c r="B196" s="66">
        <v>44837.366666666669</v>
      </c>
      <c r="C196" s="67">
        <v>44838</v>
      </c>
      <c r="D196" s="68">
        <v>300</v>
      </c>
      <c r="E196" s="68">
        <v>292.5</v>
      </c>
      <c r="F196" s="68">
        <v>7.5</v>
      </c>
      <c r="G196" s="189" t="s">
        <v>10217</v>
      </c>
      <c r="H196" s="69" t="s">
        <v>10352</v>
      </c>
      <c r="I196" s="69" t="s">
        <v>10353</v>
      </c>
    </row>
    <row r="197" spans="2:9" x14ac:dyDescent="0.25">
      <c r="B197" s="66">
        <v>44837.347916666666</v>
      </c>
      <c r="C197" s="67">
        <v>44838</v>
      </c>
      <c r="D197" s="68">
        <v>500</v>
      </c>
      <c r="E197" s="68">
        <v>487.5</v>
      </c>
      <c r="F197" s="68">
        <v>12.5</v>
      </c>
      <c r="G197" s="189" t="s">
        <v>6878</v>
      </c>
      <c r="H197" s="69" t="s">
        <v>3763</v>
      </c>
      <c r="I197" s="69" t="s">
        <v>10354</v>
      </c>
    </row>
    <row r="198" spans="2:9" x14ac:dyDescent="0.25">
      <c r="B198" s="66">
        <v>44837.350694444445</v>
      </c>
      <c r="C198" s="67">
        <v>44838</v>
      </c>
      <c r="D198" s="68">
        <v>6000</v>
      </c>
      <c r="E198" s="68">
        <v>5850</v>
      </c>
      <c r="F198" s="68">
        <v>150</v>
      </c>
      <c r="G198" s="189" t="s">
        <v>6878</v>
      </c>
      <c r="H198" s="69" t="s">
        <v>10355</v>
      </c>
      <c r="I198" s="69" t="s">
        <v>10356</v>
      </c>
    </row>
    <row r="199" spans="2:9" x14ac:dyDescent="0.25">
      <c r="B199" s="66">
        <v>44837.373611111114</v>
      </c>
      <c r="C199" s="67">
        <v>44838</v>
      </c>
      <c r="D199" s="68">
        <v>100</v>
      </c>
      <c r="E199" s="68">
        <v>97.5</v>
      </c>
      <c r="F199" s="68">
        <v>2.5</v>
      </c>
      <c r="G199" s="189" t="s">
        <v>6879</v>
      </c>
      <c r="H199" s="69" t="s">
        <v>2283</v>
      </c>
      <c r="I199" s="69" t="s">
        <v>10357</v>
      </c>
    </row>
    <row r="200" spans="2:9" x14ac:dyDescent="0.25">
      <c r="B200" s="66">
        <v>44837.374305555553</v>
      </c>
      <c r="C200" s="67">
        <v>44838</v>
      </c>
      <c r="D200" s="68">
        <v>200</v>
      </c>
      <c r="E200" s="68">
        <v>195</v>
      </c>
      <c r="F200" s="68">
        <v>5</v>
      </c>
      <c r="G200" s="189" t="s">
        <v>6877</v>
      </c>
      <c r="H200" s="69" t="s">
        <v>761</v>
      </c>
      <c r="I200" s="69" t="s">
        <v>10358</v>
      </c>
    </row>
    <row r="201" spans="2:9" x14ac:dyDescent="0.25">
      <c r="B201" s="66">
        <v>44837.382638888892</v>
      </c>
      <c r="C201" s="67">
        <v>44838</v>
      </c>
      <c r="D201" s="68">
        <v>150</v>
      </c>
      <c r="E201" s="68">
        <v>146.25</v>
      </c>
      <c r="F201" s="68">
        <v>3.75</v>
      </c>
      <c r="G201" s="189" t="s">
        <v>6876</v>
      </c>
      <c r="H201" s="69" t="s">
        <v>4306</v>
      </c>
      <c r="I201" s="69" t="s">
        <v>10359</v>
      </c>
    </row>
    <row r="202" spans="2:9" x14ac:dyDescent="0.25">
      <c r="B202" s="66">
        <v>44837.396527777775</v>
      </c>
      <c r="C202" s="67">
        <v>44838</v>
      </c>
      <c r="D202" s="68">
        <v>150</v>
      </c>
      <c r="E202" s="68">
        <v>146.25</v>
      </c>
      <c r="F202" s="68">
        <v>3.75</v>
      </c>
      <c r="G202" s="189" t="s">
        <v>6878</v>
      </c>
      <c r="H202" s="69" t="s">
        <v>4306</v>
      </c>
      <c r="I202" s="69" t="s">
        <v>10360</v>
      </c>
    </row>
    <row r="203" spans="2:9" x14ac:dyDescent="0.25">
      <c r="B203" s="66">
        <v>44837.420138888891</v>
      </c>
      <c r="C203" s="67">
        <v>44838</v>
      </c>
      <c r="D203" s="68">
        <v>100</v>
      </c>
      <c r="E203" s="68">
        <v>97.5</v>
      </c>
      <c r="F203" s="68">
        <v>2.5</v>
      </c>
      <c r="G203" s="189" t="s">
        <v>6878</v>
      </c>
      <c r="H203" s="69" t="s">
        <v>595</v>
      </c>
      <c r="I203" s="69" t="s">
        <v>10361</v>
      </c>
    </row>
    <row r="204" spans="2:9" x14ac:dyDescent="0.25">
      <c r="B204" s="66">
        <v>44837.428472222222</v>
      </c>
      <c r="C204" s="67">
        <v>44838</v>
      </c>
      <c r="D204" s="68">
        <v>1600</v>
      </c>
      <c r="E204" s="68">
        <v>1560</v>
      </c>
      <c r="F204" s="68">
        <v>40</v>
      </c>
      <c r="G204" s="189" t="s">
        <v>10217</v>
      </c>
      <c r="H204" s="69" t="s">
        <v>588</v>
      </c>
      <c r="I204" s="69" t="s">
        <v>10362</v>
      </c>
    </row>
    <row r="205" spans="2:9" x14ac:dyDescent="0.25">
      <c r="B205" s="66">
        <v>44837.452777777777</v>
      </c>
      <c r="C205" s="67">
        <v>44838</v>
      </c>
      <c r="D205" s="68">
        <v>1000</v>
      </c>
      <c r="E205" s="68">
        <v>975</v>
      </c>
      <c r="F205" s="68">
        <v>25</v>
      </c>
      <c r="G205" s="189" t="s">
        <v>10217</v>
      </c>
      <c r="H205" s="69" t="s">
        <v>554</v>
      </c>
      <c r="I205" s="69" t="s">
        <v>10363</v>
      </c>
    </row>
    <row r="206" spans="2:9" x14ac:dyDescent="0.25">
      <c r="B206" s="66">
        <v>44837.46597222222</v>
      </c>
      <c r="C206" s="67">
        <v>44838</v>
      </c>
      <c r="D206" s="68">
        <v>1300</v>
      </c>
      <c r="E206" s="68">
        <v>1267.5</v>
      </c>
      <c r="F206" s="68">
        <v>32.5</v>
      </c>
      <c r="G206" s="189" t="s">
        <v>6876</v>
      </c>
      <c r="H206" s="69" t="s">
        <v>6327</v>
      </c>
      <c r="I206" s="69" t="s">
        <v>10364</v>
      </c>
    </row>
    <row r="207" spans="2:9" x14ac:dyDescent="0.25">
      <c r="B207" s="66">
        <v>44837.472222222219</v>
      </c>
      <c r="C207" s="67">
        <v>44838</v>
      </c>
      <c r="D207" s="68">
        <v>300</v>
      </c>
      <c r="E207" s="68">
        <v>292.5</v>
      </c>
      <c r="F207" s="68">
        <v>7.5</v>
      </c>
      <c r="G207" s="189" t="s">
        <v>6874</v>
      </c>
      <c r="H207" s="69" t="s">
        <v>1091</v>
      </c>
      <c r="I207" s="69" t="s">
        <v>10365</v>
      </c>
    </row>
    <row r="208" spans="2:9" x14ac:dyDescent="0.25">
      <c r="B208" s="66">
        <v>44837.478472222225</v>
      </c>
      <c r="C208" s="67">
        <v>44838</v>
      </c>
      <c r="D208" s="68">
        <v>1000</v>
      </c>
      <c r="E208" s="68">
        <v>975</v>
      </c>
      <c r="F208" s="68">
        <v>25</v>
      </c>
      <c r="G208" s="189" t="s">
        <v>6874</v>
      </c>
      <c r="H208" s="69" t="s">
        <v>1119</v>
      </c>
      <c r="I208" s="69" t="s">
        <v>10366</v>
      </c>
    </row>
    <row r="209" spans="2:9" x14ac:dyDescent="0.25">
      <c r="B209" s="66">
        <v>44837.490972222222</v>
      </c>
      <c r="C209" s="67">
        <v>44838</v>
      </c>
      <c r="D209" s="68">
        <v>1500</v>
      </c>
      <c r="E209" s="68">
        <v>1462.5</v>
      </c>
      <c r="F209" s="68">
        <v>37.5</v>
      </c>
      <c r="G209" s="189" t="s">
        <v>10217</v>
      </c>
      <c r="H209" s="69" t="s">
        <v>1141</v>
      </c>
      <c r="I209" s="69" t="s">
        <v>10367</v>
      </c>
    </row>
    <row r="210" spans="2:9" x14ac:dyDescent="0.25">
      <c r="B210" s="66">
        <v>44837.492361111108</v>
      </c>
      <c r="C210" s="67">
        <v>44838</v>
      </c>
      <c r="D210" s="68">
        <v>150</v>
      </c>
      <c r="E210" s="68">
        <v>146.25</v>
      </c>
      <c r="F210" s="68">
        <v>3.75</v>
      </c>
      <c r="G210" s="189" t="s">
        <v>10217</v>
      </c>
      <c r="H210" s="69" t="s">
        <v>10368</v>
      </c>
      <c r="I210" s="69" t="s">
        <v>10369</v>
      </c>
    </row>
    <row r="211" spans="2:9" x14ac:dyDescent="0.25">
      <c r="B211" s="66">
        <v>44837.493750000001</v>
      </c>
      <c r="C211" s="67">
        <v>44838</v>
      </c>
      <c r="D211" s="68">
        <v>280</v>
      </c>
      <c r="E211" s="68">
        <v>273</v>
      </c>
      <c r="F211" s="68">
        <v>7</v>
      </c>
      <c r="G211" s="189" t="s">
        <v>6874</v>
      </c>
      <c r="H211" s="69" t="s">
        <v>10368</v>
      </c>
      <c r="I211" s="69" t="s">
        <v>10370</v>
      </c>
    </row>
    <row r="212" spans="2:9" x14ac:dyDescent="0.25">
      <c r="B212" s="66">
        <v>44837.501388888886</v>
      </c>
      <c r="C212" s="67">
        <v>44838</v>
      </c>
      <c r="D212" s="68">
        <v>250</v>
      </c>
      <c r="E212" s="68">
        <v>243.75</v>
      </c>
      <c r="F212" s="68">
        <v>6.25</v>
      </c>
      <c r="G212" s="189" t="s">
        <v>6879</v>
      </c>
      <c r="H212" s="69" t="s">
        <v>4269</v>
      </c>
      <c r="I212" s="69" t="s">
        <v>10371</v>
      </c>
    </row>
    <row r="213" spans="2:9" x14ac:dyDescent="0.25">
      <c r="B213" s="66">
        <v>44837.511111111111</v>
      </c>
      <c r="C213" s="67">
        <v>44838</v>
      </c>
      <c r="D213" s="68">
        <v>1499</v>
      </c>
      <c r="E213" s="68">
        <v>1461.52</v>
      </c>
      <c r="F213" s="68">
        <v>37.479999999999997</v>
      </c>
      <c r="G213" s="189" t="s">
        <v>6877</v>
      </c>
      <c r="H213" s="69" t="s">
        <v>6977</v>
      </c>
      <c r="I213" s="69" t="s">
        <v>10372</v>
      </c>
    </row>
    <row r="214" spans="2:9" x14ac:dyDescent="0.25">
      <c r="B214" s="66">
        <v>44837.55972222222</v>
      </c>
      <c r="C214" s="67">
        <v>44838</v>
      </c>
      <c r="D214" s="68">
        <v>500</v>
      </c>
      <c r="E214" s="68">
        <v>487.5</v>
      </c>
      <c r="F214" s="68">
        <v>12.5</v>
      </c>
      <c r="G214" s="189" t="s">
        <v>10217</v>
      </c>
      <c r="H214" s="69" t="s">
        <v>1754</v>
      </c>
      <c r="I214" s="69" t="s">
        <v>10373</v>
      </c>
    </row>
    <row r="215" spans="2:9" x14ac:dyDescent="0.25">
      <c r="B215" s="66">
        <v>44837.578472222223</v>
      </c>
      <c r="C215" s="67">
        <v>44838</v>
      </c>
      <c r="D215" s="68">
        <v>170</v>
      </c>
      <c r="E215" s="68">
        <v>165.75</v>
      </c>
      <c r="F215" s="68">
        <v>4.25</v>
      </c>
      <c r="G215" s="189" t="s">
        <v>10374</v>
      </c>
      <c r="H215" s="69" t="s">
        <v>694</v>
      </c>
      <c r="I215" s="69" t="s">
        <v>10375</v>
      </c>
    </row>
    <row r="216" spans="2:9" x14ac:dyDescent="0.25">
      <c r="B216" s="66">
        <v>44837.57708333333</v>
      </c>
      <c r="C216" s="67">
        <v>44838</v>
      </c>
      <c r="D216" s="68">
        <v>50</v>
      </c>
      <c r="E216" s="68">
        <v>48.75</v>
      </c>
      <c r="F216" s="68">
        <v>1.25</v>
      </c>
      <c r="G216" s="189" t="s">
        <v>10217</v>
      </c>
      <c r="H216" s="69" t="s">
        <v>809</v>
      </c>
      <c r="I216" s="69" t="s">
        <v>10376</v>
      </c>
    </row>
    <row r="217" spans="2:9" x14ac:dyDescent="0.25">
      <c r="B217" s="66">
        <v>44837.609722222223</v>
      </c>
      <c r="C217" s="67">
        <v>44838</v>
      </c>
      <c r="D217" s="68">
        <v>5698.92</v>
      </c>
      <c r="E217" s="68">
        <v>5556.45</v>
      </c>
      <c r="F217" s="68">
        <v>142.47</v>
      </c>
      <c r="G217" s="189" t="s">
        <v>10217</v>
      </c>
      <c r="H217" s="69" t="s">
        <v>1075</v>
      </c>
      <c r="I217" s="69" t="s">
        <v>10377</v>
      </c>
    </row>
    <row r="218" spans="2:9" x14ac:dyDescent="0.25">
      <c r="B218" s="66">
        <v>44837.613888888889</v>
      </c>
      <c r="C218" s="67">
        <v>44838</v>
      </c>
      <c r="D218" s="68">
        <v>500</v>
      </c>
      <c r="E218" s="68">
        <v>487.5</v>
      </c>
      <c r="F218" s="68">
        <v>12.5</v>
      </c>
      <c r="G218" s="189" t="s">
        <v>10217</v>
      </c>
      <c r="H218" s="69" t="s">
        <v>5300</v>
      </c>
      <c r="I218" s="69" t="s">
        <v>10378</v>
      </c>
    </row>
    <row r="219" spans="2:9" x14ac:dyDescent="0.25">
      <c r="B219" s="66">
        <v>44837.618750000001</v>
      </c>
      <c r="C219" s="67">
        <v>44838</v>
      </c>
      <c r="D219" s="68">
        <v>1400</v>
      </c>
      <c r="E219" s="68">
        <v>1365</v>
      </c>
      <c r="F219" s="68">
        <v>35</v>
      </c>
      <c r="G219" s="189" t="s">
        <v>6872</v>
      </c>
      <c r="H219" s="69" t="s">
        <v>4962</v>
      </c>
      <c r="I219" s="69" t="s">
        <v>10379</v>
      </c>
    </row>
    <row r="220" spans="2:9" x14ac:dyDescent="0.25">
      <c r="B220" s="66">
        <v>44837.64166666667</v>
      </c>
      <c r="C220" s="67">
        <v>44838</v>
      </c>
      <c r="D220" s="68">
        <v>3000</v>
      </c>
      <c r="E220" s="68">
        <v>2925</v>
      </c>
      <c r="F220" s="68">
        <v>75</v>
      </c>
      <c r="G220" s="189" t="s">
        <v>6877</v>
      </c>
      <c r="H220" s="69" t="s">
        <v>2587</v>
      </c>
      <c r="I220" s="69" t="s">
        <v>10380</v>
      </c>
    </row>
    <row r="221" spans="2:9" x14ac:dyDescent="0.25">
      <c r="B221" s="66">
        <v>44837.679166666669</v>
      </c>
      <c r="C221" s="67">
        <v>44838</v>
      </c>
      <c r="D221" s="68">
        <v>1000</v>
      </c>
      <c r="E221" s="68">
        <v>975</v>
      </c>
      <c r="F221" s="68">
        <v>25</v>
      </c>
      <c r="G221" s="189" t="s">
        <v>6874</v>
      </c>
      <c r="H221" s="69" t="s">
        <v>269</v>
      </c>
      <c r="I221" s="69" t="s">
        <v>10381</v>
      </c>
    </row>
    <row r="222" spans="2:9" x14ac:dyDescent="0.25">
      <c r="B222" s="66">
        <v>44837.6875</v>
      </c>
      <c r="C222" s="67">
        <v>44838</v>
      </c>
      <c r="D222" s="68">
        <v>50</v>
      </c>
      <c r="E222" s="68">
        <v>48.75</v>
      </c>
      <c r="F222" s="68">
        <v>1.25</v>
      </c>
      <c r="G222" s="189" t="s">
        <v>10217</v>
      </c>
      <c r="H222" s="69" t="s">
        <v>915</v>
      </c>
      <c r="I222" s="69" t="s">
        <v>10382</v>
      </c>
    </row>
    <row r="223" spans="2:9" x14ac:dyDescent="0.25">
      <c r="B223" s="66">
        <v>44837.681944444441</v>
      </c>
      <c r="C223" s="67">
        <v>44838</v>
      </c>
      <c r="D223" s="68">
        <v>100</v>
      </c>
      <c r="E223" s="68">
        <v>97.5</v>
      </c>
      <c r="F223" s="68">
        <v>2.5</v>
      </c>
      <c r="G223" s="189" t="s">
        <v>6874</v>
      </c>
      <c r="H223" s="69" t="s">
        <v>619</v>
      </c>
      <c r="I223" s="69" t="s">
        <v>10383</v>
      </c>
    </row>
    <row r="224" spans="2:9" x14ac:dyDescent="0.25">
      <c r="B224" s="66">
        <v>44837.695833333331</v>
      </c>
      <c r="C224" s="67">
        <v>44838</v>
      </c>
      <c r="D224" s="68">
        <v>200</v>
      </c>
      <c r="E224" s="68">
        <v>195</v>
      </c>
      <c r="F224" s="68">
        <v>5</v>
      </c>
      <c r="G224" s="189" t="s">
        <v>10374</v>
      </c>
      <c r="H224" s="69" t="s">
        <v>6856</v>
      </c>
      <c r="I224" s="69" t="s">
        <v>10384</v>
      </c>
    </row>
    <row r="225" spans="2:9" x14ac:dyDescent="0.25">
      <c r="B225" s="66">
        <v>44837.706944444442</v>
      </c>
      <c r="C225" s="67">
        <v>44838</v>
      </c>
      <c r="D225" s="68">
        <v>500</v>
      </c>
      <c r="E225" s="68">
        <v>487.5</v>
      </c>
      <c r="F225" s="68">
        <v>12.5</v>
      </c>
      <c r="G225" s="189" t="s">
        <v>6877</v>
      </c>
      <c r="H225" s="69" t="s">
        <v>10385</v>
      </c>
      <c r="I225" s="69" t="s">
        <v>10386</v>
      </c>
    </row>
    <row r="226" spans="2:9" x14ac:dyDescent="0.25">
      <c r="B226" s="66">
        <v>44837.708333333336</v>
      </c>
      <c r="C226" s="67">
        <v>44838</v>
      </c>
      <c r="D226" s="68">
        <v>2000</v>
      </c>
      <c r="E226" s="68">
        <v>1950</v>
      </c>
      <c r="F226" s="68">
        <v>50</v>
      </c>
      <c r="G226" s="189" t="s">
        <v>10217</v>
      </c>
      <c r="H226" s="69" t="s">
        <v>2080</v>
      </c>
      <c r="I226" s="69" t="s">
        <v>10387</v>
      </c>
    </row>
    <row r="227" spans="2:9" x14ac:dyDescent="0.25">
      <c r="B227" s="66">
        <v>44837.681250000001</v>
      </c>
      <c r="C227" s="67">
        <v>44838</v>
      </c>
      <c r="D227" s="68">
        <v>1000</v>
      </c>
      <c r="E227" s="68">
        <v>975</v>
      </c>
      <c r="F227" s="68">
        <v>25</v>
      </c>
      <c r="G227" s="189" t="s">
        <v>6872</v>
      </c>
      <c r="H227" s="69" t="s">
        <v>269</v>
      </c>
      <c r="I227" s="69" t="s">
        <v>10388</v>
      </c>
    </row>
    <row r="228" spans="2:9" x14ac:dyDescent="0.25">
      <c r="B228" s="66">
        <v>44837.697222222225</v>
      </c>
      <c r="C228" s="67">
        <v>44838</v>
      </c>
      <c r="D228" s="68">
        <v>200</v>
      </c>
      <c r="E228" s="68">
        <v>195</v>
      </c>
      <c r="F228" s="68">
        <v>5</v>
      </c>
      <c r="G228" s="189" t="s">
        <v>6874</v>
      </c>
      <c r="H228" s="69" t="s">
        <v>6856</v>
      </c>
      <c r="I228" s="69" t="s">
        <v>10389</v>
      </c>
    </row>
    <row r="229" spans="2:9" x14ac:dyDescent="0.25">
      <c r="B229" s="66">
        <v>44837.698611111111</v>
      </c>
      <c r="C229" s="67">
        <v>44838</v>
      </c>
      <c r="D229" s="68">
        <v>200</v>
      </c>
      <c r="E229" s="68">
        <v>195</v>
      </c>
      <c r="F229" s="68">
        <v>5</v>
      </c>
      <c r="G229" s="189" t="s">
        <v>10217</v>
      </c>
      <c r="H229" s="69" t="s">
        <v>6856</v>
      </c>
      <c r="I229" s="69" t="s">
        <v>10390</v>
      </c>
    </row>
    <row r="230" spans="2:9" x14ac:dyDescent="0.25">
      <c r="B230" s="66">
        <v>44837.702777777777</v>
      </c>
      <c r="C230" s="67">
        <v>44838</v>
      </c>
      <c r="D230" s="68">
        <v>200</v>
      </c>
      <c r="E230" s="68">
        <v>195</v>
      </c>
      <c r="F230" s="68">
        <v>5</v>
      </c>
      <c r="G230" s="189" t="s">
        <v>6878</v>
      </c>
      <c r="H230" s="69" t="s">
        <v>6856</v>
      </c>
      <c r="I230" s="69" t="s">
        <v>10391</v>
      </c>
    </row>
    <row r="231" spans="2:9" x14ac:dyDescent="0.25">
      <c r="B231" s="66">
        <v>44837.700694444444</v>
      </c>
      <c r="C231" s="67">
        <v>44838</v>
      </c>
      <c r="D231" s="68">
        <v>200</v>
      </c>
      <c r="E231" s="68">
        <v>195</v>
      </c>
      <c r="F231" s="68">
        <v>5</v>
      </c>
      <c r="G231" s="189" t="s">
        <v>6872</v>
      </c>
      <c r="H231" s="69" t="s">
        <v>6856</v>
      </c>
      <c r="I231" s="69" t="s">
        <v>10392</v>
      </c>
    </row>
    <row r="232" spans="2:9" x14ac:dyDescent="0.25">
      <c r="B232" s="66">
        <v>44837.703472222223</v>
      </c>
      <c r="C232" s="67">
        <v>44838</v>
      </c>
      <c r="D232" s="68">
        <v>200</v>
      </c>
      <c r="E232" s="68">
        <v>195</v>
      </c>
      <c r="F232" s="68">
        <v>5</v>
      </c>
      <c r="G232" s="189" t="s">
        <v>6876</v>
      </c>
      <c r="H232" s="69" t="s">
        <v>6856</v>
      </c>
      <c r="I232" s="69" t="s">
        <v>10393</v>
      </c>
    </row>
    <row r="233" spans="2:9" x14ac:dyDescent="0.25">
      <c r="B233" s="66">
        <v>44837.704861111109</v>
      </c>
      <c r="C233" s="67">
        <v>44838</v>
      </c>
      <c r="D233" s="68">
        <v>200</v>
      </c>
      <c r="E233" s="68">
        <v>195</v>
      </c>
      <c r="F233" s="68">
        <v>5</v>
      </c>
      <c r="G233" s="189" t="s">
        <v>6877</v>
      </c>
      <c r="H233" s="69" t="s">
        <v>6856</v>
      </c>
      <c r="I233" s="69" t="s">
        <v>10394</v>
      </c>
    </row>
    <row r="234" spans="2:9" x14ac:dyDescent="0.25">
      <c r="B234" s="66">
        <v>44837.709027777775</v>
      </c>
      <c r="C234" s="67">
        <v>44838</v>
      </c>
      <c r="D234" s="68">
        <v>2000</v>
      </c>
      <c r="E234" s="68">
        <v>1950</v>
      </c>
      <c r="F234" s="68">
        <v>50</v>
      </c>
      <c r="G234" s="189" t="s">
        <v>10374</v>
      </c>
      <c r="H234" s="69" t="s">
        <v>2080</v>
      </c>
      <c r="I234" s="69" t="s">
        <v>10395</v>
      </c>
    </row>
    <row r="235" spans="2:9" x14ac:dyDescent="0.25">
      <c r="B235" s="66">
        <v>44837.716666666667</v>
      </c>
      <c r="C235" s="67">
        <v>44838</v>
      </c>
      <c r="D235" s="68">
        <v>300</v>
      </c>
      <c r="E235" s="68">
        <v>292.5</v>
      </c>
      <c r="F235" s="68">
        <v>7.5</v>
      </c>
      <c r="G235" s="189" t="s">
        <v>6872</v>
      </c>
      <c r="H235" s="69" t="s">
        <v>1815</v>
      </c>
      <c r="I235" s="69" t="s">
        <v>10396</v>
      </c>
    </row>
    <row r="236" spans="2:9" x14ac:dyDescent="0.25">
      <c r="B236" s="66">
        <v>44837.722916666666</v>
      </c>
      <c r="C236" s="67">
        <v>44838</v>
      </c>
      <c r="D236" s="68">
        <v>500</v>
      </c>
      <c r="E236" s="68">
        <v>487.5</v>
      </c>
      <c r="F236" s="68">
        <v>12.5</v>
      </c>
      <c r="G236" s="189" t="s">
        <v>10217</v>
      </c>
      <c r="H236" s="69" t="s">
        <v>3906</v>
      </c>
      <c r="I236" s="69" t="s">
        <v>10397</v>
      </c>
    </row>
    <row r="237" spans="2:9" x14ac:dyDescent="0.25">
      <c r="B237" s="66">
        <v>44837.726388888892</v>
      </c>
      <c r="C237" s="67">
        <v>44838</v>
      </c>
      <c r="D237" s="68">
        <v>300</v>
      </c>
      <c r="E237" s="68">
        <v>292.5</v>
      </c>
      <c r="F237" s="68">
        <v>7.5</v>
      </c>
      <c r="G237" s="189" t="s">
        <v>6872</v>
      </c>
      <c r="H237" s="69" t="s">
        <v>1144</v>
      </c>
      <c r="I237" s="69" t="s">
        <v>10398</v>
      </c>
    </row>
    <row r="238" spans="2:9" x14ac:dyDescent="0.25">
      <c r="B238" s="66">
        <v>44837.732638888891</v>
      </c>
      <c r="C238" s="67">
        <v>44838</v>
      </c>
      <c r="D238" s="68">
        <v>19</v>
      </c>
      <c r="E238" s="68">
        <v>18.52</v>
      </c>
      <c r="F238" s="68">
        <v>0.48</v>
      </c>
      <c r="G238" s="189" t="s">
        <v>6876</v>
      </c>
      <c r="H238" s="69" t="s">
        <v>5172</v>
      </c>
      <c r="I238" s="69" t="s">
        <v>10399</v>
      </c>
    </row>
    <row r="239" spans="2:9" x14ac:dyDescent="0.25">
      <c r="B239" s="66">
        <v>44837.709027777775</v>
      </c>
      <c r="C239" s="67">
        <v>44838</v>
      </c>
      <c r="D239" s="68">
        <v>2000</v>
      </c>
      <c r="E239" s="68">
        <v>1950</v>
      </c>
      <c r="F239" s="68">
        <v>50</v>
      </c>
      <c r="G239" s="189" t="s">
        <v>6874</v>
      </c>
      <c r="H239" s="69" t="s">
        <v>2080</v>
      </c>
      <c r="I239" s="69" t="s">
        <v>10400</v>
      </c>
    </row>
    <row r="240" spans="2:9" x14ac:dyDescent="0.25">
      <c r="B240" s="66">
        <v>44837.709722222222</v>
      </c>
      <c r="C240" s="67">
        <v>44838</v>
      </c>
      <c r="D240" s="68">
        <v>2000</v>
      </c>
      <c r="E240" s="68">
        <v>1950</v>
      </c>
      <c r="F240" s="68">
        <v>50</v>
      </c>
      <c r="G240" s="189" t="s">
        <v>6872</v>
      </c>
      <c r="H240" s="69" t="s">
        <v>2080</v>
      </c>
      <c r="I240" s="69" t="s">
        <v>10401</v>
      </c>
    </row>
    <row r="241" spans="2:9" x14ac:dyDescent="0.25">
      <c r="B241" s="66">
        <v>44837.709722222222</v>
      </c>
      <c r="C241" s="67">
        <v>44838</v>
      </c>
      <c r="D241" s="68">
        <v>2000</v>
      </c>
      <c r="E241" s="68">
        <v>1950</v>
      </c>
      <c r="F241" s="68">
        <v>50</v>
      </c>
      <c r="G241" s="189" t="s">
        <v>6877</v>
      </c>
      <c r="H241" s="69" t="s">
        <v>2080</v>
      </c>
      <c r="I241" s="69" t="s">
        <v>10402</v>
      </c>
    </row>
    <row r="242" spans="2:9" x14ac:dyDescent="0.25">
      <c r="B242" s="66">
        <v>44837.710416666669</v>
      </c>
      <c r="C242" s="67">
        <v>44838</v>
      </c>
      <c r="D242" s="68">
        <v>2000</v>
      </c>
      <c r="E242" s="68">
        <v>1950</v>
      </c>
      <c r="F242" s="68">
        <v>50</v>
      </c>
      <c r="G242" s="189" t="s">
        <v>6878</v>
      </c>
      <c r="H242" s="69" t="s">
        <v>2080</v>
      </c>
      <c r="I242" s="69" t="s">
        <v>10403</v>
      </c>
    </row>
    <row r="243" spans="2:9" x14ac:dyDescent="0.25">
      <c r="B243" s="66">
        <v>44837.710416666669</v>
      </c>
      <c r="C243" s="67">
        <v>44838</v>
      </c>
      <c r="D243" s="68">
        <v>2000</v>
      </c>
      <c r="E243" s="68">
        <v>1950</v>
      </c>
      <c r="F243" s="68">
        <v>50</v>
      </c>
      <c r="G243" s="189" t="s">
        <v>6876</v>
      </c>
      <c r="H243" s="69" t="s">
        <v>2080</v>
      </c>
      <c r="I243" s="69" t="s">
        <v>10404</v>
      </c>
    </row>
    <row r="244" spans="2:9" x14ac:dyDescent="0.25">
      <c r="B244" s="66">
        <v>44837.779861111114</v>
      </c>
      <c r="C244" s="67">
        <v>44838</v>
      </c>
      <c r="D244" s="68">
        <v>291</v>
      </c>
      <c r="E244" s="68">
        <v>283.72000000000003</v>
      </c>
      <c r="F244" s="68">
        <v>7.28</v>
      </c>
      <c r="G244" s="189" t="s">
        <v>10217</v>
      </c>
      <c r="H244" s="69" t="s">
        <v>10405</v>
      </c>
      <c r="I244" s="69" t="s">
        <v>10406</v>
      </c>
    </row>
    <row r="245" spans="2:9" x14ac:dyDescent="0.25">
      <c r="B245" s="66">
        <v>44837.854166666664</v>
      </c>
      <c r="C245" s="67">
        <v>44838</v>
      </c>
      <c r="D245" s="68">
        <v>1000</v>
      </c>
      <c r="E245" s="68">
        <v>975</v>
      </c>
      <c r="F245" s="68">
        <v>25</v>
      </c>
      <c r="G245" s="189" t="s">
        <v>10217</v>
      </c>
      <c r="H245" s="69" t="s">
        <v>4973</v>
      </c>
      <c r="I245" s="69" t="s">
        <v>10407</v>
      </c>
    </row>
    <row r="246" spans="2:9" x14ac:dyDescent="0.25">
      <c r="B246" s="66">
        <v>44837.868750000001</v>
      </c>
      <c r="C246" s="67">
        <v>44838</v>
      </c>
      <c r="D246" s="68">
        <v>100</v>
      </c>
      <c r="E246" s="68">
        <v>97.5</v>
      </c>
      <c r="F246" s="68">
        <v>2.5</v>
      </c>
      <c r="G246" s="189" t="s">
        <v>6872</v>
      </c>
      <c r="H246" s="69" t="s">
        <v>6839</v>
      </c>
      <c r="I246" s="69" t="s">
        <v>10408</v>
      </c>
    </row>
    <row r="247" spans="2:9" x14ac:dyDescent="0.25">
      <c r="B247" s="66">
        <v>44837.870833333334</v>
      </c>
      <c r="C247" s="67">
        <v>44838</v>
      </c>
      <c r="D247" s="68">
        <v>100</v>
      </c>
      <c r="E247" s="68">
        <v>97.5</v>
      </c>
      <c r="F247" s="68">
        <v>2.5</v>
      </c>
      <c r="G247" s="189" t="s">
        <v>6874</v>
      </c>
      <c r="H247" s="69" t="s">
        <v>6839</v>
      </c>
      <c r="I247" s="69" t="s">
        <v>10409</v>
      </c>
    </row>
    <row r="248" spans="2:9" x14ac:dyDescent="0.25">
      <c r="B248" s="66">
        <v>44837.879861111112</v>
      </c>
      <c r="C248" s="67">
        <v>44838</v>
      </c>
      <c r="D248" s="68">
        <v>500</v>
      </c>
      <c r="E248" s="68">
        <v>487.5</v>
      </c>
      <c r="F248" s="68">
        <v>12.5</v>
      </c>
      <c r="G248" s="189" t="s">
        <v>10374</v>
      </c>
      <c r="H248" s="69" t="s">
        <v>6359</v>
      </c>
      <c r="I248" s="69" t="s">
        <v>10410</v>
      </c>
    </row>
    <row r="249" spans="2:9" x14ac:dyDescent="0.25">
      <c r="B249" s="66">
        <v>44837.885416666664</v>
      </c>
      <c r="C249" s="67">
        <v>44838</v>
      </c>
      <c r="D249" s="68">
        <v>100</v>
      </c>
      <c r="E249" s="68">
        <v>97.5</v>
      </c>
      <c r="F249" s="68">
        <v>2.5</v>
      </c>
      <c r="G249" s="189" t="s">
        <v>10217</v>
      </c>
      <c r="H249" s="69" t="s">
        <v>1117</v>
      </c>
      <c r="I249" s="69" t="s">
        <v>10411</v>
      </c>
    </row>
    <row r="250" spans="2:9" x14ac:dyDescent="0.25">
      <c r="B250" s="66">
        <v>44837.909722222219</v>
      </c>
      <c r="C250" s="67">
        <v>44838</v>
      </c>
      <c r="D250" s="68">
        <v>500</v>
      </c>
      <c r="E250" s="68">
        <v>487.5</v>
      </c>
      <c r="F250" s="68">
        <v>12.5</v>
      </c>
      <c r="G250" s="189" t="s">
        <v>6872</v>
      </c>
      <c r="H250" s="69" t="s">
        <v>96</v>
      </c>
      <c r="I250" s="69" t="s">
        <v>10412</v>
      </c>
    </row>
    <row r="251" spans="2:9" x14ac:dyDescent="0.25">
      <c r="B251" s="66">
        <v>44837.949305555558</v>
      </c>
      <c r="C251" s="67">
        <v>44838</v>
      </c>
      <c r="D251" s="68">
        <v>100</v>
      </c>
      <c r="E251" s="68">
        <v>97.5</v>
      </c>
      <c r="F251" s="68">
        <v>2.5</v>
      </c>
      <c r="G251" s="189" t="s">
        <v>6876</v>
      </c>
      <c r="H251" s="69" t="s">
        <v>7831</v>
      </c>
      <c r="I251" s="69" t="s">
        <v>10413</v>
      </c>
    </row>
    <row r="252" spans="2:9" x14ac:dyDescent="0.25">
      <c r="B252" s="66">
        <v>44837.95416666667</v>
      </c>
      <c r="C252" s="67">
        <v>44838</v>
      </c>
      <c r="D252" s="68">
        <v>100</v>
      </c>
      <c r="E252" s="68">
        <v>97.5</v>
      </c>
      <c r="F252" s="68">
        <v>2.5</v>
      </c>
      <c r="G252" s="189" t="s">
        <v>6878</v>
      </c>
      <c r="H252" s="69" t="s">
        <v>7831</v>
      </c>
      <c r="I252" s="69" t="s">
        <v>10414</v>
      </c>
    </row>
    <row r="253" spans="2:9" x14ac:dyDescent="0.25">
      <c r="B253" s="66">
        <v>44837.958333333336</v>
      </c>
      <c r="C253" s="67">
        <v>44839</v>
      </c>
      <c r="D253" s="68">
        <v>100</v>
      </c>
      <c r="E253" s="68">
        <v>97.5</v>
      </c>
      <c r="F253" s="68">
        <v>2.5</v>
      </c>
      <c r="G253" s="189" t="s">
        <v>6877</v>
      </c>
      <c r="H253" s="69" t="s">
        <v>7831</v>
      </c>
      <c r="I253" s="69" t="s">
        <v>10415</v>
      </c>
    </row>
    <row r="254" spans="2:9" x14ac:dyDescent="0.25">
      <c r="B254" s="66">
        <v>44837.990972222222</v>
      </c>
      <c r="C254" s="67">
        <v>44839</v>
      </c>
      <c r="D254" s="68">
        <v>2000</v>
      </c>
      <c r="E254" s="68">
        <v>1950</v>
      </c>
      <c r="F254" s="68">
        <v>50</v>
      </c>
      <c r="G254" s="189" t="s">
        <v>6878</v>
      </c>
      <c r="H254" s="69" t="s">
        <v>58</v>
      </c>
      <c r="I254" s="69" t="s">
        <v>10416</v>
      </c>
    </row>
    <row r="255" spans="2:9" x14ac:dyDescent="0.25">
      <c r="B255" s="66">
        <v>44838.011805555558</v>
      </c>
      <c r="C255" s="67">
        <v>44839</v>
      </c>
      <c r="D255" s="68">
        <v>1300</v>
      </c>
      <c r="E255" s="68">
        <v>1267.5</v>
      </c>
      <c r="F255" s="68">
        <v>32.5</v>
      </c>
      <c r="G255" s="189" t="s">
        <v>6872</v>
      </c>
      <c r="H255" s="69" t="s">
        <v>4962</v>
      </c>
      <c r="I255" s="69" t="s">
        <v>10417</v>
      </c>
    </row>
    <row r="256" spans="2:9" x14ac:dyDescent="0.25">
      <c r="B256" s="66">
        <v>44838.018750000003</v>
      </c>
      <c r="C256" s="67">
        <v>44839</v>
      </c>
      <c r="D256" s="68">
        <v>100</v>
      </c>
      <c r="E256" s="68">
        <v>97.5</v>
      </c>
      <c r="F256" s="68">
        <v>2.5</v>
      </c>
      <c r="G256" s="189" t="s">
        <v>6872</v>
      </c>
      <c r="H256" s="69" t="s">
        <v>1445</v>
      </c>
      <c r="I256" s="69" t="s">
        <v>10418</v>
      </c>
    </row>
    <row r="257" spans="2:9" x14ac:dyDescent="0.25">
      <c r="B257" s="66">
        <v>44838.021527777775</v>
      </c>
      <c r="C257" s="67">
        <v>44839</v>
      </c>
      <c r="D257" s="68">
        <v>1000</v>
      </c>
      <c r="E257" s="68">
        <v>975</v>
      </c>
      <c r="F257" s="68">
        <v>25</v>
      </c>
      <c r="G257" s="189" t="s">
        <v>10217</v>
      </c>
      <c r="H257" s="69" t="s">
        <v>1120</v>
      </c>
      <c r="I257" s="69" t="s">
        <v>10419</v>
      </c>
    </row>
    <row r="258" spans="2:9" x14ac:dyDescent="0.25">
      <c r="B258" s="66">
        <v>44838.010416666664</v>
      </c>
      <c r="C258" s="67">
        <v>44839</v>
      </c>
      <c r="D258" s="68">
        <v>69</v>
      </c>
      <c r="E258" s="68">
        <v>67.27</v>
      </c>
      <c r="F258" s="68">
        <v>1.73</v>
      </c>
      <c r="G258" s="189" t="s">
        <v>6872</v>
      </c>
      <c r="H258" s="69" t="s">
        <v>510</v>
      </c>
      <c r="I258" s="69" t="s">
        <v>10420</v>
      </c>
    </row>
    <row r="259" spans="2:9" x14ac:dyDescent="0.25">
      <c r="B259" s="66">
        <v>44838.316666666666</v>
      </c>
      <c r="C259" s="67">
        <v>44839</v>
      </c>
      <c r="D259" s="68">
        <v>100</v>
      </c>
      <c r="E259" s="68">
        <v>97.5</v>
      </c>
      <c r="F259" s="68">
        <v>2.5</v>
      </c>
      <c r="G259" s="189" t="s">
        <v>10217</v>
      </c>
      <c r="H259" s="69" t="s">
        <v>6264</v>
      </c>
      <c r="I259" s="69" t="s">
        <v>10421</v>
      </c>
    </row>
    <row r="260" spans="2:9" x14ac:dyDescent="0.25">
      <c r="B260" s="66">
        <v>44838.3125</v>
      </c>
      <c r="C260" s="67">
        <v>44839</v>
      </c>
      <c r="D260" s="68">
        <v>300</v>
      </c>
      <c r="E260" s="68">
        <v>292.5</v>
      </c>
      <c r="F260" s="68">
        <v>7.5</v>
      </c>
      <c r="G260" s="189" t="s">
        <v>10217</v>
      </c>
      <c r="H260" s="69" t="s">
        <v>129</v>
      </c>
      <c r="I260" s="69" t="s">
        <v>10422</v>
      </c>
    </row>
    <row r="261" spans="2:9" x14ac:dyDescent="0.25">
      <c r="B261" s="66">
        <v>44838.313888888886</v>
      </c>
      <c r="C261" s="67">
        <v>44839</v>
      </c>
      <c r="D261" s="68">
        <v>300</v>
      </c>
      <c r="E261" s="68">
        <v>292.5</v>
      </c>
      <c r="F261" s="68">
        <v>7.5</v>
      </c>
      <c r="G261" s="189" t="s">
        <v>10374</v>
      </c>
      <c r="H261" s="69" t="s">
        <v>129</v>
      </c>
      <c r="I261" s="69" t="s">
        <v>10423</v>
      </c>
    </row>
    <row r="262" spans="2:9" x14ac:dyDescent="0.25">
      <c r="B262" s="66">
        <v>44838.317361111112</v>
      </c>
      <c r="C262" s="67">
        <v>44839</v>
      </c>
      <c r="D262" s="68">
        <v>100</v>
      </c>
      <c r="E262" s="68">
        <v>97.5</v>
      </c>
      <c r="F262" s="68">
        <v>2.5</v>
      </c>
      <c r="G262" s="189" t="s">
        <v>6878</v>
      </c>
      <c r="H262" s="69" t="s">
        <v>6264</v>
      </c>
      <c r="I262" s="69" t="s">
        <v>10424</v>
      </c>
    </row>
    <row r="263" spans="2:9" x14ac:dyDescent="0.25">
      <c r="B263" s="66">
        <v>44838.319444444445</v>
      </c>
      <c r="C263" s="67">
        <v>44839</v>
      </c>
      <c r="D263" s="68">
        <v>113</v>
      </c>
      <c r="E263" s="68">
        <v>110.17</v>
      </c>
      <c r="F263" s="68">
        <v>2.83</v>
      </c>
      <c r="G263" s="189" t="s">
        <v>6872</v>
      </c>
      <c r="H263" s="69" t="s">
        <v>6264</v>
      </c>
      <c r="I263" s="69" t="s">
        <v>10425</v>
      </c>
    </row>
    <row r="264" spans="2:9" x14ac:dyDescent="0.25">
      <c r="B264" s="66">
        <v>44838.318749999999</v>
      </c>
      <c r="C264" s="67">
        <v>44839</v>
      </c>
      <c r="D264" s="68">
        <v>100</v>
      </c>
      <c r="E264" s="68">
        <v>97.5</v>
      </c>
      <c r="F264" s="68">
        <v>2.5</v>
      </c>
      <c r="G264" s="189" t="s">
        <v>6876</v>
      </c>
      <c r="H264" s="69" t="s">
        <v>6264</v>
      </c>
      <c r="I264" s="69" t="s">
        <v>10426</v>
      </c>
    </row>
    <row r="265" spans="2:9" x14ac:dyDescent="0.25">
      <c r="B265" s="66">
        <v>44838.365277777775</v>
      </c>
      <c r="C265" s="67">
        <v>44839</v>
      </c>
      <c r="D265" s="68">
        <v>10000</v>
      </c>
      <c r="E265" s="68">
        <v>9750</v>
      </c>
      <c r="F265" s="68">
        <v>250</v>
      </c>
      <c r="G265" s="189" t="s">
        <v>6878</v>
      </c>
      <c r="H265" s="69" t="s">
        <v>1139</v>
      </c>
      <c r="I265" s="69" t="s">
        <v>10427</v>
      </c>
    </row>
    <row r="266" spans="2:9" x14ac:dyDescent="0.25">
      <c r="B266" s="66">
        <v>44838.378472222219</v>
      </c>
      <c r="C266" s="67">
        <v>44839</v>
      </c>
      <c r="D266" s="68">
        <v>100</v>
      </c>
      <c r="E266" s="68">
        <v>97.5</v>
      </c>
      <c r="F266" s="68">
        <v>2.5</v>
      </c>
      <c r="G266" s="189" t="s">
        <v>6874</v>
      </c>
      <c r="H266" s="69" t="s">
        <v>9966</v>
      </c>
      <c r="I266" s="69" t="s">
        <v>10428</v>
      </c>
    </row>
    <row r="267" spans="2:9" x14ac:dyDescent="0.25">
      <c r="B267" s="66">
        <v>44838.388194444444</v>
      </c>
      <c r="C267" s="67">
        <v>44839</v>
      </c>
      <c r="D267" s="68">
        <v>5013</v>
      </c>
      <c r="E267" s="68">
        <v>4887.67</v>
      </c>
      <c r="F267" s="68">
        <v>125.33</v>
      </c>
      <c r="G267" s="189" t="s">
        <v>6872</v>
      </c>
      <c r="H267" s="69" t="s">
        <v>10429</v>
      </c>
      <c r="I267" s="69" t="s">
        <v>10430</v>
      </c>
    </row>
    <row r="268" spans="2:9" x14ac:dyDescent="0.25">
      <c r="B268" s="66">
        <v>44838.390277777777</v>
      </c>
      <c r="C268" s="67">
        <v>44839</v>
      </c>
      <c r="D268" s="68">
        <v>500</v>
      </c>
      <c r="E268" s="68">
        <v>487.5</v>
      </c>
      <c r="F268" s="68">
        <v>12.5</v>
      </c>
      <c r="G268" s="189" t="s">
        <v>10217</v>
      </c>
      <c r="H268" s="69" t="s">
        <v>10431</v>
      </c>
      <c r="I268" s="69" t="s">
        <v>10432</v>
      </c>
    </row>
    <row r="269" spans="2:9" x14ac:dyDescent="0.25">
      <c r="B269" s="66">
        <v>44838.39166666667</v>
      </c>
      <c r="C269" s="67">
        <v>44839</v>
      </c>
      <c r="D269" s="68">
        <v>500</v>
      </c>
      <c r="E269" s="68">
        <v>487.5</v>
      </c>
      <c r="F269" s="68">
        <v>12.5</v>
      </c>
      <c r="G269" s="189" t="s">
        <v>10374</v>
      </c>
      <c r="H269" s="69" t="s">
        <v>10431</v>
      </c>
      <c r="I269" s="69" t="s">
        <v>10433</v>
      </c>
    </row>
    <row r="270" spans="2:9" x14ac:dyDescent="0.25">
      <c r="B270" s="66">
        <v>44838.392361111109</v>
      </c>
      <c r="C270" s="67">
        <v>44839</v>
      </c>
      <c r="D270" s="68">
        <v>500</v>
      </c>
      <c r="E270" s="68">
        <v>487.5</v>
      </c>
      <c r="F270" s="68">
        <v>12.5</v>
      </c>
      <c r="G270" s="189" t="s">
        <v>6874</v>
      </c>
      <c r="H270" s="69" t="s">
        <v>10431</v>
      </c>
      <c r="I270" s="69" t="s">
        <v>10434</v>
      </c>
    </row>
    <row r="271" spans="2:9" x14ac:dyDescent="0.25">
      <c r="B271" s="66">
        <v>44838.420138888891</v>
      </c>
      <c r="C271" s="67">
        <v>44839</v>
      </c>
      <c r="D271" s="68">
        <v>5000</v>
      </c>
      <c r="E271" s="68">
        <v>4875</v>
      </c>
      <c r="F271" s="68">
        <v>125</v>
      </c>
      <c r="G271" s="189" t="s">
        <v>6872</v>
      </c>
      <c r="H271" s="69" t="s">
        <v>453</v>
      </c>
      <c r="I271" s="69" t="s">
        <v>10435</v>
      </c>
    </row>
    <row r="272" spans="2:9" x14ac:dyDescent="0.25">
      <c r="B272" s="66">
        <v>44838.418749999997</v>
      </c>
      <c r="C272" s="67">
        <v>44839</v>
      </c>
      <c r="D272" s="68">
        <v>1000</v>
      </c>
      <c r="E272" s="68">
        <v>975</v>
      </c>
      <c r="F272" s="68">
        <v>25</v>
      </c>
      <c r="G272" s="189" t="s">
        <v>6874</v>
      </c>
      <c r="H272" s="69" t="s">
        <v>623</v>
      </c>
      <c r="I272" s="69" t="s">
        <v>10436</v>
      </c>
    </row>
    <row r="273" spans="2:9" x14ac:dyDescent="0.25">
      <c r="B273" s="66">
        <v>44838.467361111114</v>
      </c>
      <c r="C273" s="67">
        <v>44839</v>
      </c>
      <c r="D273" s="68">
        <v>1000</v>
      </c>
      <c r="E273" s="68">
        <v>975</v>
      </c>
      <c r="F273" s="68">
        <v>25</v>
      </c>
      <c r="G273" s="189" t="s">
        <v>10217</v>
      </c>
      <c r="H273" s="69" t="s">
        <v>4703</v>
      </c>
      <c r="I273" s="69" t="s">
        <v>10437</v>
      </c>
    </row>
    <row r="274" spans="2:9" x14ac:dyDescent="0.25">
      <c r="B274" s="66">
        <v>44838.481944444444</v>
      </c>
      <c r="C274" s="67">
        <v>44839</v>
      </c>
      <c r="D274" s="68">
        <v>500</v>
      </c>
      <c r="E274" s="68">
        <v>487.5</v>
      </c>
      <c r="F274" s="68">
        <v>12.5</v>
      </c>
      <c r="G274" s="189" t="s">
        <v>10217</v>
      </c>
      <c r="H274" s="69" t="s">
        <v>4234</v>
      </c>
      <c r="I274" s="69" t="s">
        <v>10438</v>
      </c>
    </row>
    <row r="275" spans="2:9" x14ac:dyDescent="0.25">
      <c r="B275" s="66">
        <v>44838.475694444445</v>
      </c>
      <c r="C275" s="67">
        <v>44839</v>
      </c>
      <c r="D275" s="68">
        <v>1000</v>
      </c>
      <c r="E275" s="68">
        <v>975</v>
      </c>
      <c r="F275" s="68">
        <v>25</v>
      </c>
      <c r="G275" s="189" t="s">
        <v>6877</v>
      </c>
      <c r="H275" s="69" t="s">
        <v>7375</v>
      </c>
      <c r="I275" s="69" t="s">
        <v>10439</v>
      </c>
    </row>
    <row r="276" spans="2:9" x14ac:dyDescent="0.25">
      <c r="B276" s="66">
        <v>44838.477777777778</v>
      </c>
      <c r="C276" s="67">
        <v>44839</v>
      </c>
      <c r="D276" s="68">
        <v>1000</v>
      </c>
      <c r="E276" s="68">
        <v>975</v>
      </c>
      <c r="F276" s="68">
        <v>25</v>
      </c>
      <c r="G276" s="189" t="s">
        <v>10217</v>
      </c>
      <c r="H276" s="69" t="s">
        <v>7375</v>
      </c>
      <c r="I276" s="69" t="s">
        <v>10440</v>
      </c>
    </row>
    <row r="277" spans="2:9" x14ac:dyDescent="0.25">
      <c r="B277" s="66">
        <v>44838.479166666664</v>
      </c>
      <c r="C277" s="67">
        <v>44839</v>
      </c>
      <c r="D277" s="68">
        <v>1000</v>
      </c>
      <c r="E277" s="68">
        <v>975</v>
      </c>
      <c r="F277" s="68">
        <v>25</v>
      </c>
      <c r="G277" s="189" t="s">
        <v>6874</v>
      </c>
      <c r="H277" s="69" t="s">
        <v>7375</v>
      </c>
      <c r="I277" s="69" t="s">
        <v>10441</v>
      </c>
    </row>
    <row r="278" spans="2:9" x14ac:dyDescent="0.25">
      <c r="B278" s="66">
        <v>44838.479861111111</v>
      </c>
      <c r="C278" s="67">
        <v>44839</v>
      </c>
      <c r="D278" s="68">
        <v>1000</v>
      </c>
      <c r="E278" s="68">
        <v>975</v>
      </c>
      <c r="F278" s="68">
        <v>25</v>
      </c>
      <c r="G278" s="189" t="s">
        <v>10374</v>
      </c>
      <c r="H278" s="69" t="s">
        <v>7375</v>
      </c>
      <c r="I278" s="69" t="s">
        <v>10442</v>
      </c>
    </row>
    <row r="279" spans="2:9" x14ac:dyDescent="0.25">
      <c r="B279" s="66">
        <v>44838.480555555558</v>
      </c>
      <c r="C279" s="67">
        <v>44839</v>
      </c>
      <c r="D279" s="68">
        <v>500</v>
      </c>
      <c r="E279" s="68">
        <v>487.5</v>
      </c>
      <c r="F279" s="68">
        <v>12.5</v>
      </c>
      <c r="G279" s="189" t="s">
        <v>6878</v>
      </c>
      <c r="H279" s="69" t="s">
        <v>7375</v>
      </c>
      <c r="I279" s="69" t="s">
        <v>10443</v>
      </c>
    </row>
    <row r="280" spans="2:9" x14ac:dyDescent="0.25">
      <c r="B280" s="66">
        <v>44838.481249999997</v>
      </c>
      <c r="C280" s="67">
        <v>44839</v>
      </c>
      <c r="D280" s="68">
        <v>500</v>
      </c>
      <c r="E280" s="68">
        <v>487.5</v>
      </c>
      <c r="F280" s="68">
        <v>12.5</v>
      </c>
      <c r="G280" s="189" t="s">
        <v>6876</v>
      </c>
      <c r="H280" s="69" t="s">
        <v>7375</v>
      </c>
      <c r="I280" s="69" t="s">
        <v>10444</v>
      </c>
    </row>
    <row r="281" spans="2:9" x14ac:dyDescent="0.25">
      <c r="B281" s="66">
        <v>44838.493750000001</v>
      </c>
      <c r="C281" s="67">
        <v>44839</v>
      </c>
      <c r="D281" s="68">
        <v>500</v>
      </c>
      <c r="E281" s="68">
        <v>487.5</v>
      </c>
      <c r="F281" s="68">
        <v>12.5</v>
      </c>
      <c r="G281" s="189" t="s">
        <v>10217</v>
      </c>
      <c r="H281" s="69" t="s">
        <v>10445</v>
      </c>
      <c r="I281" s="69" t="s">
        <v>10446</v>
      </c>
    </row>
    <row r="282" spans="2:9" x14ac:dyDescent="0.25">
      <c r="B282" s="66">
        <v>44838.497916666667</v>
      </c>
      <c r="C282" s="67">
        <v>44839</v>
      </c>
      <c r="D282" s="68">
        <v>100</v>
      </c>
      <c r="E282" s="68">
        <v>97.5</v>
      </c>
      <c r="F282" s="68">
        <v>2.5</v>
      </c>
      <c r="G282" s="189" t="s">
        <v>10217</v>
      </c>
      <c r="H282" s="69" t="s">
        <v>1154</v>
      </c>
      <c r="I282" s="69" t="s">
        <v>10447</v>
      </c>
    </row>
    <row r="283" spans="2:9" x14ac:dyDescent="0.25">
      <c r="B283" s="66">
        <v>44838.495138888888</v>
      </c>
      <c r="C283" s="67">
        <v>44839</v>
      </c>
      <c r="D283" s="68">
        <v>1000</v>
      </c>
      <c r="E283" s="68">
        <v>975</v>
      </c>
      <c r="F283" s="68">
        <v>25</v>
      </c>
      <c r="G283" s="189" t="s">
        <v>10217</v>
      </c>
      <c r="H283" s="69" t="s">
        <v>1174</v>
      </c>
      <c r="I283" s="69" t="s">
        <v>10448</v>
      </c>
    </row>
    <row r="284" spans="2:9" x14ac:dyDescent="0.25">
      <c r="B284" s="66">
        <v>44838.49722222222</v>
      </c>
      <c r="C284" s="67">
        <v>44839</v>
      </c>
      <c r="D284" s="68">
        <v>500</v>
      </c>
      <c r="E284" s="68">
        <v>487.5</v>
      </c>
      <c r="F284" s="68">
        <v>12.5</v>
      </c>
      <c r="G284" s="189" t="s">
        <v>6877</v>
      </c>
      <c r="H284" s="69" t="s">
        <v>747</v>
      </c>
      <c r="I284" s="69" t="s">
        <v>10449</v>
      </c>
    </row>
    <row r="285" spans="2:9" x14ac:dyDescent="0.25">
      <c r="B285" s="66">
        <v>44838.497916666667</v>
      </c>
      <c r="C285" s="67">
        <v>44839</v>
      </c>
      <c r="D285" s="68">
        <v>1000</v>
      </c>
      <c r="E285" s="68">
        <v>975</v>
      </c>
      <c r="F285" s="68">
        <v>25</v>
      </c>
      <c r="G285" s="189" t="s">
        <v>10374</v>
      </c>
      <c r="H285" s="69" t="s">
        <v>1174</v>
      </c>
      <c r="I285" s="69" t="s">
        <v>10450</v>
      </c>
    </row>
    <row r="286" spans="2:9" x14ac:dyDescent="0.25">
      <c r="B286" s="66">
        <v>44838.502083333333</v>
      </c>
      <c r="C286" s="67">
        <v>44839</v>
      </c>
      <c r="D286" s="68">
        <v>1000</v>
      </c>
      <c r="E286" s="68">
        <v>975</v>
      </c>
      <c r="F286" s="68">
        <v>25</v>
      </c>
      <c r="G286" s="189" t="s">
        <v>6874</v>
      </c>
      <c r="H286" s="69" t="s">
        <v>1174</v>
      </c>
      <c r="I286" s="69" t="s">
        <v>10451</v>
      </c>
    </row>
    <row r="287" spans="2:9" x14ac:dyDescent="0.25">
      <c r="B287" s="66">
        <v>44838.53125</v>
      </c>
      <c r="C287" s="67">
        <v>44839</v>
      </c>
      <c r="D287" s="68">
        <v>1000</v>
      </c>
      <c r="E287" s="68">
        <v>975</v>
      </c>
      <c r="F287" s="68">
        <v>25</v>
      </c>
      <c r="G287" s="189" t="s">
        <v>6877</v>
      </c>
      <c r="H287" s="69" t="s">
        <v>1174</v>
      </c>
      <c r="I287" s="69" t="s">
        <v>10452</v>
      </c>
    </row>
    <row r="288" spans="2:9" x14ac:dyDescent="0.25">
      <c r="B288" s="66">
        <v>44838.537499999999</v>
      </c>
      <c r="C288" s="67">
        <v>44839</v>
      </c>
      <c r="D288" s="68">
        <v>20</v>
      </c>
      <c r="E288" s="68">
        <v>19.5</v>
      </c>
      <c r="F288" s="68">
        <v>0.5</v>
      </c>
      <c r="G288" s="189" t="s">
        <v>6878</v>
      </c>
      <c r="H288" s="69" t="s">
        <v>10453</v>
      </c>
      <c r="I288" s="69" t="s">
        <v>10454</v>
      </c>
    </row>
    <row r="289" spans="2:9" x14ac:dyDescent="0.25">
      <c r="B289" s="66">
        <v>44838.534722222219</v>
      </c>
      <c r="C289" s="67">
        <v>44839</v>
      </c>
      <c r="D289" s="68">
        <v>1000</v>
      </c>
      <c r="E289" s="68">
        <v>975</v>
      </c>
      <c r="F289" s="68">
        <v>25</v>
      </c>
      <c r="G289" s="189" t="s">
        <v>6878</v>
      </c>
      <c r="H289" s="69" t="s">
        <v>1174</v>
      </c>
      <c r="I289" s="69" t="s">
        <v>10455</v>
      </c>
    </row>
    <row r="290" spans="2:9" x14ac:dyDescent="0.25">
      <c r="B290" s="66">
        <v>44838.537499999999</v>
      </c>
      <c r="C290" s="67">
        <v>44839</v>
      </c>
      <c r="D290" s="68">
        <v>1000</v>
      </c>
      <c r="E290" s="68">
        <v>975</v>
      </c>
      <c r="F290" s="68">
        <v>25</v>
      </c>
      <c r="G290" s="189" t="s">
        <v>6876</v>
      </c>
      <c r="H290" s="69" t="s">
        <v>1174</v>
      </c>
      <c r="I290" s="69" t="s">
        <v>10456</v>
      </c>
    </row>
    <row r="291" spans="2:9" x14ac:dyDescent="0.25">
      <c r="B291" s="66">
        <v>44838.540277777778</v>
      </c>
      <c r="C291" s="67">
        <v>44839</v>
      </c>
      <c r="D291" s="68">
        <v>2000</v>
      </c>
      <c r="E291" s="68">
        <v>1950</v>
      </c>
      <c r="F291" s="68">
        <v>50</v>
      </c>
      <c r="G291" s="189" t="s">
        <v>6877</v>
      </c>
      <c r="H291" s="69" t="s">
        <v>10429</v>
      </c>
      <c r="I291" s="69" t="s">
        <v>10457</v>
      </c>
    </row>
    <row r="292" spans="2:9" x14ac:dyDescent="0.25">
      <c r="B292" s="66">
        <v>44838.560416666667</v>
      </c>
      <c r="C292" s="67">
        <v>44839</v>
      </c>
      <c r="D292" s="68">
        <v>1000</v>
      </c>
      <c r="E292" s="68">
        <v>975</v>
      </c>
      <c r="F292" s="68">
        <v>25</v>
      </c>
      <c r="G292" s="189" t="s">
        <v>10217</v>
      </c>
      <c r="H292" s="69" t="s">
        <v>1078</v>
      </c>
      <c r="I292" s="69" t="s">
        <v>10458</v>
      </c>
    </row>
    <row r="293" spans="2:9" x14ac:dyDescent="0.25">
      <c r="B293" s="66">
        <v>44838.555555555555</v>
      </c>
      <c r="C293" s="67">
        <v>44839</v>
      </c>
      <c r="D293" s="68">
        <v>20</v>
      </c>
      <c r="E293" s="68">
        <v>19.5</v>
      </c>
      <c r="F293" s="68">
        <v>0.5</v>
      </c>
      <c r="G293" s="189" t="s">
        <v>6876</v>
      </c>
      <c r="H293" s="69" t="s">
        <v>10453</v>
      </c>
      <c r="I293" s="69" t="s">
        <v>10459</v>
      </c>
    </row>
    <row r="294" spans="2:9" x14ac:dyDescent="0.25">
      <c r="B294" s="66">
        <v>44838.561805555553</v>
      </c>
      <c r="C294" s="67">
        <v>44839</v>
      </c>
      <c r="D294" s="68">
        <v>1000</v>
      </c>
      <c r="E294" s="68">
        <v>975</v>
      </c>
      <c r="F294" s="68">
        <v>25</v>
      </c>
      <c r="G294" s="189" t="s">
        <v>6874</v>
      </c>
      <c r="H294" s="69" t="s">
        <v>1078</v>
      </c>
      <c r="I294" s="69" t="s">
        <v>10460</v>
      </c>
    </row>
    <row r="295" spans="2:9" x14ac:dyDescent="0.25">
      <c r="B295" s="66">
        <v>44838.603472222225</v>
      </c>
      <c r="C295" s="67">
        <v>44839</v>
      </c>
      <c r="D295" s="68">
        <v>44000</v>
      </c>
      <c r="E295" s="68">
        <v>42900</v>
      </c>
      <c r="F295" s="68">
        <v>1100</v>
      </c>
      <c r="G295" s="189" t="s">
        <v>6874</v>
      </c>
      <c r="H295" s="69" t="s">
        <v>112</v>
      </c>
      <c r="I295" s="69" t="s">
        <v>10461</v>
      </c>
    </row>
    <row r="296" spans="2:9" x14ac:dyDescent="0.25">
      <c r="B296" s="66">
        <v>44838.591666666667</v>
      </c>
      <c r="C296" s="67">
        <v>44839</v>
      </c>
      <c r="D296" s="68">
        <v>1100</v>
      </c>
      <c r="E296" s="68">
        <v>1072.5</v>
      </c>
      <c r="F296" s="68">
        <v>27.5</v>
      </c>
      <c r="G296" s="189" t="s">
        <v>6878</v>
      </c>
      <c r="H296" s="69" t="s">
        <v>6855</v>
      </c>
      <c r="I296" s="69" t="s">
        <v>10462</v>
      </c>
    </row>
    <row r="297" spans="2:9" x14ac:dyDescent="0.25">
      <c r="B297" s="66">
        <v>44838.6</v>
      </c>
      <c r="C297" s="67">
        <v>44839</v>
      </c>
      <c r="D297" s="68">
        <v>1500</v>
      </c>
      <c r="E297" s="68">
        <v>1462.5</v>
      </c>
      <c r="F297" s="68">
        <v>37.5</v>
      </c>
      <c r="G297" s="189" t="s">
        <v>10217</v>
      </c>
      <c r="H297" s="69" t="s">
        <v>4269</v>
      </c>
      <c r="I297" s="69" t="s">
        <v>10463</v>
      </c>
    </row>
    <row r="298" spans="2:9" x14ac:dyDescent="0.25">
      <c r="B298" s="66">
        <v>44838.600694444445</v>
      </c>
      <c r="C298" s="67">
        <v>44839</v>
      </c>
      <c r="D298" s="68">
        <v>500</v>
      </c>
      <c r="E298" s="68">
        <v>487.5</v>
      </c>
      <c r="F298" s="68">
        <v>12.5</v>
      </c>
      <c r="G298" s="189" t="s">
        <v>10217</v>
      </c>
      <c r="H298" s="69" t="s">
        <v>1594</v>
      </c>
      <c r="I298" s="69" t="s">
        <v>10464</v>
      </c>
    </row>
    <row r="299" spans="2:9" x14ac:dyDescent="0.25">
      <c r="B299" s="66">
        <v>44838.617361111108</v>
      </c>
      <c r="C299" s="67">
        <v>44839</v>
      </c>
      <c r="D299" s="68">
        <v>500</v>
      </c>
      <c r="E299" s="68">
        <v>487.5</v>
      </c>
      <c r="F299" s="68">
        <v>12.5</v>
      </c>
      <c r="G299" s="189" t="s">
        <v>10217</v>
      </c>
      <c r="H299" s="69" t="s">
        <v>10465</v>
      </c>
      <c r="I299" s="69" t="s">
        <v>10466</v>
      </c>
    </row>
    <row r="300" spans="2:9" x14ac:dyDescent="0.25">
      <c r="B300" s="66">
        <v>44838.623611111114</v>
      </c>
      <c r="C300" s="67">
        <v>44839</v>
      </c>
      <c r="D300" s="68">
        <v>100</v>
      </c>
      <c r="E300" s="68">
        <v>97.5</v>
      </c>
      <c r="F300" s="68">
        <v>2.5</v>
      </c>
      <c r="G300" s="189" t="s">
        <v>6876</v>
      </c>
      <c r="H300" s="69" t="s">
        <v>619</v>
      </c>
      <c r="I300" s="69" t="s">
        <v>10467</v>
      </c>
    </row>
    <row r="301" spans="2:9" x14ac:dyDescent="0.25">
      <c r="B301" s="66">
        <v>44838.640277777777</v>
      </c>
      <c r="C301" s="67">
        <v>44839</v>
      </c>
      <c r="D301" s="68">
        <v>1310</v>
      </c>
      <c r="E301" s="68">
        <v>1277.25</v>
      </c>
      <c r="F301" s="68">
        <v>32.75</v>
      </c>
      <c r="G301" s="189" t="s">
        <v>6877</v>
      </c>
      <c r="H301" s="69" t="s">
        <v>1091</v>
      </c>
      <c r="I301" s="69" t="s">
        <v>10468</v>
      </c>
    </row>
    <row r="302" spans="2:9" x14ac:dyDescent="0.25">
      <c r="B302" s="66">
        <v>44838.646527777775</v>
      </c>
      <c r="C302" s="67">
        <v>44839</v>
      </c>
      <c r="D302" s="68">
        <v>1000</v>
      </c>
      <c r="E302" s="68">
        <v>975</v>
      </c>
      <c r="F302" s="68">
        <v>25</v>
      </c>
      <c r="G302" s="189" t="s">
        <v>10217</v>
      </c>
      <c r="H302" s="69" t="s">
        <v>104</v>
      </c>
      <c r="I302" s="69" t="s">
        <v>10469</v>
      </c>
    </row>
    <row r="303" spans="2:9" x14ac:dyDescent="0.25">
      <c r="B303" s="66">
        <v>44838.649305555555</v>
      </c>
      <c r="C303" s="67">
        <v>44839</v>
      </c>
      <c r="D303" s="68">
        <v>287</v>
      </c>
      <c r="E303" s="68">
        <v>279.82</v>
      </c>
      <c r="F303" s="68">
        <v>7.18</v>
      </c>
      <c r="G303" s="189" t="s">
        <v>10217</v>
      </c>
      <c r="H303" s="69" t="s">
        <v>4340</v>
      </c>
      <c r="I303" s="69" t="s">
        <v>10470</v>
      </c>
    </row>
    <row r="304" spans="2:9" x14ac:dyDescent="0.25">
      <c r="B304" s="66">
        <v>44838.637499999997</v>
      </c>
      <c r="C304" s="67">
        <v>44839</v>
      </c>
      <c r="D304" s="68">
        <v>1000</v>
      </c>
      <c r="E304" s="68">
        <v>975</v>
      </c>
      <c r="F304" s="68">
        <v>25</v>
      </c>
      <c r="G304" s="189" t="s">
        <v>10217</v>
      </c>
      <c r="H304" s="69" t="s">
        <v>5626</v>
      </c>
      <c r="I304" s="69" t="s">
        <v>10471</v>
      </c>
    </row>
    <row r="305" spans="2:9" x14ac:dyDescent="0.25">
      <c r="B305" s="66">
        <v>44838.654861111114</v>
      </c>
      <c r="C305" s="67">
        <v>44839</v>
      </c>
      <c r="D305" s="68">
        <v>1000</v>
      </c>
      <c r="E305" s="68">
        <v>975</v>
      </c>
      <c r="F305" s="68">
        <v>25</v>
      </c>
      <c r="G305" s="189" t="s">
        <v>10217</v>
      </c>
      <c r="H305" s="69" t="s">
        <v>5300</v>
      </c>
      <c r="I305" s="69" t="s">
        <v>10472</v>
      </c>
    </row>
    <row r="306" spans="2:9" x14ac:dyDescent="0.25">
      <c r="B306" s="66">
        <v>44838.659722222219</v>
      </c>
      <c r="C306" s="67">
        <v>44839</v>
      </c>
      <c r="D306" s="68">
        <v>50</v>
      </c>
      <c r="E306" s="68">
        <v>48.75</v>
      </c>
      <c r="F306" s="68">
        <v>1.25</v>
      </c>
      <c r="G306" s="189" t="s">
        <v>6876</v>
      </c>
      <c r="H306" s="69" t="s">
        <v>809</v>
      </c>
      <c r="I306" s="69" t="s">
        <v>10473</v>
      </c>
    </row>
    <row r="307" spans="2:9" x14ac:dyDescent="0.25">
      <c r="B307" s="66">
        <v>44838.684027777781</v>
      </c>
      <c r="C307" s="67">
        <v>44839</v>
      </c>
      <c r="D307" s="68">
        <v>350</v>
      </c>
      <c r="E307" s="68">
        <v>341.25</v>
      </c>
      <c r="F307" s="68">
        <v>8.75</v>
      </c>
      <c r="G307" s="189" t="s">
        <v>10374</v>
      </c>
      <c r="H307" s="69" t="s">
        <v>1141</v>
      </c>
      <c r="I307" s="69" t="s">
        <v>10474</v>
      </c>
    </row>
    <row r="308" spans="2:9" x14ac:dyDescent="0.25">
      <c r="B308" s="66">
        <v>44838.692361111112</v>
      </c>
      <c r="C308" s="67">
        <v>44839</v>
      </c>
      <c r="D308" s="68">
        <v>10</v>
      </c>
      <c r="E308" s="68">
        <v>9.75</v>
      </c>
      <c r="F308" s="68">
        <v>0.25</v>
      </c>
      <c r="G308" s="189" t="s">
        <v>10217</v>
      </c>
      <c r="H308" s="69" t="s">
        <v>7561</v>
      </c>
      <c r="I308" s="69" t="s">
        <v>10475</v>
      </c>
    </row>
    <row r="309" spans="2:9" x14ac:dyDescent="0.25">
      <c r="B309" s="66">
        <v>44838.695138888892</v>
      </c>
      <c r="C309" s="67">
        <v>44839</v>
      </c>
      <c r="D309" s="68">
        <v>10</v>
      </c>
      <c r="E309" s="68">
        <v>9.75</v>
      </c>
      <c r="F309" s="68">
        <v>0.25</v>
      </c>
      <c r="G309" s="189" t="s">
        <v>10374</v>
      </c>
      <c r="H309" s="69" t="s">
        <v>7561</v>
      </c>
      <c r="I309" s="69" t="s">
        <v>10476</v>
      </c>
    </row>
    <row r="310" spans="2:9" x14ac:dyDescent="0.25">
      <c r="B310" s="66">
        <v>44838.696527777778</v>
      </c>
      <c r="C310" s="67">
        <v>44839</v>
      </c>
      <c r="D310" s="68">
        <v>10</v>
      </c>
      <c r="E310" s="68">
        <v>9.75</v>
      </c>
      <c r="F310" s="68">
        <v>0.25</v>
      </c>
      <c r="G310" s="189" t="s">
        <v>6874</v>
      </c>
      <c r="H310" s="69" t="s">
        <v>7561</v>
      </c>
      <c r="I310" s="69" t="s">
        <v>10477</v>
      </c>
    </row>
    <row r="311" spans="2:9" x14ac:dyDescent="0.25">
      <c r="B311" s="66">
        <v>44838.697222222225</v>
      </c>
      <c r="C311" s="67">
        <v>44839</v>
      </c>
      <c r="D311" s="68">
        <v>10</v>
      </c>
      <c r="E311" s="68">
        <v>9.75</v>
      </c>
      <c r="F311" s="68">
        <v>0.25</v>
      </c>
      <c r="G311" s="189" t="s">
        <v>6877</v>
      </c>
      <c r="H311" s="69" t="s">
        <v>7561</v>
      </c>
      <c r="I311" s="69" t="s">
        <v>10478</v>
      </c>
    </row>
    <row r="312" spans="2:9" x14ac:dyDescent="0.25">
      <c r="B312" s="66">
        <v>44838.698611111111</v>
      </c>
      <c r="C312" s="67">
        <v>44839</v>
      </c>
      <c r="D312" s="68">
        <v>10</v>
      </c>
      <c r="E312" s="68">
        <v>9.75</v>
      </c>
      <c r="F312" s="68">
        <v>0.25</v>
      </c>
      <c r="G312" s="189" t="s">
        <v>6878</v>
      </c>
      <c r="H312" s="69" t="s">
        <v>7561</v>
      </c>
      <c r="I312" s="69" t="s">
        <v>10479</v>
      </c>
    </row>
    <row r="313" spans="2:9" x14ac:dyDescent="0.25">
      <c r="B313" s="66">
        <v>44838.699305555558</v>
      </c>
      <c r="C313" s="67">
        <v>44839</v>
      </c>
      <c r="D313" s="68">
        <v>10</v>
      </c>
      <c r="E313" s="68">
        <v>9.75</v>
      </c>
      <c r="F313" s="68">
        <v>0.25</v>
      </c>
      <c r="G313" s="189" t="s">
        <v>6876</v>
      </c>
      <c r="H313" s="69" t="s">
        <v>7561</v>
      </c>
      <c r="I313" s="69" t="s">
        <v>10480</v>
      </c>
    </row>
    <row r="314" spans="2:9" x14ac:dyDescent="0.25">
      <c r="B314" s="66">
        <v>44838.748611111114</v>
      </c>
      <c r="C314" s="67">
        <v>44839</v>
      </c>
      <c r="D314" s="68">
        <v>250</v>
      </c>
      <c r="E314" s="68">
        <v>243.75</v>
      </c>
      <c r="F314" s="68">
        <v>6.25</v>
      </c>
      <c r="G314" s="189" t="s">
        <v>6874</v>
      </c>
      <c r="H314" s="69" t="s">
        <v>3755</v>
      </c>
      <c r="I314" s="69" t="s">
        <v>10481</v>
      </c>
    </row>
    <row r="315" spans="2:9" x14ac:dyDescent="0.25">
      <c r="B315" s="66">
        <v>44838.802083333336</v>
      </c>
      <c r="C315" s="67">
        <v>44839</v>
      </c>
      <c r="D315" s="68">
        <v>50</v>
      </c>
      <c r="E315" s="68">
        <v>48.75</v>
      </c>
      <c r="F315" s="68">
        <v>1.25</v>
      </c>
      <c r="G315" s="189" t="s">
        <v>6877</v>
      </c>
      <c r="H315" s="69" t="s">
        <v>5073</v>
      </c>
      <c r="I315" s="69" t="s">
        <v>10482</v>
      </c>
    </row>
    <row r="316" spans="2:9" x14ac:dyDescent="0.25">
      <c r="B316" s="66">
        <v>44838.79791666667</v>
      </c>
      <c r="C316" s="67">
        <v>44839</v>
      </c>
      <c r="D316" s="68">
        <v>2300</v>
      </c>
      <c r="E316" s="68">
        <v>2242.5</v>
      </c>
      <c r="F316" s="68">
        <v>57.5</v>
      </c>
      <c r="G316" s="189" t="s">
        <v>10217</v>
      </c>
      <c r="H316" s="69" t="s">
        <v>1205</v>
      </c>
      <c r="I316" s="69" t="s">
        <v>10483</v>
      </c>
    </row>
    <row r="317" spans="2:9" x14ac:dyDescent="0.25">
      <c r="B317" s="66">
        <v>44838.801388888889</v>
      </c>
      <c r="C317" s="67">
        <v>44839</v>
      </c>
      <c r="D317" s="68">
        <v>200</v>
      </c>
      <c r="E317" s="68">
        <v>195</v>
      </c>
      <c r="F317" s="68">
        <v>5</v>
      </c>
      <c r="G317" s="189" t="s">
        <v>10374</v>
      </c>
      <c r="H317" s="69" t="s">
        <v>1193</v>
      </c>
      <c r="I317" s="69" t="s">
        <v>10484</v>
      </c>
    </row>
    <row r="318" spans="2:9" x14ac:dyDescent="0.25">
      <c r="B318" s="66">
        <v>44838.82708333333</v>
      </c>
      <c r="C318" s="67">
        <v>44839</v>
      </c>
      <c r="D318" s="68">
        <v>105</v>
      </c>
      <c r="E318" s="68">
        <v>102.37</v>
      </c>
      <c r="F318" s="68">
        <v>2.63</v>
      </c>
      <c r="G318" s="189" t="s">
        <v>10374</v>
      </c>
      <c r="H318" s="69" t="s">
        <v>917</v>
      </c>
      <c r="I318" s="69" t="s">
        <v>10485</v>
      </c>
    </row>
    <row r="319" spans="2:9" x14ac:dyDescent="0.25">
      <c r="B319" s="66">
        <v>44838.841666666667</v>
      </c>
      <c r="C319" s="67">
        <v>44839</v>
      </c>
      <c r="D319" s="68">
        <v>3000</v>
      </c>
      <c r="E319" s="68">
        <v>2925</v>
      </c>
      <c r="F319" s="68">
        <v>75</v>
      </c>
      <c r="G319" s="189" t="s">
        <v>10217</v>
      </c>
      <c r="H319" s="69" t="s">
        <v>1120</v>
      </c>
      <c r="I319" s="69" t="s">
        <v>10486</v>
      </c>
    </row>
    <row r="320" spans="2:9" x14ac:dyDescent="0.25">
      <c r="B320" s="66">
        <v>44838.845138888886</v>
      </c>
      <c r="C320" s="67">
        <v>44839</v>
      </c>
      <c r="D320" s="68">
        <v>500</v>
      </c>
      <c r="E320" s="68">
        <v>487.5</v>
      </c>
      <c r="F320" s="68">
        <v>12.5</v>
      </c>
      <c r="G320" s="189" t="s">
        <v>10374</v>
      </c>
      <c r="H320" s="69" t="s">
        <v>2211</v>
      </c>
      <c r="I320" s="69" t="s">
        <v>10487</v>
      </c>
    </row>
    <row r="321" spans="2:9" x14ac:dyDescent="0.25">
      <c r="B321" s="66">
        <v>44838.86041666667</v>
      </c>
      <c r="C321" s="67">
        <v>44839</v>
      </c>
      <c r="D321" s="68">
        <v>1000</v>
      </c>
      <c r="E321" s="68">
        <v>975</v>
      </c>
      <c r="F321" s="68">
        <v>25</v>
      </c>
      <c r="G321" s="189" t="s">
        <v>10217</v>
      </c>
      <c r="H321" s="69" t="s">
        <v>1510</v>
      </c>
      <c r="I321" s="69" t="s">
        <v>10488</v>
      </c>
    </row>
    <row r="322" spans="2:9" x14ac:dyDescent="0.25">
      <c r="B322" s="66">
        <v>44838.871527777781</v>
      </c>
      <c r="C322" s="67">
        <v>44839</v>
      </c>
      <c r="D322" s="68">
        <v>5000</v>
      </c>
      <c r="E322" s="68">
        <v>4875</v>
      </c>
      <c r="F322" s="68">
        <v>125</v>
      </c>
      <c r="G322" s="189" t="s">
        <v>6874</v>
      </c>
      <c r="H322" s="69" t="s">
        <v>10489</v>
      </c>
      <c r="I322" s="69" t="s">
        <v>10490</v>
      </c>
    </row>
    <row r="323" spans="2:9" x14ac:dyDescent="0.25">
      <c r="B323" s="66">
        <v>44838.870138888888</v>
      </c>
      <c r="C323" s="67">
        <v>44839</v>
      </c>
      <c r="D323" s="68">
        <v>200</v>
      </c>
      <c r="E323" s="68">
        <v>195</v>
      </c>
      <c r="F323" s="68">
        <v>5</v>
      </c>
      <c r="G323" s="189" t="s">
        <v>6877</v>
      </c>
      <c r="H323" s="69" t="s">
        <v>1298</v>
      </c>
      <c r="I323" s="69" t="s">
        <v>10491</v>
      </c>
    </row>
    <row r="324" spans="2:9" x14ac:dyDescent="0.25">
      <c r="B324" s="66">
        <v>44838.861805555556</v>
      </c>
      <c r="C324" s="67">
        <v>44839</v>
      </c>
      <c r="D324" s="68">
        <v>3</v>
      </c>
      <c r="E324" s="68">
        <v>2.92</v>
      </c>
      <c r="F324" s="68">
        <v>0.08</v>
      </c>
      <c r="G324" s="189" t="s">
        <v>6876</v>
      </c>
      <c r="H324" s="69" t="s">
        <v>1064</v>
      </c>
      <c r="I324" s="69" t="s">
        <v>10492</v>
      </c>
    </row>
    <row r="325" spans="2:9" x14ac:dyDescent="0.25">
      <c r="B325" s="66">
        <v>44838.871527777781</v>
      </c>
      <c r="C325" s="67">
        <v>44839</v>
      </c>
      <c r="D325" s="68">
        <v>500</v>
      </c>
      <c r="E325" s="68">
        <v>487.5</v>
      </c>
      <c r="F325" s="68">
        <v>12.5</v>
      </c>
      <c r="G325" s="189" t="s">
        <v>6877</v>
      </c>
      <c r="H325" s="69" t="s">
        <v>859</v>
      </c>
      <c r="I325" s="69" t="s">
        <v>10493</v>
      </c>
    </row>
    <row r="326" spans="2:9" x14ac:dyDescent="0.25">
      <c r="B326" s="66">
        <v>44838.863194444442</v>
      </c>
      <c r="C326" s="67">
        <v>44839</v>
      </c>
      <c r="D326" s="68">
        <v>5</v>
      </c>
      <c r="E326" s="68">
        <v>4.87</v>
      </c>
      <c r="F326" s="68">
        <v>0.13</v>
      </c>
      <c r="G326" s="189" t="s">
        <v>6877</v>
      </c>
      <c r="H326" s="69" t="s">
        <v>1064</v>
      </c>
      <c r="I326" s="69" t="s">
        <v>10494</v>
      </c>
    </row>
    <row r="327" spans="2:9" x14ac:dyDescent="0.25">
      <c r="B327" s="66">
        <v>44838.938888888886</v>
      </c>
      <c r="C327" s="67">
        <v>44839</v>
      </c>
      <c r="D327" s="68">
        <v>300</v>
      </c>
      <c r="E327" s="68">
        <v>292.5</v>
      </c>
      <c r="F327" s="68">
        <v>7.5</v>
      </c>
      <c r="G327" s="189" t="s">
        <v>6877</v>
      </c>
      <c r="H327" s="69" t="s">
        <v>4082</v>
      </c>
      <c r="I327" s="69" t="s">
        <v>10495</v>
      </c>
    </row>
    <row r="328" spans="2:9" x14ac:dyDescent="0.25">
      <c r="B328" s="66">
        <v>44838.941666666666</v>
      </c>
      <c r="C328" s="67">
        <v>44839</v>
      </c>
      <c r="D328" s="68">
        <v>300</v>
      </c>
      <c r="E328" s="68">
        <v>292.5</v>
      </c>
      <c r="F328" s="68">
        <v>7.5</v>
      </c>
      <c r="G328" s="189" t="s">
        <v>6876</v>
      </c>
      <c r="H328" s="69" t="s">
        <v>4082</v>
      </c>
      <c r="I328" s="69" t="s">
        <v>10496</v>
      </c>
    </row>
    <row r="329" spans="2:9" x14ac:dyDescent="0.25">
      <c r="B329" s="66">
        <v>44838.981944444444</v>
      </c>
      <c r="C329" s="67">
        <v>44840</v>
      </c>
      <c r="D329" s="68">
        <v>300</v>
      </c>
      <c r="E329" s="68">
        <v>292.5</v>
      </c>
      <c r="F329" s="68">
        <v>7.5</v>
      </c>
      <c r="G329" s="189" t="s">
        <v>6878</v>
      </c>
      <c r="H329" s="69" t="s">
        <v>10139</v>
      </c>
      <c r="I329" s="69" t="s">
        <v>10497</v>
      </c>
    </row>
    <row r="330" spans="2:9" x14ac:dyDescent="0.25">
      <c r="B330" s="66">
        <v>44838.963888888888</v>
      </c>
      <c r="C330" s="67">
        <v>44840</v>
      </c>
      <c r="D330" s="68">
        <v>500</v>
      </c>
      <c r="E330" s="68">
        <v>487.5</v>
      </c>
      <c r="F330" s="68">
        <v>12.5</v>
      </c>
      <c r="G330" s="189" t="s">
        <v>10217</v>
      </c>
      <c r="H330" s="69" t="s">
        <v>5061</v>
      </c>
      <c r="I330" s="69" t="s">
        <v>10498</v>
      </c>
    </row>
    <row r="331" spans="2:9" x14ac:dyDescent="0.25">
      <c r="B331" s="66">
        <v>44838.979861111111</v>
      </c>
      <c r="C331" s="67">
        <v>44840</v>
      </c>
      <c r="D331" s="68">
        <v>1000</v>
      </c>
      <c r="E331" s="68">
        <v>975</v>
      </c>
      <c r="F331" s="68">
        <v>25</v>
      </c>
      <c r="G331" s="189" t="s">
        <v>6874</v>
      </c>
      <c r="H331" s="69" t="s">
        <v>501</v>
      </c>
      <c r="I331" s="69" t="s">
        <v>10499</v>
      </c>
    </row>
    <row r="332" spans="2:9" x14ac:dyDescent="0.25">
      <c r="B332" s="66">
        <v>44838.979166666664</v>
      </c>
      <c r="C332" s="67">
        <v>44840</v>
      </c>
      <c r="D332" s="68">
        <v>1000</v>
      </c>
      <c r="E332" s="68">
        <v>975</v>
      </c>
      <c r="F332" s="68">
        <v>25</v>
      </c>
      <c r="G332" s="189" t="s">
        <v>10374</v>
      </c>
      <c r="H332" s="69" t="s">
        <v>501</v>
      </c>
      <c r="I332" s="69" t="s">
        <v>10500</v>
      </c>
    </row>
    <row r="333" spans="2:9" x14ac:dyDescent="0.25">
      <c r="B333" s="66">
        <v>44838.981249999997</v>
      </c>
      <c r="C333" s="67">
        <v>44840</v>
      </c>
      <c r="D333" s="68">
        <v>1000</v>
      </c>
      <c r="E333" s="68">
        <v>975</v>
      </c>
      <c r="F333" s="68">
        <v>25</v>
      </c>
      <c r="G333" s="189" t="s">
        <v>6876</v>
      </c>
      <c r="H333" s="69" t="s">
        <v>501</v>
      </c>
      <c r="I333" s="69" t="s">
        <v>10501</v>
      </c>
    </row>
    <row r="334" spans="2:9" x14ac:dyDescent="0.25">
      <c r="B334" s="66">
        <v>44838.980555555558</v>
      </c>
      <c r="C334" s="67">
        <v>44840</v>
      </c>
      <c r="D334" s="68">
        <v>1000</v>
      </c>
      <c r="E334" s="68">
        <v>975</v>
      </c>
      <c r="F334" s="68">
        <v>25</v>
      </c>
      <c r="G334" s="189" t="s">
        <v>6877</v>
      </c>
      <c r="H334" s="69" t="s">
        <v>501</v>
      </c>
      <c r="I334" s="69" t="s">
        <v>10502</v>
      </c>
    </row>
    <row r="335" spans="2:9" x14ac:dyDescent="0.25">
      <c r="B335" s="66">
        <v>44839.001388888886</v>
      </c>
      <c r="C335" s="67">
        <v>44840</v>
      </c>
      <c r="D335" s="68">
        <v>9000</v>
      </c>
      <c r="E335" s="68">
        <v>8775</v>
      </c>
      <c r="F335" s="68">
        <v>225</v>
      </c>
      <c r="G335" s="189" t="s">
        <v>6874</v>
      </c>
      <c r="H335" s="69" t="s">
        <v>10503</v>
      </c>
      <c r="I335" s="69" t="s">
        <v>10504</v>
      </c>
    </row>
    <row r="336" spans="2:9" x14ac:dyDescent="0.25">
      <c r="B336" s="66">
        <v>44839.043055555558</v>
      </c>
      <c r="C336" s="67">
        <v>44840</v>
      </c>
      <c r="D336" s="68">
        <v>2000</v>
      </c>
      <c r="E336" s="68">
        <v>1950</v>
      </c>
      <c r="F336" s="68">
        <v>50</v>
      </c>
      <c r="G336" s="189" t="s">
        <v>6878</v>
      </c>
      <c r="H336" s="69" t="s">
        <v>7158</v>
      </c>
      <c r="I336" s="69" t="s">
        <v>10505</v>
      </c>
    </row>
    <row r="337" spans="2:9" x14ac:dyDescent="0.25">
      <c r="B337" s="66">
        <v>44839.118750000001</v>
      </c>
      <c r="C337" s="67">
        <v>44840</v>
      </c>
      <c r="D337" s="68">
        <v>110</v>
      </c>
      <c r="E337" s="68">
        <v>107.25</v>
      </c>
      <c r="F337" s="68">
        <v>2.75</v>
      </c>
      <c r="G337" s="189" t="s">
        <v>10217</v>
      </c>
      <c r="H337" s="69" t="s">
        <v>6942</v>
      </c>
      <c r="I337" s="69" t="s">
        <v>10506</v>
      </c>
    </row>
    <row r="338" spans="2:9" x14ac:dyDescent="0.25">
      <c r="B338" s="66">
        <v>44839.249305555553</v>
      </c>
      <c r="C338" s="67">
        <v>44840</v>
      </c>
      <c r="D338" s="68">
        <v>1000</v>
      </c>
      <c r="E338" s="68">
        <v>975</v>
      </c>
      <c r="F338" s="68">
        <v>25</v>
      </c>
      <c r="G338" s="189" t="s">
        <v>6877</v>
      </c>
      <c r="H338" s="69" t="s">
        <v>10507</v>
      </c>
      <c r="I338" s="69" t="s">
        <v>10508</v>
      </c>
    </row>
    <row r="339" spans="2:9" x14ac:dyDescent="0.25">
      <c r="B339" s="66">
        <v>44839.300694444442</v>
      </c>
      <c r="C339" s="67">
        <v>44840</v>
      </c>
      <c r="D339" s="68">
        <v>999</v>
      </c>
      <c r="E339" s="68">
        <v>974.02</v>
      </c>
      <c r="F339" s="68">
        <v>24.98</v>
      </c>
      <c r="G339" s="189" t="s">
        <v>10217</v>
      </c>
      <c r="H339" s="69" t="s">
        <v>1089</v>
      </c>
      <c r="I339" s="69" t="s">
        <v>10509</v>
      </c>
    </row>
    <row r="340" spans="2:9" x14ac:dyDescent="0.25">
      <c r="B340" s="66">
        <v>44839.353472222225</v>
      </c>
      <c r="C340" s="67">
        <v>44840</v>
      </c>
      <c r="D340" s="68">
        <v>1000</v>
      </c>
      <c r="E340" s="68">
        <v>975</v>
      </c>
      <c r="F340" s="68">
        <v>25</v>
      </c>
      <c r="G340" s="189" t="s">
        <v>6878</v>
      </c>
      <c r="H340" s="69" t="s">
        <v>4143</v>
      </c>
      <c r="I340" s="69" t="s">
        <v>10510</v>
      </c>
    </row>
    <row r="341" spans="2:9" x14ac:dyDescent="0.25">
      <c r="B341" s="66">
        <v>44839.354861111111</v>
      </c>
      <c r="C341" s="67">
        <v>44840</v>
      </c>
      <c r="D341" s="68">
        <v>500</v>
      </c>
      <c r="E341" s="68">
        <v>487.5</v>
      </c>
      <c r="F341" s="68">
        <v>12.5</v>
      </c>
      <c r="G341" s="189" t="s">
        <v>6876</v>
      </c>
      <c r="H341" s="69" t="s">
        <v>4143</v>
      </c>
      <c r="I341" s="69" t="s">
        <v>10511</v>
      </c>
    </row>
    <row r="342" spans="2:9" x14ac:dyDescent="0.25">
      <c r="B342" s="66">
        <v>44839.355555555558</v>
      </c>
      <c r="C342" s="67">
        <v>44840</v>
      </c>
      <c r="D342" s="68">
        <v>500</v>
      </c>
      <c r="E342" s="68">
        <v>487.5</v>
      </c>
      <c r="F342" s="68">
        <v>12.5</v>
      </c>
      <c r="G342" s="189" t="s">
        <v>6877</v>
      </c>
      <c r="H342" s="69" t="s">
        <v>4143</v>
      </c>
      <c r="I342" s="69" t="s">
        <v>10512</v>
      </c>
    </row>
    <row r="343" spans="2:9" x14ac:dyDescent="0.25">
      <c r="B343" s="66">
        <v>44839.397222222222</v>
      </c>
      <c r="C343" s="67">
        <v>44840</v>
      </c>
      <c r="D343" s="68">
        <v>500</v>
      </c>
      <c r="E343" s="68">
        <v>487.5</v>
      </c>
      <c r="F343" s="68">
        <v>12.5</v>
      </c>
      <c r="G343" s="189" t="s">
        <v>10217</v>
      </c>
      <c r="H343" s="69" t="s">
        <v>4682</v>
      </c>
      <c r="I343" s="69" t="s">
        <v>10513</v>
      </c>
    </row>
    <row r="344" spans="2:9" x14ac:dyDescent="0.25">
      <c r="B344" s="66">
        <v>44839.411805555559</v>
      </c>
      <c r="C344" s="67">
        <v>44840</v>
      </c>
      <c r="D344" s="68">
        <v>390</v>
      </c>
      <c r="E344" s="68">
        <v>380.25</v>
      </c>
      <c r="F344" s="68">
        <v>9.75</v>
      </c>
      <c r="G344" s="189" t="s">
        <v>6876</v>
      </c>
      <c r="H344" s="69" t="s">
        <v>10514</v>
      </c>
      <c r="I344" s="69" t="s">
        <v>10515</v>
      </c>
    </row>
    <row r="345" spans="2:9" x14ac:dyDescent="0.25">
      <c r="B345" s="66">
        <v>44839.404166666667</v>
      </c>
      <c r="C345" s="67">
        <v>44840</v>
      </c>
      <c r="D345" s="68">
        <v>1500</v>
      </c>
      <c r="E345" s="68">
        <v>1462.5</v>
      </c>
      <c r="F345" s="68">
        <v>37.5</v>
      </c>
      <c r="G345" s="189" t="s">
        <v>6877</v>
      </c>
      <c r="H345" s="69" t="s">
        <v>4087</v>
      </c>
      <c r="I345" s="69" t="s">
        <v>10516</v>
      </c>
    </row>
    <row r="346" spans="2:9" x14ac:dyDescent="0.25">
      <c r="B346" s="66">
        <v>44839.392361111109</v>
      </c>
      <c r="C346" s="67">
        <v>44840</v>
      </c>
      <c r="D346" s="68">
        <v>15000</v>
      </c>
      <c r="E346" s="68">
        <v>14625</v>
      </c>
      <c r="F346" s="68">
        <v>375</v>
      </c>
      <c r="G346" s="189" t="s">
        <v>10217</v>
      </c>
      <c r="H346" s="69" t="s">
        <v>5612</v>
      </c>
      <c r="I346" s="69" t="s">
        <v>10517</v>
      </c>
    </row>
    <row r="347" spans="2:9" x14ac:dyDescent="0.25">
      <c r="B347" s="66">
        <v>44839.404861111114</v>
      </c>
      <c r="C347" s="67">
        <v>44840</v>
      </c>
      <c r="D347" s="68">
        <v>1500</v>
      </c>
      <c r="E347" s="68">
        <v>1462.5</v>
      </c>
      <c r="F347" s="68">
        <v>37.5</v>
      </c>
      <c r="G347" s="189" t="s">
        <v>10217</v>
      </c>
      <c r="H347" s="69" t="s">
        <v>4087</v>
      </c>
      <c r="I347" s="69" t="s">
        <v>10518</v>
      </c>
    </row>
    <row r="348" spans="2:9" x14ac:dyDescent="0.25">
      <c r="B348" s="66">
        <v>44839.43472222222</v>
      </c>
      <c r="C348" s="67">
        <v>44840</v>
      </c>
      <c r="D348" s="68">
        <v>1000</v>
      </c>
      <c r="E348" s="68">
        <v>975</v>
      </c>
      <c r="F348" s="68">
        <v>25</v>
      </c>
      <c r="G348" s="189" t="s">
        <v>6876</v>
      </c>
      <c r="H348" s="69" t="s">
        <v>410</v>
      </c>
      <c r="I348" s="69" t="s">
        <v>10519</v>
      </c>
    </row>
    <row r="349" spans="2:9" x14ac:dyDescent="0.25">
      <c r="B349" s="66">
        <v>44839.424305555556</v>
      </c>
      <c r="C349" s="67">
        <v>44840</v>
      </c>
      <c r="D349" s="68">
        <v>300</v>
      </c>
      <c r="E349" s="68">
        <v>292.5</v>
      </c>
      <c r="F349" s="68">
        <v>7.5</v>
      </c>
      <c r="G349" s="189" t="s">
        <v>10217</v>
      </c>
      <c r="H349" s="69" t="s">
        <v>5960</v>
      </c>
      <c r="I349" s="69" t="s">
        <v>10520</v>
      </c>
    </row>
    <row r="350" spans="2:9" x14ac:dyDescent="0.25">
      <c r="B350" s="66">
        <v>44839.429166666669</v>
      </c>
      <c r="C350" s="67">
        <v>44840</v>
      </c>
      <c r="D350" s="68">
        <v>1000</v>
      </c>
      <c r="E350" s="68">
        <v>975</v>
      </c>
      <c r="F350" s="68">
        <v>25</v>
      </c>
      <c r="G350" s="189" t="s">
        <v>10217</v>
      </c>
      <c r="H350" s="69" t="s">
        <v>4145</v>
      </c>
      <c r="I350" s="69" t="s">
        <v>10521</v>
      </c>
    </row>
    <row r="351" spans="2:9" x14ac:dyDescent="0.25">
      <c r="B351" s="66">
        <v>44839.455555555556</v>
      </c>
      <c r="C351" s="67">
        <v>44840</v>
      </c>
      <c r="D351" s="68">
        <v>1000</v>
      </c>
      <c r="E351" s="68">
        <v>975</v>
      </c>
      <c r="F351" s="68">
        <v>25</v>
      </c>
      <c r="G351" s="189" t="s">
        <v>10217</v>
      </c>
      <c r="H351" s="69" t="s">
        <v>5669</v>
      </c>
      <c r="I351" s="69" t="s">
        <v>10522</v>
      </c>
    </row>
    <row r="352" spans="2:9" x14ac:dyDescent="0.25">
      <c r="B352" s="66">
        <v>44839.459027777775</v>
      </c>
      <c r="C352" s="67">
        <v>44840</v>
      </c>
      <c r="D352" s="68">
        <v>10000</v>
      </c>
      <c r="E352" s="68">
        <v>9750</v>
      </c>
      <c r="F352" s="68">
        <v>250</v>
      </c>
      <c r="G352" s="189" t="s">
        <v>6876</v>
      </c>
      <c r="H352" s="69" t="s">
        <v>1133</v>
      </c>
      <c r="I352" s="69" t="s">
        <v>10523</v>
      </c>
    </row>
    <row r="353" spans="2:9" x14ac:dyDescent="0.25">
      <c r="B353" s="66">
        <v>44839.493055555555</v>
      </c>
      <c r="C353" s="67">
        <v>44840</v>
      </c>
      <c r="D353" s="68">
        <v>100</v>
      </c>
      <c r="E353" s="68">
        <v>97.5</v>
      </c>
      <c r="F353" s="68">
        <v>2.5</v>
      </c>
      <c r="G353" s="189" t="s">
        <v>10374</v>
      </c>
      <c r="H353" s="69" t="s">
        <v>10524</v>
      </c>
      <c r="I353" s="69" t="s">
        <v>10525</v>
      </c>
    </row>
    <row r="354" spans="2:9" x14ac:dyDescent="0.25">
      <c r="B354" s="66">
        <v>44839.459722222222</v>
      </c>
      <c r="C354" s="67">
        <v>44840</v>
      </c>
      <c r="D354" s="68">
        <v>10000</v>
      </c>
      <c r="E354" s="68">
        <v>9750</v>
      </c>
      <c r="F354" s="68">
        <v>250</v>
      </c>
      <c r="G354" s="189" t="s">
        <v>6878</v>
      </c>
      <c r="H354" s="69" t="s">
        <v>1133</v>
      </c>
      <c r="I354" s="69" t="s">
        <v>10526</v>
      </c>
    </row>
    <row r="355" spans="2:9" x14ac:dyDescent="0.25">
      <c r="B355" s="66">
        <v>44839.460416666669</v>
      </c>
      <c r="C355" s="67">
        <v>44840</v>
      </c>
      <c r="D355" s="68">
        <v>10000</v>
      </c>
      <c r="E355" s="68">
        <v>9750</v>
      </c>
      <c r="F355" s="68">
        <v>250</v>
      </c>
      <c r="G355" s="189" t="s">
        <v>6877</v>
      </c>
      <c r="H355" s="69" t="s">
        <v>1133</v>
      </c>
      <c r="I355" s="69" t="s">
        <v>10527</v>
      </c>
    </row>
    <row r="356" spans="2:9" x14ac:dyDescent="0.25">
      <c r="B356" s="66">
        <v>44839.461111111108</v>
      </c>
      <c r="C356" s="67">
        <v>44840</v>
      </c>
      <c r="D356" s="68">
        <v>10000</v>
      </c>
      <c r="E356" s="68">
        <v>9750</v>
      </c>
      <c r="F356" s="68">
        <v>250</v>
      </c>
      <c r="G356" s="189" t="s">
        <v>6874</v>
      </c>
      <c r="H356" s="69" t="s">
        <v>1133</v>
      </c>
      <c r="I356" s="69" t="s">
        <v>10528</v>
      </c>
    </row>
    <row r="357" spans="2:9" x14ac:dyDescent="0.25">
      <c r="B357" s="66">
        <v>44839.461805555555</v>
      </c>
      <c r="C357" s="67">
        <v>44840</v>
      </c>
      <c r="D357" s="68">
        <v>10000</v>
      </c>
      <c r="E357" s="68">
        <v>9750</v>
      </c>
      <c r="F357" s="68">
        <v>250</v>
      </c>
      <c r="G357" s="189" t="s">
        <v>10374</v>
      </c>
      <c r="H357" s="69" t="s">
        <v>1133</v>
      </c>
      <c r="I357" s="69" t="s">
        <v>10529</v>
      </c>
    </row>
    <row r="358" spans="2:9" x14ac:dyDescent="0.25">
      <c r="B358" s="66">
        <v>44839.461805555555</v>
      </c>
      <c r="C358" s="67">
        <v>44840</v>
      </c>
      <c r="D358" s="68">
        <v>10000</v>
      </c>
      <c r="E358" s="68">
        <v>9750</v>
      </c>
      <c r="F358" s="68">
        <v>250</v>
      </c>
      <c r="G358" s="189" t="s">
        <v>10217</v>
      </c>
      <c r="H358" s="69" t="s">
        <v>1133</v>
      </c>
      <c r="I358" s="69" t="s">
        <v>10530</v>
      </c>
    </row>
    <row r="359" spans="2:9" x14ac:dyDescent="0.25">
      <c r="B359" s="66">
        <v>44839.506944444445</v>
      </c>
      <c r="C359" s="67">
        <v>44840</v>
      </c>
      <c r="D359" s="68">
        <v>5000</v>
      </c>
      <c r="E359" s="68">
        <v>4875</v>
      </c>
      <c r="F359" s="68">
        <v>125</v>
      </c>
      <c r="G359" s="189" t="s">
        <v>10531</v>
      </c>
      <c r="H359" s="69" t="s">
        <v>1676</v>
      </c>
      <c r="I359" s="69" t="s">
        <v>10532</v>
      </c>
    </row>
    <row r="360" spans="2:9" x14ac:dyDescent="0.25">
      <c r="B360" s="66">
        <v>44839.515972222223</v>
      </c>
      <c r="C360" s="67">
        <v>44840</v>
      </c>
      <c r="D360" s="68">
        <v>300</v>
      </c>
      <c r="E360" s="68">
        <v>292.5</v>
      </c>
      <c r="F360" s="68">
        <v>7.5</v>
      </c>
      <c r="G360" s="189" t="s">
        <v>10531</v>
      </c>
      <c r="H360" s="69" t="s">
        <v>6961</v>
      </c>
      <c r="I360" s="69" t="s">
        <v>10533</v>
      </c>
    </row>
    <row r="361" spans="2:9" x14ac:dyDescent="0.25">
      <c r="B361" s="66">
        <v>44839.542361111111</v>
      </c>
      <c r="C361" s="67">
        <v>44840</v>
      </c>
      <c r="D361" s="68">
        <v>100</v>
      </c>
      <c r="E361" s="68">
        <v>97.5</v>
      </c>
      <c r="F361" s="68">
        <v>2.5</v>
      </c>
      <c r="G361" s="189" t="s">
        <v>10531</v>
      </c>
      <c r="H361" s="69" t="s">
        <v>10534</v>
      </c>
      <c r="I361" s="69" t="s">
        <v>10535</v>
      </c>
    </row>
    <row r="362" spans="2:9" x14ac:dyDescent="0.25">
      <c r="B362" s="66">
        <v>44839.556250000001</v>
      </c>
      <c r="C362" s="67">
        <v>44840</v>
      </c>
      <c r="D362" s="68">
        <v>300</v>
      </c>
      <c r="E362" s="68">
        <v>292.5</v>
      </c>
      <c r="F362" s="68">
        <v>7.5</v>
      </c>
      <c r="G362" s="189" t="s">
        <v>10531</v>
      </c>
      <c r="H362" s="69" t="s">
        <v>1815</v>
      </c>
      <c r="I362" s="69" t="s">
        <v>10536</v>
      </c>
    </row>
    <row r="363" spans="2:9" x14ac:dyDescent="0.25">
      <c r="B363" s="66">
        <v>44839.567361111112</v>
      </c>
      <c r="C363" s="67">
        <v>44840</v>
      </c>
      <c r="D363" s="68">
        <v>700</v>
      </c>
      <c r="E363" s="68">
        <v>682.5</v>
      </c>
      <c r="F363" s="68">
        <v>17.5</v>
      </c>
      <c r="G363" s="189" t="s">
        <v>10537</v>
      </c>
      <c r="H363" s="69" t="s">
        <v>1675</v>
      </c>
      <c r="I363" s="69" t="s">
        <v>10538</v>
      </c>
    </row>
    <row r="364" spans="2:9" x14ac:dyDescent="0.25">
      <c r="B364" s="66">
        <v>44839.587500000001</v>
      </c>
      <c r="C364" s="67">
        <v>44840</v>
      </c>
      <c r="D364" s="68">
        <v>350</v>
      </c>
      <c r="E364" s="68">
        <v>341.25</v>
      </c>
      <c r="F364" s="68">
        <v>8.75</v>
      </c>
      <c r="G364" s="189" t="s">
        <v>6876</v>
      </c>
      <c r="H364" s="69" t="s">
        <v>163</v>
      </c>
      <c r="I364" s="69" t="s">
        <v>10539</v>
      </c>
    </row>
    <row r="365" spans="2:9" x14ac:dyDescent="0.25">
      <c r="B365" s="66">
        <v>44839.589583333334</v>
      </c>
      <c r="C365" s="67">
        <v>44840</v>
      </c>
      <c r="D365" s="68">
        <v>1000</v>
      </c>
      <c r="E365" s="68">
        <v>975</v>
      </c>
      <c r="F365" s="68">
        <v>25</v>
      </c>
      <c r="G365" s="189" t="s">
        <v>10537</v>
      </c>
      <c r="H365" s="69" t="s">
        <v>1068</v>
      </c>
      <c r="I365" s="69" t="s">
        <v>10540</v>
      </c>
    </row>
    <row r="366" spans="2:9" x14ac:dyDescent="0.25">
      <c r="B366" s="66">
        <v>44839.586805555555</v>
      </c>
      <c r="C366" s="67">
        <v>44840</v>
      </c>
      <c r="D366" s="68">
        <v>500</v>
      </c>
      <c r="E366" s="68">
        <v>487.5</v>
      </c>
      <c r="F366" s="68">
        <v>12.5</v>
      </c>
      <c r="G366" s="189" t="s">
        <v>10531</v>
      </c>
      <c r="H366" s="69" t="s">
        <v>7537</v>
      </c>
      <c r="I366" s="69" t="s">
        <v>10541</v>
      </c>
    </row>
    <row r="367" spans="2:9" x14ac:dyDescent="0.25">
      <c r="B367" s="66">
        <v>44839.612500000003</v>
      </c>
      <c r="C367" s="67">
        <v>44840</v>
      </c>
      <c r="D367" s="68">
        <v>1000</v>
      </c>
      <c r="E367" s="68">
        <v>975</v>
      </c>
      <c r="F367" s="68">
        <v>25</v>
      </c>
      <c r="G367" s="189" t="s">
        <v>10531</v>
      </c>
      <c r="H367" s="69" t="s">
        <v>2622</v>
      </c>
      <c r="I367" s="69" t="s">
        <v>10542</v>
      </c>
    </row>
    <row r="368" spans="2:9" x14ac:dyDescent="0.25">
      <c r="B368" s="66">
        <v>44839.592361111114</v>
      </c>
      <c r="C368" s="67">
        <v>44840</v>
      </c>
      <c r="D368" s="68">
        <v>5000</v>
      </c>
      <c r="E368" s="68">
        <v>4875</v>
      </c>
      <c r="F368" s="68">
        <v>125</v>
      </c>
      <c r="G368" s="189" t="s">
        <v>10537</v>
      </c>
      <c r="H368" s="69" t="s">
        <v>532</v>
      </c>
      <c r="I368" s="69" t="s">
        <v>10543</v>
      </c>
    </row>
    <row r="369" spans="2:9" x14ac:dyDescent="0.25">
      <c r="B369" s="66">
        <v>44839.606944444444</v>
      </c>
      <c r="C369" s="67">
        <v>44840</v>
      </c>
      <c r="D369" s="68">
        <v>1000</v>
      </c>
      <c r="E369" s="68">
        <v>975</v>
      </c>
      <c r="F369" s="68">
        <v>25</v>
      </c>
      <c r="G369" s="189" t="s">
        <v>10531</v>
      </c>
      <c r="H369" s="69" t="s">
        <v>10544</v>
      </c>
      <c r="I369" s="69" t="s">
        <v>10545</v>
      </c>
    </row>
    <row r="370" spans="2:9" x14ac:dyDescent="0.25">
      <c r="B370" s="66">
        <v>44839.611805555556</v>
      </c>
      <c r="C370" s="67">
        <v>44840</v>
      </c>
      <c r="D370" s="68">
        <v>3000</v>
      </c>
      <c r="E370" s="68">
        <v>2925</v>
      </c>
      <c r="F370" s="68">
        <v>75</v>
      </c>
      <c r="G370" s="189" t="s">
        <v>6877</v>
      </c>
      <c r="H370" s="69" t="s">
        <v>5642</v>
      </c>
      <c r="I370" s="69" t="s">
        <v>10546</v>
      </c>
    </row>
    <row r="371" spans="2:9" x14ac:dyDescent="0.25">
      <c r="B371" s="66">
        <v>44839.614583333336</v>
      </c>
      <c r="C371" s="67">
        <v>44840</v>
      </c>
      <c r="D371" s="68">
        <v>500</v>
      </c>
      <c r="E371" s="68">
        <v>487.5</v>
      </c>
      <c r="F371" s="68">
        <v>12.5</v>
      </c>
      <c r="G371" s="189" t="s">
        <v>10537</v>
      </c>
      <c r="H371" s="69" t="s">
        <v>2588</v>
      </c>
      <c r="I371" s="69" t="s">
        <v>10547</v>
      </c>
    </row>
    <row r="372" spans="2:9" x14ac:dyDescent="0.25">
      <c r="B372" s="66">
        <v>44839.620138888888</v>
      </c>
      <c r="C372" s="67">
        <v>44840</v>
      </c>
      <c r="D372" s="68">
        <v>300</v>
      </c>
      <c r="E372" s="68">
        <v>292.5</v>
      </c>
      <c r="F372" s="68">
        <v>7.5</v>
      </c>
      <c r="G372" s="189" t="s">
        <v>10531</v>
      </c>
      <c r="H372" s="69" t="s">
        <v>7578</v>
      </c>
      <c r="I372" s="69" t="s">
        <v>10548</v>
      </c>
    </row>
    <row r="373" spans="2:9" x14ac:dyDescent="0.25">
      <c r="B373" s="66">
        <v>44839.618055555555</v>
      </c>
      <c r="C373" s="67">
        <v>44840</v>
      </c>
      <c r="D373" s="68">
        <v>694</v>
      </c>
      <c r="E373" s="68">
        <v>676.65</v>
      </c>
      <c r="F373" s="68">
        <v>17.350000000000001</v>
      </c>
      <c r="G373" s="189" t="s">
        <v>10217</v>
      </c>
      <c r="H373" s="69" t="s">
        <v>1180</v>
      </c>
      <c r="I373" s="69" t="s">
        <v>10549</v>
      </c>
    </row>
    <row r="374" spans="2:9" x14ac:dyDescent="0.25">
      <c r="B374" s="66">
        <v>44839.620138888888</v>
      </c>
      <c r="C374" s="67">
        <v>44840</v>
      </c>
      <c r="D374" s="68">
        <v>1000</v>
      </c>
      <c r="E374" s="68">
        <v>975</v>
      </c>
      <c r="F374" s="68">
        <v>25</v>
      </c>
      <c r="G374" s="189" t="s">
        <v>6876</v>
      </c>
      <c r="H374" s="69" t="s">
        <v>10550</v>
      </c>
      <c r="I374" s="69" t="s">
        <v>10551</v>
      </c>
    </row>
    <row r="375" spans="2:9" x14ac:dyDescent="0.25">
      <c r="B375" s="66">
        <v>44839.588888888888</v>
      </c>
      <c r="C375" s="67">
        <v>44840</v>
      </c>
      <c r="D375" s="68">
        <v>500</v>
      </c>
      <c r="E375" s="68">
        <v>487.5</v>
      </c>
      <c r="F375" s="68">
        <v>12.5</v>
      </c>
      <c r="G375" s="189" t="s">
        <v>6877</v>
      </c>
      <c r="H375" s="69" t="s">
        <v>7537</v>
      </c>
      <c r="I375" s="69" t="s">
        <v>10552</v>
      </c>
    </row>
    <row r="376" spans="2:9" x14ac:dyDescent="0.25">
      <c r="B376" s="66">
        <v>44839.616666666669</v>
      </c>
      <c r="C376" s="67">
        <v>44840</v>
      </c>
      <c r="D376" s="68">
        <v>500</v>
      </c>
      <c r="E376" s="68">
        <v>487.5</v>
      </c>
      <c r="F376" s="68">
        <v>12.5</v>
      </c>
      <c r="G376" s="189" t="s">
        <v>10531</v>
      </c>
      <c r="H376" s="69" t="s">
        <v>2588</v>
      </c>
      <c r="I376" s="69" t="s">
        <v>10553</v>
      </c>
    </row>
    <row r="377" spans="2:9" x14ac:dyDescent="0.25">
      <c r="B377" s="66">
        <v>44839.620833333334</v>
      </c>
      <c r="C377" s="67">
        <v>44840</v>
      </c>
      <c r="D377" s="68">
        <v>1000</v>
      </c>
      <c r="E377" s="68">
        <v>975</v>
      </c>
      <c r="F377" s="68">
        <v>25</v>
      </c>
      <c r="G377" s="189" t="s">
        <v>10531</v>
      </c>
      <c r="H377" s="69" t="s">
        <v>10550</v>
      </c>
      <c r="I377" s="69" t="s">
        <v>10554</v>
      </c>
    </row>
    <row r="378" spans="2:9" x14ac:dyDescent="0.25">
      <c r="B378" s="66">
        <v>44839.62222222222</v>
      </c>
      <c r="C378" s="67">
        <v>44840</v>
      </c>
      <c r="D378" s="68">
        <v>3000</v>
      </c>
      <c r="E378" s="68">
        <v>2925</v>
      </c>
      <c r="F378" s="68">
        <v>75</v>
      </c>
      <c r="G378" s="189" t="s">
        <v>10374</v>
      </c>
      <c r="H378" s="69" t="s">
        <v>10550</v>
      </c>
      <c r="I378" s="69" t="s">
        <v>10555</v>
      </c>
    </row>
    <row r="379" spans="2:9" x14ac:dyDescent="0.25">
      <c r="B379" s="66">
        <v>44839.629166666666</v>
      </c>
      <c r="C379" s="67">
        <v>44840</v>
      </c>
      <c r="D379" s="68">
        <v>100</v>
      </c>
      <c r="E379" s="68">
        <v>97.5</v>
      </c>
      <c r="F379" s="68">
        <v>2.5</v>
      </c>
      <c r="G379" s="189" t="s">
        <v>10217</v>
      </c>
      <c r="H379" s="69" t="s">
        <v>10556</v>
      </c>
      <c r="I379" s="69" t="s">
        <v>10557</v>
      </c>
    </row>
    <row r="380" spans="2:9" x14ac:dyDescent="0.25">
      <c r="B380" s="66">
        <v>44839.635416666664</v>
      </c>
      <c r="C380" s="67">
        <v>44840</v>
      </c>
      <c r="D380" s="68">
        <v>500</v>
      </c>
      <c r="E380" s="68">
        <v>487.5</v>
      </c>
      <c r="F380" s="68">
        <v>12.5</v>
      </c>
      <c r="G380" s="189" t="s">
        <v>10217</v>
      </c>
      <c r="H380" s="69" t="s">
        <v>4269</v>
      </c>
      <c r="I380" s="69" t="s">
        <v>10558</v>
      </c>
    </row>
    <row r="381" spans="2:9" x14ac:dyDescent="0.25">
      <c r="B381" s="66">
        <v>44839.642361111109</v>
      </c>
      <c r="C381" s="67">
        <v>44840</v>
      </c>
      <c r="D381" s="68">
        <v>2500</v>
      </c>
      <c r="E381" s="68">
        <v>2437.5</v>
      </c>
      <c r="F381" s="68">
        <v>62.5</v>
      </c>
      <c r="G381" s="189" t="s">
        <v>10531</v>
      </c>
      <c r="H381" s="69" t="s">
        <v>6826</v>
      </c>
      <c r="I381" s="69" t="s">
        <v>10559</v>
      </c>
    </row>
    <row r="382" spans="2:9" x14ac:dyDescent="0.25">
      <c r="B382" s="66">
        <v>44839.657638888886</v>
      </c>
      <c r="C382" s="67">
        <v>44840</v>
      </c>
      <c r="D382" s="68">
        <v>500</v>
      </c>
      <c r="E382" s="68">
        <v>487.5</v>
      </c>
      <c r="F382" s="68">
        <v>12.5</v>
      </c>
      <c r="G382" s="189" t="s">
        <v>10537</v>
      </c>
      <c r="H382" s="69" t="s">
        <v>10560</v>
      </c>
      <c r="I382" s="69" t="s">
        <v>10561</v>
      </c>
    </row>
    <row r="383" spans="2:9" x14ac:dyDescent="0.25">
      <c r="B383" s="66">
        <v>44839.663194444445</v>
      </c>
      <c r="C383" s="67">
        <v>44840</v>
      </c>
      <c r="D383" s="68">
        <v>500</v>
      </c>
      <c r="E383" s="68">
        <v>487.5</v>
      </c>
      <c r="F383" s="68">
        <v>12.5</v>
      </c>
      <c r="G383" s="189" t="s">
        <v>10531</v>
      </c>
      <c r="H383" s="69" t="s">
        <v>6969</v>
      </c>
      <c r="I383" s="69" t="s">
        <v>10562</v>
      </c>
    </row>
    <row r="384" spans="2:9" x14ac:dyDescent="0.25">
      <c r="B384" s="66">
        <v>44839.672222222223</v>
      </c>
      <c r="C384" s="67">
        <v>44840</v>
      </c>
      <c r="D384" s="68">
        <v>3000</v>
      </c>
      <c r="E384" s="68">
        <v>2925</v>
      </c>
      <c r="F384" s="68">
        <v>75</v>
      </c>
      <c r="G384" s="189" t="s">
        <v>10531</v>
      </c>
      <c r="H384" s="69" t="s">
        <v>2199</v>
      </c>
      <c r="I384" s="69" t="s">
        <v>10563</v>
      </c>
    </row>
    <row r="385" spans="2:9" x14ac:dyDescent="0.25">
      <c r="B385" s="66">
        <v>44839.675000000003</v>
      </c>
      <c r="C385" s="67">
        <v>44840</v>
      </c>
      <c r="D385" s="68">
        <v>1000</v>
      </c>
      <c r="E385" s="68">
        <v>975</v>
      </c>
      <c r="F385" s="68">
        <v>25</v>
      </c>
      <c r="G385" s="189" t="s">
        <v>10537</v>
      </c>
      <c r="H385" s="69" t="s">
        <v>1677</v>
      </c>
      <c r="I385" s="69" t="s">
        <v>10564</v>
      </c>
    </row>
    <row r="386" spans="2:9" x14ac:dyDescent="0.25">
      <c r="B386" s="66">
        <v>44839.689583333333</v>
      </c>
      <c r="C386" s="67">
        <v>44840</v>
      </c>
      <c r="D386" s="68">
        <v>10000</v>
      </c>
      <c r="E386" s="68">
        <v>9750</v>
      </c>
      <c r="F386" s="68">
        <v>250</v>
      </c>
      <c r="G386" s="189" t="s">
        <v>10217</v>
      </c>
      <c r="H386" s="69" t="s">
        <v>862</v>
      </c>
      <c r="I386" s="69" t="s">
        <v>10565</v>
      </c>
    </row>
    <row r="387" spans="2:9" x14ac:dyDescent="0.25">
      <c r="B387" s="66">
        <v>44839.700694444444</v>
      </c>
      <c r="C387" s="67">
        <v>44840</v>
      </c>
      <c r="D387" s="68">
        <v>5000</v>
      </c>
      <c r="E387" s="68">
        <v>4875</v>
      </c>
      <c r="F387" s="68">
        <v>125</v>
      </c>
      <c r="G387" s="189" t="s">
        <v>6877</v>
      </c>
      <c r="H387" s="69" t="s">
        <v>6797</v>
      </c>
      <c r="I387" s="69" t="s">
        <v>10566</v>
      </c>
    </row>
    <row r="388" spans="2:9" x14ac:dyDescent="0.25">
      <c r="B388" s="66">
        <v>44839.708333333336</v>
      </c>
      <c r="C388" s="67">
        <v>44840</v>
      </c>
      <c r="D388" s="68">
        <v>300</v>
      </c>
      <c r="E388" s="68">
        <v>292.5</v>
      </c>
      <c r="F388" s="68">
        <v>7.5</v>
      </c>
      <c r="G388" s="189" t="s">
        <v>10531</v>
      </c>
      <c r="H388" s="69" t="s">
        <v>4555</v>
      </c>
      <c r="I388" s="69" t="s">
        <v>10567</v>
      </c>
    </row>
    <row r="389" spans="2:9" x14ac:dyDescent="0.25">
      <c r="B389" s="66">
        <v>44839.713194444441</v>
      </c>
      <c r="C389" s="67">
        <v>44840</v>
      </c>
      <c r="D389" s="68">
        <v>500</v>
      </c>
      <c r="E389" s="68">
        <v>487.5</v>
      </c>
      <c r="F389" s="68">
        <v>12.5</v>
      </c>
      <c r="G389" s="189" t="s">
        <v>10531</v>
      </c>
      <c r="H389" s="69" t="s">
        <v>5846</v>
      </c>
      <c r="I389" s="69" t="s">
        <v>10568</v>
      </c>
    </row>
    <row r="390" spans="2:9" x14ac:dyDescent="0.25">
      <c r="B390" s="66">
        <v>44839.718055555553</v>
      </c>
      <c r="C390" s="67">
        <v>44840</v>
      </c>
      <c r="D390" s="68">
        <v>10000</v>
      </c>
      <c r="E390" s="68">
        <v>9750</v>
      </c>
      <c r="F390" s="68">
        <v>250</v>
      </c>
      <c r="G390" s="189" t="s">
        <v>10531</v>
      </c>
      <c r="H390" s="69" t="s">
        <v>1053</v>
      </c>
      <c r="I390" s="69" t="s">
        <v>10569</v>
      </c>
    </row>
    <row r="391" spans="2:9" x14ac:dyDescent="0.25">
      <c r="B391" s="66">
        <v>44839.731249999997</v>
      </c>
      <c r="C391" s="67">
        <v>44840</v>
      </c>
      <c r="D391" s="68">
        <v>1000</v>
      </c>
      <c r="E391" s="68">
        <v>975</v>
      </c>
      <c r="F391" s="68">
        <v>25</v>
      </c>
      <c r="G391" s="189" t="s">
        <v>10217</v>
      </c>
      <c r="H391" s="69" t="s">
        <v>406</v>
      </c>
      <c r="I391" s="69" t="s">
        <v>10570</v>
      </c>
    </row>
    <row r="392" spans="2:9" x14ac:dyDescent="0.25">
      <c r="B392" s="66">
        <v>44839.71875</v>
      </c>
      <c r="C392" s="67">
        <v>44840</v>
      </c>
      <c r="D392" s="68">
        <v>10000</v>
      </c>
      <c r="E392" s="68">
        <v>9750</v>
      </c>
      <c r="F392" s="68">
        <v>250</v>
      </c>
      <c r="G392" s="189" t="s">
        <v>10217</v>
      </c>
      <c r="H392" s="69" t="s">
        <v>1053</v>
      </c>
      <c r="I392" s="69" t="s">
        <v>10571</v>
      </c>
    </row>
    <row r="393" spans="2:9" x14ac:dyDescent="0.25">
      <c r="B393" s="66">
        <v>44839.752083333333</v>
      </c>
      <c r="C393" s="67">
        <v>44840</v>
      </c>
      <c r="D393" s="68">
        <v>70</v>
      </c>
      <c r="E393" s="68">
        <v>68.25</v>
      </c>
      <c r="F393" s="68">
        <v>1.75</v>
      </c>
      <c r="G393" s="189" t="s">
        <v>10531</v>
      </c>
      <c r="H393" s="69" t="s">
        <v>7317</v>
      </c>
      <c r="I393" s="69" t="s">
        <v>10572</v>
      </c>
    </row>
    <row r="394" spans="2:9" x14ac:dyDescent="0.25">
      <c r="B394" s="66">
        <v>44839.762499999997</v>
      </c>
      <c r="C394" s="67">
        <v>44840</v>
      </c>
      <c r="D394" s="68">
        <v>150</v>
      </c>
      <c r="E394" s="68">
        <v>146.25</v>
      </c>
      <c r="F394" s="68">
        <v>3.75</v>
      </c>
      <c r="G394" s="189" t="s">
        <v>10217</v>
      </c>
      <c r="H394" s="69" t="s">
        <v>6831</v>
      </c>
      <c r="I394" s="69" t="s">
        <v>10573</v>
      </c>
    </row>
    <row r="395" spans="2:9" x14ac:dyDescent="0.25">
      <c r="B395" s="66">
        <v>44839.777777777781</v>
      </c>
      <c r="C395" s="67">
        <v>44840</v>
      </c>
      <c r="D395" s="68">
        <v>1000</v>
      </c>
      <c r="E395" s="68">
        <v>975</v>
      </c>
      <c r="F395" s="68">
        <v>25</v>
      </c>
      <c r="G395" s="189" t="s">
        <v>10537</v>
      </c>
      <c r="H395" s="69" t="s">
        <v>5754</v>
      </c>
      <c r="I395" s="69" t="s">
        <v>10574</v>
      </c>
    </row>
    <row r="396" spans="2:9" x14ac:dyDescent="0.25">
      <c r="B396" s="66">
        <v>44839.755555555559</v>
      </c>
      <c r="C396" s="67">
        <v>44840</v>
      </c>
      <c r="D396" s="68">
        <v>58</v>
      </c>
      <c r="E396" s="68">
        <v>56.55</v>
      </c>
      <c r="F396" s="68">
        <v>1.45</v>
      </c>
      <c r="G396" s="189" t="s">
        <v>6876</v>
      </c>
      <c r="H396" s="69" t="s">
        <v>1099</v>
      </c>
      <c r="I396" s="69" t="s">
        <v>10575</v>
      </c>
    </row>
    <row r="397" spans="2:9" x14ac:dyDescent="0.25">
      <c r="B397" s="66">
        <v>44839.762499999997</v>
      </c>
      <c r="C397" s="67">
        <v>44840</v>
      </c>
      <c r="D397" s="68">
        <v>270</v>
      </c>
      <c r="E397" s="68">
        <v>263.25</v>
      </c>
      <c r="F397" s="68">
        <v>6.75</v>
      </c>
      <c r="G397" s="189" t="s">
        <v>6877</v>
      </c>
      <c r="H397" s="69" t="s">
        <v>1693</v>
      </c>
      <c r="I397" s="69" t="s">
        <v>10576</v>
      </c>
    </row>
    <row r="398" spans="2:9" x14ac:dyDescent="0.25">
      <c r="B398" s="66">
        <v>44839.784722222219</v>
      </c>
      <c r="C398" s="67">
        <v>44840</v>
      </c>
      <c r="D398" s="68">
        <v>7500</v>
      </c>
      <c r="E398" s="68">
        <v>7312.5</v>
      </c>
      <c r="F398" s="68">
        <v>187.5</v>
      </c>
      <c r="G398" s="189" t="s">
        <v>6877</v>
      </c>
      <c r="H398" s="69" t="s">
        <v>2583</v>
      </c>
      <c r="I398" s="69" t="s">
        <v>10577</v>
      </c>
    </row>
    <row r="399" spans="2:9" x14ac:dyDescent="0.25">
      <c r="B399" s="66">
        <v>44839.79791666667</v>
      </c>
      <c r="C399" s="67">
        <v>44840</v>
      </c>
      <c r="D399" s="68">
        <v>500</v>
      </c>
      <c r="E399" s="68">
        <v>487.5</v>
      </c>
      <c r="F399" s="68">
        <v>12.5</v>
      </c>
      <c r="G399" s="189" t="s">
        <v>10217</v>
      </c>
      <c r="H399" s="69" t="s">
        <v>4628</v>
      </c>
      <c r="I399" s="69" t="s">
        <v>10578</v>
      </c>
    </row>
    <row r="400" spans="2:9" x14ac:dyDescent="0.25">
      <c r="B400" s="66">
        <v>44839.798611111109</v>
      </c>
      <c r="C400" s="67">
        <v>44840</v>
      </c>
      <c r="D400" s="68">
        <v>150</v>
      </c>
      <c r="E400" s="68">
        <v>146.25</v>
      </c>
      <c r="F400" s="68">
        <v>3.75</v>
      </c>
      <c r="G400" s="189" t="s">
        <v>10374</v>
      </c>
      <c r="H400" s="69" t="s">
        <v>1368</v>
      </c>
      <c r="I400" s="69" t="s">
        <v>10579</v>
      </c>
    </row>
    <row r="401" spans="2:9" x14ac:dyDescent="0.25">
      <c r="B401" s="66">
        <v>44839.808333333334</v>
      </c>
      <c r="C401" s="67">
        <v>44840</v>
      </c>
      <c r="D401" s="68">
        <v>300</v>
      </c>
      <c r="E401" s="68">
        <v>292.5</v>
      </c>
      <c r="F401" s="68">
        <v>7.5</v>
      </c>
      <c r="G401" s="189" t="s">
        <v>10537</v>
      </c>
      <c r="H401" s="69" t="s">
        <v>10580</v>
      </c>
      <c r="I401" s="69" t="s">
        <v>10581</v>
      </c>
    </row>
    <row r="402" spans="2:9" x14ac:dyDescent="0.25">
      <c r="B402" s="66">
        <v>44839.79583333333</v>
      </c>
      <c r="C402" s="67">
        <v>44840</v>
      </c>
      <c r="D402" s="68">
        <v>500</v>
      </c>
      <c r="E402" s="68">
        <v>487.5</v>
      </c>
      <c r="F402" s="68">
        <v>12.5</v>
      </c>
      <c r="G402" s="189" t="s">
        <v>10531</v>
      </c>
      <c r="H402" s="69" t="s">
        <v>7259</v>
      </c>
      <c r="I402" s="69" t="s">
        <v>10582</v>
      </c>
    </row>
    <row r="403" spans="2:9" x14ac:dyDescent="0.25">
      <c r="B403" s="66">
        <v>44839.798611111109</v>
      </c>
      <c r="C403" s="67">
        <v>44840</v>
      </c>
      <c r="D403" s="68">
        <v>500</v>
      </c>
      <c r="E403" s="68">
        <v>487.5</v>
      </c>
      <c r="F403" s="68">
        <v>12.5</v>
      </c>
      <c r="G403" s="189" t="s">
        <v>6878</v>
      </c>
      <c r="H403" s="69" t="s">
        <v>4371</v>
      </c>
      <c r="I403" s="69" t="s">
        <v>10583</v>
      </c>
    </row>
    <row r="404" spans="2:9" x14ac:dyDescent="0.25">
      <c r="B404" s="66">
        <v>44839.8</v>
      </c>
      <c r="C404" s="67">
        <v>44840</v>
      </c>
      <c r="D404" s="68">
        <v>500</v>
      </c>
      <c r="E404" s="68">
        <v>487.5</v>
      </c>
      <c r="F404" s="68">
        <v>12.5</v>
      </c>
      <c r="G404" s="189" t="s">
        <v>10531</v>
      </c>
      <c r="H404" s="69" t="s">
        <v>7647</v>
      </c>
      <c r="I404" s="69" t="s">
        <v>10584</v>
      </c>
    </row>
    <row r="405" spans="2:9" x14ac:dyDescent="0.25">
      <c r="B405" s="66">
        <v>44839.837500000001</v>
      </c>
      <c r="C405" s="67">
        <v>44840</v>
      </c>
      <c r="D405" s="68">
        <v>300</v>
      </c>
      <c r="E405" s="68">
        <v>292.5</v>
      </c>
      <c r="F405" s="68">
        <v>7.5</v>
      </c>
      <c r="G405" s="189" t="s">
        <v>10531</v>
      </c>
      <c r="H405" s="69" t="s">
        <v>4686</v>
      </c>
      <c r="I405" s="69" t="s">
        <v>10585</v>
      </c>
    </row>
    <row r="406" spans="2:9" x14ac:dyDescent="0.25">
      <c r="B406" s="66">
        <v>44839.842361111114</v>
      </c>
      <c r="C406" s="67">
        <v>44840</v>
      </c>
      <c r="D406" s="68">
        <v>51</v>
      </c>
      <c r="E406" s="68">
        <v>49.72</v>
      </c>
      <c r="F406" s="68">
        <v>1.28</v>
      </c>
      <c r="G406" s="189" t="s">
        <v>10537</v>
      </c>
      <c r="H406" s="69" t="s">
        <v>3831</v>
      </c>
      <c r="I406" s="69" t="s">
        <v>10586</v>
      </c>
    </row>
    <row r="407" spans="2:9" x14ac:dyDescent="0.25">
      <c r="B407" s="66">
        <v>44839.852083333331</v>
      </c>
      <c r="C407" s="67">
        <v>44840</v>
      </c>
      <c r="D407" s="68">
        <v>30000</v>
      </c>
      <c r="E407" s="68">
        <v>29250</v>
      </c>
      <c r="F407" s="68">
        <v>750</v>
      </c>
      <c r="G407" s="189" t="s">
        <v>10217</v>
      </c>
      <c r="H407" s="69" t="s">
        <v>5212</v>
      </c>
      <c r="I407" s="69" t="s">
        <v>10587</v>
      </c>
    </row>
    <row r="408" spans="2:9" x14ac:dyDescent="0.25">
      <c r="B408" s="66">
        <v>44839.866666666669</v>
      </c>
      <c r="C408" s="67">
        <v>44840</v>
      </c>
      <c r="D408" s="68">
        <v>89</v>
      </c>
      <c r="E408" s="68">
        <v>86.77</v>
      </c>
      <c r="F408" s="68">
        <v>2.23</v>
      </c>
      <c r="G408" s="189" t="s">
        <v>10531</v>
      </c>
      <c r="H408" s="69" t="s">
        <v>10588</v>
      </c>
      <c r="I408" s="69" t="s">
        <v>10589</v>
      </c>
    </row>
    <row r="409" spans="2:9" x14ac:dyDescent="0.25">
      <c r="B409" s="66">
        <v>44839.892361111109</v>
      </c>
      <c r="C409" s="67">
        <v>44840</v>
      </c>
      <c r="D409" s="68">
        <v>100</v>
      </c>
      <c r="E409" s="68">
        <v>97.5</v>
      </c>
      <c r="F409" s="68">
        <v>2.5</v>
      </c>
      <c r="G409" s="189" t="s">
        <v>10531</v>
      </c>
      <c r="H409" s="69" t="s">
        <v>1056</v>
      </c>
      <c r="I409" s="69" t="s">
        <v>10590</v>
      </c>
    </row>
    <row r="410" spans="2:9" x14ac:dyDescent="0.25">
      <c r="B410" s="66">
        <v>44839.893055555556</v>
      </c>
      <c r="C410" s="67">
        <v>44840</v>
      </c>
      <c r="D410" s="68">
        <v>100</v>
      </c>
      <c r="E410" s="68">
        <v>97.5</v>
      </c>
      <c r="F410" s="68">
        <v>2.5</v>
      </c>
      <c r="G410" s="189" t="s">
        <v>10217</v>
      </c>
      <c r="H410" s="69" t="s">
        <v>1056</v>
      </c>
      <c r="I410" s="69" t="s">
        <v>10591</v>
      </c>
    </row>
    <row r="411" spans="2:9" x14ac:dyDescent="0.25">
      <c r="B411" s="66">
        <v>44839.894444444442</v>
      </c>
      <c r="C411" s="67">
        <v>44840</v>
      </c>
      <c r="D411" s="68">
        <v>100</v>
      </c>
      <c r="E411" s="68">
        <v>97.5</v>
      </c>
      <c r="F411" s="68">
        <v>2.5</v>
      </c>
      <c r="G411" s="189" t="s">
        <v>6874</v>
      </c>
      <c r="H411" s="69" t="s">
        <v>1056</v>
      </c>
      <c r="I411" s="69" t="s">
        <v>10592</v>
      </c>
    </row>
    <row r="412" spans="2:9" x14ac:dyDescent="0.25">
      <c r="B412" s="66">
        <v>44839.894444444442</v>
      </c>
      <c r="C412" s="67">
        <v>44840</v>
      </c>
      <c r="D412" s="68">
        <v>100</v>
      </c>
      <c r="E412" s="68">
        <v>97.5</v>
      </c>
      <c r="F412" s="68">
        <v>2.5</v>
      </c>
      <c r="G412" s="189" t="s">
        <v>10374</v>
      </c>
      <c r="H412" s="69" t="s">
        <v>1056</v>
      </c>
      <c r="I412" s="69" t="s">
        <v>10593</v>
      </c>
    </row>
    <row r="413" spans="2:9" x14ac:dyDescent="0.25">
      <c r="B413" s="66">
        <v>44839.895138888889</v>
      </c>
      <c r="C413" s="67">
        <v>44840</v>
      </c>
      <c r="D413" s="68">
        <v>100</v>
      </c>
      <c r="E413" s="68">
        <v>97.5</v>
      </c>
      <c r="F413" s="68">
        <v>2.5</v>
      </c>
      <c r="G413" s="189" t="s">
        <v>10537</v>
      </c>
      <c r="H413" s="69" t="s">
        <v>1056</v>
      </c>
      <c r="I413" s="69" t="s">
        <v>10594</v>
      </c>
    </row>
    <row r="414" spans="2:9" x14ac:dyDescent="0.25">
      <c r="B414" s="66">
        <v>44839.895833333336</v>
      </c>
      <c r="C414" s="67">
        <v>44840</v>
      </c>
      <c r="D414" s="68">
        <v>100</v>
      </c>
      <c r="E414" s="68">
        <v>97.5</v>
      </c>
      <c r="F414" s="68">
        <v>2.5</v>
      </c>
      <c r="G414" s="189" t="s">
        <v>6877</v>
      </c>
      <c r="H414" s="69" t="s">
        <v>1056</v>
      </c>
      <c r="I414" s="69" t="s">
        <v>10595</v>
      </c>
    </row>
    <row r="415" spans="2:9" x14ac:dyDescent="0.25">
      <c r="B415" s="66">
        <v>44839.896527777775</v>
      </c>
      <c r="C415" s="67">
        <v>44840</v>
      </c>
      <c r="D415" s="68">
        <v>100</v>
      </c>
      <c r="E415" s="68">
        <v>97.5</v>
      </c>
      <c r="F415" s="68">
        <v>2.5</v>
      </c>
      <c r="G415" s="189" t="s">
        <v>6878</v>
      </c>
      <c r="H415" s="69" t="s">
        <v>1056</v>
      </c>
      <c r="I415" s="69" t="s">
        <v>10596</v>
      </c>
    </row>
    <row r="416" spans="2:9" x14ac:dyDescent="0.25">
      <c r="B416" s="66">
        <v>44839.896527777775</v>
      </c>
      <c r="C416" s="67">
        <v>44840</v>
      </c>
      <c r="D416" s="68">
        <v>100</v>
      </c>
      <c r="E416" s="68">
        <v>97.5</v>
      </c>
      <c r="F416" s="68">
        <v>2.5</v>
      </c>
      <c r="G416" s="189" t="s">
        <v>6876</v>
      </c>
      <c r="H416" s="69" t="s">
        <v>1056</v>
      </c>
      <c r="I416" s="69" t="s">
        <v>10597</v>
      </c>
    </row>
    <row r="417" spans="2:9" x14ac:dyDescent="0.25">
      <c r="B417" s="66">
        <v>44839.918749999997</v>
      </c>
      <c r="C417" s="67">
        <v>44840</v>
      </c>
      <c r="D417" s="68">
        <v>3000</v>
      </c>
      <c r="E417" s="68">
        <v>2925</v>
      </c>
      <c r="F417" s="68">
        <v>75</v>
      </c>
      <c r="G417" s="189" t="s">
        <v>10217</v>
      </c>
      <c r="H417" s="69" t="s">
        <v>1210</v>
      </c>
      <c r="I417" s="69" t="s">
        <v>10598</v>
      </c>
    </row>
    <row r="418" spans="2:9" x14ac:dyDescent="0.25">
      <c r="B418" s="66">
        <v>44839.932638888888</v>
      </c>
      <c r="C418" s="67">
        <v>44840</v>
      </c>
      <c r="D418" s="68">
        <v>115</v>
      </c>
      <c r="E418" s="68">
        <v>112.12</v>
      </c>
      <c r="F418" s="68">
        <v>2.88</v>
      </c>
      <c r="G418" s="189" t="s">
        <v>10217</v>
      </c>
      <c r="H418" s="69" t="s">
        <v>5073</v>
      </c>
      <c r="I418" s="69" t="s">
        <v>10599</v>
      </c>
    </row>
    <row r="419" spans="2:9" x14ac:dyDescent="0.25">
      <c r="B419" s="66">
        <v>44839.95208333333</v>
      </c>
      <c r="C419" s="67">
        <v>44840</v>
      </c>
      <c r="D419" s="68">
        <v>100</v>
      </c>
      <c r="E419" s="68">
        <v>97.5</v>
      </c>
      <c r="F419" s="68">
        <v>2.5</v>
      </c>
      <c r="G419" s="189" t="s">
        <v>10217</v>
      </c>
      <c r="H419" s="69" t="s">
        <v>3823</v>
      </c>
      <c r="I419" s="69" t="s">
        <v>10600</v>
      </c>
    </row>
    <row r="420" spans="2:9" x14ac:dyDescent="0.25">
      <c r="B420" s="66">
        <v>44839.950694444444</v>
      </c>
      <c r="C420" s="67">
        <v>44840</v>
      </c>
      <c r="D420" s="68">
        <v>100</v>
      </c>
      <c r="E420" s="68">
        <v>97.5</v>
      </c>
      <c r="F420" s="68">
        <v>2.5</v>
      </c>
      <c r="G420" s="189" t="s">
        <v>10531</v>
      </c>
      <c r="H420" s="69" t="s">
        <v>3823</v>
      </c>
      <c r="I420" s="69" t="s">
        <v>10601</v>
      </c>
    </row>
    <row r="421" spans="2:9" x14ac:dyDescent="0.25">
      <c r="B421" s="66">
        <v>44839.95416666667</v>
      </c>
      <c r="C421" s="67">
        <v>44840</v>
      </c>
      <c r="D421" s="68">
        <v>100</v>
      </c>
      <c r="E421" s="68">
        <v>97.5</v>
      </c>
      <c r="F421" s="68">
        <v>2.5</v>
      </c>
      <c r="G421" s="189" t="s">
        <v>6874</v>
      </c>
      <c r="H421" s="69" t="s">
        <v>3823</v>
      </c>
      <c r="I421" s="69" t="s">
        <v>10602</v>
      </c>
    </row>
    <row r="422" spans="2:9" x14ac:dyDescent="0.25">
      <c r="B422" s="66">
        <v>44839.952777777777</v>
      </c>
      <c r="C422" s="67">
        <v>44840</v>
      </c>
      <c r="D422" s="68">
        <v>100</v>
      </c>
      <c r="E422" s="68">
        <v>97.5</v>
      </c>
      <c r="F422" s="68">
        <v>2.5</v>
      </c>
      <c r="G422" s="189" t="s">
        <v>10374</v>
      </c>
      <c r="H422" s="69" t="s">
        <v>3823</v>
      </c>
      <c r="I422" s="69" t="s">
        <v>10603</v>
      </c>
    </row>
    <row r="423" spans="2:9" x14ac:dyDescent="0.25">
      <c r="B423" s="66">
        <v>44839.956250000003</v>
      </c>
      <c r="C423" s="67">
        <v>44840</v>
      </c>
      <c r="D423" s="68">
        <v>100</v>
      </c>
      <c r="E423" s="68">
        <v>97.5</v>
      </c>
      <c r="F423" s="68">
        <v>2.5</v>
      </c>
      <c r="G423" s="189" t="s">
        <v>6877</v>
      </c>
      <c r="H423" s="69" t="s">
        <v>3823</v>
      </c>
      <c r="I423" s="69" t="s">
        <v>10604</v>
      </c>
    </row>
    <row r="424" spans="2:9" x14ac:dyDescent="0.25">
      <c r="B424" s="66">
        <v>44839.956944444442</v>
      </c>
      <c r="C424" s="67">
        <v>44840</v>
      </c>
      <c r="D424" s="68">
        <v>100</v>
      </c>
      <c r="E424" s="68">
        <v>97.5</v>
      </c>
      <c r="F424" s="68">
        <v>2.5</v>
      </c>
      <c r="G424" s="189" t="s">
        <v>6878</v>
      </c>
      <c r="H424" s="69" t="s">
        <v>3823</v>
      </c>
      <c r="I424" s="69" t="s">
        <v>10605</v>
      </c>
    </row>
    <row r="425" spans="2:9" x14ac:dyDescent="0.25">
      <c r="B425" s="66">
        <v>44839.958333333336</v>
      </c>
      <c r="C425" s="67">
        <v>44840</v>
      </c>
      <c r="D425" s="68">
        <v>100</v>
      </c>
      <c r="E425" s="68">
        <v>97.5</v>
      </c>
      <c r="F425" s="68">
        <v>2.5</v>
      </c>
      <c r="G425" s="189" t="s">
        <v>6876</v>
      </c>
      <c r="H425" s="69" t="s">
        <v>3823</v>
      </c>
      <c r="I425" s="69" t="s">
        <v>10606</v>
      </c>
    </row>
    <row r="426" spans="2:9" x14ac:dyDescent="0.25">
      <c r="B426" s="66">
        <v>44839.98541666667</v>
      </c>
      <c r="C426" s="67">
        <v>44841</v>
      </c>
      <c r="D426" s="68">
        <v>2000</v>
      </c>
      <c r="E426" s="68">
        <v>1950</v>
      </c>
      <c r="F426" s="68">
        <v>50</v>
      </c>
      <c r="G426" s="189" t="s">
        <v>6878</v>
      </c>
      <c r="H426" s="69" t="s">
        <v>4645</v>
      </c>
      <c r="I426" s="69" t="s">
        <v>10607</v>
      </c>
    </row>
    <row r="427" spans="2:9" x14ac:dyDescent="0.25">
      <c r="B427" s="66">
        <v>44840.03125</v>
      </c>
      <c r="C427" s="67">
        <v>44841</v>
      </c>
      <c r="D427" s="68">
        <v>110.8</v>
      </c>
      <c r="E427" s="68">
        <v>108.03</v>
      </c>
      <c r="F427" s="68">
        <v>2.77</v>
      </c>
      <c r="G427" s="189" t="s">
        <v>6878</v>
      </c>
      <c r="H427" s="69" t="s">
        <v>4134</v>
      </c>
      <c r="I427" s="69" t="s">
        <v>10608</v>
      </c>
    </row>
    <row r="428" spans="2:9" x14ac:dyDescent="0.25">
      <c r="B428" s="66">
        <v>44840.188194444447</v>
      </c>
      <c r="C428" s="67">
        <v>44841</v>
      </c>
      <c r="D428" s="68">
        <v>10000</v>
      </c>
      <c r="E428" s="68">
        <v>9750</v>
      </c>
      <c r="F428" s="68">
        <v>250</v>
      </c>
      <c r="G428" s="189" t="s">
        <v>10531</v>
      </c>
      <c r="H428" s="69" t="s">
        <v>1765</v>
      </c>
      <c r="I428" s="69" t="s">
        <v>10609</v>
      </c>
    </row>
    <row r="429" spans="2:9" x14ac:dyDescent="0.25">
      <c r="B429" s="66">
        <v>44840.275000000001</v>
      </c>
      <c r="C429" s="67">
        <v>44841</v>
      </c>
      <c r="D429" s="68">
        <v>500</v>
      </c>
      <c r="E429" s="68">
        <v>487.5</v>
      </c>
      <c r="F429" s="68">
        <v>12.5</v>
      </c>
      <c r="G429" s="189" t="s">
        <v>6874</v>
      </c>
      <c r="H429" s="69" t="s">
        <v>10610</v>
      </c>
      <c r="I429" s="69" t="s">
        <v>10611</v>
      </c>
    </row>
    <row r="430" spans="2:9" x14ac:dyDescent="0.25">
      <c r="B430" s="66">
        <v>44840.279861111114</v>
      </c>
      <c r="C430" s="67">
        <v>44841</v>
      </c>
      <c r="D430" s="68">
        <v>400</v>
      </c>
      <c r="E430" s="68">
        <v>390</v>
      </c>
      <c r="F430" s="68">
        <v>10</v>
      </c>
      <c r="G430" s="189" t="s">
        <v>10217</v>
      </c>
      <c r="H430" s="69" t="s">
        <v>6855</v>
      </c>
      <c r="I430" s="69" t="s">
        <v>10612</v>
      </c>
    </row>
    <row r="431" spans="2:9" x14ac:dyDescent="0.25">
      <c r="B431" s="66">
        <v>44840.288888888892</v>
      </c>
      <c r="C431" s="67">
        <v>44841</v>
      </c>
      <c r="D431" s="68">
        <v>300</v>
      </c>
      <c r="E431" s="68">
        <v>292.5</v>
      </c>
      <c r="F431" s="68">
        <v>7.5</v>
      </c>
      <c r="G431" s="189" t="s">
        <v>6878</v>
      </c>
      <c r="H431" s="69" t="s">
        <v>10613</v>
      </c>
      <c r="I431" s="69" t="s">
        <v>10614</v>
      </c>
    </row>
    <row r="432" spans="2:9" x14ac:dyDescent="0.25">
      <c r="B432" s="66">
        <v>44840.306944444441</v>
      </c>
      <c r="C432" s="67">
        <v>44841</v>
      </c>
      <c r="D432" s="68">
        <v>300</v>
      </c>
      <c r="E432" s="68">
        <v>292.5</v>
      </c>
      <c r="F432" s="68">
        <v>7.5</v>
      </c>
      <c r="G432" s="189" t="s">
        <v>10531</v>
      </c>
      <c r="H432" s="69" t="s">
        <v>10615</v>
      </c>
      <c r="I432" s="69" t="s">
        <v>10616</v>
      </c>
    </row>
    <row r="433" spans="2:9" x14ac:dyDescent="0.25">
      <c r="B433" s="66">
        <v>44840.325694444444</v>
      </c>
      <c r="C433" s="67">
        <v>44841</v>
      </c>
      <c r="D433" s="68">
        <v>300</v>
      </c>
      <c r="E433" s="68">
        <v>292.5</v>
      </c>
      <c r="F433" s="68">
        <v>7.5</v>
      </c>
      <c r="G433" s="189" t="s">
        <v>10531</v>
      </c>
      <c r="H433" s="69" t="s">
        <v>4300</v>
      </c>
      <c r="I433" s="69" t="s">
        <v>10617</v>
      </c>
    </row>
    <row r="434" spans="2:9" x14ac:dyDescent="0.25">
      <c r="B434" s="66">
        <v>44840.34375</v>
      </c>
      <c r="C434" s="67">
        <v>44841</v>
      </c>
      <c r="D434" s="68">
        <v>100</v>
      </c>
      <c r="E434" s="68">
        <v>97.5</v>
      </c>
      <c r="F434" s="68">
        <v>2.5</v>
      </c>
      <c r="G434" s="189" t="s">
        <v>10531</v>
      </c>
      <c r="H434" s="69" t="s">
        <v>1996</v>
      </c>
      <c r="I434" s="69" t="s">
        <v>10618</v>
      </c>
    </row>
    <row r="435" spans="2:9" x14ac:dyDescent="0.25">
      <c r="B435" s="66">
        <v>44840.345833333333</v>
      </c>
      <c r="C435" s="67">
        <v>44841</v>
      </c>
      <c r="D435" s="68">
        <v>2000</v>
      </c>
      <c r="E435" s="68">
        <v>1950</v>
      </c>
      <c r="F435" s="68">
        <v>50</v>
      </c>
      <c r="G435" s="189" t="s">
        <v>6877</v>
      </c>
      <c r="H435" s="69" t="s">
        <v>833</v>
      </c>
      <c r="I435" s="69" t="s">
        <v>10619</v>
      </c>
    </row>
    <row r="436" spans="2:9" x14ac:dyDescent="0.25">
      <c r="B436" s="66">
        <v>44840.339583333334</v>
      </c>
      <c r="C436" s="67">
        <v>44841</v>
      </c>
      <c r="D436" s="68">
        <v>100</v>
      </c>
      <c r="E436" s="68">
        <v>97.5</v>
      </c>
      <c r="F436" s="68">
        <v>2.5</v>
      </c>
      <c r="G436" s="189" t="s">
        <v>10537</v>
      </c>
      <c r="H436" s="69" t="s">
        <v>6264</v>
      </c>
      <c r="I436" s="69" t="s">
        <v>10620</v>
      </c>
    </row>
    <row r="437" spans="2:9" x14ac:dyDescent="0.25">
      <c r="B437" s="66">
        <v>44840.340277777781</v>
      </c>
      <c r="C437" s="67">
        <v>44841</v>
      </c>
      <c r="D437" s="68">
        <v>1000</v>
      </c>
      <c r="E437" s="68">
        <v>975</v>
      </c>
      <c r="F437" s="68">
        <v>25</v>
      </c>
      <c r="G437" s="189" t="s">
        <v>10531</v>
      </c>
      <c r="H437" s="69" t="s">
        <v>1141</v>
      </c>
      <c r="I437" s="69" t="s">
        <v>10621</v>
      </c>
    </row>
    <row r="438" spans="2:9" x14ac:dyDescent="0.25">
      <c r="B438" s="66">
        <v>44840.347222222219</v>
      </c>
      <c r="C438" s="67">
        <v>44841</v>
      </c>
      <c r="D438" s="68">
        <v>2000</v>
      </c>
      <c r="E438" s="68">
        <v>1950</v>
      </c>
      <c r="F438" s="68">
        <v>50</v>
      </c>
      <c r="G438" s="189" t="s">
        <v>6878</v>
      </c>
      <c r="H438" s="69" t="s">
        <v>833</v>
      </c>
      <c r="I438" s="69" t="s">
        <v>10622</v>
      </c>
    </row>
    <row r="439" spans="2:9" x14ac:dyDescent="0.25">
      <c r="B439" s="66">
        <v>44840.381944444445</v>
      </c>
      <c r="C439" s="67">
        <v>44841</v>
      </c>
      <c r="D439" s="68">
        <v>500</v>
      </c>
      <c r="E439" s="68">
        <v>487.5</v>
      </c>
      <c r="F439" s="68">
        <v>12.5</v>
      </c>
      <c r="G439" s="189" t="s">
        <v>10217</v>
      </c>
      <c r="H439" s="69" t="s">
        <v>10623</v>
      </c>
      <c r="I439" s="69" t="s">
        <v>10624</v>
      </c>
    </row>
    <row r="440" spans="2:9" x14ac:dyDescent="0.25">
      <c r="B440" s="66">
        <v>44840.415277777778</v>
      </c>
      <c r="C440" s="67">
        <v>44841</v>
      </c>
      <c r="D440" s="68">
        <v>2000</v>
      </c>
      <c r="E440" s="68">
        <v>1950</v>
      </c>
      <c r="F440" s="68">
        <v>50</v>
      </c>
      <c r="G440" s="189" t="s">
        <v>10531</v>
      </c>
      <c r="H440" s="69" t="s">
        <v>702</v>
      </c>
      <c r="I440" s="69" t="s">
        <v>10625</v>
      </c>
    </row>
    <row r="441" spans="2:9" x14ac:dyDescent="0.25">
      <c r="B441" s="66">
        <v>44840.404861111114</v>
      </c>
      <c r="C441" s="67">
        <v>44841</v>
      </c>
      <c r="D441" s="68">
        <v>100</v>
      </c>
      <c r="E441" s="68">
        <v>97.5</v>
      </c>
      <c r="F441" s="68">
        <v>2.5</v>
      </c>
      <c r="G441" s="189" t="s">
        <v>10537</v>
      </c>
      <c r="H441" s="69" t="s">
        <v>1094</v>
      </c>
      <c r="I441" s="69" t="s">
        <v>10626</v>
      </c>
    </row>
    <row r="442" spans="2:9" x14ac:dyDescent="0.25">
      <c r="B442" s="66">
        <v>44840.409722222219</v>
      </c>
      <c r="C442" s="67">
        <v>44841</v>
      </c>
      <c r="D442" s="68">
        <v>2035.08</v>
      </c>
      <c r="E442" s="68">
        <v>1984.2</v>
      </c>
      <c r="F442" s="68">
        <v>50.88</v>
      </c>
      <c r="G442" s="189" t="s">
        <v>10217</v>
      </c>
      <c r="H442" s="69" t="s">
        <v>1120</v>
      </c>
      <c r="I442" s="69" t="s">
        <v>10627</v>
      </c>
    </row>
    <row r="443" spans="2:9" x14ac:dyDescent="0.25">
      <c r="B443" s="66">
        <v>44840.414583333331</v>
      </c>
      <c r="C443" s="67">
        <v>44841</v>
      </c>
      <c r="D443" s="68">
        <v>300</v>
      </c>
      <c r="E443" s="68">
        <v>292.5</v>
      </c>
      <c r="F443" s="68">
        <v>7.5</v>
      </c>
      <c r="G443" s="189" t="s">
        <v>6877</v>
      </c>
      <c r="H443" s="69" t="s">
        <v>2292</v>
      </c>
      <c r="I443" s="69" t="s">
        <v>10628</v>
      </c>
    </row>
    <row r="444" spans="2:9" x14ac:dyDescent="0.25">
      <c r="B444" s="66">
        <v>44840.422222222223</v>
      </c>
      <c r="C444" s="67">
        <v>44841</v>
      </c>
      <c r="D444" s="68">
        <v>2500</v>
      </c>
      <c r="E444" s="68">
        <v>2437.5</v>
      </c>
      <c r="F444" s="68">
        <v>62.5</v>
      </c>
      <c r="G444" s="189" t="s">
        <v>10531</v>
      </c>
      <c r="H444" s="69" t="s">
        <v>874</v>
      </c>
      <c r="I444" s="69" t="s">
        <v>10629</v>
      </c>
    </row>
    <row r="445" spans="2:9" x14ac:dyDescent="0.25">
      <c r="B445" s="66">
        <v>44840.45208333333</v>
      </c>
      <c r="C445" s="67">
        <v>44841</v>
      </c>
      <c r="D445" s="68">
        <v>100</v>
      </c>
      <c r="E445" s="68">
        <v>97.5</v>
      </c>
      <c r="F445" s="68">
        <v>2.5</v>
      </c>
      <c r="G445" s="189" t="s">
        <v>10531</v>
      </c>
      <c r="H445" s="69" t="s">
        <v>619</v>
      </c>
      <c r="I445" s="69" t="s">
        <v>10630</v>
      </c>
    </row>
    <row r="446" spans="2:9" x14ac:dyDescent="0.25">
      <c r="B446" s="66">
        <v>44840.432638888888</v>
      </c>
      <c r="C446" s="67">
        <v>44841</v>
      </c>
      <c r="D446" s="68">
        <v>1000</v>
      </c>
      <c r="E446" s="68">
        <v>975</v>
      </c>
      <c r="F446" s="68">
        <v>25</v>
      </c>
      <c r="G446" s="189" t="s">
        <v>10531</v>
      </c>
      <c r="H446" s="69" t="s">
        <v>5061</v>
      </c>
      <c r="I446" s="69" t="s">
        <v>10631</v>
      </c>
    </row>
    <row r="447" spans="2:9" x14ac:dyDescent="0.25">
      <c r="B447" s="66">
        <v>44840.436805555553</v>
      </c>
      <c r="C447" s="67">
        <v>44841</v>
      </c>
      <c r="D447" s="68">
        <v>150</v>
      </c>
      <c r="E447" s="68">
        <v>146.25</v>
      </c>
      <c r="F447" s="68">
        <v>3.75</v>
      </c>
      <c r="G447" s="189" t="s">
        <v>10374</v>
      </c>
      <c r="H447" s="69" t="s">
        <v>6311</v>
      </c>
      <c r="I447" s="69" t="s">
        <v>10632</v>
      </c>
    </row>
    <row r="448" spans="2:9" x14ac:dyDescent="0.25">
      <c r="B448" s="66">
        <v>44840.443055555559</v>
      </c>
      <c r="C448" s="67">
        <v>44841</v>
      </c>
      <c r="D448" s="68">
        <v>1000</v>
      </c>
      <c r="E448" s="68">
        <v>975</v>
      </c>
      <c r="F448" s="68">
        <v>25</v>
      </c>
      <c r="G448" s="189" t="s">
        <v>10531</v>
      </c>
      <c r="H448" s="69" t="s">
        <v>5618</v>
      </c>
      <c r="I448" s="69" t="s">
        <v>10633</v>
      </c>
    </row>
    <row r="449" spans="2:9" x14ac:dyDescent="0.25">
      <c r="B449" s="66">
        <v>44840.457638888889</v>
      </c>
      <c r="C449" s="67">
        <v>44841</v>
      </c>
      <c r="D449" s="68">
        <v>35</v>
      </c>
      <c r="E449" s="68">
        <v>34.119999999999997</v>
      </c>
      <c r="F449" s="68">
        <v>0.88</v>
      </c>
      <c r="G449" s="189" t="s">
        <v>10217</v>
      </c>
      <c r="H449" s="69" t="s">
        <v>5073</v>
      </c>
      <c r="I449" s="69" t="s">
        <v>10634</v>
      </c>
    </row>
    <row r="450" spans="2:9" x14ac:dyDescent="0.25">
      <c r="B450" s="66">
        <v>44840.478472222225</v>
      </c>
      <c r="C450" s="67">
        <v>44841</v>
      </c>
      <c r="D450" s="68">
        <v>300</v>
      </c>
      <c r="E450" s="68">
        <v>292.5</v>
      </c>
      <c r="F450" s="68">
        <v>7.5</v>
      </c>
      <c r="G450" s="189" t="s">
        <v>10531</v>
      </c>
      <c r="H450" s="69" t="s">
        <v>4652</v>
      </c>
      <c r="I450" s="69" t="s">
        <v>10635</v>
      </c>
    </row>
    <row r="451" spans="2:9" x14ac:dyDescent="0.25">
      <c r="B451" s="66">
        <v>44840.477777777778</v>
      </c>
      <c r="C451" s="67">
        <v>44841</v>
      </c>
      <c r="D451" s="68">
        <v>28100</v>
      </c>
      <c r="E451" s="68">
        <v>27397.5</v>
      </c>
      <c r="F451" s="68">
        <v>702.5</v>
      </c>
      <c r="G451" s="189" t="s">
        <v>10531</v>
      </c>
      <c r="H451" s="69" t="s">
        <v>697</v>
      </c>
      <c r="I451" s="69" t="s">
        <v>10636</v>
      </c>
    </row>
    <row r="452" spans="2:9" x14ac:dyDescent="0.25">
      <c r="B452" s="66">
        <v>44840.482638888891</v>
      </c>
      <c r="C452" s="67">
        <v>44841</v>
      </c>
      <c r="D452" s="68">
        <v>1000</v>
      </c>
      <c r="E452" s="68">
        <v>975</v>
      </c>
      <c r="F452" s="68">
        <v>25</v>
      </c>
      <c r="G452" s="189" t="s">
        <v>10531</v>
      </c>
      <c r="H452" s="69" t="s">
        <v>1824</v>
      </c>
      <c r="I452" s="69" t="s">
        <v>10637</v>
      </c>
    </row>
    <row r="453" spans="2:9" x14ac:dyDescent="0.25">
      <c r="B453" s="66">
        <v>44840.5</v>
      </c>
      <c r="C453" s="67">
        <v>44841</v>
      </c>
      <c r="D453" s="68">
        <v>200</v>
      </c>
      <c r="E453" s="68">
        <v>195</v>
      </c>
      <c r="F453" s="68">
        <v>5</v>
      </c>
      <c r="G453" s="189" t="s">
        <v>6876</v>
      </c>
      <c r="H453" s="69" t="s">
        <v>5363</v>
      </c>
      <c r="I453" s="69" t="s">
        <v>10638</v>
      </c>
    </row>
    <row r="454" spans="2:9" x14ac:dyDescent="0.25">
      <c r="B454" s="66">
        <v>44840.532638888886</v>
      </c>
      <c r="C454" s="67">
        <v>44841</v>
      </c>
      <c r="D454" s="68">
        <v>59</v>
      </c>
      <c r="E454" s="68">
        <v>57.52</v>
      </c>
      <c r="F454" s="68">
        <v>1.48</v>
      </c>
      <c r="G454" s="189" t="s">
        <v>6876</v>
      </c>
      <c r="H454" s="69" t="s">
        <v>1099</v>
      </c>
      <c r="I454" s="69" t="s">
        <v>10639</v>
      </c>
    </row>
    <row r="455" spans="2:9" x14ac:dyDescent="0.25">
      <c r="B455" s="66">
        <v>44840.54583333333</v>
      </c>
      <c r="C455" s="67">
        <v>44841</v>
      </c>
      <c r="D455" s="68">
        <v>2500</v>
      </c>
      <c r="E455" s="68">
        <v>2437.5</v>
      </c>
      <c r="F455" s="68">
        <v>62.5</v>
      </c>
      <c r="G455" s="189" t="s">
        <v>6878</v>
      </c>
      <c r="H455" s="69" t="s">
        <v>10640</v>
      </c>
      <c r="I455" s="69" t="s">
        <v>10641</v>
      </c>
    </row>
    <row r="456" spans="2:9" x14ac:dyDescent="0.25">
      <c r="B456" s="66">
        <v>44840.591666666667</v>
      </c>
      <c r="C456" s="67">
        <v>44841</v>
      </c>
      <c r="D456" s="68">
        <v>341</v>
      </c>
      <c r="E456" s="68">
        <v>332.47</v>
      </c>
      <c r="F456" s="68">
        <v>8.5299999999999994</v>
      </c>
      <c r="G456" s="189" t="s">
        <v>10531</v>
      </c>
      <c r="H456" s="69" t="s">
        <v>330</v>
      </c>
      <c r="I456" s="69" t="s">
        <v>10642</v>
      </c>
    </row>
    <row r="457" spans="2:9" x14ac:dyDescent="0.25">
      <c r="B457" s="66">
        <v>44840.604166666664</v>
      </c>
      <c r="C457" s="67">
        <v>44841</v>
      </c>
      <c r="D457" s="68">
        <v>2000</v>
      </c>
      <c r="E457" s="68">
        <v>1950</v>
      </c>
      <c r="F457" s="68">
        <v>50</v>
      </c>
      <c r="G457" s="189" t="s">
        <v>10531</v>
      </c>
      <c r="H457" s="69" t="s">
        <v>10643</v>
      </c>
      <c r="I457" s="69" t="s">
        <v>10644</v>
      </c>
    </row>
    <row r="458" spans="2:9" x14ac:dyDescent="0.25">
      <c r="B458" s="66">
        <v>44840.607638888891</v>
      </c>
      <c r="C458" s="67">
        <v>44841</v>
      </c>
      <c r="D458" s="68">
        <v>750</v>
      </c>
      <c r="E458" s="68">
        <v>731.25</v>
      </c>
      <c r="F458" s="68">
        <v>18.75</v>
      </c>
      <c r="G458" s="189" t="s">
        <v>10531</v>
      </c>
      <c r="H458" s="69" t="s">
        <v>1061</v>
      </c>
      <c r="I458" s="69" t="s">
        <v>10645</v>
      </c>
    </row>
    <row r="459" spans="2:9" x14ac:dyDescent="0.25">
      <c r="B459" s="66">
        <v>44840.602777777778</v>
      </c>
      <c r="C459" s="67">
        <v>44841</v>
      </c>
      <c r="D459" s="68">
        <v>500</v>
      </c>
      <c r="E459" s="68">
        <v>487.5</v>
      </c>
      <c r="F459" s="68">
        <v>12.5</v>
      </c>
      <c r="G459" s="189" t="s">
        <v>10531</v>
      </c>
      <c r="H459" s="69" t="s">
        <v>891</v>
      </c>
      <c r="I459" s="69" t="s">
        <v>10646</v>
      </c>
    </row>
    <row r="460" spans="2:9" x14ac:dyDescent="0.25">
      <c r="B460" s="66">
        <v>44840.606944444444</v>
      </c>
      <c r="C460" s="67">
        <v>44841</v>
      </c>
      <c r="D460" s="68">
        <v>200</v>
      </c>
      <c r="E460" s="68">
        <v>195</v>
      </c>
      <c r="F460" s="68">
        <v>5</v>
      </c>
      <c r="G460" s="189" t="s">
        <v>6878</v>
      </c>
      <c r="H460" s="69" t="s">
        <v>761</v>
      </c>
      <c r="I460" s="69" t="s">
        <v>10647</v>
      </c>
    </row>
    <row r="461" spans="2:9" x14ac:dyDescent="0.25">
      <c r="B461" s="66">
        <v>44840.634722222225</v>
      </c>
      <c r="C461" s="67">
        <v>44841</v>
      </c>
      <c r="D461" s="68">
        <v>300</v>
      </c>
      <c r="E461" s="68">
        <v>292.5</v>
      </c>
      <c r="F461" s="68">
        <v>7.5</v>
      </c>
      <c r="G461" s="189" t="s">
        <v>10537</v>
      </c>
      <c r="H461" s="69" t="s">
        <v>1251</v>
      </c>
      <c r="I461" s="69" t="s">
        <v>10648</v>
      </c>
    </row>
    <row r="462" spans="2:9" x14ac:dyDescent="0.25">
      <c r="B462" s="66">
        <v>44840.627083333333</v>
      </c>
      <c r="C462" s="67">
        <v>44841</v>
      </c>
      <c r="D462" s="68">
        <v>2550</v>
      </c>
      <c r="E462" s="68">
        <v>2486.25</v>
      </c>
      <c r="F462" s="68">
        <v>63.75</v>
      </c>
      <c r="G462" s="189" t="s">
        <v>6878</v>
      </c>
      <c r="H462" s="69" t="s">
        <v>1091</v>
      </c>
      <c r="I462" s="69" t="s">
        <v>10649</v>
      </c>
    </row>
    <row r="463" spans="2:9" x14ac:dyDescent="0.25">
      <c r="B463" s="66">
        <v>44840.683333333334</v>
      </c>
      <c r="C463" s="67">
        <v>44841</v>
      </c>
      <c r="D463" s="68">
        <v>12</v>
      </c>
      <c r="E463" s="68">
        <v>11.7</v>
      </c>
      <c r="F463" s="68">
        <v>0.3</v>
      </c>
      <c r="G463" s="189" t="s">
        <v>10537</v>
      </c>
      <c r="H463" s="69" t="s">
        <v>1048</v>
      </c>
      <c r="I463" s="69" t="s">
        <v>10650</v>
      </c>
    </row>
    <row r="464" spans="2:9" x14ac:dyDescent="0.25">
      <c r="B464" s="66">
        <v>44840.678472222222</v>
      </c>
      <c r="C464" s="67">
        <v>44841</v>
      </c>
      <c r="D464" s="68">
        <v>200</v>
      </c>
      <c r="E464" s="68">
        <v>195</v>
      </c>
      <c r="F464" s="68">
        <v>5</v>
      </c>
      <c r="G464" s="189" t="s">
        <v>10531</v>
      </c>
      <c r="H464" s="69" t="s">
        <v>10651</v>
      </c>
      <c r="I464" s="69" t="s">
        <v>10652</v>
      </c>
    </row>
    <row r="465" spans="2:9" x14ac:dyDescent="0.25">
      <c r="B465" s="66">
        <v>44840.701388888891</v>
      </c>
      <c r="C465" s="67">
        <v>44841</v>
      </c>
      <c r="D465" s="68">
        <v>200</v>
      </c>
      <c r="E465" s="68">
        <v>195</v>
      </c>
      <c r="F465" s="68">
        <v>5</v>
      </c>
      <c r="G465" s="189" t="s">
        <v>10531</v>
      </c>
      <c r="H465" s="69" t="s">
        <v>4709</v>
      </c>
      <c r="I465" s="69" t="s">
        <v>10653</v>
      </c>
    </row>
    <row r="466" spans="2:9" x14ac:dyDescent="0.25">
      <c r="B466" s="66">
        <v>44840.68472222222</v>
      </c>
      <c r="C466" s="67">
        <v>44841</v>
      </c>
      <c r="D466" s="68">
        <v>12</v>
      </c>
      <c r="E466" s="68">
        <v>11.7</v>
      </c>
      <c r="F466" s="68">
        <v>0.3</v>
      </c>
      <c r="G466" s="189" t="s">
        <v>10374</v>
      </c>
      <c r="H466" s="69" t="s">
        <v>1048</v>
      </c>
      <c r="I466" s="69" t="s">
        <v>10654</v>
      </c>
    </row>
    <row r="467" spans="2:9" x14ac:dyDescent="0.25">
      <c r="B467" s="66">
        <v>44840.686805555553</v>
      </c>
      <c r="C467" s="67">
        <v>44841</v>
      </c>
      <c r="D467" s="68">
        <v>200</v>
      </c>
      <c r="E467" s="68">
        <v>195</v>
      </c>
      <c r="F467" s="68">
        <v>5</v>
      </c>
      <c r="G467" s="189" t="s">
        <v>10537</v>
      </c>
      <c r="H467" s="69" t="s">
        <v>10651</v>
      </c>
      <c r="I467" s="69" t="s">
        <v>10655</v>
      </c>
    </row>
    <row r="468" spans="2:9" x14ac:dyDescent="0.25">
      <c r="B468" s="66">
        <v>44840.688888888886</v>
      </c>
      <c r="C468" s="67">
        <v>44841</v>
      </c>
      <c r="D468" s="68">
        <v>200</v>
      </c>
      <c r="E468" s="68">
        <v>195</v>
      </c>
      <c r="F468" s="68">
        <v>5</v>
      </c>
      <c r="G468" s="189" t="s">
        <v>10217</v>
      </c>
      <c r="H468" s="69" t="s">
        <v>10651</v>
      </c>
      <c r="I468" s="69" t="s">
        <v>10656</v>
      </c>
    </row>
    <row r="469" spans="2:9" x14ac:dyDescent="0.25">
      <c r="B469" s="66">
        <v>44840.686111111114</v>
      </c>
      <c r="C469" s="67">
        <v>44841</v>
      </c>
      <c r="D469" s="68">
        <v>12</v>
      </c>
      <c r="E469" s="68">
        <v>11.7</v>
      </c>
      <c r="F469" s="68">
        <v>0.3</v>
      </c>
      <c r="G469" s="189" t="s">
        <v>10531</v>
      </c>
      <c r="H469" s="69" t="s">
        <v>1048</v>
      </c>
      <c r="I469" s="69" t="s">
        <v>10657</v>
      </c>
    </row>
    <row r="470" spans="2:9" x14ac:dyDescent="0.25">
      <c r="B470" s="66">
        <v>44840.73333333333</v>
      </c>
      <c r="C470" s="67">
        <v>44841</v>
      </c>
      <c r="D470" s="68">
        <v>150</v>
      </c>
      <c r="E470" s="68">
        <v>146.25</v>
      </c>
      <c r="F470" s="68">
        <v>3.75</v>
      </c>
      <c r="G470" s="189" t="s">
        <v>10531</v>
      </c>
      <c r="H470" s="69" t="s">
        <v>5094</v>
      </c>
      <c r="I470" s="69" t="s">
        <v>10658</v>
      </c>
    </row>
    <row r="471" spans="2:9" x14ac:dyDescent="0.25">
      <c r="B471" s="66">
        <v>44840.737500000003</v>
      </c>
      <c r="C471" s="67">
        <v>44841</v>
      </c>
      <c r="D471" s="68">
        <v>1350</v>
      </c>
      <c r="E471" s="68">
        <v>1316.25</v>
      </c>
      <c r="F471" s="68">
        <v>33.75</v>
      </c>
      <c r="G471" s="189" t="s">
        <v>6876</v>
      </c>
      <c r="H471" s="69" t="s">
        <v>1091</v>
      </c>
      <c r="I471" s="69" t="s">
        <v>10659</v>
      </c>
    </row>
    <row r="472" spans="2:9" x14ac:dyDescent="0.25">
      <c r="B472" s="66">
        <v>44840.741666666669</v>
      </c>
      <c r="C472" s="67">
        <v>44841</v>
      </c>
      <c r="D472" s="68">
        <v>300</v>
      </c>
      <c r="E472" s="68">
        <v>292.5</v>
      </c>
      <c r="F472" s="68">
        <v>7.5</v>
      </c>
      <c r="G472" s="189" t="s">
        <v>6877</v>
      </c>
      <c r="H472" s="69" t="s">
        <v>6862</v>
      </c>
      <c r="I472" s="69" t="s">
        <v>10660</v>
      </c>
    </row>
    <row r="473" spans="2:9" x14ac:dyDescent="0.25">
      <c r="B473" s="66">
        <v>44840.751388888886</v>
      </c>
      <c r="C473" s="67">
        <v>44841</v>
      </c>
      <c r="D473" s="68">
        <v>200</v>
      </c>
      <c r="E473" s="68">
        <v>195</v>
      </c>
      <c r="F473" s="68">
        <v>5</v>
      </c>
      <c r="G473" s="189" t="s">
        <v>10531</v>
      </c>
      <c r="H473" s="69" t="s">
        <v>1145</v>
      </c>
      <c r="I473" s="69" t="s">
        <v>10661</v>
      </c>
    </row>
    <row r="474" spans="2:9" x14ac:dyDescent="0.25">
      <c r="B474" s="66">
        <v>44840.767361111109</v>
      </c>
      <c r="C474" s="67">
        <v>44841</v>
      </c>
      <c r="D474" s="68">
        <v>700</v>
      </c>
      <c r="E474" s="68">
        <v>682.5</v>
      </c>
      <c r="F474" s="68">
        <v>17.5</v>
      </c>
      <c r="G474" s="189" t="s">
        <v>6874</v>
      </c>
      <c r="H474" s="69" t="s">
        <v>92</v>
      </c>
      <c r="I474" s="69" t="s">
        <v>10662</v>
      </c>
    </row>
    <row r="475" spans="2:9" x14ac:dyDescent="0.25">
      <c r="B475" s="66">
        <v>44840.768055555556</v>
      </c>
      <c r="C475" s="67">
        <v>44841</v>
      </c>
      <c r="D475" s="68">
        <v>600</v>
      </c>
      <c r="E475" s="68">
        <v>585</v>
      </c>
      <c r="F475" s="68">
        <v>15</v>
      </c>
      <c r="G475" s="189" t="s">
        <v>6874</v>
      </c>
      <c r="H475" s="69" t="s">
        <v>92</v>
      </c>
      <c r="I475" s="69" t="s">
        <v>10663</v>
      </c>
    </row>
    <row r="476" spans="2:9" x14ac:dyDescent="0.25">
      <c r="B476" s="66">
        <v>44840.77847222222</v>
      </c>
      <c r="C476" s="67">
        <v>44841</v>
      </c>
      <c r="D476" s="68">
        <v>200</v>
      </c>
      <c r="E476" s="68">
        <v>195</v>
      </c>
      <c r="F476" s="68">
        <v>5</v>
      </c>
      <c r="G476" s="189" t="s">
        <v>6878</v>
      </c>
      <c r="H476" s="69" t="s">
        <v>281</v>
      </c>
      <c r="I476" s="69" t="s">
        <v>10664</v>
      </c>
    </row>
    <row r="477" spans="2:9" x14ac:dyDescent="0.25">
      <c r="B477" s="66">
        <v>44840.828472222223</v>
      </c>
      <c r="C477" s="67">
        <v>44841</v>
      </c>
      <c r="D477" s="68">
        <v>1500</v>
      </c>
      <c r="E477" s="68">
        <v>1462.5</v>
      </c>
      <c r="F477" s="68">
        <v>37.5</v>
      </c>
      <c r="G477" s="189" t="s">
        <v>10537</v>
      </c>
      <c r="H477" s="69" t="s">
        <v>770</v>
      </c>
      <c r="I477" s="69" t="s">
        <v>10665</v>
      </c>
    </row>
    <row r="478" spans="2:9" x14ac:dyDescent="0.25">
      <c r="B478" s="66">
        <v>44840.881249999999</v>
      </c>
      <c r="C478" s="67">
        <v>44841</v>
      </c>
      <c r="D478" s="68">
        <v>500</v>
      </c>
      <c r="E478" s="68">
        <v>487.5</v>
      </c>
      <c r="F478" s="68">
        <v>12.5</v>
      </c>
      <c r="G478" s="189" t="s">
        <v>6877</v>
      </c>
      <c r="H478" s="69" t="s">
        <v>680</v>
      </c>
      <c r="I478" s="69" t="s">
        <v>10666</v>
      </c>
    </row>
    <row r="479" spans="2:9" x14ac:dyDescent="0.25">
      <c r="B479" s="66">
        <v>44840.885416666664</v>
      </c>
      <c r="C479" s="67">
        <v>44841</v>
      </c>
      <c r="D479" s="68">
        <v>300</v>
      </c>
      <c r="E479" s="68">
        <v>292.5</v>
      </c>
      <c r="F479" s="68">
        <v>7.5</v>
      </c>
      <c r="G479" s="189" t="s">
        <v>6876</v>
      </c>
      <c r="H479" s="69" t="s">
        <v>786</v>
      </c>
      <c r="I479" s="69" t="s">
        <v>10667</v>
      </c>
    </row>
    <row r="480" spans="2:9" x14ac:dyDescent="0.25">
      <c r="B480" s="66">
        <v>44840.90347222222</v>
      </c>
      <c r="C480" s="67">
        <v>44841</v>
      </c>
      <c r="D480" s="68">
        <v>500</v>
      </c>
      <c r="E480" s="68">
        <v>487.5</v>
      </c>
      <c r="F480" s="68">
        <v>12.5</v>
      </c>
      <c r="G480" s="189" t="s">
        <v>10668</v>
      </c>
      <c r="H480" s="69" t="s">
        <v>4650</v>
      </c>
      <c r="I480" s="69" t="s">
        <v>10669</v>
      </c>
    </row>
    <row r="481" spans="2:9" x14ac:dyDescent="0.25">
      <c r="B481" s="66">
        <v>44840.880555555559</v>
      </c>
      <c r="C481" s="67">
        <v>44841</v>
      </c>
      <c r="D481" s="68">
        <v>1000</v>
      </c>
      <c r="E481" s="68">
        <v>975</v>
      </c>
      <c r="F481" s="68">
        <v>25</v>
      </c>
      <c r="G481" s="189" t="s">
        <v>10537</v>
      </c>
      <c r="H481" s="69" t="s">
        <v>2152</v>
      </c>
      <c r="I481" s="69" t="s">
        <v>10670</v>
      </c>
    </row>
    <row r="482" spans="2:9" x14ac:dyDescent="0.25">
      <c r="B482" s="66">
        <v>44840.882638888892</v>
      </c>
      <c r="C482" s="67">
        <v>44841</v>
      </c>
      <c r="D482" s="68">
        <v>1000</v>
      </c>
      <c r="E482" s="68">
        <v>975</v>
      </c>
      <c r="F482" s="68">
        <v>25</v>
      </c>
      <c r="G482" s="189" t="s">
        <v>6874</v>
      </c>
      <c r="H482" s="69" t="s">
        <v>2152</v>
      </c>
      <c r="I482" s="69" t="s">
        <v>10671</v>
      </c>
    </row>
    <row r="483" spans="2:9" x14ac:dyDescent="0.25">
      <c r="B483" s="66">
        <v>44840.931944444441</v>
      </c>
      <c r="C483" s="67">
        <v>44841</v>
      </c>
      <c r="D483" s="68">
        <v>3588</v>
      </c>
      <c r="E483" s="68">
        <v>3498.3</v>
      </c>
      <c r="F483" s="68">
        <v>89.7</v>
      </c>
      <c r="G483" s="189" t="s">
        <v>10531</v>
      </c>
      <c r="H483" s="69" t="s">
        <v>7799</v>
      </c>
      <c r="I483" s="69" t="s">
        <v>10672</v>
      </c>
    </row>
    <row r="484" spans="2:9" x14ac:dyDescent="0.25">
      <c r="B484" s="66">
        <v>44840.942361111112</v>
      </c>
      <c r="C484" s="67">
        <v>44841</v>
      </c>
      <c r="D484" s="68">
        <v>200</v>
      </c>
      <c r="E484" s="68">
        <v>195</v>
      </c>
      <c r="F484" s="68">
        <v>5</v>
      </c>
      <c r="G484" s="189" t="s">
        <v>10668</v>
      </c>
      <c r="H484" s="69" t="s">
        <v>10673</v>
      </c>
      <c r="I484" s="69" t="s">
        <v>10674</v>
      </c>
    </row>
    <row r="485" spans="2:9" x14ac:dyDescent="0.25">
      <c r="B485" s="66">
        <v>44840.956944444442</v>
      </c>
      <c r="C485" s="67">
        <v>44841</v>
      </c>
      <c r="D485" s="68">
        <v>3000</v>
      </c>
      <c r="E485" s="68">
        <v>2925</v>
      </c>
      <c r="F485" s="68">
        <v>75</v>
      </c>
      <c r="G485" s="189" t="s">
        <v>10537</v>
      </c>
      <c r="H485" s="69" t="s">
        <v>6837</v>
      </c>
      <c r="I485" s="69" t="s">
        <v>10675</v>
      </c>
    </row>
    <row r="486" spans="2:9" x14ac:dyDescent="0.25">
      <c r="B486" s="66">
        <v>44840.969444444447</v>
      </c>
      <c r="C486" s="67">
        <v>44842</v>
      </c>
      <c r="D486" s="68">
        <v>100</v>
      </c>
      <c r="E486" s="68">
        <v>97.5</v>
      </c>
      <c r="F486" s="68">
        <v>2.5</v>
      </c>
      <c r="G486" s="189" t="s">
        <v>10668</v>
      </c>
      <c r="H486" s="69" t="s">
        <v>856</v>
      </c>
      <c r="I486" s="69" t="s">
        <v>10676</v>
      </c>
    </row>
    <row r="487" spans="2:9" x14ac:dyDescent="0.25">
      <c r="B487" s="66">
        <v>44840.97152777778</v>
      </c>
      <c r="C487" s="67">
        <v>44842</v>
      </c>
      <c r="D487" s="68">
        <v>500</v>
      </c>
      <c r="E487" s="68">
        <v>487.5</v>
      </c>
      <c r="F487" s="68">
        <v>12.5</v>
      </c>
      <c r="G487" s="189" t="s">
        <v>6877</v>
      </c>
      <c r="H487" s="69" t="s">
        <v>6264</v>
      </c>
      <c r="I487" s="69" t="s">
        <v>10677</v>
      </c>
    </row>
    <row r="488" spans="2:9" x14ac:dyDescent="0.25">
      <c r="B488" s="66">
        <v>44840.977777777778</v>
      </c>
      <c r="C488" s="67">
        <v>44842</v>
      </c>
      <c r="D488" s="68">
        <v>500</v>
      </c>
      <c r="E488" s="68">
        <v>487.5</v>
      </c>
      <c r="F488" s="68">
        <v>12.5</v>
      </c>
      <c r="G488" s="189" t="s">
        <v>10537</v>
      </c>
      <c r="H488" s="69" t="s">
        <v>10678</v>
      </c>
      <c r="I488" s="69" t="s">
        <v>10679</v>
      </c>
    </row>
    <row r="489" spans="2:9" x14ac:dyDescent="0.25">
      <c r="B489" s="66">
        <v>44841.027777777781</v>
      </c>
      <c r="C489" s="67">
        <v>44842</v>
      </c>
      <c r="D489" s="68">
        <v>1000</v>
      </c>
      <c r="E489" s="68">
        <v>975</v>
      </c>
      <c r="F489" s="68">
        <v>25</v>
      </c>
      <c r="G489" s="189" t="s">
        <v>6874</v>
      </c>
      <c r="H489" s="69" t="s">
        <v>1956</v>
      </c>
      <c r="I489" s="69" t="s">
        <v>10680</v>
      </c>
    </row>
    <row r="490" spans="2:9" x14ac:dyDescent="0.25">
      <c r="B490" s="66">
        <v>44841.147222222222</v>
      </c>
      <c r="C490" s="67">
        <v>44842</v>
      </c>
      <c r="D490" s="68">
        <v>1500</v>
      </c>
      <c r="E490" s="68">
        <v>1462.5</v>
      </c>
      <c r="F490" s="68">
        <v>37.5</v>
      </c>
      <c r="G490" s="189" t="s">
        <v>10374</v>
      </c>
      <c r="H490" s="69" t="s">
        <v>58</v>
      </c>
      <c r="I490" s="69" t="s">
        <v>10681</v>
      </c>
    </row>
    <row r="491" spans="2:9" x14ac:dyDescent="0.25">
      <c r="B491" s="66">
        <v>44841.288888888892</v>
      </c>
      <c r="C491" s="67">
        <v>44842</v>
      </c>
      <c r="D491" s="68">
        <v>3000</v>
      </c>
      <c r="E491" s="68">
        <v>2925</v>
      </c>
      <c r="F491" s="68">
        <v>75</v>
      </c>
      <c r="G491" s="189" t="s">
        <v>10668</v>
      </c>
      <c r="H491" s="69" t="s">
        <v>1108</v>
      </c>
      <c r="I491" s="69" t="s">
        <v>10682</v>
      </c>
    </row>
    <row r="492" spans="2:9" x14ac:dyDescent="0.25">
      <c r="B492" s="66">
        <v>44841.318055555559</v>
      </c>
      <c r="C492" s="67">
        <v>44842</v>
      </c>
      <c r="D492" s="68">
        <v>5000</v>
      </c>
      <c r="E492" s="68">
        <v>4875</v>
      </c>
      <c r="F492" s="68">
        <v>125</v>
      </c>
      <c r="G492" s="189" t="s">
        <v>6878</v>
      </c>
      <c r="H492" s="69" t="s">
        <v>10683</v>
      </c>
      <c r="I492" s="69" t="s">
        <v>10684</v>
      </c>
    </row>
    <row r="493" spans="2:9" x14ac:dyDescent="0.25">
      <c r="B493" s="66">
        <v>44841.32708333333</v>
      </c>
      <c r="C493" s="67">
        <v>44842</v>
      </c>
      <c r="D493" s="68">
        <v>3000</v>
      </c>
      <c r="E493" s="68">
        <v>2925</v>
      </c>
      <c r="F493" s="68">
        <v>75</v>
      </c>
      <c r="G493" s="189" t="s">
        <v>10531</v>
      </c>
      <c r="H493" s="69" t="s">
        <v>5313</v>
      </c>
      <c r="I493" s="69" t="s">
        <v>10685</v>
      </c>
    </row>
    <row r="494" spans="2:9" x14ac:dyDescent="0.25">
      <c r="B494" s="66">
        <v>44841.428472222222</v>
      </c>
      <c r="C494" s="67">
        <v>44842</v>
      </c>
      <c r="D494" s="68">
        <v>5000</v>
      </c>
      <c r="E494" s="68">
        <v>4875</v>
      </c>
      <c r="F494" s="68">
        <v>125</v>
      </c>
      <c r="G494" s="189" t="s">
        <v>10531</v>
      </c>
      <c r="H494" s="69" t="s">
        <v>10686</v>
      </c>
      <c r="I494" s="69" t="s">
        <v>10687</v>
      </c>
    </row>
    <row r="495" spans="2:9" x14ac:dyDescent="0.25">
      <c r="B495" s="66">
        <v>44841.434027777781</v>
      </c>
      <c r="C495" s="67">
        <v>44842</v>
      </c>
      <c r="D495" s="68">
        <v>11000</v>
      </c>
      <c r="E495" s="68">
        <v>10725</v>
      </c>
      <c r="F495" s="68">
        <v>275</v>
      </c>
      <c r="G495" s="189" t="s">
        <v>10668</v>
      </c>
      <c r="H495" s="69" t="s">
        <v>1075</v>
      </c>
      <c r="I495" s="69" t="s">
        <v>10688</v>
      </c>
    </row>
    <row r="496" spans="2:9" x14ac:dyDescent="0.25">
      <c r="B496" s="66">
        <v>44841.418749999997</v>
      </c>
      <c r="C496" s="67">
        <v>44842</v>
      </c>
      <c r="D496" s="68">
        <v>50</v>
      </c>
      <c r="E496" s="68">
        <v>48.75</v>
      </c>
      <c r="F496" s="68">
        <v>1.25</v>
      </c>
      <c r="G496" s="189" t="s">
        <v>10668</v>
      </c>
      <c r="H496" s="69" t="s">
        <v>4306</v>
      </c>
      <c r="I496" s="69" t="s">
        <v>10689</v>
      </c>
    </row>
    <row r="497" spans="2:9" x14ac:dyDescent="0.25">
      <c r="B497" s="66">
        <v>44841.431250000001</v>
      </c>
      <c r="C497" s="67">
        <v>44842</v>
      </c>
      <c r="D497" s="68">
        <v>1000</v>
      </c>
      <c r="E497" s="68">
        <v>975</v>
      </c>
      <c r="F497" s="68">
        <v>25</v>
      </c>
      <c r="G497" s="189" t="s">
        <v>6876</v>
      </c>
      <c r="H497" s="69" t="s">
        <v>204</v>
      </c>
      <c r="I497" s="69" t="s">
        <v>10690</v>
      </c>
    </row>
    <row r="498" spans="2:9" x14ac:dyDescent="0.25">
      <c r="B498" s="66">
        <v>44841.484027777777</v>
      </c>
      <c r="C498" s="67">
        <v>44842</v>
      </c>
      <c r="D498" s="68">
        <v>10000</v>
      </c>
      <c r="E498" s="68">
        <v>9750</v>
      </c>
      <c r="F498" s="68">
        <v>250</v>
      </c>
      <c r="G498" s="189" t="s">
        <v>10537</v>
      </c>
      <c r="H498" s="69" t="s">
        <v>10691</v>
      </c>
      <c r="I498" s="69" t="s">
        <v>10692</v>
      </c>
    </row>
    <row r="499" spans="2:9" x14ac:dyDescent="0.25">
      <c r="B499" s="66">
        <v>44841.511805555558</v>
      </c>
      <c r="C499" s="67">
        <v>44842</v>
      </c>
      <c r="D499" s="68">
        <v>100</v>
      </c>
      <c r="E499" s="68">
        <v>97.5</v>
      </c>
      <c r="F499" s="68">
        <v>2.5</v>
      </c>
      <c r="G499" s="189" t="s">
        <v>6877</v>
      </c>
      <c r="H499" s="69" t="s">
        <v>619</v>
      </c>
      <c r="I499" s="69" t="s">
        <v>10693</v>
      </c>
    </row>
    <row r="500" spans="2:9" x14ac:dyDescent="0.25">
      <c r="B500" s="66">
        <v>44841.509722222225</v>
      </c>
      <c r="C500" s="67">
        <v>44842</v>
      </c>
      <c r="D500" s="68">
        <v>50</v>
      </c>
      <c r="E500" s="68">
        <v>48.75</v>
      </c>
      <c r="F500" s="68">
        <v>1.25</v>
      </c>
      <c r="G500" s="189" t="s">
        <v>10668</v>
      </c>
      <c r="H500" s="69" t="s">
        <v>915</v>
      </c>
      <c r="I500" s="69" t="s">
        <v>10694</v>
      </c>
    </row>
    <row r="501" spans="2:9" x14ac:dyDescent="0.25">
      <c r="B501" s="66">
        <v>44841.508333333331</v>
      </c>
      <c r="C501" s="67">
        <v>44842</v>
      </c>
      <c r="D501" s="68">
        <v>1000</v>
      </c>
      <c r="E501" s="68">
        <v>975</v>
      </c>
      <c r="F501" s="68">
        <v>25</v>
      </c>
      <c r="G501" s="189" t="s">
        <v>10537</v>
      </c>
      <c r="H501" s="69" t="s">
        <v>4269</v>
      </c>
      <c r="I501" s="69" t="s">
        <v>10695</v>
      </c>
    </row>
    <row r="502" spans="2:9" x14ac:dyDescent="0.25">
      <c r="B502" s="66">
        <v>44841.614583333336</v>
      </c>
      <c r="C502" s="67">
        <v>44842</v>
      </c>
      <c r="D502" s="68">
        <v>1000</v>
      </c>
      <c r="E502" s="68">
        <v>975</v>
      </c>
      <c r="F502" s="68">
        <v>25</v>
      </c>
      <c r="G502" s="189" t="s">
        <v>10374</v>
      </c>
      <c r="H502" s="69" t="s">
        <v>623</v>
      </c>
      <c r="I502" s="69" t="s">
        <v>10696</v>
      </c>
    </row>
    <row r="503" spans="2:9" x14ac:dyDescent="0.25">
      <c r="B503" s="66">
        <v>44841.62777777778</v>
      </c>
      <c r="C503" s="67">
        <v>44842</v>
      </c>
      <c r="D503" s="68">
        <v>1500</v>
      </c>
      <c r="E503" s="68">
        <v>1462.5</v>
      </c>
      <c r="F503" s="68">
        <v>37.5</v>
      </c>
      <c r="G503" s="189" t="s">
        <v>10537</v>
      </c>
      <c r="H503" s="69" t="s">
        <v>1556</v>
      </c>
      <c r="I503" s="69" t="s">
        <v>10697</v>
      </c>
    </row>
    <row r="504" spans="2:9" x14ac:dyDescent="0.25">
      <c r="B504" s="66">
        <v>44841.629166666666</v>
      </c>
      <c r="C504" s="67">
        <v>44842</v>
      </c>
      <c r="D504" s="68">
        <v>100</v>
      </c>
      <c r="E504" s="68">
        <v>97.5</v>
      </c>
      <c r="F504" s="68">
        <v>2.5</v>
      </c>
      <c r="G504" s="189" t="s">
        <v>6878</v>
      </c>
      <c r="H504" s="69" t="s">
        <v>595</v>
      </c>
      <c r="I504" s="69" t="s">
        <v>10698</v>
      </c>
    </row>
    <row r="505" spans="2:9" x14ac:dyDescent="0.25">
      <c r="B505" s="66">
        <v>44841.642361111109</v>
      </c>
      <c r="C505" s="67">
        <v>44842</v>
      </c>
      <c r="D505" s="68">
        <v>100</v>
      </c>
      <c r="E505" s="68">
        <v>97.5</v>
      </c>
      <c r="F505" s="68">
        <v>2.5</v>
      </c>
      <c r="G505" s="189" t="s">
        <v>6876</v>
      </c>
      <c r="H505" s="69" t="s">
        <v>619</v>
      </c>
      <c r="I505" s="69" t="s">
        <v>10699</v>
      </c>
    </row>
    <row r="506" spans="2:9" x14ac:dyDescent="0.25">
      <c r="B506" s="66">
        <v>44841.643750000003</v>
      </c>
      <c r="C506" s="67">
        <v>44842</v>
      </c>
      <c r="D506" s="68">
        <v>1500</v>
      </c>
      <c r="E506" s="68">
        <v>1462.5</v>
      </c>
      <c r="F506" s="68">
        <v>37.5</v>
      </c>
      <c r="G506" s="189" t="s">
        <v>10537</v>
      </c>
      <c r="H506" s="69" t="s">
        <v>1091</v>
      </c>
      <c r="I506" s="69" t="s">
        <v>10700</v>
      </c>
    </row>
    <row r="507" spans="2:9" x14ac:dyDescent="0.25">
      <c r="B507" s="66">
        <v>44841.648611111108</v>
      </c>
      <c r="C507" s="67">
        <v>44842</v>
      </c>
      <c r="D507" s="68">
        <v>300</v>
      </c>
      <c r="E507" s="68">
        <v>292.5</v>
      </c>
      <c r="F507" s="68">
        <v>7.5</v>
      </c>
      <c r="G507" s="189" t="s">
        <v>10537</v>
      </c>
      <c r="H507" s="69" t="s">
        <v>541</v>
      </c>
      <c r="I507" s="69" t="s">
        <v>10701</v>
      </c>
    </row>
    <row r="508" spans="2:9" x14ac:dyDescent="0.25">
      <c r="B508" s="66">
        <v>44841.668749999997</v>
      </c>
      <c r="C508" s="67">
        <v>44842</v>
      </c>
      <c r="D508" s="68">
        <v>3000</v>
      </c>
      <c r="E508" s="68">
        <v>2925</v>
      </c>
      <c r="F508" s="68">
        <v>75</v>
      </c>
      <c r="G508" s="189" t="s">
        <v>10668</v>
      </c>
      <c r="H508" s="69" t="s">
        <v>10702</v>
      </c>
      <c r="I508" s="69" t="s">
        <v>10703</v>
      </c>
    </row>
    <row r="509" spans="2:9" x14ac:dyDescent="0.25">
      <c r="B509" s="66">
        <v>44841.696527777778</v>
      </c>
      <c r="C509" s="67">
        <v>44842</v>
      </c>
      <c r="D509" s="68">
        <v>500</v>
      </c>
      <c r="E509" s="68">
        <v>487.5</v>
      </c>
      <c r="F509" s="68">
        <v>12.5</v>
      </c>
      <c r="G509" s="189" t="s">
        <v>4979</v>
      </c>
      <c r="H509" s="69" t="s">
        <v>10704</v>
      </c>
      <c r="I509" s="69" t="s">
        <v>10705</v>
      </c>
    </row>
    <row r="510" spans="2:9" x14ac:dyDescent="0.25">
      <c r="B510" s="66">
        <v>44841.704861111109</v>
      </c>
      <c r="C510" s="67">
        <v>44842</v>
      </c>
      <c r="D510" s="68">
        <v>157</v>
      </c>
      <c r="E510" s="68">
        <v>153.07</v>
      </c>
      <c r="F510" s="68">
        <v>3.93</v>
      </c>
      <c r="G510" s="189" t="s">
        <v>6877</v>
      </c>
      <c r="H510" s="69" t="s">
        <v>5014</v>
      </c>
      <c r="I510" s="69" t="s">
        <v>10706</v>
      </c>
    </row>
    <row r="511" spans="2:9" x14ac:dyDescent="0.25">
      <c r="B511" s="66">
        <v>44841.693055555559</v>
      </c>
      <c r="C511" s="67">
        <v>44842</v>
      </c>
      <c r="D511" s="68">
        <v>500</v>
      </c>
      <c r="E511" s="68">
        <v>487.5</v>
      </c>
      <c r="F511" s="68">
        <v>12.5</v>
      </c>
      <c r="G511" s="189" t="s">
        <v>10537</v>
      </c>
      <c r="H511" s="69" t="s">
        <v>10707</v>
      </c>
      <c r="I511" s="69" t="s">
        <v>10708</v>
      </c>
    </row>
    <row r="512" spans="2:9" x14ac:dyDescent="0.25">
      <c r="B512" s="66">
        <v>44841.712500000001</v>
      </c>
      <c r="C512" s="67">
        <v>44842</v>
      </c>
      <c r="D512" s="68">
        <v>100</v>
      </c>
      <c r="E512" s="68">
        <v>97.5</v>
      </c>
      <c r="F512" s="68">
        <v>2.5</v>
      </c>
      <c r="G512" s="189" t="s">
        <v>6874</v>
      </c>
      <c r="H512" s="69" t="s">
        <v>1811</v>
      </c>
      <c r="I512" s="69" t="s">
        <v>10709</v>
      </c>
    </row>
    <row r="513" spans="2:9" x14ac:dyDescent="0.25">
      <c r="B513" s="66">
        <v>44841.75</v>
      </c>
      <c r="C513" s="67">
        <v>44842</v>
      </c>
      <c r="D513" s="68">
        <v>10</v>
      </c>
      <c r="E513" s="68">
        <v>9.75</v>
      </c>
      <c r="F513" s="68">
        <v>0.25</v>
      </c>
      <c r="G513" s="189" t="s">
        <v>10537</v>
      </c>
      <c r="H513" s="69" t="s">
        <v>7561</v>
      </c>
      <c r="I513" s="69" t="s">
        <v>10710</v>
      </c>
    </row>
    <row r="514" spans="2:9" x14ac:dyDescent="0.25">
      <c r="B514" s="66">
        <v>44841.750694444447</v>
      </c>
      <c r="C514" s="67">
        <v>44842</v>
      </c>
      <c r="D514" s="68">
        <v>10</v>
      </c>
      <c r="E514" s="68">
        <v>9.75</v>
      </c>
      <c r="F514" s="68">
        <v>0.25</v>
      </c>
      <c r="G514" s="189" t="s">
        <v>10668</v>
      </c>
      <c r="H514" s="69" t="s">
        <v>7561</v>
      </c>
      <c r="I514" s="69" t="s">
        <v>10711</v>
      </c>
    </row>
    <row r="515" spans="2:9" x14ac:dyDescent="0.25">
      <c r="B515" s="66">
        <v>44841.769444444442</v>
      </c>
      <c r="C515" s="67">
        <v>44842</v>
      </c>
      <c r="D515" s="68">
        <v>610</v>
      </c>
      <c r="E515" s="68">
        <v>594.75</v>
      </c>
      <c r="F515" s="68">
        <v>15.25</v>
      </c>
      <c r="G515" s="189" t="s">
        <v>10537</v>
      </c>
      <c r="H515" s="69" t="s">
        <v>5061</v>
      </c>
      <c r="I515" s="69" t="s">
        <v>10712</v>
      </c>
    </row>
    <row r="516" spans="2:9" x14ac:dyDescent="0.25">
      <c r="B516" s="66">
        <v>44841.775694444441</v>
      </c>
      <c r="C516" s="67">
        <v>44842</v>
      </c>
      <c r="D516" s="68">
        <v>2500</v>
      </c>
      <c r="E516" s="68">
        <v>2437.5</v>
      </c>
      <c r="F516" s="68">
        <v>62.5</v>
      </c>
      <c r="G516" s="189" t="s">
        <v>10668</v>
      </c>
      <c r="H516" s="69" t="s">
        <v>4731</v>
      </c>
      <c r="I516" s="69" t="s">
        <v>10713</v>
      </c>
    </row>
    <row r="517" spans="2:9" x14ac:dyDescent="0.25">
      <c r="B517" s="66">
        <v>44841.777083333334</v>
      </c>
      <c r="C517" s="67">
        <v>44842</v>
      </c>
      <c r="D517" s="68">
        <v>500</v>
      </c>
      <c r="E517" s="68">
        <v>487.5</v>
      </c>
      <c r="F517" s="68">
        <v>12.5</v>
      </c>
      <c r="G517" s="189" t="s">
        <v>10537</v>
      </c>
      <c r="H517" s="69" t="s">
        <v>2503</v>
      </c>
      <c r="I517" s="69" t="s">
        <v>10714</v>
      </c>
    </row>
    <row r="518" spans="2:9" x14ac:dyDescent="0.25">
      <c r="B518" s="66">
        <v>44841.781944444447</v>
      </c>
      <c r="C518" s="67">
        <v>44842</v>
      </c>
      <c r="D518" s="68">
        <v>1400</v>
      </c>
      <c r="E518" s="68">
        <v>1365</v>
      </c>
      <c r="F518" s="68">
        <v>35</v>
      </c>
      <c r="G518" s="189" t="s">
        <v>10537</v>
      </c>
      <c r="H518" s="69" t="s">
        <v>2522</v>
      </c>
      <c r="I518" s="69" t="s">
        <v>10715</v>
      </c>
    </row>
    <row r="519" spans="2:9" x14ac:dyDescent="0.25">
      <c r="B519" s="66">
        <v>44841.790277777778</v>
      </c>
      <c r="C519" s="67">
        <v>44842</v>
      </c>
      <c r="D519" s="68">
        <v>2000</v>
      </c>
      <c r="E519" s="68">
        <v>1950</v>
      </c>
      <c r="F519" s="68">
        <v>50</v>
      </c>
      <c r="G519" s="189" t="s">
        <v>10531</v>
      </c>
      <c r="H519" s="69" t="s">
        <v>10716</v>
      </c>
      <c r="I519" s="69" t="s">
        <v>10717</v>
      </c>
    </row>
    <row r="520" spans="2:9" x14ac:dyDescent="0.25">
      <c r="B520" s="66">
        <v>44841.752083333333</v>
      </c>
      <c r="C520" s="67">
        <v>44842</v>
      </c>
      <c r="D520" s="68">
        <v>10</v>
      </c>
      <c r="E520" s="68">
        <v>9.75</v>
      </c>
      <c r="F520" s="68">
        <v>0.25</v>
      </c>
      <c r="G520" s="189" t="s">
        <v>10531</v>
      </c>
      <c r="H520" s="69" t="s">
        <v>7561</v>
      </c>
      <c r="I520" s="69" t="s">
        <v>10718</v>
      </c>
    </row>
    <row r="521" spans="2:9" x14ac:dyDescent="0.25">
      <c r="B521" s="66">
        <v>44841.779861111114</v>
      </c>
      <c r="C521" s="67">
        <v>44842</v>
      </c>
      <c r="D521" s="68">
        <v>400</v>
      </c>
      <c r="E521" s="68">
        <v>390</v>
      </c>
      <c r="F521" s="68">
        <v>10</v>
      </c>
      <c r="G521" s="189" t="s">
        <v>10537</v>
      </c>
      <c r="H521" s="69" t="s">
        <v>10719</v>
      </c>
      <c r="I521" s="69" t="s">
        <v>10720</v>
      </c>
    </row>
    <row r="522" spans="2:9" x14ac:dyDescent="0.25">
      <c r="B522" s="66">
        <v>44841.786111111112</v>
      </c>
      <c r="C522" s="67">
        <v>44842</v>
      </c>
      <c r="D522" s="68">
        <v>1500</v>
      </c>
      <c r="E522" s="68">
        <v>1462.5</v>
      </c>
      <c r="F522" s="68">
        <v>37.5</v>
      </c>
      <c r="G522" s="189" t="s">
        <v>10668</v>
      </c>
      <c r="H522" s="69" t="s">
        <v>6808</v>
      </c>
      <c r="I522" s="69" t="s">
        <v>10721</v>
      </c>
    </row>
    <row r="523" spans="2:9" x14ac:dyDescent="0.25">
      <c r="B523" s="66">
        <v>44841.791666666664</v>
      </c>
      <c r="C523" s="67">
        <v>44842</v>
      </c>
      <c r="D523" s="68">
        <v>100</v>
      </c>
      <c r="E523" s="68">
        <v>97.5</v>
      </c>
      <c r="F523" s="68">
        <v>2.5</v>
      </c>
      <c r="G523" s="189" t="s">
        <v>10374</v>
      </c>
      <c r="H523" s="69" t="s">
        <v>1811</v>
      </c>
      <c r="I523" s="69" t="s">
        <v>10722</v>
      </c>
    </row>
    <row r="524" spans="2:9" x14ac:dyDescent="0.25">
      <c r="B524" s="66">
        <v>44841.808333333334</v>
      </c>
      <c r="C524" s="67">
        <v>44842</v>
      </c>
      <c r="D524" s="68">
        <v>500</v>
      </c>
      <c r="E524" s="68">
        <v>487.5</v>
      </c>
      <c r="F524" s="68">
        <v>12.5</v>
      </c>
      <c r="G524" s="189" t="s">
        <v>6876</v>
      </c>
      <c r="H524" s="69" t="s">
        <v>5299</v>
      </c>
      <c r="I524" s="69" t="s">
        <v>10723</v>
      </c>
    </row>
    <row r="525" spans="2:9" x14ac:dyDescent="0.25">
      <c r="B525" s="66">
        <v>44841.830555555556</v>
      </c>
      <c r="C525" s="67">
        <v>44842</v>
      </c>
      <c r="D525" s="68">
        <v>100</v>
      </c>
      <c r="E525" s="68">
        <v>97.5</v>
      </c>
      <c r="F525" s="68">
        <v>2.5</v>
      </c>
      <c r="G525" s="189" t="s">
        <v>10537</v>
      </c>
      <c r="H525" s="69" t="s">
        <v>856</v>
      </c>
      <c r="I525" s="69" t="s">
        <v>10724</v>
      </c>
    </row>
    <row r="526" spans="2:9" x14ac:dyDescent="0.25">
      <c r="B526" s="66">
        <v>44841.832638888889</v>
      </c>
      <c r="C526" s="67">
        <v>44842</v>
      </c>
      <c r="D526" s="68">
        <v>3000</v>
      </c>
      <c r="E526" s="68">
        <v>2925</v>
      </c>
      <c r="F526" s="68">
        <v>75</v>
      </c>
      <c r="G526" s="189" t="s">
        <v>6877</v>
      </c>
      <c r="H526" s="69" t="s">
        <v>2545</v>
      </c>
      <c r="I526" s="69" t="s">
        <v>10725</v>
      </c>
    </row>
    <row r="527" spans="2:9" x14ac:dyDescent="0.25">
      <c r="B527" s="66">
        <v>44841.825694444444</v>
      </c>
      <c r="C527" s="67">
        <v>44842</v>
      </c>
      <c r="D527" s="68">
        <v>500</v>
      </c>
      <c r="E527" s="68">
        <v>487.5</v>
      </c>
      <c r="F527" s="68">
        <v>12.5</v>
      </c>
      <c r="G527" s="189" t="s">
        <v>10537</v>
      </c>
      <c r="H527" s="69" t="s">
        <v>10080</v>
      </c>
      <c r="I527" s="69" t="s">
        <v>10726</v>
      </c>
    </row>
    <row r="528" spans="2:9" x14ac:dyDescent="0.25">
      <c r="B528" s="66">
        <v>44841.836805555555</v>
      </c>
      <c r="C528" s="67">
        <v>44842</v>
      </c>
      <c r="D528" s="68">
        <v>100</v>
      </c>
      <c r="E528" s="68">
        <v>97.5</v>
      </c>
      <c r="F528" s="68">
        <v>2.5</v>
      </c>
      <c r="G528" s="189" t="s">
        <v>6874</v>
      </c>
      <c r="H528" s="69" t="s">
        <v>694</v>
      </c>
      <c r="I528" s="69" t="s">
        <v>10727</v>
      </c>
    </row>
    <row r="529" spans="2:9" x14ac:dyDescent="0.25">
      <c r="B529" s="66">
        <v>44841.864583333336</v>
      </c>
      <c r="C529" s="67">
        <v>44842</v>
      </c>
      <c r="D529" s="68">
        <v>360</v>
      </c>
      <c r="E529" s="68">
        <v>351</v>
      </c>
      <c r="F529" s="68">
        <v>9</v>
      </c>
      <c r="G529" s="189" t="s">
        <v>10374</v>
      </c>
      <c r="H529" s="69" t="s">
        <v>10728</v>
      </c>
      <c r="I529" s="69" t="s">
        <v>10729</v>
      </c>
    </row>
    <row r="530" spans="2:9" x14ac:dyDescent="0.25">
      <c r="B530" s="66">
        <v>44841.845833333333</v>
      </c>
      <c r="C530" s="67">
        <v>44842</v>
      </c>
      <c r="D530" s="68">
        <v>300</v>
      </c>
      <c r="E530" s="68">
        <v>292.5</v>
      </c>
      <c r="F530" s="68">
        <v>7.5</v>
      </c>
      <c r="G530" s="189" t="s">
        <v>6878</v>
      </c>
      <c r="H530" s="69" t="s">
        <v>867</v>
      </c>
      <c r="I530" s="69" t="s">
        <v>10730</v>
      </c>
    </row>
    <row r="531" spans="2:9" x14ac:dyDescent="0.25">
      <c r="B531" s="66">
        <v>44841.872916666667</v>
      </c>
      <c r="C531" s="67">
        <v>44842</v>
      </c>
      <c r="D531" s="68">
        <v>13000</v>
      </c>
      <c r="E531" s="68">
        <v>12675</v>
      </c>
      <c r="F531" s="68">
        <v>325</v>
      </c>
      <c r="G531" s="189" t="s">
        <v>10531</v>
      </c>
      <c r="H531" s="69" t="s">
        <v>5009</v>
      </c>
      <c r="I531" s="69" t="s">
        <v>10731</v>
      </c>
    </row>
    <row r="532" spans="2:9" x14ac:dyDescent="0.25">
      <c r="B532" s="66">
        <v>44841.878472222219</v>
      </c>
      <c r="C532" s="67">
        <v>44842</v>
      </c>
      <c r="D532" s="68">
        <v>1000</v>
      </c>
      <c r="E532" s="68">
        <v>975</v>
      </c>
      <c r="F532" s="68">
        <v>25</v>
      </c>
      <c r="G532" s="189" t="s">
        <v>10668</v>
      </c>
      <c r="H532" s="69" t="s">
        <v>1570</v>
      </c>
      <c r="I532" s="69" t="s">
        <v>10732</v>
      </c>
    </row>
    <row r="533" spans="2:9" x14ac:dyDescent="0.25">
      <c r="B533" s="66">
        <v>44841.893750000003</v>
      </c>
      <c r="C533" s="67">
        <v>44842</v>
      </c>
      <c r="D533" s="68">
        <v>199</v>
      </c>
      <c r="E533" s="68">
        <v>194.02</v>
      </c>
      <c r="F533" s="68">
        <v>4.9800000000000004</v>
      </c>
      <c r="G533" s="189" t="s">
        <v>10537</v>
      </c>
      <c r="H533" s="69" t="s">
        <v>1079</v>
      </c>
      <c r="I533" s="69" t="s">
        <v>10733</v>
      </c>
    </row>
    <row r="534" spans="2:9" x14ac:dyDescent="0.25">
      <c r="B534" s="66">
        <v>44841.895138888889</v>
      </c>
      <c r="C534" s="67">
        <v>44842</v>
      </c>
      <c r="D534" s="68">
        <v>199</v>
      </c>
      <c r="E534" s="68">
        <v>194.02</v>
      </c>
      <c r="F534" s="68">
        <v>4.9800000000000004</v>
      </c>
      <c r="G534" s="189" t="s">
        <v>6874</v>
      </c>
      <c r="H534" s="69" t="s">
        <v>1079</v>
      </c>
      <c r="I534" s="69" t="s">
        <v>10734</v>
      </c>
    </row>
    <row r="535" spans="2:9" x14ac:dyDescent="0.25">
      <c r="B535" s="66">
        <v>44841.931944444441</v>
      </c>
      <c r="C535" s="67">
        <v>44842</v>
      </c>
      <c r="D535" s="68">
        <v>100</v>
      </c>
      <c r="E535" s="68">
        <v>97.5</v>
      </c>
      <c r="F535" s="68">
        <v>2.5</v>
      </c>
      <c r="G535" s="189" t="s">
        <v>10374</v>
      </c>
      <c r="H535" s="69" t="s">
        <v>10735</v>
      </c>
      <c r="I535" s="69" t="s">
        <v>10736</v>
      </c>
    </row>
    <row r="536" spans="2:9" x14ac:dyDescent="0.25">
      <c r="B536" s="66">
        <v>44841.956250000003</v>
      </c>
      <c r="C536" s="67">
        <v>44842</v>
      </c>
      <c r="D536" s="68">
        <v>3000</v>
      </c>
      <c r="E536" s="68">
        <v>2925</v>
      </c>
      <c r="F536" s="68">
        <v>75</v>
      </c>
      <c r="G536" s="189" t="s">
        <v>6874</v>
      </c>
      <c r="H536" s="69" t="s">
        <v>1911</v>
      </c>
      <c r="I536" s="69" t="s">
        <v>10737</v>
      </c>
    </row>
    <row r="537" spans="2:9" x14ac:dyDescent="0.25">
      <c r="B537" s="66">
        <v>44841.988888888889</v>
      </c>
      <c r="C537" s="67">
        <v>44843</v>
      </c>
      <c r="D537" s="68">
        <v>100</v>
      </c>
      <c r="E537" s="68">
        <v>97.5</v>
      </c>
      <c r="F537" s="68">
        <v>2.5</v>
      </c>
      <c r="G537" s="189" t="s">
        <v>10668</v>
      </c>
      <c r="H537" s="69" t="s">
        <v>1426</v>
      </c>
      <c r="I537" s="69" t="s">
        <v>10738</v>
      </c>
    </row>
    <row r="538" spans="2:9" x14ac:dyDescent="0.25">
      <c r="B538" s="66">
        <v>44842.055555555555</v>
      </c>
      <c r="C538" s="67">
        <v>44843</v>
      </c>
      <c r="D538" s="68">
        <v>1000</v>
      </c>
      <c r="E538" s="68">
        <v>975</v>
      </c>
      <c r="F538" s="68">
        <v>25</v>
      </c>
      <c r="G538" s="189" t="s">
        <v>6878</v>
      </c>
      <c r="H538" s="69" t="s">
        <v>5087</v>
      </c>
      <c r="I538" s="69" t="s">
        <v>10739</v>
      </c>
    </row>
    <row r="539" spans="2:9" x14ac:dyDescent="0.25">
      <c r="B539" s="66">
        <v>44842.122916666667</v>
      </c>
      <c r="C539" s="67">
        <v>44843</v>
      </c>
      <c r="D539" s="68">
        <v>1500</v>
      </c>
      <c r="E539" s="68">
        <v>1462.5</v>
      </c>
      <c r="F539" s="68">
        <v>37.5</v>
      </c>
      <c r="G539" s="189" t="s">
        <v>10537</v>
      </c>
      <c r="H539" s="69" t="s">
        <v>6822</v>
      </c>
      <c r="I539" s="69" t="s">
        <v>10740</v>
      </c>
    </row>
    <row r="540" spans="2:9" x14ac:dyDescent="0.25">
      <c r="B540" s="66">
        <v>44842.09097222222</v>
      </c>
      <c r="C540" s="67">
        <v>44843</v>
      </c>
      <c r="D540" s="68">
        <v>1000</v>
      </c>
      <c r="E540" s="68">
        <v>975</v>
      </c>
      <c r="F540" s="68">
        <v>25</v>
      </c>
      <c r="G540" s="189" t="s">
        <v>6874</v>
      </c>
      <c r="H540" s="69" t="s">
        <v>844</v>
      </c>
      <c r="I540" s="69" t="s">
        <v>10741</v>
      </c>
    </row>
    <row r="541" spans="2:9" x14ac:dyDescent="0.25">
      <c r="B541" s="66">
        <v>44842.099305555559</v>
      </c>
      <c r="C541" s="67">
        <v>44843</v>
      </c>
      <c r="D541" s="68">
        <v>50</v>
      </c>
      <c r="E541" s="68">
        <v>48.75</v>
      </c>
      <c r="F541" s="68">
        <v>1.25</v>
      </c>
      <c r="G541" s="189" t="s">
        <v>10531</v>
      </c>
      <c r="H541" s="69" t="s">
        <v>10742</v>
      </c>
      <c r="I541" s="69" t="s">
        <v>10743</v>
      </c>
    </row>
    <row r="542" spans="2:9" x14ac:dyDescent="0.25">
      <c r="B542" s="66">
        <v>44842.085416666669</v>
      </c>
      <c r="C542" s="67">
        <v>44843</v>
      </c>
      <c r="D542" s="68">
        <v>1000</v>
      </c>
      <c r="E542" s="68">
        <v>975</v>
      </c>
      <c r="F542" s="68">
        <v>25</v>
      </c>
      <c r="G542" s="189" t="s">
        <v>10537</v>
      </c>
      <c r="H542" s="69" t="s">
        <v>10744</v>
      </c>
      <c r="I542" s="69" t="s">
        <v>10745</v>
      </c>
    </row>
    <row r="543" spans="2:9" x14ac:dyDescent="0.25">
      <c r="B543" s="66">
        <v>44842.127083333333</v>
      </c>
      <c r="C543" s="67">
        <v>44843</v>
      </c>
      <c r="D543" s="68">
        <v>500</v>
      </c>
      <c r="E543" s="68">
        <v>487.5</v>
      </c>
      <c r="F543" s="68">
        <v>12.5</v>
      </c>
      <c r="G543" s="189" t="s">
        <v>10537</v>
      </c>
      <c r="H543" s="69" t="s">
        <v>102</v>
      </c>
      <c r="I543" s="69" t="s">
        <v>10746</v>
      </c>
    </row>
    <row r="544" spans="2:9" x14ac:dyDescent="0.25">
      <c r="B544" s="66">
        <v>44842.134027777778</v>
      </c>
      <c r="C544" s="67">
        <v>44843</v>
      </c>
      <c r="D544" s="68">
        <v>200</v>
      </c>
      <c r="E544" s="68">
        <v>195</v>
      </c>
      <c r="F544" s="68">
        <v>5</v>
      </c>
      <c r="G544" s="189" t="s">
        <v>10668</v>
      </c>
      <c r="H544" s="69" t="s">
        <v>787</v>
      </c>
      <c r="I544" s="69" t="s">
        <v>10747</v>
      </c>
    </row>
    <row r="545" spans="2:9" x14ac:dyDescent="0.25">
      <c r="B545" s="66">
        <v>44842.32916666667</v>
      </c>
      <c r="C545" s="67">
        <v>44843</v>
      </c>
      <c r="D545" s="68">
        <v>10000</v>
      </c>
      <c r="E545" s="68">
        <v>9750</v>
      </c>
      <c r="F545" s="68">
        <v>250</v>
      </c>
      <c r="G545" s="189" t="s">
        <v>10668</v>
      </c>
      <c r="H545" s="69" t="s">
        <v>1660</v>
      </c>
      <c r="I545" s="69" t="s">
        <v>10748</v>
      </c>
    </row>
    <row r="546" spans="2:9" x14ac:dyDescent="0.25">
      <c r="B546" s="66">
        <v>44842.345138888886</v>
      </c>
      <c r="C546" s="67">
        <v>44843</v>
      </c>
      <c r="D546" s="68">
        <v>300</v>
      </c>
      <c r="E546" s="68">
        <v>292.5</v>
      </c>
      <c r="F546" s="68">
        <v>7.5</v>
      </c>
      <c r="G546" s="189" t="s">
        <v>6876</v>
      </c>
      <c r="H546" s="69" t="s">
        <v>5338</v>
      </c>
      <c r="I546" s="69" t="s">
        <v>10749</v>
      </c>
    </row>
    <row r="547" spans="2:9" x14ac:dyDescent="0.25">
      <c r="B547" s="66">
        <v>44842.361111111109</v>
      </c>
      <c r="C547" s="67">
        <v>44843</v>
      </c>
      <c r="D547" s="68">
        <v>1000</v>
      </c>
      <c r="E547" s="68">
        <v>975</v>
      </c>
      <c r="F547" s="68">
        <v>25</v>
      </c>
      <c r="G547" s="189" t="s">
        <v>10668</v>
      </c>
      <c r="H547" s="69" t="s">
        <v>200</v>
      </c>
      <c r="I547" s="69" t="s">
        <v>10750</v>
      </c>
    </row>
    <row r="548" spans="2:9" x14ac:dyDescent="0.25">
      <c r="B548" s="66">
        <v>44842.395833333336</v>
      </c>
      <c r="C548" s="67">
        <v>44843</v>
      </c>
      <c r="D548" s="68">
        <v>100</v>
      </c>
      <c r="E548" s="68">
        <v>97.5</v>
      </c>
      <c r="F548" s="68">
        <v>2.5</v>
      </c>
      <c r="G548" s="189" t="s">
        <v>6874</v>
      </c>
      <c r="H548" s="69" t="s">
        <v>10751</v>
      </c>
      <c r="I548" s="69" t="s">
        <v>10752</v>
      </c>
    </row>
    <row r="549" spans="2:9" x14ac:dyDescent="0.25">
      <c r="B549" s="66">
        <v>44842.441666666666</v>
      </c>
      <c r="C549" s="67">
        <v>44843</v>
      </c>
      <c r="D549" s="68">
        <v>1000</v>
      </c>
      <c r="E549" s="68">
        <v>975</v>
      </c>
      <c r="F549" s="68">
        <v>25</v>
      </c>
      <c r="G549" s="189" t="s">
        <v>10668</v>
      </c>
      <c r="H549" s="69" t="s">
        <v>1036</v>
      </c>
      <c r="I549" s="69" t="s">
        <v>10753</v>
      </c>
    </row>
    <row r="550" spans="2:9" x14ac:dyDescent="0.25">
      <c r="B550" s="66">
        <v>44842.462500000001</v>
      </c>
      <c r="C550" s="67">
        <v>44843</v>
      </c>
      <c r="D550" s="68">
        <v>500</v>
      </c>
      <c r="E550" s="68">
        <v>487.5</v>
      </c>
      <c r="F550" s="68">
        <v>12.5</v>
      </c>
      <c r="G550" s="189" t="s">
        <v>10668</v>
      </c>
      <c r="H550" s="69" t="s">
        <v>4730</v>
      </c>
      <c r="I550" s="69" t="s">
        <v>10754</v>
      </c>
    </row>
    <row r="551" spans="2:9" x14ac:dyDescent="0.25">
      <c r="B551" s="66">
        <v>44842.46875</v>
      </c>
      <c r="C551" s="67">
        <v>44843</v>
      </c>
      <c r="D551" s="68">
        <v>400</v>
      </c>
      <c r="E551" s="68">
        <v>390</v>
      </c>
      <c r="F551" s="68">
        <v>10</v>
      </c>
      <c r="G551" s="189" t="s">
        <v>10668</v>
      </c>
      <c r="H551" s="69" t="s">
        <v>7310</v>
      </c>
      <c r="I551" s="69" t="s">
        <v>10755</v>
      </c>
    </row>
    <row r="552" spans="2:9" x14ac:dyDescent="0.25">
      <c r="B552" s="66">
        <v>44842.477083333331</v>
      </c>
      <c r="C552" s="67">
        <v>44843</v>
      </c>
      <c r="D552" s="68">
        <v>100</v>
      </c>
      <c r="E552" s="68">
        <v>97.5</v>
      </c>
      <c r="F552" s="68">
        <v>2.5</v>
      </c>
      <c r="G552" s="189" t="s">
        <v>10668</v>
      </c>
      <c r="H552" s="69" t="s">
        <v>619</v>
      </c>
      <c r="I552" s="69" t="s">
        <v>10756</v>
      </c>
    </row>
    <row r="553" spans="2:9" x14ac:dyDescent="0.25">
      <c r="B553" s="66">
        <v>44842.480555555558</v>
      </c>
      <c r="C553" s="67">
        <v>44843</v>
      </c>
      <c r="D553" s="68">
        <v>87</v>
      </c>
      <c r="E553" s="68">
        <v>84.82</v>
      </c>
      <c r="F553" s="68">
        <v>2.1800000000000002</v>
      </c>
      <c r="G553" s="189" t="s">
        <v>10537</v>
      </c>
      <c r="H553" s="69" t="s">
        <v>5021</v>
      </c>
      <c r="I553" s="69" t="s">
        <v>10757</v>
      </c>
    </row>
    <row r="554" spans="2:9" x14ac:dyDescent="0.25">
      <c r="B554" s="66">
        <v>44842.47152777778</v>
      </c>
      <c r="C554" s="67">
        <v>44843</v>
      </c>
      <c r="D554" s="68">
        <v>100</v>
      </c>
      <c r="E554" s="68">
        <v>97.5</v>
      </c>
      <c r="F554" s="68">
        <v>2.5</v>
      </c>
      <c r="G554" s="189" t="s">
        <v>10537</v>
      </c>
      <c r="H554" s="69" t="s">
        <v>270</v>
      </c>
      <c r="I554" s="69" t="s">
        <v>10758</v>
      </c>
    </row>
    <row r="555" spans="2:9" x14ac:dyDescent="0.25">
      <c r="B555" s="66">
        <v>44842.495138888888</v>
      </c>
      <c r="C555" s="67">
        <v>44843</v>
      </c>
      <c r="D555" s="68">
        <v>120</v>
      </c>
      <c r="E555" s="68">
        <v>117</v>
      </c>
      <c r="F555" s="68">
        <v>3</v>
      </c>
      <c r="G555" s="189" t="s">
        <v>10668</v>
      </c>
      <c r="H555" s="69" t="s">
        <v>1012</v>
      </c>
      <c r="I555" s="69" t="s">
        <v>10759</v>
      </c>
    </row>
    <row r="556" spans="2:9" x14ac:dyDescent="0.25">
      <c r="B556" s="66">
        <v>44842.468055555553</v>
      </c>
      <c r="C556" s="67">
        <v>44843</v>
      </c>
      <c r="D556" s="68">
        <v>400</v>
      </c>
      <c r="E556" s="68">
        <v>390</v>
      </c>
      <c r="F556" s="68">
        <v>10</v>
      </c>
      <c r="G556" s="189" t="s">
        <v>10537</v>
      </c>
      <c r="H556" s="69" t="s">
        <v>7310</v>
      </c>
      <c r="I556" s="69" t="s">
        <v>10760</v>
      </c>
    </row>
    <row r="557" spans="2:9" x14ac:dyDescent="0.25">
      <c r="B557" s="66">
        <v>44842.469444444447</v>
      </c>
      <c r="C557" s="67">
        <v>44843</v>
      </c>
      <c r="D557" s="68">
        <v>400</v>
      </c>
      <c r="E557" s="68">
        <v>390</v>
      </c>
      <c r="F557" s="68">
        <v>10</v>
      </c>
      <c r="G557" s="189" t="s">
        <v>6874</v>
      </c>
      <c r="H557" s="69" t="s">
        <v>7310</v>
      </c>
      <c r="I557" s="69" t="s">
        <v>10761</v>
      </c>
    </row>
    <row r="558" spans="2:9" x14ac:dyDescent="0.25">
      <c r="B558" s="66">
        <v>44842.470138888886</v>
      </c>
      <c r="C558" s="67">
        <v>44843</v>
      </c>
      <c r="D558" s="68">
        <v>400</v>
      </c>
      <c r="E558" s="68">
        <v>390</v>
      </c>
      <c r="F558" s="68">
        <v>10</v>
      </c>
      <c r="G558" s="189" t="s">
        <v>10374</v>
      </c>
      <c r="H558" s="69" t="s">
        <v>7310</v>
      </c>
      <c r="I558" s="69" t="s">
        <v>10762</v>
      </c>
    </row>
    <row r="559" spans="2:9" x14ac:dyDescent="0.25">
      <c r="B559" s="66">
        <v>44842.470833333333</v>
      </c>
      <c r="C559" s="67">
        <v>44843</v>
      </c>
      <c r="D559" s="68">
        <v>400</v>
      </c>
      <c r="E559" s="68">
        <v>390</v>
      </c>
      <c r="F559" s="68">
        <v>10</v>
      </c>
      <c r="G559" s="189" t="s">
        <v>6877</v>
      </c>
      <c r="H559" s="69" t="s">
        <v>7310</v>
      </c>
      <c r="I559" s="69" t="s">
        <v>10763</v>
      </c>
    </row>
    <row r="560" spans="2:9" x14ac:dyDescent="0.25">
      <c r="B560" s="66">
        <v>44842.47152777778</v>
      </c>
      <c r="C560" s="67">
        <v>44843</v>
      </c>
      <c r="D560" s="68">
        <v>400</v>
      </c>
      <c r="E560" s="68">
        <v>390</v>
      </c>
      <c r="F560" s="68">
        <v>10</v>
      </c>
      <c r="G560" s="189" t="s">
        <v>6878</v>
      </c>
      <c r="H560" s="69" t="s">
        <v>7310</v>
      </c>
      <c r="I560" s="69" t="s">
        <v>10764</v>
      </c>
    </row>
    <row r="561" spans="2:9" x14ac:dyDescent="0.25">
      <c r="B561" s="66">
        <v>44842.52847222222</v>
      </c>
      <c r="C561" s="67">
        <v>44843</v>
      </c>
      <c r="D561" s="68">
        <v>100</v>
      </c>
      <c r="E561" s="68">
        <v>97.5</v>
      </c>
      <c r="F561" s="68">
        <v>2.5</v>
      </c>
      <c r="G561" s="189" t="s">
        <v>6876</v>
      </c>
      <c r="H561" s="69" t="s">
        <v>809</v>
      </c>
      <c r="I561" s="69" t="s">
        <v>10765</v>
      </c>
    </row>
    <row r="562" spans="2:9" x14ac:dyDescent="0.25">
      <c r="B562" s="66">
        <v>44842.546527777777</v>
      </c>
      <c r="C562" s="67">
        <v>44843</v>
      </c>
      <c r="D562" s="68">
        <v>1000</v>
      </c>
      <c r="E562" s="68">
        <v>975</v>
      </c>
      <c r="F562" s="68">
        <v>25</v>
      </c>
      <c r="G562" s="189" t="s">
        <v>10668</v>
      </c>
      <c r="H562" s="69" t="s">
        <v>3759</v>
      </c>
      <c r="I562" s="69" t="s">
        <v>10766</v>
      </c>
    </row>
    <row r="563" spans="2:9" x14ac:dyDescent="0.25">
      <c r="B563" s="66">
        <v>44842.574305555558</v>
      </c>
      <c r="C563" s="67">
        <v>44843</v>
      </c>
      <c r="D563" s="68">
        <v>300</v>
      </c>
      <c r="E563" s="68">
        <v>292.5</v>
      </c>
      <c r="F563" s="68">
        <v>7.5</v>
      </c>
      <c r="G563" s="189" t="s">
        <v>10537</v>
      </c>
      <c r="H563" s="69" t="s">
        <v>10767</v>
      </c>
      <c r="I563" s="69" t="s">
        <v>10768</v>
      </c>
    </row>
    <row r="564" spans="2:9" x14ac:dyDescent="0.25">
      <c r="B564" s="66">
        <v>44842.590277777781</v>
      </c>
      <c r="C564" s="67">
        <v>44843</v>
      </c>
      <c r="D564" s="68">
        <v>5000</v>
      </c>
      <c r="E564" s="68">
        <v>4875</v>
      </c>
      <c r="F564" s="68">
        <v>125</v>
      </c>
      <c r="G564" s="189" t="s">
        <v>10537</v>
      </c>
      <c r="H564" s="69" t="s">
        <v>7226</v>
      </c>
      <c r="I564" s="69" t="s">
        <v>10769</v>
      </c>
    </row>
    <row r="565" spans="2:9" x14ac:dyDescent="0.25">
      <c r="B565" s="66">
        <v>44842.599305555559</v>
      </c>
      <c r="C565" s="67">
        <v>44843</v>
      </c>
      <c r="D565" s="68">
        <v>500</v>
      </c>
      <c r="E565" s="68">
        <v>487.5</v>
      </c>
      <c r="F565" s="68">
        <v>12.5</v>
      </c>
      <c r="G565" s="189" t="s">
        <v>6874</v>
      </c>
      <c r="H565" s="69" t="s">
        <v>7329</v>
      </c>
      <c r="I565" s="69" t="s">
        <v>10770</v>
      </c>
    </row>
    <row r="566" spans="2:9" x14ac:dyDescent="0.25">
      <c r="B566" s="66">
        <v>44842.606944444444</v>
      </c>
      <c r="C566" s="67">
        <v>44843</v>
      </c>
      <c r="D566" s="68">
        <v>2000</v>
      </c>
      <c r="E566" s="68">
        <v>1950</v>
      </c>
      <c r="F566" s="68">
        <v>50</v>
      </c>
      <c r="G566" s="189" t="s">
        <v>10537</v>
      </c>
      <c r="H566" s="69" t="s">
        <v>187</v>
      </c>
      <c r="I566" s="69" t="s">
        <v>10771</v>
      </c>
    </row>
    <row r="567" spans="2:9" x14ac:dyDescent="0.25">
      <c r="B567" s="66">
        <v>44842.623611111114</v>
      </c>
      <c r="C567" s="67">
        <v>44843</v>
      </c>
      <c r="D567" s="68">
        <v>78</v>
      </c>
      <c r="E567" s="68">
        <v>76.05</v>
      </c>
      <c r="F567" s="68">
        <v>1.95</v>
      </c>
      <c r="G567" s="189" t="s">
        <v>10537</v>
      </c>
      <c r="H567" s="69" t="s">
        <v>5061</v>
      </c>
      <c r="I567" s="69" t="s">
        <v>10772</v>
      </c>
    </row>
    <row r="568" spans="2:9" x14ac:dyDescent="0.25">
      <c r="B568" s="66">
        <v>44842.6</v>
      </c>
      <c r="C568" s="67">
        <v>44843</v>
      </c>
      <c r="D568" s="68">
        <v>500</v>
      </c>
      <c r="E568" s="68">
        <v>487.5</v>
      </c>
      <c r="F568" s="68">
        <v>12.5</v>
      </c>
      <c r="G568" s="189" t="s">
        <v>10537</v>
      </c>
      <c r="H568" s="69" t="s">
        <v>7329</v>
      </c>
      <c r="I568" s="69" t="s">
        <v>10773</v>
      </c>
    </row>
    <row r="569" spans="2:9" x14ac:dyDescent="0.25">
      <c r="B569" s="66">
        <v>44842.636111111111</v>
      </c>
      <c r="C569" s="67">
        <v>44843</v>
      </c>
      <c r="D569" s="68">
        <v>1000</v>
      </c>
      <c r="E569" s="68">
        <v>975</v>
      </c>
      <c r="F569" s="68">
        <v>25</v>
      </c>
      <c r="G569" s="189" t="s">
        <v>10537</v>
      </c>
      <c r="H569" s="69" t="s">
        <v>4288</v>
      </c>
      <c r="I569" s="69" t="s">
        <v>10774</v>
      </c>
    </row>
    <row r="570" spans="2:9" x14ac:dyDescent="0.25">
      <c r="B570" s="66">
        <v>44842.658333333333</v>
      </c>
      <c r="C570" s="67">
        <v>44843</v>
      </c>
      <c r="D570" s="68">
        <v>500</v>
      </c>
      <c r="E570" s="68">
        <v>487.5</v>
      </c>
      <c r="F570" s="68">
        <v>12.5</v>
      </c>
      <c r="G570" s="189" t="s">
        <v>10668</v>
      </c>
      <c r="H570" s="69" t="s">
        <v>10775</v>
      </c>
      <c r="I570" s="69" t="s">
        <v>10776</v>
      </c>
    </row>
    <row r="571" spans="2:9" x14ac:dyDescent="0.25">
      <c r="B571" s="66">
        <v>44842.676388888889</v>
      </c>
      <c r="C571" s="67">
        <v>44843</v>
      </c>
      <c r="D571" s="68">
        <v>500</v>
      </c>
      <c r="E571" s="68">
        <v>487.5</v>
      </c>
      <c r="F571" s="68">
        <v>12.5</v>
      </c>
      <c r="G571" s="189" t="s">
        <v>10537</v>
      </c>
      <c r="H571" s="69" t="s">
        <v>10777</v>
      </c>
      <c r="I571" s="69" t="s">
        <v>10778</v>
      </c>
    </row>
    <row r="572" spans="2:9" x14ac:dyDescent="0.25">
      <c r="B572" s="66">
        <v>44842.682638888888</v>
      </c>
      <c r="C572" s="67">
        <v>44843</v>
      </c>
      <c r="D572" s="68">
        <v>1000</v>
      </c>
      <c r="E572" s="68">
        <v>975</v>
      </c>
      <c r="F572" s="68">
        <v>25</v>
      </c>
      <c r="G572" s="189" t="s">
        <v>10537</v>
      </c>
      <c r="H572" s="69" t="s">
        <v>10779</v>
      </c>
      <c r="I572" s="69" t="s">
        <v>10780</v>
      </c>
    </row>
    <row r="573" spans="2:9" x14ac:dyDescent="0.25">
      <c r="B573" s="66">
        <v>44842.737500000003</v>
      </c>
      <c r="C573" s="67">
        <v>44843</v>
      </c>
      <c r="D573" s="68">
        <v>2000</v>
      </c>
      <c r="E573" s="68">
        <v>1950</v>
      </c>
      <c r="F573" s="68">
        <v>50</v>
      </c>
      <c r="G573" s="189" t="s">
        <v>10537</v>
      </c>
      <c r="H573" s="69" t="s">
        <v>6845</v>
      </c>
      <c r="I573" s="69" t="s">
        <v>10781</v>
      </c>
    </row>
    <row r="574" spans="2:9" x14ac:dyDescent="0.25">
      <c r="B574" s="66">
        <v>44842.752083333333</v>
      </c>
      <c r="C574" s="67">
        <v>44843</v>
      </c>
      <c r="D574" s="68">
        <v>1000</v>
      </c>
      <c r="E574" s="68">
        <v>975</v>
      </c>
      <c r="F574" s="68">
        <v>25</v>
      </c>
      <c r="G574" s="189" t="s">
        <v>6877</v>
      </c>
      <c r="H574" s="69" t="s">
        <v>10782</v>
      </c>
      <c r="I574" s="69" t="s">
        <v>10783</v>
      </c>
    </row>
    <row r="575" spans="2:9" x14ac:dyDescent="0.25">
      <c r="B575" s="66">
        <v>44842.768750000003</v>
      </c>
      <c r="C575" s="67">
        <v>44843</v>
      </c>
      <c r="D575" s="68">
        <v>100</v>
      </c>
      <c r="E575" s="68">
        <v>97.5</v>
      </c>
      <c r="F575" s="68">
        <v>2.5</v>
      </c>
      <c r="G575" s="189" t="s">
        <v>10537</v>
      </c>
      <c r="H575" s="69" t="s">
        <v>10784</v>
      </c>
      <c r="I575" s="69" t="s">
        <v>10785</v>
      </c>
    </row>
    <row r="576" spans="2:9" x14ac:dyDescent="0.25">
      <c r="B576" s="66">
        <v>44842.77847222222</v>
      </c>
      <c r="C576" s="67">
        <v>44843</v>
      </c>
      <c r="D576" s="68">
        <v>1000</v>
      </c>
      <c r="E576" s="68">
        <v>975</v>
      </c>
      <c r="F576" s="68">
        <v>25</v>
      </c>
      <c r="G576" s="189" t="s">
        <v>10537</v>
      </c>
      <c r="H576" s="69" t="s">
        <v>7759</v>
      </c>
      <c r="I576" s="69" t="s">
        <v>10786</v>
      </c>
    </row>
    <row r="577" spans="2:9" x14ac:dyDescent="0.25">
      <c r="B577" s="66">
        <v>44842.788194444445</v>
      </c>
      <c r="C577" s="67">
        <v>44843</v>
      </c>
      <c r="D577" s="68">
        <v>10000</v>
      </c>
      <c r="E577" s="68">
        <v>9750</v>
      </c>
      <c r="F577" s="68">
        <v>250</v>
      </c>
      <c r="G577" s="189" t="s">
        <v>10668</v>
      </c>
      <c r="H577" s="69" t="s">
        <v>192</v>
      </c>
      <c r="I577" s="69" t="s">
        <v>10787</v>
      </c>
    </row>
    <row r="578" spans="2:9" x14ac:dyDescent="0.25">
      <c r="B578" s="66">
        <v>44842.779166666667</v>
      </c>
      <c r="C578" s="67">
        <v>44843</v>
      </c>
      <c r="D578" s="68">
        <v>1000</v>
      </c>
      <c r="E578" s="68">
        <v>975</v>
      </c>
      <c r="F578" s="68">
        <v>25</v>
      </c>
      <c r="G578" s="189" t="s">
        <v>10374</v>
      </c>
      <c r="H578" s="69" t="s">
        <v>7759</v>
      </c>
      <c r="I578" s="69" t="s">
        <v>10788</v>
      </c>
    </row>
    <row r="579" spans="2:9" x14ac:dyDescent="0.25">
      <c r="B579" s="66">
        <v>44842.780555555553</v>
      </c>
      <c r="C579" s="67">
        <v>44843</v>
      </c>
      <c r="D579" s="68">
        <v>1000</v>
      </c>
      <c r="E579" s="68">
        <v>975</v>
      </c>
      <c r="F579" s="68">
        <v>25</v>
      </c>
      <c r="G579" s="189" t="s">
        <v>6878</v>
      </c>
      <c r="H579" s="69" t="s">
        <v>7759</v>
      </c>
      <c r="I579" s="69" t="s">
        <v>10789</v>
      </c>
    </row>
    <row r="580" spans="2:9" x14ac:dyDescent="0.25">
      <c r="B580" s="66">
        <v>44842.850694444445</v>
      </c>
      <c r="C580" s="67">
        <v>44843</v>
      </c>
      <c r="D580" s="68">
        <v>100</v>
      </c>
      <c r="E580" s="68">
        <v>97.5</v>
      </c>
      <c r="F580" s="68">
        <v>2.5</v>
      </c>
      <c r="G580" s="189" t="s">
        <v>6874</v>
      </c>
      <c r="H580" s="69" t="s">
        <v>619</v>
      </c>
      <c r="I580" s="69" t="s">
        <v>10790</v>
      </c>
    </row>
    <row r="581" spans="2:9" x14ac:dyDescent="0.25">
      <c r="B581" s="66">
        <v>44842.86041666667</v>
      </c>
      <c r="C581" s="67">
        <v>44843</v>
      </c>
      <c r="D581" s="68">
        <v>3</v>
      </c>
      <c r="E581" s="68">
        <v>2.92</v>
      </c>
      <c r="F581" s="68">
        <v>0.08</v>
      </c>
      <c r="G581" s="189" t="s">
        <v>6878</v>
      </c>
      <c r="H581" s="69" t="s">
        <v>1064</v>
      </c>
      <c r="I581" s="69" t="s">
        <v>10791</v>
      </c>
    </row>
    <row r="582" spans="2:9" x14ac:dyDescent="0.25">
      <c r="B582" s="66">
        <v>44842.859027777777</v>
      </c>
      <c r="C582" s="67">
        <v>44843</v>
      </c>
      <c r="D582" s="68">
        <v>100</v>
      </c>
      <c r="E582" s="68">
        <v>97.5</v>
      </c>
      <c r="F582" s="68">
        <v>2.5</v>
      </c>
      <c r="G582" s="189" t="s">
        <v>10537</v>
      </c>
      <c r="H582" s="69" t="s">
        <v>1683</v>
      </c>
      <c r="I582" s="69" t="s">
        <v>10792</v>
      </c>
    </row>
    <row r="583" spans="2:9" x14ac:dyDescent="0.25">
      <c r="B583" s="66">
        <v>44842.84652777778</v>
      </c>
      <c r="C583" s="67">
        <v>44843</v>
      </c>
      <c r="D583" s="68">
        <v>200</v>
      </c>
      <c r="E583" s="68">
        <v>195</v>
      </c>
      <c r="F583" s="68">
        <v>5</v>
      </c>
      <c r="G583" s="189" t="s">
        <v>10537</v>
      </c>
      <c r="H583" s="69" t="s">
        <v>1153</v>
      </c>
      <c r="I583" s="69" t="s">
        <v>10793</v>
      </c>
    </row>
    <row r="584" spans="2:9" x14ac:dyDescent="0.25">
      <c r="B584" s="66">
        <v>44842.872916666667</v>
      </c>
      <c r="C584" s="67">
        <v>44843</v>
      </c>
      <c r="D584" s="68">
        <v>300</v>
      </c>
      <c r="E584" s="68">
        <v>292.5</v>
      </c>
      <c r="F584" s="68">
        <v>7.5</v>
      </c>
      <c r="G584" s="189" t="s">
        <v>10537</v>
      </c>
      <c r="H584" s="69" t="s">
        <v>10794</v>
      </c>
      <c r="I584" s="69" t="s">
        <v>10795</v>
      </c>
    </row>
    <row r="585" spans="2:9" x14ac:dyDescent="0.25">
      <c r="B585" s="66">
        <v>44842.863888888889</v>
      </c>
      <c r="C585" s="67">
        <v>44843</v>
      </c>
      <c r="D585" s="68">
        <v>3</v>
      </c>
      <c r="E585" s="68">
        <v>2.92</v>
      </c>
      <c r="F585" s="68">
        <v>0.08</v>
      </c>
      <c r="G585" s="189" t="s">
        <v>6877</v>
      </c>
      <c r="H585" s="69" t="s">
        <v>1064</v>
      </c>
      <c r="I585" s="69" t="s">
        <v>10796</v>
      </c>
    </row>
    <row r="586" spans="2:9" x14ac:dyDescent="0.25">
      <c r="B586" s="66">
        <v>44842.893055555556</v>
      </c>
      <c r="C586" s="67">
        <v>44843</v>
      </c>
      <c r="D586" s="68">
        <v>1500</v>
      </c>
      <c r="E586" s="68">
        <v>1462.5</v>
      </c>
      <c r="F586" s="68">
        <v>37.5</v>
      </c>
      <c r="G586" s="189" t="s">
        <v>10374</v>
      </c>
      <c r="H586" s="69" t="s">
        <v>10797</v>
      </c>
      <c r="I586" s="69" t="s">
        <v>10798</v>
      </c>
    </row>
    <row r="587" spans="2:9" x14ac:dyDescent="0.25">
      <c r="B587" s="66">
        <v>44842.901388888888</v>
      </c>
      <c r="C587" s="67">
        <v>44843</v>
      </c>
      <c r="D587" s="68">
        <v>2000</v>
      </c>
      <c r="E587" s="68">
        <v>1950</v>
      </c>
      <c r="F587" s="68">
        <v>50</v>
      </c>
      <c r="G587" s="189" t="s">
        <v>6874</v>
      </c>
      <c r="H587" s="69" t="s">
        <v>219</v>
      </c>
      <c r="I587" s="69" t="s">
        <v>10799</v>
      </c>
    </row>
    <row r="588" spans="2:9" x14ac:dyDescent="0.25">
      <c r="B588" s="66">
        <v>44842.920138888891</v>
      </c>
      <c r="C588" s="67">
        <v>44843</v>
      </c>
      <c r="D588" s="68">
        <v>750</v>
      </c>
      <c r="E588" s="68">
        <v>731.25</v>
      </c>
      <c r="F588" s="68">
        <v>18.75</v>
      </c>
      <c r="G588" s="189" t="s">
        <v>10374</v>
      </c>
      <c r="H588" s="69" t="s">
        <v>1709</v>
      </c>
      <c r="I588" s="69" t="s">
        <v>10800</v>
      </c>
    </row>
    <row r="589" spans="2:9" x14ac:dyDescent="0.25">
      <c r="B589" s="66">
        <v>44842.940972222219</v>
      </c>
      <c r="C589" s="67">
        <v>44843</v>
      </c>
      <c r="D589" s="68">
        <v>50</v>
      </c>
      <c r="E589" s="68">
        <v>48.75</v>
      </c>
      <c r="F589" s="68">
        <v>1.25</v>
      </c>
      <c r="G589" s="189" t="s">
        <v>10668</v>
      </c>
      <c r="H589" s="69" t="s">
        <v>4696</v>
      </c>
      <c r="I589" s="69" t="s">
        <v>10801</v>
      </c>
    </row>
    <row r="590" spans="2:9" x14ac:dyDescent="0.25">
      <c r="B590" s="66">
        <v>44842.95416666667</v>
      </c>
      <c r="C590" s="67">
        <v>44843</v>
      </c>
      <c r="D590" s="68">
        <v>5000</v>
      </c>
      <c r="E590" s="68">
        <v>4875</v>
      </c>
      <c r="F590" s="68">
        <v>125</v>
      </c>
      <c r="G590" s="189" t="s">
        <v>6874</v>
      </c>
      <c r="H590" s="69" t="s">
        <v>1497</v>
      </c>
      <c r="I590" s="69" t="s">
        <v>10802</v>
      </c>
    </row>
    <row r="591" spans="2:9" x14ac:dyDescent="0.25">
      <c r="B591" s="66">
        <v>44842.966666666667</v>
      </c>
      <c r="C591" s="67">
        <v>44844</v>
      </c>
      <c r="D591" s="68">
        <v>300</v>
      </c>
      <c r="E591" s="68">
        <v>292.5</v>
      </c>
      <c r="F591" s="68">
        <v>7.5</v>
      </c>
      <c r="G591" s="189" t="s">
        <v>10668</v>
      </c>
      <c r="H591" s="69" t="s">
        <v>1700</v>
      </c>
      <c r="I591" s="69" t="s">
        <v>10803</v>
      </c>
    </row>
    <row r="592" spans="2:9" x14ac:dyDescent="0.25">
      <c r="B592" s="66">
        <v>44843.304861111108</v>
      </c>
      <c r="C592" s="67">
        <v>44844</v>
      </c>
      <c r="D592" s="68">
        <v>400</v>
      </c>
      <c r="E592" s="68">
        <v>390</v>
      </c>
      <c r="F592" s="68">
        <v>10</v>
      </c>
      <c r="G592" s="189" t="s">
        <v>10537</v>
      </c>
      <c r="H592" s="69" t="s">
        <v>5054</v>
      </c>
      <c r="I592" s="69" t="s">
        <v>10804</v>
      </c>
    </row>
    <row r="593" spans="2:9" x14ac:dyDescent="0.25">
      <c r="B593" s="66">
        <v>44843.306944444441</v>
      </c>
      <c r="C593" s="67">
        <v>44844</v>
      </c>
      <c r="D593" s="68">
        <v>400</v>
      </c>
      <c r="E593" s="68">
        <v>390</v>
      </c>
      <c r="F593" s="68">
        <v>10</v>
      </c>
      <c r="G593" s="189" t="s">
        <v>10668</v>
      </c>
      <c r="H593" s="69" t="s">
        <v>5054</v>
      </c>
      <c r="I593" s="69" t="s">
        <v>10805</v>
      </c>
    </row>
    <row r="594" spans="2:9" x14ac:dyDescent="0.25">
      <c r="B594" s="66">
        <v>44843.38958333333</v>
      </c>
      <c r="C594" s="67">
        <v>44844</v>
      </c>
      <c r="D594" s="68">
        <v>500</v>
      </c>
      <c r="E594" s="68">
        <v>487.5</v>
      </c>
      <c r="F594" s="68">
        <v>12.5</v>
      </c>
      <c r="G594" s="189" t="s">
        <v>10537</v>
      </c>
      <c r="H594" s="69" t="s">
        <v>5915</v>
      </c>
      <c r="I594" s="69" t="s">
        <v>10806</v>
      </c>
    </row>
    <row r="595" spans="2:9" x14ac:dyDescent="0.25">
      <c r="B595" s="66">
        <v>44843.397916666669</v>
      </c>
      <c r="C595" s="67">
        <v>44844</v>
      </c>
      <c r="D595" s="68">
        <v>1500</v>
      </c>
      <c r="E595" s="68">
        <v>1462.5</v>
      </c>
      <c r="F595" s="68">
        <v>37.5</v>
      </c>
      <c r="G595" s="189" t="s">
        <v>10537</v>
      </c>
      <c r="H595" s="69" t="s">
        <v>5977</v>
      </c>
      <c r="I595" s="69" t="s">
        <v>10807</v>
      </c>
    </row>
    <row r="596" spans="2:9" x14ac:dyDescent="0.25">
      <c r="B596" s="66">
        <v>44843.406944444447</v>
      </c>
      <c r="C596" s="67">
        <v>44844</v>
      </c>
      <c r="D596" s="68">
        <v>5000</v>
      </c>
      <c r="E596" s="68">
        <v>4875</v>
      </c>
      <c r="F596" s="68">
        <v>125</v>
      </c>
      <c r="G596" s="189" t="s">
        <v>10668</v>
      </c>
      <c r="H596" s="69" t="s">
        <v>2486</v>
      </c>
      <c r="I596" s="69" t="s">
        <v>10808</v>
      </c>
    </row>
    <row r="597" spans="2:9" x14ac:dyDescent="0.25">
      <c r="B597" s="66">
        <v>44843.408333333333</v>
      </c>
      <c r="C597" s="67">
        <v>44844</v>
      </c>
      <c r="D597" s="68">
        <v>1000</v>
      </c>
      <c r="E597" s="68">
        <v>975</v>
      </c>
      <c r="F597" s="68">
        <v>25</v>
      </c>
      <c r="G597" s="189" t="s">
        <v>10537</v>
      </c>
      <c r="H597" s="69" t="s">
        <v>3750</v>
      </c>
      <c r="I597" s="69" t="s">
        <v>10809</v>
      </c>
    </row>
    <row r="598" spans="2:9" x14ac:dyDescent="0.25">
      <c r="B598" s="66">
        <v>44843.404861111114</v>
      </c>
      <c r="C598" s="67">
        <v>44844</v>
      </c>
      <c r="D598" s="68">
        <v>3000</v>
      </c>
      <c r="E598" s="68">
        <v>2925</v>
      </c>
      <c r="F598" s="68">
        <v>75</v>
      </c>
      <c r="G598" s="189" t="s">
        <v>10537</v>
      </c>
      <c r="H598" s="69" t="s">
        <v>2213</v>
      </c>
      <c r="I598" s="69" t="s">
        <v>10810</v>
      </c>
    </row>
    <row r="599" spans="2:9" x14ac:dyDescent="0.25">
      <c r="B599" s="66">
        <v>44843.416666666664</v>
      </c>
      <c r="C599" s="67">
        <v>44844</v>
      </c>
      <c r="D599" s="68">
        <v>1000</v>
      </c>
      <c r="E599" s="68">
        <v>975</v>
      </c>
      <c r="F599" s="68">
        <v>25</v>
      </c>
      <c r="G599" s="189" t="s">
        <v>10537</v>
      </c>
      <c r="H599" s="69" t="s">
        <v>5140</v>
      </c>
      <c r="I599" s="69" t="s">
        <v>10811</v>
      </c>
    </row>
    <row r="600" spans="2:9" x14ac:dyDescent="0.25">
      <c r="B600" s="66">
        <v>44843.431944444441</v>
      </c>
      <c r="C600" s="67">
        <v>44844</v>
      </c>
      <c r="D600" s="68">
        <v>100</v>
      </c>
      <c r="E600" s="68">
        <v>97.5</v>
      </c>
      <c r="F600" s="68">
        <v>2.5</v>
      </c>
      <c r="G600" s="189" t="s">
        <v>10374</v>
      </c>
      <c r="H600" s="69" t="s">
        <v>619</v>
      </c>
      <c r="I600" s="69" t="s">
        <v>10812</v>
      </c>
    </row>
    <row r="601" spans="2:9" x14ac:dyDescent="0.25">
      <c r="B601" s="66">
        <v>44843.447222222225</v>
      </c>
      <c r="C601" s="67">
        <v>44844</v>
      </c>
      <c r="D601" s="68">
        <v>100</v>
      </c>
      <c r="E601" s="68">
        <v>97.5</v>
      </c>
      <c r="F601" s="68">
        <v>2.5</v>
      </c>
      <c r="G601" s="189" t="s">
        <v>10537</v>
      </c>
      <c r="H601" s="69" t="s">
        <v>184</v>
      </c>
      <c r="I601" s="69" t="s">
        <v>10813</v>
      </c>
    </row>
    <row r="602" spans="2:9" x14ac:dyDescent="0.25">
      <c r="B602" s="66">
        <v>44843.449305555558</v>
      </c>
      <c r="C602" s="67">
        <v>44844</v>
      </c>
      <c r="D602" s="68">
        <v>15000</v>
      </c>
      <c r="E602" s="68">
        <v>14625</v>
      </c>
      <c r="F602" s="68">
        <v>375</v>
      </c>
      <c r="G602" s="189" t="s">
        <v>10537</v>
      </c>
      <c r="H602" s="69" t="s">
        <v>184</v>
      </c>
      <c r="I602" s="69" t="s">
        <v>10814</v>
      </c>
    </row>
    <row r="603" spans="2:9" x14ac:dyDescent="0.25">
      <c r="B603" s="66">
        <v>44843.470138888886</v>
      </c>
      <c r="C603" s="67">
        <v>44844</v>
      </c>
      <c r="D603" s="68">
        <v>500</v>
      </c>
      <c r="E603" s="68">
        <v>487.5</v>
      </c>
      <c r="F603" s="68">
        <v>12.5</v>
      </c>
      <c r="G603" s="189" t="s">
        <v>6878</v>
      </c>
      <c r="H603" s="69" t="s">
        <v>1244</v>
      </c>
      <c r="I603" s="69" t="s">
        <v>10815</v>
      </c>
    </row>
    <row r="604" spans="2:9" x14ac:dyDescent="0.25">
      <c r="B604" s="66">
        <v>44843.492361111108</v>
      </c>
      <c r="C604" s="67">
        <v>44844</v>
      </c>
      <c r="D604" s="68">
        <v>500</v>
      </c>
      <c r="E604" s="68">
        <v>487.5</v>
      </c>
      <c r="F604" s="68">
        <v>12.5</v>
      </c>
      <c r="G604" s="189" t="s">
        <v>6877</v>
      </c>
      <c r="H604" s="69" t="s">
        <v>4371</v>
      </c>
      <c r="I604" s="69" t="s">
        <v>10816</v>
      </c>
    </row>
    <row r="605" spans="2:9" x14ac:dyDescent="0.25">
      <c r="B605" s="66">
        <v>44843.525694444441</v>
      </c>
      <c r="C605" s="67">
        <v>44844</v>
      </c>
      <c r="D605" s="68">
        <v>1000</v>
      </c>
      <c r="E605" s="68">
        <v>975</v>
      </c>
      <c r="F605" s="68">
        <v>25</v>
      </c>
      <c r="G605" s="189" t="s">
        <v>10668</v>
      </c>
      <c r="H605" s="69" t="s">
        <v>5876</v>
      </c>
      <c r="I605" s="69" t="s">
        <v>10817</v>
      </c>
    </row>
    <row r="606" spans="2:9" x14ac:dyDescent="0.25">
      <c r="B606" s="66">
        <v>44843.526388888888</v>
      </c>
      <c r="C606" s="67">
        <v>44844</v>
      </c>
      <c r="D606" s="68">
        <v>300</v>
      </c>
      <c r="E606" s="68">
        <v>292.5</v>
      </c>
      <c r="F606" s="68">
        <v>7.5</v>
      </c>
      <c r="G606" s="189" t="s">
        <v>10668</v>
      </c>
      <c r="H606" s="69" t="s">
        <v>27</v>
      </c>
      <c r="I606" s="69" t="s">
        <v>10818</v>
      </c>
    </row>
    <row r="607" spans="2:9" x14ac:dyDescent="0.25">
      <c r="B607" s="66">
        <v>44843.515972222223</v>
      </c>
      <c r="C607" s="67">
        <v>44844</v>
      </c>
      <c r="D607" s="68">
        <v>500</v>
      </c>
      <c r="E607" s="68">
        <v>487.5</v>
      </c>
      <c r="F607" s="68">
        <v>12.5</v>
      </c>
      <c r="G607" s="189" t="s">
        <v>10537</v>
      </c>
      <c r="H607" s="69" t="s">
        <v>5976</v>
      </c>
      <c r="I607" s="69" t="s">
        <v>10819</v>
      </c>
    </row>
    <row r="608" spans="2:9" x14ac:dyDescent="0.25">
      <c r="B608" s="66">
        <v>44843.549305555556</v>
      </c>
      <c r="C608" s="67">
        <v>44844</v>
      </c>
      <c r="D608" s="68">
        <v>200</v>
      </c>
      <c r="E608" s="68">
        <v>195</v>
      </c>
      <c r="F608" s="68">
        <v>5</v>
      </c>
      <c r="G608" s="189" t="s">
        <v>10537</v>
      </c>
      <c r="H608" s="69" t="s">
        <v>4983</v>
      </c>
      <c r="I608" s="69" t="s">
        <v>10820</v>
      </c>
    </row>
    <row r="609" spans="2:9" x14ac:dyDescent="0.25">
      <c r="B609" s="66">
        <v>44843.612500000003</v>
      </c>
      <c r="C609" s="67">
        <v>44844</v>
      </c>
      <c r="D609" s="68">
        <v>650</v>
      </c>
      <c r="E609" s="68">
        <v>633.75</v>
      </c>
      <c r="F609" s="68">
        <v>16.25</v>
      </c>
      <c r="G609" s="189" t="s">
        <v>10374</v>
      </c>
      <c r="H609" s="69" t="s">
        <v>1376</v>
      </c>
      <c r="I609" s="69" t="s">
        <v>10821</v>
      </c>
    </row>
    <row r="610" spans="2:9" x14ac:dyDescent="0.25">
      <c r="B610" s="66">
        <v>44843.607638888891</v>
      </c>
      <c r="C610" s="67">
        <v>44844</v>
      </c>
      <c r="D610" s="68">
        <v>1500</v>
      </c>
      <c r="E610" s="68">
        <v>1462.5</v>
      </c>
      <c r="F610" s="68">
        <v>37.5</v>
      </c>
      <c r="G610" s="189" t="s">
        <v>10668</v>
      </c>
      <c r="H610" s="69" t="s">
        <v>1091</v>
      </c>
      <c r="I610" s="69" t="s">
        <v>10822</v>
      </c>
    </row>
    <row r="611" spans="2:9" x14ac:dyDescent="0.25">
      <c r="B611" s="66">
        <v>44843.611111111109</v>
      </c>
      <c r="C611" s="67">
        <v>44844</v>
      </c>
      <c r="D611" s="68">
        <v>500</v>
      </c>
      <c r="E611" s="68">
        <v>487.5</v>
      </c>
      <c r="F611" s="68">
        <v>12.5</v>
      </c>
      <c r="G611" s="189" t="s">
        <v>10537</v>
      </c>
      <c r="H611" s="69" t="s">
        <v>619</v>
      </c>
      <c r="I611" s="69" t="s">
        <v>10823</v>
      </c>
    </row>
    <row r="612" spans="2:9" x14ac:dyDescent="0.25">
      <c r="B612" s="66">
        <v>44843.613194444442</v>
      </c>
      <c r="C612" s="67">
        <v>44844</v>
      </c>
      <c r="D612" s="68">
        <v>650</v>
      </c>
      <c r="E612" s="68">
        <v>633.75</v>
      </c>
      <c r="F612" s="68">
        <v>16.25</v>
      </c>
      <c r="G612" s="189" t="s">
        <v>6874</v>
      </c>
      <c r="H612" s="69" t="s">
        <v>1376</v>
      </c>
      <c r="I612" s="69" t="s">
        <v>10824</v>
      </c>
    </row>
    <row r="613" spans="2:9" x14ac:dyDescent="0.25">
      <c r="B613" s="66">
        <v>44843.643750000003</v>
      </c>
      <c r="C613" s="67">
        <v>44844</v>
      </c>
      <c r="D613" s="68">
        <v>500</v>
      </c>
      <c r="E613" s="68">
        <v>487.5</v>
      </c>
      <c r="F613" s="68">
        <v>12.5</v>
      </c>
      <c r="G613" s="189" t="s">
        <v>10537</v>
      </c>
      <c r="H613" s="69" t="s">
        <v>2019</v>
      </c>
      <c r="I613" s="69" t="s">
        <v>10825</v>
      </c>
    </row>
    <row r="614" spans="2:9" x14ac:dyDescent="0.25">
      <c r="B614" s="66">
        <v>44843.684027777781</v>
      </c>
      <c r="C614" s="67">
        <v>44844</v>
      </c>
      <c r="D614" s="68">
        <v>147000</v>
      </c>
      <c r="E614" s="68">
        <v>143325</v>
      </c>
      <c r="F614" s="68">
        <v>3675</v>
      </c>
      <c r="G614" s="189" t="s">
        <v>10374</v>
      </c>
      <c r="H614" s="69" t="s">
        <v>1063</v>
      </c>
      <c r="I614" s="69" t="s">
        <v>10826</v>
      </c>
    </row>
    <row r="615" spans="2:9" x14ac:dyDescent="0.25">
      <c r="B615" s="66">
        <v>44843.6875</v>
      </c>
      <c r="C615" s="67">
        <v>44844</v>
      </c>
      <c r="D615" s="68">
        <v>18000</v>
      </c>
      <c r="E615" s="68">
        <v>17550</v>
      </c>
      <c r="F615" s="68">
        <v>450</v>
      </c>
      <c r="G615" s="189" t="s">
        <v>10668</v>
      </c>
      <c r="H615" s="69" t="s">
        <v>1063</v>
      </c>
      <c r="I615" s="69" t="s">
        <v>10827</v>
      </c>
    </row>
    <row r="616" spans="2:9" x14ac:dyDescent="0.25">
      <c r="B616" s="66">
        <v>44843.737500000003</v>
      </c>
      <c r="C616" s="67">
        <v>44844</v>
      </c>
      <c r="D616" s="68">
        <v>500</v>
      </c>
      <c r="E616" s="68">
        <v>487.5</v>
      </c>
      <c r="F616" s="68">
        <v>12.5</v>
      </c>
      <c r="G616" s="189" t="s">
        <v>6878</v>
      </c>
      <c r="H616" s="69" t="s">
        <v>10828</v>
      </c>
      <c r="I616" s="69" t="s">
        <v>10829</v>
      </c>
    </row>
    <row r="617" spans="2:9" x14ac:dyDescent="0.25">
      <c r="B617" s="66">
        <v>44843.739583333336</v>
      </c>
      <c r="C617" s="67">
        <v>44844</v>
      </c>
      <c r="D617" s="68">
        <v>1000</v>
      </c>
      <c r="E617" s="68">
        <v>975</v>
      </c>
      <c r="F617" s="68">
        <v>25</v>
      </c>
      <c r="G617" s="189" t="s">
        <v>10668</v>
      </c>
      <c r="H617" s="69" t="s">
        <v>5189</v>
      </c>
      <c r="I617" s="69" t="s">
        <v>10830</v>
      </c>
    </row>
    <row r="618" spans="2:9" x14ac:dyDescent="0.25">
      <c r="B618" s="66">
        <v>44843.740277777775</v>
      </c>
      <c r="C618" s="67">
        <v>44844</v>
      </c>
      <c r="D618" s="68">
        <v>500</v>
      </c>
      <c r="E618" s="68">
        <v>487.5</v>
      </c>
      <c r="F618" s="68">
        <v>12.5</v>
      </c>
      <c r="G618" s="189" t="s">
        <v>6876</v>
      </c>
      <c r="H618" s="69" t="s">
        <v>10828</v>
      </c>
      <c r="I618" s="69" t="s">
        <v>10831</v>
      </c>
    </row>
    <row r="619" spans="2:9" x14ac:dyDescent="0.25">
      <c r="B619" s="66">
        <v>44843.758333333331</v>
      </c>
      <c r="C619" s="67">
        <v>44844</v>
      </c>
      <c r="D619" s="68">
        <v>1000</v>
      </c>
      <c r="E619" s="68">
        <v>975</v>
      </c>
      <c r="F619" s="68">
        <v>25</v>
      </c>
      <c r="G619" s="189" t="s">
        <v>6878</v>
      </c>
      <c r="H619" s="69" t="s">
        <v>375</v>
      </c>
      <c r="I619" s="69" t="s">
        <v>10832</v>
      </c>
    </row>
    <row r="620" spans="2:9" x14ac:dyDescent="0.25">
      <c r="B620" s="66">
        <v>44843.759722222225</v>
      </c>
      <c r="C620" s="67">
        <v>44844</v>
      </c>
      <c r="D620" s="68">
        <v>260</v>
      </c>
      <c r="E620" s="68">
        <v>253.5</v>
      </c>
      <c r="F620" s="68">
        <v>6.5</v>
      </c>
      <c r="G620" s="189" t="s">
        <v>6874</v>
      </c>
      <c r="H620" s="69" t="s">
        <v>3769</v>
      </c>
      <c r="I620" s="69" t="s">
        <v>10833</v>
      </c>
    </row>
    <row r="621" spans="2:9" x14ac:dyDescent="0.25">
      <c r="B621" s="66">
        <v>44843.786805555559</v>
      </c>
      <c r="C621" s="67">
        <v>44844</v>
      </c>
      <c r="D621" s="68">
        <v>1000</v>
      </c>
      <c r="E621" s="68">
        <v>975</v>
      </c>
      <c r="F621" s="68">
        <v>25</v>
      </c>
      <c r="G621" s="189" t="s">
        <v>10668</v>
      </c>
      <c r="H621" s="69" t="s">
        <v>2545</v>
      </c>
      <c r="I621" s="69" t="s">
        <v>10834</v>
      </c>
    </row>
    <row r="622" spans="2:9" x14ac:dyDescent="0.25">
      <c r="B622" s="66">
        <v>44843.761111111111</v>
      </c>
      <c r="C622" s="67">
        <v>44844</v>
      </c>
      <c r="D622" s="68">
        <v>262</v>
      </c>
      <c r="E622" s="68">
        <v>255.45</v>
      </c>
      <c r="F622" s="68">
        <v>6.55</v>
      </c>
      <c r="G622" s="189" t="s">
        <v>10374</v>
      </c>
      <c r="H622" s="69" t="s">
        <v>3769</v>
      </c>
      <c r="I622" s="69" t="s">
        <v>10835</v>
      </c>
    </row>
    <row r="623" spans="2:9" x14ac:dyDescent="0.25">
      <c r="B623" s="66">
        <v>44843.811111111114</v>
      </c>
      <c r="C623" s="67">
        <v>44844</v>
      </c>
      <c r="D623" s="68">
        <v>2000</v>
      </c>
      <c r="E623" s="68">
        <v>1950</v>
      </c>
      <c r="F623" s="68">
        <v>50</v>
      </c>
      <c r="G623" s="189" t="s">
        <v>10537</v>
      </c>
      <c r="H623" s="69" t="s">
        <v>2221</v>
      </c>
      <c r="I623" s="69" t="s">
        <v>10836</v>
      </c>
    </row>
    <row r="624" spans="2:9" x14ac:dyDescent="0.25">
      <c r="B624" s="66">
        <v>44843.817361111112</v>
      </c>
      <c r="C624" s="67">
        <v>44844</v>
      </c>
      <c r="D624" s="68">
        <v>100</v>
      </c>
      <c r="E624" s="68">
        <v>97.5</v>
      </c>
      <c r="F624" s="68">
        <v>2.5</v>
      </c>
      <c r="G624" s="189" t="s">
        <v>6876</v>
      </c>
      <c r="H624" s="69" t="s">
        <v>619</v>
      </c>
      <c r="I624" s="69" t="s">
        <v>10837</v>
      </c>
    </row>
    <row r="625" spans="2:9" x14ac:dyDescent="0.25">
      <c r="B625" s="66">
        <v>44843.825694444444</v>
      </c>
      <c r="C625" s="67">
        <v>44844</v>
      </c>
      <c r="D625" s="68">
        <v>500</v>
      </c>
      <c r="E625" s="68">
        <v>487.5</v>
      </c>
      <c r="F625" s="68">
        <v>12.5</v>
      </c>
      <c r="G625" s="189" t="s">
        <v>6878</v>
      </c>
      <c r="H625" s="69" t="s">
        <v>10838</v>
      </c>
      <c r="I625" s="69" t="s">
        <v>10839</v>
      </c>
    </row>
    <row r="626" spans="2:9" x14ac:dyDescent="0.25">
      <c r="B626" s="66">
        <v>44843.862500000003</v>
      </c>
      <c r="C626" s="67">
        <v>44844</v>
      </c>
      <c r="D626" s="68">
        <v>5000</v>
      </c>
      <c r="E626" s="68">
        <v>4875</v>
      </c>
      <c r="F626" s="68">
        <v>125</v>
      </c>
      <c r="G626" s="189" t="s">
        <v>10537</v>
      </c>
      <c r="H626" s="69" t="s">
        <v>4639</v>
      </c>
      <c r="I626" s="69" t="s">
        <v>10840</v>
      </c>
    </row>
    <row r="627" spans="2:9" x14ac:dyDescent="0.25">
      <c r="B627" s="66">
        <v>44843.855555555558</v>
      </c>
      <c r="C627" s="67">
        <v>44844</v>
      </c>
      <c r="D627" s="68">
        <v>1000</v>
      </c>
      <c r="E627" s="68">
        <v>975</v>
      </c>
      <c r="F627" s="68">
        <v>25</v>
      </c>
      <c r="G627" s="189" t="s">
        <v>93</v>
      </c>
      <c r="H627" s="69" t="s">
        <v>5738</v>
      </c>
      <c r="I627" s="69" t="s">
        <v>10841</v>
      </c>
    </row>
    <row r="628" spans="2:9" x14ac:dyDescent="0.25">
      <c r="B628" s="66">
        <v>44843.872916666667</v>
      </c>
      <c r="C628" s="67">
        <v>44844</v>
      </c>
      <c r="D628" s="68">
        <v>1500</v>
      </c>
      <c r="E628" s="68">
        <v>1462.5</v>
      </c>
      <c r="F628" s="68">
        <v>37.5</v>
      </c>
      <c r="G628" s="189" t="s">
        <v>6878</v>
      </c>
      <c r="H628" s="69" t="s">
        <v>5925</v>
      </c>
      <c r="I628" s="69" t="s">
        <v>10842</v>
      </c>
    </row>
    <row r="629" spans="2:9" x14ac:dyDescent="0.25">
      <c r="B629" s="66">
        <v>44843.871527777781</v>
      </c>
      <c r="C629" s="67">
        <v>44844</v>
      </c>
      <c r="D629" s="68">
        <v>1000</v>
      </c>
      <c r="E629" s="68">
        <v>975</v>
      </c>
      <c r="F629" s="68">
        <v>25</v>
      </c>
      <c r="G629" s="189" t="s">
        <v>10537</v>
      </c>
      <c r="H629" s="69" t="s">
        <v>5792</v>
      </c>
      <c r="I629" s="69" t="s">
        <v>10843</v>
      </c>
    </row>
    <row r="630" spans="2:9" x14ac:dyDescent="0.25">
      <c r="B630" s="66">
        <v>44843.872916666667</v>
      </c>
      <c r="C630" s="67">
        <v>44844</v>
      </c>
      <c r="D630" s="68">
        <v>1000</v>
      </c>
      <c r="E630" s="68">
        <v>975</v>
      </c>
      <c r="F630" s="68">
        <v>25</v>
      </c>
      <c r="G630" s="189" t="s">
        <v>6878</v>
      </c>
      <c r="H630" s="69" t="s">
        <v>5792</v>
      </c>
      <c r="I630" s="69" t="s">
        <v>10844</v>
      </c>
    </row>
    <row r="631" spans="2:9" x14ac:dyDescent="0.25">
      <c r="B631" s="66">
        <v>44843.881944444445</v>
      </c>
      <c r="C631" s="67">
        <v>44844</v>
      </c>
      <c r="D631" s="68">
        <v>3000</v>
      </c>
      <c r="E631" s="68">
        <v>2925</v>
      </c>
      <c r="F631" s="68">
        <v>75</v>
      </c>
      <c r="G631" s="189" t="s">
        <v>10537</v>
      </c>
      <c r="H631" s="69" t="s">
        <v>2212</v>
      </c>
      <c r="I631" s="69" t="s">
        <v>10845</v>
      </c>
    </row>
    <row r="632" spans="2:9" x14ac:dyDescent="0.25">
      <c r="B632" s="66">
        <v>44843.895833333336</v>
      </c>
      <c r="C632" s="67">
        <v>44844</v>
      </c>
      <c r="D632" s="68">
        <v>1200</v>
      </c>
      <c r="E632" s="68">
        <v>1170</v>
      </c>
      <c r="F632" s="68">
        <v>30</v>
      </c>
      <c r="G632" s="189" t="s">
        <v>10668</v>
      </c>
      <c r="H632" s="69" t="s">
        <v>1075</v>
      </c>
      <c r="I632" s="69" t="s">
        <v>10846</v>
      </c>
    </row>
    <row r="633" spans="2:9" x14ac:dyDescent="0.25">
      <c r="B633" s="66">
        <v>44843.87777777778</v>
      </c>
      <c r="C633" s="67">
        <v>44844</v>
      </c>
      <c r="D633" s="68">
        <v>2334</v>
      </c>
      <c r="E633" s="68">
        <v>2275.65</v>
      </c>
      <c r="F633" s="68">
        <v>58.35</v>
      </c>
      <c r="G633" s="189" t="s">
        <v>10537</v>
      </c>
      <c r="H633" s="69" t="s">
        <v>1112</v>
      </c>
      <c r="I633" s="69" t="s">
        <v>10847</v>
      </c>
    </row>
    <row r="634" spans="2:9" x14ac:dyDescent="0.25">
      <c r="B634" s="66">
        <v>44843.928472222222</v>
      </c>
      <c r="C634" s="67">
        <v>44844</v>
      </c>
      <c r="D634" s="68">
        <v>5000</v>
      </c>
      <c r="E634" s="68">
        <v>4875</v>
      </c>
      <c r="F634" s="68">
        <v>125</v>
      </c>
      <c r="G634" s="189" t="s">
        <v>10668</v>
      </c>
      <c r="H634" s="69" t="s">
        <v>2573</v>
      </c>
      <c r="I634" s="69" t="s">
        <v>10848</v>
      </c>
    </row>
    <row r="635" spans="2:9" x14ac:dyDescent="0.25">
      <c r="B635" s="66">
        <v>44843.943055555559</v>
      </c>
      <c r="C635" s="67">
        <v>44844</v>
      </c>
      <c r="D635" s="68">
        <v>500</v>
      </c>
      <c r="E635" s="68">
        <v>487.5</v>
      </c>
      <c r="F635" s="68">
        <v>12.5</v>
      </c>
      <c r="G635" s="189" t="s">
        <v>6874</v>
      </c>
      <c r="H635" s="69" t="s">
        <v>96</v>
      </c>
      <c r="I635" s="69" t="s">
        <v>10849</v>
      </c>
    </row>
    <row r="636" spans="2:9" x14ac:dyDescent="0.25">
      <c r="B636" s="66">
        <v>44843.941666666666</v>
      </c>
      <c r="C636" s="67">
        <v>44844</v>
      </c>
      <c r="D636" s="68">
        <v>3870</v>
      </c>
      <c r="E636" s="68">
        <v>3773.25</v>
      </c>
      <c r="F636" s="68">
        <v>96.75</v>
      </c>
      <c r="G636" s="189" t="s">
        <v>10537</v>
      </c>
      <c r="H636" s="69" t="s">
        <v>796</v>
      </c>
      <c r="I636" s="69" t="s">
        <v>10850</v>
      </c>
    </row>
    <row r="637" spans="2:9" x14ac:dyDescent="0.25">
      <c r="B637" s="66">
        <v>44843.930555555555</v>
      </c>
      <c r="C637" s="67">
        <v>44844</v>
      </c>
      <c r="D637" s="68">
        <v>5000</v>
      </c>
      <c r="E637" s="68">
        <v>4875</v>
      </c>
      <c r="F637" s="68">
        <v>125</v>
      </c>
      <c r="G637" s="189" t="s">
        <v>10668</v>
      </c>
      <c r="H637" s="69" t="s">
        <v>2573</v>
      </c>
      <c r="I637" s="69" t="s">
        <v>10851</v>
      </c>
    </row>
    <row r="638" spans="2:9" x14ac:dyDescent="0.25">
      <c r="B638" s="66">
        <v>44843.968055555553</v>
      </c>
      <c r="C638" s="67">
        <v>44845</v>
      </c>
      <c r="D638" s="68">
        <v>500</v>
      </c>
      <c r="E638" s="68">
        <v>487.5</v>
      </c>
      <c r="F638" s="68">
        <v>12.5</v>
      </c>
      <c r="G638" s="189" t="s">
        <v>10668</v>
      </c>
      <c r="H638" s="69" t="s">
        <v>10852</v>
      </c>
      <c r="I638" s="69" t="s">
        <v>10853</v>
      </c>
    </row>
    <row r="639" spans="2:9" x14ac:dyDescent="0.25">
      <c r="B639" s="66">
        <v>44843.970138888886</v>
      </c>
      <c r="C639" s="67">
        <v>44845</v>
      </c>
      <c r="D639" s="68">
        <v>500</v>
      </c>
      <c r="E639" s="68">
        <v>487.5</v>
      </c>
      <c r="F639" s="68">
        <v>12.5</v>
      </c>
      <c r="G639" s="189" t="s">
        <v>6874</v>
      </c>
      <c r="H639" s="69" t="s">
        <v>1021</v>
      </c>
      <c r="I639" s="69" t="s">
        <v>10854</v>
      </c>
    </row>
    <row r="640" spans="2:9" x14ac:dyDescent="0.25">
      <c r="B640" s="66">
        <v>44843.995833333334</v>
      </c>
      <c r="C640" s="67">
        <v>44845</v>
      </c>
      <c r="D640" s="68">
        <v>1000</v>
      </c>
      <c r="E640" s="68">
        <v>975</v>
      </c>
      <c r="F640" s="68">
        <v>25</v>
      </c>
      <c r="G640" s="189" t="s">
        <v>6878</v>
      </c>
      <c r="H640" s="69" t="s">
        <v>4590</v>
      </c>
      <c r="I640" s="69" t="s">
        <v>10855</v>
      </c>
    </row>
    <row r="641" spans="2:9" x14ac:dyDescent="0.25">
      <c r="B641" s="66">
        <v>44843.997916666667</v>
      </c>
      <c r="C641" s="67">
        <v>44845</v>
      </c>
      <c r="D641" s="68">
        <v>1000</v>
      </c>
      <c r="E641" s="68">
        <v>975</v>
      </c>
      <c r="F641" s="68">
        <v>25</v>
      </c>
      <c r="G641" s="189" t="s">
        <v>6878</v>
      </c>
      <c r="H641" s="69" t="s">
        <v>5739</v>
      </c>
      <c r="I641" s="69" t="s">
        <v>10856</v>
      </c>
    </row>
    <row r="642" spans="2:9" x14ac:dyDescent="0.25">
      <c r="B642" s="66">
        <v>44843.991666666669</v>
      </c>
      <c r="C642" s="67">
        <v>44845</v>
      </c>
      <c r="D642" s="68">
        <v>500</v>
      </c>
      <c r="E642" s="68">
        <v>487.5</v>
      </c>
      <c r="F642" s="68">
        <v>12.5</v>
      </c>
      <c r="G642" s="189" t="s">
        <v>10537</v>
      </c>
      <c r="H642" s="69" t="s">
        <v>1863</v>
      </c>
      <c r="I642" s="69" t="s">
        <v>10857</v>
      </c>
    </row>
    <row r="643" spans="2:9" x14ac:dyDescent="0.25">
      <c r="B643" s="66">
        <v>44844.072222222225</v>
      </c>
      <c r="C643" s="67">
        <v>44845</v>
      </c>
      <c r="D643" s="68">
        <v>300</v>
      </c>
      <c r="E643" s="68">
        <v>292.5</v>
      </c>
      <c r="F643" s="68">
        <v>7.5</v>
      </c>
      <c r="G643" s="189" t="s">
        <v>6877</v>
      </c>
      <c r="H643" s="69" t="s">
        <v>787</v>
      </c>
      <c r="I643" s="69" t="s">
        <v>10858</v>
      </c>
    </row>
    <row r="644" spans="2:9" x14ac:dyDescent="0.25">
      <c r="B644" s="66">
        <v>44844.305555555555</v>
      </c>
      <c r="C644" s="67">
        <v>44845</v>
      </c>
      <c r="D644" s="68">
        <v>555</v>
      </c>
      <c r="E644" s="68">
        <v>541.12</v>
      </c>
      <c r="F644" s="68">
        <v>13.88</v>
      </c>
      <c r="G644" s="189" t="s">
        <v>6878</v>
      </c>
      <c r="H644" s="69" t="s">
        <v>504</v>
      </c>
      <c r="I644" s="69" t="s">
        <v>10859</v>
      </c>
    </row>
    <row r="645" spans="2:9" x14ac:dyDescent="0.25">
      <c r="B645" s="66">
        <v>44844.32916666667</v>
      </c>
      <c r="C645" s="67">
        <v>44845</v>
      </c>
      <c r="D645" s="68">
        <v>215</v>
      </c>
      <c r="E645" s="68">
        <v>209.62</v>
      </c>
      <c r="F645" s="68">
        <v>5.38</v>
      </c>
      <c r="G645" s="189" t="s">
        <v>6874</v>
      </c>
      <c r="H645" s="69" t="s">
        <v>5073</v>
      </c>
      <c r="I645" s="69" t="s">
        <v>10860</v>
      </c>
    </row>
    <row r="646" spans="2:9" x14ac:dyDescent="0.25">
      <c r="B646" s="66">
        <v>44844.352083333331</v>
      </c>
      <c r="C646" s="67">
        <v>44845</v>
      </c>
      <c r="D646" s="68">
        <v>100</v>
      </c>
      <c r="E646" s="68">
        <v>97.5</v>
      </c>
      <c r="F646" s="68">
        <v>2.5</v>
      </c>
      <c r="G646" s="189" t="s">
        <v>10537</v>
      </c>
      <c r="H646" s="69" t="s">
        <v>1117</v>
      </c>
      <c r="I646" s="69" t="s">
        <v>10861</v>
      </c>
    </row>
    <row r="647" spans="2:9" x14ac:dyDescent="0.25">
      <c r="B647" s="66">
        <v>44844.38958333333</v>
      </c>
      <c r="C647" s="67">
        <v>44845</v>
      </c>
      <c r="D647" s="68">
        <v>500</v>
      </c>
      <c r="E647" s="68">
        <v>487.5</v>
      </c>
      <c r="F647" s="68">
        <v>12.5</v>
      </c>
      <c r="G647" s="189" t="s">
        <v>10537</v>
      </c>
      <c r="H647" s="69" t="s">
        <v>7700</v>
      </c>
      <c r="I647" s="69" t="s">
        <v>10862</v>
      </c>
    </row>
    <row r="648" spans="2:9" x14ac:dyDescent="0.25">
      <c r="B648" s="66">
        <v>44844.422222222223</v>
      </c>
      <c r="C648" s="67">
        <v>44845</v>
      </c>
      <c r="D648" s="68">
        <v>500</v>
      </c>
      <c r="E648" s="68">
        <v>487.5</v>
      </c>
      <c r="F648" s="68">
        <v>12.5</v>
      </c>
      <c r="G648" s="189" t="s">
        <v>10668</v>
      </c>
      <c r="H648" s="69" t="s">
        <v>10863</v>
      </c>
      <c r="I648" s="69" t="s">
        <v>10864</v>
      </c>
    </row>
    <row r="649" spans="2:9" x14ac:dyDescent="0.25">
      <c r="B649" s="66">
        <v>44844.448611111111</v>
      </c>
      <c r="C649" s="67">
        <v>44845</v>
      </c>
      <c r="D649" s="68">
        <v>1500</v>
      </c>
      <c r="E649" s="68">
        <v>1462.5</v>
      </c>
      <c r="F649" s="68">
        <v>37.5</v>
      </c>
      <c r="G649" s="189" t="s">
        <v>10537</v>
      </c>
      <c r="H649" s="69" t="s">
        <v>7583</v>
      </c>
      <c r="I649" s="69" t="s">
        <v>10865</v>
      </c>
    </row>
    <row r="650" spans="2:9" x14ac:dyDescent="0.25">
      <c r="B650" s="66">
        <v>44844.447916666664</v>
      </c>
      <c r="C650" s="67">
        <v>44845</v>
      </c>
      <c r="D650" s="68">
        <v>1000</v>
      </c>
      <c r="E650" s="68">
        <v>975</v>
      </c>
      <c r="F650" s="68">
        <v>25</v>
      </c>
      <c r="G650" s="189" t="s">
        <v>93</v>
      </c>
      <c r="H650" s="69" t="s">
        <v>1123</v>
      </c>
      <c r="I650" s="69" t="s">
        <v>10866</v>
      </c>
    </row>
    <row r="651" spans="2:9" x14ac:dyDescent="0.25">
      <c r="B651" s="66">
        <v>44844.468055555553</v>
      </c>
      <c r="C651" s="67">
        <v>44845</v>
      </c>
      <c r="D651" s="68">
        <v>1000</v>
      </c>
      <c r="E651" s="68">
        <v>975</v>
      </c>
      <c r="F651" s="68">
        <v>25</v>
      </c>
      <c r="G651" s="189" t="s">
        <v>10867</v>
      </c>
      <c r="H651" s="69" t="s">
        <v>1119</v>
      </c>
      <c r="I651" s="69" t="s">
        <v>10868</v>
      </c>
    </row>
    <row r="652" spans="2:9" x14ac:dyDescent="0.25">
      <c r="B652" s="66">
        <v>44844.477777777778</v>
      </c>
      <c r="C652" s="67">
        <v>44845</v>
      </c>
      <c r="D652" s="68">
        <v>1000</v>
      </c>
      <c r="E652" s="68">
        <v>975</v>
      </c>
      <c r="F652" s="68">
        <v>25</v>
      </c>
      <c r="G652" s="189" t="s">
        <v>10867</v>
      </c>
      <c r="H652" s="69" t="s">
        <v>403</v>
      </c>
      <c r="I652" s="69" t="s">
        <v>10869</v>
      </c>
    </row>
    <row r="653" spans="2:9" x14ac:dyDescent="0.25">
      <c r="B653" s="66">
        <v>44844.500694444447</v>
      </c>
      <c r="C653" s="67">
        <v>44845</v>
      </c>
      <c r="D653" s="68">
        <v>40</v>
      </c>
      <c r="E653" s="68">
        <v>39</v>
      </c>
      <c r="F653" s="68">
        <v>1</v>
      </c>
      <c r="G653" s="189" t="s">
        <v>10867</v>
      </c>
      <c r="H653" s="69" t="s">
        <v>5073</v>
      </c>
      <c r="I653" s="69" t="s">
        <v>10870</v>
      </c>
    </row>
    <row r="654" spans="2:9" x14ac:dyDescent="0.25">
      <c r="B654" s="66">
        <v>44844.523611111108</v>
      </c>
      <c r="C654" s="67">
        <v>44845</v>
      </c>
      <c r="D654" s="68">
        <v>200</v>
      </c>
      <c r="E654" s="68">
        <v>195</v>
      </c>
      <c r="F654" s="68">
        <v>5</v>
      </c>
      <c r="G654" s="189" t="s">
        <v>10537</v>
      </c>
      <c r="H654" s="69" t="s">
        <v>4269</v>
      </c>
      <c r="I654" s="69" t="s">
        <v>10871</v>
      </c>
    </row>
    <row r="655" spans="2:9" x14ac:dyDescent="0.25">
      <c r="B655" s="66">
        <v>44844.529166666667</v>
      </c>
      <c r="C655" s="67">
        <v>44845</v>
      </c>
      <c r="D655" s="68">
        <v>100</v>
      </c>
      <c r="E655" s="68">
        <v>97.5</v>
      </c>
      <c r="F655" s="68">
        <v>2.5</v>
      </c>
      <c r="G655" s="189" t="s">
        <v>10867</v>
      </c>
      <c r="H655" s="69" t="s">
        <v>1144</v>
      </c>
      <c r="I655" s="69" t="s">
        <v>10872</v>
      </c>
    </row>
    <row r="656" spans="2:9" x14ac:dyDescent="0.25">
      <c r="B656" s="66">
        <v>44844.549305555556</v>
      </c>
      <c r="C656" s="67">
        <v>44845</v>
      </c>
      <c r="D656" s="68">
        <v>2000</v>
      </c>
      <c r="E656" s="68">
        <v>1950</v>
      </c>
      <c r="F656" s="68">
        <v>50</v>
      </c>
      <c r="G656" s="189" t="s">
        <v>6877</v>
      </c>
      <c r="H656" s="69" t="s">
        <v>7236</v>
      </c>
      <c r="I656" s="69" t="s">
        <v>10873</v>
      </c>
    </row>
    <row r="657" spans="2:9" x14ac:dyDescent="0.25">
      <c r="B657" s="66">
        <v>44844.565972222219</v>
      </c>
      <c r="C657" s="67">
        <v>44845</v>
      </c>
      <c r="D657" s="68">
        <v>140</v>
      </c>
      <c r="E657" s="68">
        <v>136.5</v>
      </c>
      <c r="F657" s="68">
        <v>3.5</v>
      </c>
      <c r="G657" s="189" t="s">
        <v>10537</v>
      </c>
      <c r="H657" s="69" t="s">
        <v>194</v>
      </c>
      <c r="I657" s="69" t="s">
        <v>10874</v>
      </c>
    </row>
    <row r="658" spans="2:9" x14ac:dyDescent="0.25">
      <c r="B658" s="66">
        <v>44844.593055555553</v>
      </c>
      <c r="C658" s="67">
        <v>44845</v>
      </c>
      <c r="D658" s="68">
        <v>650</v>
      </c>
      <c r="E658" s="68">
        <v>633.75</v>
      </c>
      <c r="F658" s="68">
        <v>16.25</v>
      </c>
      <c r="G658" s="189" t="s">
        <v>10537</v>
      </c>
      <c r="H658" s="69" t="s">
        <v>680</v>
      </c>
      <c r="I658" s="69" t="s">
        <v>10875</v>
      </c>
    </row>
    <row r="659" spans="2:9" x14ac:dyDescent="0.25">
      <c r="B659" s="66">
        <v>44844.594444444447</v>
      </c>
      <c r="C659" s="67">
        <v>44845</v>
      </c>
      <c r="D659" s="68">
        <v>650</v>
      </c>
      <c r="E659" s="68">
        <v>633.75</v>
      </c>
      <c r="F659" s="68">
        <v>16.25</v>
      </c>
      <c r="G659" s="189" t="s">
        <v>10668</v>
      </c>
      <c r="H659" s="69" t="s">
        <v>680</v>
      </c>
      <c r="I659" s="69" t="s">
        <v>10876</v>
      </c>
    </row>
    <row r="660" spans="2:9" x14ac:dyDescent="0.25">
      <c r="B660" s="66">
        <v>44844.595833333333</v>
      </c>
      <c r="C660" s="67">
        <v>44845</v>
      </c>
      <c r="D660" s="68">
        <v>3001</v>
      </c>
      <c r="E660" s="68">
        <v>2925.97</v>
      </c>
      <c r="F660" s="68">
        <v>75.03</v>
      </c>
      <c r="G660" s="189" t="s">
        <v>10668</v>
      </c>
      <c r="H660" s="69" t="s">
        <v>10877</v>
      </c>
      <c r="I660" s="69" t="s">
        <v>10878</v>
      </c>
    </row>
    <row r="661" spans="2:9" x14ac:dyDescent="0.25">
      <c r="B661" s="66">
        <v>44844.595833333333</v>
      </c>
      <c r="C661" s="67">
        <v>44845</v>
      </c>
      <c r="D661" s="68">
        <v>650</v>
      </c>
      <c r="E661" s="68">
        <v>633.75</v>
      </c>
      <c r="F661" s="68">
        <v>16.25</v>
      </c>
      <c r="G661" s="189" t="s">
        <v>6874</v>
      </c>
      <c r="H661" s="69" t="s">
        <v>680</v>
      </c>
      <c r="I661" s="69" t="s">
        <v>10879</v>
      </c>
    </row>
    <row r="662" spans="2:9" x14ac:dyDescent="0.25">
      <c r="B662" s="66">
        <v>44844.597222222219</v>
      </c>
      <c r="C662" s="67">
        <v>44845</v>
      </c>
      <c r="D662" s="68">
        <v>650</v>
      </c>
      <c r="E662" s="68">
        <v>633.75</v>
      </c>
      <c r="F662" s="68">
        <v>16.25</v>
      </c>
      <c r="G662" s="189" t="s">
        <v>10867</v>
      </c>
      <c r="H662" s="69" t="s">
        <v>680</v>
      </c>
      <c r="I662" s="69" t="s">
        <v>10880</v>
      </c>
    </row>
    <row r="663" spans="2:9" x14ac:dyDescent="0.25">
      <c r="B663" s="66">
        <v>44844.6</v>
      </c>
      <c r="C663" s="67">
        <v>44845</v>
      </c>
      <c r="D663" s="68">
        <v>650</v>
      </c>
      <c r="E663" s="68">
        <v>633.75</v>
      </c>
      <c r="F663" s="68">
        <v>16.25</v>
      </c>
      <c r="G663" s="189" t="s">
        <v>6877</v>
      </c>
      <c r="H663" s="69" t="s">
        <v>680</v>
      </c>
      <c r="I663" s="69" t="s">
        <v>10881</v>
      </c>
    </row>
    <row r="664" spans="2:9" x14ac:dyDescent="0.25">
      <c r="B664" s="66">
        <v>44844.602777777778</v>
      </c>
      <c r="C664" s="67">
        <v>44845</v>
      </c>
      <c r="D664" s="68">
        <v>650</v>
      </c>
      <c r="E664" s="68">
        <v>633.75</v>
      </c>
      <c r="F664" s="68">
        <v>16.25</v>
      </c>
      <c r="G664" s="189" t="s">
        <v>6878</v>
      </c>
      <c r="H664" s="69" t="s">
        <v>680</v>
      </c>
      <c r="I664" s="69" t="s">
        <v>10882</v>
      </c>
    </row>
    <row r="665" spans="2:9" x14ac:dyDescent="0.25">
      <c r="B665" s="66">
        <v>44844.605555555558</v>
      </c>
      <c r="C665" s="67">
        <v>44845</v>
      </c>
      <c r="D665" s="68">
        <v>650</v>
      </c>
      <c r="E665" s="68">
        <v>633.75</v>
      </c>
      <c r="F665" s="68">
        <v>16.25</v>
      </c>
      <c r="G665" s="189" t="s">
        <v>6876</v>
      </c>
      <c r="H665" s="69" t="s">
        <v>680</v>
      </c>
      <c r="I665" s="69" t="s">
        <v>10883</v>
      </c>
    </row>
    <row r="666" spans="2:9" x14ac:dyDescent="0.25">
      <c r="B666" s="66">
        <v>44844.629166666666</v>
      </c>
      <c r="C666" s="67">
        <v>44845</v>
      </c>
      <c r="D666" s="68">
        <v>400</v>
      </c>
      <c r="E666" s="68">
        <v>390</v>
      </c>
      <c r="F666" s="68">
        <v>10</v>
      </c>
      <c r="G666" s="189" t="s">
        <v>10537</v>
      </c>
      <c r="H666" s="69" t="s">
        <v>628</v>
      </c>
      <c r="I666" s="69" t="s">
        <v>10884</v>
      </c>
    </row>
    <row r="667" spans="2:9" x14ac:dyDescent="0.25">
      <c r="B667" s="66">
        <v>44844.633333333331</v>
      </c>
      <c r="C667" s="67">
        <v>44845</v>
      </c>
      <c r="D667" s="68">
        <v>60</v>
      </c>
      <c r="E667" s="68">
        <v>58.5</v>
      </c>
      <c r="F667" s="68">
        <v>1.5</v>
      </c>
      <c r="G667" s="189" t="s">
        <v>6876</v>
      </c>
      <c r="H667" s="69" t="s">
        <v>1099</v>
      </c>
      <c r="I667" s="69" t="s">
        <v>10885</v>
      </c>
    </row>
    <row r="668" spans="2:9" x14ac:dyDescent="0.25">
      <c r="B668" s="66">
        <v>44844.648611111108</v>
      </c>
      <c r="C668" s="67">
        <v>44845</v>
      </c>
      <c r="D668" s="68">
        <v>2000</v>
      </c>
      <c r="E668" s="68">
        <v>1950</v>
      </c>
      <c r="F668" s="68">
        <v>50</v>
      </c>
      <c r="G668" s="189" t="s">
        <v>10537</v>
      </c>
      <c r="H668" s="69" t="s">
        <v>683</v>
      </c>
      <c r="I668" s="69" t="s">
        <v>10886</v>
      </c>
    </row>
    <row r="669" spans="2:9" x14ac:dyDescent="0.25">
      <c r="B669" s="66">
        <v>44844.650694444441</v>
      </c>
      <c r="C669" s="67">
        <v>44845</v>
      </c>
      <c r="D669" s="68">
        <v>150</v>
      </c>
      <c r="E669" s="68">
        <v>146.25</v>
      </c>
      <c r="F669" s="68">
        <v>3.75</v>
      </c>
      <c r="G669" s="189" t="s">
        <v>10537</v>
      </c>
      <c r="H669" s="69" t="s">
        <v>10887</v>
      </c>
      <c r="I669" s="69" t="s">
        <v>10888</v>
      </c>
    </row>
    <row r="670" spans="2:9" x14ac:dyDescent="0.25">
      <c r="B670" s="66">
        <v>44844.655555555553</v>
      </c>
      <c r="C670" s="67">
        <v>44845</v>
      </c>
      <c r="D670" s="68">
        <v>10000</v>
      </c>
      <c r="E670" s="68">
        <v>9750</v>
      </c>
      <c r="F670" s="68">
        <v>250</v>
      </c>
      <c r="G670" s="189" t="s">
        <v>6874</v>
      </c>
      <c r="H670" s="69" t="s">
        <v>3787</v>
      </c>
      <c r="I670" s="69" t="s">
        <v>10889</v>
      </c>
    </row>
    <row r="671" spans="2:9" x14ac:dyDescent="0.25">
      <c r="B671" s="66">
        <v>44844.661111111112</v>
      </c>
      <c r="C671" s="67">
        <v>44845</v>
      </c>
      <c r="D671" s="68">
        <v>1000</v>
      </c>
      <c r="E671" s="68">
        <v>975</v>
      </c>
      <c r="F671" s="68">
        <v>25</v>
      </c>
      <c r="G671" s="189" t="s">
        <v>10537</v>
      </c>
      <c r="H671" s="69" t="s">
        <v>1188</v>
      </c>
      <c r="I671" s="69" t="s">
        <v>10890</v>
      </c>
    </row>
    <row r="672" spans="2:9" x14ac:dyDescent="0.25">
      <c r="B672" s="66">
        <v>44844.651388888888</v>
      </c>
      <c r="C672" s="67">
        <v>44845</v>
      </c>
      <c r="D672" s="68">
        <v>150</v>
      </c>
      <c r="E672" s="68">
        <v>146.25</v>
      </c>
      <c r="F672" s="68">
        <v>3.75</v>
      </c>
      <c r="G672" s="189" t="s">
        <v>10668</v>
      </c>
      <c r="H672" s="69" t="s">
        <v>10887</v>
      </c>
      <c r="I672" s="69" t="s">
        <v>10891</v>
      </c>
    </row>
    <row r="673" spans="2:9" x14ac:dyDescent="0.25">
      <c r="B673" s="66">
        <v>44844.652083333334</v>
      </c>
      <c r="C673" s="67">
        <v>44845</v>
      </c>
      <c r="D673" s="68">
        <v>150</v>
      </c>
      <c r="E673" s="68">
        <v>146.25</v>
      </c>
      <c r="F673" s="68">
        <v>3.75</v>
      </c>
      <c r="G673" s="189" t="s">
        <v>6874</v>
      </c>
      <c r="H673" s="69" t="s">
        <v>10887</v>
      </c>
      <c r="I673" s="69" t="s">
        <v>10892</v>
      </c>
    </row>
    <row r="674" spans="2:9" x14ac:dyDescent="0.25">
      <c r="B674" s="66">
        <v>44844.65347222222</v>
      </c>
      <c r="C674" s="67">
        <v>44845</v>
      </c>
      <c r="D674" s="68">
        <v>150</v>
      </c>
      <c r="E674" s="68">
        <v>146.25</v>
      </c>
      <c r="F674" s="68">
        <v>3.75</v>
      </c>
      <c r="G674" s="189" t="s">
        <v>6877</v>
      </c>
      <c r="H674" s="69" t="s">
        <v>10887</v>
      </c>
      <c r="I674" s="69" t="s">
        <v>10893</v>
      </c>
    </row>
    <row r="675" spans="2:9" x14ac:dyDescent="0.25">
      <c r="B675" s="66">
        <v>44844.652777777781</v>
      </c>
      <c r="C675" s="67">
        <v>44845</v>
      </c>
      <c r="D675" s="68">
        <v>150</v>
      </c>
      <c r="E675" s="68">
        <v>146.25</v>
      </c>
      <c r="F675" s="68">
        <v>3.75</v>
      </c>
      <c r="G675" s="189" t="s">
        <v>10867</v>
      </c>
      <c r="H675" s="69" t="s">
        <v>10887</v>
      </c>
      <c r="I675" s="69" t="s">
        <v>10894</v>
      </c>
    </row>
    <row r="676" spans="2:9" x14ac:dyDescent="0.25">
      <c r="B676" s="66">
        <v>44844.65347222222</v>
      </c>
      <c r="C676" s="67">
        <v>44845</v>
      </c>
      <c r="D676" s="68">
        <v>150</v>
      </c>
      <c r="E676" s="68">
        <v>146.25</v>
      </c>
      <c r="F676" s="68">
        <v>3.75</v>
      </c>
      <c r="G676" s="189" t="s">
        <v>6878</v>
      </c>
      <c r="H676" s="69" t="s">
        <v>10887</v>
      </c>
      <c r="I676" s="69" t="s">
        <v>10895</v>
      </c>
    </row>
    <row r="677" spans="2:9" x14ac:dyDescent="0.25">
      <c r="B677" s="66">
        <v>44844.655555555553</v>
      </c>
      <c r="C677" s="67">
        <v>44845</v>
      </c>
      <c r="D677" s="68">
        <v>100</v>
      </c>
      <c r="E677" s="68">
        <v>97.5</v>
      </c>
      <c r="F677" s="68">
        <v>2.5</v>
      </c>
      <c r="G677" s="189" t="s">
        <v>6876</v>
      </c>
      <c r="H677" s="69" t="s">
        <v>10887</v>
      </c>
      <c r="I677" s="69" t="s">
        <v>10896</v>
      </c>
    </row>
    <row r="678" spans="2:9" x14ac:dyDescent="0.25">
      <c r="B678" s="66">
        <v>44844.678472222222</v>
      </c>
      <c r="C678" s="67">
        <v>44845</v>
      </c>
      <c r="D678" s="68">
        <v>12</v>
      </c>
      <c r="E678" s="68">
        <v>11.7</v>
      </c>
      <c r="F678" s="68">
        <v>0.3</v>
      </c>
      <c r="G678" s="189" t="s">
        <v>10867</v>
      </c>
      <c r="H678" s="69" t="s">
        <v>1048</v>
      </c>
      <c r="I678" s="69" t="s">
        <v>10897</v>
      </c>
    </row>
    <row r="679" spans="2:9" x14ac:dyDescent="0.25">
      <c r="B679" s="66">
        <v>44844.724999999999</v>
      </c>
      <c r="C679" s="67">
        <v>44845</v>
      </c>
      <c r="D679" s="68">
        <v>500</v>
      </c>
      <c r="E679" s="68">
        <v>487.5</v>
      </c>
      <c r="F679" s="68">
        <v>12.5</v>
      </c>
      <c r="G679" s="189" t="s">
        <v>10537</v>
      </c>
      <c r="H679" s="69" t="s">
        <v>234</v>
      </c>
      <c r="I679" s="69" t="s">
        <v>10898</v>
      </c>
    </row>
    <row r="680" spans="2:9" x14ac:dyDescent="0.25">
      <c r="B680" s="66">
        <v>44844.734027777777</v>
      </c>
      <c r="C680" s="67">
        <v>44845</v>
      </c>
      <c r="D680" s="68">
        <v>1500</v>
      </c>
      <c r="E680" s="68">
        <v>1462.5</v>
      </c>
      <c r="F680" s="68">
        <v>37.5</v>
      </c>
      <c r="G680" s="189" t="s">
        <v>10867</v>
      </c>
      <c r="H680" s="69" t="s">
        <v>6813</v>
      </c>
      <c r="I680" s="69" t="s">
        <v>10899</v>
      </c>
    </row>
    <row r="681" spans="2:9" x14ac:dyDescent="0.25">
      <c r="B681" s="66">
        <v>44844.727083333331</v>
      </c>
      <c r="C681" s="67">
        <v>44845</v>
      </c>
      <c r="D681" s="68">
        <v>500</v>
      </c>
      <c r="E681" s="68">
        <v>487.5</v>
      </c>
      <c r="F681" s="68">
        <v>12.5</v>
      </c>
      <c r="G681" s="189" t="s">
        <v>10867</v>
      </c>
      <c r="H681" s="69" t="s">
        <v>234</v>
      </c>
      <c r="I681" s="69" t="s">
        <v>10900</v>
      </c>
    </row>
    <row r="682" spans="2:9" x14ac:dyDescent="0.25">
      <c r="B682" s="66">
        <v>44844.729861111111</v>
      </c>
      <c r="C682" s="67">
        <v>44845</v>
      </c>
      <c r="D682" s="68">
        <v>500</v>
      </c>
      <c r="E682" s="68">
        <v>487.5</v>
      </c>
      <c r="F682" s="68">
        <v>12.5</v>
      </c>
      <c r="G682" s="189" t="s">
        <v>6878</v>
      </c>
      <c r="H682" s="69" t="s">
        <v>234</v>
      </c>
      <c r="I682" s="69" t="s">
        <v>10901</v>
      </c>
    </row>
    <row r="683" spans="2:9" x14ac:dyDescent="0.25">
      <c r="B683" s="66">
        <v>44844.732638888891</v>
      </c>
      <c r="C683" s="67">
        <v>44845</v>
      </c>
      <c r="D683" s="68">
        <v>500</v>
      </c>
      <c r="E683" s="68">
        <v>487.5</v>
      </c>
      <c r="F683" s="68">
        <v>12.5</v>
      </c>
      <c r="G683" s="189" t="s">
        <v>6876</v>
      </c>
      <c r="H683" s="69" t="s">
        <v>234</v>
      </c>
      <c r="I683" s="69" t="s">
        <v>10902</v>
      </c>
    </row>
    <row r="684" spans="2:9" x14ac:dyDescent="0.25">
      <c r="B684" s="66">
        <v>44844.75277777778</v>
      </c>
      <c r="C684" s="67">
        <v>44845</v>
      </c>
      <c r="D684" s="68">
        <v>2000</v>
      </c>
      <c r="E684" s="68">
        <v>1950</v>
      </c>
      <c r="F684" s="68">
        <v>50</v>
      </c>
      <c r="G684" s="189" t="s">
        <v>10668</v>
      </c>
      <c r="H684" s="69" t="s">
        <v>1372</v>
      </c>
      <c r="I684" s="69" t="s">
        <v>10903</v>
      </c>
    </row>
    <row r="685" spans="2:9" x14ac:dyDescent="0.25">
      <c r="B685" s="66">
        <v>44844.754861111112</v>
      </c>
      <c r="C685" s="67">
        <v>44845</v>
      </c>
      <c r="D685" s="68">
        <v>1000</v>
      </c>
      <c r="E685" s="68">
        <v>975</v>
      </c>
      <c r="F685" s="68">
        <v>25</v>
      </c>
      <c r="G685" s="189" t="s">
        <v>10537</v>
      </c>
      <c r="H685" s="69" t="s">
        <v>260</v>
      </c>
      <c r="I685" s="69" t="s">
        <v>10904</v>
      </c>
    </row>
    <row r="686" spans="2:9" x14ac:dyDescent="0.25">
      <c r="B686" s="66">
        <v>44844.781944444447</v>
      </c>
      <c r="C686" s="67">
        <v>44845</v>
      </c>
      <c r="D686" s="68">
        <v>500</v>
      </c>
      <c r="E686" s="68">
        <v>487.5</v>
      </c>
      <c r="F686" s="68">
        <v>12.5</v>
      </c>
      <c r="G686" s="189" t="s">
        <v>10668</v>
      </c>
      <c r="H686" s="69" t="s">
        <v>7751</v>
      </c>
      <c r="I686" s="69" t="s">
        <v>10905</v>
      </c>
    </row>
    <row r="687" spans="2:9" x14ac:dyDescent="0.25">
      <c r="B687" s="66">
        <v>44844.786805555559</v>
      </c>
      <c r="C687" s="67">
        <v>44845</v>
      </c>
      <c r="D687" s="68">
        <v>500</v>
      </c>
      <c r="E687" s="68">
        <v>487.5</v>
      </c>
      <c r="F687" s="68">
        <v>12.5</v>
      </c>
      <c r="G687" s="189" t="s">
        <v>6878</v>
      </c>
      <c r="H687" s="69" t="s">
        <v>7751</v>
      </c>
      <c r="I687" s="69" t="s">
        <v>10906</v>
      </c>
    </row>
    <row r="688" spans="2:9" x14ac:dyDescent="0.25">
      <c r="B688" s="66">
        <v>44844.831944444442</v>
      </c>
      <c r="C688" s="67">
        <v>44845</v>
      </c>
      <c r="D688" s="68">
        <v>2000</v>
      </c>
      <c r="E688" s="68">
        <v>1950</v>
      </c>
      <c r="F688" s="68">
        <v>50</v>
      </c>
      <c r="G688" s="189" t="s">
        <v>10537</v>
      </c>
      <c r="H688" s="69" t="s">
        <v>1488</v>
      </c>
      <c r="I688" s="69" t="s">
        <v>10907</v>
      </c>
    </row>
    <row r="689" spans="2:9" x14ac:dyDescent="0.25">
      <c r="B689" s="66">
        <v>44844.813888888886</v>
      </c>
      <c r="C689" s="67">
        <v>44845</v>
      </c>
      <c r="D689" s="68">
        <v>10000</v>
      </c>
      <c r="E689" s="68">
        <v>9750</v>
      </c>
      <c r="F689" s="68">
        <v>250</v>
      </c>
      <c r="G689" s="189" t="s">
        <v>10867</v>
      </c>
      <c r="H689" s="69" t="s">
        <v>1865</v>
      </c>
      <c r="I689" s="69" t="s">
        <v>10908</v>
      </c>
    </row>
    <row r="690" spans="2:9" x14ac:dyDescent="0.25">
      <c r="B690" s="66">
        <v>44844.831944444442</v>
      </c>
      <c r="C690" s="67">
        <v>44845</v>
      </c>
      <c r="D690" s="68">
        <v>3000</v>
      </c>
      <c r="E690" s="68">
        <v>2925</v>
      </c>
      <c r="F690" s="68">
        <v>75</v>
      </c>
      <c r="G690" s="189" t="s">
        <v>10867</v>
      </c>
      <c r="H690" s="69" t="s">
        <v>6841</v>
      </c>
      <c r="I690" s="69" t="s">
        <v>10909</v>
      </c>
    </row>
    <row r="691" spans="2:9" x14ac:dyDescent="0.25">
      <c r="B691" s="66">
        <v>44844.821527777778</v>
      </c>
      <c r="C691" s="67">
        <v>44845</v>
      </c>
      <c r="D691" s="68">
        <v>200</v>
      </c>
      <c r="E691" s="68">
        <v>195</v>
      </c>
      <c r="F691" s="68">
        <v>5</v>
      </c>
      <c r="G691" s="189" t="s">
        <v>10668</v>
      </c>
      <c r="H691" s="69" t="s">
        <v>7103</v>
      </c>
      <c r="I691" s="69" t="s">
        <v>10910</v>
      </c>
    </row>
    <row r="692" spans="2:9" x14ac:dyDescent="0.25">
      <c r="B692" s="66">
        <v>44844.819444444445</v>
      </c>
      <c r="C692" s="67">
        <v>44845</v>
      </c>
      <c r="D692" s="68">
        <v>100</v>
      </c>
      <c r="E692" s="68">
        <v>97.5</v>
      </c>
      <c r="F692" s="68">
        <v>2.5</v>
      </c>
      <c r="G692" s="189" t="s">
        <v>10668</v>
      </c>
      <c r="H692" s="69" t="s">
        <v>10911</v>
      </c>
      <c r="I692" s="69" t="s">
        <v>10912</v>
      </c>
    </row>
    <row r="693" spans="2:9" x14ac:dyDescent="0.25">
      <c r="B693" s="66">
        <v>44844.849305555559</v>
      </c>
      <c r="C693" s="67">
        <v>44845</v>
      </c>
      <c r="D693" s="68">
        <v>50</v>
      </c>
      <c r="E693" s="68">
        <v>48.75</v>
      </c>
      <c r="F693" s="68">
        <v>1.25</v>
      </c>
      <c r="G693" s="189" t="s">
        <v>10537</v>
      </c>
      <c r="H693" s="69" t="s">
        <v>1327</v>
      </c>
      <c r="I693" s="69" t="s">
        <v>10913</v>
      </c>
    </row>
    <row r="694" spans="2:9" x14ac:dyDescent="0.25">
      <c r="B694" s="66">
        <v>44844.841666666667</v>
      </c>
      <c r="C694" s="67">
        <v>44845</v>
      </c>
      <c r="D694" s="68">
        <v>100</v>
      </c>
      <c r="E694" s="68">
        <v>97.5</v>
      </c>
      <c r="F694" s="68">
        <v>2.5</v>
      </c>
      <c r="G694" s="189" t="s">
        <v>6874</v>
      </c>
      <c r="H694" s="69" t="s">
        <v>1091</v>
      </c>
      <c r="I694" s="69" t="s">
        <v>10914</v>
      </c>
    </row>
    <row r="695" spans="2:9" x14ac:dyDescent="0.25">
      <c r="B695" s="66">
        <v>44844.866666666669</v>
      </c>
      <c r="C695" s="67">
        <v>44845</v>
      </c>
      <c r="D695" s="68">
        <v>3519</v>
      </c>
      <c r="E695" s="68">
        <v>3431.02</v>
      </c>
      <c r="F695" s="68">
        <v>87.98</v>
      </c>
      <c r="G695" s="189" t="s">
        <v>10668</v>
      </c>
      <c r="H695" s="69" t="s">
        <v>453</v>
      </c>
      <c r="I695" s="69" t="s">
        <v>10915</v>
      </c>
    </row>
    <row r="696" spans="2:9" x14ac:dyDescent="0.25">
      <c r="B696" s="66">
        <v>44844.867361111108</v>
      </c>
      <c r="C696" s="67">
        <v>44845</v>
      </c>
      <c r="D696" s="68">
        <v>350</v>
      </c>
      <c r="E696" s="68">
        <v>341.25</v>
      </c>
      <c r="F696" s="68">
        <v>8.75</v>
      </c>
      <c r="G696" s="189" t="s">
        <v>10537</v>
      </c>
      <c r="H696" s="69" t="s">
        <v>897</v>
      </c>
      <c r="I696" s="69" t="s">
        <v>10916</v>
      </c>
    </row>
    <row r="697" spans="2:9" x14ac:dyDescent="0.25">
      <c r="B697" s="66">
        <v>44844.883333333331</v>
      </c>
      <c r="C697" s="67">
        <v>44845</v>
      </c>
      <c r="D697" s="68">
        <v>1500</v>
      </c>
      <c r="E697" s="68">
        <v>1462.5</v>
      </c>
      <c r="F697" s="68">
        <v>37.5</v>
      </c>
      <c r="G697" s="189" t="s">
        <v>10867</v>
      </c>
      <c r="H697" s="69" t="s">
        <v>5925</v>
      </c>
      <c r="I697" s="69" t="s">
        <v>10917</v>
      </c>
    </row>
    <row r="698" spans="2:9" x14ac:dyDescent="0.25">
      <c r="B698" s="66">
        <v>44844.902083333334</v>
      </c>
      <c r="C698" s="67">
        <v>44845</v>
      </c>
      <c r="D698" s="68">
        <v>10</v>
      </c>
      <c r="E698" s="68">
        <v>9.75</v>
      </c>
      <c r="F698" s="68">
        <v>0.25</v>
      </c>
      <c r="G698" s="189" t="s">
        <v>10867</v>
      </c>
      <c r="H698" s="69" t="s">
        <v>1140</v>
      </c>
      <c r="I698" s="69" t="s">
        <v>10918</v>
      </c>
    </row>
    <row r="699" spans="2:9" x14ac:dyDescent="0.25">
      <c r="B699" s="66">
        <v>44844.906944444447</v>
      </c>
      <c r="C699" s="67">
        <v>44845</v>
      </c>
      <c r="D699" s="68">
        <v>100</v>
      </c>
      <c r="E699" s="68">
        <v>97.5</v>
      </c>
      <c r="F699" s="68">
        <v>2.5</v>
      </c>
      <c r="G699" s="189" t="s">
        <v>6878</v>
      </c>
      <c r="H699" s="69" t="s">
        <v>10919</v>
      </c>
      <c r="I699" s="69" t="s">
        <v>10920</v>
      </c>
    </row>
    <row r="700" spans="2:9" x14ac:dyDescent="0.25">
      <c r="B700" s="66">
        <v>44844.909722222219</v>
      </c>
      <c r="C700" s="67">
        <v>44845</v>
      </c>
      <c r="D700" s="68">
        <v>100</v>
      </c>
      <c r="E700" s="68">
        <v>97.5</v>
      </c>
      <c r="F700" s="68">
        <v>2.5</v>
      </c>
      <c r="G700" s="189" t="s">
        <v>10867</v>
      </c>
      <c r="H700" s="69" t="s">
        <v>10919</v>
      </c>
      <c r="I700" s="69" t="s">
        <v>10921</v>
      </c>
    </row>
    <row r="701" spans="2:9" x14ac:dyDescent="0.25">
      <c r="B701" s="66">
        <v>44844.908333333333</v>
      </c>
      <c r="C701" s="67">
        <v>44845</v>
      </c>
      <c r="D701" s="68">
        <v>100</v>
      </c>
      <c r="E701" s="68">
        <v>97.5</v>
      </c>
      <c r="F701" s="68">
        <v>2.5</v>
      </c>
      <c r="G701" s="189" t="s">
        <v>6876</v>
      </c>
      <c r="H701" s="69" t="s">
        <v>10919</v>
      </c>
      <c r="I701" s="69" t="s">
        <v>10922</v>
      </c>
    </row>
    <row r="702" spans="2:9" x14ac:dyDescent="0.25">
      <c r="B702" s="66">
        <v>44844.910416666666</v>
      </c>
      <c r="C702" s="67">
        <v>44845</v>
      </c>
      <c r="D702" s="68">
        <v>100</v>
      </c>
      <c r="E702" s="68">
        <v>97.5</v>
      </c>
      <c r="F702" s="68">
        <v>2.5</v>
      </c>
      <c r="G702" s="189" t="s">
        <v>6874</v>
      </c>
      <c r="H702" s="69" t="s">
        <v>10919</v>
      </c>
      <c r="I702" s="69" t="s">
        <v>10923</v>
      </c>
    </row>
    <row r="703" spans="2:9" x14ac:dyDescent="0.25">
      <c r="B703" s="66">
        <v>44844.911805555559</v>
      </c>
      <c r="C703" s="67">
        <v>44845</v>
      </c>
      <c r="D703" s="68">
        <v>100</v>
      </c>
      <c r="E703" s="68">
        <v>97.5</v>
      </c>
      <c r="F703" s="68">
        <v>2.5</v>
      </c>
      <c r="G703" s="189" t="s">
        <v>10668</v>
      </c>
      <c r="H703" s="69" t="s">
        <v>10919</v>
      </c>
      <c r="I703" s="69" t="s">
        <v>10924</v>
      </c>
    </row>
    <row r="704" spans="2:9" x14ac:dyDescent="0.25">
      <c r="B704" s="66">
        <v>44844.912499999999</v>
      </c>
      <c r="C704" s="67">
        <v>44845</v>
      </c>
      <c r="D704" s="68">
        <v>100</v>
      </c>
      <c r="E704" s="68">
        <v>97.5</v>
      </c>
      <c r="F704" s="68">
        <v>2.5</v>
      </c>
      <c r="G704" s="189" t="s">
        <v>10537</v>
      </c>
      <c r="H704" s="69" t="s">
        <v>10919</v>
      </c>
      <c r="I704" s="69" t="s">
        <v>10925</v>
      </c>
    </row>
    <row r="705" spans="2:9" x14ac:dyDescent="0.25">
      <c r="B705" s="66">
        <v>44844.970138888886</v>
      </c>
      <c r="C705" s="67">
        <v>44846</v>
      </c>
      <c r="D705" s="68">
        <v>100</v>
      </c>
      <c r="E705" s="68">
        <v>97.5</v>
      </c>
      <c r="F705" s="68">
        <v>2.5</v>
      </c>
      <c r="G705" s="189" t="s">
        <v>10867</v>
      </c>
      <c r="H705" s="69" t="s">
        <v>402</v>
      </c>
      <c r="I705" s="69" t="s">
        <v>10926</v>
      </c>
    </row>
    <row r="706" spans="2:9" x14ac:dyDescent="0.25">
      <c r="B706" s="66">
        <v>44844.993750000001</v>
      </c>
      <c r="C706" s="67">
        <v>44846</v>
      </c>
      <c r="D706" s="68">
        <v>300</v>
      </c>
      <c r="E706" s="68">
        <v>292.5</v>
      </c>
      <c r="F706" s="68">
        <v>7.5</v>
      </c>
      <c r="G706" s="189" t="s">
        <v>10537</v>
      </c>
      <c r="H706" s="69" t="s">
        <v>5639</v>
      </c>
      <c r="I706" s="69" t="s">
        <v>10927</v>
      </c>
    </row>
    <row r="707" spans="2:9" x14ac:dyDescent="0.25">
      <c r="B707" s="66">
        <v>44844.987500000003</v>
      </c>
      <c r="C707" s="67">
        <v>44846</v>
      </c>
      <c r="D707" s="68">
        <v>100</v>
      </c>
      <c r="E707" s="68">
        <v>97.5</v>
      </c>
      <c r="F707" s="68">
        <v>2.5</v>
      </c>
      <c r="G707" s="189" t="s">
        <v>10537</v>
      </c>
      <c r="H707" s="69" t="s">
        <v>109</v>
      </c>
      <c r="I707" s="69" t="s">
        <v>10928</v>
      </c>
    </row>
    <row r="708" spans="2:9" x14ac:dyDescent="0.25">
      <c r="B708" s="66">
        <v>44845.328472222223</v>
      </c>
      <c r="C708" s="67">
        <v>44846</v>
      </c>
      <c r="D708" s="68">
        <v>10000</v>
      </c>
      <c r="E708" s="68">
        <v>9750</v>
      </c>
      <c r="F708" s="68">
        <v>250</v>
      </c>
      <c r="G708" s="189" t="s">
        <v>6877</v>
      </c>
      <c r="H708" s="69" t="s">
        <v>10929</v>
      </c>
      <c r="I708" s="69" t="s">
        <v>10930</v>
      </c>
    </row>
    <row r="709" spans="2:9" x14ac:dyDescent="0.25">
      <c r="B709" s="66">
        <v>44845.352777777778</v>
      </c>
      <c r="C709" s="67">
        <v>44846</v>
      </c>
      <c r="D709" s="68">
        <v>500</v>
      </c>
      <c r="E709" s="68">
        <v>487.5</v>
      </c>
      <c r="F709" s="68">
        <v>12.5</v>
      </c>
      <c r="G709" s="189" t="s">
        <v>6876</v>
      </c>
      <c r="H709" s="69" t="s">
        <v>466</v>
      </c>
      <c r="I709" s="69" t="s">
        <v>10931</v>
      </c>
    </row>
    <row r="710" spans="2:9" x14ac:dyDescent="0.25">
      <c r="B710" s="66">
        <v>44845.334027777775</v>
      </c>
      <c r="C710" s="67">
        <v>44846</v>
      </c>
      <c r="D710" s="68">
        <v>1500</v>
      </c>
      <c r="E710" s="68">
        <v>1462.5</v>
      </c>
      <c r="F710" s="68">
        <v>37.5</v>
      </c>
      <c r="G710" s="189" t="s">
        <v>10867</v>
      </c>
      <c r="H710" s="69" t="s">
        <v>6327</v>
      </c>
      <c r="I710" s="69" t="s">
        <v>10932</v>
      </c>
    </row>
    <row r="711" spans="2:9" x14ac:dyDescent="0.25">
      <c r="B711" s="66">
        <v>44845.37222222222</v>
      </c>
      <c r="C711" s="67">
        <v>44846</v>
      </c>
      <c r="D711" s="68">
        <v>1500</v>
      </c>
      <c r="E711" s="68">
        <v>1462.5</v>
      </c>
      <c r="F711" s="68">
        <v>37.5</v>
      </c>
      <c r="G711" s="189" t="s">
        <v>10537</v>
      </c>
      <c r="H711" s="69" t="s">
        <v>453</v>
      </c>
      <c r="I711" s="69" t="s">
        <v>10933</v>
      </c>
    </row>
    <row r="712" spans="2:9" x14ac:dyDescent="0.25">
      <c r="B712" s="66">
        <v>44845.352777777778</v>
      </c>
      <c r="C712" s="67">
        <v>44846</v>
      </c>
      <c r="D712" s="68">
        <v>500</v>
      </c>
      <c r="E712" s="68">
        <v>487.5</v>
      </c>
      <c r="F712" s="68">
        <v>12.5</v>
      </c>
      <c r="G712" s="189" t="s">
        <v>6877</v>
      </c>
      <c r="H712" s="69" t="s">
        <v>466</v>
      </c>
      <c r="I712" s="69" t="s">
        <v>10934</v>
      </c>
    </row>
    <row r="713" spans="2:9" x14ac:dyDescent="0.25">
      <c r="B713" s="66">
        <v>44845.388888888891</v>
      </c>
      <c r="C713" s="67">
        <v>44846</v>
      </c>
      <c r="D713" s="68">
        <v>250</v>
      </c>
      <c r="E713" s="68">
        <v>243.75</v>
      </c>
      <c r="F713" s="68">
        <v>6.25</v>
      </c>
      <c r="G713" s="189" t="s">
        <v>10537</v>
      </c>
      <c r="H713" s="69" t="s">
        <v>1857</v>
      </c>
      <c r="I713" s="69" t="s">
        <v>10935</v>
      </c>
    </row>
    <row r="714" spans="2:9" x14ac:dyDescent="0.25">
      <c r="B714" s="66">
        <v>44845.379166666666</v>
      </c>
      <c r="C714" s="67">
        <v>44846</v>
      </c>
      <c r="D714" s="68">
        <v>2000</v>
      </c>
      <c r="E714" s="68">
        <v>1950</v>
      </c>
      <c r="F714" s="68">
        <v>50</v>
      </c>
      <c r="G714" s="189" t="s">
        <v>10867</v>
      </c>
      <c r="H714" s="69" t="s">
        <v>5888</v>
      </c>
      <c r="I714" s="69" t="s">
        <v>10936</v>
      </c>
    </row>
    <row r="715" spans="2:9" x14ac:dyDescent="0.25">
      <c r="B715" s="66">
        <v>44845.408333333333</v>
      </c>
      <c r="C715" s="67">
        <v>44846</v>
      </c>
      <c r="D715" s="68">
        <v>100</v>
      </c>
      <c r="E715" s="68">
        <v>97.5</v>
      </c>
      <c r="F715" s="68">
        <v>2.5</v>
      </c>
      <c r="G715" s="189" t="s">
        <v>6878</v>
      </c>
      <c r="H715" s="69" t="s">
        <v>2163</v>
      </c>
      <c r="I715" s="69" t="s">
        <v>10937</v>
      </c>
    </row>
    <row r="716" spans="2:9" x14ac:dyDescent="0.25">
      <c r="B716" s="66">
        <v>44845.381944444445</v>
      </c>
      <c r="C716" s="67">
        <v>44846</v>
      </c>
      <c r="D716" s="68">
        <v>2000</v>
      </c>
      <c r="E716" s="68">
        <v>1950</v>
      </c>
      <c r="F716" s="68">
        <v>50</v>
      </c>
      <c r="G716" s="189" t="s">
        <v>10537</v>
      </c>
      <c r="H716" s="69" t="s">
        <v>5888</v>
      </c>
      <c r="I716" s="69" t="s">
        <v>10938</v>
      </c>
    </row>
    <row r="717" spans="2:9" x14ac:dyDescent="0.25">
      <c r="B717" s="66">
        <v>44845.420138888891</v>
      </c>
      <c r="C717" s="67">
        <v>44846</v>
      </c>
      <c r="D717" s="68">
        <v>3</v>
      </c>
      <c r="E717" s="68">
        <v>2.92</v>
      </c>
      <c r="F717" s="68">
        <v>0.08</v>
      </c>
      <c r="G717" s="189" t="s">
        <v>6878</v>
      </c>
      <c r="H717" s="69" t="s">
        <v>1064</v>
      </c>
      <c r="I717" s="69" t="s">
        <v>10939</v>
      </c>
    </row>
    <row r="718" spans="2:9" x14ac:dyDescent="0.25">
      <c r="B718" s="66">
        <v>44845.439583333333</v>
      </c>
      <c r="C718" s="67">
        <v>44846</v>
      </c>
      <c r="D718" s="68">
        <v>200</v>
      </c>
      <c r="E718" s="68">
        <v>195</v>
      </c>
      <c r="F718" s="68">
        <v>5</v>
      </c>
      <c r="G718" s="189" t="s">
        <v>10537</v>
      </c>
      <c r="H718" s="69" t="s">
        <v>2517</v>
      </c>
      <c r="I718" s="69" t="s">
        <v>10940</v>
      </c>
    </row>
    <row r="719" spans="2:9" x14ac:dyDescent="0.25">
      <c r="B719" s="66">
        <v>44845.433333333334</v>
      </c>
      <c r="C719" s="67">
        <v>44846</v>
      </c>
      <c r="D719" s="68">
        <v>50</v>
      </c>
      <c r="E719" s="68">
        <v>48.75</v>
      </c>
      <c r="F719" s="68">
        <v>1.25</v>
      </c>
      <c r="G719" s="189" t="s">
        <v>6877</v>
      </c>
      <c r="H719" s="69" t="s">
        <v>915</v>
      </c>
      <c r="I719" s="69" t="s">
        <v>10941</v>
      </c>
    </row>
    <row r="720" spans="2:9" x14ac:dyDescent="0.25">
      <c r="B720" s="66">
        <v>44845.44027777778</v>
      </c>
      <c r="C720" s="67">
        <v>44846</v>
      </c>
      <c r="D720" s="68">
        <v>100</v>
      </c>
      <c r="E720" s="68">
        <v>97.5</v>
      </c>
      <c r="F720" s="68">
        <v>2.5</v>
      </c>
      <c r="G720" s="189" t="s">
        <v>6874</v>
      </c>
      <c r="H720" s="69" t="s">
        <v>2517</v>
      </c>
      <c r="I720" s="69" t="s">
        <v>10942</v>
      </c>
    </row>
    <row r="721" spans="2:9" x14ac:dyDescent="0.25">
      <c r="B721" s="66">
        <v>44845.440972222219</v>
      </c>
      <c r="C721" s="67">
        <v>44846</v>
      </c>
      <c r="D721" s="68">
        <v>200</v>
      </c>
      <c r="E721" s="68">
        <v>195</v>
      </c>
      <c r="F721" s="68">
        <v>5</v>
      </c>
      <c r="G721" s="189" t="s">
        <v>10867</v>
      </c>
      <c r="H721" s="69" t="s">
        <v>2517</v>
      </c>
      <c r="I721" s="69" t="s">
        <v>10943</v>
      </c>
    </row>
    <row r="722" spans="2:9" x14ac:dyDescent="0.25">
      <c r="B722" s="66">
        <v>44845.442361111112</v>
      </c>
      <c r="C722" s="67">
        <v>44846</v>
      </c>
      <c r="D722" s="68">
        <v>100</v>
      </c>
      <c r="E722" s="68">
        <v>97.5</v>
      </c>
      <c r="F722" s="68">
        <v>2.5</v>
      </c>
      <c r="G722" s="189" t="s">
        <v>6877</v>
      </c>
      <c r="H722" s="69" t="s">
        <v>2517</v>
      </c>
      <c r="I722" s="69" t="s">
        <v>10944</v>
      </c>
    </row>
    <row r="723" spans="2:9" x14ac:dyDescent="0.25">
      <c r="B723" s="66">
        <v>44845.443055555559</v>
      </c>
      <c r="C723" s="67">
        <v>44846</v>
      </c>
      <c r="D723" s="68">
        <v>100</v>
      </c>
      <c r="E723" s="68">
        <v>97.5</v>
      </c>
      <c r="F723" s="68">
        <v>2.5</v>
      </c>
      <c r="G723" s="189" t="s">
        <v>6878</v>
      </c>
      <c r="H723" s="69" t="s">
        <v>2517</v>
      </c>
      <c r="I723" s="69" t="s">
        <v>10945</v>
      </c>
    </row>
    <row r="724" spans="2:9" x14ac:dyDescent="0.25">
      <c r="B724" s="66">
        <v>44845.443749999999</v>
      </c>
      <c r="C724" s="67">
        <v>44846</v>
      </c>
      <c r="D724" s="68">
        <v>100</v>
      </c>
      <c r="E724" s="68">
        <v>97.5</v>
      </c>
      <c r="F724" s="68">
        <v>2.5</v>
      </c>
      <c r="G724" s="189" t="s">
        <v>6876</v>
      </c>
      <c r="H724" s="69" t="s">
        <v>2517</v>
      </c>
      <c r="I724" s="69" t="s">
        <v>10946</v>
      </c>
    </row>
    <row r="725" spans="2:9" x14ac:dyDescent="0.25">
      <c r="B725" s="66">
        <v>44845.45</v>
      </c>
      <c r="C725" s="67">
        <v>44846</v>
      </c>
      <c r="D725" s="68">
        <v>1500</v>
      </c>
      <c r="E725" s="68">
        <v>1462.5</v>
      </c>
      <c r="F725" s="68">
        <v>37.5</v>
      </c>
      <c r="G725" s="189" t="s">
        <v>10537</v>
      </c>
      <c r="H725" s="69" t="s">
        <v>7583</v>
      </c>
      <c r="I725" s="69" t="s">
        <v>10947</v>
      </c>
    </row>
    <row r="726" spans="2:9" x14ac:dyDescent="0.25">
      <c r="B726" s="66">
        <v>44845.453472222223</v>
      </c>
      <c r="C726" s="67">
        <v>44846</v>
      </c>
      <c r="D726" s="68">
        <v>500</v>
      </c>
      <c r="E726" s="68">
        <v>487.5</v>
      </c>
      <c r="F726" s="68">
        <v>12.5</v>
      </c>
      <c r="G726" s="189" t="s">
        <v>6877</v>
      </c>
      <c r="H726" s="69" t="s">
        <v>1102</v>
      </c>
      <c r="I726" s="69" t="s">
        <v>10948</v>
      </c>
    </row>
    <row r="727" spans="2:9" x14ac:dyDescent="0.25">
      <c r="B727" s="66">
        <v>44845.470833333333</v>
      </c>
      <c r="C727" s="67">
        <v>44846</v>
      </c>
      <c r="D727" s="68">
        <v>500</v>
      </c>
      <c r="E727" s="68">
        <v>487.5</v>
      </c>
      <c r="F727" s="68">
        <v>12.5</v>
      </c>
      <c r="G727" s="189" t="s">
        <v>6874</v>
      </c>
      <c r="H727" s="69" t="s">
        <v>7583</v>
      </c>
      <c r="I727" s="69" t="s">
        <v>10949</v>
      </c>
    </row>
    <row r="728" spans="2:9" x14ac:dyDescent="0.25">
      <c r="B728" s="66">
        <v>44845.484722222223</v>
      </c>
      <c r="C728" s="67">
        <v>44846</v>
      </c>
      <c r="D728" s="68">
        <v>100</v>
      </c>
      <c r="E728" s="68">
        <v>97.5</v>
      </c>
      <c r="F728" s="68">
        <v>2.5</v>
      </c>
      <c r="G728" s="189" t="s">
        <v>10537</v>
      </c>
      <c r="H728" s="69" t="s">
        <v>10950</v>
      </c>
      <c r="I728" s="69" t="s">
        <v>10951</v>
      </c>
    </row>
    <row r="729" spans="2:9" x14ac:dyDescent="0.25">
      <c r="B729" s="66">
        <v>44845.490277777775</v>
      </c>
      <c r="C729" s="67">
        <v>44846</v>
      </c>
      <c r="D729" s="68">
        <v>1000</v>
      </c>
      <c r="E729" s="68">
        <v>975</v>
      </c>
      <c r="F729" s="68">
        <v>25</v>
      </c>
      <c r="G729" s="189" t="s">
        <v>10537</v>
      </c>
      <c r="H729" s="69" t="s">
        <v>10952</v>
      </c>
      <c r="I729" s="69" t="s">
        <v>10953</v>
      </c>
    </row>
    <row r="730" spans="2:9" x14ac:dyDescent="0.25">
      <c r="B730" s="66">
        <v>44845.500694444447</v>
      </c>
      <c r="C730" s="67">
        <v>44846</v>
      </c>
      <c r="D730" s="68">
        <v>3000</v>
      </c>
      <c r="E730" s="68">
        <v>2925</v>
      </c>
      <c r="F730" s="68">
        <v>75</v>
      </c>
      <c r="G730" s="189" t="s">
        <v>10537</v>
      </c>
      <c r="H730" s="69" t="s">
        <v>739</v>
      </c>
      <c r="I730" s="69" t="s">
        <v>10954</v>
      </c>
    </row>
    <row r="731" spans="2:9" x14ac:dyDescent="0.25">
      <c r="B731" s="66">
        <v>44845.536111111112</v>
      </c>
      <c r="C731" s="67">
        <v>44846</v>
      </c>
      <c r="D731" s="68">
        <v>109</v>
      </c>
      <c r="E731" s="68">
        <v>106.27</v>
      </c>
      <c r="F731" s="68">
        <v>2.73</v>
      </c>
      <c r="G731" s="189" t="s">
        <v>10537</v>
      </c>
      <c r="H731" s="69" t="s">
        <v>5133</v>
      </c>
      <c r="I731" s="69" t="s">
        <v>10955</v>
      </c>
    </row>
    <row r="732" spans="2:9" x14ac:dyDescent="0.25">
      <c r="B732" s="66">
        <v>44845.52847222222</v>
      </c>
      <c r="C732" s="67">
        <v>44846</v>
      </c>
      <c r="D732" s="68">
        <v>1000</v>
      </c>
      <c r="E732" s="68">
        <v>975</v>
      </c>
      <c r="F732" s="68">
        <v>25</v>
      </c>
      <c r="G732" s="189" t="s">
        <v>10867</v>
      </c>
      <c r="H732" s="69" t="s">
        <v>10956</v>
      </c>
      <c r="I732" s="69" t="s">
        <v>10957</v>
      </c>
    </row>
    <row r="733" spans="2:9" x14ac:dyDescent="0.25">
      <c r="B733" s="66">
        <v>44845.532638888886</v>
      </c>
      <c r="C733" s="67">
        <v>44846</v>
      </c>
      <c r="D733" s="68">
        <v>500</v>
      </c>
      <c r="E733" s="68">
        <v>487.5</v>
      </c>
      <c r="F733" s="68">
        <v>12.5</v>
      </c>
      <c r="G733" s="189" t="s">
        <v>10537</v>
      </c>
      <c r="H733" s="69" t="s">
        <v>137</v>
      </c>
      <c r="I733" s="69" t="s">
        <v>10958</v>
      </c>
    </row>
    <row r="734" spans="2:9" x14ac:dyDescent="0.25">
      <c r="B734" s="66">
        <v>44845.530555555553</v>
      </c>
      <c r="C734" s="67">
        <v>44846</v>
      </c>
      <c r="D734" s="68">
        <v>2000</v>
      </c>
      <c r="E734" s="68">
        <v>1950</v>
      </c>
      <c r="F734" s="68">
        <v>50</v>
      </c>
      <c r="G734" s="189" t="s">
        <v>6874</v>
      </c>
      <c r="H734" s="69" t="s">
        <v>10956</v>
      </c>
      <c r="I734" s="69" t="s">
        <v>10959</v>
      </c>
    </row>
    <row r="735" spans="2:9" x14ac:dyDescent="0.25">
      <c r="B735" s="66">
        <v>44845.545138888891</v>
      </c>
      <c r="C735" s="67">
        <v>44846</v>
      </c>
      <c r="D735" s="68">
        <v>100</v>
      </c>
      <c r="E735" s="68">
        <v>97.5</v>
      </c>
      <c r="F735" s="68">
        <v>2.5</v>
      </c>
      <c r="G735" s="189" t="s">
        <v>6876</v>
      </c>
      <c r="H735" s="69" t="s">
        <v>385</v>
      </c>
      <c r="I735" s="69" t="s">
        <v>10960</v>
      </c>
    </row>
    <row r="736" spans="2:9" x14ac:dyDescent="0.25">
      <c r="B736" s="66">
        <v>44845.54583333333</v>
      </c>
      <c r="C736" s="67">
        <v>44846</v>
      </c>
      <c r="D736" s="68">
        <v>100</v>
      </c>
      <c r="E736" s="68">
        <v>97.5</v>
      </c>
      <c r="F736" s="68">
        <v>2.5</v>
      </c>
      <c r="G736" s="189" t="s">
        <v>10867</v>
      </c>
      <c r="H736" s="69" t="s">
        <v>619</v>
      </c>
      <c r="I736" s="69" t="s">
        <v>10961</v>
      </c>
    </row>
    <row r="737" spans="2:9" x14ac:dyDescent="0.25">
      <c r="B737" s="66">
        <v>44845.561805555553</v>
      </c>
      <c r="C737" s="67">
        <v>44846</v>
      </c>
      <c r="D737" s="68">
        <v>1000</v>
      </c>
      <c r="E737" s="68">
        <v>975</v>
      </c>
      <c r="F737" s="68">
        <v>25</v>
      </c>
      <c r="G737" s="189" t="s">
        <v>10867</v>
      </c>
      <c r="H737" s="69" t="s">
        <v>623</v>
      </c>
      <c r="I737" s="69" t="s">
        <v>10962</v>
      </c>
    </row>
    <row r="738" spans="2:9" x14ac:dyDescent="0.25">
      <c r="B738" s="66">
        <v>44845.557638888888</v>
      </c>
      <c r="C738" s="67">
        <v>44846</v>
      </c>
      <c r="D738" s="68">
        <v>55</v>
      </c>
      <c r="E738" s="68">
        <v>53.62</v>
      </c>
      <c r="F738" s="68">
        <v>1.38</v>
      </c>
      <c r="G738" s="189" t="s">
        <v>6874</v>
      </c>
      <c r="H738" s="69" t="s">
        <v>5073</v>
      </c>
      <c r="I738" s="69" t="s">
        <v>10963</v>
      </c>
    </row>
    <row r="739" spans="2:9" x14ac:dyDescent="0.25">
      <c r="B739" s="66">
        <v>44845.572916666664</v>
      </c>
      <c r="C739" s="67">
        <v>44846</v>
      </c>
      <c r="D739" s="68">
        <v>1000</v>
      </c>
      <c r="E739" s="68">
        <v>975</v>
      </c>
      <c r="F739" s="68">
        <v>25</v>
      </c>
      <c r="G739" s="189" t="s">
        <v>10537</v>
      </c>
      <c r="H739" s="69" t="s">
        <v>10964</v>
      </c>
      <c r="I739" s="69" t="s">
        <v>10965</v>
      </c>
    </row>
    <row r="740" spans="2:9" x14ac:dyDescent="0.25">
      <c r="B740" s="66">
        <v>44845.576388888891</v>
      </c>
      <c r="C740" s="67">
        <v>44846</v>
      </c>
      <c r="D740" s="68">
        <v>300</v>
      </c>
      <c r="E740" s="68">
        <v>292.5</v>
      </c>
      <c r="F740" s="68">
        <v>7.5</v>
      </c>
      <c r="G740" s="189" t="s">
        <v>10966</v>
      </c>
      <c r="H740" s="69" t="s">
        <v>4110</v>
      </c>
      <c r="I740" s="69" t="s">
        <v>10967</v>
      </c>
    </row>
    <row r="741" spans="2:9" x14ac:dyDescent="0.25">
      <c r="B741" s="66">
        <v>44845.54583333333</v>
      </c>
      <c r="C741" s="67">
        <v>44846</v>
      </c>
      <c r="D741" s="68">
        <v>100</v>
      </c>
      <c r="E741" s="68">
        <v>97.5</v>
      </c>
      <c r="F741" s="68">
        <v>2.5</v>
      </c>
      <c r="G741" s="189" t="s">
        <v>6878</v>
      </c>
      <c r="H741" s="69" t="s">
        <v>385</v>
      </c>
      <c r="I741" s="69" t="s">
        <v>10968</v>
      </c>
    </row>
    <row r="742" spans="2:9" x14ac:dyDescent="0.25">
      <c r="B742" s="66">
        <v>44845.547222222223</v>
      </c>
      <c r="C742" s="67">
        <v>44846</v>
      </c>
      <c r="D742" s="68">
        <v>100</v>
      </c>
      <c r="E742" s="68">
        <v>97.5</v>
      </c>
      <c r="F742" s="68">
        <v>2.5</v>
      </c>
      <c r="G742" s="189" t="s">
        <v>6877</v>
      </c>
      <c r="H742" s="69" t="s">
        <v>385</v>
      </c>
      <c r="I742" s="69" t="s">
        <v>10969</v>
      </c>
    </row>
    <row r="743" spans="2:9" x14ac:dyDescent="0.25">
      <c r="B743" s="66">
        <v>44845.548611111109</v>
      </c>
      <c r="C743" s="67">
        <v>44846</v>
      </c>
      <c r="D743" s="68">
        <v>100</v>
      </c>
      <c r="E743" s="68">
        <v>97.5</v>
      </c>
      <c r="F743" s="68">
        <v>2.5</v>
      </c>
      <c r="G743" s="189" t="s">
        <v>10867</v>
      </c>
      <c r="H743" s="69" t="s">
        <v>385</v>
      </c>
      <c r="I743" s="69" t="s">
        <v>10970</v>
      </c>
    </row>
    <row r="744" spans="2:9" x14ac:dyDescent="0.25">
      <c r="B744" s="66">
        <v>44845.546527777777</v>
      </c>
      <c r="C744" s="67">
        <v>44846</v>
      </c>
      <c r="D744" s="68">
        <v>100</v>
      </c>
      <c r="E744" s="68">
        <v>97.5</v>
      </c>
      <c r="F744" s="68">
        <v>2.5</v>
      </c>
      <c r="G744" s="189" t="s">
        <v>10966</v>
      </c>
      <c r="H744" s="69" t="s">
        <v>385</v>
      </c>
      <c r="I744" s="69" t="s">
        <v>10971</v>
      </c>
    </row>
    <row r="745" spans="2:9" x14ac:dyDescent="0.25">
      <c r="B745" s="66">
        <v>44845.549305555556</v>
      </c>
      <c r="C745" s="67">
        <v>44846</v>
      </c>
      <c r="D745" s="68">
        <v>100</v>
      </c>
      <c r="E745" s="68">
        <v>97.5</v>
      </c>
      <c r="F745" s="68">
        <v>2.5</v>
      </c>
      <c r="G745" s="189" t="s">
        <v>6874</v>
      </c>
      <c r="H745" s="69" t="s">
        <v>385</v>
      </c>
      <c r="I745" s="69" t="s">
        <v>10972</v>
      </c>
    </row>
    <row r="746" spans="2:9" x14ac:dyDescent="0.25">
      <c r="B746" s="66">
        <v>44845.55</v>
      </c>
      <c r="C746" s="67">
        <v>44846</v>
      </c>
      <c r="D746" s="68">
        <v>100</v>
      </c>
      <c r="E746" s="68">
        <v>97.5</v>
      </c>
      <c r="F746" s="68">
        <v>2.5</v>
      </c>
      <c r="G746" s="189" t="s">
        <v>10537</v>
      </c>
      <c r="H746" s="69" t="s">
        <v>385</v>
      </c>
      <c r="I746" s="69" t="s">
        <v>10973</v>
      </c>
    </row>
    <row r="747" spans="2:9" x14ac:dyDescent="0.25">
      <c r="B747" s="66">
        <v>44845.605555555558</v>
      </c>
      <c r="C747" s="67">
        <v>44846</v>
      </c>
      <c r="D747" s="68">
        <v>1000</v>
      </c>
      <c r="E747" s="68">
        <v>975</v>
      </c>
      <c r="F747" s="68">
        <v>25</v>
      </c>
      <c r="G747" s="189" t="s">
        <v>10867</v>
      </c>
      <c r="H747" s="69" t="s">
        <v>7316</v>
      </c>
      <c r="I747" s="69" t="s">
        <v>10974</v>
      </c>
    </row>
    <row r="748" spans="2:9" x14ac:dyDescent="0.25">
      <c r="B748" s="66">
        <v>44845.595138888886</v>
      </c>
      <c r="C748" s="67">
        <v>44846</v>
      </c>
      <c r="D748" s="68">
        <v>100</v>
      </c>
      <c r="E748" s="68">
        <v>97.5</v>
      </c>
      <c r="F748" s="68">
        <v>2.5</v>
      </c>
      <c r="G748" s="189" t="s">
        <v>10537</v>
      </c>
      <c r="H748" s="69" t="s">
        <v>1076</v>
      </c>
      <c r="I748" s="69" t="s">
        <v>10975</v>
      </c>
    </row>
    <row r="749" spans="2:9" x14ac:dyDescent="0.25">
      <c r="B749" s="66">
        <v>44845.621527777781</v>
      </c>
      <c r="C749" s="67">
        <v>44846</v>
      </c>
      <c r="D749" s="68">
        <v>2000</v>
      </c>
      <c r="E749" s="68">
        <v>1950</v>
      </c>
      <c r="F749" s="68">
        <v>50</v>
      </c>
      <c r="G749" s="189" t="s">
        <v>10537</v>
      </c>
      <c r="H749" s="69" t="s">
        <v>683</v>
      </c>
      <c r="I749" s="69" t="s">
        <v>10976</v>
      </c>
    </row>
    <row r="750" spans="2:9" x14ac:dyDescent="0.25">
      <c r="B750" s="66">
        <v>44845.662499999999</v>
      </c>
      <c r="C750" s="67">
        <v>44846</v>
      </c>
      <c r="D750" s="68">
        <v>48</v>
      </c>
      <c r="E750" s="68">
        <v>46.8</v>
      </c>
      <c r="F750" s="68">
        <v>1.2</v>
      </c>
      <c r="G750" s="189" t="s">
        <v>10537</v>
      </c>
      <c r="H750" s="69" t="s">
        <v>2283</v>
      </c>
      <c r="I750" s="69" t="s">
        <v>10977</v>
      </c>
    </row>
    <row r="751" spans="2:9" x14ac:dyDescent="0.25">
      <c r="B751" s="66">
        <v>44845.636805555558</v>
      </c>
      <c r="C751" s="67">
        <v>44846</v>
      </c>
      <c r="D751" s="68">
        <v>2000</v>
      </c>
      <c r="E751" s="68">
        <v>1950</v>
      </c>
      <c r="F751" s="68">
        <v>50</v>
      </c>
      <c r="G751" s="189" t="s">
        <v>10966</v>
      </c>
      <c r="H751" s="69" t="s">
        <v>3959</v>
      </c>
      <c r="I751" s="69" t="s">
        <v>10978</v>
      </c>
    </row>
    <row r="752" spans="2:9" x14ac:dyDescent="0.25">
      <c r="B752" s="66">
        <v>44845.679861111108</v>
      </c>
      <c r="C752" s="67">
        <v>44846</v>
      </c>
      <c r="D752" s="68">
        <v>61</v>
      </c>
      <c r="E752" s="68">
        <v>59.47</v>
      </c>
      <c r="F752" s="68">
        <v>1.53</v>
      </c>
      <c r="G752" s="189" t="s">
        <v>6876</v>
      </c>
      <c r="H752" s="69" t="s">
        <v>1099</v>
      </c>
      <c r="I752" s="69" t="s">
        <v>10979</v>
      </c>
    </row>
    <row r="753" spans="2:9" x14ac:dyDescent="0.25">
      <c r="B753" s="66">
        <v>44845.731944444444</v>
      </c>
      <c r="C753" s="67">
        <v>44846</v>
      </c>
      <c r="D753" s="68">
        <v>300</v>
      </c>
      <c r="E753" s="68">
        <v>292.5</v>
      </c>
      <c r="F753" s="68">
        <v>7.5</v>
      </c>
      <c r="G753" s="189" t="s">
        <v>10966</v>
      </c>
      <c r="H753" s="69" t="s">
        <v>1549</v>
      </c>
      <c r="I753" s="69" t="s">
        <v>10980</v>
      </c>
    </row>
    <row r="754" spans="2:9" x14ac:dyDescent="0.25">
      <c r="B754" s="66">
        <v>44845.747916666667</v>
      </c>
      <c r="C754" s="67">
        <v>44846</v>
      </c>
      <c r="D754" s="68">
        <v>81</v>
      </c>
      <c r="E754" s="68">
        <v>78.97</v>
      </c>
      <c r="F754" s="68">
        <v>2.0299999999999998</v>
      </c>
      <c r="G754" s="189" t="s">
        <v>6874</v>
      </c>
      <c r="H754" s="69" t="s">
        <v>5303</v>
      </c>
      <c r="I754" s="69" t="s">
        <v>10981</v>
      </c>
    </row>
    <row r="755" spans="2:9" x14ac:dyDescent="0.25">
      <c r="B755" s="66">
        <v>44845.723611111112</v>
      </c>
      <c r="C755" s="67">
        <v>44846</v>
      </c>
      <c r="D755" s="68">
        <v>10000</v>
      </c>
      <c r="E755" s="68">
        <v>9750</v>
      </c>
      <c r="F755" s="68">
        <v>250</v>
      </c>
      <c r="G755" s="189" t="s">
        <v>10966</v>
      </c>
      <c r="H755" s="69" t="s">
        <v>10982</v>
      </c>
      <c r="I755" s="69" t="s">
        <v>10983</v>
      </c>
    </row>
    <row r="756" spans="2:9" x14ac:dyDescent="0.25">
      <c r="B756" s="66">
        <v>44845.734722222223</v>
      </c>
      <c r="C756" s="67">
        <v>44846</v>
      </c>
      <c r="D756" s="68">
        <v>2330</v>
      </c>
      <c r="E756" s="68">
        <v>2271.75</v>
      </c>
      <c r="F756" s="68">
        <v>58.25</v>
      </c>
      <c r="G756" s="189" t="s">
        <v>10867</v>
      </c>
      <c r="H756" s="69" t="s">
        <v>1091</v>
      </c>
      <c r="I756" s="69" t="s">
        <v>10984</v>
      </c>
    </row>
    <row r="757" spans="2:9" x14ac:dyDescent="0.25">
      <c r="B757" s="66">
        <v>44845.743750000001</v>
      </c>
      <c r="C757" s="67">
        <v>44846</v>
      </c>
      <c r="D757" s="68">
        <v>500</v>
      </c>
      <c r="E757" s="68">
        <v>487.5</v>
      </c>
      <c r="F757" s="68">
        <v>12.5</v>
      </c>
      <c r="G757" s="189" t="s">
        <v>6878</v>
      </c>
      <c r="H757" s="69" t="s">
        <v>1362</v>
      </c>
      <c r="I757" s="69" t="s">
        <v>10985</v>
      </c>
    </row>
    <row r="758" spans="2:9" x14ac:dyDescent="0.25">
      <c r="B758" s="66">
        <v>44845.763888888891</v>
      </c>
      <c r="C758" s="67">
        <v>44846</v>
      </c>
      <c r="D758" s="68">
        <v>500</v>
      </c>
      <c r="E758" s="68">
        <v>487.5</v>
      </c>
      <c r="F758" s="68">
        <v>12.5</v>
      </c>
      <c r="G758" s="189" t="s">
        <v>10966</v>
      </c>
      <c r="H758" s="69" t="s">
        <v>10986</v>
      </c>
      <c r="I758" s="69" t="s">
        <v>10987</v>
      </c>
    </row>
    <row r="759" spans="2:9" x14ac:dyDescent="0.25">
      <c r="B759" s="66">
        <v>44845.754166666666</v>
      </c>
      <c r="C759" s="67">
        <v>44846</v>
      </c>
      <c r="D759" s="68">
        <v>1000</v>
      </c>
      <c r="E759" s="68">
        <v>975</v>
      </c>
      <c r="F759" s="68">
        <v>25</v>
      </c>
      <c r="G759" s="189" t="s">
        <v>6877</v>
      </c>
      <c r="H759" s="69" t="s">
        <v>10988</v>
      </c>
      <c r="I759" s="69" t="s">
        <v>10989</v>
      </c>
    </row>
    <row r="760" spans="2:9" x14ac:dyDescent="0.25">
      <c r="B760" s="66">
        <v>44845.886805555558</v>
      </c>
      <c r="C760" s="67">
        <v>44846</v>
      </c>
      <c r="D760" s="68">
        <v>5000</v>
      </c>
      <c r="E760" s="68">
        <v>4875</v>
      </c>
      <c r="F760" s="68">
        <v>125</v>
      </c>
      <c r="G760" s="189" t="s">
        <v>10537</v>
      </c>
      <c r="H760" s="69" t="s">
        <v>10990</v>
      </c>
      <c r="I760" s="69" t="s">
        <v>10991</v>
      </c>
    </row>
    <row r="761" spans="2:9" x14ac:dyDescent="0.25">
      <c r="B761" s="66">
        <v>44845.87777777778</v>
      </c>
      <c r="C761" s="67">
        <v>44846</v>
      </c>
      <c r="D761" s="68">
        <v>1000</v>
      </c>
      <c r="E761" s="68">
        <v>975</v>
      </c>
      <c r="F761" s="68">
        <v>25</v>
      </c>
      <c r="G761" s="189" t="s">
        <v>6878</v>
      </c>
      <c r="H761" s="69" t="s">
        <v>1694</v>
      </c>
      <c r="I761" s="69" t="s">
        <v>10992</v>
      </c>
    </row>
    <row r="762" spans="2:9" x14ac:dyDescent="0.25">
      <c r="B762" s="66">
        <v>44845.886111111111</v>
      </c>
      <c r="C762" s="67">
        <v>44846</v>
      </c>
      <c r="D762" s="68">
        <v>500</v>
      </c>
      <c r="E762" s="68">
        <v>487.5</v>
      </c>
      <c r="F762" s="68">
        <v>12.5</v>
      </c>
      <c r="G762" s="189" t="s">
        <v>10537</v>
      </c>
      <c r="H762" s="69" t="s">
        <v>3944</v>
      </c>
      <c r="I762" s="69" t="s">
        <v>10993</v>
      </c>
    </row>
    <row r="763" spans="2:9" x14ac:dyDescent="0.25">
      <c r="B763" s="66">
        <v>44845.884027777778</v>
      </c>
      <c r="C763" s="67">
        <v>44846</v>
      </c>
      <c r="D763" s="68">
        <v>250</v>
      </c>
      <c r="E763" s="68">
        <v>243.75</v>
      </c>
      <c r="F763" s="68">
        <v>6.25</v>
      </c>
      <c r="G763" s="189" t="s">
        <v>10537</v>
      </c>
      <c r="H763" s="69" t="s">
        <v>4269</v>
      </c>
      <c r="I763" s="69" t="s">
        <v>10994</v>
      </c>
    </row>
    <row r="764" spans="2:9" x14ac:dyDescent="0.25">
      <c r="B764" s="66">
        <v>44845.90625</v>
      </c>
      <c r="C764" s="67">
        <v>44846</v>
      </c>
      <c r="D764" s="68">
        <v>4500</v>
      </c>
      <c r="E764" s="68">
        <v>4387.5</v>
      </c>
      <c r="F764" s="68">
        <v>112.5</v>
      </c>
      <c r="G764" s="189" t="s">
        <v>10867</v>
      </c>
      <c r="H764" s="69" t="s">
        <v>4964</v>
      </c>
      <c r="I764" s="69" t="s">
        <v>10995</v>
      </c>
    </row>
    <row r="765" spans="2:9" x14ac:dyDescent="0.25">
      <c r="B765" s="66">
        <v>44845.905555555553</v>
      </c>
      <c r="C765" s="67">
        <v>44846</v>
      </c>
      <c r="D765" s="68">
        <v>500</v>
      </c>
      <c r="E765" s="68">
        <v>487.5</v>
      </c>
      <c r="F765" s="68">
        <v>12.5</v>
      </c>
      <c r="G765" s="189" t="s">
        <v>6874</v>
      </c>
      <c r="H765" s="69" t="s">
        <v>3944</v>
      </c>
      <c r="I765" s="69" t="s">
        <v>10996</v>
      </c>
    </row>
    <row r="766" spans="2:9" x14ac:dyDescent="0.25">
      <c r="B766" s="66">
        <v>44845.908333333333</v>
      </c>
      <c r="C766" s="67">
        <v>44846</v>
      </c>
      <c r="D766" s="68">
        <v>500</v>
      </c>
      <c r="E766" s="68">
        <v>487.5</v>
      </c>
      <c r="F766" s="68">
        <v>12.5</v>
      </c>
      <c r="G766" s="189" t="s">
        <v>10867</v>
      </c>
      <c r="H766" s="69" t="s">
        <v>3944</v>
      </c>
      <c r="I766" s="69" t="s">
        <v>10997</v>
      </c>
    </row>
    <row r="767" spans="2:9" x14ac:dyDescent="0.25">
      <c r="B767" s="66">
        <v>44845.909722222219</v>
      </c>
      <c r="C767" s="67">
        <v>44846</v>
      </c>
      <c r="D767" s="68">
        <v>1000</v>
      </c>
      <c r="E767" s="68">
        <v>975</v>
      </c>
      <c r="F767" s="68">
        <v>25</v>
      </c>
      <c r="G767" s="189" t="s">
        <v>6877</v>
      </c>
      <c r="H767" s="69" t="s">
        <v>3944</v>
      </c>
      <c r="I767" s="69" t="s">
        <v>10998</v>
      </c>
    </row>
    <row r="768" spans="2:9" x14ac:dyDescent="0.25">
      <c r="B768" s="66">
        <v>44845.911111111112</v>
      </c>
      <c r="C768" s="67">
        <v>44846</v>
      </c>
      <c r="D768" s="68">
        <v>1000</v>
      </c>
      <c r="E768" s="68">
        <v>975</v>
      </c>
      <c r="F768" s="68">
        <v>25</v>
      </c>
      <c r="G768" s="189" t="s">
        <v>10966</v>
      </c>
      <c r="H768" s="69" t="s">
        <v>3944</v>
      </c>
      <c r="I768" s="69" t="s">
        <v>10999</v>
      </c>
    </row>
    <row r="769" spans="2:9" x14ac:dyDescent="0.25">
      <c r="B769" s="66">
        <v>44845.912499999999</v>
      </c>
      <c r="C769" s="67">
        <v>44846</v>
      </c>
      <c r="D769" s="68">
        <v>1000</v>
      </c>
      <c r="E769" s="68">
        <v>975</v>
      </c>
      <c r="F769" s="68">
        <v>25</v>
      </c>
      <c r="G769" s="189" t="s">
        <v>6878</v>
      </c>
      <c r="H769" s="69" t="s">
        <v>3944</v>
      </c>
      <c r="I769" s="69" t="s">
        <v>11000</v>
      </c>
    </row>
    <row r="770" spans="2:9" x14ac:dyDescent="0.25">
      <c r="B770" s="66">
        <v>44845.914583333331</v>
      </c>
      <c r="C770" s="67">
        <v>44846</v>
      </c>
      <c r="D770" s="68">
        <v>1000</v>
      </c>
      <c r="E770" s="68">
        <v>975</v>
      </c>
      <c r="F770" s="68">
        <v>25</v>
      </c>
      <c r="G770" s="189" t="s">
        <v>6876</v>
      </c>
      <c r="H770" s="69" t="s">
        <v>3944</v>
      </c>
      <c r="I770" s="69" t="s">
        <v>11001</v>
      </c>
    </row>
    <row r="771" spans="2:9" x14ac:dyDescent="0.25">
      <c r="B771" s="66">
        <v>44845.92291666667</v>
      </c>
      <c r="C771" s="67">
        <v>44846</v>
      </c>
      <c r="D771" s="68">
        <v>1500</v>
      </c>
      <c r="E771" s="68">
        <v>1462.5</v>
      </c>
      <c r="F771" s="68">
        <v>37.5</v>
      </c>
      <c r="G771" s="189" t="s">
        <v>10966</v>
      </c>
      <c r="H771" s="69" t="s">
        <v>5925</v>
      </c>
      <c r="I771" s="69" t="s">
        <v>11002</v>
      </c>
    </row>
    <row r="772" spans="2:9" x14ac:dyDescent="0.25">
      <c r="B772" s="66">
        <v>44845.94027777778</v>
      </c>
      <c r="C772" s="67">
        <v>44846</v>
      </c>
      <c r="D772" s="68">
        <v>30</v>
      </c>
      <c r="E772" s="68">
        <v>29.25</v>
      </c>
      <c r="F772" s="68">
        <v>0.75</v>
      </c>
      <c r="G772" s="189" t="s">
        <v>10867</v>
      </c>
      <c r="H772" s="69" t="s">
        <v>7024</v>
      </c>
      <c r="I772" s="69" t="s">
        <v>11003</v>
      </c>
    </row>
    <row r="773" spans="2:9" x14ac:dyDescent="0.25">
      <c r="B773" s="66">
        <v>44845.929861111108</v>
      </c>
      <c r="C773" s="67">
        <v>44846</v>
      </c>
      <c r="D773" s="68">
        <v>1000</v>
      </c>
      <c r="E773" s="68">
        <v>975</v>
      </c>
      <c r="F773" s="68">
        <v>25</v>
      </c>
      <c r="G773" s="189" t="s">
        <v>10537</v>
      </c>
      <c r="H773" s="69" t="s">
        <v>5197</v>
      </c>
      <c r="I773" s="69" t="s">
        <v>11004</v>
      </c>
    </row>
    <row r="774" spans="2:9" x14ac:dyDescent="0.25">
      <c r="B774" s="66">
        <v>44845.940972222219</v>
      </c>
      <c r="C774" s="67">
        <v>44846</v>
      </c>
      <c r="D774" s="68">
        <v>500</v>
      </c>
      <c r="E774" s="68">
        <v>487.5</v>
      </c>
      <c r="F774" s="68">
        <v>12.5</v>
      </c>
      <c r="G774" s="189" t="s">
        <v>10867</v>
      </c>
      <c r="H774" s="69" t="s">
        <v>1214</v>
      </c>
      <c r="I774" s="69" t="s">
        <v>11005</v>
      </c>
    </row>
    <row r="775" spans="2:9" x14ac:dyDescent="0.25">
      <c r="B775" s="66">
        <v>44846.137499999997</v>
      </c>
      <c r="C775" s="67">
        <v>44847</v>
      </c>
      <c r="D775" s="68">
        <v>500</v>
      </c>
      <c r="E775" s="68">
        <v>487.5</v>
      </c>
      <c r="F775" s="68">
        <v>12.5</v>
      </c>
      <c r="G775" s="189" t="s">
        <v>6878</v>
      </c>
      <c r="H775" s="69" t="s">
        <v>6854</v>
      </c>
      <c r="I775" s="69" t="s">
        <v>11006</v>
      </c>
    </row>
    <row r="776" spans="2:9" x14ac:dyDescent="0.25">
      <c r="B776" s="66">
        <v>44846.296527777777</v>
      </c>
      <c r="C776" s="67">
        <v>44847</v>
      </c>
      <c r="D776" s="68">
        <v>6000</v>
      </c>
      <c r="E776" s="68">
        <v>5850</v>
      </c>
      <c r="F776" s="68">
        <v>150</v>
      </c>
      <c r="G776" s="189" t="s">
        <v>6878</v>
      </c>
      <c r="H776" s="69" t="s">
        <v>7764</v>
      </c>
      <c r="I776" s="69" t="s">
        <v>11007</v>
      </c>
    </row>
    <row r="777" spans="2:9" x14ac:dyDescent="0.25">
      <c r="B777" s="66">
        <v>44846.29583333333</v>
      </c>
      <c r="C777" s="67">
        <v>44847</v>
      </c>
      <c r="D777" s="68">
        <v>500</v>
      </c>
      <c r="E777" s="68">
        <v>487.5</v>
      </c>
      <c r="F777" s="68">
        <v>12.5</v>
      </c>
      <c r="G777" s="189" t="s">
        <v>6874</v>
      </c>
      <c r="H777" s="69" t="s">
        <v>4977</v>
      </c>
      <c r="I777" s="69" t="s">
        <v>11008</v>
      </c>
    </row>
    <row r="778" spans="2:9" x14ac:dyDescent="0.25">
      <c r="B778" s="66">
        <v>44846.34652777778</v>
      </c>
      <c r="C778" s="67">
        <v>44847</v>
      </c>
      <c r="D778" s="68">
        <v>100</v>
      </c>
      <c r="E778" s="68">
        <v>97.5</v>
      </c>
      <c r="F778" s="68">
        <v>2.5</v>
      </c>
      <c r="G778" s="189" t="s">
        <v>6877</v>
      </c>
      <c r="H778" s="69" t="s">
        <v>619</v>
      </c>
      <c r="I778" s="69" t="s">
        <v>11009</v>
      </c>
    </row>
    <row r="779" spans="2:9" x14ac:dyDescent="0.25">
      <c r="B779" s="66">
        <v>44846.359027777777</v>
      </c>
      <c r="C779" s="67">
        <v>44847</v>
      </c>
      <c r="D779" s="68">
        <v>210</v>
      </c>
      <c r="E779" s="68">
        <v>204.75</v>
      </c>
      <c r="F779" s="68">
        <v>5.25</v>
      </c>
      <c r="G779" s="189" t="s">
        <v>10537</v>
      </c>
      <c r="H779" s="69" t="s">
        <v>4652</v>
      </c>
      <c r="I779" s="69" t="s">
        <v>11010</v>
      </c>
    </row>
    <row r="780" spans="2:9" x14ac:dyDescent="0.25">
      <c r="B780" s="66">
        <v>44846.374305555553</v>
      </c>
      <c r="C780" s="67">
        <v>44847</v>
      </c>
      <c r="D780" s="68">
        <v>300</v>
      </c>
      <c r="E780" s="68">
        <v>292.5</v>
      </c>
      <c r="F780" s="68">
        <v>7.5</v>
      </c>
      <c r="G780" s="189" t="s">
        <v>10867</v>
      </c>
      <c r="H780" s="69" t="s">
        <v>11011</v>
      </c>
      <c r="I780" s="69" t="s">
        <v>11012</v>
      </c>
    </row>
    <row r="781" spans="2:9" x14ac:dyDescent="0.25">
      <c r="B781" s="66">
        <v>44846.380555555559</v>
      </c>
      <c r="C781" s="67">
        <v>44847</v>
      </c>
      <c r="D781" s="68">
        <v>300</v>
      </c>
      <c r="E781" s="68">
        <v>292.5</v>
      </c>
      <c r="F781" s="68">
        <v>7.5</v>
      </c>
      <c r="G781" s="189" t="s">
        <v>10966</v>
      </c>
      <c r="H781" s="69" t="s">
        <v>11011</v>
      </c>
      <c r="I781" s="69" t="s">
        <v>11013</v>
      </c>
    </row>
    <row r="782" spans="2:9" x14ac:dyDescent="0.25">
      <c r="B782" s="66">
        <v>44846.381944444445</v>
      </c>
      <c r="C782" s="67">
        <v>44847</v>
      </c>
      <c r="D782" s="68">
        <v>300</v>
      </c>
      <c r="E782" s="68">
        <v>292.5</v>
      </c>
      <c r="F782" s="68">
        <v>7.5</v>
      </c>
      <c r="G782" s="189" t="s">
        <v>6876</v>
      </c>
      <c r="H782" s="69" t="s">
        <v>11011</v>
      </c>
      <c r="I782" s="69" t="s">
        <v>11014</v>
      </c>
    </row>
    <row r="783" spans="2:9" x14ac:dyDescent="0.25">
      <c r="B783" s="66">
        <v>44846.43472222222</v>
      </c>
      <c r="C783" s="67">
        <v>44847</v>
      </c>
      <c r="D783" s="68">
        <v>500</v>
      </c>
      <c r="E783" s="68">
        <v>487.5</v>
      </c>
      <c r="F783" s="68">
        <v>12.5</v>
      </c>
      <c r="G783" s="189" t="s">
        <v>10537</v>
      </c>
      <c r="H783" s="69" t="s">
        <v>1345</v>
      </c>
      <c r="I783" s="69" t="s">
        <v>11015</v>
      </c>
    </row>
    <row r="784" spans="2:9" x14ac:dyDescent="0.25">
      <c r="B784" s="66">
        <v>44846.445833333331</v>
      </c>
      <c r="C784" s="67">
        <v>44847</v>
      </c>
      <c r="D784" s="68">
        <v>2000</v>
      </c>
      <c r="E784" s="68">
        <v>1950</v>
      </c>
      <c r="F784" s="68">
        <v>50</v>
      </c>
      <c r="G784" s="189" t="s">
        <v>10966</v>
      </c>
      <c r="H784" s="69" t="s">
        <v>1682</v>
      </c>
      <c r="I784" s="69" t="s">
        <v>11016</v>
      </c>
    </row>
    <row r="785" spans="2:9" x14ac:dyDescent="0.25">
      <c r="B785" s="66">
        <v>44846.445833333331</v>
      </c>
      <c r="C785" s="67">
        <v>44847</v>
      </c>
      <c r="D785" s="68">
        <v>1000</v>
      </c>
      <c r="E785" s="68">
        <v>975</v>
      </c>
      <c r="F785" s="68">
        <v>25</v>
      </c>
      <c r="G785" s="189" t="s">
        <v>10867</v>
      </c>
      <c r="H785" s="69" t="s">
        <v>11017</v>
      </c>
      <c r="I785" s="69" t="s">
        <v>11018</v>
      </c>
    </row>
    <row r="786" spans="2:9" x14ac:dyDescent="0.25">
      <c r="B786" s="66">
        <v>44846.450694444444</v>
      </c>
      <c r="C786" s="67">
        <v>44847</v>
      </c>
      <c r="D786" s="68">
        <v>1000</v>
      </c>
      <c r="E786" s="68">
        <v>975</v>
      </c>
      <c r="F786" s="68">
        <v>25</v>
      </c>
      <c r="G786" s="189" t="s">
        <v>10537</v>
      </c>
      <c r="H786" s="69" t="s">
        <v>4670</v>
      </c>
      <c r="I786" s="69" t="s">
        <v>11019</v>
      </c>
    </row>
    <row r="787" spans="2:9" x14ac:dyDescent="0.25">
      <c r="B787" s="66">
        <v>44846.496527777781</v>
      </c>
      <c r="C787" s="67">
        <v>44847</v>
      </c>
      <c r="D787" s="68">
        <v>2000</v>
      </c>
      <c r="E787" s="68">
        <v>1950</v>
      </c>
      <c r="F787" s="68">
        <v>50</v>
      </c>
      <c r="G787" s="189" t="s">
        <v>10537</v>
      </c>
      <c r="H787" s="69" t="s">
        <v>6816</v>
      </c>
      <c r="I787" s="69" t="s">
        <v>11020</v>
      </c>
    </row>
    <row r="788" spans="2:9" x14ac:dyDescent="0.25">
      <c r="B788" s="66">
        <v>44846.494444444441</v>
      </c>
      <c r="C788" s="67">
        <v>44847</v>
      </c>
      <c r="D788" s="68">
        <v>2000</v>
      </c>
      <c r="E788" s="68">
        <v>1950</v>
      </c>
      <c r="F788" s="68">
        <v>50</v>
      </c>
      <c r="G788" s="189" t="s">
        <v>93</v>
      </c>
      <c r="H788" s="69" t="s">
        <v>11021</v>
      </c>
      <c r="I788" s="69" t="s">
        <v>11022</v>
      </c>
    </row>
    <row r="789" spans="2:9" x14ac:dyDescent="0.25">
      <c r="B789" s="66">
        <v>44846.497916666667</v>
      </c>
      <c r="C789" s="67">
        <v>44847</v>
      </c>
      <c r="D789" s="68">
        <v>2000</v>
      </c>
      <c r="E789" s="68">
        <v>1950</v>
      </c>
      <c r="F789" s="68">
        <v>50</v>
      </c>
      <c r="G789" s="189" t="s">
        <v>10867</v>
      </c>
      <c r="H789" s="69" t="s">
        <v>6816</v>
      </c>
      <c r="I789" s="69" t="s">
        <v>11023</v>
      </c>
    </row>
    <row r="790" spans="2:9" x14ac:dyDescent="0.25">
      <c r="B790" s="66">
        <v>44846.5</v>
      </c>
      <c r="C790" s="67">
        <v>44847</v>
      </c>
      <c r="D790" s="68">
        <v>500</v>
      </c>
      <c r="E790" s="68">
        <v>487.5</v>
      </c>
      <c r="F790" s="68">
        <v>12.5</v>
      </c>
      <c r="G790" s="189" t="s">
        <v>10537</v>
      </c>
      <c r="H790" s="69" t="s">
        <v>10174</v>
      </c>
      <c r="I790" s="69" t="s">
        <v>11024</v>
      </c>
    </row>
    <row r="791" spans="2:9" x14ac:dyDescent="0.25">
      <c r="B791" s="66">
        <v>44846.537499999999</v>
      </c>
      <c r="C791" s="67">
        <v>44847</v>
      </c>
      <c r="D791" s="68">
        <v>19000</v>
      </c>
      <c r="E791" s="68">
        <v>18525</v>
      </c>
      <c r="F791" s="68">
        <v>475</v>
      </c>
      <c r="G791" s="189" t="s">
        <v>10537</v>
      </c>
      <c r="H791" s="69" t="s">
        <v>5010</v>
      </c>
      <c r="I791" s="69" t="s">
        <v>11025</v>
      </c>
    </row>
    <row r="792" spans="2:9" x14ac:dyDescent="0.25">
      <c r="B792" s="66">
        <v>44846.501388888886</v>
      </c>
      <c r="C792" s="67">
        <v>44847</v>
      </c>
      <c r="D792" s="68">
        <v>500</v>
      </c>
      <c r="E792" s="68">
        <v>487.5</v>
      </c>
      <c r="F792" s="68">
        <v>12.5</v>
      </c>
      <c r="G792" s="189" t="s">
        <v>10867</v>
      </c>
      <c r="H792" s="69" t="s">
        <v>10174</v>
      </c>
      <c r="I792" s="69" t="s">
        <v>11026</v>
      </c>
    </row>
    <row r="793" spans="2:9" x14ac:dyDescent="0.25">
      <c r="B793" s="66">
        <v>44846.543749999997</v>
      </c>
      <c r="C793" s="67">
        <v>44847</v>
      </c>
      <c r="D793" s="68">
        <v>500</v>
      </c>
      <c r="E793" s="68">
        <v>487.5</v>
      </c>
      <c r="F793" s="68">
        <v>12.5</v>
      </c>
      <c r="G793" s="189" t="s">
        <v>6876</v>
      </c>
      <c r="H793" s="69" t="s">
        <v>11027</v>
      </c>
      <c r="I793" s="69" t="s">
        <v>11028</v>
      </c>
    </row>
    <row r="794" spans="2:9" x14ac:dyDescent="0.25">
      <c r="B794" s="66">
        <v>44846.55</v>
      </c>
      <c r="C794" s="67">
        <v>44847</v>
      </c>
      <c r="D794" s="68">
        <v>200</v>
      </c>
      <c r="E794" s="68">
        <v>195</v>
      </c>
      <c r="F794" s="68">
        <v>5</v>
      </c>
      <c r="G794" s="189" t="s">
        <v>10537</v>
      </c>
      <c r="H794" s="69" t="s">
        <v>1105</v>
      </c>
      <c r="I794" s="69" t="s">
        <v>11029</v>
      </c>
    </row>
    <row r="795" spans="2:9" x14ac:dyDescent="0.25">
      <c r="B795" s="66">
        <v>44846.554861111108</v>
      </c>
      <c r="C795" s="67">
        <v>44847</v>
      </c>
      <c r="D795" s="68">
        <v>2500</v>
      </c>
      <c r="E795" s="68">
        <v>2437.5</v>
      </c>
      <c r="F795" s="68">
        <v>62.5</v>
      </c>
      <c r="G795" s="189" t="s">
        <v>10867</v>
      </c>
      <c r="H795" s="69" t="s">
        <v>3888</v>
      </c>
      <c r="I795" s="69" t="s">
        <v>11030</v>
      </c>
    </row>
    <row r="796" spans="2:9" x14ac:dyDescent="0.25">
      <c r="B796" s="66">
        <v>44846.559027777781</v>
      </c>
      <c r="C796" s="67">
        <v>44847</v>
      </c>
      <c r="D796" s="68">
        <v>1000</v>
      </c>
      <c r="E796" s="68">
        <v>975</v>
      </c>
      <c r="F796" s="68">
        <v>25</v>
      </c>
      <c r="G796" s="189" t="s">
        <v>10867</v>
      </c>
      <c r="H796" s="69" t="s">
        <v>377</v>
      </c>
      <c r="I796" s="69" t="s">
        <v>11031</v>
      </c>
    </row>
    <row r="797" spans="2:9" x14ac:dyDescent="0.25">
      <c r="B797" s="66">
        <v>44846.554166666669</v>
      </c>
      <c r="C797" s="67">
        <v>44847</v>
      </c>
      <c r="D797" s="68">
        <v>500</v>
      </c>
      <c r="E797" s="68">
        <v>487.5</v>
      </c>
      <c r="F797" s="68">
        <v>12.5</v>
      </c>
      <c r="G797" s="189" t="s">
        <v>6878</v>
      </c>
      <c r="H797" s="69" t="s">
        <v>11027</v>
      </c>
      <c r="I797" s="69" t="s">
        <v>11032</v>
      </c>
    </row>
    <row r="798" spans="2:9" x14ac:dyDescent="0.25">
      <c r="B798" s="66">
        <v>44846.557638888888</v>
      </c>
      <c r="C798" s="67">
        <v>44847</v>
      </c>
      <c r="D798" s="68">
        <v>500</v>
      </c>
      <c r="E798" s="68">
        <v>487.5</v>
      </c>
      <c r="F798" s="68">
        <v>12.5</v>
      </c>
      <c r="G798" s="189" t="s">
        <v>10966</v>
      </c>
      <c r="H798" s="69" t="s">
        <v>11027</v>
      </c>
      <c r="I798" s="69" t="s">
        <v>11033</v>
      </c>
    </row>
    <row r="799" spans="2:9" x14ac:dyDescent="0.25">
      <c r="B799" s="66">
        <v>44846.55972222222</v>
      </c>
      <c r="C799" s="67">
        <v>44847</v>
      </c>
      <c r="D799" s="68">
        <v>500</v>
      </c>
      <c r="E799" s="68">
        <v>487.5</v>
      </c>
      <c r="F799" s="68">
        <v>12.5</v>
      </c>
      <c r="G799" s="189" t="s">
        <v>6877</v>
      </c>
      <c r="H799" s="69" t="s">
        <v>11027</v>
      </c>
      <c r="I799" s="69" t="s">
        <v>11034</v>
      </c>
    </row>
    <row r="800" spans="2:9" x14ac:dyDescent="0.25">
      <c r="B800" s="66">
        <v>44846.561111111114</v>
      </c>
      <c r="C800" s="67">
        <v>44847</v>
      </c>
      <c r="D800" s="68">
        <v>500</v>
      </c>
      <c r="E800" s="68">
        <v>487.5</v>
      </c>
      <c r="F800" s="68">
        <v>12.5</v>
      </c>
      <c r="G800" s="189" t="s">
        <v>10867</v>
      </c>
      <c r="H800" s="69" t="s">
        <v>11027</v>
      </c>
      <c r="I800" s="69" t="s">
        <v>11035</v>
      </c>
    </row>
    <row r="801" spans="2:9" x14ac:dyDescent="0.25">
      <c r="B801" s="66">
        <v>44846.617361111108</v>
      </c>
      <c r="C801" s="67">
        <v>44847</v>
      </c>
      <c r="D801" s="68">
        <v>2000</v>
      </c>
      <c r="E801" s="68">
        <v>1950</v>
      </c>
      <c r="F801" s="68">
        <v>50</v>
      </c>
      <c r="G801" s="189" t="s">
        <v>11036</v>
      </c>
      <c r="H801" s="69" t="s">
        <v>6816</v>
      </c>
      <c r="I801" s="69" t="s">
        <v>11037</v>
      </c>
    </row>
    <row r="802" spans="2:9" x14ac:dyDescent="0.25">
      <c r="B802" s="66">
        <v>44846.624305555553</v>
      </c>
      <c r="C802" s="67">
        <v>44847</v>
      </c>
      <c r="D802" s="68">
        <v>250</v>
      </c>
      <c r="E802" s="68">
        <v>243.75</v>
      </c>
      <c r="F802" s="68">
        <v>6.25</v>
      </c>
      <c r="G802" s="189" t="s">
        <v>6876</v>
      </c>
      <c r="H802" s="69" t="s">
        <v>7231</v>
      </c>
      <c r="I802" s="69" t="s">
        <v>11038</v>
      </c>
    </row>
    <row r="803" spans="2:9" x14ac:dyDescent="0.25">
      <c r="B803" s="66">
        <v>44846.627083333333</v>
      </c>
      <c r="C803" s="67">
        <v>44847</v>
      </c>
      <c r="D803" s="68">
        <v>250</v>
      </c>
      <c r="E803" s="68">
        <v>243.75</v>
      </c>
      <c r="F803" s="68">
        <v>6.25</v>
      </c>
      <c r="G803" s="189" t="s">
        <v>10867</v>
      </c>
      <c r="H803" s="69" t="s">
        <v>7231</v>
      </c>
      <c r="I803" s="69" t="s">
        <v>11039</v>
      </c>
    </row>
    <row r="804" spans="2:9" x14ac:dyDescent="0.25">
      <c r="B804" s="66">
        <v>44846.62777777778</v>
      </c>
      <c r="C804" s="67">
        <v>44847</v>
      </c>
      <c r="D804" s="68">
        <v>1000</v>
      </c>
      <c r="E804" s="68">
        <v>975</v>
      </c>
      <c r="F804" s="68">
        <v>25</v>
      </c>
      <c r="G804" s="189" t="s">
        <v>10867</v>
      </c>
      <c r="H804" s="69" t="s">
        <v>4739</v>
      </c>
      <c r="I804" s="69" t="s">
        <v>11040</v>
      </c>
    </row>
    <row r="805" spans="2:9" x14ac:dyDescent="0.25">
      <c r="B805" s="66">
        <v>44846.633333333331</v>
      </c>
      <c r="C805" s="67">
        <v>44847</v>
      </c>
      <c r="D805" s="68">
        <v>200</v>
      </c>
      <c r="E805" s="68">
        <v>195</v>
      </c>
      <c r="F805" s="68">
        <v>5</v>
      </c>
      <c r="G805" s="189" t="s">
        <v>10966</v>
      </c>
      <c r="H805" s="69" t="s">
        <v>1857</v>
      </c>
      <c r="I805" s="69" t="s">
        <v>11041</v>
      </c>
    </row>
    <row r="806" spans="2:9" x14ac:dyDescent="0.25">
      <c r="B806" s="66">
        <v>44846.657638888886</v>
      </c>
      <c r="C806" s="67">
        <v>44847</v>
      </c>
      <c r="D806" s="68">
        <v>500</v>
      </c>
      <c r="E806" s="68">
        <v>487.5</v>
      </c>
      <c r="F806" s="68">
        <v>12.5</v>
      </c>
      <c r="G806" s="189" t="s">
        <v>11036</v>
      </c>
      <c r="H806" s="69" t="s">
        <v>11042</v>
      </c>
      <c r="I806" s="69" t="s">
        <v>11043</v>
      </c>
    </row>
    <row r="807" spans="2:9" x14ac:dyDescent="0.25">
      <c r="B807" s="66">
        <v>44846.660416666666</v>
      </c>
      <c r="C807" s="67">
        <v>44847</v>
      </c>
      <c r="D807" s="68">
        <v>5000</v>
      </c>
      <c r="E807" s="68">
        <v>4875</v>
      </c>
      <c r="F807" s="68">
        <v>125</v>
      </c>
      <c r="G807" s="189" t="s">
        <v>10867</v>
      </c>
      <c r="H807" s="69" t="s">
        <v>7347</v>
      </c>
      <c r="I807" s="69" t="s">
        <v>11044</v>
      </c>
    </row>
    <row r="808" spans="2:9" x14ac:dyDescent="0.25">
      <c r="B808" s="66">
        <v>44846.666666666664</v>
      </c>
      <c r="C808" s="67">
        <v>44847</v>
      </c>
      <c r="D808" s="68">
        <v>60</v>
      </c>
      <c r="E808" s="68">
        <v>58.5</v>
      </c>
      <c r="F808" s="68">
        <v>1.5</v>
      </c>
      <c r="G808" s="189" t="s">
        <v>6878</v>
      </c>
      <c r="H808" s="69" t="s">
        <v>761</v>
      </c>
      <c r="I808" s="69" t="s">
        <v>11045</v>
      </c>
    </row>
    <row r="809" spans="2:9" x14ac:dyDescent="0.25">
      <c r="B809" s="66">
        <v>44846.648611111108</v>
      </c>
      <c r="C809" s="67">
        <v>44847</v>
      </c>
      <c r="D809" s="68">
        <v>1000</v>
      </c>
      <c r="E809" s="68">
        <v>975</v>
      </c>
      <c r="F809" s="68">
        <v>25</v>
      </c>
      <c r="G809" s="189" t="s">
        <v>6874</v>
      </c>
      <c r="H809" s="69" t="s">
        <v>716</v>
      </c>
      <c r="I809" s="69" t="s">
        <v>11046</v>
      </c>
    </row>
    <row r="810" spans="2:9" x14ac:dyDescent="0.25">
      <c r="B810" s="66">
        <v>44846.675000000003</v>
      </c>
      <c r="C810" s="67">
        <v>44847</v>
      </c>
      <c r="D810" s="68">
        <v>10000</v>
      </c>
      <c r="E810" s="68">
        <v>9750</v>
      </c>
      <c r="F810" s="68">
        <v>250</v>
      </c>
      <c r="G810" s="189" t="s">
        <v>6877</v>
      </c>
      <c r="H810" s="69" t="s">
        <v>4535</v>
      </c>
      <c r="I810" s="69" t="s">
        <v>11047</v>
      </c>
    </row>
    <row r="811" spans="2:9" x14ac:dyDescent="0.25">
      <c r="B811" s="66">
        <v>44846.673611111109</v>
      </c>
      <c r="C811" s="67">
        <v>44847</v>
      </c>
      <c r="D811" s="68">
        <v>2500</v>
      </c>
      <c r="E811" s="68">
        <v>2437.5</v>
      </c>
      <c r="F811" s="68">
        <v>62.5</v>
      </c>
      <c r="G811" s="189" t="s">
        <v>11036</v>
      </c>
      <c r="H811" s="69" t="s">
        <v>2290</v>
      </c>
      <c r="I811" s="69" t="s">
        <v>11048</v>
      </c>
    </row>
    <row r="812" spans="2:9" x14ac:dyDescent="0.25">
      <c r="B812" s="66">
        <v>44846.689583333333</v>
      </c>
      <c r="C812" s="67">
        <v>44847</v>
      </c>
      <c r="D812" s="68">
        <v>500</v>
      </c>
      <c r="E812" s="68">
        <v>487.5</v>
      </c>
      <c r="F812" s="68">
        <v>12.5</v>
      </c>
      <c r="G812" s="189" t="s">
        <v>11036</v>
      </c>
      <c r="H812" s="69" t="s">
        <v>4773</v>
      </c>
      <c r="I812" s="69" t="s">
        <v>11049</v>
      </c>
    </row>
    <row r="813" spans="2:9" x14ac:dyDescent="0.25">
      <c r="B813" s="66">
        <v>44846.693055555559</v>
      </c>
      <c r="C813" s="67">
        <v>44847</v>
      </c>
      <c r="D813" s="68">
        <v>12</v>
      </c>
      <c r="E813" s="68">
        <v>11.7</v>
      </c>
      <c r="F813" s="68">
        <v>0.3</v>
      </c>
      <c r="G813" s="189" t="s">
        <v>10966</v>
      </c>
      <c r="H813" s="69" t="s">
        <v>1048</v>
      </c>
      <c r="I813" s="69" t="s">
        <v>11050</v>
      </c>
    </row>
    <row r="814" spans="2:9" x14ac:dyDescent="0.25">
      <c r="B814" s="66">
        <v>44846.697916666664</v>
      </c>
      <c r="C814" s="67">
        <v>44847</v>
      </c>
      <c r="D814" s="68">
        <v>500</v>
      </c>
      <c r="E814" s="68">
        <v>487.5</v>
      </c>
      <c r="F814" s="68">
        <v>12.5</v>
      </c>
      <c r="G814" s="189" t="s">
        <v>10966</v>
      </c>
      <c r="H814" s="69" t="s">
        <v>4976</v>
      </c>
      <c r="I814" s="69" t="s">
        <v>11051</v>
      </c>
    </row>
    <row r="815" spans="2:9" x14ac:dyDescent="0.25">
      <c r="B815" s="66">
        <v>44846.7</v>
      </c>
      <c r="C815" s="67">
        <v>44847</v>
      </c>
      <c r="D815" s="68">
        <v>100</v>
      </c>
      <c r="E815" s="68">
        <v>97.5</v>
      </c>
      <c r="F815" s="68">
        <v>2.5</v>
      </c>
      <c r="G815" s="189" t="s">
        <v>11036</v>
      </c>
      <c r="H815" s="69" t="s">
        <v>619</v>
      </c>
      <c r="I815" s="69" t="s">
        <v>11052</v>
      </c>
    </row>
    <row r="816" spans="2:9" x14ac:dyDescent="0.25">
      <c r="B816" s="66">
        <v>44846.694444444445</v>
      </c>
      <c r="C816" s="67">
        <v>44847</v>
      </c>
      <c r="D816" s="68">
        <v>12</v>
      </c>
      <c r="E816" s="68">
        <v>11.7</v>
      </c>
      <c r="F816" s="68">
        <v>0.3</v>
      </c>
      <c r="G816" s="189" t="s">
        <v>11036</v>
      </c>
      <c r="H816" s="69" t="s">
        <v>1048</v>
      </c>
      <c r="I816" s="69" t="s">
        <v>11053</v>
      </c>
    </row>
    <row r="817" spans="2:9" x14ac:dyDescent="0.25">
      <c r="B817" s="66">
        <v>44846.695833333331</v>
      </c>
      <c r="C817" s="67">
        <v>44847</v>
      </c>
      <c r="D817" s="68">
        <v>12</v>
      </c>
      <c r="E817" s="68">
        <v>11.7</v>
      </c>
      <c r="F817" s="68">
        <v>0.3</v>
      </c>
      <c r="G817" s="189" t="s">
        <v>10867</v>
      </c>
      <c r="H817" s="69" t="s">
        <v>1048</v>
      </c>
      <c r="I817" s="69" t="s">
        <v>11054</v>
      </c>
    </row>
    <row r="818" spans="2:9" x14ac:dyDescent="0.25">
      <c r="B818" s="66">
        <v>44846.713888888888</v>
      </c>
      <c r="C818" s="67">
        <v>44847</v>
      </c>
      <c r="D818" s="68">
        <v>22045</v>
      </c>
      <c r="E818" s="68">
        <v>21493.87</v>
      </c>
      <c r="F818" s="68">
        <v>551.13</v>
      </c>
      <c r="G818" s="189" t="s">
        <v>6874</v>
      </c>
      <c r="H818" s="69" t="s">
        <v>176</v>
      </c>
      <c r="I818" s="69" t="s">
        <v>11055</v>
      </c>
    </row>
    <row r="819" spans="2:9" x14ac:dyDescent="0.25">
      <c r="B819" s="66">
        <v>44846.715277777781</v>
      </c>
      <c r="C819" s="67">
        <v>44847</v>
      </c>
      <c r="D819" s="68">
        <v>1360</v>
      </c>
      <c r="E819" s="68">
        <v>1326</v>
      </c>
      <c r="F819" s="68">
        <v>34</v>
      </c>
      <c r="G819" s="189" t="s">
        <v>6877</v>
      </c>
      <c r="H819" s="69" t="s">
        <v>5073</v>
      </c>
      <c r="I819" s="69" t="s">
        <v>11056</v>
      </c>
    </row>
    <row r="820" spans="2:9" x14ac:dyDescent="0.25">
      <c r="B820" s="66">
        <v>44846.725694444445</v>
      </c>
      <c r="C820" s="67">
        <v>44847</v>
      </c>
      <c r="D820" s="68">
        <v>1000</v>
      </c>
      <c r="E820" s="68">
        <v>975</v>
      </c>
      <c r="F820" s="68">
        <v>25</v>
      </c>
      <c r="G820" s="189" t="s">
        <v>10966</v>
      </c>
      <c r="H820" s="69" t="s">
        <v>4145</v>
      </c>
      <c r="I820" s="69" t="s">
        <v>11057</v>
      </c>
    </row>
    <row r="821" spans="2:9" x14ac:dyDescent="0.25">
      <c r="B821" s="66">
        <v>44846.731944444444</v>
      </c>
      <c r="C821" s="67">
        <v>44847</v>
      </c>
      <c r="D821" s="68">
        <v>2000</v>
      </c>
      <c r="E821" s="68">
        <v>1950</v>
      </c>
      <c r="F821" s="68">
        <v>50</v>
      </c>
      <c r="G821" s="189" t="s">
        <v>6874</v>
      </c>
      <c r="H821" s="69" t="s">
        <v>6767</v>
      </c>
      <c r="I821" s="69" t="s">
        <v>11058</v>
      </c>
    </row>
    <row r="822" spans="2:9" x14ac:dyDescent="0.25">
      <c r="B822" s="66">
        <v>44846.722222222219</v>
      </c>
      <c r="C822" s="67">
        <v>44847</v>
      </c>
      <c r="D822" s="68">
        <v>10000</v>
      </c>
      <c r="E822" s="68">
        <v>9750</v>
      </c>
      <c r="F822" s="68">
        <v>250</v>
      </c>
      <c r="G822" s="189" t="s">
        <v>10867</v>
      </c>
      <c r="H822" s="69" t="s">
        <v>776</v>
      </c>
      <c r="I822" s="69" t="s">
        <v>11059</v>
      </c>
    </row>
    <row r="823" spans="2:9" x14ac:dyDescent="0.25">
      <c r="B823" s="66">
        <v>44846.723611111112</v>
      </c>
      <c r="C823" s="67">
        <v>44847</v>
      </c>
      <c r="D823" s="68">
        <v>100</v>
      </c>
      <c r="E823" s="68">
        <v>97.5</v>
      </c>
      <c r="F823" s="68">
        <v>2.5</v>
      </c>
      <c r="G823" s="189" t="s">
        <v>6876</v>
      </c>
      <c r="H823" s="69" t="s">
        <v>4331</v>
      </c>
      <c r="I823" s="69" t="s">
        <v>11060</v>
      </c>
    </row>
    <row r="824" spans="2:9" x14ac:dyDescent="0.25">
      <c r="B824" s="66">
        <v>44846.741666666669</v>
      </c>
      <c r="C824" s="67">
        <v>44847</v>
      </c>
      <c r="D824" s="68">
        <v>500</v>
      </c>
      <c r="E824" s="68">
        <v>487.5</v>
      </c>
      <c r="F824" s="68">
        <v>12.5</v>
      </c>
      <c r="G824" s="189" t="s">
        <v>10966</v>
      </c>
      <c r="H824" s="69" t="s">
        <v>659</v>
      </c>
      <c r="I824" s="69" t="s">
        <v>11061</v>
      </c>
    </row>
    <row r="825" spans="2:9" x14ac:dyDescent="0.25">
      <c r="B825" s="66">
        <v>44846.773611111108</v>
      </c>
      <c r="C825" s="67">
        <v>44847</v>
      </c>
      <c r="D825" s="68">
        <v>500</v>
      </c>
      <c r="E825" s="68">
        <v>487.5</v>
      </c>
      <c r="F825" s="68">
        <v>12.5</v>
      </c>
      <c r="G825" s="189" t="s">
        <v>10966</v>
      </c>
      <c r="H825" s="69" t="s">
        <v>4201</v>
      </c>
      <c r="I825" s="69" t="s">
        <v>11062</v>
      </c>
    </row>
    <row r="826" spans="2:9" x14ac:dyDescent="0.25">
      <c r="B826" s="66">
        <v>44846.783333333333</v>
      </c>
      <c r="C826" s="67">
        <v>44847</v>
      </c>
      <c r="D826" s="68">
        <v>1000</v>
      </c>
      <c r="E826" s="68">
        <v>975</v>
      </c>
      <c r="F826" s="68">
        <v>25</v>
      </c>
      <c r="G826" s="189" t="s">
        <v>10966</v>
      </c>
      <c r="H826" s="69" t="s">
        <v>3887</v>
      </c>
      <c r="I826" s="69" t="s">
        <v>11063</v>
      </c>
    </row>
    <row r="827" spans="2:9" x14ac:dyDescent="0.25">
      <c r="B827" s="66">
        <v>44846.840277777781</v>
      </c>
      <c r="C827" s="67">
        <v>44847</v>
      </c>
      <c r="D827" s="68">
        <v>3002</v>
      </c>
      <c r="E827" s="68">
        <v>2926.95</v>
      </c>
      <c r="F827" s="68">
        <v>75.05</v>
      </c>
      <c r="G827" s="189" t="s">
        <v>10966</v>
      </c>
      <c r="H827" s="69" t="s">
        <v>1152</v>
      </c>
      <c r="I827" s="69" t="s">
        <v>11064</v>
      </c>
    </row>
    <row r="828" spans="2:9" x14ac:dyDescent="0.25">
      <c r="B828" s="66">
        <v>44846.877083333333</v>
      </c>
      <c r="C828" s="67">
        <v>44847</v>
      </c>
      <c r="D828" s="68">
        <v>1000</v>
      </c>
      <c r="E828" s="68">
        <v>975</v>
      </c>
      <c r="F828" s="68">
        <v>25</v>
      </c>
      <c r="G828" s="189" t="s">
        <v>11065</v>
      </c>
      <c r="H828" s="69" t="s">
        <v>965</v>
      </c>
      <c r="I828" s="69" t="s">
        <v>11066</v>
      </c>
    </row>
    <row r="829" spans="2:9" x14ac:dyDescent="0.25">
      <c r="B829" s="66">
        <v>44846.877083333333</v>
      </c>
      <c r="C829" s="67">
        <v>44847</v>
      </c>
      <c r="D829" s="68">
        <v>100</v>
      </c>
      <c r="E829" s="68">
        <v>97.5</v>
      </c>
      <c r="F829" s="68">
        <v>2.5</v>
      </c>
      <c r="G829" s="189" t="s">
        <v>11036</v>
      </c>
      <c r="H829" s="69" t="s">
        <v>4299</v>
      </c>
      <c r="I829" s="69" t="s">
        <v>11067</v>
      </c>
    </row>
    <row r="830" spans="2:9" x14ac:dyDescent="0.25">
      <c r="B830" s="66">
        <v>44846.880555555559</v>
      </c>
      <c r="C830" s="67">
        <v>44847</v>
      </c>
      <c r="D830" s="68">
        <v>400</v>
      </c>
      <c r="E830" s="68">
        <v>390</v>
      </c>
      <c r="F830" s="68">
        <v>10</v>
      </c>
      <c r="G830" s="189" t="s">
        <v>11036</v>
      </c>
      <c r="H830" s="69" t="s">
        <v>4299</v>
      </c>
      <c r="I830" s="69" t="s">
        <v>11068</v>
      </c>
    </row>
    <row r="831" spans="2:9" x14ac:dyDescent="0.25">
      <c r="B831" s="66">
        <v>44846.886111111111</v>
      </c>
      <c r="C831" s="67">
        <v>44847</v>
      </c>
      <c r="D831" s="68">
        <v>4000</v>
      </c>
      <c r="E831" s="68">
        <v>3900</v>
      </c>
      <c r="F831" s="68">
        <v>100</v>
      </c>
      <c r="G831" s="189" t="s">
        <v>11065</v>
      </c>
      <c r="H831" s="69" t="s">
        <v>1195</v>
      </c>
      <c r="I831" s="69" t="s">
        <v>11069</v>
      </c>
    </row>
    <row r="832" spans="2:9" x14ac:dyDescent="0.25">
      <c r="B832" s="66">
        <v>44846.879166666666</v>
      </c>
      <c r="C832" s="67">
        <v>44847</v>
      </c>
      <c r="D832" s="68">
        <v>500</v>
      </c>
      <c r="E832" s="68">
        <v>487.5</v>
      </c>
      <c r="F832" s="68">
        <v>12.5</v>
      </c>
      <c r="G832" s="189" t="s">
        <v>10966</v>
      </c>
      <c r="H832" s="69" t="s">
        <v>4299</v>
      </c>
      <c r="I832" s="69" t="s">
        <v>11070</v>
      </c>
    </row>
    <row r="833" spans="2:9" x14ac:dyDescent="0.25">
      <c r="B833" s="66">
        <v>44846.929166666669</v>
      </c>
      <c r="C833" s="67">
        <v>44847</v>
      </c>
      <c r="D833" s="68">
        <v>600</v>
      </c>
      <c r="E833" s="68">
        <v>585</v>
      </c>
      <c r="F833" s="68">
        <v>15</v>
      </c>
      <c r="G833" s="189" t="s">
        <v>10966</v>
      </c>
      <c r="H833" s="69" t="s">
        <v>234</v>
      </c>
      <c r="I833" s="69" t="s">
        <v>11071</v>
      </c>
    </row>
    <row r="834" spans="2:9" x14ac:dyDescent="0.25">
      <c r="B834" s="66">
        <v>44846.941666666666</v>
      </c>
      <c r="C834" s="67">
        <v>44847</v>
      </c>
      <c r="D834" s="68">
        <v>1000</v>
      </c>
      <c r="E834" s="68">
        <v>975</v>
      </c>
      <c r="F834" s="68">
        <v>25</v>
      </c>
      <c r="G834" s="189" t="s">
        <v>11036</v>
      </c>
      <c r="H834" s="69" t="s">
        <v>6952</v>
      </c>
      <c r="I834" s="69" t="s">
        <v>11072</v>
      </c>
    </row>
    <row r="835" spans="2:9" x14ac:dyDescent="0.25">
      <c r="B835" s="66">
        <v>44846.929166666669</v>
      </c>
      <c r="C835" s="67">
        <v>44847</v>
      </c>
      <c r="D835" s="68">
        <v>500</v>
      </c>
      <c r="E835" s="68">
        <v>487.5</v>
      </c>
      <c r="F835" s="68">
        <v>12.5</v>
      </c>
      <c r="G835" s="189" t="s">
        <v>11036</v>
      </c>
      <c r="H835" s="69" t="s">
        <v>1574</v>
      </c>
      <c r="I835" s="69" t="s">
        <v>11073</v>
      </c>
    </row>
    <row r="836" spans="2:9" x14ac:dyDescent="0.25">
      <c r="B836" s="66">
        <v>44846.930555555555</v>
      </c>
      <c r="C836" s="67">
        <v>44847</v>
      </c>
      <c r="D836" s="68">
        <v>600</v>
      </c>
      <c r="E836" s="68">
        <v>585</v>
      </c>
      <c r="F836" s="68">
        <v>15</v>
      </c>
      <c r="G836" s="189" t="s">
        <v>11065</v>
      </c>
      <c r="H836" s="69" t="s">
        <v>234</v>
      </c>
      <c r="I836" s="69" t="s">
        <v>11074</v>
      </c>
    </row>
    <row r="837" spans="2:9" x14ac:dyDescent="0.25">
      <c r="B837" s="66">
        <v>44846.931250000001</v>
      </c>
      <c r="C837" s="67">
        <v>44847</v>
      </c>
      <c r="D837" s="68">
        <v>600</v>
      </c>
      <c r="E837" s="68">
        <v>585</v>
      </c>
      <c r="F837" s="68">
        <v>15</v>
      </c>
      <c r="G837" s="189" t="s">
        <v>10867</v>
      </c>
      <c r="H837" s="69" t="s">
        <v>234</v>
      </c>
      <c r="I837" s="69" t="s">
        <v>11075</v>
      </c>
    </row>
    <row r="838" spans="2:9" x14ac:dyDescent="0.25">
      <c r="B838" s="66">
        <v>44846.931944444441</v>
      </c>
      <c r="C838" s="67">
        <v>44847</v>
      </c>
      <c r="D838" s="68">
        <v>600</v>
      </c>
      <c r="E838" s="68">
        <v>585</v>
      </c>
      <c r="F838" s="68">
        <v>15</v>
      </c>
      <c r="G838" s="189" t="s">
        <v>6877</v>
      </c>
      <c r="H838" s="69" t="s">
        <v>234</v>
      </c>
      <c r="I838" s="69" t="s">
        <v>11076</v>
      </c>
    </row>
    <row r="839" spans="2:9" x14ac:dyDescent="0.25">
      <c r="B839" s="66">
        <v>44846.932638888888</v>
      </c>
      <c r="C839" s="67">
        <v>44847</v>
      </c>
      <c r="D839" s="68">
        <v>600</v>
      </c>
      <c r="E839" s="68">
        <v>585</v>
      </c>
      <c r="F839" s="68">
        <v>15</v>
      </c>
      <c r="G839" s="189" t="s">
        <v>11036</v>
      </c>
      <c r="H839" s="69" t="s">
        <v>234</v>
      </c>
      <c r="I839" s="69" t="s">
        <v>11077</v>
      </c>
    </row>
    <row r="840" spans="2:9" x14ac:dyDescent="0.25">
      <c r="B840" s="66">
        <v>44846.933333333334</v>
      </c>
      <c r="C840" s="67">
        <v>44847</v>
      </c>
      <c r="D840" s="68">
        <v>600</v>
      </c>
      <c r="E840" s="68">
        <v>585</v>
      </c>
      <c r="F840" s="68">
        <v>15</v>
      </c>
      <c r="G840" s="189" t="s">
        <v>6878</v>
      </c>
      <c r="H840" s="69" t="s">
        <v>234</v>
      </c>
      <c r="I840" s="69" t="s">
        <v>11078</v>
      </c>
    </row>
    <row r="841" spans="2:9" x14ac:dyDescent="0.25">
      <c r="B841" s="66">
        <v>44846.934027777781</v>
      </c>
      <c r="C841" s="67">
        <v>44847</v>
      </c>
      <c r="D841" s="68">
        <v>600</v>
      </c>
      <c r="E841" s="68">
        <v>585</v>
      </c>
      <c r="F841" s="68">
        <v>15</v>
      </c>
      <c r="G841" s="189" t="s">
        <v>6876</v>
      </c>
      <c r="H841" s="69" t="s">
        <v>234</v>
      </c>
      <c r="I841" s="69" t="s">
        <v>11079</v>
      </c>
    </row>
    <row r="842" spans="2:9" x14ac:dyDescent="0.25">
      <c r="B842" s="66">
        <v>44846.964583333334</v>
      </c>
      <c r="C842" s="67">
        <v>44848</v>
      </c>
      <c r="D842" s="68">
        <v>1000</v>
      </c>
      <c r="E842" s="68">
        <v>975</v>
      </c>
      <c r="F842" s="68">
        <v>25</v>
      </c>
      <c r="G842" s="189" t="s">
        <v>10966</v>
      </c>
      <c r="H842" s="69" t="s">
        <v>11080</v>
      </c>
      <c r="I842" s="69" t="s">
        <v>11081</v>
      </c>
    </row>
    <row r="843" spans="2:9" x14ac:dyDescent="0.25">
      <c r="B843" s="66">
        <v>44846.956944444442</v>
      </c>
      <c r="C843" s="67">
        <v>44848</v>
      </c>
      <c r="D843" s="68">
        <v>500</v>
      </c>
      <c r="E843" s="68">
        <v>487.5</v>
      </c>
      <c r="F843" s="68">
        <v>12.5</v>
      </c>
      <c r="G843" s="189" t="s">
        <v>10966</v>
      </c>
      <c r="H843" s="69" t="s">
        <v>11082</v>
      </c>
      <c r="I843" s="69" t="s">
        <v>11083</v>
      </c>
    </row>
    <row r="844" spans="2:9" x14ac:dyDescent="0.25">
      <c r="B844" s="66">
        <v>44846.972916666666</v>
      </c>
      <c r="C844" s="67">
        <v>44848</v>
      </c>
      <c r="D844" s="68">
        <v>500</v>
      </c>
      <c r="E844" s="68">
        <v>487.5</v>
      </c>
      <c r="F844" s="68">
        <v>12.5</v>
      </c>
      <c r="G844" s="189" t="s">
        <v>11065</v>
      </c>
      <c r="H844" s="69" t="s">
        <v>6844</v>
      </c>
      <c r="I844" s="69" t="s">
        <v>11084</v>
      </c>
    </row>
    <row r="845" spans="2:9" x14ac:dyDescent="0.25">
      <c r="B845" s="66">
        <v>44847.055555555555</v>
      </c>
      <c r="C845" s="67">
        <v>44848</v>
      </c>
      <c r="D845" s="68">
        <v>101</v>
      </c>
      <c r="E845" s="68">
        <v>98.47</v>
      </c>
      <c r="F845" s="68">
        <v>2.5299999999999998</v>
      </c>
      <c r="G845" s="189" t="s">
        <v>10966</v>
      </c>
      <c r="H845" s="69" t="s">
        <v>6873</v>
      </c>
      <c r="I845" s="69" t="s">
        <v>11085</v>
      </c>
    </row>
    <row r="846" spans="2:9" x14ac:dyDescent="0.25">
      <c r="B846" s="66">
        <v>44847.064583333333</v>
      </c>
      <c r="C846" s="67">
        <v>44848</v>
      </c>
      <c r="D846" s="68">
        <v>101</v>
      </c>
      <c r="E846" s="68">
        <v>98.47</v>
      </c>
      <c r="F846" s="68">
        <v>2.5299999999999998</v>
      </c>
      <c r="G846" s="189" t="s">
        <v>10867</v>
      </c>
      <c r="H846" s="69" t="s">
        <v>6873</v>
      </c>
      <c r="I846" s="69" t="s">
        <v>11086</v>
      </c>
    </row>
    <row r="847" spans="2:9" x14ac:dyDescent="0.25">
      <c r="B847" s="66">
        <v>44847.061805555553</v>
      </c>
      <c r="C847" s="67">
        <v>44848</v>
      </c>
      <c r="D847" s="68">
        <v>101</v>
      </c>
      <c r="E847" s="68">
        <v>98.47</v>
      </c>
      <c r="F847" s="68">
        <v>2.5299999999999998</v>
      </c>
      <c r="G847" s="189" t="s">
        <v>11065</v>
      </c>
      <c r="H847" s="69" t="s">
        <v>6873</v>
      </c>
      <c r="I847" s="69" t="s">
        <v>11087</v>
      </c>
    </row>
    <row r="848" spans="2:9" x14ac:dyDescent="0.25">
      <c r="B848" s="66">
        <v>44847.067361111112</v>
      </c>
      <c r="C848" s="67">
        <v>44848</v>
      </c>
      <c r="D848" s="68">
        <v>101</v>
      </c>
      <c r="E848" s="68">
        <v>98.47</v>
      </c>
      <c r="F848" s="68">
        <v>2.5299999999999998</v>
      </c>
      <c r="G848" s="189" t="s">
        <v>6877</v>
      </c>
      <c r="H848" s="69" t="s">
        <v>6873</v>
      </c>
      <c r="I848" s="69" t="s">
        <v>11088</v>
      </c>
    </row>
    <row r="849" spans="2:9" x14ac:dyDescent="0.25">
      <c r="B849" s="66">
        <v>44847.088888888888</v>
      </c>
      <c r="C849" s="67">
        <v>44848</v>
      </c>
      <c r="D849" s="68">
        <v>100</v>
      </c>
      <c r="E849" s="68">
        <v>97.5</v>
      </c>
      <c r="F849" s="68">
        <v>2.5</v>
      </c>
      <c r="G849" s="189" t="s">
        <v>6877</v>
      </c>
      <c r="H849" s="69" t="s">
        <v>4620</v>
      </c>
      <c r="I849" s="69" t="s">
        <v>11089</v>
      </c>
    </row>
    <row r="850" spans="2:9" x14ac:dyDescent="0.25">
      <c r="B850" s="66">
        <v>44847.359027777777</v>
      </c>
      <c r="C850" s="67">
        <v>44848</v>
      </c>
      <c r="D850" s="68">
        <v>5000</v>
      </c>
      <c r="E850" s="68">
        <v>4875</v>
      </c>
      <c r="F850" s="68">
        <v>125</v>
      </c>
      <c r="G850" s="189" t="s">
        <v>6877</v>
      </c>
      <c r="H850" s="69" t="s">
        <v>1110</v>
      </c>
      <c r="I850" s="69" t="s">
        <v>11090</v>
      </c>
    </row>
    <row r="851" spans="2:9" x14ac:dyDescent="0.25">
      <c r="B851" s="66">
        <v>44847.36041666667</v>
      </c>
      <c r="C851" s="67">
        <v>44848</v>
      </c>
      <c r="D851" s="68">
        <v>500</v>
      </c>
      <c r="E851" s="68">
        <v>487.5</v>
      </c>
      <c r="F851" s="68">
        <v>12.5</v>
      </c>
      <c r="G851" s="189" t="s">
        <v>10867</v>
      </c>
      <c r="H851" s="69" t="s">
        <v>10691</v>
      </c>
      <c r="I851" s="69" t="s">
        <v>11091</v>
      </c>
    </row>
    <row r="852" spans="2:9" x14ac:dyDescent="0.25">
      <c r="B852" s="66">
        <v>44847.344444444447</v>
      </c>
      <c r="C852" s="67">
        <v>44848</v>
      </c>
      <c r="D852" s="68">
        <v>3000</v>
      </c>
      <c r="E852" s="68">
        <v>2925</v>
      </c>
      <c r="F852" s="68">
        <v>75</v>
      </c>
      <c r="G852" s="189" t="s">
        <v>11036</v>
      </c>
      <c r="H852" s="69" t="s">
        <v>11092</v>
      </c>
      <c r="I852" s="69" t="s">
        <v>11093</v>
      </c>
    </row>
    <row r="853" spans="2:9" x14ac:dyDescent="0.25">
      <c r="B853" s="66">
        <v>44847.356249999997</v>
      </c>
      <c r="C853" s="67">
        <v>44848</v>
      </c>
      <c r="D853" s="68">
        <v>300</v>
      </c>
      <c r="E853" s="68">
        <v>292.5</v>
      </c>
      <c r="F853" s="68">
        <v>7.5</v>
      </c>
      <c r="G853" s="189" t="s">
        <v>10966</v>
      </c>
      <c r="H853" s="69" t="s">
        <v>999</v>
      </c>
      <c r="I853" s="69" t="s">
        <v>11094</v>
      </c>
    </row>
    <row r="854" spans="2:9" x14ac:dyDescent="0.25">
      <c r="B854" s="66">
        <v>44847.377083333333</v>
      </c>
      <c r="C854" s="67">
        <v>44848</v>
      </c>
      <c r="D854" s="68">
        <v>100</v>
      </c>
      <c r="E854" s="68">
        <v>97.5</v>
      </c>
      <c r="F854" s="68">
        <v>2.5</v>
      </c>
      <c r="G854" s="189" t="s">
        <v>10966</v>
      </c>
      <c r="H854" s="69" t="s">
        <v>1094</v>
      </c>
      <c r="I854" s="69" t="s">
        <v>11095</v>
      </c>
    </row>
    <row r="855" spans="2:9" x14ac:dyDescent="0.25">
      <c r="B855" s="66">
        <v>44847.379166666666</v>
      </c>
      <c r="C855" s="67">
        <v>44848</v>
      </c>
      <c r="D855" s="68">
        <v>111</v>
      </c>
      <c r="E855" s="68">
        <v>108.22</v>
      </c>
      <c r="F855" s="68">
        <v>2.78</v>
      </c>
      <c r="G855" s="189" t="s">
        <v>10966</v>
      </c>
      <c r="H855" s="69" t="s">
        <v>4738</v>
      </c>
      <c r="I855" s="69" t="s">
        <v>11096</v>
      </c>
    </row>
    <row r="856" spans="2:9" x14ac:dyDescent="0.25">
      <c r="B856" s="66">
        <v>44847.444444444445</v>
      </c>
      <c r="C856" s="67">
        <v>44848</v>
      </c>
      <c r="D856" s="68">
        <v>1000</v>
      </c>
      <c r="E856" s="68">
        <v>975</v>
      </c>
      <c r="F856" s="68">
        <v>25</v>
      </c>
      <c r="G856" s="189" t="s">
        <v>10966</v>
      </c>
      <c r="H856" s="69" t="s">
        <v>683</v>
      </c>
      <c r="I856" s="69" t="s">
        <v>11097</v>
      </c>
    </row>
    <row r="857" spans="2:9" x14ac:dyDescent="0.25">
      <c r="B857" s="66">
        <v>44847.45</v>
      </c>
      <c r="C857" s="67">
        <v>44848</v>
      </c>
      <c r="D857" s="68">
        <v>1000</v>
      </c>
      <c r="E857" s="68">
        <v>975</v>
      </c>
      <c r="F857" s="68">
        <v>25</v>
      </c>
      <c r="G857" s="189" t="s">
        <v>11065</v>
      </c>
      <c r="H857" s="69" t="s">
        <v>1139</v>
      </c>
      <c r="I857" s="69" t="s">
        <v>11098</v>
      </c>
    </row>
    <row r="858" spans="2:9" x14ac:dyDescent="0.25">
      <c r="B858" s="66">
        <v>44847.453472222223</v>
      </c>
      <c r="C858" s="67">
        <v>44848</v>
      </c>
      <c r="D858" s="68">
        <v>62</v>
      </c>
      <c r="E858" s="68">
        <v>60.45</v>
      </c>
      <c r="F858" s="68">
        <v>1.55</v>
      </c>
      <c r="G858" s="189" t="s">
        <v>6876</v>
      </c>
      <c r="H858" s="69" t="s">
        <v>1099</v>
      </c>
      <c r="I858" s="69" t="s">
        <v>11099</v>
      </c>
    </row>
    <row r="859" spans="2:9" x14ac:dyDescent="0.25">
      <c r="B859" s="66">
        <v>44847.463888888888</v>
      </c>
      <c r="C859" s="67">
        <v>44848</v>
      </c>
      <c r="D859" s="68">
        <v>10000</v>
      </c>
      <c r="E859" s="68">
        <v>9750</v>
      </c>
      <c r="F859" s="68">
        <v>250</v>
      </c>
      <c r="G859" s="189" t="s">
        <v>6877</v>
      </c>
      <c r="H859" s="69" t="s">
        <v>4272</v>
      </c>
      <c r="I859" s="69" t="s">
        <v>11100</v>
      </c>
    </row>
    <row r="860" spans="2:9" x14ac:dyDescent="0.25">
      <c r="B860" s="66">
        <v>44847.505555555559</v>
      </c>
      <c r="C860" s="67">
        <v>44848</v>
      </c>
      <c r="D860" s="68">
        <v>600</v>
      </c>
      <c r="E860" s="68">
        <v>585</v>
      </c>
      <c r="F860" s="68">
        <v>15</v>
      </c>
      <c r="G860" s="189" t="s">
        <v>6877</v>
      </c>
      <c r="H860" s="69" t="s">
        <v>4155</v>
      </c>
      <c r="I860" s="69" t="s">
        <v>11101</v>
      </c>
    </row>
    <row r="861" spans="2:9" x14ac:dyDescent="0.25">
      <c r="B861" s="66">
        <v>44847.510416666664</v>
      </c>
      <c r="C861" s="67">
        <v>44848</v>
      </c>
      <c r="D861" s="68">
        <v>5000</v>
      </c>
      <c r="E861" s="68">
        <v>4875</v>
      </c>
      <c r="F861" s="68">
        <v>125</v>
      </c>
      <c r="G861" s="189" t="s">
        <v>11065</v>
      </c>
      <c r="H861" s="69" t="s">
        <v>7324</v>
      </c>
      <c r="I861" s="69" t="s">
        <v>11102</v>
      </c>
    </row>
    <row r="862" spans="2:9" x14ac:dyDescent="0.25">
      <c r="B862" s="66">
        <v>44847.511111111111</v>
      </c>
      <c r="C862" s="67">
        <v>44848</v>
      </c>
      <c r="D862" s="68">
        <v>414</v>
      </c>
      <c r="E862" s="68">
        <v>403.65</v>
      </c>
      <c r="F862" s="68">
        <v>10.35</v>
      </c>
      <c r="G862" s="189" t="s">
        <v>11036</v>
      </c>
      <c r="H862" s="69" t="s">
        <v>878</v>
      </c>
      <c r="I862" s="69" t="s">
        <v>11103</v>
      </c>
    </row>
    <row r="863" spans="2:9" x14ac:dyDescent="0.25">
      <c r="B863" s="66">
        <v>44847.553472222222</v>
      </c>
      <c r="C863" s="67">
        <v>44848</v>
      </c>
      <c r="D863" s="68">
        <v>250</v>
      </c>
      <c r="E863" s="68">
        <v>243.75</v>
      </c>
      <c r="F863" s="68">
        <v>6.25</v>
      </c>
      <c r="G863" s="189" t="s">
        <v>6876</v>
      </c>
      <c r="H863" s="69" t="s">
        <v>5752</v>
      </c>
      <c r="I863" s="69" t="s">
        <v>11104</v>
      </c>
    </row>
    <row r="864" spans="2:9" x14ac:dyDescent="0.25">
      <c r="B864" s="66">
        <v>44847.559027777781</v>
      </c>
      <c r="C864" s="67">
        <v>44848</v>
      </c>
      <c r="D864" s="68">
        <v>100</v>
      </c>
      <c r="E864" s="68">
        <v>97.5</v>
      </c>
      <c r="F864" s="68">
        <v>2.5</v>
      </c>
      <c r="G864" s="189" t="s">
        <v>10867</v>
      </c>
      <c r="H864" s="69" t="s">
        <v>6940</v>
      </c>
      <c r="I864" s="69" t="s">
        <v>11105</v>
      </c>
    </row>
    <row r="865" spans="2:9" x14ac:dyDescent="0.25">
      <c r="B865" s="66">
        <v>44847.555555555555</v>
      </c>
      <c r="C865" s="67">
        <v>44848</v>
      </c>
      <c r="D865" s="68">
        <v>100</v>
      </c>
      <c r="E865" s="68">
        <v>97.5</v>
      </c>
      <c r="F865" s="68">
        <v>2.5</v>
      </c>
      <c r="G865" s="189" t="s">
        <v>6877</v>
      </c>
      <c r="H865" s="69" t="s">
        <v>5752</v>
      </c>
      <c r="I865" s="69" t="s">
        <v>11106</v>
      </c>
    </row>
    <row r="866" spans="2:9" x14ac:dyDescent="0.25">
      <c r="B866" s="66">
        <v>44847.557638888888</v>
      </c>
      <c r="C866" s="67">
        <v>44848</v>
      </c>
      <c r="D866" s="68">
        <v>200</v>
      </c>
      <c r="E866" s="68">
        <v>195</v>
      </c>
      <c r="F866" s="68">
        <v>5</v>
      </c>
      <c r="G866" s="189" t="s">
        <v>11036</v>
      </c>
      <c r="H866" s="69" t="s">
        <v>5752</v>
      </c>
      <c r="I866" s="69" t="s">
        <v>11107</v>
      </c>
    </row>
    <row r="867" spans="2:9" x14ac:dyDescent="0.25">
      <c r="B867" s="66">
        <v>44847.575694444444</v>
      </c>
      <c r="C867" s="67">
        <v>44848</v>
      </c>
      <c r="D867" s="68">
        <v>1500</v>
      </c>
      <c r="E867" s="68">
        <v>1462.5</v>
      </c>
      <c r="F867" s="68">
        <v>37.5</v>
      </c>
      <c r="G867" s="189" t="s">
        <v>10966</v>
      </c>
      <c r="H867" s="69" t="s">
        <v>4269</v>
      </c>
      <c r="I867" s="69" t="s">
        <v>11108</v>
      </c>
    </row>
    <row r="868" spans="2:9" x14ac:dyDescent="0.25">
      <c r="B868" s="66">
        <v>44847.57916666667</v>
      </c>
      <c r="C868" s="67">
        <v>44848</v>
      </c>
      <c r="D868" s="68">
        <v>1000</v>
      </c>
      <c r="E868" s="68">
        <v>975</v>
      </c>
      <c r="F868" s="68">
        <v>25</v>
      </c>
      <c r="G868" s="189" t="s">
        <v>10966</v>
      </c>
      <c r="H868" s="69" t="s">
        <v>1173</v>
      </c>
      <c r="I868" s="69" t="s">
        <v>11109</v>
      </c>
    </row>
    <row r="869" spans="2:9" x14ac:dyDescent="0.25">
      <c r="B869" s="66">
        <v>44847.6</v>
      </c>
      <c r="C869" s="67">
        <v>44848</v>
      </c>
      <c r="D869" s="68">
        <v>282</v>
      </c>
      <c r="E869" s="68">
        <v>274.95</v>
      </c>
      <c r="F869" s="68">
        <v>7.05</v>
      </c>
      <c r="G869" s="189" t="s">
        <v>6878</v>
      </c>
      <c r="H869" s="69" t="s">
        <v>4134</v>
      </c>
      <c r="I869" s="69" t="s">
        <v>11110</v>
      </c>
    </row>
    <row r="870" spans="2:9" x14ac:dyDescent="0.25">
      <c r="B870" s="66">
        <v>44847.595833333333</v>
      </c>
      <c r="C870" s="67">
        <v>44848</v>
      </c>
      <c r="D870" s="68">
        <v>200</v>
      </c>
      <c r="E870" s="68">
        <v>195</v>
      </c>
      <c r="F870" s="68">
        <v>5</v>
      </c>
      <c r="G870" s="189" t="s">
        <v>11065</v>
      </c>
      <c r="H870" s="69" t="s">
        <v>1272</v>
      </c>
      <c r="I870" s="69" t="s">
        <v>11111</v>
      </c>
    </row>
    <row r="871" spans="2:9" x14ac:dyDescent="0.25">
      <c r="B871" s="66">
        <v>44847.649305555555</v>
      </c>
      <c r="C871" s="67">
        <v>44848</v>
      </c>
      <c r="D871" s="68">
        <v>63</v>
      </c>
      <c r="E871" s="68">
        <v>61.42</v>
      </c>
      <c r="F871" s="68">
        <v>1.58</v>
      </c>
      <c r="G871" s="189" t="s">
        <v>6876</v>
      </c>
      <c r="H871" s="69" t="s">
        <v>1099</v>
      </c>
      <c r="I871" s="69" t="s">
        <v>11112</v>
      </c>
    </row>
    <row r="872" spans="2:9" x14ac:dyDescent="0.25">
      <c r="B872" s="66">
        <v>44847.649305555555</v>
      </c>
      <c r="C872" s="67">
        <v>44848</v>
      </c>
      <c r="D872" s="68">
        <v>700</v>
      </c>
      <c r="E872" s="68">
        <v>682.5</v>
      </c>
      <c r="F872" s="68">
        <v>17.5</v>
      </c>
      <c r="G872" s="189" t="s">
        <v>11065</v>
      </c>
      <c r="H872" s="69" t="s">
        <v>11113</v>
      </c>
      <c r="I872" s="69" t="s">
        <v>11114</v>
      </c>
    </row>
    <row r="873" spans="2:9" x14ac:dyDescent="0.25">
      <c r="B873" s="66">
        <v>44847.652777777781</v>
      </c>
      <c r="C873" s="67">
        <v>44848</v>
      </c>
      <c r="D873" s="68">
        <v>100</v>
      </c>
      <c r="E873" s="68">
        <v>97.5</v>
      </c>
      <c r="F873" s="68">
        <v>2.5</v>
      </c>
      <c r="G873" s="189" t="s">
        <v>4979</v>
      </c>
      <c r="H873" s="69" t="s">
        <v>2202</v>
      </c>
      <c r="I873" s="69" t="s">
        <v>11115</v>
      </c>
    </row>
    <row r="874" spans="2:9" x14ac:dyDescent="0.25">
      <c r="B874" s="66">
        <v>44847.65625</v>
      </c>
      <c r="C874" s="67">
        <v>44848</v>
      </c>
      <c r="D874" s="68">
        <v>100</v>
      </c>
      <c r="E874" s="68">
        <v>97.5</v>
      </c>
      <c r="F874" s="68">
        <v>2.5</v>
      </c>
      <c r="G874" s="189" t="s">
        <v>10966</v>
      </c>
      <c r="H874" s="69" t="s">
        <v>6264</v>
      </c>
      <c r="I874" s="69" t="s">
        <v>11116</v>
      </c>
    </row>
    <row r="875" spans="2:9" x14ac:dyDescent="0.25">
      <c r="B875" s="66">
        <v>44847.657638888886</v>
      </c>
      <c r="C875" s="67">
        <v>44848</v>
      </c>
      <c r="D875" s="68">
        <v>100</v>
      </c>
      <c r="E875" s="68">
        <v>97.5</v>
      </c>
      <c r="F875" s="68">
        <v>2.5</v>
      </c>
      <c r="G875" s="189" t="s">
        <v>11065</v>
      </c>
      <c r="H875" s="69" t="s">
        <v>6264</v>
      </c>
      <c r="I875" s="69" t="s">
        <v>11117</v>
      </c>
    </row>
    <row r="876" spans="2:9" x14ac:dyDescent="0.25">
      <c r="B876" s="66">
        <v>44847.65902777778</v>
      </c>
      <c r="C876" s="67">
        <v>44848</v>
      </c>
      <c r="D876" s="68">
        <v>50</v>
      </c>
      <c r="E876" s="68">
        <v>48.75</v>
      </c>
      <c r="F876" s="68">
        <v>1.25</v>
      </c>
      <c r="G876" s="189" t="s">
        <v>6877</v>
      </c>
      <c r="H876" s="69" t="s">
        <v>6264</v>
      </c>
      <c r="I876" s="69" t="s">
        <v>11118</v>
      </c>
    </row>
    <row r="877" spans="2:9" x14ac:dyDescent="0.25">
      <c r="B877" s="66">
        <v>44847.660416666666</v>
      </c>
      <c r="C877" s="67">
        <v>44848</v>
      </c>
      <c r="D877" s="68">
        <v>50</v>
      </c>
      <c r="E877" s="68">
        <v>48.75</v>
      </c>
      <c r="F877" s="68">
        <v>1.25</v>
      </c>
      <c r="G877" s="189" t="s">
        <v>6878</v>
      </c>
      <c r="H877" s="69" t="s">
        <v>6264</v>
      </c>
      <c r="I877" s="69" t="s">
        <v>11119</v>
      </c>
    </row>
    <row r="878" spans="2:9" x14ac:dyDescent="0.25">
      <c r="B878" s="66">
        <v>44847.659722222219</v>
      </c>
      <c r="C878" s="67">
        <v>44848</v>
      </c>
      <c r="D878" s="68">
        <v>50</v>
      </c>
      <c r="E878" s="68">
        <v>48.75</v>
      </c>
      <c r="F878" s="68">
        <v>1.25</v>
      </c>
      <c r="G878" s="189" t="s">
        <v>11036</v>
      </c>
      <c r="H878" s="69" t="s">
        <v>6264</v>
      </c>
      <c r="I878" s="69" t="s">
        <v>11120</v>
      </c>
    </row>
    <row r="879" spans="2:9" x14ac:dyDescent="0.25">
      <c r="B879" s="66">
        <v>44847.661111111112</v>
      </c>
      <c r="C879" s="67">
        <v>44848</v>
      </c>
      <c r="D879" s="68">
        <v>50</v>
      </c>
      <c r="E879" s="68">
        <v>48.75</v>
      </c>
      <c r="F879" s="68">
        <v>1.25</v>
      </c>
      <c r="G879" s="189" t="s">
        <v>6876</v>
      </c>
      <c r="H879" s="69" t="s">
        <v>6264</v>
      </c>
      <c r="I879" s="69" t="s">
        <v>11121</v>
      </c>
    </row>
    <row r="880" spans="2:9" x14ac:dyDescent="0.25">
      <c r="B880" s="66">
        <v>44847.681250000001</v>
      </c>
      <c r="C880" s="67">
        <v>44848</v>
      </c>
      <c r="D880" s="68">
        <v>100</v>
      </c>
      <c r="E880" s="68">
        <v>97.5</v>
      </c>
      <c r="F880" s="68">
        <v>2.5</v>
      </c>
      <c r="G880" s="189" t="s">
        <v>11036</v>
      </c>
      <c r="H880" s="69" t="s">
        <v>26</v>
      </c>
      <c r="I880" s="69" t="s">
        <v>11122</v>
      </c>
    </row>
    <row r="881" spans="2:9" x14ac:dyDescent="0.25">
      <c r="B881" s="66">
        <v>44847.6875</v>
      </c>
      <c r="C881" s="67">
        <v>44848</v>
      </c>
      <c r="D881" s="68">
        <v>100</v>
      </c>
      <c r="E881" s="68">
        <v>97.5</v>
      </c>
      <c r="F881" s="68">
        <v>2.5</v>
      </c>
      <c r="G881" s="189" t="s">
        <v>10966</v>
      </c>
      <c r="H881" s="69" t="s">
        <v>26</v>
      </c>
      <c r="I881" s="69" t="s">
        <v>11123</v>
      </c>
    </row>
    <row r="882" spans="2:9" x14ac:dyDescent="0.25">
      <c r="B882" s="66">
        <v>44847.709722222222</v>
      </c>
      <c r="C882" s="67">
        <v>44848</v>
      </c>
      <c r="D882" s="68">
        <v>200</v>
      </c>
      <c r="E882" s="68">
        <v>195</v>
      </c>
      <c r="F882" s="68">
        <v>5</v>
      </c>
      <c r="G882" s="189" t="s">
        <v>10966</v>
      </c>
      <c r="H882" s="69" t="s">
        <v>1690</v>
      </c>
      <c r="I882" s="69" t="s">
        <v>11124</v>
      </c>
    </row>
    <row r="883" spans="2:9" x14ac:dyDescent="0.25">
      <c r="B883" s="66">
        <v>44847.71597222222</v>
      </c>
      <c r="C883" s="67">
        <v>44848</v>
      </c>
      <c r="D883" s="68">
        <v>650</v>
      </c>
      <c r="E883" s="68">
        <v>633.75</v>
      </c>
      <c r="F883" s="68">
        <v>16.25</v>
      </c>
      <c r="G883" s="189" t="s">
        <v>10966</v>
      </c>
      <c r="H883" s="69" t="s">
        <v>680</v>
      </c>
      <c r="I883" s="69" t="s">
        <v>11125</v>
      </c>
    </row>
    <row r="884" spans="2:9" x14ac:dyDescent="0.25">
      <c r="B884" s="66">
        <v>44847.741666666669</v>
      </c>
      <c r="C884" s="67">
        <v>44848</v>
      </c>
      <c r="D884" s="68">
        <v>500</v>
      </c>
      <c r="E884" s="68">
        <v>487.5</v>
      </c>
      <c r="F884" s="68">
        <v>12.5</v>
      </c>
      <c r="G884" s="189" t="s">
        <v>11036</v>
      </c>
      <c r="H884" s="69" t="s">
        <v>1460</v>
      </c>
      <c r="I884" s="69" t="s">
        <v>11126</v>
      </c>
    </row>
    <row r="885" spans="2:9" x14ac:dyDescent="0.25">
      <c r="B885" s="66">
        <v>44847.712500000001</v>
      </c>
      <c r="C885" s="67">
        <v>44848</v>
      </c>
      <c r="D885" s="68">
        <v>4370</v>
      </c>
      <c r="E885" s="68">
        <v>4260.75</v>
      </c>
      <c r="F885" s="68">
        <v>109.25</v>
      </c>
      <c r="G885" s="189" t="s">
        <v>10966</v>
      </c>
      <c r="H885" s="69" t="s">
        <v>703</v>
      </c>
      <c r="I885" s="69" t="s">
        <v>11127</v>
      </c>
    </row>
    <row r="886" spans="2:9" x14ac:dyDescent="0.25">
      <c r="B886" s="66">
        <v>44847.731944444444</v>
      </c>
      <c r="C886" s="67">
        <v>44848</v>
      </c>
      <c r="D886" s="68">
        <v>3000</v>
      </c>
      <c r="E886" s="68">
        <v>2925</v>
      </c>
      <c r="F886" s="68">
        <v>75</v>
      </c>
      <c r="G886" s="189" t="s">
        <v>10966</v>
      </c>
      <c r="H886" s="69" t="s">
        <v>1800</v>
      </c>
      <c r="I886" s="69" t="s">
        <v>11128</v>
      </c>
    </row>
    <row r="887" spans="2:9" x14ac:dyDescent="0.25">
      <c r="B887" s="66">
        <v>44847.717361111114</v>
      </c>
      <c r="C887" s="67">
        <v>44848</v>
      </c>
      <c r="D887" s="68">
        <v>650</v>
      </c>
      <c r="E887" s="68">
        <v>633.75</v>
      </c>
      <c r="F887" s="68">
        <v>16.25</v>
      </c>
      <c r="G887" s="189" t="s">
        <v>11065</v>
      </c>
      <c r="H887" s="69" t="s">
        <v>680</v>
      </c>
      <c r="I887" s="69" t="s">
        <v>11129</v>
      </c>
    </row>
    <row r="888" spans="2:9" x14ac:dyDescent="0.25">
      <c r="B888" s="66">
        <v>44847.734027777777</v>
      </c>
      <c r="C888" s="67">
        <v>44848</v>
      </c>
      <c r="D888" s="68">
        <v>2000</v>
      </c>
      <c r="E888" s="68">
        <v>1950</v>
      </c>
      <c r="F888" s="68">
        <v>50</v>
      </c>
      <c r="G888" s="189" t="s">
        <v>11065</v>
      </c>
      <c r="H888" s="69" t="s">
        <v>1800</v>
      </c>
      <c r="I888" s="69" t="s">
        <v>11130</v>
      </c>
    </row>
    <row r="889" spans="2:9" x14ac:dyDescent="0.25">
      <c r="B889" s="66">
        <v>44847.718055555553</v>
      </c>
      <c r="C889" s="67">
        <v>44848</v>
      </c>
      <c r="D889" s="68">
        <v>650</v>
      </c>
      <c r="E889" s="68">
        <v>633.75</v>
      </c>
      <c r="F889" s="68">
        <v>16.25</v>
      </c>
      <c r="G889" s="189" t="s">
        <v>10867</v>
      </c>
      <c r="H889" s="69" t="s">
        <v>680</v>
      </c>
      <c r="I889" s="69" t="s">
        <v>11131</v>
      </c>
    </row>
    <row r="890" spans="2:9" x14ac:dyDescent="0.25">
      <c r="B890" s="66">
        <v>44847.71875</v>
      </c>
      <c r="C890" s="67">
        <v>44848</v>
      </c>
      <c r="D890" s="68">
        <v>650</v>
      </c>
      <c r="E890" s="68">
        <v>633.75</v>
      </c>
      <c r="F890" s="68">
        <v>16.25</v>
      </c>
      <c r="G890" s="189" t="s">
        <v>6877</v>
      </c>
      <c r="H890" s="69" t="s">
        <v>680</v>
      </c>
      <c r="I890" s="69" t="s">
        <v>11132</v>
      </c>
    </row>
    <row r="891" spans="2:9" x14ac:dyDescent="0.25">
      <c r="B891" s="66">
        <v>44847.720138888886</v>
      </c>
      <c r="C891" s="67">
        <v>44848</v>
      </c>
      <c r="D891" s="68">
        <v>650</v>
      </c>
      <c r="E891" s="68">
        <v>633.75</v>
      </c>
      <c r="F891" s="68">
        <v>16.25</v>
      </c>
      <c r="G891" s="189" t="s">
        <v>11036</v>
      </c>
      <c r="H891" s="69" t="s">
        <v>680</v>
      </c>
      <c r="I891" s="69" t="s">
        <v>11133</v>
      </c>
    </row>
    <row r="892" spans="2:9" x14ac:dyDescent="0.25">
      <c r="B892" s="66">
        <v>44847.720833333333</v>
      </c>
      <c r="C892" s="67">
        <v>44848</v>
      </c>
      <c r="D892" s="68">
        <v>650</v>
      </c>
      <c r="E892" s="68">
        <v>633.75</v>
      </c>
      <c r="F892" s="68">
        <v>16.25</v>
      </c>
      <c r="G892" s="189" t="s">
        <v>6878</v>
      </c>
      <c r="H892" s="69" t="s">
        <v>680</v>
      </c>
      <c r="I892" s="69" t="s">
        <v>11134</v>
      </c>
    </row>
    <row r="893" spans="2:9" x14ac:dyDescent="0.25">
      <c r="B893" s="66">
        <v>44847.722916666666</v>
      </c>
      <c r="C893" s="67">
        <v>44848</v>
      </c>
      <c r="D893" s="68">
        <v>650</v>
      </c>
      <c r="E893" s="68">
        <v>633.75</v>
      </c>
      <c r="F893" s="68">
        <v>16.25</v>
      </c>
      <c r="G893" s="189" t="s">
        <v>6876</v>
      </c>
      <c r="H893" s="69" t="s">
        <v>680</v>
      </c>
      <c r="I893" s="69" t="s">
        <v>11135</v>
      </c>
    </row>
    <row r="894" spans="2:9" x14ac:dyDescent="0.25">
      <c r="B894" s="66">
        <v>44847.754166666666</v>
      </c>
      <c r="C894" s="67">
        <v>44848</v>
      </c>
      <c r="D894" s="68">
        <v>300</v>
      </c>
      <c r="E894" s="68">
        <v>292.5</v>
      </c>
      <c r="F894" s="68">
        <v>7.5</v>
      </c>
      <c r="G894" s="189" t="s">
        <v>11065</v>
      </c>
      <c r="H894" s="69" t="s">
        <v>4687</v>
      </c>
      <c r="I894" s="69" t="s">
        <v>11136</v>
      </c>
    </row>
    <row r="895" spans="2:9" x14ac:dyDescent="0.25">
      <c r="B895" s="66">
        <v>44847.752083333333</v>
      </c>
      <c r="C895" s="67">
        <v>44848</v>
      </c>
      <c r="D895" s="68">
        <v>100</v>
      </c>
      <c r="E895" s="68">
        <v>97.5</v>
      </c>
      <c r="F895" s="68">
        <v>2.5</v>
      </c>
      <c r="G895" s="189" t="s">
        <v>6876</v>
      </c>
      <c r="H895" s="69" t="s">
        <v>5216</v>
      </c>
      <c r="I895" s="69" t="s">
        <v>11137</v>
      </c>
    </row>
    <row r="896" spans="2:9" x14ac:dyDescent="0.25">
      <c r="B896" s="66">
        <v>44847.759027777778</v>
      </c>
      <c r="C896" s="67">
        <v>44848</v>
      </c>
      <c r="D896" s="68">
        <v>100</v>
      </c>
      <c r="E896" s="68">
        <v>97.5</v>
      </c>
      <c r="F896" s="68">
        <v>2.5</v>
      </c>
      <c r="G896" s="189" t="s">
        <v>6878</v>
      </c>
      <c r="H896" s="69" t="s">
        <v>5216</v>
      </c>
      <c r="I896" s="69" t="s">
        <v>11138</v>
      </c>
    </row>
    <row r="897" spans="2:9" x14ac:dyDescent="0.25">
      <c r="B897" s="66">
        <v>44847.763888888891</v>
      </c>
      <c r="C897" s="67">
        <v>44848</v>
      </c>
      <c r="D897" s="68">
        <v>100</v>
      </c>
      <c r="E897" s="68">
        <v>97.5</v>
      </c>
      <c r="F897" s="68">
        <v>2.5</v>
      </c>
      <c r="G897" s="189" t="s">
        <v>10867</v>
      </c>
      <c r="H897" s="69" t="s">
        <v>5216</v>
      </c>
      <c r="I897" s="69" t="s">
        <v>11139</v>
      </c>
    </row>
    <row r="898" spans="2:9" x14ac:dyDescent="0.25">
      <c r="B898" s="66">
        <v>44847.779861111114</v>
      </c>
      <c r="C898" s="67">
        <v>44848</v>
      </c>
      <c r="D898" s="68">
        <v>100</v>
      </c>
      <c r="E898" s="68">
        <v>97.5</v>
      </c>
      <c r="F898" s="68">
        <v>2.5</v>
      </c>
      <c r="G898" s="189" t="s">
        <v>10966</v>
      </c>
      <c r="H898" s="69" t="s">
        <v>5216</v>
      </c>
      <c r="I898" s="69" t="s">
        <v>11140</v>
      </c>
    </row>
    <row r="899" spans="2:9" x14ac:dyDescent="0.25">
      <c r="B899" s="66">
        <v>44847.811111111114</v>
      </c>
      <c r="C899" s="67">
        <v>44848</v>
      </c>
      <c r="D899" s="68">
        <v>500</v>
      </c>
      <c r="E899" s="68">
        <v>487.5</v>
      </c>
      <c r="F899" s="68">
        <v>12.5</v>
      </c>
      <c r="G899" s="189" t="s">
        <v>10966</v>
      </c>
      <c r="H899" s="69" t="s">
        <v>4568</v>
      </c>
      <c r="I899" s="69" t="s">
        <v>11141</v>
      </c>
    </row>
    <row r="900" spans="2:9" x14ac:dyDescent="0.25">
      <c r="B900" s="66">
        <v>44847.816666666666</v>
      </c>
      <c r="C900" s="67">
        <v>44848</v>
      </c>
      <c r="D900" s="68">
        <v>1000</v>
      </c>
      <c r="E900" s="68">
        <v>975</v>
      </c>
      <c r="F900" s="68">
        <v>25</v>
      </c>
      <c r="G900" s="189" t="s">
        <v>6877</v>
      </c>
      <c r="H900" s="69" t="s">
        <v>5173</v>
      </c>
      <c r="I900" s="69" t="s">
        <v>11142</v>
      </c>
    </row>
    <row r="901" spans="2:9" x14ac:dyDescent="0.25">
      <c r="B901" s="66">
        <v>44847.818749999999</v>
      </c>
      <c r="C901" s="67">
        <v>44848</v>
      </c>
      <c r="D901" s="68">
        <v>500</v>
      </c>
      <c r="E901" s="68">
        <v>487.5</v>
      </c>
      <c r="F901" s="68">
        <v>12.5</v>
      </c>
      <c r="G901" s="189" t="s">
        <v>11036</v>
      </c>
      <c r="H901" s="69" t="s">
        <v>1296</v>
      </c>
      <c r="I901" s="69" t="s">
        <v>11143</v>
      </c>
    </row>
    <row r="902" spans="2:9" x14ac:dyDescent="0.25">
      <c r="B902" s="66">
        <v>44847.833333333336</v>
      </c>
      <c r="C902" s="67">
        <v>44848</v>
      </c>
      <c r="D902" s="68">
        <v>1000</v>
      </c>
      <c r="E902" s="68">
        <v>975</v>
      </c>
      <c r="F902" s="68">
        <v>25</v>
      </c>
      <c r="G902" s="189" t="s">
        <v>10867</v>
      </c>
      <c r="H902" s="69" t="s">
        <v>3768</v>
      </c>
      <c r="I902" s="69" t="s">
        <v>11144</v>
      </c>
    </row>
    <row r="903" spans="2:9" x14ac:dyDescent="0.25">
      <c r="B903" s="66">
        <v>44847.838194444441</v>
      </c>
      <c r="C903" s="67">
        <v>44848</v>
      </c>
      <c r="D903" s="68">
        <v>600</v>
      </c>
      <c r="E903" s="68">
        <v>585</v>
      </c>
      <c r="F903" s="68">
        <v>15</v>
      </c>
      <c r="G903" s="189" t="s">
        <v>11065</v>
      </c>
      <c r="H903" s="69" t="s">
        <v>242</v>
      </c>
      <c r="I903" s="69" t="s">
        <v>11145</v>
      </c>
    </row>
    <row r="904" spans="2:9" x14ac:dyDescent="0.25">
      <c r="B904" s="66">
        <v>44847.837500000001</v>
      </c>
      <c r="C904" s="67">
        <v>44848</v>
      </c>
      <c r="D904" s="68">
        <v>888</v>
      </c>
      <c r="E904" s="68">
        <v>865.8</v>
      </c>
      <c r="F904" s="68">
        <v>22.2</v>
      </c>
      <c r="G904" s="189" t="s">
        <v>6877</v>
      </c>
      <c r="H904" s="69" t="s">
        <v>4692</v>
      </c>
      <c r="I904" s="69" t="s">
        <v>11146</v>
      </c>
    </row>
    <row r="905" spans="2:9" x14ac:dyDescent="0.25">
      <c r="B905" s="66">
        <v>44847.882638888892</v>
      </c>
      <c r="C905" s="67">
        <v>44848</v>
      </c>
      <c r="D905" s="68">
        <v>2500</v>
      </c>
      <c r="E905" s="68">
        <v>2437.5</v>
      </c>
      <c r="F905" s="68">
        <v>62.5</v>
      </c>
      <c r="G905" s="189" t="s">
        <v>10867</v>
      </c>
      <c r="H905" s="69" t="s">
        <v>5186</v>
      </c>
      <c r="I905" s="69" t="s">
        <v>11147</v>
      </c>
    </row>
    <row r="906" spans="2:9" x14ac:dyDescent="0.25">
      <c r="B906" s="66">
        <v>44847.897916666669</v>
      </c>
      <c r="C906" s="67">
        <v>44848</v>
      </c>
      <c r="D906" s="68">
        <v>700</v>
      </c>
      <c r="E906" s="68">
        <v>682.5</v>
      </c>
      <c r="F906" s="68">
        <v>17.5</v>
      </c>
      <c r="G906" s="189" t="s">
        <v>10966</v>
      </c>
      <c r="H906" s="69" t="s">
        <v>6857</v>
      </c>
      <c r="I906" s="69" t="s">
        <v>11148</v>
      </c>
    </row>
    <row r="907" spans="2:9" x14ac:dyDescent="0.25">
      <c r="B907" s="66">
        <v>44847.9</v>
      </c>
      <c r="C907" s="67">
        <v>44848</v>
      </c>
      <c r="D907" s="68">
        <v>1500</v>
      </c>
      <c r="E907" s="68">
        <v>1462.5</v>
      </c>
      <c r="F907" s="68">
        <v>37.5</v>
      </c>
      <c r="G907" s="189" t="s">
        <v>11036</v>
      </c>
      <c r="H907" s="69" t="s">
        <v>5925</v>
      </c>
      <c r="I907" s="69" t="s">
        <v>11149</v>
      </c>
    </row>
    <row r="908" spans="2:9" x14ac:dyDescent="0.25">
      <c r="B908" s="66">
        <v>44847.923611111109</v>
      </c>
      <c r="C908" s="67">
        <v>44848</v>
      </c>
      <c r="D908" s="68">
        <v>500</v>
      </c>
      <c r="E908" s="68">
        <v>487.5</v>
      </c>
      <c r="F908" s="68">
        <v>12.5</v>
      </c>
      <c r="G908" s="189" t="s">
        <v>11036</v>
      </c>
      <c r="H908" s="69" t="s">
        <v>4089</v>
      </c>
      <c r="I908" s="69" t="s">
        <v>11150</v>
      </c>
    </row>
    <row r="909" spans="2:9" x14ac:dyDescent="0.25">
      <c r="B909" s="66">
        <v>44847.944444444445</v>
      </c>
      <c r="C909" s="67">
        <v>44848</v>
      </c>
      <c r="D909" s="68">
        <v>300</v>
      </c>
      <c r="E909" s="68">
        <v>292.5</v>
      </c>
      <c r="F909" s="68">
        <v>7.5</v>
      </c>
      <c r="G909" s="189" t="s">
        <v>6877</v>
      </c>
      <c r="H909" s="69" t="s">
        <v>786</v>
      </c>
      <c r="I909" s="69" t="s">
        <v>11151</v>
      </c>
    </row>
    <row r="910" spans="2:9" x14ac:dyDescent="0.25">
      <c r="B910" s="66">
        <v>44847.927777777775</v>
      </c>
      <c r="C910" s="67">
        <v>44848</v>
      </c>
      <c r="D910" s="68">
        <v>3000</v>
      </c>
      <c r="E910" s="68">
        <v>2925</v>
      </c>
      <c r="F910" s="68">
        <v>75</v>
      </c>
      <c r="G910" s="189" t="s">
        <v>6877</v>
      </c>
      <c r="H910" s="69" t="s">
        <v>4962</v>
      </c>
      <c r="I910" s="69" t="s">
        <v>11152</v>
      </c>
    </row>
    <row r="911" spans="2:9" x14ac:dyDescent="0.25">
      <c r="B911" s="66">
        <v>44847.928472222222</v>
      </c>
      <c r="C911" s="67">
        <v>44848</v>
      </c>
      <c r="D911" s="68">
        <v>100</v>
      </c>
      <c r="E911" s="68">
        <v>97.5</v>
      </c>
      <c r="F911" s="68">
        <v>2.5</v>
      </c>
      <c r="G911" s="189" t="s">
        <v>10966</v>
      </c>
      <c r="H911" s="69" t="s">
        <v>4962</v>
      </c>
      <c r="I911" s="69" t="s">
        <v>11153</v>
      </c>
    </row>
    <row r="912" spans="2:9" x14ac:dyDescent="0.25">
      <c r="B912" s="66">
        <v>44847.941666666666</v>
      </c>
      <c r="C912" s="67">
        <v>44848</v>
      </c>
      <c r="D912" s="68">
        <v>500</v>
      </c>
      <c r="E912" s="68">
        <v>487.5</v>
      </c>
      <c r="F912" s="68">
        <v>12.5</v>
      </c>
      <c r="G912" s="189" t="s">
        <v>10966</v>
      </c>
      <c r="H912" s="69" t="s">
        <v>874</v>
      </c>
      <c r="I912" s="69" t="s">
        <v>11154</v>
      </c>
    </row>
    <row r="913" spans="2:9" x14ac:dyDescent="0.25">
      <c r="B913" s="66">
        <v>44847.946527777778</v>
      </c>
      <c r="C913" s="67">
        <v>44848</v>
      </c>
      <c r="D913" s="68">
        <v>100</v>
      </c>
      <c r="E913" s="68">
        <v>97.5</v>
      </c>
      <c r="F913" s="68">
        <v>2.5</v>
      </c>
      <c r="G913" s="189" t="s">
        <v>11036</v>
      </c>
      <c r="H913" s="69" t="s">
        <v>619</v>
      </c>
      <c r="I913" s="69" t="s">
        <v>11155</v>
      </c>
    </row>
    <row r="914" spans="2:9" x14ac:dyDescent="0.25">
      <c r="B914" s="66">
        <v>44847.986805555556</v>
      </c>
      <c r="C914" s="67">
        <v>44849</v>
      </c>
      <c r="D914" s="68">
        <v>100</v>
      </c>
      <c r="E914" s="68">
        <v>97.5</v>
      </c>
      <c r="F914" s="68">
        <v>2.5</v>
      </c>
      <c r="G914" s="189" t="s">
        <v>10966</v>
      </c>
      <c r="H914" s="69" t="s">
        <v>11156</v>
      </c>
      <c r="I914" s="69" t="s">
        <v>11157</v>
      </c>
    </row>
    <row r="915" spans="2:9" x14ac:dyDescent="0.25">
      <c r="B915" s="66">
        <v>44848.03125</v>
      </c>
      <c r="C915" s="67">
        <v>44849</v>
      </c>
      <c r="D915" s="68">
        <v>300</v>
      </c>
      <c r="E915" s="68">
        <v>292.5</v>
      </c>
      <c r="F915" s="68">
        <v>7.5</v>
      </c>
      <c r="G915" s="189" t="s">
        <v>10966</v>
      </c>
      <c r="H915" s="69" t="s">
        <v>6969</v>
      </c>
      <c r="I915" s="69" t="s">
        <v>11158</v>
      </c>
    </row>
    <row r="916" spans="2:9" x14ac:dyDescent="0.25">
      <c r="B916" s="66">
        <v>44847.981249999997</v>
      </c>
      <c r="C916" s="67">
        <v>44849</v>
      </c>
      <c r="D916" s="68">
        <v>777</v>
      </c>
      <c r="E916" s="68">
        <v>757.57</v>
      </c>
      <c r="F916" s="68">
        <v>19.43</v>
      </c>
      <c r="G916" s="189" t="s">
        <v>10867</v>
      </c>
      <c r="H916" s="69" t="s">
        <v>4308</v>
      </c>
      <c r="I916" s="69" t="s">
        <v>11159</v>
      </c>
    </row>
    <row r="917" spans="2:9" x14ac:dyDescent="0.25">
      <c r="B917" s="66">
        <v>44848.013194444444</v>
      </c>
      <c r="C917" s="67">
        <v>44849</v>
      </c>
      <c r="D917" s="68">
        <v>500</v>
      </c>
      <c r="E917" s="68">
        <v>487.5</v>
      </c>
      <c r="F917" s="68">
        <v>12.5</v>
      </c>
      <c r="G917" s="189" t="s">
        <v>6878</v>
      </c>
      <c r="H917" s="69" t="s">
        <v>11160</v>
      </c>
      <c r="I917" s="69" t="s">
        <v>11161</v>
      </c>
    </row>
    <row r="918" spans="2:9" x14ac:dyDescent="0.25">
      <c r="B918" s="66">
        <v>44848.01666666667</v>
      </c>
      <c r="C918" s="67">
        <v>44849</v>
      </c>
      <c r="D918" s="68">
        <v>1000</v>
      </c>
      <c r="E918" s="68">
        <v>975</v>
      </c>
      <c r="F918" s="68">
        <v>25</v>
      </c>
      <c r="G918" s="189" t="s">
        <v>6878</v>
      </c>
      <c r="H918" s="69" t="s">
        <v>4308</v>
      </c>
      <c r="I918" s="69" t="s">
        <v>11162</v>
      </c>
    </row>
    <row r="919" spans="2:9" x14ac:dyDescent="0.25">
      <c r="B919" s="66">
        <v>44848.158333333333</v>
      </c>
      <c r="C919" s="67">
        <v>44849</v>
      </c>
      <c r="D919" s="68">
        <v>110</v>
      </c>
      <c r="E919" s="68">
        <v>107.25</v>
      </c>
      <c r="F919" s="68">
        <v>2.75</v>
      </c>
      <c r="G919" s="189" t="s">
        <v>6877</v>
      </c>
      <c r="H919" s="69" t="s">
        <v>2127</v>
      </c>
      <c r="I919" s="69" t="s">
        <v>11163</v>
      </c>
    </row>
    <row r="920" spans="2:9" x14ac:dyDescent="0.25">
      <c r="B920" s="66">
        <v>44848.205555555556</v>
      </c>
      <c r="C920" s="67">
        <v>44849</v>
      </c>
      <c r="D920" s="68">
        <v>10000</v>
      </c>
      <c r="E920" s="68">
        <v>9750</v>
      </c>
      <c r="F920" s="68">
        <v>250</v>
      </c>
      <c r="G920" s="189" t="s">
        <v>10966</v>
      </c>
      <c r="H920" s="69" t="s">
        <v>6293</v>
      </c>
      <c r="I920" s="69" t="s">
        <v>11164</v>
      </c>
    </row>
    <row r="921" spans="2:9" x14ac:dyDescent="0.25">
      <c r="B921" s="66">
        <v>44848.209027777775</v>
      </c>
      <c r="C921" s="67">
        <v>44849</v>
      </c>
      <c r="D921" s="68">
        <v>10000</v>
      </c>
      <c r="E921" s="68">
        <v>9750</v>
      </c>
      <c r="F921" s="68">
        <v>250</v>
      </c>
      <c r="G921" s="189" t="s">
        <v>6878</v>
      </c>
      <c r="H921" s="69" t="s">
        <v>2289</v>
      </c>
      <c r="I921" s="69" t="s">
        <v>11165</v>
      </c>
    </row>
    <row r="922" spans="2:9" x14ac:dyDescent="0.25">
      <c r="B922" s="66">
        <v>44848.329861111109</v>
      </c>
      <c r="C922" s="67">
        <v>44849</v>
      </c>
      <c r="D922" s="68">
        <v>120</v>
      </c>
      <c r="E922" s="68">
        <v>117</v>
      </c>
      <c r="F922" s="68">
        <v>3</v>
      </c>
      <c r="G922" s="189" t="s">
        <v>10966</v>
      </c>
      <c r="H922" s="69" t="s">
        <v>1108</v>
      </c>
      <c r="I922" s="69" t="s">
        <v>11166</v>
      </c>
    </row>
    <row r="923" spans="2:9" x14ac:dyDescent="0.25">
      <c r="B923" s="66">
        <v>44848.373611111114</v>
      </c>
      <c r="C923" s="67">
        <v>44849</v>
      </c>
      <c r="D923" s="68">
        <v>1000</v>
      </c>
      <c r="E923" s="68">
        <v>975</v>
      </c>
      <c r="F923" s="68">
        <v>25</v>
      </c>
      <c r="G923" s="189" t="s">
        <v>10966</v>
      </c>
      <c r="H923" s="69" t="s">
        <v>4195</v>
      </c>
      <c r="I923" s="69" t="s">
        <v>11167</v>
      </c>
    </row>
    <row r="924" spans="2:9" x14ac:dyDescent="0.25">
      <c r="B924" s="66">
        <v>44848.385416666664</v>
      </c>
      <c r="C924" s="67">
        <v>44849</v>
      </c>
      <c r="D924" s="68">
        <v>550</v>
      </c>
      <c r="E924" s="68">
        <v>536.25</v>
      </c>
      <c r="F924" s="68">
        <v>13.75</v>
      </c>
      <c r="G924" s="189" t="s">
        <v>11036</v>
      </c>
      <c r="H924" s="69" t="s">
        <v>1074</v>
      </c>
      <c r="I924" s="69" t="s">
        <v>11168</v>
      </c>
    </row>
    <row r="925" spans="2:9" x14ac:dyDescent="0.25">
      <c r="B925" s="66">
        <v>44848.376388888886</v>
      </c>
      <c r="C925" s="67">
        <v>44849</v>
      </c>
      <c r="D925" s="68">
        <v>300</v>
      </c>
      <c r="E925" s="68">
        <v>292.5</v>
      </c>
      <c r="F925" s="68">
        <v>7.5</v>
      </c>
      <c r="G925" s="189" t="s">
        <v>10966</v>
      </c>
      <c r="H925" s="69" t="s">
        <v>10139</v>
      </c>
      <c r="I925" s="69" t="s">
        <v>11169</v>
      </c>
    </row>
    <row r="926" spans="2:9" x14ac:dyDescent="0.25">
      <c r="B926" s="66">
        <v>44848.37777777778</v>
      </c>
      <c r="C926" s="67">
        <v>44849</v>
      </c>
      <c r="D926" s="68">
        <v>1000</v>
      </c>
      <c r="E926" s="68">
        <v>975</v>
      </c>
      <c r="F926" s="68">
        <v>25</v>
      </c>
      <c r="G926" s="189" t="s">
        <v>10867</v>
      </c>
      <c r="H926" s="69" t="s">
        <v>4195</v>
      </c>
      <c r="I926" s="69" t="s">
        <v>11170</v>
      </c>
    </row>
    <row r="927" spans="2:9" x14ac:dyDescent="0.25">
      <c r="B927" s="66">
        <v>44848.397916666669</v>
      </c>
      <c r="C927" s="67">
        <v>44849</v>
      </c>
      <c r="D927" s="68">
        <v>1000</v>
      </c>
      <c r="E927" s="68">
        <v>975</v>
      </c>
      <c r="F927" s="68">
        <v>25</v>
      </c>
      <c r="G927" s="189" t="s">
        <v>10966</v>
      </c>
      <c r="H927" s="69" t="s">
        <v>4971</v>
      </c>
      <c r="I927" s="69" t="s">
        <v>11171</v>
      </c>
    </row>
    <row r="928" spans="2:9" x14ac:dyDescent="0.25">
      <c r="B928" s="66">
        <v>44848.393055555556</v>
      </c>
      <c r="C928" s="67">
        <v>44849</v>
      </c>
      <c r="D928" s="68">
        <v>300</v>
      </c>
      <c r="E928" s="68">
        <v>292.5</v>
      </c>
      <c r="F928" s="68">
        <v>7.5</v>
      </c>
      <c r="G928" s="189" t="s">
        <v>10966</v>
      </c>
      <c r="H928" s="69" t="s">
        <v>5915</v>
      </c>
      <c r="I928" s="69" t="s">
        <v>11172</v>
      </c>
    </row>
    <row r="929" spans="2:9" x14ac:dyDescent="0.25">
      <c r="B929" s="66">
        <v>44848.396527777775</v>
      </c>
      <c r="C929" s="67">
        <v>44849</v>
      </c>
      <c r="D929" s="68">
        <v>1000</v>
      </c>
      <c r="E929" s="68">
        <v>975</v>
      </c>
      <c r="F929" s="68">
        <v>25</v>
      </c>
      <c r="G929" s="189" t="s">
        <v>6878</v>
      </c>
      <c r="H929" s="69" t="s">
        <v>5858</v>
      </c>
      <c r="I929" s="69" t="s">
        <v>11173</v>
      </c>
    </row>
    <row r="930" spans="2:9" x14ac:dyDescent="0.25">
      <c r="B930" s="66">
        <v>44848.412499999999</v>
      </c>
      <c r="C930" s="67">
        <v>44849</v>
      </c>
      <c r="D930" s="68">
        <v>4000</v>
      </c>
      <c r="E930" s="68">
        <v>3900</v>
      </c>
      <c r="F930" s="68">
        <v>100</v>
      </c>
      <c r="G930" s="189" t="s">
        <v>10966</v>
      </c>
      <c r="H930" s="69" t="s">
        <v>4988</v>
      </c>
      <c r="I930" s="69" t="s">
        <v>11174</v>
      </c>
    </row>
    <row r="931" spans="2:9" x14ac:dyDescent="0.25">
      <c r="B931" s="66">
        <v>44848.411111111112</v>
      </c>
      <c r="C931" s="67">
        <v>44849</v>
      </c>
      <c r="D931" s="68">
        <v>2000</v>
      </c>
      <c r="E931" s="68">
        <v>1950</v>
      </c>
      <c r="F931" s="68">
        <v>50</v>
      </c>
      <c r="G931" s="189" t="s">
        <v>11036</v>
      </c>
      <c r="H931" s="69" t="s">
        <v>4990</v>
      </c>
      <c r="I931" s="69" t="s">
        <v>11175</v>
      </c>
    </row>
    <row r="932" spans="2:9" x14ac:dyDescent="0.25">
      <c r="B932" s="66">
        <v>44848.413194444445</v>
      </c>
      <c r="C932" s="67">
        <v>44849</v>
      </c>
      <c r="D932" s="68">
        <v>4000</v>
      </c>
      <c r="E932" s="68">
        <v>3900</v>
      </c>
      <c r="F932" s="68">
        <v>100</v>
      </c>
      <c r="G932" s="189" t="s">
        <v>11065</v>
      </c>
      <c r="H932" s="69" t="s">
        <v>4988</v>
      </c>
      <c r="I932" s="69" t="s">
        <v>11176</v>
      </c>
    </row>
    <row r="933" spans="2:9" x14ac:dyDescent="0.25">
      <c r="B933" s="66">
        <v>44848.416666666664</v>
      </c>
      <c r="C933" s="67">
        <v>44849</v>
      </c>
      <c r="D933" s="68">
        <v>4000</v>
      </c>
      <c r="E933" s="68">
        <v>3900</v>
      </c>
      <c r="F933" s="68">
        <v>100</v>
      </c>
      <c r="G933" s="189" t="s">
        <v>11036</v>
      </c>
      <c r="H933" s="69" t="s">
        <v>4988</v>
      </c>
      <c r="I933" s="69" t="s">
        <v>11177</v>
      </c>
    </row>
    <row r="934" spans="2:9" x14ac:dyDescent="0.25">
      <c r="B934" s="66">
        <v>44848.421527777777</v>
      </c>
      <c r="C934" s="67">
        <v>44849</v>
      </c>
      <c r="D934" s="68">
        <v>300</v>
      </c>
      <c r="E934" s="68">
        <v>292.5</v>
      </c>
      <c r="F934" s="68">
        <v>7.5</v>
      </c>
      <c r="G934" s="189" t="s">
        <v>11036</v>
      </c>
      <c r="H934" s="69" t="s">
        <v>2292</v>
      </c>
      <c r="I934" s="69" t="s">
        <v>11178</v>
      </c>
    </row>
    <row r="935" spans="2:9" x14ac:dyDescent="0.25">
      <c r="B935" s="66">
        <v>44848.44027777778</v>
      </c>
      <c r="C935" s="67">
        <v>44849</v>
      </c>
      <c r="D935" s="68">
        <v>2000</v>
      </c>
      <c r="E935" s="68">
        <v>1950</v>
      </c>
      <c r="F935" s="68">
        <v>50</v>
      </c>
      <c r="G935" s="189" t="s">
        <v>10867</v>
      </c>
      <c r="H935" s="69" t="s">
        <v>11179</v>
      </c>
      <c r="I935" s="69" t="s">
        <v>11180</v>
      </c>
    </row>
    <row r="936" spans="2:9" x14ac:dyDescent="0.25">
      <c r="B936" s="66">
        <v>44848.436805555553</v>
      </c>
      <c r="C936" s="67">
        <v>44849</v>
      </c>
      <c r="D936" s="68">
        <v>10</v>
      </c>
      <c r="E936" s="68">
        <v>9.75</v>
      </c>
      <c r="F936" s="68">
        <v>0.25</v>
      </c>
      <c r="G936" s="189" t="s">
        <v>10966</v>
      </c>
      <c r="H936" s="69" t="s">
        <v>1048</v>
      </c>
      <c r="I936" s="69" t="s">
        <v>11181</v>
      </c>
    </row>
    <row r="937" spans="2:9" x14ac:dyDescent="0.25">
      <c r="B937" s="66">
        <v>44848.45416666667</v>
      </c>
      <c r="C937" s="67">
        <v>44849</v>
      </c>
      <c r="D937" s="68">
        <v>500</v>
      </c>
      <c r="E937" s="68">
        <v>487.5</v>
      </c>
      <c r="F937" s="68">
        <v>12.5</v>
      </c>
      <c r="G937" s="189" t="s">
        <v>10867</v>
      </c>
      <c r="H937" s="69" t="s">
        <v>11182</v>
      </c>
      <c r="I937" s="69" t="s">
        <v>11183</v>
      </c>
    </row>
    <row r="938" spans="2:9" x14ac:dyDescent="0.25">
      <c r="B938" s="66">
        <v>44848.440972222219</v>
      </c>
      <c r="C938" s="67">
        <v>44849</v>
      </c>
      <c r="D938" s="68">
        <v>10000</v>
      </c>
      <c r="E938" s="68">
        <v>9750</v>
      </c>
      <c r="F938" s="68">
        <v>250</v>
      </c>
      <c r="G938" s="189" t="s">
        <v>10966</v>
      </c>
      <c r="H938" s="69" t="s">
        <v>1133</v>
      </c>
      <c r="I938" s="69" t="s">
        <v>11184</v>
      </c>
    </row>
    <row r="939" spans="2:9" x14ac:dyDescent="0.25">
      <c r="B939" s="66">
        <v>44848.445138888892</v>
      </c>
      <c r="C939" s="67">
        <v>44849</v>
      </c>
      <c r="D939" s="68">
        <v>100</v>
      </c>
      <c r="E939" s="68">
        <v>97.5</v>
      </c>
      <c r="F939" s="68">
        <v>2.5</v>
      </c>
      <c r="G939" s="189" t="s">
        <v>11065</v>
      </c>
      <c r="H939" s="69" t="s">
        <v>619</v>
      </c>
      <c r="I939" s="69" t="s">
        <v>11185</v>
      </c>
    </row>
    <row r="940" spans="2:9" x14ac:dyDescent="0.25">
      <c r="B940" s="66">
        <v>44848.438888888886</v>
      </c>
      <c r="C940" s="67">
        <v>44849</v>
      </c>
      <c r="D940" s="68">
        <v>10</v>
      </c>
      <c r="E940" s="68">
        <v>9.75</v>
      </c>
      <c r="F940" s="68">
        <v>0.25</v>
      </c>
      <c r="G940" s="189" t="s">
        <v>11065</v>
      </c>
      <c r="H940" s="69" t="s">
        <v>1048</v>
      </c>
      <c r="I940" s="69" t="s">
        <v>11186</v>
      </c>
    </row>
    <row r="941" spans="2:9" x14ac:dyDescent="0.25">
      <c r="B941" s="66">
        <v>44848.441666666666</v>
      </c>
      <c r="C941" s="67">
        <v>44849</v>
      </c>
      <c r="D941" s="68">
        <v>2000</v>
      </c>
      <c r="E941" s="68">
        <v>1950</v>
      </c>
      <c r="F941" s="68">
        <v>50</v>
      </c>
      <c r="G941" s="189" t="s">
        <v>10966</v>
      </c>
      <c r="H941" s="69" t="s">
        <v>11179</v>
      </c>
      <c r="I941" s="69" t="s">
        <v>11187</v>
      </c>
    </row>
    <row r="942" spans="2:9" x14ac:dyDescent="0.25">
      <c r="B942" s="66">
        <v>44848.441666666666</v>
      </c>
      <c r="C942" s="67">
        <v>44849</v>
      </c>
      <c r="D942" s="68">
        <v>10000</v>
      </c>
      <c r="E942" s="68">
        <v>9750</v>
      </c>
      <c r="F942" s="68">
        <v>250</v>
      </c>
      <c r="G942" s="189" t="s">
        <v>11065</v>
      </c>
      <c r="H942" s="69" t="s">
        <v>1133</v>
      </c>
      <c r="I942" s="69" t="s">
        <v>11188</v>
      </c>
    </row>
    <row r="943" spans="2:9" x14ac:dyDescent="0.25">
      <c r="B943" s="66">
        <v>44848.442361111112</v>
      </c>
      <c r="C943" s="67">
        <v>44849</v>
      </c>
      <c r="D943" s="68">
        <v>10000</v>
      </c>
      <c r="E943" s="68">
        <v>9750</v>
      </c>
      <c r="F943" s="68">
        <v>250</v>
      </c>
      <c r="G943" s="189" t="s">
        <v>10867</v>
      </c>
      <c r="H943" s="69" t="s">
        <v>1133</v>
      </c>
      <c r="I943" s="69" t="s">
        <v>11189</v>
      </c>
    </row>
    <row r="944" spans="2:9" x14ac:dyDescent="0.25">
      <c r="B944" s="66">
        <v>44848.445138888892</v>
      </c>
      <c r="C944" s="67">
        <v>44849</v>
      </c>
      <c r="D944" s="68">
        <v>10000</v>
      </c>
      <c r="E944" s="68">
        <v>9750</v>
      </c>
      <c r="F944" s="68">
        <v>250</v>
      </c>
      <c r="G944" s="189" t="s">
        <v>11036</v>
      </c>
      <c r="H944" s="69" t="s">
        <v>1133</v>
      </c>
      <c r="I944" s="69" t="s">
        <v>11190</v>
      </c>
    </row>
    <row r="945" spans="2:9" x14ac:dyDescent="0.25">
      <c r="B945" s="66">
        <v>44848.446527777778</v>
      </c>
      <c r="C945" s="67">
        <v>44849</v>
      </c>
      <c r="D945" s="68">
        <v>10000</v>
      </c>
      <c r="E945" s="68">
        <v>9750</v>
      </c>
      <c r="F945" s="68">
        <v>250</v>
      </c>
      <c r="G945" s="189" t="s">
        <v>6876</v>
      </c>
      <c r="H945" s="69" t="s">
        <v>1133</v>
      </c>
      <c r="I945" s="69" t="s">
        <v>11191</v>
      </c>
    </row>
    <row r="946" spans="2:9" x14ac:dyDescent="0.25">
      <c r="B946" s="66">
        <v>44848.458333333336</v>
      </c>
      <c r="C946" s="67">
        <v>44849</v>
      </c>
      <c r="D946" s="68">
        <v>500</v>
      </c>
      <c r="E946" s="68">
        <v>487.5</v>
      </c>
      <c r="F946" s="68">
        <v>12.5</v>
      </c>
      <c r="G946" s="189" t="s">
        <v>11036</v>
      </c>
      <c r="H946" s="69" t="s">
        <v>11182</v>
      </c>
      <c r="I946" s="69" t="s">
        <v>11192</v>
      </c>
    </row>
    <row r="947" spans="2:9" x14ac:dyDescent="0.25">
      <c r="B947" s="66">
        <v>44848.458333333336</v>
      </c>
      <c r="C947" s="67">
        <v>44849</v>
      </c>
      <c r="D947" s="68">
        <v>10000</v>
      </c>
      <c r="E947" s="68">
        <v>9750</v>
      </c>
      <c r="F947" s="68">
        <v>250</v>
      </c>
      <c r="G947" s="189" t="s">
        <v>11065</v>
      </c>
      <c r="H947" s="69" t="s">
        <v>2507</v>
      </c>
      <c r="I947" s="69" t="s">
        <v>11193</v>
      </c>
    </row>
    <row r="948" spans="2:9" x14ac:dyDescent="0.25">
      <c r="B948" s="66">
        <v>44848.46875</v>
      </c>
      <c r="C948" s="67">
        <v>44849</v>
      </c>
      <c r="D948" s="68">
        <v>3000</v>
      </c>
      <c r="E948" s="68">
        <v>2925</v>
      </c>
      <c r="F948" s="68">
        <v>75</v>
      </c>
      <c r="G948" s="189" t="s">
        <v>10966</v>
      </c>
      <c r="H948" s="69" t="s">
        <v>4269</v>
      </c>
      <c r="I948" s="69" t="s">
        <v>11194</v>
      </c>
    </row>
    <row r="949" spans="2:9" x14ac:dyDescent="0.25">
      <c r="B949" s="66">
        <v>44848.486805555556</v>
      </c>
      <c r="C949" s="67">
        <v>44849</v>
      </c>
      <c r="D949" s="68">
        <v>30</v>
      </c>
      <c r="E949" s="68">
        <v>29.25</v>
      </c>
      <c r="F949" s="68">
        <v>0.75</v>
      </c>
      <c r="G949" s="189" t="s">
        <v>6877</v>
      </c>
      <c r="H949" s="69" t="s">
        <v>6939</v>
      </c>
      <c r="I949" s="69" t="s">
        <v>11195</v>
      </c>
    </row>
    <row r="950" spans="2:9" x14ac:dyDescent="0.25">
      <c r="B950" s="66">
        <v>44848.477083333331</v>
      </c>
      <c r="C950" s="67">
        <v>44849</v>
      </c>
      <c r="D950" s="68">
        <v>4500</v>
      </c>
      <c r="E950" s="68">
        <v>4387.5</v>
      </c>
      <c r="F950" s="68">
        <v>112.5</v>
      </c>
      <c r="G950" s="189" t="s">
        <v>10966</v>
      </c>
      <c r="H950" s="69" t="s">
        <v>891</v>
      </c>
      <c r="I950" s="69" t="s">
        <v>11196</v>
      </c>
    </row>
    <row r="951" spans="2:9" x14ac:dyDescent="0.25">
      <c r="B951" s="66">
        <v>44848.481249999997</v>
      </c>
      <c r="C951" s="67">
        <v>44849</v>
      </c>
      <c r="D951" s="68">
        <v>500</v>
      </c>
      <c r="E951" s="68">
        <v>487.5</v>
      </c>
      <c r="F951" s="68">
        <v>12.5</v>
      </c>
      <c r="G951" s="189" t="s">
        <v>11036</v>
      </c>
      <c r="H951" s="69" t="s">
        <v>2463</v>
      </c>
      <c r="I951" s="69" t="s">
        <v>11197</v>
      </c>
    </row>
    <row r="952" spans="2:9" x14ac:dyDescent="0.25">
      <c r="B952" s="66">
        <v>44848.495138888888</v>
      </c>
      <c r="C952" s="67">
        <v>44849</v>
      </c>
      <c r="D952" s="68">
        <v>1410</v>
      </c>
      <c r="E952" s="68">
        <v>1374.75</v>
      </c>
      <c r="F952" s="68">
        <v>35.25</v>
      </c>
      <c r="G952" s="189" t="s">
        <v>6877</v>
      </c>
      <c r="H952" s="69" t="s">
        <v>5073</v>
      </c>
      <c r="I952" s="69" t="s">
        <v>11198</v>
      </c>
    </row>
    <row r="953" spans="2:9" x14ac:dyDescent="0.25">
      <c r="B953" s="66">
        <v>44848.495833333334</v>
      </c>
      <c r="C953" s="67">
        <v>44849</v>
      </c>
      <c r="D953" s="68">
        <v>10</v>
      </c>
      <c r="E953" s="68">
        <v>9.75</v>
      </c>
      <c r="F953" s="68">
        <v>0.25</v>
      </c>
      <c r="G953" s="189" t="s">
        <v>6877</v>
      </c>
      <c r="H953" s="69" t="s">
        <v>5073</v>
      </c>
      <c r="I953" s="69" t="s">
        <v>11199</v>
      </c>
    </row>
    <row r="954" spans="2:9" x14ac:dyDescent="0.25">
      <c r="B954" s="66">
        <v>44848.508333333331</v>
      </c>
      <c r="C954" s="67">
        <v>44849</v>
      </c>
      <c r="D954" s="68">
        <v>1000</v>
      </c>
      <c r="E954" s="68">
        <v>975</v>
      </c>
      <c r="F954" s="68">
        <v>25</v>
      </c>
      <c r="G954" s="189" t="s">
        <v>10966</v>
      </c>
      <c r="H954" s="69" t="s">
        <v>5640</v>
      </c>
      <c r="I954" s="69" t="s">
        <v>11200</v>
      </c>
    </row>
    <row r="955" spans="2:9" x14ac:dyDescent="0.25">
      <c r="B955" s="66">
        <v>44848.525000000001</v>
      </c>
      <c r="C955" s="67">
        <v>44849</v>
      </c>
      <c r="D955" s="68">
        <v>1000</v>
      </c>
      <c r="E955" s="68">
        <v>975</v>
      </c>
      <c r="F955" s="68">
        <v>25</v>
      </c>
      <c r="G955" s="189" t="s">
        <v>11036</v>
      </c>
      <c r="H955" s="69" t="s">
        <v>659</v>
      </c>
      <c r="I955" s="69" t="s">
        <v>11201</v>
      </c>
    </row>
    <row r="956" spans="2:9" x14ac:dyDescent="0.25">
      <c r="B956" s="66">
        <v>44848.536111111112</v>
      </c>
      <c r="C956" s="67">
        <v>44849</v>
      </c>
      <c r="D956" s="68">
        <v>1000</v>
      </c>
      <c r="E956" s="68">
        <v>975</v>
      </c>
      <c r="F956" s="68">
        <v>25</v>
      </c>
      <c r="G956" s="189" t="s">
        <v>11065</v>
      </c>
      <c r="H956" s="69" t="s">
        <v>1116</v>
      </c>
      <c r="I956" s="69" t="s">
        <v>11202</v>
      </c>
    </row>
    <row r="957" spans="2:9" x14ac:dyDescent="0.25">
      <c r="B957" s="66">
        <v>44848.538194444445</v>
      </c>
      <c r="C957" s="67">
        <v>44849</v>
      </c>
      <c r="D957" s="68">
        <v>50</v>
      </c>
      <c r="E957" s="68">
        <v>48.75</v>
      </c>
      <c r="F957" s="68">
        <v>1.25</v>
      </c>
      <c r="G957" s="189" t="s">
        <v>11065</v>
      </c>
      <c r="H957" s="69" t="s">
        <v>659</v>
      </c>
      <c r="I957" s="69" t="s">
        <v>11203</v>
      </c>
    </row>
    <row r="958" spans="2:9" x14ac:dyDescent="0.25">
      <c r="B958" s="66">
        <v>44848.542361111111</v>
      </c>
      <c r="C958" s="67">
        <v>44849</v>
      </c>
      <c r="D958" s="68">
        <v>100</v>
      </c>
      <c r="E958" s="68">
        <v>97.5</v>
      </c>
      <c r="F958" s="68">
        <v>2.5</v>
      </c>
      <c r="G958" s="189" t="s">
        <v>6877</v>
      </c>
      <c r="H958" s="69" t="s">
        <v>10010</v>
      </c>
      <c r="I958" s="69" t="s">
        <v>11204</v>
      </c>
    </row>
    <row r="959" spans="2:9" x14ac:dyDescent="0.25">
      <c r="B959" s="66">
        <v>44848.544444444444</v>
      </c>
      <c r="C959" s="67">
        <v>44849</v>
      </c>
      <c r="D959" s="68">
        <v>2000</v>
      </c>
      <c r="E959" s="68">
        <v>1950</v>
      </c>
      <c r="F959" s="68">
        <v>50</v>
      </c>
      <c r="G959" s="189" t="s">
        <v>11065</v>
      </c>
      <c r="H959" s="69" t="s">
        <v>11205</v>
      </c>
      <c r="I959" s="69" t="s">
        <v>11206</v>
      </c>
    </row>
    <row r="960" spans="2:9" x14ac:dyDescent="0.25">
      <c r="B960" s="66">
        <v>44848.554861111108</v>
      </c>
      <c r="C960" s="67">
        <v>44849</v>
      </c>
      <c r="D960" s="68">
        <v>500</v>
      </c>
      <c r="E960" s="68">
        <v>487.5</v>
      </c>
      <c r="F960" s="68">
        <v>12.5</v>
      </c>
      <c r="G960" s="189" t="s">
        <v>10867</v>
      </c>
      <c r="H960" s="69" t="s">
        <v>5234</v>
      </c>
      <c r="I960" s="69" t="s">
        <v>11207</v>
      </c>
    </row>
    <row r="961" spans="2:9" x14ac:dyDescent="0.25">
      <c r="B961" s="66">
        <v>44848.566666666666</v>
      </c>
      <c r="C961" s="67">
        <v>44849</v>
      </c>
      <c r="D961" s="68">
        <v>500</v>
      </c>
      <c r="E961" s="68">
        <v>487.5</v>
      </c>
      <c r="F961" s="68">
        <v>12.5</v>
      </c>
      <c r="G961" s="189" t="s">
        <v>10966</v>
      </c>
      <c r="H961" s="69" t="s">
        <v>7313</v>
      </c>
      <c r="I961" s="69" t="s">
        <v>11208</v>
      </c>
    </row>
    <row r="962" spans="2:9" x14ac:dyDescent="0.25">
      <c r="B962" s="66">
        <v>44848.571527777778</v>
      </c>
      <c r="C962" s="67">
        <v>44849</v>
      </c>
      <c r="D962" s="68">
        <v>150</v>
      </c>
      <c r="E962" s="68">
        <v>146.25</v>
      </c>
      <c r="F962" s="68">
        <v>3.75</v>
      </c>
      <c r="G962" s="189" t="s">
        <v>11036</v>
      </c>
      <c r="H962" s="69" t="s">
        <v>778</v>
      </c>
      <c r="I962" s="69" t="s">
        <v>11209</v>
      </c>
    </row>
    <row r="963" spans="2:9" x14ac:dyDescent="0.25">
      <c r="B963" s="66">
        <v>44848.597222222219</v>
      </c>
      <c r="C963" s="67">
        <v>44849</v>
      </c>
      <c r="D963" s="68">
        <v>500</v>
      </c>
      <c r="E963" s="68">
        <v>487.5</v>
      </c>
      <c r="F963" s="68">
        <v>12.5</v>
      </c>
      <c r="G963" s="189" t="s">
        <v>11065</v>
      </c>
      <c r="H963" s="69" t="s">
        <v>5991</v>
      </c>
      <c r="I963" s="69" t="s">
        <v>11210</v>
      </c>
    </row>
    <row r="964" spans="2:9" x14ac:dyDescent="0.25">
      <c r="B964" s="66">
        <v>44848.588888888888</v>
      </c>
      <c r="C964" s="67">
        <v>44849</v>
      </c>
      <c r="D964" s="68">
        <v>1000</v>
      </c>
      <c r="E964" s="68">
        <v>975</v>
      </c>
      <c r="F964" s="68">
        <v>25</v>
      </c>
      <c r="G964" s="189" t="s">
        <v>11036</v>
      </c>
      <c r="H964" s="69" t="s">
        <v>3906</v>
      </c>
      <c r="I964" s="69" t="s">
        <v>11211</v>
      </c>
    </row>
    <row r="965" spans="2:9" x14ac:dyDescent="0.25">
      <c r="B965" s="66">
        <v>44848.581944444442</v>
      </c>
      <c r="C965" s="67">
        <v>44849</v>
      </c>
      <c r="D965" s="68">
        <v>300</v>
      </c>
      <c r="E965" s="68">
        <v>292.5</v>
      </c>
      <c r="F965" s="68">
        <v>7.5</v>
      </c>
      <c r="G965" s="189" t="s">
        <v>6878</v>
      </c>
      <c r="H965" s="69" t="s">
        <v>2036</v>
      </c>
      <c r="I965" s="69" t="s">
        <v>11212</v>
      </c>
    </row>
    <row r="966" spans="2:9" x14ac:dyDescent="0.25">
      <c r="B966" s="66">
        <v>44848.618750000001</v>
      </c>
      <c r="C966" s="67">
        <v>44849</v>
      </c>
      <c r="D966" s="68">
        <v>500</v>
      </c>
      <c r="E966" s="68">
        <v>487.5</v>
      </c>
      <c r="F966" s="68">
        <v>12.5</v>
      </c>
      <c r="G966" s="189" t="s">
        <v>10966</v>
      </c>
      <c r="H966" s="69" t="s">
        <v>2617</v>
      </c>
      <c r="I966" s="69" t="s">
        <v>11213</v>
      </c>
    </row>
    <row r="967" spans="2:9" x14ac:dyDescent="0.25">
      <c r="B967" s="66">
        <v>44848.62222222222</v>
      </c>
      <c r="C967" s="67">
        <v>44849</v>
      </c>
      <c r="D967" s="68">
        <v>50000</v>
      </c>
      <c r="E967" s="68">
        <v>48750</v>
      </c>
      <c r="F967" s="68">
        <v>1250</v>
      </c>
      <c r="G967" s="189" t="s">
        <v>6877</v>
      </c>
      <c r="H967" s="69" t="s">
        <v>5042</v>
      </c>
      <c r="I967" s="69" t="s">
        <v>11214</v>
      </c>
    </row>
    <row r="968" spans="2:9" x14ac:dyDescent="0.25">
      <c r="B968" s="66">
        <v>44848.634027777778</v>
      </c>
      <c r="C968" s="67">
        <v>44849</v>
      </c>
      <c r="D968" s="68">
        <v>5</v>
      </c>
      <c r="E968" s="68">
        <v>4.87</v>
      </c>
      <c r="F968" s="68">
        <v>0.13</v>
      </c>
      <c r="G968" s="189" t="s">
        <v>6876</v>
      </c>
      <c r="H968" s="69" t="s">
        <v>11215</v>
      </c>
      <c r="I968" s="69" t="s">
        <v>11216</v>
      </c>
    </row>
    <row r="969" spans="2:9" x14ac:dyDescent="0.25">
      <c r="B969" s="66">
        <v>44848.630555555559</v>
      </c>
      <c r="C969" s="67">
        <v>44849</v>
      </c>
      <c r="D969" s="68">
        <v>1500</v>
      </c>
      <c r="E969" s="68">
        <v>1462.5</v>
      </c>
      <c r="F969" s="68">
        <v>37.5</v>
      </c>
      <c r="G969" s="189" t="s">
        <v>11065</v>
      </c>
      <c r="H969" s="69" t="s">
        <v>7267</v>
      </c>
      <c r="I969" s="69" t="s">
        <v>11217</v>
      </c>
    </row>
    <row r="970" spans="2:9" x14ac:dyDescent="0.25">
      <c r="B970" s="66">
        <v>44848.655555555553</v>
      </c>
      <c r="C970" s="67">
        <v>44849</v>
      </c>
      <c r="D970" s="68">
        <v>300</v>
      </c>
      <c r="E970" s="68">
        <v>292.5</v>
      </c>
      <c r="F970" s="68">
        <v>7.5</v>
      </c>
      <c r="G970" s="189" t="s">
        <v>10966</v>
      </c>
      <c r="H970" s="69" t="s">
        <v>5109</v>
      </c>
      <c r="I970" s="69" t="s">
        <v>11218</v>
      </c>
    </row>
    <row r="971" spans="2:9" x14ac:dyDescent="0.25">
      <c r="B971" s="66">
        <v>44848.647916666669</v>
      </c>
      <c r="C971" s="67">
        <v>44849</v>
      </c>
      <c r="D971" s="68">
        <v>700</v>
      </c>
      <c r="E971" s="68">
        <v>682.5</v>
      </c>
      <c r="F971" s="68">
        <v>17.5</v>
      </c>
      <c r="G971" s="189" t="s">
        <v>10867</v>
      </c>
      <c r="H971" s="69" t="s">
        <v>9996</v>
      </c>
      <c r="I971" s="69" t="s">
        <v>11219</v>
      </c>
    </row>
    <row r="972" spans="2:9" x14ac:dyDescent="0.25">
      <c r="B972" s="66">
        <v>44848.63958333333</v>
      </c>
      <c r="C972" s="67">
        <v>44849</v>
      </c>
      <c r="D972" s="68">
        <v>50</v>
      </c>
      <c r="E972" s="68">
        <v>48.75</v>
      </c>
      <c r="F972" s="68">
        <v>1.25</v>
      </c>
      <c r="G972" s="189" t="s">
        <v>10966</v>
      </c>
      <c r="H972" s="69" t="s">
        <v>1144</v>
      </c>
      <c r="I972" s="69" t="s">
        <v>11220</v>
      </c>
    </row>
    <row r="973" spans="2:9" x14ac:dyDescent="0.25">
      <c r="B973" s="66">
        <v>44848.643055555556</v>
      </c>
      <c r="C973" s="67">
        <v>44849</v>
      </c>
      <c r="D973" s="68">
        <v>1300</v>
      </c>
      <c r="E973" s="68">
        <v>1267.5</v>
      </c>
      <c r="F973" s="68">
        <v>32.5</v>
      </c>
      <c r="G973" s="189" t="s">
        <v>11065</v>
      </c>
      <c r="H973" s="69" t="s">
        <v>2027</v>
      </c>
      <c r="I973" s="69" t="s">
        <v>11221</v>
      </c>
    </row>
    <row r="974" spans="2:9" x14ac:dyDescent="0.25">
      <c r="B974" s="66">
        <v>44848.656944444447</v>
      </c>
      <c r="C974" s="67">
        <v>44849</v>
      </c>
      <c r="D974" s="68">
        <v>200</v>
      </c>
      <c r="E974" s="68">
        <v>195</v>
      </c>
      <c r="F974" s="68">
        <v>5</v>
      </c>
      <c r="G974" s="189" t="s">
        <v>10867</v>
      </c>
      <c r="H974" s="69" t="s">
        <v>5109</v>
      </c>
      <c r="I974" s="69" t="s">
        <v>11222</v>
      </c>
    </row>
    <row r="975" spans="2:9" x14ac:dyDescent="0.25">
      <c r="B975" s="66">
        <v>44848.669444444444</v>
      </c>
      <c r="C975" s="67">
        <v>44849</v>
      </c>
      <c r="D975" s="68">
        <v>300</v>
      </c>
      <c r="E975" s="68">
        <v>292.5</v>
      </c>
      <c r="F975" s="68">
        <v>7.5</v>
      </c>
      <c r="G975" s="189" t="s">
        <v>6877</v>
      </c>
      <c r="H975" s="69" t="s">
        <v>759</v>
      </c>
      <c r="I975" s="69" t="s">
        <v>11223</v>
      </c>
    </row>
    <row r="976" spans="2:9" x14ac:dyDescent="0.25">
      <c r="B976" s="66">
        <v>44848.67291666667</v>
      </c>
      <c r="C976" s="67">
        <v>44849</v>
      </c>
      <c r="D976" s="68">
        <v>1000</v>
      </c>
      <c r="E976" s="68">
        <v>975</v>
      </c>
      <c r="F976" s="68">
        <v>25</v>
      </c>
      <c r="G976" s="189" t="s">
        <v>11065</v>
      </c>
      <c r="H976" s="69" t="s">
        <v>6832</v>
      </c>
      <c r="I976" s="69" t="s">
        <v>11224</v>
      </c>
    </row>
    <row r="977" spans="2:9" x14ac:dyDescent="0.25">
      <c r="B977" s="66">
        <v>44848.680555555555</v>
      </c>
      <c r="C977" s="67">
        <v>44849</v>
      </c>
      <c r="D977" s="68">
        <v>300</v>
      </c>
      <c r="E977" s="68">
        <v>292.5</v>
      </c>
      <c r="F977" s="68">
        <v>7.5</v>
      </c>
      <c r="G977" s="189" t="s">
        <v>10966</v>
      </c>
      <c r="H977" s="69" t="s">
        <v>5061</v>
      </c>
      <c r="I977" s="69" t="s">
        <v>11225</v>
      </c>
    </row>
    <row r="978" spans="2:9" x14ac:dyDescent="0.25">
      <c r="B978" s="66">
        <v>44848.700694444444</v>
      </c>
      <c r="C978" s="67">
        <v>44849</v>
      </c>
      <c r="D978" s="68">
        <v>508</v>
      </c>
      <c r="E978" s="68">
        <v>495.3</v>
      </c>
      <c r="F978" s="68">
        <v>12.7</v>
      </c>
      <c r="G978" s="189" t="s">
        <v>10966</v>
      </c>
      <c r="H978" s="69" t="s">
        <v>5050</v>
      </c>
      <c r="I978" s="69" t="s">
        <v>11226</v>
      </c>
    </row>
    <row r="979" spans="2:9" x14ac:dyDescent="0.25">
      <c r="B979" s="66">
        <v>44848.690972222219</v>
      </c>
      <c r="C979" s="67">
        <v>44849</v>
      </c>
      <c r="D979" s="68">
        <v>500</v>
      </c>
      <c r="E979" s="68">
        <v>487.5</v>
      </c>
      <c r="F979" s="68">
        <v>12.5</v>
      </c>
      <c r="G979" s="189" t="s">
        <v>6877</v>
      </c>
      <c r="H979" s="69" t="s">
        <v>7604</v>
      </c>
      <c r="I979" s="69" t="s">
        <v>11227</v>
      </c>
    </row>
    <row r="980" spans="2:9" x14ac:dyDescent="0.25">
      <c r="B980" s="66">
        <v>44848.688194444447</v>
      </c>
      <c r="C980" s="67">
        <v>44849</v>
      </c>
      <c r="D980" s="68">
        <v>50</v>
      </c>
      <c r="E980" s="68">
        <v>48.75</v>
      </c>
      <c r="F980" s="68">
        <v>1.25</v>
      </c>
      <c r="G980" s="189" t="s">
        <v>10966</v>
      </c>
      <c r="H980" s="69" t="s">
        <v>6840</v>
      </c>
      <c r="I980" s="69" t="s">
        <v>11228</v>
      </c>
    </row>
    <row r="981" spans="2:9" x14ac:dyDescent="0.25">
      <c r="B981" s="66">
        <v>44848.690972222219</v>
      </c>
      <c r="C981" s="67">
        <v>44849</v>
      </c>
      <c r="D981" s="68">
        <v>50</v>
      </c>
      <c r="E981" s="68">
        <v>48.75</v>
      </c>
      <c r="F981" s="68">
        <v>1.25</v>
      </c>
      <c r="G981" s="189" t="s">
        <v>11065</v>
      </c>
      <c r="H981" s="69" t="s">
        <v>7184</v>
      </c>
      <c r="I981" s="69" t="s">
        <v>11229</v>
      </c>
    </row>
    <row r="982" spans="2:9" x14ac:dyDescent="0.25">
      <c r="B982" s="66">
        <v>44848.705555555556</v>
      </c>
      <c r="C982" s="67">
        <v>44849</v>
      </c>
      <c r="D982" s="68">
        <v>5000</v>
      </c>
      <c r="E982" s="68">
        <v>4875</v>
      </c>
      <c r="F982" s="68">
        <v>125</v>
      </c>
      <c r="G982" s="189" t="s">
        <v>10966</v>
      </c>
      <c r="H982" s="69" t="s">
        <v>97</v>
      </c>
      <c r="I982" s="69" t="s">
        <v>11230</v>
      </c>
    </row>
    <row r="983" spans="2:9" x14ac:dyDescent="0.25">
      <c r="B983" s="66">
        <v>44848.722916666666</v>
      </c>
      <c r="C983" s="67">
        <v>44849</v>
      </c>
      <c r="D983" s="68">
        <v>1000</v>
      </c>
      <c r="E983" s="68">
        <v>975</v>
      </c>
      <c r="F983" s="68">
        <v>25</v>
      </c>
      <c r="G983" s="189" t="s">
        <v>10966</v>
      </c>
      <c r="H983" s="69" t="s">
        <v>11231</v>
      </c>
      <c r="I983" s="69" t="s">
        <v>11232</v>
      </c>
    </row>
    <row r="984" spans="2:9" x14ac:dyDescent="0.25">
      <c r="B984" s="66">
        <v>44848.729166666664</v>
      </c>
      <c r="C984" s="67">
        <v>44849</v>
      </c>
      <c r="D984" s="68">
        <v>500</v>
      </c>
      <c r="E984" s="68">
        <v>487.5</v>
      </c>
      <c r="F984" s="68">
        <v>12.5</v>
      </c>
      <c r="G984" s="189" t="s">
        <v>10966</v>
      </c>
      <c r="H984" s="69" t="s">
        <v>4267</v>
      </c>
      <c r="I984" s="69" t="s">
        <v>11233</v>
      </c>
    </row>
    <row r="985" spans="2:9" x14ac:dyDescent="0.25">
      <c r="B985" s="66">
        <v>44848.729861111111</v>
      </c>
      <c r="C985" s="67">
        <v>44849</v>
      </c>
      <c r="D985" s="68">
        <v>400</v>
      </c>
      <c r="E985" s="68">
        <v>390</v>
      </c>
      <c r="F985" s="68">
        <v>10</v>
      </c>
      <c r="G985" s="189" t="s">
        <v>11065</v>
      </c>
      <c r="H985" s="69" t="s">
        <v>11234</v>
      </c>
      <c r="I985" s="69" t="s">
        <v>11235</v>
      </c>
    </row>
    <row r="986" spans="2:9" x14ac:dyDescent="0.25">
      <c r="B986" s="66">
        <v>44848.785416666666</v>
      </c>
      <c r="C986" s="67">
        <v>44849</v>
      </c>
      <c r="D986" s="68">
        <v>2000</v>
      </c>
      <c r="E986" s="68">
        <v>1950</v>
      </c>
      <c r="F986" s="68">
        <v>50</v>
      </c>
      <c r="G986" s="189" t="s">
        <v>11036</v>
      </c>
      <c r="H986" s="69" t="s">
        <v>6327</v>
      </c>
      <c r="I986" s="69" t="s">
        <v>11236</v>
      </c>
    </row>
    <row r="987" spans="2:9" x14ac:dyDescent="0.25">
      <c r="B987" s="66">
        <v>44848.787499999999</v>
      </c>
      <c r="C987" s="67">
        <v>44849</v>
      </c>
      <c r="D987" s="68">
        <v>1000</v>
      </c>
      <c r="E987" s="68">
        <v>975</v>
      </c>
      <c r="F987" s="68">
        <v>25</v>
      </c>
      <c r="G987" s="189" t="s">
        <v>10966</v>
      </c>
      <c r="H987" s="69" t="s">
        <v>6845</v>
      </c>
      <c r="I987" s="69" t="s">
        <v>11237</v>
      </c>
    </row>
    <row r="988" spans="2:9" x14ac:dyDescent="0.25">
      <c r="B988" s="66">
        <v>44848.772222222222</v>
      </c>
      <c r="C988" s="67">
        <v>44849</v>
      </c>
      <c r="D988" s="68">
        <v>100</v>
      </c>
      <c r="E988" s="68">
        <v>97.5</v>
      </c>
      <c r="F988" s="68">
        <v>2.5</v>
      </c>
      <c r="G988" s="189" t="s">
        <v>6876</v>
      </c>
      <c r="H988" s="69" t="s">
        <v>5216</v>
      </c>
      <c r="I988" s="69" t="s">
        <v>11238</v>
      </c>
    </row>
    <row r="989" spans="2:9" x14ac:dyDescent="0.25">
      <c r="B989" s="66">
        <v>44848.790277777778</v>
      </c>
      <c r="C989" s="67">
        <v>44849</v>
      </c>
      <c r="D989" s="68">
        <v>1000</v>
      </c>
      <c r="E989" s="68">
        <v>975</v>
      </c>
      <c r="F989" s="68">
        <v>25</v>
      </c>
      <c r="G989" s="189" t="s">
        <v>11065</v>
      </c>
      <c r="H989" s="69" t="s">
        <v>6845</v>
      </c>
      <c r="I989" s="69" t="s">
        <v>11239</v>
      </c>
    </row>
    <row r="990" spans="2:9" x14ac:dyDescent="0.25">
      <c r="B990" s="66">
        <v>44848.775000000001</v>
      </c>
      <c r="C990" s="67">
        <v>44849</v>
      </c>
      <c r="D990" s="68">
        <v>100</v>
      </c>
      <c r="E990" s="68">
        <v>97.5</v>
      </c>
      <c r="F990" s="68">
        <v>2.5</v>
      </c>
      <c r="G990" s="189" t="s">
        <v>6878</v>
      </c>
      <c r="H990" s="69" t="s">
        <v>5216</v>
      </c>
      <c r="I990" s="69" t="s">
        <v>11240</v>
      </c>
    </row>
    <row r="991" spans="2:9" x14ac:dyDescent="0.25">
      <c r="B991" s="66">
        <v>44848.783333333333</v>
      </c>
      <c r="C991" s="67">
        <v>44849</v>
      </c>
      <c r="D991" s="68">
        <v>100</v>
      </c>
      <c r="E991" s="68">
        <v>97.5</v>
      </c>
      <c r="F991" s="68">
        <v>2.5</v>
      </c>
      <c r="G991" s="189" t="s">
        <v>10867</v>
      </c>
      <c r="H991" s="69" t="s">
        <v>5216</v>
      </c>
      <c r="I991" s="69" t="s">
        <v>11241</v>
      </c>
    </row>
    <row r="992" spans="2:9" x14ac:dyDescent="0.25">
      <c r="B992" s="66">
        <v>44848.785416666666</v>
      </c>
      <c r="C992" s="67">
        <v>44849</v>
      </c>
      <c r="D992" s="68">
        <v>100</v>
      </c>
      <c r="E992" s="68">
        <v>97.5</v>
      </c>
      <c r="F992" s="68">
        <v>2.5</v>
      </c>
      <c r="G992" s="189" t="s">
        <v>10966</v>
      </c>
      <c r="H992" s="69" t="s">
        <v>5216</v>
      </c>
      <c r="I992" s="69" t="s">
        <v>11242</v>
      </c>
    </row>
    <row r="993" spans="1:9" x14ac:dyDescent="0.25">
      <c r="B993" s="66">
        <v>44848.793749999997</v>
      </c>
      <c r="C993" s="67">
        <v>44849</v>
      </c>
      <c r="D993" s="68">
        <v>1000</v>
      </c>
      <c r="E993" s="68">
        <v>975</v>
      </c>
      <c r="F993" s="68">
        <v>25</v>
      </c>
      <c r="G993" s="189" t="s">
        <v>11036</v>
      </c>
      <c r="H993" s="69" t="s">
        <v>6845</v>
      </c>
      <c r="I993" s="69" t="s">
        <v>11243</v>
      </c>
    </row>
    <row r="994" spans="1:9" x14ac:dyDescent="0.25">
      <c r="B994" s="66">
        <v>44848.85833333333</v>
      </c>
      <c r="C994" s="67">
        <v>44849</v>
      </c>
      <c r="D994" s="68">
        <v>1000</v>
      </c>
      <c r="E994" s="68">
        <v>975</v>
      </c>
      <c r="F994" s="68">
        <v>25</v>
      </c>
      <c r="G994" s="189" t="s">
        <v>11036</v>
      </c>
      <c r="H994" s="69" t="s">
        <v>11244</v>
      </c>
      <c r="I994" s="69" t="s">
        <v>11245</v>
      </c>
    </row>
    <row r="995" spans="1:9" x14ac:dyDescent="0.25">
      <c r="B995" s="66">
        <v>44848.894444444442</v>
      </c>
      <c r="C995" s="67">
        <v>44849</v>
      </c>
      <c r="D995" s="68">
        <v>20</v>
      </c>
      <c r="E995" s="68">
        <v>19.5</v>
      </c>
      <c r="F995" s="68">
        <v>0.5</v>
      </c>
      <c r="G995" s="189" t="s">
        <v>6877</v>
      </c>
      <c r="H995" s="69" t="s">
        <v>5073</v>
      </c>
      <c r="I995" s="69" t="s">
        <v>11246</v>
      </c>
    </row>
    <row r="996" spans="1:9" x14ac:dyDescent="0.25">
      <c r="B996" s="66">
        <v>44848.94027777778</v>
      </c>
      <c r="C996" s="67">
        <v>44849</v>
      </c>
      <c r="D996" s="68">
        <v>1000</v>
      </c>
      <c r="E996" s="68">
        <v>975</v>
      </c>
      <c r="F996" s="68">
        <v>25</v>
      </c>
      <c r="G996" s="189" t="s">
        <v>10966</v>
      </c>
      <c r="H996" s="69" t="s">
        <v>5087</v>
      </c>
      <c r="I996" s="69" t="s">
        <v>11247</v>
      </c>
    </row>
    <row r="997" spans="1:9" x14ac:dyDescent="0.25">
      <c r="B997" s="66">
        <v>44849.001388888886</v>
      </c>
      <c r="C997" s="67">
        <v>44850</v>
      </c>
      <c r="D997" s="68">
        <v>1000</v>
      </c>
      <c r="E997" s="68">
        <v>975</v>
      </c>
      <c r="F997" s="68">
        <v>25</v>
      </c>
      <c r="G997" s="189" t="s">
        <v>6877</v>
      </c>
      <c r="H997" s="69" t="s">
        <v>11248</v>
      </c>
      <c r="I997" s="69" t="s">
        <v>11249</v>
      </c>
    </row>
    <row r="998" spans="1:9" x14ac:dyDescent="0.25">
      <c r="B998" s="66">
        <v>44849.00277777778</v>
      </c>
      <c r="C998" s="67">
        <v>44850</v>
      </c>
      <c r="D998" s="68">
        <v>100</v>
      </c>
      <c r="E998" s="68">
        <v>97.5</v>
      </c>
      <c r="F998" s="68">
        <v>2.5</v>
      </c>
      <c r="G998" s="189" t="s">
        <v>10867</v>
      </c>
      <c r="H998" s="69" t="s">
        <v>1426</v>
      </c>
      <c r="I998" s="69" t="s">
        <v>11250</v>
      </c>
    </row>
    <row r="999" spans="1:9" x14ac:dyDescent="0.25">
      <c r="B999" s="66">
        <v>44849.017361111109</v>
      </c>
      <c r="C999" s="67">
        <v>44850</v>
      </c>
      <c r="D999" s="68">
        <v>1000</v>
      </c>
      <c r="E999" s="68">
        <v>975</v>
      </c>
      <c r="F999" s="68">
        <v>25</v>
      </c>
      <c r="G999" s="189" t="s">
        <v>11036</v>
      </c>
      <c r="H999" s="69" t="s">
        <v>402</v>
      </c>
      <c r="I999" s="69" t="s">
        <v>11251</v>
      </c>
    </row>
    <row r="1000" spans="1:9" s="126" customFormat="1" x14ac:dyDescent="0.25">
      <c r="A1000" s="117"/>
      <c r="B1000" s="66">
        <v>44849.082638888889</v>
      </c>
      <c r="C1000" s="67">
        <v>44850</v>
      </c>
      <c r="D1000" s="68">
        <v>2000</v>
      </c>
      <c r="E1000" s="68">
        <v>1950</v>
      </c>
      <c r="F1000" s="68">
        <v>50</v>
      </c>
      <c r="G1000" s="189" t="s">
        <v>10966</v>
      </c>
      <c r="H1000" s="69" t="s">
        <v>764</v>
      </c>
      <c r="I1000" s="69" t="s">
        <v>11252</v>
      </c>
    </row>
    <row r="1001" spans="1:9" s="126" customFormat="1" x14ac:dyDescent="0.25">
      <c r="A1001" s="117"/>
      <c r="B1001" s="66">
        <v>44849.088888888888</v>
      </c>
      <c r="C1001" s="67">
        <v>44850</v>
      </c>
      <c r="D1001" s="68">
        <v>62</v>
      </c>
      <c r="E1001" s="68">
        <v>60.45</v>
      </c>
      <c r="F1001" s="68">
        <v>1.55</v>
      </c>
      <c r="G1001" s="189" t="s">
        <v>11065</v>
      </c>
      <c r="H1001" s="69" t="s">
        <v>5622</v>
      </c>
      <c r="I1001" s="69" t="s">
        <v>11253</v>
      </c>
    </row>
    <row r="1002" spans="1:9" s="126" customFormat="1" x14ac:dyDescent="0.25">
      <c r="A1002" s="117"/>
      <c r="B1002" s="66">
        <v>44849.088888888888</v>
      </c>
      <c r="C1002" s="67">
        <v>44850</v>
      </c>
      <c r="D1002" s="68">
        <v>2000</v>
      </c>
      <c r="E1002" s="68">
        <v>1950</v>
      </c>
      <c r="F1002" s="68">
        <v>50</v>
      </c>
      <c r="G1002" s="189" t="s">
        <v>11036</v>
      </c>
      <c r="H1002" s="69" t="s">
        <v>764</v>
      </c>
      <c r="I1002" s="69" t="s">
        <v>11254</v>
      </c>
    </row>
    <row r="1003" spans="1:9" s="126" customFormat="1" x14ac:dyDescent="0.25">
      <c r="A1003" s="117"/>
      <c r="B1003" s="66">
        <v>44849.103472222225</v>
      </c>
      <c r="C1003" s="67">
        <v>44850</v>
      </c>
      <c r="D1003" s="68">
        <v>150</v>
      </c>
      <c r="E1003" s="68">
        <v>146.25</v>
      </c>
      <c r="F1003" s="68">
        <v>3.75</v>
      </c>
      <c r="G1003" s="189" t="s">
        <v>6878</v>
      </c>
      <c r="H1003" s="69" t="s">
        <v>11255</v>
      </c>
      <c r="I1003" s="69" t="s">
        <v>11256</v>
      </c>
    </row>
    <row r="1004" spans="1:9" s="126" customFormat="1" x14ac:dyDescent="0.25">
      <c r="A1004" s="117"/>
      <c r="B1004" s="66">
        <v>44849.086111111108</v>
      </c>
      <c r="C1004" s="67">
        <v>44850</v>
      </c>
      <c r="D1004" s="68">
        <v>2000</v>
      </c>
      <c r="E1004" s="68">
        <v>1950</v>
      </c>
      <c r="F1004" s="68">
        <v>50</v>
      </c>
      <c r="G1004" s="189" t="s">
        <v>11065</v>
      </c>
      <c r="H1004" s="69" t="s">
        <v>764</v>
      </c>
      <c r="I1004" s="69" t="s">
        <v>11257</v>
      </c>
    </row>
    <row r="1005" spans="1:9" s="126" customFormat="1" x14ac:dyDescent="0.25">
      <c r="A1005" s="117"/>
      <c r="B1005" s="66">
        <v>44849.09097222222</v>
      </c>
      <c r="C1005" s="67">
        <v>44850</v>
      </c>
      <c r="D1005" s="68">
        <v>2000</v>
      </c>
      <c r="E1005" s="68">
        <v>1950</v>
      </c>
      <c r="F1005" s="68">
        <v>50</v>
      </c>
      <c r="G1005" s="189" t="s">
        <v>6877</v>
      </c>
      <c r="H1005" s="69" t="s">
        <v>764</v>
      </c>
      <c r="I1005" s="69" t="s">
        <v>11258</v>
      </c>
    </row>
    <row r="1006" spans="1:9" s="126" customFormat="1" x14ac:dyDescent="0.25">
      <c r="A1006" s="117"/>
      <c r="B1006" s="66">
        <v>44849.155555555553</v>
      </c>
      <c r="C1006" s="67">
        <v>44850</v>
      </c>
      <c r="D1006" s="68">
        <v>1000</v>
      </c>
      <c r="E1006" s="68">
        <v>975</v>
      </c>
      <c r="F1006" s="68">
        <v>25</v>
      </c>
      <c r="G1006" s="189" t="s">
        <v>6877</v>
      </c>
      <c r="H1006" s="69" t="s">
        <v>201</v>
      </c>
      <c r="I1006" s="69" t="s">
        <v>11259</v>
      </c>
    </row>
    <row r="1007" spans="1:9" s="126" customFormat="1" x14ac:dyDescent="0.25">
      <c r="A1007" s="117"/>
      <c r="B1007" s="66">
        <v>44849.251388888886</v>
      </c>
      <c r="C1007" s="67">
        <v>44850</v>
      </c>
      <c r="D1007" s="68">
        <v>700</v>
      </c>
      <c r="E1007" s="68">
        <v>682.5</v>
      </c>
      <c r="F1007" s="68">
        <v>17.5</v>
      </c>
      <c r="G1007" s="189" t="s">
        <v>10867</v>
      </c>
      <c r="H1007" s="69" t="s">
        <v>891</v>
      </c>
      <c r="I1007" s="69" t="s">
        <v>11260</v>
      </c>
    </row>
    <row r="1008" spans="1:9" s="126" customFormat="1" x14ac:dyDescent="0.25">
      <c r="A1008" s="117"/>
      <c r="B1008" s="66">
        <v>44849.299305555556</v>
      </c>
      <c r="C1008" s="67">
        <v>44850</v>
      </c>
      <c r="D1008" s="68">
        <v>500</v>
      </c>
      <c r="E1008" s="68">
        <v>487.5</v>
      </c>
      <c r="F1008" s="68">
        <v>12.5</v>
      </c>
      <c r="G1008" s="189" t="s">
        <v>11036</v>
      </c>
      <c r="H1008" s="69" t="s">
        <v>769</v>
      </c>
      <c r="I1008" s="69" t="s">
        <v>11261</v>
      </c>
    </row>
    <row r="1009" spans="1:9" s="126" customFormat="1" x14ac:dyDescent="0.25">
      <c r="A1009" s="117"/>
      <c r="B1009" s="66">
        <v>44849.321527777778</v>
      </c>
      <c r="C1009" s="67">
        <v>44850</v>
      </c>
      <c r="D1009" s="68">
        <v>500</v>
      </c>
      <c r="E1009" s="68">
        <v>487.5</v>
      </c>
      <c r="F1009" s="68">
        <v>12.5</v>
      </c>
      <c r="G1009" s="189" t="s">
        <v>11065</v>
      </c>
      <c r="H1009" s="69" t="s">
        <v>2274</v>
      </c>
      <c r="I1009" s="69" t="s">
        <v>11262</v>
      </c>
    </row>
    <row r="1010" spans="1:9" s="126" customFormat="1" x14ac:dyDescent="0.25">
      <c r="A1010" s="117"/>
      <c r="B1010" s="66">
        <v>44849.329861111109</v>
      </c>
      <c r="C1010" s="67">
        <v>44850</v>
      </c>
      <c r="D1010" s="68">
        <v>3500</v>
      </c>
      <c r="E1010" s="68">
        <v>3412.5</v>
      </c>
      <c r="F1010" s="68">
        <v>87.5</v>
      </c>
      <c r="G1010" s="189" t="s">
        <v>10966</v>
      </c>
      <c r="H1010" s="69" t="s">
        <v>1108</v>
      </c>
      <c r="I1010" s="69" t="s">
        <v>11263</v>
      </c>
    </row>
    <row r="1011" spans="1:9" s="126" customFormat="1" x14ac:dyDescent="0.25">
      <c r="A1011" s="117"/>
      <c r="B1011" s="66">
        <v>44849.335416666669</v>
      </c>
      <c r="C1011" s="67">
        <v>44850</v>
      </c>
      <c r="D1011" s="68">
        <v>500</v>
      </c>
      <c r="E1011" s="68">
        <v>487.5</v>
      </c>
      <c r="F1011" s="68">
        <v>12.5</v>
      </c>
      <c r="G1011" s="189" t="s">
        <v>11065</v>
      </c>
      <c r="H1011" s="69" t="s">
        <v>4154</v>
      </c>
      <c r="I1011" s="69" t="s">
        <v>11264</v>
      </c>
    </row>
    <row r="1012" spans="1:9" s="126" customFormat="1" x14ac:dyDescent="0.25">
      <c r="A1012" s="117"/>
      <c r="B1012" s="66">
        <v>44849.334027777775</v>
      </c>
      <c r="C1012" s="67">
        <v>44850</v>
      </c>
      <c r="D1012" s="68">
        <v>500</v>
      </c>
      <c r="E1012" s="68">
        <v>487.5</v>
      </c>
      <c r="F1012" s="68">
        <v>12.5</v>
      </c>
      <c r="G1012" s="189" t="s">
        <v>10966</v>
      </c>
      <c r="H1012" s="69" t="s">
        <v>6950</v>
      </c>
      <c r="I1012" s="69" t="s">
        <v>11265</v>
      </c>
    </row>
    <row r="1013" spans="1:9" s="126" customFormat="1" x14ac:dyDescent="0.25">
      <c r="A1013" s="117"/>
      <c r="B1013" s="66">
        <v>44849.337500000001</v>
      </c>
      <c r="C1013" s="67">
        <v>44850</v>
      </c>
      <c r="D1013" s="68">
        <v>500</v>
      </c>
      <c r="E1013" s="68">
        <v>487.5</v>
      </c>
      <c r="F1013" s="68">
        <v>12.5</v>
      </c>
      <c r="G1013" s="189" t="s">
        <v>11036</v>
      </c>
      <c r="H1013" s="69" t="s">
        <v>4154</v>
      </c>
      <c r="I1013" s="69" t="s">
        <v>11266</v>
      </c>
    </row>
    <row r="1014" spans="1:9" s="126" customFormat="1" x14ac:dyDescent="0.25">
      <c r="A1014" s="117"/>
      <c r="B1014" s="66">
        <v>44849.382638888892</v>
      </c>
      <c r="C1014" s="67">
        <v>44850</v>
      </c>
      <c r="D1014" s="68">
        <v>5000</v>
      </c>
      <c r="E1014" s="68">
        <v>4875</v>
      </c>
      <c r="F1014" s="68">
        <v>125</v>
      </c>
      <c r="G1014" s="189" t="s">
        <v>10867</v>
      </c>
      <c r="H1014" s="69" t="s">
        <v>1038</v>
      </c>
      <c r="I1014" s="69" t="s">
        <v>11267</v>
      </c>
    </row>
    <row r="1015" spans="1:9" s="126" customFormat="1" x14ac:dyDescent="0.25">
      <c r="A1015" s="117"/>
      <c r="B1015" s="66">
        <v>44849.413888888892</v>
      </c>
      <c r="C1015" s="67">
        <v>44850</v>
      </c>
      <c r="D1015" s="68">
        <v>300</v>
      </c>
      <c r="E1015" s="68">
        <v>292.5</v>
      </c>
      <c r="F1015" s="68">
        <v>7.5</v>
      </c>
      <c r="G1015" s="189" t="s">
        <v>10966</v>
      </c>
      <c r="H1015" s="69" t="s">
        <v>3766</v>
      </c>
      <c r="I1015" s="69" t="s">
        <v>11268</v>
      </c>
    </row>
    <row r="1016" spans="1:9" s="126" customFormat="1" x14ac:dyDescent="0.25">
      <c r="A1016" s="117"/>
      <c r="B1016" s="66">
        <v>44849.392361111109</v>
      </c>
      <c r="C1016" s="67">
        <v>44850</v>
      </c>
      <c r="D1016" s="68">
        <v>180</v>
      </c>
      <c r="E1016" s="68">
        <v>175.5</v>
      </c>
      <c r="F1016" s="68">
        <v>4.5</v>
      </c>
      <c r="G1016" s="189" t="s">
        <v>6877</v>
      </c>
      <c r="H1016" s="69" t="s">
        <v>2640</v>
      </c>
      <c r="I1016" s="69" t="s">
        <v>11269</v>
      </c>
    </row>
    <row r="1017" spans="1:9" s="126" customFormat="1" x14ac:dyDescent="0.25">
      <c r="A1017" s="117"/>
      <c r="B1017" s="66">
        <v>44849.434027777781</v>
      </c>
      <c r="C1017" s="67">
        <v>44850</v>
      </c>
      <c r="D1017" s="68">
        <v>500</v>
      </c>
      <c r="E1017" s="68">
        <v>487.5</v>
      </c>
      <c r="F1017" s="68">
        <v>12.5</v>
      </c>
      <c r="G1017" s="189" t="s">
        <v>10966</v>
      </c>
      <c r="H1017" s="69" t="s">
        <v>499</v>
      </c>
      <c r="I1017" s="69" t="s">
        <v>11270</v>
      </c>
    </row>
    <row r="1018" spans="1:9" s="126" customFormat="1" x14ac:dyDescent="0.25">
      <c r="A1018" s="117"/>
      <c r="B1018" s="66">
        <v>44849.451388888891</v>
      </c>
      <c r="C1018" s="67">
        <v>44850</v>
      </c>
      <c r="D1018" s="68">
        <v>5000</v>
      </c>
      <c r="E1018" s="68">
        <v>4875</v>
      </c>
      <c r="F1018" s="68">
        <v>125</v>
      </c>
      <c r="G1018" s="189" t="s">
        <v>10966</v>
      </c>
      <c r="H1018" s="69" t="s">
        <v>231</v>
      </c>
      <c r="I1018" s="69" t="s">
        <v>11271</v>
      </c>
    </row>
    <row r="1019" spans="1:9" s="126" customFormat="1" x14ac:dyDescent="0.25">
      <c r="A1019" s="117"/>
      <c r="B1019" s="66">
        <v>44849.469444444447</v>
      </c>
      <c r="C1019" s="67">
        <v>44850</v>
      </c>
      <c r="D1019" s="68">
        <v>100</v>
      </c>
      <c r="E1019" s="68">
        <v>97.5</v>
      </c>
      <c r="F1019" s="68">
        <v>2.5</v>
      </c>
      <c r="G1019" s="189" t="s">
        <v>6878</v>
      </c>
      <c r="H1019" s="69" t="s">
        <v>619</v>
      </c>
      <c r="I1019" s="69" t="s">
        <v>11272</v>
      </c>
    </row>
    <row r="1020" spans="1:9" s="126" customFormat="1" x14ac:dyDescent="0.25">
      <c r="A1020" s="117"/>
      <c r="B1020" s="66">
        <v>44849.482638888891</v>
      </c>
      <c r="C1020" s="67">
        <v>44850</v>
      </c>
      <c r="D1020" s="68">
        <v>40</v>
      </c>
      <c r="E1020" s="68">
        <v>39</v>
      </c>
      <c r="F1020" s="68">
        <v>1</v>
      </c>
      <c r="G1020" s="189" t="s">
        <v>10966</v>
      </c>
      <c r="H1020" s="69" t="s">
        <v>7187</v>
      </c>
      <c r="I1020" s="69" t="s">
        <v>11273</v>
      </c>
    </row>
    <row r="1021" spans="1:9" s="126" customFormat="1" x14ac:dyDescent="0.25">
      <c r="A1021" s="117"/>
      <c r="B1021" s="66">
        <v>44849.513888888891</v>
      </c>
      <c r="C1021" s="67">
        <v>44850</v>
      </c>
      <c r="D1021" s="68">
        <v>500</v>
      </c>
      <c r="E1021" s="68">
        <v>487.5</v>
      </c>
      <c r="F1021" s="68">
        <v>12.5</v>
      </c>
      <c r="G1021" s="189" t="s">
        <v>10966</v>
      </c>
      <c r="H1021" s="69" t="s">
        <v>6862</v>
      </c>
      <c r="I1021" s="69" t="s">
        <v>11274</v>
      </c>
    </row>
    <row r="1022" spans="1:9" s="126" customFormat="1" x14ac:dyDescent="0.25">
      <c r="A1022" s="117"/>
      <c r="B1022" s="66">
        <v>44849.534722222219</v>
      </c>
      <c r="C1022" s="67">
        <v>44850</v>
      </c>
      <c r="D1022" s="68">
        <v>300</v>
      </c>
      <c r="E1022" s="68">
        <v>292.5</v>
      </c>
      <c r="F1022" s="68">
        <v>7.5</v>
      </c>
      <c r="G1022" s="189" t="s">
        <v>10966</v>
      </c>
      <c r="H1022" s="69" t="s">
        <v>4394</v>
      </c>
      <c r="I1022" s="69" t="s">
        <v>11275</v>
      </c>
    </row>
    <row r="1023" spans="1:9" s="126" customFormat="1" x14ac:dyDescent="0.25">
      <c r="A1023" s="117"/>
      <c r="B1023" s="66">
        <v>44849.538194444445</v>
      </c>
      <c r="C1023" s="67">
        <v>44850</v>
      </c>
      <c r="D1023" s="68">
        <v>3000</v>
      </c>
      <c r="E1023" s="68">
        <v>2925</v>
      </c>
      <c r="F1023" s="68">
        <v>75</v>
      </c>
      <c r="G1023" s="189" t="s">
        <v>10966</v>
      </c>
      <c r="H1023" s="69" t="s">
        <v>683</v>
      </c>
      <c r="I1023" s="69" t="s">
        <v>11276</v>
      </c>
    </row>
    <row r="1024" spans="1:9" s="126" customFormat="1" x14ac:dyDescent="0.25">
      <c r="A1024" s="117"/>
      <c r="B1024" s="66">
        <v>44849.541666666664</v>
      </c>
      <c r="C1024" s="67">
        <v>44850</v>
      </c>
      <c r="D1024" s="68">
        <v>64</v>
      </c>
      <c r="E1024" s="68">
        <v>62.4</v>
      </c>
      <c r="F1024" s="68">
        <v>1.6</v>
      </c>
      <c r="G1024" s="189" t="s">
        <v>6876</v>
      </c>
      <c r="H1024" s="69" t="s">
        <v>1099</v>
      </c>
      <c r="I1024" s="69" t="s">
        <v>11277</v>
      </c>
    </row>
    <row r="1025" spans="1:9" s="126" customFormat="1" x14ac:dyDescent="0.25">
      <c r="A1025" s="117"/>
      <c r="B1025" s="66">
        <v>44849.564583333333</v>
      </c>
      <c r="C1025" s="67">
        <v>44850</v>
      </c>
      <c r="D1025" s="68">
        <v>200</v>
      </c>
      <c r="E1025" s="68">
        <v>195</v>
      </c>
      <c r="F1025" s="68">
        <v>5</v>
      </c>
      <c r="G1025" s="189" t="s">
        <v>10966</v>
      </c>
      <c r="H1025" s="69" t="s">
        <v>9996</v>
      </c>
      <c r="I1025" s="69" t="s">
        <v>11278</v>
      </c>
    </row>
    <row r="1026" spans="1:9" s="126" customFormat="1" x14ac:dyDescent="0.25">
      <c r="A1026" s="117"/>
      <c r="B1026" s="66">
        <v>44849.613194444442</v>
      </c>
      <c r="C1026" s="67">
        <v>44850</v>
      </c>
      <c r="D1026" s="68">
        <v>292</v>
      </c>
      <c r="E1026" s="68">
        <v>284.7</v>
      </c>
      <c r="F1026" s="68">
        <v>7.3</v>
      </c>
      <c r="G1026" s="189" t="s">
        <v>6877</v>
      </c>
      <c r="H1026" s="69" t="s">
        <v>543</v>
      </c>
      <c r="I1026" s="69" t="s">
        <v>11279</v>
      </c>
    </row>
    <row r="1027" spans="1:9" s="126" customFormat="1" x14ac:dyDescent="0.25">
      <c r="A1027" s="117"/>
      <c r="B1027" s="66">
        <v>44849.606249999997</v>
      </c>
      <c r="C1027" s="67">
        <v>44850</v>
      </c>
      <c r="D1027" s="68">
        <v>300</v>
      </c>
      <c r="E1027" s="68">
        <v>292.5</v>
      </c>
      <c r="F1027" s="68">
        <v>7.5</v>
      </c>
      <c r="G1027" s="189" t="s">
        <v>10867</v>
      </c>
      <c r="H1027" s="69" t="s">
        <v>11280</v>
      </c>
      <c r="I1027" s="69" t="s">
        <v>11281</v>
      </c>
    </row>
    <row r="1028" spans="1:9" s="126" customFormat="1" x14ac:dyDescent="0.25">
      <c r="A1028" s="117"/>
      <c r="B1028" s="66">
        <v>44849.62222222222</v>
      </c>
      <c r="C1028" s="67">
        <v>44850</v>
      </c>
      <c r="D1028" s="68">
        <v>100</v>
      </c>
      <c r="E1028" s="68">
        <v>97.5</v>
      </c>
      <c r="F1028" s="68">
        <v>2.5</v>
      </c>
      <c r="G1028" s="189" t="s">
        <v>11065</v>
      </c>
      <c r="H1028" s="69" t="s">
        <v>11282</v>
      </c>
      <c r="I1028" s="69" t="s">
        <v>11283</v>
      </c>
    </row>
    <row r="1029" spans="1:9" s="126" customFormat="1" x14ac:dyDescent="0.25">
      <c r="A1029" s="117"/>
      <c r="B1029" s="66">
        <v>44849.645833333336</v>
      </c>
      <c r="C1029" s="67">
        <v>44850</v>
      </c>
      <c r="D1029" s="68">
        <v>17000</v>
      </c>
      <c r="E1029" s="68">
        <v>16575</v>
      </c>
      <c r="F1029" s="68">
        <v>425</v>
      </c>
      <c r="G1029" s="189" t="s">
        <v>11065</v>
      </c>
      <c r="H1029" s="69" t="s">
        <v>1075</v>
      </c>
      <c r="I1029" s="69" t="s">
        <v>11284</v>
      </c>
    </row>
    <row r="1030" spans="1:9" s="126" customFormat="1" x14ac:dyDescent="0.25">
      <c r="A1030" s="117"/>
      <c r="B1030" s="66">
        <v>44849.667361111111</v>
      </c>
      <c r="C1030" s="67">
        <v>44850</v>
      </c>
      <c r="D1030" s="68">
        <v>500</v>
      </c>
      <c r="E1030" s="68">
        <v>487.5</v>
      </c>
      <c r="F1030" s="68">
        <v>12.5</v>
      </c>
      <c r="G1030" s="189" t="s">
        <v>11065</v>
      </c>
      <c r="H1030" s="69" t="s">
        <v>583</v>
      </c>
      <c r="I1030" s="69" t="s">
        <v>11285</v>
      </c>
    </row>
    <row r="1031" spans="1:9" s="126" customFormat="1" x14ac:dyDescent="0.25">
      <c r="A1031" s="117"/>
      <c r="B1031" s="66">
        <v>44849.680555555555</v>
      </c>
      <c r="C1031" s="67">
        <v>44850</v>
      </c>
      <c r="D1031" s="68">
        <v>100</v>
      </c>
      <c r="E1031" s="68">
        <v>97.5</v>
      </c>
      <c r="F1031" s="68">
        <v>2.5</v>
      </c>
      <c r="G1031" s="189" t="s">
        <v>10966</v>
      </c>
      <c r="H1031" s="69" t="s">
        <v>530</v>
      </c>
      <c r="I1031" s="69" t="s">
        <v>11286</v>
      </c>
    </row>
    <row r="1032" spans="1:9" s="126" customFormat="1" x14ac:dyDescent="0.25">
      <c r="A1032" s="117"/>
      <c r="B1032" s="66">
        <v>44849.70416666667</v>
      </c>
      <c r="C1032" s="67">
        <v>44850</v>
      </c>
      <c r="D1032" s="68">
        <v>1000</v>
      </c>
      <c r="E1032" s="68">
        <v>975</v>
      </c>
      <c r="F1032" s="68">
        <v>25</v>
      </c>
      <c r="G1032" s="189" t="s">
        <v>10966</v>
      </c>
      <c r="H1032" s="69" t="s">
        <v>4768</v>
      </c>
      <c r="I1032" s="69" t="s">
        <v>11287</v>
      </c>
    </row>
    <row r="1033" spans="1:9" s="126" customFormat="1" x14ac:dyDescent="0.25">
      <c r="A1033" s="117"/>
      <c r="B1033" s="66">
        <v>44849.745833333334</v>
      </c>
      <c r="C1033" s="67">
        <v>44850</v>
      </c>
      <c r="D1033" s="68">
        <v>500</v>
      </c>
      <c r="E1033" s="68">
        <v>487.5</v>
      </c>
      <c r="F1033" s="68">
        <v>12.5</v>
      </c>
      <c r="G1033" s="189" t="s">
        <v>6877</v>
      </c>
      <c r="H1033" s="69" t="s">
        <v>888</v>
      </c>
      <c r="I1033" s="69" t="s">
        <v>11288</v>
      </c>
    </row>
    <row r="1034" spans="1:9" s="126" customFormat="1" x14ac:dyDescent="0.25">
      <c r="A1034" s="117"/>
      <c r="B1034" s="66">
        <v>44849.754166666666</v>
      </c>
      <c r="C1034" s="67">
        <v>44850</v>
      </c>
      <c r="D1034" s="68">
        <v>300</v>
      </c>
      <c r="E1034" s="68">
        <v>292.5</v>
      </c>
      <c r="F1034" s="68">
        <v>7.5</v>
      </c>
      <c r="G1034" s="189" t="s">
        <v>6877</v>
      </c>
      <c r="H1034" s="69" t="s">
        <v>1159</v>
      </c>
      <c r="I1034" s="69" t="s">
        <v>11289</v>
      </c>
    </row>
    <row r="1035" spans="1:9" s="126" customFormat="1" x14ac:dyDescent="0.25">
      <c r="A1035" s="117"/>
      <c r="B1035" s="66">
        <v>44849.78402777778</v>
      </c>
      <c r="C1035" s="67">
        <v>44850</v>
      </c>
      <c r="D1035" s="68">
        <v>50</v>
      </c>
      <c r="E1035" s="68">
        <v>48.75</v>
      </c>
      <c r="F1035" s="68">
        <v>1.25</v>
      </c>
      <c r="G1035" s="189" t="s">
        <v>10966</v>
      </c>
      <c r="H1035" s="69" t="s">
        <v>915</v>
      </c>
      <c r="I1035" s="69" t="s">
        <v>11290</v>
      </c>
    </row>
    <row r="1036" spans="1:9" s="126" customFormat="1" x14ac:dyDescent="0.25">
      <c r="A1036" s="117"/>
      <c r="B1036" s="66">
        <v>44849.799305555556</v>
      </c>
      <c r="C1036" s="67">
        <v>44850</v>
      </c>
      <c r="D1036" s="68">
        <v>300</v>
      </c>
      <c r="E1036" s="68">
        <v>292.5</v>
      </c>
      <c r="F1036" s="68">
        <v>7.5</v>
      </c>
      <c r="G1036" s="189" t="s">
        <v>11065</v>
      </c>
      <c r="H1036" s="69" t="s">
        <v>4142</v>
      </c>
      <c r="I1036" s="69" t="s">
        <v>11291</v>
      </c>
    </row>
    <row r="1037" spans="1:9" s="126" customFormat="1" x14ac:dyDescent="0.25">
      <c r="A1037" s="117"/>
      <c r="B1037" s="66">
        <v>44849.822916666664</v>
      </c>
      <c r="C1037" s="67">
        <v>44850</v>
      </c>
      <c r="D1037" s="68">
        <v>100</v>
      </c>
      <c r="E1037" s="68">
        <v>97.5</v>
      </c>
      <c r="F1037" s="68">
        <v>2.5</v>
      </c>
      <c r="G1037" s="189" t="s">
        <v>10966</v>
      </c>
      <c r="H1037" s="69" t="s">
        <v>4967</v>
      </c>
      <c r="I1037" s="69" t="s">
        <v>11292</v>
      </c>
    </row>
    <row r="1038" spans="1:9" s="126" customFormat="1" x14ac:dyDescent="0.25">
      <c r="A1038" s="117"/>
      <c r="B1038" s="66">
        <v>44849.797222222223</v>
      </c>
      <c r="C1038" s="67">
        <v>44850</v>
      </c>
      <c r="D1038" s="68">
        <v>5300</v>
      </c>
      <c r="E1038" s="68">
        <v>5167.5</v>
      </c>
      <c r="F1038" s="68">
        <v>132.5</v>
      </c>
      <c r="G1038" s="189" t="s">
        <v>10966</v>
      </c>
      <c r="H1038" s="69" t="s">
        <v>10054</v>
      </c>
      <c r="I1038" s="69" t="s">
        <v>11293</v>
      </c>
    </row>
    <row r="1039" spans="1:9" s="126" customFormat="1" x14ac:dyDescent="0.25">
      <c r="A1039" s="117"/>
      <c r="B1039" s="66">
        <v>44849.800694444442</v>
      </c>
      <c r="C1039" s="67">
        <v>44850</v>
      </c>
      <c r="D1039" s="68">
        <v>300</v>
      </c>
      <c r="E1039" s="68">
        <v>292.5</v>
      </c>
      <c r="F1039" s="68">
        <v>7.5</v>
      </c>
      <c r="G1039" s="189" t="s">
        <v>6877</v>
      </c>
      <c r="H1039" s="69" t="s">
        <v>4142</v>
      </c>
      <c r="I1039" s="69" t="s">
        <v>11294</v>
      </c>
    </row>
    <row r="1040" spans="1:9" s="126" customFormat="1" x14ac:dyDescent="0.25">
      <c r="A1040" s="117"/>
      <c r="B1040" s="66">
        <v>44849.866666666669</v>
      </c>
      <c r="C1040" s="67">
        <v>44850</v>
      </c>
      <c r="D1040" s="68">
        <v>100</v>
      </c>
      <c r="E1040" s="68">
        <v>97.5</v>
      </c>
      <c r="F1040" s="68">
        <v>2.5</v>
      </c>
      <c r="G1040" s="189" t="s">
        <v>6877</v>
      </c>
      <c r="H1040" s="69" t="s">
        <v>6839</v>
      </c>
      <c r="I1040" s="69" t="s">
        <v>11295</v>
      </c>
    </row>
    <row r="1041" spans="1:9" s="126" customFormat="1" x14ac:dyDescent="0.25">
      <c r="A1041" s="117"/>
      <c r="B1041" s="66">
        <v>44849.859027777777</v>
      </c>
      <c r="C1041" s="67">
        <v>44850</v>
      </c>
      <c r="D1041" s="68">
        <v>5000</v>
      </c>
      <c r="E1041" s="68">
        <v>4875</v>
      </c>
      <c r="F1041" s="68">
        <v>125</v>
      </c>
      <c r="G1041" s="189" t="s">
        <v>11065</v>
      </c>
      <c r="H1041" s="69" t="s">
        <v>10852</v>
      </c>
      <c r="I1041" s="69" t="s">
        <v>11296</v>
      </c>
    </row>
    <row r="1042" spans="1:9" s="126" customFormat="1" x14ac:dyDescent="0.25">
      <c r="A1042" s="117"/>
      <c r="B1042" s="66">
        <v>44849.900694444441</v>
      </c>
      <c r="C1042" s="67">
        <v>44850</v>
      </c>
      <c r="D1042" s="68">
        <v>100</v>
      </c>
      <c r="E1042" s="68">
        <v>97.5</v>
      </c>
      <c r="F1042" s="68">
        <v>2.5</v>
      </c>
      <c r="G1042" s="189" t="s">
        <v>10867</v>
      </c>
      <c r="H1042" s="69" t="s">
        <v>595</v>
      </c>
      <c r="I1042" s="69" t="s">
        <v>11297</v>
      </c>
    </row>
    <row r="1043" spans="1:9" s="126" customFormat="1" x14ac:dyDescent="0.25">
      <c r="A1043" s="117"/>
      <c r="B1043" s="66">
        <v>44849.898611111108</v>
      </c>
      <c r="C1043" s="67">
        <v>44850</v>
      </c>
      <c r="D1043" s="68">
        <v>25</v>
      </c>
      <c r="E1043" s="68">
        <v>24.37</v>
      </c>
      <c r="F1043" s="68">
        <v>0.63</v>
      </c>
      <c r="G1043" s="189" t="s">
        <v>10966</v>
      </c>
      <c r="H1043" s="69" t="s">
        <v>10453</v>
      </c>
      <c r="I1043" s="69" t="s">
        <v>11298</v>
      </c>
    </row>
    <row r="1044" spans="1:9" s="126" customFormat="1" x14ac:dyDescent="0.25">
      <c r="A1044" s="117"/>
      <c r="B1044" s="66">
        <v>44849.945138888892</v>
      </c>
      <c r="C1044" s="67">
        <v>44850</v>
      </c>
      <c r="D1044" s="68">
        <v>500</v>
      </c>
      <c r="E1044" s="68">
        <v>487.5</v>
      </c>
      <c r="F1044" s="68">
        <v>12.5</v>
      </c>
      <c r="G1044" s="189" t="s">
        <v>10966</v>
      </c>
      <c r="H1044" s="69" t="s">
        <v>11299</v>
      </c>
      <c r="I1044" s="69" t="s">
        <v>11300</v>
      </c>
    </row>
    <row r="1045" spans="1:9" s="126" customFormat="1" x14ac:dyDescent="0.25">
      <c r="A1045" s="117"/>
      <c r="B1045" s="66">
        <v>44849.95208333333</v>
      </c>
      <c r="C1045" s="67">
        <v>44850</v>
      </c>
      <c r="D1045" s="68">
        <v>100</v>
      </c>
      <c r="E1045" s="68">
        <v>97.5</v>
      </c>
      <c r="F1045" s="68">
        <v>2.5</v>
      </c>
      <c r="G1045" s="189" t="s">
        <v>6878</v>
      </c>
      <c r="H1045" s="69" t="s">
        <v>163</v>
      </c>
      <c r="I1045" s="69" t="s">
        <v>11301</v>
      </c>
    </row>
    <row r="1046" spans="1:9" s="126" customFormat="1" x14ac:dyDescent="0.25">
      <c r="A1046" s="117"/>
      <c r="B1046" s="66">
        <v>44849.956250000003</v>
      </c>
      <c r="C1046" s="67">
        <v>44851</v>
      </c>
      <c r="D1046" s="68">
        <v>2000</v>
      </c>
      <c r="E1046" s="68">
        <v>1950</v>
      </c>
      <c r="F1046" s="68">
        <v>50</v>
      </c>
      <c r="G1046" s="189" t="s">
        <v>11065</v>
      </c>
      <c r="H1046" s="69" t="s">
        <v>902</v>
      </c>
      <c r="I1046" s="69" t="s">
        <v>11302</v>
      </c>
    </row>
    <row r="1047" spans="1:9" s="126" customFormat="1" x14ac:dyDescent="0.25">
      <c r="A1047" s="117"/>
      <c r="B1047" s="66">
        <v>44849.978472222225</v>
      </c>
      <c r="C1047" s="67">
        <v>44851</v>
      </c>
      <c r="D1047" s="68">
        <v>100</v>
      </c>
      <c r="E1047" s="68">
        <v>97.5</v>
      </c>
      <c r="F1047" s="68">
        <v>2.5</v>
      </c>
      <c r="G1047" s="189" t="s">
        <v>11065</v>
      </c>
      <c r="H1047" s="69" t="s">
        <v>5627</v>
      </c>
      <c r="I1047" s="69" t="s">
        <v>11303</v>
      </c>
    </row>
    <row r="1048" spans="1:9" s="126" customFormat="1" x14ac:dyDescent="0.25">
      <c r="A1048" s="117"/>
      <c r="B1048" s="66">
        <v>44849.981249999997</v>
      </c>
      <c r="C1048" s="67">
        <v>44851</v>
      </c>
      <c r="D1048" s="68">
        <v>100</v>
      </c>
      <c r="E1048" s="68">
        <v>97.5</v>
      </c>
      <c r="F1048" s="68">
        <v>2.5</v>
      </c>
      <c r="G1048" s="189" t="s">
        <v>10966</v>
      </c>
      <c r="H1048" s="69" t="s">
        <v>5627</v>
      </c>
      <c r="I1048" s="69" t="s">
        <v>11304</v>
      </c>
    </row>
    <row r="1049" spans="1:9" s="126" customFormat="1" x14ac:dyDescent="0.25">
      <c r="A1049" s="117"/>
      <c r="B1049" s="66">
        <v>44850.031944444447</v>
      </c>
      <c r="C1049" s="67">
        <v>44851</v>
      </c>
      <c r="D1049" s="68">
        <v>100</v>
      </c>
      <c r="E1049" s="68">
        <v>97.5</v>
      </c>
      <c r="F1049" s="68">
        <v>2.5</v>
      </c>
      <c r="G1049" s="189" t="s">
        <v>10867</v>
      </c>
      <c r="H1049" s="69" t="s">
        <v>1148</v>
      </c>
      <c r="I1049" s="69" t="s">
        <v>11305</v>
      </c>
    </row>
    <row r="1050" spans="1:9" s="126" customFormat="1" x14ac:dyDescent="0.25">
      <c r="A1050" s="117"/>
      <c r="B1050" s="66">
        <v>44850.015277777777</v>
      </c>
      <c r="C1050" s="67">
        <v>44851</v>
      </c>
      <c r="D1050" s="68">
        <v>2000</v>
      </c>
      <c r="E1050" s="68">
        <v>1950</v>
      </c>
      <c r="F1050" s="68">
        <v>50</v>
      </c>
      <c r="G1050" s="189" t="s">
        <v>10867</v>
      </c>
      <c r="H1050" s="69" t="s">
        <v>764</v>
      </c>
      <c r="I1050" s="69" t="s">
        <v>11306</v>
      </c>
    </row>
    <row r="1051" spans="1:9" s="126" customFormat="1" x14ac:dyDescent="0.25">
      <c r="A1051" s="117"/>
      <c r="B1051" s="66">
        <v>44850.018750000003</v>
      </c>
      <c r="C1051" s="67">
        <v>44851</v>
      </c>
      <c r="D1051" s="68">
        <v>2000</v>
      </c>
      <c r="E1051" s="68">
        <v>1950</v>
      </c>
      <c r="F1051" s="68">
        <v>50</v>
      </c>
      <c r="G1051" s="189" t="s">
        <v>6878</v>
      </c>
      <c r="H1051" s="69" t="s">
        <v>764</v>
      </c>
      <c r="I1051" s="69" t="s">
        <v>11307</v>
      </c>
    </row>
    <row r="1052" spans="1:9" s="126" customFormat="1" x14ac:dyDescent="0.25">
      <c r="A1052" s="117"/>
      <c r="B1052" s="66">
        <v>44850.020833333336</v>
      </c>
      <c r="C1052" s="67">
        <v>44851</v>
      </c>
      <c r="D1052" s="68">
        <v>2000</v>
      </c>
      <c r="E1052" s="68">
        <v>1950</v>
      </c>
      <c r="F1052" s="68">
        <v>50</v>
      </c>
      <c r="G1052" s="189" t="s">
        <v>6876</v>
      </c>
      <c r="H1052" s="69" t="s">
        <v>764</v>
      </c>
      <c r="I1052" s="69" t="s">
        <v>11308</v>
      </c>
    </row>
    <row r="1053" spans="1:9" s="126" customFormat="1" x14ac:dyDescent="0.25">
      <c r="A1053" s="117"/>
      <c r="B1053" s="66">
        <v>44850.04791666667</v>
      </c>
      <c r="C1053" s="67">
        <v>44851</v>
      </c>
      <c r="D1053" s="68">
        <v>1000</v>
      </c>
      <c r="E1053" s="68">
        <v>975</v>
      </c>
      <c r="F1053" s="68">
        <v>25</v>
      </c>
      <c r="G1053" s="189" t="s">
        <v>6876</v>
      </c>
      <c r="H1053" s="69" t="s">
        <v>7624</v>
      </c>
      <c r="I1053" s="69" t="s">
        <v>11309</v>
      </c>
    </row>
    <row r="1054" spans="1:9" s="126" customFormat="1" x14ac:dyDescent="0.25">
      <c r="A1054" s="117"/>
      <c r="B1054" s="66">
        <v>44850.05</v>
      </c>
      <c r="C1054" s="67">
        <v>44851</v>
      </c>
      <c r="D1054" s="68">
        <v>1894</v>
      </c>
      <c r="E1054" s="68">
        <v>1846.65</v>
      </c>
      <c r="F1054" s="68">
        <v>47.35</v>
      </c>
      <c r="G1054" s="189" t="s">
        <v>11036</v>
      </c>
      <c r="H1054" s="69" t="s">
        <v>7436</v>
      </c>
      <c r="I1054" s="69" t="s">
        <v>11310</v>
      </c>
    </row>
    <row r="1055" spans="1:9" s="126" customFormat="1" x14ac:dyDescent="0.25">
      <c r="A1055" s="117"/>
      <c r="B1055" s="66">
        <v>44850.129166666666</v>
      </c>
      <c r="C1055" s="67">
        <v>44851</v>
      </c>
      <c r="D1055" s="68">
        <v>500</v>
      </c>
      <c r="E1055" s="68">
        <v>487.5</v>
      </c>
      <c r="F1055" s="68">
        <v>12.5</v>
      </c>
      <c r="G1055" s="189" t="s">
        <v>10966</v>
      </c>
      <c r="H1055" s="69" t="s">
        <v>1131</v>
      </c>
      <c r="I1055" s="69" t="s">
        <v>11311</v>
      </c>
    </row>
    <row r="1056" spans="1:9" s="126" customFormat="1" x14ac:dyDescent="0.25">
      <c r="A1056" s="117"/>
      <c r="B1056" s="66">
        <v>44850.191666666666</v>
      </c>
      <c r="C1056" s="67">
        <v>44851</v>
      </c>
      <c r="D1056" s="68">
        <v>50</v>
      </c>
      <c r="E1056" s="68">
        <v>48.75</v>
      </c>
      <c r="F1056" s="68">
        <v>1.25</v>
      </c>
      <c r="G1056" s="189" t="s">
        <v>11036</v>
      </c>
      <c r="H1056" s="69" t="s">
        <v>328</v>
      </c>
      <c r="I1056" s="69" t="s">
        <v>11312</v>
      </c>
    </row>
    <row r="1057" spans="1:9" s="126" customFormat="1" x14ac:dyDescent="0.25">
      <c r="A1057" s="117"/>
      <c r="B1057" s="66">
        <v>44850.227777777778</v>
      </c>
      <c r="C1057" s="67">
        <v>44851</v>
      </c>
      <c r="D1057" s="68">
        <v>14</v>
      </c>
      <c r="E1057" s="68">
        <v>13.65</v>
      </c>
      <c r="F1057" s="68">
        <v>0.35</v>
      </c>
      <c r="G1057" s="189" t="s">
        <v>10867</v>
      </c>
      <c r="H1057" s="69" t="s">
        <v>721</v>
      </c>
      <c r="I1057" s="69" t="s">
        <v>11313</v>
      </c>
    </row>
    <row r="1058" spans="1:9" s="126" customFormat="1" x14ac:dyDescent="0.25">
      <c r="A1058" s="117"/>
      <c r="B1058" s="66">
        <v>44850.274305555555</v>
      </c>
      <c r="C1058" s="67">
        <v>44851</v>
      </c>
      <c r="D1058" s="68">
        <v>500</v>
      </c>
      <c r="E1058" s="68">
        <v>487.5</v>
      </c>
      <c r="F1058" s="68">
        <v>12.5</v>
      </c>
      <c r="G1058" s="189" t="s">
        <v>6877</v>
      </c>
      <c r="H1058" s="69" t="s">
        <v>4340</v>
      </c>
      <c r="I1058" s="69" t="s">
        <v>11314</v>
      </c>
    </row>
    <row r="1059" spans="1:9" s="126" customFormat="1" x14ac:dyDescent="0.25">
      <c r="A1059" s="117"/>
      <c r="B1059" s="66">
        <v>44850.253472222219</v>
      </c>
      <c r="C1059" s="67">
        <v>44851</v>
      </c>
      <c r="D1059" s="68">
        <v>1000</v>
      </c>
      <c r="E1059" s="68">
        <v>975</v>
      </c>
      <c r="F1059" s="68">
        <v>25</v>
      </c>
      <c r="G1059" s="189" t="s">
        <v>10966</v>
      </c>
      <c r="H1059" s="69" t="s">
        <v>11315</v>
      </c>
      <c r="I1059" s="69" t="s">
        <v>11316</v>
      </c>
    </row>
    <row r="1060" spans="1:9" s="126" customFormat="1" x14ac:dyDescent="0.25">
      <c r="A1060" s="117"/>
      <c r="B1060" s="66">
        <v>44850.275694444441</v>
      </c>
      <c r="C1060" s="67">
        <v>44851</v>
      </c>
      <c r="D1060" s="68">
        <v>900</v>
      </c>
      <c r="E1060" s="68">
        <v>877.5</v>
      </c>
      <c r="F1060" s="68">
        <v>22.5</v>
      </c>
      <c r="G1060" s="189" t="s">
        <v>10966</v>
      </c>
      <c r="H1060" s="69" t="s">
        <v>4340</v>
      </c>
      <c r="I1060" s="69" t="s">
        <v>11317</v>
      </c>
    </row>
    <row r="1061" spans="1:9" s="126" customFormat="1" x14ac:dyDescent="0.25">
      <c r="A1061" s="117"/>
      <c r="B1061" s="66">
        <v>44850.292361111111</v>
      </c>
      <c r="C1061" s="67">
        <v>44851</v>
      </c>
      <c r="D1061" s="68">
        <v>5000</v>
      </c>
      <c r="E1061" s="68">
        <v>4875</v>
      </c>
      <c r="F1061" s="68">
        <v>125</v>
      </c>
      <c r="G1061" s="189" t="s">
        <v>11036</v>
      </c>
      <c r="H1061" s="69" t="s">
        <v>2289</v>
      </c>
      <c r="I1061" s="69" t="s">
        <v>11318</v>
      </c>
    </row>
    <row r="1062" spans="1:9" s="126" customFormat="1" x14ac:dyDescent="0.25">
      <c r="A1062" s="117"/>
      <c r="B1062" s="66">
        <v>44850.333333333336</v>
      </c>
      <c r="C1062" s="67">
        <v>44851</v>
      </c>
      <c r="D1062" s="68">
        <v>500</v>
      </c>
      <c r="E1062" s="68">
        <v>487.5</v>
      </c>
      <c r="F1062" s="68">
        <v>12.5</v>
      </c>
      <c r="G1062" s="189" t="s">
        <v>10966</v>
      </c>
      <c r="H1062" s="69" t="s">
        <v>7729</v>
      </c>
      <c r="I1062" s="69" t="s">
        <v>11319</v>
      </c>
    </row>
    <row r="1063" spans="1:9" s="126" customFormat="1" x14ac:dyDescent="0.25">
      <c r="A1063" s="117"/>
      <c r="B1063" s="66">
        <v>44850.335416666669</v>
      </c>
      <c r="C1063" s="67">
        <v>44851</v>
      </c>
      <c r="D1063" s="68">
        <v>563</v>
      </c>
      <c r="E1063" s="68">
        <v>548.91999999999996</v>
      </c>
      <c r="F1063" s="68">
        <v>14.08</v>
      </c>
      <c r="G1063" s="189" t="s">
        <v>11065</v>
      </c>
      <c r="H1063" s="69" t="s">
        <v>7729</v>
      </c>
      <c r="I1063" s="69" t="s">
        <v>11320</v>
      </c>
    </row>
    <row r="1064" spans="1:9" s="126" customFormat="1" x14ac:dyDescent="0.25">
      <c r="A1064" s="117"/>
      <c r="B1064" s="66">
        <v>44850.368750000001</v>
      </c>
      <c r="C1064" s="67">
        <v>44851</v>
      </c>
      <c r="D1064" s="68">
        <v>5000</v>
      </c>
      <c r="E1064" s="68">
        <v>4875</v>
      </c>
      <c r="F1064" s="68">
        <v>125</v>
      </c>
      <c r="G1064" s="189" t="s">
        <v>11065</v>
      </c>
      <c r="H1064" s="69" t="s">
        <v>7590</v>
      </c>
      <c r="I1064" s="69" t="s">
        <v>11321</v>
      </c>
    </row>
    <row r="1065" spans="1:9" s="126" customFormat="1" x14ac:dyDescent="0.25">
      <c r="A1065" s="117"/>
      <c r="B1065" s="66">
        <v>44850.423611111109</v>
      </c>
      <c r="C1065" s="67">
        <v>44851</v>
      </c>
      <c r="D1065" s="68">
        <v>500</v>
      </c>
      <c r="E1065" s="68">
        <v>487.5</v>
      </c>
      <c r="F1065" s="68">
        <v>12.5</v>
      </c>
      <c r="G1065" s="189" t="s">
        <v>6877</v>
      </c>
      <c r="H1065" s="69" t="s">
        <v>1559</v>
      </c>
      <c r="I1065" s="69" t="s">
        <v>11322</v>
      </c>
    </row>
    <row r="1066" spans="1:9" s="126" customFormat="1" x14ac:dyDescent="0.25">
      <c r="A1066" s="117"/>
      <c r="B1066" s="66">
        <v>44850.421527777777</v>
      </c>
      <c r="C1066" s="67">
        <v>44851</v>
      </c>
      <c r="D1066" s="68">
        <v>5000</v>
      </c>
      <c r="E1066" s="68">
        <v>4875</v>
      </c>
      <c r="F1066" s="68">
        <v>125</v>
      </c>
      <c r="G1066" s="189" t="s">
        <v>11036</v>
      </c>
      <c r="H1066" s="69" t="s">
        <v>3758</v>
      </c>
      <c r="I1066" s="69" t="s">
        <v>11323</v>
      </c>
    </row>
    <row r="1067" spans="1:9" s="126" customFormat="1" x14ac:dyDescent="0.25">
      <c r="A1067" s="117"/>
      <c r="B1067" s="66">
        <v>44850.451388888891</v>
      </c>
      <c r="C1067" s="67">
        <v>44851</v>
      </c>
      <c r="D1067" s="68">
        <v>100</v>
      </c>
      <c r="E1067" s="68">
        <v>97.5</v>
      </c>
      <c r="F1067" s="68">
        <v>2.5</v>
      </c>
      <c r="G1067" s="189" t="s">
        <v>11036</v>
      </c>
      <c r="H1067" s="69" t="s">
        <v>1105</v>
      </c>
      <c r="I1067" s="69" t="s">
        <v>11324</v>
      </c>
    </row>
    <row r="1068" spans="1:9" s="126" customFormat="1" x14ac:dyDescent="0.25">
      <c r="A1068" s="117"/>
      <c r="B1068" s="66">
        <v>44850.452777777777</v>
      </c>
      <c r="C1068" s="67">
        <v>44851</v>
      </c>
      <c r="D1068" s="68">
        <v>1000</v>
      </c>
      <c r="E1068" s="68">
        <v>975</v>
      </c>
      <c r="F1068" s="68">
        <v>25</v>
      </c>
      <c r="G1068" s="189" t="s">
        <v>10966</v>
      </c>
      <c r="H1068" s="69" t="s">
        <v>11325</v>
      </c>
      <c r="I1068" s="69" t="s">
        <v>11326</v>
      </c>
    </row>
    <row r="1069" spans="1:9" s="126" customFormat="1" x14ac:dyDescent="0.25">
      <c r="A1069" s="117"/>
      <c r="B1069" s="66">
        <v>44850.454861111109</v>
      </c>
      <c r="C1069" s="67">
        <v>44851</v>
      </c>
      <c r="D1069" s="68">
        <v>107</v>
      </c>
      <c r="E1069" s="68">
        <v>104.32</v>
      </c>
      <c r="F1069" s="68">
        <v>2.68</v>
      </c>
      <c r="G1069" s="189" t="s">
        <v>11065</v>
      </c>
      <c r="H1069" s="69" t="s">
        <v>11282</v>
      </c>
      <c r="I1069" s="69" t="s">
        <v>11327</v>
      </c>
    </row>
    <row r="1070" spans="1:9" s="126" customFormat="1" x14ac:dyDescent="0.25">
      <c r="A1070" s="117"/>
      <c r="B1070" s="66">
        <v>44850.455555555556</v>
      </c>
      <c r="C1070" s="67">
        <v>44851</v>
      </c>
      <c r="D1070" s="68">
        <v>500</v>
      </c>
      <c r="E1070" s="68">
        <v>487.5</v>
      </c>
      <c r="F1070" s="68">
        <v>12.5</v>
      </c>
      <c r="G1070" s="189" t="s">
        <v>10966</v>
      </c>
      <c r="H1070" s="69" t="s">
        <v>4371</v>
      </c>
      <c r="I1070" s="69" t="s">
        <v>11328</v>
      </c>
    </row>
    <row r="1071" spans="1:9" s="126" customFormat="1" x14ac:dyDescent="0.25">
      <c r="A1071" s="117"/>
      <c r="B1071" s="66">
        <v>44850.452777777777</v>
      </c>
      <c r="C1071" s="67">
        <v>44851</v>
      </c>
      <c r="D1071" s="68">
        <v>65</v>
      </c>
      <c r="E1071" s="68">
        <v>63.37</v>
      </c>
      <c r="F1071" s="68">
        <v>1.63</v>
      </c>
      <c r="G1071" s="189" t="s">
        <v>6876</v>
      </c>
      <c r="H1071" s="69" t="s">
        <v>1099</v>
      </c>
      <c r="I1071" s="69" t="s">
        <v>11329</v>
      </c>
    </row>
    <row r="1072" spans="1:9" s="126" customFormat="1" x14ac:dyDescent="0.25">
      <c r="A1072" s="117"/>
      <c r="B1072" s="66">
        <v>44850.459722222222</v>
      </c>
      <c r="C1072" s="67">
        <v>44851</v>
      </c>
      <c r="D1072" s="68">
        <v>500</v>
      </c>
      <c r="E1072" s="68">
        <v>487.5</v>
      </c>
      <c r="F1072" s="68">
        <v>12.5</v>
      </c>
      <c r="G1072" s="189" t="s">
        <v>6876</v>
      </c>
      <c r="H1072" s="69" t="s">
        <v>5599</v>
      </c>
      <c r="I1072" s="69" t="s">
        <v>11330</v>
      </c>
    </row>
    <row r="1073" spans="1:9" s="126" customFormat="1" x14ac:dyDescent="0.25">
      <c r="A1073" s="117"/>
      <c r="B1073" s="66">
        <v>44850.465277777781</v>
      </c>
      <c r="C1073" s="67">
        <v>44851</v>
      </c>
      <c r="D1073" s="68">
        <v>100</v>
      </c>
      <c r="E1073" s="68">
        <v>97.5</v>
      </c>
      <c r="F1073" s="68">
        <v>2.5</v>
      </c>
      <c r="G1073" s="189" t="s">
        <v>6876</v>
      </c>
      <c r="H1073" s="69" t="s">
        <v>385</v>
      </c>
      <c r="I1073" s="69" t="s">
        <v>11331</v>
      </c>
    </row>
    <row r="1074" spans="1:9" s="126" customFormat="1" x14ac:dyDescent="0.25">
      <c r="A1074" s="117"/>
      <c r="B1074" s="66">
        <v>44850.488194444442</v>
      </c>
      <c r="C1074" s="67">
        <v>44851</v>
      </c>
      <c r="D1074" s="68">
        <v>650</v>
      </c>
      <c r="E1074" s="68">
        <v>633.75</v>
      </c>
      <c r="F1074" s="68">
        <v>16.25</v>
      </c>
      <c r="G1074" s="189" t="s">
        <v>11065</v>
      </c>
      <c r="H1074" s="69" t="s">
        <v>11332</v>
      </c>
      <c r="I1074" s="69" t="s">
        <v>11333</v>
      </c>
    </row>
    <row r="1075" spans="1:9" s="126" customFormat="1" x14ac:dyDescent="0.25">
      <c r="A1075" s="117"/>
      <c r="B1075" s="66">
        <v>44850.486111111109</v>
      </c>
      <c r="C1075" s="67">
        <v>44851</v>
      </c>
      <c r="D1075" s="68">
        <v>50</v>
      </c>
      <c r="E1075" s="68">
        <v>48.75</v>
      </c>
      <c r="F1075" s="68">
        <v>1.25</v>
      </c>
      <c r="G1075" s="189" t="s">
        <v>10966</v>
      </c>
      <c r="H1075" s="69" t="s">
        <v>7187</v>
      </c>
      <c r="I1075" s="69" t="s">
        <v>11334</v>
      </c>
    </row>
    <row r="1076" spans="1:9" s="126" customFormat="1" x14ac:dyDescent="0.25">
      <c r="A1076" s="117"/>
      <c r="B1076" s="66">
        <v>44850.484722222223</v>
      </c>
      <c r="C1076" s="67">
        <v>44851</v>
      </c>
      <c r="D1076" s="68">
        <v>5000</v>
      </c>
      <c r="E1076" s="68">
        <v>4875</v>
      </c>
      <c r="F1076" s="68">
        <v>125</v>
      </c>
      <c r="G1076" s="189" t="s">
        <v>11065</v>
      </c>
      <c r="H1076" s="69" t="s">
        <v>751</v>
      </c>
      <c r="I1076" s="69" t="s">
        <v>11335</v>
      </c>
    </row>
    <row r="1077" spans="1:9" s="126" customFormat="1" x14ac:dyDescent="0.25">
      <c r="A1077" s="117"/>
      <c r="B1077" s="66">
        <v>44850.496527777781</v>
      </c>
      <c r="C1077" s="67">
        <v>44851</v>
      </c>
      <c r="D1077" s="68">
        <v>500</v>
      </c>
      <c r="E1077" s="68">
        <v>487.5</v>
      </c>
      <c r="F1077" s="68">
        <v>12.5</v>
      </c>
      <c r="G1077" s="189" t="s">
        <v>10966</v>
      </c>
      <c r="H1077" s="69" t="s">
        <v>11282</v>
      </c>
      <c r="I1077" s="69" t="s">
        <v>11336</v>
      </c>
    </row>
    <row r="1078" spans="1:9" s="126" customFormat="1" x14ac:dyDescent="0.25">
      <c r="A1078" s="117"/>
      <c r="B1078" s="66">
        <v>44850.48541666667</v>
      </c>
      <c r="C1078" s="67">
        <v>44851</v>
      </c>
      <c r="D1078" s="68">
        <v>1000</v>
      </c>
      <c r="E1078" s="68">
        <v>975</v>
      </c>
      <c r="F1078" s="68">
        <v>25</v>
      </c>
      <c r="G1078" s="189" t="s">
        <v>10966</v>
      </c>
      <c r="H1078" s="69" t="s">
        <v>7429</v>
      </c>
      <c r="I1078" s="69" t="s">
        <v>11337</v>
      </c>
    </row>
    <row r="1079" spans="1:9" s="126" customFormat="1" x14ac:dyDescent="0.25">
      <c r="A1079" s="117"/>
      <c r="B1079" s="66">
        <v>44850.461111111108</v>
      </c>
      <c r="C1079" s="67">
        <v>44851</v>
      </c>
      <c r="D1079" s="68">
        <v>500</v>
      </c>
      <c r="E1079" s="68">
        <v>487.5</v>
      </c>
      <c r="F1079" s="68">
        <v>12.5</v>
      </c>
      <c r="G1079" s="189" t="s">
        <v>10867</v>
      </c>
      <c r="H1079" s="69" t="s">
        <v>5599</v>
      </c>
      <c r="I1079" s="69" t="s">
        <v>11338</v>
      </c>
    </row>
    <row r="1080" spans="1:9" s="126" customFormat="1" x14ac:dyDescent="0.25">
      <c r="A1080" s="117"/>
      <c r="B1080" s="66">
        <v>44850.46597222222</v>
      </c>
      <c r="C1080" s="67">
        <v>44851</v>
      </c>
      <c r="D1080" s="68">
        <v>100</v>
      </c>
      <c r="E1080" s="68">
        <v>97.5</v>
      </c>
      <c r="F1080" s="68">
        <v>2.5</v>
      </c>
      <c r="G1080" s="189" t="s">
        <v>6878</v>
      </c>
      <c r="H1080" s="69" t="s">
        <v>385</v>
      </c>
      <c r="I1080" s="69" t="s">
        <v>11339</v>
      </c>
    </row>
    <row r="1081" spans="1:9" s="126" customFormat="1" x14ac:dyDescent="0.25">
      <c r="A1081" s="117"/>
      <c r="B1081" s="66">
        <v>44850.467361111114</v>
      </c>
      <c r="C1081" s="67">
        <v>44851</v>
      </c>
      <c r="D1081" s="68">
        <v>100</v>
      </c>
      <c r="E1081" s="68">
        <v>97.5</v>
      </c>
      <c r="F1081" s="68">
        <v>2.5</v>
      </c>
      <c r="G1081" s="189" t="s">
        <v>10867</v>
      </c>
      <c r="H1081" s="69" t="s">
        <v>385</v>
      </c>
      <c r="I1081" s="69" t="s">
        <v>11340</v>
      </c>
    </row>
    <row r="1082" spans="1:9" s="126" customFormat="1" x14ac:dyDescent="0.25">
      <c r="A1082" s="117"/>
      <c r="B1082" s="66">
        <v>44850.468055555553</v>
      </c>
      <c r="C1082" s="67">
        <v>44851</v>
      </c>
      <c r="D1082" s="68">
        <v>100</v>
      </c>
      <c r="E1082" s="68">
        <v>97.5</v>
      </c>
      <c r="F1082" s="68">
        <v>2.5</v>
      </c>
      <c r="G1082" s="189" t="s">
        <v>6877</v>
      </c>
      <c r="H1082" s="69" t="s">
        <v>385</v>
      </c>
      <c r="I1082" s="69" t="s">
        <v>11341</v>
      </c>
    </row>
    <row r="1083" spans="1:9" s="126" customFormat="1" x14ac:dyDescent="0.25">
      <c r="A1083" s="117"/>
      <c r="B1083" s="66">
        <v>44850.46875</v>
      </c>
      <c r="C1083" s="67">
        <v>44851</v>
      </c>
      <c r="D1083" s="68">
        <v>100</v>
      </c>
      <c r="E1083" s="68">
        <v>97.5</v>
      </c>
      <c r="F1083" s="68">
        <v>2.5</v>
      </c>
      <c r="G1083" s="189" t="s">
        <v>11036</v>
      </c>
      <c r="H1083" s="69" t="s">
        <v>385</v>
      </c>
      <c r="I1083" s="69" t="s">
        <v>11342</v>
      </c>
    </row>
    <row r="1084" spans="1:9" s="126" customFormat="1" x14ac:dyDescent="0.25">
      <c r="A1084" s="117"/>
      <c r="B1084" s="66">
        <v>44850.470138888886</v>
      </c>
      <c r="C1084" s="67">
        <v>44851</v>
      </c>
      <c r="D1084" s="68">
        <v>100</v>
      </c>
      <c r="E1084" s="68">
        <v>97.5</v>
      </c>
      <c r="F1084" s="68">
        <v>2.5</v>
      </c>
      <c r="G1084" s="189" t="s">
        <v>10966</v>
      </c>
      <c r="H1084" s="69" t="s">
        <v>385</v>
      </c>
      <c r="I1084" s="69" t="s">
        <v>11343</v>
      </c>
    </row>
    <row r="1085" spans="1:9" s="126" customFormat="1" x14ac:dyDescent="0.25">
      <c r="A1085" s="117"/>
      <c r="B1085" s="66">
        <v>44850.469444444447</v>
      </c>
      <c r="C1085" s="67">
        <v>44851</v>
      </c>
      <c r="D1085" s="68">
        <v>100</v>
      </c>
      <c r="E1085" s="68">
        <v>97.5</v>
      </c>
      <c r="F1085" s="68">
        <v>2.5</v>
      </c>
      <c r="G1085" s="189" t="s">
        <v>11065</v>
      </c>
      <c r="H1085" s="69" t="s">
        <v>385</v>
      </c>
      <c r="I1085" s="69" t="s">
        <v>11344</v>
      </c>
    </row>
    <row r="1086" spans="1:9" s="126" customFormat="1" x14ac:dyDescent="0.25">
      <c r="A1086" s="117"/>
      <c r="B1086" s="66">
        <v>44850.508333333331</v>
      </c>
      <c r="C1086" s="67">
        <v>44851</v>
      </c>
      <c r="D1086" s="68">
        <v>1444</v>
      </c>
      <c r="E1086" s="68">
        <v>1407.9</v>
      </c>
      <c r="F1086" s="68">
        <v>36.1</v>
      </c>
      <c r="G1086" s="189" t="s">
        <v>10966</v>
      </c>
      <c r="H1086" s="69" t="s">
        <v>1925</v>
      </c>
      <c r="I1086" s="69" t="s">
        <v>11345</v>
      </c>
    </row>
    <row r="1087" spans="1:9" s="126" customFormat="1" x14ac:dyDescent="0.25">
      <c r="A1087" s="117"/>
      <c r="B1087" s="66">
        <v>44850.51666666667</v>
      </c>
      <c r="C1087" s="67">
        <v>44851</v>
      </c>
      <c r="D1087" s="68">
        <v>2000</v>
      </c>
      <c r="E1087" s="68">
        <v>1950</v>
      </c>
      <c r="F1087" s="68">
        <v>50</v>
      </c>
      <c r="G1087" s="189" t="s">
        <v>11065</v>
      </c>
      <c r="H1087" s="69" t="s">
        <v>2069</v>
      </c>
      <c r="I1087" s="69" t="s">
        <v>11346</v>
      </c>
    </row>
    <row r="1088" spans="1:9" s="126" customFormat="1" x14ac:dyDescent="0.25">
      <c r="A1088" s="117"/>
      <c r="B1088" s="66">
        <v>44850.522222222222</v>
      </c>
      <c r="C1088" s="67">
        <v>44851</v>
      </c>
      <c r="D1088" s="68">
        <v>500</v>
      </c>
      <c r="E1088" s="68">
        <v>487.5</v>
      </c>
      <c r="F1088" s="68">
        <v>12.5</v>
      </c>
      <c r="G1088" s="189" t="s">
        <v>11065</v>
      </c>
      <c r="H1088" s="69" t="s">
        <v>4158</v>
      </c>
      <c r="I1088" s="69" t="s">
        <v>11347</v>
      </c>
    </row>
    <row r="1089" spans="1:9" s="126" customFormat="1" x14ac:dyDescent="0.25">
      <c r="A1089" s="117"/>
      <c r="B1089" s="66">
        <v>44850.533333333333</v>
      </c>
      <c r="C1089" s="67">
        <v>44851</v>
      </c>
      <c r="D1089" s="68">
        <v>100</v>
      </c>
      <c r="E1089" s="68">
        <v>97.5</v>
      </c>
      <c r="F1089" s="68">
        <v>2.5</v>
      </c>
      <c r="G1089" s="189" t="s">
        <v>11065</v>
      </c>
      <c r="H1089" s="69" t="s">
        <v>619</v>
      </c>
      <c r="I1089" s="69" t="s">
        <v>11348</v>
      </c>
    </row>
    <row r="1090" spans="1:9" s="126" customFormat="1" x14ac:dyDescent="0.25">
      <c r="A1090" s="117"/>
      <c r="B1090" s="66">
        <v>44850.560416666667</v>
      </c>
      <c r="C1090" s="67">
        <v>44851</v>
      </c>
      <c r="D1090" s="68">
        <v>600</v>
      </c>
      <c r="E1090" s="68">
        <v>585</v>
      </c>
      <c r="F1090" s="68">
        <v>15</v>
      </c>
      <c r="G1090" s="189" t="s">
        <v>11065</v>
      </c>
      <c r="H1090" s="69" t="s">
        <v>563</v>
      </c>
      <c r="I1090" s="69" t="s">
        <v>11349</v>
      </c>
    </row>
    <row r="1091" spans="1:9" s="126" customFormat="1" x14ac:dyDescent="0.25">
      <c r="A1091" s="117"/>
      <c r="B1091" s="66">
        <v>44850.602777777778</v>
      </c>
      <c r="C1091" s="67">
        <v>44851</v>
      </c>
      <c r="D1091" s="68">
        <v>1000</v>
      </c>
      <c r="E1091" s="68">
        <v>975</v>
      </c>
      <c r="F1091" s="68">
        <v>25</v>
      </c>
      <c r="G1091" s="189" t="s">
        <v>11065</v>
      </c>
      <c r="H1091" s="69" t="s">
        <v>7004</v>
      </c>
      <c r="I1091" s="69" t="s">
        <v>11350</v>
      </c>
    </row>
    <row r="1092" spans="1:9" s="126" customFormat="1" x14ac:dyDescent="0.25">
      <c r="A1092" s="117"/>
      <c r="B1092" s="66">
        <v>44850.615277777775</v>
      </c>
      <c r="C1092" s="67">
        <v>44851</v>
      </c>
      <c r="D1092" s="68">
        <v>300</v>
      </c>
      <c r="E1092" s="68">
        <v>292.5</v>
      </c>
      <c r="F1092" s="68">
        <v>7.5</v>
      </c>
      <c r="G1092" s="189" t="s">
        <v>11036</v>
      </c>
      <c r="H1092" s="69" t="s">
        <v>4978</v>
      </c>
      <c r="I1092" s="69" t="s">
        <v>11351</v>
      </c>
    </row>
    <row r="1093" spans="1:9" s="126" customFormat="1" x14ac:dyDescent="0.25">
      <c r="A1093" s="117"/>
      <c r="B1093" s="66">
        <v>44850.598611111112</v>
      </c>
      <c r="C1093" s="67">
        <v>44851</v>
      </c>
      <c r="D1093" s="68">
        <v>1700</v>
      </c>
      <c r="E1093" s="68">
        <v>1657.5</v>
      </c>
      <c r="F1093" s="68">
        <v>42.5</v>
      </c>
      <c r="G1093" s="189" t="s">
        <v>6877</v>
      </c>
      <c r="H1093" s="69" t="s">
        <v>1138</v>
      </c>
      <c r="I1093" s="69" t="s">
        <v>11352</v>
      </c>
    </row>
    <row r="1094" spans="1:9" s="126" customFormat="1" x14ac:dyDescent="0.25">
      <c r="A1094" s="117"/>
      <c r="B1094" s="66">
        <v>44850.6</v>
      </c>
      <c r="C1094" s="67">
        <v>44851</v>
      </c>
      <c r="D1094" s="68">
        <v>900</v>
      </c>
      <c r="E1094" s="68">
        <v>877.5</v>
      </c>
      <c r="F1094" s="68">
        <v>22.5</v>
      </c>
      <c r="G1094" s="189" t="s">
        <v>10966</v>
      </c>
      <c r="H1094" s="69" t="s">
        <v>4962</v>
      </c>
      <c r="I1094" s="69" t="s">
        <v>11353</v>
      </c>
    </row>
    <row r="1095" spans="1:9" s="126" customFormat="1" x14ac:dyDescent="0.25">
      <c r="A1095" s="117"/>
      <c r="B1095" s="66">
        <v>44850.617361111108</v>
      </c>
      <c r="C1095" s="67">
        <v>44851</v>
      </c>
      <c r="D1095" s="68">
        <v>300</v>
      </c>
      <c r="E1095" s="68">
        <v>292.5</v>
      </c>
      <c r="F1095" s="68">
        <v>7.5</v>
      </c>
      <c r="G1095" s="189" t="s">
        <v>6877</v>
      </c>
      <c r="H1095" s="69" t="s">
        <v>4978</v>
      </c>
      <c r="I1095" s="69" t="s">
        <v>11354</v>
      </c>
    </row>
    <row r="1096" spans="1:9" s="126" customFormat="1" x14ac:dyDescent="0.25">
      <c r="A1096" s="117"/>
      <c r="B1096" s="66">
        <v>44850.665972222225</v>
      </c>
      <c r="C1096" s="67">
        <v>44851</v>
      </c>
      <c r="D1096" s="68">
        <v>280</v>
      </c>
      <c r="E1096" s="68">
        <v>273</v>
      </c>
      <c r="F1096" s="68">
        <v>7</v>
      </c>
      <c r="G1096" s="189" t="s">
        <v>10966</v>
      </c>
      <c r="H1096" s="69" t="s">
        <v>1816</v>
      </c>
      <c r="I1096" s="69" t="s">
        <v>11355</v>
      </c>
    </row>
    <row r="1097" spans="1:9" s="126" customFormat="1" x14ac:dyDescent="0.25">
      <c r="A1097" s="117"/>
      <c r="B1097" s="66">
        <v>44850.686805555553</v>
      </c>
      <c r="C1097" s="67">
        <v>44851</v>
      </c>
      <c r="D1097" s="68">
        <v>7500</v>
      </c>
      <c r="E1097" s="68">
        <v>7312.5</v>
      </c>
      <c r="F1097" s="68">
        <v>187.5</v>
      </c>
      <c r="G1097" s="189" t="s">
        <v>6878</v>
      </c>
      <c r="H1097" s="69" t="s">
        <v>1091</v>
      </c>
      <c r="I1097" s="69" t="s">
        <v>11356</v>
      </c>
    </row>
    <row r="1098" spans="1:9" s="126" customFormat="1" x14ac:dyDescent="0.25">
      <c r="A1098" s="117"/>
      <c r="B1098" s="66">
        <v>44850.706944444442</v>
      </c>
      <c r="C1098" s="67">
        <v>44851</v>
      </c>
      <c r="D1098" s="68">
        <v>500</v>
      </c>
      <c r="E1098" s="68">
        <v>487.5</v>
      </c>
      <c r="F1098" s="68">
        <v>12.5</v>
      </c>
      <c r="G1098" s="189" t="s">
        <v>6878</v>
      </c>
      <c r="H1098" s="69" t="s">
        <v>5369</v>
      </c>
      <c r="I1098" s="69" t="s">
        <v>11357</v>
      </c>
    </row>
    <row r="1099" spans="1:9" s="126" customFormat="1" x14ac:dyDescent="0.25">
      <c r="A1099" s="117"/>
      <c r="B1099" s="66">
        <v>44850.737500000003</v>
      </c>
      <c r="C1099" s="67">
        <v>44851</v>
      </c>
      <c r="D1099" s="68">
        <v>750</v>
      </c>
      <c r="E1099" s="68">
        <v>731.25</v>
      </c>
      <c r="F1099" s="68">
        <v>18.75</v>
      </c>
      <c r="G1099" s="189" t="s">
        <v>10966</v>
      </c>
      <c r="H1099" s="69" t="s">
        <v>1709</v>
      </c>
      <c r="I1099" s="69" t="s">
        <v>11358</v>
      </c>
    </row>
    <row r="1100" spans="1:9" s="126" customFormat="1" x14ac:dyDescent="0.25">
      <c r="A1100" s="117"/>
      <c r="B1100" s="66">
        <v>44850.726388888892</v>
      </c>
      <c r="C1100" s="67">
        <v>44851</v>
      </c>
      <c r="D1100" s="68">
        <v>3</v>
      </c>
      <c r="E1100" s="68">
        <v>2.92</v>
      </c>
      <c r="F1100" s="68">
        <v>0.08</v>
      </c>
      <c r="G1100" s="189" t="s">
        <v>10966</v>
      </c>
      <c r="H1100" s="69" t="s">
        <v>1064</v>
      </c>
      <c r="I1100" s="69" t="s">
        <v>11359</v>
      </c>
    </row>
    <row r="1101" spans="1:9" s="126" customFormat="1" x14ac:dyDescent="0.25">
      <c r="A1101" s="117"/>
      <c r="B1101" s="66">
        <v>44850.729166666664</v>
      </c>
      <c r="C1101" s="67">
        <v>44851</v>
      </c>
      <c r="D1101" s="68">
        <v>3</v>
      </c>
      <c r="E1101" s="68">
        <v>2.92</v>
      </c>
      <c r="F1101" s="68">
        <v>0.08</v>
      </c>
      <c r="G1101" s="189" t="s">
        <v>10867</v>
      </c>
      <c r="H1101" s="69" t="s">
        <v>1064</v>
      </c>
      <c r="I1101" s="69" t="s">
        <v>11360</v>
      </c>
    </row>
    <row r="1102" spans="1:9" s="126" customFormat="1" x14ac:dyDescent="0.25">
      <c r="A1102" s="117"/>
      <c r="B1102" s="66">
        <v>44850.822916666664</v>
      </c>
      <c r="C1102" s="67">
        <v>44851</v>
      </c>
      <c r="D1102" s="68">
        <v>1000</v>
      </c>
      <c r="E1102" s="68">
        <v>975</v>
      </c>
      <c r="F1102" s="68">
        <v>25</v>
      </c>
      <c r="G1102" s="189" t="s">
        <v>11065</v>
      </c>
      <c r="H1102" s="69" t="s">
        <v>4587</v>
      </c>
      <c r="I1102" s="69" t="s">
        <v>11361</v>
      </c>
    </row>
    <row r="1103" spans="1:9" s="126" customFormat="1" x14ac:dyDescent="0.25">
      <c r="A1103" s="117"/>
      <c r="B1103" s="66">
        <v>44850.831250000003</v>
      </c>
      <c r="C1103" s="67">
        <v>44851</v>
      </c>
      <c r="D1103" s="68">
        <v>1000</v>
      </c>
      <c r="E1103" s="68">
        <v>975</v>
      </c>
      <c r="F1103" s="68">
        <v>25</v>
      </c>
      <c r="G1103" s="189" t="s">
        <v>6877</v>
      </c>
      <c r="H1103" s="69" t="s">
        <v>4587</v>
      </c>
      <c r="I1103" s="69" t="s">
        <v>11362</v>
      </c>
    </row>
    <row r="1104" spans="1:9" s="126" customFormat="1" x14ac:dyDescent="0.25">
      <c r="A1104" s="117"/>
      <c r="B1104" s="66">
        <v>44850.852083333331</v>
      </c>
      <c r="C1104" s="67">
        <v>44851</v>
      </c>
      <c r="D1104" s="68">
        <v>300</v>
      </c>
      <c r="E1104" s="68">
        <v>292.5</v>
      </c>
      <c r="F1104" s="68">
        <v>7.5</v>
      </c>
      <c r="G1104" s="189" t="s">
        <v>11036</v>
      </c>
      <c r="H1104" s="69" t="s">
        <v>3793</v>
      </c>
      <c r="I1104" s="69" t="s">
        <v>11363</v>
      </c>
    </row>
    <row r="1105" spans="1:9" s="126" customFormat="1" x14ac:dyDescent="0.25">
      <c r="A1105" s="117"/>
      <c r="B1105" s="66">
        <v>44850.865972222222</v>
      </c>
      <c r="C1105" s="67">
        <v>44851</v>
      </c>
      <c r="D1105" s="68">
        <v>1000</v>
      </c>
      <c r="E1105" s="68">
        <v>975</v>
      </c>
      <c r="F1105" s="68">
        <v>25</v>
      </c>
      <c r="G1105" s="189" t="s">
        <v>11065</v>
      </c>
      <c r="H1105" s="69" t="s">
        <v>1169</v>
      </c>
      <c r="I1105" s="69" t="s">
        <v>11364</v>
      </c>
    </row>
    <row r="1106" spans="1:9" s="126" customFormat="1" x14ac:dyDescent="0.25">
      <c r="A1106" s="117"/>
      <c r="B1106" s="66">
        <v>44850.870138888888</v>
      </c>
      <c r="C1106" s="67">
        <v>44851</v>
      </c>
      <c r="D1106" s="68">
        <v>500</v>
      </c>
      <c r="E1106" s="68">
        <v>487.5</v>
      </c>
      <c r="F1106" s="68">
        <v>12.5</v>
      </c>
      <c r="G1106" s="189" t="s">
        <v>10867</v>
      </c>
      <c r="H1106" s="69" t="s">
        <v>96</v>
      </c>
      <c r="I1106" s="69" t="s">
        <v>11365</v>
      </c>
    </row>
    <row r="1107" spans="1:9" s="126" customFormat="1" x14ac:dyDescent="0.25">
      <c r="A1107" s="117"/>
      <c r="B1107" s="66">
        <v>44850.87777777778</v>
      </c>
      <c r="C1107" s="67">
        <v>44851</v>
      </c>
      <c r="D1107" s="68">
        <v>1000</v>
      </c>
      <c r="E1107" s="68">
        <v>975</v>
      </c>
      <c r="F1107" s="68">
        <v>25</v>
      </c>
      <c r="G1107" s="189" t="s">
        <v>10867</v>
      </c>
      <c r="H1107" s="69" t="s">
        <v>4963</v>
      </c>
      <c r="I1107" s="69" t="s">
        <v>11366</v>
      </c>
    </row>
    <row r="1108" spans="1:9" s="126" customFormat="1" x14ac:dyDescent="0.25">
      <c r="A1108" s="117"/>
      <c r="B1108" s="66">
        <v>44850.902083333334</v>
      </c>
      <c r="C1108" s="67">
        <v>44851</v>
      </c>
      <c r="D1108" s="68">
        <v>100</v>
      </c>
      <c r="E1108" s="68">
        <v>97.5</v>
      </c>
      <c r="F1108" s="68">
        <v>2.5</v>
      </c>
      <c r="G1108" s="189" t="s">
        <v>10966</v>
      </c>
      <c r="H1108" s="69" t="s">
        <v>109</v>
      </c>
      <c r="I1108" s="69" t="s">
        <v>11367</v>
      </c>
    </row>
    <row r="1109" spans="1:9" s="126" customFormat="1" x14ac:dyDescent="0.25">
      <c r="A1109" s="117"/>
      <c r="B1109" s="66">
        <v>44850.90347222222</v>
      </c>
      <c r="C1109" s="67">
        <v>44851</v>
      </c>
      <c r="D1109" s="68">
        <v>10000</v>
      </c>
      <c r="E1109" s="68">
        <v>9750</v>
      </c>
      <c r="F1109" s="68">
        <v>250</v>
      </c>
      <c r="G1109" s="189" t="s">
        <v>10867</v>
      </c>
      <c r="H1109" s="69" t="s">
        <v>11368</v>
      </c>
      <c r="I1109" s="69" t="s">
        <v>11369</v>
      </c>
    </row>
    <row r="1110" spans="1:9" s="126" customFormat="1" x14ac:dyDescent="0.25">
      <c r="A1110" s="117"/>
      <c r="B1110" s="66">
        <v>44850.913888888892</v>
      </c>
      <c r="C1110" s="67">
        <v>44851</v>
      </c>
      <c r="D1110" s="68">
        <v>1000</v>
      </c>
      <c r="E1110" s="68">
        <v>975</v>
      </c>
      <c r="F1110" s="68">
        <v>25</v>
      </c>
      <c r="G1110" s="189" t="s">
        <v>10966</v>
      </c>
      <c r="H1110" s="69" t="s">
        <v>1909</v>
      </c>
      <c r="I1110" s="69" t="s">
        <v>11370</v>
      </c>
    </row>
    <row r="1111" spans="1:9" s="126" customFormat="1" x14ac:dyDescent="0.25">
      <c r="A1111" s="117"/>
      <c r="B1111" s="66">
        <v>44850.915277777778</v>
      </c>
      <c r="C1111" s="67">
        <v>44851</v>
      </c>
      <c r="D1111" s="68">
        <v>900</v>
      </c>
      <c r="E1111" s="68">
        <v>877.5</v>
      </c>
      <c r="F1111" s="68">
        <v>22.5</v>
      </c>
      <c r="G1111" s="189" t="s">
        <v>11036</v>
      </c>
      <c r="H1111" s="69" t="s">
        <v>11282</v>
      </c>
      <c r="I1111" s="69" t="s">
        <v>11371</v>
      </c>
    </row>
    <row r="1112" spans="1:9" s="126" customFormat="1" x14ac:dyDescent="0.25">
      <c r="A1112" s="117"/>
      <c r="B1112" s="66">
        <v>44850.922222222223</v>
      </c>
      <c r="C1112" s="67">
        <v>44851</v>
      </c>
      <c r="D1112" s="68">
        <v>1500</v>
      </c>
      <c r="E1112" s="68">
        <v>1462.5</v>
      </c>
      <c r="F1112" s="68">
        <v>37.5</v>
      </c>
      <c r="G1112" s="189" t="s">
        <v>11065</v>
      </c>
      <c r="H1112" s="69" t="s">
        <v>5646</v>
      </c>
      <c r="I1112" s="69" t="s">
        <v>11372</v>
      </c>
    </row>
    <row r="1113" spans="1:9" s="126" customFormat="1" x14ac:dyDescent="0.25">
      <c r="A1113" s="117"/>
      <c r="B1113" s="66">
        <v>44850.922222222223</v>
      </c>
      <c r="C1113" s="67">
        <v>44851</v>
      </c>
      <c r="D1113" s="68">
        <v>200</v>
      </c>
      <c r="E1113" s="68">
        <v>195</v>
      </c>
      <c r="F1113" s="68">
        <v>5</v>
      </c>
      <c r="G1113" s="189" t="s">
        <v>10966</v>
      </c>
      <c r="H1113" s="69" t="s">
        <v>5957</v>
      </c>
      <c r="I1113" s="69" t="s">
        <v>11373</v>
      </c>
    </row>
    <row r="1114" spans="1:9" s="126" customFormat="1" x14ac:dyDescent="0.25">
      <c r="A1114" s="117"/>
      <c r="B1114" s="66">
        <v>44850.975694444445</v>
      </c>
      <c r="C1114" s="67">
        <v>44852</v>
      </c>
      <c r="D1114" s="68">
        <v>6.06</v>
      </c>
      <c r="E1114" s="68">
        <v>5.91</v>
      </c>
      <c r="F1114" s="68">
        <v>0.15</v>
      </c>
      <c r="G1114" s="189" t="s">
        <v>10966</v>
      </c>
      <c r="H1114" s="69" t="s">
        <v>4696</v>
      </c>
      <c r="I1114" s="69" t="s">
        <v>11374</v>
      </c>
    </row>
    <row r="1115" spans="1:9" s="126" customFormat="1" x14ac:dyDescent="0.25">
      <c r="A1115" s="117"/>
      <c r="B1115" s="66">
        <v>44851.106249999997</v>
      </c>
      <c r="C1115" s="67">
        <v>44852</v>
      </c>
      <c r="D1115" s="68">
        <v>100</v>
      </c>
      <c r="E1115" s="68">
        <v>97.5</v>
      </c>
      <c r="F1115" s="68">
        <v>2.5</v>
      </c>
      <c r="G1115" s="189" t="s">
        <v>11065</v>
      </c>
      <c r="H1115" s="69" t="s">
        <v>11282</v>
      </c>
      <c r="I1115" s="69" t="s">
        <v>11375</v>
      </c>
    </row>
    <row r="1116" spans="1:9" s="126" customFormat="1" x14ac:dyDescent="0.25">
      <c r="A1116" s="117"/>
      <c r="B1116" s="66">
        <v>44851.164583333331</v>
      </c>
      <c r="C1116" s="67">
        <v>44852</v>
      </c>
      <c r="D1116" s="68">
        <v>30</v>
      </c>
      <c r="E1116" s="68">
        <v>29.25</v>
      </c>
      <c r="F1116" s="68">
        <v>0.75</v>
      </c>
      <c r="G1116" s="189" t="s">
        <v>11376</v>
      </c>
      <c r="H1116" s="69" t="s">
        <v>1085</v>
      </c>
      <c r="I1116" s="69" t="s">
        <v>11377</v>
      </c>
    </row>
    <row r="1117" spans="1:9" s="126" customFormat="1" x14ac:dyDescent="0.25">
      <c r="A1117" s="117"/>
      <c r="B1117" s="66">
        <v>44851.203472222223</v>
      </c>
      <c r="C1117" s="67">
        <v>44852</v>
      </c>
      <c r="D1117" s="68">
        <v>1090</v>
      </c>
      <c r="E1117" s="68">
        <v>1062.75</v>
      </c>
      <c r="F1117" s="68">
        <v>27.25</v>
      </c>
      <c r="G1117" s="189" t="s">
        <v>11065</v>
      </c>
      <c r="H1117" s="69" t="s">
        <v>11378</v>
      </c>
      <c r="I1117" s="69" t="s">
        <v>11379</v>
      </c>
    </row>
    <row r="1118" spans="1:9" s="126" customFormat="1" x14ac:dyDescent="0.25">
      <c r="A1118" s="117"/>
      <c r="B1118" s="66">
        <v>44851.177083333336</v>
      </c>
      <c r="C1118" s="67">
        <v>44852</v>
      </c>
      <c r="D1118" s="68">
        <v>650</v>
      </c>
      <c r="E1118" s="68">
        <v>633.75</v>
      </c>
      <c r="F1118" s="68">
        <v>16.25</v>
      </c>
      <c r="G1118" s="189" t="s">
        <v>11065</v>
      </c>
      <c r="H1118" s="69" t="s">
        <v>680</v>
      </c>
      <c r="I1118" s="69" t="s">
        <v>11380</v>
      </c>
    </row>
    <row r="1119" spans="1:9" s="126" customFormat="1" x14ac:dyDescent="0.25">
      <c r="A1119" s="117"/>
      <c r="B1119" s="66">
        <v>44851.177777777775</v>
      </c>
      <c r="C1119" s="67">
        <v>44852</v>
      </c>
      <c r="D1119" s="68">
        <v>650</v>
      </c>
      <c r="E1119" s="68">
        <v>633.75</v>
      </c>
      <c r="F1119" s="68">
        <v>16.25</v>
      </c>
      <c r="G1119" s="189" t="s">
        <v>11036</v>
      </c>
      <c r="H1119" s="69" t="s">
        <v>680</v>
      </c>
      <c r="I1119" s="69" t="s">
        <v>11381</v>
      </c>
    </row>
    <row r="1120" spans="1:9" s="126" customFormat="1" x14ac:dyDescent="0.25">
      <c r="A1120" s="117"/>
      <c r="B1120" s="66">
        <v>44851.175694444442</v>
      </c>
      <c r="C1120" s="67">
        <v>44852</v>
      </c>
      <c r="D1120" s="68">
        <v>650</v>
      </c>
      <c r="E1120" s="68">
        <v>633.75</v>
      </c>
      <c r="F1120" s="68">
        <v>16.25</v>
      </c>
      <c r="G1120" s="189" t="s">
        <v>10966</v>
      </c>
      <c r="H1120" s="69" t="s">
        <v>680</v>
      </c>
      <c r="I1120" s="69" t="s">
        <v>11382</v>
      </c>
    </row>
    <row r="1121" spans="1:9" s="126" customFormat="1" x14ac:dyDescent="0.25">
      <c r="A1121" s="117"/>
      <c r="B1121" s="66">
        <v>44851.18472222222</v>
      </c>
      <c r="C1121" s="67">
        <v>44852</v>
      </c>
      <c r="D1121" s="68">
        <v>650</v>
      </c>
      <c r="E1121" s="68">
        <v>633.75</v>
      </c>
      <c r="F1121" s="68">
        <v>16.25</v>
      </c>
      <c r="G1121" s="189" t="s">
        <v>6876</v>
      </c>
      <c r="H1121" s="69" t="s">
        <v>680</v>
      </c>
      <c r="I1121" s="69" t="s">
        <v>11383</v>
      </c>
    </row>
    <row r="1122" spans="1:9" s="126" customFormat="1" x14ac:dyDescent="0.25">
      <c r="A1122" s="117"/>
      <c r="B1122" s="66">
        <v>44851.181250000001</v>
      </c>
      <c r="C1122" s="67">
        <v>44852</v>
      </c>
      <c r="D1122" s="68">
        <v>650</v>
      </c>
      <c r="E1122" s="68">
        <v>633.75</v>
      </c>
      <c r="F1122" s="68">
        <v>16.25</v>
      </c>
      <c r="G1122" s="189" t="s">
        <v>6878</v>
      </c>
      <c r="H1122" s="69" t="s">
        <v>680</v>
      </c>
      <c r="I1122" s="69" t="s">
        <v>11384</v>
      </c>
    </row>
    <row r="1123" spans="1:9" s="126" customFormat="1" x14ac:dyDescent="0.25">
      <c r="A1123" s="117"/>
      <c r="B1123" s="66">
        <v>44851.179861111108</v>
      </c>
      <c r="C1123" s="67">
        <v>44852</v>
      </c>
      <c r="D1123" s="68">
        <v>650</v>
      </c>
      <c r="E1123" s="68">
        <v>633.75</v>
      </c>
      <c r="F1123" s="68">
        <v>16.25</v>
      </c>
      <c r="G1123" s="189" t="s">
        <v>10867</v>
      </c>
      <c r="H1123" s="69" t="s">
        <v>680</v>
      </c>
      <c r="I1123" s="69" t="s">
        <v>11385</v>
      </c>
    </row>
    <row r="1124" spans="1:9" s="126" customFormat="1" x14ac:dyDescent="0.25">
      <c r="A1124" s="117"/>
      <c r="B1124" s="66">
        <v>44851.178472222222</v>
      </c>
      <c r="C1124" s="67">
        <v>44852</v>
      </c>
      <c r="D1124" s="68">
        <v>650</v>
      </c>
      <c r="E1124" s="68">
        <v>633.75</v>
      </c>
      <c r="F1124" s="68">
        <v>16.25</v>
      </c>
      <c r="G1124" s="189" t="s">
        <v>6877</v>
      </c>
      <c r="H1124" s="69" t="s">
        <v>680</v>
      </c>
      <c r="I1124" s="69" t="s">
        <v>11386</v>
      </c>
    </row>
    <row r="1125" spans="1:9" s="126" customFormat="1" x14ac:dyDescent="0.25">
      <c r="A1125" s="117"/>
      <c r="B1125" s="66">
        <v>44851.35</v>
      </c>
      <c r="C1125" s="67">
        <v>44852</v>
      </c>
      <c r="D1125" s="68">
        <v>4000</v>
      </c>
      <c r="E1125" s="68">
        <v>3900</v>
      </c>
      <c r="F1125" s="68">
        <v>100</v>
      </c>
      <c r="G1125" s="189" t="s">
        <v>10966</v>
      </c>
      <c r="H1125" s="69" t="s">
        <v>6293</v>
      </c>
      <c r="I1125" s="69" t="s">
        <v>11387</v>
      </c>
    </row>
    <row r="1126" spans="1:9" s="126" customFormat="1" x14ac:dyDescent="0.25">
      <c r="A1126" s="117"/>
      <c r="B1126" s="66">
        <v>44851.393750000003</v>
      </c>
      <c r="C1126" s="67">
        <v>44852</v>
      </c>
      <c r="D1126" s="68">
        <v>263</v>
      </c>
      <c r="E1126" s="68">
        <v>256.42</v>
      </c>
      <c r="F1126" s="68">
        <v>6.58</v>
      </c>
      <c r="G1126" s="189" t="s">
        <v>11065</v>
      </c>
      <c r="H1126" s="69" t="s">
        <v>1144</v>
      </c>
      <c r="I1126" s="69" t="s">
        <v>11388</v>
      </c>
    </row>
    <row r="1127" spans="1:9" s="126" customFormat="1" x14ac:dyDescent="0.25">
      <c r="A1127" s="117"/>
      <c r="B1127" s="66">
        <v>44851.411805555559</v>
      </c>
      <c r="C1127" s="67">
        <v>44852</v>
      </c>
      <c r="D1127" s="68">
        <v>50</v>
      </c>
      <c r="E1127" s="68">
        <v>48.75</v>
      </c>
      <c r="F1127" s="68">
        <v>1.25</v>
      </c>
      <c r="G1127" s="189" t="s">
        <v>10966</v>
      </c>
      <c r="H1127" s="69" t="s">
        <v>5622</v>
      </c>
      <c r="I1127" s="69" t="s">
        <v>11389</v>
      </c>
    </row>
    <row r="1128" spans="1:9" s="126" customFormat="1" x14ac:dyDescent="0.25">
      <c r="A1128" s="117"/>
      <c r="B1128" s="66">
        <v>44850.901388888888</v>
      </c>
      <c r="C1128" s="67">
        <v>44852</v>
      </c>
      <c r="D1128" s="68">
        <v>100</v>
      </c>
      <c r="E1128" s="68">
        <v>97.5</v>
      </c>
      <c r="F1128" s="68">
        <v>2.5</v>
      </c>
      <c r="G1128" s="189" t="s">
        <v>11036</v>
      </c>
      <c r="H1128" s="69" t="s">
        <v>11390</v>
      </c>
      <c r="I1128" s="69" t="s">
        <v>11391</v>
      </c>
    </row>
    <row r="1129" spans="1:9" s="126" customFormat="1" x14ac:dyDescent="0.25">
      <c r="A1129" s="117"/>
      <c r="B1129" s="66">
        <v>44851.398611111108</v>
      </c>
      <c r="C1129" s="67">
        <v>44852</v>
      </c>
      <c r="D1129" s="68">
        <v>100</v>
      </c>
      <c r="E1129" s="68">
        <v>97.5</v>
      </c>
      <c r="F1129" s="68">
        <v>2.5</v>
      </c>
      <c r="G1129" s="189" t="s">
        <v>10867</v>
      </c>
      <c r="H1129" s="69" t="s">
        <v>11390</v>
      </c>
      <c r="I1129" s="69" t="s">
        <v>11392</v>
      </c>
    </row>
    <row r="1130" spans="1:9" s="126" customFormat="1" x14ac:dyDescent="0.25">
      <c r="A1130" s="117"/>
      <c r="B1130" s="66">
        <v>44851.422222222223</v>
      </c>
      <c r="C1130" s="67">
        <v>44852</v>
      </c>
      <c r="D1130" s="68">
        <v>100</v>
      </c>
      <c r="E1130" s="68">
        <v>97.5</v>
      </c>
      <c r="F1130" s="68">
        <v>2.5</v>
      </c>
      <c r="G1130" s="189" t="s">
        <v>6878</v>
      </c>
      <c r="H1130" s="69" t="s">
        <v>761</v>
      </c>
      <c r="I1130" s="69" t="s">
        <v>11393</v>
      </c>
    </row>
    <row r="1131" spans="1:9" s="126" customFormat="1" x14ac:dyDescent="0.25">
      <c r="A1131" s="117"/>
      <c r="B1131" s="66">
        <v>44851.473611111112</v>
      </c>
      <c r="C1131" s="67">
        <v>44852</v>
      </c>
      <c r="D1131" s="68">
        <v>200</v>
      </c>
      <c r="E1131" s="68">
        <v>195</v>
      </c>
      <c r="F1131" s="68">
        <v>5</v>
      </c>
      <c r="G1131" s="189" t="s">
        <v>10966</v>
      </c>
      <c r="H1131" s="69" t="s">
        <v>1341</v>
      </c>
      <c r="I1131" s="69" t="s">
        <v>11394</v>
      </c>
    </row>
    <row r="1132" spans="1:9" s="126" customFormat="1" x14ac:dyDescent="0.25">
      <c r="A1132" s="117"/>
      <c r="B1132" s="66">
        <v>44851.481249999997</v>
      </c>
      <c r="C1132" s="67">
        <v>44852</v>
      </c>
      <c r="D1132" s="68">
        <v>500</v>
      </c>
      <c r="E1132" s="68">
        <v>487.5</v>
      </c>
      <c r="F1132" s="68">
        <v>12.5</v>
      </c>
      <c r="G1132" s="189" t="s">
        <v>10867</v>
      </c>
      <c r="H1132" s="69" t="s">
        <v>6730</v>
      </c>
      <c r="I1132" s="69" t="s">
        <v>11395</v>
      </c>
    </row>
    <row r="1133" spans="1:9" s="126" customFormat="1" x14ac:dyDescent="0.25">
      <c r="A1133" s="117"/>
      <c r="B1133" s="66">
        <v>44851.495138888888</v>
      </c>
      <c r="C1133" s="67">
        <v>44852</v>
      </c>
      <c r="D1133" s="68">
        <v>1000</v>
      </c>
      <c r="E1133" s="68">
        <v>975</v>
      </c>
      <c r="F1133" s="68">
        <v>25</v>
      </c>
      <c r="G1133" s="189" t="s">
        <v>10867</v>
      </c>
      <c r="H1133" s="69" t="s">
        <v>1256</v>
      </c>
      <c r="I1133" s="69" t="s">
        <v>11396</v>
      </c>
    </row>
    <row r="1134" spans="1:9" s="126" customFormat="1" x14ac:dyDescent="0.25">
      <c r="A1134" s="117"/>
      <c r="B1134" s="66">
        <v>44851.531944444447</v>
      </c>
      <c r="C1134" s="67">
        <v>44852</v>
      </c>
      <c r="D1134" s="68">
        <v>500</v>
      </c>
      <c r="E1134" s="68">
        <v>487.5</v>
      </c>
      <c r="F1134" s="68">
        <v>12.5</v>
      </c>
      <c r="G1134" s="189" t="s">
        <v>11036</v>
      </c>
      <c r="H1134" s="69" t="s">
        <v>1963</v>
      </c>
      <c r="I1134" s="69" t="s">
        <v>11397</v>
      </c>
    </row>
    <row r="1135" spans="1:9" s="126" customFormat="1" x14ac:dyDescent="0.25">
      <c r="A1135" s="117"/>
      <c r="B1135" s="66">
        <v>44851.524305555555</v>
      </c>
      <c r="C1135" s="67">
        <v>44852</v>
      </c>
      <c r="D1135" s="68">
        <v>300</v>
      </c>
      <c r="E1135" s="68">
        <v>292.5</v>
      </c>
      <c r="F1135" s="68">
        <v>7.5</v>
      </c>
      <c r="G1135" s="189" t="s">
        <v>11065</v>
      </c>
      <c r="H1135" s="69" t="s">
        <v>11398</v>
      </c>
      <c r="I1135" s="69" t="s">
        <v>11399</v>
      </c>
    </row>
    <row r="1136" spans="1:9" s="126" customFormat="1" x14ac:dyDescent="0.25">
      <c r="A1136" s="117"/>
      <c r="B1136" s="66">
        <v>44851.511805555558</v>
      </c>
      <c r="C1136" s="67">
        <v>44852</v>
      </c>
      <c r="D1136" s="68">
        <v>300</v>
      </c>
      <c r="E1136" s="68">
        <v>292.5</v>
      </c>
      <c r="F1136" s="68">
        <v>7.5</v>
      </c>
      <c r="G1136" s="189" t="s">
        <v>6878</v>
      </c>
      <c r="H1136" s="69" t="s">
        <v>4393</v>
      </c>
      <c r="I1136" s="69" t="s">
        <v>11400</v>
      </c>
    </row>
    <row r="1137" spans="1:9" s="126" customFormat="1" x14ac:dyDescent="0.25">
      <c r="A1137" s="117"/>
      <c r="B1137" s="66">
        <v>44851.539583333331</v>
      </c>
      <c r="C1137" s="67">
        <v>44852</v>
      </c>
      <c r="D1137" s="68">
        <v>1000</v>
      </c>
      <c r="E1137" s="68">
        <v>975</v>
      </c>
      <c r="F1137" s="68">
        <v>25</v>
      </c>
      <c r="G1137" s="189" t="s">
        <v>10966</v>
      </c>
      <c r="H1137" s="69" t="s">
        <v>6847</v>
      </c>
      <c r="I1137" s="69" t="s">
        <v>11401</v>
      </c>
    </row>
    <row r="1138" spans="1:9" s="126" customFormat="1" x14ac:dyDescent="0.25">
      <c r="A1138" s="117"/>
      <c r="B1138" s="66">
        <v>44851.529166666667</v>
      </c>
      <c r="C1138" s="67">
        <v>44852</v>
      </c>
      <c r="D1138" s="68">
        <v>300</v>
      </c>
      <c r="E1138" s="68">
        <v>292.5</v>
      </c>
      <c r="F1138" s="68">
        <v>7.5</v>
      </c>
      <c r="G1138" s="189" t="s">
        <v>11065</v>
      </c>
      <c r="H1138" s="69" t="s">
        <v>1175</v>
      </c>
      <c r="I1138" s="69" t="s">
        <v>11402</v>
      </c>
    </row>
    <row r="1139" spans="1:9" s="126" customFormat="1" x14ac:dyDescent="0.25">
      <c r="A1139" s="117"/>
      <c r="B1139" s="66">
        <v>44851.53402777778</v>
      </c>
      <c r="C1139" s="67">
        <v>44852</v>
      </c>
      <c r="D1139" s="68">
        <v>3900</v>
      </c>
      <c r="E1139" s="68">
        <v>3802.5</v>
      </c>
      <c r="F1139" s="68">
        <v>97.5</v>
      </c>
      <c r="G1139" s="189" t="s">
        <v>6877</v>
      </c>
      <c r="H1139" s="69" t="s">
        <v>931</v>
      </c>
      <c r="I1139" s="69" t="s">
        <v>11403</v>
      </c>
    </row>
    <row r="1140" spans="1:9" s="126" customFormat="1" x14ac:dyDescent="0.25">
      <c r="A1140" s="117"/>
      <c r="B1140" s="66">
        <v>44851.56527777778</v>
      </c>
      <c r="C1140" s="67">
        <v>44852</v>
      </c>
      <c r="D1140" s="68">
        <v>5000</v>
      </c>
      <c r="E1140" s="68">
        <v>4875</v>
      </c>
      <c r="F1140" s="68">
        <v>125</v>
      </c>
      <c r="G1140" s="189" t="s">
        <v>11065</v>
      </c>
      <c r="H1140" s="69" t="s">
        <v>7356</v>
      </c>
      <c r="I1140" s="69" t="s">
        <v>11404</v>
      </c>
    </row>
    <row r="1141" spans="1:9" s="126" customFormat="1" x14ac:dyDescent="0.25">
      <c r="A1141" s="117"/>
      <c r="B1141" s="66">
        <v>44851.565972222219</v>
      </c>
      <c r="C1141" s="67">
        <v>44852</v>
      </c>
      <c r="D1141" s="68">
        <v>10000</v>
      </c>
      <c r="E1141" s="68">
        <v>9750</v>
      </c>
      <c r="F1141" s="68">
        <v>250</v>
      </c>
      <c r="G1141" s="189" t="s">
        <v>11036</v>
      </c>
      <c r="H1141" s="69" t="s">
        <v>7356</v>
      </c>
      <c r="I1141" s="69" t="s">
        <v>11405</v>
      </c>
    </row>
    <row r="1142" spans="1:9" s="126" customFormat="1" x14ac:dyDescent="0.25">
      <c r="A1142" s="117"/>
      <c r="B1142" s="66">
        <v>44851.553472222222</v>
      </c>
      <c r="C1142" s="67">
        <v>44852</v>
      </c>
      <c r="D1142" s="68">
        <v>5000</v>
      </c>
      <c r="E1142" s="68">
        <v>4875</v>
      </c>
      <c r="F1142" s="68">
        <v>125</v>
      </c>
      <c r="G1142" s="189" t="s">
        <v>10966</v>
      </c>
      <c r="H1142" s="69" t="s">
        <v>1346</v>
      </c>
      <c r="I1142" s="69" t="s">
        <v>11406</v>
      </c>
    </row>
    <row r="1143" spans="1:9" s="126" customFormat="1" x14ac:dyDescent="0.25">
      <c r="A1143" s="117"/>
      <c r="B1143" s="66">
        <v>44851.578472222223</v>
      </c>
      <c r="C1143" s="67">
        <v>44852</v>
      </c>
      <c r="D1143" s="68">
        <v>500</v>
      </c>
      <c r="E1143" s="68">
        <v>487.5</v>
      </c>
      <c r="F1143" s="68">
        <v>12.5</v>
      </c>
      <c r="G1143" s="189" t="s">
        <v>10966</v>
      </c>
      <c r="H1143" s="69" t="s">
        <v>608</v>
      </c>
      <c r="I1143" s="69" t="s">
        <v>11407</v>
      </c>
    </row>
    <row r="1144" spans="1:9" s="126" customFormat="1" x14ac:dyDescent="0.25">
      <c r="A1144" s="117"/>
      <c r="B1144" s="66">
        <v>44851.57916666667</v>
      </c>
      <c r="C1144" s="67">
        <v>44852</v>
      </c>
      <c r="D1144" s="68">
        <v>500</v>
      </c>
      <c r="E1144" s="68">
        <v>487.5</v>
      </c>
      <c r="F1144" s="68">
        <v>12.5</v>
      </c>
      <c r="G1144" s="189" t="s">
        <v>11065</v>
      </c>
      <c r="H1144" s="69" t="s">
        <v>608</v>
      </c>
      <c r="I1144" s="69" t="s">
        <v>11408</v>
      </c>
    </row>
    <row r="1145" spans="1:9" s="126" customFormat="1" x14ac:dyDescent="0.25">
      <c r="A1145" s="117"/>
      <c r="B1145" s="66">
        <v>44851.580555555556</v>
      </c>
      <c r="C1145" s="67">
        <v>44852</v>
      </c>
      <c r="D1145" s="68">
        <v>500</v>
      </c>
      <c r="E1145" s="68">
        <v>487.5</v>
      </c>
      <c r="F1145" s="68">
        <v>12.5</v>
      </c>
      <c r="G1145" s="189" t="s">
        <v>11036</v>
      </c>
      <c r="H1145" s="69" t="s">
        <v>608</v>
      </c>
      <c r="I1145" s="69" t="s">
        <v>11409</v>
      </c>
    </row>
    <row r="1146" spans="1:9" s="126" customFormat="1" x14ac:dyDescent="0.25">
      <c r="A1146" s="117"/>
      <c r="B1146" s="66">
        <v>44851.581250000003</v>
      </c>
      <c r="C1146" s="67">
        <v>44852</v>
      </c>
      <c r="D1146" s="68">
        <v>500</v>
      </c>
      <c r="E1146" s="68">
        <v>487.5</v>
      </c>
      <c r="F1146" s="68">
        <v>12.5</v>
      </c>
      <c r="G1146" s="189" t="s">
        <v>6877</v>
      </c>
      <c r="H1146" s="69" t="s">
        <v>608</v>
      </c>
      <c r="I1146" s="69" t="s">
        <v>11410</v>
      </c>
    </row>
    <row r="1147" spans="1:9" s="126" customFormat="1" x14ac:dyDescent="0.25">
      <c r="A1147" s="117"/>
      <c r="B1147" s="66">
        <v>44851.603472222225</v>
      </c>
      <c r="C1147" s="67">
        <v>44852</v>
      </c>
      <c r="D1147" s="68">
        <v>1000</v>
      </c>
      <c r="E1147" s="68">
        <v>975</v>
      </c>
      <c r="F1147" s="68">
        <v>25</v>
      </c>
      <c r="G1147" s="189" t="s">
        <v>10966</v>
      </c>
      <c r="H1147" s="69" t="s">
        <v>1174</v>
      </c>
      <c r="I1147" s="69" t="s">
        <v>11411</v>
      </c>
    </row>
    <row r="1148" spans="1:9" s="126" customFormat="1" x14ac:dyDescent="0.25">
      <c r="A1148" s="117"/>
      <c r="B1148" s="66">
        <v>44851.604166666664</v>
      </c>
      <c r="C1148" s="67">
        <v>44852</v>
      </c>
      <c r="D1148" s="68">
        <v>1000</v>
      </c>
      <c r="E1148" s="68">
        <v>975</v>
      </c>
      <c r="F1148" s="68">
        <v>25</v>
      </c>
      <c r="G1148" s="189" t="s">
        <v>10966</v>
      </c>
      <c r="H1148" s="69" t="s">
        <v>588</v>
      </c>
      <c r="I1148" s="69" t="s">
        <v>11412</v>
      </c>
    </row>
    <row r="1149" spans="1:9" s="126" customFormat="1" x14ac:dyDescent="0.25">
      <c r="A1149" s="117"/>
      <c r="B1149" s="66">
        <v>44851.607638888891</v>
      </c>
      <c r="C1149" s="67">
        <v>44852</v>
      </c>
      <c r="D1149" s="68">
        <v>800</v>
      </c>
      <c r="E1149" s="68">
        <v>780</v>
      </c>
      <c r="F1149" s="68">
        <v>20</v>
      </c>
      <c r="G1149" s="189" t="s">
        <v>11036</v>
      </c>
      <c r="H1149" s="69" t="s">
        <v>7059</v>
      </c>
      <c r="I1149" s="69" t="s">
        <v>11413</v>
      </c>
    </row>
    <row r="1150" spans="1:9" s="126" customFormat="1" x14ac:dyDescent="0.25">
      <c r="A1150" s="117"/>
      <c r="B1150" s="66">
        <v>44851.615277777775</v>
      </c>
      <c r="C1150" s="67">
        <v>44852</v>
      </c>
      <c r="D1150" s="68">
        <v>1000</v>
      </c>
      <c r="E1150" s="68">
        <v>975</v>
      </c>
      <c r="F1150" s="68">
        <v>25</v>
      </c>
      <c r="G1150" s="189" t="s">
        <v>11065</v>
      </c>
      <c r="H1150" s="69" t="s">
        <v>1078</v>
      </c>
      <c r="I1150" s="69" t="s">
        <v>11414</v>
      </c>
    </row>
    <row r="1151" spans="1:9" s="126" customFormat="1" x14ac:dyDescent="0.25">
      <c r="A1151" s="117"/>
      <c r="B1151" s="66">
        <v>44851.616666666669</v>
      </c>
      <c r="C1151" s="67">
        <v>44852</v>
      </c>
      <c r="D1151" s="68">
        <v>1000</v>
      </c>
      <c r="E1151" s="68">
        <v>975</v>
      </c>
      <c r="F1151" s="68">
        <v>25</v>
      </c>
      <c r="G1151" s="189" t="s">
        <v>11036</v>
      </c>
      <c r="H1151" s="69" t="s">
        <v>1078</v>
      </c>
      <c r="I1151" s="69" t="s">
        <v>11415</v>
      </c>
    </row>
    <row r="1152" spans="1:9" s="126" customFormat="1" x14ac:dyDescent="0.25">
      <c r="A1152" s="117"/>
      <c r="B1152" s="66">
        <v>44851.604861111111</v>
      </c>
      <c r="C1152" s="67">
        <v>44852</v>
      </c>
      <c r="D1152" s="68">
        <v>1000</v>
      </c>
      <c r="E1152" s="68">
        <v>975</v>
      </c>
      <c r="F1152" s="68">
        <v>25</v>
      </c>
      <c r="G1152" s="189" t="s">
        <v>11065</v>
      </c>
      <c r="H1152" s="69" t="s">
        <v>1174</v>
      </c>
      <c r="I1152" s="69" t="s">
        <v>11416</v>
      </c>
    </row>
    <row r="1153" spans="1:9" s="126" customFormat="1" x14ac:dyDescent="0.25">
      <c r="A1153" s="117"/>
      <c r="B1153" s="66">
        <v>44851.606944444444</v>
      </c>
      <c r="C1153" s="67">
        <v>44852</v>
      </c>
      <c r="D1153" s="68">
        <v>1000</v>
      </c>
      <c r="E1153" s="68">
        <v>975</v>
      </c>
      <c r="F1153" s="68">
        <v>25</v>
      </c>
      <c r="G1153" s="189" t="s">
        <v>6877</v>
      </c>
      <c r="H1153" s="69" t="s">
        <v>1174</v>
      </c>
      <c r="I1153" s="69" t="s">
        <v>11417</v>
      </c>
    </row>
    <row r="1154" spans="1:9" s="126" customFormat="1" x14ac:dyDescent="0.25">
      <c r="A1154" s="117"/>
      <c r="B1154" s="66">
        <v>44851.618055555555</v>
      </c>
      <c r="C1154" s="67">
        <v>44852</v>
      </c>
      <c r="D1154" s="68">
        <v>1000</v>
      </c>
      <c r="E1154" s="68">
        <v>975</v>
      </c>
      <c r="F1154" s="68">
        <v>25</v>
      </c>
      <c r="G1154" s="189" t="s">
        <v>6877</v>
      </c>
      <c r="H1154" s="69" t="s">
        <v>1078</v>
      </c>
      <c r="I1154" s="69" t="s">
        <v>11418</v>
      </c>
    </row>
    <row r="1155" spans="1:9" s="126" customFormat="1" x14ac:dyDescent="0.25">
      <c r="A1155" s="117"/>
      <c r="B1155" s="66">
        <v>44851.60833333333</v>
      </c>
      <c r="C1155" s="67">
        <v>44852</v>
      </c>
      <c r="D1155" s="68">
        <v>1000</v>
      </c>
      <c r="E1155" s="68">
        <v>975</v>
      </c>
      <c r="F1155" s="68">
        <v>25</v>
      </c>
      <c r="G1155" s="189" t="s">
        <v>10867</v>
      </c>
      <c r="H1155" s="69" t="s">
        <v>1174</v>
      </c>
      <c r="I1155" s="69" t="s">
        <v>11419</v>
      </c>
    </row>
    <row r="1156" spans="1:9" s="126" customFormat="1" x14ac:dyDescent="0.25">
      <c r="A1156" s="117"/>
      <c r="B1156" s="66">
        <v>44851.609722222223</v>
      </c>
      <c r="C1156" s="67">
        <v>44852</v>
      </c>
      <c r="D1156" s="68">
        <v>1000</v>
      </c>
      <c r="E1156" s="68">
        <v>975</v>
      </c>
      <c r="F1156" s="68">
        <v>25</v>
      </c>
      <c r="G1156" s="189" t="s">
        <v>6878</v>
      </c>
      <c r="H1156" s="69" t="s">
        <v>1174</v>
      </c>
      <c r="I1156" s="69" t="s">
        <v>11420</v>
      </c>
    </row>
    <row r="1157" spans="1:9" s="126" customFormat="1" x14ac:dyDescent="0.25">
      <c r="A1157" s="117"/>
      <c r="B1157" s="66">
        <v>44851.611111111109</v>
      </c>
      <c r="C1157" s="67">
        <v>44852</v>
      </c>
      <c r="D1157" s="68">
        <v>1000</v>
      </c>
      <c r="E1157" s="68">
        <v>975</v>
      </c>
      <c r="F1157" s="68">
        <v>25</v>
      </c>
      <c r="G1157" s="189" t="s">
        <v>6876</v>
      </c>
      <c r="H1157" s="69" t="s">
        <v>1174</v>
      </c>
      <c r="I1157" s="69" t="s">
        <v>11421</v>
      </c>
    </row>
    <row r="1158" spans="1:9" s="126" customFormat="1" x14ac:dyDescent="0.25">
      <c r="A1158" s="117"/>
      <c r="B1158" s="66">
        <v>44851.643055555556</v>
      </c>
      <c r="C1158" s="67">
        <v>44852</v>
      </c>
      <c r="D1158" s="68">
        <v>200</v>
      </c>
      <c r="E1158" s="68">
        <v>195</v>
      </c>
      <c r="F1158" s="68">
        <v>5</v>
      </c>
      <c r="G1158" s="189" t="s">
        <v>11036</v>
      </c>
      <c r="H1158" s="69" t="s">
        <v>1602</v>
      </c>
      <c r="I1158" s="69" t="s">
        <v>11422</v>
      </c>
    </row>
    <row r="1159" spans="1:9" s="126" customFormat="1" x14ac:dyDescent="0.25">
      <c r="A1159" s="117"/>
      <c r="B1159" s="66">
        <v>44851.688194444447</v>
      </c>
      <c r="C1159" s="67">
        <v>44852</v>
      </c>
      <c r="D1159" s="68">
        <v>50</v>
      </c>
      <c r="E1159" s="68">
        <v>48.75</v>
      </c>
      <c r="F1159" s="68">
        <v>1.25</v>
      </c>
      <c r="G1159" s="189" t="s">
        <v>10966</v>
      </c>
      <c r="H1159" s="69" t="s">
        <v>2566</v>
      </c>
      <c r="I1159" s="69" t="s">
        <v>11423</v>
      </c>
    </row>
    <row r="1160" spans="1:9" s="126" customFormat="1" x14ac:dyDescent="0.25">
      <c r="A1160" s="117"/>
      <c r="B1160" s="66">
        <v>44851.682638888888</v>
      </c>
      <c r="C1160" s="67">
        <v>44852</v>
      </c>
      <c r="D1160" s="68">
        <v>1000</v>
      </c>
      <c r="E1160" s="68">
        <v>975</v>
      </c>
      <c r="F1160" s="68">
        <v>25</v>
      </c>
      <c r="G1160" s="189" t="s">
        <v>10966</v>
      </c>
      <c r="H1160" s="69" t="s">
        <v>200</v>
      </c>
      <c r="I1160" s="69" t="s">
        <v>11424</v>
      </c>
    </row>
    <row r="1161" spans="1:9" s="126" customFormat="1" x14ac:dyDescent="0.25">
      <c r="A1161" s="117"/>
      <c r="B1161" s="66">
        <v>44851.707638888889</v>
      </c>
      <c r="C1161" s="67">
        <v>44852</v>
      </c>
      <c r="D1161" s="68">
        <v>200</v>
      </c>
      <c r="E1161" s="68">
        <v>195</v>
      </c>
      <c r="F1161" s="68">
        <v>5</v>
      </c>
      <c r="G1161" s="189" t="s">
        <v>10966</v>
      </c>
      <c r="H1161" s="69" t="s">
        <v>856</v>
      </c>
      <c r="I1161" s="69" t="s">
        <v>11425</v>
      </c>
    </row>
    <row r="1162" spans="1:9" s="126" customFormat="1" x14ac:dyDescent="0.25">
      <c r="A1162" s="117"/>
      <c r="B1162" s="66">
        <v>44851.777777777781</v>
      </c>
      <c r="C1162" s="67">
        <v>44852</v>
      </c>
      <c r="D1162" s="68">
        <v>300</v>
      </c>
      <c r="E1162" s="68">
        <v>292.5</v>
      </c>
      <c r="F1162" s="68">
        <v>7.5</v>
      </c>
      <c r="G1162" s="189" t="s">
        <v>11065</v>
      </c>
      <c r="H1162" s="69" t="s">
        <v>1163</v>
      </c>
      <c r="I1162" s="69" t="s">
        <v>11426</v>
      </c>
    </row>
    <row r="1163" spans="1:9" s="126" customFormat="1" x14ac:dyDescent="0.25">
      <c r="A1163" s="117"/>
      <c r="B1163" s="66">
        <v>44851.78125</v>
      </c>
      <c r="C1163" s="67">
        <v>44852</v>
      </c>
      <c r="D1163" s="68">
        <v>9409</v>
      </c>
      <c r="E1163" s="68">
        <v>9173.77</v>
      </c>
      <c r="F1163" s="68">
        <v>235.23</v>
      </c>
      <c r="G1163" s="189" t="s">
        <v>10867</v>
      </c>
      <c r="H1163" s="69" t="s">
        <v>1112</v>
      </c>
      <c r="I1163" s="69" t="s">
        <v>11427</v>
      </c>
    </row>
    <row r="1164" spans="1:9" s="126" customFormat="1" x14ac:dyDescent="0.25">
      <c r="A1164" s="117"/>
      <c r="B1164" s="66">
        <v>44851.784722222219</v>
      </c>
      <c r="C1164" s="67">
        <v>44852</v>
      </c>
      <c r="D1164" s="68">
        <v>100</v>
      </c>
      <c r="E1164" s="68">
        <v>97.5</v>
      </c>
      <c r="F1164" s="68">
        <v>2.5</v>
      </c>
      <c r="G1164" s="189" t="s">
        <v>10966</v>
      </c>
      <c r="H1164" s="69" t="s">
        <v>619</v>
      </c>
      <c r="I1164" s="69" t="s">
        <v>11428</v>
      </c>
    </row>
    <row r="1165" spans="1:9" s="126" customFormat="1" x14ac:dyDescent="0.25">
      <c r="A1165" s="117"/>
      <c r="B1165" s="66">
        <v>44851.79791666667</v>
      </c>
      <c r="C1165" s="67">
        <v>44852</v>
      </c>
      <c r="D1165" s="68">
        <v>250</v>
      </c>
      <c r="E1165" s="68">
        <v>243.75</v>
      </c>
      <c r="F1165" s="68">
        <v>6.25</v>
      </c>
      <c r="G1165" s="189" t="s">
        <v>10966</v>
      </c>
      <c r="H1165" s="69" t="s">
        <v>777</v>
      </c>
      <c r="I1165" s="69" t="s">
        <v>11429</v>
      </c>
    </row>
    <row r="1166" spans="1:9" s="126" customFormat="1" x14ac:dyDescent="0.25">
      <c r="A1166" s="117"/>
      <c r="B1166" s="66">
        <v>44851.798611111109</v>
      </c>
      <c r="C1166" s="67">
        <v>44852</v>
      </c>
      <c r="D1166" s="68">
        <v>1500</v>
      </c>
      <c r="E1166" s="68">
        <v>1462.5</v>
      </c>
      <c r="F1166" s="68">
        <v>37.5</v>
      </c>
      <c r="G1166" s="189" t="s">
        <v>10867</v>
      </c>
      <c r="H1166" s="69" t="s">
        <v>6855</v>
      </c>
      <c r="I1166" s="69" t="s">
        <v>11430</v>
      </c>
    </row>
    <row r="1167" spans="1:9" s="126" customFormat="1" x14ac:dyDescent="0.25">
      <c r="A1167" s="117"/>
      <c r="B1167" s="66">
        <v>44851.804861111108</v>
      </c>
      <c r="C1167" s="67">
        <v>44852</v>
      </c>
      <c r="D1167" s="68">
        <v>100</v>
      </c>
      <c r="E1167" s="68">
        <v>97.5</v>
      </c>
      <c r="F1167" s="68">
        <v>2.5</v>
      </c>
      <c r="G1167" s="189" t="s">
        <v>10966</v>
      </c>
      <c r="H1167" s="69" t="s">
        <v>5216</v>
      </c>
      <c r="I1167" s="69" t="s">
        <v>11431</v>
      </c>
    </row>
    <row r="1168" spans="1:9" s="126" customFormat="1" x14ac:dyDescent="0.25">
      <c r="A1168" s="117"/>
      <c r="B1168" s="66">
        <v>44851.807638888888</v>
      </c>
      <c r="C1168" s="67">
        <v>44852</v>
      </c>
      <c r="D1168" s="68">
        <v>500</v>
      </c>
      <c r="E1168" s="68">
        <v>487.5</v>
      </c>
      <c r="F1168" s="68">
        <v>12.5</v>
      </c>
      <c r="G1168" s="189" t="s">
        <v>11065</v>
      </c>
      <c r="H1168" s="69" t="s">
        <v>4682</v>
      </c>
      <c r="I1168" s="69" t="s">
        <v>11432</v>
      </c>
    </row>
    <row r="1169" spans="1:9" s="126" customFormat="1" x14ac:dyDescent="0.25">
      <c r="A1169" s="117"/>
      <c r="B1169" s="66">
        <v>44851.831944444442</v>
      </c>
      <c r="C1169" s="67">
        <v>44852</v>
      </c>
      <c r="D1169" s="68">
        <v>100</v>
      </c>
      <c r="E1169" s="68">
        <v>97.5</v>
      </c>
      <c r="F1169" s="68">
        <v>2.5</v>
      </c>
      <c r="G1169" s="189" t="s">
        <v>10966</v>
      </c>
      <c r="H1169" s="69" t="s">
        <v>1117</v>
      </c>
      <c r="I1169" s="69" t="s">
        <v>11433</v>
      </c>
    </row>
    <row r="1170" spans="1:9" s="126" customFormat="1" x14ac:dyDescent="0.25">
      <c r="A1170" s="117"/>
      <c r="B1170" s="66">
        <v>44851.827777777777</v>
      </c>
      <c r="C1170" s="67">
        <v>44852</v>
      </c>
      <c r="D1170" s="68">
        <v>1000</v>
      </c>
      <c r="E1170" s="68">
        <v>975</v>
      </c>
      <c r="F1170" s="68">
        <v>25</v>
      </c>
      <c r="G1170" s="189" t="s">
        <v>10867</v>
      </c>
      <c r="H1170" s="69" t="s">
        <v>11434</v>
      </c>
      <c r="I1170" s="69" t="s">
        <v>11435</v>
      </c>
    </row>
    <row r="1171" spans="1:9" s="126" customFormat="1" x14ac:dyDescent="0.25">
      <c r="A1171" s="117"/>
      <c r="B1171" s="66">
        <v>44851.82916666667</v>
      </c>
      <c r="C1171" s="67">
        <v>44852</v>
      </c>
      <c r="D1171" s="68">
        <v>1000</v>
      </c>
      <c r="E1171" s="68">
        <v>975</v>
      </c>
      <c r="F1171" s="68">
        <v>25</v>
      </c>
      <c r="G1171" s="189" t="s">
        <v>10966</v>
      </c>
      <c r="H1171" s="69" t="s">
        <v>11434</v>
      </c>
      <c r="I1171" s="69" t="s">
        <v>11436</v>
      </c>
    </row>
    <row r="1172" spans="1:9" s="126" customFormat="1" x14ac:dyDescent="0.25">
      <c r="A1172" s="117"/>
      <c r="B1172" s="66">
        <v>44851.845833333333</v>
      </c>
      <c r="C1172" s="67">
        <v>44852</v>
      </c>
      <c r="D1172" s="68">
        <v>500</v>
      </c>
      <c r="E1172" s="68">
        <v>487.5</v>
      </c>
      <c r="F1172" s="68">
        <v>12.5</v>
      </c>
      <c r="G1172" s="189" t="s">
        <v>11036</v>
      </c>
      <c r="H1172" s="69" t="s">
        <v>2278</v>
      </c>
      <c r="I1172" s="69" t="s">
        <v>11437</v>
      </c>
    </row>
    <row r="1173" spans="1:9" s="126" customFormat="1" x14ac:dyDescent="0.25">
      <c r="A1173" s="117"/>
      <c r="B1173" s="66">
        <v>44851.852083333331</v>
      </c>
      <c r="C1173" s="67">
        <v>44852</v>
      </c>
      <c r="D1173" s="68">
        <v>1000</v>
      </c>
      <c r="E1173" s="68">
        <v>975</v>
      </c>
      <c r="F1173" s="68">
        <v>25</v>
      </c>
      <c r="G1173" s="189" t="s">
        <v>11065</v>
      </c>
      <c r="H1173" s="69" t="s">
        <v>2157</v>
      </c>
      <c r="I1173" s="69" t="s">
        <v>11438</v>
      </c>
    </row>
    <row r="1174" spans="1:9" s="126" customFormat="1" x14ac:dyDescent="0.25">
      <c r="A1174" s="117"/>
      <c r="B1174" s="66">
        <v>44851.898611111108</v>
      </c>
      <c r="C1174" s="67">
        <v>44852</v>
      </c>
      <c r="D1174" s="68">
        <v>500</v>
      </c>
      <c r="E1174" s="68">
        <v>487.5</v>
      </c>
      <c r="F1174" s="68">
        <v>12.5</v>
      </c>
      <c r="G1174" s="189" t="s">
        <v>10966</v>
      </c>
      <c r="H1174" s="69" t="s">
        <v>4581</v>
      </c>
      <c r="I1174" s="69" t="s">
        <v>11439</v>
      </c>
    </row>
    <row r="1175" spans="1:9" s="126" customFormat="1" x14ac:dyDescent="0.25">
      <c r="A1175" s="117"/>
      <c r="B1175" s="66">
        <v>44851.908333333333</v>
      </c>
      <c r="C1175" s="67">
        <v>44852</v>
      </c>
      <c r="D1175" s="68">
        <v>1630</v>
      </c>
      <c r="E1175" s="68">
        <v>1589.25</v>
      </c>
      <c r="F1175" s="68">
        <v>40.75</v>
      </c>
      <c r="G1175" s="189" t="s">
        <v>10966</v>
      </c>
      <c r="H1175" s="69" t="s">
        <v>796</v>
      </c>
      <c r="I1175" s="69" t="s">
        <v>11440</v>
      </c>
    </row>
    <row r="1176" spans="1:9" s="126" customFormat="1" x14ac:dyDescent="0.25">
      <c r="A1176" s="117"/>
      <c r="B1176" s="66">
        <v>44851.909722222219</v>
      </c>
      <c r="C1176" s="67">
        <v>44852</v>
      </c>
      <c r="D1176" s="68">
        <v>800</v>
      </c>
      <c r="E1176" s="68">
        <v>780</v>
      </c>
      <c r="F1176" s="68">
        <v>20</v>
      </c>
      <c r="G1176" s="189" t="s">
        <v>11065</v>
      </c>
      <c r="H1176" s="69" t="s">
        <v>796</v>
      </c>
      <c r="I1176" s="69" t="s">
        <v>11441</v>
      </c>
    </row>
    <row r="1177" spans="1:9" s="126" customFormat="1" x14ac:dyDescent="0.25">
      <c r="A1177" s="117"/>
      <c r="B1177" s="66">
        <v>44851.909722222219</v>
      </c>
      <c r="C1177" s="67">
        <v>44852</v>
      </c>
      <c r="D1177" s="68">
        <v>1000</v>
      </c>
      <c r="E1177" s="68">
        <v>975</v>
      </c>
      <c r="F1177" s="68">
        <v>25</v>
      </c>
      <c r="G1177" s="189" t="s">
        <v>10966</v>
      </c>
      <c r="H1177" s="69" t="s">
        <v>4984</v>
      </c>
      <c r="I1177" s="69" t="s">
        <v>11442</v>
      </c>
    </row>
    <row r="1178" spans="1:9" s="126" customFormat="1" x14ac:dyDescent="0.25">
      <c r="A1178" s="117"/>
      <c r="B1178" s="66">
        <v>44851.910416666666</v>
      </c>
      <c r="C1178" s="67">
        <v>44852</v>
      </c>
      <c r="D1178" s="68">
        <v>1000</v>
      </c>
      <c r="E1178" s="68">
        <v>975</v>
      </c>
      <c r="F1178" s="68">
        <v>25</v>
      </c>
      <c r="G1178" s="189" t="s">
        <v>11065</v>
      </c>
      <c r="H1178" s="69" t="s">
        <v>4984</v>
      </c>
      <c r="I1178" s="69" t="s">
        <v>11443</v>
      </c>
    </row>
    <row r="1179" spans="1:9" s="126" customFormat="1" x14ac:dyDescent="0.25">
      <c r="A1179" s="117"/>
      <c r="B1179" s="66">
        <v>44851.911111111112</v>
      </c>
      <c r="C1179" s="67">
        <v>44852</v>
      </c>
      <c r="D1179" s="68">
        <v>1000</v>
      </c>
      <c r="E1179" s="68">
        <v>975</v>
      </c>
      <c r="F1179" s="68">
        <v>25</v>
      </c>
      <c r="G1179" s="189" t="s">
        <v>6877</v>
      </c>
      <c r="H1179" s="69" t="s">
        <v>4984</v>
      </c>
      <c r="I1179" s="69" t="s">
        <v>11444</v>
      </c>
    </row>
    <row r="1180" spans="1:9" s="126" customFormat="1" x14ac:dyDescent="0.25">
      <c r="A1180" s="117"/>
      <c r="B1180" s="66">
        <v>44851.911111111112</v>
      </c>
      <c r="C1180" s="67">
        <v>44852</v>
      </c>
      <c r="D1180" s="68">
        <v>1000</v>
      </c>
      <c r="E1180" s="68">
        <v>975</v>
      </c>
      <c r="F1180" s="68">
        <v>25</v>
      </c>
      <c r="G1180" s="189" t="s">
        <v>11036</v>
      </c>
      <c r="H1180" s="69" t="s">
        <v>4984</v>
      </c>
      <c r="I1180" s="69" t="s">
        <v>11445</v>
      </c>
    </row>
    <row r="1181" spans="1:9" s="126" customFormat="1" x14ac:dyDescent="0.25">
      <c r="A1181" s="117"/>
      <c r="B1181" s="66">
        <v>44851.911805555559</v>
      </c>
      <c r="C1181" s="67">
        <v>44852</v>
      </c>
      <c r="D1181" s="68">
        <v>1000</v>
      </c>
      <c r="E1181" s="68">
        <v>975</v>
      </c>
      <c r="F1181" s="68">
        <v>25</v>
      </c>
      <c r="G1181" s="189" t="s">
        <v>10867</v>
      </c>
      <c r="H1181" s="69" t="s">
        <v>4984</v>
      </c>
      <c r="I1181" s="69" t="s">
        <v>11446</v>
      </c>
    </row>
    <row r="1182" spans="1:9" s="126" customFormat="1" x14ac:dyDescent="0.25">
      <c r="A1182" s="117"/>
      <c r="B1182" s="66">
        <v>44851.925000000003</v>
      </c>
      <c r="C1182" s="67">
        <v>44852</v>
      </c>
      <c r="D1182" s="68">
        <v>130</v>
      </c>
      <c r="E1182" s="68">
        <v>126.75</v>
      </c>
      <c r="F1182" s="68">
        <v>3.25</v>
      </c>
      <c r="G1182" s="189" t="s">
        <v>10966</v>
      </c>
      <c r="H1182" s="69" t="s">
        <v>5194</v>
      </c>
      <c r="I1182" s="69" t="s">
        <v>11447</v>
      </c>
    </row>
    <row r="1183" spans="1:9" s="126" customFormat="1" x14ac:dyDescent="0.25">
      <c r="A1183" s="117"/>
      <c r="B1183" s="66">
        <v>44851.943749999999</v>
      </c>
      <c r="C1183" s="67">
        <v>44852</v>
      </c>
      <c r="D1183" s="68">
        <v>500</v>
      </c>
      <c r="E1183" s="68">
        <v>487.5</v>
      </c>
      <c r="F1183" s="68">
        <v>12.5</v>
      </c>
      <c r="G1183" s="189" t="s">
        <v>6877</v>
      </c>
      <c r="H1183" s="69" t="s">
        <v>404</v>
      </c>
      <c r="I1183" s="69" t="s">
        <v>11448</v>
      </c>
    </row>
    <row r="1184" spans="1:9" s="126" customFormat="1" x14ac:dyDescent="0.25">
      <c r="A1184" s="117"/>
      <c r="B1184" s="66">
        <v>44851.995138888888</v>
      </c>
      <c r="C1184" s="67">
        <v>44853</v>
      </c>
      <c r="D1184" s="68">
        <v>1000</v>
      </c>
      <c r="E1184" s="68">
        <v>975</v>
      </c>
      <c r="F1184" s="68">
        <v>25</v>
      </c>
      <c r="G1184" s="189" t="s">
        <v>11065</v>
      </c>
      <c r="H1184" s="69" t="s">
        <v>6767</v>
      </c>
      <c r="I1184" s="69" t="s">
        <v>11449</v>
      </c>
    </row>
    <row r="1185" spans="1:9" s="126" customFormat="1" x14ac:dyDescent="0.25">
      <c r="A1185" s="117"/>
      <c r="B1185" s="66">
        <v>44852.034722222219</v>
      </c>
      <c r="C1185" s="67">
        <v>44853</v>
      </c>
      <c r="D1185" s="68">
        <v>150</v>
      </c>
      <c r="E1185" s="68">
        <v>146.25</v>
      </c>
      <c r="F1185" s="68">
        <v>3.75</v>
      </c>
      <c r="G1185" s="189" t="s">
        <v>11036</v>
      </c>
      <c r="H1185" s="69" t="s">
        <v>2163</v>
      </c>
      <c r="I1185" s="69" t="s">
        <v>11450</v>
      </c>
    </row>
    <row r="1186" spans="1:9" s="126" customFormat="1" x14ac:dyDescent="0.25">
      <c r="A1186" s="117"/>
      <c r="B1186" s="66">
        <v>44852.054166666669</v>
      </c>
      <c r="C1186" s="67">
        <v>44853</v>
      </c>
      <c r="D1186" s="68">
        <v>4000</v>
      </c>
      <c r="E1186" s="68">
        <v>3900</v>
      </c>
      <c r="F1186" s="68">
        <v>100</v>
      </c>
      <c r="G1186" s="189" t="s">
        <v>11065</v>
      </c>
      <c r="H1186" s="69" t="s">
        <v>4385</v>
      </c>
      <c r="I1186" s="69" t="s">
        <v>11451</v>
      </c>
    </row>
    <row r="1187" spans="1:9" s="126" customFormat="1" x14ac:dyDescent="0.25">
      <c r="A1187" s="117"/>
      <c r="B1187" s="66">
        <v>44852.059027777781</v>
      </c>
      <c r="C1187" s="67">
        <v>44853</v>
      </c>
      <c r="D1187" s="68">
        <v>4439.53</v>
      </c>
      <c r="E1187" s="68">
        <v>4328.54</v>
      </c>
      <c r="F1187" s="68">
        <v>110.99</v>
      </c>
      <c r="G1187" s="189" t="s">
        <v>10867</v>
      </c>
      <c r="H1187" s="69" t="s">
        <v>1075</v>
      </c>
      <c r="I1187" s="69" t="s">
        <v>11452</v>
      </c>
    </row>
    <row r="1188" spans="1:9" s="126" customFormat="1" x14ac:dyDescent="0.25">
      <c r="A1188" s="117"/>
      <c r="B1188" s="66">
        <v>44852.056250000001</v>
      </c>
      <c r="C1188" s="67">
        <v>44853</v>
      </c>
      <c r="D1188" s="68">
        <v>1000</v>
      </c>
      <c r="E1188" s="68">
        <v>975</v>
      </c>
      <c r="F1188" s="68">
        <v>25</v>
      </c>
      <c r="G1188" s="189" t="s">
        <v>10966</v>
      </c>
      <c r="H1188" s="69" t="s">
        <v>4385</v>
      </c>
      <c r="I1188" s="69" t="s">
        <v>11453</v>
      </c>
    </row>
    <row r="1189" spans="1:9" s="126" customFormat="1" x14ac:dyDescent="0.25">
      <c r="A1189" s="117"/>
      <c r="B1189" s="66">
        <v>44852.320833333331</v>
      </c>
      <c r="C1189" s="67">
        <v>44853</v>
      </c>
      <c r="D1189" s="68">
        <v>200</v>
      </c>
      <c r="E1189" s="68">
        <v>195</v>
      </c>
      <c r="F1189" s="68">
        <v>5</v>
      </c>
      <c r="G1189" s="189" t="s">
        <v>6877</v>
      </c>
      <c r="H1189" s="69" t="s">
        <v>197</v>
      </c>
      <c r="I1189" s="69" t="s">
        <v>11454</v>
      </c>
    </row>
    <row r="1190" spans="1:9" s="126" customFormat="1" x14ac:dyDescent="0.25">
      <c r="A1190" s="117"/>
      <c r="B1190" s="66">
        <v>44852.329861111109</v>
      </c>
      <c r="C1190" s="67">
        <v>44853</v>
      </c>
      <c r="D1190" s="68">
        <v>66</v>
      </c>
      <c r="E1190" s="68">
        <v>64.349999999999994</v>
      </c>
      <c r="F1190" s="68">
        <v>1.65</v>
      </c>
      <c r="G1190" s="189" t="s">
        <v>6876</v>
      </c>
      <c r="H1190" s="69" t="s">
        <v>1099</v>
      </c>
      <c r="I1190" s="69" t="s">
        <v>11455</v>
      </c>
    </row>
    <row r="1191" spans="1:9" s="126" customFormat="1" x14ac:dyDescent="0.25">
      <c r="A1191" s="117"/>
      <c r="B1191" s="66">
        <v>44852.387499999997</v>
      </c>
      <c r="C1191" s="67">
        <v>44853</v>
      </c>
      <c r="D1191" s="68">
        <v>5000</v>
      </c>
      <c r="E1191" s="68">
        <v>4875</v>
      </c>
      <c r="F1191" s="68">
        <v>125</v>
      </c>
      <c r="G1191" s="189" t="s">
        <v>10966</v>
      </c>
      <c r="H1191" s="69" t="s">
        <v>2188</v>
      </c>
      <c r="I1191" s="69" t="s">
        <v>11456</v>
      </c>
    </row>
    <row r="1192" spans="1:9" s="126" customFormat="1" x14ac:dyDescent="0.25">
      <c r="A1192" s="117"/>
      <c r="B1192" s="66">
        <v>44852.40625</v>
      </c>
      <c r="C1192" s="67">
        <v>44853</v>
      </c>
      <c r="D1192" s="68">
        <v>12</v>
      </c>
      <c r="E1192" s="68">
        <v>11.7</v>
      </c>
      <c r="F1192" s="68">
        <v>0.3</v>
      </c>
      <c r="G1192" s="189" t="s">
        <v>6877</v>
      </c>
      <c r="H1192" s="69" t="s">
        <v>1048</v>
      </c>
      <c r="I1192" s="69" t="s">
        <v>11457</v>
      </c>
    </row>
    <row r="1193" spans="1:9" s="126" customFormat="1" x14ac:dyDescent="0.25">
      <c r="A1193" s="117"/>
      <c r="B1193" s="66">
        <v>44852.415972222225</v>
      </c>
      <c r="C1193" s="67">
        <v>44853</v>
      </c>
      <c r="D1193" s="68">
        <v>7000</v>
      </c>
      <c r="E1193" s="68">
        <v>6825</v>
      </c>
      <c r="F1193" s="68">
        <v>175</v>
      </c>
      <c r="G1193" s="189" t="s">
        <v>11065</v>
      </c>
      <c r="H1193" s="69" t="s">
        <v>3760</v>
      </c>
      <c r="I1193" s="69" t="s">
        <v>11458</v>
      </c>
    </row>
    <row r="1194" spans="1:9" s="126" customFormat="1" x14ac:dyDescent="0.25">
      <c r="A1194" s="117"/>
      <c r="B1194" s="66">
        <v>44852.415972222225</v>
      </c>
      <c r="C1194" s="67">
        <v>44853</v>
      </c>
      <c r="D1194" s="68">
        <v>10917</v>
      </c>
      <c r="E1194" s="68">
        <v>10644.07</v>
      </c>
      <c r="F1194" s="68">
        <v>272.93</v>
      </c>
      <c r="G1194" s="189" t="s">
        <v>11065</v>
      </c>
      <c r="H1194" s="69" t="s">
        <v>4717</v>
      </c>
      <c r="I1194" s="69" t="s">
        <v>11459</v>
      </c>
    </row>
    <row r="1195" spans="1:9" s="126" customFormat="1" x14ac:dyDescent="0.25">
      <c r="A1195" s="117"/>
      <c r="B1195" s="66">
        <v>44852.443055555559</v>
      </c>
      <c r="C1195" s="67">
        <v>44853</v>
      </c>
      <c r="D1195" s="68">
        <v>500</v>
      </c>
      <c r="E1195" s="68">
        <v>487.5</v>
      </c>
      <c r="F1195" s="68">
        <v>12.5</v>
      </c>
      <c r="G1195" s="189" t="s">
        <v>11065</v>
      </c>
      <c r="H1195" s="69" t="s">
        <v>7008</v>
      </c>
      <c r="I1195" s="69" t="s">
        <v>11460</v>
      </c>
    </row>
    <row r="1196" spans="1:9" s="126" customFormat="1" x14ac:dyDescent="0.25">
      <c r="A1196" s="117"/>
      <c r="B1196" s="66">
        <v>44852.439583333333</v>
      </c>
      <c r="C1196" s="67">
        <v>44853</v>
      </c>
      <c r="D1196" s="68">
        <v>10000</v>
      </c>
      <c r="E1196" s="68">
        <v>9750</v>
      </c>
      <c r="F1196" s="68">
        <v>250</v>
      </c>
      <c r="G1196" s="189" t="s">
        <v>10966</v>
      </c>
      <c r="H1196" s="69" t="s">
        <v>11461</v>
      </c>
      <c r="I1196" s="69" t="s">
        <v>11462</v>
      </c>
    </row>
    <row r="1197" spans="1:9" s="126" customFormat="1" x14ac:dyDescent="0.25">
      <c r="A1197" s="117"/>
      <c r="B1197" s="66">
        <v>44852.451388888891</v>
      </c>
      <c r="C1197" s="67">
        <v>44853</v>
      </c>
      <c r="D1197" s="68">
        <v>500</v>
      </c>
      <c r="E1197" s="68">
        <v>487.5</v>
      </c>
      <c r="F1197" s="68">
        <v>12.5</v>
      </c>
      <c r="G1197" s="189" t="s">
        <v>10966</v>
      </c>
      <c r="H1197" s="69" t="s">
        <v>11463</v>
      </c>
      <c r="I1197" s="69" t="s">
        <v>11464</v>
      </c>
    </row>
    <row r="1198" spans="1:9" s="126" customFormat="1" x14ac:dyDescent="0.25">
      <c r="A1198" s="117"/>
      <c r="B1198" s="66">
        <v>44852.45416666667</v>
      </c>
      <c r="C1198" s="67">
        <v>44853</v>
      </c>
      <c r="D1198" s="68">
        <v>500</v>
      </c>
      <c r="E1198" s="68">
        <v>487.5</v>
      </c>
      <c r="F1198" s="68">
        <v>12.5</v>
      </c>
      <c r="G1198" s="189" t="s">
        <v>11036</v>
      </c>
      <c r="H1198" s="69" t="s">
        <v>11463</v>
      </c>
      <c r="I1198" s="69" t="s">
        <v>11465</v>
      </c>
    </row>
    <row r="1199" spans="1:9" s="126" customFormat="1" x14ac:dyDescent="0.25">
      <c r="A1199" s="117"/>
      <c r="B1199" s="66">
        <v>44852.459722222222</v>
      </c>
      <c r="C1199" s="67">
        <v>44853</v>
      </c>
      <c r="D1199" s="68">
        <v>500</v>
      </c>
      <c r="E1199" s="68">
        <v>487.5</v>
      </c>
      <c r="F1199" s="68">
        <v>12.5</v>
      </c>
      <c r="G1199" s="189" t="s">
        <v>6877</v>
      </c>
      <c r="H1199" s="69" t="s">
        <v>914</v>
      </c>
      <c r="I1199" s="69" t="s">
        <v>11466</v>
      </c>
    </row>
    <row r="1200" spans="1:9" s="126" customFormat="1" x14ac:dyDescent="0.25">
      <c r="A1200" s="117"/>
      <c r="B1200" s="66">
        <v>44852.465277777781</v>
      </c>
      <c r="C1200" s="67">
        <v>44853</v>
      </c>
      <c r="D1200" s="68">
        <v>300</v>
      </c>
      <c r="E1200" s="68">
        <v>292.5</v>
      </c>
      <c r="F1200" s="68">
        <v>7.5</v>
      </c>
      <c r="G1200" s="189" t="s">
        <v>11036</v>
      </c>
      <c r="H1200" s="69" t="s">
        <v>1488</v>
      </c>
      <c r="I1200" s="69" t="s">
        <v>11467</v>
      </c>
    </row>
    <row r="1201" spans="1:9" s="126" customFormat="1" x14ac:dyDescent="0.25">
      <c r="A1201" s="117"/>
      <c r="B1201" s="66">
        <v>44852.461111111108</v>
      </c>
      <c r="C1201" s="67">
        <v>44853</v>
      </c>
      <c r="D1201" s="68">
        <v>500</v>
      </c>
      <c r="E1201" s="68">
        <v>487.5</v>
      </c>
      <c r="F1201" s="68">
        <v>12.5</v>
      </c>
      <c r="G1201" s="189" t="s">
        <v>11036</v>
      </c>
      <c r="H1201" s="69" t="s">
        <v>914</v>
      </c>
      <c r="I1201" s="69" t="s">
        <v>11468</v>
      </c>
    </row>
    <row r="1202" spans="1:9" s="126" customFormat="1" x14ac:dyDescent="0.25">
      <c r="A1202" s="117"/>
      <c r="B1202" s="66">
        <v>44852.482638888891</v>
      </c>
      <c r="C1202" s="67">
        <v>44853</v>
      </c>
      <c r="D1202" s="68">
        <v>500</v>
      </c>
      <c r="E1202" s="68">
        <v>487.5</v>
      </c>
      <c r="F1202" s="68">
        <v>12.5</v>
      </c>
      <c r="G1202" s="189" t="s">
        <v>10966</v>
      </c>
      <c r="H1202" s="69" t="s">
        <v>4236</v>
      </c>
      <c r="I1202" s="69" t="s">
        <v>11469</v>
      </c>
    </row>
    <row r="1203" spans="1:9" s="126" customFormat="1" x14ac:dyDescent="0.25">
      <c r="A1203" s="117"/>
      <c r="B1203" s="66">
        <v>44852.482638888891</v>
      </c>
      <c r="C1203" s="67">
        <v>44853</v>
      </c>
      <c r="D1203" s="68">
        <v>2000</v>
      </c>
      <c r="E1203" s="68">
        <v>1950</v>
      </c>
      <c r="F1203" s="68">
        <v>50</v>
      </c>
      <c r="G1203" s="189" t="s">
        <v>10867</v>
      </c>
      <c r="H1203" s="69" t="s">
        <v>4657</v>
      </c>
      <c r="I1203" s="69" t="s">
        <v>11470</v>
      </c>
    </row>
    <row r="1204" spans="1:9" s="126" customFormat="1" x14ac:dyDescent="0.25">
      <c r="A1204" s="117"/>
      <c r="B1204" s="66">
        <v>44852.536805555559</v>
      </c>
      <c r="C1204" s="67">
        <v>44853</v>
      </c>
      <c r="D1204" s="68">
        <v>4500</v>
      </c>
      <c r="E1204" s="68">
        <v>4387.5</v>
      </c>
      <c r="F1204" s="68">
        <v>112.5</v>
      </c>
      <c r="G1204" s="189" t="s">
        <v>10966</v>
      </c>
      <c r="H1204" s="69" t="s">
        <v>5612</v>
      </c>
      <c r="I1204" s="69" t="s">
        <v>11471</v>
      </c>
    </row>
    <row r="1205" spans="1:9" s="126" customFormat="1" x14ac:dyDescent="0.25">
      <c r="A1205" s="117"/>
      <c r="B1205" s="66">
        <v>44852.549305555556</v>
      </c>
      <c r="C1205" s="67">
        <v>44853</v>
      </c>
      <c r="D1205" s="68">
        <v>1000</v>
      </c>
      <c r="E1205" s="68">
        <v>975</v>
      </c>
      <c r="F1205" s="68">
        <v>25</v>
      </c>
      <c r="G1205" s="189" t="s">
        <v>10966</v>
      </c>
      <c r="H1205" s="69" t="s">
        <v>588</v>
      </c>
      <c r="I1205" s="69" t="s">
        <v>11472</v>
      </c>
    </row>
    <row r="1206" spans="1:9" s="126" customFormat="1" x14ac:dyDescent="0.25">
      <c r="A1206" s="117"/>
      <c r="B1206" s="66">
        <v>44852.557638888888</v>
      </c>
      <c r="C1206" s="67">
        <v>44853</v>
      </c>
      <c r="D1206" s="68">
        <v>100</v>
      </c>
      <c r="E1206" s="68">
        <v>97.5</v>
      </c>
      <c r="F1206" s="68">
        <v>2.5</v>
      </c>
      <c r="G1206" s="189" t="s">
        <v>11036</v>
      </c>
      <c r="H1206" s="69" t="s">
        <v>11282</v>
      </c>
      <c r="I1206" s="69" t="s">
        <v>11473</v>
      </c>
    </row>
    <row r="1207" spans="1:9" s="126" customFormat="1" x14ac:dyDescent="0.25">
      <c r="A1207" s="117"/>
      <c r="B1207" s="66">
        <v>44852.557638888888</v>
      </c>
      <c r="C1207" s="67">
        <v>44853</v>
      </c>
      <c r="D1207" s="68">
        <v>3000</v>
      </c>
      <c r="E1207" s="68">
        <v>2925</v>
      </c>
      <c r="F1207" s="68">
        <v>75</v>
      </c>
      <c r="G1207" s="189" t="s">
        <v>11036</v>
      </c>
      <c r="H1207" s="69" t="s">
        <v>1996</v>
      </c>
      <c r="I1207" s="69" t="s">
        <v>11474</v>
      </c>
    </row>
    <row r="1208" spans="1:9" s="126" customFormat="1" x14ac:dyDescent="0.25">
      <c r="A1208" s="117"/>
      <c r="B1208" s="66">
        <v>44852.567361111112</v>
      </c>
      <c r="C1208" s="67">
        <v>44853</v>
      </c>
      <c r="D1208" s="68">
        <v>100</v>
      </c>
      <c r="E1208" s="68">
        <v>97.5</v>
      </c>
      <c r="F1208" s="68">
        <v>2.5</v>
      </c>
      <c r="G1208" s="189" t="s">
        <v>11036</v>
      </c>
      <c r="H1208" s="69" t="s">
        <v>11475</v>
      </c>
      <c r="I1208" s="69" t="s">
        <v>11476</v>
      </c>
    </row>
    <row r="1209" spans="1:9" s="126" customFormat="1" x14ac:dyDescent="0.25">
      <c r="A1209" s="117"/>
      <c r="B1209" s="66">
        <v>44852.59097222222</v>
      </c>
      <c r="C1209" s="67">
        <v>44853</v>
      </c>
      <c r="D1209" s="68">
        <v>3000</v>
      </c>
      <c r="E1209" s="68">
        <v>2925</v>
      </c>
      <c r="F1209" s="68">
        <v>75</v>
      </c>
      <c r="G1209" s="189" t="s">
        <v>10966</v>
      </c>
      <c r="H1209" s="69" t="s">
        <v>683</v>
      </c>
      <c r="I1209" s="69" t="s">
        <v>11477</v>
      </c>
    </row>
    <row r="1210" spans="1:9" s="126" customFormat="1" x14ac:dyDescent="0.25">
      <c r="A1210" s="117"/>
      <c r="B1210" s="66">
        <v>44852.578472222223</v>
      </c>
      <c r="C1210" s="67">
        <v>44853</v>
      </c>
      <c r="D1210" s="68">
        <v>150</v>
      </c>
      <c r="E1210" s="68">
        <v>146.25</v>
      </c>
      <c r="F1210" s="68">
        <v>3.75</v>
      </c>
      <c r="G1210" s="189" t="s">
        <v>10966</v>
      </c>
      <c r="H1210" s="69" t="s">
        <v>7653</v>
      </c>
      <c r="I1210" s="69" t="s">
        <v>11478</v>
      </c>
    </row>
    <row r="1211" spans="1:9" s="126" customFormat="1" x14ac:dyDescent="0.25">
      <c r="A1211" s="117"/>
      <c r="B1211" s="66">
        <v>44852.631944444445</v>
      </c>
      <c r="C1211" s="67">
        <v>44853</v>
      </c>
      <c r="D1211" s="68">
        <v>40000</v>
      </c>
      <c r="E1211" s="68">
        <v>39000</v>
      </c>
      <c r="F1211" s="68">
        <v>1000</v>
      </c>
      <c r="G1211" s="189" t="s">
        <v>6877</v>
      </c>
      <c r="H1211" s="69" t="s">
        <v>7216</v>
      </c>
      <c r="I1211" s="69" t="s">
        <v>11479</v>
      </c>
    </row>
    <row r="1212" spans="1:9" s="126" customFormat="1" x14ac:dyDescent="0.25">
      <c r="A1212" s="117"/>
      <c r="B1212" s="66">
        <v>44852.660416666666</v>
      </c>
      <c r="C1212" s="67">
        <v>44853</v>
      </c>
      <c r="D1212" s="68">
        <v>1700</v>
      </c>
      <c r="E1212" s="68">
        <v>1657.5</v>
      </c>
      <c r="F1212" s="68">
        <v>42.5</v>
      </c>
      <c r="G1212" s="189" t="s">
        <v>6876</v>
      </c>
      <c r="H1212" s="69" t="s">
        <v>1091</v>
      </c>
      <c r="I1212" s="69" t="s">
        <v>11480</v>
      </c>
    </row>
    <row r="1213" spans="1:9" s="126" customFormat="1" x14ac:dyDescent="0.25">
      <c r="A1213" s="117"/>
      <c r="B1213" s="66">
        <v>44852.645138888889</v>
      </c>
      <c r="C1213" s="67">
        <v>44853</v>
      </c>
      <c r="D1213" s="68">
        <v>100</v>
      </c>
      <c r="E1213" s="68">
        <v>97.5</v>
      </c>
      <c r="F1213" s="68">
        <v>2.5</v>
      </c>
      <c r="G1213" s="189" t="s">
        <v>10966</v>
      </c>
      <c r="H1213" s="69" t="s">
        <v>11282</v>
      </c>
      <c r="I1213" s="69" t="s">
        <v>11481</v>
      </c>
    </row>
    <row r="1214" spans="1:9" s="126" customFormat="1" x14ac:dyDescent="0.25">
      <c r="A1214" s="117"/>
      <c r="B1214" s="66">
        <v>44852.657638888886</v>
      </c>
      <c r="C1214" s="67">
        <v>44853</v>
      </c>
      <c r="D1214" s="68">
        <v>3000</v>
      </c>
      <c r="E1214" s="68">
        <v>2925</v>
      </c>
      <c r="F1214" s="68">
        <v>75</v>
      </c>
      <c r="G1214" s="189" t="s">
        <v>10966</v>
      </c>
      <c r="H1214" s="69" t="s">
        <v>5624</v>
      </c>
      <c r="I1214" s="69" t="s">
        <v>11482</v>
      </c>
    </row>
    <row r="1215" spans="1:9" s="126" customFormat="1" x14ac:dyDescent="0.25">
      <c r="A1215" s="117"/>
      <c r="B1215" s="66">
        <v>44852.660416666666</v>
      </c>
      <c r="C1215" s="67">
        <v>44853</v>
      </c>
      <c r="D1215" s="68">
        <v>2000</v>
      </c>
      <c r="E1215" s="68">
        <v>1950</v>
      </c>
      <c r="F1215" s="68">
        <v>50</v>
      </c>
      <c r="G1215" s="189" t="s">
        <v>11036</v>
      </c>
      <c r="H1215" s="69" t="s">
        <v>5624</v>
      </c>
      <c r="I1215" s="69" t="s">
        <v>11483</v>
      </c>
    </row>
    <row r="1216" spans="1:9" s="126" customFormat="1" x14ac:dyDescent="0.25">
      <c r="A1216" s="117"/>
      <c r="B1216" s="66">
        <v>44852.679861111108</v>
      </c>
      <c r="C1216" s="67">
        <v>44853</v>
      </c>
      <c r="D1216" s="68">
        <v>500</v>
      </c>
      <c r="E1216" s="68">
        <v>487.5</v>
      </c>
      <c r="F1216" s="68">
        <v>12.5</v>
      </c>
      <c r="G1216" s="189" t="s">
        <v>10966</v>
      </c>
      <c r="H1216" s="69" t="s">
        <v>7583</v>
      </c>
      <c r="I1216" s="69" t="s">
        <v>11484</v>
      </c>
    </row>
    <row r="1217" spans="1:9" s="126" customFormat="1" x14ac:dyDescent="0.25">
      <c r="A1217" s="117"/>
      <c r="B1217" s="66">
        <v>44852.693055555559</v>
      </c>
      <c r="C1217" s="67">
        <v>44853</v>
      </c>
      <c r="D1217" s="68">
        <v>2000</v>
      </c>
      <c r="E1217" s="68">
        <v>1950</v>
      </c>
      <c r="F1217" s="68">
        <v>50</v>
      </c>
      <c r="G1217" s="189" t="s">
        <v>10966</v>
      </c>
      <c r="H1217" s="69" t="s">
        <v>1796</v>
      </c>
      <c r="I1217" s="69" t="s">
        <v>11485</v>
      </c>
    </row>
    <row r="1218" spans="1:9" s="126" customFormat="1" x14ac:dyDescent="0.25">
      <c r="A1218" s="117"/>
      <c r="B1218" s="66">
        <v>44852.695833333331</v>
      </c>
      <c r="C1218" s="67">
        <v>44853</v>
      </c>
      <c r="D1218" s="68">
        <v>2000</v>
      </c>
      <c r="E1218" s="68">
        <v>1950</v>
      </c>
      <c r="F1218" s="68">
        <v>50</v>
      </c>
      <c r="G1218" s="189" t="s">
        <v>11036</v>
      </c>
      <c r="H1218" s="69" t="s">
        <v>1796</v>
      </c>
      <c r="I1218" s="69" t="s">
        <v>11486</v>
      </c>
    </row>
    <row r="1219" spans="1:9" s="126" customFormat="1" x14ac:dyDescent="0.25">
      <c r="A1219" s="117"/>
      <c r="B1219" s="66">
        <v>44852.731944444444</v>
      </c>
      <c r="C1219" s="67">
        <v>44853</v>
      </c>
      <c r="D1219" s="68">
        <v>200</v>
      </c>
      <c r="E1219" s="68">
        <v>195</v>
      </c>
      <c r="F1219" s="68">
        <v>5</v>
      </c>
      <c r="G1219" s="189" t="s">
        <v>11036</v>
      </c>
      <c r="H1219" s="69" t="s">
        <v>11487</v>
      </c>
      <c r="I1219" s="69" t="s">
        <v>11488</v>
      </c>
    </row>
    <row r="1220" spans="1:9" s="126" customFormat="1" x14ac:dyDescent="0.25">
      <c r="A1220" s="117"/>
      <c r="B1220" s="66">
        <v>44852.743055555555</v>
      </c>
      <c r="C1220" s="67">
        <v>44853</v>
      </c>
      <c r="D1220" s="68">
        <v>100</v>
      </c>
      <c r="E1220" s="68">
        <v>97.5</v>
      </c>
      <c r="F1220" s="68">
        <v>2.5</v>
      </c>
      <c r="G1220" s="189" t="s">
        <v>10966</v>
      </c>
      <c r="H1220" s="69" t="s">
        <v>6927</v>
      </c>
      <c r="I1220" s="69" t="s">
        <v>11489</v>
      </c>
    </row>
    <row r="1221" spans="1:9" s="126" customFormat="1" x14ac:dyDescent="0.25">
      <c r="A1221" s="117"/>
      <c r="B1221" s="66">
        <v>44852.745138888888</v>
      </c>
      <c r="C1221" s="67">
        <v>44853</v>
      </c>
      <c r="D1221" s="68">
        <v>1950</v>
      </c>
      <c r="E1221" s="68">
        <v>1901.25</v>
      </c>
      <c r="F1221" s="68">
        <v>48.75</v>
      </c>
      <c r="G1221" s="189" t="s">
        <v>11036</v>
      </c>
      <c r="H1221" s="69" t="s">
        <v>11332</v>
      </c>
      <c r="I1221" s="69" t="s">
        <v>11490</v>
      </c>
    </row>
    <row r="1222" spans="1:9" s="126" customFormat="1" x14ac:dyDescent="0.25">
      <c r="A1222" s="117"/>
      <c r="B1222" s="66">
        <v>44852.751388888886</v>
      </c>
      <c r="C1222" s="67">
        <v>44853</v>
      </c>
      <c r="D1222" s="68">
        <v>500</v>
      </c>
      <c r="E1222" s="68">
        <v>487.5</v>
      </c>
      <c r="F1222" s="68">
        <v>12.5</v>
      </c>
      <c r="G1222" s="189" t="s">
        <v>11491</v>
      </c>
      <c r="H1222" s="69" t="s">
        <v>11378</v>
      </c>
      <c r="I1222" s="69" t="s">
        <v>11492</v>
      </c>
    </row>
    <row r="1223" spans="1:9" s="126" customFormat="1" x14ac:dyDescent="0.25">
      <c r="A1223" s="117"/>
      <c r="B1223" s="66">
        <v>44852.838194444441</v>
      </c>
      <c r="C1223" s="67">
        <v>44853</v>
      </c>
      <c r="D1223" s="68">
        <v>100</v>
      </c>
      <c r="E1223" s="68">
        <v>97.5</v>
      </c>
      <c r="F1223" s="68">
        <v>2.5</v>
      </c>
      <c r="G1223" s="189" t="s">
        <v>6876</v>
      </c>
      <c r="H1223" s="69" t="s">
        <v>619</v>
      </c>
      <c r="I1223" s="69" t="s">
        <v>11493</v>
      </c>
    </row>
    <row r="1224" spans="1:9" s="126" customFormat="1" x14ac:dyDescent="0.25">
      <c r="A1224" s="117"/>
      <c r="B1224" s="66">
        <v>44852.847916666666</v>
      </c>
      <c r="C1224" s="67">
        <v>44853</v>
      </c>
      <c r="D1224" s="68">
        <v>500</v>
      </c>
      <c r="E1224" s="68">
        <v>487.5</v>
      </c>
      <c r="F1224" s="68">
        <v>12.5</v>
      </c>
      <c r="G1224" s="189" t="s">
        <v>11491</v>
      </c>
      <c r="H1224" s="69" t="s">
        <v>1040</v>
      </c>
      <c r="I1224" s="69" t="s">
        <v>11494</v>
      </c>
    </row>
    <row r="1225" spans="1:9" s="126" customFormat="1" x14ac:dyDescent="0.25">
      <c r="A1225" s="117"/>
      <c r="B1225" s="66">
        <v>44852.865277777775</v>
      </c>
      <c r="C1225" s="67">
        <v>44853</v>
      </c>
      <c r="D1225" s="68">
        <v>50</v>
      </c>
      <c r="E1225" s="68">
        <v>48.75</v>
      </c>
      <c r="F1225" s="68">
        <v>1.25</v>
      </c>
      <c r="G1225" s="189" t="s">
        <v>10966</v>
      </c>
      <c r="H1225" s="69" t="s">
        <v>4306</v>
      </c>
      <c r="I1225" s="69" t="s">
        <v>11495</v>
      </c>
    </row>
    <row r="1226" spans="1:9" s="126" customFormat="1" x14ac:dyDescent="0.25">
      <c r="A1226" s="117"/>
      <c r="B1226" s="66">
        <v>44852.883333333331</v>
      </c>
      <c r="C1226" s="67">
        <v>44853</v>
      </c>
      <c r="D1226" s="68">
        <v>500</v>
      </c>
      <c r="E1226" s="68">
        <v>487.5</v>
      </c>
      <c r="F1226" s="68">
        <v>12.5</v>
      </c>
      <c r="G1226" s="189" t="s">
        <v>11036</v>
      </c>
      <c r="H1226" s="69" t="s">
        <v>11496</v>
      </c>
      <c r="I1226" s="69" t="s">
        <v>11497</v>
      </c>
    </row>
    <row r="1227" spans="1:9" s="126" customFormat="1" x14ac:dyDescent="0.25">
      <c r="A1227" s="117"/>
      <c r="B1227" s="66">
        <v>44852.902777777781</v>
      </c>
      <c r="C1227" s="67">
        <v>44853</v>
      </c>
      <c r="D1227" s="68">
        <v>1000</v>
      </c>
      <c r="E1227" s="68">
        <v>975</v>
      </c>
      <c r="F1227" s="68">
        <v>25</v>
      </c>
      <c r="G1227" s="189" t="s">
        <v>10966</v>
      </c>
      <c r="H1227" s="69" t="s">
        <v>379</v>
      </c>
      <c r="I1227" s="69" t="s">
        <v>11498</v>
      </c>
    </row>
    <row r="1228" spans="1:9" s="126" customFormat="1" x14ac:dyDescent="0.25">
      <c r="A1228" s="117"/>
      <c r="B1228" s="66">
        <v>44852.915277777778</v>
      </c>
      <c r="C1228" s="67">
        <v>44853</v>
      </c>
      <c r="D1228" s="68">
        <v>1500</v>
      </c>
      <c r="E1228" s="68">
        <v>1462.5</v>
      </c>
      <c r="F1228" s="68">
        <v>37.5</v>
      </c>
      <c r="G1228" s="189" t="s">
        <v>11491</v>
      </c>
      <c r="H1228" s="69" t="s">
        <v>401</v>
      </c>
      <c r="I1228" s="69" t="s">
        <v>11499</v>
      </c>
    </row>
    <row r="1229" spans="1:9" s="126" customFormat="1" x14ac:dyDescent="0.25">
      <c r="A1229" s="117"/>
      <c r="B1229" s="66">
        <v>44852.936111111114</v>
      </c>
      <c r="C1229" s="67">
        <v>44853</v>
      </c>
      <c r="D1229" s="68">
        <v>1000</v>
      </c>
      <c r="E1229" s="68">
        <v>975</v>
      </c>
      <c r="F1229" s="68">
        <v>25</v>
      </c>
      <c r="G1229" s="189" t="s">
        <v>11491</v>
      </c>
      <c r="H1229" s="69" t="s">
        <v>1956</v>
      </c>
      <c r="I1229" s="69" t="s">
        <v>11500</v>
      </c>
    </row>
    <row r="1230" spans="1:9" s="126" customFormat="1" x14ac:dyDescent="0.25">
      <c r="A1230" s="117"/>
      <c r="B1230" s="66">
        <v>44852.938194444447</v>
      </c>
      <c r="C1230" s="67">
        <v>44853</v>
      </c>
      <c r="D1230" s="68">
        <v>8150</v>
      </c>
      <c r="E1230" s="68">
        <v>7946.25</v>
      </c>
      <c r="F1230" s="68">
        <v>203.75</v>
      </c>
      <c r="G1230" s="189" t="s">
        <v>10966</v>
      </c>
      <c r="H1230" s="69" t="s">
        <v>5644</v>
      </c>
      <c r="I1230" s="69" t="s">
        <v>11501</v>
      </c>
    </row>
    <row r="1231" spans="1:9" s="126" customFormat="1" x14ac:dyDescent="0.25">
      <c r="A1231" s="117"/>
      <c r="B1231" s="66">
        <v>44852.9375</v>
      </c>
      <c r="C1231" s="67">
        <v>44853</v>
      </c>
      <c r="D1231" s="68">
        <v>1000</v>
      </c>
      <c r="E1231" s="68">
        <v>975</v>
      </c>
      <c r="F1231" s="68">
        <v>25</v>
      </c>
      <c r="G1231" s="189" t="s">
        <v>11036</v>
      </c>
      <c r="H1231" s="69" t="s">
        <v>1956</v>
      </c>
      <c r="I1231" s="69" t="s">
        <v>11502</v>
      </c>
    </row>
    <row r="1232" spans="1:9" s="126" customFormat="1" x14ac:dyDescent="0.25">
      <c r="A1232" s="117"/>
      <c r="B1232" s="66">
        <v>44852.970138888886</v>
      </c>
      <c r="C1232" s="67">
        <v>44854</v>
      </c>
      <c r="D1232" s="68">
        <v>500</v>
      </c>
      <c r="E1232" s="68">
        <v>487.5</v>
      </c>
      <c r="F1232" s="68">
        <v>12.5</v>
      </c>
      <c r="G1232" s="189" t="s">
        <v>11491</v>
      </c>
      <c r="H1232" s="69" t="s">
        <v>608</v>
      </c>
      <c r="I1232" s="69" t="s">
        <v>11503</v>
      </c>
    </row>
    <row r="1233" spans="1:9" s="126" customFormat="1" x14ac:dyDescent="0.25">
      <c r="A1233" s="117"/>
      <c r="B1233" s="66">
        <v>44852.972916666666</v>
      </c>
      <c r="C1233" s="67">
        <v>44854</v>
      </c>
      <c r="D1233" s="68">
        <v>500</v>
      </c>
      <c r="E1233" s="68">
        <v>487.5</v>
      </c>
      <c r="F1233" s="68">
        <v>12.5</v>
      </c>
      <c r="G1233" s="189" t="s">
        <v>6878</v>
      </c>
      <c r="H1233" s="69" t="s">
        <v>608</v>
      </c>
      <c r="I1233" s="69" t="s">
        <v>11504</v>
      </c>
    </row>
    <row r="1234" spans="1:9" s="126" customFormat="1" x14ac:dyDescent="0.25">
      <c r="A1234" s="117"/>
      <c r="B1234" s="66">
        <v>44852.97152777778</v>
      </c>
      <c r="C1234" s="67">
        <v>44854</v>
      </c>
      <c r="D1234" s="68">
        <v>500</v>
      </c>
      <c r="E1234" s="68">
        <v>487.5</v>
      </c>
      <c r="F1234" s="68">
        <v>12.5</v>
      </c>
      <c r="G1234" s="189" t="s">
        <v>10867</v>
      </c>
      <c r="H1234" s="69" t="s">
        <v>608</v>
      </c>
      <c r="I1234" s="69" t="s">
        <v>11505</v>
      </c>
    </row>
    <row r="1235" spans="1:9" s="126" customFormat="1" x14ac:dyDescent="0.25">
      <c r="A1235" s="117"/>
      <c r="B1235" s="66">
        <v>44853.011805555558</v>
      </c>
      <c r="C1235" s="67">
        <v>44854</v>
      </c>
      <c r="D1235" s="68">
        <v>1000</v>
      </c>
      <c r="E1235" s="68">
        <v>975</v>
      </c>
      <c r="F1235" s="68">
        <v>25</v>
      </c>
      <c r="G1235" s="189" t="s">
        <v>6878</v>
      </c>
      <c r="H1235" s="69" t="s">
        <v>6857</v>
      </c>
      <c r="I1235" s="69" t="s">
        <v>11506</v>
      </c>
    </row>
    <row r="1236" spans="1:9" s="126" customFormat="1" x14ac:dyDescent="0.25">
      <c r="A1236" s="117"/>
      <c r="B1236" s="66">
        <v>44853.145833333336</v>
      </c>
      <c r="C1236" s="67">
        <v>44854</v>
      </c>
      <c r="D1236" s="68">
        <v>250</v>
      </c>
      <c r="E1236" s="68">
        <v>243.75</v>
      </c>
      <c r="F1236" s="68">
        <v>6.25</v>
      </c>
      <c r="G1236" s="189" t="s">
        <v>10966</v>
      </c>
      <c r="H1236" s="69" t="s">
        <v>5902</v>
      </c>
      <c r="I1236" s="69" t="s">
        <v>11507</v>
      </c>
    </row>
    <row r="1237" spans="1:9" s="126" customFormat="1" x14ac:dyDescent="0.25">
      <c r="A1237" s="117"/>
      <c r="B1237" s="66">
        <v>44853.212500000001</v>
      </c>
      <c r="C1237" s="67">
        <v>44854</v>
      </c>
      <c r="D1237" s="68">
        <v>250</v>
      </c>
      <c r="E1237" s="68">
        <v>243.75</v>
      </c>
      <c r="F1237" s="68">
        <v>6.25</v>
      </c>
      <c r="G1237" s="189" t="s">
        <v>10966</v>
      </c>
      <c r="H1237" s="69" t="s">
        <v>1128</v>
      </c>
      <c r="I1237" s="69" t="s">
        <v>11508</v>
      </c>
    </row>
    <row r="1238" spans="1:9" s="126" customFormat="1" x14ac:dyDescent="0.25">
      <c r="A1238" s="117"/>
      <c r="B1238" s="66">
        <v>44853.310416666667</v>
      </c>
      <c r="C1238" s="67">
        <v>44854</v>
      </c>
      <c r="D1238" s="68">
        <v>500</v>
      </c>
      <c r="E1238" s="68">
        <v>487.5</v>
      </c>
      <c r="F1238" s="68">
        <v>12.5</v>
      </c>
      <c r="G1238" s="189" t="s">
        <v>6877</v>
      </c>
      <c r="H1238" s="69" t="s">
        <v>11509</v>
      </c>
      <c r="I1238" s="69" t="s">
        <v>11510</v>
      </c>
    </row>
    <row r="1239" spans="1:9" s="126" customFormat="1" x14ac:dyDescent="0.25">
      <c r="A1239" s="117"/>
      <c r="B1239" s="66">
        <v>44853.311805555553</v>
      </c>
      <c r="C1239" s="67">
        <v>44854</v>
      </c>
      <c r="D1239" s="68">
        <v>100</v>
      </c>
      <c r="E1239" s="68">
        <v>97.5</v>
      </c>
      <c r="F1239" s="68">
        <v>2.5</v>
      </c>
      <c r="G1239" s="189" t="s">
        <v>11491</v>
      </c>
      <c r="H1239" s="69" t="s">
        <v>619</v>
      </c>
      <c r="I1239" s="69" t="s">
        <v>11511</v>
      </c>
    </row>
    <row r="1240" spans="1:9" s="126" customFormat="1" x14ac:dyDescent="0.25">
      <c r="A1240" s="117"/>
      <c r="B1240" s="66">
        <v>44853.390972222223</v>
      </c>
      <c r="C1240" s="67">
        <v>44854</v>
      </c>
      <c r="D1240" s="68">
        <v>1000</v>
      </c>
      <c r="E1240" s="68">
        <v>975</v>
      </c>
      <c r="F1240" s="68">
        <v>25</v>
      </c>
      <c r="G1240" s="189" t="s">
        <v>10966</v>
      </c>
      <c r="H1240" s="69" t="s">
        <v>1021</v>
      </c>
      <c r="I1240" s="69" t="s">
        <v>11512</v>
      </c>
    </row>
    <row r="1241" spans="1:9" s="126" customFormat="1" x14ac:dyDescent="0.25">
      <c r="A1241" s="117"/>
      <c r="B1241" s="66">
        <v>44853.393055555556</v>
      </c>
      <c r="C1241" s="67">
        <v>44854</v>
      </c>
      <c r="D1241" s="68">
        <v>1000</v>
      </c>
      <c r="E1241" s="68">
        <v>975</v>
      </c>
      <c r="F1241" s="68">
        <v>25</v>
      </c>
      <c r="G1241" s="189" t="s">
        <v>6878</v>
      </c>
      <c r="H1241" s="69" t="s">
        <v>1021</v>
      </c>
      <c r="I1241" s="69" t="s">
        <v>11513</v>
      </c>
    </row>
    <row r="1242" spans="1:9" s="126" customFormat="1" x14ac:dyDescent="0.25">
      <c r="A1242" s="117"/>
      <c r="B1242" s="66">
        <v>44853.429861111108</v>
      </c>
      <c r="C1242" s="67">
        <v>44854</v>
      </c>
      <c r="D1242" s="68">
        <v>1000</v>
      </c>
      <c r="E1242" s="68">
        <v>975</v>
      </c>
      <c r="F1242" s="68">
        <v>25</v>
      </c>
      <c r="G1242" s="189" t="s">
        <v>10966</v>
      </c>
      <c r="H1242" s="69" t="s">
        <v>7535</v>
      </c>
      <c r="I1242" s="69" t="s">
        <v>11514</v>
      </c>
    </row>
    <row r="1243" spans="1:9" s="126" customFormat="1" x14ac:dyDescent="0.25">
      <c r="A1243" s="117"/>
      <c r="B1243" s="66">
        <v>44853.431250000001</v>
      </c>
      <c r="C1243" s="67">
        <v>44854</v>
      </c>
      <c r="D1243" s="68">
        <v>1000</v>
      </c>
      <c r="E1243" s="68">
        <v>975</v>
      </c>
      <c r="F1243" s="68">
        <v>25</v>
      </c>
      <c r="G1243" s="189" t="s">
        <v>11036</v>
      </c>
      <c r="H1243" s="69" t="s">
        <v>11515</v>
      </c>
      <c r="I1243" s="69" t="s">
        <v>11516</v>
      </c>
    </row>
    <row r="1244" spans="1:9" s="126" customFormat="1" x14ac:dyDescent="0.25">
      <c r="A1244" s="117"/>
      <c r="B1244" s="66">
        <v>44853.455555555556</v>
      </c>
      <c r="C1244" s="67">
        <v>44854</v>
      </c>
      <c r="D1244" s="68">
        <v>1000</v>
      </c>
      <c r="E1244" s="68">
        <v>975</v>
      </c>
      <c r="F1244" s="68">
        <v>25</v>
      </c>
      <c r="G1244" s="189" t="s">
        <v>10966</v>
      </c>
      <c r="H1244" s="69" t="s">
        <v>940</v>
      </c>
      <c r="I1244" s="69" t="s">
        <v>11517</v>
      </c>
    </row>
    <row r="1245" spans="1:9" s="126" customFormat="1" x14ac:dyDescent="0.25">
      <c r="A1245" s="117"/>
      <c r="B1245" s="66">
        <v>44853.459722222222</v>
      </c>
      <c r="C1245" s="67">
        <v>44854</v>
      </c>
      <c r="D1245" s="68">
        <v>100</v>
      </c>
      <c r="E1245" s="68">
        <v>97.5</v>
      </c>
      <c r="F1245" s="68">
        <v>2.5</v>
      </c>
      <c r="G1245" s="189" t="s">
        <v>10966</v>
      </c>
      <c r="H1245" s="69" t="s">
        <v>1996</v>
      </c>
      <c r="I1245" s="69" t="s">
        <v>11518</v>
      </c>
    </row>
    <row r="1246" spans="1:9" s="126" customFormat="1" x14ac:dyDescent="0.25">
      <c r="A1246" s="117"/>
      <c r="B1246" s="66">
        <v>44853.500694444447</v>
      </c>
      <c r="C1246" s="67">
        <v>44854</v>
      </c>
      <c r="D1246" s="68">
        <v>3500</v>
      </c>
      <c r="E1246" s="68">
        <v>3412.5</v>
      </c>
      <c r="F1246" s="68">
        <v>87.5</v>
      </c>
      <c r="G1246" s="189" t="s">
        <v>11491</v>
      </c>
      <c r="H1246" s="69" t="s">
        <v>891</v>
      </c>
      <c r="I1246" s="69" t="s">
        <v>11519</v>
      </c>
    </row>
    <row r="1247" spans="1:9" s="126" customFormat="1" x14ac:dyDescent="0.25">
      <c r="A1247" s="117"/>
      <c r="B1247" s="66">
        <v>44853.517361111109</v>
      </c>
      <c r="C1247" s="67">
        <v>44854</v>
      </c>
      <c r="D1247" s="68">
        <v>500</v>
      </c>
      <c r="E1247" s="68">
        <v>487.5</v>
      </c>
      <c r="F1247" s="68">
        <v>12.5</v>
      </c>
      <c r="G1247" s="189" t="s">
        <v>11036</v>
      </c>
      <c r="H1247" s="69" t="s">
        <v>1712</v>
      </c>
      <c r="I1247" s="69" t="s">
        <v>11520</v>
      </c>
    </row>
    <row r="1248" spans="1:9" s="126" customFormat="1" x14ac:dyDescent="0.25">
      <c r="A1248" s="117"/>
      <c r="B1248" s="66">
        <v>44853.536111111112</v>
      </c>
      <c r="C1248" s="67">
        <v>44854</v>
      </c>
      <c r="D1248" s="68">
        <v>795</v>
      </c>
      <c r="E1248" s="68">
        <v>775.12</v>
      </c>
      <c r="F1248" s="68">
        <v>19.88</v>
      </c>
      <c r="G1248" s="189" t="s">
        <v>11036</v>
      </c>
      <c r="H1248" s="69" t="s">
        <v>4965</v>
      </c>
      <c r="I1248" s="69" t="s">
        <v>11521</v>
      </c>
    </row>
    <row r="1249" spans="1:9" s="126" customFormat="1" x14ac:dyDescent="0.25">
      <c r="A1249" s="117"/>
      <c r="B1249" s="66">
        <v>44853.563888888886</v>
      </c>
      <c r="C1249" s="67">
        <v>44854</v>
      </c>
      <c r="D1249" s="68">
        <v>3000</v>
      </c>
      <c r="E1249" s="68">
        <v>2925</v>
      </c>
      <c r="F1249" s="68">
        <v>75</v>
      </c>
      <c r="G1249" s="189" t="s">
        <v>93</v>
      </c>
      <c r="H1249" s="69" t="s">
        <v>1187</v>
      </c>
      <c r="I1249" s="69" t="s">
        <v>11522</v>
      </c>
    </row>
    <row r="1250" spans="1:9" s="126" customFormat="1" x14ac:dyDescent="0.25">
      <c r="A1250" s="117"/>
      <c r="B1250" s="66">
        <v>44853.575694444444</v>
      </c>
      <c r="C1250" s="67">
        <v>44854</v>
      </c>
      <c r="D1250" s="68">
        <v>500</v>
      </c>
      <c r="E1250" s="68">
        <v>487.5</v>
      </c>
      <c r="F1250" s="68">
        <v>12.5</v>
      </c>
      <c r="G1250" s="189" t="s">
        <v>6877</v>
      </c>
      <c r="H1250" s="69" t="s">
        <v>11523</v>
      </c>
      <c r="I1250" s="69" t="s">
        <v>11524</v>
      </c>
    </row>
    <row r="1251" spans="1:9" s="126" customFormat="1" x14ac:dyDescent="0.25">
      <c r="A1251" s="117"/>
      <c r="B1251" s="66">
        <v>44853.602777777778</v>
      </c>
      <c r="C1251" s="67">
        <v>44854</v>
      </c>
      <c r="D1251" s="68">
        <v>20</v>
      </c>
      <c r="E1251" s="68">
        <v>19.5</v>
      </c>
      <c r="F1251" s="68">
        <v>0.5</v>
      </c>
      <c r="G1251" s="189" t="s">
        <v>11525</v>
      </c>
      <c r="H1251" s="69" t="s">
        <v>11526</v>
      </c>
      <c r="I1251" s="69" t="s">
        <v>11527</v>
      </c>
    </row>
    <row r="1252" spans="1:9" s="126" customFormat="1" x14ac:dyDescent="0.25">
      <c r="A1252" s="117"/>
      <c r="B1252" s="66">
        <v>44853.607638888891</v>
      </c>
      <c r="C1252" s="67">
        <v>44854</v>
      </c>
      <c r="D1252" s="68">
        <v>2000</v>
      </c>
      <c r="E1252" s="68">
        <v>1950</v>
      </c>
      <c r="F1252" s="68">
        <v>50</v>
      </c>
      <c r="G1252" s="189" t="s">
        <v>10966</v>
      </c>
      <c r="H1252" s="69" t="s">
        <v>683</v>
      </c>
      <c r="I1252" s="69" t="s">
        <v>11528</v>
      </c>
    </row>
    <row r="1253" spans="1:9" s="126" customFormat="1" x14ac:dyDescent="0.25">
      <c r="A1253" s="117"/>
      <c r="B1253" s="66">
        <v>44853.673611111109</v>
      </c>
      <c r="C1253" s="67">
        <v>44854</v>
      </c>
      <c r="D1253" s="68">
        <v>2000</v>
      </c>
      <c r="E1253" s="68">
        <v>1950</v>
      </c>
      <c r="F1253" s="68">
        <v>50</v>
      </c>
      <c r="G1253" s="189" t="s">
        <v>10966</v>
      </c>
      <c r="H1253" s="69" t="s">
        <v>1673</v>
      </c>
      <c r="I1253" s="69" t="s">
        <v>11529</v>
      </c>
    </row>
    <row r="1254" spans="1:9" s="126" customFormat="1" x14ac:dyDescent="0.25">
      <c r="A1254" s="117"/>
      <c r="B1254" s="66">
        <v>44853.689583333333</v>
      </c>
      <c r="C1254" s="67">
        <v>44854</v>
      </c>
      <c r="D1254" s="68">
        <v>1000</v>
      </c>
      <c r="E1254" s="68">
        <v>975</v>
      </c>
      <c r="F1254" s="68">
        <v>25</v>
      </c>
      <c r="G1254" s="189" t="s">
        <v>10966</v>
      </c>
      <c r="H1254" s="69" t="s">
        <v>2282</v>
      </c>
      <c r="I1254" s="69" t="s">
        <v>11530</v>
      </c>
    </row>
    <row r="1255" spans="1:9" s="126" customFormat="1" x14ac:dyDescent="0.25">
      <c r="A1255" s="117"/>
      <c r="B1255" s="66">
        <v>44853.719444444447</v>
      </c>
      <c r="C1255" s="67">
        <v>44854</v>
      </c>
      <c r="D1255" s="68">
        <v>1000</v>
      </c>
      <c r="E1255" s="68">
        <v>975</v>
      </c>
      <c r="F1255" s="68">
        <v>25</v>
      </c>
      <c r="G1255" s="189" t="s">
        <v>11525</v>
      </c>
      <c r="H1255" s="69" t="s">
        <v>11531</v>
      </c>
      <c r="I1255" s="69" t="s">
        <v>11532</v>
      </c>
    </row>
    <row r="1256" spans="1:9" s="126" customFormat="1" x14ac:dyDescent="0.25">
      <c r="A1256" s="117"/>
      <c r="B1256" s="66">
        <v>44853.742361111108</v>
      </c>
      <c r="C1256" s="67">
        <v>44854</v>
      </c>
      <c r="D1256" s="68">
        <v>100</v>
      </c>
      <c r="E1256" s="68">
        <v>97.5</v>
      </c>
      <c r="F1256" s="68">
        <v>2.5</v>
      </c>
      <c r="G1256" s="189" t="s">
        <v>10966</v>
      </c>
      <c r="H1256" s="69" t="s">
        <v>5216</v>
      </c>
      <c r="I1256" s="69" t="s">
        <v>11533</v>
      </c>
    </row>
    <row r="1257" spans="1:9" s="126" customFormat="1" x14ac:dyDescent="0.25">
      <c r="A1257" s="117"/>
      <c r="B1257" s="66">
        <v>44853.745138888888</v>
      </c>
      <c r="C1257" s="67">
        <v>44854</v>
      </c>
      <c r="D1257" s="68">
        <v>100</v>
      </c>
      <c r="E1257" s="68">
        <v>97.5</v>
      </c>
      <c r="F1257" s="68">
        <v>2.5</v>
      </c>
      <c r="G1257" s="189" t="s">
        <v>11491</v>
      </c>
      <c r="H1257" s="69" t="s">
        <v>856</v>
      </c>
      <c r="I1257" s="69" t="s">
        <v>11534</v>
      </c>
    </row>
    <row r="1258" spans="1:9" s="126" customFormat="1" x14ac:dyDescent="0.25">
      <c r="A1258" s="117"/>
      <c r="B1258" s="66">
        <v>44853.768055555556</v>
      </c>
      <c r="C1258" s="67">
        <v>44854</v>
      </c>
      <c r="D1258" s="68">
        <v>1500</v>
      </c>
      <c r="E1258" s="68">
        <v>1462.5</v>
      </c>
      <c r="F1258" s="68">
        <v>37.5</v>
      </c>
      <c r="G1258" s="189" t="s">
        <v>6878</v>
      </c>
      <c r="H1258" s="69" t="s">
        <v>726</v>
      </c>
      <c r="I1258" s="69" t="s">
        <v>11535</v>
      </c>
    </row>
    <row r="1259" spans="1:9" s="126" customFormat="1" x14ac:dyDescent="0.25">
      <c r="A1259" s="117"/>
      <c r="B1259" s="66">
        <v>44853.802083333336</v>
      </c>
      <c r="C1259" s="67">
        <v>44854</v>
      </c>
      <c r="D1259" s="68">
        <v>100</v>
      </c>
      <c r="E1259" s="68">
        <v>97.5</v>
      </c>
      <c r="F1259" s="68">
        <v>2.5</v>
      </c>
      <c r="G1259" s="189" t="s">
        <v>11036</v>
      </c>
      <c r="H1259" s="69" t="s">
        <v>3772</v>
      </c>
      <c r="I1259" s="69" t="s">
        <v>11536</v>
      </c>
    </row>
    <row r="1260" spans="1:9" s="126" customFormat="1" x14ac:dyDescent="0.25">
      <c r="A1260" s="117"/>
      <c r="B1260" s="66">
        <v>44853.829861111109</v>
      </c>
      <c r="C1260" s="67">
        <v>44854</v>
      </c>
      <c r="D1260" s="68">
        <v>1900</v>
      </c>
      <c r="E1260" s="68">
        <v>1852.5</v>
      </c>
      <c r="F1260" s="68">
        <v>47.5</v>
      </c>
      <c r="G1260" s="189" t="s">
        <v>10966</v>
      </c>
      <c r="H1260" s="69" t="s">
        <v>1091</v>
      </c>
      <c r="I1260" s="69" t="s">
        <v>11537</v>
      </c>
    </row>
    <row r="1261" spans="1:9" s="126" customFormat="1" x14ac:dyDescent="0.25">
      <c r="A1261" s="117"/>
      <c r="B1261" s="66">
        <v>44853.862500000003</v>
      </c>
      <c r="C1261" s="67">
        <v>44854</v>
      </c>
      <c r="D1261" s="68">
        <v>50</v>
      </c>
      <c r="E1261" s="68">
        <v>48.75</v>
      </c>
      <c r="F1261" s="68">
        <v>1.25</v>
      </c>
      <c r="G1261" s="189" t="s">
        <v>11491</v>
      </c>
      <c r="H1261" s="69" t="s">
        <v>11538</v>
      </c>
      <c r="I1261" s="69" t="s">
        <v>11539</v>
      </c>
    </row>
    <row r="1262" spans="1:9" s="126" customFormat="1" x14ac:dyDescent="0.25">
      <c r="A1262" s="117"/>
      <c r="B1262" s="66">
        <v>44853.854166666664</v>
      </c>
      <c r="C1262" s="67">
        <v>44854</v>
      </c>
      <c r="D1262" s="68">
        <v>10000</v>
      </c>
      <c r="E1262" s="68">
        <v>9750</v>
      </c>
      <c r="F1262" s="68">
        <v>250</v>
      </c>
      <c r="G1262" s="189" t="s">
        <v>11525</v>
      </c>
      <c r="H1262" s="69" t="s">
        <v>5401</v>
      </c>
      <c r="I1262" s="69" t="s">
        <v>11540</v>
      </c>
    </row>
    <row r="1263" spans="1:9" s="126" customFormat="1" x14ac:dyDescent="0.25">
      <c r="A1263" s="117"/>
      <c r="B1263" s="66">
        <v>44853.86041666667</v>
      </c>
      <c r="C1263" s="67">
        <v>44854</v>
      </c>
      <c r="D1263" s="68">
        <v>100</v>
      </c>
      <c r="E1263" s="68">
        <v>97.5</v>
      </c>
      <c r="F1263" s="68">
        <v>2.5</v>
      </c>
      <c r="G1263" s="189" t="s">
        <v>10966</v>
      </c>
      <c r="H1263" s="69" t="s">
        <v>1247</v>
      </c>
      <c r="I1263" s="69" t="s">
        <v>11541</v>
      </c>
    </row>
    <row r="1264" spans="1:9" s="126" customFormat="1" x14ac:dyDescent="0.25">
      <c r="A1264" s="117"/>
      <c r="B1264" s="66">
        <v>44853.880555555559</v>
      </c>
      <c r="C1264" s="67">
        <v>44854</v>
      </c>
      <c r="D1264" s="68">
        <v>500</v>
      </c>
      <c r="E1264" s="68">
        <v>487.5</v>
      </c>
      <c r="F1264" s="68">
        <v>12.5</v>
      </c>
      <c r="G1264" s="189" t="s">
        <v>10966</v>
      </c>
      <c r="H1264" s="69" t="s">
        <v>3976</v>
      </c>
      <c r="I1264" s="69" t="s">
        <v>11542</v>
      </c>
    </row>
    <row r="1265" spans="1:9" s="126" customFormat="1" x14ac:dyDescent="0.25">
      <c r="A1265" s="117"/>
      <c r="B1265" s="66">
        <v>44853.886805555558</v>
      </c>
      <c r="C1265" s="67">
        <v>44854</v>
      </c>
      <c r="D1265" s="68">
        <v>500</v>
      </c>
      <c r="E1265" s="68">
        <v>487.5</v>
      </c>
      <c r="F1265" s="68">
        <v>12.5</v>
      </c>
      <c r="G1265" s="189" t="s">
        <v>11525</v>
      </c>
      <c r="H1265" s="69" t="s">
        <v>7115</v>
      </c>
      <c r="I1265" s="69" t="s">
        <v>11543</v>
      </c>
    </row>
    <row r="1266" spans="1:9" s="126" customFormat="1" x14ac:dyDescent="0.25">
      <c r="A1266" s="117"/>
      <c r="B1266" s="66">
        <v>44853.939583333333</v>
      </c>
      <c r="C1266" s="67">
        <v>44854</v>
      </c>
      <c r="D1266" s="68">
        <v>600</v>
      </c>
      <c r="E1266" s="68">
        <v>585</v>
      </c>
      <c r="F1266" s="68">
        <v>15</v>
      </c>
      <c r="G1266" s="189" t="s">
        <v>10966</v>
      </c>
      <c r="H1266" s="69" t="s">
        <v>2500</v>
      </c>
      <c r="I1266" s="69" t="s">
        <v>11544</v>
      </c>
    </row>
    <row r="1267" spans="1:9" s="126" customFormat="1" x14ac:dyDescent="0.25">
      <c r="A1267" s="117"/>
      <c r="B1267" s="66">
        <v>44853.961111111108</v>
      </c>
      <c r="C1267" s="67">
        <v>44855</v>
      </c>
      <c r="D1267" s="68">
        <v>1000</v>
      </c>
      <c r="E1267" s="68">
        <v>975</v>
      </c>
      <c r="F1267" s="68">
        <v>25</v>
      </c>
      <c r="G1267" s="189" t="s">
        <v>10966</v>
      </c>
      <c r="H1267" s="69" t="s">
        <v>4590</v>
      </c>
      <c r="I1267" s="69" t="s">
        <v>11545</v>
      </c>
    </row>
    <row r="1268" spans="1:9" s="126" customFormat="1" x14ac:dyDescent="0.25">
      <c r="A1268" s="117"/>
      <c r="B1268" s="66">
        <v>44853.969444444447</v>
      </c>
      <c r="C1268" s="67">
        <v>44855</v>
      </c>
      <c r="D1268" s="68">
        <v>9000</v>
      </c>
      <c r="E1268" s="68">
        <v>8775</v>
      </c>
      <c r="F1268" s="68">
        <v>225</v>
      </c>
      <c r="G1268" s="189" t="s">
        <v>10966</v>
      </c>
      <c r="H1268" s="69" t="s">
        <v>1861</v>
      </c>
      <c r="I1268" s="69" t="s">
        <v>11546</v>
      </c>
    </row>
    <row r="1269" spans="1:9" s="126" customFormat="1" x14ac:dyDescent="0.25">
      <c r="A1269" s="117"/>
      <c r="B1269" s="66">
        <v>44854.231944444444</v>
      </c>
      <c r="C1269" s="67">
        <v>44855</v>
      </c>
      <c r="D1269" s="68">
        <v>5000</v>
      </c>
      <c r="E1269" s="68">
        <v>4875</v>
      </c>
      <c r="F1269" s="68">
        <v>125</v>
      </c>
      <c r="G1269" s="189" t="s">
        <v>10867</v>
      </c>
      <c r="H1269" s="69" t="s">
        <v>1086</v>
      </c>
      <c r="I1269" s="69" t="s">
        <v>11547</v>
      </c>
    </row>
    <row r="1270" spans="1:9" s="126" customFormat="1" x14ac:dyDescent="0.25">
      <c r="A1270" s="117"/>
      <c r="B1270" s="66">
        <v>44854.318055555559</v>
      </c>
      <c r="C1270" s="67">
        <v>44855</v>
      </c>
      <c r="D1270" s="68">
        <v>75</v>
      </c>
      <c r="E1270" s="68">
        <v>73.12</v>
      </c>
      <c r="F1270" s="68">
        <v>1.88</v>
      </c>
      <c r="G1270" s="189" t="s">
        <v>6878</v>
      </c>
      <c r="H1270" s="69" t="s">
        <v>4306</v>
      </c>
      <c r="I1270" s="69" t="s">
        <v>11548</v>
      </c>
    </row>
    <row r="1271" spans="1:9" s="126" customFormat="1" x14ac:dyDescent="0.25">
      <c r="A1271" s="117"/>
      <c r="B1271" s="66">
        <v>44854.317361111112</v>
      </c>
      <c r="C1271" s="67">
        <v>44855</v>
      </c>
      <c r="D1271" s="68">
        <v>100</v>
      </c>
      <c r="E1271" s="68">
        <v>97.5</v>
      </c>
      <c r="F1271" s="68">
        <v>2.5</v>
      </c>
      <c r="G1271" s="189" t="s">
        <v>10867</v>
      </c>
      <c r="H1271" s="69" t="s">
        <v>109</v>
      </c>
      <c r="I1271" s="69" t="s">
        <v>11549</v>
      </c>
    </row>
    <row r="1272" spans="1:9" s="126" customFormat="1" x14ac:dyDescent="0.25">
      <c r="A1272" s="117"/>
      <c r="B1272" s="66">
        <v>44854.322222222225</v>
      </c>
      <c r="C1272" s="67">
        <v>44855</v>
      </c>
      <c r="D1272" s="68">
        <v>75</v>
      </c>
      <c r="E1272" s="68">
        <v>73.12</v>
      </c>
      <c r="F1272" s="68">
        <v>1.88</v>
      </c>
      <c r="G1272" s="189" t="s">
        <v>11525</v>
      </c>
      <c r="H1272" s="69" t="s">
        <v>4306</v>
      </c>
      <c r="I1272" s="69" t="s">
        <v>11550</v>
      </c>
    </row>
    <row r="1273" spans="1:9" s="126" customFormat="1" x14ac:dyDescent="0.25">
      <c r="A1273" s="117"/>
      <c r="B1273" s="66">
        <v>44854.347222222219</v>
      </c>
      <c r="C1273" s="67">
        <v>44855</v>
      </c>
      <c r="D1273" s="68">
        <v>30</v>
      </c>
      <c r="E1273" s="68">
        <v>29.25</v>
      </c>
      <c r="F1273" s="68">
        <v>0.75</v>
      </c>
      <c r="G1273" s="189" t="s">
        <v>11491</v>
      </c>
      <c r="H1273" s="69" t="s">
        <v>761</v>
      </c>
      <c r="I1273" s="69" t="s">
        <v>11551</v>
      </c>
    </row>
    <row r="1274" spans="1:9" s="126" customFormat="1" x14ac:dyDescent="0.25">
      <c r="A1274" s="117"/>
      <c r="B1274" s="66">
        <v>44854.388194444444</v>
      </c>
      <c r="C1274" s="67">
        <v>44855</v>
      </c>
      <c r="D1274" s="68">
        <v>100</v>
      </c>
      <c r="E1274" s="68">
        <v>97.5</v>
      </c>
      <c r="F1274" s="68">
        <v>2.5</v>
      </c>
      <c r="G1274" s="189" t="s">
        <v>10966</v>
      </c>
      <c r="H1274" s="69" t="s">
        <v>3823</v>
      </c>
      <c r="I1274" s="69" t="s">
        <v>11552</v>
      </c>
    </row>
    <row r="1275" spans="1:9" s="126" customFormat="1" x14ac:dyDescent="0.25">
      <c r="A1275" s="117"/>
      <c r="B1275" s="66">
        <v>44854.379166666666</v>
      </c>
      <c r="C1275" s="67">
        <v>44855</v>
      </c>
      <c r="D1275" s="68">
        <v>1000</v>
      </c>
      <c r="E1275" s="68">
        <v>975</v>
      </c>
      <c r="F1275" s="68">
        <v>25</v>
      </c>
      <c r="G1275" s="189" t="s">
        <v>11036</v>
      </c>
      <c r="H1275" s="69" t="s">
        <v>1139</v>
      </c>
      <c r="I1275" s="69" t="s">
        <v>11553</v>
      </c>
    </row>
    <row r="1276" spans="1:9" s="126" customFormat="1" x14ac:dyDescent="0.25">
      <c r="A1276" s="117"/>
      <c r="B1276" s="66">
        <v>44854.375694444447</v>
      </c>
      <c r="C1276" s="67">
        <v>44855</v>
      </c>
      <c r="D1276" s="68">
        <v>300</v>
      </c>
      <c r="E1276" s="68">
        <v>292.5</v>
      </c>
      <c r="F1276" s="68">
        <v>7.5</v>
      </c>
      <c r="G1276" s="189" t="s">
        <v>11036</v>
      </c>
      <c r="H1276" s="69" t="s">
        <v>11554</v>
      </c>
      <c r="I1276" s="69" t="s">
        <v>11555</v>
      </c>
    </row>
    <row r="1277" spans="1:9" s="126" customFormat="1" x14ac:dyDescent="0.25">
      <c r="A1277" s="117"/>
      <c r="B1277" s="66">
        <v>44854.383333333331</v>
      </c>
      <c r="C1277" s="67">
        <v>44855</v>
      </c>
      <c r="D1277" s="68">
        <v>190</v>
      </c>
      <c r="E1277" s="68">
        <v>185.25</v>
      </c>
      <c r="F1277" s="68">
        <v>4.75</v>
      </c>
      <c r="G1277" s="189" t="s">
        <v>11491</v>
      </c>
      <c r="H1277" s="69" t="s">
        <v>761</v>
      </c>
      <c r="I1277" s="69" t="s">
        <v>11556</v>
      </c>
    </row>
    <row r="1278" spans="1:9" s="126" customFormat="1" x14ac:dyDescent="0.25">
      <c r="A1278" s="117"/>
      <c r="B1278" s="66">
        <v>44854.405555555553</v>
      </c>
      <c r="C1278" s="67">
        <v>44855</v>
      </c>
      <c r="D1278" s="68">
        <v>50</v>
      </c>
      <c r="E1278" s="68">
        <v>48.75</v>
      </c>
      <c r="F1278" s="68">
        <v>1.25</v>
      </c>
      <c r="G1278" s="189" t="s">
        <v>10966</v>
      </c>
      <c r="H1278" s="69" t="s">
        <v>7187</v>
      </c>
      <c r="I1278" s="69" t="s">
        <v>11557</v>
      </c>
    </row>
    <row r="1279" spans="1:9" s="126" customFormat="1" x14ac:dyDescent="0.25">
      <c r="A1279" s="117"/>
      <c r="B1279" s="66">
        <v>44854.416666666664</v>
      </c>
      <c r="C1279" s="67">
        <v>44855</v>
      </c>
      <c r="D1279" s="68">
        <v>100</v>
      </c>
      <c r="E1279" s="68">
        <v>97.5</v>
      </c>
      <c r="F1279" s="68">
        <v>2.5</v>
      </c>
      <c r="G1279" s="189" t="s">
        <v>11491</v>
      </c>
      <c r="H1279" s="69" t="s">
        <v>619</v>
      </c>
      <c r="I1279" s="69" t="s">
        <v>11558</v>
      </c>
    </row>
    <row r="1280" spans="1:9" s="126" customFormat="1" x14ac:dyDescent="0.25">
      <c r="A1280" s="117"/>
      <c r="B1280" s="66">
        <v>44854.38958333333</v>
      </c>
      <c r="C1280" s="67">
        <v>44855</v>
      </c>
      <c r="D1280" s="68">
        <v>100</v>
      </c>
      <c r="E1280" s="68">
        <v>97.5</v>
      </c>
      <c r="F1280" s="68">
        <v>2.5</v>
      </c>
      <c r="G1280" s="189" t="s">
        <v>11491</v>
      </c>
      <c r="H1280" s="69" t="s">
        <v>3823</v>
      </c>
      <c r="I1280" s="69" t="s">
        <v>11559</v>
      </c>
    </row>
    <row r="1281" spans="1:9" s="126" customFormat="1" x14ac:dyDescent="0.25">
      <c r="A1281" s="117"/>
      <c r="B1281" s="66">
        <v>44854.390972222223</v>
      </c>
      <c r="C1281" s="67">
        <v>44855</v>
      </c>
      <c r="D1281" s="68">
        <v>100</v>
      </c>
      <c r="E1281" s="68">
        <v>97.5</v>
      </c>
      <c r="F1281" s="68">
        <v>2.5</v>
      </c>
      <c r="G1281" s="189" t="s">
        <v>11036</v>
      </c>
      <c r="H1281" s="69" t="s">
        <v>3823</v>
      </c>
      <c r="I1281" s="69" t="s">
        <v>11560</v>
      </c>
    </row>
    <row r="1282" spans="1:9" s="126" customFormat="1" x14ac:dyDescent="0.25">
      <c r="A1282" s="117"/>
      <c r="B1282" s="66">
        <v>44854.393055555556</v>
      </c>
      <c r="C1282" s="67">
        <v>44855</v>
      </c>
      <c r="D1282" s="68">
        <v>500</v>
      </c>
      <c r="E1282" s="68">
        <v>487.5</v>
      </c>
      <c r="F1282" s="68">
        <v>12.5</v>
      </c>
      <c r="G1282" s="189" t="s">
        <v>11525</v>
      </c>
      <c r="H1282" s="69" t="s">
        <v>3823</v>
      </c>
      <c r="I1282" s="69" t="s">
        <v>11561</v>
      </c>
    </row>
    <row r="1283" spans="1:9" s="126" customFormat="1" x14ac:dyDescent="0.25">
      <c r="A1283" s="117"/>
      <c r="B1283" s="66">
        <v>44854.440972222219</v>
      </c>
      <c r="C1283" s="67">
        <v>44855</v>
      </c>
      <c r="D1283" s="68">
        <v>3000</v>
      </c>
      <c r="E1283" s="68">
        <v>2925</v>
      </c>
      <c r="F1283" s="68">
        <v>75</v>
      </c>
      <c r="G1283" s="189" t="s">
        <v>11491</v>
      </c>
      <c r="H1283" s="69" t="s">
        <v>11562</v>
      </c>
      <c r="I1283" s="69" t="s">
        <v>11563</v>
      </c>
    </row>
    <row r="1284" spans="1:9" s="126" customFormat="1" x14ac:dyDescent="0.25">
      <c r="A1284" s="117"/>
      <c r="B1284" s="66">
        <v>44854.431944444441</v>
      </c>
      <c r="C1284" s="67">
        <v>44855</v>
      </c>
      <c r="D1284" s="68">
        <v>3000</v>
      </c>
      <c r="E1284" s="68">
        <v>2925</v>
      </c>
      <c r="F1284" s="68">
        <v>75</v>
      </c>
      <c r="G1284" s="189" t="s">
        <v>11491</v>
      </c>
      <c r="H1284" s="69" t="s">
        <v>2199</v>
      </c>
      <c r="I1284" s="69" t="s">
        <v>11564</v>
      </c>
    </row>
    <row r="1285" spans="1:9" s="126" customFormat="1" x14ac:dyDescent="0.25">
      <c r="A1285" s="117"/>
      <c r="B1285" s="66">
        <v>44854.435416666667</v>
      </c>
      <c r="C1285" s="67">
        <v>44855</v>
      </c>
      <c r="D1285" s="68">
        <v>450</v>
      </c>
      <c r="E1285" s="68">
        <v>438.75</v>
      </c>
      <c r="F1285" s="68">
        <v>11.25</v>
      </c>
      <c r="G1285" s="189" t="s">
        <v>11491</v>
      </c>
      <c r="H1285" s="69" t="s">
        <v>5339</v>
      </c>
      <c r="I1285" s="69" t="s">
        <v>11565</v>
      </c>
    </row>
    <row r="1286" spans="1:9" s="126" customFormat="1" x14ac:dyDescent="0.25">
      <c r="A1286" s="117"/>
      <c r="B1286" s="66">
        <v>44854.443749999999</v>
      </c>
      <c r="C1286" s="67">
        <v>44855</v>
      </c>
      <c r="D1286" s="68">
        <v>50</v>
      </c>
      <c r="E1286" s="68">
        <v>48.75</v>
      </c>
      <c r="F1286" s="68">
        <v>1.25</v>
      </c>
      <c r="G1286" s="189" t="s">
        <v>11525</v>
      </c>
      <c r="H1286" s="69" t="s">
        <v>6264</v>
      </c>
      <c r="I1286" s="69" t="s">
        <v>11566</v>
      </c>
    </row>
    <row r="1287" spans="1:9" s="126" customFormat="1" x14ac:dyDescent="0.25">
      <c r="A1287" s="117"/>
      <c r="B1287" s="66">
        <v>44854.436805555553</v>
      </c>
      <c r="C1287" s="67">
        <v>44855</v>
      </c>
      <c r="D1287" s="68">
        <v>400</v>
      </c>
      <c r="E1287" s="68">
        <v>390</v>
      </c>
      <c r="F1287" s="68">
        <v>10</v>
      </c>
      <c r="G1287" s="189" t="s">
        <v>11036</v>
      </c>
      <c r="H1287" s="69" t="s">
        <v>5339</v>
      </c>
      <c r="I1287" s="69" t="s">
        <v>11567</v>
      </c>
    </row>
    <row r="1288" spans="1:9" s="126" customFormat="1" x14ac:dyDescent="0.25">
      <c r="A1288" s="117"/>
      <c r="B1288" s="66">
        <v>44854.447916666664</v>
      </c>
      <c r="C1288" s="67">
        <v>44855</v>
      </c>
      <c r="D1288" s="68">
        <v>3000</v>
      </c>
      <c r="E1288" s="68">
        <v>2925</v>
      </c>
      <c r="F1288" s="68">
        <v>75</v>
      </c>
      <c r="G1288" s="189" t="s">
        <v>6876</v>
      </c>
      <c r="H1288" s="69" t="s">
        <v>11562</v>
      </c>
      <c r="I1288" s="69" t="s">
        <v>11568</v>
      </c>
    </row>
    <row r="1289" spans="1:9" s="126" customFormat="1" x14ac:dyDescent="0.25">
      <c r="A1289" s="117"/>
      <c r="B1289" s="66">
        <v>44854.479166666664</v>
      </c>
      <c r="C1289" s="67">
        <v>44855</v>
      </c>
      <c r="D1289" s="68">
        <v>100</v>
      </c>
      <c r="E1289" s="68">
        <v>97.5</v>
      </c>
      <c r="F1289" s="68">
        <v>2.5</v>
      </c>
      <c r="G1289" s="189" t="s">
        <v>11491</v>
      </c>
      <c r="H1289" s="69" t="s">
        <v>1094</v>
      </c>
      <c r="I1289" s="69" t="s">
        <v>11569</v>
      </c>
    </row>
    <row r="1290" spans="1:9" s="126" customFormat="1" x14ac:dyDescent="0.25">
      <c r="A1290" s="117"/>
      <c r="B1290" s="66">
        <v>44854.482638888891</v>
      </c>
      <c r="C1290" s="67">
        <v>44855</v>
      </c>
      <c r="D1290" s="68">
        <v>500</v>
      </c>
      <c r="E1290" s="68">
        <v>487.5</v>
      </c>
      <c r="F1290" s="68">
        <v>12.5</v>
      </c>
      <c r="G1290" s="189" t="s">
        <v>11036</v>
      </c>
      <c r="H1290" s="69" t="s">
        <v>10127</v>
      </c>
      <c r="I1290" s="69" t="s">
        <v>11570</v>
      </c>
    </row>
    <row r="1291" spans="1:9" s="126" customFormat="1" x14ac:dyDescent="0.25">
      <c r="A1291" s="117"/>
      <c r="B1291" s="66">
        <v>44854.481249999997</v>
      </c>
      <c r="C1291" s="67">
        <v>44855</v>
      </c>
      <c r="D1291" s="68">
        <v>5000</v>
      </c>
      <c r="E1291" s="68">
        <v>4875</v>
      </c>
      <c r="F1291" s="68">
        <v>125</v>
      </c>
      <c r="G1291" s="189" t="s">
        <v>11491</v>
      </c>
      <c r="H1291" s="69" t="s">
        <v>2500</v>
      </c>
      <c r="I1291" s="69" t="s">
        <v>11571</v>
      </c>
    </row>
    <row r="1292" spans="1:9" s="126" customFormat="1" x14ac:dyDescent="0.25">
      <c r="A1292" s="117"/>
      <c r="B1292" s="66">
        <v>44854.529861111114</v>
      </c>
      <c r="C1292" s="67">
        <v>44855</v>
      </c>
      <c r="D1292" s="68">
        <v>5000</v>
      </c>
      <c r="E1292" s="68">
        <v>4875</v>
      </c>
      <c r="F1292" s="68">
        <v>125</v>
      </c>
      <c r="G1292" s="189" t="s">
        <v>11036</v>
      </c>
      <c r="H1292" s="69" t="s">
        <v>11572</v>
      </c>
      <c r="I1292" s="69" t="s">
        <v>11573</v>
      </c>
    </row>
    <row r="1293" spans="1:9" s="126" customFormat="1" x14ac:dyDescent="0.25">
      <c r="A1293" s="117"/>
      <c r="B1293" s="66">
        <v>44854.540277777778</v>
      </c>
      <c r="C1293" s="67">
        <v>44855</v>
      </c>
      <c r="D1293" s="68">
        <v>300</v>
      </c>
      <c r="E1293" s="68">
        <v>292.5</v>
      </c>
      <c r="F1293" s="68">
        <v>7.5</v>
      </c>
      <c r="G1293" s="189" t="s">
        <v>11491</v>
      </c>
      <c r="H1293" s="69" t="s">
        <v>11574</v>
      </c>
      <c r="I1293" s="69" t="s">
        <v>11575</v>
      </c>
    </row>
    <row r="1294" spans="1:9" s="126" customFormat="1" x14ac:dyDescent="0.25">
      <c r="A1294" s="117"/>
      <c r="B1294" s="66">
        <v>44854.55972222222</v>
      </c>
      <c r="C1294" s="67">
        <v>44855</v>
      </c>
      <c r="D1294" s="68">
        <v>7500</v>
      </c>
      <c r="E1294" s="68">
        <v>7312.5</v>
      </c>
      <c r="F1294" s="68">
        <v>187.5</v>
      </c>
      <c r="G1294" s="189" t="s">
        <v>10966</v>
      </c>
      <c r="H1294" s="69" t="s">
        <v>2522</v>
      </c>
      <c r="I1294" s="69" t="s">
        <v>11576</v>
      </c>
    </row>
    <row r="1295" spans="1:9" s="126" customFormat="1" x14ac:dyDescent="0.25">
      <c r="A1295" s="117"/>
      <c r="B1295" s="66">
        <v>44854.554166666669</v>
      </c>
      <c r="C1295" s="67">
        <v>44855</v>
      </c>
      <c r="D1295" s="68">
        <v>1000</v>
      </c>
      <c r="E1295" s="68">
        <v>975</v>
      </c>
      <c r="F1295" s="68">
        <v>25</v>
      </c>
      <c r="G1295" s="189" t="s">
        <v>11036</v>
      </c>
      <c r="H1295" s="69" t="s">
        <v>1185</v>
      </c>
      <c r="I1295" s="69" t="s">
        <v>11577</v>
      </c>
    </row>
    <row r="1296" spans="1:9" s="126" customFormat="1" x14ac:dyDescent="0.25">
      <c r="A1296" s="117"/>
      <c r="B1296" s="66">
        <v>44854.563888888886</v>
      </c>
      <c r="C1296" s="67">
        <v>44855</v>
      </c>
      <c r="D1296" s="68">
        <v>5000</v>
      </c>
      <c r="E1296" s="68">
        <v>4875</v>
      </c>
      <c r="F1296" s="68">
        <v>125</v>
      </c>
      <c r="G1296" s="189" t="s">
        <v>10966</v>
      </c>
      <c r="H1296" s="69" t="s">
        <v>5629</v>
      </c>
      <c r="I1296" s="69" t="s">
        <v>11578</v>
      </c>
    </row>
    <row r="1297" spans="1:9" s="126" customFormat="1" x14ac:dyDescent="0.25">
      <c r="A1297" s="117"/>
      <c r="B1297" s="66">
        <v>44854.575694444444</v>
      </c>
      <c r="C1297" s="67">
        <v>44855</v>
      </c>
      <c r="D1297" s="68">
        <v>500</v>
      </c>
      <c r="E1297" s="68">
        <v>487.5</v>
      </c>
      <c r="F1297" s="68">
        <v>12.5</v>
      </c>
      <c r="G1297" s="189" t="s">
        <v>10966</v>
      </c>
      <c r="H1297" s="69" t="s">
        <v>256</v>
      </c>
      <c r="I1297" s="69" t="s">
        <v>11579</v>
      </c>
    </row>
    <row r="1298" spans="1:9" s="126" customFormat="1" x14ac:dyDescent="0.25">
      <c r="A1298" s="117"/>
      <c r="B1298" s="66">
        <v>44854.57916666667</v>
      </c>
      <c r="C1298" s="67">
        <v>44855</v>
      </c>
      <c r="D1298" s="68">
        <v>1500</v>
      </c>
      <c r="E1298" s="68">
        <v>1462.5</v>
      </c>
      <c r="F1298" s="68">
        <v>37.5</v>
      </c>
      <c r="G1298" s="189" t="s">
        <v>10966</v>
      </c>
      <c r="H1298" s="69" t="s">
        <v>4982</v>
      </c>
      <c r="I1298" s="69" t="s">
        <v>11580</v>
      </c>
    </row>
    <row r="1299" spans="1:9" s="126" customFormat="1" x14ac:dyDescent="0.25">
      <c r="A1299" s="117"/>
      <c r="B1299" s="66">
        <v>44854.586805555555</v>
      </c>
      <c r="C1299" s="67">
        <v>44855</v>
      </c>
      <c r="D1299" s="68">
        <v>310</v>
      </c>
      <c r="E1299" s="68">
        <v>302.25</v>
      </c>
      <c r="F1299" s="68">
        <v>7.75</v>
      </c>
      <c r="G1299" s="189" t="s">
        <v>11036</v>
      </c>
      <c r="H1299" s="69" t="s">
        <v>4652</v>
      </c>
      <c r="I1299" s="69" t="s">
        <v>11581</v>
      </c>
    </row>
    <row r="1300" spans="1:9" s="126" customFormat="1" x14ac:dyDescent="0.25">
      <c r="A1300" s="117"/>
      <c r="B1300" s="66">
        <v>44854.61041666667</v>
      </c>
      <c r="C1300" s="67">
        <v>44855</v>
      </c>
      <c r="D1300" s="68">
        <v>3447</v>
      </c>
      <c r="E1300" s="68">
        <v>3360.82</v>
      </c>
      <c r="F1300" s="68">
        <v>86.18</v>
      </c>
      <c r="G1300" s="189" t="s">
        <v>10966</v>
      </c>
      <c r="H1300" s="69" t="s">
        <v>1904</v>
      </c>
      <c r="I1300" s="69" t="s">
        <v>11582</v>
      </c>
    </row>
    <row r="1301" spans="1:9" s="126" customFormat="1" x14ac:dyDescent="0.25">
      <c r="A1301" s="117"/>
      <c r="B1301" s="66">
        <v>44854.611805555556</v>
      </c>
      <c r="C1301" s="67">
        <v>44855</v>
      </c>
      <c r="D1301" s="68">
        <v>500</v>
      </c>
      <c r="E1301" s="68">
        <v>487.5</v>
      </c>
      <c r="F1301" s="68">
        <v>12.5</v>
      </c>
      <c r="G1301" s="189" t="s">
        <v>11491</v>
      </c>
      <c r="H1301" s="69" t="s">
        <v>1168</v>
      </c>
      <c r="I1301" s="69" t="s">
        <v>11583</v>
      </c>
    </row>
    <row r="1302" spans="1:9" s="126" customFormat="1" x14ac:dyDescent="0.25">
      <c r="A1302" s="117"/>
      <c r="B1302" s="66">
        <v>44854.619444444441</v>
      </c>
      <c r="C1302" s="67">
        <v>44855</v>
      </c>
      <c r="D1302" s="68">
        <v>300</v>
      </c>
      <c r="E1302" s="68">
        <v>292.5</v>
      </c>
      <c r="F1302" s="68">
        <v>7.5</v>
      </c>
      <c r="G1302" s="189" t="s">
        <v>11491</v>
      </c>
      <c r="H1302" s="69" t="s">
        <v>1141</v>
      </c>
      <c r="I1302" s="69" t="s">
        <v>11584</v>
      </c>
    </row>
    <row r="1303" spans="1:9" s="126" customFormat="1" x14ac:dyDescent="0.25">
      <c r="A1303" s="117"/>
      <c r="B1303" s="66">
        <v>44854.625694444447</v>
      </c>
      <c r="C1303" s="67">
        <v>44855</v>
      </c>
      <c r="D1303" s="68">
        <v>300</v>
      </c>
      <c r="E1303" s="68">
        <v>292.5</v>
      </c>
      <c r="F1303" s="68">
        <v>7.5</v>
      </c>
      <c r="G1303" s="189" t="s">
        <v>11491</v>
      </c>
      <c r="H1303" s="69" t="s">
        <v>6829</v>
      </c>
      <c r="I1303" s="69" t="s">
        <v>11585</v>
      </c>
    </row>
    <row r="1304" spans="1:9" s="126" customFormat="1" x14ac:dyDescent="0.25">
      <c r="A1304" s="117"/>
      <c r="B1304" s="66">
        <v>44854.632638888892</v>
      </c>
      <c r="C1304" s="67">
        <v>44855</v>
      </c>
      <c r="D1304" s="68">
        <v>1500</v>
      </c>
      <c r="E1304" s="68">
        <v>1462.5</v>
      </c>
      <c r="F1304" s="68">
        <v>37.5</v>
      </c>
      <c r="G1304" s="189" t="s">
        <v>10966</v>
      </c>
      <c r="H1304" s="69" t="s">
        <v>564</v>
      </c>
      <c r="I1304" s="69" t="s">
        <v>11586</v>
      </c>
    </row>
    <row r="1305" spans="1:9" s="126" customFormat="1" x14ac:dyDescent="0.25">
      <c r="A1305" s="117"/>
      <c r="B1305" s="66">
        <v>44854.65625</v>
      </c>
      <c r="C1305" s="67">
        <v>44855</v>
      </c>
      <c r="D1305" s="68">
        <v>3000</v>
      </c>
      <c r="E1305" s="68">
        <v>2925</v>
      </c>
      <c r="F1305" s="68">
        <v>75</v>
      </c>
      <c r="G1305" s="189" t="s">
        <v>11036</v>
      </c>
      <c r="H1305" s="69" t="s">
        <v>219</v>
      </c>
      <c r="I1305" s="69" t="s">
        <v>11587</v>
      </c>
    </row>
    <row r="1306" spans="1:9" s="126" customFormat="1" x14ac:dyDescent="0.25">
      <c r="A1306" s="117"/>
      <c r="B1306" s="66">
        <v>44854.647222222222</v>
      </c>
      <c r="C1306" s="67">
        <v>44855</v>
      </c>
      <c r="D1306" s="68">
        <v>200</v>
      </c>
      <c r="E1306" s="68">
        <v>195</v>
      </c>
      <c r="F1306" s="68">
        <v>5</v>
      </c>
      <c r="G1306" s="189" t="s">
        <v>11525</v>
      </c>
      <c r="H1306" s="69" t="s">
        <v>1811</v>
      </c>
      <c r="I1306" s="69" t="s">
        <v>11588</v>
      </c>
    </row>
    <row r="1307" spans="1:9" s="126" customFormat="1" x14ac:dyDescent="0.25">
      <c r="A1307" s="117"/>
      <c r="B1307" s="66">
        <v>44854.643750000003</v>
      </c>
      <c r="C1307" s="67">
        <v>44855</v>
      </c>
      <c r="D1307" s="68">
        <v>1000</v>
      </c>
      <c r="E1307" s="68">
        <v>975</v>
      </c>
      <c r="F1307" s="68">
        <v>25</v>
      </c>
      <c r="G1307" s="189" t="s">
        <v>10966</v>
      </c>
      <c r="H1307" s="69" t="s">
        <v>2435</v>
      </c>
      <c r="I1307" s="69" t="s">
        <v>11589</v>
      </c>
    </row>
    <row r="1308" spans="1:9" s="126" customFormat="1" x14ac:dyDescent="0.25">
      <c r="A1308" s="117"/>
      <c r="B1308" s="66">
        <v>44854.661111111112</v>
      </c>
      <c r="C1308" s="67">
        <v>44855</v>
      </c>
      <c r="D1308" s="68">
        <v>10000</v>
      </c>
      <c r="E1308" s="68">
        <v>9750</v>
      </c>
      <c r="F1308" s="68">
        <v>250</v>
      </c>
      <c r="G1308" s="189" t="s">
        <v>11491</v>
      </c>
      <c r="H1308" s="69" t="s">
        <v>1053</v>
      </c>
      <c r="I1308" s="69" t="s">
        <v>11590</v>
      </c>
    </row>
    <row r="1309" spans="1:9" s="126" customFormat="1" x14ac:dyDescent="0.25">
      <c r="A1309" s="117"/>
      <c r="B1309" s="66">
        <v>44854.677083333336</v>
      </c>
      <c r="C1309" s="67">
        <v>44855</v>
      </c>
      <c r="D1309" s="68">
        <v>3200</v>
      </c>
      <c r="E1309" s="68">
        <v>3120</v>
      </c>
      <c r="F1309" s="68">
        <v>80</v>
      </c>
      <c r="G1309" s="189" t="s">
        <v>11491</v>
      </c>
      <c r="H1309" s="69" t="s">
        <v>1091</v>
      </c>
      <c r="I1309" s="69" t="s">
        <v>11591</v>
      </c>
    </row>
    <row r="1310" spans="1:9" s="126" customFormat="1" x14ac:dyDescent="0.25">
      <c r="A1310" s="117"/>
      <c r="B1310" s="66">
        <v>44854.677083333336</v>
      </c>
      <c r="C1310" s="67">
        <v>44855</v>
      </c>
      <c r="D1310" s="68">
        <v>100</v>
      </c>
      <c r="E1310" s="68">
        <v>97.5</v>
      </c>
      <c r="F1310" s="68">
        <v>2.5</v>
      </c>
      <c r="G1310" s="189" t="s">
        <v>11525</v>
      </c>
      <c r="H1310" s="69" t="s">
        <v>7079</v>
      </c>
      <c r="I1310" s="69" t="s">
        <v>11592</v>
      </c>
    </row>
    <row r="1311" spans="1:9" s="126" customFormat="1" x14ac:dyDescent="0.25">
      <c r="A1311" s="117"/>
      <c r="B1311" s="66">
        <v>44854.705555555556</v>
      </c>
      <c r="C1311" s="67">
        <v>44855</v>
      </c>
      <c r="D1311" s="68">
        <v>500</v>
      </c>
      <c r="E1311" s="68">
        <v>487.5</v>
      </c>
      <c r="F1311" s="68">
        <v>12.5</v>
      </c>
      <c r="G1311" s="189" t="s">
        <v>10966</v>
      </c>
      <c r="H1311" s="69" t="s">
        <v>11593</v>
      </c>
      <c r="I1311" s="69" t="s">
        <v>11594</v>
      </c>
    </row>
    <row r="1312" spans="1:9" s="126" customFormat="1" x14ac:dyDescent="0.25">
      <c r="A1312" s="117"/>
      <c r="B1312" s="66">
        <v>44854.738194444442</v>
      </c>
      <c r="C1312" s="67">
        <v>44855</v>
      </c>
      <c r="D1312" s="68">
        <v>5000</v>
      </c>
      <c r="E1312" s="68">
        <v>4875</v>
      </c>
      <c r="F1312" s="68">
        <v>125</v>
      </c>
      <c r="G1312" s="189" t="s">
        <v>10966</v>
      </c>
      <c r="H1312" s="69" t="s">
        <v>4157</v>
      </c>
      <c r="I1312" s="69" t="s">
        <v>11595</v>
      </c>
    </row>
    <row r="1313" spans="1:9" s="126" customFormat="1" x14ac:dyDescent="0.25">
      <c r="A1313" s="117"/>
      <c r="B1313" s="66">
        <v>44854.743055555555</v>
      </c>
      <c r="C1313" s="67">
        <v>44855</v>
      </c>
      <c r="D1313" s="68">
        <v>5000</v>
      </c>
      <c r="E1313" s="68">
        <v>4875</v>
      </c>
      <c r="F1313" s="68">
        <v>125</v>
      </c>
      <c r="G1313" s="189" t="s">
        <v>11491</v>
      </c>
      <c r="H1313" s="69" t="s">
        <v>4157</v>
      </c>
      <c r="I1313" s="69" t="s">
        <v>11596</v>
      </c>
    </row>
    <row r="1314" spans="1:9" s="126" customFormat="1" x14ac:dyDescent="0.25">
      <c r="A1314" s="117"/>
      <c r="B1314" s="66">
        <v>44854.752083333333</v>
      </c>
      <c r="C1314" s="67">
        <v>44855</v>
      </c>
      <c r="D1314" s="68">
        <v>2000</v>
      </c>
      <c r="E1314" s="68">
        <v>1950</v>
      </c>
      <c r="F1314" s="68">
        <v>50</v>
      </c>
      <c r="G1314" s="189" t="s">
        <v>10966</v>
      </c>
      <c r="H1314" s="69" t="s">
        <v>4582</v>
      </c>
      <c r="I1314" s="69" t="s">
        <v>11597</v>
      </c>
    </row>
    <row r="1315" spans="1:9" s="126" customFormat="1" x14ac:dyDescent="0.25">
      <c r="A1315" s="117"/>
      <c r="B1315" s="66">
        <v>44854.756249999999</v>
      </c>
      <c r="C1315" s="67">
        <v>44855</v>
      </c>
      <c r="D1315" s="68">
        <v>67</v>
      </c>
      <c r="E1315" s="68">
        <v>65.319999999999993</v>
      </c>
      <c r="F1315" s="68">
        <v>1.68</v>
      </c>
      <c r="G1315" s="189" t="s">
        <v>6876</v>
      </c>
      <c r="H1315" s="69" t="s">
        <v>1099</v>
      </c>
      <c r="I1315" s="69" t="s">
        <v>11598</v>
      </c>
    </row>
    <row r="1316" spans="1:9" s="126" customFormat="1" x14ac:dyDescent="0.25">
      <c r="A1316" s="117"/>
      <c r="B1316" s="66">
        <v>44854.76666666667</v>
      </c>
      <c r="C1316" s="67">
        <v>44855</v>
      </c>
      <c r="D1316" s="68">
        <v>1000</v>
      </c>
      <c r="E1316" s="68">
        <v>975</v>
      </c>
      <c r="F1316" s="68">
        <v>25</v>
      </c>
      <c r="G1316" s="189" t="s">
        <v>10867</v>
      </c>
      <c r="H1316" s="69" t="s">
        <v>559</v>
      </c>
      <c r="I1316" s="69" t="s">
        <v>11599</v>
      </c>
    </row>
    <row r="1317" spans="1:9" s="126" customFormat="1" x14ac:dyDescent="0.25">
      <c r="A1317" s="117"/>
      <c r="B1317" s="66">
        <v>44854.772916666669</v>
      </c>
      <c r="C1317" s="67">
        <v>44855</v>
      </c>
      <c r="D1317" s="68">
        <v>200</v>
      </c>
      <c r="E1317" s="68">
        <v>195</v>
      </c>
      <c r="F1317" s="68">
        <v>5</v>
      </c>
      <c r="G1317" s="189" t="s">
        <v>11036</v>
      </c>
      <c r="H1317" s="69" t="s">
        <v>11600</v>
      </c>
      <c r="I1317" s="69" t="s">
        <v>11601</v>
      </c>
    </row>
    <row r="1318" spans="1:9" s="126" customFormat="1" x14ac:dyDescent="0.25">
      <c r="A1318" s="117"/>
      <c r="B1318" s="66">
        <v>44854.772916666669</v>
      </c>
      <c r="C1318" s="67">
        <v>44855</v>
      </c>
      <c r="D1318" s="68">
        <v>500</v>
      </c>
      <c r="E1318" s="68">
        <v>487.5</v>
      </c>
      <c r="F1318" s="68">
        <v>12.5</v>
      </c>
      <c r="G1318" s="189" t="s">
        <v>11525</v>
      </c>
      <c r="H1318" s="69" t="s">
        <v>4340</v>
      </c>
      <c r="I1318" s="69" t="s">
        <v>11602</v>
      </c>
    </row>
    <row r="1319" spans="1:9" s="126" customFormat="1" x14ac:dyDescent="0.25">
      <c r="A1319" s="117"/>
      <c r="B1319" s="66">
        <v>44854.790972222225</v>
      </c>
      <c r="C1319" s="67">
        <v>44855</v>
      </c>
      <c r="D1319" s="68">
        <v>1000</v>
      </c>
      <c r="E1319" s="68">
        <v>975</v>
      </c>
      <c r="F1319" s="68">
        <v>25</v>
      </c>
      <c r="G1319" s="189" t="s">
        <v>10867</v>
      </c>
      <c r="H1319" s="69" t="s">
        <v>2622</v>
      </c>
      <c r="I1319" s="69" t="s">
        <v>11603</v>
      </c>
    </row>
    <row r="1320" spans="1:9" s="126" customFormat="1" x14ac:dyDescent="0.25">
      <c r="A1320" s="117"/>
      <c r="B1320" s="66">
        <v>44854.84097222222</v>
      </c>
      <c r="C1320" s="67">
        <v>44855</v>
      </c>
      <c r="D1320" s="68">
        <v>3000</v>
      </c>
      <c r="E1320" s="68">
        <v>2925</v>
      </c>
      <c r="F1320" s="68">
        <v>75</v>
      </c>
      <c r="G1320" s="189" t="s">
        <v>11525</v>
      </c>
      <c r="H1320" s="69" t="s">
        <v>787</v>
      </c>
      <c r="I1320" s="69" t="s">
        <v>11604</v>
      </c>
    </row>
    <row r="1321" spans="1:9" s="126" customFormat="1" x14ac:dyDescent="0.25">
      <c r="A1321" s="117"/>
      <c r="B1321" s="66">
        <v>44854.84097222222</v>
      </c>
      <c r="C1321" s="67">
        <v>44855</v>
      </c>
      <c r="D1321" s="68">
        <v>750</v>
      </c>
      <c r="E1321" s="68">
        <v>731.25</v>
      </c>
      <c r="F1321" s="68">
        <v>18.75</v>
      </c>
      <c r="G1321" s="189" t="s">
        <v>11491</v>
      </c>
      <c r="H1321" s="69" t="s">
        <v>1077</v>
      </c>
      <c r="I1321" s="69" t="s">
        <v>11605</v>
      </c>
    </row>
    <row r="1322" spans="1:9" s="126" customFormat="1" x14ac:dyDescent="0.25">
      <c r="A1322" s="117"/>
      <c r="B1322" s="66">
        <v>44854.868750000001</v>
      </c>
      <c r="C1322" s="67">
        <v>44855</v>
      </c>
      <c r="D1322" s="68">
        <v>7000</v>
      </c>
      <c r="E1322" s="68">
        <v>6825</v>
      </c>
      <c r="F1322" s="68">
        <v>175</v>
      </c>
      <c r="G1322" s="189" t="s">
        <v>11525</v>
      </c>
      <c r="H1322" s="69" t="s">
        <v>5238</v>
      </c>
      <c r="I1322" s="69" t="s">
        <v>11606</v>
      </c>
    </row>
    <row r="1323" spans="1:9" s="126" customFormat="1" x14ac:dyDescent="0.25">
      <c r="A1323" s="117"/>
      <c r="B1323" s="66">
        <v>44854.879166666666</v>
      </c>
      <c r="C1323" s="67">
        <v>44855</v>
      </c>
      <c r="D1323" s="68">
        <v>500</v>
      </c>
      <c r="E1323" s="68">
        <v>487.5</v>
      </c>
      <c r="F1323" s="68">
        <v>12.5</v>
      </c>
      <c r="G1323" s="189" t="s">
        <v>11525</v>
      </c>
      <c r="H1323" s="69" t="s">
        <v>10911</v>
      </c>
      <c r="I1323" s="69" t="s">
        <v>11607</v>
      </c>
    </row>
    <row r="1324" spans="1:9" s="126" customFormat="1" x14ac:dyDescent="0.25">
      <c r="A1324" s="117"/>
      <c r="B1324" s="66">
        <v>44854.884722222225</v>
      </c>
      <c r="C1324" s="67">
        <v>44855</v>
      </c>
      <c r="D1324" s="68">
        <v>100</v>
      </c>
      <c r="E1324" s="68">
        <v>97.5</v>
      </c>
      <c r="F1324" s="68">
        <v>2.5</v>
      </c>
      <c r="G1324" s="189" t="s">
        <v>10966</v>
      </c>
      <c r="H1324" s="69" t="s">
        <v>619</v>
      </c>
      <c r="I1324" s="69" t="s">
        <v>11608</v>
      </c>
    </row>
    <row r="1325" spans="1:9" s="126" customFormat="1" x14ac:dyDescent="0.25">
      <c r="A1325" s="117"/>
      <c r="B1325" s="66">
        <v>44854.9</v>
      </c>
      <c r="C1325" s="67">
        <v>44855</v>
      </c>
      <c r="D1325" s="68">
        <v>300</v>
      </c>
      <c r="E1325" s="68">
        <v>292.5</v>
      </c>
      <c r="F1325" s="68">
        <v>7.5</v>
      </c>
      <c r="G1325" s="189" t="s">
        <v>11491</v>
      </c>
      <c r="H1325" s="69" t="s">
        <v>3766</v>
      </c>
      <c r="I1325" s="69" t="s">
        <v>11609</v>
      </c>
    </row>
    <row r="1326" spans="1:9" s="126" customFormat="1" x14ac:dyDescent="0.25">
      <c r="A1326" s="117"/>
      <c r="B1326" s="66">
        <v>44854.931944444441</v>
      </c>
      <c r="C1326" s="67">
        <v>44855</v>
      </c>
      <c r="D1326" s="68">
        <v>14000</v>
      </c>
      <c r="E1326" s="68">
        <v>13650</v>
      </c>
      <c r="F1326" s="68">
        <v>350</v>
      </c>
      <c r="G1326" s="189" t="s">
        <v>10966</v>
      </c>
      <c r="H1326" s="69" t="s">
        <v>2072</v>
      </c>
      <c r="I1326" s="69" t="s">
        <v>11610</v>
      </c>
    </row>
    <row r="1327" spans="1:9" s="126" customFormat="1" x14ac:dyDescent="0.25">
      <c r="A1327" s="117"/>
      <c r="B1327" s="66">
        <v>44854.970833333333</v>
      </c>
      <c r="C1327" s="67">
        <v>44856</v>
      </c>
      <c r="D1327" s="68">
        <v>1000</v>
      </c>
      <c r="E1327" s="68">
        <v>975</v>
      </c>
      <c r="F1327" s="68">
        <v>25</v>
      </c>
      <c r="G1327" s="189" t="s">
        <v>11491</v>
      </c>
      <c r="H1327" s="69" t="s">
        <v>1113</v>
      </c>
      <c r="I1327" s="69" t="s">
        <v>11611</v>
      </c>
    </row>
    <row r="1328" spans="1:9" s="126" customFormat="1" x14ac:dyDescent="0.25">
      <c r="A1328" s="117"/>
      <c r="B1328" s="66">
        <v>44854.973611111112</v>
      </c>
      <c r="C1328" s="67">
        <v>44856</v>
      </c>
      <c r="D1328" s="68">
        <v>1000</v>
      </c>
      <c r="E1328" s="68">
        <v>975</v>
      </c>
      <c r="F1328" s="68">
        <v>25</v>
      </c>
      <c r="G1328" s="189" t="s">
        <v>11525</v>
      </c>
      <c r="H1328" s="69" t="s">
        <v>1113</v>
      </c>
      <c r="I1328" s="69" t="s">
        <v>11612</v>
      </c>
    </row>
    <row r="1329" spans="1:9" s="126" customFormat="1" x14ac:dyDescent="0.25">
      <c r="A1329" s="117"/>
      <c r="B1329" s="66">
        <v>44855.017361111109</v>
      </c>
      <c r="C1329" s="67">
        <v>44856</v>
      </c>
      <c r="D1329" s="68">
        <v>100</v>
      </c>
      <c r="E1329" s="68">
        <v>97.5</v>
      </c>
      <c r="F1329" s="68">
        <v>2.5</v>
      </c>
      <c r="G1329" s="189" t="s">
        <v>11525</v>
      </c>
      <c r="H1329" s="69" t="s">
        <v>6844</v>
      </c>
      <c r="I1329" s="69" t="s">
        <v>11613</v>
      </c>
    </row>
    <row r="1330" spans="1:9" s="126" customFormat="1" x14ac:dyDescent="0.25">
      <c r="A1330" s="117"/>
      <c r="B1330" s="66">
        <v>44855.019444444442</v>
      </c>
      <c r="C1330" s="67">
        <v>44856</v>
      </c>
      <c r="D1330" s="68">
        <v>2500</v>
      </c>
      <c r="E1330" s="68">
        <v>2437.5</v>
      </c>
      <c r="F1330" s="68">
        <v>62.5</v>
      </c>
      <c r="G1330" s="189" t="s">
        <v>11525</v>
      </c>
      <c r="H1330" s="69" t="s">
        <v>58</v>
      </c>
      <c r="I1330" s="69" t="s">
        <v>11614</v>
      </c>
    </row>
    <row r="1331" spans="1:9" s="126" customFormat="1" x14ac:dyDescent="0.25">
      <c r="A1331" s="117"/>
      <c r="B1331" s="66">
        <v>44855.048611111109</v>
      </c>
      <c r="C1331" s="67">
        <v>44856</v>
      </c>
      <c r="D1331" s="68">
        <v>400</v>
      </c>
      <c r="E1331" s="68">
        <v>390</v>
      </c>
      <c r="F1331" s="68">
        <v>10</v>
      </c>
      <c r="G1331" s="189" t="s">
        <v>10966</v>
      </c>
      <c r="H1331" s="69" t="s">
        <v>6929</v>
      </c>
      <c r="I1331" s="69" t="s">
        <v>11615</v>
      </c>
    </row>
    <row r="1332" spans="1:9" s="126" customFormat="1" x14ac:dyDescent="0.25">
      <c r="A1332" s="117"/>
      <c r="B1332" s="66">
        <v>44855.318055555559</v>
      </c>
      <c r="C1332" s="67">
        <v>44856</v>
      </c>
      <c r="D1332" s="68">
        <v>500</v>
      </c>
      <c r="E1332" s="68">
        <v>487.5</v>
      </c>
      <c r="F1332" s="68">
        <v>12.5</v>
      </c>
      <c r="G1332" s="189" t="s">
        <v>10966</v>
      </c>
      <c r="H1332" s="69" t="s">
        <v>5085</v>
      </c>
      <c r="I1332" s="69" t="s">
        <v>11616</v>
      </c>
    </row>
    <row r="1333" spans="1:9" s="126" customFormat="1" x14ac:dyDescent="0.25">
      <c r="A1333" s="117"/>
      <c r="B1333" s="66">
        <v>44855.378472222219</v>
      </c>
      <c r="C1333" s="67">
        <v>44856</v>
      </c>
      <c r="D1333" s="68">
        <v>5000</v>
      </c>
      <c r="E1333" s="68">
        <v>4875</v>
      </c>
      <c r="F1333" s="68">
        <v>125</v>
      </c>
      <c r="G1333" s="189" t="s">
        <v>10966</v>
      </c>
      <c r="H1333" s="69" t="s">
        <v>1387</v>
      </c>
      <c r="I1333" s="69" t="s">
        <v>11617</v>
      </c>
    </row>
    <row r="1334" spans="1:9" s="126" customFormat="1" x14ac:dyDescent="0.25">
      <c r="A1334" s="117"/>
      <c r="B1334" s="66">
        <v>44855.379166666666</v>
      </c>
      <c r="C1334" s="67">
        <v>44856</v>
      </c>
      <c r="D1334" s="68">
        <v>500</v>
      </c>
      <c r="E1334" s="68">
        <v>487.5</v>
      </c>
      <c r="F1334" s="68">
        <v>12.5</v>
      </c>
      <c r="G1334" s="189" t="s">
        <v>11491</v>
      </c>
      <c r="H1334" s="69" t="s">
        <v>236</v>
      </c>
      <c r="I1334" s="69" t="s">
        <v>11618</v>
      </c>
    </row>
    <row r="1335" spans="1:9" s="126" customFormat="1" x14ac:dyDescent="0.25">
      <c r="A1335" s="117"/>
      <c r="B1335" s="66">
        <v>44855.387499999997</v>
      </c>
      <c r="C1335" s="67">
        <v>44856</v>
      </c>
      <c r="D1335" s="68">
        <v>300</v>
      </c>
      <c r="E1335" s="68">
        <v>292.5</v>
      </c>
      <c r="F1335" s="68">
        <v>7.5</v>
      </c>
      <c r="G1335" s="189" t="s">
        <v>10966</v>
      </c>
      <c r="H1335" s="69" t="s">
        <v>5915</v>
      </c>
      <c r="I1335" s="69" t="s">
        <v>11619</v>
      </c>
    </row>
    <row r="1336" spans="1:9" s="126" customFormat="1" x14ac:dyDescent="0.25">
      <c r="A1336" s="117"/>
      <c r="B1336" s="66">
        <v>44855.380555555559</v>
      </c>
      <c r="C1336" s="67">
        <v>44856</v>
      </c>
      <c r="D1336" s="68">
        <v>500</v>
      </c>
      <c r="E1336" s="68">
        <v>487.5</v>
      </c>
      <c r="F1336" s="68">
        <v>12.5</v>
      </c>
      <c r="G1336" s="189" t="s">
        <v>6878</v>
      </c>
      <c r="H1336" s="69" t="s">
        <v>236</v>
      </c>
      <c r="I1336" s="69" t="s">
        <v>11620</v>
      </c>
    </row>
    <row r="1337" spans="1:9" s="126" customFormat="1" x14ac:dyDescent="0.25">
      <c r="A1337" s="117"/>
      <c r="B1337" s="66">
        <v>44855.381249999999</v>
      </c>
      <c r="C1337" s="67">
        <v>44856</v>
      </c>
      <c r="D1337" s="68">
        <v>5000</v>
      </c>
      <c r="E1337" s="68">
        <v>4875</v>
      </c>
      <c r="F1337" s="68">
        <v>125</v>
      </c>
      <c r="G1337" s="189" t="s">
        <v>11491</v>
      </c>
      <c r="H1337" s="69" t="s">
        <v>1387</v>
      </c>
      <c r="I1337" s="69" t="s">
        <v>11621</v>
      </c>
    </row>
    <row r="1338" spans="1:9" s="126" customFormat="1" x14ac:dyDescent="0.25">
      <c r="A1338" s="117"/>
      <c r="B1338" s="66">
        <v>44855.379861111112</v>
      </c>
      <c r="C1338" s="67">
        <v>44856</v>
      </c>
      <c r="D1338" s="68">
        <v>500</v>
      </c>
      <c r="E1338" s="68">
        <v>487.5</v>
      </c>
      <c r="F1338" s="68">
        <v>12.5</v>
      </c>
      <c r="G1338" s="189" t="s">
        <v>11036</v>
      </c>
      <c r="H1338" s="69" t="s">
        <v>236</v>
      </c>
      <c r="I1338" s="69" t="s">
        <v>11622</v>
      </c>
    </row>
    <row r="1339" spans="1:9" s="126" customFormat="1" x14ac:dyDescent="0.25">
      <c r="A1339" s="117"/>
      <c r="B1339" s="66">
        <v>44855.420138888891</v>
      </c>
      <c r="C1339" s="67">
        <v>44856</v>
      </c>
      <c r="D1339" s="68">
        <v>250</v>
      </c>
      <c r="E1339" s="68">
        <v>243.75</v>
      </c>
      <c r="F1339" s="68">
        <v>6.25</v>
      </c>
      <c r="G1339" s="189" t="s">
        <v>11036</v>
      </c>
      <c r="H1339" s="69" t="s">
        <v>328</v>
      </c>
      <c r="I1339" s="69" t="s">
        <v>11623</v>
      </c>
    </row>
    <row r="1340" spans="1:9" s="126" customFormat="1" x14ac:dyDescent="0.25">
      <c r="A1340" s="117"/>
      <c r="B1340" s="66">
        <v>44855.429861111108</v>
      </c>
      <c r="C1340" s="67">
        <v>44856</v>
      </c>
      <c r="D1340" s="68">
        <v>100</v>
      </c>
      <c r="E1340" s="68">
        <v>97.5</v>
      </c>
      <c r="F1340" s="68">
        <v>2.5</v>
      </c>
      <c r="G1340" s="189" t="s">
        <v>11525</v>
      </c>
      <c r="H1340" s="69" t="s">
        <v>619</v>
      </c>
      <c r="I1340" s="69" t="s">
        <v>11624</v>
      </c>
    </row>
    <row r="1341" spans="1:9" s="126" customFormat="1" x14ac:dyDescent="0.25">
      <c r="A1341" s="117"/>
      <c r="B1341" s="66">
        <v>44855.436805555553</v>
      </c>
      <c r="C1341" s="67">
        <v>44856</v>
      </c>
      <c r="D1341" s="68">
        <v>2000</v>
      </c>
      <c r="E1341" s="68">
        <v>1950</v>
      </c>
      <c r="F1341" s="68">
        <v>50</v>
      </c>
      <c r="G1341" s="189" t="s">
        <v>11491</v>
      </c>
      <c r="H1341" s="69" t="s">
        <v>11625</v>
      </c>
      <c r="I1341" s="69" t="s">
        <v>11626</v>
      </c>
    </row>
    <row r="1342" spans="1:9" s="126" customFormat="1" x14ac:dyDescent="0.25">
      <c r="A1342" s="117"/>
      <c r="B1342" s="66">
        <v>44855.443055555559</v>
      </c>
      <c r="C1342" s="67">
        <v>44856</v>
      </c>
      <c r="D1342" s="68">
        <v>100</v>
      </c>
      <c r="E1342" s="68">
        <v>97.5</v>
      </c>
      <c r="F1342" s="68">
        <v>2.5</v>
      </c>
      <c r="G1342" s="189" t="s">
        <v>11036</v>
      </c>
      <c r="H1342" s="69" t="s">
        <v>11282</v>
      </c>
      <c r="I1342" s="69" t="s">
        <v>11627</v>
      </c>
    </row>
    <row r="1343" spans="1:9" s="126" customFormat="1" x14ac:dyDescent="0.25">
      <c r="A1343" s="117"/>
      <c r="B1343" s="66">
        <v>44855.45416666667</v>
      </c>
      <c r="C1343" s="67">
        <v>44856</v>
      </c>
      <c r="D1343" s="68">
        <v>300</v>
      </c>
      <c r="E1343" s="68">
        <v>292.5</v>
      </c>
      <c r="F1343" s="68">
        <v>7.5</v>
      </c>
      <c r="G1343" s="189" t="s">
        <v>11036</v>
      </c>
      <c r="H1343" s="69" t="s">
        <v>2292</v>
      </c>
      <c r="I1343" s="69" t="s">
        <v>11628</v>
      </c>
    </row>
    <row r="1344" spans="1:9" s="126" customFormat="1" x14ac:dyDescent="0.25">
      <c r="A1344" s="117"/>
      <c r="B1344" s="66">
        <v>44855.538888888892</v>
      </c>
      <c r="C1344" s="67">
        <v>44856</v>
      </c>
      <c r="D1344" s="68">
        <v>170</v>
      </c>
      <c r="E1344" s="68">
        <v>165.75</v>
      </c>
      <c r="F1344" s="68">
        <v>4.25</v>
      </c>
      <c r="G1344" s="189" t="s">
        <v>93</v>
      </c>
      <c r="H1344" s="69" t="s">
        <v>404</v>
      </c>
      <c r="I1344" s="69" t="s">
        <v>11629</v>
      </c>
    </row>
    <row r="1345" spans="1:9" s="126" customFormat="1" x14ac:dyDescent="0.25">
      <c r="A1345" s="117"/>
      <c r="B1345" s="66">
        <v>44855.541666666664</v>
      </c>
      <c r="C1345" s="67">
        <v>44856</v>
      </c>
      <c r="D1345" s="68">
        <v>5000</v>
      </c>
      <c r="E1345" s="68">
        <v>4875</v>
      </c>
      <c r="F1345" s="68">
        <v>125</v>
      </c>
      <c r="G1345" s="189" t="s">
        <v>11491</v>
      </c>
      <c r="H1345" s="69" t="s">
        <v>6778</v>
      </c>
      <c r="I1345" s="69" t="s">
        <v>11630</v>
      </c>
    </row>
    <row r="1346" spans="1:9" s="126" customFormat="1" x14ac:dyDescent="0.25">
      <c r="A1346" s="117"/>
      <c r="B1346" s="66">
        <v>44855.554861111108</v>
      </c>
      <c r="C1346" s="67">
        <v>44856</v>
      </c>
      <c r="D1346" s="68">
        <v>2000</v>
      </c>
      <c r="E1346" s="68">
        <v>1950</v>
      </c>
      <c r="F1346" s="68">
        <v>50</v>
      </c>
      <c r="G1346" s="189" t="s">
        <v>10966</v>
      </c>
      <c r="H1346" s="69" t="s">
        <v>683</v>
      </c>
      <c r="I1346" s="69" t="s">
        <v>11631</v>
      </c>
    </row>
    <row r="1347" spans="1:9" s="126" customFormat="1" x14ac:dyDescent="0.25">
      <c r="A1347" s="117"/>
      <c r="B1347" s="66">
        <v>44855.572222222225</v>
      </c>
      <c r="C1347" s="67">
        <v>44856</v>
      </c>
      <c r="D1347" s="68">
        <v>500</v>
      </c>
      <c r="E1347" s="68">
        <v>487.5</v>
      </c>
      <c r="F1347" s="68">
        <v>12.5</v>
      </c>
      <c r="G1347" s="189" t="s">
        <v>10966</v>
      </c>
      <c r="H1347" s="69" t="s">
        <v>1835</v>
      </c>
      <c r="I1347" s="69" t="s">
        <v>11632</v>
      </c>
    </row>
    <row r="1348" spans="1:9" s="126" customFormat="1" x14ac:dyDescent="0.25">
      <c r="A1348" s="117"/>
      <c r="B1348" s="66">
        <v>44855.580555555556</v>
      </c>
      <c r="C1348" s="67">
        <v>44856</v>
      </c>
      <c r="D1348" s="68">
        <v>150</v>
      </c>
      <c r="E1348" s="68">
        <v>146.25</v>
      </c>
      <c r="F1348" s="68">
        <v>3.75</v>
      </c>
      <c r="G1348" s="189" t="s">
        <v>10966</v>
      </c>
      <c r="H1348" s="69" t="s">
        <v>2272</v>
      </c>
      <c r="I1348" s="69" t="s">
        <v>11633</v>
      </c>
    </row>
    <row r="1349" spans="1:9" s="126" customFormat="1" x14ac:dyDescent="0.25">
      <c r="A1349" s="117"/>
      <c r="B1349" s="66">
        <v>44855.581250000003</v>
      </c>
      <c r="C1349" s="67">
        <v>44856</v>
      </c>
      <c r="D1349" s="68">
        <v>1000</v>
      </c>
      <c r="E1349" s="68">
        <v>975</v>
      </c>
      <c r="F1349" s="68">
        <v>25</v>
      </c>
      <c r="G1349" s="189" t="s">
        <v>11491</v>
      </c>
      <c r="H1349" s="69" t="s">
        <v>1573</v>
      </c>
      <c r="I1349" s="69" t="s">
        <v>11634</v>
      </c>
    </row>
    <row r="1350" spans="1:9" s="126" customFormat="1" x14ac:dyDescent="0.25">
      <c r="A1350" s="117"/>
      <c r="B1350" s="66">
        <v>44855.584027777775</v>
      </c>
      <c r="C1350" s="67">
        <v>44856</v>
      </c>
      <c r="D1350" s="68">
        <v>100</v>
      </c>
      <c r="E1350" s="68">
        <v>97.5</v>
      </c>
      <c r="F1350" s="68">
        <v>2.5</v>
      </c>
      <c r="G1350" s="189" t="s">
        <v>10966</v>
      </c>
      <c r="H1350" s="69" t="s">
        <v>5216</v>
      </c>
      <c r="I1350" s="69" t="s">
        <v>11635</v>
      </c>
    </row>
    <row r="1351" spans="1:9" s="126" customFormat="1" x14ac:dyDescent="0.25">
      <c r="A1351" s="117"/>
      <c r="B1351" s="66">
        <v>44855.582638888889</v>
      </c>
      <c r="C1351" s="67">
        <v>44856</v>
      </c>
      <c r="D1351" s="68">
        <v>1000</v>
      </c>
      <c r="E1351" s="68">
        <v>975</v>
      </c>
      <c r="F1351" s="68">
        <v>25</v>
      </c>
      <c r="G1351" s="189" t="s">
        <v>11036</v>
      </c>
      <c r="H1351" s="69" t="s">
        <v>1573</v>
      </c>
      <c r="I1351" s="69" t="s">
        <v>11636</v>
      </c>
    </row>
    <row r="1352" spans="1:9" s="126" customFormat="1" x14ac:dyDescent="0.25">
      <c r="A1352" s="117"/>
      <c r="B1352" s="66">
        <v>44855.586805555555</v>
      </c>
      <c r="C1352" s="67">
        <v>44856</v>
      </c>
      <c r="D1352" s="68">
        <v>2000</v>
      </c>
      <c r="E1352" s="68">
        <v>1950</v>
      </c>
      <c r="F1352" s="68">
        <v>50</v>
      </c>
      <c r="G1352" s="189" t="s">
        <v>10966</v>
      </c>
      <c r="H1352" s="69" t="s">
        <v>4269</v>
      </c>
      <c r="I1352" s="69" t="s">
        <v>11637</v>
      </c>
    </row>
    <row r="1353" spans="1:9" s="126" customFormat="1" x14ac:dyDescent="0.25">
      <c r="A1353" s="117"/>
      <c r="B1353" s="66">
        <v>44855.609722222223</v>
      </c>
      <c r="C1353" s="67">
        <v>44856</v>
      </c>
      <c r="D1353" s="68">
        <v>300</v>
      </c>
      <c r="E1353" s="68">
        <v>292.5</v>
      </c>
      <c r="F1353" s="68">
        <v>7.5</v>
      </c>
      <c r="G1353" s="189" t="s">
        <v>10966</v>
      </c>
      <c r="H1353" s="69" t="s">
        <v>2634</v>
      </c>
      <c r="I1353" s="69" t="s">
        <v>11638</v>
      </c>
    </row>
    <row r="1354" spans="1:9" s="126" customFormat="1" x14ac:dyDescent="0.25">
      <c r="A1354" s="117"/>
      <c r="B1354" s="66">
        <v>44855.613194444442</v>
      </c>
      <c r="C1354" s="67">
        <v>44856</v>
      </c>
      <c r="D1354" s="68">
        <v>100</v>
      </c>
      <c r="E1354" s="68">
        <v>97.5</v>
      </c>
      <c r="F1354" s="68">
        <v>2.5</v>
      </c>
      <c r="G1354" s="189" t="s">
        <v>11525</v>
      </c>
      <c r="H1354" s="69" t="s">
        <v>5216</v>
      </c>
      <c r="I1354" s="69" t="s">
        <v>11639</v>
      </c>
    </row>
    <row r="1355" spans="1:9" s="126" customFormat="1" x14ac:dyDescent="0.25">
      <c r="A1355" s="117"/>
      <c r="B1355" s="66">
        <v>44855.602083333331</v>
      </c>
      <c r="C1355" s="67">
        <v>44856</v>
      </c>
      <c r="D1355" s="68">
        <v>150</v>
      </c>
      <c r="E1355" s="68">
        <v>146.25</v>
      </c>
      <c r="F1355" s="68">
        <v>3.75</v>
      </c>
      <c r="G1355" s="189" t="s">
        <v>10966</v>
      </c>
      <c r="H1355" s="69" t="s">
        <v>4970</v>
      </c>
      <c r="I1355" s="69" t="s">
        <v>11640</v>
      </c>
    </row>
    <row r="1356" spans="1:9" s="126" customFormat="1" x14ac:dyDescent="0.25">
      <c r="A1356" s="117"/>
      <c r="B1356" s="66">
        <v>44855.60833333333</v>
      </c>
      <c r="C1356" s="67">
        <v>44856</v>
      </c>
      <c r="D1356" s="68">
        <v>5</v>
      </c>
      <c r="E1356" s="68">
        <v>4.87</v>
      </c>
      <c r="F1356" s="68">
        <v>0.13</v>
      </c>
      <c r="G1356" s="189" t="s">
        <v>10966</v>
      </c>
      <c r="H1356" s="69" t="s">
        <v>5030</v>
      </c>
      <c r="I1356" s="69" t="s">
        <v>11641</v>
      </c>
    </row>
    <row r="1357" spans="1:9" s="126" customFormat="1" x14ac:dyDescent="0.25">
      <c r="A1357" s="117"/>
      <c r="B1357" s="66">
        <v>44855.62777777778</v>
      </c>
      <c r="C1357" s="67">
        <v>44856</v>
      </c>
      <c r="D1357" s="68">
        <v>3</v>
      </c>
      <c r="E1357" s="68">
        <v>2.92</v>
      </c>
      <c r="F1357" s="68">
        <v>0.08</v>
      </c>
      <c r="G1357" s="189" t="s">
        <v>6876</v>
      </c>
      <c r="H1357" s="69" t="s">
        <v>1064</v>
      </c>
      <c r="I1357" s="69" t="s">
        <v>11642</v>
      </c>
    </row>
    <row r="1358" spans="1:9" s="126" customFormat="1" x14ac:dyDescent="0.25">
      <c r="A1358" s="117"/>
      <c r="B1358" s="66">
        <v>44855.646527777775</v>
      </c>
      <c r="C1358" s="67">
        <v>44856</v>
      </c>
      <c r="D1358" s="68">
        <v>100</v>
      </c>
      <c r="E1358" s="68">
        <v>97.5</v>
      </c>
      <c r="F1358" s="68">
        <v>2.5</v>
      </c>
      <c r="G1358" s="189" t="s">
        <v>4979</v>
      </c>
      <c r="H1358" s="69" t="s">
        <v>2202</v>
      </c>
      <c r="I1358" s="69" t="s">
        <v>11643</v>
      </c>
    </row>
    <row r="1359" spans="1:9" s="126" customFormat="1" x14ac:dyDescent="0.25">
      <c r="A1359" s="117"/>
      <c r="B1359" s="66">
        <v>44855.65347222222</v>
      </c>
      <c r="C1359" s="67">
        <v>44856</v>
      </c>
      <c r="D1359" s="68">
        <v>500</v>
      </c>
      <c r="E1359" s="68">
        <v>487.5</v>
      </c>
      <c r="F1359" s="68">
        <v>12.5</v>
      </c>
      <c r="G1359" s="189" t="s">
        <v>10966</v>
      </c>
      <c r="H1359" s="69" t="s">
        <v>1074</v>
      </c>
      <c r="I1359" s="69" t="s">
        <v>11644</v>
      </c>
    </row>
    <row r="1360" spans="1:9" s="126" customFormat="1" x14ac:dyDescent="0.25">
      <c r="A1360" s="117"/>
      <c r="B1360" s="66">
        <v>44855.626388888886</v>
      </c>
      <c r="C1360" s="67">
        <v>44856</v>
      </c>
      <c r="D1360" s="68">
        <v>3</v>
      </c>
      <c r="E1360" s="68">
        <v>2.92</v>
      </c>
      <c r="F1360" s="68">
        <v>0.08</v>
      </c>
      <c r="G1360" s="189" t="s">
        <v>6878</v>
      </c>
      <c r="H1360" s="69" t="s">
        <v>1064</v>
      </c>
      <c r="I1360" s="69" t="s">
        <v>11645</v>
      </c>
    </row>
    <row r="1361" spans="1:9" s="126" customFormat="1" x14ac:dyDescent="0.25">
      <c r="A1361" s="117"/>
      <c r="B1361" s="66">
        <v>44855.670138888891</v>
      </c>
      <c r="C1361" s="67">
        <v>44856</v>
      </c>
      <c r="D1361" s="68">
        <v>10</v>
      </c>
      <c r="E1361" s="68">
        <v>9.75</v>
      </c>
      <c r="F1361" s="68">
        <v>0.25</v>
      </c>
      <c r="G1361" s="189" t="s">
        <v>11525</v>
      </c>
      <c r="H1361" s="69" t="s">
        <v>1048</v>
      </c>
      <c r="I1361" s="69" t="s">
        <v>11646</v>
      </c>
    </row>
    <row r="1362" spans="1:9" s="126" customFormat="1" x14ac:dyDescent="0.25">
      <c r="A1362" s="117"/>
      <c r="B1362" s="66">
        <v>44855.666666666664</v>
      </c>
      <c r="C1362" s="67">
        <v>44856</v>
      </c>
      <c r="D1362" s="68">
        <v>500</v>
      </c>
      <c r="E1362" s="68">
        <v>487.5</v>
      </c>
      <c r="F1362" s="68">
        <v>12.5</v>
      </c>
      <c r="G1362" s="189" t="s">
        <v>11491</v>
      </c>
      <c r="H1362" s="69" t="s">
        <v>4308</v>
      </c>
      <c r="I1362" s="69" t="s">
        <v>11647</v>
      </c>
    </row>
    <row r="1363" spans="1:9" s="126" customFormat="1" x14ac:dyDescent="0.25">
      <c r="A1363" s="117"/>
      <c r="B1363" s="66">
        <v>44855.679861111108</v>
      </c>
      <c r="C1363" s="67">
        <v>44856</v>
      </c>
      <c r="D1363" s="68">
        <v>1000</v>
      </c>
      <c r="E1363" s="68">
        <v>975</v>
      </c>
      <c r="F1363" s="68">
        <v>25</v>
      </c>
      <c r="G1363" s="189" t="s">
        <v>6876</v>
      </c>
      <c r="H1363" s="69" t="s">
        <v>4729</v>
      </c>
      <c r="I1363" s="69" t="s">
        <v>11648</v>
      </c>
    </row>
    <row r="1364" spans="1:9" s="126" customFormat="1" x14ac:dyDescent="0.25">
      <c r="A1364" s="117"/>
      <c r="B1364" s="66">
        <v>44855.7</v>
      </c>
      <c r="C1364" s="67">
        <v>44856</v>
      </c>
      <c r="D1364" s="68">
        <v>100</v>
      </c>
      <c r="E1364" s="68">
        <v>97.5</v>
      </c>
      <c r="F1364" s="68">
        <v>2.5</v>
      </c>
      <c r="G1364" s="189" t="s">
        <v>6878</v>
      </c>
      <c r="H1364" s="69" t="s">
        <v>619</v>
      </c>
      <c r="I1364" s="69" t="s">
        <v>11649</v>
      </c>
    </row>
    <row r="1365" spans="1:9" s="126" customFormat="1" x14ac:dyDescent="0.25">
      <c r="A1365" s="117"/>
      <c r="B1365" s="66">
        <v>44855.683333333334</v>
      </c>
      <c r="C1365" s="67">
        <v>44856</v>
      </c>
      <c r="D1365" s="68">
        <v>1000</v>
      </c>
      <c r="E1365" s="68">
        <v>975</v>
      </c>
      <c r="F1365" s="68">
        <v>25</v>
      </c>
      <c r="G1365" s="189" t="s">
        <v>10966</v>
      </c>
      <c r="H1365" s="69" t="s">
        <v>1191</v>
      </c>
      <c r="I1365" s="69" t="s">
        <v>11650</v>
      </c>
    </row>
    <row r="1366" spans="1:9" s="126" customFormat="1" x14ac:dyDescent="0.25">
      <c r="A1366" s="117"/>
      <c r="B1366" s="66">
        <v>44855.686805555553</v>
      </c>
      <c r="C1366" s="67">
        <v>44856</v>
      </c>
      <c r="D1366" s="68">
        <v>100</v>
      </c>
      <c r="E1366" s="68">
        <v>97.5</v>
      </c>
      <c r="F1366" s="68">
        <v>2.5</v>
      </c>
      <c r="G1366" s="189" t="s">
        <v>11525</v>
      </c>
      <c r="H1366" s="69" t="s">
        <v>595</v>
      </c>
      <c r="I1366" s="69" t="s">
        <v>11651</v>
      </c>
    </row>
    <row r="1367" spans="1:9" s="126" customFormat="1" x14ac:dyDescent="0.25">
      <c r="A1367" s="117"/>
      <c r="B1367" s="66">
        <v>44855.67083333333</v>
      </c>
      <c r="C1367" s="67">
        <v>44856</v>
      </c>
      <c r="D1367" s="68">
        <v>10</v>
      </c>
      <c r="E1367" s="68">
        <v>9.75</v>
      </c>
      <c r="F1367" s="68">
        <v>0.25</v>
      </c>
      <c r="G1367" s="189" t="s">
        <v>11491</v>
      </c>
      <c r="H1367" s="69" t="s">
        <v>1048</v>
      </c>
      <c r="I1367" s="69" t="s">
        <v>11652</v>
      </c>
    </row>
    <row r="1368" spans="1:9" s="126" customFormat="1" x14ac:dyDescent="0.25">
      <c r="A1368" s="117"/>
      <c r="B1368" s="66">
        <v>44855.763888888891</v>
      </c>
      <c r="C1368" s="67">
        <v>44856</v>
      </c>
      <c r="D1368" s="68">
        <v>2800</v>
      </c>
      <c r="E1368" s="68">
        <v>2730</v>
      </c>
      <c r="F1368" s="68">
        <v>70</v>
      </c>
      <c r="G1368" s="189" t="s">
        <v>11036</v>
      </c>
      <c r="H1368" s="69" t="s">
        <v>1091</v>
      </c>
      <c r="I1368" s="69" t="s">
        <v>11653</v>
      </c>
    </row>
    <row r="1369" spans="1:9" s="126" customFormat="1" x14ac:dyDescent="0.25">
      <c r="A1369" s="117"/>
      <c r="B1369" s="66">
        <v>44855.767361111109</v>
      </c>
      <c r="C1369" s="67">
        <v>44856</v>
      </c>
      <c r="D1369" s="68">
        <v>1000</v>
      </c>
      <c r="E1369" s="68">
        <v>975</v>
      </c>
      <c r="F1369" s="68">
        <v>25</v>
      </c>
      <c r="G1369" s="189" t="s">
        <v>10966</v>
      </c>
      <c r="H1369" s="69" t="s">
        <v>108</v>
      </c>
      <c r="I1369" s="69" t="s">
        <v>11654</v>
      </c>
    </row>
    <row r="1370" spans="1:9" s="126" customFormat="1" x14ac:dyDescent="0.25">
      <c r="A1370" s="117"/>
      <c r="B1370" s="66">
        <v>44855.813194444447</v>
      </c>
      <c r="C1370" s="67">
        <v>44856</v>
      </c>
      <c r="D1370" s="68">
        <v>5000</v>
      </c>
      <c r="E1370" s="68">
        <v>4875</v>
      </c>
      <c r="F1370" s="68">
        <v>125</v>
      </c>
      <c r="G1370" s="189" t="s">
        <v>10966</v>
      </c>
      <c r="H1370" s="69" t="s">
        <v>804</v>
      </c>
      <c r="I1370" s="69" t="s">
        <v>11655</v>
      </c>
    </row>
    <row r="1371" spans="1:9" s="126" customFormat="1" x14ac:dyDescent="0.25">
      <c r="A1371" s="117"/>
      <c r="B1371" s="66">
        <v>44855.820138888892</v>
      </c>
      <c r="C1371" s="67">
        <v>44856</v>
      </c>
      <c r="D1371" s="68">
        <v>5000</v>
      </c>
      <c r="E1371" s="68">
        <v>4875</v>
      </c>
      <c r="F1371" s="68">
        <v>125</v>
      </c>
      <c r="G1371" s="189" t="s">
        <v>6876</v>
      </c>
      <c r="H1371" s="69" t="s">
        <v>11656</v>
      </c>
      <c r="I1371" s="69" t="s">
        <v>11657</v>
      </c>
    </row>
    <row r="1372" spans="1:9" s="126" customFormat="1" x14ac:dyDescent="0.25">
      <c r="A1372" s="117"/>
      <c r="B1372" s="66">
        <v>44855.822916666664</v>
      </c>
      <c r="C1372" s="67">
        <v>44856</v>
      </c>
      <c r="D1372" s="68">
        <v>5000</v>
      </c>
      <c r="E1372" s="68">
        <v>4875</v>
      </c>
      <c r="F1372" s="68">
        <v>125</v>
      </c>
      <c r="G1372" s="189" t="s">
        <v>10867</v>
      </c>
      <c r="H1372" s="69" t="s">
        <v>11656</v>
      </c>
      <c r="I1372" s="69" t="s">
        <v>11658</v>
      </c>
    </row>
    <row r="1373" spans="1:9" s="126" customFormat="1" x14ac:dyDescent="0.25">
      <c r="A1373" s="117"/>
      <c r="B1373" s="66">
        <v>44855.821527777778</v>
      </c>
      <c r="C1373" s="67">
        <v>44856</v>
      </c>
      <c r="D1373" s="68">
        <v>5000</v>
      </c>
      <c r="E1373" s="68">
        <v>4875</v>
      </c>
      <c r="F1373" s="68">
        <v>125</v>
      </c>
      <c r="G1373" s="189" t="s">
        <v>6878</v>
      </c>
      <c r="H1373" s="69" t="s">
        <v>11656</v>
      </c>
      <c r="I1373" s="69" t="s">
        <v>11659</v>
      </c>
    </row>
    <row r="1374" spans="1:9" s="126" customFormat="1" x14ac:dyDescent="0.25">
      <c r="A1374" s="117"/>
      <c r="B1374" s="66">
        <v>44855.824305555558</v>
      </c>
      <c r="C1374" s="67">
        <v>44856</v>
      </c>
      <c r="D1374" s="68">
        <v>5000</v>
      </c>
      <c r="E1374" s="68">
        <v>4875</v>
      </c>
      <c r="F1374" s="68">
        <v>125</v>
      </c>
      <c r="G1374" s="189" t="s">
        <v>11525</v>
      </c>
      <c r="H1374" s="69" t="s">
        <v>11656</v>
      </c>
      <c r="I1374" s="69" t="s">
        <v>11660</v>
      </c>
    </row>
    <row r="1375" spans="1:9" s="126" customFormat="1" x14ac:dyDescent="0.25">
      <c r="A1375" s="117"/>
      <c r="B1375" s="66">
        <v>44855.826388888891</v>
      </c>
      <c r="C1375" s="67">
        <v>44856</v>
      </c>
      <c r="D1375" s="68">
        <v>5000</v>
      </c>
      <c r="E1375" s="68">
        <v>4875</v>
      </c>
      <c r="F1375" s="68">
        <v>125</v>
      </c>
      <c r="G1375" s="189" t="s">
        <v>11036</v>
      </c>
      <c r="H1375" s="69" t="s">
        <v>11656</v>
      </c>
      <c r="I1375" s="69" t="s">
        <v>11661</v>
      </c>
    </row>
    <row r="1376" spans="1:9" s="126" customFormat="1" x14ac:dyDescent="0.25">
      <c r="A1376" s="117"/>
      <c r="B1376" s="66">
        <v>44855.827777777777</v>
      </c>
      <c r="C1376" s="67">
        <v>44856</v>
      </c>
      <c r="D1376" s="68">
        <v>5000</v>
      </c>
      <c r="E1376" s="68">
        <v>4875</v>
      </c>
      <c r="F1376" s="68">
        <v>125</v>
      </c>
      <c r="G1376" s="189" t="s">
        <v>11491</v>
      </c>
      <c r="H1376" s="69" t="s">
        <v>11656</v>
      </c>
      <c r="I1376" s="69" t="s">
        <v>11662</v>
      </c>
    </row>
    <row r="1377" spans="1:9" s="126" customFormat="1" x14ac:dyDescent="0.25">
      <c r="A1377" s="117"/>
      <c r="B1377" s="66">
        <v>44855.82916666667</v>
      </c>
      <c r="C1377" s="67">
        <v>44856</v>
      </c>
      <c r="D1377" s="68">
        <v>5000</v>
      </c>
      <c r="E1377" s="68">
        <v>4875</v>
      </c>
      <c r="F1377" s="68">
        <v>125</v>
      </c>
      <c r="G1377" s="189" t="s">
        <v>10966</v>
      </c>
      <c r="H1377" s="69" t="s">
        <v>11656</v>
      </c>
      <c r="I1377" s="69" t="s">
        <v>11663</v>
      </c>
    </row>
    <row r="1378" spans="1:9" s="126" customFormat="1" x14ac:dyDescent="0.25">
      <c r="A1378" s="117"/>
      <c r="B1378" s="66">
        <v>44855.842361111114</v>
      </c>
      <c r="C1378" s="67">
        <v>44856</v>
      </c>
      <c r="D1378" s="68">
        <v>5000</v>
      </c>
      <c r="E1378" s="68">
        <v>4875</v>
      </c>
      <c r="F1378" s="68">
        <v>125</v>
      </c>
      <c r="G1378" s="189" t="s">
        <v>11491</v>
      </c>
      <c r="H1378" s="69" t="s">
        <v>5899</v>
      </c>
      <c r="I1378" s="69" t="s">
        <v>11664</v>
      </c>
    </row>
    <row r="1379" spans="1:9" s="126" customFormat="1" x14ac:dyDescent="0.25">
      <c r="A1379" s="117"/>
      <c r="B1379" s="66">
        <v>44855.847222222219</v>
      </c>
      <c r="C1379" s="67">
        <v>44856</v>
      </c>
      <c r="D1379" s="68">
        <v>500</v>
      </c>
      <c r="E1379" s="68">
        <v>487.5</v>
      </c>
      <c r="F1379" s="68">
        <v>12.5</v>
      </c>
      <c r="G1379" s="189" t="s">
        <v>10966</v>
      </c>
      <c r="H1379" s="69" t="s">
        <v>5645</v>
      </c>
      <c r="I1379" s="69" t="s">
        <v>11665</v>
      </c>
    </row>
    <row r="1380" spans="1:9" s="126" customFormat="1" x14ac:dyDescent="0.25">
      <c r="A1380" s="117"/>
      <c r="B1380" s="66">
        <v>44855.847222222219</v>
      </c>
      <c r="C1380" s="67">
        <v>44856</v>
      </c>
      <c r="D1380" s="68">
        <v>1000</v>
      </c>
      <c r="E1380" s="68">
        <v>975</v>
      </c>
      <c r="F1380" s="68">
        <v>25</v>
      </c>
      <c r="G1380" s="189" t="s">
        <v>10966</v>
      </c>
      <c r="H1380" s="69" t="s">
        <v>2147</v>
      </c>
      <c r="I1380" s="69" t="s">
        <v>11666</v>
      </c>
    </row>
    <row r="1381" spans="1:9" s="126" customFormat="1" x14ac:dyDescent="0.25">
      <c r="A1381" s="117"/>
      <c r="B1381" s="66">
        <v>44855.844444444447</v>
      </c>
      <c r="C1381" s="67">
        <v>44856</v>
      </c>
      <c r="D1381" s="68">
        <v>4000</v>
      </c>
      <c r="E1381" s="68">
        <v>3900</v>
      </c>
      <c r="F1381" s="68">
        <v>100</v>
      </c>
      <c r="G1381" s="189" t="s">
        <v>11036</v>
      </c>
      <c r="H1381" s="69" t="s">
        <v>5899</v>
      </c>
      <c r="I1381" s="69" t="s">
        <v>11667</v>
      </c>
    </row>
    <row r="1382" spans="1:9" s="126" customFormat="1" x14ac:dyDescent="0.25">
      <c r="A1382" s="117"/>
      <c r="B1382" s="66">
        <v>44855.883333333331</v>
      </c>
      <c r="C1382" s="67">
        <v>44856</v>
      </c>
      <c r="D1382" s="68">
        <v>1500</v>
      </c>
      <c r="E1382" s="68">
        <v>1462.5</v>
      </c>
      <c r="F1382" s="68">
        <v>37.5</v>
      </c>
      <c r="G1382" s="189" t="s">
        <v>11525</v>
      </c>
      <c r="H1382" s="69" t="s">
        <v>5925</v>
      </c>
      <c r="I1382" s="69" t="s">
        <v>11668</v>
      </c>
    </row>
    <row r="1383" spans="1:9" s="126" customFormat="1" x14ac:dyDescent="0.25">
      <c r="A1383" s="117"/>
      <c r="B1383" s="66">
        <v>44855.890972222223</v>
      </c>
      <c r="C1383" s="67">
        <v>44856</v>
      </c>
      <c r="D1383" s="68">
        <v>1500</v>
      </c>
      <c r="E1383" s="68">
        <v>1462.5</v>
      </c>
      <c r="F1383" s="68">
        <v>37.5</v>
      </c>
      <c r="G1383" s="189" t="s">
        <v>10966</v>
      </c>
      <c r="H1383" s="69" t="s">
        <v>306</v>
      </c>
      <c r="I1383" s="69" t="s">
        <v>11669</v>
      </c>
    </row>
    <row r="1384" spans="1:9" s="126" customFormat="1" x14ac:dyDescent="0.25">
      <c r="A1384" s="117"/>
      <c r="B1384" s="66">
        <v>44855.911111111112</v>
      </c>
      <c r="C1384" s="67">
        <v>44856</v>
      </c>
      <c r="D1384" s="68">
        <v>300</v>
      </c>
      <c r="E1384" s="68">
        <v>292.5</v>
      </c>
      <c r="F1384" s="68">
        <v>7.5</v>
      </c>
      <c r="G1384" s="189" t="s">
        <v>11491</v>
      </c>
      <c r="H1384" s="69" t="s">
        <v>94</v>
      </c>
      <c r="I1384" s="69" t="s">
        <v>11670</v>
      </c>
    </row>
    <row r="1385" spans="1:9" s="126" customFormat="1" x14ac:dyDescent="0.25">
      <c r="A1385" s="117"/>
      <c r="B1385" s="66">
        <v>44855.892361111109</v>
      </c>
      <c r="C1385" s="67">
        <v>44856</v>
      </c>
      <c r="D1385" s="68">
        <v>1500</v>
      </c>
      <c r="E1385" s="68">
        <v>1462.5</v>
      </c>
      <c r="F1385" s="68">
        <v>37.5</v>
      </c>
      <c r="G1385" s="189" t="s">
        <v>11036</v>
      </c>
      <c r="H1385" s="69" t="s">
        <v>306</v>
      </c>
      <c r="I1385" s="69" t="s">
        <v>11671</v>
      </c>
    </row>
    <row r="1386" spans="1:9" s="126" customFormat="1" x14ac:dyDescent="0.25">
      <c r="A1386" s="117"/>
      <c r="B1386" s="66">
        <v>44855.921527777777</v>
      </c>
      <c r="C1386" s="67">
        <v>44856</v>
      </c>
      <c r="D1386" s="68">
        <v>600</v>
      </c>
      <c r="E1386" s="68">
        <v>585</v>
      </c>
      <c r="F1386" s="68">
        <v>15</v>
      </c>
      <c r="G1386" s="189" t="s">
        <v>10966</v>
      </c>
      <c r="H1386" s="69" t="s">
        <v>1762</v>
      </c>
      <c r="I1386" s="69" t="s">
        <v>11672</v>
      </c>
    </row>
    <row r="1387" spans="1:9" s="126" customFormat="1" x14ac:dyDescent="0.25">
      <c r="A1387" s="117"/>
      <c r="B1387" s="66">
        <v>44855.929861111108</v>
      </c>
      <c r="C1387" s="67">
        <v>44856</v>
      </c>
      <c r="D1387" s="68">
        <v>100</v>
      </c>
      <c r="E1387" s="68">
        <v>97.5</v>
      </c>
      <c r="F1387" s="68">
        <v>2.5</v>
      </c>
      <c r="G1387" s="189" t="s">
        <v>10966</v>
      </c>
      <c r="H1387" s="69" t="s">
        <v>10054</v>
      </c>
      <c r="I1387" s="69" t="s">
        <v>11673</v>
      </c>
    </row>
    <row r="1388" spans="1:9" s="126" customFormat="1" x14ac:dyDescent="0.25">
      <c r="A1388" s="117"/>
      <c r="B1388" s="66">
        <v>44855.931944444441</v>
      </c>
      <c r="C1388" s="67">
        <v>44856</v>
      </c>
      <c r="D1388" s="68">
        <v>100</v>
      </c>
      <c r="E1388" s="68">
        <v>97.5</v>
      </c>
      <c r="F1388" s="68">
        <v>2.5</v>
      </c>
      <c r="G1388" s="189" t="s">
        <v>10966</v>
      </c>
      <c r="H1388" s="69" t="s">
        <v>11674</v>
      </c>
      <c r="I1388" s="69" t="s">
        <v>11675</v>
      </c>
    </row>
    <row r="1389" spans="1:9" s="126" customFormat="1" x14ac:dyDescent="0.25">
      <c r="A1389" s="117"/>
      <c r="B1389" s="66">
        <v>44855.945138888892</v>
      </c>
      <c r="C1389" s="67">
        <v>44856</v>
      </c>
      <c r="D1389" s="68">
        <v>500</v>
      </c>
      <c r="E1389" s="68">
        <v>487.5</v>
      </c>
      <c r="F1389" s="68">
        <v>12.5</v>
      </c>
      <c r="G1389" s="189" t="s">
        <v>11525</v>
      </c>
      <c r="H1389" s="69" t="s">
        <v>5042</v>
      </c>
      <c r="I1389" s="69" t="s">
        <v>11676</v>
      </c>
    </row>
    <row r="1390" spans="1:9" s="126" customFormat="1" x14ac:dyDescent="0.25">
      <c r="A1390" s="117"/>
      <c r="B1390" s="66">
        <v>44855.956944444442</v>
      </c>
      <c r="C1390" s="67">
        <v>44856</v>
      </c>
      <c r="D1390" s="68">
        <v>300</v>
      </c>
      <c r="E1390" s="68">
        <v>292.5</v>
      </c>
      <c r="F1390" s="68">
        <v>7.5</v>
      </c>
      <c r="G1390" s="189" t="s">
        <v>11491</v>
      </c>
      <c r="H1390" s="69" t="s">
        <v>1251</v>
      </c>
      <c r="I1390" s="69" t="s">
        <v>11677</v>
      </c>
    </row>
    <row r="1391" spans="1:9" s="126" customFormat="1" x14ac:dyDescent="0.25">
      <c r="A1391" s="117"/>
      <c r="B1391" s="66">
        <v>44855.963194444441</v>
      </c>
      <c r="C1391" s="67">
        <v>44857</v>
      </c>
      <c r="D1391" s="68">
        <v>1000</v>
      </c>
      <c r="E1391" s="68">
        <v>975</v>
      </c>
      <c r="F1391" s="68">
        <v>25</v>
      </c>
      <c r="G1391" s="189" t="s">
        <v>11525</v>
      </c>
      <c r="H1391" s="69" t="s">
        <v>10054</v>
      </c>
      <c r="I1391" s="69" t="s">
        <v>11678</v>
      </c>
    </row>
    <row r="1392" spans="1:9" s="126" customFormat="1" x14ac:dyDescent="0.25">
      <c r="A1392" s="117"/>
      <c r="B1392" s="66">
        <v>44855.968055555553</v>
      </c>
      <c r="C1392" s="67">
        <v>44857</v>
      </c>
      <c r="D1392" s="68">
        <v>200</v>
      </c>
      <c r="E1392" s="68">
        <v>195</v>
      </c>
      <c r="F1392" s="68">
        <v>5</v>
      </c>
      <c r="G1392" s="189" t="s">
        <v>10867</v>
      </c>
      <c r="H1392" s="69" t="s">
        <v>11679</v>
      </c>
      <c r="I1392" s="69" t="s">
        <v>11680</v>
      </c>
    </row>
    <row r="1393" spans="1:9" s="126" customFormat="1" x14ac:dyDescent="0.25">
      <c r="A1393" s="117"/>
      <c r="B1393" s="66">
        <v>44855.992361111108</v>
      </c>
      <c r="C1393" s="67">
        <v>44857</v>
      </c>
      <c r="D1393" s="68">
        <v>300</v>
      </c>
      <c r="E1393" s="68">
        <v>292.5</v>
      </c>
      <c r="F1393" s="68">
        <v>7.5</v>
      </c>
      <c r="G1393" s="189" t="s">
        <v>11491</v>
      </c>
      <c r="H1393" s="69" t="s">
        <v>759</v>
      </c>
      <c r="I1393" s="69" t="s">
        <v>11681</v>
      </c>
    </row>
    <row r="1394" spans="1:9" s="126" customFormat="1" x14ac:dyDescent="0.25">
      <c r="A1394" s="117"/>
      <c r="B1394" s="66">
        <v>44856.004166666666</v>
      </c>
      <c r="C1394" s="67">
        <v>44857</v>
      </c>
      <c r="D1394" s="68">
        <v>100</v>
      </c>
      <c r="E1394" s="68">
        <v>97.5</v>
      </c>
      <c r="F1394" s="68">
        <v>2.5</v>
      </c>
      <c r="G1394" s="189" t="s">
        <v>10867</v>
      </c>
      <c r="H1394" s="69" t="s">
        <v>1426</v>
      </c>
      <c r="I1394" s="69" t="s">
        <v>11682</v>
      </c>
    </row>
    <row r="1395" spans="1:9" s="126" customFormat="1" x14ac:dyDescent="0.25">
      <c r="A1395" s="117"/>
      <c r="B1395" s="66">
        <v>44856.269444444442</v>
      </c>
      <c r="C1395" s="67">
        <v>44857</v>
      </c>
      <c r="D1395" s="68">
        <v>100</v>
      </c>
      <c r="E1395" s="68">
        <v>97.5</v>
      </c>
      <c r="F1395" s="68">
        <v>2.5</v>
      </c>
      <c r="G1395" s="189" t="s">
        <v>11491</v>
      </c>
      <c r="H1395" s="69" t="s">
        <v>619</v>
      </c>
      <c r="I1395" s="69" t="s">
        <v>11683</v>
      </c>
    </row>
    <row r="1396" spans="1:9" s="126" customFormat="1" x14ac:dyDescent="0.25">
      <c r="A1396" s="117"/>
      <c r="B1396" s="66">
        <v>44856.286805555559</v>
      </c>
      <c r="C1396" s="67">
        <v>44857</v>
      </c>
      <c r="D1396" s="68">
        <v>1000</v>
      </c>
      <c r="E1396" s="68">
        <v>975</v>
      </c>
      <c r="F1396" s="68">
        <v>25</v>
      </c>
      <c r="G1396" s="189" t="s">
        <v>10966</v>
      </c>
      <c r="H1396" s="69" t="s">
        <v>849</v>
      </c>
      <c r="I1396" s="69" t="s">
        <v>11684</v>
      </c>
    </row>
    <row r="1397" spans="1:9" s="126" customFormat="1" x14ac:dyDescent="0.25">
      <c r="A1397" s="117"/>
      <c r="B1397" s="66">
        <v>44856.288888888892</v>
      </c>
      <c r="C1397" s="67">
        <v>44857</v>
      </c>
      <c r="D1397" s="68">
        <v>1000</v>
      </c>
      <c r="E1397" s="68">
        <v>975</v>
      </c>
      <c r="F1397" s="68">
        <v>25</v>
      </c>
      <c r="G1397" s="189" t="s">
        <v>10867</v>
      </c>
      <c r="H1397" s="69" t="s">
        <v>849</v>
      </c>
      <c r="I1397" s="69" t="s">
        <v>11685</v>
      </c>
    </row>
    <row r="1398" spans="1:9" s="126" customFormat="1" x14ac:dyDescent="0.25">
      <c r="A1398" s="117"/>
      <c r="B1398" s="66">
        <v>44856.287499999999</v>
      </c>
      <c r="C1398" s="67">
        <v>44857</v>
      </c>
      <c r="D1398" s="68">
        <v>1000</v>
      </c>
      <c r="E1398" s="68">
        <v>975</v>
      </c>
      <c r="F1398" s="68">
        <v>25</v>
      </c>
      <c r="G1398" s="189" t="s">
        <v>11525</v>
      </c>
      <c r="H1398" s="69" t="s">
        <v>849</v>
      </c>
      <c r="I1398" s="69" t="s">
        <v>11686</v>
      </c>
    </row>
    <row r="1399" spans="1:9" s="126" customFormat="1" x14ac:dyDescent="0.25">
      <c r="A1399" s="117"/>
      <c r="B1399" s="66">
        <v>44856.289583333331</v>
      </c>
      <c r="C1399" s="67">
        <v>44857</v>
      </c>
      <c r="D1399" s="68">
        <v>1000</v>
      </c>
      <c r="E1399" s="68">
        <v>975</v>
      </c>
      <c r="F1399" s="68">
        <v>25</v>
      </c>
      <c r="G1399" s="189" t="s">
        <v>11491</v>
      </c>
      <c r="H1399" s="69" t="s">
        <v>849</v>
      </c>
      <c r="I1399" s="69" t="s">
        <v>11687</v>
      </c>
    </row>
    <row r="1400" spans="1:9" s="126" customFormat="1" x14ac:dyDescent="0.25">
      <c r="A1400" s="117"/>
      <c r="B1400" s="66">
        <v>44856.32708333333</v>
      </c>
      <c r="C1400" s="67">
        <v>44857</v>
      </c>
      <c r="D1400" s="68">
        <v>300</v>
      </c>
      <c r="E1400" s="68">
        <v>292.5</v>
      </c>
      <c r="F1400" s="68">
        <v>7.5</v>
      </c>
      <c r="G1400" s="189" t="s">
        <v>11036</v>
      </c>
      <c r="H1400" s="69" t="s">
        <v>1037</v>
      </c>
      <c r="I1400" s="69" t="s">
        <v>11688</v>
      </c>
    </row>
    <row r="1401" spans="1:9" s="126" customFormat="1" x14ac:dyDescent="0.25">
      <c r="A1401" s="117"/>
      <c r="B1401" s="66">
        <v>44856.292361111111</v>
      </c>
      <c r="C1401" s="67">
        <v>44857</v>
      </c>
      <c r="D1401" s="68">
        <v>300</v>
      </c>
      <c r="E1401" s="68">
        <v>292.5</v>
      </c>
      <c r="F1401" s="68">
        <v>7.5</v>
      </c>
      <c r="G1401" s="189" t="s">
        <v>11036</v>
      </c>
      <c r="H1401" s="69" t="s">
        <v>6870</v>
      </c>
      <c r="I1401" s="69" t="s">
        <v>11689</v>
      </c>
    </row>
    <row r="1402" spans="1:9" s="126" customFormat="1" x14ac:dyDescent="0.25">
      <c r="A1402" s="117"/>
      <c r="B1402" s="66">
        <v>44856.307638888888</v>
      </c>
      <c r="C1402" s="67">
        <v>44857</v>
      </c>
      <c r="D1402" s="68">
        <v>3000</v>
      </c>
      <c r="E1402" s="68">
        <v>2925</v>
      </c>
      <c r="F1402" s="68">
        <v>75</v>
      </c>
      <c r="G1402" s="189" t="s">
        <v>10966</v>
      </c>
      <c r="H1402" s="69" t="s">
        <v>2457</v>
      </c>
      <c r="I1402" s="69" t="s">
        <v>11690</v>
      </c>
    </row>
    <row r="1403" spans="1:9" s="126" customFormat="1" x14ac:dyDescent="0.25">
      <c r="A1403" s="117"/>
      <c r="B1403" s="66">
        <v>44856.329861111109</v>
      </c>
      <c r="C1403" s="67">
        <v>44857</v>
      </c>
      <c r="D1403" s="68">
        <v>300</v>
      </c>
      <c r="E1403" s="68">
        <v>292.5</v>
      </c>
      <c r="F1403" s="68">
        <v>7.5</v>
      </c>
      <c r="G1403" s="189" t="s">
        <v>10966</v>
      </c>
      <c r="H1403" s="69" t="s">
        <v>1013</v>
      </c>
      <c r="I1403" s="69" t="s">
        <v>11691</v>
      </c>
    </row>
    <row r="1404" spans="1:9" s="126" customFormat="1" x14ac:dyDescent="0.25">
      <c r="A1404" s="117"/>
      <c r="B1404" s="66">
        <v>44856.32708333333</v>
      </c>
      <c r="C1404" s="67">
        <v>44857</v>
      </c>
      <c r="D1404" s="68">
        <v>1000</v>
      </c>
      <c r="E1404" s="68">
        <v>975</v>
      </c>
      <c r="F1404" s="68">
        <v>25</v>
      </c>
      <c r="G1404" s="189" t="s">
        <v>10966</v>
      </c>
      <c r="H1404" s="69" t="s">
        <v>1826</v>
      </c>
      <c r="I1404" s="69" t="s">
        <v>11692</v>
      </c>
    </row>
    <row r="1405" spans="1:9" s="126" customFormat="1" x14ac:dyDescent="0.25">
      <c r="A1405" s="117"/>
      <c r="B1405" s="66">
        <v>44856.327777777777</v>
      </c>
      <c r="C1405" s="67">
        <v>44857</v>
      </c>
      <c r="D1405" s="68">
        <v>300</v>
      </c>
      <c r="E1405" s="68">
        <v>292.5</v>
      </c>
      <c r="F1405" s="68">
        <v>7.5</v>
      </c>
      <c r="G1405" s="189" t="s">
        <v>10867</v>
      </c>
      <c r="H1405" s="69" t="s">
        <v>1037</v>
      </c>
      <c r="I1405" s="69" t="s">
        <v>11693</v>
      </c>
    </row>
    <row r="1406" spans="1:9" s="126" customFormat="1" x14ac:dyDescent="0.25">
      <c r="A1406" s="117"/>
      <c r="B1406" s="66">
        <v>44856.32916666667</v>
      </c>
      <c r="C1406" s="67">
        <v>44857</v>
      </c>
      <c r="D1406" s="68">
        <v>300</v>
      </c>
      <c r="E1406" s="68">
        <v>292.5</v>
      </c>
      <c r="F1406" s="68">
        <v>7.5</v>
      </c>
      <c r="G1406" s="189" t="s">
        <v>10966</v>
      </c>
      <c r="H1406" s="69" t="s">
        <v>1037</v>
      </c>
      <c r="I1406" s="69" t="s">
        <v>11694</v>
      </c>
    </row>
    <row r="1407" spans="1:9" s="126" customFormat="1" x14ac:dyDescent="0.25">
      <c r="A1407" s="117"/>
      <c r="B1407" s="66">
        <v>44856.336805555555</v>
      </c>
      <c r="C1407" s="67">
        <v>44857</v>
      </c>
      <c r="D1407" s="68">
        <v>100</v>
      </c>
      <c r="E1407" s="68">
        <v>97.5</v>
      </c>
      <c r="F1407" s="68">
        <v>2.5</v>
      </c>
      <c r="G1407" s="189" t="s">
        <v>6876</v>
      </c>
      <c r="H1407" s="69" t="s">
        <v>4306</v>
      </c>
      <c r="I1407" s="69" t="s">
        <v>11695</v>
      </c>
    </row>
    <row r="1408" spans="1:9" s="126" customFormat="1" x14ac:dyDescent="0.25">
      <c r="A1408" s="117"/>
      <c r="B1408" s="66">
        <v>44856.363888888889</v>
      </c>
      <c r="C1408" s="67">
        <v>44857</v>
      </c>
      <c r="D1408" s="68">
        <v>200</v>
      </c>
      <c r="E1408" s="68">
        <v>195</v>
      </c>
      <c r="F1408" s="68">
        <v>5</v>
      </c>
      <c r="G1408" s="189" t="s">
        <v>10966</v>
      </c>
      <c r="H1408" s="69" t="s">
        <v>3978</v>
      </c>
      <c r="I1408" s="69" t="s">
        <v>11696</v>
      </c>
    </row>
    <row r="1409" spans="1:9" s="126" customFormat="1" x14ac:dyDescent="0.25">
      <c r="A1409" s="117"/>
      <c r="B1409" s="66">
        <v>44856.402777777781</v>
      </c>
      <c r="C1409" s="67">
        <v>44857</v>
      </c>
      <c r="D1409" s="68">
        <v>832</v>
      </c>
      <c r="E1409" s="68">
        <v>811.2</v>
      </c>
      <c r="F1409" s="68">
        <v>20.8</v>
      </c>
      <c r="G1409" s="189" t="s">
        <v>10966</v>
      </c>
      <c r="H1409" s="69" t="s">
        <v>92</v>
      </c>
      <c r="I1409" s="69" t="s">
        <v>11697</v>
      </c>
    </row>
    <row r="1410" spans="1:9" s="126" customFormat="1" x14ac:dyDescent="0.25">
      <c r="A1410" s="117"/>
      <c r="B1410" s="66">
        <v>44856.43472222222</v>
      </c>
      <c r="C1410" s="67">
        <v>44857</v>
      </c>
      <c r="D1410" s="68">
        <v>200</v>
      </c>
      <c r="E1410" s="68">
        <v>195</v>
      </c>
      <c r="F1410" s="68">
        <v>5</v>
      </c>
      <c r="G1410" s="189" t="s">
        <v>11036</v>
      </c>
      <c r="H1410" s="69" t="s">
        <v>2524</v>
      </c>
      <c r="I1410" s="69" t="s">
        <v>11698</v>
      </c>
    </row>
    <row r="1411" spans="1:9" s="126" customFormat="1" x14ac:dyDescent="0.25">
      <c r="A1411" s="117"/>
      <c r="B1411" s="66">
        <v>44856.45416666667</v>
      </c>
      <c r="C1411" s="67">
        <v>44857</v>
      </c>
      <c r="D1411" s="68">
        <v>300</v>
      </c>
      <c r="E1411" s="68">
        <v>292.5</v>
      </c>
      <c r="F1411" s="68">
        <v>7.5</v>
      </c>
      <c r="G1411" s="189" t="s">
        <v>11525</v>
      </c>
      <c r="H1411" s="69" t="s">
        <v>11699</v>
      </c>
      <c r="I1411" s="69" t="s">
        <v>11700</v>
      </c>
    </row>
    <row r="1412" spans="1:9" s="126" customFormat="1" x14ac:dyDescent="0.25">
      <c r="A1412" s="117"/>
      <c r="B1412" s="66">
        <v>44856.470138888886</v>
      </c>
      <c r="C1412" s="67">
        <v>44857</v>
      </c>
      <c r="D1412" s="68">
        <v>6200</v>
      </c>
      <c r="E1412" s="68">
        <v>6045</v>
      </c>
      <c r="F1412" s="68">
        <v>155</v>
      </c>
      <c r="G1412" s="189" t="s">
        <v>11036</v>
      </c>
      <c r="H1412" s="69" t="s">
        <v>2496</v>
      </c>
      <c r="I1412" s="69" t="s">
        <v>11701</v>
      </c>
    </row>
    <row r="1413" spans="1:9" s="126" customFormat="1" x14ac:dyDescent="0.25">
      <c r="A1413" s="117"/>
      <c r="B1413" s="66">
        <v>44856.464583333334</v>
      </c>
      <c r="C1413" s="67">
        <v>44857</v>
      </c>
      <c r="D1413" s="68">
        <v>1000</v>
      </c>
      <c r="E1413" s="68">
        <v>975</v>
      </c>
      <c r="F1413" s="68">
        <v>25</v>
      </c>
      <c r="G1413" s="189" t="s">
        <v>10966</v>
      </c>
      <c r="H1413" s="69" t="s">
        <v>5876</v>
      </c>
      <c r="I1413" s="69" t="s">
        <v>11702</v>
      </c>
    </row>
    <row r="1414" spans="1:9" s="126" customFormat="1" x14ac:dyDescent="0.25">
      <c r="A1414" s="117"/>
      <c r="B1414" s="66">
        <v>44856.479166666664</v>
      </c>
      <c r="C1414" s="67">
        <v>44857</v>
      </c>
      <c r="D1414" s="68">
        <v>600</v>
      </c>
      <c r="E1414" s="68">
        <v>585</v>
      </c>
      <c r="F1414" s="68">
        <v>15</v>
      </c>
      <c r="G1414" s="189" t="s">
        <v>10966</v>
      </c>
      <c r="H1414" s="69" t="s">
        <v>4269</v>
      </c>
      <c r="I1414" s="69" t="s">
        <v>11703</v>
      </c>
    </row>
    <row r="1415" spans="1:9" s="126" customFormat="1" x14ac:dyDescent="0.25">
      <c r="A1415" s="117"/>
      <c r="B1415" s="66">
        <v>44856.477777777778</v>
      </c>
      <c r="C1415" s="67">
        <v>44857</v>
      </c>
      <c r="D1415" s="68">
        <v>100</v>
      </c>
      <c r="E1415" s="68">
        <v>97.5</v>
      </c>
      <c r="F1415" s="68">
        <v>2.5</v>
      </c>
      <c r="G1415" s="189" t="s">
        <v>10966</v>
      </c>
      <c r="H1415" s="69" t="s">
        <v>5061</v>
      </c>
      <c r="I1415" s="69" t="s">
        <v>11704</v>
      </c>
    </row>
    <row r="1416" spans="1:9" s="126" customFormat="1" x14ac:dyDescent="0.25">
      <c r="A1416" s="117"/>
      <c r="B1416" s="66">
        <v>44856.481249999997</v>
      </c>
      <c r="C1416" s="67">
        <v>44857</v>
      </c>
      <c r="D1416" s="68">
        <v>1400</v>
      </c>
      <c r="E1416" s="68">
        <v>1365</v>
      </c>
      <c r="F1416" s="68">
        <v>35</v>
      </c>
      <c r="G1416" s="189" t="s">
        <v>10966</v>
      </c>
      <c r="H1416" s="69" t="s">
        <v>4269</v>
      </c>
      <c r="I1416" s="69" t="s">
        <v>11705</v>
      </c>
    </row>
    <row r="1417" spans="1:9" s="126" customFormat="1" x14ac:dyDescent="0.25">
      <c r="A1417" s="117"/>
      <c r="B1417" s="66">
        <v>44856.560416666667</v>
      </c>
      <c r="C1417" s="67">
        <v>44857</v>
      </c>
      <c r="D1417" s="68">
        <v>1000</v>
      </c>
      <c r="E1417" s="68">
        <v>975</v>
      </c>
      <c r="F1417" s="68">
        <v>25</v>
      </c>
      <c r="G1417" s="189" t="s">
        <v>11525</v>
      </c>
      <c r="H1417" s="69" t="s">
        <v>421</v>
      </c>
      <c r="I1417" s="69" t="s">
        <v>11706</v>
      </c>
    </row>
    <row r="1418" spans="1:9" s="126" customFormat="1" x14ac:dyDescent="0.25">
      <c r="A1418" s="117"/>
      <c r="B1418" s="66">
        <v>44856.568749999999</v>
      </c>
      <c r="C1418" s="67">
        <v>44857</v>
      </c>
      <c r="D1418" s="68">
        <v>1000</v>
      </c>
      <c r="E1418" s="68">
        <v>975</v>
      </c>
      <c r="F1418" s="68">
        <v>25</v>
      </c>
      <c r="G1418" s="189" t="s">
        <v>11525</v>
      </c>
      <c r="H1418" s="69" t="s">
        <v>7120</v>
      </c>
      <c r="I1418" s="69" t="s">
        <v>11707</v>
      </c>
    </row>
    <row r="1419" spans="1:9" s="126" customFormat="1" x14ac:dyDescent="0.25">
      <c r="A1419" s="117"/>
      <c r="B1419" s="66">
        <v>44856.573611111111</v>
      </c>
      <c r="C1419" s="67">
        <v>44857</v>
      </c>
      <c r="D1419" s="68">
        <v>200</v>
      </c>
      <c r="E1419" s="68">
        <v>195</v>
      </c>
      <c r="F1419" s="68">
        <v>5</v>
      </c>
      <c r="G1419" s="189" t="s">
        <v>10966</v>
      </c>
      <c r="H1419" s="69" t="s">
        <v>2001</v>
      </c>
      <c r="I1419" s="69" t="s">
        <v>11708</v>
      </c>
    </row>
    <row r="1420" spans="1:9" s="126" customFormat="1" x14ac:dyDescent="0.25">
      <c r="A1420" s="117"/>
      <c r="B1420" s="66">
        <v>44856.583333333336</v>
      </c>
      <c r="C1420" s="67">
        <v>44857</v>
      </c>
      <c r="D1420" s="68">
        <v>2000</v>
      </c>
      <c r="E1420" s="68">
        <v>1950</v>
      </c>
      <c r="F1420" s="68">
        <v>50</v>
      </c>
      <c r="G1420" s="189" t="s">
        <v>11036</v>
      </c>
      <c r="H1420" s="69" t="s">
        <v>6853</v>
      </c>
      <c r="I1420" s="69" t="s">
        <v>11709</v>
      </c>
    </row>
    <row r="1421" spans="1:9" s="126" customFormat="1" x14ac:dyDescent="0.25">
      <c r="A1421" s="117"/>
      <c r="B1421" s="66">
        <v>44856.616666666669</v>
      </c>
      <c r="C1421" s="67">
        <v>44857</v>
      </c>
      <c r="D1421" s="68">
        <v>1000</v>
      </c>
      <c r="E1421" s="68">
        <v>975</v>
      </c>
      <c r="F1421" s="68">
        <v>25</v>
      </c>
      <c r="G1421" s="189" t="s">
        <v>11525</v>
      </c>
      <c r="H1421" s="69" t="s">
        <v>6327</v>
      </c>
      <c r="I1421" s="69" t="s">
        <v>11710</v>
      </c>
    </row>
    <row r="1422" spans="1:9" s="126" customFormat="1" x14ac:dyDescent="0.25">
      <c r="A1422" s="117"/>
      <c r="B1422" s="66">
        <v>44856.622916666667</v>
      </c>
      <c r="C1422" s="67">
        <v>44857</v>
      </c>
      <c r="D1422" s="68">
        <v>50</v>
      </c>
      <c r="E1422" s="68">
        <v>48.75</v>
      </c>
      <c r="F1422" s="68">
        <v>1.25</v>
      </c>
      <c r="G1422" s="189" t="s">
        <v>11525</v>
      </c>
      <c r="H1422" s="69" t="s">
        <v>1140</v>
      </c>
      <c r="I1422" s="69" t="s">
        <v>11711</v>
      </c>
    </row>
    <row r="1423" spans="1:9" s="126" customFormat="1" x14ac:dyDescent="0.25">
      <c r="A1423" s="117"/>
      <c r="B1423" s="66">
        <v>44856.620138888888</v>
      </c>
      <c r="C1423" s="67">
        <v>44857</v>
      </c>
      <c r="D1423" s="68">
        <v>100</v>
      </c>
      <c r="E1423" s="68">
        <v>97.5</v>
      </c>
      <c r="F1423" s="68">
        <v>2.5</v>
      </c>
      <c r="G1423" s="189" t="s">
        <v>11525</v>
      </c>
      <c r="H1423" s="69" t="s">
        <v>619</v>
      </c>
      <c r="I1423" s="69" t="s">
        <v>11712</v>
      </c>
    </row>
    <row r="1424" spans="1:9" s="126" customFormat="1" x14ac:dyDescent="0.25">
      <c r="A1424" s="117"/>
      <c r="B1424" s="66">
        <v>44856.654861111114</v>
      </c>
      <c r="C1424" s="67">
        <v>44857</v>
      </c>
      <c r="D1424" s="68">
        <v>100</v>
      </c>
      <c r="E1424" s="68">
        <v>97.5</v>
      </c>
      <c r="F1424" s="68">
        <v>2.5</v>
      </c>
      <c r="G1424" s="189" t="s">
        <v>11525</v>
      </c>
      <c r="H1424" s="69" t="s">
        <v>5216</v>
      </c>
      <c r="I1424" s="69" t="s">
        <v>11713</v>
      </c>
    </row>
    <row r="1425" spans="1:9" s="126" customFormat="1" x14ac:dyDescent="0.25">
      <c r="A1425" s="117"/>
      <c r="B1425" s="66">
        <v>44856.720833333333</v>
      </c>
      <c r="C1425" s="67">
        <v>44857</v>
      </c>
      <c r="D1425" s="68">
        <v>1000</v>
      </c>
      <c r="E1425" s="68">
        <v>975</v>
      </c>
      <c r="F1425" s="68">
        <v>25</v>
      </c>
      <c r="G1425" s="189" t="s">
        <v>11525</v>
      </c>
      <c r="H1425" s="69" t="s">
        <v>5054</v>
      </c>
      <c r="I1425" s="69" t="s">
        <v>11714</v>
      </c>
    </row>
    <row r="1426" spans="1:9" s="126" customFormat="1" x14ac:dyDescent="0.25">
      <c r="A1426" s="117"/>
      <c r="B1426" s="66">
        <v>44856.741666666669</v>
      </c>
      <c r="C1426" s="67">
        <v>44857</v>
      </c>
      <c r="D1426" s="68">
        <v>1000</v>
      </c>
      <c r="E1426" s="68">
        <v>975</v>
      </c>
      <c r="F1426" s="68">
        <v>25</v>
      </c>
      <c r="G1426" s="189" t="s">
        <v>11491</v>
      </c>
      <c r="H1426" s="69" t="s">
        <v>4100</v>
      </c>
      <c r="I1426" s="69" t="s">
        <v>11715</v>
      </c>
    </row>
    <row r="1427" spans="1:9" s="126" customFormat="1" x14ac:dyDescent="0.25">
      <c r="A1427" s="117"/>
      <c r="B1427" s="66">
        <v>44856.744444444441</v>
      </c>
      <c r="C1427" s="67">
        <v>44857</v>
      </c>
      <c r="D1427" s="68">
        <v>5100</v>
      </c>
      <c r="E1427" s="68">
        <v>4972.5</v>
      </c>
      <c r="F1427" s="68">
        <v>127.5</v>
      </c>
      <c r="G1427" s="189" t="s">
        <v>11491</v>
      </c>
      <c r="H1427" s="69" t="s">
        <v>1293</v>
      </c>
      <c r="I1427" s="69" t="s">
        <v>11716</v>
      </c>
    </row>
    <row r="1428" spans="1:9" s="126" customFormat="1" x14ac:dyDescent="0.25">
      <c r="A1428" s="117"/>
      <c r="B1428" s="66">
        <v>44856.747916666667</v>
      </c>
      <c r="C1428" s="67">
        <v>44857</v>
      </c>
      <c r="D1428" s="68">
        <v>4902</v>
      </c>
      <c r="E1428" s="68">
        <v>4779.45</v>
      </c>
      <c r="F1428" s="68">
        <v>122.55</v>
      </c>
      <c r="G1428" s="189" t="s">
        <v>11036</v>
      </c>
      <c r="H1428" s="69" t="s">
        <v>1293</v>
      </c>
      <c r="I1428" s="69" t="s">
        <v>11717</v>
      </c>
    </row>
    <row r="1429" spans="1:9" s="126" customFormat="1" x14ac:dyDescent="0.25">
      <c r="A1429" s="117"/>
      <c r="B1429" s="66">
        <v>44856.765277777777</v>
      </c>
      <c r="C1429" s="67">
        <v>44857</v>
      </c>
      <c r="D1429" s="68">
        <v>500</v>
      </c>
      <c r="E1429" s="68">
        <v>487.5</v>
      </c>
      <c r="F1429" s="68">
        <v>12.5</v>
      </c>
      <c r="G1429" s="189" t="s">
        <v>11525</v>
      </c>
      <c r="H1429" s="69" t="s">
        <v>1050</v>
      </c>
      <c r="I1429" s="69" t="s">
        <v>11718</v>
      </c>
    </row>
    <row r="1430" spans="1:9" s="126" customFormat="1" x14ac:dyDescent="0.25">
      <c r="A1430" s="117"/>
      <c r="B1430" s="66">
        <v>44856.774305555555</v>
      </c>
      <c r="C1430" s="67">
        <v>44857</v>
      </c>
      <c r="D1430" s="68">
        <v>4000</v>
      </c>
      <c r="E1430" s="68">
        <v>3900</v>
      </c>
      <c r="F1430" s="68">
        <v>100</v>
      </c>
      <c r="G1430" s="189" t="s">
        <v>11036</v>
      </c>
      <c r="H1430" s="69" t="s">
        <v>2221</v>
      </c>
      <c r="I1430" s="69" t="s">
        <v>11719</v>
      </c>
    </row>
    <row r="1431" spans="1:9" s="126" customFormat="1" x14ac:dyDescent="0.25">
      <c r="A1431" s="117"/>
      <c r="B1431" s="66">
        <v>44856.79791666667</v>
      </c>
      <c r="C1431" s="67">
        <v>44857</v>
      </c>
      <c r="D1431" s="68">
        <v>50</v>
      </c>
      <c r="E1431" s="68">
        <v>48.75</v>
      </c>
      <c r="F1431" s="68">
        <v>1.25</v>
      </c>
      <c r="G1431" s="189" t="s">
        <v>11036</v>
      </c>
      <c r="H1431" s="69" t="s">
        <v>1144</v>
      </c>
      <c r="I1431" s="69" t="s">
        <v>11720</v>
      </c>
    </row>
    <row r="1432" spans="1:9" s="126" customFormat="1" x14ac:dyDescent="0.25">
      <c r="A1432" s="117"/>
      <c r="B1432" s="66">
        <v>44856.798611111109</v>
      </c>
      <c r="C1432" s="67">
        <v>44857</v>
      </c>
      <c r="D1432" s="68">
        <v>300</v>
      </c>
      <c r="E1432" s="68">
        <v>292.5</v>
      </c>
      <c r="F1432" s="68">
        <v>7.5</v>
      </c>
      <c r="G1432" s="189" t="s">
        <v>11525</v>
      </c>
      <c r="H1432" s="69" t="s">
        <v>787</v>
      </c>
      <c r="I1432" s="69" t="s">
        <v>11721</v>
      </c>
    </row>
    <row r="1433" spans="1:9" s="126" customFormat="1" x14ac:dyDescent="0.25">
      <c r="A1433" s="117"/>
      <c r="B1433" s="66">
        <v>44856.82916666667</v>
      </c>
      <c r="C1433" s="67">
        <v>44857</v>
      </c>
      <c r="D1433" s="68">
        <v>2600</v>
      </c>
      <c r="E1433" s="68">
        <v>2535</v>
      </c>
      <c r="F1433" s="68">
        <v>65</v>
      </c>
      <c r="G1433" s="189" t="s">
        <v>11036</v>
      </c>
      <c r="H1433" s="69" t="s">
        <v>7023</v>
      </c>
      <c r="I1433" s="69" t="s">
        <v>11722</v>
      </c>
    </row>
    <row r="1434" spans="1:9" s="126" customFormat="1" x14ac:dyDescent="0.25">
      <c r="A1434" s="117"/>
      <c r="B1434" s="66">
        <v>44856.848611111112</v>
      </c>
      <c r="C1434" s="67">
        <v>44857</v>
      </c>
      <c r="D1434" s="68">
        <v>136</v>
      </c>
      <c r="E1434" s="68">
        <v>132.6</v>
      </c>
      <c r="F1434" s="68">
        <v>3.4</v>
      </c>
      <c r="G1434" s="189" t="s">
        <v>10867</v>
      </c>
      <c r="H1434" s="69" t="s">
        <v>2287</v>
      </c>
      <c r="I1434" s="69" t="s">
        <v>11723</v>
      </c>
    </row>
    <row r="1435" spans="1:9" s="126" customFormat="1" x14ac:dyDescent="0.25">
      <c r="A1435" s="117"/>
      <c r="B1435" s="66">
        <v>44856.857638888891</v>
      </c>
      <c r="C1435" s="67">
        <v>44857</v>
      </c>
      <c r="D1435" s="68">
        <v>1000</v>
      </c>
      <c r="E1435" s="68">
        <v>975</v>
      </c>
      <c r="F1435" s="68">
        <v>25</v>
      </c>
      <c r="G1435" s="189" t="s">
        <v>11525</v>
      </c>
      <c r="H1435" s="69" t="s">
        <v>782</v>
      </c>
      <c r="I1435" s="69" t="s">
        <v>11724</v>
      </c>
    </row>
    <row r="1436" spans="1:9" s="126" customFormat="1" x14ac:dyDescent="0.25">
      <c r="A1436" s="117"/>
      <c r="B1436" s="66">
        <v>44856.875</v>
      </c>
      <c r="C1436" s="67">
        <v>44857</v>
      </c>
      <c r="D1436" s="68">
        <v>2000</v>
      </c>
      <c r="E1436" s="68">
        <v>1950</v>
      </c>
      <c r="F1436" s="68">
        <v>50</v>
      </c>
      <c r="G1436" s="189" t="s">
        <v>11525</v>
      </c>
      <c r="H1436" s="69" t="s">
        <v>1235</v>
      </c>
      <c r="I1436" s="69" t="s">
        <v>11725</v>
      </c>
    </row>
    <row r="1437" spans="1:9" s="126" customFormat="1" x14ac:dyDescent="0.25">
      <c r="A1437" s="117"/>
      <c r="B1437" s="66">
        <v>44856.885416666664</v>
      </c>
      <c r="C1437" s="67">
        <v>44857</v>
      </c>
      <c r="D1437" s="68">
        <v>1500</v>
      </c>
      <c r="E1437" s="68">
        <v>1462.5</v>
      </c>
      <c r="F1437" s="68">
        <v>37.5</v>
      </c>
      <c r="G1437" s="189" t="s">
        <v>11525</v>
      </c>
      <c r="H1437" s="69" t="s">
        <v>5925</v>
      </c>
      <c r="I1437" s="69" t="s">
        <v>11726</v>
      </c>
    </row>
    <row r="1438" spans="1:9" s="126" customFormat="1" x14ac:dyDescent="0.25">
      <c r="A1438" s="117"/>
      <c r="B1438" s="66">
        <v>44856.897222222222</v>
      </c>
      <c r="C1438" s="67">
        <v>44857</v>
      </c>
      <c r="D1438" s="68">
        <v>300</v>
      </c>
      <c r="E1438" s="68">
        <v>292.5</v>
      </c>
      <c r="F1438" s="68">
        <v>7.5</v>
      </c>
      <c r="G1438" s="189" t="s">
        <v>6878</v>
      </c>
      <c r="H1438" s="69" t="s">
        <v>786</v>
      </c>
      <c r="I1438" s="69" t="s">
        <v>11727</v>
      </c>
    </row>
    <row r="1439" spans="1:9" s="126" customFormat="1" x14ac:dyDescent="0.25">
      <c r="A1439" s="117"/>
      <c r="B1439" s="66">
        <v>44856.897916666669</v>
      </c>
      <c r="C1439" s="67">
        <v>44857</v>
      </c>
      <c r="D1439" s="68">
        <v>5000</v>
      </c>
      <c r="E1439" s="68">
        <v>4875</v>
      </c>
      <c r="F1439" s="68">
        <v>125</v>
      </c>
      <c r="G1439" s="189" t="s">
        <v>11525</v>
      </c>
      <c r="H1439" s="69" t="s">
        <v>11728</v>
      </c>
      <c r="I1439" s="69" t="s">
        <v>11729</v>
      </c>
    </row>
    <row r="1440" spans="1:9" s="126" customFormat="1" x14ac:dyDescent="0.25">
      <c r="A1440" s="117"/>
      <c r="B1440" s="66">
        <v>44856.923611111109</v>
      </c>
      <c r="C1440" s="67">
        <v>44857</v>
      </c>
      <c r="D1440" s="68">
        <v>100</v>
      </c>
      <c r="E1440" s="68">
        <v>97.5</v>
      </c>
      <c r="F1440" s="68">
        <v>2.5</v>
      </c>
      <c r="G1440" s="189" t="s">
        <v>6876</v>
      </c>
      <c r="H1440" s="69" t="s">
        <v>1817</v>
      </c>
      <c r="I1440" s="69" t="s">
        <v>11730</v>
      </c>
    </row>
    <row r="1441" spans="1:9" s="126" customFormat="1" x14ac:dyDescent="0.25">
      <c r="A1441" s="117"/>
      <c r="B1441" s="66">
        <v>44856.933333333334</v>
      </c>
      <c r="C1441" s="67">
        <v>44857</v>
      </c>
      <c r="D1441" s="68">
        <v>100</v>
      </c>
      <c r="E1441" s="68">
        <v>97.5</v>
      </c>
      <c r="F1441" s="68">
        <v>2.5</v>
      </c>
      <c r="G1441" s="189" t="s">
        <v>11491</v>
      </c>
      <c r="H1441" s="69" t="s">
        <v>6839</v>
      </c>
      <c r="I1441" s="69" t="s">
        <v>11731</v>
      </c>
    </row>
    <row r="1442" spans="1:9" s="126" customFormat="1" x14ac:dyDescent="0.25">
      <c r="A1442" s="117"/>
      <c r="B1442" s="66">
        <v>44856.938194444447</v>
      </c>
      <c r="C1442" s="67">
        <v>44857</v>
      </c>
      <c r="D1442" s="68">
        <v>500</v>
      </c>
      <c r="E1442" s="68">
        <v>487.5</v>
      </c>
      <c r="F1442" s="68">
        <v>12.5</v>
      </c>
      <c r="G1442" s="189" t="s">
        <v>11491</v>
      </c>
      <c r="H1442" s="69" t="s">
        <v>6834</v>
      </c>
      <c r="I1442" s="69" t="s">
        <v>11732</v>
      </c>
    </row>
    <row r="1443" spans="1:9" s="126" customFormat="1" x14ac:dyDescent="0.25">
      <c r="A1443" s="117"/>
      <c r="B1443" s="66">
        <v>44856.942361111112</v>
      </c>
      <c r="C1443" s="67">
        <v>44857</v>
      </c>
      <c r="D1443" s="68">
        <v>500</v>
      </c>
      <c r="E1443" s="68">
        <v>487.5</v>
      </c>
      <c r="F1443" s="68">
        <v>12.5</v>
      </c>
      <c r="G1443" s="189" t="s">
        <v>11036</v>
      </c>
      <c r="H1443" s="69" t="s">
        <v>6834</v>
      </c>
      <c r="I1443" s="69" t="s">
        <v>11733</v>
      </c>
    </row>
    <row r="1444" spans="1:9" s="126" customFormat="1" x14ac:dyDescent="0.25">
      <c r="A1444" s="117"/>
      <c r="B1444" s="66">
        <v>44856.947222222225</v>
      </c>
      <c r="C1444" s="67">
        <v>44857</v>
      </c>
      <c r="D1444" s="68">
        <v>500</v>
      </c>
      <c r="E1444" s="68">
        <v>487.5</v>
      </c>
      <c r="F1444" s="68">
        <v>12.5</v>
      </c>
      <c r="G1444" s="189" t="s">
        <v>10867</v>
      </c>
      <c r="H1444" s="69" t="s">
        <v>6834</v>
      </c>
      <c r="I1444" s="69" t="s">
        <v>11734</v>
      </c>
    </row>
    <row r="1445" spans="1:9" s="126" customFormat="1" x14ac:dyDescent="0.25">
      <c r="A1445" s="117"/>
      <c r="B1445" s="66">
        <v>44856.972916666666</v>
      </c>
      <c r="C1445" s="67">
        <v>44858</v>
      </c>
      <c r="D1445" s="68">
        <v>2000</v>
      </c>
      <c r="E1445" s="68">
        <v>1950</v>
      </c>
      <c r="F1445" s="68">
        <v>50</v>
      </c>
      <c r="G1445" s="189" t="s">
        <v>11525</v>
      </c>
      <c r="H1445" s="69" t="s">
        <v>407</v>
      </c>
      <c r="I1445" s="69" t="s">
        <v>11735</v>
      </c>
    </row>
    <row r="1446" spans="1:9" s="126" customFormat="1" x14ac:dyDescent="0.25">
      <c r="A1446" s="117"/>
      <c r="B1446" s="66">
        <v>44856.981944444444</v>
      </c>
      <c r="C1446" s="67">
        <v>44858</v>
      </c>
      <c r="D1446" s="68">
        <v>500</v>
      </c>
      <c r="E1446" s="68">
        <v>487.5</v>
      </c>
      <c r="F1446" s="68">
        <v>12.5</v>
      </c>
      <c r="G1446" s="189" t="s">
        <v>10867</v>
      </c>
      <c r="H1446" s="69" t="s">
        <v>680</v>
      </c>
      <c r="I1446" s="69" t="s">
        <v>11736</v>
      </c>
    </row>
    <row r="1447" spans="1:9" s="126" customFormat="1" x14ac:dyDescent="0.25">
      <c r="A1447" s="117"/>
      <c r="B1447" s="66">
        <v>44857.144444444442</v>
      </c>
      <c r="C1447" s="67">
        <v>44858</v>
      </c>
      <c r="D1447" s="68">
        <v>300</v>
      </c>
      <c r="E1447" s="68">
        <v>292.5</v>
      </c>
      <c r="F1447" s="68">
        <v>7.5</v>
      </c>
      <c r="G1447" s="189" t="s">
        <v>11491</v>
      </c>
      <c r="H1447" s="69" t="s">
        <v>5643</v>
      </c>
      <c r="I1447" s="69" t="s">
        <v>11737</v>
      </c>
    </row>
    <row r="1448" spans="1:9" s="126" customFormat="1" x14ac:dyDescent="0.25">
      <c r="A1448" s="117"/>
      <c r="B1448" s="66">
        <v>44857.177777777775</v>
      </c>
      <c r="C1448" s="67">
        <v>44858</v>
      </c>
      <c r="D1448" s="68">
        <v>100</v>
      </c>
      <c r="E1448" s="68">
        <v>97.5</v>
      </c>
      <c r="F1448" s="68">
        <v>2.5</v>
      </c>
      <c r="G1448" s="189" t="s">
        <v>10966</v>
      </c>
      <c r="H1448" s="69" t="s">
        <v>4959</v>
      </c>
      <c r="I1448" s="69" t="s">
        <v>11738</v>
      </c>
    </row>
    <row r="1449" spans="1:9" s="126" customFormat="1" x14ac:dyDescent="0.25">
      <c r="A1449" s="117"/>
      <c r="B1449" s="66">
        <v>44857.184027777781</v>
      </c>
      <c r="C1449" s="67">
        <v>44858</v>
      </c>
      <c r="D1449" s="68">
        <v>100</v>
      </c>
      <c r="E1449" s="68">
        <v>97.5</v>
      </c>
      <c r="F1449" s="68">
        <v>2.5</v>
      </c>
      <c r="G1449" s="189" t="s">
        <v>11036</v>
      </c>
      <c r="H1449" s="69" t="s">
        <v>11282</v>
      </c>
      <c r="I1449" s="69" t="s">
        <v>11739</v>
      </c>
    </row>
    <row r="1450" spans="1:9" s="126" customFormat="1" x14ac:dyDescent="0.25">
      <c r="A1450" s="117"/>
      <c r="B1450" s="66">
        <v>44857.281944444447</v>
      </c>
      <c r="C1450" s="67">
        <v>44858</v>
      </c>
      <c r="D1450" s="68">
        <v>15000</v>
      </c>
      <c r="E1450" s="68">
        <v>14625</v>
      </c>
      <c r="F1450" s="68">
        <v>375</v>
      </c>
      <c r="G1450" s="189" t="s">
        <v>11525</v>
      </c>
      <c r="H1450" s="69" t="s">
        <v>1223</v>
      </c>
      <c r="I1450" s="69" t="s">
        <v>11740</v>
      </c>
    </row>
    <row r="1451" spans="1:9" s="126" customFormat="1" x14ac:dyDescent="0.25">
      <c r="A1451" s="117"/>
      <c r="B1451" s="66">
        <v>44857.34097222222</v>
      </c>
      <c r="C1451" s="67">
        <v>44858</v>
      </c>
      <c r="D1451" s="68">
        <v>68</v>
      </c>
      <c r="E1451" s="68">
        <v>66.3</v>
      </c>
      <c r="F1451" s="68">
        <v>1.7</v>
      </c>
      <c r="G1451" s="189" t="s">
        <v>6876</v>
      </c>
      <c r="H1451" s="69" t="s">
        <v>1099</v>
      </c>
      <c r="I1451" s="69" t="s">
        <v>11741</v>
      </c>
    </row>
    <row r="1452" spans="1:9" s="126" customFormat="1" x14ac:dyDescent="0.25">
      <c r="A1452" s="117"/>
      <c r="B1452" s="66">
        <v>44857.354861111111</v>
      </c>
      <c r="C1452" s="67">
        <v>44858</v>
      </c>
      <c r="D1452" s="68">
        <v>8000</v>
      </c>
      <c r="E1452" s="68">
        <v>7800</v>
      </c>
      <c r="F1452" s="68">
        <v>200</v>
      </c>
      <c r="G1452" s="189" t="s">
        <v>11491</v>
      </c>
      <c r="H1452" s="69" t="s">
        <v>5734</v>
      </c>
      <c r="I1452" s="69" t="s">
        <v>11742</v>
      </c>
    </row>
    <row r="1453" spans="1:9" s="126" customFormat="1" x14ac:dyDescent="0.25">
      <c r="A1453" s="117"/>
      <c r="B1453" s="66">
        <v>44857.398611111108</v>
      </c>
      <c r="C1453" s="67">
        <v>44858</v>
      </c>
      <c r="D1453" s="68">
        <v>1000</v>
      </c>
      <c r="E1453" s="68">
        <v>975</v>
      </c>
      <c r="F1453" s="68">
        <v>25</v>
      </c>
      <c r="G1453" s="189" t="s">
        <v>10867</v>
      </c>
      <c r="H1453" s="69" t="s">
        <v>11743</v>
      </c>
      <c r="I1453" s="69" t="s">
        <v>11744</v>
      </c>
    </row>
    <row r="1454" spans="1:9" s="126" customFormat="1" x14ac:dyDescent="0.25">
      <c r="A1454" s="117"/>
      <c r="B1454" s="66">
        <v>44857.42083333333</v>
      </c>
      <c r="C1454" s="67">
        <v>44858</v>
      </c>
      <c r="D1454" s="68">
        <v>1000</v>
      </c>
      <c r="E1454" s="68">
        <v>975</v>
      </c>
      <c r="F1454" s="68">
        <v>25</v>
      </c>
      <c r="G1454" s="189" t="s">
        <v>93</v>
      </c>
      <c r="H1454" s="69" t="s">
        <v>896</v>
      </c>
      <c r="I1454" s="69" t="s">
        <v>11745</v>
      </c>
    </row>
    <row r="1455" spans="1:9" s="126" customFormat="1" x14ac:dyDescent="0.25">
      <c r="A1455" s="117"/>
      <c r="B1455" s="66">
        <v>44857.429166666669</v>
      </c>
      <c r="C1455" s="67">
        <v>44858</v>
      </c>
      <c r="D1455" s="68">
        <v>100</v>
      </c>
      <c r="E1455" s="68">
        <v>97.5</v>
      </c>
      <c r="F1455" s="68">
        <v>2.5</v>
      </c>
      <c r="G1455" s="189" t="s">
        <v>11491</v>
      </c>
      <c r="H1455" s="69" t="s">
        <v>385</v>
      </c>
      <c r="I1455" s="69" t="s">
        <v>11746</v>
      </c>
    </row>
    <row r="1456" spans="1:9" s="126" customFormat="1" x14ac:dyDescent="0.25">
      <c r="A1456" s="117"/>
      <c r="B1456" s="66">
        <v>44857.430555555555</v>
      </c>
      <c r="C1456" s="67">
        <v>44858</v>
      </c>
      <c r="D1456" s="68">
        <v>100</v>
      </c>
      <c r="E1456" s="68">
        <v>97.5</v>
      </c>
      <c r="F1456" s="68">
        <v>2.5</v>
      </c>
      <c r="G1456" s="189" t="s">
        <v>11036</v>
      </c>
      <c r="H1456" s="69" t="s">
        <v>385</v>
      </c>
      <c r="I1456" s="69" t="s">
        <v>11747</v>
      </c>
    </row>
    <row r="1457" spans="1:9" s="126" customFormat="1" x14ac:dyDescent="0.25">
      <c r="A1457" s="117"/>
      <c r="B1457" s="66">
        <v>44857.431250000001</v>
      </c>
      <c r="C1457" s="67">
        <v>44858</v>
      </c>
      <c r="D1457" s="68">
        <v>100</v>
      </c>
      <c r="E1457" s="68">
        <v>97.5</v>
      </c>
      <c r="F1457" s="68">
        <v>2.5</v>
      </c>
      <c r="G1457" s="189" t="s">
        <v>11525</v>
      </c>
      <c r="H1457" s="69" t="s">
        <v>385</v>
      </c>
      <c r="I1457" s="69" t="s">
        <v>11748</v>
      </c>
    </row>
    <row r="1458" spans="1:9" s="126" customFormat="1" x14ac:dyDescent="0.25">
      <c r="A1458" s="117"/>
      <c r="B1458" s="66">
        <v>44857.432638888888</v>
      </c>
      <c r="C1458" s="67">
        <v>44858</v>
      </c>
      <c r="D1458" s="68">
        <v>100</v>
      </c>
      <c r="E1458" s="68">
        <v>97.5</v>
      </c>
      <c r="F1458" s="68">
        <v>2.5</v>
      </c>
      <c r="G1458" s="189" t="s">
        <v>10867</v>
      </c>
      <c r="H1458" s="69" t="s">
        <v>385</v>
      </c>
      <c r="I1458" s="69" t="s">
        <v>11749</v>
      </c>
    </row>
    <row r="1459" spans="1:9" s="126" customFormat="1" x14ac:dyDescent="0.25">
      <c r="A1459" s="117"/>
      <c r="B1459" s="66">
        <v>44857.433333333334</v>
      </c>
      <c r="C1459" s="67">
        <v>44858</v>
      </c>
      <c r="D1459" s="68">
        <v>100</v>
      </c>
      <c r="E1459" s="68">
        <v>97.5</v>
      </c>
      <c r="F1459" s="68">
        <v>2.5</v>
      </c>
      <c r="G1459" s="189" t="s">
        <v>6878</v>
      </c>
      <c r="H1459" s="69" t="s">
        <v>385</v>
      </c>
      <c r="I1459" s="69" t="s">
        <v>11750</v>
      </c>
    </row>
    <row r="1460" spans="1:9" s="126" customFormat="1" x14ac:dyDescent="0.25">
      <c r="A1460" s="117"/>
      <c r="B1460" s="66">
        <v>44857.43472222222</v>
      </c>
      <c r="C1460" s="67">
        <v>44858</v>
      </c>
      <c r="D1460" s="68">
        <v>100</v>
      </c>
      <c r="E1460" s="68">
        <v>97.5</v>
      </c>
      <c r="F1460" s="68">
        <v>2.5</v>
      </c>
      <c r="G1460" s="189" t="s">
        <v>10966</v>
      </c>
      <c r="H1460" s="69" t="s">
        <v>385</v>
      </c>
      <c r="I1460" s="69" t="s">
        <v>11751</v>
      </c>
    </row>
    <row r="1461" spans="1:9" s="126" customFormat="1" x14ac:dyDescent="0.25">
      <c r="A1461" s="117"/>
      <c r="B1461" s="66">
        <v>44857.434027777781</v>
      </c>
      <c r="C1461" s="67">
        <v>44858</v>
      </c>
      <c r="D1461" s="68">
        <v>100</v>
      </c>
      <c r="E1461" s="68">
        <v>97.5</v>
      </c>
      <c r="F1461" s="68">
        <v>2.5</v>
      </c>
      <c r="G1461" s="189" t="s">
        <v>6876</v>
      </c>
      <c r="H1461" s="69" t="s">
        <v>385</v>
      </c>
      <c r="I1461" s="69" t="s">
        <v>11752</v>
      </c>
    </row>
    <row r="1462" spans="1:9" s="126" customFormat="1" x14ac:dyDescent="0.25">
      <c r="A1462" s="117"/>
      <c r="B1462" s="66">
        <v>44857.460416666669</v>
      </c>
      <c r="C1462" s="67">
        <v>44858</v>
      </c>
      <c r="D1462" s="68">
        <v>500</v>
      </c>
      <c r="E1462" s="68">
        <v>487.5</v>
      </c>
      <c r="F1462" s="68">
        <v>12.5</v>
      </c>
      <c r="G1462" s="189" t="s">
        <v>11036</v>
      </c>
      <c r="H1462" s="69" t="s">
        <v>4371</v>
      </c>
      <c r="I1462" s="69" t="s">
        <v>11753</v>
      </c>
    </row>
    <row r="1463" spans="1:9" s="126" customFormat="1" x14ac:dyDescent="0.25">
      <c r="A1463" s="117"/>
      <c r="B1463" s="66">
        <v>44857.560416666667</v>
      </c>
      <c r="C1463" s="67">
        <v>44858</v>
      </c>
      <c r="D1463" s="68">
        <v>500</v>
      </c>
      <c r="E1463" s="68">
        <v>487.5</v>
      </c>
      <c r="F1463" s="68">
        <v>12.5</v>
      </c>
      <c r="G1463" s="189" t="s">
        <v>11491</v>
      </c>
      <c r="H1463" s="69" t="s">
        <v>6278</v>
      </c>
      <c r="I1463" s="69" t="s">
        <v>11754</v>
      </c>
    </row>
    <row r="1464" spans="1:9" s="126" customFormat="1" x14ac:dyDescent="0.25">
      <c r="A1464" s="117"/>
      <c r="B1464" s="66">
        <v>44857.561805555553</v>
      </c>
      <c r="C1464" s="67">
        <v>44858</v>
      </c>
      <c r="D1464" s="68">
        <v>200</v>
      </c>
      <c r="E1464" s="68">
        <v>195</v>
      </c>
      <c r="F1464" s="68">
        <v>5</v>
      </c>
      <c r="G1464" s="189" t="s">
        <v>11491</v>
      </c>
      <c r="H1464" s="69" t="s">
        <v>168</v>
      </c>
      <c r="I1464" s="69" t="s">
        <v>11755</v>
      </c>
    </row>
    <row r="1465" spans="1:9" s="126" customFormat="1" x14ac:dyDescent="0.25">
      <c r="A1465" s="117"/>
      <c r="B1465" s="66">
        <v>44857.549305555556</v>
      </c>
      <c r="C1465" s="67">
        <v>44858</v>
      </c>
      <c r="D1465" s="68">
        <v>550</v>
      </c>
      <c r="E1465" s="68">
        <v>536.25</v>
      </c>
      <c r="F1465" s="68">
        <v>13.75</v>
      </c>
      <c r="G1465" s="189" t="s">
        <v>11525</v>
      </c>
      <c r="H1465" s="69" t="s">
        <v>1091</v>
      </c>
      <c r="I1465" s="69" t="s">
        <v>11756</v>
      </c>
    </row>
    <row r="1466" spans="1:9" s="126" customFormat="1" x14ac:dyDescent="0.25">
      <c r="A1466" s="117"/>
      <c r="B1466" s="66">
        <v>44857.551388888889</v>
      </c>
      <c r="C1466" s="67">
        <v>44858</v>
      </c>
      <c r="D1466" s="68">
        <v>100</v>
      </c>
      <c r="E1466" s="68">
        <v>97.5</v>
      </c>
      <c r="F1466" s="68">
        <v>2.5</v>
      </c>
      <c r="G1466" s="189" t="s">
        <v>11491</v>
      </c>
      <c r="H1466" s="69" t="s">
        <v>11757</v>
      </c>
      <c r="I1466" s="69" t="s">
        <v>11758</v>
      </c>
    </row>
    <row r="1467" spans="1:9" s="126" customFormat="1" x14ac:dyDescent="0.25">
      <c r="A1467" s="117"/>
      <c r="B1467" s="66">
        <v>44857.570833333331</v>
      </c>
      <c r="C1467" s="67">
        <v>44858</v>
      </c>
      <c r="D1467" s="68">
        <v>200</v>
      </c>
      <c r="E1467" s="68">
        <v>195</v>
      </c>
      <c r="F1467" s="68">
        <v>5</v>
      </c>
      <c r="G1467" s="189" t="s">
        <v>10867</v>
      </c>
      <c r="H1467" s="69" t="s">
        <v>11759</v>
      </c>
      <c r="I1467" s="69" t="s">
        <v>11760</v>
      </c>
    </row>
    <row r="1468" spans="1:9" s="126" customFormat="1" x14ac:dyDescent="0.25">
      <c r="A1468" s="117"/>
      <c r="B1468" s="66">
        <v>44857.575694444444</v>
      </c>
      <c r="C1468" s="67">
        <v>44858</v>
      </c>
      <c r="D1468" s="68">
        <v>3000</v>
      </c>
      <c r="E1468" s="68">
        <v>2925</v>
      </c>
      <c r="F1468" s="68">
        <v>75</v>
      </c>
      <c r="G1468" s="189" t="s">
        <v>10867</v>
      </c>
      <c r="H1468" s="69" t="s">
        <v>2212</v>
      </c>
      <c r="I1468" s="69" t="s">
        <v>11761</v>
      </c>
    </row>
    <row r="1469" spans="1:9" s="126" customFormat="1" x14ac:dyDescent="0.25">
      <c r="A1469" s="117"/>
      <c r="B1469" s="66">
        <v>44857.56527777778</v>
      </c>
      <c r="C1469" s="67">
        <v>44858</v>
      </c>
      <c r="D1469" s="68">
        <v>150</v>
      </c>
      <c r="E1469" s="68">
        <v>146.25</v>
      </c>
      <c r="F1469" s="68">
        <v>3.75</v>
      </c>
      <c r="G1469" s="189" t="s">
        <v>6876</v>
      </c>
      <c r="H1469" s="69" t="s">
        <v>168</v>
      </c>
      <c r="I1469" s="69" t="s">
        <v>11762</v>
      </c>
    </row>
    <row r="1470" spans="1:9" s="126" customFormat="1" x14ac:dyDescent="0.25">
      <c r="A1470" s="117"/>
      <c r="B1470" s="66">
        <v>44857.563194444447</v>
      </c>
      <c r="C1470" s="67">
        <v>44858</v>
      </c>
      <c r="D1470" s="68">
        <v>400</v>
      </c>
      <c r="E1470" s="68">
        <v>390</v>
      </c>
      <c r="F1470" s="68">
        <v>10</v>
      </c>
      <c r="G1470" s="189" t="s">
        <v>11036</v>
      </c>
      <c r="H1470" s="69" t="s">
        <v>6278</v>
      </c>
      <c r="I1470" s="69" t="s">
        <v>11763</v>
      </c>
    </row>
    <row r="1471" spans="1:9" s="126" customFormat="1" x14ac:dyDescent="0.25">
      <c r="A1471" s="117"/>
      <c r="B1471" s="66">
        <v>44857.612500000003</v>
      </c>
      <c r="C1471" s="67">
        <v>44858</v>
      </c>
      <c r="D1471" s="68">
        <v>2000</v>
      </c>
      <c r="E1471" s="68">
        <v>1950</v>
      </c>
      <c r="F1471" s="68">
        <v>50</v>
      </c>
      <c r="G1471" s="189" t="s">
        <v>11525</v>
      </c>
      <c r="H1471" s="69" t="s">
        <v>833</v>
      </c>
      <c r="I1471" s="69" t="s">
        <v>11764</v>
      </c>
    </row>
    <row r="1472" spans="1:9" s="126" customFormat="1" x14ac:dyDescent="0.25">
      <c r="A1472" s="117"/>
      <c r="B1472" s="66">
        <v>44857.668749999997</v>
      </c>
      <c r="C1472" s="67">
        <v>44858</v>
      </c>
      <c r="D1472" s="68">
        <v>2000</v>
      </c>
      <c r="E1472" s="68">
        <v>1950</v>
      </c>
      <c r="F1472" s="68">
        <v>50</v>
      </c>
      <c r="G1472" s="189" t="s">
        <v>6876</v>
      </c>
      <c r="H1472" s="69" t="s">
        <v>11765</v>
      </c>
      <c r="I1472" s="69" t="s">
        <v>11766</v>
      </c>
    </row>
    <row r="1473" spans="1:9" s="126" customFormat="1" x14ac:dyDescent="0.25">
      <c r="A1473" s="117"/>
      <c r="B1473" s="66">
        <v>44857.693749999999</v>
      </c>
      <c r="C1473" s="67">
        <v>44858</v>
      </c>
      <c r="D1473" s="68">
        <v>500</v>
      </c>
      <c r="E1473" s="68">
        <v>487.5</v>
      </c>
      <c r="F1473" s="68">
        <v>12.5</v>
      </c>
      <c r="G1473" s="189" t="s">
        <v>11491</v>
      </c>
      <c r="H1473" s="69" t="s">
        <v>11767</v>
      </c>
      <c r="I1473" s="69" t="s">
        <v>11768</v>
      </c>
    </row>
    <row r="1474" spans="1:9" s="126" customFormat="1" x14ac:dyDescent="0.25">
      <c r="A1474" s="117"/>
      <c r="B1474" s="66">
        <v>44857.711805555555</v>
      </c>
      <c r="C1474" s="67">
        <v>44858</v>
      </c>
      <c r="D1474" s="68">
        <v>100</v>
      </c>
      <c r="E1474" s="68">
        <v>97.5</v>
      </c>
      <c r="F1474" s="68">
        <v>2.5</v>
      </c>
      <c r="G1474" s="189" t="s">
        <v>11525</v>
      </c>
      <c r="H1474" s="69" t="s">
        <v>11769</v>
      </c>
      <c r="I1474" s="69" t="s">
        <v>11770</v>
      </c>
    </row>
    <row r="1475" spans="1:9" s="126" customFormat="1" x14ac:dyDescent="0.25">
      <c r="A1475" s="117"/>
      <c r="B1475" s="66">
        <v>44857.738194444442</v>
      </c>
      <c r="C1475" s="67">
        <v>44858</v>
      </c>
      <c r="D1475" s="68">
        <v>50000</v>
      </c>
      <c r="E1475" s="68">
        <v>48750</v>
      </c>
      <c r="F1475" s="68">
        <v>1250</v>
      </c>
      <c r="G1475" s="189" t="s">
        <v>10867</v>
      </c>
      <c r="H1475" s="69" t="s">
        <v>5797</v>
      </c>
      <c r="I1475" s="69" t="s">
        <v>11771</v>
      </c>
    </row>
    <row r="1476" spans="1:9" s="126" customFormat="1" x14ac:dyDescent="0.25">
      <c r="A1476" s="117"/>
      <c r="B1476" s="66">
        <v>44857.759027777778</v>
      </c>
      <c r="C1476" s="67">
        <v>44858</v>
      </c>
      <c r="D1476" s="68">
        <v>700</v>
      </c>
      <c r="E1476" s="68">
        <v>682.5</v>
      </c>
      <c r="F1476" s="68">
        <v>17.5</v>
      </c>
      <c r="G1476" s="189" t="s">
        <v>10966</v>
      </c>
      <c r="H1476" s="69" t="s">
        <v>937</v>
      </c>
      <c r="I1476" s="69" t="s">
        <v>11772</v>
      </c>
    </row>
    <row r="1477" spans="1:9" s="126" customFormat="1" x14ac:dyDescent="0.25">
      <c r="A1477" s="117"/>
      <c r="B1477" s="66">
        <v>44857.775000000001</v>
      </c>
      <c r="C1477" s="67">
        <v>44858</v>
      </c>
      <c r="D1477" s="68">
        <v>500</v>
      </c>
      <c r="E1477" s="68">
        <v>487.5</v>
      </c>
      <c r="F1477" s="68">
        <v>12.5</v>
      </c>
      <c r="G1477" s="189" t="s">
        <v>11525</v>
      </c>
      <c r="H1477" s="69" t="s">
        <v>102</v>
      </c>
      <c r="I1477" s="69" t="s">
        <v>11773</v>
      </c>
    </row>
    <row r="1478" spans="1:9" s="126" customFormat="1" x14ac:dyDescent="0.25">
      <c r="A1478" s="117"/>
      <c r="B1478" s="66">
        <v>44857.786805555559</v>
      </c>
      <c r="C1478" s="67">
        <v>44858</v>
      </c>
      <c r="D1478" s="68">
        <v>1000</v>
      </c>
      <c r="E1478" s="68">
        <v>975</v>
      </c>
      <c r="F1478" s="68">
        <v>25</v>
      </c>
      <c r="G1478" s="189" t="s">
        <v>11036</v>
      </c>
      <c r="H1478" s="69" t="s">
        <v>4288</v>
      </c>
      <c r="I1478" s="69" t="s">
        <v>11774</v>
      </c>
    </row>
    <row r="1479" spans="1:9" s="126" customFormat="1" x14ac:dyDescent="0.25">
      <c r="A1479" s="117"/>
      <c r="B1479" s="66">
        <v>44857.790277777778</v>
      </c>
      <c r="C1479" s="67">
        <v>44858</v>
      </c>
      <c r="D1479" s="68">
        <v>500</v>
      </c>
      <c r="E1479" s="68">
        <v>487.5</v>
      </c>
      <c r="F1479" s="68">
        <v>12.5</v>
      </c>
      <c r="G1479" s="189" t="s">
        <v>10966</v>
      </c>
      <c r="H1479" s="69" t="s">
        <v>1218</v>
      </c>
      <c r="I1479" s="69" t="s">
        <v>11775</v>
      </c>
    </row>
    <row r="1480" spans="1:9" s="126" customFormat="1" x14ac:dyDescent="0.25">
      <c r="A1480" s="117"/>
      <c r="B1480" s="66">
        <v>44857.799305555556</v>
      </c>
      <c r="C1480" s="67">
        <v>44858</v>
      </c>
      <c r="D1480" s="68">
        <v>111</v>
      </c>
      <c r="E1480" s="68">
        <v>108.22</v>
      </c>
      <c r="F1480" s="68">
        <v>2.78</v>
      </c>
      <c r="G1480" s="189" t="s">
        <v>10867</v>
      </c>
      <c r="H1480" s="69" t="s">
        <v>1012</v>
      </c>
      <c r="I1480" s="69" t="s">
        <v>11776</v>
      </c>
    </row>
    <row r="1481" spans="1:9" s="126" customFormat="1" x14ac:dyDescent="0.25">
      <c r="A1481" s="117"/>
      <c r="B1481" s="66">
        <v>44857.820833333331</v>
      </c>
      <c r="C1481" s="67">
        <v>44858</v>
      </c>
      <c r="D1481" s="68">
        <v>500</v>
      </c>
      <c r="E1481" s="68">
        <v>487.5</v>
      </c>
      <c r="F1481" s="68">
        <v>12.5</v>
      </c>
      <c r="G1481" s="189" t="s">
        <v>10867</v>
      </c>
      <c r="H1481" s="69" t="s">
        <v>96</v>
      </c>
      <c r="I1481" s="69" t="s">
        <v>11777</v>
      </c>
    </row>
    <row r="1482" spans="1:9" s="126" customFormat="1" x14ac:dyDescent="0.25">
      <c r="A1482" s="117"/>
      <c r="B1482" s="66">
        <v>44857.821527777778</v>
      </c>
      <c r="C1482" s="67">
        <v>44858</v>
      </c>
      <c r="D1482" s="68">
        <v>750</v>
      </c>
      <c r="E1482" s="68">
        <v>731.25</v>
      </c>
      <c r="F1482" s="68">
        <v>18.75</v>
      </c>
      <c r="G1482" s="189" t="s">
        <v>11491</v>
      </c>
      <c r="H1482" s="69" t="s">
        <v>1709</v>
      </c>
      <c r="I1482" s="69" t="s">
        <v>11778</v>
      </c>
    </row>
    <row r="1483" spans="1:9" s="126" customFormat="1" x14ac:dyDescent="0.25">
      <c r="A1483" s="117"/>
      <c r="B1483" s="66">
        <v>44857.806250000001</v>
      </c>
      <c r="C1483" s="67">
        <v>44858</v>
      </c>
      <c r="D1483" s="68">
        <v>500</v>
      </c>
      <c r="E1483" s="68">
        <v>487.5</v>
      </c>
      <c r="F1483" s="68">
        <v>12.5</v>
      </c>
      <c r="G1483" s="189" t="s">
        <v>11491</v>
      </c>
      <c r="H1483" s="69" t="s">
        <v>4675</v>
      </c>
      <c r="I1483" s="69" t="s">
        <v>11779</v>
      </c>
    </row>
    <row r="1484" spans="1:9" s="126" customFormat="1" x14ac:dyDescent="0.25">
      <c r="A1484" s="117"/>
      <c r="B1484" s="66">
        <v>44857.813888888886</v>
      </c>
      <c r="C1484" s="67">
        <v>44858</v>
      </c>
      <c r="D1484" s="68">
        <v>300</v>
      </c>
      <c r="E1484" s="68">
        <v>292.5</v>
      </c>
      <c r="F1484" s="68">
        <v>7.5</v>
      </c>
      <c r="G1484" s="189" t="s">
        <v>11491</v>
      </c>
      <c r="H1484" s="69" t="s">
        <v>1251</v>
      </c>
      <c r="I1484" s="69" t="s">
        <v>11780</v>
      </c>
    </row>
    <row r="1485" spans="1:9" s="126" customFormat="1" x14ac:dyDescent="0.25">
      <c r="A1485" s="117"/>
      <c r="B1485" s="66">
        <v>44857.831944444442</v>
      </c>
      <c r="C1485" s="67">
        <v>44858</v>
      </c>
      <c r="D1485" s="68">
        <v>14600</v>
      </c>
      <c r="E1485" s="68">
        <v>14235</v>
      </c>
      <c r="F1485" s="68">
        <v>365</v>
      </c>
      <c r="G1485" s="189" t="s">
        <v>11491</v>
      </c>
      <c r="H1485" s="69" t="s">
        <v>5982</v>
      </c>
      <c r="I1485" s="69" t="s">
        <v>11781</v>
      </c>
    </row>
    <row r="1486" spans="1:9" s="126" customFormat="1" x14ac:dyDescent="0.25">
      <c r="A1486" s="117"/>
      <c r="B1486" s="66">
        <v>44857.837500000001</v>
      </c>
      <c r="C1486" s="67">
        <v>44858</v>
      </c>
      <c r="D1486" s="68">
        <v>1000</v>
      </c>
      <c r="E1486" s="68">
        <v>975</v>
      </c>
      <c r="F1486" s="68">
        <v>25</v>
      </c>
      <c r="G1486" s="189" t="s">
        <v>11525</v>
      </c>
      <c r="H1486" s="69" t="s">
        <v>1982</v>
      </c>
      <c r="I1486" s="69" t="s">
        <v>11782</v>
      </c>
    </row>
    <row r="1487" spans="1:9" s="126" customFormat="1" x14ac:dyDescent="0.25">
      <c r="A1487" s="117"/>
      <c r="B1487" s="66">
        <v>44857.838888888888</v>
      </c>
      <c r="C1487" s="67">
        <v>44858</v>
      </c>
      <c r="D1487" s="68">
        <v>25525</v>
      </c>
      <c r="E1487" s="68">
        <v>24886.87</v>
      </c>
      <c r="F1487" s="68">
        <v>638.13</v>
      </c>
      <c r="G1487" s="189" t="s">
        <v>10867</v>
      </c>
      <c r="H1487" s="69" t="s">
        <v>1052</v>
      </c>
      <c r="I1487" s="69" t="s">
        <v>11783</v>
      </c>
    </row>
    <row r="1488" spans="1:9" s="126" customFormat="1" x14ac:dyDescent="0.25">
      <c r="A1488" s="117"/>
      <c r="B1488" s="66">
        <v>44857.85833333333</v>
      </c>
      <c r="C1488" s="67">
        <v>44858</v>
      </c>
      <c r="D1488" s="68">
        <v>1980</v>
      </c>
      <c r="E1488" s="68">
        <v>1930.5</v>
      </c>
      <c r="F1488" s="68">
        <v>49.5</v>
      </c>
      <c r="G1488" s="189" t="s">
        <v>11491</v>
      </c>
      <c r="H1488" s="69" t="s">
        <v>796</v>
      </c>
      <c r="I1488" s="69" t="s">
        <v>11784</v>
      </c>
    </row>
    <row r="1489" spans="1:9" s="126" customFormat="1" x14ac:dyDescent="0.25">
      <c r="A1489" s="117"/>
      <c r="B1489" s="66">
        <v>44857.898611111108</v>
      </c>
      <c r="C1489" s="67">
        <v>44858</v>
      </c>
      <c r="D1489" s="68">
        <v>1000</v>
      </c>
      <c r="E1489" s="68">
        <v>975</v>
      </c>
      <c r="F1489" s="68">
        <v>25</v>
      </c>
      <c r="G1489" s="189" t="s">
        <v>11491</v>
      </c>
      <c r="H1489" s="69" t="s">
        <v>2083</v>
      </c>
      <c r="I1489" s="69" t="s">
        <v>11785</v>
      </c>
    </row>
    <row r="1490" spans="1:9" s="126" customFormat="1" x14ac:dyDescent="0.25">
      <c r="A1490" s="117"/>
      <c r="B1490" s="66">
        <v>44857.90347222222</v>
      </c>
      <c r="C1490" s="67">
        <v>44858</v>
      </c>
      <c r="D1490" s="68">
        <v>500</v>
      </c>
      <c r="E1490" s="68">
        <v>487.5</v>
      </c>
      <c r="F1490" s="68">
        <v>12.5</v>
      </c>
      <c r="G1490" s="189" t="s">
        <v>10966</v>
      </c>
      <c r="H1490" s="69" t="s">
        <v>4695</v>
      </c>
      <c r="I1490" s="69" t="s">
        <v>11786</v>
      </c>
    </row>
    <row r="1491" spans="1:9" s="126" customFormat="1" x14ac:dyDescent="0.25">
      <c r="A1491" s="117"/>
      <c r="B1491" s="66">
        <v>44857.910416666666</v>
      </c>
      <c r="C1491" s="67">
        <v>44858</v>
      </c>
      <c r="D1491" s="68">
        <v>100</v>
      </c>
      <c r="E1491" s="68">
        <v>97.5</v>
      </c>
      <c r="F1491" s="68">
        <v>2.5</v>
      </c>
      <c r="G1491" s="189" t="s">
        <v>11525</v>
      </c>
      <c r="H1491" s="69" t="s">
        <v>856</v>
      </c>
      <c r="I1491" s="69" t="s">
        <v>11787</v>
      </c>
    </row>
    <row r="1492" spans="1:9" s="126" customFormat="1" x14ac:dyDescent="0.25">
      <c r="A1492" s="117"/>
      <c r="B1492" s="66">
        <v>44857.927777777775</v>
      </c>
      <c r="C1492" s="67">
        <v>44858</v>
      </c>
      <c r="D1492" s="68">
        <v>29.96</v>
      </c>
      <c r="E1492" s="68">
        <v>29.21</v>
      </c>
      <c r="F1492" s="68">
        <v>0.75</v>
      </c>
      <c r="G1492" s="189" t="s">
        <v>11525</v>
      </c>
      <c r="H1492" s="69" t="s">
        <v>4696</v>
      </c>
      <c r="I1492" s="69" t="s">
        <v>11788</v>
      </c>
    </row>
    <row r="1493" spans="1:9" s="126" customFormat="1" x14ac:dyDescent="0.25">
      <c r="A1493" s="117"/>
      <c r="B1493" s="66">
        <v>44857.920138888891</v>
      </c>
      <c r="C1493" s="67">
        <v>44858</v>
      </c>
      <c r="D1493" s="68">
        <v>3000</v>
      </c>
      <c r="E1493" s="68">
        <v>2925</v>
      </c>
      <c r="F1493" s="68">
        <v>75</v>
      </c>
      <c r="G1493" s="189" t="s">
        <v>10867</v>
      </c>
      <c r="H1493" s="69" t="s">
        <v>1075</v>
      </c>
      <c r="I1493" s="69" t="s">
        <v>11789</v>
      </c>
    </row>
    <row r="1494" spans="1:9" s="126" customFormat="1" x14ac:dyDescent="0.25">
      <c r="A1494" s="117"/>
      <c r="B1494" s="66">
        <v>44857.923611111109</v>
      </c>
      <c r="C1494" s="67">
        <v>44858</v>
      </c>
      <c r="D1494" s="68">
        <v>520</v>
      </c>
      <c r="E1494" s="68">
        <v>507</v>
      </c>
      <c r="F1494" s="68">
        <v>13</v>
      </c>
      <c r="G1494" s="189" t="s">
        <v>10966</v>
      </c>
      <c r="H1494" s="69" t="s">
        <v>1063</v>
      </c>
      <c r="I1494" s="69" t="s">
        <v>11790</v>
      </c>
    </row>
    <row r="1495" spans="1:9" s="126" customFormat="1" x14ac:dyDescent="0.25">
      <c r="A1495" s="117"/>
      <c r="B1495" s="66">
        <v>44857.941666666666</v>
      </c>
      <c r="C1495" s="67">
        <v>44858</v>
      </c>
      <c r="D1495" s="68">
        <v>5000</v>
      </c>
      <c r="E1495" s="68">
        <v>4875</v>
      </c>
      <c r="F1495" s="68">
        <v>125</v>
      </c>
      <c r="G1495" s="189" t="s">
        <v>11036</v>
      </c>
      <c r="H1495" s="69" t="s">
        <v>4379</v>
      </c>
      <c r="I1495" s="69" t="s">
        <v>11791</v>
      </c>
    </row>
    <row r="1496" spans="1:9" s="126" customFormat="1" x14ac:dyDescent="0.25">
      <c r="A1496" s="117"/>
      <c r="B1496" s="66">
        <v>44857.944444444445</v>
      </c>
      <c r="C1496" s="67">
        <v>44858</v>
      </c>
      <c r="D1496" s="68">
        <v>600</v>
      </c>
      <c r="E1496" s="68">
        <v>585</v>
      </c>
      <c r="F1496" s="68">
        <v>15</v>
      </c>
      <c r="G1496" s="189" t="s">
        <v>11036</v>
      </c>
      <c r="H1496" s="69" t="s">
        <v>4973</v>
      </c>
      <c r="I1496" s="69" t="s">
        <v>11792</v>
      </c>
    </row>
    <row r="1497" spans="1:9" s="126" customFormat="1" x14ac:dyDescent="0.25">
      <c r="A1497" s="117"/>
      <c r="B1497" s="66">
        <v>44857.94027777778</v>
      </c>
      <c r="C1497" s="67">
        <v>44858</v>
      </c>
      <c r="D1497" s="68">
        <v>1500</v>
      </c>
      <c r="E1497" s="68">
        <v>1462.5</v>
      </c>
      <c r="F1497" s="68">
        <v>37.5</v>
      </c>
      <c r="G1497" s="189" t="s">
        <v>11525</v>
      </c>
      <c r="H1497" s="69" t="s">
        <v>11368</v>
      </c>
      <c r="I1497" s="69" t="s">
        <v>11793</v>
      </c>
    </row>
    <row r="1498" spans="1:9" s="126" customFormat="1" x14ac:dyDescent="0.25">
      <c r="A1498" s="117"/>
      <c r="B1498" s="66">
        <v>44858.011805555558</v>
      </c>
      <c r="C1498" s="67">
        <v>44859</v>
      </c>
      <c r="D1498" s="68">
        <v>162773</v>
      </c>
      <c r="E1498" s="68">
        <v>158703.67000000001</v>
      </c>
      <c r="F1498" s="68">
        <v>4069.33</v>
      </c>
      <c r="G1498" s="189" t="s">
        <v>11036</v>
      </c>
      <c r="H1498" s="69" t="s">
        <v>7324</v>
      </c>
      <c r="I1498" s="69" t="s">
        <v>11794</v>
      </c>
    </row>
    <row r="1499" spans="1:9" s="126" customFormat="1" x14ac:dyDescent="0.25">
      <c r="A1499" s="117"/>
      <c r="B1499" s="66">
        <v>44858.064583333333</v>
      </c>
      <c r="C1499" s="67">
        <v>44859</v>
      </c>
      <c r="D1499" s="68">
        <v>300</v>
      </c>
      <c r="E1499" s="68">
        <v>292.5</v>
      </c>
      <c r="F1499" s="68">
        <v>7.5</v>
      </c>
      <c r="G1499" s="189" t="s">
        <v>11525</v>
      </c>
      <c r="H1499" s="69" t="s">
        <v>787</v>
      </c>
      <c r="I1499" s="69" t="s">
        <v>11795</v>
      </c>
    </row>
    <row r="1500" spans="1:9" s="126" customFormat="1" x14ac:dyDescent="0.25">
      <c r="A1500" s="117"/>
      <c r="B1500" s="66">
        <v>44858.065972222219</v>
      </c>
      <c r="C1500" s="67">
        <v>44859</v>
      </c>
      <c r="D1500" s="68">
        <v>300</v>
      </c>
      <c r="E1500" s="68">
        <v>292.5</v>
      </c>
      <c r="F1500" s="68">
        <v>7.5</v>
      </c>
      <c r="G1500" s="189" t="s">
        <v>11525</v>
      </c>
      <c r="H1500" s="69" t="s">
        <v>787</v>
      </c>
      <c r="I1500" s="69" t="s">
        <v>11796</v>
      </c>
    </row>
    <row r="1501" spans="1:9" s="126" customFormat="1" x14ac:dyDescent="0.25">
      <c r="A1501" s="117"/>
      <c r="B1501" s="66">
        <v>44858.137499999997</v>
      </c>
      <c r="C1501" s="67">
        <v>44859</v>
      </c>
      <c r="D1501" s="68">
        <v>2000</v>
      </c>
      <c r="E1501" s="68">
        <v>1950</v>
      </c>
      <c r="F1501" s="68">
        <v>50</v>
      </c>
      <c r="G1501" s="189" t="s">
        <v>11491</v>
      </c>
      <c r="H1501" s="69" t="s">
        <v>3890</v>
      </c>
      <c r="I1501" s="69" t="s">
        <v>11797</v>
      </c>
    </row>
    <row r="1502" spans="1:9" s="126" customFormat="1" x14ac:dyDescent="0.25">
      <c r="A1502" s="117"/>
      <c r="B1502" s="66">
        <v>44858.268750000003</v>
      </c>
      <c r="C1502" s="67">
        <v>44859</v>
      </c>
      <c r="D1502" s="68">
        <v>15000</v>
      </c>
      <c r="E1502" s="68">
        <v>14625</v>
      </c>
      <c r="F1502" s="68">
        <v>375</v>
      </c>
      <c r="G1502" s="189" t="s">
        <v>11491</v>
      </c>
      <c r="H1502" s="69" t="s">
        <v>2289</v>
      </c>
      <c r="I1502" s="69" t="s">
        <v>11798</v>
      </c>
    </row>
    <row r="1503" spans="1:9" s="126" customFormat="1" x14ac:dyDescent="0.25">
      <c r="A1503" s="117"/>
      <c r="B1503" s="66">
        <v>44858.281944444447</v>
      </c>
      <c r="C1503" s="67">
        <v>44859</v>
      </c>
      <c r="D1503" s="68">
        <v>1000</v>
      </c>
      <c r="E1503" s="68">
        <v>975</v>
      </c>
      <c r="F1503" s="68">
        <v>25</v>
      </c>
      <c r="G1503" s="189" t="s">
        <v>10966</v>
      </c>
      <c r="H1503" s="69" t="s">
        <v>1078</v>
      </c>
      <c r="I1503" s="69" t="s">
        <v>11799</v>
      </c>
    </row>
    <row r="1504" spans="1:9" s="126" customFormat="1" x14ac:dyDescent="0.25">
      <c r="A1504" s="117"/>
      <c r="B1504" s="66">
        <v>44858.268750000003</v>
      </c>
      <c r="C1504" s="67">
        <v>44859</v>
      </c>
      <c r="D1504" s="68">
        <v>1177</v>
      </c>
      <c r="E1504" s="68">
        <v>1147.57</v>
      </c>
      <c r="F1504" s="68">
        <v>29.43</v>
      </c>
      <c r="G1504" s="189" t="s">
        <v>6878</v>
      </c>
      <c r="H1504" s="69" t="s">
        <v>2287</v>
      </c>
      <c r="I1504" s="69" t="s">
        <v>11800</v>
      </c>
    </row>
    <row r="1505" spans="1:9" s="126" customFormat="1" x14ac:dyDescent="0.25">
      <c r="A1505" s="117"/>
      <c r="B1505" s="66">
        <v>44858.284722222219</v>
      </c>
      <c r="C1505" s="67">
        <v>44859</v>
      </c>
      <c r="D1505" s="68">
        <v>1000</v>
      </c>
      <c r="E1505" s="68">
        <v>975</v>
      </c>
      <c r="F1505" s="68">
        <v>25</v>
      </c>
      <c r="G1505" s="189" t="s">
        <v>11491</v>
      </c>
      <c r="H1505" s="69" t="s">
        <v>1078</v>
      </c>
      <c r="I1505" s="69" t="s">
        <v>11801</v>
      </c>
    </row>
    <row r="1506" spans="1:9" s="126" customFormat="1" x14ac:dyDescent="0.25">
      <c r="A1506" s="117"/>
      <c r="B1506" s="66">
        <v>44858.286111111112</v>
      </c>
      <c r="C1506" s="67">
        <v>44859</v>
      </c>
      <c r="D1506" s="68">
        <v>1000</v>
      </c>
      <c r="E1506" s="68">
        <v>975</v>
      </c>
      <c r="F1506" s="68">
        <v>25</v>
      </c>
      <c r="G1506" s="189" t="s">
        <v>11036</v>
      </c>
      <c r="H1506" s="69" t="s">
        <v>1078</v>
      </c>
      <c r="I1506" s="69" t="s">
        <v>11802</v>
      </c>
    </row>
    <row r="1507" spans="1:9" s="126" customFormat="1" x14ac:dyDescent="0.25">
      <c r="A1507" s="117"/>
      <c r="B1507" s="66">
        <v>44858.289583333331</v>
      </c>
      <c r="C1507" s="67">
        <v>44859</v>
      </c>
      <c r="D1507" s="68">
        <v>1000</v>
      </c>
      <c r="E1507" s="68">
        <v>975</v>
      </c>
      <c r="F1507" s="68">
        <v>25</v>
      </c>
      <c r="G1507" s="189" t="s">
        <v>11525</v>
      </c>
      <c r="H1507" s="69" t="s">
        <v>1078</v>
      </c>
      <c r="I1507" s="69" t="s">
        <v>11803</v>
      </c>
    </row>
    <row r="1508" spans="1:9" s="126" customFormat="1" x14ac:dyDescent="0.25">
      <c r="A1508" s="117"/>
      <c r="B1508" s="66">
        <v>44858.318749999999</v>
      </c>
      <c r="C1508" s="67">
        <v>44859</v>
      </c>
      <c r="D1508" s="68">
        <v>500</v>
      </c>
      <c r="E1508" s="68">
        <v>487.5</v>
      </c>
      <c r="F1508" s="68">
        <v>12.5</v>
      </c>
      <c r="G1508" s="189" t="s">
        <v>10867</v>
      </c>
      <c r="H1508" s="69" t="s">
        <v>7218</v>
      </c>
      <c r="I1508" s="69" t="s">
        <v>11804</v>
      </c>
    </row>
    <row r="1509" spans="1:9" s="126" customFormat="1" x14ac:dyDescent="0.25">
      <c r="A1509" s="117"/>
      <c r="B1509" s="66">
        <v>44858.370138888888</v>
      </c>
      <c r="C1509" s="67">
        <v>44859</v>
      </c>
      <c r="D1509" s="68">
        <v>3000</v>
      </c>
      <c r="E1509" s="68">
        <v>2925</v>
      </c>
      <c r="F1509" s="68">
        <v>75</v>
      </c>
      <c r="G1509" s="189" t="s">
        <v>6878</v>
      </c>
      <c r="H1509" s="69" t="s">
        <v>11728</v>
      </c>
      <c r="I1509" s="69" t="s">
        <v>11805</v>
      </c>
    </row>
    <row r="1510" spans="1:9" s="126" customFormat="1" x14ac:dyDescent="0.25">
      <c r="A1510" s="117"/>
      <c r="B1510" s="66">
        <v>44858.373611111114</v>
      </c>
      <c r="C1510" s="67">
        <v>44859</v>
      </c>
      <c r="D1510" s="68">
        <v>250</v>
      </c>
      <c r="E1510" s="68">
        <v>243.75</v>
      </c>
      <c r="F1510" s="68">
        <v>6.25</v>
      </c>
      <c r="G1510" s="189" t="s">
        <v>11491</v>
      </c>
      <c r="H1510" s="69" t="s">
        <v>3750</v>
      </c>
      <c r="I1510" s="69" t="s">
        <v>11806</v>
      </c>
    </row>
    <row r="1511" spans="1:9" s="126" customFormat="1" x14ac:dyDescent="0.25">
      <c r="A1511" s="117"/>
      <c r="B1511" s="66">
        <v>44858.34375</v>
      </c>
      <c r="C1511" s="67">
        <v>44859</v>
      </c>
      <c r="D1511" s="68">
        <v>300</v>
      </c>
      <c r="E1511" s="68">
        <v>292.5</v>
      </c>
      <c r="F1511" s="68">
        <v>7.5</v>
      </c>
      <c r="G1511" s="189" t="s">
        <v>10867</v>
      </c>
      <c r="H1511" s="69" t="s">
        <v>1452</v>
      </c>
      <c r="I1511" s="69" t="s">
        <v>11807</v>
      </c>
    </row>
    <row r="1512" spans="1:9" s="126" customFormat="1" x14ac:dyDescent="0.25">
      <c r="A1512" s="117"/>
      <c r="B1512" s="66">
        <v>44858.397916666669</v>
      </c>
      <c r="C1512" s="67">
        <v>44859</v>
      </c>
      <c r="D1512" s="68">
        <v>500</v>
      </c>
      <c r="E1512" s="68">
        <v>487.5</v>
      </c>
      <c r="F1512" s="68">
        <v>12.5</v>
      </c>
      <c r="G1512" s="189" t="s">
        <v>11491</v>
      </c>
      <c r="H1512" s="69" t="s">
        <v>5633</v>
      </c>
      <c r="I1512" s="69" t="s">
        <v>11808</v>
      </c>
    </row>
    <row r="1513" spans="1:9" s="126" customFormat="1" x14ac:dyDescent="0.25">
      <c r="A1513" s="117"/>
      <c r="B1513" s="66">
        <v>44858.411805555559</v>
      </c>
      <c r="C1513" s="67">
        <v>44859</v>
      </c>
      <c r="D1513" s="68">
        <v>1000</v>
      </c>
      <c r="E1513" s="68">
        <v>975</v>
      </c>
      <c r="F1513" s="68">
        <v>25</v>
      </c>
      <c r="G1513" s="189" t="s">
        <v>11525</v>
      </c>
      <c r="H1513" s="69" t="s">
        <v>623</v>
      </c>
      <c r="I1513" s="69" t="s">
        <v>11809</v>
      </c>
    </row>
    <row r="1514" spans="1:9" s="126" customFormat="1" x14ac:dyDescent="0.25">
      <c r="A1514" s="117"/>
      <c r="B1514" s="66">
        <v>44858.399305555555</v>
      </c>
      <c r="C1514" s="67">
        <v>44859</v>
      </c>
      <c r="D1514" s="68">
        <v>1000</v>
      </c>
      <c r="E1514" s="68">
        <v>975</v>
      </c>
      <c r="F1514" s="68">
        <v>25</v>
      </c>
      <c r="G1514" s="189" t="s">
        <v>11525</v>
      </c>
      <c r="H1514" s="69" t="s">
        <v>5633</v>
      </c>
      <c r="I1514" s="69" t="s">
        <v>11810</v>
      </c>
    </row>
    <row r="1515" spans="1:9" s="126" customFormat="1" x14ac:dyDescent="0.25">
      <c r="A1515" s="117"/>
      <c r="B1515" s="66">
        <v>44858.439583333333</v>
      </c>
      <c r="C1515" s="67">
        <v>44859</v>
      </c>
      <c r="D1515" s="68">
        <v>1000</v>
      </c>
      <c r="E1515" s="68">
        <v>975</v>
      </c>
      <c r="F1515" s="68">
        <v>25</v>
      </c>
      <c r="G1515" s="189" t="s">
        <v>10867</v>
      </c>
      <c r="H1515" s="69" t="s">
        <v>11811</v>
      </c>
      <c r="I1515" s="69" t="s">
        <v>11812</v>
      </c>
    </row>
    <row r="1516" spans="1:9" s="126" customFormat="1" x14ac:dyDescent="0.25">
      <c r="A1516" s="117"/>
      <c r="B1516" s="66">
        <v>44858.453472222223</v>
      </c>
      <c r="C1516" s="67">
        <v>44859</v>
      </c>
      <c r="D1516" s="68">
        <v>200</v>
      </c>
      <c r="E1516" s="68">
        <v>195</v>
      </c>
      <c r="F1516" s="68">
        <v>5</v>
      </c>
      <c r="G1516" s="189" t="s">
        <v>11525</v>
      </c>
      <c r="H1516" s="69" t="s">
        <v>11813</v>
      </c>
      <c r="I1516" s="69" t="s">
        <v>11814</v>
      </c>
    </row>
    <row r="1517" spans="1:9" s="126" customFormat="1" x14ac:dyDescent="0.25">
      <c r="A1517" s="117"/>
      <c r="B1517" s="66">
        <v>44858.445138888892</v>
      </c>
      <c r="C1517" s="67">
        <v>44859</v>
      </c>
      <c r="D1517" s="68">
        <v>4000</v>
      </c>
      <c r="E1517" s="68">
        <v>3900</v>
      </c>
      <c r="F1517" s="68">
        <v>100</v>
      </c>
      <c r="G1517" s="189" t="s">
        <v>10867</v>
      </c>
      <c r="H1517" s="69" t="s">
        <v>11811</v>
      </c>
      <c r="I1517" s="69" t="s">
        <v>11815</v>
      </c>
    </row>
    <row r="1518" spans="1:9" s="126" customFormat="1" x14ac:dyDescent="0.25">
      <c r="A1518" s="117"/>
      <c r="B1518" s="66">
        <v>44858.459722222222</v>
      </c>
      <c r="C1518" s="67">
        <v>44859</v>
      </c>
      <c r="D1518" s="68">
        <v>1000</v>
      </c>
      <c r="E1518" s="68">
        <v>975</v>
      </c>
      <c r="F1518" s="68">
        <v>25</v>
      </c>
      <c r="G1518" s="189" t="s">
        <v>11525</v>
      </c>
      <c r="H1518" s="69" t="s">
        <v>680</v>
      </c>
      <c r="I1518" s="69" t="s">
        <v>11816</v>
      </c>
    </row>
    <row r="1519" spans="1:9" s="126" customFormat="1" x14ac:dyDescent="0.25">
      <c r="A1519" s="117"/>
      <c r="B1519" s="66">
        <v>44858.465277777781</v>
      </c>
      <c r="C1519" s="67">
        <v>44859</v>
      </c>
      <c r="D1519" s="68">
        <v>100</v>
      </c>
      <c r="E1519" s="68">
        <v>97.5</v>
      </c>
      <c r="F1519" s="68">
        <v>2.5</v>
      </c>
      <c r="G1519" s="189" t="s">
        <v>11525</v>
      </c>
      <c r="H1519" s="69" t="s">
        <v>2283</v>
      </c>
      <c r="I1519" s="69" t="s">
        <v>11817</v>
      </c>
    </row>
    <row r="1520" spans="1:9" s="126" customFormat="1" x14ac:dyDescent="0.25">
      <c r="A1520" s="117"/>
      <c r="B1520" s="66">
        <v>44858.474305555559</v>
      </c>
      <c r="C1520" s="67">
        <v>44859</v>
      </c>
      <c r="D1520" s="68">
        <v>1000</v>
      </c>
      <c r="E1520" s="68">
        <v>975</v>
      </c>
      <c r="F1520" s="68">
        <v>25</v>
      </c>
      <c r="G1520" s="189" t="s">
        <v>11818</v>
      </c>
      <c r="H1520" s="69" t="s">
        <v>1346</v>
      </c>
      <c r="I1520" s="69" t="s">
        <v>11819</v>
      </c>
    </row>
    <row r="1521" spans="1:9" s="126" customFormat="1" x14ac:dyDescent="0.25">
      <c r="A1521" s="117"/>
      <c r="B1521" s="66">
        <v>44858.461111111108</v>
      </c>
      <c r="C1521" s="67">
        <v>44859</v>
      </c>
      <c r="D1521" s="68">
        <v>1000</v>
      </c>
      <c r="E1521" s="68">
        <v>975</v>
      </c>
      <c r="F1521" s="68">
        <v>25</v>
      </c>
      <c r="G1521" s="189" t="s">
        <v>10867</v>
      </c>
      <c r="H1521" s="69" t="s">
        <v>680</v>
      </c>
      <c r="I1521" s="69" t="s">
        <v>11820</v>
      </c>
    </row>
    <row r="1522" spans="1:9" s="126" customFormat="1" x14ac:dyDescent="0.25">
      <c r="A1522" s="117"/>
      <c r="B1522" s="66">
        <v>44858.463194444441</v>
      </c>
      <c r="C1522" s="67">
        <v>44859</v>
      </c>
      <c r="D1522" s="68">
        <v>1000</v>
      </c>
      <c r="E1522" s="68">
        <v>975</v>
      </c>
      <c r="F1522" s="68">
        <v>25</v>
      </c>
      <c r="G1522" s="189" t="s">
        <v>6876</v>
      </c>
      <c r="H1522" s="69" t="s">
        <v>680</v>
      </c>
      <c r="I1522" s="69" t="s">
        <v>11821</v>
      </c>
    </row>
    <row r="1523" spans="1:9" s="126" customFormat="1" x14ac:dyDescent="0.25">
      <c r="A1523" s="117"/>
      <c r="B1523" s="66">
        <v>44858.461805555555</v>
      </c>
      <c r="C1523" s="67">
        <v>44859</v>
      </c>
      <c r="D1523" s="68">
        <v>1000</v>
      </c>
      <c r="E1523" s="68">
        <v>975</v>
      </c>
      <c r="F1523" s="68">
        <v>25</v>
      </c>
      <c r="G1523" s="189" t="s">
        <v>6878</v>
      </c>
      <c r="H1523" s="69" t="s">
        <v>680</v>
      </c>
      <c r="I1523" s="69" t="s">
        <v>11822</v>
      </c>
    </row>
    <row r="1524" spans="1:9" s="126" customFormat="1" x14ac:dyDescent="0.25">
      <c r="A1524" s="117"/>
      <c r="B1524" s="66">
        <v>44858.468055555553</v>
      </c>
      <c r="C1524" s="67">
        <v>44859</v>
      </c>
      <c r="D1524" s="68">
        <v>203</v>
      </c>
      <c r="E1524" s="68">
        <v>197.92</v>
      </c>
      <c r="F1524" s="68">
        <v>5.08</v>
      </c>
      <c r="G1524" s="189" t="s">
        <v>11491</v>
      </c>
      <c r="H1524" s="69" t="s">
        <v>680</v>
      </c>
      <c r="I1524" s="69" t="s">
        <v>11823</v>
      </c>
    </row>
    <row r="1525" spans="1:9" s="126" customFormat="1" x14ac:dyDescent="0.25">
      <c r="A1525" s="117"/>
      <c r="B1525" s="66">
        <v>44858.506944444445</v>
      </c>
      <c r="C1525" s="67">
        <v>44859</v>
      </c>
      <c r="D1525" s="68">
        <v>1000</v>
      </c>
      <c r="E1525" s="68">
        <v>975</v>
      </c>
      <c r="F1525" s="68">
        <v>25</v>
      </c>
      <c r="G1525" s="189" t="s">
        <v>11824</v>
      </c>
      <c r="H1525" s="69" t="s">
        <v>5618</v>
      </c>
      <c r="I1525" s="69" t="s">
        <v>11825</v>
      </c>
    </row>
    <row r="1526" spans="1:9" s="126" customFormat="1" x14ac:dyDescent="0.25">
      <c r="A1526" s="117"/>
      <c r="B1526" s="66">
        <v>44858.517361111109</v>
      </c>
      <c r="C1526" s="67">
        <v>44859</v>
      </c>
      <c r="D1526" s="68">
        <v>400</v>
      </c>
      <c r="E1526" s="68">
        <v>390</v>
      </c>
      <c r="F1526" s="68">
        <v>10</v>
      </c>
      <c r="G1526" s="189" t="s">
        <v>11818</v>
      </c>
      <c r="H1526" s="69" t="s">
        <v>1428</v>
      </c>
      <c r="I1526" s="69" t="s">
        <v>11826</v>
      </c>
    </row>
    <row r="1527" spans="1:9" s="126" customFormat="1" x14ac:dyDescent="0.25">
      <c r="A1527" s="117"/>
      <c r="B1527" s="66">
        <v>44858.533333333333</v>
      </c>
      <c r="C1527" s="67">
        <v>44859</v>
      </c>
      <c r="D1527" s="68">
        <v>650</v>
      </c>
      <c r="E1527" s="68">
        <v>633.75</v>
      </c>
      <c r="F1527" s="68">
        <v>16.25</v>
      </c>
      <c r="G1527" s="189" t="s">
        <v>11818</v>
      </c>
      <c r="H1527" s="69" t="s">
        <v>11827</v>
      </c>
      <c r="I1527" s="69" t="s">
        <v>11828</v>
      </c>
    </row>
    <row r="1528" spans="1:9" s="126" customFormat="1" x14ac:dyDescent="0.25">
      <c r="A1528" s="117"/>
      <c r="B1528" s="66">
        <v>44858.555555555555</v>
      </c>
      <c r="C1528" s="67">
        <v>44859</v>
      </c>
      <c r="D1528" s="68">
        <v>1000</v>
      </c>
      <c r="E1528" s="68">
        <v>975</v>
      </c>
      <c r="F1528" s="68">
        <v>25</v>
      </c>
      <c r="G1528" s="189" t="s">
        <v>11818</v>
      </c>
      <c r="H1528" s="69" t="s">
        <v>5625</v>
      </c>
      <c r="I1528" s="69" t="s">
        <v>11829</v>
      </c>
    </row>
    <row r="1529" spans="1:9" s="126" customFormat="1" x14ac:dyDescent="0.25">
      <c r="A1529" s="117"/>
      <c r="B1529" s="66">
        <v>44858.576388888891</v>
      </c>
      <c r="C1529" s="67">
        <v>44859</v>
      </c>
      <c r="D1529" s="68">
        <v>300</v>
      </c>
      <c r="E1529" s="68">
        <v>292.5</v>
      </c>
      <c r="F1529" s="68">
        <v>7.5</v>
      </c>
      <c r="G1529" s="189" t="s">
        <v>11824</v>
      </c>
      <c r="H1529" s="69" t="s">
        <v>1538</v>
      </c>
      <c r="I1529" s="69" t="s">
        <v>11830</v>
      </c>
    </row>
    <row r="1530" spans="1:9" s="126" customFormat="1" x14ac:dyDescent="0.25">
      <c r="A1530" s="117"/>
      <c r="B1530" s="66">
        <v>44858.640972222223</v>
      </c>
      <c r="C1530" s="67">
        <v>44859</v>
      </c>
      <c r="D1530" s="68">
        <v>69</v>
      </c>
      <c r="E1530" s="68">
        <v>67.27</v>
      </c>
      <c r="F1530" s="68">
        <v>1.73</v>
      </c>
      <c r="G1530" s="189" t="s">
        <v>6876</v>
      </c>
      <c r="H1530" s="69" t="s">
        <v>1099</v>
      </c>
      <c r="I1530" s="69" t="s">
        <v>11831</v>
      </c>
    </row>
    <row r="1531" spans="1:9" s="126" customFormat="1" x14ac:dyDescent="0.25">
      <c r="A1531" s="117"/>
      <c r="B1531" s="66">
        <v>44858.644444444442</v>
      </c>
      <c r="C1531" s="67">
        <v>44859</v>
      </c>
      <c r="D1531" s="68">
        <v>12</v>
      </c>
      <c r="E1531" s="68">
        <v>11.7</v>
      </c>
      <c r="F1531" s="68">
        <v>0.3</v>
      </c>
      <c r="G1531" s="189" t="s">
        <v>11818</v>
      </c>
      <c r="H1531" s="69" t="s">
        <v>1048</v>
      </c>
      <c r="I1531" s="69" t="s">
        <v>11832</v>
      </c>
    </row>
    <row r="1532" spans="1:9" s="126" customFormat="1" x14ac:dyDescent="0.25">
      <c r="A1532" s="117"/>
      <c r="B1532" s="66">
        <v>44858.646527777775</v>
      </c>
      <c r="C1532" s="67">
        <v>44859</v>
      </c>
      <c r="D1532" s="68">
        <v>5000</v>
      </c>
      <c r="E1532" s="68">
        <v>4875</v>
      </c>
      <c r="F1532" s="68">
        <v>125</v>
      </c>
      <c r="G1532" s="189" t="s">
        <v>11818</v>
      </c>
      <c r="H1532" s="69" t="s">
        <v>6846</v>
      </c>
      <c r="I1532" s="69" t="s">
        <v>11833</v>
      </c>
    </row>
    <row r="1533" spans="1:9" s="126" customFormat="1" x14ac:dyDescent="0.25">
      <c r="A1533" s="117"/>
      <c r="B1533" s="66">
        <v>44858.645833333336</v>
      </c>
      <c r="C1533" s="67">
        <v>44859</v>
      </c>
      <c r="D1533" s="68">
        <v>12</v>
      </c>
      <c r="E1533" s="68">
        <v>11.7</v>
      </c>
      <c r="F1533" s="68">
        <v>0.3</v>
      </c>
      <c r="G1533" s="189" t="s">
        <v>11525</v>
      </c>
      <c r="H1533" s="69" t="s">
        <v>1048</v>
      </c>
      <c r="I1533" s="69" t="s">
        <v>11834</v>
      </c>
    </row>
    <row r="1534" spans="1:9" s="126" customFormat="1" x14ac:dyDescent="0.25">
      <c r="A1534" s="117"/>
      <c r="B1534" s="66">
        <v>44858.652083333334</v>
      </c>
      <c r="C1534" s="67">
        <v>44859</v>
      </c>
      <c r="D1534" s="68">
        <v>5000</v>
      </c>
      <c r="E1534" s="68">
        <v>4875</v>
      </c>
      <c r="F1534" s="68">
        <v>125</v>
      </c>
      <c r="G1534" s="189" t="s">
        <v>11824</v>
      </c>
      <c r="H1534" s="69" t="s">
        <v>6846</v>
      </c>
      <c r="I1534" s="69" t="s">
        <v>11835</v>
      </c>
    </row>
    <row r="1535" spans="1:9" s="126" customFormat="1" x14ac:dyDescent="0.25">
      <c r="A1535" s="117"/>
      <c r="B1535" s="66">
        <v>44858.647222222222</v>
      </c>
      <c r="C1535" s="67">
        <v>44859</v>
      </c>
      <c r="D1535" s="68">
        <v>12</v>
      </c>
      <c r="E1535" s="68">
        <v>11.7</v>
      </c>
      <c r="F1535" s="68">
        <v>0.3</v>
      </c>
      <c r="G1535" s="189" t="s">
        <v>11824</v>
      </c>
      <c r="H1535" s="69" t="s">
        <v>1048</v>
      </c>
      <c r="I1535" s="69" t="s">
        <v>11836</v>
      </c>
    </row>
    <row r="1536" spans="1:9" s="126" customFormat="1" x14ac:dyDescent="0.25">
      <c r="A1536" s="117"/>
      <c r="B1536" s="66">
        <v>44858.654166666667</v>
      </c>
      <c r="C1536" s="67">
        <v>44859</v>
      </c>
      <c r="D1536" s="68">
        <v>5000</v>
      </c>
      <c r="E1536" s="68">
        <v>4875</v>
      </c>
      <c r="F1536" s="68">
        <v>125</v>
      </c>
      <c r="G1536" s="189" t="s">
        <v>11525</v>
      </c>
      <c r="H1536" s="69" t="s">
        <v>6846</v>
      </c>
      <c r="I1536" s="69" t="s">
        <v>11837</v>
      </c>
    </row>
    <row r="1537" spans="1:9" s="126" customFormat="1" x14ac:dyDescent="0.25">
      <c r="A1537" s="117"/>
      <c r="B1537" s="66">
        <v>44858.655555555553</v>
      </c>
      <c r="C1537" s="67">
        <v>44859</v>
      </c>
      <c r="D1537" s="68">
        <v>5000</v>
      </c>
      <c r="E1537" s="68">
        <v>4875</v>
      </c>
      <c r="F1537" s="68">
        <v>125</v>
      </c>
      <c r="G1537" s="189" t="s">
        <v>10867</v>
      </c>
      <c r="H1537" s="69" t="s">
        <v>6846</v>
      </c>
      <c r="I1537" s="69" t="s">
        <v>11838</v>
      </c>
    </row>
    <row r="1538" spans="1:9" s="126" customFormat="1" x14ac:dyDescent="0.25">
      <c r="A1538" s="117"/>
      <c r="B1538" s="66">
        <v>44858.658333333333</v>
      </c>
      <c r="C1538" s="67">
        <v>44859</v>
      </c>
      <c r="D1538" s="68">
        <v>5000</v>
      </c>
      <c r="E1538" s="68">
        <v>4875</v>
      </c>
      <c r="F1538" s="68">
        <v>125</v>
      </c>
      <c r="G1538" s="189" t="s">
        <v>6878</v>
      </c>
      <c r="H1538" s="69" t="s">
        <v>6846</v>
      </c>
      <c r="I1538" s="69" t="s">
        <v>11839</v>
      </c>
    </row>
    <row r="1539" spans="1:9" s="126" customFormat="1" x14ac:dyDescent="0.25">
      <c r="A1539" s="117"/>
      <c r="B1539" s="66">
        <v>44858.694444444445</v>
      </c>
      <c r="C1539" s="67">
        <v>44859</v>
      </c>
      <c r="D1539" s="68">
        <v>5</v>
      </c>
      <c r="E1539" s="68">
        <v>4.87</v>
      </c>
      <c r="F1539" s="68">
        <v>0.13</v>
      </c>
      <c r="G1539" s="189" t="s">
        <v>11818</v>
      </c>
      <c r="H1539" s="69" t="s">
        <v>3926</v>
      </c>
      <c r="I1539" s="69" t="s">
        <v>11840</v>
      </c>
    </row>
    <row r="1540" spans="1:9" s="126" customFormat="1" x14ac:dyDescent="0.25">
      <c r="A1540" s="117"/>
      <c r="B1540" s="66">
        <v>44858.683333333334</v>
      </c>
      <c r="C1540" s="67">
        <v>44859</v>
      </c>
      <c r="D1540" s="68">
        <v>2400</v>
      </c>
      <c r="E1540" s="68">
        <v>2340</v>
      </c>
      <c r="F1540" s="68">
        <v>60</v>
      </c>
      <c r="G1540" s="189" t="s">
        <v>11824</v>
      </c>
      <c r="H1540" s="69" t="s">
        <v>6799</v>
      </c>
      <c r="I1540" s="69" t="s">
        <v>11841</v>
      </c>
    </row>
    <row r="1541" spans="1:9" s="126" customFormat="1" x14ac:dyDescent="0.25">
      <c r="A1541" s="117"/>
      <c r="B1541" s="66">
        <v>44858.711805555555</v>
      </c>
      <c r="C1541" s="67">
        <v>44859</v>
      </c>
      <c r="D1541" s="68">
        <v>150</v>
      </c>
      <c r="E1541" s="68">
        <v>146.25</v>
      </c>
      <c r="F1541" s="68">
        <v>3.75</v>
      </c>
      <c r="G1541" s="189" t="s">
        <v>11525</v>
      </c>
      <c r="H1541" s="69" t="s">
        <v>4981</v>
      </c>
      <c r="I1541" s="69" t="s">
        <v>11842</v>
      </c>
    </row>
    <row r="1542" spans="1:9" s="126" customFormat="1" x14ac:dyDescent="0.25">
      <c r="A1542" s="117"/>
      <c r="B1542" s="66">
        <v>44858.745833333334</v>
      </c>
      <c r="C1542" s="67">
        <v>44859</v>
      </c>
      <c r="D1542" s="68">
        <v>1000</v>
      </c>
      <c r="E1542" s="68">
        <v>975</v>
      </c>
      <c r="F1542" s="68">
        <v>25</v>
      </c>
      <c r="G1542" s="189" t="s">
        <v>10867</v>
      </c>
      <c r="H1542" s="69" t="s">
        <v>11843</v>
      </c>
      <c r="I1542" s="69" t="s">
        <v>11844</v>
      </c>
    </row>
    <row r="1543" spans="1:9" s="126" customFormat="1" x14ac:dyDescent="0.25">
      <c r="A1543" s="117"/>
      <c r="B1543" s="66">
        <v>44858.777777777781</v>
      </c>
      <c r="C1543" s="67">
        <v>44859</v>
      </c>
      <c r="D1543" s="68">
        <v>7000</v>
      </c>
      <c r="E1543" s="68">
        <v>6825</v>
      </c>
      <c r="F1543" s="68">
        <v>175</v>
      </c>
      <c r="G1543" s="189" t="s">
        <v>11824</v>
      </c>
      <c r="H1543" s="69" t="s">
        <v>1199</v>
      </c>
      <c r="I1543" s="69" t="s">
        <v>11845</v>
      </c>
    </row>
    <row r="1544" spans="1:9" s="126" customFormat="1" x14ac:dyDescent="0.25">
      <c r="A1544" s="117"/>
      <c r="B1544" s="66">
        <v>44858.781944444447</v>
      </c>
      <c r="C1544" s="67">
        <v>44859</v>
      </c>
      <c r="D1544" s="68">
        <v>1000</v>
      </c>
      <c r="E1544" s="68">
        <v>975</v>
      </c>
      <c r="F1544" s="68">
        <v>25</v>
      </c>
      <c r="G1544" s="189" t="s">
        <v>11818</v>
      </c>
      <c r="H1544" s="69" t="s">
        <v>1570</v>
      </c>
      <c r="I1544" s="69" t="s">
        <v>11846</v>
      </c>
    </row>
    <row r="1545" spans="1:9" s="126" customFormat="1" x14ac:dyDescent="0.25">
      <c r="A1545" s="117"/>
      <c r="B1545" s="66">
        <v>44858.771527777775</v>
      </c>
      <c r="C1545" s="67">
        <v>44859</v>
      </c>
      <c r="D1545" s="68">
        <v>100</v>
      </c>
      <c r="E1545" s="68">
        <v>97.5</v>
      </c>
      <c r="F1545" s="68">
        <v>2.5</v>
      </c>
      <c r="G1545" s="189" t="s">
        <v>11824</v>
      </c>
      <c r="H1545" s="69" t="s">
        <v>1117</v>
      </c>
      <c r="I1545" s="69" t="s">
        <v>11847</v>
      </c>
    </row>
    <row r="1546" spans="1:9" s="126" customFormat="1" x14ac:dyDescent="0.25">
      <c r="A1546" s="117"/>
      <c r="B1546" s="66">
        <v>44858.776388888888</v>
      </c>
      <c r="C1546" s="67">
        <v>44859</v>
      </c>
      <c r="D1546" s="68">
        <v>1000</v>
      </c>
      <c r="E1546" s="68">
        <v>975</v>
      </c>
      <c r="F1546" s="68">
        <v>25</v>
      </c>
      <c r="G1546" s="189" t="s">
        <v>10867</v>
      </c>
      <c r="H1546" s="69" t="s">
        <v>4145</v>
      </c>
      <c r="I1546" s="69" t="s">
        <v>11848</v>
      </c>
    </row>
    <row r="1547" spans="1:9" s="126" customFormat="1" x14ac:dyDescent="0.25">
      <c r="A1547" s="117"/>
      <c r="B1547" s="66">
        <v>44858.77847222222</v>
      </c>
      <c r="C1547" s="67">
        <v>44859</v>
      </c>
      <c r="D1547" s="68">
        <v>7000</v>
      </c>
      <c r="E1547" s="68">
        <v>6825</v>
      </c>
      <c r="F1547" s="68">
        <v>175</v>
      </c>
      <c r="G1547" s="189" t="s">
        <v>11818</v>
      </c>
      <c r="H1547" s="69" t="s">
        <v>1199</v>
      </c>
      <c r="I1547" s="69" t="s">
        <v>11849</v>
      </c>
    </row>
    <row r="1548" spans="1:9" s="126" customFormat="1" x14ac:dyDescent="0.25">
      <c r="A1548" s="117"/>
      <c r="B1548" s="66">
        <v>44858.822222222225</v>
      </c>
      <c r="C1548" s="67">
        <v>44859</v>
      </c>
      <c r="D1548" s="68">
        <v>500</v>
      </c>
      <c r="E1548" s="68">
        <v>487.5</v>
      </c>
      <c r="F1548" s="68">
        <v>12.5</v>
      </c>
      <c r="G1548" s="189" t="s">
        <v>11036</v>
      </c>
      <c r="H1548" s="69" t="s">
        <v>11850</v>
      </c>
      <c r="I1548" s="69" t="s">
        <v>11851</v>
      </c>
    </row>
    <row r="1549" spans="1:9" s="126" customFormat="1" x14ac:dyDescent="0.25">
      <c r="A1549" s="117"/>
      <c r="B1549" s="66">
        <v>44858.824305555558</v>
      </c>
      <c r="C1549" s="67">
        <v>44859</v>
      </c>
      <c r="D1549" s="68">
        <v>150</v>
      </c>
      <c r="E1549" s="68">
        <v>146.25</v>
      </c>
      <c r="F1549" s="68">
        <v>3.75</v>
      </c>
      <c r="G1549" s="189" t="s">
        <v>10867</v>
      </c>
      <c r="H1549" s="69" t="s">
        <v>761</v>
      </c>
      <c r="I1549" s="69" t="s">
        <v>11852</v>
      </c>
    </row>
    <row r="1550" spans="1:9" s="126" customFormat="1" x14ac:dyDescent="0.25">
      <c r="A1550" s="117"/>
      <c r="B1550" s="66">
        <v>44858.82708333333</v>
      </c>
      <c r="C1550" s="67">
        <v>44859</v>
      </c>
      <c r="D1550" s="68">
        <v>5000</v>
      </c>
      <c r="E1550" s="68">
        <v>4875</v>
      </c>
      <c r="F1550" s="68">
        <v>125</v>
      </c>
      <c r="G1550" s="189" t="s">
        <v>11824</v>
      </c>
      <c r="H1550" s="69" t="s">
        <v>754</v>
      </c>
      <c r="I1550" s="69" t="s">
        <v>11853</v>
      </c>
    </row>
    <row r="1551" spans="1:9" s="126" customFormat="1" x14ac:dyDescent="0.25">
      <c r="A1551" s="117"/>
      <c r="B1551" s="66">
        <v>44858.851388888892</v>
      </c>
      <c r="C1551" s="67">
        <v>44859</v>
      </c>
      <c r="D1551" s="68">
        <v>200</v>
      </c>
      <c r="E1551" s="68">
        <v>195</v>
      </c>
      <c r="F1551" s="68">
        <v>5</v>
      </c>
      <c r="G1551" s="189" t="s">
        <v>10867</v>
      </c>
      <c r="H1551" s="69" t="s">
        <v>6804</v>
      </c>
      <c r="I1551" s="69" t="s">
        <v>11854</v>
      </c>
    </row>
    <row r="1552" spans="1:9" s="126" customFormat="1" x14ac:dyDescent="0.25">
      <c r="A1552" s="117"/>
      <c r="B1552" s="66">
        <v>44858.864583333336</v>
      </c>
      <c r="C1552" s="67">
        <v>44859</v>
      </c>
      <c r="D1552" s="68">
        <v>1100</v>
      </c>
      <c r="E1552" s="68">
        <v>1072.5</v>
      </c>
      <c r="F1552" s="68">
        <v>27.5</v>
      </c>
      <c r="G1552" s="189" t="s">
        <v>10867</v>
      </c>
      <c r="H1552" s="69" t="s">
        <v>796</v>
      </c>
      <c r="I1552" s="69" t="s">
        <v>11855</v>
      </c>
    </row>
    <row r="1553" spans="1:9" s="126" customFormat="1" x14ac:dyDescent="0.25">
      <c r="A1553" s="117"/>
      <c r="B1553" s="66">
        <v>44858.877083333333</v>
      </c>
      <c r="C1553" s="67">
        <v>44859</v>
      </c>
      <c r="D1553" s="68">
        <v>50</v>
      </c>
      <c r="E1553" s="68">
        <v>48.75</v>
      </c>
      <c r="F1553" s="68">
        <v>1.25</v>
      </c>
      <c r="G1553" s="189" t="s">
        <v>10867</v>
      </c>
      <c r="H1553" s="69" t="s">
        <v>915</v>
      </c>
      <c r="I1553" s="69" t="s">
        <v>11856</v>
      </c>
    </row>
    <row r="1554" spans="1:9" s="126" customFormat="1" x14ac:dyDescent="0.25">
      <c r="A1554" s="117"/>
      <c r="B1554" s="66">
        <v>44858.884722222225</v>
      </c>
      <c r="C1554" s="67">
        <v>44859</v>
      </c>
      <c r="D1554" s="68">
        <v>400</v>
      </c>
      <c r="E1554" s="68">
        <v>390</v>
      </c>
      <c r="F1554" s="68">
        <v>10</v>
      </c>
      <c r="G1554" s="189" t="s">
        <v>11824</v>
      </c>
      <c r="H1554" s="69" t="s">
        <v>4937</v>
      </c>
      <c r="I1554" s="69" t="s">
        <v>11857</v>
      </c>
    </row>
    <row r="1555" spans="1:9" s="126" customFormat="1" x14ac:dyDescent="0.25">
      <c r="A1555" s="117"/>
      <c r="B1555" s="66">
        <v>44858.888194444444</v>
      </c>
      <c r="C1555" s="67">
        <v>44859</v>
      </c>
      <c r="D1555" s="68">
        <v>200</v>
      </c>
      <c r="E1555" s="68">
        <v>195</v>
      </c>
      <c r="F1555" s="68">
        <v>5</v>
      </c>
      <c r="G1555" s="189" t="s">
        <v>10867</v>
      </c>
      <c r="H1555" s="69" t="s">
        <v>10320</v>
      </c>
      <c r="I1555" s="69" t="s">
        <v>11858</v>
      </c>
    </row>
    <row r="1556" spans="1:9" s="126" customFormat="1" x14ac:dyDescent="0.25">
      <c r="A1556" s="117"/>
      <c r="B1556" s="66">
        <v>44858.893750000003</v>
      </c>
      <c r="C1556" s="67">
        <v>44859</v>
      </c>
      <c r="D1556" s="68">
        <v>500</v>
      </c>
      <c r="E1556" s="68">
        <v>487.5</v>
      </c>
      <c r="F1556" s="68">
        <v>12.5</v>
      </c>
      <c r="G1556" s="189" t="s">
        <v>11525</v>
      </c>
      <c r="H1556" s="69" t="s">
        <v>10385</v>
      </c>
      <c r="I1556" s="69" t="s">
        <v>11859</v>
      </c>
    </row>
    <row r="1557" spans="1:9" s="126" customFormat="1" x14ac:dyDescent="0.25">
      <c r="A1557" s="117"/>
      <c r="B1557" s="66">
        <v>44858.913194444445</v>
      </c>
      <c r="C1557" s="67">
        <v>44859</v>
      </c>
      <c r="D1557" s="68">
        <v>300</v>
      </c>
      <c r="E1557" s="68">
        <v>292.5</v>
      </c>
      <c r="F1557" s="68">
        <v>7.5</v>
      </c>
      <c r="G1557" s="189" t="s">
        <v>11525</v>
      </c>
      <c r="H1557" s="69" t="s">
        <v>10139</v>
      </c>
      <c r="I1557" s="69" t="s">
        <v>11860</v>
      </c>
    </row>
    <row r="1558" spans="1:9" s="126" customFormat="1" x14ac:dyDescent="0.25">
      <c r="A1558" s="117"/>
      <c r="B1558" s="66">
        <v>44858.962500000001</v>
      </c>
      <c r="C1558" s="67">
        <v>44860</v>
      </c>
      <c r="D1558" s="68">
        <v>500</v>
      </c>
      <c r="E1558" s="68">
        <v>487.5</v>
      </c>
      <c r="F1558" s="68">
        <v>12.5</v>
      </c>
      <c r="G1558" s="189" t="s">
        <v>10867</v>
      </c>
      <c r="H1558" s="69" t="s">
        <v>6732</v>
      </c>
      <c r="I1558" s="69" t="s">
        <v>11861</v>
      </c>
    </row>
    <row r="1559" spans="1:9" s="126" customFormat="1" x14ac:dyDescent="0.25">
      <c r="A1559" s="117"/>
      <c r="B1559" s="66">
        <v>44859.034722222219</v>
      </c>
      <c r="C1559" s="67">
        <v>44860</v>
      </c>
      <c r="D1559" s="68">
        <v>2600</v>
      </c>
      <c r="E1559" s="68">
        <v>2535</v>
      </c>
      <c r="F1559" s="68">
        <v>65</v>
      </c>
      <c r="G1559" s="189" t="s">
        <v>11525</v>
      </c>
      <c r="H1559" s="69" t="s">
        <v>7396</v>
      </c>
      <c r="I1559" s="69" t="s">
        <v>11862</v>
      </c>
    </row>
    <row r="1560" spans="1:9" s="126" customFormat="1" x14ac:dyDescent="0.25">
      <c r="A1560" s="117"/>
      <c r="B1560" s="66">
        <v>44859.188888888886</v>
      </c>
      <c r="C1560" s="67">
        <v>44860</v>
      </c>
      <c r="D1560" s="68">
        <v>500</v>
      </c>
      <c r="E1560" s="68">
        <v>487.5</v>
      </c>
      <c r="F1560" s="68">
        <v>12.5</v>
      </c>
      <c r="G1560" s="189" t="s">
        <v>11824</v>
      </c>
      <c r="H1560" s="69" t="s">
        <v>11863</v>
      </c>
      <c r="I1560" s="69" t="s">
        <v>11864</v>
      </c>
    </row>
    <row r="1561" spans="1:9" s="126" customFormat="1" x14ac:dyDescent="0.25">
      <c r="A1561" s="117"/>
      <c r="B1561" s="66">
        <v>44859.28125</v>
      </c>
      <c r="C1561" s="67">
        <v>44860</v>
      </c>
      <c r="D1561" s="68">
        <v>200</v>
      </c>
      <c r="E1561" s="68">
        <v>195</v>
      </c>
      <c r="F1561" s="68">
        <v>5</v>
      </c>
      <c r="G1561" s="189" t="s">
        <v>10867</v>
      </c>
      <c r="H1561" s="69" t="s">
        <v>1105</v>
      </c>
      <c r="I1561" s="69" t="s">
        <v>11865</v>
      </c>
    </row>
    <row r="1562" spans="1:9" s="126" customFormat="1" x14ac:dyDescent="0.25">
      <c r="A1562" s="117"/>
      <c r="B1562" s="66">
        <v>44859.319444444445</v>
      </c>
      <c r="C1562" s="67">
        <v>44860</v>
      </c>
      <c r="D1562" s="68">
        <v>100</v>
      </c>
      <c r="E1562" s="68">
        <v>97.5</v>
      </c>
      <c r="F1562" s="68">
        <v>2.5</v>
      </c>
      <c r="G1562" s="189" t="s">
        <v>11824</v>
      </c>
      <c r="H1562" s="69" t="s">
        <v>7372</v>
      </c>
      <c r="I1562" s="69" t="s">
        <v>11866</v>
      </c>
    </row>
    <row r="1563" spans="1:9" s="126" customFormat="1" x14ac:dyDescent="0.25">
      <c r="A1563" s="117"/>
      <c r="B1563" s="66">
        <v>44859.354166666664</v>
      </c>
      <c r="C1563" s="67">
        <v>44860</v>
      </c>
      <c r="D1563" s="68">
        <v>300</v>
      </c>
      <c r="E1563" s="68">
        <v>292.5</v>
      </c>
      <c r="F1563" s="68">
        <v>7.5</v>
      </c>
      <c r="G1563" s="189" t="s">
        <v>11525</v>
      </c>
      <c r="H1563" s="69" t="s">
        <v>6862</v>
      </c>
      <c r="I1563" s="69" t="s">
        <v>11867</v>
      </c>
    </row>
    <row r="1564" spans="1:9" s="126" customFormat="1" x14ac:dyDescent="0.25">
      <c r="A1564" s="117"/>
      <c r="B1564" s="66">
        <v>44859.402777777781</v>
      </c>
      <c r="C1564" s="67">
        <v>44860</v>
      </c>
      <c r="D1564" s="68">
        <v>300</v>
      </c>
      <c r="E1564" s="68">
        <v>292.5</v>
      </c>
      <c r="F1564" s="68">
        <v>7.5</v>
      </c>
      <c r="G1564" s="189" t="s">
        <v>11525</v>
      </c>
      <c r="H1564" s="69" t="s">
        <v>5333</v>
      </c>
      <c r="I1564" s="69" t="s">
        <v>11868</v>
      </c>
    </row>
    <row r="1565" spans="1:9" s="126" customFormat="1" x14ac:dyDescent="0.25">
      <c r="A1565" s="117"/>
      <c r="B1565" s="66">
        <v>44859.404166666667</v>
      </c>
      <c r="C1565" s="67">
        <v>44860</v>
      </c>
      <c r="D1565" s="68">
        <v>300</v>
      </c>
      <c r="E1565" s="68">
        <v>292.5</v>
      </c>
      <c r="F1565" s="68">
        <v>7.5</v>
      </c>
      <c r="G1565" s="189" t="s">
        <v>11824</v>
      </c>
      <c r="H1565" s="69" t="s">
        <v>5333</v>
      </c>
      <c r="I1565" s="69" t="s">
        <v>11869</v>
      </c>
    </row>
    <row r="1566" spans="1:9" s="126" customFormat="1" x14ac:dyDescent="0.25">
      <c r="A1566" s="117"/>
      <c r="B1566" s="66">
        <v>44859.407638888886</v>
      </c>
      <c r="C1566" s="67">
        <v>44860</v>
      </c>
      <c r="D1566" s="68">
        <v>300</v>
      </c>
      <c r="E1566" s="68">
        <v>292.5</v>
      </c>
      <c r="F1566" s="68">
        <v>7.5</v>
      </c>
      <c r="G1566" s="189" t="s">
        <v>11818</v>
      </c>
      <c r="H1566" s="69" t="s">
        <v>5333</v>
      </c>
      <c r="I1566" s="69" t="s">
        <v>11870</v>
      </c>
    </row>
    <row r="1567" spans="1:9" s="126" customFormat="1" x14ac:dyDescent="0.25">
      <c r="A1567" s="117"/>
      <c r="B1567" s="66">
        <v>44859.422222222223</v>
      </c>
      <c r="C1567" s="67">
        <v>44860</v>
      </c>
      <c r="D1567" s="68">
        <v>200</v>
      </c>
      <c r="E1567" s="68">
        <v>195</v>
      </c>
      <c r="F1567" s="68">
        <v>5</v>
      </c>
      <c r="G1567" s="189" t="s">
        <v>11824</v>
      </c>
      <c r="H1567" s="69" t="s">
        <v>6975</v>
      </c>
      <c r="I1567" s="69" t="s">
        <v>11871</v>
      </c>
    </row>
    <row r="1568" spans="1:9" s="126" customFormat="1" x14ac:dyDescent="0.25">
      <c r="A1568" s="117"/>
      <c r="B1568" s="66">
        <v>44859.428472222222</v>
      </c>
      <c r="C1568" s="67">
        <v>44860</v>
      </c>
      <c r="D1568" s="68">
        <v>200</v>
      </c>
      <c r="E1568" s="68">
        <v>195</v>
      </c>
      <c r="F1568" s="68">
        <v>5</v>
      </c>
      <c r="G1568" s="189" t="s">
        <v>11824</v>
      </c>
      <c r="H1568" s="69" t="s">
        <v>376</v>
      </c>
      <c r="I1568" s="69" t="s">
        <v>11872</v>
      </c>
    </row>
    <row r="1569" spans="1:9" s="126" customFormat="1" x14ac:dyDescent="0.25">
      <c r="A1569" s="117"/>
      <c r="B1569" s="66">
        <v>44859.432638888888</v>
      </c>
      <c r="C1569" s="67">
        <v>44860</v>
      </c>
      <c r="D1569" s="68">
        <v>100</v>
      </c>
      <c r="E1569" s="68">
        <v>97.5</v>
      </c>
      <c r="F1569" s="68">
        <v>2.5</v>
      </c>
      <c r="G1569" s="189" t="s">
        <v>10867</v>
      </c>
      <c r="H1569" s="69" t="s">
        <v>11873</v>
      </c>
      <c r="I1569" s="69" t="s">
        <v>11874</v>
      </c>
    </row>
    <row r="1570" spans="1:9" s="126" customFormat="1" x14ac:dyDescent="0.25">
      <c r="A1570" s="117"/>
      <c r="B1570" s="66">
        <v>44859.452777777777</v>
      </c>
      <c r="C1570" s="67">
        <v>44860</v>
      </c>
      <c r="D1570" s="68">
        <v>500</v>
      </c>
      <c r="E1570" s="68">
        <v>487.5</v>
      </c>
      <c r="F1570" s="68">
        <v>12.5</v>
      </c>
      <c r="G1570" s="189" t="s">
        <v>11525</v>
      </c>
      <c r="H1570" s="69" t="s">
        <v>11875</v>
      </c>
      <c r="I1570" s="69" t="s">
        <v>11876</v>
      </c>
    </row>
    <row r="1571" spans="1:9" s="126" customFormat="1" x14ac:dyDescent="0.25">
      <c r="A1571" s="117"/>
      <c r="B1571" s="66">
        <v>44859.463888888888</v>
      </c>
      <c r="C1571" s="67">
        <v>44860</v>
      </c>
      <c r="D1571" s="68">
        <v>300</v>
      </c>
      <c r="E1571" s="68">
        <v>292.5</v>
      </c>
      <c r="F1571" s="68">
        <v>7.5</v>
      </c>
      <c r="G1571" s="189" t="s">
        <v>10867</v>
      </c>
      <c r="H1571" s="69" t="s">
        <v>7050</v>
      </c>
      <c r="I1571" s="69" t="s">
        <v>11877</v>
      </c>
    </row>
    <row r="1572" spans="1:9" s="126" customFormat="1" x14ac:dyDescent="0.25">
      <c r="A1572" s="117"/>
      <c r="B1572" s="66">
        <v>44859.467361111114</v>
      </c>
      <c r="C1572" s="67">
        <v>44860</v>
      </c>
      <c r="D1572" s="68">
        <v>200</v>
      </c>
      <c r="E1572" s="68">
        <v>195</v>
      </c>
      <c r="F1572" s="68">
        <v>5</v>
      </c>
      <c r="G1572" s="189" t="s">
        <v>10867</v>
      </c>
      <c r="H1572" s="69" t="s">
        <v>4742</v>
      </c>
      <c r="I1572" s="69" t="s">
        <v>11878</v>
      </c>
    </row>
    <row r="1573" spans="1:9" s="126" customFormat="1" x14ac:dyDescent="0.25">
      <c r="A1573" s="117"/>
      <c r="B1573" s="66">
        <v>44859.46875</v>
      </c>
      <c r="C1573" s="67">
        <v>44860</v>
      </c>
      <c r="D1573" s="68">
        <v>300</v>
      </c>
      <c r="E1573" s="68">
        <v>292.5</v>
      </c>
      <c r="F1573" s="68">
        <v>7.5</v>
      </c>
      <c r="G1573" s="189" t="s">
        <v>11824</v>
      </c>
      <c r="H1573" s="69" t="s">
        <v>1441</v>
      </c>
      <c r="I1573" s="69" t="s">
        <v>11879</v>
      </c>
    </row>
    <row r="1574" spans="1:9" s="126" customFormat="1" x14ac:dyDescent="0.25">
      <c r="A1574" s="117"/>
      <c r="B1574" s="66">
        <v>44859.472916666666</v>
      </c>
      <c r="C1574" s="67">
        <v>44860</v>
      </c>
      <c r="D1574" s="68">
        <v>14</v>
      </c>
      <c r="E1574" s="68">
        <v>13.65</v>
      </c>
      <c r="F1574" s="68">
        <v>0.35</v>
      </c>
      <c r="G1574" s="189" t="s">
        <v>10867</v>
      </c>
      <c r="H1574" s="69" t="s">
        <v>721</v>
      </c>
      <c r="I1574" s="69" t="s">
        <v>11880</v>
      </c>
    </row>
    <row r="1575" spans="1:9" s="126" customFormat="1" x14ac:dyDescent="0.25">
      <c r="A1575" s="117"/>
      <c r="B1575" s="66">
        <v>44859.477777777778</v>
      </c>
      <c r="C1575" s="67">
        <v>44860</v>
      </c>
      <c r="D1575" s="68">
        <v>200</v>
      </c>
      <c r="E1575" s="68">
        <v>195</v>
      </c>
      <c r="F1575" s="68">
        <v>5</v>
      </c>
      <c r="G1575" s="189" t="s">
        <v>10867</v>
      </c>
      <c r="H1575" s="69" t="s">
        <v>7070</v>
      </c>
      <c r="I1575" s="69" t="s">
        <v>11881</v>
      </c>
    </row>
    <row r="1576" spans="1:9" s="126" customFormat="1" x14ac:dyDescent="0.25">
      <c r="A1576" s="117"/>
      <c r="B1576" s="66">
        <v>44859.51458333333</v>
      </c>
      <c r="C1576" s="67">
        <v>44860</v>
      </c>
      <c r="D1576" s="68">
        <v>500</v>
      </c>
      <c r="E1576" s="68">
        <v>487.5</v>
      </c>
      <c r="F1576" s="68">
        <v>12.5</v>
      </c>
      <c r="G1576" s="189" t="s">
        <v>11525</v>
      </c>
      <c r="H1576" s="69" t="s">
        <v>5349</v>
      </c>
      <c r="I1576" s="69" t="s">
        <v>11882</v>
      </c>
    </row>
    <row r="1577" spans="1:9" s="126" customFormat="1" x14ac:dyDescent="0.25">
      <c r="A1577" s="117"/>
      <c r="B1577" s="66">
        <v>44859.561805555553</v>
      </c>
      <c r="C1577" s="67">
        <v>44860</v>
      </c>
      <c r="D1577" s="68">
        <v>500</v>
      </c>
      <c r="E1577" s="68">
        <v>487.5</v>
      </c>
      <c r="F1577" s="68">
        <v>12.5</v>
      </c>
      <c r="G1577" s="189" t="s">
        <v>11883</v>
      </c>
      <c r="H1577" s="69" t="s">
        <v>11884</v>
      </c>
      <c r="I1577" s="69" t="s">
        <v>11885</v>
      </c>
    </row>
    <row r="1578" spans="1:9" s="126" customFormat="1" x14ac:dyDescent="0.25">
      <c r="A1578" s="117"/>
      <c r="B1578" s="66">
        <v>44859.573611111111</v>
      </c>
      <c r="C1578" s="67">
        <v>44860</v>
      </c>
      <c r="D1578" s="68">
        <v>200</v>
      </c>
      <c r="E1578" s="68">
        <v>195</v>
      </c>
      <c r="F1578" s="68">
        <v>5</v>
      </c>
      <c r="G1578" s="189" t="s">
        <v>10867</v>
      </c>
      <c r="H1578" s="69" t="s">
        <v>11886</v>
      </c>
      <c r="I1578" s="69" t="s">
        <v>11887</v>
      </c>
    </row>
    <row r="1579" spans="1:9" s="126" customFormat="1" x14ac:dyDescent="0.25">
      <c r="A1579" s="117"/>
      <c r="B1579" s="66">
        <v>44859.574999999997</v>
      </c>
      <c r="C1579" s="67">
        <v>44860</v>
      </c>
      <c r="D1579" s="68">
        <v>200</v>
      </c>
      <c r="E1579" s="68">
        <v>195</v>
      </c>
      <c r="F1579" s="68">
        <v>5</v>
      </c>
      <c r="G1579" s="189" t="s">
        <v>11824</v>
      </c>
      <c r="H1579" s="69" t="s">
        <v>11886</v>
      </c>
      <c r="I1579" s="69" t="s">
        <v>11888</v>
      </c>
    </row>
    <row r="1580" spans="1:9" s="126" customFormat="1" x14ac:dyDescent="0.25">
      <c r="A1580" s="117"/>
      <c r="B1580" s="66">
        <v>44859.574305555558</v>
      </c>
      <c r="C1580" s="67">
        <v>44860</v>
      </c>
      <c r="D1580" s="68">
        <v>200</v>
      </c>
      <c r="E1580" s="68">
        <v>195</v>
      </c>
      <c r="F1580" s="68">
        <v>5</v>
      </c>
      <c r="G1580" s="189" t="s">
        <v>11883</v>
      </c>
      <c r="H1580" s="69" t="s">
        <v>11886</v>
      </c>
      <c r="I1580" s="69" t="s">
        <v>11889</v>
      </c>
    </row>
    <row r="1581" spans="1:9" s="126" customFormat="1" x14ac:dyDescent="0.25">
      <c r="A1581" s="117"/>
      <c r="B1581" s="66">
        <v>44859.575694444444</v>
      </c>
      <c r="C1581" s="67">
        <v>44860</v>
      </c>
      <c r="D1581" s="68">
        <v>200</v>
      </c>
      <c r="E1581" s="68">
        <v>195</v>
      </c>
      <c r="F1581" s="68">
        <v>5</v>
      </c>
      <c r="G1581" s="189" t="s">
        <v>6878</v>
      </c>
      <c r="H1581" s="69" t="s">
        <v>11886</v>
      </c>
      <c r="I1581" s="69" t="s">
        <v>11890</v>
      </c>
    </row>
    <row r="1582" spans="1:9" s="126" customFormat="1" x14ac:dyDescent="0.25">
      <c r="A1582" s="117"/>
      <c r="B1582" s="66">
        <v>44859.576388888891</v>
      </c>
      <c r="C1582" s="67">
        <v>44860</v>
      </c>
      <c r="D1582" s="68">
        <v>200</v>
      </c>
      <c r="E1582" s="68">
        <v>195</v>
      </c>
      <c r="F1582" s="68">
        <v>5</v>
      </c>
      <c r="G1582" s="189" t="s">
        <v>6876</v>
      </c>
      <c r="H1582" s="69" t="s">
        <v>11886</v>
      </c>
      <c r="I1582" s="69" t="s">
        <v>11891</v>
      </c>
    </row>
    <row r="1583" spans="1:9" s="126" customFormat="1" x14ac:dyDescent="0.25">
      <c r="A1583" s="117"/>
      <c r="B1583" s="66">
        <v>44859.597222222219</v>
      </c>
      <c r="C1583" s="67">
        <v>44860</v>
      </c>
      <c r="D1583" s="68">
        <v>1000</v>
      </c>
      <c r="E1583" s="68">
        <v>975</v>
      </c>
      <c r="F1583" s="68">
        <v>25</v>
      </c>
      <c r="G1583" s="189" t="s">
        <v>11883</v>
      </c>
      <c r="H1583" s="69" t="s">
        <v>6868</v>
      </c>
      <c r="I1583" s="69" t="s">
        <v>11892</v>
      </c>
    </row>
    <row r="1584" spans="1:9" s="126" customFormat="1" x14ac:dyDescent="0.25">
      <c r="A1584" s="117"/>
      <c r="B1584" s="66">
        <v>44859.614583333336</v>
      </c>
      <c r="C1584" s="67">
        <v>44860</v>
      </c>
      <c r="D1584" s="68">
        <v>200</v>
      </c>
      <c r="E1584" s="68">
        <v>195</v>
      </c>
      <c r="F1584" s="68">
        <v>5</v>
      </c>
      <c r="G1584" s="189" t="s">
        <v>10867</v>
      </c>
      <c r="H1584" s="69" t="s">
        <v>11893</v>
      </c>
      <c r="I1584" s="69" t="s">
        <v>11894</v>
      </c>
    </row>
    <row r="1585" spans="1:9" s="126" customFormat="1" x14ac:dyDescent="0.25">
      <c r="A1585" s="117"/>
      <c r="B1585" s="66">
        <v>44859.600694444445</v>
      </c>
      <c r="C1585" s="67">
        <v>44860</v>
      </c>
      <c r="D1585" s="68">
        <v>10000</v>
      </c>
      <c r="E1585" s="68">
        <v>9750</v>
      </c>
      <c r="F1585" s="68">
        <v>250</v>
      </c>
      <c r="G1585" s="189" t="s">
        <v>11824</v>
      </c>
      <c r="H1585" s="69" t="s">
        <v>757</v>
      </c>
      <c r="I1585" s="69" t="s">
        <v>11895</v>
      </c>
    </row>
    <row r="1586" spans="1:9" s="126" customFormat="1" x14ac:dyDescent="0.25">
      <c r="A1586" s="117"/>
      <c r="B1586" s="66">
        <v>44859.612500000003</v>
      </c>
      <c r="C1586" s="67">
        <v>44860</v>
      </c>
      <c r="D1586" s="68">
        <v>5000</v>
      </c>
      <c r="E1586" s="68">
        <v>4875</v>
      </c>
      <c r="F1586" s="68">
        <v>125</v>
      </c>
      <c r="G1586" s="189" t="s">
        <v>10867</v>
      </c>
      <c r="H1586" s="69" t="s">
        <v>572</v>
      </c>
      <c r="I1586" s="69" t="s">
        <v>11896</v>
      </c>
    </row>
    <row r="1587" spans="1:9" s="126" customFormat="1" x14ac:dyDescent="0.25">
      <c r="A1587" s="117"/>
      <c r="B1587" s="66">
        <v>44859.63958333333</v>
      </c>
      <c r="C1587" s="67">
        <v>44860</v>
      </c>
      <c r="D1587" s="68">
        <v>500</v>
      </c>
      <c r="E1587" s="68">
        <v>487.5</v>
      </c>
      <c r="F1587" s="68">
        <v>12.5</v>
      </c>
      <c r="G1587" s="189" t="s">
        <v>11824</v>
      </c>
      <c r="H1587" s="69" t="s">
        <v>6751</v>
      </c>
      <c r="I1587" s="69" t="s">
        <v>11897</v>
      </c>
    </row>
    <row r="1588" spans="1:9" s="126" customFormat="1" x14ac:dyDescent="0.25">
      <c r="A1588" s="117"/>
      <c r="B1588" s="66">
        <v>44859.637499999997</v>
      </c>
      <c r="C1588" s="67">
        <v>44860</v>
      </c>
      <c r="D1588" s="68">
        <v>500</v>
      </c>
      <c r="E1588" s="68">
        <v>487.5</v>
      </c>
      <c r="F1588" s="68">
        <v>12.5</v>
      </c>
      <c r="G1588" s="189" t="s">
        <v>10867</v>
      </c>
      <c r="H1588" s="69" t="s">
        <v>2436</v>
      </c>
      <c r="I1588" s="69" t="s">
        <v>11898</v>
      </c>
    </row>
    <row r="1589" spans="1:9" s="126" customFormat="1" x14ac:dyDescent="0.25">
      <c r="A1589" s="117"/>
      <c r="B1589" s="66">
        <v>44859.638888888891</v>
      </c>
      <c r="C1589" s="67">
        <v>44860</v>
      </c>
      <c r="D1589" s="68">
        <v>100</v>
      </c>
      <c r="E1589" s="68">
        <v>97.5</v>
      </c>
      <c r="F1589" s="68">
        <v>2.5</v>
      </c>
      <c r="G1589" s="189" t="s">
        <v>11824</v>
      </c>
      <c r="H1589" s="69" t="s">
        <v>694</v>
      </c>
      <c r="I1589" s="69" t="s">
        <v>11899</v>
      </c>
    </row>
    <row r="1590" spans="1:9" s="126" customFormat="1" x14ac:dyDescent="0.25">
      <c r="A1590" s="117"/>
      <c r="B1590" s="66">
        <v>44859.652083333334</v>
      </c>
      <c r="C1590" s="67">
        <v>44860</v>
      </c>
      <c r="D1590" s="68">
        <v>500</v>
      </c>
      <c r="E1590" s="68">
        <v>487.5</v>
      </c>
      <c r="F1590" s="68">
        <v>12.5</v>
      </c>
      <c r="G1590" s="189" t="s">
        <v>10867</v>
      </c>
      <c r="H1590" s="69" t="s">
        <v>120</v>
      </c>
      <c r="I1590" s="69" t="s">
        <v>11900</v>
      </c>
    </row>
    <row r="1591" spans="1:9" s="126" customFormat="1" x14ac:dyDescent="0.25">
      <c r="A1591" s="117"/>
      <c r="B1591" s="66">
        <v>44859.65</v>
      </c>
      <c r="C1591" s="67">
        <v>44860</v>
      </c>
      <c r="D1591" s="68">
        <v>70</v>
      </c>
      <c r="E1591" s="68">
        <v>68.25</v>
      </c>
      <c r="F1591" s="68">
        <v>1.75</v>
      </c>
      <c r="G1591" s="189" t="s">
        <v>6876</v>
      </c>
      <c r="H1591" s="69" t="s">
        <v>1099</v>
      </c>
      <c r="I1591" s="69" t="s">
        <v>11901</v>
      </c>
    </row>
    <row r="1592" spans="1:9" s="126" customFormat="1" x14ac:dyDescent="0.25">
      <c r="A1592" s="117"/>
      <c r="B1592" s="66">
        <v>44859.710416666669</v>
      </c>
      <c r="C1592" s="67">
        <v>44860</v>
      </c>
      <c r="D1592" s="68">
        <v>50</v>
      </c>
      <c r="E1592" s="68">
        <v>48.75</v>
      </c>
      <c r="F1592" s="68">
        <v>1.25</v>
      </c>
      <c r="G1592" s="189" t="s">
        <v>10867</v>
      </c>
      <c r="H1592" s="69" t="s">
        <v>7021</v>
      </c>
      <c r="I1592" s="69" t="s">
        <v>11902</v>
      </c>
    </row>
    <row r="1593" spans="1:9" s="126" customFormat="1" x14ac:dyDescent="0.25">
      <c r="A1593" s="117"/>
      <c r="B1593" s="66">
        <v>44859.72152777778</v>
      </c>
      <c r="C1593" s="67">
        <v>44860</v>
      </c>
      <c r="D1593" s="68">
        <v>100</v>
      </c>
      <c r="E1593" s="68">
        <v>97.5</v>
      </c>
      <c r="F1593" s="68">
        <v>2.5</v>
      </c>
      <c r="G1593" s="189" t="s">
        <v>11883</v>
      </c>
      <c r="H1593" s="69" t="s">
        <v>619</v>
      </c>
      <c r="I1593" s="69" t="s">
        <v>11903</v>
      </c>
    </row>
    <row r="1594" spans="1:9" s="126" customFormat="1" x14ac:dyDescent="0.25">
      <c r="A1594" s="117"/>
      <c r="B1594" s="66">
        <v>44859.724999999999</v>
      </c>
      <c r="C1594" s="67">
        <v>44860</v>
      </c>
      <c r="D1594" s="68">
        <v>71</v>
      </c>
      <c r="E1594" s="68">
        <v>69.22</v>
      </c>
      <c r="F1594" s="68">
        <v>1.78</v>
      </c>
      <c r="G1594" s="189" t="s">
        <v>6876</v>
      </c>
      <c r="H1594" s="69" t="s">
        <v>1099</v>
      </c>
      <c r="I1594" s="69" t="s">
        <v>11904</v>
      </c>
    </row>
    <row r="1595" spans="1:9" s="126" customFormat="1" x14ac:dyDescent="0.25">
      <c r="A1595" s="117"/>
      <c r="B1595" s="66">
        <v>44859.720833333333</v>
      </c>
      <c r="C1595" s="67">
        <v>44860</v>
      </c>
      <c r="D1595" s="68">
        <v>300</v>
      </c>
      <c r="E1595" s="68">
        <v>292.5</v>
      </c>
      <c r="F1595" s="68">
        <v>7.5</v>
      </c>
      <c r="G1595" s="189" t="s">
        <v>11525</v>
      </c>
      <c r="H1595" s="69" t="s">
        <v>787</v>
      </c>
      <c r="I1595" s="69" t="s">
        <v>11905</v>
      </c>
    </row>
    <row r="1596" spans="1:9" s="126" customFormat="1" x14ac:dyDescent="0.25">
      <c r="A1596" s="117"/>
      <c r="B1596" s="66">
        <v>44859.737500000003</v>
      </c>
      <c r="C1596" s="67">
        <v>44860</v>
      </c>
      <c r="D1596" s="68">
        <v>200</v>
      </c>
      <c r="E1596" s="68">
        <v>195</v>
      </c>
      <c r="F1596" s="68">
        <v>5</v>
      </c>
      <c r="G1596" s="189" t="s">
        <v>11883</v>
      </c>
      <c r="H1596" s="69" t="s">
        <v>11906</v>
      </c>
      <c r="I1596" s="69" t="s">
        <v>11907</v>
      </c>
    </row>
    <row r="1597" spans="1:9" s="126" customFormat="1" x14ac:dyDescent="0.25">
      <c r="A1597" s="117"/>
      <c r="B1597" s="66">
        <v>44859.743055555555</v>
      </c>
      <c r="C1597" s="67">
        <v>44860</v>
      </c>
      <c r="D1597" s="68">
        <v>80</v>
      </c>
      <c r="E1597" s="68">
        <v>78</v>
      </c>
      <c r="F1597" s="68">
        <v>2</v>
      </c>
      <c r="G1597" s="189" t="s">
        <v>6878</v>
      </c>
      <c r="H1597" s="69" t="s">
        <v>1091</v>
      </c>
      <c r="I1597" s="69" t="s">
        <v>11908</v>
      </c>
    </row>
    <row r="1598" spans="1:9" s="126" customFormat="1" x14ac:dyDescent="0.25">
      <c r="A1598" s="117"/>
      <c r="B1598" s="66">
        <v>44859.720833333333</v>
      </c>
      <c r="C1598" s="67">
        <v>44860</v>
      </c>
      <c r="D1598" s="68">
        <v>100</v>
      </c>
      <c r="E1598" s="68">
        <v>97.5</v>
      </c>
      <c r="F1598" s="68">
        <v>2.5</v>
      </c>
      <c r="G1598" s="189" t="s">
        <v>10867</v>
      </c>
      <c r="H1598" s="69" t="s">
        <v>4268</v>
      </c>
      <c r="I1598" s="69" t="s">
        <v>11909</v>
      </c>
    </row>
    <row r="1599" spans="1:9" s="126" customFormat="1" x14ac:dyDescent="0.25">
      <c r="A1599" s="117"/>
      <c r="B1599" s="66">
        <v>44859.722222222219</v>
      </c>
      <c r="C1599" s="67">
        <v>44860</v>
      </c>
      <c r="D1599" s="68">
        <v>300</v>
      </c>
      <c r="E1599" s="68">
        <v>292.5</v>
      </c>
      <c r="F1599" s="68">
        <v>7.5</v>
      </c>
      <c r="G1599" s="189" t="s">
        <v>11525</v>
      </c>
      <c r="H1599" s="69" t="s">
        <v>787</v>
      </c>
      <c r="I1599" s="69" t="s">
        <v>11910</v>
      </c>
    </row>
    <row r="1600" spans="1:9" s="126" customFormat="1" x14ac:dyDescent="0.25">
      <c r="A1600" s="117"/>
      <c r="B1600" s="66">
        <v>44859.724305555559</v>
      </c>
      <c r="C1600" s="67">
        <v>44860</v>
      </c>
      <c r="D1600" s="68">
        <v>100</v>
      </c>
      <c r="E1600" s="68">
        <v>97.5</v>
      </c>
      <c r="F1600" s="68">
        <v>2.5</v>
      </c>
      <c r="G1600" s="189" t="s">
        <v>11525</v>
      </c>
      <c r="H1600" s="69" t="s">
        <v>787</v>
      </c>
      <c r="I1600" s="69" t="s">
        <v>11911</v>
      </c>
    </row>
    <row r="1601" spans="1:9" s="126" customFormat="1" x14ac:dyDescent="0.25">
      <c r="A1601" s="117"/>
      <c r="B1601" s="66">
        <v>44859.768055555556</v>
      </c>
      <c r="C1601" s="67">
        <v>44860</v>
      </c>
      <c r="D1601" s="68">
        <v>2580</v>
      </c>
      <c r="E1601" s="68">
        <v>2515.5</v>
      </c>
      <c r="F1601" s="68">
        <v>64.5</v>
      </c>
      <c r="G1601" s="189" t="s">
        <v>11824</v>
      </c>
      <c r="H1601" s="69" t="s">
        <v>400</v>
      </c>
      <c r="I1601" s="69" t="s">
        <v>11912</v>
      </c>
    </row>
    <row r="1602" spans="1:9" s="126" customFormat="1" x14ac:dyDescent="0.25">
      <c r="A1602" s="117"/>
      <c r="B1602" s="66">
        <v>44859.769444444442</v>
      </c>
      <c r="C1602" s="67">
        <v>44860</v>
      </c>
      <c r="D1602" s="68">
        <v>2580</v>
      </c>
      <c r="E1602" s="68">
        <v>2515.5</v>
      </c>
      <c r="F1602" s="68">
        <v>64.5</v>
      </c>
      <c r="G1602" s="189" t="s">
        <v>10867</v>
      </c>
      <c r="H1602" s="69" t="s">
        <v>400</v>
      </c>
      <c r="I1602" s="69" t="s">
        <v>11913</v>
      </c>
    </row>
    <row r="1603" spans="1:9" s="126" customFormat="1" x14ac:dyDescent="0.25">
      <c r="A1603" s="117"/>
      <c r="B1603" s="66">
        <v>44859.789583333331</v>
      </c>
      <c r="C1603" s="67">
        <v>44860</v>
      </c>
      <c r="D1603" s="68">
        <v>1000</v>
      </c>
      <c r="E1603" s="68">
        <v>975</v>
      </c>
      <c r="F1603" s="68">
        <v>25</v>
      </c>
      <c r="G1603" s="189" t="s">
        <v>11824</v>
      </c>
      <c r="H1603" s="69" t="s">
        <v>5298</v>
      </c>
      <c r="I1603" s="69" t="s">
        <v>11914</v>
      </c>
    </row>
    <row r="1604" spans="1:9" s="126" customFormat="1" x14ac:dyDescent="0.25">
      <c r="A1604" s="117"/>
      <c r="B1604" s="66">
        <v>44859.79583333333</v>
      </c>
      <c r="C1604" s="67">
        <v>44860</v>
      </c>
      <c r="D1604" s="68">
        <v>200</v>
      </c>
      <c r="E1604" s="68">
        <v>195</v>
      </c>
      <c r="F1604" s="68">
        <v>5</v>
      </c>
      <c r="G1604" s="189" t="s">
        <v>10867</v>
      </c>
      <c r="H1604" s="69" t="s">
        <v>1298</v>
      </c>
      <c r="I1604" s="69" t="s">
        <v>11915</v>
      </c>
    </row>
    <row r="1605" spans="1:9" s="126" customFormat="1" x14ac:dyDescent="0.25">
      <c r="A1605" s="117"/>
      <c r="B1605" s="66">
        <v>44859.792361111111</v>
      </c>
      <c r="C1605" s="67">
        <v>44860</v>
      </c>
      <c r="D1605" s="68">
        <v>500</v>
      </c>
      <c r="E1605" s="68">
        <v>487.5</v>
      </c>
      <c r="F1605" s="68">
        <v>12.5</v>
      </c>
      <c r="G1605" s="189" t="s">
        <v>11883</v>
      </c>
      <c r="H1605" s="69" t="s">
        <v>5298</v>
      </c>
      <c r="I1605" s="69" t="s">
        <v>11916</v>
      </c>
    </row>
    <row r="1606" spans="1:9" s="126" customFormat="1" x14ac:dyDescent="0.25">
      <c r="A1606" s="117"/>
      <c r="B1606" s="66">
        <v>44859.811805555553</v>
      </c>
      <c r="C1606" s="67">
        <v>44860</v>
      </c>
      <c r="D1606" s="68">
        <v>5000</v>
      </c>
      <c r="E1606" s="68">
        <v>4875</v>
      </c>
      <c r="F1606" s="68">
        <v>125</v>
      </c>
      <c r="G1606" s="189" t="s">
        <v>10867</v>
      </c>
      <c r="H1606" s="69" t="s">
        <v>11917</v>
      </c>
      <c r="I1606" s="69" t="s">
        <v>11918</v>
      </c>
    </row>
    <row r="1607" spans="1:9" s="126" customFormat="1" x14ac:dyDescent="0.25">
      <c r="A1607" s="117"/>
      <c r="B1607" s="66">
        <v>44859.857638888891</v>
      </c>
      <c r="C1607" s="67">
        <v>44860</v>
      </c>
      <c r="D1607" s="68">
        <v>3000</v>
      </c>
      <c r="E1607" s="68">
        <v>2925</v>
      </c>
      <c r="F1607" s="68">
        <v>75</v>
      </c>
      <c r="G1607" s="189" t="s">
        <v>6876</v>
      </c>
      <c r="H1607" s="69" t="s">
        <v>11728</v>
      </c>
      <c r="I1607" s="69" t="s">
        <v>11919</v>
      </c>
    </row>
    <row r="1608" spans="1:9" s="126" customFormat="1" x14ac:dyDescent="0.25">
      <c r="A1608" s="117"/>
      <c r="B1608" s="66">
        <v>44859.845138888886</v>
      </c>
      <c r="C1608" s="67">
        <v>44860</v>
      </c>
      <c r="D1608" s="68">
        <v>500</v>
      </c>
      <c r="E1608" s="68">
        <v>487.5</v>
      </c>
      <c r="F1608" s="68">
        <v>12.5</v>
      </c>
      <c r="G1608" s="189" t="s">
        <v>11883</v>
      </c>
      <c r="H1608" s="69" t="s">
        <v>102</v>
      </c>
      <c r="I1608" s="69" t="s">
        <v>11920</v>
      </c>
    </row>
    <row r="1609" spans="1:9" s="126" customFormat="1" x14ac:dyDescent="0.25">
      <c r="A1609" s="117"/>
      <c r="B1609" s="66">
        <v>44859.853472222225</v>
      </c>
      <c r="C1609" s="67">
        <v>44860</v>
      </c>
      <c r="D1609" s="68">
        <v>1000</v>
      </c>
      <c r="E1609" s="68">
        <v>975</v>
      </c>
      <c r="F1609" s="68">
        <v>25</v>
      </c>
      <c r="G1609" s="189" t="s">
        <v>11818</v>
      </c>
      <c r="H1609" s="69" t="s">
        <v>5007</v>
      </c>
      <c r="I1609" s="69" t="s">
        <v>11921</v>
      </c>
    </row>
    <row r="1610" spans="1:9" s="126" customFormat="1" x14ac:dyDescent="0.25">
      <c r="A1610" s="117"/>
      <c r="B1610" s="66">
        <v>44859.879861111112</v>
      </c>
      <c r="C1610" s="67">
        <v>44860</v>
      </c>
      <c r="D1610" s="68">
        <v>500</v>
      </c>
      <c r="E1610" s="68">
        <v>487.5</v>
      </c>
      <c r="F1610" s="68">
        <v>12.5</v>
      </c>
      <c r="G1610" s="189" t="s">
        <v>10867</v>
      </c>
      <c r="H1610" s="69" t="s">
        <v>608</v>
      </c>
      <c r="I1610" s="69" t="s">
        <v>11922</v>
      </c>
    </row>
    <row r="1611" spans="1:9" s="126" customFormat="1" x14ac:dyDescent="0.25">
      <c r="A1611" s="117"/>
      <c r="B1611" s="66">
        <v>44859.89166666667</v>
      </c>
      <c r="C1611" s="67">
        <v>44860</v>
      </c>
      <c r="D1611" s="68">
        <v>500</v>
      </c>
      <c r="E1611" s="68">
        <v>487.5</v>
      </c>
      <c r="F1611" s="68">
        <v>12.5</v>
      </c>
      <c r="G1611" s="189" t="s">
        <v>6878</v>
      </c>
      <c r="H1611" s="69" t="s">
        <v>1362</v>
      </c>
      <c r="I1611" s="69" t="s">
        <v>11923</v>
      </c>
    </row>
    <row r="1612" spans="1:9" s="126" customFormat="1" x14ac:dyDescent="0.25">
      <c r="A1612" s="117"/>
      <c r="B1612" s="66">
        <v>44859.890972222223</v>
      </c>
      <c r="C1612" s="67">
        <v>44860</v>
      </c>
      <c r="D1612" s="68">
        <v>200</v>
      </c>
      <c r="E1612" s="68">
        <v>195</v>
      </c>
      <c r="F1612" s="68">
        <v>5</v>
      </c>
      <c r="G1612" s="189" t="s">
        <v>10867</v>
      </c>
      <c r="H1612" s="69" t="s">
        <v>1633</v>
      </c>
      <c r="I1612" s="69" t="s">
        <v>11924</v>
      </c>
    </row>
    <row r="1613" spans="1:9" s="126" customFormat="1" x14ac:dyDescent="0.25">
      <c r="A1613" s="117"/>
      <c r="B1613" s="66">
        <v>44859.906944444447</v>
      </c>
      <c r="C1613" s="67">
        <v>44860</v>
      </c>
      <c r="D1613" s="68">
        <v>1000</v>
      </c>
      <c r="E1613" s="68">
        <v>975</v>
      </c>
      <c r="F1613" s="68">
        <v>25</v>
      </c>
      <c r="G1613" s="189" t="s">
        <v>93</v>
      </c>
      <c r="H1613" s="69" t="s">
        <v>1123</v>
      </c>
      <c r="I1613" s="69" t="s">
        <v>11925</v>
      </c>
    </row>
    <row r="1614" spans="1:9" s="126" customFormat="1" x14ac:dyDescent="0.25">
      <c r="A1614" s="117"/>
      <c r="B1614" s="66">
        <v>44859.880555555559</v>
      </c>
      <c r="C1614" s="67">
        <v>44860</v>
      </c>
      <c r="D1614" s="68">
        <v>500</v>
      </c>
      <c r="E1614" s="68">
        <v>487.5</v>
      </c>
      <c r="F1614" s="68">
        <v>12.5</v>
      </c>
      <c r="G1614" s="189" t="s">
        <v>11818</v>
      </c>
      <c r="H1614" s="69" t="s">
        <v>608</v>
      </c>
      <c r="I1614" s="69" t="s">
        <v>11926</v>
      </c>
    </row>
    <row r="1615" spans="1:9" s="126" customFormat="1" x14ac:dyDescent="0.25">
      <c r="A1615" s="117"/>
      <c r="B1615" s="66">
        <v>44859.914583333331</v>
      </c>
      <c r="C1615" s="67">
        <v>44860</v>
      </c>
      <c r="D1615" s="68">
        <v>500</v>
      </c>
      <c r="E1615" s="68">
        <v>487.5</v>
      </c>
      <c r="F1615" s="68">
        <v>12.5</v>
      </c>
      <c r="G1615" s="189" t="s">
        <v>10867</v>
      </c>
      <c r="H1615" s="69" t="s">
        <v>7061</v>
      </c>
      <c r="I1615" s="69" t="s">
        <v>11927</v>
      </c>
    </row>
    <row r="1616" spans="1:9" s="126" customFormat="1" x14ac:dyDescent="0.25">
      <c r="A1616" s="117"/>
      <c r="B1616" s="66">
        <v>44859.879861111112</v>
      </c>
      <c r="C1616" s="67">
        <v>44860</v>
      </c>
      <c r="D1616" s="68">
        <v>1500</v>
      </c>
      <c r="E1616" s="68">
        <v>1462.5</v>
      </c>
      <c r="F1616" s="68">
        <v>37.5</v>
      </c>
      <c r="G1616" s="189" t="s">
        <v>11883</v>
      </c>
      <c r="H1616" s="69" t="s">
        <v>5925</v>
      </c>
      <c r="I1616" s="69" t="s">
        <v>11928</v>
      </c>
    </row>
    <row r="1617" spans="1:9" s="126" customFormat="1" x14ac:dyDescent="0.25">
      <c r="A1617" s="117"/>
      <c r="B1617" s="66">
        <v>44859.890972222223</v>
      </c>
      <c r="C1617" s="67">
        <v>44860</v>
      </c>
      <c r="D1617" s="68">
        <v>8</v>
      </c>
      <c r="E1617" s="68">
        <v>7.8</v>
      </c>
      <c r="F1617" s="68">
        <v>0.2</v>
      </c>
      <c r="G1617" s="189" t="s">
        <v>10867</v>
      </c>
      <c r="H1617" s="69" t="s">
        <v>5728</v>
      </c>
      <c r="I1617" s="69" t="s">
        <v>11929</v>
      </c>
    </row>
    <row r="1618" spans="1:9" s="126" customFormat="1" x14ac:dyDescent="0.25">
      <c r="A1618" s="117"/>
      <c r="B1618" s="66">
        <v>44859.881249999999</v>
      </c>
      <c r="C1618" s="67">
        <v>44860</v>
      </c>
      <c r="D1618" s="68">
        <v>500</v>
      </c>
      <c r="E1618" s="68">
        <v>487.5</v>
      </c>
      <c r="F1618" s="68">
        <v>12.5</v>
      </c>
      <c r="G1618" s="189" t="s">
        <v>11883</v>
      </c>
      <c r="H1618" s="69" t="s">
        <v>608</v>
      </c>
      <c r="I1618" s="69" t="s">
        <v>11930</v>
      </c>
    </row>
    <row r="1619" spans="1:9" s="126" customFormat="1" x14ac:dyDescent="0.25">
      <c r="A1619" s="117"/>
      <c r="B1619" s="66">
        <v>44859.92291666667</v>
      </c>
      <c r="C1619" s="67">
        <v>44860</v>
      </c>
      <c r="D1619" s="68">
        <v>2000</v>
      </c>
      <c r="E1619" s="68">
        <v>1950</v>
      </c>
      <c r="F1619" s="68">
        <v>50</v>
      </c>
      <c r="G1619" s="189" t="s">
        <v>11824</v>
      </c>
      <c r="H1619" s="69" t="s">
        <v>693</v>
      </c>
      <c r="I1619" s="69" t="s">
        <v>11931</v>
      </c>
    </row>
    <row r="1620" spans="1:9" s="126" customFormat="1" x14ac:dyDescent="0.25">
      <c r="A1620" s="117"/>
      <c r="B1620" s="66">
        <v>44859.926388888889</v>
      </c>
      <c r="C1620" s="67">
        <v>44860</v>
      </c>
      <c r="D1620" s="68">
        <v>2000</v>
      </c>
      <c r="E1620" s="68">
        <v>1950</v>
      </c>
      <c r="F1620" s="68">
        <v>50</v>
      </c>
      <c r="G1620" s="189" t="s">
        <v>10867</v>
      </c>
      <c r="H1620" s="69" t="s">
        <v>6859</v>
      </c>
      <c r="I1620" s="69" t="s">
        <v>11932</v>
      </c>
    </row>
    <row r="1621" spans="1:9" s="126" customFormat="1" x14ac:dyDescent="0.25">
      <c r="A1621" s="117"/>
      <c r="B1621" s="66">
        <v>44859.920138888891</v>
      </c>
      <c r="C1621" s="67">
        <v>44860</v>
      </c>
      <c r="D1621" s="68">
        <v>500</v>
      </c>
      <c r="E1621" s="68">
        <v>487.5</v>
      </c>
      <c r="F1621" s="68">
        <v>12.5</v>
      </c>
      <c r="G1621" s="189" t="s">
        <v>11883</v>
      </c>
      <c r="H1621" s="69" t="s">
        <v>4155</v>
      </c>
      <c r="I1621" s="69" t="s">
        <v>11933</v>
      </c>
    </row>
    <row r="1622" spans="1:9" s="126" customFormat="1" x14ac:dyDescent="0.25">
      <c r="A1622" s="117"/>
      <c r="B1622" s="66">
        <v>44859.95416666667</v>
      </c>
      <c r="C1622" s="67">
        <v>44860</v>
      </c>
      <c r="D1622" s="68">
        <v>500</v>
      </c>
      <c r="E1622" s="68">
        <v>487.5</v>
      </c>
      <c r="F1622" s="68">
        <v>12.5</v>
      </c>
      <c r="G1622" s="189" t="s">
        <v>11824</v>
      </c>
      <c r="H1622" s="69" t="s">
        <v>1480</v>
      </c>
      <c r="I1622" s="69" t="s">
        <v>11934</v>
      </c>
    </row>
    <row r="1623" spans="1:9" s="126" customFormat="1" x14ac:dyDescent="0.25">
      <c r="A1623" s="117"/>
      <c r="B1623" s="66">
        <v>44859.938194444447</v>
      </c>
      <c r="C1623" s="67">
        <v>44860</v>
      </c>
      <c r="D1623" s="68">
        <v>100</v>
      </c>
      <c r="E1623" s="68">
        <v>97.5</v>
      </c>
      <c r="F1623" s="68">
        <v>2.5</v>
      </c>
      <c r="G1623" s="189" t="s">
        <v>6878</v>
      </c>
      <c r="H1623" s="69" t="s">
        <v>4296</v>
      </c>
      <c r="I1623" s="69" t="s">
        <v>11935</v>
      </c>
    </row>
    <row r="1624" spans="1:9" s="126" customFormat="1" x14ac:dyDescent="0.25">
      <c r="A1624" s="117"/>
      <c r="B1624" s="66">
        <v>44859.940972222219</v>
      </c>
      <c r="C1624" s="67">
        <v>44860</v>
      </c>
      <c r="D1624" s="68">
        <v>1000</v>
      </c>
      <c r="E1624" s="68">
        <v>975</v>
      </c>
      <c r="F1624" s="68">
        <v>25</v>
      </c>
      <c r="G1624" s="189" t="s">
        <v>10867</v>
      </c>
      <c r="H1624" s="69" t="s">
        <v>1095</v>
      </c>
      <c r="I1624" s="69" t="s">
        <v>11936</v>
      </c>
    </row>
    <row r="1625" spans="1:9" s="126" customFormat="1" x14ac:dyDescent="0.25">
      <c r="A1625" s="117"/>
      <c r="B1625" s="66">
        <v>44859.9375</v>
      </c>
      <c r="C1625" s="67">
        <v>44860</v>
      </c>
      <c r="D1625" s="68">
        <v>100</v>
      </c>
      <c r="E1625" s="68">
        <v>97.5</v>
      </c>
      <c r="F1625" s="68">
        <v>2.5</v>
      </c>
      <c r="G1625" s="189" t="s">
        <v>6876</v>
      </c>
      <c r="H1625" s="69" t="s">
        <v>4296</v>
      </c>
      <c r="I1625" s="69" t="s">
        <v>11937</v>
      </c>
    </row>
    <row r="1626" spans="1:9" s="126" customFormat="1" x14ac:dyDescent="0.25">
      <c r="A1626" s="117"/>
      <c r="B1626" s="66">
        <v>44859.954861111109</v>
      </c>
      <c r="C1626" s="67">
        <v>44860</v>
      </c>
      <c r="D1626" s="68">
        <v>500</v>
      </c>
      <c r="E1626" s="68">
        <v>487.5</v>
      </c>
      <c r="F1626" s="68">
        <v>12.5</v>
      </c>
      <c r="G1626" s="189" t="s">
        <v>11525</v>
      </c>
      <c r="H1626" s="69" t="s">
        <v>608</v>
      </c>
      <c r="I1626" s="69" t="s">
        <v>11938</v>
      </c>
    </row>
    <row r="1627" spans="1:9" s="126" customFormat="1" x14ac:dyDescent="0.25">
      <c r="A1627" s="117"/>
      <c r="B1627" s="66">
        <v>44859.938888888886</v>
      </c>
      <c r="C1627" s="67">
        <v>44860</v>
      </c>
      <c r="D1627" s="68">
        <v>100</v>
      </c>
      <c r="E1627" s="68">
        <v>97.5</v>
      </c>
      <c r="F1627" s="68">
        <v>2.5</v>
      </c>
      <c r="G1627" s="189" t="s">
        <v>11525</v>
      </c>
      <c r="H1627" s="69" t="s">
        <v>4296</v>
      </c>
      <c r="I1627" s="69" t="s">
        <v>11939</v>
      </c>
    </row>
    <row r="1628" spans="1:9" s="126" customFormat="1" x14ac:dyDescent="0.25">
      <c r="A1628" s="117"/>
      <c r="B1628" s="66">
        <v>44859.955555555556</v>
      </c>
      <c r="C1628" s="67">
        <v>44860</v>
      </c>
      <c r="D1628" s="68">
        <v>500</v>
      </c>
      <c r="E1628" s="68">
        <v>487.5</v>
      </c>
      <c r="F1628" s="68">
        <v>12.5</v>
      </c>
      <c r="G1628" s="189" t="s">
        <v>6878</v>
      </c>
      <c r="H1628" s="69" t="s">
        <v>608</v>
      </c>
      <c r="I1628" s="69" t="s">
        <v>11940</v>
      </c>
    </row>
    <row r="1629" spans="1:9" s="126" customFormat="1" x14ac:dyDescent="0.25">
      <c r="A1629" s="117"/>
      <c r="B1629" s="66">
        <v>44859.94027777778</v>
      </c>
      <c r="C1629" s="67">
        <v>44860</v>
      </c>
      <c r="D1629" s="68">
        <v>100</v>
      </c>
      <c r="E1629" s="68">
        <v>97.5</v>
      </c>
      <c r="F1629" s="68">
        <v>2.5</v>
      </c>
      <c r="G1629" s="189" t="s">
        <v>11818</v>
      </c>
      <c r="H1629" s="69" t="s">
        <v>4296</v>
      </c>
      <c r="I1629" s="69" t="s">
        <v>11941</v>
      </c>
    </row>
    <row r="1630" spans="1:9" s="126" customFormat="1" x14ac:dyDescent="0.25">
      <c r="A1630" s="117"/>
      <c r="B1630" s="66">
        <v>44859.956250000003</v>
      </c>
      <c r="C1630" s="67">
        <v>44860</v>
      </c>
      <c r="D1630" s="68">
        <v>500</v>
      </c>
      <c r="E1630" s="68">
        <v>487.5</v>
      </c>
      <c r="F1630" s="68">
        <v>12.5</v>
      </c>
      <c r="G1630" s="189" t="s">
        <v>6876</v>
      </c>
      <c r="H1630" s="69" t="s">
        <v>608</v>
      </c>
      <c r="I1630" s="69" t="s">
        <v>11942</v>
      </c>
    </row>
    <row r="1631" spans="1:9" s="126" customFormat="1" x14ac:dyDescent="0.25">
      <c r="A1631" s="117"/>
      <c r="B1631" s="66">
        <v>44859.939583333333</v>
      </c>
      <c r="C1631" s="67">
        <v>44860</v>
      </c>
      <c r="D1631" s="68">
        <v>100</v>
      </c>
      <c r="E1631" s="68">
        <v>97.5</v>
      </c>
      <c r="F1631" s="68">
        <v>2.5</v>
      </c>
      <c r="G1631" s="189" t="s">
        <v>11883</v>
      </c>
      <c r="H1631" s="69" t="s">
        <v>4296</v>
      </c>
      <c r="I1631" s="69" t="s">
        <v>11943</v>
      </c>
    </row>
    <row r="1632" spans="1:9" s="126" customFormat="1" x14ac:dyDescent="0.25">
      <c r="A1632" s="117"/>
      <c r="B1632" s="66">
        <v>44859.956944444442</v>
      </c>
      <c r="C1632" s="67">
        <v>44860</v>
      </c>
      <c r="D1632" s="68">
        <v>500</v>
      </c>
      <c r="E1632" s="68">
        <v>487.5</v>
      </c>
      <c r="F1632" s="68">
        <v>12.5</v>
      </c>
      <c r="G1632" s="189" t="s">
        <v>11883</v>
      </c>
      <c r="H1632" s="69" t="s">
        <v>1480</v>
      </c>
      <c r="I1632" s="69" t="s">
        <v>11944</v>
      </c>
    </row>
    <row r="1633" spans="1:9" s="126" customFormat="1" x14ac:dyDescent="0.25">
      <c r="A1633" s="117"/>
      <c r="B1633" s="66">
        <v>44859.958333333336</v>
      </c>
      <c r="C1633" s="67">
        <v>44860</v>
      </c>
      <c r="D1633" s="68">
        <v>500</v>
      </c>
      <c r="E1633" s="68">
        <v>487.5</v>
      </c>
      <c r="F1633" s="68">
        <v>12.5</v>
      </c>
      <c r="G1633" s="189" t="s">
        <v>10867</v>
      </c>
      <c r="H1633" s="69" t="s">
        <v>608</v>
      </c>
      <c r="I1633" s="69" t="s">
        <v>11945</v>
      </c>
    </row>
    <row r="1634" spans="1:9" s="126" customFormat="1" x14ac:dyDescent="0.25">
      <c r="A1634" s="117"/>
      <c r="B1634" s="66">
        <v>44859.961111111108</v>
      </c>
      <c r="C1634" s="67">
        <v>44861</v>
      </c>
      <c r="D1634" s="68">
        <v>1000</v>
      </c>
      <c r="E1634" s="68">
        <v>975</v>
      </c>
      <c r="F1634" s="68">
        <v>25</v>
      </c>
      <c r="G1634" s="189" t="s">
        <v>10867</v>
      </c>
      <c r="H1634" s="69" t="s">
        <v>1075</v>
      </c>
      <c r="I1634" s="69" t="s">
        <v>11946</v>
      </c>
    </row>
    <row r="1635" spans="1:9" s="126" customFormat="1" x14ac:dyDescent="0.25">
      <c r="A1635" s="117"/>
      <c r="B1635" s="66">
        <v>44859.995138888888</v>
      </c>
      <c r="C1635" s="67">
        <v>44861</v>
      </c>
      <c r="D1635" s="68">
        <v>100</v>
      </c>
      <c r="E1635" s="68">
        <v>97.5</v>
      </c>
      <c r="F1635" s="68">
        <v>2.5</v>
      </c>
      <c r="G1635" s="189" t="s">
        <v>6878</v>
      </c>
      <c r="H1635" s="69" t="s">
        <v>619</v>
      </c>
      <c r="I1635" s="69" t="s">
        <v>11947</v>
      </c>
    </row>
    <row r="1636" spans="1:9" s="126" customFormat="1" x14ac:dyDescent="0.25">
      <c r="A1636" s="117"/>
      <c r="B1636" s="66">
        <v>44860.023611111108</v>
      </c>
      <c r="C1636" s="67">
        <v>44861</v>
      </c>
      <c r="D1636" s="68">
        <v>3000</v>
      </c>
      <c r="E1636" s="68">
        <v>2925</v>
      </c>
      <c r="F1636" s="68">
        <v>75</v>
      </c>
      <c r="G1636" s="189" t="s">
        <v>11883</v>
      </c>
      <c r="H1636" s="69" t="s">
        <v>7081</v>
      </c>
      <c r="I1636" s="69" t="s">
        <v>11948</v>
      </c>
    </row>
    <row r="1637" spans="1:9" s="126" customFormat="1" x14ac:dyDescent="0.25">
      <c r="A1637" s="117"/>
      <c r="B1637" s="66">
        <v>44860.074305555558</v>
      </c>
      <c r="C1637" s="67">
        <v>44861</v>
      </c>
      <c r="D1637" s="68">
        <v>100</v>
      </c>
      <c r="E1637" s="68">
        <v>97.5</v>
      </c>
      <c r="F1637" s="68">
        <v>2.5</v>
      </c>
      <c r="G1637" s="189" t="s">
        <v>10867</v>
      </c>
      <c r="H1637" s="69" t="s">
        <v>11282</v>
      </c>
      <c r="I1637" s="69" t="s">
        <v>11949</v>
      </c>
    </row>
    <row r="1638" spans="1:9" s="126" customFormat="1" x14ac:dyDescent="0.25">
      <c r="A1638" s="117"/>
      <c r="B1638" s="66">
        <v>44860.065972222219</v>
      </c>
      <c r="C1638" s="67">
        <v>44861</v>
      </c>
      <c r="D1638" s="68">
        <v>3000</v>
      </c>
      <c r="E1638" s="68">
        <v>2925</v>
      </c>
      <c r="F1638" s="68">
        <v>75</v>
      </c>
      <c r="G1638" s="189" t="s">
        <v>10867</v>
      </c>
      <c r="H1638" s="69" t="s">
        <v>1956</v>
      </c>
      <c r="I1638" s="69" t="s">
        <v>11950</v>
      </c>
    </row>
    <row r="1639" spans="1:9" s="126" customFormat="1" x14ac:dyDescent="0.25">
      <c r="A1639" s="117"/>
      <c r="B1639" s="66">
        <v>44860.068055555559</v>
      </c>
      <c r="C1639" s="67">
        <v>44861</v>
      </c>
      <c r="D1639" s="68">
        <v>1000</v>
      </c>
      <c r="E1639" s="68">
        <v>975</v>
      </c>
      <c r="F1639" s="68">
        <v>25</v>
      </c>
      <c r="G1639" s="189" t="s">
        <v>11818</v>
      </c>
      <c r="H1639" s="69" t="s">
        <v>11951</v>
      </c>
      <c r="I1639" s="69" t="s">
        <v>11952</v>
      </c>
    </row>
    <row r="1640" spans="1:9" s="126" customFormat="1" x14ac:dyDescent="0.25">
      <c r="A1640" s="117"/>
      <c r="B1640" s="66">
        <v>44860.097222222219</v>
      </c>
      <c r="C1640" s="67">
        <v>44861</v>
      </c>
      <c r="D1640" s="68">
        <v>100</v>
      </c>
      <c r="E1640" s="68">
        <v>97.5</v>
      </c>
      <c r="F1640" s="68">
        <v>2.5</v>
      </c>
      <c r="G1640" s="189" t="s">
        <v>10867</v>
      </c>
      <c r="H1640" s="69" t="s">
        <v>1111</v>
      </c>
      <c r="I1640" s="69" t="s">
        <v>11953</v>
      </c>
    </row>
    <row r="1641" spans="1:9" s="126" customFormat="1" x14ac:dyDescent="0.25">
      <c r="A1641" s="117"/>
      <c r="B1641" s="66">
        <v>44860.09097222222</v>
      </c>
      <c r="C1641" s="67">
        <v>44861</v>
      </c>
      <c r="D1641" s="68">
        <v>1000</v>
      </c>
      <c r="E1641" s="68">
        <v>975</v>
      </c>
      <c r="F1641" s="68">
        <v>25</v>
      </c>
      <c r="G1641" s="189" t="s">
        <v>11818</v>
      </c>
      <c r="H1641" s="69" t="s">
        <v>11954</v>
      </c>
      <c r="I1641" s="69" t="s">
        <v>11955</v>
      </c>
    </row>
    <row r="1642" spans="1:9" s="126" customFormat="1" x14ac:dyDescent="0.25">
      <c r="A1642" s="117"/>
      <c r="B1642" s="66">
        <v>44860.098611111112</v>
      </c>
      <c r="C1642" s="67">
        <v>44861</v>
      </c>
      <c r="D1642" s="68">
        <v>100</v>
      </c>
      <c r="E1642" s="68">
        <v>97.5</v>
      </c>
      <c r="F1642" s="68">
        <v>2.5</v>
      </c>
      <c r="G1642" s="189" t="s">
        <v>11818</v>
      </c>
      <c r="H1642" s="69" t="s">
        <v>1111</v>
      </c>
      <c r="I1642" s="69" t="s">
        <v>11956</v>
      </c>
    </row>
    <row r="1643" spans="1:9" s="126" customFormat="1" x14ac:dyDescent="0.25">
      <c r="A1643" s="117"/>
      <c r="B1643" s="66">
        <v>44860.099305555559</v>
      </c>
      <c r="C1643" s="67">
        <v>44861</v>
      </c>
      <c r="D1643" s="68">
        <v>50</v>
      </c>
      <c r="E1643" s="68">
        <v>48.75</v>
      </c>
      <c r="F1643" s="68">
        <v>1.25</v>
      </c>
      <c r="G1643" s="189" t="s">
        <v>11883</v>
      </c>
      <c r="H1643" s="69" t="s">
        <v>1111</v>
      </c>
      <c r="I1643" s="69" t="s">
        <v>11957</v>
      </c>
    </row>
    <row r="1644" spans="1:9" s="126" customFormat="1" x14ac:dyDescent="0.25">
      <c r="A1644" s="117"/>
      <c r="B1644" s="66">
        <v>44860.100694444445</v>
      </c>
      <c r="C1644" s="67">
        <v>44861</v>
      </c>
      <c r="D1644" s="68">
        <v>50</v>
      </c>
      <c r="E1644" s="68">
        <v>48.75</v>
      </c>
      <c r="F1644" s="68">
        <v>1.25</v>
      </c>
      <c r="G1644" s="189" t="s">
        <v>11824</v>
      </c>
      <c r="H1644" s="69" t="s">
        <v>1111</v>
      </c>
      <c r="I1644" s="69" t="s">
        <v>11958</v>
      </c>
    </row>
    <row r="1645" spans="1:9" s="126" customFormat="1" x14ac:dyDescent="0.25">
      <c r="A1645" s="117"/>
      <c r="B1645" s="66">
        <v>44860.101388888892</v>
      </c>
      <c r="C1645" s="67">
        <v>44861</v>
      </c>
      <c r="D1645" s="68">
        <v>50</v>
      </c>
      <c r="E1645" s="68">
        <v>48.75</v>
      </c>
      <c r="F1645" s="68">
        <v>1.25</v>
      </c>
      <c r="G1645" s="189" t="s">
        <v>11525</v>
      </c>
      <c r="H1645" s="69" t="s">
        <v>1111</v>
      </c>
      <c r="I1645" s="69" t="s">
        <v>11959</v>
      </c>
    </row>
    <row r="1646" spans="1:9" s="126" customFormat="1" x14ac:dyDescent="0.25">
      <c r="A1646" s="117"/>
      <c r="B1646" s="66">
        <v>44860.102083333331</v>
      </c>
      <c r="C1646" s="67">
        <v>44861</v>
      </c>
      <c r="D1646" s="68">
        <v>50</v>
      </c>
      <c r="E1646" s="68">
        <v>48.75</v>
      </c>
      <c r="F1646" s="68">
        <v>1.25</v>
      </c>
      <c r="G1646" s="189" t="s">
        <v>6878</v>
      </c>
      <c r="H1646" s="69" t="s">
        <v>5374</v>
      </c>
      <c r="I1646" s="69" t="s">
        <v>11960</v>
      </c>
    </row>
    <row r="1647" spans="1:9" s="126" customFormat="1" x14ac:dyDescent="0.25">
      <c r="A1647" s="117"/>
      <c r="B1647" s="66">
        <v>44860.104166666664</v>
      </c>
      <c r="C1647" s="67">
        <v>44861</v>
      </c>
      <c r="D1647" s="68">
        <v>50</v>
      </c>
      <c r="E1647" s="68">
        <v>48.75</v>
      </c>
      <c r="F1647" s="68">
        <v>1.25</v>
      </c>
      <c r="G1647" s="189" t="s">
        <v>6876</v>
      </c>
      <c r="H1647" s="69" t="s">
        <v>1111</v>
      </c>
      <c r="I1647" s="69" t="s">
        <v>11961</v>
      </c>
    </row>
    <row r="1648" spans="1:9" s="126" customFormat="1" x14ac:dyDescent="0.25">
      <c r="A1648" s="117"/>
      <c r="B1648" s="66">
        <v>44860.230555555558</v>
      </c>
      <c r="C1648" s="67">
        <v>44861</v>
      </c>
      <c r="D1648" s="68">
        <v>5000</v>
      </c>
      <c r="E1648" s="68">
        <v>4875</v>
      </c>
      <c r="F1648" s="68">
        <v>125</v>
      </c>
      <c r="G1648" s="189" t="s">
        <v>10867</v>
      </c>
      <c r="H1648" s="69" t="s">
        <v>1635</v>
      </c>
      <c r="I1648" s="69" t="s">
        <v>11962</v>
      </c>
    </row>
    <row r="1649" spans="1:9" s="126" customFormat="1" x14ac:dyDescent="0.25">
      <c r="A1649" s="117"/>
      <c r="B1649" s="66">
        <v>44860.310416666667</v>
      </c>
      <c r="C1649" s="67">
        <v>44861</v>
      </c>
      <c r="D1649" s="68">
        <v>250</v>
      </c>
      <c r="E1649" s="68">
        <v>243.75</v>
      </c>
      <c r="F1649" s="68">
        <v>6.25</v>
      </c>
      <c r="G1649" s="189" t="s">
        <v>11824</v>
      </c>
      <c r="H1649" s="69" t="s">
        <v>4983</v>
      </c>
      <c r="I1649" s="69" t="s">
        <v>11963</v>
      </c>
    </row>
    <row r="1650" spans="1:9" s="126" customFormat="1" x14ac:dyDescent="0.25">
      <c r="A1650" s="117"/>
      <c r="B1650" s="66">
        <v>44860.356944444444</v>
      </c>
      <c r="C1650" s="67">
        <v>44861</v>
      </c>
      <c r="D1650" s="68">
        <v>1000</v>
      </c>
      <c r="E1650" s="68">
        <v>975</v>
      </c>
      <c r="F1650" s="68">
        <v>25</v>
      </c>
      <c r="G1650" s="189" t="s">
        <v>11824</v>
      </c>
      <c r="H1650" s="69" t="s">
        <v>6821</v>
      </c>
      <c r="I1650" s="69" t="s">
        <v>11964</v>
      </c>
    </row>
    <row r="1651" spans="1:9" s="126" customFormat="1" x14ac:dyDescent="0.25">
      <c r="A1651" s="117"/>
      <c r="B1651" s="66">
        <v>44860.361111111109</v>
      </c>
      <c r="C1651" s="67">
        <v>44861</v>
      </c>
      <c r="D1651" s="68">
        <v>1000</v>
      </c>
      <c r="E1651" s="68">
        <v>975</v>
      </c>
      <c r="F1651" s="68">
        <v>25</v>
      </c>
      <c r="G1651" s="189" t="s">
        <v>10867</v>
      </c>
      <c r="H1651" s="69" t="s">
        <v>5632</v>
      </c>
      <c r="I1651" s="69" t="s">
        <v>11965</v>
      </c>
    </row>
    <row r="1652" spans="1:9" s="126" customFormat="1" x14ac:dyDescent="0.25">
      <c r="A1652" s="117"/>
      <c r="B1652" s="66">
        <v>44860.382638888892</v>
      </c>
      <c r="C1652" s="67">
        <v>44861</v>
      </c>
      <c r="D1652" s="68">
        <v>2000</v>
      </c>
      <c r="E1652" s="68">
        <v>1950</v>
      </c>
      <c r="F1652" s="68">
        <v>50</v>
      </c>
      <c r="G1652" s="189" t="s">
        <v>10867</v>
      </c>
      <c r="H1652" s="69" t="s">
        <v>5768</v>
      </c>
      <c r="I1652" s="69" t="s">
        <v>11966</v>
      </c>
    </row>
    <row r="1653" spans="1:9" s="126" customFormat="1" x14ac:dyDescent="0.25">
      <c r="A1653" s="117"/>
      <c r="B1653" s="66">
        <v>44860.398611111108</v>
      </c>
      <c r="C1653" s="67">
        <v>44861</v>
      </c>
      <c r="D1653" s="68">
        <v>15000</v>
      </c>
      <c r="E1653" s="68">
        <v>14625</v>
      </c>
      <c r="F1653" s="68">
        <v>375</v>
      </c>
      <c r="G1653" s="189" t="s">
        <v>10867</v>
      </c>
      <c r="H1653" s="69" t="s">
        <v>683</v>
      </c>
      <c r="I1653" s="69" t="s">
        <v>11967</v>
      </c>
    </row>
    <row r="1654" spans="1:9" s="126" customFormat="1" x14ac:dyDescent="0.25">
      <c r="A1654" s="117"/>
      <c r="B1654" s="66">
        <v>44860.39166666667</v>
      </c>
      <c r="C1654" s="67">
        <v>44861</v>
      </c>
      <c r="D1654" s="68">
        <v>5000</v>
      </c>
      <c r="E1654" s="68">
        <v>4875</v>
      </c>
      <c r="F1654" s="68">
        <v>125</v>
      </c>
      <c r="G1654" s="189" t="s">
        <v>11525</v>
      </c>
      <c r="H1654" s="69" t="s">
        <v>5846</v>
      </c>
      <c r="I1654" s="69" t="s">
        <v>11968</v>
      </c>
    </row>
    <row r="1655" spans="1:9" s="126" customFormat="1" x14ac:dyDescent="0.25">
      <c r="A1655" s="117"/>
      <c r="B1655" s="66">
        <v>44860.418055555558</v>
      </c>
      <c r="C1655" s="67">
        <v>44861</v>
      </c>
      <c r="D1655" s="68">
        <v>200</v>
      </c>
      <c r="E1655" s="68">
        <v>195</v>
      </c>
      <c r="F1655" s="68">
        <v>5</v>
      </c>
      <c r="G1655" s="189" t="s">
        <v>11525</v>
      </c>
      <c r="H1655" s="69" t="s">
        <v>4153</v>
      </c>
      <c r="I1655" s="69" t="s">
        <v>11969</v>
      </c>
    </row>
    <row r="1656" spans="1:9" s="126" customFormat="1" x14ac:dyDescent="0.25">
      <c r="A1656" s="117"/>
      <c r="B1656" s="66">
        <v>44860.44027777778</v>
      </c>
      <c r="C1656" s="67">
        <v>44861</v>
      </c>
      <c r="D1656" s="68">
        <v>100</v>
      </c>
      <c r="E1656" s="68">
        <v>97.5</v>
      </c>
      <c r="F1656" s="68">
        <v>2.5</v>
      </c>
      <c r="G1656" s="189" t="s">
        <v>6876</v>
      </c>
      <c r="H1656" s="69" t="s">
        <v>619</v>
      </c>
      <c r="I1656" s="69" t="s">
        <v>11970</v>
      </c>
    </row>
    <row r="1657" spans="1:9" s="126" customFormat="1" x14ac:dyDescent="0.25">
      <c r="A1657" s="117"/>
      <c r="B1657" s="66">
        <v>44860.4375</v>
      </c>
      <c r="C1657" s="67">
        <v>44861</v>
      </c>
      <c r="D1657" s="68">
        <v>2000</v>
      </c>
      <c r="E1657" s="68">
        <v>1950</v>
      </c>
      <c r="F1657" s="68">
        <v>50</v>
      </c>
      <c r="G1657" s="189" t="s">
        <v>10867</v>
      </c>
      <c r="H1657" s="69" t="s">
        <v>1108</v>
      </c>
      <c r="I1657" s="69" t="s">
        <v>11971</v>
      </c>
    </row>
    <row r="1658" spans="1:9" s="126" customFormat="1" x14ac:dyDescent="0.25">
      <c r="A1658" s="117"/>
      <c r="B1658" s="66">
        <v>44860.457638888889</v>
      </c>
      <c r="C1658" s="67">
        <v>44861</v>
      </c>
      <c r="D1658" s="68">
        <v>5</v>
      </c>
      <c r="E1658" s="68">
        <v>4.87</v>
      </c>
      <c r="F1658" s="68">
        <v>0.13</v>
      </c>
      <c r="G1658" s="189" t="s">
        <v>10867</v>
      </c>
      <c r="H1658" s="69" t="s">
        <v>3926</v>
      </c>
      <c r="I1658" s="69" t="s">
        <v>11972</v>
      </c>
    </row>
    <row r="1659" spans="1:9" s="126" customFormat="1" x14ac:dyDescent="0.25">
      <c r="A1659" s="117"/>
      <c r="B1659" s="66">
        <v>44860.472222222219</v>
      </c>
      <c r="C1659" s="67">
        <v>44861</v>
      </c>
      <c r="D1659" s="68">
        <v>100</v>
      </c>
      <c r="E1659" s="68">
        <v>97.5</v>
      </c>
      <c r="F1659" s="68">
        <v>2.5</v>
      </c>
      <c r="G1659" s="189" t="s">
        <v>11818</v>
      </c>
      <c r="H1659" s="69" t="s">
        <v>1166</v>
      </c>
      <c r="I1659" s="69" t="s">
        <v>11973</v>
      </c>
    </row>
    <row r="1660" spans="1:9" s="126" customFormat="1" x14ac:dyDescent="0.25">
      <c r="A1660" s="117"/>
      <c r="B1660" s="66">
        <v>44860.482638888891</v>
      </c>
      <c r="C1660" s="67">
        <v>44861</v>
      </c>
      <c r="D1660" s="68">
        <v>1000</v>
      </c>
      <c r="E1660" s="68">
        <v>975</v>
      </c>
      <c r="F1660" s="68">
        <v>25</v>
      </c>
      <c r="G1660" s="189" t="s">
        <v>10867</v>
      </c>
      <c r="H1660" s="69" t="s">
        <v>1127</v>
      </c>
      <c r="I1660" s="69" t="s">
        <v>11974</v>
      </c>
    </row>
    <row r="1661" spans="1:9" s="126" customFormat="1" x14ac:dyDescent="0.25">
      <c r="A1661" s="117"/>
      <c r="B1661" s="66">
        <v>44860.484027777777</v>
      </c>
      <c r="C1661" s="67">
        <v>44861</v>
      </c>
      <c r="D1661" s="68">
        <v>1000</v>
      </c>
      <c r="E1661" s="68">
        <v>975</v>
      </c>
      <c r="F1661" s="68">
        <v>25</v>
      </c>
      <c r="G1661" s="189" t="s">
        <v>11525</v>
      </c>
      <c r="H1661" s="69" t="s">
        <v>11975</v>
      </c>
      <c r="I1661" s="69" t="s">
        <v>11976</v>
      </c>
    </row>
    <row r="1662" spans="1:9" s="126" customFormat="1" x14ac:dyDescent="0.25">
      <c r="A1662" s="117"/>
      <c r="B1662" s="66">
        <v>44860.491666666669</v>
      </c>
      <c r="C1662" s="67">
        <v>44861</v>
      </c>
      <c r="D1662" s="68">
        <v>500</v>
      </c>
      <c r="E1662" s="68">
        <v>487.5</v>
      </c>
      <c r="F1662" s="68">
        <v>12.5</v>
      </c>
      <c r="G1662" s="189" t="s">
        <v>10867</v>
      </c>
      <c r="H1662" s="69" t="s">
        <v>1526</v>
      </c>
      <c r="I1662" s="69" t="s">
        <v>11977</v>
      </c>
    </row>
    <row r="1663" spans="1:9" s="126" customFormat="1" x14ac:dyDescent="0.25">
      <c r="A1663" s="117"/>
      <c r="B1663" s="66">
        <v>44860.474305555559</v>
      </c>
      <c r="C1663" s="67">
        <v>44861</v>
      </c>
      <c r="D1663" s="68">
        <v>100</v>
      </c>
      <c r="E1663" s="68">
        <v>97.5</v>
      </c>
      <c r="F1663" s="68">
        <v>2.5</v>
      </c>
      <c r="G1663" s="189" t="s">
        <v>11824</v>
      </c>
      <c r="H1663" s="69" t="s">
        <v>1166</v>
      </c>
      <c r="I1663" s="69" t="s">
        <v>11978</v>
      </c>
    </row>
    <row r="1664" spans="1:9" s="126" customFormat="1" x14ac:dyDescent="0.25">
      <c r="A1664" s="117"/>
      <c r="B1664" s="66">
        <v>44860.474999999999</v>
      </c>
      <c r="C1664" s="67">
        <v>44861</v>
      </c>
      <c r="D1664" s="68">
        <v>100</v>
      </c>
      <c r="E1664" s="68">
        <v>97.5</v>
      </c>
      <c r="F1664" s="68">
        <v>2.5</v>
      </c>
      <c r="G1664" s="189" t="s">
        <v>11525</v>
      </c>
      <c r="H1664" s="69" t="s">
        <v>1166</v>
      </c>
      <c r="I1664" s="69" t="s">
        <v>11979</v>
      </c>
    </row>
    <row r="1665" spans="1:9" s="126" customFormat="1" x14ac:dyDescent="0.25">
      <c r="A1665" s="117"/>
      <c r="B1665" s="66">
        <v>44860.475694444445</v>
      </c>
      <c r="C1665" s="67">
        <v>44861</v>
      </c>
      <c r="D1665" s="68">
        <v>100</v>
      </c>
      <c r="E1665" s="68">
        <v>97.5</v>
      </c>
      <c r="F1665" s="68">
        <v>2.5</v>
      </c>
      <c r="G1665" s="189" t="s">
        <v>6878</v>
      </c>
      <c r="H1665" s="69" t="s">
        <v>1166</v>
      </c>
      <c r="I1665" s="69" t="s">
        <v>11980</v>
      </c>
    </row>
    <row r="1666" spans="1:9" s="126" customFormat="1" x14ac:dyDescent="0.25">
      <c r="A1666" s="117"/>
      <c r="B1666" s="66">
        <v>44860.476388888892</v>
      </c>
      <c r="C1666" s="67">
        <v>44861</v>
      </c>
      <c r="D1666" s="68">
        <v>100</v>
      </c>
      <c r="E1666" s="68">
        <v>97.5</v>
      </c>
      <c r="F1666" s="68">
        <v>2.5</v>
      </c>
      <c r="G1666" s="189" t="s">
        <v>6876</v>
      </c>
      <c r="H1666" s="69" t="s">
        <v>1166</v>
      </c>
      <c r="I1666" s="69" t="s">
        <v>11981</v>
      </c>
    </row>
    <row r="1667" spans="1:9" s="126" customFormat="1" x14ac:dyDescent="0.25">
      <c r="A1667" s="117"/>
      <c r="B1667" s="66">
        <v>44860.506249999999</v>
      </c>
      <c r="C1667" s="67">
        <v>44861</v>
      </c>
      <c r="D1667" s="68">
        <v>1000</v>
      </c>
      <c r="E1667" s="68">
        <v>975</v>
      </c>
      <c r="F1667" s="68">
        <v>25</v>
      </c>
      <c r="G1667" s="189" t="s">
        <v>10867</v>
      </c>
      <c r="H1667" s="69" t="s">
        <v>1078</v>
      </c>
      <c r="I1667" s="69" t="s">
        <v>11982</v>
      </c>
    </row>
    <row r="1668" spans="1:9" s="126" customFormat="1" x14ac:dyDescent="0.25">
      <c r="A1668" s="117"/>
      <c r="B1668" s="66">
        <v>44860.507638888892</v>
      </c>
      <c r="C1668" s="67">
        <v>44861</v>
      </c>
      <c r="D1668" s="68">
        <v>1000</v>
      </c>
      <c r="E1668" s="68">
        <v>975</v>
      </c>
      <c r="F1668" s="68">
        <v>25</v>
      </c>
      <c r="G1668" s="189" t="s">
        <v>11883</v>
      </c>
      <c r="H1668" s="69" t="s">
        <v>1078</v>
      </c>
      <c r="I1668" s="69" t="s">
        <v>11983</v>
      </c>
    </row>
    <row r="1669" spans="1:9" s="126" customFormat="1" x14ac:dyDescent="0.25">
      <c r="A1669" s="117"/>
      <c r="B1669" s="66">
        <v>44860.539583333331</v>
      </c>
      <c r="C1669" s="67">
        <v>44861</v>
      </c>
      <c r="D1669" s="68">
        <v>500</v>
      </c>
      <c r="E1669" s="68">
        <v>487.5</v>
      </c>
      <c r="F1669" s="68">
        <v>12.5</v>
      </c>
      <c r="G1669" s="189" t="s">
        <v>11824</v>
      </c>
      <c r="H1669" s="69" t="s">
        <v>11042</v>
      </c>
      <c r="I1669" s="69" t="s">
        <v>11984</v>
      </c>
    </row>
    <row r="1670" spans="1:9" s="126" customFormat="1" x14ac:dyDescent="0.25">
      <c r="A1670" s="117"/>
      <c r="B1670" s="66">
        <v>44860.509027777778</v>
      </c>
      <c r="C1670" s="67">
        <v>44861</v>
      </c>
      <c r="D1670" s="68">
        <v>1000</v>
      </c>
      <c r="E1670" s="68">
        <v>975</v>
      </c>
      <c r="F1670" s="68">
        <v>25</v>
      </c>
      <c r="G1670" s="189" t="s">
        <v>11818</v>
      </c>
      <c r="H1670" s="69" t="s">
        <v>1078</v>
      </c>
      <c r="I1670" s="69" t="s">
        <v>11985</v>
      </c>
    </row>
    <row r="1671" spans="1:9" s="126" customFormat="1" x14ac:dyDescent="0.25">
      <c r="A1671" s="117"/>
      <c r="B1671" s="66">
        <v>44860.510416666664</v>
      </c>
      <c r="C1671" s="67">
        <v>44861</v>
      </c>
      <c r="D1671" s="68">
        <v>1000</v>
      </c>
      <c r="E1671" s="68">
        <v>975</v>
      </c>
      <c r="F1671" s="68">
        <v>25</v>
      </c>
      <c r="G1671" s="189" t="s">
        <v>11824</v>
      </c>
      <c r="H1671" s="69" t="s">
        <v>1078</v>
      </c>
      <c r="I1671" s="69" t="s">
        <v>11986</v>
      </c>
    </row>
    <row r="1672" spans="1:9" s="126" customFormat="1" x14ac:dyDescent="0.25">
      <c r="A1672" s="117"/>
      <c r="B1672" s="66">
        <v>44860.557638888888</v>
      </c>
      <c r="C1672" s="67">
        <v>44861</v>
      </c>
      <c r="D1672" s="68">
        <v>500</v>
      </c>
      <c r="E1672" s="68">
        <v>487.5</v>
      </c>
      <c r="F1672" s="68">
        <v>12.5</v>
      </c>
      <c r="G1672" s="189" t="s">
        <v>10867</v>
      </c>
      <c r="H1672" s="69" t="s">
        <v>6732</v>
      </c>
      <c r="I1672" s="69" t="s">
        <v>11987</v>
      </c>
    </row>
    <row r="1673" spans="1:9" s="126" customFormat="1" x14ac:dyDescent="0.25">
      <c r="A1673" s="117"/>
      <c r="B1673" s="66">
        <v>44860.563888888886</v>
      </c>
      <c r="C1673" s="67">
        <v>44861</v>
      </c>
      <c r="D1673" s="68">
        <v>2200</v>
      </c>
      <c r="E1673" s="68">
        <v>2145</v>
      </c>
      <c r="F1673" s="68">
        <v>55</v>
      </c>
      <c r="G1673" s="189" t="s">
        <v>10867</v>
      </c>
      <c r="H1673" s="69" t="s">
        <v>273</v>
      </c>
      <c r="I1673" s="69" t="s">
        <v>11988</v>
      </c>
    </row>
    <row r="1674" spans="1:9" s="126" customFormat="1" x14ac:dyDescent="0.25">
      <c r="A1674" s="117"/>
      <c r="B1674" s="66">
        <v>44860.589583333334</v>
      </c>
      <c r="C1674" s="67">
        <v>44861</v>
      </c>
      <c r="D1674" s="68">
        <v>99</v>
      </c>
      <c r="E1674" s="68">
        <v>96.52</v>
      </c>
      <c r="F1674" s="68">
        <v>2.48</v>
      </c>
      <c r="G1674" s="189" t="s">
        <v>11818</v>
      </c>
      <c r="H1674" s="69" t="s">
        <v>651</v>
      </c>
      <c r="I1674" s="69" t="s">
        <v>11989</v>
      </c>
    </row>
    <row r="1675" spans="1:9" s="126" customFormat="1" x14ac:dyDescent="0.25">
      <c r="A1675" s="117"/>
      <c r="B1675" s="66">
        <v>44860.588194444441</v>
      </c>
      <c r="C1675" s="67">
        <v>44861</v>
      </c>
      <c r="D1675" s="68">
        <v>3000</v>
      </c>
      <c r="E1675" s="68">
        <v>2925</v>
      </c>
      <c r="F1675" s="68">
        <v>75</v>
      </c>
      <c r="G1675" s="189" t="s">
        <v>11824</v>
      </c>
      <c r="H1675" s="69" t="s">
        <v>6800</v>
      </c>
      <c r="I1675" s="69" t="s">
        <v>11990</v>
      </c>
    </row>
    <row r="1676" spans="1:9" s="126" customFormat="1" x14ac:dyDescent="0.25">
      <c r="A1676" s="117"/>
      <c r="B1676" s="66">
        <v>44860.620138888888</v>
      </c>
      <c r="C1676" s="67">
        <v>44861</v>
      </c>
      <c r="D1676" s="68">
        <v>10000</v>
      </c>
      <c r="E1676" s="68">
        <v>9750</v>
      </c>
      <c r="F1676" s="68">
        <v>250</v>
      </c>
      <c r="G1676" s="189" t="s">
        <v>11824</v>
      </c>
      <c r="H1676" s="69" t="s">
        <v>341</v>
      </c>
      <c r="I1676" s="69" t="s">
        <v>11991</v>
      </c>
    </row>
    <row r="1677" spans="1:9" s="126" customFormat="1" x14ac:dyDescent="0.25">
      <c r="A1677" s="117"/>
      <c r="B1677" s="66">
        <v>44860.652083333334</v>
      </c>
      <c r="C1677" s="67">
        <v>44861</v>
      </c>
      <c r="D1677" s="68">
        <v>5</v>
      </c>
      <c r="E1677" s="68">
        <v>4.87</v>
      </c>
      <c r="F1677" s="68">
        <v>0.13</v>
      </c>
      <c r="G1677" s="189" t="s">
        <v>10867</v>
      </c>
      <c r="H1677" s="69" t="s">
        <v>3926</v>
      </c>
      <c r="I1677" s="69" t="s">
        <v>11992</v>
      </c>
    </row>
    <row r="1678" spans="1:9" s="126" customFormat="1" x14ac:dyDescent="0.25">
      <c r="A1678" s="117"/>
      <c r="B1678" s="66">
        <v>44860.655555555553</v>
      </c>
      <c r="C1678" s="67">
        <v>44861</v>
      </c>
      <c r="D1678" s="68">
        <v>100</v>
      </c>
      <c r="E1678" s="68">
        <v>97.5</v>
      </c>
      <c r="F1678" s="68">
        <v>2.5</v>
      </c>
      <c r="G1678" s="189" t="s">
        <v>10867</v>
      </c>
      <c r="H1678" s="69" t="s">
        <v>2010</v>
      </c>
      <c r="I1678" s="69" t="s">
        <v>11993</v>
      </c>
    </row>
    <row r="1679" spans="1:9" s="126" customFormat="1" x14ac:dyDescent="0.25">
      <c r="A1679" s="117"/>
      <c r="B1679" s="66">
        <v>44860.658333333333</v>
      </c>
      <c r="C1679" s="67">
        <v>44861</v>
      </c>
      <c r="D1679" s="68">
        <v>3190</v>
      </c>
      <c r="E1679" s="68">
        <v>3110.25</v>
      </c>
      <c r="F1679" s="68">
        <v>79.75</v>
      </c>
      <c r="G1679" s="189" t="s">
        <v>11525</v>
      </c>
      <c r="H1679" s="69" t="s">
        <v>1904</v>
      </c>
      <c r="I1679" s="69" t="s">
        <v>11994</v>
      </c>
    </row>
    <row r="1680" spans="1:9" s="126" customFormat="1" x14ac:dyDescent="0.25">
      <c r="A1680" s="117"/>
      <c r="B1680" s="66">
        <v>44860.67083333333</v>
      </c>
      <c r="C1680" s="67">
        <v>44861</v>
      </c>
      <c r="D1680" s="68">
        <v>1000</v>
      </c>
      <c r="E1680" s="68">
        <v>975</v>
      </c>
      <c r="F1680" s="68">
        <v>25</v>
      </c>
      <c r="G1680" s="189" t="s">
        <v>11525</v>
      </c>
      <c r="H1680" s="69" t="s">
        <v>5087</v>
      </c>
      <c r="I1680" s="69" t="s">
        <v>11995</v>
      </c>
    </row>
    <row r="1681" spans="1:9" s="126" customFormat="1" x14ac:dyDescent="0.25">
      <c r="A1681" s="117"/>
      <c r="B1681" s="66">
        <v>44860.681250000001</v>
      </c>
      <c r="C1681" s="67">
        <v>44861</v>
      </c>
      <c r="D1681" s="68">
        <v>500</v>
      </c>
      <c r="E1681" s="68">
        <v>487.5</v>
      </c>
      <c r="F1681" s="68">
        <v>12.5</v>
      </c>
      <c r="G1681" s="189" t="s">
        <v>6878</v>
      </c>
      <c r="H1681" s="69" t="s">
        <v>7059</v>
      </c>
      <c r="I1681" s="69" t="s">
        <v>11996</v>
      </c>
    </row>
    <row r="1682" spans="1:9" s="126" customFormat="1" x14ac:dyDescent="0.25">
      <c r="A1682" s="117"/>
      <c r="B1682" s="66">
        <v>44860.679166666669</v>
      </c>
      <c r="C1682" s="67">
        <v>44861</v>
      </c>
      <c r="D1682" s="68">
        <v>10</v>
      </c>
      <c r="E1682" s="68">
        <v>9.75</v>
      </c>
      <c r="F1682" s="68">
        <v>0.25</v>
      </c>
      <c r="G1682" s="189" t="s">
        <v>11883</v>
      </c>
      <c r="H1682" s="69" t="s">
        <v>1048</v>
      </c>
      <c r="I1682" s="69" t="s">
        <v>11997</v>
      </c>
    </row>
    <row r="1683" spans="1:9" s="126" customFormat="1" x14ac:dyDescent="0.25">
      <c r="A1683" s="117"/>
      <c r="B1683" s="66">
        <v>44860.704861111109</v>
      </c>
      <c r="C1683" s="67">
        <v>44861</v>
      </c>
      <c r="D1683" s="68">
        <v>500</v>
      </c>
      <c r="E1683" s="68">
        <v>487.5</v>
      </c>
      <c r="F1683" s="68">
        <v>12.5</v>
      </c>
      <c r="G1683" s="189" t="s">
        <v>10867</v>
      </c>
      <c r="H1683" s="69" t="s">
        <v>11282</v>
      </c>
      <c r="I1683" s="69" t="s">
        <v>11998</v>
      </c>
    </row>
    <row r="1684" spans="1:9" s="126" customFormat="1" x14ac:dyDescent="0.25">
      <c r="A1684" s="117"/>
      <c r="B1684" s="66">
        <v>44860.684027777781</v>
      </c>
      <c r="C1684" s="67">
        <v>44861</v>
      </c>
      <c r="D1684" s="68">
        <v>500</v>
      </c>
      <c r="E1684" s="68">
        <v>487.5</v>
      </c>
      <c r="F1684" s="68">
        <v>12.5</v>
      </c>
      <c r="G1684" s="189" t="s">
        <v>11824</v>
      </c>
      <c r="H1684" s="69" t="s">
        <v>7059</v>
      </c>
      <c r="I1684" s="69" t="s">
        <v>11999</v>
      </c>
    </row>
    <row r="1685" spans="1:9" s="126" customFormat="1" x14ac:dyDescent="0.25">
      <c r="A1685" s="117"/>
      <c r="B1685" s="66">
        <v>44860.682638888888</v>
      </c>
      <c r="C1685" s="67">
        <v>44861</v>
      </c>
      <c r="D1685" s="68">
        <v>10</v>
      </c>
      <c r="E1685" s="68">
        <v>9.75</v>
      </c>
      <c r="F1685" s="68">
        <v>0.25</v>
      </c>
      <c r="G1685" s="189" t="s">
        <v>11824</v>
      </c>
      <c r="H1685" s="69" t="s">
        <v>1048</v>
      </c>
      <c r="I1685" s="69" t="s">
        <v>12000</v>
      </c>
    </row>
    <row r="1686" spans="1:9" s="126" customFormat="1" x14ac:dyDescent="0.25">
      <c r="A1686" s="117"/>
      <c r="B1686" s="66">
        <v>44860.686111111114</v>
      </c>
      <c r="C1686" s="67">
        <v>44861</v>
      </c>
      <c r="D1686" s="68">
        <v>500</v>
      </c>
      <c r="E1686" s="68">
        <v>487.5</v>
      </c>
      <c r="F1686" s="68">
        <v>12.5</v>
      </c>
      <c r="G1686" s="189" t="s">
        <v>10867</v>
      </c>
      <c r="H1686" s="69" t="s">
        <v>7059</v>
      </c>
      <c r="I1686" s="69" t="s">
        <v>12001</v>
      </c>
    </row>
    <row r="1687" spans="1:9" s="126" customFormat="1" x14ac:dyDescent="0.25">
      <c r="A1687" s="117"/>
      <c r="B1687" s="66">
        <v>44860.709027777775</v>
      </c>
      <c r="C1687" s="67">
        <v>44861</v>
      </c>
      <c r="D1687" s="68">
        <v>1000</v>
      </c>
      <c r="E1687" s="68">
        <v>975</v>
      </c>
      <c r="F1687" s="68">
        <v>25</v>
      </c>
      <c r="G1687" s="189" t="s">
        <v>11883</v>
      </c>
      <c r="H1687" s="69" t="s">
        <v>4145</v>
      </c>
      <c r="I1687" s="69" t="s">
        <v>12002</v>
      </c>
    </row>
    <row r="1688" spans="1:9" s="126" customFormat="1" x14ac:dyDescent="0.25">
      <c r="A1688" s="117"/>
      <c r="B1688" s="66">
        <v>44860.748611111114</v>
      </c>
      <c r="C1688" s="67">
        <v>44861</v>
      </c>
      <c r="D1688" s="68">
        <v>1750</v>
      </c>
      <c r="E1688" s="68">
        <v>1706.25</v>
      </c>
      <c r="F1688" s="68">
        <v>43.75</v>
      </c>
      <c r="G1688" s="189" t="s">
        <v>6876</v>
      </c>
      <c r="H1688" s="69" t="s">
        <v>1091</v>
      </c>
      <c r="I1688" s="69" t="s">
        <v>12003</v>
      </c>
    </row>
    <row r="1689" spans="1:9" s="126" customFormat="1" x14ac:dyDescent="0.25">
      <c r="A1689" s="117"/>
      <c r="B1689" s="66">
        <v>44860.736805555556</v>
      </c>
      <c r="C1689" s="67">
        <v>44861</v>
      </c>
      <c r="D1689" s="68">
        <v>28</v>
      </c>
      <c r="E1689" s="68">
        <v>27.3</v>
      </c>
      <c r="F1689" s="68">
        <v>0.7</v>
      </c>
      <c r="G1689" s="189" t="s">
        <v>11883</v>
      </c>
      <c r="H1689" s="69" t="s">
        <v>4965</v>
      </c>
      <c r="I1689" s="69" t="s">
        <v>12004</v>
      </c>
    </row>
    <row r="1690" spans="1:9" s="126" customFormat="1" x14ac:dyDescent="0.25">
      <c r="A1690" s="117"/>
      <c r="B1690" s="66">
        <v>44860.768055555556</v>
      </c>
      <c r="C1690" s="67">
        <v>44861</v>
      </c>
      <c r="D1690" s="68">
        <v>300</v>
      </c>
      <c r="E1690" s="68">
        <v>292.5</v>
      </c>
      <c r="F1690" s="68">
        <v>7.5</v>
      </c>
      <c r="G1690" s="189" t="s">
        <v>6876</v>
      </c>
      <c r="H1690" s="69" t="s">
        <v>4695</v>
      </c>
      <c r="I1690" s="69" t="s">
        <v>12005</v>
      </c>
    </row>
    <row r="1691" spans="1:9" s="126" customFormat="1" x14ac:dyDescent="0.25">
      <c r="A1691" s="117"/>
      <c r="B1691" s="66">
        <v>44860.777083333334</v>
      </c>
      <c r="C1691" s="67">
        <v>44861</v>
      </c>
      <c r="D1691" s="68">
        <v>5</v>
      </c>
      <c r="E1691" s="68">
        <v>4.87</v>
      </c>
      <c r="F1691" s="68">
        <v>0.13</v>
      </c>
      <c r="G1691" s="189" t="s">
        <v>10867</v>
      </c>
      <c r="H1691" s="69" t="s">
        <v>3926</v>
      </c>
      <c r="I1691" s="69" t="s">
        <v>12006</v>
      </c>
    </row>
    <row r="1692" spans="1:9" s="126" customFormat="1" x14ac:dyDescent="0.25">
      <c r="A1692" s="117"/>
      <c r="B1692" s="66">
        <v>44860.804861111108</v>
      </c>
      <c r="C1692" s="67">
        <v>44861</v>
      </c>
      <c r="D1692" s="68">
        <v>3500</v>
      </c>
      <c r="E1692" s="68">
        <v>3412.5</v>
      </c>
      <c r="F1692" s="68">
        <v>87.5</v>
      </c>
      <c r="G1692" s="189" t="s">
        <v>11818</v>
      </c>
      <c r="H1692" s="69" t="s">
        <v>6826</v>
      </c>
      <c r="I1692" s="69" t="s">
        <v>12007</v>
      </c>
    </row>
    <row r="1693" spans="1:9" s="126" customFormat="1" x14ac:dyDescent="0.25">
      <c r="A1693" s="117"/>
      <c r="B1693" s="66">
        <v>44860.802083333336</v>
      </c>
      <c r="C1693" s="67">
        <v>44861</v>
      </c>
      <c r="D1693" s="68">
        <v>200</v>
      </c>
      <c r="E1693" s="68">
        <v>195</v>
      </c>
      <c r="F1693" s="68">
        <v>5</v>
      </c>
      <c r="G1693" s="189" t="s">
        <v>11883</v>
      </c>
      <c r="H1693" s="69" t="s">
        <v>2284</v>
      </c>
      <c r="I1693" s="69" t="s">
        <v>12008</v>
      </c>
    </row>
    <row r="1694" spans="1:9" s="126" customFormat="1" x14ac:dyDescent="0.25">
      <c r="A1694" s="117"/>
      <c r="B1694" s="66">
        <v>44860.861805555556</v>
      </c>
      <c r="C1694" s="67">
        <v>44861</v>
      </c>
      <c r="D1694" s="68">
        <v>5000</v>
      </c>
      <c r="E1694" s="68">
        <v>4875</v>
      </c>
      <c r="F1694" s="68">
        <v>125</v>
      </c>
      <c r="G1694" s="189" t="s">
        <v>10867</v>
      </c>
      <c r="H1694" s="69" t="s">
        <v>1158</v>
      </c>
      <c r="I1694" s="69" t="s">
        <v>12009</v>
      </c>
    </row>
    <row r="1695" spans="1:9" s="126" customFormat="1" x14ac:dyDescent="0.25">
      <c r="A1695" s="117"/>
      <c r="B1695" s="66">
        <v>44860.863888888889</v>
      </c>
      <c r="C1695" s="67">
        <v>44861</v>
      </c>
      <c r="D1695" s="68">
        <v>5000</v>
      </c>
      <c r="E1695" s="68">
        <v>4875</v>
      </c>
      <c r="F1695" s="68">
        <v>125</v>
      </c>
      <c r="G1695" s="189" t="s">
        <v>11883</v>
      </c>
      <c r="H1695" s="69" t="s">
        <v>1158</v>
      </c>
      <c r="I1695" s="69" t="s">
        <v>12010</v>
      </c>
    </row>
    <row r="1696" spans="1:9" s="126" customFormat="1" x14ac:dyDescent="0.25">
      <c r="A1696" s="117"/>
      <c r="B1696" s="66">
        <v>44860.863194444442</v>
      </c>
      <c r="C1696" s="67">
        <v>44861</v>
      </c>
      <c r="D1696" s="68">
        <v>5000</v>
      </c>
      <c r="E1696" s="68">
        <v>4875</v>
      </c>
      <c r="F1696" s="68">
        <v>125</v>
      </c>
      <c r="G1696" s="189" t="s">
        <v>11818</v>
      </c>
      <c r="H1696" s="69" t="s">
        <v>1158</v>
      </c>
      <c r="I1696" s="69" t="s">
        <v>12011</v>
      </c>
    </row>
    <row r="1697" spans="1:9" s="126" customFormat="1" x14ac:dyDescent="0.25">
      <c r="A1697" s="117"/>
      <c r="B1697" s="66">
        <v>44860.865972222222</v>
      </c>
      <c r="C1697" s="67">
        <v>44861</v>
      </c>
      <c r="D1697" s="68">
        <v>5000</v>
      </c>
      <c r="E1697" s="68">
        <v>4875</v>
      </c>
      <c r="F1697" s="68">
        <v>125</v>
      </c>
      <c r="G1697" s="189" t="s">
        <v>11824</v>
      </c>
      <c r="H1697" s="69" t="s">
        <v>1158</v>
      </c>
      <c r="I1697" s="69" t="s">
        <v>12012</v>
      </c>
    </row>
    <row r="1698" spans="1:9" s="126" customFormat="1" x14ac:dyDescent="0.25">
      <c r="A1698" s="117"/>
      <c r="B1698" s="66">
        <v>44860.866666666669</v>
      </c>
      <c r="C1698" s="67">
        <v>44861</v>
      </c>
      <c r="D1698" s="68">
        <v>5000</v>
      </c>
      <c r="E1698" s="68">
        <v>4875</v>
      </c>
      <c r="F1698" s="68">
        <v>125</v>
      </c>
      <c r="G1698" s="189" t="s">
        <v>11525</v>
      </c>
      <c r="H1698" s="69" t="s">
        <v>1158</v>
      </c>
      <c r="I1698" s="69" t="s">
        <v>12013</v>
      </c>
    </row>
    <row r="1699" spans="1:9" s="126" customFormat="1" x14ac:dyDescent="0.25">
      <c r="A1699" s="117"/>
      <c r="B1699" s="66">
        <v>44860.868055555555</v>
      </c>
      <c r="C1699" s="67">
        <v>44861</v>
      </c>
      <c r="D1699" s="68">
        <v>5000</v>
      </c>
      <c r="E1699" s="68">
        <v>4875</v>
      </c>
      <c r="F1699" s="68">
        <v>125</v>
      </c>
      <c r="G1699" s="189" t="s">
        <v>6878</v>
      </c>
      <c r="H1699" s="69" t="s">
        <v>1158</v>
      </c>
      <c r="I1699" s="69" t="s">
        <v>12014</v>
      </c>
    </row>
    <row r="1700" spans="1:9" s="126" customFormat="1" x14ac:dyDescent="0.25">
      <c r="A1700" s="117"/>
      <c r="B1700" s="66">
        <v>44860.868750000001</v>
      </c>
      <c r="C1700" s="67">
        <v>44861</v>
      </c>
      <c r="D1700" s="68">
        <v>5000</v>
      </c>
      <c r="E1700" s="68">
        <v>4875</v>
      </c>
      <c r="F1700" s="68">
        <v>125</v>
      </c>
      <c r="G1700" s="189" t="s">
        <v>6876</v>
      </c>
      <c r="H1700" s="69" t="s">
        <v>1158</v>
      </c>
      <c r="I1700" s="69" t="s">
        <v>12015</v>
      </c>
    </row>
    <row r="1701" spans="1:9" s="126" customFormat="1" x14ac:dyDescent="0.25">
      <c r="A1701" s="117"/>
      <c r="B1701" s="66">
        <v>44860.884722222225</v>
      </c>
      <c r="C1701" s="67">
        <v>44861</v>
      </c>
      <c r="D1701" s="68">
        <v>1000</v>
      </c>
      <c r="E1701" s="68">
        <v>975</v>
      </c>
      <c r="F1701" s="68">
        <v>25</v>
      </c>
      <c r="G1701" s="189" t="s">
        <v>10867</v>
      </c>
      <c r="H1701" s="69" t="s">
        <v>417</v>
      </c>
      <c r="I1701" s="69" t="s">
        <v>12016</v>
      </c>
    </row>
    <row r="1702" spans="1:9" s="126" customFormat="1" x14ac:dyDescent="0.25">
      <c r="A1702" s="117"/>
      <c r="B1702" s="66">
        <v>44860.911805555559</v>
      </c>
      <c r="C1702" s="67">
        <v>44861</v>
      </c>
      <c r="D1702" s="68">
        <v>100</v>
      </c>
      <c r="E1702" s="68">
        <v>97.5</v>
      </c>
      <c r="F1702" s="68">
        <v>2.5</v>
      </c>
      <c r="G1702" s="189" t="s">
        <v>10867</v>
      </c>
      <c r="H1702" s="69" t="s">
        <v>7413</v>
      </c>
      <c r="I1702" s="69" t="s">
        <v>12017</v>
      </c>
    </row>
    <row r="1703" spans="1:9" s="126" customFormat="1" x14ac:dyDescent="0.25">
      <c r="A1703" s="117"/>
      <c r="B1703" s="66">
        <v>44860.908333333333</v>
      </c>
      <c r="C1703" s="67">
        <v>44861</v>
      </c>
      <c r="D1703" s="68">
        <v>1000</v>
      </c>
      <c r="E1703" s="68">
        <v>975</v>
      </c>
      <c r="F1703" s="68">
        <v>25</v>
      </c>
      <c r="G1703" s="189" t="s">
        <v>10867</v>
      </c>
      <c r="H1703" s="69" t="s">
        <v>2226</v>
      </c>
      <c r="I1703" s="69" t="s">
        <v>12018</v>
      </c>
    </row>
    <row r="1704" spans="1:9" s="126" customFormat="1" x14ac:dyDescent="0.25">
      <c r="A1704" s="117"/>
      <c r="B1704" s="66">
        <v>44860.924305555556</v>
      </c>
      <c r="C1704" s="67">
        <v>44861</v>
      </c>
      <c r="D1704" s="68">
        <v>1000</v>
      </c>
      <c r="E1704" s="68">
        <v>975</v>
      </c>
      <c r="F1704" s="68">
        <v>25</v>
      </c>
      <c r="G1704" s="189" t="s">
        <v>10867</v>
      </c>
      <c r="H1704" s="69" t="s">
        <v>5923</v>
      </c>
      <c r="I1704" s="69" t="s">
        <v>12019</v>
      </c>
    </row>
    <row r="1705" spans="1:9" s="126" customFormat="1" x14ac:dyDescent="0.25">
      <c r="A1705" s="117"/>
      <c r="B1705" s="66">
        <v>44860.95</v>
      </c>
      <c r="C1705" s="67">
        <v>44861</v>
      </c>
      <c r="D1705" s="68">
        <v>500</v>
      </c>
      <c r="E1705" s="68">
        <v>487.5</v>
      </c>
      <c r="F1705" s="68">
        <v>12.5</v>
      </c>
      <c r="G1705" s="189" t="s">
        <v>11883</v>
      </c>
      <c r="H1705" s="69" t="s">
        <v>659</v>
      </c>
      <c r="I1705" s="69" t="s">
        <v>12020</v>
      </c>
    </row>
    <row r="1706" spans="1:9" s="126" customFormat="1" x14ac:dyDescent="0.25">
      <c r="A1706" s="117"/>
      <c r="B1706" s="66">
        <v>44860.952777777777</v>
      </c>
      <c r="C1706" s="67">
        <v>44862</v>
      </c>
      <c r="D1706" s="68">
        <v>500</v>
      </c>
      <c r="E1706" s="68">
        <v>487.5</v>
      </c>
      <c r="F1706" s="68">
        <v>12.5</v>
      </c>
      <c r="G1706" s="189" t="s">
        <v>10867</v>
      </c>
      <c r="H1706" s="69" t="s">
        <v>235</v>
      </c>
      <c r="I1706" s="69" t="s">
        <v>12021</v>
      </c>
    </row>
    <row r="1707" spans="1:9" s="126" customFormat="1" x14ac:dyDescent="0.25">
      <c r="A1707" s="117"/>
      <c r="B1707" s="66">
        <v>44860.999305555553</v>
      </c>
      <c r="C1707" s="67">
        <v>44862</v>
      </c>
      <c r="D1707" s="68">
        <v>500</v>
      </c>
      <c r="E1707" s="68">
        <v>487.5</v>
      </c>
      <c r="F1707" s="68">
        <v>12.5</v>
      </c>
      <c r="G1707" s="189" t="s">
        <v>11525</v>
      </c>
      <c r="H1707" s="69" t="s">
        <v>5636</v>
      </c>
      <c r="I1707" s="69" t="s">
        <v>12022</v>
      </c>
    </row>
    <row r="1708" spans="1:9" s="126" customFormat="1" x14ac:dyDescent="0.25">
      <c r="A1708" s="117"/>
      <c r="B1708" s="66">
        <v>44861.01666666667</v>
      </c>
      <c r="C1708" s="67">
        <v>44862</v>
      </c>
      <c r="D1708" s="68">
        <v>500</v>
      </c>
      <c r="E1708" s="68">
        <v>487.5</v>
      </c>
      <c r="F1708" s="68">
        <v>12.5</v>
      </c>
      <c r="G1708" s="189" t="s">
        <v>11883</v>
      </c>
      <c r="H1708" s="69" t="s">
        <v>1537</v>
      </c>
      <c r="I1708" s="69" t="s">
        <v>12023</v>
      </c>
    </row>
    <row r="1709" spans="1:9" s="126" customFormat="1" x14ac:dyDescent="0.25">
      <c r="A1709" s="117"/>
      <c r="B1709" s="66">
        <v>44861.018055555556</v>
      </c>
      <c r="C1709" s="67">
        <v>44862</v>
      </c>
      <c r="D1709" s="68">
        <v>100</v>
      </c>
      <c r="E1709" s="68">
        <v>97.5</v>
      </c>
      <c r="F1709" s="68">
        <v>2.5</v>
      </c>
      <c r="G1709" s="189" t="s">
        <v>11824</v>
      </c>
      <c r="H1709" s="69" t="s">
        <v>12024</v>
      </c>
      <c r="I1709" s="69" t="s">
        <v>12025</v>
      </c>
    </row>
    <row r="1710" spans="1:9" s="126" customFormat="1" x14ac:dyDescent="0.25">
      <c r="A1710" s="117"/>
      <c r="B1710" s="66">
        <v>44861.128472222219</v>
      </c>
      <c r="C1710" s="67">
        <v>44862</v>
      </c>
      <c r="D1710" s="68">
        <v>300</v>
      </c>
      <c r="E1710" s="68">
        <v>292.5</v>
      </c>
      <c r="F1710" s="68">
        <v>7.5</v>
      </c>
      <c r="G1710" s="189" t="s">
        <v>10867</v>
      </c>
      <c r="H1710" s="69" t="s">
        <v>11282</v>
      </c>
      <c r="I1710" s="69" t="s">
        <v>12026</v>
      </c>
    </row>
    <row r="1711" spans="1:9" s="126" customFormat="1" x14ac:dyDescent="0.25">
      <c r="A1711" s="117"/>
      <c r="B1711" s="66">
        <v>44861.166666666664</v>
      </c>
      <c r="C1711" s="67">
        <v>44862</v>
      </c>
      <c r="D1711" s="68">
        <v>50</v>
      </c>
      <c r="E1711" s="68">
        <v>48.75</v>
      </c>
      <c r="F1711" s="68">
        <v>1.25</v>
      </c>
      <c r="G1711" s="189" t="s">
        <v>11818</v>
      </c>
      <c r="H1711" s="69" t="s">
        <v>915</v>
      </c>
      <c r="I1711" s="69" t="s">
        <v>12027</v>
      </c>
    </row>
    <row r="1712" spans="1:9" s="126" customFormat="1" x14ac:dyDescent="0.25">
      <c r="A1712" s="117"/>
      <c r="B1712" s="66">
        <v>44861.15625</v>
      </c>
      <c r="C1712" s="67">
        <v>44862</v>
      </c>
      <c r="D1712" s="68">
        <v>300</v>
      </c>
      <c r="E1712" s="68">
        <v>292.5</v>
      </c>
      <c r="F1712" s="68">
        <v>7.5</v>
      </c>
      <c r="G1712" s="189" t="s">
        <v>10867</v>
      </c>
      <c r="H1712" s="69" t="s">
        <v>46</v>
      </c>
      <c r="I1712" s="69" t="s">
        <v>12028</v>
      </c>
    </row>
    <row r="1713" spans="1:9" s="126" customFormat="1" x14ac:dyDescent="0.25">
      <c r="A1713" s="117"/>
      <c r="B1713" s="66">
        <v>44861.161111111112</v>
      </c>
      <c r="C1713" s="67">
        <v>44862</v>
      </c>
      <c r="D1713" s="68">
        <v>1000</v>
      </c>
      <c r="E1713" s="68">
        <v>975</v>
      </c>
      <c r="F1713" s="68">
        <v>25</v>
      </c>
      <c r="G1713" s="189" t="s">
        <v>11818</v>
      </c>
      <c r="H1713" s="69" t="s">
        <v>6803</v>
      </c>
      <c r="I1713" s="69" t="s">
        <v>12029</v>
      </c>
    </row>
    <row r="1714" spans="1:9" s="126" customFormat="1" x14ac:dyDescent="0.25">
      <c r="A1714" s="117"/>
      <c r="B1714" s="66">
        <v>44861.157638888886</v>
      </c>
      <c r="C1714" s="67">
        <v>44862</v>
      </c>
      <c r="D1714" s="68">
        <v>300</v>
      </c>
      <c r="E1714" s="68">
        <v>292.5</v>
      </c>
      <c r="F1714" s="68">
        <v>7.5</v>
      </c>
      <c r="G1714" s="189" t="s">
        <v>11818</v>
      </c>
      <c r="H1714" s="69" t="s">
        <v>46</v>
      </c>
      <c r="I1714" s="69" t="s">
        <v>12030</v>
      </c>
    </row>
    <row r="1715" spans="1:9" s="126" customFormat="1" x14ac:dyDescent="0.25">
      <c r="A1715" s="117"/>
      <c r="B1715" s="66">
        <v>44861.186805555553</v>
      </c>
      <c r="C1715" s="67">
        <v>44862</v>
      </c>
      <c r="D1715" s="68">
        <v>5000</v>
      </c>
      <c r="E1715" s="68">
        <v>4875</v>
      </c>
      <c r="F1715" s="68">
        <v>125</v>
      </c>
      <c r="G1715" s="189" t="s">
        <v>10867</v>
      </c>
      <c r="H1715" s="69" t="s">
        <v>12031</v>
      </c>
      <c r="I1715" s="69" t="s">
        <v>12032</v>
      </c>
    </row>
    <row r="1716" spans="1:9" s="126" customFormat="1" x14ac:dyDescent="0.25">
      <c r="A1716" s="117"/>
      <c r="B1716" s="66">
        <v>44861.3125</v>
      </c>
      <c r="C1716" s="67">
        <v>44862</v>
      </c>
      <c r="D1716" s="68">
        <v>650</v>
      </c>
      <c r="E1716" s="68">
        <v>633.75</v>
      </c>
      <c r="F1716" s="68">
        <v>16.25</v>
      </c>
      <c r="G1716" s="189" t="s">
        <v>11883</v>
      </c>
      <c r="H1716" s="69" t="s">
        <v>2213</v>
      </c>
      <c r="I1716" s="69" t="s">
        <v>12033</v>
      </c>
    </row>
    <row r="1717" spans="1:9" s="126" customFormat="1" x14ac:dyDescent="0.25">
      <c r="A1717" s="117"/>
      <c r="B1717" s="66">
        <v>44861.349305555559</v>
      </c>
      <c r="C1717" s="67">
        <v>44862</v>
      </c>
      <c r="D1717" s="68">
        <v>1000</v>
      </c>
      <c r="E1717" s="68">
        <v>975</v>
      </c>
      <c r="F1717" s="68">
        <v>25</v>
      </c>
      <c r="G1717" s="189" t="s">
        <v>10867</v>
      </c>
      <c r="H1717" s="69" t="s">
        <v>4773</v>
      </c>
      <c r="I1717" s="69" t="s">
        <v>12034</v>
      </c>
    </row>
    <row r="1718" spans="1:9" s="126" customFormat="1" x14ac:dyDescent="0.25">
      <c r="A1718" s="117"/>
      <c r="B1718" s="66">
        <v>44861.348611111112</v>
      </c>
      <c r="C1718" s="67">
        <v>44862</v>
      </c>
      <c r="D1718" s="68">
        <v>10000</v>
      </c>
      <c r="E1718" s="68">
        <v>9750</v>
      </c>
      <c r="F1718" s="68">
        <v>250</v>
      </c>
      <c r="G1718" s="189" t="s">
        <v>11824</v>
      </c>
      <c r="H1718" s="69" t="s">
        <v>12035</v>
      </c>
      <c r="I1718" s="69" t="s">
        <v>12036</v>
      </c>
    </row>
    <row r="1719" spans="1:9" s="126" customFormat="1" x14ac:dyDescent="0.25">
      <c r="A1719" s="117"/>
      <c r="B1719" s="66">
        <v>44861.371527777781</v>
      </c>
      <c r="C1719" s="67">
        <v>44862</v>
      </c>
      <c r="D1719" s="68">
        <v>100</v>
      </c>
      <c r="E1719" s="68">
        <v>97.5</v>
      </c>
      <c r="F1719" s="68">
        <v>2.5</v>
      </c>
      <c r="G1719" s="189" t="s">
        <v>11824</v>
      </c>
      <c r="H1719" s="69" t="s">
        <v>619</v>
      </c>
      <c r="I1719" s="69" t="s">
        <v>12037</v>
      </c>
    </row>
    <row r="1720" spans="1:9" s="126" customFormat="1" x14ac:dyDescent="0.25">
      <c r="A1720" s="117"/>
      <c r="B1720" s="66">
        <v>44861.415972222225</v>
      </c>
      <c r="C1720" s="67">
        <v>44862</v>
      </c>
      <c r="D1720" s="68">
        <v>300</v>
      </c>
      <c r="E1720" s="68">
        <v>292.5</v>
      </c>
      <c r="F1720" s="68">
        <v>7.5</v>
      </c>
      <c r="G1720" s="189" t="s">
        <v>11525</v>
      </c>
      <c r="H1720" s="69" t="s">
        <v>2469</v>
      </c>
      <c r="I1720" s="69" t="s">
        <v>12038</v>
      </c>
    </row>
    <row r="1721" spans="1:9" s="126" customFormat="1" x14ac:dyDescent="0.25">
      <c r="A1721" s="117"/>
      <c r="B1721" s="66">
        <v>44861.434027777781</v>
      </c>
      <c r="C1721" s="67">
        <v>44862</v>
      </c>
      <c r="D1721" s="68">
        <v>5</v>
      </c>
      <c r="E1721" s="68">
        <v>4.87</v>
      </c>
      <c r="F1721" s="68">
        <v>0.13</v>
      </c>
      <c r="G1721" s="189" t="s">
        <v>11818</v>
      </c>
      <c r="H1721" s="69" t="s">
        <v>11215</v>
      </c>
      <c r="I1721" s="69" t="s">
        <v>12039</v>
      </c>
    </row>
    <row r="1722" spans="1:9" s="126" customFormat="1" x14ac:dyDescent="0.25">
      <c r="A1722" s="117"/>
      <c r="B1722" s="66">
        <v>44861.450694444444</v>
      </c>
      <c r="C1722" s="67">
        <v>44862</v>
      </c>
      <c r="D1722" s="68">
        <v>100</v>
      </c>
      <c r="E1722" s="68">
        <v>97.5</v>
      </c>
      <c r="F1722" s="68">
        <v>2.5</v>
      </c>
      <c r="G1722" s="189" t="s">
        <v>6878</v>
      </c>
      <c r="H1722" s="69" t="s">
        <v>1094</v>
      </c>
      <c r="I1722" s="69" t="s">
        <v>12040</v>
      </c>
    </row>
    <row r="1723" spans="1:9" s="126" customFormat="1" x14ac:dyDescent="0.25">
      <c r="A1723" s="117"/>
      <c r="B1723" s="66">
        <v>44861.462500000001</v>
      </c>
      <c r="C1723" s="67">
        <v>44862</v>
      </c>
      <c r="D1723" s="68">
        <v>1000</v>
      </c>
      <c r="E1723" s="68">
        <v>975</v>
      </c>
      <c r="F1723" s="68">
        <v>25</v>
      </c>
      <c r="G1723" s="189" t="s">
        <v>10867</v>
      </c>
      <c r="H1723" s="69" t="s">
        <v>1075</v>
      </c>
      <c r="I1723" s="69" t="s">
        <v>12041</v>
      </c>
    </row>
    <row r="1724" spans="1:9" s="126" customFormat="1" x14ac:dyDescent="0.25">
      <c r="A1724" s="117"/>
      <c r="B1724" s="66">
        <v>44861.474999999999</v>
      </c>
      <c r="C1724" s="67">
        <v>44862</v>
      </c>
      <c r="D1724" s="68">
        <v>500</v>
      </c>
      <c r="E1724" s="68">
        <v>487.5</v>
      </c>
      <c r="F1724" s="68">
        <v>12.5</v>
      </c>
      <c r="G1724" s="189" t="s">
        <v>11883</v>
      </c>
      <c r="H1724" s="69" t="s">
        <v>2641</v>
      </c>
      <c r="I1724" s="69" t="s">
        <v>12042</v>
      </c>
    </row>
    <row r="1725" spans="1:9" s="126" customFormat="1" x14ac:dyDescent="0.25">
      <c r="A1725" s="117"/>
      <c r="B1725" s="66">
        <v>44861.474999999999</v>
      </c>
      <c r="C1725" s="67">
        <v>44862</v>
      </c>
      <c r="D1725" s="68">
        <v>3</v>
      </c>
      <c r="E1725" s="68">
        <v>2.92</v>
      </c>
      <c r="F1725" s="68">
        <v>0.08</v>
      </c>
      <c r="G1725" s="189" t="s">
        <v>11525</v>
      </c>
      <c r="H1725" s="69" t="s">
        <v>1064</v>
      </c>
      <c r="I1725" s="69" t="s">
        <v>12043</v>
      </c>
    </row>
    <row r="1726" spans="1:9" s="126" customFormat="1" x14ac:dyDescent="0.25">
      <c r="A1726" s="117"/>
      <c r="B1726" s="66">
        <v>44861.474305555559</v>
      </c>
      <c r="C1726" s="67">
        <v>44862</v>
      </c>
      <c r="D1726" s="68">
        <v>2500</v>
      </c>
      <c r="E1726" s="68">
        <v>2437.5</v>
      </c>
      <c r="F1726" s="68">
        <v>62.5</v>
      </c>
      <c r="G1726" s="189" t="s">
        <v>11883</v>
      </c>
      <c r="H1726" s="69" t="s">
        <v>6266</v>
      </c>
      <c r="I1726" s="69" t="s">
        <v>12044</v>
      </c>
    </row>
    <row r="1727" spans="1:9" s="126" customFormat="1" x14ac:dyDescent="0.25">
      <c r="A1727" s="117"/>
      <c r="B1727" s="66">
        <v>44861.476388888892</v>
      </c>
      <c r="C1727" s="67">
        <v>44862</v>
      </c>
      <c r="D1727" s="68">
        <v>2500</v>
      </c>
      <c r="E1727" s="68">
        <v>2437.5</v>
      </c>
      <c r="F1727" s="68">
        <v>62.5</v>
      </c>
      <c r="G1727" s="189" t="s">
        <v>10867</v>
      </c>
      <c r="H1727" s="69" t="s">
        <v>6266</v>
      </c>
      <c r="I1727" s="69" t="s">
        <v>12045</v>
      </c>
    </row>
    <row r="1728" spans="1:9" s="126" customFormat="1" x14ac:dyDescent="0.25">
      <c r="A1728" s="117"/>
      <c r="B1728" s="66">
        <v>44861.476388888892</v>
      </c>
      <c r="C1728" s="67">
        <v>44862</v>
      </c>
      <c r="D1728" s="68">
        <v>3</v>
      </c>
      <c r="E1728" s="68">
        <v>2.92</v>
      </c>
      <c r="F1728" s="68">
        <v>0.08</v>
      </c>
      <c r="G1728" s="189" t="s">
        <v>6876</v>
      </c>
      <c r="H1728" s="69" t="s">
        <v>1064</v>
      </c>
      <c r="I1728" s="69" t="s">
        <v>12046</v>
      </c>
    </row>
    <row r="1729" spans="1:9" s="126" customFormat="1" x14ac:dyDescent="0.25">
      <c r="A1729" s="117"/>
      <c r="B1729" s="66">
        <v>44861.508333333331</v>
      </c>
      <c r="C1729" s="67">
        <v>44862</v>
      </c>
      <c r="D1729" s="68">
        <v>10000</v>
      </c>
      <c r="E1729" s="68">
        <v>9750</v>
      </c>
      <c r="F1729" s="68">
        <v>250</v>
      </c>
      <c r="G1729" s="189" t="s">
        <v>10867</v>
      </c>
      <c r="H1729" s="69" t="s">
        <v>5735</v>
      </c>
      <c r="I1729" s="69" t="s">
        <v>12047</v>
      </c>
    </row>
    <row r="1730" spans="1:9" s="126" customFormat="1" x14ac:dyDescent="0.25">
      <c r="A1730" s="117"/>
      <c r="B1730" s="66">
        <v>44861.532638888886</v>
      </c>
      <c r="C1730" s="67">
        <v>44862</v>
      </c>
      <c r="D1730" s="68">
        <v>100</v>
      </c>
      <c r="E1730" s="68">
        <v>97.5</v>
      </c>
      <c r="F1730" s="68">
        <v>2.5</v>
      </c>
      <c r="G1730" s="189" t="s">
        <v>11883</v>
      </c>
      <c r="H1730" s="69" t="s">
        <v>11282</v>
      </c>
      <c r="I1730" s="69" t="s">
        <v>12048</v>
      </c>
    </row>
    <row r="1731" spans="1:9" s="126" customFormat="1" x14ac:dyDescent="0.25">
      <c r="A1731" s="117"/>
      <c r="B1731" s="66">
        <v>44861.54791666667</v>
      </c>
      <c r="C1731" s="67">
        <v>44862</v>
      </c>
      <c r="D1731" s="68">
        <v>30000</v>
      </c>
      <c r="E1731" s="68">
        <v>29250</v>
      </c>
      <c r="F1731" s="68">
        <v>750</v>
      </c>
      <c r="G1731" s="189" t="s">
        <v>10867</v>
      </c>
      <c r="H1731" s="69" t="s">
        <v>4959</v>
      </c>
      <c r="I1731" s="69" t="s">
        <v>12049</v>
      </c>
    </row>
    <row r="1732" spans="1:9" s="126" customFormat="1" x14ac:dyDescent="0.25">
      <c r="A1732" s="117"/>
      <c r="B1732" s="66">
        <v>44861.554861111108</v>
      </c>
      <c r="C1732" s="67">
        <v>44862</v>
      </c>
      <c r="D1732" s="68">
        <v>1400</v>
      </c>
      <c r="E1732" s="68">
        <v>1365</v>
      </c>
      <c r="F1732" s="68">
        <v>35</v>
      </c>
      <c r="G1732" s="189" t="s">
        <v>10867</v>
      </c>
      <c r="H1732" s="69" t="s">
        <v>1045</v>
      </c>
      <c r="I1732" s="69" t="s">
        <v>12050</v>
      </c>
    </row>
    <row r="1733" spans="1:9" s="126" customFormat="1" x14ac:dyDescent="0.25">
      <c r="A1733" s="117"/>
      <c r="B1733" s="66">
        <v>44861.551388888889</v>
      </c>
      <c r="C1733" s="67">
        <v>44862</v>
      </c>
      <c r="D1733" s="68">
        <v>30000</v>
      </c>
      <c r="E1733" s="68">
        <v>29250</v>
      </c>
      <c r="F1733" s="68">
        <v>750</v>
      </c>
      <c r="G1733" s="189" t="s">
        <v>11883</v>
      </c>
      <c r="H1733" s="69" t="s">
        <v>4959</v>
      </c>
      <c r="I1733" s="69" t="s">
        <v>12051</v>
      </c>
    </row>
    <row r="1734" spans="1:9" s="126" customFormat="1" x14ac:dyDescent="0.25">
      <c r="A1734" s="117"/>
      <c r="B1734" s="66">
        <v>44861.574305555558</v>
      </c>
      <c r="C1734" s="67">
        <v>44862</v>
      </c>
      <c r="D1734" s="68">
        <v>650</v>
      </c>
      <c r="E1734" s="68">
        <v>633.75</v>
      </c>
      <c r="F1734" s="68">
        <v>16.25</v>
      </c>
      <c r="G1734" s="189" t="s">
        <v>10867</v>
      </c>
      <c r="H1734" s="69" t="s">
        <v>10248</v>
      </c>
      <c r="I1734" s="69" t="s">
        <v>12052</v>
      </c>
    </row>
    <row r="1735" spans="1:9" s="126" customFormat="1" x14ac:dyDescent="0.25">
      <c r="A1735" s="117"/>
      <c r="B1735" s="66">
        <v>44861.574305555558</v>
      </c>
      <c r="C1735" s="67">
        <v>44862</v>
      </c>
      <c r="D1735" s="68">
        <v>300</v>
      </c>
      <c r="E1735" s="68">
        <v>292.5</v>
      </c>
      <c r="F1735" s="68">
        <v>7.5</v>
      </c>
      <c r="G1735" s="189" t="s">
        <v>11824</v>
      </c>
      <c r="H1735" s="69" t="s">
        <v>7696</v>
      </c>
      <c r="I1735" s="69" t="s">
        <v>12053</v>
      </c>
    </row>
    <row r="1736" spans="1:9" s="126" customFormat="1" x14ac:dyDescent="0.25">
      <c r="A1736" s="117"/>
      <c r="B1736" s="66">
        <v>44861.577777777777</v>
      </c>
      <c r="C1736" s="67">
        <v>44862</v>
      </c>
      <c r="D1736" s="68">
        <v>1000</v>
      </c>
      <c r="E1736" s="68">
        <v>975</v>
      </c>
      <c r="F1736" s="68">
        <v>25</v>
      </c>
      <c r="G1736" s="189" t="s">
        <v>11883</v>
      </c>
      <c r="H1736" s="69" t="s">
        <v>2152</v>
      </c>
      <c r="I1736" s="69" t="s">
        <v>12054</v>
      </c>
    </row>
    <row r="1737" spans="1:9" s="126" customFormat="1" x14ac:dyDescent="0.25">
      <c r="A1737" s="117"/>
      <c r="B1737" s="66">
        <v>44861.57916666667</v>
      </c>
      <c r="C1737" s="67">
        <v>44862</v>
      </c>
      <c r="D1737" s="68">
        <v>300</v>
      </c>
      <c r="E1737" s="68">
        <v>292.5</v>
      </c>
      <c r="F1737" s="68">
        <v>7.5</v>
      </c>
      <c r="G1737" s="189" t="s">
        <v>10867</v>
      </c>
      <c r="H1737" s="69" t="s">
        <v>12055</v>
      </c>
      <c r="I1737" s="69" t="s">
        <v>12056</v>
      </c>
    </row>
    <row r="1738" spans="1:9" s="126" customFormat="1" x14ac:dyDescent="0.25">
      <c r="A1738" s="117"/>
      <c r="B1738" s="66">
        <v>44861.589583333334</v>
      </c>
      <c r="C1738" s="67">
        <v>44862</v>
      </c>
      <c r="D1738" s="68">
        <v>2500</v>
      </c>
      <c r="E1738" s="68">
        <v>2437.5</v>
      </c>
      <c r="F1738" s="68">
        <v>62.5</v>
      </c>
      <c r="G1738" s="189" t="s">
        <v>10867</v>
      </c>
      <c r="H1738" s="69" t="s">
        <v>12057</v>
      </c>
      <c r="I1738" s="69" t="s">
        <v>12058</v>
      </c>
    </row>
    <row r="1739" spans="1:9" s="126" customFormat="1" x14ac:dyDescent="0.25">
      <c r="A1739" s="117"/>
      <c r="B1739" s="66">
        <v>44861.59652777778</v>
      </c>
      <c r="C1739" s="67">
        <v>44862</v>
      </c>
      <c r="D1739" s="68">
        <v>72</v>
      </c>
      <c r="E1739" s="68">
        <v>70.2</v>
      </c>
      <c r="F1739" s="68">
        <v>1.8</v>
      </c>
      <c r="G1739" s="189" t="s">
        <v>6876</v>
      </c>
      <c r="H1739" s="69" t="s">
        <v>1099</v>
      </c>
      <c r="I1739" s="69" t="s">
        <v>12059</v>
      </c>
    </row>
    <row r="1740" spans="1:9" s="126" customFormat="1" x14ac:dyDescent="0.25">
      <c r="A1740" s="117"/>
      <c r="B1740" s="66">
        <v>44861.59097222222</v>
      </c>
      <c r="C1740" s="67">
        <v>44862</v>
      </c>
      <c r="D1740" s="68">
        <v>250</v>
      </c>
      <c r="E1740" s="68">
        <v>243.75</v>
      </c>
      <c r="F1740" s="68">
        <v>6.25</v>
      </c>
      <c r="G1740" s="189" t="s">
        <v>11818</v>
      </c>
      <c r="H1740" s="69" t="s">
        <v>2214</v>
      </c>
      <c r="I1740" s="69" t="s">
        <v>12060</v>
      </c>
    </row>
    <row r="1741" spans="1:9" s="126" customFormat="1" x14ac:dyDescent="0.25">
      <c r="A1741" s="117"/>
      <c r="B1741" s="66">
        <v>44861.616666666669</v>
      </c>
      <c r="C1741" s="67">
        <v>44862</v>
      </c>
      <c r="D1741" s="68">
        <v>200</v>
      </c>
      <c r="E1741" s="68">
        <v>195</v>
      </c>
      <c r="F1741" s="68">
        <v>5</v>
      </c>
      <c r="G1741" s="189" t="s">
        <v>10867</v>
      </c>
      <c r="H1741" s="69" t="s">
        <v>11759</v>
      </c>
      <c r="I1741" s="69" t="s">
        <v>12061</v>
      </c>
    </row>
    <row r="1742" spans="1:9" s="126" customFormat="1" x14ac:dyDescent="0.25">
      <c r="A1742" s="117"/>
      <c r="B1742" s="66">
        <v>44861.621527777781</v>
      </c>
      <c r="C1742" s="67">
        <v>44862</v>
      </c>
      <c r="D1742" s="68">
        <v>100</v>
      </c>
      <c r="E1742" s="68">
        <v>97.5</v>
      </c>
      <c r="F1742" s="68">
        <v>2.5</v>
      </c>
      <c r="G1742" s="189" t="s">
        <v>11883</v>
      </c>
      <c r="H1742" s="69" t="s">
        <v>1100</v>
      </c>
      <c r="I1742" s="69" t="s">
        <v>12062</v>
      </c>
    </row>
    <row r="1743" spans="1:9" s="126" customFormat="1" x14ac:dyDescent="0.25">
      <c r="A1743" s="117"/>
      <c r="B1743" s="66">
        <v>44861.622916666667</v>
      </c>
      <c r="C1743" s="67">
        <v>44862</v>
      </c>
      <c r="D1743" s="68">
        <v>100</v>
      </c>
      <c r="E1743" s="68">
        <v>97.5</v>
      </c>
      <c r="F1743" s="68">
        <v>2.5</v>
      </c>
      <c r="G1743" s="189" t="s">
        <v>11818</v>
      </c>
      <c r="H1743" s="69" t="s">
        <v>1100</v>
      </c>
      <c r="I1743" s="69" t="s">
        <v>12063</v>
      </c>
    </row>
    <row r="1744" spans="1:9" s="126" customFormat="1" x14ac:dyDescent="0.25">
      <c r="A1744" s="117"/>
      <c r="B1744" s="66">
        <v>44861.626388888886</v>
      </c>
      <c r="C1744" s="67">
        <v>44862</v>
      </c>
      <c r="D1744" s="68">
        <v>200</v>
      </c>
      <c r="E1744" s="68">
        <v>195</v>
      </c>
      <c r="F1744" s="68">
        <v>5</v>
      </c>
      <c r="G1744" s="189" t="s">
        <v>10867</v>
      </c>
      <c r="H1744" s="69" t="s">
        <v>1996</v>
      </c>
      <c r="I1744" s="69" t="s">
        <v>12064</v>
      </c>
    </row>
    <row r="1745" spans="1:9" s="126" customFormat="1" x14ac:dyDescent="0.25">
      <c r="A1745" s="117"/>
      <c r="B1745" s="66">
        <v>44861.65902777778</v>
      </c>
      <c r="C1745" s="67">
        <v>44862</v>
      </c>
      <c r="D1745" s="68">
        <v>3000</v>
      </c>
      <c r="E1745" s="68">
        <v>2925</v>
      </c>
      <c r="F1745" s="68">
        <v>75</v>
      </c>
      <c r="G1745" s="189" t="s">
        <v>10867</v>
      </c>
      <c r="H1745" s="69" t="s">
        <v>12065</v>
      </c>
      <c r="I1745" s="69" t="s">
        <v>12066</v>
      </c>
    </row>
    <row r="1746" spans="1:9" s="126" customFormat="1" x14ac:dyDescent="0.25">
      <c r="A1746" s="117"/>
      <c r="B1746" s="66">
        <v>44861.661805555559</v>
      </c>
      <c r="C1746" s="67">
        <v>44862</v>
      </c>
      <c r="D1746" s="68">
        <v>5000</v>
      </c>
      <c r="E1746" s="68">
        <v>4875</v>
      </c>
      <c r="F1746" s="68">
        <v>125</v>
      </c>
      <c r="G1746" s="189" t="s">
        <v>11525</v>
      </c>
      <c r="H1746" s="69" t="s">
        <v>12065</v>
      </c>
      <c r="I1746" s="69" t="s">
        <v>12067</v>
      </c>
    </row>
    <row r="1747" spans="1:9" s="126" customFormat="1" x14ac:dyDescent="0.25">
      <c r="A1747" s="117"/>
      <c r="B1747" s="66">
        <v>44861.668749999997</v>
      </c>
      <c r="C1747" s="67">
        <v>44862</v>
      </c>
      <c r="D1747" s="68">
        <v>30</v>
      </c>
      <c r="E1747" s="68">
        <v>29.25</v>
      </c>
      <c r="F1747" s="68">
        <v>0.75</v>
      </c>
      <c r="G1747" s="189" t="s">
        <v>12068</v>
      </c>
      <c r="H1747" s="69" t="s">
        <v>442</v>
      </c>
      <c r="I1747" s="69" t="s">
        <v>12069</v>
      </c>
    </row>
    <row r="1748" spans="1:9" s="126" customFormat="1" x14ac:dyDescent="0.25">
      <c r="A1748" s="117"/>
      <c r="B1748" s="66">
        <v>44861.701388888891</v>
      </c>
      <c r="C1748" s="67">
        <v>44862</v>
      </c>
      <c r="D1748" s="68">
        <v>300</v>
      </c>
      <c r="E1748" s="68">
        <v>292.5</v>
      </c>
      <c r="F1748" s="68">
        <v>7.5</v>
      </c>
      <c r="G1748" s="189" t="s">
        <v>6878</v>
      </c>
      <c r="H1748" s="69" t="s">
        <v>4356</v>
      </c>
      <c r="I1748" s="69" t="s">
        <v>12070</v>
      </c>
    </row>
    <row r="1749" spans="1:9" s="126" customFormat="1" x14ac:dyDescent="0.25">
      <c r="A1749" s="117"/>
      <c r="B1749" s="66">
        <v>44861.702777777777</v>
      </c>
      <c r="C1749" s="67">
        <v>44862</v>
      </c>
      <c r="D1749" s="68">
        <v>150</v>
      </c>
      <c r="E1749" s="68">
        <v>146.25</v>
      </c>
      <c r="F1749" s="68">
        <v>3.75</v>
      </c>
      <c r="G1749" s="189" t="s">
        <v>10867</v>
      </c>
      <c r="H1749" s="69" t="s">
        <v>4356</v>
      </c>
      <c r="I1749" s="69" t="s">
        <v>12071</v>
      </c>
    </row>
    <row r="1750" spans="1:9" s="126" customFormat="1" x14ac:dyDescent="0.25">
      <c r="A1750" s="117"/>
      <c r="B1750" s="66">
        <v>44861.703472222223</v>
      </c>
      <c r="C1750" s="67">
        <v>44862</v>
      </c>
      <c r="D1750" s="68">
        <v>150</v>
      </c>
      <c r="E1750" s="68">
        <v>146.25</v>
      </c>
      <c r="F1750" s="68">
        <v>3.75</v>
      </c>
      <c r="G1750" s="189" t="s">
        <v>11883</v>
      </c>
      <c r="H1750" s="69" t="s">
        <v>4356</v>
      </c>
      <c r="I1750" s="69" t="s">
        <v>12072</v>
      </c>
    </row>
    <row r="1751" spans="1:9" s="126" customFormat="1" x14ac:dyDescent="0.25">
      <c r="A1751" s="117"/>
      <c r="B1751" s="66">
        <v>44861.714583333334</v>
      </c>
      <c r="C1751" s="67">
        <v>44862</v>
      </c>
      <c r="D1751" s="68">
        <v>1000</v>
      </c>
      <c r="E1751" s="68">
        <v>975</v>
      </c>
      <c r="F1751" s="68">
        <v>25</v>
      </c>
      <c r="G1751" s="189" t="s">
        <v>10867</v>
      </c>
      <c r="H1751" s="69" t="s">
        <v>4703</v>
      </c>
      <c r="I1751" s="69" t="s">
        <v>12073</v>
      </c>
    </row>
    <row r="1752" spans="1:9" s="126" customFormat="1" x14ac:dyDescent="0.25">
      <c r="A1752" s="117"/>
      <c r="B1752" s="66">
        <v>44861.718055555553</v>
      </c>
      <c r="C1752" s="67">
        <v>44862</v>
      </c>
      <c r="D1752" s="68">
        <v>200</v>
      </c>
      <c r="E1752" s="68">
        <v>195</v>
      </c>
      <c r="F1752" s="68">
        <v>5</v>
      </c>
      <c r="G1752" s="189" t="s">
        <v>10867</v>
      </c>
      <c r="H1752" s="69" t="s">
        <v>1152</v>
      </c>
      <c r="I1752" s="69" t="s">
        <v>12074</v>
      </c>
    </row>
    <row r="1753" spans="1:9" s="126" customFormat="1" x14ac:dyDescent="0.25">
      <c r="A1753" s="117"/>
      <c r="B1753" s="66">
        <v>44861.747916666667</v>
      </c>
      <c r="C1753" s="67">
        <v>44862</v>
      </c>
      <c r="D1753" s="68">
        <v>12</v>
      </c>
      <c r="E1753" s="68">
        <v>11.7</v>
      </c>
      <c r="F1753" s="68">
        <v>0.3</v>
      </c>
      <c r="G1753" s="189" t="s">
        <v>10867</v>
      </c>
      <c r="H1753" s="69" t="s">
        <v>5061</v>
      </c>
      <c r="I1753" s="69" t="s">
        <v>12075</v>
      </c>
    </row>
    <row r="1754" spans="1:9" s="126" customFormat="1" x14ac:dyDescent="0.25">
      <c r="A1754" s="117"/>
      <c r="B1754" s="66">
        <v>44861.74722222222</v>
      </c>
      <c r="C1754" s="67">
        <v>44862</v>
      </c>
      <c r="D1754" s="68">
        <v>500</v>
      </c>
      <c r="E1754" s="68">
        <v>487.5</v>
      </c>
      <c r="F1754" s="68">
        <v>12.5</v>
      </c>
      <c r="G1754" s="189" t="s">
        <v>10867</v>
      </c>
      <c r="H1754" s="69" t="s">
        <v>5382</v>
      </c>
      <c r="I1754" s="69" t="s">
        <v>12076</v>
      </c>
    </row>
    <row r="1755" spans="1:9" s="126" customFormat="1" x14ac:dyDescent="0.25">
      <c r="A1755" s="117"/>
      <c r="B1755" s="66">
        <v>44861.763888888891</v>
      </c>
      <c r="C1755" s="67">
        <v>44862</v>
      </c>
      <c r="D1755" s="68">
        <v>200</v>
      </c>
      <c r="E1755" s="68">
        <v>195</v>
      </c>
      <c r="F1755" s="68">
        <v>5</v>
      </c>
      <c r="G1755" s="189" t="s">
        <v>11883</v>
      </c>
      <c r="H1755" s="69" t="s">
        <v>1298</v>
      </c>
      <c r="I1755" s="69" t="s">
        <v>12077</v>
      </c>
    </row>
    <row r="1756" spans="1:9" s="126" customFormat="1" x14ac:dyDescent="0.25">
      <c r="A1756" s="117"/>
      <c r="B1756" s="66">
        <v>44861.779861111114</v>
      </c>
      <c r="C1756" s="67">
        <v>44862</v>
      </c>
      <c r="D1756" s="68">
        <v>500</v>
      </c>
      <c r="E1756" s="68">
        <v>487.5</v>
      </c>
      <c r="F1756" s="68">
        <v>12.5</v>
      </c>
      <c r="G1756" s="189" t="s">
        <v>10867</v>
      </c>
      <c r="H1756" s="69" t="s">
        <v>6820</v>
      </c>
      <c r="I1756" s="69" t="s">
        <v>12078</v>
      </c>
    </row>
    <row r="1757" spans="1:9" s="126" customFormat="1" x14ac:dyDescent="0.25">
      <c r="A1757" s="117"/>
      <c r="B1757" s="66">
        <v>44861.825694444444</v>
      </c>
      <c r="C1757" s="67">
        <v>44862</v>
      </c>
      <c r="D1757" s="68">
        <v>200</v>
      </c>
      <c r="E1757" s="68">
        <v>195</v>
      </c>
      <c r="F1757" s="68">
        <v>5</v>
      </c>
      <c r="G1757" s="189" t="s">
        <v>11818</v>
      </c>
      <c r="H1757" s="69" t="s">
        <v>6848</v>
      </c>
      <c r="I1757" s="69" t="s">
        <v>12079</v>
      </c>
    </row>
    <row r="1758" spans="1:9" s="126" customFormat="1" x14ac:dyDescent="0.25">
      <c r="A1758" s="117"/>
      <c r="B1758" s="66">
        <v>44861.838888888888</v>
      </c>
      <c r="C1758" s="67">
        <v>44862</v>
      </c>
      <c r="D1758" s="68">
        <v>250</v>
      </c>
      <c r="E1758" s="68">
        <v>243.75</v>
      </c>
      <c r="F1758" s="68">
        <v>6.25</v>
      </c>
      <c r="G1758" s="189" t="s">
        <v>10867</v>
      </c>
      <c r="H1758" s="69" t="s">
        <v>1256</v>
      </c>
      <c r="I1758" s="69" t="s">
        <v>12080</v>
      </c>
    </row>
    <row r="1759" spans="1:9" s="126" customFormat="1" x14ac:dyDescent="0.25">
      <c r="A1759" s="117"/>
      <c r="B1759" s="66">
        <v>44861.85833333333</v>
      </c>
      <c r="C1759" s="67">
        <v>44862</v>
      </c>
      <c r="D1759" s="68">
        <v>5000</v>
      </c>
      <c r="E1759" s="68">
        <v>4875</v>
      </c>
      <c r="F1759" s="68">
        <v>125</v>
      </c>
      <c r="G1759" s="189" t="s">
        <v>11883</v>
      </c>
      <c r="H1759" s="69" t="s">
        <v>5950</v>
      </c>
      <c r="I1759" s="69" t="s">
        <v>12081</v>
      </c>
    </row>
    <row r="1760" spans="1:9" s="126" customFormat="1" x14ac:dyDescent="0.25">
      <c r="A1760" s="117"/>
      <c r="B1760" s="66">
        <v>44861.868750000001</v>
      </c>
      <c r="C1760" s="67">
        <v>44862</v>
      </c>
      <c r="D1760" s="68">
        <v>500</v>
      </c>
      <c r="E1760" s="68">
        <v>487.5</v>
      </c>
      <c r="F1760" s="68">
        <v>12.5</v>
      </c>
      <c r="G1760" s="189" t="s">
        <v>11883</v>
      </c>
      <c r="H1760" s="69" t="s">
        <v>2640</v>
      </c>
      <c r="I1760" s="69" t="s">
        <v>12082</v>
      </c>
    </row>
    <row r="1761" spans="1:9" s="126" customFormat="1" x14ac:dyDescent="0.25">
      <c r="A1761" s="117"/>
      <c r="B1761" s="66">
        <v>44861.859027777777</v>
      </c>
      <c r="C1761" s="67">
        <v>44862</v>
      </c>
      <c r="D1761" s="68">
        <v>500</v>
      </c>
      <c r="E1761" s="68">
        <v>487.5</v>
      </c>
      <c r="F1761" s="68">
        <v>12.5</v>
      </c>
      <c r="G1761" s="189" t="s">
        <v>11525</v>
      </c>
      <c r="H1761" s="69" t="s">
        <v>7285</v>
      </c>
      <c r="I1761" s="69" t="s">
        <v>12083</v>
      </c>
    </row>
    <row r="1762" spans="1:9" s="126" customFormat="1" x14ac:dyDescent="0.25">
      <c r="A1762" s="117"/>
      <c r="B1762" s="66">
        <v>44861.870833333334</v>
      </c>
      <c r="C1762" s="67">
        <v>44862</v>
      </c>
      <c r="D1762" s="68">
        <v>430</v>
      </c>
      <c r="E1762" s="68">
        <v>419.25</v>
      </c>
      <c r="F1762" s="68">
        <v>10.75</v>
      </c>
      <c r="G1762" s="189" t="s">
        <v>11824</v>
      </c>
      <c r="H1762" s="69" t="s">
        <v>2640</v>
      </c>
      <c r="I1762" s="69" t="s">
        <v>12084</v>
      </c>
    </row>
    <row r="1763" spans="1:9" s="126" customFormat="1" x14ac:dyDescent="0.25">
      <c r="A1763" s="117"/>
      <c r="B1763" s="66">
        <v>44861.927083333336</v>
      </c>
      <c r="C1763" s="67">
        <v>44862</v>
      </c>
      <c r="D1763" s="68">
        <v>1599</v>
      </c>
      <c r="E1763" s="68">
        <v>1559.02</v>
      </c>
      <c r="F1763" s="68">
        <v>39.979999999999997</v>
      </c>
      <c r="G1763" s="189" t="s">
        <v>11525</v>
      </c>
      <c r="H1763" s="69" t="s">
        <v>5133</v>
      </c>
      <c r="I1763" s="69" t="s">
        <v>12085</v>
      </c>
    </row>
    <row r="1764" spans="1:9" s="126" customFormat="1" x14ac:dyDescent="0.25">
      <c r="A1764" s="117"/>
      <c r="B1764" s="66">
        <v>44861.922222222223</v>
      </c>
      <c r="C1764" s="67">
        <v>44862</v>
      </c>
      <c r="D1764" s="68">
        <v>2000</v>
      </c>
      <c r="E1764" s="68">
        <v>1950</v>
      </c>
      <c r="F1764" s="68">
        <v>50</v>
      </c>
      <c r="G1764" s="189" t="s">
        <v>10867</v>
      </c>
      <c r="H1764" s="69" t="s">
        <v>1120</v>
      </c>
      <c r="I1764" s="69" t="s">
        <v>12086</v>
      </c>
    </row>
    <row r="1765" spans="1:9" s="126" customFormat="1" x14ac:dyDescent="0.25">
      <c r="A1765" s="117"/>
      <c r="B1765" s="66">
        <v>44861.924305555556</v>
      </c>
      <c r="C1765" s="67">
        <v>44862</v>
      </c>
      <c r="D1765" s="68">
        <v>10000</v>
      </c>
      <c r="E1765" s="68">
        <v>9750</v>
      </c>
      <c r="F1765" s="68">
        <v>250</v>
      </c>
      <c r="G1765" s="189" t="s">
        <v>11824</v>
      </c>
      <c r="H1765" s="69" t="s">
        <v>747</v>
      </c>
      <c r="I1765" s="69" t="s">
        <v>12087</v>
      </c>
    </row>
    <row r="1766" spans="1:9" s="126" customFormat="1" x14ac:dyDescent="0.25">
      <c r="A1766" s="117"/>
      <c r="B1766" s="66">
        <v>44861.938194444447</v>
      </c>
      <c r="C1766" s="67">
        <v>44862</v>
      </c>
      <c r="D1766" s="68">
        <v>300</v>
      </c>
      <c r="E1766" s="68">
        <v>292.5</v>
      </c>
      <c r="F1766" s="68">
        <v>7.5</v>
      </c>
      <c r="G1766" s="189" t="s">
        <v>11883</v>
      </c>
      <c r="H1766" s="69" t="s">
        <v>328</v>
      </c>
      <c r="I1766" s="69" t="s">
        <v>12088</v>
      </c>
    </row>
    <row r="1767" spans="1:9" s="126" customFormat="1" x14ac:dyDescent="0.25">
      <c r="A1767" s="117"/>
      <c r="B1767" s="66">
        <v>44861.938888888886</v>
      </c>
      <c r="C1767" s="67">
        <v>44862</v>
      </c>
      <c r="D1767" s="68">
        <v>1000</v>
      </c>
      <c r="E1767" s="68">
        <v>975</v>
      </c>
      <c r="F1767" s="68">
        <v>25</v>
      </c>
      <c r="G1767" s="189" t="s">
        <v>11883</v>
      </c>
      <c r="H1767" s="69" t="s">
        <v>1494</v>
      </c>
      <c r="I1767" s="69" t="s">
        <v>12089</v>
      </c>
    </row>
    <row r="1768" spans="1:9" s="126" customFormat="1" x14ac:dyDescent="0.25">
      <c r="A1768" s="117"/>
      <c r="B1768" s="66">
        <v>44861.939583333333</v>
      </c>
      <c r="C1768" s="67">
        <v>44862</v>
      </c>
      <c r="D1768" s="68">
        <v>62.61</v>
      </c>
      <c r="E1768" s="68">
        <v>61.04</v>
      </c>
      <c r="F1768" s="68">
        <v>1.57</v>
      </c>
      <c r="G1768" s="189" t="s">
        <v>11824</v>
      </c>
      <c r="H1768" s="69" t="s">
        <v>4134</v>
      </c>
      <c r="I1768" s="69" t="s">
        <v>12090</v>
      </c>
    </row>
    <row r="1769" spans="1:9" s="126" customFormat="1" x14ac:dyDescent="0.25">
      <c r="A1769" s="117"/>
      <c r="B1769" s="66">
        <v>44861.928472222222</v>
      </c>
      <c r="C1769" s="67">
        <v>44862</v>
      </c>
      <c r="D1769" s="68">
        <v>1999</v>
      </c>
      <c r="E1769" s="68">
        <v>1949.02</v>
      </c>
      <c r="F1769" s="68">
        <v>49.98</v>
      </c>
      <c r="G1769" s="189" t="s">
        <v>10867</v>
      </c>
      <c r="H1769" s="69" t="s">
        <v>5133</v>
      </c>
      <c r="I1769" s="69" t="s">
        <v>12091</v>
      </c>
    </row>
    <row r="1770" spans="1:9" s="126" customFormat="1" x14ac:dyDescent="0.25">
      <c r="A1770" s="117"/>
      <c r="B1770" s="66">
        <v>44861.936111111114</v>
      </c>
      <c r="C1770" s="67">
        <v>44862</v>
      </c>
      <c r="D1770" s="68">
        <v>1000</v>
      </c>
      <c r="E1770" s="68">
        <v>975</v>
      </c>
      <c r="F1770" s="68">
        <v>25</v>
      </c>
      <c r="G1770" s="189" t="s">
        <v>11818</v>
      </c>
      <c r="H1770" s="69" t="s">
        <v>328</v>
      </c>
      <c r="I1770" s="69" t="s">
        <v>12092</v>
      </c>
    </row>
    <row r="1771" spans="1:9" s="126" customFormat="1" x14ac:dyDescent="0.25">
      <c r="A1771" s="117"/>
      <c r="B1771" s="66">
        <v>44861.929861111108</v>
      </c>
      <c r="C1771" s="67">
        <v>44862</v>
      </c>
      <c r="D1771" s="68">
        <v>6666</v>
      </c>
      <c r="E1771" s="68">
        <v>6499.35</v>
      </c>
      <c r="F1771" s="68">
        <v>166.65</v>
      </c>
      <c r="G1771" s="189" t="s">
        <v>11883</v>
      </c>
      <c r="H1771" s="69" t="s">
        <v>5133</v>
      </c>
      <c r="I1771" s="69" t="s">
        <v>12093</v>
      </c>
    </row>
    <row r="1772" spans="1:9" s="126" customFormat="1" x14ac:dyDescent="0.25">
      <c r="A1772" s="117"/>
      <c r="B1772" s="66">
        <v>44861.936805555553</v>
      </c>
      <c r="C1772" s="67">
        <v>44862</v>
      </c>
      <c r="D1772" s="68">
        <v>1000</v>
      </c>
      <c r="E1772" s="68">
        <v>975</v>
      </c>
      <c r="F1772" s="68">
        <v>25</v>
      </c>
      <c r="G1772" s="189" t="s">
        <v>11525</v>
      </c>
      <c r="H1772" s="69" t="s">
        <v>328</v>
      </c>
      <c r="I1772" s="69" t="s">
        <v>12094</v>
      </c>
    </row>
    <row r="1773" spans="1:9" s="126" customFormat="1" x14ac:dyDescent="0.25">
      <c r="A1773" s="117"/>
      <c r="B1773" s="66">
        <v>44861.938888888886</v>
      </c>
      <c r="C1773" s="67">
        <v>44862</v>
      </c>
      <c r="D1773" s="68">
        <v>300</v>
      </c>
      <c r="E1773" s="68">
        <v>292.5</v>
      </c>
      <c r="F1773" s="68">
        <v>7.5</v>
      </c>
      <c r="G1773" s="189" t="s">
        <v>11824</v>
      </c>
      <c r="H1773" s="69" t="s">
        <v>328</v>
      </c>
      <c r="I1773" s="69" t="s">
        <v>12095</v>
      </c>
    </row>
    <row r="1774" spans="1:9" s="126" customFormat="1" x14ac:dyDescent="0.25">
      <c r="A1774" s="117"/>
      <c r="B1774" s="66">
        <v>44861.939583333333</v>
      </c>
      <c r="C1774" s="67">
        <v>44862</v>
      </c>
      <c r="D1774" s="68">
        <v>300</v>
      </c>
      <c r="E1774" s="68">
        <v>292.5</v>
      </c>
      <c r="F1774" s="68">
        <v>7.5</v>
      </c>
      <c r="G1774" s="189" t="s">
        <v>10867</v>
      </c>
      <c r="H1774" s="69" t="s">
        <v>328</v>
      </c>
      <c r="I1774" s="69" t="s">
        <v>12096</v>
      </c>
    </row>
    <row r="1775" spans="1:9" s="126" customFormat="1" x14ac:dyDescent="0.25">
      <c r="A1775" s="117"/>
      <c r="B1775" s="66">
        <v>44861.961111111108</v>
      </c>
      <c r="C1775" s="67">
        <v>44863</v>
      </c>
      <c r="D1775" s="68">
        <v>1000</v>
      </c>
      <c r="E1775" s="68">
        <v>975</v>
      </c>
      <c r="F1775" s="68">
        <v>25</v>
      </c>
      <c r="G1775" s="189" t="s">
        <v>11824</v>
      </c>
      <c r="H1775" s="69" t="s">
        <v>1065</v>
      </c>
      <c r="I1775" s="69" t="s">
        <v>12097</v>
      </c>
    </row>
    <row r="1776" spans="1:9" s="126" customFormat="1" x14ac:dyDescent="0.25">
      <c r="A1776" s="117"/>
      <c r="B1776" s="66">
        <v>44861.992361111108</v>
      </c>
      <c r="C1776" s="67">
        <v>44863</v>
      </c>
      <c r="D1776" s="68">
        <v>3500</v>
      </c>
      <c r="E1776" s="68">
        <v>3412.5</v>
      </c>
      <c r="F1776" s="68">
        <v>87.5</v>
      </c>
      <c r="G1776" s="189" t="s">
        <v>6878</v>
      </c>
      <c r="H1776" s="69" t="s">
        <v>6978</v>
      </c>
      <c r="I1776" s="69" t="s">
        <v>12098</v>
      </c>
    </row>
    <row r="1777" spans="1:9" s="126" customFormat="1" x14ac:dyDescent="0.25">
      <c r="A1777" s="117"/>
      <c r="B1777" s="66">
        <v>44861.99722222222</v>
      </c>
      <c r="C1777" s="67">
        <v>44863</v>
      </c>
      <c r="D1777" s="68">
        <v>3300</v>
      </c>
      <c r="E1777" s="68">
        <v>3217.5</v>
      </c>
      <c r="F1777" s="68">
        <v>82.5</v>
      </c>
      <c r="G1777" s="189" t="s">
        <v>10867</v>
      </c>
      <c r="H1777" s="69" t="s">
        <v>6978</v>
      </c>
      <c r="I1777" s="69" t="s">
        <v>12099</v>
      </c>
    </row>
    <row r="1778" spans="1:9" s="126" customFormat="1" x14ac:dyDescent="0.25">
      <c r="A1778" s="117"/>
      <c r="B1778" s="66">
        <v>44862.038888888892</v>
      </c>
      <c r="C1778" s="67">
        <v>44863</v>
      </c>
      <c r="D1778" s="68">
        <v>500</v>
      </c>
      <c r="E1778" s="68">
        <v>487.5</v>
      </c>
      <c r="F1778" s="68">
        <v>12.5</v>
      </c>
      <c r="G1778" s="189" t="s">
        <v>11824</v>
      </c>
      <c r="H1778" s="69" t="s">
        <v>181</v>
      </c>
      <c r="I1778" s="69" t="s">
        <v>12100</v>
      </c>
    </row>
    <row r="1779" spans="1:9" s="126" customFormat="1" x14ac:dyDescent="0.25">
      <c r="A1779" s="117"/>
      <c r="B1779" s="66">
        <v>44862.083333333336</v>
      </c>
      <c r="C1779" s="67">
        <v>44863</v>
      </c>
      <c r="D1779" s="68">
        <v>200</v>
      </c>
      <c r="E1779" s="68">
        <v>195</v>
      </c>
      <c r="F1779" s="68">
        <v>5</v>
      </c>
      <c r="G1779" s="189" t="s">
        <v>11883</v>
      </c>
      <c r="H1779" s="69" t="s">
        <v>5639</v>
      </c>
      <c r="I1779" s="69" t="s">
        <v>12101</v>
      </c>
    </row>
    <row r="1780" spans="1:9" s="126" customFormat="1" x14ac:dyDescent="0.25">
      <c r="A1780" s="117"/>
      <c r="B1780" s="66">
        <v>44862.089583333334</v>
      </c>
      <c r="C1780" s="67">
        <v>44863</v>
      </c>
      <c r="D1780" s="68">
        <v>100</v>
      </c>
      <c r="E1780" s="68">
        <v>97.5</v>
      </c>
      <c r="F1780" s="68">
        <v>2.5</v>
      </c>
      <c r="G1780" s="189" t="s">
        <v>11818</v>
      </c>
      <c r="H1780" s="69" t="s">
        <v>5688</v>
      </c>
      <c r="I1780" s="69" t="s">
        <v>12102</v>
      </c>
    </row>
    <row r="1781" spans="1:9" s="126" customFormat="1" x14ac:dyDescent="0.25">
      <c r="A1781" s="117"/>
      <c r="B1781" s="66">
        <v>44862.091666666667</v>
      </c>
      <c r="C1781" s="67">
        <v>44863</v>
      </c>
      <c r="D1781" s="68">
        <v>100</v>
      </c>
      <c r="E1781" s="68">
        <v>97.5</v>
      </c>
      <c r="F1781" s="68">
        <v>2.5</v>
      </c>
      <c r="G1781" s="189" t="s">
        <v>11525</v>
      </c>
      <c r="H1781" s="69" t="s">
        <v>5688</v>
      </c>
      <c r="I1781" s="69" t="s">
        <v>12103</v>
      </c>
    </row>
    <row r="1782" spans="1:9" s="126" customFormat="1" x14ac:dyDescent="0.25">
      <c r="A1782" s="117"/>
      <c r="B1782" s="66">
        <v>44862.086805555555</v>
      </c>
      <c r="C1782" s="67">
        <v>44863</v>
      </c>
      <c r="D1782" s="68">
        <v>100</v>
      </c>
      <c r="E1782" s="68">
        <v>97.5</v>
      </c>
      <c r="F1782" s="68">
        <v>2.5</v>
      </c>
      <c r="G1782" s="189" t="s">
        <v>10867</v>
      </c>
      <c r="H1782" s="69" t="s">
        <v>5688</v>
      </c>
      <c r="I1782" s="69" t="s">
        <v>12104</v>
      </c>
    </row>
    <row r="1783" spans="1:9" s="126" customFormat="1" x14ac:dyDescent="0.25">
      <c r="A1783" s="117"/>
      <c r="B1783" s="66">
        <v>44862.09097222222</v>
      </c>
      <c r="C1783" s="67">
        <v>44863</v>
      </c>
      <c r="D1783" s="68">
        <v>100</v>
      </c>
      <c r="E1783" s="68">
        <v>97.5</v>
      </c>
      <c r="F1783" s="68">
        <v>2.5</v>
      </c>
      <c r="G1783" s="189" t="s">
        <v>11824</v>
      </c>
      <c r="H1783" s="69" t="s">
        <v>5688</v>
      </c>
      <c r="I1783" s="69" t="s">
        <v>12105</v>
      </c>
    </row>
    <row r="1784" spans="1:9" s="126" customFormat="1" x14ac:dyDescent="0.25">
      <c r="A1784" s="117"/>
      <c r="B1784" s="66">
        <v>44862.090277777781</v>
      </c>
      <c r="C1784" s="67">
        <v>44863</v>
      </c>
      <c r="D1784" s="68">
        <v>100</v>
      </c>
      <c r="E1784" s="68">
        <v>97.5</v>
      </c>
      <c r="F1784" s="68">
        <v>2.5</v>
      </c>
      <c r="G1784" s="189" t="s">
        <v>11883</v>
      </c>
      <c r="H1784" s="69" t="s">
        <v>5688</v>
      </c>
      <c r="I1784" s="69" t="s">
        <v>12106</v>
      </c>
    </row>
    <row r="1785" spans="1:9" s="126" customFormat="1" x14ac:dyDescent="0.25">
      <c r="A1785" s="117"/>
      <c r="B1785" s="66">
        <v>44862.091666666667</v>
      </c>
      <c r="C1785" s="67">
        <v>44863</v>
      </c>
      <c r="D1785" s="68">
        <v>100</v>
      </c>
      <c r="E1785" s="68">
        <v>97.5</v>
      </c>
      <c r="F1785" s="68">
        <v>2.5</v>
      </c>
      <c r="G1785" s="189" t="s">
        <v>6878</v>
      </c>
      <c r="H1785" s="69" t="s">
        <v>5688</v>
      </c>
      <c r="I1785" s="69" t="s">
        <v>12107</v>
      </c>
    </row>
    <row r="1786" spans="1:9" s="126" customFormat="1" x14ac:dyDescent="0.25">
      <c r="A1786" s="117"/>
      <c r="B1786" s="66">
        <v>44862.092361111114</v>
      </c>
      <c r="C1786" s="67">
        <v>44863</v>
      </c>
      <c r="D1786" s="68">
        <v>100</v>
      </c>
      <c r="E1786" s="68">
        <v>97.5</v>
      </c>
      <c r="F1786" s="68">
        <v>2.5</v>
      </c>
      <c r="G1786" s="189" t="s">
        <v>6876</v>
      </c>
      <c r="H1786" s="69" t="s">
        <v>5688</v>
      </c>
      <c r="I1786" s="69" t="s">
        <v>12108</v>
      </c>
    </row>
    <row r="1787" spans="1:9" s="126" customFormat="1" x14ac:dyDescent="0.25">
      <c r="A1787" s="117"/>
      <c r="B1787" s="66">
        <v>44862.204861111109</v>
      </c>
      <c r="C1787" s="67">
        <v>44863</v>
      </c>
      <c r="D1787" s="68">
        <v>3000</v>
      </c>
      <c r="E1787" s="68">
        <v>2925</v>
      </c>
      <c r="F1787" s="68">
        <v>75</v>
      </c>
      <c r="G1787" s="189" t="s">
        <v>10867</v>
      </c>
      <c r="H1787" s="69" t="s">
        <v>12109</v>
      </c>
      <c r="I1787" s="69" t="s">
        <v>12110</v>
      </c>
    </row>
    <row r="1788" spans="1:9" s="126" customFormat="1" x14ac:dyDescent="0.25">
      <c r="A1788" s="117"/>
      <c r="B1788" s="66">
        <v>44862.316666666666</v>
      </c>
      <c r="C1788" s="67">
        <v>44863</v>
      </c>
      <c r="D1788" s="68">
        <v>500</v>
      </c>
      <c r="E1788" s="68">
        <v>487.5</v>
      </c>
      <c r="F1788" s="68">
        <v>12.5</v>
      </c>
      <c r="G1788" s="189" t="s">
        <v>10867</v>
      </c>
      <c r="H1788" s="69" t="s">
        <v>481</v>
      </c>
      <c r="I1788" s="69" t="s">
        <v>12111</v>
      </c>
    </row>
    <row r="1789" spans="1:9" s="126" customFormat="1" x14ac:dyDescent="0.25">
      <c r="A1789" s="117"/>
      <c r="B1789" s="66">
        <v>44862.322222222225</v>
      </c>
      <c r="C1789" s="67">
        <v>44863</v>
      </c>
      <c r="D1789" s="68">
        <v>500</v>
      </c>
      <c r="E1789" s="68">
        <v>487.5</v>
      </c>
      <c r="F1789" s="68">
        <v>12.5</v>
      </c>
      <c r="G1789" s="189" t="s">
        <v>11818</v>
      </c>
      <c r="H1789" s="69" t="s">
        <v>481</v>
      </c>
      <c r="I1789" s="69" t="s">
        <v>12112</v>
      </c>
    </row>
    <row r="1790" spans="1:9" s="126" customFormat="1" x14ac:dyDescent="0.25">
      <c r="A1790" s="117"/>
      <c r="B1790" s="66">
        <v>44862.370138888888</v>
      </c>
      <c r="C1790" s="67">
        <v>44863</v>
      </c>
      <c r="D1790" s="68">
        <v>300</v>
      </c>
      <c r="E1790" s="68">
        <v>292.5</v>
      </c>
      <c r="F1790" s="68">
        <v>7.5</v>
      </c>
      <c r="G1790" s="189" t="s">
        <v>10867</v>
      </c>
      <c r="H1790" s="69" t="s">
        <v>1147</v>
      </c>
      <c r="I1790" s="69" t="s">
        <v>12113</v>
      </c>
    </row>
    <row r="1791" spans="1:9" s="126" customFormat="1" x14ac:dyDescent="0.25">
      <c r="A1791" s="117"/>
      <c r="B1791" s="66">
        <v>44862.377083333333</v>
      </c>
      <c r="C1791" s="67">
        <v>44863</v>
      </c>
      <c r="D1791" s="68">
        <v>1000</v>
      </c>
      <c r="E1791" s="68">
        <v>975</v>
      </c>
      <c r="F1791" s="68">
        <v>25</v>
      </c>
      <c r="G1791" s="189" t="s">
        <v>10867</v>
      </c>
      <c r="H1791" s="69" t="s">
        <v>5056</v>
      </c>
      <c r="I1791" s="69" t="s">
        <v>12114</v>
      </c>
    </row>
    <row r="1792" spans="1:9" s="126" customFormat="1" x14ac:dyDescent="0.25">
      <c r="A1792" s="117"/>
      <c r="B1792" s="66">
        <v>44862.408333333333</v>
      </c>
      <c r="C1792" s="67">
        <v>44863</v>
      </c>
      <c r="D1792" s="68">
        <v>10000</v>
      </c>
      <c r="E1792" s="68">
        <v>9750</v>
      </c>
      <c r="F1792" s="68">
        <v>250</v>
      </c>
      <c r="G1792" s="189" t="s">
        <v>11525</v>
      </c>
      <c r="H1792" s="69" t="s">
        <v>776</v>
      </c>
      <c r="I1792" s="69" t="s">
        <v>12115</v>
      </c>
    </row>
    <row r="1793" spans="1:9" s="126" customFormat="1" x14ac:dyDescent="0.25">
      <c r="A1793" s="117"/>
      <c r="B1793" s="66">
        <v>44862.409722222219</v>
      </c>
      <c r="C1793" s="67">
        <v>44863</v>
      </c>
      <c r="D1793" s="68">
        <v>350</v>
      </c>
      <c r="E1793" s="68">
        <v>341.25</v>
      </c>
      <c r="F1793" s="68">
        <v>8.75</v>
      </c>
      <c r="G1793" s="189" t="s">
        <v>10867</v>
      </c>
      <c r="H1793" s="69" t="s">
        <v>1091</v>
      </c>
      <c r="I1793" s="69" t="s">
        <v>12116</v>
      </c>
    </row>
    <row r="1794" spans="1:9" s="126" customFormat="1" x14ac:dyDescent="0.25">
      <c r="A1794" s="117"/>
      <c r="B1794" s="66">
        <v>44862.417361111111</v>
      </c>
      <c r="C1794" s="67">
        <v>44863</v>
      </c>
      <c r="D1794" s="68">
        <v>50</v>
      </c>
      <c r="E1794" s="68">
        <v>48.75</v>
      </c>
      <c r="F1794" s="68">
        <v>1.25</v>
      </c>
      <c r="G1794" s="189" t="s">
        <v>11818</v>
      </c>
      <c r="H1794" s="69" t="s">
        <v>4306</v>
      </c>
      <c r="I1794" s="69" t="s">
        <v>12117</v>
      </c>
    </row>
    <row r="1795" spans="1:9" s="126" customFormat="1" x14ac:dyDescent="0.25">
      <c r="A1795" s="117"/>
      <c r="B1795" s="66">
        <v>44862.42083333333</v>
      </c>
      <c r="C1795" s="67">
        <v>44863</v>
      </c>
      <c r="D1795" s="68">
        <v>47</v>
      </c>
      <c r="E1795" s="68">
        <v>45.82</v>
      </c>
      <c r="F1795" s="68">
        <v>1.18</v>
      </c>
      <c r="G1795" s="189" t="s">
        <v>11525</v>
      </c>
      <c r="H1795" s="69" t="s">
        <v>12118</v>
      </c>
      <c r="I1795" s="69" t="s">
        <v>12119</v>
      </c>
    </row>
    <row r="1796" spans="1:9" s="126" customFormat="1" x14ac:dyDescent="0.25">
      <c r="A1796" s="117"/>
      <c r="B1796" s="66">
        <v>44862.428472222222</v>
      </c>
      <c r="C1796" s="67">
        <v>44863</v>
      </c>
      <c r="D1796" s="68">
        <v>150</v>
      </c>
      <c r="E1796" s="68">
        <v>146.25</v>
      </c>
      <c r="F1796" s="68">
        <v>3.75</v>
      </c>
      <c r="G1796" s="189" t="s">
        <v>11525</v>
      </c>
      <c r="H1796" s="69" t="s">
        <v>12120</v>
      </c>
      <c r="I1796" s="69" t="s">
        <v>12121</v>
      </c>
    </row>
    <row r="1797" spans="1:9" s="126" customFormat="1" x14ac:dyDescent="0.25">
      <c r="A1797" s="117"/>
      <c r="B1797" s="66">
        <v>44862.428472222222</v>
      </c>
      <c r="C1797" s="67">
        <v>44863</v>
      </c>
      <c r="D1797" s="68">
        <v>400</v>
      </c>
      <c r="E1797" s="68">
        <v>390</v>
      </c>
      <c r="F1797" s="68">
        <v>10</v>
      </c>
      <c r="G1797" s="189" t="s">
        <v>10867</v>
      </c>
      <c r="H1797" s="69" t="s">
        <v>7260</v>
      </c>
      <c r="I1797" s="69" t="s">
        <v>12122</v>
      </c>
    </row>
    <row r="1798" spans="1:9" s="126" customFormat="1" x14ac:dyDescent="0.25">
      <c r="A1798" s="117"/>
      <c r="B1798" s="66">
        <v>44862.435416666667</v>
      </c>
      <c r="C1798" s="67">
        <v>44863</v>
      </c>
      <c r="D1798" s="68">
        <v>5000</v>
      </c>
      <c r="E1798" s="68">
        <v>4875</v>
      </c>
      <c r="F1798" s="68">
        <v>125</v>
      </c>
      <c r="G1798" s="189" t="s">
        <v>11824</v>
      </c>
      <c r="H1798" s="69" t="s">
        <v>1532</v>
      </c>
      <c r="I1798" s="69" t="s">
        <v>12123</v>
      </c>
    </row>
    <row r="1799" spans="1:9" s="126" customFormat="1" x14ac:dyDescent="0.25">
      <c r="A1799" s="117"/>
      <c r="B1799" s="66">
        <v>44862.442361111112</v>
      </c>
      <c r="C1799" s="67">
        <v>44863</v>
      </c>
      <c r="D1799" s="68">
        <v>2000</v>
      </c>
      <c r="E1799" s="68">
        <v>1950</v>
      </c>
      <c r="F1799" s="68">
        <v>50</v>
      </c>
      <c r="G1799" s="189" t="s">
        <v>10867</v>
      </c>
      <c r="H1799" s="69" t="s">
        <v>12124</v>
      </c>
      <c r="I1799" s="69" t="s">
        <v>12125</v>
      </c>
    </row>
    <row r="1800" spans="1:9" s="126" customFormat="1" x14ac:dyDescent="0.25">
      <c r="A1800" s="117"/>
      <c r="B1800" s="66">
        <v>44862.443749999999</v>
      </c>
      <c r="C1800" s="67">
        <v>44863</v>
      </c>
      <c r="D1800" s="68">
        <v>500</v>
      </c>
      <c r="E1800" s="68">
        <v>487.5</v>
      </c>
      <c r="F1800" s="68">
        <v>12.5</v>
      </c>
      <c r="G1800" s="189" t="s">
        <v>11525</v>
      </c>
      <c r="H1800" s="69" t="s">
        <v>5299</v>
      </c>
      <c r="I1800" s="69" t="s">
        <v>12126</v>
      </c>
    </row>
    <row r="1801" spans="1:9" s="126" customFormat="1" x14ac:dyDescent="0.25">
      <c r="A1801" s="117"/>
      <c r="B1801" s="66">
        <v>44862.484027777777</v>
      </c>
      <c r="C1801" s="67">
        <v>44863</v>
      </c>
      <c r="D1801" s="68">
        <v>700</v>
      </c>
      <c r="E1801" s="68">
        <v>682.5</v>
      </c>
      <c r="F1801" s="68">
        <v>17.5</v>
      </c>
      <c r="G1801" s="189" t="s">
        <v>10867</v>
      </c>
      <c r="H1801" s="69" t="s">
        <v>4539</v>
      </c>
      <c r="I1801" s="69" t="s">
        <v>12127</v>
      </c>
    </row>
    <row r="1802" spans="1:9" s="126" customFormat="1" x14ac:dyDescent="0.25">
      <c r="A1802" s="117"/>
      <c r="B1802" s="66">
        <v>44862.503472222219</v>
      </c>
      <c r="C1802" s="67">
        <v>44863</v>
      </c>
      <c r="D1802" s="68">
        <v>300</v>
      </c>
      <c r="E1802" s="68">
        <v>292.5</v>
      </c>
      <c r="F1802" s="68">
        <v>7.5</v>
      </c>
      <c r="G1802" s="189" t="s">
        <v>11525</v>
      </c>
      <c r="H1802" s="69" t="s">
        <v>7578</v>
      </c>
      <c r="I1802" s="69" t="s">
        <v>12128</v>
      </c>
    </row>
    <row r="1803" spans="1:9" s="126" customFormat="1" x14ac:dyDescent="0.25">
      <c r="A1803" s="117"/>
      <c r="B1803" s="66">
        <v>44862.519444444442</v>
      </c>
      <c r="C1803" s="67">
        <v>44863</v>
      </c>
      <c r="D1803" s="68">
        <v>800</v>
      </c>
      <c r="E1803" s="68">
        <v>780</v>
      </c>
      <c r="F1803" s="68">
        <v>20</v>
      </c>
      <c r="G1803" s="189" t="s">
        <v>10867</v>
      </c>
      <c r="H1803" s="69" t="s">
        <v>588</v>
      </c>
      <c r="I1803" s="69" t="s">
        <v>12129</v>
      </c>
    </row>
    <row r="1804" spans="1:9" s="126" customFormat="1" x14ac:dyDescent="0.25">
      <c r="A1804" s="117"/>
      <c r="B1804" s="66">
        <v>44862.525000000001</v>
      </c>
      <c r="C1804" s="67">
        <v>44863</v>
      </c>
      <c r="D1804" s="68">
        <v>100</v>
      </c>
      <c r="E1804" s="68">
        <v>97.5</v>
      </c>
      <c r="F1804" s="68">
        <v>2.5</v>
      </c>
      <c r="G1804" s="189" t="s">
        <v>11824</v>
      </c>
      <c r="H1804" s="69" t="s">
        <v>4685</v>
      </c>
      <c r="I1804" s="69" t="s">
        <v>12130</v>
      </c>
    </row>
    <row r="1805" spans="1:9" s="126" customFormat="1" x14ac:dyDescent="0.25">
      <c r="A1805" s="117"/>
      <c r="B1805" s="66">
        <v>44862.531944444447</v>
      </c>
      <c r="C1805" s="67">
        <v>44863</v>
      </c>
      <c r="D1805" s="68">
        <v>5000</v>
      </c>
      <c r="E1805" s="68">
        <v>4875</v>
      </c>
      <c r="F1805" s="68">
        <v>125</v>
      </c>
      <c r="G1805" s="189" t="s">
        <v>10867</v>
      </c>
      <c r="H1805" s="69" t="s">
        <v>891</v>
      </c>
      <c r="I1805" s="69" t="s">
        <v>12131</v>
      </c>
    </row>
    <row r="1806" spans="1:9" s="126" customFormat="1" x14ac:dyDescent="0.25">
      <c r="A1806" s="117"/>
      <c r="B1806" s="66">
        <v>44862.535416666666</v>
      </c>
      <c r="C1806" s="67">
        <v>44863</v>
      </c>
      <c r="D1806" s="68">
        <v>300</v>
      </c>
      <c r="E1806" s="68">
        <v>292.5</v>
      </c>
      <c r="F1806" s="68">
        <v>7.5</v>
      </c>
      <c r="G1806" s="189" t="s">
        <v>11525</v>
      </c>
      <c r="H1806" s="69" t="s">
        <v>5338</v>
      </c>
      <c r="I1806" s="69" t="s">
        <v>12132</v>
      </c>
    </row>
    <row r="1807" spans="1:9" s="126" customFormat="1" x14ac:dyDescent="0.25">
      <c r="A1807" s="117"/>
      <c r="B1807" s="66">
        <v>44862.536111111112</v>
      </c>
      <c r="C1807" s="67">
        <v>44863</v>
      </c>
      <c r="D1807" s="68">
        <v>1000</v>
      </c>
      <c r="E1807" s="68">
        <v>975</v>
      </c>
      <c r="F1807" s="68">
        <v>25</v>
      </c>
      <c r="G1807" s="189" t="s">
        <v>11883</v>
      </c>
      <c r="H1807" s="69" t="s">
        <v>1116</v>
      </c>
      <c r="I1807" s="69" t="s">
        <v>12133</v>
      </c>
    </row>
    <row r="1808" spans="1:9" s="126" customFormat="1" x14ac:dyDescent="0.25">
      <c r="A1808" s="117"/>
      <c r="B1808" s="66">
        <v>44862.523611111108</v>
      </c>
      <c r="C1808" s="67">
        <v>44863</v>
      </c>
      <c r="D1808" s="68">
        <v>100</v>
      </c>
      <c r="E1808" s="68">
        <v>97.5</v>
      </c>
      <c r="F1808" s="68">
        <v>2.5</v>
      </c>
      <c r="G1808" s="189" t="s">
        <v>11883</v>
      </c>
      <c r="H1808" s="69" t="s">
        <v>4685</v>
      </c>
      <c r="I1808" s="69" t="s">
        <v>12134</v>
      </c>
    </row>
    <row r="1809" spans="1:9" s="126" customFormat="1" x14ac:dyDescent="0.25">
      <c r="A1809" s="117"/>
      <c r="B1809" s="66">
        <v>44862.525694444441</v>
      </c>
      <c r="C1809" s="67">
        <v>44863</v>
      </c>
      <c r="D1809" s="68">
        <v>100</v>
      </c>
      <c r="E1809" s="68">
        <v>97.5</v>
      </c>
      <c r="F1809" s="68">
        <v>2.5</v>
      </c>
      <c r="G1809" s="189" t="s">
        <v>6876</v>
      </c>
      <c r="H1809" s="69" t="s">
        <v>4685</v>
      </c>
      <c r="I1809" s="69" t="s">
        <v>12135</v>
      </c>
    </row>
    <row r="1810" spans="1:9" s="126" customFormat="1" x14ac:dyDescent="0.25">
      <c r="A1810" s="117"/>
      <c r="B1810" s="66">
        <v>44862.527083333334</v>
      </c>
      <c r="C1810" s="67">
        <v>44863</v>
      </c>
      <c r="D1810" s="68">
        <v>100</v>
      </c>
      <c r="E1810" s="68">
        <v>97.5</v>
      </c>
      <c r="F1810" s="68">
        <v>2.5</v>
      </c>
      <c r="G1810" s="189" t="s">
        <v>10867</v>
      </c>
      <c r="H1810" s="69" t="s">
        <v>4685</v>
      </c>
      <c r="I1810" s="69" t="s">
        <v>12136</v>
      </c>
    </row>
    <row r="1811" spans="1:9" s="126" customFormat="1" x14ac:dyDescent="0.25">
      <c r="A1811" s="117"/>
      <c r="B1811" s="66">
        <v>44862.526388888888</v>
      </c>
      <c r="C1811" s="67">
        <v>44863</v>
      </c>
      <c r="D1811" s="68">
        <v>100</v>
      </c>
      <c r="E1811" s="68">
        <v>97.5</v>
      </c>
      <c r="F1811" s="68">
        <v>2.5</v>
      </c>
      <c r="G1811" s="189" t="s">
        <v>6878</v>
      </c>
      <c r="H1811" s="69" t="s">
        <v>4685</v>
      </c>
      <c r="I1811" s="69" t="s">
        <v>12137</v>
      </c>
    </row>
    <row r="1812" spans="1:9" s="126" customFormat="1" x14ac:dyDescent="0.25">
      <c r="A1812" s="117"/>
      <c r="B1812" s="66">
        <v>44862.527777777781</v>
      </c>
      <c r="C1812" s="67">
        <v>44863</v>
      </c>
      <c r="D1812" s="68">
        <v>100</v>
      </c>
      <c r="E1812" s="68">
        <v>97.5</v>
      </c>
      <c r="F1812" s="68">
        <v>2.5</v>
      </c>
      <c r="G1812" s="189" t="s">
        <v>11525</v>
      </c>
      <c r="H1812" s="69" t="s">
        <v>4685</v>
      </c>
      <c r="I1812" s="69" t="s">
        <v>12138</v>
      </c>
    </row>
    <row r="1813" spans="1:9" s="126" customFormat="1" x14ac:dyDescent="0.25">
      <c r="A1813" s="117"/>
      <c r="B1813" s="66">
        <v>44862.52847222222</v>
      </c>
      <c r="C1813" s="67">
        <v>44863</v>
      </c>
      <c r="D1813" s="68">
        <v>100</v>
      </c>
      <c r="E1813" s="68">
        <v>97.5</v>
      </c>
      <c r="F1813" s="68">
        <v>2.5</v>
      </c>
      <c r="G1813" s="189" t="s">
        <v>11818</v>
      </c>
      <c r="H1813" s="69" t="s">
        <v>4685</v>
      </c>
      <c r="I1813" s="69" t="s">
        <v>12139</v>
      </c>
    </row>
    <row r="1814" spans="1:9" s="126" customFormat="1" x14ac:dyDescent="0.25">
      <c r="A1814" s="117"/>
      <c r="B1814" s="66">
        <v>44862.572222222225</v>
      </c>
      <c r="C1814" s="67">
        <v>44863</v>
      </c>
      <c r="D1814" s="68">
        <v>500</v>
      </c>
      <c r="E1814" s="68">
        <v>487.5</v>
      </c>
      <c r="F1814" s="68">
        <v>12.5</v>
      </c>
      <c r="G1814" s="189" t="s">
        <v>10867</v>
      </c>
      <c r="H1814" s="69" t="s">
        <v>10465</v>
      </c>
      <c r="I1814" s="69" t="s">
        <v>12140</v>
      </c>
    </row>
    <row r="1815" spans="1:9" s="126" customFormat="1" x14ac:dyDescent="0.25">
      <c r="A1815" s="117"/>
      <c r="B1815" s="66">
        <v>44862.584027777775</v>
      </c>
      <c r="C1815" s="67">
        <v>44863</v>
      </c>
      <c r="D1815" s="68">
        <v>14100</v>
      </c>
      <c r="E1815" s="68">
        <v>13747.5</v>
      </c>
      <c r="F1815" s="68">
        <v>352.5</v>
      </c>
      <c r="G1815" s="189" t="s">
        <v>11525</v>
      </c>
      <c r="H1815" s="69" t="s">
        <v>1880</v>
      </c>
      <c r="I1815" s="69" t="s">
        <v>12141</v>
      </c>
    </row>
    <row r="1816" spans="1:9" s="126" customFormat="1" x14ac:dyDescent="0.25">
      <c r="A1816" s="117"/>
      <c r="B1816" s="66">
        <v>44862.592361111114</v>
      </c>
      <c r="C1816" s="67">
        <v>44863</v>
      </c>
      <c r="D1816" s="68">
        <v>100</v>
      </c>
      <c r="E1816" s="68">
        <v>97.5</v>
      </c>
      <c r="F1816" s="68">
        <v>2.5</v>
      </c>
      <c r="G1816" s="189" t="s">
        <v>11818</v>
      </c>
      <c r="H1816" s="69" t="s">
        <v>619</v>
      </c>
      <c r="I1816" s="69" t="s">
        <v>12142</v>
      </c>
    </row>
    <row r="1817" spans="1:9" s="126" customFormat="1" x14ac:dyDescent="0.25">
      <c r="A1817" s="117"/>
      <c r="B1817" s="66">
        <v>44862.616666666669</v>
      </c>
      <c r="C1817" s="67">
        <v>44863</v>
      </c>
      <c r="D1817" s="68">
        <v>705</v>
      </c>
      <c r="E1817" s="68">
        <v>687.37</v>
      </c>
      <c r="F1817" s="68">
        <v>17.63</v>
      </c>
      <c r="G1817" s="189" t="s">
        <v>10867</v>
      </c>
      <c r="H1817" s="69" t="s">
        <v>3769</v>
      </c>
      <c r="I1817" s="69" t="s">
        <v>12143</v>
      </c>
    </row>
    <row r="1818" spans="1:9" s="126" customFormat="1" x14ac:dyDescent="0.25">
      <c r="A1818" s="117"/>
      <c r="B1818" s="66">
        <v>44862.618055555555</v>
      </c>
      <c r="C1818" s="67">
        <v>44863</v>
      </c>
      <c r="D1818" s="68">
        <v>705</v>
      </c>
      <c r="E1818" s="68">
        <v>687.37</v>
      </c>
      <c r="F1818" s="68">
        <v>17.63</v>
      </c>
      <c r="G1818" s="189" t="s">
        <v>11824</v>
      </c>
      <c r="H1818" s="69" t="s">
        <v>3769</v>
      </c>
      <c r="I1818" s="69" t="s">
        <v>12144</v>
      </c>
    </row>
    <row r="1819" spans="1:9" s="126" customFormat="1" x14ac:dyDescent="0.25">
      <c r="A1819" s="117"/>
      <c r="B1819" s="66">
        <v>44862.636805555558</v>
      </c>
      <c r="C1819" s="67">
        <v>44863</v>
      </c>
      <c r="D1819" s="68">
        <v>200</v>
      </c>
      <c r="E1819" s="68">
        <v>195</v>
      </c>
      <c r="F1819" s="68">
        <v>5</v>
      </c>
      <c r="G1819" s="189" t="s">
        <v>10867</v>
      </c>
      <c r="H1819" s="69" t="s">
        <v>1049</v>
      </c>
      <c r="I1819" s="69" t="s">
        <v>12145</v>
      </c>
    </row>
    <row r="1820" spans="1:9" s="126" customFormat="1" x14ac:dyDescent="0.25">
      <c r="A1820" s="117"/>
      <c r="B1820" s="66">
        <v>44862.633333333331</v>
      </c>
      <c r="C1820" s="67">
        <v>44863</v>
      </c>
      <c r="D1820" s="68">
        <v>2000</v>
      </c>
      <c r="E1820" s="68">
        <v>1950</v>
      </c>
      <c r="F1820" s="68">
        <v>50</v>
      </c>
      <c r="G1820" s="189" t="s">
        <v>10867</v>
      </c>
      <c r="H1820" s="69" t="s">
        <v>7267</v>
      </c>
      <c r="I1820" s="69" t="s">
        <v>12146</v>
      </c>
    </row>
    <row r="1821" spans="1:9" s="126" customFormat="1" x14ac:dyDescent="0.25">
      <c r="A1821" s="117"/>
      <c r="B1821" s="66">
        <v>44862.633333333331</v>
      </c>
      <c r="C1821" s="67">
        <v>44863</v>
      </c>
      <c r="D1821" s="68">
        <v>2000</v>
      </c>
      <c r="E1821" s="68">
        <v>1950</v>
      </c>
      <c r="F1821" s="68">
        <v>50</v>
      </c>
      <c r="G1821" s="189" t="s">
        <v>10867</v>
      </c>
      <c r="H1821" s="69" t="s">
        <v>12147</v>
      </c>
      <c r="I1821" s="69" t="s">
        <v>12148</v>
      </c>
    </row>
    <row r="1822" spans="1:9" s="126" customFormat="1" x14ac:dyDescent="0.25">
      <c r="A1822" s="117"/>
      <c r="B1822" s="66">
        <v>44862.642361111109</v>
      </c>
      <c r="C1822" s="67">
        <v>44863</v>
      </c>
      <c r="D1822" s="68">
        <v>670</v>
      </c>
      <c r="E1822" s="68">
        <v>653.25</v>
      </c>
      <c r="F1822" s="68">
        <v>16.75</v>
      </c>
      <c r="G1822" s="189" t="s">
        <v>11525</v>
      </c>
      <c r="H1822" s="69" t="s">
        <v>5073</v>
      </c>
      <c r="I1822" s="69" t="s">
        <v>12149</v>
      </c>
    </row>
    <row r="1823" spans="1:9" s="126" customFormat="1" x14ac:dyDescent="0.25">
      <c r="A1823" s="117"/>
      <c r="B1823" s="66">
        <v>44862.647916666669</v>
      </c>
      <c r="C1823" s="67">
        <v>44863</v>
      </c>
      <c r="D1823" s="68">
        <v>1100</v>
      </c>
      <c r="E1823" s="68">
        <v>1072.5</v>
      </c>
      <c r="F1823" s="68">
        <v>27.5</v>
      </c>
      <c r="G1823" s="189" t="s">
        <v>10867</v>
      </c>
      <c r="H1823" s="69" t="s">
        <v>310</v>
      </c>
      <c r="I1823" s="69" t="s">
        <v>12150</v>
      </c>
    </row>
    <row r="1824" spans="1:9" s="126" customFormat="1" x14ac:dyDescent="0.25">
      <c r="A1824" s="117"/>
      <c r="B1824" s="66">
        <v>44862.638194444444</v>
      </c>
      <c r="C1824" s="67">
        <v>44863</v>
      </c>
      <c r="D1824" s="68">
        <v>200</v>
      </c>
      <c r="E1824" s="68">
        <v>195</v>
      </c>
      <c r="F1824" s="68">
        <v>5</v>
      </c>
      <c r="G1824" s="189" t="s">
        <v>11818</v>
      </c>
      <c r="H1824" s="69" t="s">
        <v>1049</v>
      </c>
      <c r="I1824" s="69" t="s">
        <v>12151</v>
      </c>
    </row>
    <row r="1825" spans="1:9" s="126" customFormat="1" x14ac:dyDescent="0.25">
      <c r="A1825" s="117"/>
      <c r="B1825" s="66">
        <v>44862.638888888891</v>
      </c>
      <c r="C1825" s="67">
        <v>44863</v>
      </c>
      <c r="D1825" s="68">
        <v>200</v>
      </c>
      <c r="E1825" s="68">
        <v>195</v>
      </c>
      <c r="F1825" s="68">
        <v>5</v>
      </c>
      <c r="G1825" s="189" t="s">
        <v>11883</v>
      </c>
      <c r="H1825" s="69" t="s">
        <v>1049</v>
      </c>
      <c r="I1825" s="69" t="s">
        <v>12152</v>
      </c>
    </row>
    <row r="1826" spans="1:9" s="126" customFormat="1" x14ac:dyDescent="0.25">
      <c r="A1826" s="117"/>
      <c r="B1826" s="66">
        <v>44862.63958333333</v>
      </c>
      <c r="C1826" s="67">
        <v>44863</v>
      </c>
      <c r="D1826" s="68">
        <v>100</v>
      </c>
      <c r="E1826" s="68">
        <v>97.5</v>
      </c>
      <c r="F1826" s="68">
        <v>2.5</v>
      </c>
      <c r="G1826" s="189" t="s">
        <v>11824</v>
      </c>
      <c r="H1826" s="69" t="s">
        <v>1049</v>
      </c>
      <c r="I1826" s="69" t="s">
        <v>12153</v>
      </c>
    </row>
    <row r="1827" spans="1:9" s="126" customFormat="1" x14ac:dyDescent="0.25">
      <c r="A1827" s="117"/>
      <c r="B1827" s="66">
        <v>44862.63958333333</v>
      </c>
      <c r="C1827" s="67">
        <v>44863</v>
      </c>
      <c r="D1827" s="68">
        <v>200</v>
      </c>
      <c r="E1827" s="68">
        <v>195</v>
      </c>
      <c r="F1827" s="68">
        <v>5</v>
      </c>
      <c r="G1827" s="189" t="s">
        <v>11525</v>
      </c>
      <c r="H1827" s="69" t="s">
        <v>1049</v>
      </c>
      <c r="I1827" s="69" t="s">
        <v>12154</v>
      </c>
    </row>
    <row r="1828" spans="1:9" s="126" customFormat="1" x14ac:dyDescent="0.25">
      <c r="A1828" s="117"/>
      <c r="B1828" s="66">
        <v>44862.640277777777</v>
      </c>
      <c r="C1828" s="67">
        <v>44863</v>
      </c>
      <c r="D1828" s="68">
        <v>200</v>
      </c>
      <c r="E1828" s="68">
        <v>195</v>
      </c>
      <c r="F1828" s="68">
        <v>5</v>
      </c>
      <c r="G1828" s="189" t="s">
        <v>6878</v>
      </c>
      <c r="H1828" s="69" t="s">
        <v>1049</v>
      </c>
      <c r="I1828" s="69" t="s">
        <v>12155</v>
      </c>
    </row>
    <row r="1829" spans="1:9" s="126" customFormat="1" x14ac:dyDescent="0.25">
      <c r="A1829" s="117"/>
      <c r="B1829" s="66">
        <v>44862.640972222223</v>
      </c>
      <c r="C1829" s="67">
        <v>44863</v>
      </c>
      <c r="D1829" s="68">
        <v>200</v>
      </c>
      <c r="E1829" s="68">
        <v>195</v>
      </c>
      <c r="F1829" s="68">
        <v>5</v>
      </c>
      <c r="G1829" s="189" t="s">
        <v>6876</v>
      </c>
      <c r="H1829" s="69" t="s">
        <v>1049</v>
      </c>
      <c r="I1829" s="69" t="s">
        <v>12156</v>
      </c>
    </row>
    <row r="1830" spans="1:9" s="126" customFormat="1" x14ac:dyDescent="0.25">
      <c r="A1830" s="117"/>
      <c r="B1830" s="66">
        <v>44862.675694444442</v>
      </c>
      <c r="C1830" s="67">
        <v>44863</v>
      </c>
      <c r="D1830" s="68">
        <v>10000</v>
      </c>
      <c r="E1830" s="68">
        <v>9750</v>
      </c>
      <c r="F1830" s="68">
        <v>250</v>
      </c>
      <c r="G1830" s="189" t="s">
        <v>10867</v>
      </c>
      <c r="H1830" s="69" t="s">
        <v>683</v>
      </c>
      <c r="I1830" s="69" t="s">
        <v>12157</v>
      </c>
    </row>
    <row r="1831" spans="1:9" s="126" customFormat="1" x14ac:dyDescent="0.25">
      <c r="A1831" s="117"/>
      <c r="B1831" s="66">
        <v>44862.692361111112</v>
      </c>
      <c r="C1831" s="67">
        <v>44863</v>
      </c>
      <c r="D1831" s="68">
        <v>100</v>
      </c>
      <c r="E1831" s="68">
        <v>97.5</v>
      </c>
      <c r="F1831" s="68">
        <v>2.5</v>
      </c>
      <c r="G1831" s="189" t="s">
        <v>10867</v>
      </c>
      <c r="H1831" s="69" t="s">
        <v>1616</v>
      </c>
      <c r="I1831" s="69" t="s">
        <v>12158</v>
      </c>
    </row>
    <row r="1832" spans="1:9" s="126" customFormat="1" x14ac:dyDescent="0.25">
      <c r="A1832" s="117"/>
      <c r="B1832" s="66">
        <v>44862.719444444447</v>
      </c>
      <c r="C1832" s="67">
        <v>44863</v>
      </c>
      <c r="D1832" s="68">
        <v>100</v>
      </c>
      <c r="E1832" s="68">
        <v>97.5</v>
      </c>
      <c r="F1832" s="68">
        <v>2.5</v>
      </c>
      <c r="G1832" s="189" t="s">
        <v>11818</v>
      </c>
      <c r="H1832" s="69" t="s">
        <v>12159</v>
      </c>
      <c r="I1832" s="69" t="s">
        <v>12160</v>
      </c>
    </row>
    <row r="1833" spans="1:9" s="126" customFormat="1" x14ac:dyDescent="0.25">
      <c r="A1833" s="117"/>
      <c r="B1833" s="66">
        <v>44862.729861111111</v>
      </c>
      <c r="C1833" s="67">
        <v>44863</v>
      </c>
      <c r="D1833" s="68">
        <v>250</v>
      </c>
      <c r="E1833" s="68">
        <v>243.75</v>
      </c>
      <c r="F1833" s="68">
        <v>6.25</v>
      </c>
      <c r="G1833" s="189" t="s">
        <v>11525</v>
      </c>
      <c r="H1833" s="69" t="s">
        <v>12161</v>
      </c>
      <c r="I1833" s="69" t="s">
        <v>12162</v>
      </c>
    </row>
    <row r="1834" spans="1:9" s="126" customFormat="1" x14ac:dyDescent="0.25">
      <c r="A1834" s="117"/>
      <c r="B1834" s="66">
        <v>44862.727777777778</v>
      </c>
      <c r="C1834" s="67">
        <v>44863</v>
      </c>
      <c r="D1834" s="68">
        <v>1000</v>
      </c>
      <c r="E1834" s="68">
        <v>975</v>
      </c>
      <c r="F1834" s="68">
        <v>25</v>
      </c>
      <c r="G1834" s="189" t="s">
        <v>10867</v>
      </c>
      <c r="H1834" s="69" t="s">
        <v>1346</v>
      </c>
      <c r="I1834" s="69" t="s">
        <v>12163</v>
      </c>
    </row>
    <row r="1835" spans="1:9" s="126" customFormat="1" x14ac:dyDescent="0.25">
      <c r="A1835" s="117"/>
      <c r="B1835" s="66">
        <v>44862.731249999997</v>
      </c>
      <c r="C1835" s="67">
        <v>44863</v>
      </c>
      <c r="D1835" s="68">
        <v>250</v>
      </c>
      <c r="E1835" s="68">
        <v>243.75</v>
      </c>
      <c r="F1835" s="68">
        <v>6.25</v>
      </c>
      <c r="G1835" s="189" t="s">
        <v>11824</v>
      </c>
      <c r="H1835" s="69" t="s">
        <v>12161</v>
      </c>
      <c r="I1835" s="69" t="s">
        <v>12164</v>
      </c>
    </row>
    <row r="1836" spans="1:9" s="126" customFormat="1" x14ac:dyDescent="0.25">
      <c r="A1836" s="117"/>
      <c r="B1836" s="66">
        <v>44862.756944444445</v>
      </c>
      <c r="C1836" s="67">
        <v>44863</v>
      </c>
      <c r="D1836" s="68">
        <v>500</v>
      </c>
      <c r="E1836" s="68">
        <v>487.5</v>
      </c>
      <c r="F1836" s="68">
        <v>12.5</v>
      </c>
      <c r="G1836" s="189" t="s">
        <v>10867</v>
      </c>
      <c r="H1836" s="69" t="s">
        <v>5633</v>
      </c>
      <c r="I1836" s="69" t="s">
        <v>12165</v>
      </c>
    </row>
    <row r="1837" spans="1:9" s="126" customFormat="1" x14ac:dyDescent="0.25">
      <c r="A1837" s="117"/>
      <c r="B1837" s="66">
        <v>44862.769444444442</v>
      </c>
      <c r="C1837" s="67">
        <v>44863</v>
      </c>
      <c r="D1837" s="68">
        <v>1000</v>
      </c>
      <c r="E1837" s="68">
        <v>975</v>
      </c>
      <c r="F1837" s="68">
        <v>25</v>
      </c>
      <c r="G1837" s="189" t="s">
        <v>10867</v>
      </c>
      <c r="H1837" s="69" t="s">
        <v>382</v>
      </c>
      <c r="I1837" s="69" t="s">
        <v>12166</v>
      </c>
    </row>
    <row r="1838" spans="1:9" s="126" customFormat="1" x14ac:dyDescent="0.25">
      <c r="A1838" s="117"/>
      <c r="B1838" s="66">
        <v>44862.759722222225</v>
      </c>
      <c r="C1838" s="67">
        <v>44863</v>
      </c>
      <c r="D1838" s="68">
        <v>500</v>
      </c>
      <c r="E1838" s="68">
        <v>487.5</v>
      </c>
      <c r="F1838" s="68">
        <v>12.5</v>
      </c>
      <c r="G1838" s="189" t="s">
        <v>11818</v>
      </c>
      <c r="H1838" s="69" t="s">
        <v>5633</v>
      </c>
      <c r="I1838" s="69" t="s">
        <v>12167</v>
      </c>
    </row>
    <row r="1839" spans="1:9" s="126" customFormat="1" x14ac:dyDescent="0.25">
      <c r="A1839" s="117"/>
      <c r="B1839" s="66">
        <v>44862.793749999997</v>
      </c>
      <c r="C1839" s="67">
        <v>44863</v>
      </c>
      <c r="D1839" s="68">
        <v>100</v>
      </c>
      <c r="E1839" s="68">
        <v>97.5</v>
      </c>
      <c r="F1839" s="68">
        <v>2.5</v>
      </c>
      <c r="G1839" s="189" t="s">
        <v>11525</v>
      </c>
      <c r="H1839" s="69" t="s">
        <v>5216</v>
      </c>
      <c r="I1839" s="69" t="s">
        <v>12168</v>
      </c>
    </row>
    <row r="1840" spans="1:9" s="126" customFormat="1" x14ac:dyDescent="0.25">
      <c r="A1840" s="117"/>
      <c r="B1840" s="66">
        <v>44862.796527777777</v>
      </c>
      <c r="C1840" s="67">
        <v>44863</v>
      </c>
      <c r="D1840" s="68">
        <v>100</v>
      </c>
      <c r="E1840" s="68">
        <v>97.5</v>
      </c>
      <c r="F1840" s="68">
        <v>2.5</v>
      </c>
      <c r="G1840" s="189" t="s">
        <v>10867</v>
      </c>
      <c r="H1840" s="69" t="s">
        <v>5216</v>
      </c>
      <c r="I1840" s="69" t="s">
        <v>12169</v>
      </c>
    </row>
    <row r="1841" spans="1:9" s="126" customFormat="1" x14ac:dyDescent="0.25">
      <c r="A1841" s="117"/>
      <c r="B1841" s="66">
        <v>44862.817361111112</v>
      </c>
      <c r="C1841" s="67">
        <v>44863</v>
      </c>
      <c r="D1841" s="68">
        <v>100</v>
      </c>
      <c r="E1841" s="68">
        <v>97.5</v>
      </c>
      <c r="F1841" s="68">
        <v>2.5</v>
      </c>
      <c r="G1841" s="189" t="s">
        <v>11818</v>
      </c>
      <c r="H1841" s="69" t="s">
        <v>5216</v>
      </c>
      <c r="I1841" s="69" t="s">
        <v>12170</v>
      </c>
    </row>
    <row r="1842" spans="1:9" s="126" customFormat="1" x14ac:dyDescent="0.25">
      <c r="A1842" s="117"/>
      <c r="B1842" s="66">
        <v>44862.82708333333</v>
      </c>
      <c r="C1842" s="67">
        <v>44863</v>
      </c>
      <c r="D1842" s="68">
        <v>7000</v>
      </c>
      <c r="E1842" s="68">
        <v>6825</v>
      </c>
      <c r="F1842" s="68">
        <v>175</v>
      </c>
      <c r="G1842" s="189" t="s">
        <v>11824</v>
      </c>
      <c r="H1842" s="69" t="s">
        <v>5899</v>
      </c>
      <c r="I1842" s="69" t="s">
        <v>12171</v>
      </c>
    </row>
    <row r="1843" spans="1:9" s="126" customFormat="1" x14ac:dyDescent="0.25">
      <c r="A1843" s="117"/>
      <c r="B1843" s="66">
        <v>44862.834722222222</v>
      </c>
      <c r="C1843" s="67">
        <v>44863</v>
      </c>
      <c r="D1843" s="68">
        <v>7000</v>
      </c>
      <c r="E1843" s="68">
        <v>6825</v>
      </c>
      <c r="F1843" s="68">
        <v>175</v>
      </c>
      <c r="G1843" s="189" t="s">
        <v>11883</v>
      </c>
      <c r="H1843" s="69" t="s">
        <v>5899</v>
      </c>
      <c r="I1843" s="69" t="s">
        <v>12172</v>
      </c>
    </row>
    <row r="1844" spans="1:9" s="126" customFormat="1" x14ac:dyDescent="0.25">
      <c r="A1844" s="117"/>
      <c r="B1844" s="66">
        <v>44862.856944444444</v>
      </c>
      <c r="C1844" s="67">
        <v>44863</v>
      </c>
      <c r="D1844" s="68">
        <v>1000</v>
      </c>
      <c r="E1844" s="68">
        <v>975</v>
      </c>
      <c r="F1844" s="68">
        <v>25</v>
      </c>
      <c r="G1844" s="189" t="s">
        <v>11525</v>
      </c>
      <c r="H1844" s="69" t="s">
        <v>5187</v>
      </c>
      <c r="I1844" s="69" t="s">
        <v>12173</v>
      </c>
    </row>
    <row r="1845" spans="1:9" s="126" customFormat="1" x14ac:dyDescent="0.25">
      <c r="A1845" s="117"/>
      <c r="B1845" s="66">
        <v>44862.864583333336</v>
      </c>
      <c r="C1845" s="67">
        <v>44863</v>
      </c>
      <c r="D1845" s="68">
        <v>100</v>
      </c>
      <c r="E1845" s="68">
        <v>97.5</v>
      </c>
      <c r="F1845" s="68">
        <v>2.5</v>
      </c>
      <c r="G1845" s="189" t="s">
        <v>11525</v>
      </c>
      <c r="H1845" s="69" t="s">
        <v>5216</v>
      </c>
      <c r="I1845" s="69" t="s">
        <v>12174</v>
      </c>
    </row>
    <row r="1846" spans="1:9" s="126" customFormat="1" x14ac:dyDescent="0.25">
      <c r="A1846" s="117"/>
      <c r="B1846" s="66">
        <v>44862.875694444447</v>
      </c>
      <c r="C1846" s="67">
        <v>44863</v>
      </c>
      <c r="D1846" s="68">
        <v>3100</v>
      </c>
      <c r="E1846" s="68">
        <v>3022.5</v>
      </c>
      <c r="F1846" s="68">
        <v>77.5</v>
      </c>
      <c r="G1846" s="189" t="s">
        <v>11525</v>
      </c>
      <c r="H1846" s="69" t="s">
        <v>12175</v>
      </c>
      <c r="I1846" s="69" t="s">
        <v>12176</v>
      </c>
    </row>
    <row r="1847" spans="1:9" s="126" customFormat="1" x14ac:dyDescent="0.25">
      <c r="A1847" s="117"/>
      <c r="B1847" s="66">
        <v>44862.90902777778</v>
      </c>
      <c r="C1847" s="67">
        <v>44863</v>
      </c>
      <c r="D1847" s="68">
        <v>100</v>
      </c>
      <c r="E1847" s="68">
        <v>97.5</v>
      </c>
      <c r="F1847" s="68">
        <v>2.5</v>
      </c>
      <c r="G1847" s="189" t="s">
        <v>10867</v>
      </c>
      <c r="H1847" s="69" t="s">
        <v>12177</v>
      </c>
      <c r="I1847" s="69" t="s">
        <v>12178</v>
      </c>
    </row>
    <row r="1848" spans="1:9" s="126" customFormat="1" x14ac:dyDescent="0.25">
      <c r="A1848" s="117"/>
      <c r="B1848" s="66">
        <v>44862.887499999997</v>
      </c>
      <c r="C1848" s="67">
        <v>44863</v>
      </c>
      <c r="D1848" s="68">
        <v>100</v>
      </c>
      <c r="E1848" s="68">
        <v>97.5</v>
      </c>
      <c r="F1848" s="68">
        <v>2.5</v>
      </c>
      <c r="G1848" s="189" t="s">
        <v>10867</v>
      </c>
      <c r="H1848" s="69" t="s">
        <v>1426</v>
      </c>
      <c r="I1848" s="69" t="s">
        <v>12179</v>
      </c>
    </row>
    <row r="1849" spans="1:9" s="126" customFormat="1" x14ac:dyDescent="0.25">
      <c r="A1849" s="117"/>
      <c r="B1849" s="66">
        <v>44862.883333333331</v>
      </c>
      <c r="C1849" s="67">
        <v>44863</v>
      </c>
      <c r="D1849" s="68">
        <v>200</v>
      </c>
      <c r="E1849" s="68">
        <v>195</v>
      </c>
      <c r="F1849" s="68">
        <v>5</v>
      </c>
      <c r="G1849" s="189" t="s">
        <v>10867</v>
      </c>
      <c r="H1849" s="69" t="s">
        <v>2472</v>
      </c>
      <c r="I1849" s="69" t="s">
        <v>12180</v>
      </c>
    </row>
    <row r="1850" spans="1:9" s="126" customFormat="1" x14ac:dyDescent="0.25">
      <c r="A1850" s="117"/>
      <c r="B1850" s="66">
        <v>44862.898611111108</v>
      </c>
      <c r="C1850" s="67">
        <v>44863</v>
      </c>
      <c r="D1850" s="68">
        <v>1000</v>
      </c>
      <c r="E1850" s="68">
        <v>975</v>
      </c>
      <c r="F1850" s="68">
        <v>25</v>
      </c>
      <c r="G1850" s="189" t="s">
        <v>11883</v>
      </c>
      <c r="H1850" s="69" t="s">
        <v>676</v>
      </c>
      <c r="I1850" s="69" t="s">
        <v>12181</v>
      </c>
    </row>
    <row r="1851" spans="1:9" s="126" customFormat="1" x14ac:dyDescent="0.25">
      <c r="A1851" s="117"/>
      <c r="B1851" s="66">
        <v>44862.881944444445</v>
      </c>
      <c r="C1851" s="67">
        <v>44863</v>
      </c>
      <c r="D1851" s="68">
        <v>1500</v>
      </c>
      <c r="E1851" s="68">
        <v>1462.5</v>
      </c>
      <c r="F1851" s="68">
        <v>37.5</v>
      </c>
      <c r="G1851" s="189" t="s">
        <v>11525</v>
      </c>
      <c r="H1851" s="69" t="s">
        <v>5925</v>
      </c>
      <c r="I1851" s="69" t="s">
        <v>12182</v>
      </c>
    </row>
    <row r="1852" spans="1:9" s="126" customFormat="1" x14ac:dyDescent="0.25">
      <c r="A1852" s="117"/>
      <c r="B1852" s="66">
        <v>44862.884722222225</v>
      </c>
      <c r="C1852" s="67">
        <v>44863</v>
      </c>
      <c r="D1852" s="68">
        <v>200</v>
      </c>
      <c r="E1852" s="68">
        <v>195</v>
      </c>
      <c r="F1852" s="68">
        <v>5</v>
      </c>
      <c r="G1852" s="189" t="s">
        <v>11818</v>
      </c>
      <c r="H1852" s="69" t="s">
        <v>2472</v>
      </c>
      <c r="I1852" s="69" t="s">
        <v>12183</v>
      </c>
    </row>
    <row r="1853" spans="1:9" s="126" customFormat="1" x14ac:dyDescent="0.25">
      <c r="A1853" s="117"/>
      <c r="B1853" s="66">
        <v>44862.890277777777</v>
      </c>
      <c r="C1853" s="67">
        <v>44863</v>
      </c>
      <c r="D1853" s="68">
        <v>200</v>
      </c>
      <c r="E1853" s="68">
        <v>195</v>
      </c>
      <c r="F1853" s="68">
        <v>5</v>
      </c>
      <c r="G1853" s="189" t="s">
        <v>11883</v>
      </c>
      <c r="H1853" s="69" t="s">
        <v>2472</v>
      </c>
      <c r="I1853" s="69" t="s">
        <v>12184</v>
      </c>
    </row>
    <row r="1854" spans="1:9" s="126" customFormat="1" x14ac:dyDescent="0.25">
      <c r="A1854" s="117"/>
      <c r="B1854" s="66">
        <v>44862.95208333333</v>
      </c>
      <c r="C1854" s="67">
        <v>44863</v>
      </c>
      <c r="D1854" s="68">
        <v>250</v>
      </c>
      <c r="E1854" s="68">
        <v>243.75</v>
      </c>
      <c r="F1854" s="68">
        <v>6.25</v>
      </c>
      <c r="G1854" s="189" t="s">
        <v>11824</v>
      </c>
      <c r="H1854" s="69" t="s">
        <v>3750</v>
      </c>
      <c r="I1854" s="69" t="s">
        <v>12185</v>
      </c>
    </row>
    <row r="1855" spans="1:9" s="126" customFormat="1" x14ac:dyDescent="0.25">
      <c r="A1855" s="117"/>
      <c r="B1855" s="66">
        <v>44862.96875</v>
      </c>
      <c r="C1855" s="67">
        <v>44864</v>
      </c>
      <c r="D1855" s="68">
        <v>3000</v>
      </c>
      <c r="E1855" s="68">
        <v>2925</v>
      </c>
      <c r="F1855" s="68">
        <v>75</v>
      </c>
      <c r="G1855" s="189" t="s">
        <v>11883</v>
      </c>
      <c r="H1855" s="69" t="s">
        <v>4753</v>
      </c>
      <c r="I1855" s="69" t="s">
        <v>12186</v>
      </c>
    </row>
    <row r="1856" spans="1:9" s="126" customFormat="1" x14ac:dyDescent="0.25">
      <c r="A1856" s="117"/>
      <c r="B1856" s="66">
        <v>44863.01458333333</v>
      </c>
      <c r="C1856" s="67">
        <v>44864</v>
      </c>
      <c r="D1856" s="68">
        <v>109.9</v>
      </c>
      <c r="E1856" s="68">
        <v>107.15</v>
      </c>
      <c r="F1856" s="68">
        <v>2.75</v>
      </c>
      <c r="G1856" s="189" t="s">
        <v>11824</v>
      </c>
      <c r="H1856" s="69" t="s">
        <v>4134</v>
      </c>
      <c r="I1856" s="69" t="s">
        <v>12187</v>
      </c>
    </row>
    <row r="1857" spans="1:9" s="126" customFormat="1" x14ac:dyDescent="0.25">
      <c r="A1857" s="117"/>
      <c r="B1857" s="66">
        <v>44863.025000000001</v>
      </c>
      <c r="C1857" s="67">
        <v>44864</v>
      </c>
      <c r="D1857" s="68">
        <v>1000</v>
      </c>
      <c r="E1857" s="68">
        <v>975</v>
      </c>
      <c r="F1857" s="68">
        <v>25</v>
      </c>
      <c r="G1857" s="189" t="s">
        <v>10867</v>
      </c>
      <c r="H1857" s="69" t="s">
        <v>12188</v>
      </c>
      <c r="I1857" s="69" t="s">
        <v>12189</v>
      </c>
    </row>
    <row r="1858" spans="1:9" s="126" customFormat="1" x14ac:dyDescent="0.25">
      <c r="A1858" s="117"/>
      <c r="B1858" s="66">
        <v>44863.039583333331</v>
      </c>
      <c r="C1858" s="67">
        <v>44864</v>
      </c>
      <c r="D1858" s="68">
        <v>100</v>
      </c>
      <c r="E1858" s="68">
        <v>97.5</v>
      </c>
      <c r="F1858" s="68">
        <v>2.5</v>
      </c>
      <c r="G1858" s="189" t="s">
        <v>11883</v>
      </c>
      <c r="H1858" s="69" t="s">
        <v>12190</v>
      </c>
      <c r="I1858" s="69" t="s">
        <v>12191</v>
      </c>
    </row>
    <row r="1859" spans="1:9" s="126" customFormat="1" x14ac:dyDescent="0.25">
      <c r="A1859" s="117"/>
      <c r="B1859" s="66">
        <v>44863.02847222222</v>
      </c>
      <c r="C1859" s="67">
        <v>44864</v>
      </c>
      <c r="D1859" s="68">
        <v>1000</v>
      </c>
      <c r="E1859" s="68">
        <v>975</v>
      </c>
      <c r="F1859" s="68">
        <v>25</v>
      </c>
      <c r="G1859" s="189" t="s">
        <v>11525</v>
      </c>
      <c r="H1859" s="69" t="s">
        <v>12188</v>
      </c>
      <c r="I1859" s="69" t="s">
        <v>12192</v>
      </c>
    </row>
    <row r="1860" spans="1:9" s="126" customFormat="1" x14ac:dyDescent="0.25">
      <c r="A1860" s="117"/>
      <c r="B1860" s="66">
        <v>44863.052777777775</v>
      </c>
      <c r="C1860" s="67">
        <v>44864</v>
      </c>
      <c r="D1860" s="68">
        <v>2000</v>
      </c>
      <c r="E1860" s="68">
        <v>1950</v>
      </c>
      <c r="F1860" s="68">
        <v>50</v>
      </c>
      <c r="G1860" s="189" t="s">
        <v>10867</v>
      </c>
      <c r="H1860" s="69" t="s">
        <v>2282</v>
      </c>
      <c r="I1860" s="69" t="s">
        <v>12193</v>
      </c>
    </row>
    <row r="1861" spans="1:9" s="126" customFormat="1" x14ac:dyDescent="0.25">
      <c r="A1861" s="117"/>
      <c r="B1861" s="66">
        <v>44863.138194444444</v>
      </c>
      <c r="C1861" s="67">
        <v>44864</v>
      </c>
      <c r="D1861" s="68">
        <v>6000</v>
      </c>
      <c r="E1861" s="68">
        <v>5850</v>
      </c>
      <c r="F1861" s="68">
        <v>150</v>
      </c>
      <c r="G1861" s="189" t="s">
        <v>10867</v>
      </c>
      <c r="H1861" s="69" t="s">
        <v>598</v>
      </c>
      <c r="I1861" s="69" t="s">
        <v>12194</v>
      </c>
    </row>
    <row r="1862" spans="1:9" s="126" customFormat="1" x14ac:dyDescent="0.25">
      <c r="A1862" s="117"/>
      <c r="B1862" s="66">
        <v>44863.197916666664</v>
      </c>
      <c r="C1862" s="67">
        <v>44864</v>
      </c>
      <c r="D1862" s="68">
        <v>500</v>
      </c>
      <c r="E1862" s="68">
        <v>487.5</v>
      </c>
      <c r="F1862" s="68">
        <v>12.5</v>
      </c>
      <c r="G1862" s="189" t="s">
        <v>11883</v>
      </c>
      <c r="H1862" s="69" t="s">
        <v>2274</v>
      </c>
      <c r="I1862" s="69" t="s">
        <v>12195</v>
      </c>
    </row>
    <row r="1863" spans="1:9" s="126" customFormat="1" x14ac:dyDescent="0.25">
      <c r="A1863" s="117"/>
      <c r="B1863" s="66">
        <v>44863.231249999997</v>
      </c>
      <c r="C1863" s="67">
        <v>44864</v>
      </c>
      <c r="D1863" s="68">
        <v>100</v>
      </c>
      <c r="E1863" s="68">
        <v>97.5</v>
      </c>
      <c r="F1863" s="68">
        <v>2.5</v>
      </c>
      <c r="G1863" s="189" t="s">
        <v>11824</v>
      </c>
      <c r="H1863" s="69" t="s">
        <v>95</v>
      </c>
      <c r="I1863" s="69" t="s">
        <v>12196</v>
      </c>
    </row>
    <row r="1864" spans="1:9" s="126" customFormat="1" x14ac:dyDescent="0.25">
      <c r="A1864" s="117"/>
      <c r="B1864" s="66">
        <v>44863.363888888889</v>
      </c>
      <c r="C1864" s="67">
        <v>44864</v>
      </c>
      <c r="D1864" s="68">
        <v>100</v>
      </c>
      <c r="E1864" s="68">
        <v>97.5</v>
      </c>
      <c r="F1864" s="68">
        <v>2.5</v>
      </c>
      <c r="G1864" s="189" t="s">
        <v>11883</v>
      </c>
      <c r="H1864" s="69" t="s">
        <v>11282</v>
      </c>
      <c r="I1864" s="69" t="s">
        <v>12197</v>
      </c>
    </row>
    <row r="1865" spans="1:9" s="126" customFormat="1" x14ac:dyDescent="0.25">
      <c r="A1865" s="117"/>
      <c r="B1865" s="66">
        <v>44863.354166666664</v>
      </c>
      <c r="C1865" s="67">
        <v>44864</v>
      </c>
      <c r="D1865" s="68">
        <v>300</v>
      </c>
      <c r="E1865" s="68">
        <v>292.5</v>
      </c>
      <c r="F1865" s="68">
        <v>7.5</v>
      </c>
      <c r="G1865" s="189" t="s">
        <v>11883</v>
      </c>
      <c r="H1865" s="69" t="s">
        <v>2036</v>
      </c>
      <c r="I1865" s="69" t="s">
        <v>12198</v>
      </c>
    </row>
    <row r="1866" spans="1:9" s="126" customFormat="1" x14ac:dyDescent="0.25">
      <c r="A1866" s="117"/>
      <c r="B1866" s="66">
        <v>44863.406944444447</v>
      </c>
      <c r="C1866" s="67">
        <v>44864</v>
      </c>
      <c r="D1866" s="68">
        <v>100</v>
      </c>
      <c r="E1866" s="68">
        <v>97.5</v>
      </c>
      <c r="F1866" s="68">
        <v>2.5</v>
      </c>
      <c r="G1866" s="189" t="s">
        <v>10867</v>
      </c>
      <c r="H1866" s="69" t="s">
        <v>11282</v>
      </c>
      <c r="I1866" s="69" t="s">
        <v>12199</v>
      </c>
    </row>
    <row r="1867" spans="1:9" s="126" customFormat="1" x14ac:dyDescent="0.25">
      <c r="A1867" s="117"/>
      <c r="B1867" s="66">
        <v>44863.425000000003</v>
      </c>
      <c r="C1867" s="67">
        <v>44864</v>
      </c>
      <c r="D1867" s="68">
        <v>300</v>
      </c>
      <c r="E1867" s="68">
        <v>292.5</v>
      </c>
      <c r="F1867" s="68">
        <v>7.5</v>
      </c>
      <c r="G1867" s="189" t="s">
        <v>11818</v>
      </c>
      <c r="H1867" s="69" t="s">
        <v>1206</v>
      </c>
      <c r="I1867" s="69" t="s">
        <v>12200</v>
      </c>
    </row>
    <row r="1868" spans="1:9" s="126" customFormat="1" x14ac:dyDescent="0.25">
      <c r="A1868" s="117"/>
      <c r="B1868" s="66">
        <v>44863.429861111108</v>
      </c>
      <c r="C1868" s="67">
        <v>44864</v>
      </c>
      <c r="D1868" s="68">
        <v>1600</v>
      </c>
      <c r="E1868" s="68">
        <v>1560</v>
      </c>
      <c r="F1868" s="68">
        <v>40</v>
      </c>
      <c r="G1868" s="189" t="s">
        <v>10867</v>
      </c>
      <c r="H1868" s="69" t="s">
        <v>5612</v>
      </c>
      <c r="I1868" s="69" t="s">
        <v>12201</v>
      </c>
    </row>
    <row r="1869" spans="1:9" s="126" customFormat="1" x14ac:dyDescent="0.25">
      <c r="A1869" s="117"/>
      <c r="B1869" s="66">
        <v>44863.435416666667</v>
      </c>
      <c r="C1869" s="67">
        <v>44864</v>
      </c>
      <c r="D1869" s="68">
        <v>300</v>
      </c>
      <c r="E1869" s="68">
        <v>292.5</v>
      </c>
      <c r="F1869" s="68">
        <v>7.5</v>
      </c>
      <c r="G1869" s="189" t="s">
        <v>10867</v>
      </c>
      <c r="H1869" s="69" t="s">
        <v>5915</v>
      </c>
      <c r="I1869" s="69" t="s">
        <v>12202</v>
      </c>
    </row>
    <row r="1870" spans="1:9" s="126" customFormat="1" x14ac:dyDescent="0.25">
      <c r="A1870" s="117"/>
      <c r="B1870" s="66">
        <v>44863.486805555556</v>
      </c>
      <c r="C1870" s="67">
        <v>44864</v>
      </c>
      <c r="D1870" s="68">
        <v>500</v>
      </c>
      <c r="E1870" s="68">
        <v>487.5</v>
      </c>
      <c r="F1870" s="68">
        <v>12.5</v>
      </c>
      <c r="G1870" s="189" t="s">
        <v>10867</v>
      </c>
      <c r="H1870" s="69" t="s">
        <v>1360</v>
      </c>
      <c r="I1870" s="69" t="s">
        <v>12203</v>
      </c>
    </row>
    <row r="1871" spans="1:9" s="126" customFormat="1" x14ac:dyDescent="0.25">
      <c r="A1871" s="117"/>
      <c r="B1871" s="66">
        <v>44863.479861111111</v>
      </c>
      <c r="C1871" s="67">
        <v>44864</v>
      </c>
      <c r="D1871" s="68">
        <v>500</v>
      </c>
      <c r="E1871" s="68">
        <v>487.5</v>
      </c>
      <c r="F1871" s="68">
        <v>12.5</v>
      </c>
      <c r="G1871" s="189" t="s">
        <v>6876</v>
      </c>
      <c r="H1871" s="69" t="s">
        <v>2477</v>
      </c>
      <c r="I1871" s="69" t="s">
        <v>12204</v>
      </c>
    </row>
    <row r="1872" spans="1:9" s="126" customFormat="1" x14ac:dyDescent="0.25">
      <c r="A1872" s="117"/>
      <c r="B1872" s="66">
        <v>44863.486111111109</v>
      </c>
      <c r="C1872" s="67">
        <v>44864</v>
      </c>
      <c r="D1872" s="68">
        <v>100</v>
      </c>
      <c r="E1872" s="68">
        <v>97.5</v>
      </c>
      <c r="F1872" s="68">
        <v>2.5</v>
      </c>
      <c r="G1872" s="189" t="s">
        <v>11824</v>
      </c>
      <c r="H1872" s="69" t="s">
        <v>6839</v>
      </c>
      <c r="I1872" s="69" t="s">
        <v>12205</v>
      </c>
    </row>
    <row r="1873" spans="1:9" s="126" customFormat="1" x14ac:dyDescent="0.25">
      <c r="A1873" s="117"/>
      <c r="B1873" s="66">
        <v>44863.49722222222</v>
      </c>
      <c r="C1873" s="67">
        <v>44864</v>
      </c>
      <c r="D1873" s="68">
        <v>100</v>
      </c>
      <c r="E1873" s="68">
        <v>97.5</v>
      </c>
      <c r="F1873" s="68">
        <v>2.5</v>
      </c>
      <c r="G1873" s="189" t="s">
        <v>10867</v>
      </c>
      <c r="H1873" s="69" t="s">
        <v>1811</v>
      </c>
      <c r="I1873" s="69" t="s">
        <v>12206</v>
      </c>
    </row>
    <row r="1874" spans="1:9" s="126" customFormat="1" x14ac:dyDescent="0.25">
      <c r="A1874" s="117"/>
      <c r="B1874" s="66">
        <v>44863.50277777778</v>
      </c>
      <c r="C1874" s="67">
        <v>44864</v>
      </c>
      <c r="D1874" s="68">
        <v>450</v>
      </c>
      <c r="E1874" s="68">
        <v>438.75</v>
      </c>
      <c r="F1874" s="68">
        <v>11.25</v>
      </c>
      <c r="G1874" s="189" t="s">
        <v>10867</v>
      </c>
      <c r="H1874" s="69" t="s">
        <v>6929</v>
      </c>
      <c r="I1874" s="69" t="s">
        <v>12207</v>
      </c>
    </row>
    <row r="1875" spans="1:9" s="126" customFormat="1" x14ac:dyDescent="0.25">
      <c r="A1875" s="117"/>
      <c r="B1875" s="66">
        <v>44863.503472222219</v>
      </c>
      <c r="C1875" s="67">
        <v>44864</v>
      </c>
      <c r="D1875" s="68">
        <v>100</v>
      </c>
      <c r="E1875" s="68">
        <v>97.5</v>
      </c>
      <c r="F1875" s="68">
        <v>2.5</v>
      </c>
      <c r="G1875" s="189" t="s">
        <v>11824</v>
      </c>
      <c r="H1875" s="69" t="s">
        <v>95</v>
      </c>
      <c r="I1875" s="69" t="s">
        <v>12208</v>
      </c>
    </row>
    <row r="1876" spans="1:9" s="126" customFormat="1" x14ac:dyDescent="0.25">
      <c r="A1876" s="117"/>
      <c r="B1876" s="66">
        <v>44863.530555555553</v>
      </c>
      <c r="C1876" s="67">
        <v>44864</v>
      </c>
      <c r="D1876" s="68">
        <v>500</v>
      </c>
      <c r="E1876" s="68">
        <v>487.5</v>
      </c>
      <c r="F1876" s="68">
        <v>12.5</v>
      </c>
      <c r="G1876" s="189" t="s">
        <v>10867</v>
      </c>
      <c r="H1876" s="69" t="s">
        <v>1499</v>
      </c>
      <c r="I1876" s="69" t="s">
        <v>12209</v>
      </c>
    </row>
    <row r="1877" spans="1:9" s="126" customFormat="1" x14ac:dyDescent="0.25">
      <c r="A1877" s="117"/>
      <c r="B1877" s="66">
        <v>44863.531944444447</v>
      </c>
      <c r="C1877" s="67">
        <v>44864</v>
      </c>
      <c r="D1877" s="68">
        <v>500</v>
      </c>
      <c r="E1877" s="68">
        <v>487.5</v>
      </c>
      <c r="F1877" s="68">
        <v>12.5</v>
      </c>
      <c r="G1877" s="189" t="s">
        <v>11818</v>
      </c>
      <c r="H1877" s="69" t="s">
        <v>1499</v>
      </c>
      <c r="I1877" s="69" t="s">
        <v>12210</v>
      </c>
    </row>
    <row r="1878" spans="1:9" s="126" customFormat="1" x14ac:dyDescent="0.25">
      <c r="A1878" s="117"/>
      <c r="B1878" s="66">
        <v>44863.533333333333</v>
      </c>
      <c r="C1878" s="67">
        <v>44864</v>
      </c>
      <c r="D1878" s="68">
        <v>500</v>
      </c>
      <c r="E1878" s="68">
        <v>487.5</v>
      </c>
      <c r="F1878" s="68">
        <v>12.5</v>
      </c>
      <c r="G1878" s="189" t="s">
        <v>11883</v>
      </c>
      <c r="H1878" s="69" t="s">
        <v>1499</v>
      </c>
      <c r="I1878" s="69" t="s">
        <v>12211</v>
      </c>
    </row>
    <row r="1879" spans="1:9" s="126" customFormat="1" x14ac:dyDescent="0.25">
      <c r="A1879" s="117"/>
      <c r="B1879" s="66">
        <v>44863.53402777778</v>
      </c>
      <c r="C1879" s="67">
        <v>44864</v>
      </c>
      <c r="D1879" s="68">
        <v>500</v>
      </c>
      <c r="E1879" s="68">
        <v>487.5</v>
      </c>
      <c r="F1879" s="68">
        <v>12.5</v>
      </c>
      <c r="G1879" s="189" t="s">
        <v>11824</v>
      </c>
      <c r="H1879" s="69" t="s">
        <v>1499</v>
      </c>
      <c r="I1879" s="69" t="s">
        <v>12212</v>
      </c>
    </row>
    <row r="1880" spans="1:9" s="126" customFormat="1" x14ac:dyDescent="0.25">
      <c r="A1880" s="117"/>
      <c r="B1880" s="66">
        <v>44863.534722222219</v>
      </c>
      <c r="C1880" s="67">
        <v>44864</v>
      </c>
      <c r="D1880" s="68">
        <v>500</v>
      </c>
      <c r="E1880" s="68">
        <v>487.5</v>
      </c>
      <c r="F1880" s="68">
        <v>12.5</v>
      </c>
      <c r="G1880" s="189" t="s">
        <v>11525</v>
      </c>
      <c r="H1880" s="69" t="s">
        <v>1499</v>
      </c>
      <c r="I1880" s="69" t="s">
        <v>12213</v>
      </c>
    </row>
    <row r="1881" spans="1:9" s="126" customFormat="1" x14ac:dyDescent="0.25">
      <c r="A1881" s="117"/>
      <c r="B1881" s="66">
        <v>44863.535416666666</v>
      </c>
      <c r="C1881" s="67">
        <v>44864</v>
      </c>
      <c r="D1881" s="68">
        <v>500</v>
      </c>
      <c r="E1881" s="68">
        <v>487.5</v>
      </c>
      <c r="F1881" s="68">
        <v>12.5</v>
      </c>
      <c r="G1881" s="189" t="s">
        <v>6878</v>
      </c>
      <c r="H1881" s="69" t="s">
        <v>1499</v>
      </c>
      <c r="I1881" s="69" t="s">
        <v>12214</v>
      </c>
    </row>
    <row r="1882" spans="1:9" s="126" customFormat="1" x14ac:dyDescent="0.25">
      <c r="A1882" s="117"/>
      <c r="B1882" s="66">
        <v>44863.536111111112</v>
      </c>
      <c r="C1882" s="67">
        <v>44864</v>
      </c>
      <c r="D1882" s="68">
        <v>500</v>
      </c>
      <c r="E1882" s="68">
        <v>487.5</v>
      </c>
      <c r="F1882" s="68">
        <v>12.5</v>
      </c>
      <c r="G1882" s="189" t="s">
        <v>6876</v>
      </c>
      <c r="H1882" s="69" t="s">
        <v>1499</v>
      </c>
      <c r="I1882" s="69" t="s">
        <v>12215</v>
      </c>
    </row>
    <row r="1883" spans="1:9" s="126" customFormat="1" x14ac:dyDescent="0.25">
      <c r="A1883" s="117"/>
      <c r="B1883" s="66">
        <v>44863.54583333333</v>
      </c>
      <c r="C1883" s="67">
        <v>44864</v>
      </c>
      <c r="D1883" s="68">
        <v>300</v>
      </c>
      <c r="E1883" s="68">
        <v>292.5</v>
      </c>
      <c r="F1883" s="68">
        <v>7.5</v>
      </c>
      <c r="G1883" s="189" t="s">
        <v>11818</v>
      </c>
      <c r="H1883" s="69" t="s">
        <v>1917</v>
      </c>
      <c r="I1883" s="69" t="s">
        <v>12216</v>
      </c>
    </row>
    <row r="1884" spans="1:9" s="126" customFormat="1" x14ac:dyDescent="0.25">
      <c r="A1884" s="117"/>
      <c r="B1884" s="66">
        <v>44863.576388888891</v>
      </c>
      <c r="C1884" s="67">
        <v>44864</v>
      </c>
      <c r="D1884" s="68">
        <v>2000</v>
      </c>
      <c r="E1884" s="68">
        <v>1950</v>
      </c>
      <c r="F1884" s="68">
        <v>50</v>
      </c>
      <c r="G1884" s="189" t="s">
        <v>11824</v>
      </c>
      <c r="H1884" s="69" t="s">
        <v>2213</v>
      </c>
      <c r="I1884" s="69" t="s">
        <v>12217</v>
      </c>
    </row>
    <row r="1885" spans="1:9" s="126" customFormat="1" x14ac:dyDescent="0.25">
      <c r="A1885" s="117"/>
      <c r="B1885" s="66">
        <v>44863.611805555556</v>
      </c>
      <c r="C1885" s="67">
        <v>44864</v>
      </c>
      <c r="D1885" s="68">
        <v>500</v>
      </c>
      <c r="E1885" s="68">
        <v>487.5</v>
      </c>
      <c r="F1885" s="68">
        <v>12.5</v>
      </c>
      <c r="G1885" s="189" t="s">
        <v>11525</v>
      </c>
      <c r="H1885" s="69" t="s">
        <v>1574</v>
      </c>
      <c r="I1885" s="69" t="s">
        <v>12218</v>
      </c>
    </row>
    <row r="1886" spans="1:9" s="126" customFormat="1" x14ac:dyDescent="0.25">
      <c r="A1886" s="117"/>
      <c r="B1886" s="66">
        <v>44863.684027777781</v>
      </c>
      <c r="C1886" s="67">
        <v>44864</v>
      </c>
      <c r="D1886" s="68">
        <v>100</v>
      </c>
      <c r="E1886" s="68">
        <v>97.5</v>
      </c>
      <c r="F1886" s="68">
        <v>2.5</v>
      </c>
      <c r="G1886" s="189" t="s">
        <v>11525</v>
      </c>
      <c r="H1886" s="69" t="s">
        <v>5216</v>
      </c>
      <c r="I1886" s="69" t="s">
        <v>12219</v>
      </c>
    </row>
    <row r="1887" spans="1:9" s="126" customFormat="1" x14ac:dyDescent="0.25">
      <c r="A1887" s="117"/>
      <c r="B1887" s="66">
        <v>44863.68472222222</v>
      </c>
      <c r="C1887" s="67">
        <v>44864</v>
      </c>
      <c r="D1887" s="68">
        <v>100</v>
      </c>
      <c r="E1887" s="68">
        <v>97.5</v>
      </c>
      <c r="F1887" s="68">
        <v>2.5</v>
      </c>
      <c r="G1887" s="189" t="s">
        <v>11824</v>
      </c>
      <c r="H1887" s="69" t="s">
        <v>7051</v>
      </c>
      <c r="I1887" s="69" t="s">
        <v>12220</v>
      </c>
    </row>
    <row r="1888" spans="1:9" s="126" customFormat="1" x14ac:dyDescent="0.25">
      <c r="A1888" s="117"/>
      <c r="B1888" s="66">
        <v>44863.707638888889</v>
      </c>
      <c r="C1888" s="67">
        <v>44864</v>
      </c>
      <c r="D1888" s="68">
        <v>100</v>
      </c>
      <c r="E1888" s="68">
        <v>97.5</v>
      </c>
      <c r="F1888" s="68">
        <v>2.5</v>
      </c>
      <c r="G1888" s="189" t="s">
        <v>6876</v>
      </c>
      <c r="H1888" s="69" t="s">
        <v>385</v>
      </c>
      <c r="I1888" s="69" t="s">
        <v>12221</v>
      </c>
    </row>
    <row r="1889" spans="1:9" s="126" customFormat="1" x14ac:dyDescent="0.25">
      <c r="A1889" s="117"/>
      <c r="B1889" s="66">
        <v>44863.709027777775</v>
      </c>
      <c r="C1889" s="67">
        <v>44864</v>
      </c>
      <c r="D1889" s="68">
        <v>100</v>
      </c>
      <c r="E1889" s="68">
        <v>97.5</v>
      </c>
      <c r="F1889" s="68">
        <v>2.5</v>
      </c>
      <c r="G1889" s="189" t="s">
        <v>6878</v>
      </c>
      <c r="H1889" s="69" t="s">
        <v>385</v>
      </c>
      <c r="I1889" s="69" t="s">
        <v>12222</v>
      </c>
    </row>
    <row r="1890" spans="1:9" s="126" customFormat="1" x14ac:dyDescent="0.25">
      <c r="A1890" s="117"/>
      <c r="B1890" s="66">
        <v>44863.709722222222</v>
      </c>
      <c r="C1890" s="67">
        <v>44864</v>
      </c>
      <c r="D1890" s="68">
        <v>100</v>
      </c>
      <c r="E1890" s="68">
        <v>97.5</v>
      </c>
      <c r="F1890" s="68">
        <v>2.5</v>
      </c>
      <c r="G1890" s="189" t="s">
        <v>11525</v>
      </c>
      <c r="H1890" s="69" t="s">
        <v>385</v>
      </c>
      <c r="I1890" s="69" t="s">
        <v>12223</v>
      </c>
    </row>
    <row r="1891" spans="1:9" s="126" customFormat="1" x14ac:dyDescent="0.25">
      <c r="A1891" s="117"/>
      <c r="B1891" s="66">
        <v>44863.711805555555</v>
      </c>
      <c r="C1891" s="67">
        <v>44864</v>
      </c>
      <c r="D1891" s="68">
        <v>100</v>
      </c>
      <c r="E1891" s="68">
        <v>97.5</v>
      </c>
      <c r="F1891" s="68">
        <v>2.5</v>
      </c>
      <c r="G1891" s="189" t="s">
        <v>11824</v>
      </c>
      <c r="H1891" s="69" t="s">
        <v>385</v>
      </c>
      <c r="I1891" s="69" t="s">
        <v>12224</v>
      </c>
    </row>
    <row r="1892" spans="1:9" s="126" customFormat="1" x14ac:dyDescent="0.25">
      <c r="A1892" s="117"/>
      <c r="B1892" s="66">
        <v>44863.712500000001</v>
      </c>
      <c r="C1892" s="67">
        <v>44864</v>
      </c>
      <c r="D1892" s="68">
        <v>100</v>
      </c>
      <c r="E1892" s="68">
        <v>97.5</v>
      </c>
      <c r="F1892" s="68">
        <v>2.5</v>
      </c>
      <c r="G1892" s="189" t="s">
        <v>11883</v>
      </c>
      <c r="H1892" s="69" t="s">
        <v>385</v>
      </c>
      <c r="I1892" s="69" t="s">
        <v>12225</v>
      </c>
    </row>
    <row r="1893" spans="1:9" s="126" customFormat="1" x14ac:dyDescent="0.25">
      <c r="A1893" s="117"/>
      <c r="B1893" s="66">
        <v>44863.713888888888</v>
      </c>
      <c r="C1893" s="67">
        <v>44864</v>
      </c>
      <c r="D1893" s="68">
        <v>100</v>
      </c>
      <c r="E1893" s="68">
        <v>97.5</v>
      </c>
      <c r="F1893" s="68">
        <v>2.5</v>
      </c>
      <c r="G1893" s="189" t="s">
        <v>11818</v>
      </c>
      <c r="H1893" s="69" t="s">
        <v>385</v>
      </c>
      <c r="I1893" s="69" t="s">
        <v>12226</v>
      </c>
    </row>
    <row r="1894" spans="1:9" s="126" customFormat="1" x14ac:dyDescent="0.25">
      <c r="A1894" s="117"/>
      <c r="B1894" s="66">
        <v>44863.714583333334</v>
      </c>
      <c r="C1894" s="67">
        <v>44864</v>
      </c>
      <c r="D1894" s="68">
        <v>100</v>
      </c>
      <c r="E1894" s="68">
        <v>97.5</v>
      </c>
      <c r="F1894" s="68">
        <v>2.5</v>
      </c>
      <c r="G1894" s="189" t="s">
        <v>10867</v>
      </c>
      <c r="H1894" s="69" t="s">
        <v>385</v>
      </c>
      <c r="I1894" s="69" t="s">
        <v>12227</v>
      </c>
    </row>
    <row r="1895" spans="1:9" s="126" customFormat="1" x14ac:dyDescent="0.25">
      <c r="A1895" s="117"/>
      <c r="B1895" s="66">
        <v>44863.760416666664</v>
      </c>
      <c r="C1895" s="67">
        <v>44864</v>
      </c>
      <c r="D1895" s="68">
        <v>3000</v>
      </c>
      <c r="E1895" s="68">
        <v>2925</v>
      </c>
      <c r="F1895" s="68">
        <v>75</v>
      </c>
      <c r="G1895" s="189" t="s">
        <v>11525</v>
      </c>
      <c r="H1895" s="69" t="s">
        <v>11728</v>
      </c>
      <c r="I1895" s="69" t="s">
        <v>12228</v>
      </c>
    </row>
    <row r="1896" spans="1:9" s="126" customFormat="1" x14ac:dyDescent="0.25">
      <c r="A1896" s="117"/>
      <c r="B1896" s="66">
        <v>44863.795138888891</v>
      </c>
      <c r="C1896" s="67">
        <v>44864</v>
      </c>
      <c r="D1896" s="68">
        <v>50</v>
      </c>
      <c r="E1896" s="68">
        <v>48.75</v>
      </c>
      <c r="F1896" s="68">
        <v>1.25</v>
      </c>
      <c r="G1896" s="189" t="s">
        <v>11824</v>
      </c>
      <c r="H1896" s="69" t="s">
        <v>915</v>
      </c>
      <c r="I1896" s="69" t="s">
        <v>12229</v>
      </c>
    </row>
    <row r="1897" spans="1:9" s="126" customFormat="1" x14ac:dyDescent="0.25">
      <c r="A1897" s="117"/>
      <c r="B1897" s="66">
        <v>44863.822222222225</v>
      </c>
      <c r="C1897" s="67">
        <v>44864</v>
      </c>
      <c r="D1897" s="68">
        <v>200</v>
      </c>
      <c r="E1897" s="68">
        <v>195</v>
      </c>
      <c r="F1897" s="68">
        <v>5</v>
      </c>
      <c r="G1897" s="189" t="s">
        <v>10867</v>
      </c>
      <c r="H1897" s="69" t="s">
        <v>4269</v>
      </c>
      <c r="I1897" s="69" t="s">
        <v>12230</v>
      </c>
    </row>
    <row r="1898" spans="1:9" s="126" customFormat="1" x14ac:dyDescent="0.25">
      <c r="A1898" s="117"/>
      <c r="B1898" s="66">
        <v>44863.861805555556</v>
      </c>
      <c r="C1898" s="67">
        <v>44864</v>
      </c>
      <c r="D1898" s="68">
        <v>360</v>
      </c>
      <c r="E1898" s="68">
        <v>351</v>
      </c>
      <c r="F1898" s="68">
        <v>9</v>
      </c>
      <c r="G1898" s="189" t="s">
        <v>11824</v>
      </c>
      <c r="H1898" s="69" t="s">
        <v>230</v>
      </c>
      <c r="I1898" s="69" t="s">
        <v>12231</v>
      </c>
    </row>
    <row r="1899" spans="1:9" s="126" customFormat="1" x14ac:dyDescent="0.25">
      <c r="A1899" s="117"/>
      <c r="B1899" s="66">
        <v>44863.888194444444</v>
      </c>
      <c r="C1899" s="67">
        <v>44864</v>
      </c>
      <c r="D1899" s="68">
        <v>300</v>
      </c>
      <c r="E1899" s="68">
        <v>292.5</v>
      </c>
      <c r="F1899" s="68">
        <v>7.5</v>
      </c>
      <c r="G1899" s="189" t="s">
        <v>11824</v>
      </c>
      <c r="H1899" s="69" t="s">
        <v>274</v>
      </c>
      <c r="I1899" s="69" t="s">
        <v>12232</v>
      </c>
    </row>
    <row r="1900" spans="1:9" s="126" customFormat="1" x14ac:dyDescent="0.25">
      <c r="A1900" s="117"/>
      <c r="B1900" s="66">
        <v>44863.910416666666</v>
      </c>
      <c r="C1900" s="67">
        <v>44864</v>
      </c>
      <c r="D1900" s="68">
        <v>500</v>
      </c>
      <c r="E1900" s="68">
        <v>487.5</v>
      </c>
      <c r="F1900" s="68">
        <v>12.5</v>
      </c>
      <c r="G1900" s="189" t="s">
        <v>10867</v>
      </c>
      <c r="H1900" s="69" t="s">
        <v>1182</v>
      </c>
      <c r="I1900" s="69" t="s">
        <v>12233</v>
      </c>
    </row>
    <row r="1901" spans="1:9" s="126" customFormat="1" x14ac:dyDescent="0.25">
      <c r="A1901" s="117"/>
      <c r="B1901" s="66">
        <v>44863.874305555553</v>
      </c>
      <c r="C1901" s="67">
        <v>44864</v>
      </c>
      <c r="D1901" s="68">
        <v>1000</v>
      </c>
      <c r="E1901" s="68">
        <v>975</v>
      </c>
      <c r="F1901" s="68">
        <v>25</v>
      </c>
      <c r="G1901" s="189" t="s">
        <v>11818</v>
      </c>
      <c r="H1901" s="69" t="s">
        <v>12234</v>
      </c>
      <c r="I1901" s="69" t="s">
        <v>12235</v>
      </c>
    </row>
    <row r="1902" spans="1:9" s="126" customFormat="1" x14ac:dyDescent="0.25">
      <c r="A1902" s="117"/>
      <c r="B1902" s="66">
        <v>44863.911111111112</v>
      </c>
      <c r="C1902" s="67">
        <v>44864</v>
      </c>
      <c r="D1902" s="68">
        <v>300</v>
      </c>
      <c r="E1902" s="68">
        <v>292.5</v>
      </c>
      <c r="F1902" s="68">
        <v>7.5</v>
      </c>
      <c r="G1902" s="189" t="s">
        <v>6878</v>
      </c>
      <c r="H1902" s="69" t="s">
        <v>786</v>
      </c>
      <c r="I1902" s="69" t="s">
        <v>12236</v>
      </c>
    </row>
    <row r="1903" spans="1:9" s="126" customFormat="1" x14ac:dyDescent="0.25">
      <c r="A1903" s="117"/>
      <c r="B1903" s="66">
        <v>44863.929861111108</v>
      </c>
      <c r="C1903" s="67">
        <v>44864</v>
      </c>
      <c r="D1903" s="68">
        <v>200</v>
      </c>
      <c r="E1903" s="68">
        <v>195</v>
      </c>
      <c r="F1903" s="68">
        <v>5</v>
      </c>
      <c r="G1903" s="189" t="s">
        <v>6876</v>
      </c>
      <c r="H1903" s="69" t="s">
        <v>439</v>
      </c>
      <c r="I1903" s="69" t="s">
        <v>12237</v>
      </c>
    </row>
    <row r="1904" spans="1:9" s="126" customFormat="1" x14ac:dyDescent="0.25">
      <c r="A1904" s="117"/>
      <c r="B1904" s="66">
        <v>44863.938888888886</v>
      </c>
      <c r="C1904" s="67">
        <v>44864</v>
      </c>
      <c r="D1904" s="68">
        <v>300</v>
      </c>
      <c r="E1904" s="68">
        <v>292.5</v>
      </c>
      <c r="F1904" s="68">
        <v>7.5</v>
      </c>
      <c r="G1904" s="189" t="s">
        <v>6876</v>
      </c>
      <c r="H1904" s="69" t="s">
        <v>10139</v>
      </c>
      <c r="I1904" s="69" t="s">
        <v>12238</v>
      </c>
    </row>
    <row r="1905" spans="1:9" s="126" customFormat="1" x14ac:dyDescent="0.25">
      <c r="A1905" s="117"/>
      <c r="B1905" s="66">
        <v>44863.948611111111</v>
      </c>
      <c r="C1905" s="67">
        <v>44864</v>
      </c>
      <c r="D1905" s="68">
        <v>1000</v>
      </c>
      <c r="E1905" s="68">
        <v>975</v>
      </c>
      <c r="F1905" s="68">
        <v>25</v>
      </c>
      <c r="G1905" s="189" t="s">
        <v>11525</v>
      </c>
      <c r="H1905" s="69" t="s">
        <v>4590</v>
      </c>
      <c r="I1905" s="69" t="s">
        <v>12239</v>
      </c>
    </row>
    <row r="1906" spans="1:9" s="126" customFormat="1" x14ac:dyDescent="0.25">
      <c r="A1906" s="117"/>
      <c r="B1906" s="66">
        <v>44863.931944444441</v>
      </c>
      <c r="C1906" s="67">
        <v>44864</v>
      </c>
      <c r="D1906" s="68">
        <v>200</v>
      </c>
      <c r="E1906" s="68">
        <v>195</v>
      </c>
      <c r="F1906" s="68">
        <v>5</v>
      </c>
      <c r="G1906" s="189" t="s">
        <v>11525</v>
      </c>
      <c r="H1906" s="69" t="s">
        <v>439</v>
      </c>
      <c r="I1906" s="69" t="s">
        <v>12240</v>
      </c>
    </row>
    <row r="1907" spans="1:9" s="126" customFormat="1" x14ac:dyDescent="0.25">
      <c r="A1907" s="117"/>
      <c r="B1907" s="66">
        <v>44863.933333333334</v>
      </c>
      <c r="C1907" s="67">
        <v>44864</v>
      </c>
      <c r="D1907" s="68">
        <v>200</v>
      </c>
      <c r="E1907" s="68">
        <v>195</v>
      </c>
      <c r="F1907" s="68">
        <v>5</v>
      </c>
      <c r="G1907" s="189" t="s">
        <v>11818</v>
      </c>
      <c r="H1907" s="69" t="s">
        <v>439</v>
      </c>
      <c r="I1907" s="69" t="s">
        <v>12241</v>
      </c>
    </row>
    <row r="1908" spans="1:9" s="126" customFormat="1" x14ac:dyDescent="0.25">
      <c r="A1908" s="117"/>
      <c r="B1908" s="66">
        <v>44864.015277777777</v>
      </c>
      <c r="C1908" s="67">
        <v>44865</v>
      </c>
      <c r="D1908" s="68">
        <v>100</v>
      </c>
      <c r="E1908" s="68">
        <v>97.5</v>
      </c>
      <c r="F1908" s="68">
        <v>2.5</v>
      </c>
      <c r="G1908" s="189" t="s">
        <v>11824</v>
      </c>
      <c r="H1908" s="69" t="s">
        <v>95</v>
      </c>
      <c r="I1908" s="69" t="s">
        <v>12242</v>
      </c>
    </row>
    <row r="1909" spans="1:9" s="126" customFormat="1" x14ac:dyDescent="0.25">
      <c r="A1909" s="117"/>
      <c r="B1909" s="66">
        <v>44864.061111111114</v>
      </c>
      <c r="C1909" s="67">
        <v>44865</v>
      </c>
      <c r="D1909" s="68">
        <v>500</v>
      </c>
      <c r="E1909" s="68">
        <v>487.5</v>
      </c>
      <c r="F1909" s="68">
        <v>12.5</v>
      </c>
      <c r="G1909" s="189" t="s">
        <v>11883</v>
      </c>
      <c r="H1909" s="69" t="s">
        <v>967</v>
      </c>
      <c r="I1909" s="69" t="s">
        <v>12243</v>
      </c>
    </row>
    <row r="1910" spans="1:9" s="126" customFormat="1" x14ac:dyDescent="0.25">
      <c r="A1910" s="117"/>
      <c r="B1910" s="66">
        <v>44863.988194444442</v>
      </c>
      <c r="C1910" s="67">
        <v>44865</v>
      </c>
      <c r="D1910" s="68">
        <v>500</v>
      </c>
      <c r="E1910" s="68">
        <v>487.5</v>
      </c>
      <c r="F1910" s="68">
        <v>12.5</v>
      </c>
      <c r="G1910" s="189" t="s">
        <v>10867</v>
      </c>
      <c r="H1910" s="69" t="s">
        <v>608</v>
      </c>
      <c r="I1910" s="69" t="s">
        <v>12244</v>
      </c>
    </row>
    <row r="1911" spans="1:9" s="126" customFormat="1" x14ac:dyDescent="0.25">
      <c r="A1911" s="117"/>
      <c r="B1911" s="66">
        <v>44864.112500000003</v>
      </c>
      <c r="C1911" s="67">
        <v>44865</v>
      </c>
      <c r="D1911" s="68">
        <v>500</v>
      </c>
      <c r="E1911" s="68">
        <v>487.5</v>
      </c>
      <c r="F1911" s="68">
        <v>12.5</v>
      </c>
      <c r="G1911" s="189" t="s">
        <v>11818</v>
      </c>
      <c r="H1911" s="69" t="s">
        <v>608</v>
      </c>
      <c r="I1911" s="69" t="s">
        <v>12245</v>
      </c>
    </row>
    <row r="1912" spans="1:9" s="126" customFormat="1" x14ac:dyDescent="0.25">
      <c r="A1912" s="117"/>
      <c r="B1912" s="66">
        <v>44864.112500000003</v>
      </c>
      <c r="C1912" s="67">
        <v>44865</v>
      </c>
      <c r="D1912" s="68">
        <v>500</v>
      </c>
      <c r="E1912" s="68">
        <v>487.5</v>
      </c>
      <c r="F1912" s="68">
        <v>12.5</v>
      </c>
      <c r="G1912" s="189" t="s">
        <v>11883</v>
      </c>
      <c r="H1912" s="69" t="s">
        <v>608</v>
      </c>
      <c r="I1912" s="69" t="s">
        <v>12246</v>
      </c>
    </row>
    <row r="1913" spans="1:9" s="126" customFormat="1" x14ac:dyDescent="0.25">
      <c r="A1913" s="117"/>
      <c r="B1913" s="66">
        <v>44864.304861111108</v>
      </c>
      <c r="C1913" s="67">
        <v>44865</v>
      </c>
      <c r="D1913" s="68">
        <v>250</v>
      </c>
      <c r="E1913" s="68">
        <v>243.75</v>
      </c>
      <c r="F1913" s="68">
        <v>6.25</v>
      </c>
      <c r="G1913" s="189" t="s">
        <v>10867</v>
      </c>
      <c r="H1913" s="69" t="s">
        <v>1128</v>
      </c>
      <c r="I1913" s="69" t="s">
        <v>12247</v>
      </c>
    </row>
    <row r="1914" spans="1:9" s="126" customFormat="1" x14ac:dyDescent="0.25">
      <c r="A1914" s="117"/>
      <c r="B1914" s="66">
        <v>44864.354861111111</v>
      </c>
      <c r="C1914" s="67">
        <v>44865</v>
      </c>
      <c r="D1914" s="68">
        <v>1000</v>
      </c>
      <c r="E1914" s="68">
        <v>975</v>
      </c>
      <c r="F1914" s="68">
        <v>25</v>
      </c>
      <c r="G1914" s="189" t="s">
        <v>11824</v>
      </c>
      <c r="H1914" s="69" t="s">
        <v>2152</v>
      </c>
      <c r="I1914" s="69" t="s">
        <v>12248</v>
      </c>
    </row>
    <row r="1915" spans="1:9" s="126" customFormat="1" x14ac:dyDescent="0.25">
      <c r="A1915" s="117"/>
      <c r="B1915" s="66">
        <v>44864.354861111111</v>
      </c>
      <c r="C1915" s="67">
        <v>44865</v>
      </c>
      <c r="D1915" s="68">
        <v>250</v>
      </c>
      <c r="E1915" s="68">
        <v>243.75</v>
      </c>
      <c r="F1915" s="68">
        <v>6.25</v>
      </c>
      <c r="G1915" s="189" t="s">
        <v>11824</v>
      </c>
      <c r="H1915" s="69" t="s">
        <v>12249</v>
      </c>
      <c r="I1915" s="69" t="s">
        <v>12250</v>
      </c>
    </row>
    <row r="1916" spans="1:9" s="126" customFormat="1" x14ac:dyDescent="0.25">
      <c r="A1916" s="117"/>
      <c r="B1916" s="66">
        <v>44864.37222222222</v>
      </c>
      <c r="C1916" s="67">
        <v>44865</v>
      </c>
      <c r="D1916" s="68">
        <v>100</v>
      </c>
      <c r="E1916" s="68">
        <v>97.5</v>
      </c>
      <c r="F1916" s="68">
        <v>2.5</v>
      </c>
      <c r="G1916" s="189" t="s">
        <v>11824</v>
      </c>
      <c r="H1916" s="69" t="s">
        <v>619</v>
      </c>
      <c r="I1916" s="69" t="s">
        <v>12251</v>
      </c>
    </row>
    <row r="1917" spans="1:9" s="126" customFormat="1" x14ac:dyDescent="0.25">
      <c r="A1917" s="117"/>
      <c r="B1917" s="66">
        <v>44864.37222222222</v>
      </c>
      <c r="C1917" s="67">
        <v>44865</v>
      </c>
      <c r="D1917" s="68">
        <v>100</v>
      </c>
      <c r="E1917" s="68">
        <v>97.5</v>
      </c>
      <c r="F1917" s="68">
        <v>2.5</v>
      </c>
      <c r="G1917" s="189" t="s">
        <v>6878</v>
      </c>
      <c r="H1917" s="69" t="s">
        <v>619</v>
      </c>
      <c r="I1917" s="69" t="s">
        <v>12252</v>
      </c>
    </row>
    <row r="1918" spans="1:9" s="126" customFormat="1" x14ac:dyDescent="0.25">
      <c r="A1918" s="117"/>
      <c r="B1918" s="66">
        <v>44864.424305555556</v>
      </c>
      <c r="C1918" s="67">
        <v>44865</v>
      </c>
      <c r="D1918" s="68">
        <v>100</v>
      </c>
      <c r="E1918" s="68">
        <v>97.5</v>
      </c>
      <c r="F1918" s="68">
        <v>2.5</v>
      </c>
      <c r="G1918" s="189" t="s">
        <v>11525</v>
      </c>
      <c r="H1918" s="69" t="s">
        <v>2287</v>
      </c>
      <c r="I1918" s="69" t="s">
        <v>12253</v>
      </c>
    </row>
    <row r="1919" spans="1:9" s="126" customFormat="1" x14ac:dyDescent="0.25">
      <c r="A1919" s="117"/>
      <c r="B1919" s="66">
        <v>44864.4375</v>
      </c>
      <c r="C1919" s="67">
        <v>44865</v>
      </c>
      <c r="D1919" s="68">
        <v>100</v>
      </c>
      <c r="E1919" s="68">
        <v>97.5</v>
      </c>
      <c r="F1919" s="68">
        <v>2.5</v>
      </c>
      <c r="G1919" s="189" t="s">
        <v>11883</v>
      </c>
      <c r="H1919" s="69" t="s">
        <v>109</v>
      </c>
      <c r="I1919" s="69" t="s">
        <v>12254</v>
      </c>
    </row>
    <row r="1920" spans="1:9" s="126" customFormat="1" x14ac:dyDescent="0.25">
      <c r="A1920" s="117"/>
      <c r="B1920" s="66">
        <v>44864.431250000001</v>
      </c>
      <c r="C1920" s="67">
        <v>44865</v>
      </c>
      <c r="D1920" s="68">
        <v>1000</v>
      </c>
      <c r="E1920" s="68">
        <v>975</v>
      </c>
      <c r="F1920" s="68">
        <v>25</v>
      </c>
      <c r="G1920" s="189" t="s">
        <v>10867</v>
      </c>
      <c r="H1920" s="69" t="s">
        <v>5217</v>
      </c>
      <c r="I1920" s="69" t="s">
        <v>12255</v>
      </c>
    </row>
    <row r="1921" spans="1:9" s="126" customFormat="1" x14ac:dyDescent="0.25">
      <c r="A1921" s="117"/>
      <c r="B1921" s="66">
        <v>44864.463194444441</v>
      </c>
      <c r="C1921" s="67">
        <v>44865</v>
      </c>
      <c r="D1921" s="68">
        <v>3000</v>
      </c>
      <c r="E1921" s="68">
        <v>2925</v>
      </c>
      <c r="F1921" s="68">
        <v>75</v>
      </c>
      <c r="G1921" s="189" t="s">
        <v>11824</v>
      </c>
      <c r="H1921" s="69" t="s">
        <v>529</v>
      </c>
      <c r="I1921" s="69" t="s">
        <v>12256</v>
      </c>
    </row>
    <row r="1922" spans="1:9" s="126" customFormat="1" x14ac:dyDescent="0.25">
      <c r="A1922" s="117"/>
      <c r="B1922" s="66">
        <v>44864.502083333333</v>
      </c>
      <c r="C1922" s="67">
        <v>44865</v>
      </c>
      <c r="D1922" s="68">
        <v>100</v>
      </c>
      <c r="E1922" s="68">
        <v>97.5</v>
      </c>
      <c r="F1922" s="68">
        <v>2.5</v>
      </c>
      <c r="G1922" s="189" t="s">
        <v>10867</v>
      </c>
      <c r="H1922" s="69" t="s">
        <v>902</v>
      </c>
      <c r="I1922" s="69" t="s">
        <v>12257</v>
      </c>
    </row>
    <row r="1923" spans="1:9" s="126" customFormat="1" x14ac:dyDescent="0.25">
      <c r="A1923" s="117"/>
      <c r="B1923" s="66">
        <v>44864.53125</v>
      </c>
      <c r="C1923" s="67">
        <v>44865</v>
      </c>
      <c r="D1923" s="68">
        <v>750</v>
      </c>
      <c r="E1923" s="68">
        <v>731.25</v>
      </c>
      <c r="F1923" s="68">
        <v>18.75</v>
      </c>
      <c r="G1923" s="189" t="s">
        <v>11525</v>
      </c>
      <c r="H1923" s="69" t="s">
        <v>1709</v>
      </c>
      <c r="I1923" s="69" t="s">
        <v>12258</v>
      </c>
    </row>
    <row r="1924" spans="1:9" s="126" customFormat="1" x14ac:dyDescent="0.25">
      <c r="A1924" s="117"/>
      <c r="B1924" s="66">
        <v>44864.541666666664</v>
      </c>
      <c r="C1924" s="67">
        <v>44865</v>
      </c>
      <c r="D1924" s="68">
        <v>6086</v>
      </c>
      <c r="E1924" s="68">
        <v>5933.85</v>
      </c>
      <c r="F1924" s="68">
        <v>152.15</v>
      </c>
      <c r="G1924" s="189" t="s">
        <v>10867</v>
      </c>
      <c r="H1924" s="69" t="s">
        <v>1112</v>
      </c>
      <c r="I1924" s="69" t="s">
        <v>12259</v>
      </c>
    </row>
    <row r="1925" spans="1:9" s="126" customFormat="1" x14ac:dyDescent="0.25">
      <c r="A1925" s="117"/>
      <c r="B1925" s="66">
        <v>44864.547222222223</v>
      </c>
      <c r="C1925" s="67">
        <v>44865</v>
      </c>
      <c r="D1925" s="68">
        <v>700</v>
      </c>
      <c r="E1925" s="68">
        <v>682.5</v>
      </c>
      <c r="F1925" s="68">
        <v>17.5</v>
      </c>
      <c r="G1925" s="189" t="s">
        <v>11824</v>
      </c>
      <c r="H1925" s="69" t="s">
        <v>12260</v>
      </c>
      <c r="I1925" s="69" t="s">
        <v>12261</v>
      </c>
    </row>
    <row r="1926" spans="1:9" s="126" customFormat="1" x14ac:dyDescent="0.25">
      <c r="A1926" s="117"/>
      <c r="B1926" s="66">
        <v>44864.563888888886</v>
      </c>
      <c r="C1926" s="67">
        <v>44865</v>
      </c>
      <c r="D1926" s="68">
        <v>300</v>
      </c>
      <c r="E1926" s="68">
        <v>292.5</v>
      </c>
      <c r="F1926" s="68">
        <v>7.5</v>
      </c>
      <c r="G1926" s="189" t="s">
        <v>10867</v>
      </c>
      <c r="H1926" s="69" t="s">
        <v>5182</v>
      </c>
      <c r="I1926" s="69" t="s">
        <v>12262</v>
      </c>
    </row>
    <row r="1927" spans="1:9" s="126" customFormat="1" x14ac:dyDescent="0.25">
      <c r="A1927" s="117"/>
      <c r="B1927" s="66">
        <v>44864.549305555556</v>
      </c>
      <c r="C1927" s="67">
        <v>44865</v>
      </c>
      <c r="D1927" s="68">
        <v>820</v>
      </c>
      <c r="E1927" s="68">
        <v>799.5</v>
      </c>
      <c r="F1927" s="68">
        <v>20.5</v>
      </c>
      <c r="G1927" s="189" t="s">
        <v>11883</v>
      </c>
      <c r="H1927" s="69" t="s">
        <v>12260</v>
      </c>
      <c r="I1927" s="69" t="s">
        <v>12263</v>
      </c>
    </row>
    <row r="1928" spans="1:9" s="126" customFormat="1" x14ac:dyDescent="0.25">
      <c r="A1928" s="117"/>
      <c r="B1928" s="66">
        <v>44864.638194444444</v>
      </c>
      <c r="C1928" s="67">
        <v>44865</v>
      </c>
      <c r="D1928" s="68">
        <v>5500</v>
      </c>
      <c r="E1928" s="68">
        <v>5362.5</v>
      </c>
      <c r="F1928" s="68">
        <v>137.5</v>
      </c>
      <c r="G1928" s="189" t="s">
        <v>11883</v>
      </c>
      <c r="H1928" s="69" t="s">
        <v>4272</v>
      </c>
      <c r="I1928" s="69" t="s">
        <v>12264</v>
      </c>
    </row>
    <row r="1929" spans="1:9" s="126" customFormat="1" x14ac:dyDescent="0.25">
      <c r="A1929" s="117"/>
      <c r="B1929" s="66">
        <v>44864.667361111111</v>
      </c>
      <c r="C1929" s="67">
        <v>44865</v>
      </c>
      <c r="D1929" s="68">
        <v>100</v>
      </c>
      <c r="E1929" s="68">
        <v>97.5</v>
      </c>
      <c r="F1929" s="68">
        <v>2.5</v>
      </c>
      <c r="G1929" s="189" t="s">
        <v>10867</v>
      </c>
      <c r="H1929" s="69" t="s">
        <v>5310</v>
      </c>
      <c r="I1929" s="69" t="s">
        <v>12265</v>
      </c>
    </row>
    <row r="1930" spans="1:9" s="126" customFormat="1" x14ac:dyDescent="0.25">
      <c r="A1930" s="117"/>
      <c r="B1930" s="66">
        <v>44864.679861111108</v>
      </c>
      <c r="C1930" s="67">
        <v>44865</v>
      </c>
      <c r="D1930" s="68">
        <v>500</v>
      </c>
      <c r="E1930" s="68">
        <v>487.5</v>
      </c>
      <c r="F1930" s="68">
        <v>12.5</v>
      </c>
      <c r="G1930" s="189" t="s">
        <v>11525</v>
      </c>
      <c r="H1930" s="69" t="s">
        <v>4371</v>
      </c>
      <c r="I1930" s="69" t="s">
        <v>12266</v>
      </c>
    </row>
    <row r="1931" spans="1:9" s="126" customFormat="1" x14ac:dyDescent="0.25">
      <c r="A1931" s="117"/>
      <c r="B1931" s="66">
        <v>44864.666666666664</v>
      </c>
      <c r="C1931" s="67">
        <v>44865</v>
      </c>
      <c r="D1931" s="68">
        <v>500</v>
      </c>
      <c r="E1931" s="68">
        <v>487.5</v>
      </c>
      <c r="F1931" s="68">
        <v>12.5</v>
      </c>
      <c r="G1931" s="189" t="s">
        <v>11824</v>
      </c>
      <c r="H1931" s="69" t="s">
        <v>6861</v>
      </c>
      <c r="I1931" s="69" t="s">
        <v>12267</v>
      </c>
    </row>
    <row r="1932" spans="1:9" s="126" customFormat="1" x14ac:dyDescent="0.25">
      <c r="A1932" s="117"/>
      <c r="B1932" s="66">
        <v>44864.700694444444</v>
      </c>
      <c r="C1932" s="67">
        <v>44865</v>
      </c>
      <c r="D1932" s="68">
        <v>500</v>
      </c>
      <c r="E1932" s="68">
        <v>487.5</v>
      </c>
      <c r="F1932" s="68">
        <v>12.5</v>
      </c>
      <c r="G1932" s="189" t="s">
        <v>11883</v>
      </c>
      <c r="H1932" s="69" t="s">
        <v>1966</v>
      </c>
      <c r="I1932" s="69" t="s">
        <v>12268</v>
      </c>
    </row>
    <row r="1933" spans="1:9" s="126" customFormat="1" x14ac:dyDescent="0.25">
      <c r="A1933" s="117"/>
      <c r="B1933" s="66">
        <v>44864.669444444444</v>
      </c>
      <c r="C1933" s="67">
        <v>44865</v>
      </c>
      <c r="D1933" s="68">
        <v>100</v>
      </c>
      <c r="E1933" s="68">
        <v>97.5</v>
      </c>
      <c r="F1933" s="68">
        <v>2.5</v>
      </c>
      <c r="G1933" s="189" t="s">
        <v>11883</v>
      </c>
      <c r="H1933" s="69" t="s">
        <v>5310</v>
      </c>
      <c r="I1933" s="69" t="s">
        <v>12269</v>
      </c>
    </row>
    <row r="1934" spans="1:9" s="126" customFormat="1" x14ac:dyDescent="0.25">
      <c r="A1934" s="117"/>
      <c r="B1934" s="66">
        <v>44864.668055555558</v>
      </c>
      <c r="C1934" s="67">
        <v>44865</v>
      </c>
      <c r="D1934" s="68">
        <v>500</v>
      </c>
      <c r="E1934" s="68">
        <v>487.5</v>
      </c>
      <c r="F1934" s="68">
        <v>12.5</v>
      </c>
      <c r="G1934" s="189" t="s">
        <v>10867</v>
      </c>
      <c r="H1934" s="69" t="s">
        <v>6861</v>
      </c>
      <c r="I1934" s="69" t="s">
        <v>12270</v>
      </c>
    </row>
    <row r="1935" spans="1:9" s="126" customFormat="1" x14ac:dyDescent="0.25">
      <c r="A1935" s="117"/>
      <c r="B1935" s="66">
        <v>44864.702777777777</v>
      </c>
      <c r="C1935" s="67">
        <v>44865</v>
      </c>
      <c r="D1935" s="68">
        <v>500</v>
      </c>
      <c r="E1935" s="68">
        <v>487.5</v>
      </c>
      <c r="F1935" s="68">
        <v>12.5</v>
      </c>
      <c r="G1935" s="189" t="s">
        <v>11818</v>
      </c>
      <c r="H1935" s="69" t="s">
        <v>1966</v>
      </c>
      <c r="I1935" s="69" t="s">
        <v>12271</v>
      </c>
    </row>
    <row r="1936" spans="1:9" s="126" customFormat="1" x14ac:dyDescent="0.25">
      <c r="A1936" s="117"/>
      <c r="B1936" s="66">
        <v>44864.756249999999</v>
      </c>
      <c r="C1936" s="67">
        <v>44865</v>
      </c>
      <c r="D1936" s="68">
        <v>200</v>
      </c>
      <c r="E1936" s="68">
        <v>195</v>
      </c>
      <c r="F1936" s="68">
        <v>5</v>
      </c>
      <c r="G1936" s="189" t="s">
        <v>10867</v>
      </c>
      <c r="H1936" s="69" t="s">
        <v>949</v>
      </c>
      <c r="I1936" s="69" t="s">
        <v>12272</v>
      </c>
    </row>
    <row r="1937" spans="1:9" s="126" customFormat="1" x14ac:dyDescent="0.25">
      <c r="A1937" s="117"/>
      <c r="B1937" s="66">
        <v>44864.77847222222</v>
      </c>
      <c r="C1937" s="67">
        <v>44865</v>
      </c>
      <c r="D1937" s="68">
        <v>500</v>
      </c>
      <c r="E1937" s="68">
        <v>487.5</v>
      </c>
      <c r="F1937" s="68">
        <v>12.5</v>
      </c>
      <c r="G1937" s="189" t="s">
        <v>11824</v>
      </c>
      <c r="H1937" s="69" t="s">
        <v>5638</v>
      </c>
      <c r="I1937" s="69" t="s">
        <v>12273</v>
      </c>
    </row>
    <row r="1938" spans="1:9" s="126" customFormat="1" x14ac:dyDescent="0.25">
      <c r="A1938" s="117"/>
      <c r="B1938" s="66">
        <v>44864.756249999999</v>
      </c>
      <c r="C1938" s="67">
        <v>44865</v>
      </c>
      <c r="D1938" s="68">
        <v>200</v>
      </c>
      <c r="E1938" s="68">
        <v>195</v>
      </c>
      <c r="F1938" s="68">
        <v>5</v>
      </c>
      <c r="G1938" s="189" t="s">
        <v>11818</v>
      </c>
      <c r="H1938" s="69" t="s">
        <v>949</v>
      </c>
      <c r="I1938" s="69" t="s">
        <v>12274</v>
      </c>
    </row>
    <row r="1939" spans="1:9" s="126" customFormat="1" x14ac:dyDescent="0.25">
      <c r="A1939" s="117"/>
      <c r="B1939" s="66">
        <v>44864.780555555553</v>
      </c>
      <c r="C1939" s="67">
        <v>44865</v>
      </c>
      <c r="D1939" s="68">
        <v>500</v>
      </c>
      <c r="E1939" s="68">
        <v>487.5</v>
      </c>
      <c r="F1939" s="68">
        <v>12.5</v>
      </c>
      <c r="G1939" s="189" t="s">
        <v>11883</v>
      </c>
      <c r="H1939" s="69" t="s">
        <v>5638</v>
      </c>
      <c r="I1939" s="69" t="s">
        <v>12275</v>
      </c>
    </row>
    <row r="1940" spans="1:9" s="126" customFormat="1" x14ac:dyDescent="0.25">
      <c r="A1940" s="117"/>
      <c r="B1940" s="66">
        <v>44864.808333333334</v>
      </c>
      <c r="C1940" s="67">
        <v>44865</v>
      </c>
      <c r="D1940" s="68">
        <v>2400</v>
      </c>
      <c r="E1940" s="68">
        <v>2340</v>
      </c>
      <c r="F1940" s="68">
        <v>60</v>
      </c>
      <c r="G1940" s="189" t="s">
        <v>10867</v>
      </c>
      <c r="H1940" s="69" t="s">
        <v>796</v>
      </c>
      <c r="I1940" s="69" t="s">
        <v>12276</v>
      </c>
    </row>
    <row r="1941" spans="1:9" s="126" customFormat="1" x14ac:dyDescent="0.25">
      <c r="A1941" s="117"/>
      <c r="B1941" s="66">
        <v>44864.841666666667</v>
      </c>
      <c r="C1941" s="67">
        <v>44865</v>
      </c>
      <c r="D1941" s="68">
        <v>500</v>
      </c>
      <c r="E1941" s="68">
        <v>487.5</v>
      </c>
      <c r="F1941" s="68">
        <v>12.5</v>
      </c>
      <c r="G1941" s="189" t="s">
        <v>10867</v>
      </c>
      <c r="H1941" s="69" t="s">
        <v>7755</v>
      </c>
      <c r="I1941" s="69" t="s">
        <v>12277</v>
      </c>
    </row>
    <row r="1942" spans="1:9" s="126" customFormat="1" x14ac:dyDescent="0.25">
      <c r="A1942" s="117"/>
      <c r="B1942" s="66">
        <v>44864.84375</v>
      </c>
      <c r="C1942" s="67">
        <v>44865</v>
      </c>
      <c r="D1942" s="68">
        <v>500</v>
      </c>
      <c r="E1942" s="68">
        <v>487.5</v>
      </c>
      <c r="F1942" s="68">
        <v>12.5</v>
      </c>
      <c r="G1942" s="189" t="s">
        <v>11525</v>
      </c>
      <c r="H1942" s="69" t="s">
        <v>7175</v>
      </c>
      <c r="I1942" s="69" t="s">
        <v>12278</v>
      </c>
    </row>
    <row r="1943" spans="1:9" s="126" customFormat="1" x14ac:dyDescent="0.25">
      <c r="A1943" s="117"/>
      <c r="B1943" s="66">
        <v>44864.837500000001</v>
      </c>
      <c r="C1943" s="67">
        <v>44865</v>
      </c>
      <c r="D1943" s="68">
        <v>1000</v>
      </c>
      <c r="E1943" s="68">
        <v>975</v>
      </c>
      <c r="F1943" s="68">
        <v>25</v>
      </c>
      <c r="G1943" s="189" t="s">
        <v>10867</v>
      </c>
      <c r="H1943" s="69" t="s">
        <v>1075</v>
      </c>
      <c r="I1943" s="69" t="s">
        <v>12279</v>
      </c>
    </row>
    <row r="1944" spans="1:9" s="126" customFormat="1" x14ac:dyDescent="0.25">
      <c r="A1944" s="117"/>
      <c r="B1944" s="66">
        <v>44864.845833333333</v>
      </c>
      <c r="C1944" s="67">
        <v>44865</v>
      </c>
      <c r="D1944" s="68">
        <v>500</v>
      </c>
      <c r="E1944" s="68">
        <v>487.5</v>
      </c>
      <c r="F1944" s="68">
        <v>12.5</v>
      </c>
      <c r="G1944" s="189" t="s">
        <v>11818</v>
      </c>
      <c r="H1944" s="69" t="s">
        <v>7175</v>
      </c>
      <c r="I1944" s="69" t="s">
        <v>12280</v>
      </c>
    </row>
    <row r="1945" spans="1:9" s="126" customFormat="1" x14ac:dyDescent="0.25">
      <c r="A1945" s="117"/>
      <c r="B1945" s="66">
        <v>44864.894444444442</v>
      </c>
      <c r="C1945" s="67">
        <v>44865</v>
      </c>
      <c r="D1945" s="68">
        <v>100</v>
      </c>
      <c r="E1945" s="68">
        <v>97.5</v>
      </c>
      <c r="F1945" s="68">
        <v>2.5</v>
      </c>
      <c r="G1945" s="189" t="s">
        <v>10867</v>
      </c>
      <c r="H1945" s="69" t="s">
        <v>2284</v>
      </c>
      <c r="I1945" s="69" t="s">
        <v>12281</v>
      </c>
    </row>
    <row r="1946" spans="1:9" s="126" customFormat="1" x14ac:dyDescent="0.25">
      <c r="A1946" s="117"/>
      <c r="B1946" s="66">
        <v>44864.913194444445</v>
      </c>
      <c r="C1946" s="67">
        <v>44865</v>
      </c>
      <c r="D1946" s="68">
        <v>50</v>
      </c>
      <c r="E1946" s="68">
        <v>48.75</v>
      </c>
      <c r="F1946" s="68">
        <v>1.25</v>
      </c>
      <c r="G1946" s="189" t="s">
        <v>11525</v>
      </c>
      <c r="H1946" s="69" t="s">
        <v>4696</v>
      </c>
      <c r="I1946" s="69" t="s">
        <v>12282</v>
      </c>
    </row>
    <row r="1947" spans="1:9" s="126" customFormat="1" x14ac:dyDescent="0.25">
      <c r="A1947" s="117"/>
      <c r="B1947" s="66">
        <v>44864.916666666664</v>
      </c>
      <c r="C1947" s="67">
        <v>44865</v>
      </c>
      <c r="D1947" s="68">
        <v>500</v>
      </c>
      <c r="E1947" s="68">
        <v>487.5</v>
      </c>
      <c r="F1947" s="68">
        <v>12.5</v>
      </c>
      <c r="G1947" s="189" t="s">
        <v>10867</v>
      </c>
      <c r="H1947" s="69" t="s">
        <v>96</v>
      </c>
      <c r="I1947" s="69" t="s">
        <v>12283</v>
      </c>
    </row>
    <row r="1948" spans="1:9" s="126" customFormat="1" x14ac:dyDescent="0.25">
      <c r="A1948" s="117"/>
      <c r="B1948" s="66">
        <v>44864.956250000003</v>
      </c>
      <c r="C1948" s="67">
        <v>44865</v>
      </c>
      <c r="D1948" s="68">
        <v>1000</v>
      </c>
      <c r="E1948" s="68">
        <v>975</v>
      </c>
      <c r="F1948" s="68">
        <v>25</v>
      </c>
      <c r="G1948" s="189" t="s">
        <v>11883</v>
      </c>
      <c r="H1948" s="69" t="s">
        <v>10169</v>
      </c>
      <c r="I1948" s="69" t="s">
        <v>12284</v>
      </c>
    </row>
    <row r="1949" spans="1:9" s="126" customFormat="1" x14ac:dyDescent="0.25">
      <c r="A1949" s="117"/>
      <c r="B1949" s="66">
        <v>44864.945138888892</v>
      </c>
      <c r="C1949" s="67">
        <v>44865</v>
      </c>
      <c r="D1949" s="68">
        <v>100</v>
      </c>
      <c r="E1949" s="68">
        <v>97.5</v>
      </c>
      <c r="F1949" s="68">
        <v>2.5</v>
      </c>
      <c r="G1949" s="189" t="s">
        <v>11525</v>
      </c>
      <c r="H1949" s="69" t="s">
        <v>12285</v>
      </c>
      <c r="I1949" s="69" t="s">
        <v>12286</v>
      </c>
    </row>
    <row r="1950" spans="1:9" s="126" customFormat="1" x14ac:dyDescent="0.25">
      <c r="A1950" s="117"/>
      <c r="B1950" s="66">
        <v>44864.94027777778</v>
      </c>
      <c r="C1950" s="67">
        <v>44865</v>
      </c>
      <c r="D1950" s="68">
        <v>150</v>
      </c>
      <c r="E1950" s="68">
        <v>146.25</v>
      </c>
      <c r="F1950" s="68">
        <v>3.75</v>
      </c>
      <c r="G1950" s="189" t="s">
        <v>11525</v>
      </c>
      <c r="H1950" s="69" t="s">
        <v>4306</v>
      </c>
      <c r="I1950" s="69" t="s">
        <v>12287</v>
      </c>
    </row>
    <row r="1951" spans="1:9" s="126" customFormat="1" x14ac:dyDescent="0.25">
      <c r="A1951" s="117"/>
      <c r="B1951" s="66">
        <v>44864.948611111111</v>
      </c>
      <c r="C1951" s="67">
        <v>44865</v>
      </c>
      <c r="D1951" s="68">
        <v>500</v>
      </c>
      <c r="E1951" s="68">
        <v>487.5</v>
      </c>
      <c r="F1951" s="68">
        <v>12.5</v>
      </c>
      <c r="G1951" s="189" t="s">
        <v>11824</v>
      </c>
      <c r="H1951" s="69" t="s">
        <v>3754</v>
      </c>
      <c r="I1951" s="69" t="s">
        <v>12288</v>
      </c>
    </row>
    <row r="1952" spans="1:9" s="126" customFormat="1" x14ac:dyDescent="0.25">
      <c r="A1952" s="117"/>
      <c r="B1952" s="66">
        <v>44864.930555555555</v>
      </c>
      <c r="C1952" s="67">
        <v>44865</v>
      </c>
      <c r="D1952" s="68">
        <v>200</v>
      </c>
      <c r="E1952" s="68">
        <v>195</v>
      </c>
      <c r="F1952" s="68">
        <v>5</v>
      </c>
      <c r="G1952" s="189" t="s">
        <v>11525</v>
      </c>
      <c r="H1952" s="69" t="s">
        <v>12289</v>
      </c>
      <c r="I1952" s="69" t="s">
        <v>12290</v>
      </c>
    </row>
    <row r="1953" spans="1:9" s="126" customFormat="1" x14ac:dyDescent="0.25">
      <c r="A1953" s="117"/>
      <c r="B1953" s="66">
        <v>44864.947222222225</v>
      </c>
      <c r="C1953" s="67">
        <v>44865</v>
      </c>
      <c r="D1953" s="68">
        <v>100</v>
      </c>
      <c r="E1953" s="68">
        <v>97.5</v>
      </c>
      <c r="F1953" s="68">
        <v>2.5</v>
      </c>
      <c r="G1953" s="189" t="s">
        <v>10867</v>
      </c>
      <c r="H1953" s="69" t="s">
        <v>12285</v>
      </c>
      <c r="I1953" s="69" t="s">
        <v>12291</v>
      </c>
    </row>
    <row r="1954" spans="1:9" s="126" customFormat="1" x14ac:dyDescent="0.25">
      <c r="A1954" s="117"/>
      <c r="B1954" s="66">
        <v>44864.948611111111</v>
      </c>
      <c r="C1954" s="67">
        <v>44865</v>
      </c>
      <c r="D1954" s="68">
        <v>100</v>
      </c>
      <c r="E1954" s="68">
        <v>97.5</v>
      </c>
      <c r="F1954" s="68">
        <v>2.5</v>
      </c>
      <c r="G1954" s="189" t="s">
        <v>11824</v>
      </c>
      <c r="H1954" s="69" t="s">
        <v>12285</v>
      </c>
      <c r="I1954" s="69" t="s">
        <v>12292</v>
      </c>
    </row>
    <row r="1955" spans="1:9" s="126" customFormat="1" x14ac:dyDescent="0.25">
      <c r="A1955" s="117"/>
      <c r="B1955" s="66">
        <v>44836.406944444447</v>
      </c>
      <c r="C1955" s="67">
        <v>44836</v>
      </c>
      <c r="D1955" s="68">
        <v>1000</v>
      </c>
      <c r="E1955" s="68">
        <v>965</v>
      </c>
      <c r="F1955" s="68">
        <v>35</v>
      </c>
      <c r="G1955" s="189" t="s">
        <v>6872</v>
      </c>
      <c r="H1955" s="69" t="s">
        <v>5137</v>
      </c>
      <c r="I1955" s="69" t="s">
        <v>12293</v>
      </c>
    </row>
    <row r="1956" spans="1:9" s="126" customFormat="1" x14ac:dyDescent="0.25">
      <c r="A1956" s="117"/>
      <c r="B1956" s="66">
        <v>44841.513888888891</v>
      </c>
      <c r="C1956" s="67">
        <v>44841</v>
      </c>
      <c r="D1956" s="68">
        <v>500</v>
      </c>
      <c r="E1956" s="68">
        <v>482.5</v>
      </c>
      <c r="F1956" s="68">
        <v>17.5</v>
      </c>
      <c r="G1956" s="189" t="s">
        <v>10537</v>
      </c>
      <c r="H1956" s="69" t="s">
        <v>198</v>
      </c>
      <c r="I1956" s="69" t="s">
        <v>12294</v>
      </c>
    </row>
    <row r="1957" spans="1:9" s="126" customFormat="1" x14ac:dyDescent="0.25">
      <c r="A1957" s="117"/>
      <c r="B1957" s="66">
        <v>44841.915277777778</v>
      </c>
      <c r="C1957" s="67">
        <v>44841</v>
      </c>
      <c r="D1957" s="68">
        <v>2000</v>
      </c>
      <c r="E1957" s="68">
        <v>1930</v>
      </c>
      <c r="F1957" s="68">
        <v>70</v>
      </c>
      <c r="G1957" s="189" t="s">
        <v>10668</v>
      </c>
      <c r="H1957" s="69" t="s">
        <v>12295</v>
      </c>
      <c r="I1957" s="69" t="s">
        <v>12296</v>
      </c>
    </row>
    <row r="1958" spans="1:9" s="126" customFormat="1" x14ac:dyDescent="0.25">
      <c r="A1958" s="117"/>
      <c r="B1958" s="66">
        <v>44842.756249999999</v>
      </c>
      <c r="C1958" s="67">
        <v>44842</v>
      </c>
      <c r="D1958" s="68">
        <v>100</v>
      </c>
      <c r="E1958" s="68">
        <v>96.5</v>
      </c>
      <c r="F1958" s="68">
        <v>3.5</v>
      </c>
      <c r="G1958" s="189" t="s">
        <v>6876</v>
      </c>
      <c r="H1958" s="69" t="s">
        <v>1113</v>
      </c>
      <c r="I1958" s="69" t="s">
        <v>12297</v>
      </c>
    </row>
    <row r="1959" spans="1:9" s="126" customFormat="1" x14ac:dyDescent="0.25">
      <c r="A1959" s="117"/>
      <c r="B1959" s="66">
        <v>44844.155555555553</v>
      </c>
      <c r="C1959" s="67">
        <v>44844</v>
      </c>
      <c r="D1959" s="68">
        <v>250</v>
      </c>
      <c r="E1959" s="68">
        <v>241.25</v>
      </c>
      <c r="F1959" s="68">
        <v>8.75</v>
      </c>
      <c r="G1959" s="189" t="s">
        <v>10537</v>
      </c>
      <c r="H1959" s="69" t="s">
        <v>819</v>
      </c>
      <c r="I1959" s="69" t="s">
        <v>12298</v>
      </c>
    </row>
    <row r="1960" spans="1:9" s="126" customFormat="1" x14ac:dyDescent="0.25">
      <c r="A1960" s="117"/>
      <c r="B1960" s="66">
        <v>44851.769444444442</v>
      </c>
      <c r="C1960" s="67">
        <v>44851</v>
      </c>
      <c r="D1960" s="68">
        <v>500</v>
      </c>
      <c r="E1960" s="68">
        <v>482.5</v>
      </c>
      <c r="F1960" s="68">
        <v>17.5</v>
      </c>
      <c r="G1960" s="189" t="s">
        <v>11036</v>
      </c>
      <c r="H1960" s="69" t="s">
        <v>1226</v>
      </c>
      <c r="I1960" s="69" t="s">
        <v>12299</v>
      </c>
    </row>
    <row r="1961" spans="1:9" s="126" customFormat="1" x14ac:dyDescent="0.25">
      <c r="A1961" s="117"/>
      <c r="B1961" s="66">
        <v>44851.769444444442</v>
      </c>
      <c r="C1961" s="67">
        <v>44851</v>
      </c>
      <c r="D1961" s="68">
        <v>500</v>
      </c>
      <c r="E1961" s="68">
        <v>482.5</v>
      </c>
      <c r="F1961" s="68">
        <v>17.5</v>
      </c>
      <c r="G1961" s="189" t="s">
        <v>10867</v>
      </c>
      <c r="H1961" s="69" t="s">
        <v>1226</v>
      </c>
      <c r="I1961" s="69" t="s">
        <v>12300</v>
      </c>
    </row>
    <row r="1962" spans="1:9" s="126" customFormat="1" x14ac:dyDescent="0.25">
      <c r="A1962" s="117"/>
      <c r="B1962" s="66">
        <v>44851.770138888889</v>
      </c>
      <c r="C1962" s="67">
        <v>44851</v>
      </c>
      <c r="D1962" s="68">
        <v>500</v>
      </c>
      <c r="E1962" s="68">
        <v>482.5</v>
      </c>
      <c r="F1962" s="68">
        <v>17.5</v>
      </c>
      <c r="G1962" s="189" t="s">
        <v>6876</v>
      </c>
      <c r="H1962" s="69" t="s">
        <v>1226</v>
      </c>
      <c r="I1962" s="69" t="s">
        <v>12301</v>
      </c>
    </row>
    <row r="1963" spans="1:9" s="126" customFormat="1" x14ac:dyDescent="0.25">
      <c r="A1963" s="117"/>
      <c r="B1963" s="66">
        <v>44851.770833333336</v>
      </c>
      <c r="C1963" s="67">
        <v>44851</v>
      </c>
      <c r="D1963" s="68">
        <v>500</v>
      </c>
      <c r="E1963" s="68">
        <v>482.5</v>
      </c>
      <c r="F1963" s="68">
        <v>17.5</v>
      </c>
      <c r="G1963" s="189" t="s">
        <v>10966</v>
      </c>
      <c r="H1963" s="69" t="s">
        <v>1226</v>
      </c>
      <c r="I1963" s="69" t="s">
        <v>12302</v>
      </c>
    </row>
    <row r="1964" spans="1:9" s="126" customFormat="1" x14ac:dyDescent="0.25">
      <c r="A1964" s="117"/>
      <c r="B1964" s="66">
        <v>44851.879861111112</v>
      </c>
      <c r="C1964" s="67">
        <v>44851</v>
      </c>
      <c r="D1964" s="68">
        <v>100</v>
      </c>
      <c r="E1964" s="68">
        <v>96.5</v>
      </c>
      <c r="F1964" s="68">
        <v>3.5</v>
      </c>
      <c r="G1964" s="189" t="s">
        <v>10867</v>
      </c>
      <c r="H1964" s="69" t="s">
        <v>1113</v>
      </c>
      <c r="I1964" s="69" t="s">
        <v>12303</v>
      </c>
    </row>
    <row r="1965" spans="1:9" s="126" customFormat="1" x14ac:dyDescent="0.25">
      <c r="A1965" s="117"/>
      <c r="B1965" s="66">
        <v>44853.140972222223</v>
      </c>
      <c r="C1965" s="67">
        <v>44853</v>
      </c>
      <c r="D1965" s="68">
        <v>250</v>
      </c>
      <c r="E1965" s="68">
        <v>241.25</v>
      </c>
      <c r="F1965" s="68">
        <v>8.75</v>
      </c>
      <c r="G1965" s="189" t="s">
        <v>10966</v>
      </c>
      <c r="H1965" s="69" t="s">
        <v>819</v>
      </c>
      <c r="I1965" s="69" t="s">
        <v>12304</v>
      </c>
    </row>
    <row r="1966" spans="1:9" s="126" customFormat="1" x14ac:dyDescent="0.25">
      <c r="A1966" s="117"/>
      <c r="B1966" s="66">
        <v>44854.199305555558</v>
      </c>
      <c r="C1966" s="67">
        <v>44854</v>
      </c>
      <c r="D1966" s="68">
        <v>100</v>
      </c>
      <c r="E1966" s="68">
        <v>96.5</v>
      </c>
      <c r="F1966" s="68">
        <v>3.5</v>
      </c>
      <c r="G1966" s="189" t="s">
        <v>11525</v>
      </c>
      <c r="H1966" s="69" t="s">
        <v>1113</v>
      </c>
      <c r="I1966" s="69" t="s">
        <v>12305</v>
      </c>
    </row>
    <row r="1967" spans="1:9" s="126" customFormat="1" x14ac:dyDescent="0.25">
      <c r="A1967" s="117"/>
      <c r="B1967" s="66">
        <v>44854.970138888886</v>
      </c>
      <c r="C1967" s="67">
        <v>44854</v>
      </c>
      <c r="D1967" s="68">
        <v>200</v>
      </c>
      <c r="E1967" s="68">
        <v>193</v>
      </c>
      <c r="F1967" s="68">
        <v>7</v>
      </c>
      <c r="G1967" s="189" t="s">
        <v>11491</v>
      </c>
      <c r="H1967" s="69" t="s">
        <v>784</v>
      </c>
      <c r="I1967" s="69" t="s">
        <v>12306</v>
      </c>
    </row>
    <row r="1968" spans="1:9" s="126" customFormat="1" x14ac:dyDescent="0.25">
      <c r="A1968" s="117"/>
      <c r="B1968" s="66">
        <v>44856.512499999997</v>
      </c>
      <c r="C1968" s="67">
        <v>44856</v>
      </c>
      <c r="D1968" s="68">
        <v>500</v>
      </c>
      <c r="E1968" s="68">
        <v>482.5</v>
      </c>
      <c r="F1968" s="68">
        <v>17.5</v>
      </c>
      <c r="G1968" s="189" t="s">
        <v>11491</v>
      </c>
      <c r="H1968" s="69" t="s">
        <v>198</v>
      </c>
      <c r="I1968" s="69" t="s">
        <v>12307</v>
      </c>
    </row>
    <row r="1969" spans="1:9" s="126" customFormat="1" x14ac:dyDescent="0.25">
      <c r="A1969" s="117"/>
      <c r="B1969" s="66">
        <v>44858.96875</v>
      </c>
      <c r="C1969" s="67">
        <v>44858</v>
      </c>
      <c r="D1969" s="68">
        <v>201</v>
      </c>
      <c r="E1969" s="68">
        <v>193.96</v>
      </c>
      <c r="F1969" s="68">
        <v>7.04</v>
      </c>
      <c r="G1969" s="189" t="s">
        <v>10867</v>
      </c>
      <c r="H1969" s="69" t="s">
        <v>12308</v>
      </c>
      <c r="I1969" s="69" t="s">
        <v>12309</v>
      </c>
    </row>
    <row r="1970" spans="1:9" s="126" customFormat="1" x14ac:dyDescent="0.25">
      <c r="A1970" s="117"/>
      <c r="B1970" s="66">
        <v>44859.02847222222</v>
      </c>
      <c r="C1970" s="67">
        <v>44859</v>
      </c>
      <c r="D1970" s="68">
        <v>50</v>
      </c>
      <c r="E1970" s="68">
        <v>48.25</v>
      </c>
      <c r="F1970" s="68">
        <v>1.75</v>
      </c>
      <c r="G1970" s="189" t="s">
        <v>10867</v>
      </c>
      <c r="H1970" s="69" t="s">
        <v>7343</v>
      </c>
      <c r="I1970" s="69" t="s">
        <v>12310</v>
      </c>
    </row>
    <row r="1971" spans="1:9" s="126" customFormat="1" x14ac:dyDescent="0.25">
      <c r="A1971" s="117"/>
      <c r="B1971" s="66">
        <v>44859.030555555553</v>
      </c>
      <c r="C1971" s="67">
        <v>44859</v>
      </c>
      <c r="D1971" s="68">
        <v>20</v>
      </c>
      <c r="E1971" s="68">
        <v>19.3</v>
      </c>
      <c r="F1971" s="68">
        <v>0.7</v>
      </c>
      <c r="G1971" s="189" t="s">
        <v>11824</v>
      </c>
      <c r="H1971" s="69" t="s">
        <v>7343</v>
      </c>
      <c r="I1971" s="69" t="s">
        <v>12311</v>
      </c>
    </row>
    <row r="1972" spans="1:9" s="126" customFormat="1" x14ac:dyDescent="0.25">
      <c r="A1972" s="117"/>
      <c r="B1972" s="66">
        <v>44859.63958333333</v>
      </c>
      <c r="C1972" s="67">
        <v>44859</v>
      </c>
      <c r="D1972" s="68">
        <v>1000</v>
      </c>
      <c r="E1972" s="68">
        <v>965</v>
      </c>
      <c r="F1972" s="68">
        <v>35</v>
      </c>
      <c r="G1972" s="189" t="s">
        <v>10867</v>
      </c>
      <c r="H1972" s="69" t="s">
        <v>12295</v>
      </c>
      <c r="I1972" s="69" t="s">
        <v>12312</v>
      </c>
    </row>
    <row r="1973" spans="1:9" s="126" customFormat="1" x14ac:dyDescent="0.25">
      <c r="A1973" s="117"/>
      <c r="B1973" s="66">
        <v>44860.090277777781</v>
      </c>
      <c r="C1973" s="67">
        <v>44860</v>
      </c>
      <c r="D1973" s="68">
        <v>100</v>
      </c>
      <c r="E1973" s="68">
        <v>96.5</v>
      </c>
      <c r="F1973" s="68">
        <v>3.5</v>
      </c>
      <c r="G1973" s="189" t="s">
        <v>10867</v>
      </c>
      <c r="H1973" s="69" t="s">
        <v>1113</v>
      </c>
      <c r="I1973" s="69" t="s">
        <v>12313</v>
      </c>
    </row>
    <row r="1974" spans="1:9" s="126" customFormat="1" x14ac:dyDescent="0.25">
      <c r="A1974" s="117"/>
      <c r="B1974" s="66">
        <v>44863.863194444442</v>
      </c>
      <c r="C1974" s="67">
        <v>44863</v>
      </c>
      <c r="D1974" s="68">
        <v>250</v>
      </c>
      <c r="E1974" s="68">
        <v>241.25</v>
      </c>
      <c r="F1974" s="68">
        <v>8.75</v>
      </c>
      <c r="G1974" s="189" t="s">
        <v>10867</v>
      </c>
      <c r="H1974" s="69" t="s">
        <v>819</v>
      </c>
      <c r="I1974" s="69" t="s">
        <v>12314</v>
      </c>
    </row>
    <row r="1975" spans="1:9" x14ac:dyDescent="0.25">
      <c r="B1975" s="70" t="s">
        <v>15</v>
      </c>
      <c r="C1975" s="71"/>
      <c r="D1975" s="188">
        <f>SUM(D5:D1974)</f>
        <v>3452373.6199999996</v>
      </c>
      <c r="E1975" s="188">
        <f>SUM(E5:E1974)</f>
        <v>3365977.6300000008</v>
      </c>
      <c r="F1975" s="188">
        <f>SUM(F5:F1974)</f>
        <v>86395.990000000034</v>
      </c>
      <c r="G1975" s="60"/>
    </row>
    <row r="1976" spans="1:9" x14ac:dyDescent="0.25">
      <c r="A1976" s="60"/>
      <c r="B1976" s="60"/>
      <c r="C1976" s="60"/>
      <c r="D1976" s="60"/>
      <c r="F1976" s="60"/>
      <c r="G1976" s="60"/>
    </row>
  </sheetData>
  <sheetProtection algorithmName="SHA-512" hashValue="91a/PVMr5vFc7G2Yd8PC735fBcdtYtJQUagonj85E87y6SOvPpqiYwztsInfXBXhk3KAZPygZWwuRGkyRcJ4CQ==" saltValue="xpBTOux2EWcKVDjTjGZLF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I1975" xr:uid="{00000000-0009-0000-0000-000009000000}"/>
  <mergeCells count="2">
    <mergeCell ref="C1:I1"/>
    <mergeCell ref="D2:I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0">
    <tabColor rgb="FFD08FE4"/>
  </sheetPr>
  <dimension ref="A1:CR6652"/>
  <sheetViews>
    <sheetView zoomScaleNormal="100" workbookViewId="0">
      <pane xSplit="1" ySplit="4" topLeftCell="B6636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9.42578125" style="126" customWidth="1"/>
    <col min="3" max="3" width="22.140625" style="169" customWidth="1"/>
    <col min="4" max="4" width="20.42578125" style="169" customWidth="1"/>
    <col min="5" max="5" width="17.85546875" style="169" customWidth="1"/>
    <col min="6" max="6" width="37.85546875" style="169" customWidth="1"/>
    <col min="7" max="7" width="2.5703125" style="126" bestFit="1" customWidth="1"/>
    <col min="8" max="8" width="17.85546875" style="123" customWidth="1"/>
    <col min="9" max="16384" width="8.85546875" style="32"/>
  </cols>
  <sheetData>
    <row r="1" spans="1:96" customFormat="1" ht="48" customHeight="1" x14ac:dyDescent="0.25">
      <c r="A1" s="1"/>
      <c r="B1" s="148"/>
      <c r="C1" s="340" t="s">
        <v>12495</v>
      </c>
      <c r="D1" s="340"/>
      <c r="E1" s="340"/>
      <c r="F1" s="340"/>
      <c r="G1" s="340"/>
      <c r="H1" s="340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78" customFormat="1" x14ac:dyDescent="0.2">
      <c r="A2" s="5"/>
      <c r="B2" s="149" t="s">
        <v>2661</v>
      </c>
      <c r="C2" s="201">
        <f>D6652</f>
        <v>7976356.3399999281</v>
      </c>
      <c r="D2" s="150"/>
      <c r="E2" s="150"/>
      <c r="F2" s="150"/>
      <c r="G2" s="150"/>
      <c r="H2" s="12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</row>
    <row r="3" spans="1:96" s="72" customFormat="1" ht="12.75" x14ac:dyDescent="0.2">
      <c r="A3" s="1"/>
      <c r="B3" s="148"/>
      <c r="C3" s="151"/>
      <c r="D3" s="151"/>
      <c r="E3" s="151"/>
      <c r="F3" s="151"/>
      <c r="G3" s="148"/>
      <c r="H3" s="123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78" customFormat="1" ht="24" customHeight="1" x14ac:dyDescent="0.2">
      <c r="A4" s="22"/>
      <c r="B4" s="120" t="s">
        <v>20</v>
      </c>
      <c r="C4" s="120" t="s">
        <v>21</v>
      </c>
      <c r="D4" s="120" t="s">
        <v>12</v>
      </c>
      <c r="E4" s="120" t="s">
        <v>13</v>
      </c>
      <c r="F4" s="120" t="s">
        <v>6</v>
      </c>
      <c r="G4" s="120"/>
      <c r="H4" s="120" t="s">
        <v>22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25">
      <c r="B5" s="165">
        <v>44835.001018518517</v>
      </c>
      <c r="C5" s="192">
        <v>200</v>
      </c>
      <c r="D5" s="192">
        <v>195.8</v>
      </c>
      <c r="E5" s="192">
        <v>4.1999999999999886</v>
      </c>
      <c r="F5" s="166" t="s">
        <v>2303</v>
      </c>
      <c r="G5" s="167"/>
      <c r="H5" s="168">
        <v>1368508072</v>
      </c>
      <c r="I5" s="126"/>
    </row>
    <row r="6" spans="1:96" x14ac:dyDescent="0.25">
      <c r="B6" s="165">
        <v>44835.004178240742</v>
      </c>
      <c r="C6" s="192">
        <v>10</v>
      </c>
      <c r="D6" s="192">
        <v>6.1</v>
      </c>
      <c r="E6" s="192">
        <v>3.9000000000000004</v>
      </c>
      <c r="F6" s="166" t="s">
        <v>5</v>
      </c>
      <c r="G6" s="167"/>
      <c r="H6" s="168">
        <v>1368515451</v>
      </c>
      <c r="I6" s="126"/>
    </row>
    <row r="7" spans="1:96" x14ac:dyDescent="0.25">
      <c r="B7" s="165">
        <v>44835.007465277777</v>
      </c>
      <c r="C7" s="192">
        <v>50</v>
      </c>
      <c r="D7" s="192">
        <v>46.1</v>
      </c>
      <c r="E7" s="192">
        <v>3.8999999999999986</v>
      </c>
      <c r="F7" s="166" t="s">
        <v>5</v>
      </c>
      <c r="G7" s="167"/>
      <c r="H7" s="168">
        <v>1368521262</v>
      </c>
      <c r="I7" s="126"/>
    </row>
    <row r="8" spans="1:96" x14ac:dyDescent="0.25">
      <c r="B8" s="165">
        <v>44835.007743055554</v>
      </c>
      <c r="C8" s="192">
        <v>1000</v>
      </c>
      <c r="D8" s="192">
        <v>979</v>
      </c>
      <c r="E8" s="192">
        <v>21</v>
      </c>
      <c r="F8" s="166" t="s">
        <v>5</v>
      </c>
      <c r="G8" s="167"/>
      <c r="H8" s="168">
        <v>1368521714</v>
      </c>
      <c r="I8" s="126"/>
    </row>
    <row r="9" spans="1:96" x14ac:dyDescent="0.25">
      <c r="B9" s="165">
        <v>44835.008842592593</v>
      </c>
      <c r="C9" s="192">
        <v>500</v>
      </c>
      <c r="D9" s="192">
        <v>489.5</v>
      </c>
      <c r="E9" s="192">
        <v>10.5</v>
      </c>
      <c r="F9" s="166" t="s">
        <v>5</v>
      </c>
      <c r="G9" s="167"/>
      <c r="H9" s="168">
        <v>1368523473</v>
      </c>
      <c r="I9" s="126"/>
    </row>
    <row r="10" spans="1:96" x14ac:dyDescent="0.25">
      <c r="B10" s="165">
        <v>44835.012337962966</v>
      </c>
      <c r="C10" s="192">
        <v>4100</v>
      </c>
      <c r="D10" s="192">
        <v>4013.9</v>
      </c>
      <c r="E10" s="192">
        <v>86.099999999999909</v>
      </c>
      <c r="F10" s="166" t="s">
        <v>6911</v>
      </c>
      <c r="G10" s="167"/>
      <c r="H10" s="168">
        <v>1368529738</v>
      </c>
      <c r="I10" s="126"/>
    </row>
    <row r="11" spans="1:96" x14ac:dyDescent="0.25">
      <c r="B11" s="165">
        <v>44835.021122685182</v>
      </c>
      <c r="C11" s="192">
        <v>100</v>
      </c>
      <c r="D11" s="192">
        <v>96.1</v>
      </c>
      <c r="E11" s="192">
        <v>3.9000000000000057</v>
      </c>
      <c r="F11" s="166" t="s">
        <v>5</v>
      </c>
      <c r="G11" s="167"/>
      <c r="H11" s="168">
        <v>1368548847</v>
      </c>
      <c r="I11" s="126"/>
    </row>
    <row r="12" spans="1:96" x14ac:dyDescent="0.25">
      <c r="B12" s="165">
        <v>44835.025636574072</v>
      </c>
      <c r="C12" s="192">
        <v>5000</v>
      </c>
      <c r="D12" s="192">
        <v>4895</v>
      </c>
      <c r="E12" s="192">
        <v>105</v>
      </c>
      <c r="F12" s="166" t="s">
        <v>2300</v>
      </c>
      <c r="G12" s="167"/>
      <c r="H12" s="168">
        <v>1368555276</v>
      </c>
      <c r="I12" s="126"/>
    </row>
    <row r="13" spans="1:96" x14ac:dyDescent="0.25">
      <c r="B13" s="165">
        <v>44835.032222222224</v>
      </c>
      <c r="C13" s="192">
        <v>400</v>
      </c>
      <c r="D13" s="192">
        <v>391.6</v>
      </c>
      <c r="E13" s="192">
        <v>8.3999999999999773</v>
      </c>
      <c r="F13" s="166" t="s">
        <v>5</v>
      </c>
      <c r="G13" s="167"/>
      <c r="H13" s="168">
        <v>1368563987</v>
      </c>
      <c r="I13" s="126"/>
    </row>
    <row r="14" spans="1:96" x14ac:dyDescent="0.25">
      <c r="B14" s="165">
        <v>44835.041620370372</v>
      </c>
      <c r="C14" s="192">
        <v>500</v>
      </c>
      <c r="D14" s="192">
        <v>489.5</v>
      </c>
      <c r="E14" s="192">
        <v>10.5</v>
      </c>
      <c r="F14" s="166" t="s">
        <v>5</v>
      </c>
      <c r="G14" s="167"/>
      <c r="H14" s="168">
        <v>1368575625</v>
      </c>
      <c r="I14" s="126"/>
    </row>
    <row r="15" spans="1:96" x14ac:dyDescent="0.25">
      <c r="B15" s="165">
        <v>44835.05091435185</v>
      </c>
      <c r="C15" s="192">
        <v>200</v>
      </c>
      <c r="D15" s="192">
        <v>195.8</v>
      </c>
      <c r="E15" s="192">
        <v>4.1999999999999886</v>
      </c>
      <c r="F15" s="166" t="s">
        <v>5</v>
      </c>
      <c r="G15" s="167"/>
      <c r="H15" s="168">
        <v>1368588149</v>
      </c>
      <c r="I15" s="126"/>
    </row>
    <row r="16" spans="1:96" x14ac:dyDescent="0.25">
      <c r="B16" s="165">
        <v>44835.077037037037</v>
      </c>
      <c r="C16" s="192">
        <v>100</v>
      </c>
      <c r="D16" s="192">
        <v>96.1</v>
      </c>
      <c r="E16" s="192">
        <v>3.9000000000000057</v>
      </c>
      <c r="F16" s="166" t="s">
        <v>2294</v>
      </c>
      <c r="G16" s="167"/>
      <c r="H16" s="168">
        <v>1368617654</v>
      </c>
      <c r="I16" s="126"/>
    </row>
    <row r="17" spans="2:8" x14ac:dyDescent="0.25">
      <c r="B17" s="165">
        <v>44835.085127314815</v>
      </c>
      <c r="C17" s="192">
        <v>16000</v>
      </c>
      <c r="D17" s="192">
        <v>15664</v>
      </c>
      <c r="E17" s="192">
        <v>336</v>
      </c>
      <c r="F17" s="166" t="s">
        <v>2409</v>
      </c>
      <c r="G17" s="167"/>
      <c r="H17" s="168">
        <v>1368626183</v>
      </c>
    </row>
    <row r="18" spans="2:8" x14ac:dyDescent="0.25">
      <c r="B18" s="165">
        <v>44835.087650462963</v>
      </c>
      <c r="C18" s="192">
        <v>20</v>
      </c>
      <c r="D18" s="192">
        <v>16.100000000000001</v>
      </c>
      <c r="E18" s="192">
        <v>3.8999999999999986</v>
      </c>
      <c r="F18" s="166" t="s">
        <v>5</v>
      </c>
      <c r="G18" s="167"/>
      <c r="H18" s="168">
        <v>1368629712</v>
      </c>
    </row>
    <row r="19" spans="2:8" x14ac:dyDescent="0.25">
      <c r="B19" s="165">
        <v>44835.103796296295</v>
      </c>
      <c r="C19" s="192">
        <v>150</v>
      </c>
      <c r="D19" s="192">
        <v>146.1</v>
      </c>
      <c r="E19" s="192">
        <v>3.9000000000000057</v>
      </c>
      <c r="F19" s="166" t="s">
        <v>5</v>
      </c>
      <c r="G19" s="167"/>
      <c r="H19" s="168">
        <v>1368651097</v>
      </c>
    </row>
    <row r="20" spans="2:8" x14ac:dyDescent="0.25">
      <c r="B20" s="165">
        <v>44835.137604166666</v>
      </c>
      <c r="C20" s="192">
        <v>2100</v>
      </c>
      <c r="D20" s="192">
        <v>2055.9</v>
      </c>
      <c r="E20" s="192">
        <v>44.099999999999909</v>
      </c>
      <c r="F20" s="166" t="s">
        <v>5659</v>
      </c>
      <c r="G20" s="167"/>
      <c r="H20" s="168">
        <v>1368691547</v>
      </c>
    </row>
    <row r="21" spans="2:8" x14ac:dyDescent="0.25">
      <c r="B21" s="165">
        <v>44835.187638888892</v>
      </c>
      <c r="C21" s="192">
        <v>1000</v>
      </c>
      <c r="D21" s="192">
        <v>979</v>
      </c>
      <c r="E21" s="192">
        <v>21</v>
      </c>
      <c r="F21" s="166" t="s">
        <v>5</v>
      </c>
      <c r="G21" s="167"/>
      <c r="H21" s="168">
        <v>1368750506</v>
      </c>
    </row>
    <row r="22" spans="2:8" x14ac:dyDescent="0.25">
      <c r="B22" s="165">
        <v>44835.208680555559</v>
      </c>
      <c r="C22" s="192">
        <v>100</v>
      </c>
      <c r="D22" s="192">
        <v>96.1</v>
      </c>
      <c r="E22" s="192">
        <v>3.9000000000000057</v>
      </c>
      <c r="F22" s="166" t="s">
        <v>5</v>
      </c>
      <c r="G22" s="167"/>
      <c r="H22" s="168">
        <v>1368769230</v>
      </c>
    </row>
    <row r="23" spans="2:8" x14ac:dyDescent="0.25">
      <c r="B23" s="165">
        <v>44835.232731481483</v>
      </c>
      <c r="C23" s="192">
        <v>300</v>
      </c>
      <c r="D23" s="192">
        <v>293.7</v>
      </c>
      <c r="E23" s="192">
        <v>6.3000000000000114</v>
      </c>
      <c r="F23" s="166" t="s">
        <v>5</v>
      </c>
      <c r="G23" s="167"/>
      <c r="H23" s="168">
        <v>1368785791</v>
      </c>
    </row>
    <row r="24" spans="2:8" x14ac:dyDescent="0.25">
      <c r="B24" s="165">
        <v>44835.247083333335</v>
      </c>
      <c r="C24" s="192">
        <v>3000</v>
      </c>
      <c r="D24" s="192">
        <v>2937</v>
      </c>
      <c r="E24" s="192">
        <v>63</v>
      </c>
      <c r="F24" s="166" t="s">
        <v>5</v>
      </c>
      <c r="G24" s="167"/>
      <c r="H24" s="168">
        <v>1368792972</v>
      </c>
    </row>
    <row r="25" spans="2:8" x14ac:dyDescent="0.25">
      <c r="B25" s="165">
        <v>44835.252766203703</v>
      </c>
      <c r="C25" s="192">
        <v>500</v>
      </c>
      <c r="D25" s="192">
        <v>489.5</v>
      </c>
      <c r="E25" s="192">
        <v>10.5</v>
      </c>
      <c r="F25" s="166" t="s">
        <v>5</v>
      </c>
      <c r="G25" s="167"/>
      <c r="H25" s="168">
        <v>1368796839</v>
      </c>
    </row>
    <row r="26" spans="2:8" x14ac:dyDescent="0.25">
      <c r="B26" s="165">
        <v>44835.272662037038</v>
      </c>
      <c r="C26" s="192">
        <v>144</v>
      </c>
      <c r="D26" s="192">
        <v>140.1</v>
      </c>
      <c r="E26" s="192">
        <v>3.9000000000000057</v>
      </c>
      <c r="F26" s="166" t="s">
        <v>5</v>
      </c>
      <c r="G26" s="167"/>
      <c r="H26" s="168">
        <v>1368809894</v>
      </c>
    </row>
    <row r="27" spans="2:8" x14ac:dyDescent="0.25">
      <c r="B27" s="165">
        <v>44835.28334490741</v>
      </c>
      <c r="C27" s="192">
        <v>100</v>
      </c>
      <c r="D27" s="192">
        <v>96.1</v>
      </c>
      <c r="E27" s="192">
        <v>3.9000000000000057</v>
      </c>
      <c r="F27" s="166" t="s">
        <v>5</v>
      </c>
      <c r="G27" s="167"/>
      <c r="H27" s="168">
        <v>1368815965</v>
      </c>
    </row>
    <row r="28" spans="2:8" x14ac:dyDescent="0.25">
      <c r="B28" s="165">
        <v>44835.283483796295</v>
      </c>
      <c r="C28" s="192">
        <v>50</v>
      </c>
      <c r="D28" s="192">
        <v>46.1</v>
      </c>
      <c r="E28" s="192">
        <v>3.8999999999999986</v>
      </c>
      <c r="F28" s="166" t="s">
        <v>5</v>
      </c>
      <c r="G28" s="167"/>
      <c r="H28" s="168">
        <v>1368816068</v>
      </c>
    </row>
    <row r="29" spans="2:8" x14ac:dyDescent="0.25">
      <c r="B29" s="165">
        <v>44835.298020833332</v>
      </c>
      <c r="C29" s="192">
        <v>1000</v>
      </c>
      <c r="D29" s="192">
        <v>979</v>
      </c>
      <c r="E29" s="192">
        <v>21</v>
      </c>
      <c r="F29" s="166" t="s">
        <v>5</v>
      </c>
      <c r="G29" s="167"/>
      <c r="H29" s="168">
        <v>1368825044</v>
      </c>
    </row>
    <row r="30" spans="2:8" x14ac:dyDescent="0.25">
      <c r="B30" s="165">
        <v>44835.309374999997</v>
      </c>
      <c r="C30" s="192">
        <v>1000</v>
      </c>
      <c r="D30" s="192">
        <v>979</v>
      </c>
      <c r="E30" s="192">
        <v>21</v>
      </c>
      <c r="F30" s="166" t="s">
        <v>5</v>
      </c>
      <c r="G30" s="167"/>
      <c r="H30" s="168">
        <v>1368833730</v>
      </c>
    </row>
    <row r="31" spans="2:8" x14ac:dyDescent="0.25">
      <c r="B31" s="165">
        <v>44835.35224537037</v>
      </c>
      <c r="C31" s="192">
        <v>1000</v>
      </c>
      <c r="D31" s="192">
        <v>979</v>
      </c>
      <c r="E31" s="192">
        <v>21</v>
      </c>
      <c r="F31" s="166" t="s">
        <v>5</v>
      </c>
      <c r="G31" s="167"/>
      <c r="H31" s="168">
        <v>1368870051</v>
      </c>
    </row>
    <row r="32" spans="2:8" x14ac:dyDescent="0.25">
      <c r="B32" s="165">
        <v>44835.353113425925</v>
      </c>
      <c r="C32" s="192">
        <v>100</v>
      </c>
      <c r="D32" s="192">
        <v>96.1</v>
      </c>
      <c r="E32" s="192">
        <v>3.9000000000000057</v>
      </c>
      <c r="F32" s="166" t="s">
        <v>5</v>
      </c>
      <c r="G32" s="167"/>
      <c r="H32" s="168">
        <v>1368870823</v>
      </c>
    </row>
    <row r="33" spans="2:8" x14ac:dyDescent="0.25">
      <c r="B33" s="165">
        <v>44835.358356481483</v>
      </c>
      <c r="C33" s="192">
        <v>100</v>
      </c>
      <c r="D33" s="192">
        <v>96.1</v>
      </c>
      <c r="E33" s="192">
        <v>3.9000000000000057</v>
      </c>
      <c r="F33" s="166" t="s">
        <v>2319</v>
      </c>
      <c r="G33" s="167"/>
      <c r="H33" s="168">
        <v>1368875853</v>
      </c>
    </row>
    <row r="34" spans="2:8" x14ac:dyDescent="0.25">
      <c r="B34" s="165">
        <v>44835.363981481481</v>
      </c>
      <c r="C34" s="192">
        <v>100</v>
      </c>
      <c r="D34" s="192">
        <v>96.1</v>
      </c>
      <c r="E34" s="192">
        <v>3.9000000000000057</v>
      </c>
      <c r="F34" s="166" t="s">
        <v>5</v>
      </c>
      <c r="G34" s="167"/>
      <c r="H34" s="168">
        <v>1368880855</v>
      </c>
    </row>
    <row r="35" spans="2:8" x14ac:dyDescent="0.25">
      <c r="B35" s="165">
        <v>44835.374525462961</v>
      </c>
      <c r="C35" s="192">
        <v>50</v>
      </c>
      <c r="D35" s="192">
        <v>46.1</v>
      </c>
      <c r="E35" s="192">
        <v>3.8999999999999986</v>
      </c>
      <c r="F35" s="166" t="s">
        <v>5</v>
      </c>
      <c r="G35" s="167"/>
      <c r="H35" s="168">
        <v>1368891480</v>
      </c>
    </row>
    <row r="36" spans="2:8" x14ac:dyDescent="0.25">
      <c r="B36" s="165">
        <v>44835.374675925923</v>
      </c>
      <c r="C36" s="192">
        <v>100</v>
      </c>
      <c r="D36" s="192">
        <v>96.1</v>
      </c>
      <c r="E36" s="192">
        <v>3.9000000000000057</v>
      </c>
      <c r="F36" s="166" t="s">
        <v>5</v>
      </c>
      <c r="G36" s="167"/>
      <c r="H36" s="168">
        <v>1368891618</v>
      </c>
    </row>
    <row r="37" spans="2:8" x14ac:dyDescent="0.25">
      <c r="B37" s="165">
        <v>44835.375069444446</v>
      </c>
      <c r="C37" s="192">
        <v>100</v>
      </c>
      <c r="D37" s="192">
        <v>96.1</v>
      </c>
      <c r="E37" s="192">
        <v>3.9000000000000057</v>
      </c>
      <c r="F37" s="166" t="s">
        <v>5</v>
      </c>
      <c r="G37" s="167"/>
      <c r="H37" s="168">
        <v>1368892076</v>
      </c>
    </row>
    <row r="38" spans="2:8" x14ac:dyDescent="0.25">
      <c r="B38" s="165">
        <v>44835.380300925928</v>
      </c>
      <c r="C38" s="192">
        <v>1000</v>
      </c>
      <c r="D38" s="192">
        <v>979</v>
      </c>
      <c r="E38" s="192">
        <v>21</v>
      </c>
      <c r="F38" s="166" t="s">
        <v>5</v>
      </c>
      <c r="G38" s="167"/>
      <c r="H38" s="168">
        <v>1368898090</v>
      </c>
    </row>
    <row r="39" spans="2:8" x14ac:dyDescent="0.25">
      <c r="B39" s="165">
        <v>44835.382800925923</v>
      </c>
      <c r="C39" s="192">
        <v>300</v>
      </c>
      <c r="D39" s="192">
        <v>293.7</v>
      </c>
      <c r="E39" s="192">
        <v>6.3000000000000114</v>
      </c>
      <c r="F39" s="166" t="s">
        <v>5</v>
      </c>
      <c r="G39" s="167"/>
      <c r="H39" s="168">
        <v>1368901110</v>
      </c>
    </row>
    <row r="40" spans="2:8" x14ac:dyDescent="0.25">
      <c r="B40" s="165">
        <v>44835.385196759256</v>
      </c>
      <c r="C40" s="192">
        <v>150</v>
      </c>
      <c r="D40" s="192">
        <v>146.1</v>
      </c>
      <c r="E40" s="192">
        <v>3.9000000000000057</v>
      </c>
      <c r="F40" s="166" t="s">
        <v>2339</v>
      </c>
      <c r="G40" s="167"/>
      <c r="H40" s="168">
        <v>1368903677</v>
      </c>
    </row>
    <row r="41" spans="2:8" x14ac:dyDescent="0.25">
      <c r="B41" s="165">
        <v>44835.385821759257</v>
      </c>
      <c r="C41" s="192">
        <v>2000</v>
      </c>
      <c r="D41" s="192">
        <v>1958</v>
      </c>
      <c r="E41" s="192">
        <v>42</v>
      </c>
      <c r="F41" s="166" t="s">
        <v>114</v>
      </c>
      <c r="G41" s="167"/>
      <c r="H41" s="168">
        <v>1368904488</v>
      </c>
    </row>
    <row r="42" spans="2:8" x14ac:dyDescent="0.25">
      <c r="B42" s="165">
        <v>44835.387233796297</v>
      </c>
      <c r="C42" s="192">
        <v>100</v>
      </c>
      <c r="D42" s="192">
        <v>96.1</v>
      </c>
      <c r="E42" s="192">
        <v>3.9000000000000057</v>
      </c>
      <c r="F42" s="166" t="s">
        <v>5</v>
      </c>
      <c r="G42" s="167"/>
      <c r="H42" s="168">
        <v>1368906251</v>
      </c>
    </row>
    <row r="43" spans="2:8" x14ac:dyDescent="0.25">
      <c r="B43" s="165">
        <v>44835.387326388889</v>
      </c>
      <c r="C43" s="192">
        <v>300</v>
      </c>
      <c r="D43" s="192">
        <v>293.7</v>
      </c>
      <c r="E43" s="192">
        <v>6.3000000000000114</v>
      </c>
      <c r="F43" s="166" t="s">
        <v>5</v>
      </c>
      <c r="G43" s="167"/>
      <c r="H43" s="168">
        <v>1368906372</v>
      </c>
    </row>
    <row r="44" spans="2:8" x14ac:dyDescent="0.25">
      <c r="B44" s="165">
        <v>44835.387395833335</v>
      </c>
      <c r="C44" s="192">
        <v>300</v>
      </c>
      <c r="D44" s="192">
        <v>293.7</v>
      </c>
      <c r="E44" s="192">
        <v>6.3000000000000114</v>
      </c>
      <c r="F44" s="166" t="s">
        <v>5</v>
      </c>
      <c r="G44" s="167"/>
      <c r="H44" s="168">
        <v>1368906455</v>
      </c>
    </row>
    <row r="45" spans="2:8" x14ac:dyDescent="0.25">
      <c r="B45" s="165">
        <v>44835.39298611111</v>
      </c>
      <c r="C45" s="192">
        <v>200</v>
      </c>
      <c r="D45" s="192">
        <v>195.8</v>
      </c>
      <c r="E45" s="192">
        <v>4.1999999999999886</v>
      </c>
      <c r="F45" s="166" t="s">
        <v>5</v>
      </c>
      <c r="G45" s="167"/>
      <c r="H45" s="168">
        <v>1368913254</v>
      </c>
    </row>
    <row r="46" spans="2:8" x14ac:dyDescent="0.25">
      <c r="B46" s="165">
        <v>44835.395624999997</v>
      </c>
      <c r="C46" s="192">
        <v>10000</v>
      </c>
      <c r="D46" s="192">
        <v>9790</v>
      </c>
      <c r="E46" s="192">
        <v>210</v>
      </c>
      <c r="F46" s="166" t="s">
        <v>2351</v>
      </c>
      <c r="G46" s="167" t="s">
        <v>2327</v>
      </c>
      <c r="H46" s="168">
        <v>1368916416</v>
      </c>
    </row>
    <row r="47" spans="2:8" x14ac:dyDescent="0.25">
      <c r="B47" s="165">
        <v>44835.396122685182</v>
      </c>
      <c r="C47" s="192">
        <v>1000</v>
      </c>
      <c r="D47" s="192">
        <v>979</v>
      </c>
      <c r="E47" s="192">
        <v>21</v>
      </c>
      <c r="F47" s="166" t="s">
        <v>5</v>
      </c>
      <c r="G47" s="167"/>
      <c r="H47" s="168">
        <v>1368917056</v>
      </c>
    </row>
    <row r="48" spans="2:8" x14ac:dyDescent="0.25">
      <c r="B48" s="165">
        <v>44835.3981712963</v>
      </c>
      <c r="C48" s="192">
        <v>300</v>
      </c>
      <c r="D48" s="192">
        <v>293.7</v>
      </c>
      <c r="E48" s="192">
        <v>6.3000000000000114</v>
      </c>
      <c r="F48" s="166" t="s">
        <v>5</v>
      </c>
      <c r="G48" s="167"/>
      <c r="H48" s="168">
        <v>1368919395</v>
      </c>
    </row>
    <row r="49" spans="2:8" x14ac:dyDescent="0.25">
      <c r="B49" s="165">
        <v>44835.400613425925</v>
      </c>
      <c r="C49" s="192">
        <v>500</v>
      </c>
      <c r="D49" s="192">
        <v>489.5</v>
      </c>
      <c r="E49" s="192">
        <v>10.5</v>
      </c>
      <c r="F49" s="166" t="s">
        <v>5</v>
      </c>
      <c r="G49" s="167"/>
      <c r="H49" s="168">
        <v>1368922064</v>
      </c>
    </row>
    <row r="50" spans="2:8" x14ac:dyDescent="0.25">
      <c r="B50" s="165">
        <v>44835.40693287037</v>
      </c>
      <c r="C50" s="192">
        <v>10000</v>
      </c>
      <c r="D50" s="192">
        <v>9790</v>
      </c>
      <c r="E50" s="192">
        <v>210</v>
      </c>
      <c r="F50" s="166" t="s">
        <v>2344</v>
      </c>
      <c r="G50" s="167"/>
      <c r="H50" s="168">
        <v>1368929531</v>
      </c>
    </row>
    <row r="51" spans="2:8" x14ac:dyDescent="0.25">
      <c r="B51" s="165">
        <v>44835.419085648151</v>
      </c>
      <c r="C51" s="192">
        <v>250</v>
      </c>
      <c r="D51" s="192">
        <v>244.75</v>
      </c>
      <c r="E51" s="192">
        <v>5.25</v>
      </c>
      <c r="F51" s="166" t="s">
        <v>2351</v>
      </c>
      <c r="G51" s="167"/>
      <c r="H51" s="168">
        <v>1368945115</v>
      </c>
    </row>
    <row r="52" spans="2:8" x14ac:dyDescent="0.25">
      <c r="B52" s="165">
        <v>44835.421458333331</v>
      </c>
      <c r="C52" s="192">
        <v>10</v>
      </c>
      <c r="D52" s="192">
        <v>6.1</v>
      </c>
      <c r="E52" s="192">
        <v>3.9000000000000004</v>
      </c>
      <c r="F52" s="166" t="s">
        <v>5661</v>
      </c>
      <c r="G52" s="167"/>
      <c r="H52" s="168">
        <v>1368948294</v>
      </c>
    </row>
    <row r="53" spans="2:8" x14ac:dyDescent="0.25">
      <c r="B53" s="165">
        <v>44835.424479166664</v>
      </c>
      <c r="C53" s="192">
        <v>1500</v>
      </c>
      <c r="D53" s="192">
        <v>1468.5</v>
      </c>
      <c r="E53" s="192">
        <v>31.5</v>
      </c>
      <c r="F53" s="166" t="s">
        <v>2356</v>
      </c>
      <c r="G53" s="167"/>
      <c r="H53" s="168">
        <v>1368952463</v>
      </c>
    </row>
    <row r="54" spans="2:8" x14ac:dyDescent="0.25">
      <c r="B54" s="165">
        <v>44835.424895833334</v>
      </c>
      <c r="C54" s="192">
        <v>2000</v>
      </c>
      <c r="D54" s="192">
        <v>1958</v>
      </c>
      <c r="E54" s="192">
        <v>42</v>
      </c>
      <c r="F54" s="166" t="s">
        <v>2315</v>
      </c>
      <c r="G54" s="167"/>
      <c r="H54" s="168">
        <v>1368953038</v>
      </c>
    </row>
    <row r="55" spans="2:8" x14ac:dyDescent="0.25">
      <c r="B55" s="165">
        <v>44835.426736111112</v>
      </c>
      <c r="C55" s="192">
        <v>300</v>
      </c>
      <c r="D55" s="192">
        <v>293.7</v>
      </c>
      <c r="E55" s="192">
        <v>6.3000000000000114</v>
      </c>
      <c r="F55" s="166" t="s">
        <v>5</v>
      </c>
      <c r="G55" s="167"/>
      <c r="H55" s="168">
        <v>1368955583</v>
      </c>
    </row>
    <row r="56" spans="2:8" x14ac:dyDescent="0.25">
      <c r="B56" s="165">
        <v>44835.434444444443</v>
      </c>
      <c r="C56" s="192">
        <v>500</v>
      </c>
      <c r="D56" s="192">
        <v>489.5</v>
      </c>
      <c r="E56" s="192">
        <v>10.5</v>
      </c>
      <c r="F56" s="166" t="s">
        <v>2351</v>
      </c>
      <c r="G56" s="167"/>
      <c r="H56" s="168">
        <v>1368970273</v>
      </c>
    </row>
    <row r="57" spans="2:8" x14ac:dyDescent="0.25">
      <c r="B57" s="165">
        <v>44835.435555555552</v>
      </c>
      <c r="C57" s="192">
        <v>2000</v>
      </c>
      <c r="D57" s="192">
        <v>1958</v>
      </c>
      <c r="E57" s="192">
        <v>42</v>
      </c>
      <c r="F57" s="166" t="s">
        <v>2328</v>
      </c>
      <c r="G57" s="167"/>
      <c r="H57" s="168">
        <v>1368971850</v>
      </c>
    </row>
    <row r="58" spans="2:8" x14ac:dyDescent="0.25">
      <c r="B58" s="165">
        <v>44835.436122685183</v>
      </c>
      <c r="C58" s="192">
        <v>1000</v>
      </c>
      <c r="D58" s="192">
        <v>979</v>
      </c>
      <c r="E58" s="192">
        <v>21</v>
      </c>
      <c r="F58" s="166" t="s">
        <v>5</v>
      </c>
      <c r="G58" s="167"/>
      <c r="H58" s="168">
        <v>1368972985</v>
      </c>
    </row>
    <row r="59" spans="2:8" x14ac:dyDescent="0.25">
      <c r="B59" s="165">
        <v>44835.436469907407</v>
      </c>
      <c r="C59" s="192">
        <v>300</v>
      </c>
      <c r="D59" s="192">
        <v>293.7</v>
      </c>
      <c r="E59" s="192">
        <v>6.3000000000000114</v>
      </c>
      <c r="F59" s="166" t="s">
        <v>2318</v>
      </c>
      <c r="G59" s="167"/>
      <c r="H59" s="168">
        <v>1368973486</v>
      </c>
    </row>
    <row r="60" spans="2:8" x14ac:dyDescent="0.25">
      <c r="B60" s="165">
        <v>44835.438194444447</v>
      </c>
      <c r="C60" s="192">
        <v>500</v>
      </c>
      <c r="D60" s="192">
        <v>489.5</v>
      </c>
      <c r="E60" s="192">
        <v>10.5</v>
      </c>
      <c r="F60" s="166" t="s">
        <v>5</v>
      </c>
      <c r="G60" s="167"/>
      <c r="H60" s="168">
        <v>1368976022</v>
      </c>
    </row>
    <row r="61" spans="2:8" x14ac:dyDescent="0.25">
      <c r="B61" s="165">
        <v>44835.442939814813</v>
      </c>
      <c r="C61" s="192">
        <v>10000</v>
      </c>
      <c r="D61" s="192">
        <v>9790</v>
      </c>
      <c r="E61" s="192">
        <v>210</v>
      </c>
      <c r="F61" s="166" t="s">
        <v>2315</v>
      </c>
      <c r="G61" s="167"/>
      <c r="H61" s="168">
        <v>1368982844</v>
      </c>
    </row>
    <row r="62" spans="2:8" x14ac:dyDescent="0.25">
      <c r="B62" s="165">
        <v>44835.445405092592</v>
      </c>
      <c r="C62" s="192">
        <v>300</v>
      </c>
      <c r="D62" s="192">
        <v>293.7</v>
      </c>
      <c r="E62" s="192">
        <v>6.3000000000000114</v>
      </c>
      <c r="F62" s="166" t="s">
        <v>5</v>
      </c>
      <c r="G62" s="167"/>
      <c r="H62" s="168">
        <v>1368986510</v>
      </c>
    </row>
    <row r="63" spans="2:8" x14ac:dyDescent="0.25">
      <c r="B63" s="165">
        <v>44835.447048611109</v>
      </c>
      <c r="C63" s="192">
        <v>200</v>
      </c>
      <c r="D63" s="192">
        <v>195.8</v>
      </c>
      <c r="E63" s="192">
        <v>4.1999999999999886</v>
      </c>
      <c r="F63" s="166" t="s">
        <v>2321</v>
      </c>
      <c r="G63" s="167"/>
      <c r="H63" s="168">
        <v>1368988626</v>
      </c>
    </row>
    <row r="64" spans="2:8" x14ac:dyDescent="0.25">
      <c r="B64" s="165">
        <v>44835.450185185182</v>
      </c>
      <c r="C64" s="192">
        <v>500</v>
      </c>
      <c r="D64" s="192">
        <v>489.5</v>
      </c>
      <c r="E64" s="192">
        <v>10.5</v>
      </c>
      <c r="F64" s="166" t="s">
        <v>5</v>
      </c>
      <c r="G64" s="167"/>
      <c r="H64" s="168">
        <v>1368993213</v>
      </c>
    </row>
    <row r="65" spans="2:8" x14ac:dyDescent="0.25">
      <c r="B65" s="165">
        <v>44835.450520833336</v>
      </c>
      <c r="C65" s="192">
        <v>1000</v>
      </c>
      <c r="D65" s="192">
        <v>979</v>
      </c>
      <c r="E65" s="192">
        <v>21</v>
      </c>
      <c r="F65" s="166" t="s">
        <v>5</v>
      </c>
      <c r="G65" s="167"/>
      <c r="H65" s="168">
        <v>1368993707</v>
      </c>
    </row>
    <row r="66" spans="2:8" x14ac:dyDescent="0.25">
      <c r="B66" s="165">
        <v>44835.452997685185</v>
      </c>
      <c r="C66" s="192">
        <v>200</v>
      </c>
      <c r="D66" s="192">
        <v>195.8</v>
      </c>
      <c r="E66" s="192">
        <v>4.1999999999999886</v>
      </c>
      <c r="F66" s="166" t="s">
        <v>5</v>
      </c>
      <c r="G66" s="167"/>
      <c r="H66" s="168">
        <v>1368997175</v>
      </c>
    </row>
    <row r="67" spans="2:8" x14ac:dyDescent="0.25">
      <c r="B67" s="165">
        <v>44835.456284722219</v>
      </c>
      <c r="C67" s="192">
        <v>3000</v>
      </c>
      <c r="D67" s="192">
        <v>2937</v>
      </c>
      <c r="E67" s="192">
        <v>63</v>
      </c>
      <c r="F67" s="166" t="s">
        <v>5</v>
      </c>
      <c r="G67" s="167"/>
      <c r="H67" s="168">
        <v>1369001763</v>
      </c>
    </row>
    <row r="68" spans="2:8" x14ac:dyDescent="0.25">
      <c r="B68" s="165">
        <v>44835.457083333335</v>
      </c>
      <c r="C68" s="192">
        <v>5000</v>
      </c>
      <c r="D68" s="192">
        <v>4895</v>
      </c>
      <c r="E68" s="192">
        <v>105</v>
      </c>
      <c r="F68" s="166" t="s">
        <v>5</v>
      </c>
      <c r="G68" s="167"/>
      <c r="H68" s="168">
        <v>1369002881</v>
      </c>
    </row>
    <row r="69" spans="2:8" x14ac:dyDescent="0.25">
      <c r="B69" s="165">
        <v>44835.463425925926</v>
      </c>
      <c r="C69" s="192">
        <v>1000</v>
      </c>
      <c r="D69" s="192">
        <v>979</v>
      </c>
      <c r="E69" s="192">
        <v>21</v>
      </c>
      <c r="F69" s="166" t="s">
        <v>5</v>
      </c>
      <c r="G69" s="167"/>
      <c r="H69" s="168">
        <v>1369012490</v>
      </c>
    </row>
    <row r="70" spans="2:8" x14ac:dyDescent="0.25">
      <c r="B70" s="165">
        <v>44835.465624999997</v>
      </c>
      <c r="C70" s="192">
        <v>300</v>
      </c>
      <c r="D70" s="192">
        <v>293.7</v>
      </c>
      <c r="E70" s="192">
        <v>6.3000000000000114</v>
      </c>
      <c r="F70" s="166" t="s">
        <v>5</v>
      </c>
      <c r="G70" s="167"/>
      <c r="H70" s="168">
        <v>1369015680</v>
      </c>
    </row>
    <row r="71" spans="2:8" x14ac:dyDescent="0.25">
      <c r="B71" s="165">
        <v>44835.46597222222</v>
      </c>
      <c r="C71" s="192">
        <v>300</v>
      </c>
      <c r="D71" s="192">
        <v>293.7</v>
      </c>
      <c r="E71" s="192">
        <v>6.3000000000000114</v>
      </c>
      <c r="F71" s="166" t="s">
        <v>5</v>
      </c>
      <c r="G71" s="167"/>
      <c r="H71" s="168">
        <v>1369016164</v>
      </c>
    </row>
    <row r="72" spans="2:8" x14ac:dyDescent="0.25">
      <c r="B72" s="165">
        <v>44835.466643518521</v>
      </c>
      <c r="C72" s="192">
        <v>4000</v>
      </c>
      <c r="D72" s="192">
        <v>3916</v>
      </c>
      <c r="E72" s="192">
        <v>84</v>
      </c>
      <c r="F72" s="166" t="s">
        <v>5</v>
      </c>
      <c r="G72" s="167"/>
      <c r="H72" s="168">
        <v>1369017120</v>
      </c>
    </row>
    <row r="73" spans="2:8" x14ac:dyDescent="0.25">
      <c r="B73" s="165">
        <v>44835.468518518515</v>
      </c>
      <c r="C73" s="192">
        <v>10</v>
      </c>
      <c r="D73" s="192">
        <v>6.1</v>
      </c>
      <c r="E73" s="192">
        <v>3.9000000000000004</v>
      </c>
      <c r="F73" s="166" t="s">
        <v>5661</v>
      </c>
      <c r="G73" s="167"/>
      <c r="H73" s="168">
        <v>1369019891</v>
      </c>
    </row>
    <row r="74" spans="2:8" x14ac:dyDescent="0.25">
      <c r="B74" s="165">
        <v>44835.469687500001</v>
      </c>
      <c r="C74" s="192">
        <v>300</v>
      </c>
      <c r="D74" s="192">
        <v>293.7</v>
      </c>
      <c r="E74" s="192">
        <v>6.3000000000000114</v>
      </c>
      <c r="F74" s="166" t="s">
        <v>5</v>
      </c>
      <c r="G74" s="167"/>
      <c r="H74" s="168">
        <v>1369021743</v>
      </c>
    </row>
    <row r="75" spans="2:8" x14ac:dyDescent="0.25">
      <c r="B75" s="165">
        <v>44835.471678240741</v>
      </c>
      <c r="C75" s="192">
        <v>10</v>
      </c>
      <c r="D75" s="192">
        <v>6.1</v>
      </c>
      <c r="E75" s="192">
        <v>3.9000000000000004</v>
      </c>
      <c r="F75" s="166" t="s">
        <v>5661</v>
      </c>
      <c r="G75" s="167"/>
      <c r="H75" s="168">
        <v>1369024943</v>
      </c>
    </row>
    <row r="76" spans="2:8" x14ac:dyDescent="0.25">
      <c r="B76" s="165">
        <v>44835.471770833334</v>
      </c>
      <c r="C76" s="192">
        <v>100</v>
      </c>
      <c r="D76" s="192">
        <v>96.1</v>
      </c>
      <c r="E76" s="192">
        <v>3.9000000000000057</v>
      </c>
      <c r="F76" s="166" t="s">
        <v>5</v>
      </c>
      <c r="G76" s="167"/>
      <c r="H76" s="168">
        <v>1369025086</v>
      </c>
    </row>
    <row r="77" spans="2:8" x14ac:dyDescent="0.25">
      <c r="B77" s="165">
        <v>44835.473506944443</v>
      </c>
      <c r="C77" s="192">
        <v>500</v>
      </c>
      <c r="D77" s="192">
        <v>489.5</v>
      </c>
      <c r="E77" s="192">
        <v>10.5</v>
      </c>
      <c r="F77" s="166" t="s">
        <v>5</v>
      </c>
      <c r="G77" s="167"/>
      <c r="H77" s="168">
        <v>1369027820</v>
      </c>
    </row>
    <row r="78" spans="2:8" x14ac:dyDescent="0.25">
      <c r="B78" s="165">
        <v>44835.473946759259</v>
      </c>
      <c r="C78" s="192">
        <v>10</v>
      </c>
      <c r="D78" s="192">
        <v>6.1</v>
      </c>
      <c r="E78" s="192">
        <v>3.9000000000000004</v>
      </c>
      <c r="F78" s="166" t="s">
        <v>5661</v>
      </c>
      <c r="G78" s="167"/>
      <c r="H78" s="168">
        <v>1369028493</v>
      </c>
    </row>
    <row r="79" spans="2:8" x14ac:dyDescent="0.25">
      <c r="B79" s="165">
        <v>44835.47550925926</v>
      </c>
      <c r="C79" s="192">
        <v>3000</v>
      </c>
      <c r="D79" s="192">
        <v>2937</v>
      </c>
      <c r="E79" s="192">
        <v>63</v>
      </c>
      <c r="F79" s="166" t="s">
        <v>5</v>
      </c>
      <c r="G79" s="167"/>
      <c r="H79" s="168">
        <v>1369030862</v>
      </c>
    </row>
    <row r="80" spans="2:8" x14ac:dyDescent="0.25">
      <c r="B80" s="165">
        <v>44835.476481481484</v>
      </c>
      <c r="C80" s="192">
        <v>3000</v>
      </c>
      <c r="D80" s="192">
        <v>2937</v>
      </c>
      <c r="E80" s="192">
        <v>63</v>
      </c>
      <c r="F80" s="166" t="s">
        <v>5</v>
      </c>
      <c r="G80" s="167"/>
      <c r="H80" s="168">
        <v>1369032294</v>
      </c>
    </row>
    <row r="81" spans="2:8" x14ac:dyDescent="0.25">
      <c r="B81" s="165">
        <v>44835.476527777777</v>
      </c>
      <c r="C81" s="192">
        <v>50</v>
      </c>
      <c r="D81" s="192">
        <v>46.1</v>
      </c>
      <c r="E81" s="192">
        <v>3.8999999999999986</v>
      </c>
      <c r="F81" s="166" t="s">
        <v>5</v>
      </c>
      <c r="G81" s="167"/>
      <c r="H81" s="168">
        <v>1369032387</v>
      </c>
    </row>
    <row r="82" spans="2:8" x14ac:dyDescent="0.25">
      <c r="B82" s="165">
        <v>44835.482685185183</v>
      </c>
      <c r="C82" s="192">
        <v>1800</v>
      </c>
      <c r="D82" s="192">
        <v>1762.2</v>
      </c>
      <c r="E82" s="192">
        <v>37.799999999999955</v>
      </c>
      <c r="F82" s="166" t="s">
        <v>5</v>
      </c>
      <c r="G82" s="167"/>
      <c r="H82" s="168">
        <v>1369041753</v>
      </c>
    </row>
    <row r="83" spans="2:8" x14ac:dyDescent="0.25">
      <c r="B83" s="165">
        <v>44835.483506944445</v>
      </c>
      <c r="C83" s="192">
        <v>5000</v>
      </c>
      <c r="D83" s="192">
        <v>4895</v>
      </c>
      <c r="E83" s="192">
        <v>105</v>
      </c>
      <c r="F83" s="166" t="s">
        <v>114</v>
      </c>
      <c r="G83" s="167" t="s">
        <v>2309</v>
      </c>
      <c r="H83" s="168">
        <v>1369043088</v>
      </c>
    </row>
    <row r="84" spans="2:8" x14ac:dyDescent="0.25">
      <c r="B84" s="165">
        <v>44835.488113425927</v>
      </c>
      <c r="C84" s="192">
        <v>1000</v>
      </c>
      <c r="D84" s="192">
        <v>979</v>
      </c>
      <c r="E84" s="192">
        <v>21</v>
      </c>
      <c r="F84" s="166" t="s">
        <v>5</v>
      </c>
      <c r="G84" s="167"/>
      <c r="H84" s="168">
        <v>1369050079</v>
      </c>
    </row>
    <row r="85" spans="2:8" x14ac:dyDescent="0.25">
      <c r="B85" s="165">
        <v>44835.48945601852</v>
      </c>
      <c r="C85" s="192">
        <v>500</v>
      </c>
      <c r="D85" s="192">
        <v>489.5</v>
      </c>
      <c r="E85" s="192">
        <v>10.5</v>
      </c>
      <c r="F85" s="166" t="s">
        <v>5</v>
      </c>
      <c r="G85" s="167"/>
      <c r="H85" s="168">
        <v>1369052190</v>
      </c>
    </row>
    <row r="86" spans="2:8" x14ac:dyDescent="0.25">
      <c r="B86" s="165">
        <v>44835.493518518517</v>
      </c>
      <c r="C86" s="192">
        <v>200</v>
      </c>
      <c r="D86" s="192">
        <v>195.8</v>
      </c>
      <c r="E86" s="192">
        <v>4.1999999999999886</v>
      </c>
      <c r="F86" s="166" t="s">
        <v>2303</v>
      </c>
      <c r="G86" s="167"/>
      <c r="H86" s="168">
        <v>1369058884</v>
      </c>
    </row>
    <row r="87" spans="2:8" x14ac:dyDescent="0.25">
      <c r="B87" s="165">
        <v>44835.496736111112</v>
      </c>
      <c r="C87" s="192">
        <v>300</v>
      </c>
      <c r="D87" s="192">
        <v>293.7</v>
      </c>
      <c r="E87" s="192">
        <v>6.3000000000000114</v>
      </c>
      <c r="F87" s="166" t="s">
        <v>5</v>
      </c>
      <c r="G87" s="167"/>
      <c r="H87" s="168">
        <v>1369064105</v>
      </c>
    </row>
    <row r="88" spans="2:8" x14ac:dyDescent="0.25">
      <c r="B88" s="165">
        <v>44835.503842592596</v>
      </c>
      <c r="C88" s="192">
        <v>50</v>
      </c>
      <c r="D88" s="192">
        <v>46.1</v>
      </c>
      <c r="E88" s="192">
        <v>3.8999999999999986</v>
      </c>
      <c r="F88" s="166" t="s">
        <v>5</v>
      </c>
      <c r="G88" s="167"/>
      <c r="H88" s="168">
        <v>1369076632</v>
      </c>
    </row>
    <row r="89" spans="2:8" x14ac:dyDescent="0.25">
      <c r="B89" s="165">
        <v>44835.503993055558</v>
      </c>
      <c r="C89" s="192">
        <v>1000</v>
      </c>
      <c r="D89" s="192">
        <v>979</v>
      </c>
      <c r="E89" s="192">
        <v>21</v>
      </c>
      <c r="F89" s="166" t="s">
        <v>5</v>
      </c>
      <c r="G89" s="167"/>
      <c r="H89" s="168">
        <v>1369076901</v>
      </c>
    </row>
    <row r="90" spans="2:8" x14ac:dyDescent="0.25">
      <c r="B90" s="165">
        <v>44835.504594907405</v>
      </c>
      <c r="C90" s="192">
        <v>300</v>
      </c>
      <c r="D90" s="192">
        <v>293.7</v>
      </c>
      <c r="E90" s="192">
        <v>6.3000000000000114</v>
      </c>
      <c r="F90" s="166" t="s">
        <v>5</v>
      </c>
      <c r="G90" s="167"/>
      <c r="H90" s="168">
        <v>1369078088</v>
      </c>
    </row>
    <row r="91" spans="2:8" x14ac:dyDescent="0.25">
      <c r="B91" s="165">
        <v>44835.505289351851</v>
      </c>
      <c r="C91" s="192">
        <v>3000</v>
      </c>
      <c r="D91" s="192">
        <v>2937</v>
      </c>
      <c r="E91" s="192">
        <v>63</v>
      </c>
      <c r="F91" s="166" t="s">
        <v>2328</v>
      </c>
      <c r="G91" s="167"/>
      <c r="H91" s="168">
        <v>1369079354</v>
      </c>
    </row>
    <row r="92" spans="2:8" x14ac:dyDescent="0.25">
      <c r="B92" s="165">
        <v>44835.507951388892</v>
      </c>
      <c r="C92" s="192">
        <v>20000</v>
      </c>
      <c r="D92" s="192">
        <v>19580</v>
      </c>
      <c r="E92" s="192">
        <v>420</v>
      </c>
      <c r="F92" s="166" t="s">
        <v>2365</v>
      </c>
      <c r="G92" s="167"/>
      <c r="H92" s="168">
        <v>1369083943</v>
      </c>
    </row>
    <row r="93" spans="2:8" x14ac:dyDescent="0.25">
      <c r="B93" s="165">
        <v>44835.508136574077</v>
      </c>
      <c r="C93" s="192">
        <v>500</v>
      </c>
      <c r="D93" s="192">
        <v>489.5</v>
      </c>
      <c r="E93" s="192">
        <v>10.5</v>
      </c>
      <c r="F93" s="166" t="s">
        <v>5</v>
      </c>
      <c r="G93" s="167"/>
      <c r="H93" s="168">
        <v>1369084211</v>
      </c>
    </row>
    <row r="94" spans="2:8" x14ac:dyDescent="0.25">
      <c r="B94" s="165">
        <v>44835.50880787037</v>
      </c>
      <c r="C94" s="192">
        <v>50</v>
      </c>
      <c r="D94" s="192">
        <v>46.1</v>
      </c>
      <c r="E94" s="192">
        <v>3.8999999999999986</v>
      </c>
      <c r="F94" s="166" t="s">
        <v>5</v>
      </c>
      <c r="G94" s="167"/>
      <c r="H94" s="168">
        <v>1369085300</v>
      </c>
    </row>
    <row r="95" spans="2:8" x14ac:dyDescent="0.25">
      <c r="B95" s="165">
        <v>44835.509189814817</v>
      </c>
      <c r="C95" s="192">
        <v>500</v>
      </c>
      <c r="D95" s="192">
        <v>489.5</v>
      </c>
      <c r="E95" s="192">
        <v>10.5</v>
      </c>
      <c r="F95" s="166" t="s">
        <v>5</v>
      </c>
      <c r="G95" s="167"/>
      <c r="H95" s="168">
        <v>1369085955</v>
      </c>
    </row>
    <row r="96" spans="2:8" x14ac:dyDescent="0.25">
      <c r="B96" s="165">
        <v>44835.510324074072</v>
      </c>
      <c r="C96" s="192">
        <v>300</v>
      </c>
      <c r="D96" s="192">
        <v>293.7</v>
      </c>
      <c r="E96" s="192">
        <v>6.3000000000000114</v>
      </c>
      <c r="F96" s="166" t="s">
        <v>5</v>
      </c>
      <c r="G96" s="167"/>
      <c r="H96" s="168">
        <v>1369087821</v>
      </c>
    </row>
    <row r="97" spans="2:8" x14ac:dyDescent="0.25">
      <c r="B97" s="165">
        <v>44835.51116898148</v>
      </c>
      <c r="C97" s="192">
        <v>400</v>
      </c>
      <c r="D97" s="192">
        <v>391.6</v>
      </c>
      <c r="E97" s="192">
        <v>8.3999999999999773</v>
      </c>
      <c r="F97" s="166" t="s">
        <v>2312</v>
      </c>
      <c r="G97" s="167" t="s">
        <v>2337</v>
      </c>
      <c r="H97" s="168">
        <v>1369089220</v>
      </c>
    </row>
    <row r="98" spans="2:8" x14ac:dyDescent="0.25">
      <c r="B98" s="165">
        <v>44835.511678240742</v>
      </c>
      <c r="C98" s="192">
        <v>1000</v>
      </c>
      <c r="D98" s="192">
        <v>979</v>
      </c>
      <c r="E98" s="192">
        <v>21</v>
      </c>
      <c r="F98" s="166" t="s">
        <v>5</v>
      </c>
      <c r="G98" s="167"/>
      <c r="H98" s="168">
        <v>1369090065</v>
      </c>
    </row>
    <row r="99" spans="2:8" x14ac:dyDescent="0.25">
      <c r="B99" s="165">
        <v>44835.515960648147</v>
      </c>
      <c r="C99" s="192">
        <v>300</v>
      </c>
      <c r="D99" s="192">
        <v>293.7</v>
      </c>
      <c r="E99" s="192">
        <v>6.3000000000000114</v>
      </c>
      <c r="F99" s="166" t="s">
        <v>5</v>
      </c>
      <c r="G99" s="167"/>
      <c r="H99" s="168">
        <v>1369097289</v>
      </c>
    </row>
    <row r="100" spans="2:8" x14ac:dyDescent="0.25">
      <c r="B100" s="165">
        <v>44835.52003472222</v>
      </c>
      <c r="C100" s="192">
        <v>500</v>
      </c>
      <c r="D100" s="192">
        <v>489.5</v>
      </c>
      <c r="E100" s="192">
        <v>10.5</v>
      </c>
      <c r="F100" s="166" t="s">
        <v>5</v>
      </c>
      <c r="G100" s="167"/>
      <c r="H100" s="168">
        <v>1369103563</v>
      </c>
    </row>
    <row r="101" spans="2:8" x14ac:dyDescent="0.25">
      <c r="B101" s="165">
        <v>44835.520590277774</v>
      </c>
      <c r="C101" s="192">
        <v>300</v>
      </c>
      <c r="D101" s="192">
        <v>293.7</v>
      </c>
      <c r="E101" s="192">
        <v>6.3000000000000114</v>
      </c>
      <c r="F101" s="166" t="s">
        <v>5</v>
      </c>
      <c r="G101" s="167"/>
      <c r="H101" s="168">
        <v>1369104415</v>
      </c>
    </row>
    <row r="102" spans="2:8" x14ac:dyDescent="0.25">
      <c r="B102" s="165">
        <v>44835.52140046296</v>
      </c>
      <c r="C102" s="192">
        <v>200</v>
      </c>
      <c r="D102" s="192">
        <v>195.8</v>
      </c>
      <c r="E102" s="192">
        <v>4.1999999999999886</v>
      </c>
      <c r="F102" s="166" t="s">
        <v>5</v>
      </c>
      <c r="G102" s="167"/>
      <c r="H102" s="168">
        <v>1369105753</v>
      </c>
    </row>
    <row r="103" spans="2:8" x14ac:dyDescent="0.25">
      <c r="B103" s="165">
        <v>44835.52175925926</v>
      </c>
      <c r="C103" s="192">
        <v>500</v>
      </c>
      <c r="D103" s="192">
        <v>489.5</v>
      </c>
      <c r="E103" s="192">
        <v>10.5</v>
      </c>
      <c r="F103" s="166" t="s">
        <v>5</v>
      </c>
      <c r="G103" s="167"/>
      <c r="H103" s="168">
        <v>1369106416</v>
      </c>
    </row>
    <row r="104" spans="2:8" x14ac:dyDescent="0.25">
      <c r="B104" s="165">
        <v>44835.52270833333</v>
      </c>
      <c r="C104" s="192">
        <v>500</v>
      </c>
      <c r="D104" s="192">
        <v>489.5</v>
      </c>
      <c r="E104" s="192">
        <v>10.5</v>
      </c>
      <c r="F104" s="166" t="s">
        <v>5</v>
      </c>
      <c r="G104" s="167"/>
      <c r="H104" s="168">
        <v>1369108060</v>
      </c>
    </row>
    <row r="105" spans="2:8" x14ac:dyDescent="0.25">
      <c r="B105" s="165">
        <v>44835.524201388886</v>
      </c>
      <c r="C105" s="192">
        <v>500</v>
      </c>
      <c r="D105" s="192">
        <v>489.5</v>
      </c>
      <c r="E105" s="192">
        <v>10.5</v>
      </c>
      <c r="F105" s="166" t="s">
        <v>5</v>
      </c>
      <c r="G105" s="167"/>
      <c r="H105" s="168">
        <v>1369110555</v>
      </c>
    </row>
    <row r="106" spans="2:8" x14ac:dyDescent="0.25">
      <c r="B106" s="165">
        <v>44835.524745370371</v>
      </c>
      <c r="C106" s="192">
        <v>300</v>
      </c>
      <c r="D106" s="192">
        <v>293.7</v>
      </c>
      <c r="E106" s="192">
        <v>6.3000000000000114</v>
      </c>
      <c r="F106" s="166" t="s">
        <v>5</v>
      </c>
      <c r="G106" s="167"/>
      <c r="H106" s="168">
        <v>1369111357</v>
      </c>
    </row>
    <row r="107" spans="2:8" x14ac:dyDescent="0.25">
      <c r="B107" s="165">
        <v>44835.525335648148</v>
      </c>
      <c r="C107" s="192">
        <v>1000</v>
      </c>
      <c r="D107" s="192">
        <v>979</v>
      </c>
      <c r="E107" s="192">
        <v>21</v>
      </c>
      <c r="F107" s="166" t="s">
        <v>5</v>
      </c>
      <c r="G107" s="167"/>
      <c r="H107" s="168">
        <v>1369112259</v>
      </c>
    </row>
    <row r="108" spans="2:8" x14ac:dyDescent="0.25">
      <c r="B108" s="165">
        <v>44835.526990740742</v>
      </c>
      <c r="C108" s="192">
        <v>200</v>
      </c>
      <c r="D108" s="192">
        <v>195.8</v>
      </c>
      <c r="E108" s="192">
        <v>4.1999999999999886</v>
      </c>
      <c r="F108" s="166" t="s">
        <v>5</v>
      </c>
      <c r="G108" s="167"/>
      <c r="H108" s="168">
        <v>1369114601</v>
      </c>
    </row>
    <row r="109" spans="2:8" x14ac:dyDescent="0.25">
      <c r="B109" s="165">
        <v>44835.528333333335</v>
      </c>
      <c r="C109" s="192">
        <v>3000</v>
      </c>
      <c r="D109" s="192">
        <v>2937</v>
      </c>
      <c r="E109" s="192">
        <v>63</v>
      </c>
      <c r="F109" s="166" t="s">
        <v>2296</v>
      </c>
      <c r="G109" s="167" t="s">
        <v>113</v>
      </c>
      <c r="H109" s="168">
        <v>1369116612</v>
      </c>
    </row>
    <row r="110" spans="2:8" x14ac:dyDescent="0.25">
      <c r="B110" s="165">
        <v>44835.533263888887</v>
      </c>
      <c r="C110" s="192">
        <v>3000</v>
      </c>
      <c r="D110" s="192">
        <v>2937</v>
      </c>
      <c r="E110" s="192">
        <v>63</v>
      </c>
      <c r="F110" s="166" t="s">
        <v>5</v>
      </c>
      <c r="G110" s="167"/>
      <c r="H110" s="168">
        <v>1369124002</v>
      </c>
    </row>
    <row r="111" spans="2:8" x14ac:dyDescent="0.25">
      <c r="B111" s="165">
        <v>44835.535590277781</v>
      </c>
      <c r="C111" s="192">
        <v>500</v>
      </c>
      <c r="D111" s="192">
        <v>489.5</v>
      </c>
      <c r="E111" s="192">
        <v>10.5</v>
      </c>
      <c r="F111" s="166" t="s">
        <v>5</v>
      </c>
      <c r="G111" s="167"/>
      <c r="H111" s="168">
        <v>1369127677</v>
      </c>
    </row>
    <row r="112" spans="2:8" x14ac:dyDescent="0.25">
      <c r="B112" s="165">
        <v>44835.536631944444</v>
      </c>
      <c r="C112" s="192">
        <v>100</v>
      </c>
      <c r="D112" s="192">
        <v>96.1</v>
      </c>
      <c r="E112" s="192">
        <v>3.9000000000000057</v>
      </c>
      <c r="F112" s="166" t="s">
        <v>5</v>
      </c>
      <c r="G112" s="167"/>
      <c r="H112" s="168">
        <v>1369129263</v>
      </c>
    </row>
    <row r="113" spans="2:8" x14ac:dyDescent="0.25">
      <c r="B113" s="165">
        <v>44835.537800925929</v>
      </c>
      <c r="C113" s="192">
        <v>1000</v>
      </c>
      <c r="D113" s="192">
        <v>979</v>
      </c>
      <c r="E113" s="192">
        <v>21</v>
      </c>
      <c r="F113" s="166" t="s">
        <v>5</v>
      </c>
      <c r="G113" s="167"/>
      <c r="H113" s="168">
        <v>1369131026</v>
      </c>
    </row>
    <row r="114" spans="2:8" x14ac:dyDescent="0.25">
      <c r="B114" s="165">
        <v>44835.539664351854</v>
      </c>
      <c r="C114" s="192">
        <v>500</v>
      </c>
      <c r="D114" s="192">
        <v>489.5</v>
      </c>
      <c r="E114" s="192">
        <v>10.5</v>
      </c>
      <c r="F114" s="166" t="s">
        <v>2344</v>
      </c>
      <c r="G114" s="167"/>
      <c r="H114" s="168">
        <v>1369133842</v>
      </c>
    </row>
    <row r="115" spans="2:8" x14ac:dyDescent="0.25">
      <c r="B115" s="165">
        <v>44835.540717592594</v>
      </c>
      <c r="C115" s="192">
        <v>10</v>
      </c>
      <c r="D115" s="192">
        <v>6.1</v>
      </c>
      <c r="E115" s="192">
        <v>3.9000000000000004</v>
      </c>
      <c r="F115" s="166" t="s">
        <v>5661</v>
      </c>
      <c r="G115" s="167"/>
      <c r="H115" s="168">
        <v>1369135444</v>
      </c>
    </row>
    <row r="116" spans="2:8" x14ac:dyDescent="0.25">
      <c r="B116" s="165">
        <v>44835.542060185187</v>
      </c>
      <c r="C116" s="192">
        <v>10</v>
      </c>
      <c r="D116" s="192">
        <v>6.1</v>
      </c>
      <c r="E116" s="192">
        <v>3.9000000000000004</v>
      </c>
      <c r="F116" s="166" t="s">
        <v>5661</v>
      </c>
      <c r="G116" s="167"/>
      <c r="H116" s="168">
        <v>1369137566</v>
      </c>
    </row>
    <row r="117" spans="2:8" x14ac:dyDescent="0.25">
      <c r="B117" s="165">
        <v>44835.542685185188</v>
      </c>
      <c r="C117" s="192">
        <v>100</v>
      </c>
      <c r="D117" s="192">
        <v>96.1</v>
      </c>
      <c r="E117" s="192">
        <v>3.9000000000000057</v>
      </c>
      <c r="F117" s="166" t="s">
        <v>5</v>
      </c>
      <c r="G117" s="167"/>
      <c r="H117" s="168">
        <v>1369138572</v>
      </c>
    </row>
    <row r="118" spans="2:8" x14ac:dyDescent="0.25">
      <c r="B118" s="165">
        <v>44835.544004629628</v>
      </c>
      <c r="C118" s="192">
        <v>500</v>
      </c>
      <c r="D118" s="192">
        <v>489.5</v>
      </c>
      <c r="E118" s="192">
        <v>10.5</v>
      </c>
      <c r="F118" s="166" t="s">
        <v>5</v>
      </c>
      <c r="G118" s="167"/>
      <c r="H118" s="168">
        <v>1369140659</v>
      </c>
    </row>
    <row r="119" spans="2:8" x14ac:dyDescent="0.25">
      <c r="B119" s="165">
        <v>44835.545706018522</v>
      </c>
      <c r="C119" s="192">
        <v>200</v>
      </c>
      <c r="D119" s="192">
        <v>195.8</v>
      </c>
      <c r="E119" s="192">
        <v>4.1999999999999886</v>
      </c>
      <c r="F119" s="166" t="s">
        <v>5</v>
      </c>
      <c r="G119" s="167"/>
      <c r="H119" s="168">
        <v>1369143542</v>
      </c>
    </row>
    <row r="120" spans="2:8" x14ac:dyDescent="0.25">
      <c r="B120" s="165">
        <v>44835.548043981478</v>
      </c>
      <c r="C120" s="192">
        <v>1000</v>
      </c>
      <c r="D120" s="192">
        <v>979</v>
      </c>
      <c r="E120" s="192">
        <v>21</v>
      </c>
      <c r="F120" s="166" t="s">
        <v>5</v>
      </c>
      <c r="G120" s="167"/>
      <c r="H120" s="168">
        <v>1369147172</v>
      </c>
    </row>
    <row r="121" spans="2:8" x14ac:dyDescent="0.25">
      <c r="B121" s="165">
        <v>44835.549768518518</v>
      </c>
      <c r="C121" s="192">
        <v>1000</v>
      </c>
      <c r="D121" s="192">
        <v>979</v>
      </c>
      <c r="E121" s="192">
        <v>21</v>
      </c>
      <c r="F121" s="166" t="s">
        <v>12316</v>
      </c>
      <c r="G121" s="167"/>
      <c r="H121" s="168">
        <v>1369149861</v>
      </c>
    </row>
    <row r="122" spans="2:8" x14ac:dyDescent="0.25">
      <c r="B122" s="165">
        <v>44835.55097222222</v>
      </c>
      <c r="C122" s="192">
        <v>200</v>
      </c>
      <c r="D122" s="192">
        <v>195.8</v>
      </c>
      <c r="E122" s="192">
        <v>4.1999999999999886</v>
      </c>
      <c r="F122" s="166" t="s">
        <v>81</v>
      </c>
      <c r="G122" s="167" t="s">
        <v>2322</v>
      </c>
      <c r="H122" s="168">
        <v>1369151726</v>
      </c>
    </row>
    <row r="123" spans="2:8" x14ac:dyDescent="0.25">
      <c r="B123" s="165">
        <v>44835.551469907405</v>
      </c>
      <c r="C123" s="192">
        <v>30</v>
      </c>
      <c r="D123" s="192">
        <v>26.1</v>
      </c>
      <c r="E123" s="192">
        <v>3.8999999999999986</v>
      </c>
      <c r="F123" s="166" t="s">
        <v>5</v>
      </c>
      <c r="G123" s="167"/>
      <c r="H123" s="168">
        <v>1369152482</v>
      </c>
    </row>
    <row r="124" spans="2:8" x14ac:dyDescent="0.25">
      <c r="B124" s="165">
        <v>44835.551550925928</v>
      </c>
      <c r="C124" s="192">
        <v>2000</v>
      </c>
      <c r="D124" s="192">
        <v>1958</v>
      </c>
      <c r="E124" s="192">
        <v>42</v>
      </c>
      <c r="F124" s="166" t="s">
        <v>2319</v>
      </c>
      <c r="G124" s="167" t="s">
        <v>2398</v>
      </c>
      <c r="H124" s="168">
        <v>1369152640</v>
      </c>
    </row>
    <row r="125" spans="2:8" x14ac:dyDescent="0.25">
      <c r="B125" s="165">
        <v>44835.552314814813</v>
      </c>
      <c r="C125" s="192">
        <v>10</v>
      </c>
      <c r="D125" s="192">
        <v>6.1</v>
      </c>
      <c r="E125" s="192">
        <v>3.9000000000000004</v>
      </c>
      <c r="F125" s="166" t="s">
        <v>5</v>
      </c>
      <c r="G125" s="167"/>
      <c r="H125" s="168">
        <v>1369153817</v>
      </c>
    </row>
    <row r="126" spans="2:8" x14ac:dyDescent="0.25">
      <c r="B126" s="165">
        <v>44835.552488425928</v>
      </c>
      <c r="C126" s="192">
        <v>500</v>
      </c>
      <c r="D126" s="192">
        <v>489.5</v>
      </c>
      <c r="E126" s="192">
        <v>10.5</v>
      </c>
      <c r="F126" s="166" t="s">
        <v>5</v>
      </c>
      <c r="G126" s="167"/>
      <c r="H126" s="168">
        <v>1369154098</v>
      </c>
    </row>
    <row r="127" spans="2:8" x14ac:dyDescent="0.25">
      <c r="B127" s="165">
        <v>44835.555960648147</v>
      </c>
      <c r="C127" s="192">
        <v>500</v>
      </c>
      <c r="D127" s="192">
        <v>489.5</v>
      </c>
      <c r="E127" s="192">
        <v>10.5</v>
      </c>
      <c r="F127" s="166" t="s">
        <v>5</v>
      </c>
      <c r="G127" s="167"/>
      <c r="H127" s="168">
        <v>1369160132</v>
      </c>
    </row>
    <row r="128" spans="2:8" x14ac:dyDescent="0.25">
      <c r="B128" s="165">
        <v>44835.556192129632</v>
      </c>
      <c r="C128" s="192">
        <v>333</v>
      </c>
      <c r="D128" s="192">
        <v>326.01</v>
      </c>
      <c r="E128" s="192">
        <v>6.9900000000000091</v>
      </c>
      <c r="F128" s="166" t="s">
        <v>5</v>
      </c>
      <c r="G128" s="167"/>
      <c r="H128" s="168">
        <v>1369160546</v>
      </c>
    </row>
    <row r="129" spans="2:8" x14ac:dyDescent="0.25">
      <c r="B129" s="165">
        <v>44835.556956018518</v>
      </c>
      <c r="C129" s="192">
        <v>100</v>
      </c>
      <c r="D129" s="192">
        <v>96.1</v>
      </c>
      <c r="E129" s="192">
        <v>3.9000000000000057</v>
      </c>
      <c r="F129" s="166" t="s">
        <v>2313</v>
      </c>
      <c r="G129" s="167"/>
      <c r="H129" s="168">
        <v>1369161761</v>
      </c>
    </row>
    <row r="130" spans="2:8" x14ac:dyDescent="0.25">
      <c r="B130" s="165">
        <v>44835.561793981484</v>
      </c>
      <c r="C130" s="192">
        <v>300</v>
      </c>
      <c r="D130" s="192">
        <v>293.7</v>
      </c>
      <c r="E130" s="192">
        <v>6.3000000000000114</v>
      </c>
      <c r="F130" s="166" t="s">
        <v>5</v>
      </c>
      <c r="G130" s="167"/>
      <c r="H130" s="168">
        <v>1369169603</v>
      </c>
    </row>
    <row r="131" spans="2:8" x14ac:dyDescent="0.25">
      <c r="B131" s="165">
        <v>44835.562395833331</v>
      </c>
      <c r="C131" s="192">
        <v>200</v>
      </c>
      <c r="D131" s="192">
        <v>195.8</v>
      </c>
      <c r="E131" s="192">
        <v>4.1999999999999886</v>
      </c>
      <c r="F131" s="166" t="s">
        <v>5</v>
      </c>
      <c r="G131" s="167"/>
      <c r="H131" s="168">
        <v>1369170601</v>
      </c>
    </row>
    <row r="132" spans="2:8" x14ac:dyDescent="0.25">
      <c r="B132" s="165">
        <v>44835.564976851849</v>
      </c>
      <c r="C132" s="192">
        <v>500</v>
      </c>
      <c r="D132" s="192">
        <v>489.5</v>
      </c>
      <c r="E132" s="192">
        <v>10.5</v>
      </c>
      <c r="F132" s="166" t="s">
        <v>5</v>
      </c>
      <c r="G132" s="167"/>
      <c r="H132" s="168">
        <v>1369175650</v>
      </c>
    </row>
    <row r="133" spans="2:8" x14ac:dyDescent="0.25">
      <c r="B133" s="165">
        <v>44835.566458333335</v>
      </c>
      <c r="C133" s="192">
        <v>300</v>
      </c>
      <c r="D133" s="192">
        <v>293.7</v>
      </c>
      <c r="E133" s="192">
        <v>6.3000000000000114</v>
      </c>
      <c r="F133" s="166" t="s">
        <v>5</v>
      </c>
      <c r="G133" s="167"/>
      <c r="H133" s="168">
        <v>1369178442</v>
      </c>
    </row>
    <row r="134" spans="2:8" x14ac:dyDescent="0.25">
      <c r="B134" s="165">
        <v>44835.566643518519</v>
      </c>
      <c r="C134" s="192">
        <v>500</v>
      </c>
      <c r="D134" s="192">
        <v>489.5</v>
      </c>
      <c r="E134" s="192">
        <v>10.5</v>
      </c>
      <c r="F134" s="166" t="s">
        <v>5</v>
      </c>
      <c r="G134" s="167"/>
      <c r="H134" s="168">
        <v>1369178792</v>
      </c>
    </row>
    <row r="135" spans="2:8" x14ac:dyDescent="0.25">
      <c r="B135" s="165">
        <v>44835.566724537035</v>
      </c>
      <c r="C135" s="192">
        <v>300</v>
      </c>
      <c r="D135" s="192">
        <v>293.7</v>
      </c>
      <c r="E135" s="192">
        <v>6.3000000000000114</v>
      </c>
      <c r="F135" s="166" t="s">
        <v>5</v>
      </c>
      <c r="G135" s="167"/>
      <c r="H135" s="168">
        <v>1369178959</v>
      </c>
    </row>
    <row r="136" spans="2:8" x14ac:dyDescent="0.25">
      <c r="B136" s="165">
        <v>44835.567094907405</v>
      </c>
      <c r="C136" s="192">
        <v>500</v>
      </c>
      <c r="D136" s="192">
        <v>489.5</v>
      </c>
      <c r="E136" s="192">
        <v>10.5</v>
      </c>
      <c r="F136" s="166" t="s">
        <v>5</v>
      </c>
      <c r="G136" s="167"/>
      <c r="H136" s="168">
        <v>1369179643</v>
      </c>
    </row>
    <row r="137" spans="2:8" x14ac:dyDescent="0.25">
      <c r="B137" s="165">
        <v>44835.572083333333</v>
      </c>
      <c r="C137" s="192">
        <v>300</v>
      </c>
      <c r="D137" s="192">
        <v>293.7</v>
      </c>
      <c r="E137" s="192">
        <v>6.3000000000000114</v>
      </c>
      <c r="F137" s="166" t="s">
        <v>5</v>
      </c>
      <c r="G137" s="167"/>
      <c r="H137" s="168">
        <v>1369188999</v>
      </c>
    </row>
    <row r="138" spans="2:8" x14ac:dyDescent="0.25">
      <c r="B138" s="165">
        <v>44835.572384259256</v>
      </c>
      <c r="C138" s="192">
        <v>300</v>
      </c>
      <c r="D138" s="192">
        <v>293.7</v>
      </c>
      <c r="E138" s="192">
        <v>6.3000000000000114</v>
      </c>
      <c r="F138" s="166" t="s">
        <v>5</v>
      </c>
      <c r="G138" s="167"/>
      <c r="H138" s="168">
        <v>1369189587</v>
      </c>
    </row>
    <row r="139" spans="2:8" x14ac:dyDescent="0.25">
      <c r="B139" s="165">
        <v>44835.575266203705</v>
      </c>
      <c r="C139" s="192">
        <v>10</v>
      </c>
      <c r="D139" s="192">
        <v>6.1</v>
      </c>
      <c r="E139" s="192">
        <v>3.9000000000000004</v>
      </c>
      <c r="F139" s="166" t="s">
        <v>5661</v>
      </c>
      <c r="G139" s="167"/>
      <c r="H139" s="168">
        <v>1369195059</v>
      </c>
    </row>
    <row r="140" spans="2:8" x14ac:dyDescent="0.25">
      <c r="B140" s="165">
        <v>44835.579293981478</v>
      </c>
      <c r="C140" s="192">
        <v>1000</v>
      </c>
      <c r="D140" s="192">
        <v>979</v>
      </c>
      <c r="E140" s="192">
        <v>21</v>
      </c>
      <c r="F140" s="166" t="s">
        <v>5</v>
      </c>
      <c r="G140" s="167"/>
      <c r="H140" s="168">
        <v>1369202840</v>
      </c>
    </row>
    <row r="141" spans="2:8" x14ac:dyDescent="0.25">
      <c r="B141" s="165">
        <v>44835.580370370371</v>
      </c>
      <c r="C141" s="192">
        <v>500</v>
      </c>
      <c r="D141" s="192">
        <v>489.5</v>
      </c>
      <c r="E141" s="192">
        <v>10.5</v>
      </c>
      <c r="F141" s="166" t="s">
        <v>5</v>
      </c>
      <c r="G141" s="167"/>
      <c r="H141" s="168">
        <v>1369204918</v>
      </c>
    </row>
    <row r="142" spans="2:8" x14ac:dyDescent="0.25">
      <c r="B142" s="165">
        <v>44835.581585648149</v>
      </c>
      <c r="C142" s="192">
        <v>100</v>
      </c>
      <c r="D142" s="192">
        <v>96.1</v>
      </c>
      <c r="E142" s="192">
        <v>3.9000000000000057</v>
      </c>
      <c r="F142" s="166" t="s">
        <v>5</v>
      </c>
      <c r="G142" s="167"/>
      <c r="H142" s="168">
        <v>1369207193</v>
      </c>
    </row>
    <row r="143" spans="2:8" x14ac:dyDescent="0.25">
      <c r="B143" s="165">
        <v>44835.582766203705</v>
      </c>
      <c r="C143" s="192">
        <v>50</v>
      </c>
      <c r="D143" s="192">
        <v>46.1</v>
      </c>
      <c r="E143" s="192">
        <v>3.8999999999999986</v>
      </c>
      <c r="F143" s="166" t="s">
        <v>5</v>
      </c>
      <c r="G143" s="167"/>
      <c r="H143" s="168">
        <v>1369209541</v>
      </c>
    </row>
    <row r="144" spans="2:8" x14ac:dyDescent="0.25">
      <c r="B144" s="165">
        <v>44835.584039351852</v>
      </c>
      <c r="C144" s="192">
        <v>1200</v>
      </c>
      <c r="D144" s="192">
        <v>1174.8</v>
      </c>
      <c r="E144" s="192">
        <v>25.200000000000045</v>
      </c>
      <c r="F144" s="166" t="s">
        <v>5</v>
      </c>
      <c r="G144" s="167"/>
      <c r="H144" s="168">
        <v>1369211866</v>
      </c>
    </row>
    <row r="145" spans="2:8" x14ac:dyDescent="0.25">
      <c r="B145" s="165">
        <v>44835.589108796295</v>
      </c>
      <c r="C145" s="192">
        <v>300</v>
      </c>
      <c r="D145" s="192">
        <v>293.7</v>
      </c>
      <c r="E145" s="192">
        <v>6.3000000000000114</v>
      </c>
      <c r="F145" s="166" t="s">
        <v>5</v>
      </c>
      <c r="G145" s="167"/>
      <c r="H145" s="168">
        <v>1369220368</v>
      </c>
    </row>
    <row r="146" spans="2:8" x14ac:dyDescent="0.25">
      <c r="B146" s="165">
        <v>44835.589872685188</v>
      </c>
      <c r="C146" s="192">
        <v>500</v>
      </c>
      <c r="D146" s="192">
        <v>489.5</v>
      </c>
      <c r="E146" s="192">
        <v>10.5</v>
      </c>
      <c r="F146" s="166" t="s">
        <v>5</v>
      </c>
      <c r="G146" s="167"/>
      <c r="H146" s="168">
        <v>1369221583</v>
      </c>
    </row>
    <row r="147" spans="2:8" x14ac:dyDescent="0.25">
      <c r="B147" s="165">
        <v>44835.594537037039</v>
      </c>
      <c r="C147" s="192">
        <v>300</v>
      </c>
      <c r="D147" s="192">
        <v>293.7</v>
      </c>
      <c r="E147" s="192">
        <v>6.3000000000000114</v>
      </c>
      <c r="F147" s="166" t="s">
        <v>5</v>
      </c>
      <c r="G147" s="167"/>
      <c r="H147" s="168">
        <v>1369229273</v>
      </c>
    </row>
    <row r="148" spans="2:8" x14ac:dyDescent="0.25">
      <c r="B148" s="165">
        <v>44835.595277777778</v>
      </c>
      <c r="C148" s="192">
        <v>50</v>
      </c>
      <c r="D148" s="192">
        <v>46.1</v>
      </c>
      <c r="E148" s="192">
        <v>3.8999999999999986</v>
      </c>
      <c r="F148" s="166" t="s">
        <v>5</v>
      </c>
      <c r="G148" s="167"/>
      <c r="H148" s="168">
        <v>1369230456</v>
      </c>
    </row>
    <row r="149" spans="2:8" x14ac:dyDescent="0.25">
      <c r="B149" s="165">
        <v>44835.596296296295</v>
      </c>
      <c r="C149" s="192">
        <v>1000</v>
      </c>
      <c r="D149" s="192">
        <v>979</v>
      </c>
      <c r="E149" s="192">
        <v>21</v>
      </c>
      <c r="F149" s="166" t="s">
        <v>2318</v>
      </c>
      <c r="G149" s="167"/>
      <c r="H149" s="168">
        <v>1369232145</v>
      </c>
    </row>
    <row r="150" spans="2:8" x14ac:dyDescent="0.25">
      <c r="B150" s="165">
        <v>44835.597731481481</v>
      </c>
      <c r="C150" s="192">
        <v>200</v>
      </c>
      <c r="D150" s="192">
        <v>195.8</v>
      </c>
      <c r="E150" s="192">
        <v>4.1999999999999886</v>
      </c>
      <c r="F150" s="166" t="s">
        <v>5</v>
      </c>
      <c r="G150" s="167"/>
      <c r="H150" s="168">
        <v>1369234608</v>
      </c>
    </row>
    <row r="151" spans="2:8" x14ac:dyDescent="0.25">
      <c r="B151" s="165">
        <v>44835.599143518521</v>
      </c>
      <c r="C151" s="192">
        <v>500</v>
      </c>
      <c r="D151" s="192">
        <v>489.5</v>
      </c>
      <c r="E151" s="192">
        <v>10.5</v>
      </c>
      <c r="F151" s="166" t="s">
        <v>5</v>
      </c>
      <c r="G151" s="167"/>
      <c r="H151" s="168">
        <v>1369237064</v>
      </c>
    </row>
    <row r="152" spans="2:8" x14ac:dyDescent="0.25">
      <c r="B152" s="165">
        <v>44835.600717592592</v>
      </c>
      <c r="C152" s="192">
        <v>300</v>
      </c>
      <c r="D152" s="192">
        <v>293.7</v>
      </c>
      <c r="E152" s="192">
        <v>6.3000000000000114</v>
      </c>
      <c r="F152" s="166" t="s">
        <v>5</v>
      </c>
      <c r="G152" s="167"/>
      <c r="H152" s="168">
        <v>1369239857</v>
      </c>
    </row>
    <row r="153" spans="2:8" x14ac:dyDescent="0.25">
      <c r="B153" s="165">
        <v>44835.601273148146</v>
      </c>
      <c r="C153" s="192">
        <v>10000</v>
      </c>
      <c r="D153" s="192">
        <v>9790</v>
      </c>
      <c r="E153" s="192">
        <v>210</v>
      </c>
      <c r="F153" s="166" t="s">
        <v>12317</v>
      </c>
      <c r="G153" s="167"/>
      <c r="H153" s="168">
        <v>1369240839</v>
      </c>
    </row>
    <row r="154" spans="2:8" x14ac:dyDescent="0.25">
      <c r="B154" s="165">
        <v>44835.601712962962</v>
      </c>
      <c r="C154" s="192">
        <v>500</v>
      </c>
      <c r="D154" s="192">
        <v>489.5</v>
      </c>
      <c r="E154" s="192">
        <v>10.5</v>
      </c>
      <c r="F154" s="166" t="s">
        <v>5</v>
      </c>
      <c r="G154" s="167"/>
      <c r="H154" s="168">
        <v>1369241579</v>
      </c>
    </row>
    <row r="155" spans="2:8" x14ac:dyDescent="0.25">
      <c r="B155" s="165">
        <v>44835.605092592596</v>
      </c>
      <c r="C155" s="192">
        <v>3000</v>
      </c>
      <c r="D155" s="192">
        <v>2937</v>
      </c>
      <c r="E155" s="192">
        <v>63</v>
      </c>
      <c r="F155" s="166" t="s">
        <v>5</v>
      </c>
      <c r="G155" s="167"/>
      <c r="H155" s="168">
        <v>1369247625</v>
      </c>
    </row>
    <row r="156" spans="2:8" x14ac:dyDescent="0.25">
      <c r="B156" s="165">
        <v>44835.607453703706</v>
      </c>
      <c r="C156" s="192">
        <v>500</v>
      </c>
      <c r="D156" s="192">
        <v>489.5</v>
      </c>
      <c r="E156" s="192">
        <v>10.5</v>
      </c>
      <c r="F156" s="166" t="s">
        <v>5</v>
      </c>
      <c r="G156" s="167"/>
      <c r="H156" s="168">
        <v>1369251684</v>
      </c>
    </row>
    <row r="157" spans="2:8" x14ac:dyDescent="0.25">
      <c r="B157" s="165">
        <v>44835.608506944445</v>
      </c>
      <c r="C157" s="192">
        <v>5000</v>
      </c>
      <c r="D157" s="192">
        <v>4895</v>
      </c>
      <c r="E157" s="192">
        <v>105</v>
      </c>
      <c r="F157" s="166" t="s">
        <v>5</v>
      </c>
      <c r="G157" s="167"/>
      <c r="H157" s="168">
        <v>1369253479</v>
      </c>
    </row>
    <row r="158" spans="2:8" x14ac:dyDescent="0.25">
      <c r="B158" s="165">
        <v>44835.609131944446</v>
      </c>
      <c r="C158" s="192">
        <v>800</v>
      </c>
      <c r="D158" s="192">
        <v>783.2</v>
      </c>
      <c r="E158" s="192">
        <v>16.799999999999955</v>
      </c>
      <c r="F158" s="166" t="s">
        <v>5</v>
      </c>
      <c r="G158" s="167"/>
      <c r="H158" s="168">
        <v>1369254578</v>
      </c>
    </row>
    <row r="159" spans="2:8" x14ac:dyDescent="0.25">
      <c r="B159" s="165">
        <v>44835.610405092593</v>
      </c>
      <c r="C159" s="192">
        <v>28189</v>
      </c>
      <c r="D159" s="192">
        <v>27597.03</v>
      </c>
      <c r="E159" s="192">
        <v>591.97000000000116</v>
      </c>
      <c r="F159" s="166" t="s">
        <v>2315</v>
      </c>
      <c r="G159" s="167"/>
      <c r="H159" s="168">
        <v>1369256699</v>
      </c>
    </row>
    <row r="160" spans="2:8" x14ac:dyDescent="0.25">
      <c r="B160" s="165">
        <v>44835.616076388891</v>
      </c>
      <c r="C160" s="192">
        <v>13441</v>
      </c>
      <c r="D160" s="192">
        <v>13158.74</v>
      </c>
      <c r="E160" s="192">
        <v>282.26000000000022</v>
      </c>
      <c r="F160" s="166" t="s">
        <v>2315</v>
      </c>
      <c r="G160" s="167"/>
      <c r="H160" s="168">
        <v>1369267191</v>
      </c>
    </row>
    <row r="161" spans="2:8" x14ac:dyDescent="0.25">
      <c r="B161" s="165">
        <v>44835.616666666669</v>
      </c>
      <c r="C161" s="192">
        <v>3000</v>
      </c>
      <c r="D161" s="192">
        <v>2937</v>
      </c>
      <c r="E161" s="192">
        <v>63</v>
      </c>
      <c r="F161" s="166" t="s">
        <v>12318</v>
      </c>
      <c r="G161" s="167"/>
      <c r="H161" s="168">
        <v>1369268342</v>
      </c>
    </row>
    <row r="162" spans="2:8" x14ac:dyDescent="0.25">
      <c r="B162" s="165">
        <v>44835.617939814816</v>
      </c>
      <c r="C162" s="192">
        <v>100</v>
      </c>
      <c r="D162" s="192">
        <v>96.1</v>
      </c>
      <c r="E162" s="192">
        <v>3.9000000000000057</v>
      </c>
      <c r="F162" s="166" t="s">
        <v>5</v>
      </c>
      <c r="G162" s="167"/>
      <c r="H162" s="168">
        <v>1369270641</v>
      </c>
    </row>
    <row r="163" spans="2:8" x14ac:dyDescent="0.25">
      <c r="B163" s="165">
        <v>44835.619664351849</v>
      </c>
      <c r="C163" s="192">
        <v>200</v>
      </c>
      <c r="D163" s="192">
        <v>195.8</v>
      </c>
      <c r="E163" s="192">
        <v>4.1999999999999886</v>
      </c>
      <c r="F163" s="166" t="s">
        <v>5</v>
      </c>
      <c r="G163" s="167"/>
      <c r="H163" s="168">
        <v>1369273637</v>
      </c>
    </row>
    <row r="164" spans="2:8" x14ac:dyDescent="0.25">
      <c r="B164" s="165">
        <v>44835.620983796296</v>
      </c>
      <c r="C164" s="192">
        <v>10</v>
      </c>
      <c r="D164" s="192">
        <v>6.1</v>
      </c>
      <c r="E164" s="192">
        <v>3.9000000000000004</v>
      </c>
      <c r="F164" s="166" t="s">
        <v>5</v>
      </c>
      <c r="G164" s="167"/>
      <c r="H164" s="168">
        <v>1369275920</v>
      </c>
    </row>
    <row r="165" spans="2:8" x14ac:dyDescent="0.25">
      <c r="B165" s="165">
        <v>44835.62128472222</v>
      </c>
      <c r="C165" s="192">
        <v>1000</v>
      </c>
      <c r="D165" s="192">
        <v>979</v>
      </c>
      <c r="E165" s="192">
        <v>21</v>
      </c>
      <c r="F165" s="166" t="s">
        <v>5</v>
      </c>
      <c r="G165" s="167"/>
      <c r="H165" s="168">
        <v>1369276462</v>
      </c>
    </row>
    <row r="166" spans="2:8" x14ac:dyDescent="0.25">
      <c r="B166" s="165">
        <v>44835.622499999998</v>
      </c>
      <c r="C166" s="192">
        <v>500</v>
      </c>
      <c r="D166" s="192">
        <v>489.5</v>
      </c>
      <c r="E166" s="192">
        <v>10.5</v>
      </c>
      <c r="F166" s="166" t="s">
        <v>5</v>
      </c>
      <c r="G166" s="167"/>
      <c r="H166" s="168">
        <v>1369278545</v>
      </c>
    </row>
    <row r="167" spans="2:8" x14ac:dyDescent="0.25">
      <c r="B167" s="165">
        <v>44835.624976851854</v>
      </c>
      <c r="C167" s="192">
        <v>10000</v>
      </c>
      <c r="D167" s="192">
        <v>9790</v>
      </c>
      <c r="E167" s="192">
        <v>210</v>
      </c>
      <c r="F167" s="166" t="s">
        <v>5</v>
      </c>
      <c r="G167" s="167"/>
      <c r="H167" s="168">
        <v>1369282785</v>
      </c>
    </row>
    <row r="168" spans="2:8" x14ac:dyDescent="0.25">
      <c r="B168" s="165">
        <v>44835.627337962964</v>
      </c>
      <c r="C168" s="192">
        <v>500</v>
      </c>
      <c r="D168" s="192">
        <v>489.5</v>
      </c>
      <c r="E168" s="192">
        <v>10.5</v>
      </c>
      <c r="F168" s="166" t="s">
        <v>5</v>
      </c>
      <c r="G168" s="167"/>
      <c r="H168" s="168">
        <v>1369287370</v>
      </c>
    </row>
    <row r="169" spans="2:8" x14ac:dyDescent="0.25">
      <c r="B169" s="165">
        <v>44835.630300925928</v>
      </c>
      <c r="C169" s="192">
        <v>10000</v>
      </c>
      <c r="D169" s="192">
        <v>9790</v>
      </c>
      <c r="E169" s="192">
        <v>210</v>
      </c>
      <c r="F169" s="166" t="s">
        <v>5</v>
      </c>
      <c r="G169" s="167"/>
      <c r="H169" s="168">
        <v>1369292824</v>
      </c>
    </row>
    <row r="170" spans="2:8" x14ac:dyDescent="0.25">
      <c r="B170" s="165">
        <v>44835.632048611114</v>
      </c>
      <c r="C170" s="192">
        <v>500</v>
      </c>
      <c r="D170" s="192">
        <v>489.5</v>
      </c>
      <c r="E170" s="192">
        <v>10.5</v>
      </c>
      <c r="F170" s="166" t="s">
        <v>2365</v>
      </c>
      <c r="G170" s="167"/>
      <c r="H170" s="168">
        <v>1369296075</v>
      </c>
    </row>
    <row r="171" spans="2:8" x14ac:dyDescent="0.25">
      <c r="B171" s="165">
        <v>44835.635092592594</v>
      </c>
      <c r="C171" s="192">
        <v>10000</v>
      </c>
      <c r="D171" s="192">
        <v>9790</v>
      </c>
      <c r="E171" s="192">
        <v>210</v>
      </c>
      <c r="F171" s="166" t="s">
        <v>4996</v>
      </c>
      <c r="G171" s="167"/>
      <c r="H171" s="168">
        <v>1369301962</v>
      </c>
    </row>
    <row r="172" spans="2:8" x14ac:dyDescent="0.25">
      <c r="B172" s="165">
        <v>44835.635393518518</v>
      </c>
      <c r="C172" s="192">
        <v>1000</v>
      </c>
      <c r="D172" s="192">
        <v>979</v>
      </c>
      <c r="E172" s="192">
        <v>21</v>
      </c>
      <c r="F172" s="166" t="s">
        <v>5</v>
      </c>
      <c r="G172" s="167"/>
      <c r="H172" s="168">
        <v>1369302502</v>
      </c>
    </row>
    <row r="173" spans="2:8" x14ac:dyDescent="0.25">
      <c r="B173" s="165">
        <v>44835.635972222219</v>
      </c>
      <c r="C173" s="192">
        <v>5000</v>
      </c>
      <c r="D173" s="192">
        <v>4895</v>
      </c>
      <c r="E173" s="192">
        <v>105</v>
      </c>
      <c r="F173" s="166" t="s">
        <v>12319</v>
      </c>
      <c r="G173" s="167"/>
      <c r="H173" s="168">
        <v>1369303687</v>
      </c>
    </row>
    <row r="174" spans="2:8" x14ac:dyDescent="0.25">
      <c r="B174" s="165">
        <v>44835.636689814812</v>
      </c>
      <c r="C174" s="192">
        <v>500</v>
      </c>
      <c r="D174" s="192">
        <v>489.5</v>
      </c>
      <c r="E174" s="192">
        <v>10.5</v>
      </c>
      <c r="F174" s="166" t="s">
        <v>5</v>
      </c>
      <c r="G174" s="167"/>
      <c r="H174" s="168">
        <v>1369305071</v>
      </c>
    </row>
    <row r="175" spans="2:8" x14ac:dyDescent="0.25">
      <c r="B175" s="165">
        <v>44835.640208333331</v>
      </c>
      <c r="C175" s="192">
        <v>500</v>
      </c>
      <c r="D175" s="192">
        <v>489.5</v>
      </c>
      <c r="E175" s="192">
        <v>10.5</v>
      </c>
      <c r="F175" s="166" t="s">
        <v>5</v>
      </c>
      <c r="G175" s="167"/>
      <c r="H175" s="168">
        <v>1369311814</v>
      </c>
    </row>
    <row r="176" spans="2:8" x14ac:dyDescent="0.25">
      <c r="B176" s="165">
        <v>44835.644652777781</v>
      </c>
      <c r="C176" s="192">
        <v>2000</v>
      </c>
      <c r="D176" s="192">
        <v>1958</v>
      </c>
      <c r="E176" s="192">
        <v>42</v>
      </c>
      <c r="F176" s="166" t="s">
        <v>5</v>
      </c>
      <c r="G176" s="167"/>
      <c r="H176" s="168">
        <v>1369320281</v>
      </c>
    </row>
    <row r="177" spans="2:8" x14ac:dyDescent="0.25">
      <c r="B177" s="165">
        <v>44835.65865740741</v>
      </c>
      <c r="C177" s="192">
        <v>1000</v>
      </c>
      <c r="D177" s="192">
        <v>979</v>
      </c>
      <c r="E177" s="192">
        <v>21</v>
      </c>
      <c r="F177" s="166" t="s">
        <v>5</v>
      </c>
      <c r="G177" s="167"/>
      <c r="H177" s="168">
        <v>1369346603</v>
      </c>
    </row>
    <row r="178" spans="2:8" x14ac:dyDescent="0.25">
      <c r="B178" s="165">
        <v>44835.66170138889</v>
      </c>
      <c r="C178" s="192">
        <v>250</v>
      </c>
      <c r="D178" s="192">
        <v>244.75</v>
      </c>
      <c r="E178" s="192">
        <v>5.25</v>
      </c>
      <c r="F178" s="166" t="s">
        <v>2303</v>
      </c>
      <c r="G178" s="167"/>
      <c r="H178" s="168">
        <v>1369352456</v>
      </c>
    </row>
    <row r="179" spans="2:8" x14ac:dyDescent="0.25">
      <c r="B179" s="165">
        <v>44835.664282407408</v>
      </c>
      <c r="C179" s="192">
        <v>5000</v>
      </c>
      <c r="D179" s="192">
        <v>4895</v>
      </c>
      <c r="E179" s="192">
        <v>105</v>
      </c>
      <c r="F179" s="166" t="s">
        <v>2388</v>
      </c>
      <c r="G179" s="167" t="s">
        <v>2307</v>
      </c>
      <c r="H179" s="168">
        <v>1369357622</v>
      </c>
    </row>
    <row r="180" spans="2:8" x14ac:dyDescent="0.25">
      <c r="B180" s="165">
        <v>44835.664560185185</v>
      </c>
      <c r="C180" s="192">
        <v>100</v>
      </c>
      <c r="D180" s="192">
        <v>96.1</v>
      </c>
      <c r="E180" s="192">
        <v>3.9000000000000057</v>
      </c>
      <c r="F180" s="166" t="s">
        <v>5</v>
      </c>
      <c r="G180" s="167"/>
      <c r="H180" s="168">
        <v>1369358107</v>
      </c>
    </row>
    <row r="181" spans="2:8" x14ac:dyDescent="0.25">
      <c r="B181" s="165">
        <v>44835.666990740741</v>
      </c>
      <c r="C181" s="192">
        <v>1000</v>
      </c>
      <c r="D181" s="192">
        <v>979</v>
      </c>
      <c r="E181" s="192">
        <v>21</v>
      </c>
      <c r="F181" s="166" t="s">
        <v>88</v>
      </c>
      <c r="G181" s="167"/>
      <c r="H181" s="168">
        <v>1369362989</v>
      </c>
    </row>
    <row r="182" spans="2:8" x14ac:dyDescent="0.25">
      <c r="B182" s="165">
        <v>44835.667141203703</v>
      </c>
      <c r="C182" s="192">
        <v>50000</v>
      </c>
      <c r="D182" s="192">
        <v>48950</v>
      </c>
      <c r="E182" s="192">
        <v>1050</v>
      </c>
      <c r="F182" s="166" t="s">
        <v>2314</v>
      </c>
      <c r="G182" s="167"/>
      <c r="H182" s="168">
        <v>1369363254</v>
      </c>
    </row>
    <row r="183" spans="2:8" x14ac:dyDescent="0.25">
      <c r="B183" s="165">
        <v>44835.671898148146</v>
      </c>
      <c r="C183" s="192">
        <v>100</v>
      </c>
      <c r="D183" s="192">
        <v>96.1</v>
      </c>
      <c r="E183" s="192">
        <v>3.9000000000000057</v>
      </c>
      <c r="F183" s="166" t="s">
        <v>5</v>
      </c>
      <c r="G183" s="167"/>
      <c r="H183" s="168">
        <v>1369372407</v>
      </c>
    </row>
    <row r="184" spans="2:8" x14ac:dyDescent="0.25">
      <c r="B184" s="165">
        <v>44835.678090277775</v>
      </c>
      <c r="C184" s="192">
        <v>300</v>
      </c>
      <c r="D184" s="192">
        <v>293.7</v>
      </c>
      <c r="E184" s="192">
        <v>6.3000000000000114</v>
      </c>
      <c r="F184" s="166" t="s">
        <v>5</v>
      </c>
      <c r="G184" s="167"/>
      <c r="H184" s="168">
        <v>1369383696</v>
      </c>
    </row>
    <row r="185" spans="2:8" x14ac:dyDescent="0.25">
      <c r="B185" s="165">
        <v>44835.6796875</v>
      </c>
      <c r="C185" s="192">
        <v>200</v>
      </c>
      <c r="D185" s="192">
        <v>195.8</v>
      </c>
      <c r="E185" s="192">
        <v>4.1999999999999886</v>
      </c>
      <c r="F185" s="166" t="s">
        <v>5</v>
      </c>
      <c r="G185" s="167"/>
      <c r="H185" s="168">
        <v>1369386839</v>
      </c>
    </row>
    <row r="186" spans="2:8" x14ac:dyDescent="0.25">
      <c r="B186" s="165">
        <v>44835.687557870369</v>
      </c>
      <c r="C186" s="192">
        <v>100</v>
      </c>
      <c r="D186" s="192">
        <v>96.1</v>
      </c>
      <c r="E186" s="192">
        <v>3.9000000000000057</v>
      </c>
      <c r="F186" s="166" t="s">
        <v>2387</v>
      </c>
      <c r="G186" s="167"/>
      <c r="H186" s="168">
        <v>1369403057</v>
      </c>
    </row>
    <row r="187" spans="2:8" x14ac:dyDescent="0.25">
      <c r="B187" s="165">
        <v>44835.691250000003</v>
      </c>
      <c r="C187" s="192">
        <v>1000</v>
      </c>
      <c r="D187" s="192">
        <v>979</v>
      </c>
      <c r="E187" s="192">
        <v>21</v>
      </c>
      <c r="F187" s="166" t="s">
        <v>5</v>
      </c>
      <c r="G187" s="167"/>
      <c r="H187" s="168">
        <v>1369410326</v>
      </c>
    </row>
    <row r="188" spans="2:8" x14ac:dyDescent="0.25">
      <c r="B188" s="165">
        <v>44835.694363425922</v>
      </c>
      <c r="C188" s="192">
        <v>100</v>
      </c>
      <c r="D188" s="192">
        <v>96.1</v>
      </c>
      <c r="E188" s="192">
        <v>3.9000000000000057</v>
      </c>
      <c r="F188" s="166" t="s">
        <v>2355</v>
      </c>
      <c r="G188" s="167"/>
      <c r="H188" s="168">
        <v>1369416214</v>
      </c>
    </row>
    <row r="189" spans="2:8" x14ac:dyDescent="0.25">
      <c r="B189" s="165">
        <v>44835.706122685187</v>
      </c>
      <c r="C189" s="192">
        <v>3000</v>
      </c>
      <c r="D189" s="192">
        <v>2937</v>
      </c>
      <c r="E189" s="192">
        <v>63</v>
      </c>
      <c r="F189" s="166" t="s">
        <v>5</v>
      </c>
      <c r="G189" s="167"/>
      <c r="H189" s="168">
        <v>1369438591</v>
      </c>
    </row>
    <row r="190" spans="2:8" x14ac:dyDescent="0.25">
      <c r="B190" s="165">
        <v>44835.712997685187</v>
      </c>
      <c r="C190" s="192">
        <v>10000</v>
      </c>
      <c r="D190" s="192">
        <v>9790</v>
      </c>
      <c r="E190" s="192">
        <v>210</v>
      </c>
      <c r="F190" s="166" t="s">
        <v>2349</v>
      </c>
      <c r="G190" s="167"/>
      <c r="H190" s="168">
        <v>1369451307</v>
      </c>
    </row>
    <row r="191" spans="2:8" x14ac:dyDescent="0.25">
      <c r="B191" s="165">
        <v>44835.713703703703</v>
      </c>
      <c r="C191" s="192">
        <v>10000</v>
      </c>
      <c r="D191" s="192">
        <v>9790</v>
      </c>
      <c r="E191" s="192">
        <v>210</v>
      </c>
      <c r="F191" s="166" t="s">
        <v>2308</v>
      </c>
      <c r="G191" s="167"/>
      <c r="H191" s="168">
        <v>1369452623</v>
      </c>
    </row>
    <row r="192" spans="2:8" x14ac:dyDescent="0.25">
      <c r="B192" s="165">
        <v>44835.71775462963</v>
      </c>
      <c r="C192" s="192">
        <v>700</v>
      </c>
      <c r="D192" s="192">
        <v>685.3</v>
      </c>
      <c r="E192" s="192">
        <v>14.700000000000045</v>
      </c>
      <c r="F192" s="166" t="s">
        <v>5</v>
      </c>
      <c r="G192" s="167"/>
      <c r="H192" s="168">
        <v>1369460260</v>
      </c>
    </row>
    <row r="193" spans="2:8" x14ac:dyDescent="0.25">
      <c r="B193" s="165">
        <v>44835.723506944443</v>
      </c>
      <c r="C193" s="192">
        <v>300</v>
      </c>
      <c r="D193" s="192">
        <v>293.7</v>
      </c>
      <c r="E193" s="192">
        <v>6.3000000000000114</v>
      </c>
      <c r="F193" s="166" t="s">
        <v>5</v>
      </c>
      <c r="G193" s="167"/>
      <c r="H193" s="168">
        <v>1369471496</v>
      </c>
    </row>
    <row r="194" spans="2:8" x14ac:dyDescent="0.25">
      <c r="B194" s="165">
        <v>44835.740590277775</v>
      </c>
      <c r="C194" s="192">
        <v>2000</v>
      </c>
      <c r="D194" s="192">
        <v>1958</v>
      </c>
      <c r="E194" s="192">
        <v>42</v>
      </c>
      <c r="F194" s="166" t="s">
        <v>5</v>
      </c>
      <c r="G194" s="167"/>
      <c r="H194" s="168">
        <v>1369504370</v>
      </c>
    </row>
    <row r="195" spans="2:8" x14ac:dyDescent="0.25">
      <c r="B195" s="165">
        <v>44835.740717592591</v>
      </c>
      <c r="C195" s="192">
        <v>1000</v>
      </c>
      <c r="D195" s="192">
        <v>979</v>
      </c>
      <c r="E195" s="192">
        <v>21</v>
      </c>
      <c r="F195" s="166" t="s">
        <v>5</v>
      </c>
      <c r="G195" s="167"/>
      <c r="H195" s="168">
        <v>1369504615</v>
      </c>
    </row>
    <row r="196" spans="2:8" x14ac:dyDescent="0.25">
      <c r="B196" s="165">
        <v>44835.747002314813</v>
      </c>
      <c r="C196" s="192">
        <v>500</v>
      </c>
      <c r="D196" s="192">
        <v>489.5</v>
      </c>
      <c r="E196" s="192">
        <v>10.5</v>
      </c>
      <c r="F196" s="166" t="s">
        <v>5</v>
      </c>
      <c r="G196" s="167"/>
      <c r="H196" s="168">
        <v>1369516634</v>
      </c>
    </row>
    <row r="197" spans="2:8" x14ac:dyDescent="0.25">
      <c r="B197" s="165">
        <v>44835.750671296293</v>
      </c>
      <c r="C197" s="192">
        <v>100</v>
      </c>
      <c r="D197" s="192">
        <v>96.1</v>
      </c>
      <c r="E197" s="192">
        <v>3.9000000000000057</v>
      </c>
      <c r="F197" s="166" t="s">
        <v>5</v>
      </c>
      <c r="G197" s="167"/>
      <c r="H197" s="168">
        <v>1369523704</v>
      </c>
    </row>
    <row r="198" spans="2:8" x14ac:dyDescent="0.25">
      <c r="B198" s="165">
        <v>44835.758344907408</v>
      </c>
      <c r="C198" s="192">
        <v>50</v>
      </c>
      <c r="D198" s="192">
        <v>46.1</v>
      </c>
      <c r="E198" s="192">
        <v>3.8999999999999986</v>
      </c>
      <c r="F198" s="166" t="s">
        <v>5</v>
      </c>
      <c r="G198" s="167"/>
      <c r="H198" s="168">
        <v>1369538167</v>
      </c>
    </row>
    <row r="199" spans="2:8" x14ac:dyDescent="0.25">
      <c r="B199" s="165">
        <v>44835.759583333333</v>
      </c>
      <c r="C199" s="192">
        <v>5000</v>
      </c>
      <c r="D199" s="192">
        <v>4895</v>
      </c>
      <c r="E199" s="192">
        <v>105</v>
      </c>
      <c r="F199" s="166" t="s">
        <v>5</v>
      </c>
      <c r="G199" s="167"/>
      <c r="H199" s="168">
        <v>1369540571</v>
      </c>
    </row>
    <row r="200" spans="2:8" x14ac:dyDescent="0.25">
      <c r="B200" s="165">
        <v>44835.761631944442</v>
      </c>
      <c r="C200" s="192">
        <v>5000</v>
      </c>
      <c r="D200" s="192">
        <v>4895</v>
      </c>
      <c r="E200" s="192">
        <v>105</v>
      </c>
      <c r="F200" s="166" t="s">
        <v>5</v>
      </c>
      <c r="G200" s="167"/>
      <c r="H200" s="168">
        <v>1369544570</v>
      </c>
    </row>
    <row r="201" spans="2:8" x14ac:dyDescent="0.25">
      <c r="B201" s="165">
        <v>44835.764837962961</v>
      </c>
      <c r="C201" s="192">
        <v>500</v>
      </c>
      <c r="D201" s="192">
        <v>489.5</v>
      </c>
      <c r="E201" s="192">
        <v>10.5</v>
      </c>
      <c r="F201" s="166" t="s">
        <v>5</v>
      </c>
      <c r="G201" s="167"/>
      <c r="H201" s="168">
        <v>1369550872</v>
      </c>
    </row>
    <row r="202" spans="2:8" x14ac:dyDescent="0.25">
      <c r="B202" s="165">
        <v>44835.77547453704</v>
      </c>
      <c r="C202" s="192">
        <v>1000</v>
      </c>
      <c r="D202" s="192">
        <v>979</v>
      </c>
      <c r="E202" s="192">
        <v>21</v>
      </c>
      <c r="F202" s="166" t="s">
        <v>5</v>
      </c>
      <c r="G202" s="167"/>
      <c r="H202" s="168">
        <v>1369571759</v>
      </c>
    </row>
    <row r="203" spans="2:8" x14ac:dyDescent="0.25">
      <c r="B203" s="165">
        <v>44835.775740740741</v>
      </c>
      <c r="C203" s="192">
        <v>1000</v>
      </c>
      <c r="D203" s="192">
        <v>979</v>
      </c>
      <c r="E203" s="192">
        <v>21</v>
      </c>
      <c r="F203" s="166" t="s">
        <v>2319</v>
      </c>
      <c r="G203" s="167"/>
      <c r="H203" s="168">
        <v>1369572294</v>
      </c>
    </row>
    <row r="204" spans="2:8" x14ac:dyDescent="0.25">
      <c r="B204" s="165">
        <v>44835.775833333333</v>
      </c>
      <c r="C204" s="192">
        <v>100</v>
      </c>
      <c r="D204" s="192">
        <v>96.1</v>
      </c>
      <c r="E204" s="192">
        <v>3.9000000000000057</v>
      </c>
      <c r="F204" s="166" t="s">
        <v>5</v>
      </c>
      <c r="G204" s="167"/>
      <c r="H204" s="168">
        <v>1369572494</v>
      </c>
    </row>
    <row r="205" spans="2:8" x14ac:dyDescent="0.25">
      <c r="B205" s="165">
        <v>44835.781365740739</v>
      </c>
      <c r="C205" s="192">
        <v>3000</v>
      </c>
      <c r="D205" s="192">
        <v>2937</v>
      </c>
      <c r="E205" s="192">
        <v>63</v>
      </c>
      <c r="F205" s="166" t="s">
        <v>2299</v>
      </c>
      <c r="G205" s="167"/>
      <c r="H205" s="168">
        <v>1369583024</v>
      </c>
    </row>
    <row r="206" spans="2:8" x14ac:dyDescent="0.25">
      <c r="B206" s="165">
        <v>44835.784351851849</v>
      </c>
      <c r="C206" s="192">
        <v>180</v>
      </c>
      <c r="D206" s="192">
        <v>176.1</v>
      </c>
      <c r="E206" s="192">
        <v>3.9000000000000057</v>
      </c>
      <c r="F206" s="166" t="s">
        <v>5</v>
      </c>
      <c r="G206" s="167"/>
      <c r="H206" s="168">
        <v>1369588782</v>
      </c>
    </row>
    <row r="207" spans="2:8" x14ac:dyDescent="0.25">
      <c r="B207" s="165">
        <v>44835.788761574076</v>
      </c>
      <c r="C207" s="192">
        <v>300</v>
      </c>
      <c r="D207" s="192">
        <v>293.7</v>
      </c>
      <c r="E207" s="192">
        <v>6.3000000000000114</v>
      </c>
      <c r="F207" s="166" t="s">
        <v>5</v>
      </c>
      <c r="G207" s="167"/>
      <c r="H207" s="168">
        <v>1369597062</v>
      </c>
    </row>
    <row r="208" spans="2:8" x14ac:dyDescent="0.25">
      <c r="B208" s="165">
        <v>44835.789490740739</v>
      </c>
      <c r="C208" s="192">
        <v>200</v>
      </c>
      <c r="D208" s="192">
        <v>195.8</v>
      </c>
      <c r="E208" s="192">
        <v>4.1999999999999886</v>
      </c>
      <c r="F208" s="166" t="s">
        <v>2380</v>
      </c>
      <c r="G208" s="167"/>
      <c r="H208" s="168">
        <v>1369598402</v>
      </c>
    </row>
    <row r="209" spans="2:8" x14ac:dyDescent="0.25">
      <c r="B209" s="165">
        <v>44835.791875000003</v>
      </c>
      <c r="C209" s="192">
        <v>300</v>
      </c>
      <c r="D209" s="192">
        <v>293.7</v>
      </c>
      <c r="E209" s="192">
        <v>6.3000000000000114</v>
      </c>
      <c r="F209" s="166" t="s">
        <v>5</v>
      </c>
      <c r="G209" s="167"/>
      <c r="H209" s="168">
        <v>1369602807</v>
      </c>
    </row>
    <row r="210" spans="2:8" x14ac:dyDescent="0.25">
      <c r="B210" s="165">
        <v>44835.795706018522</v>
      </c>
      <c r="C210" s="192">
        <v>5000</v>
      </c>
      <c r="D210" s="192">
        <v>4895</v>
      </c>
      <c r="E210" s="192">
        <v>105</v>
      </c>
      <c r="F210" s="166" t="s">
        <v>5</v>
      </c>
      <c r="G210" s="167"/>
      <c r="H210" s="168">
        <v>1369609989</v>
      </c>
    </row>
    <row r="211" spans="2:8" x14ac:dyDescent="0.25">
      <c r="B211" s="165">
        <v>44835.797094907408</v>
      </c>
      <c r="C211" s="192">
        <v>100</v>
      </c>
      <c r="D211" s="192">
        <v>96.1</v>
      </c>
      <c r="E211" s="192">
        <v>3.9000000000000057</v>
      </c>
      <c r="F211" s="166" t="s">
        <v>5</v>
      </c>
      <c r="G211" s="167"/>
      <c r="H211" s="168">
        <v>1369612559</v>
      </c>
    </row>
    <row r="212" spans="2:8" x14ac:dyDescent="0.25">
      <c r="B212" s="165">
        <v>44835.797662037039</v>
      </c>
      <c r="C212" s="192">
        <v>300</v>
      </c>
      <c r="D212" s="192">
        <v>293.7</v>
      </c>
      <c r="E212" s="192">
        <v>6.3000000000000114</v>
      </c>
      <c r="F212" s="166" t="s">
        <v>5</v>
      </c>
      <c r="G212" s="167"/>
      <c r="H212" s="168">
        <v>1369613618</v>
      </c>
    </row>
    <row r="213" spans="2:8" x14ac:dyDescent="0.25">
      <c r="B213" s="165">
        <v>44835.810289351852</v>
      </c>
      <c r="C213" s="192">
        <v>500</v>
      </c>
      <c r="D213" s="192">
        <v>489.5</v>
      </c>
      <c r="E213" s="192">
        <v>10.5</v>
      </c>
      <c r="F213" s="166" t="s">
        <v>5</v>
      </c>
      <c r="G213" s="167"/>
      <c r="H213" s="168">
        <v>1369638086</v>
      </c>
    </row>
    <row r="214" spans="2:8" x14ac:dyDescent="0.25">
      <c r="B214" s="165">
        <v>44835.81349537037</v>
      </c>
      <c r="C214" s="192">
        <v>500</v>
      </c>
      <c r="D214" s="192">
        <v>489.5</v>
      </c>
      <c r="E214" s="192">
        <v>10.5</v>
      </c>
      <c r="F214" s="166" t="s">
        <v>5</v>
      </c>
      <c r="G214" s="167"/>
      <c r="H214" s="168">
        <v>1369644153</v>
      </c>
    </row>
    <row r="215" spans="2:8" x14ac:dyDescent="0.25">
      <c r="B215" s="165">
        <v>44835.815381944441</v>
      </c>
      <c r="C215" s="192">
        <v>500</v>
      </c>
      <c r="D215" s="192">
        <v>489.5</v>
      </c>
      <c r="E215" s="192">
        <v>10.5</v>
      </c>
      <c r="F215" s="166" t="s">
        <v>5</v>
      </c>
      <c r="G215" s="167"/>
      <c r="H215" s="168">
        <v>1369647822</v>
      </c>
    </row>
    <row r="216" spans="2:8" x14ac:dyDescent="0.25">
      <c r="B216" s="165">
        <v>44835.817187499997</v>
      </c>
      <c r="C216" s="192">
        <v>100</v>
      </c>
      <c r="D216" s="192">
        <v>96.1</v>
      </c>
      <c r="E216" s="192">
        <v>3.9000000000000057</v>
      </c>
      <c r="F216" s="166" t="s">
        <v>5</v>
      </c>
      <c r="G216" s="167"/>
      <c r="H216" s="168">
        <v>1369651085</v>
      </c>
    </row>
    <row r="217" spans="2:8" x14ac:dyDescent="0.25">
      <c r="B217" s="165">
        <v>44835.818495370368</v>
      </c>
      <c r="C217" s="192">
        <v>500</v>
      </c>
      <c r="D217" s="192">
        <v>489.5</v>
      </c>
      <c r="E217" s="192">
        <v>10.5</v>
      </c>
      <c r="F217" s="166" t="s">
        <v>5</v>
      </c>
      <c r="G217" s="167"/>
      <c r="H217" s="168">
        <v>1369653553</v>
      </c>
    </row>
    <row r="218" spans="2:8" x14ac:dyDescent="0.25">
      <c r="B218" s="165">
        <v>44835.824641203704</v>
      </c>
      <c r="C218" s="192">
        <v>30</v>
      </c>
      <c r="D218" s="192">
        <v>26.1</v>
      </c>
      <c r="E218" s="192">
        <v>3.8999999999999986</v>
      </c>
      <c r="F218" s="166" t="s">
        <v>5</v>
      </c>
      <c r="G218" s="167"/>
      <c r="H218" s="168">
        <v>1369664432</v>
      </c>
    </row>
    <row r="219" spans="2:8" x14ac:dyDescent="0.25">
      <c r="B219" s="165">
        <v>44835.825682870367</v>
      </c>
      <c r="C219" s="192">
        <v>100</v>
      </c>
      <c r="D219" s="192">
        <v>96.1</v>
      </c>
      <c r="E219" s="192">
        <v>3.9000000000000057</v>
      </c>
      <c r="F219" s="166" t="s">
        <v>5</v>
      </c>
      <c r="G219" s="167"/>
      <c r="H219" s="168">
        <v>1369666356</v>
      </c>
    </row>
    <row r="220" spans="2:8" x14ac:dyDescent="0.25">
      <c r="B220" s="165">
        <v>44835.827627314815</v>
      </c>
      <c r="C220" s="192">
        <v>300</v>
      </c>
      <c r="D220" s="192">
        <v>293.7</v>
      </c>
      <c r="E220" s="192">
        <v>6.3000000000000114</v>
      </c>
      <c r="F220" s="166" t="s">
        <v>5</v>
      </c>
      <c r="G220" s="167"/>
      <c r="H220" s="168">
        <v>1369669850</v>
      </c>
    </row>
    <row r="221" spans="2:8" x14ac:dyDescent="0.25">
      <c r="B221" s="165">
        <v>44835.828402777777</v>
      </c>
      <c r="C221" s="192">
        <v>1000</v>
      </c>
      <c r="D221" s="192">
        <v>979</v>
      </c>
      <c r="E221" s="192">
        <v>21</v>
      </c>
      <c r="F221" s="166" t="s">
        <v>5</v>
      </c>
      <c r="G221" s="167"/>
      <c r="H221" s="168">
        <v>1369671147</v>
      </c>
    </row>
    <row r="222" spans="2:8" x14ac:dyDescent="0.25">
      <c r="B222" s="165">
        <v>44835.828900462962</v>
      </c>
      <c r="C222" s="192">
        <v>30</v>
      </c>
      <c r="D222" s="192">
        <v>26.1</v>
      </c>
      <c r="E222" s="192">
        <v>3.8999999999999986</v>
      </c>
      <c r="F222" s="166" t="s">
        <v>5</v>
      </c>
      <c r="G222" s="167"/>
      <c r="H222" s="168">
        <v>1369671997</v>
      </c>
    </row>
    <row r="223" spans="2:8" x14ac:dyDescent="0.25">
      <c r="B223" s="165">
        <v>44835.829004629632</v>
      </c>
      <c r="C223" s="192">
        <v>300</v>
      </c>
      <c r="D223" s="192">
        <v>293.7</v>
      </c>
      <c r="E223" s="192">
        <v>6.3000000000000114</v>
      </c>
      <c r="F223" s="166" t="s">
        <v>2299</v>
      </c>
      <c r="G223" s="167"/>
      <c r="H223" s="168">
        <v>1369672169</v>
      </c>
    </row>
    <row r="224" spans="2:8" x14ac:dyDescent="0.25">
      <c r="B224" s="165">
        <v>44835.830208333333</v>
      </c>
      <c r="C224" s="192">
        <v>100</v>
      </c>
      <c r="D224" s="192">
        <v>96.1</v>
      </c>
      <c r="E224" s="192">
        <v>3.9000000000000057</v>
      </c>
      <c r="F224" s="166" t="s">
        <v>5</v>
      </c>
      <c r="G224" s="167"/>
      <c r="H224" s="168">
        <v>1369674287</v>
      </c>
    </row>
    <row r="225" spans="2:8" x14ac:dyDescent="0.25">
      <c r="B225" s="165">
        <v>44835.832708333335</v>
      </c>
      <c r="C225" s="192">
        <v>300</v>
      </c>
      <c r="D225" s="192">
        <v>293.7</v>
      </c>
      <c r="E225" s="192">
        <v>6.3000000000000114</v>
      </c>
      <c r="F225" s="166" t="s">
        <v>5</v>
      </c>
      <c r="G225" s="167"/>
      <c r="H225" s="168">
        <v>1369678512</v>
      </c>
    </row>
    <row r="226" spans="2:8" x14ac:dyDescent="0.25">
      <c r="B226" s="165">
        <v>44835.838958333334</v>
      </c>
      <c r="C226" s="192">
        <v>300</v>
      </c>
      <c r="D226" s="192">
        <v>293.7</v>
      </c>
      <c r="E226" s="192">
        <v>6.3000000000000114</v>
      </c>
      <c r="F226" s="166" t="s">
        <v>5</v>
      </c>
      <c r="G226" s="167"/>
      <c r="H226" s="168">
        <v>1369689495</v>
      </c>
    </row>
    <row r="227" spans="2:8" x14ac:dyDescent="0.25">
      <c r="B227" s="165">
        <v>44835.83997685185</v>
      </c>
      <c r="C227" s="192">
        <v>1000</v>
      </c>
      <c r="D227" s="192">
        <v>979</v>
      </c>
      <c r="E227" s="192">
        <v>21</v>
      </c>
      <c r="F227" s="166" t="s">
        <v>5</v>
      </c>
      <c r="G227" s="167"/>
      <c r="H227" s="168">
        <v>1369691268</v>
      </c>
    </row>
    <row r="228" spans="2:8" x14ac:dyDescent="0.25">
      <c r="B228" s="165">
        <v>44835.846400462964</v>
      </c>
      <c r="C228" s="192">
        <v>300</v>
      </c>
      <c r="D228" s="192">
        <v>293.7</v>
      </c>
      <c r="E228" s="192">
        <v>6.3000000000000114</v>
      </c>
      <c r="F228" s="166" t="s">
        <v>5</v>
      </c>
      <c r="G228" s="167"/>
      <c r="H228" s="168">
        <v>1369702218</v>
      </c>
    </row>
    <row r="229" spans="2:8" x14ac:dyDescent="0.25">
      <c r="B229" s="165">
        <v>44835.853796296295</v>
      </c>
      <c r="C229" s="192">
        <v>200</v>
      </c>
      <c r="D229" s="192">
        <v>195.8</v>
      </c>
      <c r="E229" s="192">
        <v>4.1999999999999886</v>
      </c>
      <c r="F229" s="166" t="s">
        <v>5</v>
      </c>
      <c r="G229" s="167"/>
      <c r="H229" s="168">
        <v>1369714776</v>
      </c>
    </row>
    <row r="230" spans="2:8" x14ac:dyDescent="0.25">
      <c r="B230" s="165">
        <v>44835.854768518519</v>
      </c>
      <c r="C230" s="192">
        <v>1000</v>
      </c>
      <c r="D230" s="192">
        <v>979</v>
      </c>
      <c r="E230" s="192">
        <v>21</v>
      </c>
      <c r="F230" s="166" t="s">
        <v>5</v>
      </c>
      <c r="G230" s="167"/>
      <c r="H230" s="168">
        <v>1369716309</v>
      </c>
    </row>
    <row r="231" spans="2:8" x14ac:dyDescent="0.25">
      <c r="B231" s="165">
        <v>44835.860034722224</v>
      </c>
      <c r="C231" s="192">
        <v>200</v>
      </c>
      <c r="D231" s="192">
        <v>195.8</v>
      </c>
      <c r="E231" s="192">
        <v>4.1999999999999886</v>
      </c>
      <c r="F231" s="166" t="s">
        <v>5</v>
      </c>
      <c r="G231" s="167"/>
      <c r="H231" s="168">
        <v>1369724543</v>
      </c>
    </row>
    <row r="232" spans="2:8" x14ac:dyDescent="0.25">
      <c r="B232" s="165">
        <v>44835.862233796295</v>
      </c>
      <c r="C232" s="192">
        <v>100</v>
      </c>
      <c r="D232" s="192">
        <v>96.1</v>
      </c>
      <c r="E232" s="192">
        <v>3.9000000000000057</v>
      </c>
      <c r="F232" s="166" t="s">
        <v>5</v>
      </c>
      <c r="G232" s="167"/>
      <c r="H232" s="168">
        <v>1369727779</v>
      </c>
    </row>
    <row r="233" spans="2:8" x14ac:dyDescent="0.25">
      <c r="B233" s="165">
        <v>44835.864074074074</v>
      </c>
      <c r="C233" s="192">
        <v>100</v>
      </c>
      <c r="D233" s="192">
        <v>96.1</v>
      </c>
      <c r="E233" s="192">
        <v>3.9000000000000057</v>
      </c>
      <c r="F233" s="166" t="s">
        <v>3781</v>
      </c>
      <c r="G233" s="167"/>
      <c r="H233" s="168">
        <v>1369730555</v>
      </c>
    </row>
    <row r="234" spans="2:8" x14ac:dyDescent="0.25">
      <c r="B234" s="165">
        <v>44835.867291666669</v>
      </c>
      <c r="C234" s="192">
        <v>250</v>
      </c>
      <c r="D234" s="192">
        <v>244.75</v>
      </c>
      <c r="E234" s="192">
        <v>5.25</v>
      </c>
      <c r="F234" s="166" t="s">
        <v>5</v>
      </c>
      <c r="G234" s="167"/>
      <c r="H234" s="168">
        <v>1369735520</v>
      </c>
    </row>
    <row r="235" spans="2:8" x14ac:dyDescent="0.25">
      <c r="B235" s="165">
        <v>44835.873854166668</v>
      </c>
      <c r="C235" s="192">
        <v>50</v>
      </c>
      <c r="D235" s="192">
        <v>46.1</v>
      </c>
      <c r="E235" s="192">
        <v>3.8999999999999986</v>
      </c>
      <c r="F235" s="166" t="s">
        <v>5</v>
      </c>
      <c r="G235" s="167"/>
      <c r="H235" s="168">
        <v>1369745971</v>
      </c>
    </row>
    <row r="236" spans="2:8" x14ac:dyDescent="0.25">
      <c r="B236" s="165">
        <v>44835.876145833332</v>
      </c>
      <c r="C236" s="192">
        <v>100</v>
      </c>
      <c r="D236" s="192">
        <v>96.1</v>
      </c>
      <c r="E236" s="192">
        <v>3.9000000000000057</v>
      </c>
      <c r="F236" s="166" t="s">
        <v>5</v>
      </c>
      <c r="G236" s="167"/>
      <c r="H236" s="168">
        <v>1369749523</v>
      </c>
    </row>
    <row r="237" spans="2:8" x14ac:dyDescent="0.25">
      <c r="B237" s="165">
        <v>44835.877581018518</v>
      </c>
      <c r="C237" s="192">
        <v>300</v>
      </c>
      <c r="D237" s="192">
        <v>293.7</v>
      </c>
      <c r="E237" s="192">
        <v>6.3000000000000114</v>
      </c>
      <c r="F237" s="166" t="s">
        <v>5</v>
      </c>
      <c r="G237" s="167"/>
      <c r="H237" s="168">
        <v>1369751681</v>
      </c>
    </row>
    <row r="238" spans="2:8" x14ac:dyDescent="0.25">
      <c r="B238" s="165">
        <v>44835.877812500003</v>
      </c>
      <c r="C238" s="192">
        <v>100</v>
      </c>
      <c r="D238" s="192">
        <v>96.1</v>
      </c>
      <c r="E238" s="192">
        <v>3.9000000000000057</v>
      </c>
      <c r="F238" s="166" t="s">
        <v>5</v>
      </c>
      <c r="G238" s="167"/>
      <c r="H238" s="168">
        <v>1369752082</v>
      </c>
    </row>
    <row r="239" spans="2:8" x14ac:dyDescent="0.25">
      <c r="B239" s="165">
        <v>44835.878136574072</v>
      </c>
      <c r="C239" s="192">
        <v>500</v>
      </c>
      <c r="D239" s="192">
        <v>489.5</v>
      </c>
      <c r="E239" s="192">
        <v>10.5</v>
      </c>
      <c r="F239" s="166" t="s">
        <v>5</v>
      </c>
      <c r="G239" s="167"/>
      <c r="H239" s="168">
        <v>1369752599</v>
      </c>
    </row>
    <row r="240" spans="2:8" x14ac:dyDescent="0.25">
      <c r="B240" s="165">
        <v>44835.878275462965</v>
      </c>
      <c r="C240" s="192">
        <v>5000</v>
      </c>
      <c r="D240" s="192">
        <v>4895</v>
      </c>
      <c r="E240" s="192">
        <v>105</v>
      </c>
      <c r="F240" s="166" t="s">
        <v>5</v>
      </c>
      <c r="G240" s="167"/>
      <c r="H240" s="168">
        <v>1369752827</v>
      </c>
    </row>
    <row r="241" spans="2:8" x14ac:dyDescent="0.25">
      <c r="B241" s="165">
        <v>44835.883703703701</v>
      </c>
      <c r="C241" s="192">
        <v>100</v>
      </c>
      <c r="D241" s="192">
        <v>96.1</v>
      </c>
      <c r="E241" s="192">
        <v>3.9000000000000057</v>
      </c>
      <c r="F241" s="166" t="s">
        <v>5</v>
      </c>
      <c r="G241" s="167"/>
      <c r="H241" s="168">
        <v>1369760814</v>
      </c>
    </row>
    <row r="242" spans="2:8" x14ac:dyDescent="0.25">
      <c r="B242" s="165">
        <v>44835.886620370373</v>
      </c>
      <c r="C242" s="192">
        <v>100</v>
      </c>
      <c r="D242" s="192">
        <v>96.1</v>
      </c>
      <c r="E242" s="192">
        <v>3.9000000000000057</v>
      </c>
      <c r="F242" s="166" t="s">
        <v>5</v>
      </c>
      <c r="G242" s="167"/>
      <c r="H242" s="168">
        <v>1369765288</v>
      </c>
    </row>
    <row r="243" spans="2:8" x14ac:dyDescent="0.25">
      <c r="B243" s="165">
        <v>44835.890879629631</v>
      </c>
      <c r="C243" s="192">
        <v>2000</v>
      </c>
      <c r="D243" s="192">
        <v>1958</v>
      </c>
      <c r="E243" s="192">
        <v>42</v>
      </c>
      <c r="F243" s="166" t="s">
        <v>5</v>
      </c>
      <c r="G243" s="167"/>
      <c r="H243" s="168">
        <v>1369772242</v>
      </c>
    </row>
    <row r="244" spans="2:8" x14ac:dyDescent="0.25">
      <c r="B244" s="165">
        <v>44835.893946759257</v>
      </c>
      <c r="C244" s="192">
        <v>30</v>
      </c>
      <c r="D244" s="192">
        <v>26.1</v>
      </c>
      <c r="E244" s="192">
        <v>3.8999999999999986</v>
      </c>
      <c r="F244" s="166" t="s">
        <v>5</v>
      </c>
      <c r="G244" s="167"/>
      <c r="H244" s="168">
        <v>1369778280</v>
      </c>
    </row>
    <row r="245" spans="2:8" x14ac:dyDescent="0.25">
      <c r="B245" s="165">
        <v>44835.900208333333</v>
      </c>
      <c r="C245" s="192">
        <v>1000</v>
      </c>
      <c r="D245" s="192">
        <v>979</v>
      </c>
      <c r="E245" s="192">
        <v>21</v>
      </c>
      <c r="F245" s="166" t="s">
        <v>12320</v>
      </c>
      <c r="G245" s="167"/>
      <c r="H245" s="168">
        <v>1369787310</v>
      </c>
    </row>
    <row r="246" spans="2:8" x14ac:dyDescent="0.25">
      <c r="B246" s="165">
        <v>44835.901516203703</v>
      </c>
      <c r="C246" s="192">
        <v>60</v>
      </c>
      <c r="D246" s="192">
        <v>56.1</v>
      </c>
      <c r="E246" s="192">
        <v>3.8999999999999986</v>
      </c>
      <c r="F246" s="166" t="s">
        <v>5</v>
      </c>
      <c r="G246" s="167"/>
      <c r="H246" s="168">
        <v>1369789125</v>
      </c>
    </row>
    <row r="247" spans="2:8" x14ac:dyDescent="0.25">
      <c r="B247" s="165">
        <v>44835.903009259258</v>
      </c>
      <c r="C247" s="192">
        <v>300</v>
      </c>
      <c r="D247" s="192">
        <v>293.7</v>
      </c>
      <c r="E247" s="192">
        <v>6.3000000000000114</v>
      </c>
      <c r="F247" s="166" t="s">
        <v>5</v>
      </c>
      <c r="G247" s="167"/>
      <c r="H247" s="168">
        <v>1369791278</v>
      </c>
    </row>
    <row r="248" spans="2:8" x14ac:dyDescent="0.25">
      <c r="B248" s="165">
        <v>44835.909733796296</v>
      </c>
      <c r="C248" s="192">
        <v>100</v>
      </c>
      <c r="D248" s="192">
        <v>96.1</v>
      </c>
      <c r="E248" s="192">
        <v>3.9000000000000057</v>
      </c>
      <c r="F248" s="166" t="s">
        <v>5</v>
      </c>
      <c r="G248" s="167"/>
      <c r="H248" s="168">
        <v>1369800163</v>
      </c>
    </row>
    <row r="249" spans="2:8" x14ac:dyDescent="0.25">
      <c r="B249" s="165">
        <v>44835.910902777781</v>
      </c>
      <c r="C249" s="192">
        <v>500</v>
      </c>
      <c r="D249" s="192">
        <v>489.5</v>
      </c>
      <c r="E249" s="192">
        <v>10.5</v>
      </c>
      <c r="F249" s="166" t="s">
        <v>5</v>
      </c>
      <c r="G249" s="167"/>
      <c r="H249" s="168">
        <v>1369801701</v>
      </c>
    </row>
    <row r="250" spans="2:8" x14ac:dyDescent="0.25">
      <c r="B250" s="165">
        <v>44835.914479166669</v>
      </c>
      <c r="C250" s="192">
        <v>10000</v>
      </c>
      <c r="D250" s="192">
        <v>9790</v>
      </c>
      <c r="E250" s="192">
        <v>210</v>
      </c>
      <c r="F250" s="166" t="s">
        <v>5</v>
      </c>
      <c r="G250" s="167"/>
      <c r="H250" s="168">
        <v>1369806242</v>
      </c>
    </row>
    <row r="251" spans="2:8" x14ac:dyDescent="0.25">
      <c r="B251" s="165">
        <v>44835.916655092595</v>
      </c>
      <c r="C251" s="192">
        <v>100</v>
      </c>
      <c r="D251" s="192">
        <v>96.1</v>
      </c>
      <c r="E251" s="192">
        <v>3.9000000000000057</v>
      </c>
      <c r="F251" s="166" t="s">
        <v>5</v>
      </c>
      <c r="G251" s="167"/>
      <c r="H251" s="168">
        <v>1369809003</v>
      </c>
    </row>
    <row r="252" spans="2:8" x14ac:dyDescent="0.25">
      <c r="B252" s="165">
        <v>44835.918206018519</v>
      </c>
      <c r="C252" s="192">
        <v>100</v>
      </c>
      <c r="D252" s="192">
        <v>96.1</v>
      </c>
      <c r="E252" s="192">
        <v>3.9000000000000057</v>
      </c>
      <c r="F252" s="166" t="s">
        <v>5</v>
      </c>
      <c r="G252" s="167"/>
      <c r="H252" s="168">
        <v>1369811004</v>
      </c>
    </row>
    <row r="253" spans="2:8" x14ac:dyDescent="0.25">
      <c r="B253" s="165">
        <v>44835.924375000002</v>
      </c>
      <c r="C253" s="192">
        <v>491</v>
      </c>
      <c r="D253" s="192">
        <v>480.69</v>
      </c>
      <c r="E253" s="192">
        <v>10.310000000000002</v>
      </c>
      <c r="F253" s="166" t="s">
        <v>88</v>
      </c>
      <c r="G253" s="167"/>
      <c r="H253" s="168">
        <v>1369818745</v>
      </c>
    </row>
    <row r="254" spans="2:8" x14ac:dyDescent="0.25">
      <c r="B254" s="165">
        <v>44835.926793981482</v>
      </c>
      <c r="C254" s="192">
        <v>500</v>
      </c>
      <c r="D254" s="192">
        <v>489.5</v>
      </c>
      <c r="E254" s="192">
        <v>10.5</v>
      </c>
      <c r="F254" s="166" t="s">
        <v>5</v>
      </c>
      <c r="G254" s="167"/>
      <c r="H254" s="168">
        <v>1369821482</v>
      </c>
    </row>
    <row r="255" spans="2:8" x14ac:dyDescent="0.25">
      <c r="B255" s="165">
        <v>44835.927314814813</v>
      </c>
      <c r="C255" s="192">
        <v>200</v>
      </c>
      <c r="D255" s="192">
        <v>195.8</v>
      </c>
      <c r="E255" s="192">
        <v>4.1999999999999886</v>
      </c>
      <c r="F255" s="166" t="s">
        <v>5</v>
      </c>
      <c r="G255" s="167"/>
      <c r="H255" s="168">
        <v>1369822127</v>
      </c>
    </row>
    <row r="256" spans="2:8" x14ac:dyDescent="0.25">
      <c r="B256" s="165">
        <v>44835.942071759258</v>
      </c>
      <c r="C256" s="192">
        <v>200</v>
      </c>
      <c r="D256" s="192">
        <v>195.8</v>
      </c>
      <c r="E256" s="192">
        <v>4.1999999999999886</v>
      </c>
      <c r="F256" s="166" t="s">
        <v>5</v>
      </c>
      <c r="G256" s="167"/>
      <c r="H256" s="168">
        <v>1369840314</v>
      </c>
    </row>
    <row r="257" spans="2:8" x14ac:dyDescent="0.25">
      <c r="B257" s="165">
        <v>44835.945509259262</v>
      </c>
      <c r="C257" s="192">
        <v>500</v>
      </c>
      <c r="D257" s="192">
        <v>489.5</v>
      </c>
      <c r="E257" s="192">
        <v>10.5</v>
      </c>
      <c r="F257" s="166" t="s">
        <v>5</v>
      </c>
      <c r="G257" s="167"/>
      <c r="H257" s="168">
        <v>1369844148</v>
      </c>
    </row>
    <row r="258" spans="2:8" x14ac:dyDescent="0.25">
      <c r="B258" s="165">
        <v>44835.946562500001</v>
      </c>
      <c r="C258" s="192">
        <v>100</v>
      </c>
      <c r="D258" s="192">
        <v>96.1</v>
      </c>
      <c r="E258" s="192">
        <v>3.9000000000000057</v>
      </c>
      <c r="F258" s="166" t="s">
        <v>5</v>
      </c>
      <c r="G258" s="167"/>
      <c r="H258" s="168">
        <v>1369845340</v>
      </c>
    </row>
    <row r="259" spans="2:8" x14ac:dyDescent="0.25">
      <c r="B259" s="165">
        <v>44835.948310185187</v>
      </c>
      <c r="C259" s="192">
        <v>100</v>
      </c>
      <c r="D259" s="192">
        <v>96.1</v>
      </c>
      <c r="E259" s="192">
        <v>3.9000000000000057</v>
      </c>
      <c r="F259" s="166" t="s">
        <v>5</v>
      </c>
      <c r="G259" s="167"/>
      <c r="H259" s="168">
        <v>1369847352</v>
      </c>
    </row>
    <row r="260" spans="2:8" x14ac:dyDescent="0.25">
      <c r="B260" s="165">
        <v>44835.957615740743</v>
      </c>
      <c r="C260" s="192">
        <v>50</v>
      </c>
      <c r="D260" s="192">
        <v>46.1</v>
      </c>
      <c r="E260" s="192">
        <v>3.8999999999999986</v>
      </c>
      <c r="F260" s="166" t="s">
        <v>5</v>
      </c>
      <c r="G260" s="167"/>
      <c r="H260" s="168">
        <v>1369857486</v>
      </c>
    </row>
    <row r="261" spans="2:8" x14ac:dyDescent="0.25">
      <c r="B261" s="165">
        <v>44835.962847222225</v>
      </c>
      <c r="C261" s="192">
        <v>1000</v>
      </c>
      <c r="D261" s="192">
        <v>979</v>
      </c>
      <c r="E261" s="192">
        <v>21</v>
      </c>
      <c r="F261" s="166" t="s">
        <v>5</v>
      </c>
      <c r="G261" s="167"/>
      <c r="H261" s="168">
        <v>1369863498</v>
      </c>
    </row>
    <row r="262" spans="2:8" x14ac:dyDescent="0.25">
      <c r="B262" s="165">
        <v>44835.970972222225</v>
      </c>
      <c r="C262" s="192">
        <v>100</v>
      </c>
      <c r="D262" s="192">
        <v>96.1</v>
      </c>
      <c r="E262" s="192">
        <v>3.9000000000000057</v>
      </c>
      <c r="F262" s="166" t="s">
        <v>5</v>
      </c>
      <c r="G262" s="167"/>
      <c r="H262" s="168">
        <v>1369872405</v>
      </c>
    </row>
    <row r="263" spans="2:8" x14ac:dyDescent="0.25">
      <c r="B263" s="165">
        <v>44835.971909722219</v>
      </c>
      <c r="C263" s="192">
        <v>30</v>
      </c>
      <c r="D263" s="192">
        <v>26.1</v>
      </c>
      <c r="E263" s="192">
        <v>3.8999999999999986</v>
      </c>
      <c r="F263" s="166" t="s">
        <v>5</v>
      </c>
      <c r="G263" s="167"/>
      <c r="H263" s="168">
        <v>1369873492</v>
      </c>
    </row>
    <row r="264" spans="2:8" x14ac:dyDescent="0.25">
      <c r="B264" s="165">
        <v>44835.975324074076</v>
      </c>
      <c r="C264" s="192">
        <v>300</v>
      </c>
      <c r="D264" s="192">
        <v>293.7</v>
      </c>
      <c r="E264" s="192">
        <v>6.3000000000000114</v>
      </c>
      <c r="F264" s="166" t="s">
        <v>2304</v>
      </c>
      <c r="G264" s="167" t="s">
        <v>2307</v>
      </c>
      <c r="H264" s="168">
        <v>1369877360</v>
      </c>
    </row>
    <row r="265" spans="2:8" x14ac:dyDescent="0.25">
      <c r="B265" s="165">
        <v>44835.976898148147</v>
      </c>
      <c r="C265" s="192">
        <v>50</v>
      </c>
      <c r="D265" s="192">
        <v>46.1</v>
      </c>
      <c r="E265" s="192">
        <v>3.8999999999999986</v>
      </c>
      <c r="F265" s="166" t="s">
        <v>5</v>
      </c>
      <c r="G265" s="167"/>
      <c r="H265" s="168">
        <v>1369879101</v>
      </c>
    </row>
    <row r="266" spans="2:8" x14ac:dyDescent="0.25">
      <c r="B266" s="165">
        <v>44835.980196759258</v>
      </c>
      <c r="C266" s="192">
        <v>500</v>
      </c>
      <c r="D266" s="192">
        <v>489.5</v>
      </c>
      <c r="E266" s="192">
        <v>10.5</v>
      </c>
      <c r="F266" s="166" t="s">
        <v>5</v>
      </c>
      <c r="G266" s="167"/>
      <c r="H266" s="168">
        <v>1369882419</v>
      </c>
    </row>
    <row r="267" spans="2:8" x14ac:dyDescent="0.25">
      <c r="B267" s="165">
        <v>44835.983622685184</v>
      </c>
      <c r="C267" s="192">
        <v>300</v>
      </c>
      <c r="D267" s="192">
        <v>293.7</v>
      </c>
      <c r="E267" s="192">
        <v>6.3000000000000114</v>
      </c>
      <c r="F267" s="166" t="s">
        <v>5</v>
      </c>
      <c r="G267" s="167"/>
      <c r="H267" s="168">
        <v>1369885818</v>
      </c>
    </row>
    <row r="268" spans="2:8" x14ac:dyDescent="0.25">
      <c r="B268" s="165">
        <v>44835.99113425926</v>
      </c>
      <c r="C268" s="192">
        <v>300</v>
      </c>
      <c r="D268" s="192">
        <v>293.7</v>
      </c>
      <c r="E268" s="192">
        <v>6.3000000000000114</v>
      </c>
      <c r="F268" s="166" t="s">
        <v>5</v>
      </c>
      <c r="G268" s="167"/>
      <c r="H268" s="168">
        <v>1369892891</v>
      </c>
    </row>
    <row r="269" spans="2:8" x14ac:dyDescent="0.25">
      <c r="B269" s="165">
        <v>44836.001423611109</v>
      </c>
      <c r="C269" s="192">
        <v>50</v>
      </c>
      <c r="D269" s="192">
        <v>46.1</v>
      </c>
      <c r="E269" s="192">
        <v>3.8999999999999986</v>
      </c>
      <c r="F269" s="166" t="s">
        <v>5</v>
      </c>
      <c r="G269" s="167"/>
      <c r="H269" s="168">
        <v>1369903267</v>
      </c>
    </row>
    <row r="270" spans="2:8" x14ac:dyDescent="0.25">
      <c r="B270" s="165">
        <v>44836.002523148149</v>
      </c>
      <c r="C270" s="192">
        <v>1000</v>
      </c>
      <c r="D270" s="192">
        <v>979</v>
      </c>
      <c r="E270" s="192">
        <v>21</v>
      </c>
      <c r="F270" s="166" t="s">
        <v>5</v>
      </c>
      <c r="G270" s="167"/>
      <c r="H270" s="168">
        <v>1369905378</v>
      </c>
    </row>
    <row r="271" spans="2:8" x14ac:dyDescent="0.25">
      <c r="B271" s="165">
        <v>44836.008506944447</v>
      </c>
      <c r="C271" s="192">
        <v>300</v>
      </c>
      <c r="D271" s="192">
        <v>293.7</v>
      </c>
      <c r="E271" s="192">
        <v>6.3000000000000114</v>
      </c>
      <c r="F271" s="166" t="s">
        <v>5</v>
      </c>
      <c r="G271" s="167"/>
      <c r="H271" s="168">
        <v>1369915004</v>
      </c>
    </row>
    <row r="272" spans="2:8" x14ac:dyDescent="0.25">
      <c r="B272" s="165">
        <v>44836.008981481478</v>
      </c>
      <c r="C272" s="192">
        <v>500</v>
      </c>
      <c r="D272" s="192">
        <v>489.5</v>
      </c>
      <c r="E272" s="192">
        <v>10.5</v>
      </c>
      <c r="F272" s="166" t="s">
        <v>5</v>
      </c>
      <c r="G272" s="167"/>
      <c r="H272" s="168">
        <v>1369915675</v>
      </c>
    </row>
    <row r="273" spans="2:8" x14ac:dyDescent="0.25">
      <c r="B273" s="165">
        <v>44836.010925925926</v>
      </c>
      <c r="C273" s="192">
        <v>150</v>
      </c>
      <c r="D273" s="192">
        <v>146.1</v>
      </c>
      <c r="E273" s="192">
        <v>3.9000000000000057</v>
      </c>
      <c r="F273" s="166" t="s">
        <v>5</v>
      </c>
      <c r="G273" s="167"/>
      <c r="H273" s="168">
        <v>1369918923</v>
      </c>
    </row>
    <row r="274" spans="2:8" x14ac:dyDescent="0.25">
      <c r="B274" s="165">
        <v>44836.017708333333</v>
      </c>
      <c r="C274" s="192">
        <v>5000</v>
      </c>
      <c r="D274" s="192">
        <v>4895</v>
      </c>
      <c r="E274" s="192">
        <v>105</v>
      </c>
      <c r="F274" s="166" t="s">
        <v>2318</v>
      </c>
      <c r="G274" s="167"/>
      <c r="H274" s="168">
        <v>1369930599</v>
      </c>
    </row>
    <row r="275" spans="2:8" x14ac:dyDescent="0.25">
      <c r="B275" s="165">
        <v>44836.018414351849</v>
      </c>
      <c r="C275" s="192">
        <v>300</v>
      </c>
      <c r="D275" s="192">
        <v>293.7</v>
      </c>
      <c r="E275" s="192">
        <v>6.3000000000000114</v>
      </c>
      <c r="F275" s="166" t="s">
        <v>5</v>
      </c>
      <c r="G275" s="167"/>
      <c r="H275" s="168">
        <v>1369931596</v>
      </c>
    </row>
    <row r="276" spans="2:8" x14ac:dyDescent="0.25">
      <c r="B276" s="165">
        <v>44836.018460648149</v>
      </c>
      <c r="C276" s="192">
        <v>500</v>
      </c>
      <c r="D276" s="192">
        <v>489.5</v>
      </c>
      <c r="E276" s="192">
        <v>10.5</v>
      </c>
      <c r="F276" s="166" t="s">
        <v>5</v>
      </c>
      <c r="G276" s="167"/>
      <c r="H276" s="168">
        <v>1369931650</v>
      </c>
    </row>
    <row r="277" spans="2:8" x14ac:dyDescent="0.25">
      <c r="B277" s="165">
        <v>44836.022974537038</v>
      </c>
      <c r="C277" s="192">
        <v>350</v>
      </c>
      <c r="D277" s="192">
        <v>342.65</v>
      </c>
      <c r="E277" s="192">
        <v>7.3500000000000227</v>
      </c>
      <c r="F277" s="166" t="s">
        <v>2294</v>
      </c>
      <c r="G277" s="167"/>
      <c r="H277" s="168">
        <v>1369938371</v>
      </c>
    </row>
    <row r="278" spans="2:8" x14ac:dyDescent="0.25">
      <c r="B278" s="165">
        <v>44836.026678240742</v>
      </c>
      <c r="C278" s="192">
        <v>500</v>
      </c>
      <c r="D278" s="192">
        <v>489.5</v>
      </c>
      <c r="E278" s="192">
        <v>10.5</v>
      </c>
      <c r="F278" s="166" t="s">
        <v>5</v>
      </c>
      <c r="G278" s="167"/>
      <c r="H278" s="168">
        <v>1369943548</v>
      </c>
    </row>
    <row r="279" spans="2:8" x14ac:dyDescent="0.25">
      <c r="B279" s="165">
        <v>44836.02721064815</v>
      </c>
      <c r="C279" s="192">
        <v>30</v>
      </c>
      <c r="D279" s="192">
        <v>26.1</v>
      </c>
      <c r="E279" s="192">
        <v>3.8999999999999986</v>
      </c>
      <c r="F279" s="166" t="s">
        <v>5</v>
      </c>
      <c r="G279" s="167"/>
      <c r="H279" s="168">
        <v>1369944313</v>
      </c>
    </row>
    <row r="280" spans="2:8" x14ac:dyDescent="0.25">
      <c r="B280" s="165">
        <v>44836.035046296296</v>
      </c>
      <c r="C280" s="192">
        <v>500</v>
      </c>
      <c r="D280" s="192">
        <v>489.5</v>
      </c>
      <c r="E280" s="192">
        <v>10.5</v>
      </c>
      <c r="F280" s="166" t="s">
        <v>5</v>
      </c>
      <c r="G280" s="167"/>
      <c r="H280" s="168">
        <v>1369954653</v>
      </c>
    </row>
    <row r="281" spans="2:8" x14ac:dyDescent="0.25">
      <c r="B281" s="165">
        <v>44836.035358796296</v>
      </c>
      <c r="C281" s="192">
        <v>300</v>
      </c>
      <c r="D281" s="192">
        <v>293.7</v>
      </c>
      <c r="E281" s="192">
        <v>6.3000000000000114</v>
      </c>
      <c r="F281" s="166" t="s">
        <v>5</v>
      </c>
      <c r="G281" s="167"/>
      <c r="H281" s="168">
        <v>1369955035</v>
      </c>
    </row>
    <row r="282" spans="2:8" x14ac:dyDescent="0.25">
      <c r="B282" s="165">
        <v>44836.041365740741</v>
      </c>
      <c r="C282" s="192">
        <v>300</v>
      </c>
      <c r="D282" s="192">
        <v>293.7</v>
      </c>
      <c r="E282" s="192">
        <v>6.3000000000000114</v>
      </c>
      <c r="F282" s="166" t="s">
        <v>5</v>
      </c>
      <c r="G282" s="167"/>
      <c r="H282" s="168">
        <v>1369962470</v>
      </c>
    </row>
    <row r="283" spans="2:8" x14ac:dyDescent="0.25">
      <c r="B283" s="165">
        <v>44836.068530092591</v>
      </c>
      <c r="C283" s="192">
        <v>100</v>
      </c>
      <c r="D283" s="192">
        <v>96.1</v>
      </c>
      <c r="E283" s="192">
        <v>3.9000000000000057</v>
      </c>
      <c r="F283" s="166" t="s">
        <v>5</v>
      </c>
      <c r="G283" s="167"/>
      <c r="H283" s="168">
        <v>1369994702</v>
      </c>
    </row>
    <row r="284" spans="2:8" x14ac:dyDescent="0.25">
      <c r="B284" s="165">
        <v>44836.0858912037</v>
      </c>
      <c r="C284" s="192">
        <v>25</v>
      </c>
      <c r="D284" s="192">
        <v>21.1</v>
      </c>
      <c r="E284" s="192">
        <v>3.8999999999999986</v>
      </c>
      <c r="F284" s="166" t="s">
        <v>2340</v>
      </c>
      <c r="G284" s="167" t="s">
        <v>115</v>
      </c>
      <c r="H284" s="168">
        <v>1370011656</v>
      </c>
    </row>
    <row r="285" spans="2:8" x14ac:dyDescent="0.25">
      <c r="B285" s="165">
        <v>44836.11037037037</v>
      </c>
      <c r="C285" s="192">
        <v>100</v>
      </c>
      <c r="D285" s="192">
        <v>96.1</v>
      </c>
      <c r="E285" s="192">
        <v>3.9000000000000057</v>
      </c>
      <c r="F285" s="166" t="s">
        <v>2294</v>
      </c>
      <c r="G285" s="167"/>
      <c r="H285" s="168">
        <v>1370041119</v>
      </c>
    </row>
    <row r="286" spans="2:8" x14ac:dyDescent="0.25">
      <c r="B286" s="165">
        <v>44836.161215277774</v>
      </c>
      <c r="C286" s="192">
        <v>500</v>
      </c>
      <c r="D286" s="192">
        <v>489.5</v>
      </c>
      <c r="E286" s="192">
        <v>10.5</v>
      </c>
      <c r="F286" s="166" t="s">
        <v>5</v>
      </c>
      <c r="G286" s="167"/>
      <c r="H286" s="168">
        <v>1370100999</v>
      </c>
    </row>
    <row r="287" spans="2:8" x14ac:dyDescent="0.25">
      <c r="B287" s="165">
        <v>44836.178715277776</v>
      </c>
      <c r="C287" s="192">
        <v>100</v>
      </c>
      <c r="D287" s="192">
        <v>96.1</v>
      </c>
      <c r="E287" s="192">
        <v>3.9000000000000057</v>
      </c>
      <c r="F287" s="166" t="s">
        <v>5</v>
      </c>
      <c r="G287" s="167"/>
      <c r="H287" s="168">
        <v>1370124086</v>
      </c>
    </row>
    <row r="288" spans="2:8" x14ac:dyDescent="0.25">
      <c r="B288" s="165">
        <v>44836.19908564815</v>
      </c>
      <c r="C288" s="192">
        <v>200</v>
      </c>
      <c r="D288" s="192">
        <v>195.8</v>
      </c>
      <c r="E288" s="192">
        <v>4.1999999999999886</v>
      </c>
      <c r="F288" s="166" t="s">
        <v>5</v>
      </c>
      <c r="G288" s="167"/>
      <c r="H288" s="168">
        <v>1370148971</v>
      </c>
    </row>
    <row r="289" spans="2:8" x14ac:dyDescent="0.25">
      <c r="B289" s="165">
        <v>44836.242476851854</v>
      </c>
      <c r="C289" s="192">
        <v>2200</v>
      </c>
      <c r="D289" s="192">
        <v>2153.8000000000002</v>
      </c>
      <c r="E289" s="192">
        <v>46.199999999999818</v>
      </c>
      <c r="F289" s="166" t="s">
        <v>5</v>
      </c>
      <c r="G289" s="167"/>
      <c r="H289" s="168">
        <v>1370185110</v>
      </c>
    </row>
    <row r="290" spans="2:8" x14ac:dyDescent="0.25">
      <c r="B290" s="165">
        <v>44836.259004629632</v>
      </c>
      <c r="C290" s="192">
        <v>300</v>
      </c>
      <c r="D290" s="192">
        <v>293.7</v>
      </c>
      <c r="E290" s="192">
        <v>6.3000000000000114</v>
      </c>
      <c r="F290" s="166" t="s">
        <v>5</v>
      </c>
      <c r="G290" s="167"/>
      <c r="H290" s="168">
        <v>1370192851</v>
      </c>
    </row>
    <row r="291" spans="2:8" x14ac:dyDescent="0.25">
      <c r="B291" s="165">
        <v>44836.268043981479</v>
      </c>
      <c r="C291" s="192">
        <v>300</v>
      </c>
      <c r="D291" s="192">
        <v>293.7</v>
      </c>
      <c r="E291" s="192">
        <v>6.3000000000000114</v>
      </c>
      <c r="F291" s="166" t="s">
        <v>2328</v>
      </c>
      <c r="G291" s="167"/>
      <c r="H291" s="168">
        <v>1370197686</v>
      </c>
    </row>
    <row r="292" spans="2:8" x14ac:dyDescent="0.25">
      <c r="B292" s="165">
        <v>44836.268275462964</v>
      </c>
      <c r="C292" s="192">
        <v>300</v>
      </c>
      <c r="D292" s="192">
        <v>293.7</v>
      </c>
      <c r="E292" s="192">
        <v>6.3000000000000114</v>
      </c>
      <c r="F292" s="166" t="s">
        <v>5</v>
      </c>
      <c r="G292" s="167"/>
      <c r="H292" s="168">
        <v>1370197827</v>
      </c>
    </row>
    <row r="293" spans="2:8" x14ac:dyDescent="0.25">
      <c r="B293" s="165">
        <v>44836.298935185187</v>
      </c>
      <c r="C293" s="192">
        <v>1000</v>
      </c>
      <c r="D293" s="192">
        <v>979</v>
      </c>
      <c r="E293" s="192">
        <v>21</v>
      </c>
      <c r="F293" s="166" t="s">
        <v>5</v>
      </c>
      <c r="G293" s="167"/>
      <c r="H293" s="168">
        <v>1370214508</v>
      </c>
    </row>
    <row r="294" spans="2:8" x14ac:dyDescent="0.25">
      <c r="B294" s="165">
        <v>44836.304513888892</v>
      </c>
      <c r="C294" s="192">
        <v>1500</v>
      </c>
      <c r="D294" s="192">
        <v>1468.5</v>
      </c>
      <c r="E294" s="192">
        <v>31.5</v>
      </c>
      <c r="F294" s="166" t="s">
        <v>2312</v>
      </c>
      <c r="G294" s="167"/>
      <c r="H294" s="168">
        <v>1370218019</v>
      </c>
    </row>
    <row r="295" spans="2:8" x14ac:dyDescent="0.25">
      <c r="B295" s="165">
        <v>44836.307442129626</v>
      </c>
      <c r="C295" s="192">
        <v>500</v>
      </c>
      <c r="D295" s="192">
        <v>489.5</v>
      </c>
      <c r="E295" s="192">
        <v>10.5</v>
      </c>
      <c r="F295" s="166" t="s">
        <v>5</v>
      </c>
      <c r="G295" s="167"/>
      <c r="H295" s="168">
        <v>1370220439</v>
      </c>
    </row>
    <row r="296" spans="2:8" x14ac:dyDescent="0.25">
      <c r="B296" s="165">
        <v>44836.31212962963</v>
      </c>
      <c r="C296" s="192">
        <v>500</v>
      </c>
      <c r="D296" s="192">
        <v>489.5</v>
      </c>
      <c r="E296" s="192">
        <v>10.5</v>
      </c>
      <c r="F296" s="166" t="s">
        <v>5</v>
      </c>
      <c r="G296" s="167"/>
      <c r="H296" s="168">
        <v>1370224160</v>
      </c>
    </row>
    <row r="297" spans="2:8" x14ac:dyDescent="0.25">
      <c r="B297" s="165">
        <v>44836.316840277781</v>
      </c>
      <c r="C297" s="192">
        <v>500</v>
      </c>
      <c r="D297" s="192">
        <v>489.5</v>
      </c>
      <c r="E297" s="192">
        <v>10.5</v>
      </c>
      <c r="F297" s="166" t="s">
        <v>5</v>
      </c>
      <c r="G297" s="167"/>
      <c r="H297" s="168">
        <v>1370228519</v>
      </c>
    </row>
    <row r="298" spans="2:8" x14ac:dyDescent="0.25">
      <c r="B298" s="165">
        <v>44836.319328703707</v>
      </c>
      <c r="C298" s="192">
        <v>100</v>
      </c>
      <c r="D298" s="192">
        <v>96.1</v>
      </c>
      <c r="E298" s="192">
        <v>3.9000000000000057</v>
      </c>
      <c r="F298" s="166" t="s">
        <v>5</v>
      </c>
      <c r="G298" s="167"/>
      <c r="H298" s="168">
        <v>1370229951</v>
      </c>
    </row>
    <row r="299" spans="2:8" x14ac:dyDescent="0.25">
      <c r="B299" s="165">
        <v>44836.34003472222</v>
      </c>
      <c r="C299" s="192">
        <v>100</v>
      </c>
      <c r="D299" s="192">
        <v>96.1</v>
      </c>
      <c r="E299" s="192">
        <v>3.9000000000000057</v>
      </c>
      <c r="F299" s="166" t="s">
        <v>5</v>
      </c>
      <c r="G299" s="167"/>
      <c r="H299" s="168">
        <v>1370244288</v>
      </c>
    </row>
    <row r="300" spans="2:8" x14ac:dyDescent="0.25">
      <c r="B300" s="165">
        <v>44836.343182870369</v>
      </c>
      <c r="C300" s="192">
        <v>100</v>
      </c>
      <c r="D300" s="192">
        <v>96.1</v>
      </c>
      <c r="E300" s="192">
        <v>3.9000000000000057</v>
      </c>
      <c r="F300" s="166" t="s">
        <v>5</v>
      </c>
      <c r="G300" s="167"/>
      <c r="H300" s="168">
        <v>1370246611</v>
      </c>
    </row>
    <row r="301" spans="2:8" x14ac:dyDescent="0.25">
      <c r="B301" s="165">
        <v>44836.344340277778</v>
      </c>
      <c r="C301" s="192">
        <v>100</v>
      </c>
      <c r="D301" s="192">
        <v>96.1</v>
      </c>
      <c r="E301" s="192">
        <v>3.9000000000000057</v>
      </c>
      <c r="F301" s="166" t="s">
        <v>5</v>
      </c>
      <c r="G301" s="167"/>
      <c r="H301" s="168">
        <v>1370247533</v>
      </c>
    </row>
    <row r="302" spans="2:8" x14ac:dyDescent="0.25">
      <c r="B302" s="165">
        <v>44836.347129629627</v>
      </c>
      <c r="C302" s="192">
        <v>10000</v>
      </c>
      <c r="D302" s="192">
        <v>9790</v>
      </c>
      <c r="E302" s="192">
        <v>210</v>
      </c>
      <c r="F302" s="166" t="s">
        <v>6921</v>
      </c>
      <c r="G302" s="167"/>
      <c r="H302" s="168">
        <v>1370249913</v>
      </c>
    </row>
    <row r="303" spans="2:8" x14ac:dyDescent="0.25">
      <c r="B303" s="165">
        <v>44836.354062500002</v>
      </c>
      <c r="C303" s="192">
        <v>30</v>
      </c>
      <c r="D303" s="192">
        <v>26.1</v>
      </c>
      <c r="E303" s="192">
        <v>3.8999999999999986</v>
      </c>
      <c r="F303" s="166" t="s">
        <v>5</v>
      </c>
      <c r="G303" s="167"/>
      <c r="H303" s="168">
        <v>1370255729</v>
      </c>
    </row>
    <row r="304" spans="2:8" x14ac:dyDescent="0.25">
      <c r="B304" s="165">
        <v>44836.359976851854</v>
      </c>
      <c r="C304" s="192">
        <v>500</v>
      </c>
      <c r="D304" s="192">
        <v>489.5</v>
      </c>
      <c r="E304" s="192">
        <v>10.5</v>
      </c>
      <c r="F304" s="166" t="s">
        <v>2312</v>
      </c>
      <c r="G304" s="167" t="s">
        <v>2337</v>
      </c>
      <c r="H304" s="168">
        <v>1370260850</v>
      </c>
    </row>
    <row r="305" spans="2:8" x14ac:dyDescent="0.25">
      <c r="B305" s="165">
        <v>44836.363518518519</v>
      </c>
      <c r="C305" s="192">
        <v>500</v>
      </c>
      <c r="D305" s="192">
        <v>489.5</v>
      </c>
      <c r="E305" s="192">
        <v>10.5</v>
      </c>
      <c r="F305" s="166" t="s">
        <v>5</v>
      </c>
      <c r="G305" s="167"/>
      <c r="H305" s="168">
        <v>1370263715</v>
      </c>
    </row>
    <row r="306" spans="2:8" x14ac:dyDescent="0.25">
      <c r="B306" s="165">
        <v>44836.376979166664</v>
      </c>
      <c r="C306" s="192">
        <v>500</v>
      </c>
      <c r="D306" s="192">
        <v>489.5</v>
      </c>
      <c r="E306" s="192">
        <v>10.5</v>
      </c>
      <c r="F306" s="166" t="s">
        <v>5</v>
      </c>
      <c r="G306" s="167"/>
      <c r="H306" s="168">
        <v>1370276245</v>
      </c>
    </row>
    <row r="307" spans="2:8" x14ac:dyDescent="0.25">
      <c r="B307" s="165">
        <v>44836.37945601852</v>
      </c>
      <c r="C307" s="192">
        <v>30000</v>
      </c>
      <c r="D307" s="192">
        <v>29370</v>
      </c>
      <c r="E307" s="192">
        <v>630</v>
      </c>
      <c r="F307" s="166" t="s">
        <v>2318</v>
      </c>
      <c r="G307" s="167"/>
      <c r="H307" s="168">
        <v>1370278884</v>
      </c>
    </row>
    <row r="308" spans="2:8" x14ac:dyDescent="0.25">
      <c r="B308" s="165">
        <v>44836.379837962966</v>
      </c>
      <c r="C308" s="192">
        <v>10000</v>
      </c>
      <c r="D308" s="192">
        <v>9790</v>
      </c>
      <c r="E308" s="192">
        <v>210</v>
      </c>
      <c r="F308" s="166" t="s">
        <v>2319</v>
      </c>
      <c r="G308" s="167"/>
      <c r="H308" s="168">
        <v>1370279208</v>
      </c>
    </row>
    <row r="309" spans="2:8" x14ac:dyDescent="0.25">
      <c r="B309" s="165">
        <v>44836.380127314813</v>
      </c>
      <c r="C309" s="192">
        <v>200</v>
      </c>
      <c r="D309" s="192">
        <v>195.8</v>
      </c>
      <c r="E309" s="192">
        <v>4.1999999999999886</v>
      </c>
      <c r="F309" s="166" t="s">
        <v>2385</v>
      </c>
      <c r="G309" s="167"/>
      <c r="H309" s="168">
        <v>1370279471</v>
      </c>
    </row>
    <row r="310" spans="2:8" x14ac:dyDescent="0.25">
      <c r="B310" s="165">
        <v>44836.380266203705</v>
      </c>
      <c r="C310" s="192">
        <v>3500</v>
      </c>
      <c r="D310" s="192">
        <v>3426.5</v>
      </c>
      <c r="E310" s="192">
        <v>73.5</v>
      </c>
      <c r="F310" s="166" t="s">
        <v>5</v>
      </c>
      <c r="G310" s="167"/>
      <c r="H310" s="168">
        <v>1370279589</v>
      </c>
    </row>
    <row r="311" spans="2:8" x14ac:dyDescent="0.25">
      <c r="B311" s="165">
        <v>44836.385046296295</v>
      </c>
      <c r="C311" s="192">
        <v>25</v>
      </c>
      <c r="D311" s="192">
        <v>21.1</v>
      </c>
      <c r="E311" s="192">
        <v>3.8999999999999986</v>
      </c>
      <c r="F311" s="166" t="s">
        <v>2340</v>
      </c>
      <c r="G311" s="167" t="s">
        <v>115</v>
      </c>
      <c r="H311" s="168">
        <v>1370284457</v>
      </c>
    </row>
    <row r="312" spans="2:8" x14ac:dyDescent="0.25">
      <c r="B312" s="165">
        <v>44836.386134259257</v>
      </c>
      <c r="C312" s="192">
        <v>1000</v>
      </c>
      <c r="D312" s="192">
        <v>979</v>
      </c>
      <c r="E312" s="192">
        <v>21</v>
      </c>
      <c r="F312" s="166" t="s">
        <v>2334</v>
      </c>
      <c r="G312" s="167"/>
      <c r="H312" s="168">
        <v>1370285758</v>
      </c>
    </row>
    <row r="313" spans="2:8" x14ac:dyDescent="0.25">
      <c r="B313" s="165">
        <v>44836.38795138889</v>
      </c>
      <c r="C313" s="192">
        <v>1000</v>
      </c>
      <c r="D313" s="192">
        <v>979</v>
      </c>
      <c r="E313" s="192">
        <v>21</v>
      </c>
      <c r="F313" s="166" t="s">
        <v>2312</v>
      </c>
      <c r="G313" s="167"/>
      <c r="H313" s="168">
        <v>1370287854</v>
      </c>
    </row>
    <row r="314" spans="2:8" x14ac:dyDescent="0.25">
      <c r="B314" s="165">
        <v>44836.388344907406</v>
      </c>
      <c r="C314" s="192">
        <v>1000</v>
      </c>
      <c r="D314" s="192">
        <v>979</v>
      </c>
      <c r="E314" s="192">
        <v>21</v>
      </c>
      <c r="F314" s="166" t="s">
        <v>5</v>
      </c>
      <c r="G314" s="167"/>
      <c r="H314" s="168">
        <v>1370288322</v>
      </c>
    </row>
    <row r="315" spans="2:8" x14ac:dyDescent="0.25">
      <c r="B315" s="165">
        <v>44836.389178240737</v>
      </c>
      <c r="C315" s="192">
        <v>200</v>
      </c>
      <c r="D315" s="192">
        <v>195.8</v>
      </c>
      <c r="E315" s="192">
        <v>4.1999999999999886</v>
      </c>
      <c r="F315" s="166" t="s">
        <v>5</v>
      </c>
      <c r="G315" s="167"/>
      <c r="H315" s="168">
        <v>1370289274</v>
      </c>
    </row>
    <row r="316" spans="2:8" x14ac:dyDescent="0.25">
      <c r="B316" s="165">
        <v>44836.38958333333</v>
      </c>
      <c r="C316" s="192">
        <v>600</v>
      </c>
      <c r="D316" s="192">
        <v>587.4</v>
      </c>
      <c r="E316" s="192">
        <v>12.600000000000023</v>
      </c>
      <c r="F316" s="166" t="s">
        <v>5</v>
      </c>
      <c r="G316" s="167"/>
      <c r="H316" s="168">
        <v>1370289692</v>
      </c>
    </row>
    <row r="317" spans="2:8" x14ac:dyDescent="0.25">
      <c r="B317" s="165">
        <v>44836.391435185185</v>
      </c>
      <c r="C317" s="192">
        <v>200</v>
      </c>
      <c r="D317" s="192">
        <v>195.8</v>
      </c>
      <c r="E317" s="192">
        <v>4.1999999999999886</v>
      </c>
      <c r="F317" s="166" t="s">
        <v>5</v>
      </c>
      <c r="G317" s="167"/>
      <c r="H317" s="168">
        <v>1370292031</v>
      </c>
    </row>
    <row r="318" spans="2:8" x14ac:dyDescent="0.25">
      <c r="B318" s="165">
        <v>44836.39472222222</v>
      </c>
      <c r="C318" s="192">
        <v>1000</v>
      </c>
      <c r="D318" s="192">
        <v>979</v>
      </c>
      <c r="E318" s="192">
        <v>21</v>
      </c>
      <c r="F318" s="166" t="s">
        <v>5</v>
      </c>
      <c r="G318" s="167"/>
      <c r="H318" s="168">
        <v>1370296457</v>
      </c>
    </row>
    <row r="319" spans="2:8" x14ac:dyDescent="0.25">
      <c r="B319" s="165">
        <v>44836.397881944446</v>
      </c>
      <c r="C319" s="192">
        <v>500</v>
      </c>
      <c r="D319" s="192">
        <v>489.5</v>
      </c>
      <c r="E319" s="192">
        <v>10.5</v>
      </c>
      <c r="F319" s="166" t="s">
        <v>5</v>
      </c>
      <c r="G319" s="167"/>
      <c r="H319" s="168">
        <v>1370300011</v>
      </c>
    </row>
    <row r="320" spans="2:8" x14ac:dyDescent="0.25">
      <c r="B320" s="165">
        <v>44836.399953703702</v>
      </c>
      <c r="C320" s="192">
        <v>500</v>
      </c>
      <c r="D320" s="192">
        <v>489.5</v>
      </c>
      <c r="E320" s="192">
        <v>10.5</v>
      </c>
      <c r="F320" s="166" t="s">
        <v>5</v>
      </c>
      <c r="G320" s="167"/>
      <c r="H320" s="168">
        <v>1370302332</v>
      </c>
    </row>
    <row r="321" spans="2:8" x14ac:dyDescent="0.25">
      <c r="B321" s="165">
        <v>44836.400925925926</v>
      </c>
      <c r="C321" s="192">
        <v>300</v>
      </c>
      <c r="D321" s="192">
        <v>293.7</v>
      </c>
      <c r="E321" s="192">
        <v>6.3000000000000114</v>
      </c>
      <c r="F321" s="166" t="s">
        <v>5</v>
      </c>
      <c r="G321" s="167"/>
      <c r="H321" s="168">
        <v>1370303386</v>
      </c>
    </row>
    <row r="322" spans="2:8" x14ac:dyDescent="0.25">
      <c r="B322" s="165">
        <v>44836.404224537036</v>
      </c>
      <c r="C322" s="192">
        <v>1000</v>
      </c>
      <c r="D322" s="192">
        <v>979</v>
      </c>
      <c r="E322" s="192">
        <v>21</v>
      </c>
      <c r="F322" s="166" t="s">
        <v>5</v>
      </c>
      <c r="G322" s="167"/>
      <c r="H322" s="168">
        <v>1370307107</v>
      </c>
    </row>
    <row r="323" spans="2:8" x14ac:dyDescent="0.25">
      <c r="B323" s="165">
        <v>44836.404467592591</v>
      </c>
      <c r="C323" s="192">
        <v>300</v>
      </c>
      <c r="D323" s="192">
        <v>293.7</v>
      </c>
      <c r="E323" s="192">
        <v>6.3000000000000114</v>
      </c>
      <c r="F323" s="166" t="s">
        <v>5</v>
      </c>
      <c r="G323" s="167"/>
      <c r="H323" s="168">
        <v>1370307350</v>
      </c>
    </row>
    <row r="324" spans="2:8" x14ac:dyDescent="0.25">
      <c r="B324" s="165">
        <v>44836.405752314815</v>
      </c>
      <c r="C324" s="192">
        <v>500</v>
      </c>
      <c r="D324" s="192">
        <v>489.5</v>
      </c>
      <c r="E324" s="192">
        <v>10.5</v>
      </c>
      <c r="F324" s="166" t="s">
        <v>2300</v>
      </c>
      <c r="G324" s="167"/>
      <c r="H324" s="168">
        <v>1370308816</v>
      </c>
    </row>
    <row r="325" spans="2:8" x14ac:dyDescent="0.25">
      <c r="B325" s="165">
        <v>44836.405960648146</v>
      </c>
      <c r="C325" s="192">
        <v>300</v>
      </c>
      <c r="D325" s="192">
        <v>293.7</v>
      </c>
      <c r="E325" s="192">
        <v>6.3000000000000114</v>
      </c>
      <c r="F325" s="166" t="s">
        <v>5</v>
      </c>
      <c r="G325" s="167"/>
      <c r="H325" s="168">
        <v>1370309068</v>
      </c>
    </row>
    <row r="326" spans="2:8" x14ac:dyDescent="0.25">
      <c r="B326" s="165">
        <v>44836.410069444442</v>
      </c>
      <c r="C326" s="192">
        <v>300</v>
      </c>
      <c r="D326" s="192">
        <v>293.7</v>
      </c>
      <c r="E326" s="192">
        <v>6.3000000000000114</v>
      </c>
      <c r="F326" s="166" t="s">
        <v>5</v>
      </c>
      <c r="G326" s="167"/>
      <c r="H326" s="168">
        <v>1370314067</v>
      </c>
    </row>
    <row r="327" spans="2:8" x14ac:dyDescent="0.25">
      <c r="B327" s="165">
        <v>44836.417847222219</v>
      </c>
      <c r="C327" s="192">
        <v>3000</v>
      </c>
      <c r="D327" s="192">
        <v>2937</v>
      </c>
      <c r="E327" s="192">
        <v>63</v>
      </c>
      <c r="F327" s="166" t="s">
        <v>2299</v>
      </c>
      <c r="G327" s="167" t="s">
        <v>113</v>
      </c>
      <c r="H327" s="168">
        <v>1370323265</v>
      </c>
    </row>
    <row r="328" spans="2:8" x14ac:dyDescent="0.25">
      <c r="B328" s="165">
        <v>44836.422546296293</v>
      </c>
      <c r="C328" s="192">
        <v>500</v>
      </c>
      <c r="D328" s="192">
        <v>489.5</v>
      </c>
      <c r="E328" s="192">
        <v>10.5</v>
      </c>
      <c r="F328" s="166" t="s">
        <v>5</v>
      </c>
      <c r="G328" s="167"/>
      <c r="H328" s="168">
        <v>1370329099</v>
      </c>
    </row>
    <row r="329" spans="2:8" x14ac:dyDescent="0.25">
      <c r="B329" s="165">
        <v>44836.423159722224</v>
      </c>
      <c r="C329" s="192">
        <v>100</v>
      </c>
      <c r="D329" s="192">
        <v>96.1</v>
      </c>
      <c r="E329" s="192">
        <v>3.9000000000000057</v>
      </c>
      <c r="F329" s="166" t="s">
        <v>5</v>
      </c>
      <c r="G329" s="167"/>
      <c r="H329" s="168">
        <v>1370329824</v>
      </c>
    </row>
    <row r="330" spans="2:8" x14ac:dyDescent="0.25">
      <c r="B330" s="165">
        <v>44836.433321759258</v>
      </c>
      <c r="C330" s="192">
        <v>200</v>
      </c>
      <c r="D330" s="192">
        <v>195.8</v>
      </c>
      <c r="E330" s="192">
        <v>4.1999999999999886</v>
      </c>
      <c r="F330" s="166" t="s">
        <v>5</v>
      </c>
      <c r="G330" s="167"/>
      <c r="H330" s="168">
        <v>1370343264</v>
      </c>
    </row>
    <row r="331" spans="2:8" x14ac:dyDescent="0.25">
      <c r="B331" s="165">
        <v>44836.435740740744</v>
      </c>
      <c r="C331" s="192">
        <v>300</v>
      </c>
      <c r="D331" s="192">
        <v>293.7</v>
      </c>
      <c r="E331" s="192">
        <v>6.3000000000000114</v>
      </c>
      <c r="F331" s="166" t="s">
        <v>5</v>
      </c>
      <c r="G331" s="167"/>
      <c r="H331" s="168">
        <v>1370346298</v>
      </c>
    </row>
    <row r="332" spans="2:8" x14ac:dyDescent="0.25">
      <c r="B332" s="165">
        <v>44836.445034722223</v>
      </c>
      <c r="C332" s="192">
        <v>200</v>
      </c>
      <c r="D332" s="192">
        <v>195.8</v>
      </c>
      <c r="E332" s="192">
        <v>4.1999999999999886</v>
      </c>
      <c r="F332" s="166" t="s">
        <v>5</v>
      </c>
      <c r="G332" s="167"/>
      <c r="H332" s="168">
        <v>1370357975</v>
      </c>
    </row>
    <row r="333" spans="2:8" x14ac:dyDescent="0.25">
      <c r="B333" s="165">
        <v>44836.458402777775</v>
      </c>
      <c r="C333" s="192">
        <v>170</v>
      </c>
      <c r="D333" s="192">
        <v>166.1</v>
      </c>
      <c r="E333" s="192">
        <v>3.9000000000000057</v>
      </c>
      <c r="F333" s="166" t="s">
        <v>2320</v>
      </c>
      <c r="G333" s="167"/>
      <c r="H333" s="168">
        <v>1370374499</v>
      </c>
    </row>
    <row r="334" spans="2:8" x14ac:dyDescent="0.25">
      <c r="B334" s="165">
        <v>44836.459189814814</v>
      </c>
      <c r="C334" s="192">
        <v>300</v>
      </c>
      <c r="D334" s="192">
        <v>293.7</v>
      </c>
      <c r="E334" s="192">
        <v>6.3000000000000114</v>
      </c>
      <c r="F334" s="166" t="s">
        <v>5</v>
      </c>
      <c r="G334" s="167"/>
      <c r="H334" s="168">
        <v>1370375690</v>
      </c>
    </row>
    <row r="335" spans="2:8" x14ac:dyDescent="0.25">
      <c r="B335" s="165">
        <v>44836.463495370372</v>
      </c>
      <c r="C335" s="192">
        <v>100</v>
      </c>
      <c r="D335" s="192">
        <v>96.1</v>
      </c>
      <c r="E335" s="192">
        <v>3.9000000000000057</v>
      </c>
      <c r="F335" s="166" t="s">
        <v>5</v>
      </c>
      <c r="G335" s="167"/>
      <c r="H335" s="168">
        <v>1370381448</v>
      </c>
    </row>
    <row r="336" spans="2:8" x14ac:dyDescent="0.25">
      <c r="B336" s="165">
        <v>44836.463819444441</v>
      </c>
      <c r="C336" s="192">
        <v>200</v>
      </c>
      <c r="D336" s="192">
        <v>195.8</v>
      </c>
      <c r="E336" s="192">
        <v>4.1999999999999886</v>
      </c>
      <c r="F336" s="166" t="s">
        <v>5</v>
      </c>
      <c r="G336" s="167"/>
      <c r="H336" s="168">
        <v>1370381857</v>
      </c>
    </row>
    <row r="337" spans="2:8" x14ac:dyDescent="0.25">
      <c r="B337" s="165">
        <v>44836.464039351849</v>
      </c>
      <c r="C337" s="192">
        <v>500</v>
      </c>
      <c r="D337" s="192">
        <v>489.5</v>
      </c>
      <c r="E337" s="192">
        <v>10.5</v>
      </c>
      <c r="F337" s="166" t="s">
        <v>5</v>
      </c>
      <c r="G337" s="167"/>
      <c r="H337" s="168">
        <v>1370382172</v>
      </c>
    </row>
    <row r="338" spans="2:8" x14ac:dyDescent="0.25">
      <c r="B338" s="165">
        <v>44836.46503472222</v>
      </c>
      <c r="C338" s="192">
        <v>100</v>
      </c>
      <c r="D338" s="192">
        <v>96.1</v>
      </c>
      <c r="E338" s="192">
        <v>3.9000000000000057</v>
      </c>
      <c r="F338" s="166" t="s">
        <v>5</v>
      </c>
      <c r="G338" s="167"/>
      <c r="H338" s="168">
        <v>1370383507</v>
      </c>
    </row>
    <row r="339" spans="2:8" x14ac:dyDescent="0.25">
      <c r="B339" s="165">
        <v>44836.466423611113</v>
      </c>
      <c r="C339" s="192">
        <v>200</v>
      </c>
      <c r="D339" s="192">
        <v>195.8</v>
      </c>
      <c r="E339" s="192">
        <v>4.1999999999999886</v>
      </c>
      <c r="F339" s="166" t="s">
        <v>5</v>
      </c>
      <c r="G339" s="167"/>
      <c r="H339" s="168">
        <v>1370385257</v>
      </c>
    </row>
    <row r="340" spans="2:8" x14ac:dyDescent="0.25">
      <c r="B340" s="165">
        <v>44836.46665509259</v>
      </c>
      <c r="C340" s="192">
        <v>5000</v>
      </c>
      <c r="D340" s="192">
        <v>4895</v>
      </c>
      <c r="E340" s="192">
        <v>105</v>
      </c>
      <c r="F340" s="166" t="s">
        <v>2305</v>
      </c>
      <c r="G340" s="167"/>
      <c r="H340" s="168">
        <v>1370385528</v>
      </c>
    </row>
    <row r="341" spans="2:8" x14ac:dyDescent="0.25">
      <c r="B341" s="165">
        <v>44836.466724537036</v>
      </c>
      <c r="C341" s="192">
        <v>500</v>
      </c>
      <c r="D341" s="192">
        <v>489.5</v>
      </c>
      <c r="E341" s="192">
        <v>10.5</v>
      </c>
      <c r="F341" s="166" t="s">
        <v>5</v>
      </c>
      <c r="G341" s="167"/>
      <c r="H341" s="168">
        <v>1370385633</v>
      </c>
    </row>
    <row r="342" spans="2:8" x14ac:dyDescent="0.25">
      <c r="B342" s="165">
        <v>44836.467175925929</v>
      </c>
      <c r="C342" s="192">
        <v>250</v>
      </c>
      <c r="D342" s="192">
        <v>244.75</v>
      </c>
      <c r="E342" s="192">
        <v>5.25</v>
      </c>
      <c r="F342" s="166" t="s">
        <v>5</v>
      </c>
      <c r="G342" s="167"/>
      <c r="H342" s="168">
        <v>1370386229</v>
      </c>
    </row>
    <row r="343" spans="2:8" x14ac:dyDescent="0.25">
      <c r="B343" s="165">
        <v>44836.467800925922</v>
      </c>
      <c r="C343" s="192">
        <v>1000</v>
      </c>
      <c r="D343" s="192">
        <v>979</v>
      </c>
      <c r="E343" s="192">
        <v>21</v>
      </c>
      <c r="F343" s="166" t="s">
        <v>5</v>
      </c>
      <c r="G343" s="167"/>
      <c r="H343" s="168">
        <v>1370387036</v>
      </c>
    </row>
    <row r="344" spans="2:8" x14ac:dyDescent="0.25">
      <c r="B344" s="165">
        <v>44836.468263888892</v>
      </c>
      <c r="C344" s="192">
        <v>100</v>
      </c>
      <c r="D344" s="192">
        <v>96.1</v>
      </c>
      <c r="E344" s="192">
        <v>3.9000000000000057</v>
      </c>
      <c r="F344" s="166" t="s">
        <v>5</v>
      </c>
      <c r="G344" s="167"/>
      <c r="H344" s="168">
        <v>1370387680</v>
      </c>
    </row>
    <row r="345" spans="2:8" x14ac:dyDescent="0.25">
      <c r="B345" s="165">
        <v>44836.471863425926</v>
      </c>
      <c r="C345" s="192">
        <v>1000</v>
      </c>
      <c r="D345" s="192">
        <v>979</v>
      </c>
      <c r="E345" s="192">
        <v>21</v>
      </c>
      <c r="F345" s="166" t="s">
        <v>2304</v>
      </c>
      <c r="G345" s="167"/>
      <c r="H345" s="168">
        <v>1370392887</v>
      </c>
    </row>
    <row r="346" spans="2:8" x14ac:dyDescent="0.25">
      <c r="B346" s="165">
        <v>44836.48474537037</v>
      </c>
      <c r="C346" s="192">
        <v>1000</v>
      </c>
      <c r="D346" s="192">
        <v>979</v>
      </c>
      <c r="E346" s="192">
        <v>21</v>
      </c>
      <c r="F346" s="166" t="s">
        <v>5</v>
      </c>
      <c r="G346" s="167"/>
      <c r="H346" s="168">
        <v>1370410956</v>
      </c>
    </row>
    <row r="347" spans="2:8" x14ac:dyDescent="0.25">
      <c r="B347" s="165">
        <v>44836.485254629632</v>
      </c>
      <c r="C347" s="192">
        <v>300</v>
      </c>
      <c r="D347" s="192">
        <v>293.7</v>
      </c>
      <c r="E347" s="192">
        <v>6.3000000000000114</v>
      </c>
      <c r="F347" s="166" t="s">
        <v>5</v>
      </c>
      <c r="G347" s="167"/>
      <c r="H347" s="168">
        <v>1370411664</v>
      </c>
    </row>
    <row r="348" spans="2:8" x14ac:dyDescent="0.25">
      <c r="B348" s="165">
        <v>44836.497974537036</v>
      </c>
      <c r="C348" s="192">
        <v>100</v>
      </c>
      <c r="D348" s="192">
        <v>96.1</v>
      </c>
      <c r="E348" s="192">
        <v>3.9000000000000057</v>
      </c>
      <c r="F348" s="166" t="s">
        <v>5</v>
      </c>
      <c r="G348" s="167"/>
      <c r="H348" s="168">
        <v>1370429929</v>
      </c>
    </row>
    <row r="349" spans="2:8" x14ac:dyDescent="0.25">
      <c r="B349" s="165">
        <v>44836.508321759262</v>
      </c>
      <c r="C349" s="192">
        <v>50</v>
      </c>
      <c r="D349" s="192">
        <v>46.1</v>
      </c>
      <c r="E349" s="192">
        <v>3.8999999999999986</v>
      </c>
      <c r="F349" s="166" t="s">
        <v>5</v>
      </c>
      <c r="G349" s="167"/>
      <c r="H349" s="168">
        <v>1370446738</v>
      </c>
    </row>
    <row r="350" spans="2:8" x14ac:dyDescent="0.25">
      <c r="B350" s="165">
        <v>44836.509722222225</v>
      </c>
      <c r="C350" s="192">
        <v>50</v>
      </c>
      <c r="D350" s="192">
        <v>46.1</v>
      </c>
      <c r="E350" s="192">
        <v>3.8999999999999986</v>
      </c>
      <c r="F350" s="166" t="s">
        <v>5</v>
      </c>
      <c r="G350" s="167"/>
      <c r="H350" s="168">
        <v>1370448700</v>
      </c>
    </row>
    <row r="351" spans="2:8" x14ac:dyDescent="0.25">
      <c r="B351" s="165">
        <v>44836.514803240738</v>
      </c>
      <c r="C351" s="192">
        <v>100</v>
      </c>
      <c r="D351" s="192">
        <v>96.1</v>
      </c>
      <c r="E351" s="192">
        <v>3.9000000000000057</v>
      </c>
      <c r="F351" s="166" t="s">
        <v>5</v>
      </c>
      <c r="G351" s="167"/>
      <c r="H351" s="168">
        <v>1370456418</v>
      </c>
    </row>
    <row r="352" spans="2:8" x14ac:dyDescent="0.25">
      <c r="B352" s="165">
        <v>44836.516655092593</v>
      </c>
      <c r="C352" s="192">
        <v>100</v>
      </c>
      <c r="D352" s="192">
        <v>96.1</v>
      </c>
      <c r="E352" s="192">
        <v>3.9000000000000057</v>
      </c>
      <c r="F352" s="166" t="s">
        <v>5</v>
      </c>
      <c r="G352" s="167"/>
      <c r="H352" s="168">
        <v>1370459039</v>
      </c>
    </row>
    <row r="353" spans="2:8" x14ac:dyDescent="0.25">
      <c r="B353" s="165">
        <v>44836.521782407406</v>
      </c>
      <c r="C353" s="192">
        <v>90</v>
      </c>
      <c r="D353" s="192">
        <v>86.1</v>
      </c>
      <c r="E353" s="192">
        <v>3.9000000000000057</v>
      </c>
      <c r="F353" s="166" t="s">
        <v>2312</v>
      </c>
      <c r="G353" s="167" t="s">
        <v>2337</v>
      </c>
      <c r="H353" s="168">
        <v>1370466392</v>
      </c>
    </row>
    <row r="354" spans="2:8" x14ac:dyDescent="0.25">
      <c r="B354" s="165">
        <v>44836.525694444441</v>
      </c>
      <c r="C354" s="192">
        <v>3001</v>
      </c>
      <c r="D354" s="192">
        <v>2937.98</v>
      </c>
      <c r="E354" s="192">
        <v>63.019999999999982</v>
      </c>
      <c r="F354" s="166" t="s">
        <v>12321</v>
      </c>
      <c r="G354" s="167"/>
      <c r="H354" s="168">
        <v>1370472242</v>
      </c>
    </row>
    <row r="355" spans="2:8" x14ac:dyDescent="0.25">
      <c r="B355" s="165">
        <v>44836.527025462965</v>
      </c>
      <c r="C355" s="192">
        <v>500</v>
      </c>
      <c r="D355" s="192">
        <v>489.5</v>
      </c>
      <c r="E355" s="192">
        <v>10.5</v>
      </c>
      <c r="F355" s="166" t="s">
        <v>5</v>
      </c>
      <c r="G355" s="167"/>
      <c r="H355" s="168">
        <v>1370473987</v>
      </c>
    </row>
    <row r="356" spans="2:8" x14ac:dyDescent="0.25">
      <c r="B356" s="165">
        <v>44836.53466435185</v>
      </c>
      <c r="C356" s="192">
        <v>250</v>
      </c>
      <c r="D356" s="192">
        <v>244.75</v>
      </c>
      <c r="E356" s="192">
        <v>5.25</v>
      </c>
      <c r="F356" s="166" t="s">
        <v>5</v>
      </c>
      <c r="G356" s="167"/>
      <c r="H356" s="168">
        <v>1370484851</v>
      </c>
    </row>
    <row r="357" spans="2:8" x14ac:dyDescent="0.25">
      <c r="B357" s="165">
        <v>44836.536203703705</v>
      </c>
      <c r="C357" s="192">
        <v>100</v>
      </c>
      <c r="D357" s="192">
        <v>96.1</v>
      </c>
      <c r="E357" s="192">
        <v>3.9000000000000057</v>
      </c>
      <c r="F357" s="166" t="s">
        <v>5</v>
      </c>
      <c r="G357" s="167"/>
      <c r="H357" s="168">
        <v>1370487191</v>
      </c>
    </row>
    <row r="358" spans="2:8" x14ac:dyDescent="0.25">
      <c r="B358" s="165">
        <v>44836.537476851852</v>
      </c>
      <c r="C358" s="192">
        <v>2000</v>
      </c>
      <c r="D358" s="192">
        <v>1958</v>
      </c>
      <c r="E358" s="192">
        <v>42</v>
      </c>
      <c r="F358" s="166" t="s">
        <v>5</v>
      </c>
      <c r="G358" s="167"/>
      <c r="H358" s="168">
        <v>1370488934</v>
      </c>
    </row>
    <row r="359" spans="2:8" x14ac:dyDescent="0.25">
      <c r="B359" s="165">
        <v>44836.543078703704</v>
      </c>
      <c r="C359" s="192">
        <v>300</v>
      </c>
      <c r="D359" s="192">
        <v>293.7</v>
      </c>
      <c r="E359" s="192">
        <v>6.3000000000000114</v>
      </c>
      <c r="F359" s="166" t="s">
        <v>5</v>
      </c>
      <c r="G359" s="167"/>
      <c r="H359" s="168">
        <v>1370496999</v>
      </c>
    </row>
    <row r="360" spans="2:8" x14ac:dyDescent="0.25">
      <c r="B360" s="165">
        <v>44836.545370370368</v>
      </c>
      <c r="C360" s="192">
        <v>30</v>
      </c>
      <c r="D360" s="192">
        <v>26.1</v>
      </c>
      <c r="E360" s="192">
        <v>3.8999999999999986</v>
      </c>
      <c r="F360" s="166" t="s">
        <v>5</v>
      </c>
      <c r="G360" s="167"/>
      <c r="H360" s="168">
        <v>1370500560</v>
      </c>
    </row>
    <row r="361" spans="2:8" x14ac:dyDescent="0.25">
      <c r="B361" s="165">
        <v>44836.546655092592</v>
      </c>
      <c r="C361" s="192">
        <v>300</v>
      </c>
      <c r="D361" s="192">
        <v>293.7</v>
      </c>
      <c r="E361" s="192">
        <v>6.3000000000000114</v>
      </c>
      <c r="F361" s="166" t="s">
        <v>5</v>
      </c>
      <c r="G361" s="167"/>
      <c r="H361" s="168">
        <v>1370502535</v>
      </c>
    </row>
    <row r="362" spans="2:8" x14ac:dyDescent="0.25">
      <c r="B362" s="165">
        <v>44836.546770833331</v>
      </c>
      <c r="C362" s="192">
        <v>100</v>
      </c>
      <c r="D362" s="192">
        <v>96.1</v>
      </c>
      <c r="E362" s="192">
        <v>3.9000000000000057</v>
      </c>
      <c r="F362" s="166" t="s">
        <v>5</v>
      </c>
      <c r="G362" s="167"/>
      <c r="H362" s="168">
        <v>1370502718</v>
      </c>
    </row>
    <row r="363" spans="2:8" x14ac:dyDescent="0.25">
      <c r="B363" s="165">
        <v>44836.547280092593</v>
      </c>
      <c r="C363" s="192">
        <v>100</v>
      </c>
      <c r="D363" s="192">
        <v>96.1</v>
      </c>
      <c r="E363" s="192">
        <v>3.9000000000000057</v>
      </c>
      <c r="F363" s="166" t="s">
        <v>5</v>
      </c>
      <c r="G363" s="167"/>
      <c r="H363" s="168">
        <v>1370503491</v>
      </c>
    </row>
    <row r="364" spans="2:8" x14ac:dyDescent="0.25">
      <c r="B364" s="165">
        <v>44836.549189814818</v>
      </c>
      <c r="C364" s="192">
        <v>200</v>
      </c>
      <c r="D364" s="192">
        <v>195.8</v>
      </c>
      <c r="E364" s="192">
        <v>4.1999999999999886</v>
      </c>
      <c r="F364" s="166" t="s">
        <v>5</v>
      </c>
      <c r="G364" s="167"/>
      <c r="H364" s="168">
        <v>1370506435</v>
      </c>
    </row>
    <row r="365" spans="2:8" x14ac:dyDescent="0.25">
      <c r="B365" s="165">
        <v>44836.54996527778</v>
      </c>
      <c r="C365" s="192">
        <v>150</v>
      </c>
      <c r="D365" s="192">
        <v>146.1</v>
      </c>
      <c r="E365" s="192">
        <v>3.9000000000000057</v>
      </c>
      <c r="F365" s="166" t="s">
        <v>5</v>
      </c>
      <c r="G365" s="167"/>
      <c r="H365" s="168">
        <v>1370507588</v>
      </c>
    </row>
    <row r="366" spans="2:8" x14ac:dyDescent="0.25">
      <c r="B366" s="165">
        <v>44836.551226851851</v>
      </c>
      <c r="C366" s="192">
        <v>300</v>
      </c>
      <c r="D366" s="192">
        <v>293.7</v>
      </c>
      <c r="E366" s="192">
        <v>6.3000000000000114</v>
      </c>
      <c r="F366" s="166" t="s">
        <v>5</v>
      </c>
      <c r="G366" s="167"/>
      <c r="H366" s="168">
        <v>1370509476</v>
      </c>
    </row>
    <row r="367" spans="2:8" x14ac:dyDescent="0.25">
      <c r="B367" s="165">
        <v>44836.553784722222</v>
      </c>
      <c r="C367" s="192">
        <v>300</v>
      </c>
      <c r="D367" s="192">
        <v>293.7</v>
      </c>
      <c r="E367" s="192">
        <v>6.3000000000000114</v>
      </c>
      <c r="F367" s="166" t="s">
        <v>5</v>
      </c>
      <c r="G367" s="167"/>
      <c r="H367" s="168">
        <v>1370513990</v>
      </c>
    </row>
    <row r="368" spans="2:8" x14ac:dyDescent="0.25">
      <c r="B368" s="165">
        <v>44836.557511574072</v>
      </c>
      <c r="C368" s="192">
        <v>300</v>
      </c>
      <c r="D368" s="192">
        <v>293.7</v>
      </c>
      <c r="E368" s="192">
        <v>6.3000000000000114</v>
      </c>
      <c r="F368" s="166" t="s">
        <v>5</v>
      </c>
      <c r="G368" s="167"/>
      <c r="H368" s="168">
        <v>1370520841</v>
      </c>
    </row>
    <row r="369" spans="2:8" x14ac:dyDescent="0.25">
      <c r="B369" s="165">
        <v>44836.561469907407</v>
      </c>
      <c r="C369" s="192">
        <v>100</v>
      </c>
      <c r="D369" s="192">
        <v>96.1</v>
      </c>
      <c r="E369" s="192">
        <v>3.9000000000000057</v>
      </c>
      <c r="F369" s="166" t="s">
        <v>5</v>
      </c>
      <c r="G369" s="167"/>
      <c r="H369" s="168">
        <v>1370527472</v>
      </c>
    </row>
    <row r="370" spans="2:8" x14ac:dyDescent="0.25">
      <c r="B370" s="165">
        <v>44836.562951388885</v>
      </c>
      <c r="C370" s="192">
        <v>500</v>
      </c>
      <c r="D370" s="192">
        <v>489.5</v>
      </c>
      <c r="E370" s="192">
        <v>10.5</v>
      </c>
      <c r="F370" s="166" t="s">
        <v>5</v>
      </c>
      <c r="G370" s="167"/>
      <c r="H370" s="168">
        <v>1370530170</v>
      </c>
    </row>
    <row r="371" spans="2:8" x14ac:dyDescent="0.25">
      <c r="B371" s="165">
        <v>44836.56758101852</v>
      </c>
      <c r="C371" s="192">
        <v>300</v>
      </c>
      <c r="D371" s="192">
        <v>293.7</v>
      </c>
      <c r="E371" s="192">
        <v>6.3000000000000114</v>
      </c>
      <c r="F371" s="166" t="s">
        <v>5</v>
      </c>
      <c r="G371" s="167"/>
      <c r="H371" s="168">
        <v>1370538087</v>
      </c>
    </row>
    <row r="372" spans="2:8" x14ac:dyDescent="0.25">
      <c r="B372" s="165">
        <v>44836.573819444442</v>
      </c>
      <c r="C372" s="192">
        <v>500</v>
      </c>
      <c r="D372" s="192">
        <v>489.5</v>
      </c>
      <c r="E372" s="192">
        <v>10.5</v>
      </c>
      <c r="F372" s="166" t="s">
        <v>5</v>
      </c>
      <c r="G372" s="167"/>
      <c r="H372" s="168">
        <v>1370548954</v>
      </c>
    </row>
    <row r="373" spans="2:8" x14ac:dyDescent="0.25">
      <c r="B373" s="165">
        <v>44836.579618055555</v>
      </c>
      <c r="C373" s="192">
        <v>1000</v>
      </c>
      <c r="D373" s="192">
        <v>979</v>
      </c>
      <c r="E373" s="192">
        <v>21</v>
      </c>
      <c r="F373" s="166" t="s">
        <v>5</v>
      </c>
      <c r="G373" s="167"/>
      <c r="H373" s="168">
        <v>1370559444</v>
      </c>
    </row>
    <row r="374" spans="2:8" x14ac:dyDescent="0.25">
      <c r="B374" s="165">
        <v>44836.58079861111</v>
      </c>
      <c r="C374" s="192">
        <v>100</v>
      </c>
      <c r="D374" s="192">
        <v>96.1</v>
      </c>
      <c r="E374" s="192">
        <v>3.9000000000000057</v>
      </c>
      <c r="F374" s="166" t="s">
        <v>5</v>
      </c>
      <c r="G374" s="167"/>
      <c r="H374" s="168">
        <v>1370561383</v>
      </c>
    </row>
    <row r="375" spans="2:8" x14ac:dyDescent="0.25">
      <c r="B375" s="165">
        <v>44836.582476851851</v>
      </c>
      <c r="C375" s="192">
        <v>100</v>
      </c>
      <c r="D375" s="192">
        <v>96.1</v>
      </c>
      <c r="E375" s="192">
        <v>3.9000000000000057</v>
      </c>
      <c r="F375" s="166" t="s">
        <v>5</v>
      </c>
      <c r="G375" s="167"/>
      <c r="H375" s="168">
        <v>1370564152</v>
      </c>
    </row>
    <row r="376" spans="2:8" x14ac:dyDescent="0.25">
      <c r="B376" s="165">
        <v>44836.59615740741</v>
      </c>
      <c r="C376" s="192">
        <v>150</v>
      </c>
      <c r="D376" s="192">
        <v>146.1</v>
      </c>
      <c r="E376" s="192">
        <v>3.9000000000000057</v>
      </c>
      <c r="F376" s="166" t="s">
        <v>5</v>
      </c>
      <c r="G376" s="167"/>
      <c r="H376" s="168">
        <v>1370588457</v>
      </c>
    </row>
    <row r="377" spans="2:8" x14ac:dyDescent="0.25">
      <c r="B377" s="165">
        <v>44836.596990740742</v>
      </c>
      <c r="C377" s="192">
        <v>100</v>
      </c>
      <c r="D377" s="192">
        <v>96.1</v>
      </c>
      <c r="E377" s="192">
        <v>3.9000000000000057</v>
      </c>
      <c r="F377" s="166" t="s">
        <v>5</v>
      </c>
      <c r="G377" s="167"/>
      <c r="H377" s="168">
        <v>1370590011</v>
      </c>
    </row>
    <row r="378" spans="2:8" x14ac:dyDescent="0.25">
      <c r="B378" s="165">
        <v>44836.600104166668</v>
      </c>
      <c r="C378" s="192">
        <v>100</v>
      </c>
      <c r="D378" s="192">
        <v>96.1</v>
      </c>
      <c r="E378" s="192">
        <v>3.9000000000000057</v>
      </c>
      <c r="F378" s="166" t="s">
        <v>5</v>
      </c>
      <c r="G378" s="167"/>
      <c r="H378" s="168">
        <v>1370595612</v>
      </c>
    </row>
    <row r="379" spans="2:8" x14ac:dyDescent="0.25">
      <c r="B379" s="165">
        <v>44836.605879629627</v>
      </c>
      <c r="C379" s="192">
        <v>1000</v>
      </c>
      <c r="D379" s="192">
        <v>979</v>
      </c>
      <c r="E379" s="192">
        <v>21</v>
      </c>
      <c r="F379" s="166" t="s">
        <v>2321</v>
      </c>
      <c r="G379" s="167"/>
      <c r="H379" s="168">
        <v>1370605257</v>
      </c>
    </row>
    <row r="380" spans="2:8" x14ac:dyDescent="0.25">
      <c r="B380" s="165">
        <v>44836.612824074073</v>
      </c>
      <c r="C380" s="192">
        <v>300</v>
      </c>
      <c r="D380" s="192">
        <v>293.7</v>
      </c>
      <c r="E380" s="192">
        <v>6.3000000000000114</v>
      </c>
      <c r="F380" s="166" t="s">
        <v>5</v>
      </c>
      <c r="G380" s="167"/>
      <c r="H380" s="168">
        <v>1370616816</v>
      </c>
    </row>
    <row r="381" spans="2:8" x14ac:dyDescent="0.25">
      <c r="B381" s="165">
        <v>44836.617569444446</v>
      </c>
      <c r="C381" s="192">
        <v>2000</v>
      </c>
      <c r="D381" s="192">
        <v>1958</v>
      </c>
      <c r="E381" s="192">
        <v>42</v>
      </c>
      <c r="F381" s="166" t="s">
        <v>2304</v>
      </c>
      <c r="G381" s="167" t="s">
        <v>2395</v>
      </c>
      <c r="H381" s="168">
        <v>1370625987</v>
      </c>
    </row>
    <row r="382" spans="2:8" x14ac:dyDescent="0.25">
      <c r="B382" s="165">
        <v>44836.623101851852</v>
      </c>
      <c r="C382" s="192">
        <v>1000</v>
      </c>
      <c r="D382" s="192">
        <v>979</v>
      </c>
      <c r="E382" s="192">
        <v>21</v>
      </c>
      <c r="F382" s="166" t="s">
        <v>2329</v>
      </c>
      <c r="G382" s="167"/>
      <c r="H382" s="168">
        <v>1370635427</v>
      </c>
    </row>
    <row r="383" spans="2:8" x14ac:dyDescent="0.25">
      <c r="B383" s="165">
        <v>44836.625891203701</v>
      </c>
      <c r="C383" s="192">
        <v>270</v>
      </c>
      <c r="D383" s="192">
        <v>264.33</v>
      </c>
      <c r="E383" s="192">
        <v>5.6700000000000159</v>
      </c>
      <c r="F383" s="166" t="s">
        <v>88</v>
      </c>
      <c r="G383" s="167"/>
      <c r="H383" s="168">
        <v>1370640676</v>
      </c>
    </row>
    <row r="384" spans="2:8" x14ac:dyDescent="0.25">
      <c r="B384" s="165">
        <v>44836.626388888886</v>
      </c>
      <c r="C384" s="192">
        <v>250</v>
      </c>
      <c r="D384" s="192">
        <v>244.75</v>
      </c>
      <c r="E384" s="192">
        <v>5.25</v>
      </c>
      <c r="F384" s="166" t="s">
        <v>5</v>
      </c>
      <c r="G384" s="167"/>
      <c r="H384" s="168">
        <v>1370641706</v>
      </c>
    </row>
    <row r="385" spans="2:8" x14ac:dyDescent="0.25">
      <c r="B385" s="165">
        <v>44836.628576388888</v>
      </c>
      <c r="C385" s="192">
        <v>100</v>
      </c>
      <c r="D385" s="192">
        <v>96.1</v>
      </c>
      <c r="E385" s="192">
        <v>3.9000000000000057</v>
      </c>
      <c r="F385" s="166" t="s">
        <v>5</v>
      </c>
      <c r="G385" s="167"/>
      <c r="H385" s="168">
        <v>1370646216</v>
      </c>
    </row>
    <row r="386" spans="2:8" x14ac:dyDescent="0.25">
      <c r="B386" s="165">
        <v>44836.637696759259</v>
      </c>
      <c r="C386" s="192">
        <v>549</v>
      </c>
      <c r="D386" s="192">
        <v>537.47</v>
      </c>
      <c r="E386" s="192">
        <v>11.529999999999973</v>
      </c>
      <c r="F386" s="166" t="s">
        <v>2328</v>
      </c>
      <c r="G386" s="167"/>
      <c r="H386" s="168">
        <v>1370663853</v>
      </c>
    </row>
    <row r="387" spans="2:8" x14ac:dyDescent="0.25">
      <c r="B387" s="165">
        <v>44836.645150462966</v>
      </c>
      <c r="C387" s="192">
        <v>500</v>
      </c>
      <c r="D387" s="192">
        <v>489.5</v>
      </c>
      <c r="E387" s="192">
        <v>10.5</v>
      </c>
      <c r="F387" s="166" t="s">
        <v>2302</v>
      </c>
      <c r="G387" s="167"/>
      <c r="H387" s="168">
        <v>1370678202</v>
      </c>
    </row>
    <row r="388" spans="2:8" x14ac:dyDescent="0.25">
      <c r="B388" s="165">
        <v>44836.647372685184</v>
      </c>
      <c r="C388" s="192">
        <v>1000</v>
      </c>
      <c r="D388" s="192">
        <v>979</v>
      </c>
      <c r="E388" s="192">
        <v>21</v>
      </c>
      <c r="F388" s="166" t="s">
        <v>5</v>
      </c>
      <c r="G388" s="167"/>
      <c r="H388" s="168">
        <v>1370682396</v>
      </c>
    </row>
    <row r="389" spans="2:8" x14ac:dyDescent="0.25">
      <c r="B389" s="165">
        <v>44836.650451388887</v>
      </c>
      <c r="C389" s="192">
        <v>2500</v>
      </c>
      <c r="D389" s="192">
        <v>2447.5</v>
      </c>
      <c r="E389" s="192">
        <v>52.5</v>
      </c>
      <c r="F389" s="166" t="s">
        <v>2314</v>
      </c>
      <c r="G389" s="167"/>
      <c r="H389" s="168">
        <v>1370688048</v>
      </c>
    </row>
    <row r="390" spans="2:8" x14ac:dyDescent="0.25">
      <c r="B390" s="165">
        <v>44836.651041666664</v>
      </c>
      <c r="C390" s="192">
        <v>200</v>
      </c>
      <c r="D390" s="192">
        <v>195.8</v>
      </c>
      <c r="E390" s="192">
        <v>4.1999999999999886</v>
      </c>
      <c r="F390" s="166" t="s">
        <v>5</v>
      </c>
      <c r="G390" s="167"/>
      <c r="H390" s="168">
        <v>1370689149</v>
      </c>
    </row>
    <row r="391" spans="2:8" x14ac:dyDescent="0.25">
      <c r="B391" s="165">
        <v>44836.659143518518</v>
      </c>
      <c r="C391" s="192">
        <v>150</v>
      </c>
      <c r="D391" s="192">
        <v>146.1</v>
      </c>
      <c r="E391" s="192">
        <v>3.9000000000000057</v>
      </c>
      <c r="F391" s="166" t="s">
        <v>5</v>
      </c>
      <c r="G391" s="167"/>
      <c r="H391" s="168">
        <v>1370704357</v>
      </c>
    </row>
    <row r="392" spans="2:8" x14ac:dyDescent="0.25">
      <c r="B392" s="165">
        <v>44836.662037037036</v>
      </c>
      <c r="C392" s="192">
        <v>400</v>
      </c>
      <c r="D392" s="192">
        <v>391.6</v>
      </c>
      <c r="E392" s="192">
        <v>8.3999999999999773</v>
      </c>
      <c r="F392" s="166" t="s">
        <v>2345</v>
      </c>
      <c r="G392" s="167"/>
      <c r="H392" s="168">
        <v>1370709853</v>
      </c>
    </row>
    <row r="393" spans="2:8" x14ac:dyDescent="0.25">
      <c r="B393" s="165">
        <v>44836.667916666665</v>
      </c>
      <c r="C393" s="192">
        <v>100</v>
      </c>
      <c r="D393" s="192">
        <v>96.1</v>
      </c>
      <c r="E393" s="192">
        <v>3.9000000000000057</v>
      </c>
      <c r="F393" s="166" t="s">
        <v>5</v>
      </c>
      <c r="G393" s="167"/>
      <c r="H393" s="168">
        <v>1370721408</v>
      </c>
    </row>
    <row r="394" spans="2:8" x14ac:dyDescent="0.25">
      <c r="B394" s="165">
        <v>44836.673159722224</v>
      </c>
      <c r="C394" s="192">
        <v>500</v>
      </c>
      <c r="D394" s="192">
        <v>489.5</v>
      </c>
      <c r="E394" s="192">
        <v>10.5</v>
      </c>
      <c r="F394" s="166" t="s">
        <v>5</v>
      </c>
      <c r="G394" s="167"/>
      <c r="H394" s="168">
        <v>1370731524</v>
      </c>
    </row>
    <row r="395" spans="2:8" x14ac:dyDescent="0.25">
      <c r="B395" s="165">
        <v>44836.680138888885</v>
      </c>
      <c r="C395" s="192">
        <v>200</v>
      </c>
      <c r="D395" s="192">
        <v>195.8</v>
      </c>
      <c r="E395" s="192">
        <v>4.1999999999999886</v>
      </c>
      <c r="F395" s="166" t="s">
        <v>5</v>
      </c>
      <c r="G395" s="167"/>
      <c r="H395" s="168">
        <v>1370744836</v>
      </c>
    </row>
    <row r="396" spans="2:8" x14ac:dyDescent="0.25">
      <c r="B396" s="165">
        <v>44836.684664351851</v>
      </c>
      <c r="C396" s="192">
        <v>500</v>
      </c>
      <c r="D396" s="192">
        <v>489.5</v>
      </c>
      <c r="E396" s="192">
        <v>10.5</v>
      </c>
      <c r="F396" s="166" t="s">
        <v>5</v>
      </c>
      <c r="G396" s="167"/>
      <c r="H396" s="168">
        <v>1370754745</v>
      </c>
    </row>
    <row r="397" spans="2:8" x14ac:dyDescent="0.25">
      <c r="B397" s="165">
        <v>44836.687164351853</v>
      </c>
      <c r="C397" s="192">
        <v>500</v>
      </c>
      <c r="D397" s="192">
        <v>489.5</v>
      </c>
      <c r="E397" s="192">
        <v>10.5</v>
      </c>
      <c r="F397" s="166" t="s">
        <v>5</v>
      </c>
      <c r="G397" s="167"/>
      <c r="H397" s="168">
        <v>1370759992</v>
      </c>
    </row>
    <row r="398" spans="2:8" x14ac:dyDescent="0.25">
      <c r="B398" s="165">
        <v>44836.69153935185</v>
      </c>
      <c r="C398" s="192">
        <v>100</v>
      </c>
      <c r="D398" s="192">
        <v>96.1</v>
      </c>
      <c r="E398" s="192">
        <v>3.9000000000000057</v>
      </c>
      <c r="F398" s="166" t="s">
        <v>5</v>
      </c>
      <c r="G398" s="167"/>
      <c r="H398" s="168">
        <v>1370768931</v>
      </c>
    </row>
    <row r="399" spans="2:8" x14ac:dyDescent="0.25">
      <c r="B399" s="165">
        <v>44836.696759259263</v>
      </c>
      <c r="C399" s="192">
        <v>30</v>
      </c>
      <c r="D399" s="192">
        <v>26.1</v>
      </c>
      <c r="E399" s="192">
        <v>3.8999999999999986</v>
      </c>
      <c r="F399" s="166" t="s">
        <v>5</v>
      </c>
      <c r="G399" s="167"/>
      <c r="H399" s="168">
        <v>1370778748</v>
      </c>
    </row>
    <row r="400" spans="2:8" x14ac:dyDescent="0.25">
      <c r="B400" s="165">
        <v>44836.697951388887</v>
      </c>
      <c r="C400" s="192">
        <v>3000</v>
      </c>
      <c r="D400" s="192">
        <v>2937</v>
      </c>
      <c r="E400" s="192">
        <v>63</v>
      </c>
      <c r="F400" s="166" t="s">
        <v>2307</v>
      </c>
      <c r="G400" s="167"/>
      <c r="H400" s="168">
        <v>1370780995</v>
      </c>
    </row>
    <row r="401" spans="2:8" x14ac:dyDescent="0.25">
      <c r="B401" s="165">
        <v>44836.69804398148</v>
      </c>
      <c r="C401" s="192">
        <v>300</v>
      </c>
      <c r="D401" s="192">
        <v>293.7</v>
      </c>
      <c r="E401" s="192">
        <v>6.3000000000000114</v>
      </c>
      <c r="F401" s="166" t="s">
        <v>5</v>
      </c>
      <c r="G401" s="167"/>
      <c r="H401" s="168">
        <v>1370781150</v>
      </c>
    </row>
    <row r="402" spans="2:8" x14ac:dyDescent="0.25">
      <c r="B402" s="165">
        <v>44836.70212962963</v>
      </c>
      <c r="C402" s="192">
        <v>300</v>
      </c>
      <c r="D402" s="192">
        <v>293.7</v>
      </c>
      <c r="E402" s="192">
        <v>6.3000000000000114</v>
      </c>
      <c r="F402" s="166" t="s">
        <v>5</v>
      </c>
      <c r="G402" s="167"/>
      <c r="H402" s="168">
        <v>1370789049</v>
      </c>
    </row>
    <row r="403" spans="2:8" x14ac:dyDescent="0.25">
      <c r="B403" s="165">
        <v>44836.70548611111</v>
      </c>
      <c r="C403" s="192">
        <v>100</v>
      </c>
      <c r="D403" s="192">
        <v>96.1</v>
      </c>
      <c r="E403" s="192">
        <v>3.9000000000000057</v>
      </c>
      <c r="F403" s="166" t="s">
        <v>5</v>
      </c>
      <c r="G403" s="167"/>
      <c r="H403" s="168">
        <v>1370795362</v>
      </c>
    </row>
    <row r="404" spans="2:8" x14ac:dyDescent="0.25">
      <c r="B404" s="165">
        <v>44836.712083333332</v>
      </c>
      <c r="C404" s="192">
        <v>150</v>
      </c>
      <c r="D404" s="192">
        <v>146.1</v>
      </c>
      <c r="E404" s="192">
        <v>3.9000000000000057</v>
      </c>
      <c r="F404" s="166" t="s">
        <v>5</v>
      </c>
      <c r="G404" s="167"/>
      <c r="H404" s="168">
        <v>1370807590</v>
      </c>
    </row>
    <row r="405" spans="2:8" x14ac:dyDescent="0.25">
      <c r="B405" s="165">
        <v>44836.714803240742</v>
      </c>
      <c r="C405" s="192">
        <v>300</v>
      </c>
      <c r="D405" s="192">
        <v>293.7</v>
      </c>
      <c r="E405" s="192">
        <v>6.3000000000000114</v>
      </c>
      <c r="F405" s="166" t="s">
        <v>12322</v>
      </c>
      <c r="G405" s="167"/>
      <c r="H405" s="168">
        <v>1370812673</v>
      </c>
    </row>
    <row r="406" spans="2:8" x14ac:dyDescent="0.25">
      <c r="B406" s="165">
        <v>44836.72016203704</v>
      </c>
      <c r="C406" s="192">
        <v>300</v>
      </c>
      <c r="D406" s="192">
        <v>293.7</v>
      </c>
      <c r="E406" s="192">
        <v>6.3000000000000114</v>
      </c>
      <c r="F406" s="166" t="s">
        <v>5</v>
      </c>
      <c r="G406" s="167"/>
      <c r="H406" s="168">
        <v>1370823251</v>
      </c>
    </row>
    <row r="407" spans="2:8" x14ac:dyDescent="0.25">
      <c r="B407" s="165">
        <v>44836.720532407409</v>
      </c>
      <c r="C407" s="192">
        <v>300</v>
      </c>
      <c r="D407" s="192">
        <v>293.7</v>
      </c>
      <c r="E407" s="192">
        <v>6.3000000000000114</v>
      </c>
      <c r="F407" s="166" t="s">
        <v>5</v>
      </c>
      <c r="G407" s="167"/>
      <c r="H407" s="168">
        <v>1370824006</v>
      </c>
    </row>
    <row r="408" spans="2:8" x14ac:dyDescent="0.25">
      <c r="B408" s="165">
        <v>44836.72078703704</v>
      </c>
      <c r="C408" s="192">
        <v>300</v>
      </c>
      <c r="D408" s="192">
        <v>293.7</v>
      </c>
      <c r="E408" s="192">
        <v>6.3000000000000114</v>
      </c>
      <c r="F408" s="166" t="s">
        <v>5</v>
      </c>
      <c r="G408" s="167"/>
      <c r="H408" s="168">
        <v>1370824524</v>
      </c>
    </row>
    <row r="409" spans="2:8" x14ac:dyDescent="0.25">
      <c r="B409" s="165">
        <v>44836.724583333336</v>
      </c>
      <c r="C409" s="192">
        <v>500</v>
      </c>
      <c r="D409" s="192">
        <v>489.5</v>
      </c>
      <c r="E409" s="192">
        <v>10.5</v>
      </c>
      <c r="F409" s="166" t="s">
        <v>5</v>
      </c>
      <c r="G409" s="167"/>
      <c r="H409" s="168">
        <v>1370832097</v>
      </c>
    </row>
    <row r="410" spans="2:8" x14ac:dyDescent="0.25">
      <c r="B410" s="165">
        <v>44836.728113425925</v>
      </c>
      <c r="C410" s="192">
        <v>750</v>
      </c>
      <c r="D410" s="192">
        <v>734.25</v>
      </c>
      <c r="E410" s="192">
        <v>15.75</v>
      </c>
      <c r="F410" s="166" t="s">
        <v>5</v>
      </c>
      <c r="G410" s="167"/>
      <c r="H410" s="168">
        <v>1370838897</v>
      </c>
    </row>
    <row r="411" spans="2:8" x14ac:dyDescent="0.25">
      <c r="B411" s="165">
        <v>44836.729270833333</v>
      </c>
      <c r="C411" s="192">
        <v>300</v>
      </c>
      <c r="D411" s="192">
        <v>293.7</v>
      </c>
      <c r="E411" s="192">
        <v>6.3000000000000114</v>
      </c>
      <c r="F411" s="166" t="s">
        <v>5</v>
      </c>
      <c r="G411" s="167"/>
      <c r="H411" s="168">
        <v>1370841184</v>
      </c>
    </row>
    <row r="412" spans="2:8" x14ac:dyDescent="0.25">
      <c r="B412" s="165">
        <v>44836.738877314812</v>
      </c>
      <c r="C412" s="192">
        <v>100</v>
      </c>
      <c r="D412" s="192">
        <v>96.1</v>
      </c>
      <c r="E412" s="192">
        <v>3.9000000000000057</v>
      </c>
      <c r="F412" s="166" t="s">
        <v>5</v>
      </c>
      <c r="G412" s="167"/>
      <c r="H412" s="168">
        <v>1370859257</v>
      </c>
    </row>
    <row r="413" spans="2:8" x14ac:dyDescent="0.25">
      <c r="B413" s="165">
        <v>44836.74150462963</v>
      </c>
      <c r="C413" s="192">
        <v>200</v>
      </c>
      <c r="D413" s="192">
        <v>195.8</v>
      </c>
      <c r="E413" s="192">
        <v>4.1999999999999886</v>
      </c>
      <c r="F413" s="166" t="s">
        <v>5</v>
      </c>
      <c r="G413" s="167"/>
      <c r="H413" s="168">
        <v>1370864252</v>
      </c>
    </row>
    <row r="414" spans="2:8" x14ac:dyDescent="0.25">
      <c r="B414" s="165">
        <v>44836.74559027778</v>
      </c>
      <c r="C414" s="192">
        <v>150</v>
      </c>
      <c r="D414" s="192">
        <v>146.1</v>
      </c>
      <c r="E414" s="192">
        <v>3.9000000000000057</v>
      </c>
      <c r="F414" s="166" t="s">
        <v>5</v>
      </c>
      <c r="G414" s="167"/>
      <c r="H414" s="168">
        <v>1370871910</v>
      </c>
    </row>
    <row r="415" spans="2:8" x14ac:dyDescent="0.25">
      <c r="B415" s="165">
        <v>44836.745648148149</v>
      </c>
      <c r="C415" s="192">
        <v>100</v>
      </c>
      <c r="D415" s="192">
        <v>96.1</v>
      </c>
      <c r="E415" s="192">
        <v>3.9000000000000057</v>
      </c>
      <c r="F415" s="166" t="s">
        <v>5</v>
      </c>
      <c r="G415" s="167"/>
      <c r="H415" s="168">
        <v>1370872015</v>
      </c>
    </row>
    <row r="416" spans="2:8" x14ac:dyDescent="0.25">
      <c r="B416" s="165">
        <v>44836.745995370373</v>
      </c>
      <c r="C416" s="192">
        <v>300</v>
      </c>
      <c r="D416" s="192">
        <v>293.7</v>
      </c>
      <c r="E416" s="192">
        <v>6.3000000000000114</v>
      </c>
      <c r="F416" s="166" t="s">
        <v>5</v>
      </c>
      <c r="G416" s="167"/>
      <c r="H416" s="168">
        <v>1370872677</v>
      </c>
    </row>
    <row r="417" spans="2:8" x14ac:dyDescent="0.25">
      <c r="B417" s="165">
        <v>44836.746979166666</v>
      </c>
      <c r="C417" s="192">
        <v>200</v>
      </c>
      <c r="D417" s="192">
        <v>195.8</v>
      </c>
      <c r="E417" s="192">
        <v>4.1999999999999886</v>
      </c>
      <c r="F417" s="166" t="s">
        <v>5</v>
      </c>
      <c r="G417" s="167"/>
      <c r="H417" s="168">
        <v>1370874393</v>
      </c>
    </row>
    <row r="418" spans="2:8" x14ac:dyDescent="0.25">
      <c r="B418" s="165">
        <v>44836.749791666669</v>
      </c>
      <c r="C418" s="192">
        <v>25</v>
      </c>
      <c r="D418" s="192">
        <v>21.1</v>
      </c>
      <c r="E418" s="192">
        <v>3.8999999999999986</v>
      </c>
      <c r="F418" s="166" t="s">
        <v>5</v>
      </c>
      <c r="G418" s="167"/>
      <c r="H418" s="168">
        <v>1370879452</v>
      </c>
    </row>
    <row r="419" spans="2:8" x14ac:dyDescent="0.25">
      <c r="B419" s="165">
        <v>44836.760567129626</v>
      </c>
      <c r="C419" s="192">
        <v>300</v>
      </c>
      <c r="D419" s="192">
        <v>293.7</v>
      </c>
      <c r="E419" s="192">
        <v>6.3000000000000114</v>
      </c>
      <c r="F419" s="166" t="s">
        <v>5</v>
      </c>
      <c r="G419" s="167"/>
      <c r="H419" s="168">
        <v>1370899502</v>
      </c>
    </row>
    <row r="420" spans="2:8" x14ac:dyDescent="0.25">
      <c r="B420" s="165">
        <v>44836.762546296297</v>
      </c>
      <c r="C420" s="192">
        <v>50</v>
      </c>
      <c r="D420" s="192">
        <v>46.1</v>
      </c>
      <c r="E420" s="192">
        <v>3.8999999999999986</v>
      </c>
      <c r="F420" s="166" t="s">
        <v>5</v>
      </c>
      <c r="G420" s="167"/>
      <c r="H420" s="168">
        <v>1370903173</v>
      </c>
    </row>
    <row r="421" spans="2:8" x14ac:dyDescent="0.25">
      <c r="B421" s="165">
        <v>44836.772847222222</v>
      </c>
      <c r="C421" s="192">
        <v>370</v>
      </c>
      <c r="D421" s="192">
        <v>362.23</v>
      </c>
      <c r="E421" s="192">
        <v>7.7699999999999818</v>
      </c>
      <c r="F421" s="166" t="s">
        <v>5</v>
      </c>
      <c r="G421" s="167"/>
      <c r="H421" s="168">
        <v>1370923177</v>
      </c>
    </row>
    <row r="422" spans="2:8" x14ac:dyDescent="0.25">
      <c r="B422" s="165">
        <v>44836.774641203701</v>
      </c>
      <c r="C422" s="192">
        <v>300</v>
      </c>
      <c r="D422" s="192">
        <v>293.7</v>
      </c>
      <c r="E422" s="192">
        <v>6.3000000000000114</v>
      </c>
      <c r="F422" s="166" t="s">
        <v>5</v>
      </c>
      <c r="G422" s="167"/>
      <c r="H422" s="168">
        <v>1370926605</v>
      </c>
    </row>
    <row r="423" spans="2:8" x14ac:dyDescent="0.25">
      <c r="B423" s="165">
        <v>44836.775000000001</v>
      </c>
      <c r="C423" s="192">
        <v>300</v>
      </c>
      <c r="D423" s="192">
        <v>293.7</v>
      </c>
      <c r="E423" s="192">
        <v>6.3000000000000114</v>
      </c>
      <c r="F423" s="166" t="s">
        <v>5</v>
      </c>
      <c r="G423" s="167"/>
      <c r="H423" s="168">
        <v>1370927249</v>
      </c>
    </row>
    <row r="424" spans="2:8" x14ac:dyDescent="0.25">
      <c r="B424" s="165">
        <v>44836.781076388892</v>
      </c>
      <c r="C424" s="192">
        <v>300</v>
      </c>
      <c r="D424" s="192">
        <v>293.7</v>
      </c>
      <c r="E424" s="192">
        <v>6.3000000000000114</v>
      </c>
      <c r="F424" s="166" t="s">
        <v>5</v>
      </c>
      <c r="G424" s="167"/>
      <c r="H424" s="168">
        <v>1370938958</v>
      </c>
    </row>
    <row r="425" spans="2:8" x14ac:dyDescent="0.25">
      <c r="B425" s="165">
        <v>44836.782500000001</v>
      </c>
      <c r="C425" s="192">
        <v>400</v>
      </c>
      <c r="D425" s="192">
        <v>391.6</v>
      </c>
      <c r="E425" s="192">
        <v>8.3999999999999773</v>
      </c>
      <c r="F425" s="166" t="s">
        <v>5</v>
      </c>
      <c r="G425" s="167"/>
      <c r="H425" s="168">
        <v>1370941700</v>
      </c>
    </row>
    <row r="426" spans="2:8" x14ac:dyDescent="0.25">
      <c r="B426" s="165">
        <v>44836.784155092595</v>
      </c>
      <c r="C426" s="192">
        <v>17</v>
      </c>
      <c r="D426" s="192">
        <v>13.1</v>
      </c>
      <c r="E426" s="192">
        <v>3.9000000000000004</v>
      </c>
      <c r="F426" s="166" t="s">
        <v>2401</v>
      </c>
      <c r="G426" s="167"/>
      <c r="H426" s="168">
        <v>1370944851</v>
      </c>
    </row>
    <row r="427" spans="2:8" x14ac:dyDescent="0.25">
      <c r="B427" s="165">
        <v>44836.786793981482</v>
      </c>
      <c r="C427" s="192">
        <v>1000</v>
      </c>
      <c r="D427" s="192">
        <v>979</v>
      </c>
      <c r="E427" s="192">
        <v>21</v>
      </c>
      <c r="F427" s="166" t="s">
        <v>5</v>
      </c>
      <c r="G427" s="167"/>
      <c r="H427" s="168">
        <v>1370949756</v>
      </c>
    </row>
    <row r="428" spans="2:8" x14ac:dyDescent="0.25">
      <c r="B428" s="165">
        <v>44836.790925925925</v>
      </c>
      <c r="C428" s="192">
        <v>1000</v>
      </c>
      <c r="D428" s="192">
        <v>979</v>
      </c>
      <c r="E428" s="192">
        <v>21</v>
      </c>
      <c r="F428" s="166" t="s">
        <v>2313</v>
      </c>
      <c r="G428" s="167"/>
      <c r="H428" s="168">
        <v>1370956890</v>
      </c>
    </row>
    <row r="429" spans="2:8" x14ac:dyDescent="0.25">
      <c r="B429" s="165">
        <v>44836.796134259261</v>
      </c>
      <c r="C429" s="192">
        <v>500</v>
      </c>
      <c r="D429" s="192">
        <v>489.5</v>
      </c>
      <c r="E429" s="192">
        <v>10.5</v>
      </c>
      <c r="F429" s="166" t="s">
        <v>2306</v>
      </c>
      <c r="G429" s="167"/>
      <c r="H429" s="168">
        <v>1370966365</v>
      </c>
    </row>
    <row r="430" spans="2:8" x14ac:dyDescent="0.25">
      <c r="B430" s="165">
        <v>44836.796944444446</v>
      </c>
      <c r="C430" s="192">
        <v>300</v>
      </c>
      <c r="D430" s="192">
        <v>293.7</v>
      </c>
      <c r="E430" s="192">
        <v>6.3000000000000114</v>
      </c>
      <c r="F430" s="166" t="s">
        <v>5</v>
      </c>
      <c r="G430" s="167"/>
      <c r="H430" s="168">
        <v>1370967728</v>
      </c>
    </row>
    <row r="431" spans="2:8" x14ac:dyDescent="0.25">
      <c r="B431" s="165">
        <v>44836.802372685182</v>
      </c>
      <c r="C431" s="192">
        <v>3600</v>
      </c>
      <c r="D431" s="192">
        <v>3524.4</v>
      </c>
      <c r="E431" s="192">
        <v>75.599999999999909</v>
      </c>
      <c r="F431" s="166" t="s">
        <v>114</v>
      </c>
      <c r="G431" s="167"/>
      <c r="H431" s="168">
        <v>1370977443</v>
      </c>
    </row>
    <row r="432" spans="2:8" x14ac:dyDescent="0.25">
      <c r="B432" s="165">
        <v>44836.805706018517</v>
      </c>
      <c r="C432" s="192">
        <v>200</v>
      </c>
      <c r="D432" s="192">
        <v>195.8</v>
      </c>
      <c r="E432" s="192">
        <v>4.1999999999999886</v>
      </c>
      <c r="F432" s="166" t="s">
        <v>5</v>
      </c>
      <c r="G432" s="167"/>
      <c r="H432" s="168">
        <v>1370983521</v>
      </c>
    </row>
    <row r="433" spans="2:8" x14ac:dyDescent="0.25">
      <c r="B433" s="165">
        <v>44836.811041666668</v>
      </c>
      <c r="C433" s="192">
        <v>150</v>
      </c>
      <c r="D433" s="192">
        <v>146.1</v>
      </c>
      <c r="E433" s="192">
        <v>3.9000000000000057</v>
      </c>
      <c r="F433" s="166" t="s">
        <v>5</v>
      </c>
      <c r="G433" s="167"/>
      <c r="H433" s="168">
        <v>1370992982</v>
      </c>
    </row>
    <row r="434" spans="2:8" x14ac:dyDescent="0.25">
      <c r="B434" s="165">
        <v>44836.813784722224</v>
      </c>
      <c r="C434" s="192">
        <v>200</v>
      </c>
      <c r="D434" s="192">
        <v>195.8</v>
      </c>
      <c r="E434" s="192">
        <v>4.1999999999999886</v>
      </c>
      <c r="F434" s="166" t="s">
        <v>5</v>
      </c>
      <c r="G434" s="167"/>
      <c r="H434" s="168">
        <v>1370997802</v>
      </c>
    </row>
    <row r="435" spans="2:8" x14ac:dyDescent="0.25">
      <c r="B435" s="165">
        <v>44836.814328703702</v>
      </c>
      <c r="C435" s="192">
        <v>200</v>
      </c>
      <c r="D435" s="192">
        <v>195.8</v>
      </c>
      <c r="E435" s="192">
        <v>4.1999999999999886</v>
      </c>
      <c r="F435" s="166" t="s">
        <v>5</v>
      </c>
      <c r="G435" s="167"/>
      <c r="H435" s="168">
        <v>1370998777</v>
      </c>
    </row>
    <row r="436" spans="2:8" x14ac:dyDescent="0.25">
      <c r="B436" s="165">
        <v>44836.823414351849</v>
      </c>
      <c r="C436" s="192">
        <v>1000</v>
      </c>
      <c r="D436" s="192">
        <v>979</v>
      </c>
      <c r="E436" s="192">
        <v>21</v>
      </c>
      <c r="F436" s="166" t="s">
        <v>5</v>
      </c>
      <c r="G436" s="167"/>
      <c r="H436" s="168">
        <v>1371014207</v>
      </c>
    </row>
    <row r="437" spans="2:8" x14ac:dyDescent="0.25">
      <c r="B437" s="165">
        <v>44836.823425925926</v>
      </c>
      <c r="C437" s="192">
        <v>200</v>
      </c>
      <c r="D437" s="192">
        <v>195.8</v>
      </c>
      <c r="E437" s="192">
        <v>4.1999999999999886</v>
      </c>
      <c r="F437" s="166" t="s">
        <v>5</v>
      </c>
      <c r="G437" s="167"/>
      <c r="H437" s="168">
        <v>1371014236</v>
      </c>
    </row>
    <row r="438" spans="2:8" x14ac:dyDescent="0.25">
      <c r="B438" s="165">
        <v>44836.827210648145</v>
      </c>
      <c r="C438" s="192">
        <v>500</v>
      </c>
      <c r="D438" s="192">
        <v>489.5</v>
      </c>
      <c r="E438" s="192">
        <v>10.5</v>
      </c>
      <c r="F438" s="166" t="s">
        <v>5</v>
      </c>
      <c r="G438" s="167"/>
      <c r="H438" s="168">
        <v>1371020422</v>
      </c>
    </row>
    <row r="439" spans="2:8" x14ac:dyDescent="0.25">
      <c r="B439" s="165">
        <v>44836.832314814812</v>
      </c>
      <c r="C439" s="192">
        <v>300</v>
      </c>
      <c r="D439" s="192">
        <v>293.7</v>
      </c>
      <c r="E439" s="192">
        <v>6.3000000000000114</v>
      </c>
      <c r="F439" s="166" t="s">
        <v>5</v>
      </c>
      <c r="G439" s="167"/>
      <c r="H439" s="168">
        <v>1371028497</v>
      </c>
    </row>
    <row r="440" spans="2:8" x14ac:dyDescent="0.25">
      <c r="B440" s="165">
        <v>44836.833321759259</v>
      </c>
      <c r="C440" s="192">
        <v>30</v>
      </c>
      <c r="D440" s="192">
        <v>26.1</v>
      </c>
      <c r="E440" s="192">
        <v>3.8999999999999986</v>
      </c>
      <c r="F440" s="166" t="s">
        <v>5</v>
      </c>
      <c r="G440" s="167"/>
      <c r="H440" s="168">
        <v>1371030053</v>
      </c>
    </row>
    <row r="441" spans="2:8" x14ac:dyDescent="0.25">
      <c r="B441" s="165">
        <v>44836.843263888892</v>
      </c>
      <c r="C441" s="192">
        <v>1000</v>
      </c>
      <c r="D441" s="192">
        <v>979</v>
      </c>
      <c r="E441" s="192">
        <v>21</v>
      </c>
      <c r="F441" s="166" t="s">
        <v>5</v>
      </c>
      <c r="G441" s="167"/>
      <c r="H441" s="168">
        <v>1371045793</v>
      </c>
    </row>
    <row r="442" spans="2:8" x14ac:dyDescent="0.25">
      <c r="B442" s="165">
        <v>44836.844305555554</v>
      </c>
      <c r="C442" s="192">
        <v>100</v>
      </c>
      <c r="D442" s="192">
        <v>96.1</v>
      </c>
      <c r="E442" s="192">
        <v>3.9000000000000057</v>
      </c>
      <c r="F442" s="166" t="s">
        <v>5</v>
      </c>
      <c r="G442" s="167"/>
      <c r="H442" s="168">
        <v>1371047325</v>
      </c>
    </row>
    <row r="443" spans="2:8" x14ac:dyDescent="0.25">
      <c r="B443" s="165">
        <v>44836.859525462962</v>
      </c>
      <c r="C443" s="192">
        <v>500</v>
      </c>
      <c r="D443" s="192">
        <v>489.5</v>
      </c>
      <c r="E443" s="192">
        <v>10.5</v>
      </c>
      <c r="F443" s="166" t="s">
        <v>5</v>
      </c>
      <c r="G443" s="167"/>
      <c r="H443" s="168">
        <v>1371071096</v>
      </c>
    </row>
    <row r="444" spans="2:8" x14ac:dyDescent="0.25">
      <c r="B444" s="165">
        <v>44836.862141203703</v>
      </c>
      <c r="C444" s="192">
        <v>100</v>
      </c>
      <c r="D444" s="192">
        <v>96.1</v>
      </c>
      <c r="E444" s="192">
        <v>3.9000000000000057</v>
      </c>
      <c r="F444" s="166" t="s">
        <v>5</v>
      </c>
      <c r="G444" s="167"/>
      <c r="H444" s="168">
        <v>1371074892</v>
      </c>
    </row>
    <row r="445" spans="2:8" x14ac:dyDescent="0.25">
      <c r="B445" s="165">
        <v>44836.86277777778</v>
      </c>
      <c r="C445" s="192">
        <v>5000</v>
      </c>
      <c r="D445" s="192">
        <v>4895</v>
      </c>
      <c r="E445" s="192">
        <v>105</v>
      </c>
      <c r="F445" s="166" t="s">
        <v>2296</v>
      </c>
      <c r="G445" s="167"/>
      <c r="H445" s="168">
        <v>1371075767</v>
      </c>
    </row>
    <row r="446" spans="2:8" x14ac:dyDescent="0.25">
      <c r="B446" s="165">
        <v>44836.874791666669</v>
      </c>
      <c r="C446" s="192">
        <v>1000</v>
      </c>
      <c r="D446" s="192">
        <v>979</v>
      </c>
      <c r="E446" s="192">
        <v>21</v>
      </c>
      <c r="F446" s="166" t="s">
        <v>5</v>
      </c>
      <c r="G446" s="167"/>
      <c r="H446" s="168">
        <v>1371092942</v>
      </c>
    </row>
    <row r="447" spans="2:8" x14ac:dyDescent="0.25">
      <c r="B447" s="165">
        <v>44836.877569444441</v>
      </c>
      <c r="C447" s="192">
        <v>50</v>
      </c>
      <c r="D447" s="192">
        <v>46.1</v>
      </c>
      <c r="E447" s="192">
        <v>3.8999999999999986</v>
      </c>
      <c r="F447" s="166" t="s">
        <v>5</v>
      </c>
      <c r="G447" s="167"/>
      <c r="H447" s="168">
        <v>1371096854</v>
      </c>
    </row>
    <row r="448" spans="2:8" x14ac:dyDescent="0.25">
      <c r="B448" s="165">
        <v>44836.87841435185</v>
      </c>
      <c r="C448" s="192">
        <v>300</v>
      </c>
      <c r="D448" s="192">
        <v>293.7</v>
      </c>
      <c r="E448" s="192">
        <v>6.3000000000000114</v>
      </c>
      <c r="F448" s="166" t="s">
        <v>5</v>
      </c>
      <c r="G448" s="167"/>
      <c r="H448" s="168">
        <v>1371098051</v>
      </c>
    </row>
    <row r="449" spans="2:8" x14ac:dyDescent="0.25">
      <c r="B449" s="165">
        <v>44836.886712962965</v>
      </c>
      <c r="C449" s="192">
        <v>300</v>
      </c>
      <c r="D449" s="192">
        <v>293.7</v>
      </c>
      <c r="E449" s="192">
        <v>6.3000000000000114</v>
      </c>
      <c r="F449" s="166" t="s">
        <v>5</v>
      </c>
      <c r="G449" s="167"/>
      <c r="H449" s="168">
        <v>1371109144</v>
      </c>
    </row>
    <row r="450" spans="2:8" x14ac:dyDescent="0.25">
      <c r="B450" s="165">
        <v>44836.900833333333</v>
      </c>
      <c r="C450" s="192">
        <v>1000</v>
      </c>
      <c r="D450" s="192">
        <v>979</v>
      </c>
      <c r="E450" s="192">
        <v>21</v>
      </c>
      <c r="F450" s="166" t="s">
        <v>2296</v>
      </c>
      <c r="G450" s="167"/>
      <c r="H450" s="168">
        <v>1371128457</v>
      </c>
    </row>
    <row r="451" spans="2:8" x14ac:dyDescent="0.25">
      <c r="B451" s="165">
        <v>44836.907384259262</v>
      </c>
      <c r="C451" s="192">
        <v>300</v>
      </c>
      <c r="D451" s="192">
        <v>293.7</v>
      </c>
      <c r="E451" s="192">
        <v>6.3000000000000114</v>
      </c>
      <c r="F451" s="166" t="s">
        <v>5</v>
      </c>
      <c r="G451" s="167"/>
      <c r="H451" s="168">
        <v>1371136148</v>
      </c>
    </row>
    <row r="452" spans="2:8" x14ac:dyDescent="0.25">
      <c r="B452" s="165">
        <v>44836.91097222222</v>
      </c>
      <c r="C452" s="192">
        <v>1000</v>
      </c>
      <c r="D452" s="192">
        <v>979</v>
      </c>
      <c r="E452" s="192">
        <v>21</v>
      </c>
      <c r="F452" s="166" t="s">
        <v>5</v>
      </c>
      <c r="G452" s="167"/>
      <c r="H452" s="168">
        <v>1371140421</v>
      </c>
    </row>
    <row r="453" spans="2:8" x14ac:dyDescent="0.25">
      <c r="B453" s="165">
        <v>44836.920034722221</v>
      </c>
      <c r="C453" s="192">
        <v>30</v>
      </c>
      <c r="D453" s="192">
        <v>26.1</v>
      </c>
      <c r="E453" s="192">
        <v>3.8999999999999986</v>
      </c>
      <c r="F453" s="166" t="s">
        <v>5</v>
      </c>
      <c r="G453" s="167"/>
      <c r="H453" s="168">
        <v>1371150505</v>
      </c>
    </row>
    <row r="454" spans="2:8" x14ac:dyDescent="0.25">
      <c r="B454" s="165">
        <v>44836.923263888886</v>
      </c>
      <c r="C454" s="192">
        <v>2000</v>
      </c>
      <c r="D454" s="192">
        <v>1958</v>
      </c>
      <c r="E454" s="192">
        <v>42</v>
      </c>
      <c r="F454" s="166" t="s">
        <v>5</v>
      </c>
      <c r="G454" s="167"/>
      <c r="H454" s="168">
        <v>1371154009</v>
      </c>
    </row>
    <row r="455" spans="2:8" x14ac:dyDescent="0.25">
      <c r="B455" s="165">
        <v>44836.923900462964</v>
      </c>
      <c r="C455" s="192">
        <v>200</v>
      </c>
      <c r="D455" s="192">
        <v>195.8</v>
      </c>
      <c r="E455" s="192">
        <v>4.1999999999999886</v>
      </c>
      <c r="F455" s="166" t="s">
        <v>5</v>
      </c>
      <c r="G455" s="167"/>
      <c r="H455" s="168">
        <v>1371154724</v>
      </c>
    </row>
    <row r="456" spans="2:8" x14ac:dyDescent="0.25">
      <c r="B456" s="165">
        <v>44836.925462962965</v>
      </c>
      <c r="C456" s="192">
        <v>1000</v>
      </c>
      <c r="D456" s="192">
        <v>979</v>
      </c>
      <c r="E456" s="192">
        <v>21</v>
      </c>
      <c r="F456" s="166" t="s">
        <v>5</v>
      </c>
      <c r="G456" s="167"/>
      <c r="H456" s="168">
        <v>1371156324</v>
      </c>
    </row>
    <row r="457" spans="2:8" x14ac:dyDescent="0.25">
      <c r="B457" s="165">
        <v>44836.926574074074</v>
      </c>
      <c r="C457" s="192">
        <v>300</v>
      </c>
      <c r="D457" s="192">
        <v>293.7</v>
      </c>
      <c r="E457" s="192">
        <v>6.3000000000000114</v>
      </c>
      <c r="F457" s="166" t="s">
        <v>5</v>
      </c>
      <c r="G457" s="167"/>
      <c r="H457" s="168">
        <v>1371157449</v>
      </c>
    </row>
    <row r="458" spans="2:8" x14ac:dyDescent="0.25">
      <c r="B458" s="165">
        <v>44836.931585648148</v>
      </c>
      <c r="C458" s="192">
        <v>100</v>
      </c>
      <c r="D458" s="192">
        <v>96.1</v>
      </c>
      <c r="E458" s="192">
        <v>3.9000000000000057</v>
      </c>
      <c r="F458" s="166" t="s">
        <v>5</v>
      </c>
      <c r="G458" s="167"/>
      <c r="H458" s="168">
        <v>1371163079</v>
      </c>
    </row>
    <row r="459" spans="2:8" x14ac:dyDescent="0.25">
      <c r="B459" s="165">
        <v>44836.932175925926</v>
      </c>
      <c r="C459" s="192">
        <v>100</v>
      </c>
      <c r="D459" s="192">
        <v>96.1</v>
      </c>
      <c r="E459" s="192">
        <v>3.9000000000000057</v>
      </c>
      <c r="F459" s="166" t="s">
        <v>5</v>
      </c>
      <c r="G459" s="167"/>
      <c r="H459" s="168">
        <v>1371163733</v>
      </c>
    </row>
    <row r="460" spans="2:8" x14ac:dyDescent="0.25">
      <c r="B460" s="165">
        <v>44836.932835648149</v>
      </c>
      <c r="C460" s="192">
        <v>2500</v>
      </c>
      <c r="D460" s="192">
        <v>2447.5</v>
      </c>
      <c r="E460" s="192">
        <v>52.5</v>
      </c>
      <c r="F460" s="166" t="s">
        <v>6906</v>
      </c>
      <c r="G460" s="167"/>
      <c r="H460" s="168">
        <v>1371164424</v>
      </c>
    </row>
    <row r="461" spans="2:8" x14ac:dyDescent="0.25">
      <c r="B461" s="165">
        <v>44836.935289351852</v>
      </c>
      <c r="C461" s="192">
        <v>350</v>
      </c>
      <c r="D461" s="192">
        <v>342.65</v>
      </c>
      <c r="E461" s="192">
        <v>7.3500000000000227</v>
      </c>
      <c r="F461" s="166" t="s">
        <v>12323</v>
      </c>
      <c r="G461" s="167"/>
      <c r="H461" s="168">
        <v>1371167118</v>
      </c>
    </row>
    <row r="462" spans="2:8" x14ac:dyDescent="0.25">
      <c r="B462" s="165">
        <v>44836.935856481483</v>
      </c>
      <c r="C462" s="192">
        <v>300</v>
      </c>
      <c r="D462" s="192">
        <v>293.7</v>
      </c>
      <c r="E462" s="192">
        <v>6.3000000000000114</v>
      </c>
      <c r="F462" s="166" t="s">
        <v>5</v>
      </c>
      <c r="G462" s="167"/>
      <c r="H462" s="168">
        <v>1371167775</v>
      </c>
    </row>
    <row r="463" spans="2:8" x14ac:dyDescent="0.25">
      <c r="B463" s="165">
        <v>44836.938460648147</v>
      </c>
      <c r="C463" s="192">
        <v>300</v>
      </c>
      <c r="D463" s="192">
        <v>293.7</v>
      </c>
      <c r="E463" s="192">
        <v>6.3000000000000114</v>
      </c>
      <c r="F463" s="166" t="s">
        <v>5</v>
      </c>
      <c r="G463" s="167"/>
      <c r="H463" s="168">
        <v>1371170665</v>
      </c>
    </row>
    <row r="464" spans="2:8" x14ac:dyDescent="0.25">
      <c r="B464" s="165">
        <v>44836.950520833336</v>
      </c>
      <c r="C464" s="192">
        <v>300</v>
      </c>
      <c r="D464" s="192">
        <v>293.7</v>
      </c>
      <c r="E464" s="192">
        <v>6.3000000000000114</v>
      </c>
      <c r="F464" s="166" t="s">
        <v>12324</v>
      </c>
      <c r="G464" s="167"/>
      <c r="H464" s="168">
        <v>1371183044</v>
      </c>
    </row>
    <row r="465" spans="2:8" x14ac:dyDescent="0.25">
      <c r="B465" s="165">
        <v>44836.953240740739</v>
      </c>
      <c r="C465" s="192">
        <v>300</v>
      </c>
      <c r="D465" s="192">
        <v>293.7</v>
      </c>
      <c r="E465" s="192">
        <v>6.3000000000000114</v>
      </c>
      <c r="F465" s="166" t="s">
        <v>5</v>
      </c>
      <c r="G465" s="167"/>
      <c r="H465" s="168">
        <v>1371185665</v>
      </c>
    </row>
    <row r="466" spans="2:8" x14ac:dyDescent="0.25">
      <c r="B466" s="165">
        <v>44836.953599537039</v>
      </c>
      <c r="C466" s="192">
        <v>100</v>
      </c>
      <c r="D466" s="192">
        <v>96.1</v>
      </c>
      <c r="E466" s="192">
        <v>3.9000000000000057</v>
      </c>
      <c r="F466" s="166" t="s">
        <v>5</v>
      </c>
      <c r="G466" s="167"/>
      <c r="H466" s="168">
        <v>1371185974</v>
      </c>
    </row>
    <row r="467" spans="2:8" x14ac:dyDescent="0.25">
      <c r="B467" s="165">
        <v>44836.955312500002</v>
      </c>
      <c r="C467" s="192">
        <v>1000</v>
      </c>
      <c r="D467" s="192">
        <v>979</v>
      </c>
      <c r="E467" s="192">
        <v>21</v>
      </c>
      <c r="F467" s="166" t="s">
        <v>5</v>
      </c>
      <c r="G467" s="167"/>
      <c r="H467" s="168">
        <v>1371187552</v>
      </c>
    </row>
    <row r="468" spans="2:8" x14ac:dyDescent="0.25">
      <c r="B468" s="165">
        <v>44836.956307870372</v>
      </c>
      <c r="C468" s="192">
        <v>3000</v>
      </c>
      <c r="D468" s="192">
        <v>2937</v>
      </c>
      <c r="E468" s="192">
        <v>63</v>
      </c>
      <c r="F468" s="166" t="s">
        <v>2321</v>
      </c>
      <c r="G468" s="167"/>
      <c r="H468" s="168">
        <v>1371188349</v>
      </c>
    </row>
    <row r="469" spans="2:8" x14ac:dyDescent="0.25">
      <c r="B469" s="165">
        <v>44836.961608796293</v>
      </c>
      <c r="C469" s="192">
        <v>1000</v>
      </c>
      <c r="D469" s="192">
        <v>979</v>
      </c>
      <c r="E469" s="192">
        <v>21</v>
      </c>
      <c r="F469" s="166" t="s">
        <v>5</v>
      </c>
      <c r="G469" s="167"/>
      <c r="H469" s="168">
        <v>1371193344</v>
      </c>
    </row>
    <row r="470" spans="2:8" x14ac:dyDescent="0.25">
      <c r="B470" s="165">
        <v>44836.964502314811</v>
      </c>
      <c r="C470" s="192">
        <v>500</v>
      </c>
      <c r="D470" s="192">
        <v>489.5</v>
      </c>
      <c r="E470" s="192">
        <v>10.5</v>
      </c>
      <c r="F470" s="166" t="s">
        <v>5</v>
      </c>
      <c r="G470" s="167"/>
      <c r="H470" s="168">
        <v>1371196024</v>
      </c>
    </row>
    <row r="471" spans="2:8" x14ac:dyDescent="0.25">
      <c r="B471" s="165">
        <v>44836.974502314813</v>
      </c>
      <c r="C471" s="192">
        <v>300</v>
      </c>
      <c r="D471" s="192">
        <v>293.7</v>
      </c>
      <c r="E471" s="192">
        <v>6.3000000000000114</v>
      </c>
      <c r="F471" s="166" t="s">
        <v>5</v>
      </c>
      <c r="G471" s="167"/>
      <c r="H471" s="168">
        <v>1371205598</v>
      </c>
    </row>
    <row r="472" spans="2:8" x14ac:dyDescent="0.25">
      <c r="B472" s="165">
        <v>44836.975486111114</v>
      </c>
      <c r="C472" s="192">
        <v>30</v>
      </c>
      <c r="D472" s="192">
        <v>26.1</v>
      </c>
      <c r="E472" s="192">
        <v>3.8999999999999986</v>
      </c>
      <c r="F472" s="166" t="s">
        <v>5</v>
      </c>
      <c r="G472" s="167"/>
      <c r="H472" s="168">
        <v>1371206496</v>
      </c>
    </row>
    <row r="473" spans="2:8" x14ac:dyDescent="0.25">
      <c r="B473" s="165">
        <v>44836.981805555559</v>
      </c>
      <c r="C473" s="192">
        <v>300</v>
      </c>
      <c r="D473" s="192">
        <v>293.7</v>
      </c>
      <c r="E473" s="192">
        <v>6.3000000000000114</v>
      </c>
      <c r="F473" s="166" t="s">
        <v>5</v>
      </c>
      <c r="G473" s="167"/>
      <c r="H473" s="168">
        <v>1371211779</v>
      </c>
    </row>
    <row r="474" spans="2:8" x14ac:dyDescent="0.25">
      <c r="B474" s="165">
        <v>44836.987245370372</v>
      </c>
      <c r="C474" s="192">
        <v>300</v>
      </c>
      <c r="D474" s="192">
        <v>293.7</v>
      </c>
      <c r="E474" s="192">
        <v>6.3000000000000114</v>
      </c>
      <c r="F474" s="166" t="s">
        <v>5</v>
      </c>
      <c r="G474" s="167"/>
      <c r="H474" s="168">
        <v>1371216391</v>
      </c>
    </row>
    <row r="475" spans="2:8" x14ac:dyDescent="0.25">
      <c r="B475" s="165">
        <v>44836.993622685186</v>
      </c>
      <c r="C475" s="192">
        <v>300</v>
      </c>
      <c r="D475" s="192">
        <v>293.7</v>
      </c>
      <c r="E475" s="192">
        <v>6.3000000000000114</v>
      </c>
      <c r="F475" s="166" t="s">
        <v>5</v>
      </c>
      <c r="G475" s="167"/>
      <c r="H475" s="168">
        <v>1371221428</v>
      </c>
    </row>
    <row r="476" spans="2:8" x14ac:dyDescent="0.25">
      <c r="B476" s="165">
        <v>44837.017129629632</v>
      </c>
      <c r="C476" s="192">
        <v>500</v>
      </c>
      <c r="D476" s="192">
        <v>489.5</v>
      </c>
      <c r="E476" s="192">
        <v>10.5</v>
      </c>
      <c r="F476" s="166" t="s">
        <v>5</v>
      </c>
      <c r="G476" s="167"/>
      <c r="H476" s="168">
        <v>1371254291</v>
      </c>
    </row>
    <row r="477" spans="2:8" x14ac:dyDescent="0.25">
      <c r="B477" s="165">
        <v>44837.019826388889</v>
      </c>
      <c r="C477" s="192">
        <v>1000</v>
      </c>
      <c r="D477" s="192">
        <v>979</v>
      </c>
      <c r="E477" s="192">
        <v>21</v>
      </c>
      <c r="F477" s="166" t="s">
        <v>5</v>
      </c>
      <c r="G477" s="167"/>
      <c r="H477" s="168">
        <v>1371258010</v>
      </c>
    </row>
    <row r="478" spans="2:8" x14ac:dyDescent="0.25">
      <c r="B478" s="165">
        <v>44837.025671296295</v>
      </c>
      <c r="C478" s="192">
        <v>100</v>
      </c>
      <c r="D478" s="192">
        <v>96.1</v>
      </c>
      <c r="E478" s="192">
        <v>3.9000000000000057</v>
      </c>
      <c r="F478" s="166" t="s">
        <v>5</v>
      </c>
      <c r="G478" s="167"/>
      <c r="H478" s="168">
        <v>1371265981</v>
      </c>
    </row>
    <row r="479" spans="2:8" x14ac:dyDescent="0.25">
      <c r="B479" s="165">
        <v>44837.026655092595</v>
      </c>
      <c r="C479" s="192">
        <v>500</v>
      </c>
      <c r="D479" s="192">
        <v>489.5</v>
      </c>
      <c r="E479" s="192">
        <v>10.5</v>
      </c>
      <c r="F479" s="166" t="s">
        <v>2303</v>
      </c>
      <c r="G479" s="167"/>
      <c r="H479" s="168">
        <v>1371267297</v>
      </c>
    </row>
    <row r="480" spans="2:8" x14ac:dyDescent="0.25">
      <c r="B480" s="165">
        <v>44837.03229166667</v>
      </c>
      <c r="C480" s="192">
        <v>200</v>
      </c>
      <c r="D480" s="192">
        <v>195.8</v>
      </c>
      <c r="E480" s="192">
        <v>4.1999999999999886</v>
      </c>
      <c r="F480" s="166" t="s">
        <v>5</v>
      </c>
      <c r="G480" s="167"/>
      <c r="H480" s="168">
        <v>1371274288</v>
      </c>
    </row>
    <row r="481" spans="2:8" x14ac:dyDescent="0.25">
      <c r="B481" s="165">
        <v>44837.034814814811</v>
      </c>
      <c r="C481" s="192">
        <v>300</v>
      </c>
      <c r="D481" s="192">
        <v>293.7</v>
      </c>
      <c r="E481" s="192">
        <v>6.3000000000000114</v>
      </c>
      <c r="F481" s="166" t="s">
        <v>5</v>
      </c>
      <c r="G481" s="167"/>
      <c r="H481" s="168">
        <v>1371277506</v>
      </c>
    </row>
    <row r="482" spans="2:8" x14ac:dyDescent="0.25">
      <c r="B482" s="165">
        <v>44837.038090277776</v>
      </c>
      <c r="C482" s="192">
        <v>1000</v>
      </c>
      <c r="D482" s="192">
        <v>979</v>
      </c>
      <c r="E482" s="192">
        <v>21</v>
      </c>
      <c r="F482" s="166" t="s">
        <v>5</v>
      </c>
      <c r="G482" s="167"/>
      <c r="H482" s="168">
        <v>1371281184</v>
      </c>
    </row>
    <row r="483" spans="2:8" x14ac:dyDescent="0.25">
      <c r="B483" s="165">
        <v>44837.045104166667</v>
      </c>
      <c r="C483" s="192">
        <v>100</v>
      </c>
      <c r="D483" s="192">
        <v>96.1</v>
      </c>
      <c r="E483" s="192">
        <v>3.9000000000000057</v>
      </c>
      <c r="F483" s="166" t="s">
        <v>5</v>
      </c>
      <c r="G483" s="167"/>
      <c r="H483" s="168">
        <v>1371289869</v>
      </c>
    </row>
    <row r="484" spans="2:8" x14ac:dyDescent="0.25">
      <c r="B484" s="165">
        <v>44837.061249999999</v>
      </c>
      <c r="C484" s="192">
        <v>100</v>
      </c>
      <c r="D484" s="192">
        <v>96.1</v>
      </c>
      <c r="E484" s="192">
        <v>3.9000000000000057</v>
      </c>
      <c r="F484" s="166" t="s">
        <v>5</v>
      </c>
      <c r="G484" s="167"/>
      <c r="H484" s="168">
        <v>1371307408</v>
      </c>
    </row>
    <row r="485" spans="2:8" x14ac:dyDescent="0.25">
      <c r="B485" s="165">
        <v>44837.065034722225</v>
      </c>
      <c r="C485" s="192">
        <v>400</v>
      </c>
      <c r="D485" s="192">
        <v>391.6</v>
      </c>
      <c r="E485" s="192">
        <v>8.3999999999999773</v>
      </c>
      <c r="F485" s="166" t="s">
        <v>5</v>
      </c>
      <c r="G485" s="167"/>
      <c r="H485" s="168">
        <v>1371311255</v>
      </c>
    </row>
    <row r="486" spans="2:8" x14ac:dyDescent="0.25">
      <c r="B486" s="165">
        <v>44837.078831018516</v>
      </c>
      <c r="C486" s="192">
        <v>6000</v>
      </c>
      <c r="D486" s="192">
        <v>5874</v>
      </c>
      <c r="E486" s="192">
        <v>126</v>
      </c>
      <c r="F486" s="166" t="s">
        <v>2353</v>
      </c>
      <c r="G486" s="167"/>
      <c r="H486" s="168">
        <v>1371324608</v>
      </c>
    </row>
    <row r="487" spans="2:8" x14ac:dyDescent="0.25">
      <c r="B487" s="165">
        <v>44837.113726851851</v>
      </c>
      <c r="C487" s="192">
        <v>300</v>
      </c>
      <c r="D487" s="192">
        <v>293.7</v>
      </c>
      <c r="E487" s="192">
        <v>6.3000000000000114</v>
      </c>
      <c r="F487" s="166" t="s">
        <v>6884</v>
      </c>
      <c r="G487" s="167"/>
      <c r="H487" s="168">
        <v>1371364372</v>
      </c>
    </row>
    <row r="488" spans="2:8" x14ac:dyDescent="0.25">
      <c r="B488" s="165">
        <v>44837.158310185187</v>
      </c>
      <c r="C488" s="192">
        <v>300</v>
      </c>
      <c r="D488" s="192">
        <v>293.7</v>
      </c>
      <c r="E488" s="192">
        <v>6.3000000000000114</v>
      </c>
      <c r="F488" s="166" t="s">
        <v>5</v>
      </c>
      <c r="G488" s="167"/>
      <c r="H488" s="168">
        <v>1371414213</v>
      </c>
    </row>
    <row r="489" spans="2:8" x14ac:dyDescent="0.25">
      <c r="B489" s="165">
        <v>44837.270069444443</v>
      </c>
      <c r="C489" s="192">
        <v>1000</v>
      </c>
      <c r="D489" s="192">
        <v>979</v>
      </c>
      <c r="E489" s="192">
        <v>21</v>
      </c>
      <c r="F489" s="166" t="s">
        <v>5</v>
      </c>
      <c r="G489" s="167"/>
      <c r="H489" s="168">
        <v>1371513923</v>
      </c>
    </row>
    <row r="490" spans="2:8" x14ac:dyDescent="0.25">
      <c r="B490" s="165">
        <v>44837.282638888886</v>
      </c>
      <c r="C490" s="192">
        <v>300</v>
      </c>
      <c r="D490" s="192">
        <v>293.7</v>
      </c>
      <c r="E490" s="192">
        <v>6.3000000000000114</v>
      </c>
      <c r="F490" s="166" t="s">
        <v>5</v>
      </c>
      <c r="G490" s="167"/>
      <c r="H490" s="168">
        <v>1371520315</v>
      </c>
    </row>
    <row r="491" spans="2:8" x14ac:dyDescent="0.25">
      <c r="B491" s="165">
        <v>44837.288287037038</v>
      </c>
      <c r="C491" s="192">
        <v>1000</v>
      </c>
      <c r="D491" s="192">
        <v>979</v>
      </c>
      <c r="E491" s="192">
        <v>21</v>
      </c>
      <c r="F491" s="166" t="s">
        <v>12325</v>
      </c>
      <c r="G491" s="167" t="s">
        <v>2322</v>
      </c>
      <c r="H491" s="168">
        <v>1371523439</v>
      </c>
    </row>
    <row r="492" spans="2:8" x14ac:dyDescent="0.25">
      <c r="B492" s="165">
        <v>44837.297210648147</v>
      </c>
      <c r="C492" s="192">
        <v>500</v>
      </c>
      <c r="D492" s="192">
        <v>489.5</v>
      </c>
      <c r="E492" s="192">
        <v>10.5</v>
      </c>
      <c r="F492" s="166" t="s">
        <v>12326</v>
      </c>
      <c r="G492" s="167"/>
      <c r="H492" s="168">
        <v>1371528881</v>
      </c>
    </row>
    <row r="493" spans="2:8" x14ac:dyDescent="0.25">
      <c r="B493" s="165">
        <v>44837.301504629628</v>
      </c>
      <c r="C493" s="192">
        <v>100</v>
      </c>
      <c r="D493" s="192">
        <v>96.1</v>
      </c>
      <c r="E493" s="192">
        <v>3.9000000000000057</v>
      </c>
      <c r="F493" s="166" t="s">
        <v>2319</v>
      </c>
      <c r="G493" s="167" t="s">
        <v>2307</v>
      </c>
      <c r="H493" s="168">
        <v>1371531425</v>
      </c>
    </row>
    <row r="494" spans="2:8" x14ac:dyDescent="0.25">
      <c r="B494" s="165">
        <v>44837.314745370371</v>
      </c>
      <c r="C494" s="192">
        <v>300</v>
      </c>
      <c r="D494" s="192">
        <v>293.7</v>
      </c>
      <c r="E494" s="192">
        <v>6.3000000000000114</v>
      </c>
      <c r="F494" s="166" t="s">
        <v>5</v>
      </c>
      <c r="G494" s="167"/>
      <c r="H494" s="168">
        <v>1371542825</v>
      </c>
    </row>
    <row r="495" spans="2:8" x14ac:dyDescent="0.25">
      <c r="B495" s="165">
        <v>44837.330462962964</v>
      </c>
      <c r="C495" s="192">
        <v>300</v>
      </c>
      <c r="D495" s="192">
        <v>293.7</v>
      </c>
      <c r="E495" s="192">
        <v>6.3000000000000114</v>
      </c>
      <c r="F495" s="166" t="s">
        <v>5</v>
      </c>
      <c r="G495" s="167"/>
      <c r="H495" s="168">
        <v>1371556013</v>
      </c>
    </row>
    <row r="496" spans="2:8" x14ac:dyDescent="0.25">
      <c r="B496" s="165">
        <v>44837.330474537041</v>
      </c>
      <c r="C496" s="192">
        <v>300</v>
      </c>
      <c r="D496" s="192">
        <v>293.7</v>
      </c>
      <c r="E496" s="192">
        <v>6.3000000000000114</v>
      </c>
      <c r="F496" s="166" t="s">
        <v>2362</v>
      </c>
      <c r="G496" s="167"/>
      <c r="H496" s="168">
        <v>1371556023</v>
      </c>
    </row>
    <row r="497" spans="2:8" x14ac:dyDescent="0.25">
      <c r="B497" s="165">
        <v>44837.332303240742</v>
      </c>
      <c r="C497" s="192">
        <v>100</v>
      </c>
      <c r="D497" s="192">
        <v>96.1</v>
      </c>
      <c r="E497" s="192">
        <v>3.9000000000000057</v>
      </c>
      <c r="F497" s="166" t="s">
        <v>5</v>
      </c>
      <c r="G497" s="167"/>
      <c r="H497" s="168">
        <v>1371557533</v>
      </c>
    </row>
    <row r="498" spans="2:8" x14ac:dyDescent="0.25">
      <c r="B498" s="165">
        <v>44837.337812500002</v>
      </c>
      <c r="C498" s="192">
        <v>400</v>
      </c>
      <c r="D498" s="192">
        <v>391.6</v>
      </c>
      <c r="E498" s="192">
        <v>8.3999999999999773</v>
      </c>
      <c r="F498" s="166" t="s">
        <v>2305</v>
      </c>
      <c r="G498" s="167"/>
      <c r="H498" s="168">
        <v>1371563048</v>
      </c>
    </row>
    <row r="499" spans="2:8" x14ac:dyDescent="0.25">
      <c r="B499" s="165">
        <v>44837.355520833335</v>
      </c>
      <c r="C499" s="192">
        <v>1000</v>
      </c>
      <c r="D499" s="192">
        <v>979</v>
      </c>
      <c r="E499" s="192">
        <v>21</v>
      </c>
      <c r="F499" s="166" t="s">
        <v>5</v>
      </c>
      <c r="G499" s="167"/>
      <c r="H499" s="168">
        <v>1371581375</v>
      </c>
    </row>
    <row r="500" spans="2:8" x14ac:dyDescent="0.25">
      <c r="B500" s="165">
        <v>44837.366203703707</v>
      </c>
      <c r="C500" s="192">
        <v>3000</v>
      </c>
      <c r="D500" s="192">
        <v>2937</v>
      </c>
      <c r="E500" s="192">
        <v>63</v>
      </c>
      <c r="F500" s="166" t="s">
        <v>2332</v>
      </c>
      <c r="G500" s="167"/>
      <c r="H500" s="168">
        <v>1371592478</v>
      </c>
    </row>
    <row r="501" spans="2:8" x14ac:dyDescent="0.25">
      <c r="B501" s="165">
        <v>44837.370162037034</v>
      </c>
      <c r="C501" s="192">
        <v>300</v>
      </c>
      <c r="D501" s="192">
        <v>293.7</v>
      </c>
      <c r="E501" s="192">
        <v>6.3000000000000114</v>
      </c>
      <c r="F501" s="166" t="s">
        <v>5</v>
      </c>
      <c r="G501" s="167"/>
      <c r="H501" s="168">
        <v>1371596787</v>
      </c>
    </row>
    <row r="502" spans="2:8" x14ac:dyDescent="0.25">
      <c r="B502" s="165">
        <v>44837.377754629626</v>
      </c>
      <c r="C502" s="192">
        <v>500</v>
      </c>
      <c r="D502" s="192">
        <v>489.5</v>
      </c>
      <c r="E502" s="192">
        <v>10.5</v>
      </c>
      <c r="F502" s="166" t="s">
        <v>5</v>
      </c>
      <c r="G502" s="167"/>
      <c r="H502" s="168">
        <v>1371606045</v>
      </c>
    </row>
    <row r="503" spans="2:8" x14ac:dyDescent="0.25">
      <c r="B503" s="165">
        <v>44837.383900462963</v>
      </c>
      <c r="C503" s="192">
        <v>100</v>
      </c>
      <c r="D503" s="192">
        <v>96.1</v>
      </c>
      <c r="E503" s="192">
        <v>3.9000000000000057</v>
      </c>
      <c r="F503" s="166" t="s">
        <v>2308</v>
      </c>
      <c r="G503" s="167"/>
      <c r="H503" s="168">
        <v>1371612927</v>
      </c>
    </row>
    <row r="504" spans="2:8" x14ac:dyDescent="0.25">
      <c r="B504" s="165">
        <v>44837.393796296295</v>
      </c>
      <c r="C504" s="192">
        <v>500</v>
      </c>
      <c r="D504" s="192">
        <v>489.5</v>
      </c>
      <c r="E504" s="192">
        <v>10.5</v>
      </c>
      <c r="F504" s="166" t="s">
        <v>5</v>
      </c>
      <c r="G504" s="167"/>
      <c r="H504" s="168">
        <v>1371624545</v>
      </c>
    </row>
    <row r="505" spans="2:8" x14ac:dyDescent="0.25">
      <c r="B505" s="165">
        <v>44837.394687499997</v>
      </c>
      <c r="C505" s="192">
        <v>200</v>
      </c>
      <c r="D505" s="192">
        <v>195.8</v>
      </c>
      <c r="E505" s="192">
        <v>4.1999999999999886</v>
      </c>
      <c r="F505" s="166" t="s">
        <v>5</v>
      </c>
      <c r="G505" s="167"/>
      <c r="H505" s="168">
        <v>1371625496</v>
      </c>
    </row>
    <row r="506" spans="2:8" x14ac:dyDescent="0.25">
      <c r="B506" s="165">
        <v>44837.397222222222</v>
      </c>
      <c r="C506" s="192">
        <v>300</v>
      </c>
      <c r="D506" s="192">
        <v>293.7</v>
      </c>
      <c r="E506" s="192">
        <v>6.3000000000000114</v>
      </c>
      <c r="F506" s="166" t="s">
        <v>5</v>
      </c>
      <c r="G506" s="167"/>
      <c r="H506" s="168">
        <v>1371628581</v>
      </c>
    </row>
    <row r="507" spans="2:8" x14ac:dyDescent="0.25">
      <c r="B507" s="165">
        <v>44837.397824074076</v>
      </c>
      <c r="C507" s="192">
        <v>100</v>
      </c>
      <c r="D507" s="192">
        <v>96.1</v>
      </c>
      <c r="E507" s="192">
        <v>3.9000000000000057</v>
      </c>
      <c r="F507" s="166" t="s">
        <v>5</v>
      </c>
      <c r="G507" s="167"/>
      <c r="H507" s="168">
        <v>1371629303</v>
      </c>
    </row>
    <row r="508" spans="2:8" x14ac:dyDescent="0.25">
      <c r="B508" s="165">
        <v>44837.408715277779</v>
      </c>
      <c r="C508" s="192">
        <v>300</v>
      </c>
      <c r="D508" s="192">
        <v>293.7</v>
      </c>
      <c r="E508" s="192">
        <v>6.3000000000000114</v>
      </c>
      <c r="F508" s="166" t="s">
        <v>5</v>
      </c>
      <c r="G508" s="167"/>
      <c r="H508" s="168">
        <v>1371641836</v>
      </c>
    </row>
    <row r="509" spans="2:8" x14ac:dyDescent="0.25">
      <c r="B509" s="165">
        <v>44837.411087962966</v>
      </c>
      <c r="C509" s="192">
        <v>300</v>
      </c>
      <c r="D509" s="192">
        <v>293.7</v>
      </c>
      <c r="E509" s="192">
        <v>6.3000000000000114</v>
      </c>
      <c r="F509" s="166" t="s">
        <v>5</v>
      </c>
      <c r="G509" s="167"/>
      <c r="H509" s="168">
        <v>1371644707</v>
      </c>
    </row>
    <row r="510" spans="2:8" x14ac:dyDescent="0.25">
      <c r="B510" s="165">
        <v>44837.414780092593</v>
      </c>
      <c r="C510" s="192">
        <v>100</v>
      </c>
      <c r="D510" s="192">
        <v>96.1</v>
      </c>
      <c r="E510" s="192">
        <v>3.9000000000000057</v>
      </c>
      <c r="F510" s="166" t="s">
        <v>5</v>
      </c>
      <c r="G510" s="167"/>
      <c r="H510" s="168">
        <v>1371648958</v>
      </c>
    </row>
    <row r="511" spans="2:8" x14ac:dyDescent="0.25">
      <c r="B511" s="165">
        <v>44837.422418981485</v>
      </c>
      <c r="C511" s="192">
        <v>100</v>
      </c>
      <c r="D511" s="192">
        <v>96.1</v>
      </c>
      <c r="E511" s="192">
        <v>3.9000000000000057</v>
      </c>
      <c r="F511" s="166" t="s">
        <v>5</v>
      </c>
      <c r="G511" s="167"/>
      <c r="H511" s="168">
        <v>1371658229</v>
      </c>
    </row>
    <row r="512" spans="2:8" x14ac:dyDescent="0.25">
      <c r="B512" s="165">
        <v>44837.42291666667</v>
      </c>
      <c r="C512" s="192">
        <v>100</v>
      </c>
      <c r="D512" s="192">
        <v>96.1</v>
      </c>
      <c r="E512" s="192">
        <v>3.9000000000000057</v>
      </c>
      <c r="F512" s="166" t="s">
        <v>5</v>
      </c>
      <c r="G512" s="167"/>
      <c r="H512" s="168">
        <v>1371658817</v>
      </c>
    </row>
    <row r="513" spans="2:8" x14ac:dyDescent="0.25">
      <c r="B513" s="165">
        <v>44837.427870370368</v>
      </c>
      <c r="C513" s="192">
        <v>100</v>
      </c>
      <c r="D513" s="192">
        <v>96.1</v>
      </c>
      <c r="E513" s="192">
        <v>3.9000000000000057</v>
      </c>
      <c r="F513" s="166" t="s">
        <v>5</v>
      </c>
      <c r="G513" s="167"/>
      <c r="H513" s="168">
        <v>1371664782</v>
      </c>
    </row>
    <row r="514" spans="2:8" x14ac:dyDescent="0.25">
      <c r="B514" s="165">
        <v>44837.434259259258</v>
      </c>
      <c r="C514" s="192">
        <v>300</v>
      </c>
      <c r="D514" s="192">
        <v>293.7</v>
      </c>
      <c r="E514" s="192">
        <v>6.3000000000000114</v>
      </c>
      <c r="F514" s="166" t="s">
        <v>5</v>
      </c>
      <c r="G514" s="167"/>
      <c r="H514" s="168">
        <v>1371672781</v>
      </c>
    </row>
    <row r="515" spans="2:8" x14ac:dyDescent="0.25">
      <c r="B515" s="165">
        <v>44837.437025462961</v>
      </c>
      <c r="C515" s="192">
        <v>150</v>
      </c>
      <c r="D515" s="192">
        <v>146.1</v>
      </c>
      <c r="E515" s="192">
        <v>3.9000000000000057</v>
      </c>
      <c r="F515" s="166" t="s">
        <v>5</v>
      </c>
      <c r="G515" s="167"/>
      <c r="H515" s="168">
        <v>1371676066</v>
      </c>
    </row>
    <row r="516" spans="2:8" x14ac:dyDescent="0.25">
      <c r="B516" s="165">
        <v>44837.437372685185</v>
      </c>
      <c r="C516" s="192">
        <v>500</v>
      </c>
      <c r="D516" s="192">
        <v>489.5</v>
      </c>
      <c r="E516" s="192">
        <v>10.5</v>
      </c>
      <c r="F516" s="166" t="s">
        <v>5</v>
      </c>
      <c r="G516" s="167"/>
      <c r="H516" s="168">
        <v>1371676508</v>
      </c>
    </row>
    <row r="517" spans="2:8" x14ac:dyDescent="0.25">
      <c r="B517" s="165">
        <v>44837.444849537038</v>
      </c>
      <c r="C517" s="192">
        <v>300</v>
      </c>
      <c r="D517" s="192">
        <v>293.7</v>
      </c>
      <c r="E517" s="192">
        <v>6.3000000000000114</v>
      </c>
      <c r="F517" s="166" t="s">
        <v>5</v>
      </c>
      <c r="G517" s="167"/>
      <c r="H517" s="168">
        <v>1371685909</v>
      </c>
    </row>
    <row r="518" spans="2:8" x14ac:dyDescent="0.25">
      <c r="B518" s="165">
        <v>44837.445104166669</v>
      </c>
      <c r="C518" s="192">
        <v>20</v>
      </c>
      <c r="D518" s="192">
        <v>16.100000000000001</v>
      </c>
      <c r="E518" s="192">
        <v>3.8999999999999986</v>
      </c>
      <c r="F518" s="166" t="s">
        <v>12327</v>
      </c>
      <c r="G518" s="167"/>
      <c r="H518" s="168">
        <v>1371686198</v>
      </c>
    </row>
    <row r="519" spans="2:8" x14ac:dyDescent="0.25">
      <c r="B519" s="165">
        <v>44837.446238425924</v>
      </c>
      <c r="C519" s="192">
        <v>100</v>
      </c>
      <c r="D519" s="192">
        <v>96.1</v>
      </c>
      <c r="E519" s="192">
        <v>3.9000000000000057</v>
      </c>
      <c r="F519" s="166" t="s">
        <v>5</v>
      </c>
      <c r="G519" s="167"/>
      <c r="H519" s="168">
        <v>1371687530</v>
      </c>
    </row>
    <row r="520" spans="2:8" x14ac:dyDescent="0.25">
      <c r="B520" s="165">
        <v>44837.449178240742</v>
      </c>
      <c r="C520" s="192">
        <v>1000</v>
      </c>
      <c r="D520" s="192">
        <v>979</v>
      </c>
      <c r="E520" s="192">
        <v>21</v>
      </c>
      <c r="F520" s="166" t="s">
        <v>12328</v>
      </c>
      <c r="G520" s="167"/>
      <c r="H520" s="168">
        <v>1371691102</v>
      </c>
    </row>
    <row r="521" spans="2:8" x14ac:dyDescent="0.25">
      <c r="B521" s="165">
        <v>44837.449189814812</v>
      </c>
      <c r="C521" s="192">
        <v>1000</v>
      </c>
      <c r="D521" s="192">
        <v>979</v>
      </c>
      <c r="E521" s="192">
        <v>21</v>
      </c>
      <c r="F521" s="166" t="s">
        <v>2351</v>
      </c>
      <c r="G521" s="167"/>
      <c r="H521" s="168">
        <v>1371691111</v>
      </c>
    </row>
    <row r="522" spans="2:8" x14ac:dyDescent="0.25">
      <c r="B522" s="165">
        <v>44837.451608796298</v>
      </c>
      <c r="C522" s="192">
        <v>300</v>
      </c>
      <c r="D522" s="192">
        <v>293.7</v>
      </c>
      <c r="E522" s="192">
        <v>6.3000000000000114</v>
      </c>
      <c r="F522" s="166" t="s">
        <v>5</v>
      </c>
      <c r="G522" s="167"/>
      <c r="H522" s="168">
        <v>1371694352</v>
      </c>
    </row>
    <row r="523" spans="2:8" x14ac:dyDescent="0.25">
      <c r="B523" s="165">
        <v>44837.452245370368</v>
      </c>
      <c r="C523" s="192">
        <v>200</v>
      </c>
      <c r="D523" s="192">
        <v>195.8</v>
      </c>
      <c r="E523" s="192">
        <v>4.1999999999999886</v>
      </c>
      <c r="F523" s="166" t="s">
        <v>5</v>
      </c>
      <c r="G523" s="167"/>
      <c r="H523" s="168">
        <v>1371695175</v>
      </c>
    </row>
    <row r="524" spans="2:8" x14ac:dyDescent="0.25">
      <c r="B524" s="165">
        <v>44837.452627314815</v>
      </c>
      <c r="C524" s="192">
        <v>500</v>
      </c>
      <c r="D524" s="192">
        <v>489.5</v>
      </c>
      <c r="E524" s="192">
        <v>10.5</v>
      </c>
      <c r="F524" s="166" t="s">
        <v>5</v>
      </c>
      <c r="G524" s="167"/>
      <c r="H524" s="168">
        <v>1371695671</v>
      </c>
    </row>
    <row r="525" spans="2:8" x14ac:dyDescent="0.25">
      <c r="B525" s="165">
        <v>44837.455000000002</v>
      </c>
      <c r="C525" s="192">
        <v>1500</v>
      </c>
      <c r="D525" s="192">
        <v>1468.5</v>
      </c>
      <c r="E525" s="192">
        <v>31.5</v>
      </c>
      <c r="F525" s="166" t="s">
        <v>5</v>
      </c>
      <c r="G525" s="167"/>
      <c r="H525" s="168">
        <v>1371698673</v>
      </c>
    </row>
    <row r="526" spans="2:8" x14ac:dyDescent="0.25">
      <c r="B526" s="165">
        <v>44837.456134259257</v>
      </c>
      <c r="C526" s="192">
        <v>500</v>
      </c>
      <c r="D526" s="192">
        <v>489.5</v>
      </c>
      <c r="E526" s="192">
        <v>10.5</v>
      </c>
      <c r="F526" s="166" t="s">
        <v>5</v>
      </c>
      <c r="G526" s="167"/>
      <c r="H526" s="168">
        <v>1371700044</v>
      </c>
    </row>
    <row r="527" spans="2:8" x14ac:dyDescent="0.25">
      <c r="B527" s="165">
        <v>44837.458553240744</v>
      </c>
      <c r="C527" s="192">
        <v>100</v>
      </c>
      <c r="D527" s="192">
        <v>96.1</v>
      </c>
      <c r="E527" s="192">
        <v>3.9000000000000057</v>
      </c>
      <c r="F527" s="166" t="s">
        <v>5</v>
      </c>
      <c r="G527" s="167"/>
      <c r="H527" s="168">
        <v>1371702988</v>
      </c>
    </row>
    <row r="528" spans="2:8" x14ac:dyDescent="0.25">
      <c r="B528" s="165">
        <v>44837.467719907407</v>
      </c>
      <c r="C528" s="192">
        <v>100</v>
      </c>
      <c r="D528" s="192">
        <v>96.1</v>
      </c>
      <c r="E528" s="192">
        <v>3.9000000000000057</v>
      </c>
      <c r="F528" s="166" t="s">
        <v>5</v>
      </c>
      <c r="G528" s="167"/>
      <c r="H528" s="168">
        <v>1371714718</v>
      </c>
    </row>
    <row r="529" spans="2:8" x14ac:dyDescent="0.25">
      <c r="B529" s="165">
        <v>44837.470856481479</v>
      </c>
      <c r="C529" s="192">
        <v>300</v>
      </c>
      <c r="D529" s="192">
        <v>293.7</v>
      </c>
      <c r="E529" s="192">
        <v>6.3000000000000114</v>
      </c>
      <c r="F529" s="166" t="s">
        <v>5</v>
      </c>
      <c r="G529" s="167"/>
      <c r="H529" s="168">
        <v>1371718765</v>
      </c>
    </row>
    <row r="530" spans="2:8" x14ac:dyDescent="0.25">
      <c r="B530" s="165">
        <v>44837.478668981479</v>
      </c>
      <c r="C530" s="192">
        <v>300</v>
      </c>
      <c r="D530" s="192">
        <v>293.7</v>
      </c>
      <c r="E530" s="192">
        <v>6.3000000000000114</v>
      </c>
      <c r="F530" s="166" t="s">
        <v>5</v>
      </c>
      <c r="G530" s="167"/>
      <c r="H530" s="168">
        <v>1371728725</v>
      </c>
    </row>
    <row r="531" spans="2:8" x14ac:dyDescent="0.25">
      <c r="B531" s="165">
        <v>44837.486296296294</v>
      </c>
      <c r="C531" s="192">
        <v>1000</v>
      </c>
      <c r="D531" s="192">
        <v>979</v>
      </c>
      <c r="E531" s="192">
        <v>21</v>
      </c>
      <c r="F531" s="166" t="s">
        <v>2355</v>
      </c>
      <c r="G531" s="167" t="s">
        <v>2323</v>
      </c>
      <c r="H531" s="168">
        <v>1371738603</v>
      </c>
    </row>
    <row r="532" spans="2:8" x14ac:dyDescent="0.25">
      <c r="B532" s="165">
        <v>44837.486875000002</v>
      </c>
      <c r="C532" s="192">
        <v>1000</v>
      </c>
      <c r="D532" s="192">
        <v>979</v>
      </c>
      <c r="E532" s="192">
        <v>21</v>
      </c>
      <c r="F532" s="166" t="s">
        <v>5</v>
      </c>
      <c r="G532" s="167"/>
      <c r="H532" s="168">
        <v>1371739296</v>
      </c>
    </row>
    <row r="533" spans="2:8" x14ac:dyDescent="0.25">
      <c r="B533" s="165">
        <v>44837.48773148148</v>
      </c>
      <c r="C533" s="192">
        <v>700</v>
      </c>
      <c r="D533" s="192">
        <v>685.3</v>
      </c>
      <c r="E533" s="192">
        <v>14.700000000000045</v>
      </c>
      <c r="F533" s="166" t="s">
        <v>5</v>
      </c>
      <c r="G533" s="167"/>
      <c r="H533" s="168">
        <v>1371740429</v>
      </c>
    </row>
    <row r="534" spans="2:8" x14ac:dyDescent="0.25">
      <c r="B534" s="165">
        <v>44837.488275462965</v>
      </c>
      <c r="C534" s="192">
        <v>1000</v>
      </c>
      <c r="D534" s="192">
        <v>979</v>
      </c>
      <c r="E534" s="192">
        <v>21</v>
      </c>
      <c r="F534" s="166" t="s">
        <v>5</v>
      </c>
      <c r="G534" s="167"/>
      <c r="H534" s="168">
        <v>1371741126</v>
      </c>
    </row>
    <row r="535" spans="2:8" x14ac:dyDescent="0.25">
      <c r="B535" s="165">
        <v>44837.500243055554</v>
      </c>
      <c r="C535" s="192">
        <v>3000</v>
      </c>
      <c r="D535" s="192">
        <v>2937</v>
      </c>
      <c r="E535" s="192">
        <v>63</v>
      </c>
      <c r="F535" s="166" t="s">
        <v>5</v>
      </c>
      <c r="G535" s="167"/>
      <c r="H535" s="168">
        <v>1371758224</v>
      </c>
    </row>
    <row r="536" spans="2:8" x14ac:dyDescent="0.25">
      <c r="B536" s="165">
        <v>44837.503506944442</v>
      </c>
      <c r="C536" s="192">
        <v>100</v>
      </c>
      <c r="D536" s="192">
        <v>96.1</v>
      </c>
      <c r="E536" s="192">
        <v>3.9000000000000057</v>
      </c>
      <c r="F536" s="166" t="s">
        <v>5</v>
      </c>
      <c r="G536" s="167"/>
      <c r="H536" s="168">
        <v>1371764041</v>
      </c>
    </row>
    <row r="537" spans="2:8" x14ac:dyDescent="0.25">
      <c r="B537" s="165">
        <v>44837.511377314811</v>
      </c>
      <c r="C537" s="192">
        <v>500</v>
      </c>
      <c r="D537" s="192">
        <v>489.5</v>
      </c>
      <c r="E537" s="192">
        <v>10.5</v>
      </c>
      <c r="F537" s="166" t="s">
        <v>5</v>
      </c>
      <c r="G537" s="167"/>
      <c r="H537" s="168">
        <v>1371775897</v>
      </c>
    </row>
    <row r="538" spans="2:8" x14ac:dyDescent="0.25">
      <c r="B538" s="165">
        <v>44837.513009259259</v>
      </c>
      <c r="C538" s="192">
        <v>300</v>
      </c>
      <c r="D538" s="192">
        <v>293.7</v>
      </c>
      <c r="E538" s="192">
        <v>6.3000000000000114</v>
      </c>
      <c r="F538" s="166" t="s">
        <v>5</v>
      </c>
      <c r="G538" s="167"/>
      <c r="H538" s="168">
        <v>1371778316</v>
      </c>
    </row>
    <row r="539" spans="2:8" x14ac:dyDescent="0.25">
      <c r="B539" s="165">
        <v>44837.518831018519</v>
      </c>
      <c r="C539" s="192">
        <v>10</v>
      </c>
      <c r="D539" s="192">
        <v>6.1</v>
      </c>
      <c r="E539" s="192">
        <v>3.9000000000000004</v>
      </c>
      <c r="F539" s="166" t="s">
        <v>5</v>
      </c>
      <c r="G539" s="167"/>
      <c r="H539" s="168">
        <v>1371786763</v>
      </c>
    </row>
    <row r="540" spans="2:8" x14ac:dyDescent="0.25">
      <c r="B540" s="165">
        <v>44837.521365740744</v>
      </c>
      <c r="C540" s="192">
        <v>500</v>
      </c>
      <c r="D540" s="192">
        <v>489.5</v>
      </c>
      <c r="E540" s="192">
        <v>10.5</v>
      </c>
      <c r="F540" s="166" t="s">
        <v>2368</v>
      </c>
      <c r="G540" s="167"/>
      <c r="H540" s="168">
        <v>1371790394</v>
      </c>
    </row>
    <row r="541" spans="2:8" x14ac:dyDescent="0.25">
      <c r="B541" s="165">
        <v>44837.527511574073</v>
      </c>
      <c r="C541" s="192">
        <v>300</v>
      </c>
      <c r="D541" s="192">
        <v>293.7</v>
      </c>
      <c r="E541" s="192">
        <v>6.3000000000000114</v>
      </c>
      <c r="F541" s="166" t="s">
        <v>5</v>
      </c>
      <c r="G541" s="167"/>
      <c r="H541" s="168">
        <v>1371799262</v>
      </c>
    </row>
    <row r="542" spans="2:8" x14ac:dyDescent="0.25">
      <c r="B542" s="165">
        <v>44837.530752314815</v>
      </c>
      <c r="C542" s="192">
        <v>700</v>
      </c>
      <c r="D542" s="192">
        <v>685.3</v>
      </c>
      <c r="E542" s="192">
        <v>14.700000000000045</v>
      </c>
      <c r="F542" s="166" t="s">
        <v>5</v>
      </c>
      <c r="G542" s="167"/>
      <c r="H542" s="168">
        <v>1371803536</v>
      </c>
    </row>
    <row r="543" spans="2:8" x14ac:dyDescent="0.25">
      <c r="B543" s="165">
        <v>44837.533773148149</v>
      </c>
      <c r="C543" s="192">
        <v>30000</v>
      </c>
      <c r="D543" s="192">
        <v>29370</v>
      </c>
      <c r="E543" s="192">
        <v>630</v>
      </c>
      <c r="F543" s="166" t="s">
        <v>2328</v>
      </c>
      <c r="G543" s="167"/>
      <c r="H543" s="168">
        <v>1371807539</v>
      </c>
    </row>
    <row r="544" spans="2:8" x14ac:dyDescent="0.25">
      <c r="B544" s="165">
        <v>44837.535370370373</v>
      </c>
      <c r="C544" s="192">
        <v>10000</v>
      </c>
      <c r="D544" s="192">
        <v>9790</v>
      </c>
      <c r="E544" s="192">
        <v>210</v>
      </c>
      <c r="F544" s="166" t="s">
        <v>2312</v>
      </c>
      <c r="G544" s="167"/>
      <c r="H544" s="168">
        <v>1371809701</v>
      </c>
    </row>
    <row r="545" spans="2:8" x14ac:dyDescent="0.25">
      <c r="B545" s="165">
        <v>44837.535543981481</v>
      </c>
      <c r="C545" s="192">
        <v>150</v>
      </c>
      <c r="D545" s="192">
        <v>146.1</v>
      </c>
      <c r="E545" s="192">
        <v>3.9000000000000057</v>
      </c>
      <c r="F545" s="166" t="s">
        <v>5</v>
      </c>
      <c r="G545" s="167"/>
      <c r="H545" s="168">
        <v>1371809953</v>
      </c>
    </row>
    <row r="546" spans="2:8" x14ac:dyDescent="0.25">
      <c r="B546" s="165">
        <v>44837.535937499997</v>
      </c>
      <c r="C546" s="192">
        <v>100</v>
      </c>
      <c r="D546" s="192">
        <v>96.1</v>
      </c>
      <c r="E546" s="192">
        <v>3.9000000000000057</v>
      </c>
      <c r="F546" s="166" t="s">
        <v>5</v>
      </c>
      <c r="G546" s="167"/>
      <c r="H546" s="168">
        <v>1371810476</v>
      </c>
    </row>
    <row r="547" spans="2:8" x14ac:dyDescent="0.25">
      <c r="B547" s="165">
        <v>44837.536724537036</v>
      </c>
      <c r="C547" s="192">
        <v>300</v>
      </c>
      <c r="D547" s="192">
        <v>293.7</v>
      </c>
      <c r="E547" s="192">
        <v>6.3000000000000114</v>
      </c>
      <c r="F547" s="166" t="s">
        <v>5</v>
      </c>
      <c r="G547" s="167"/>
      <c r="H547" s="168">
        <v>1371811449</v>
      </c>
    </row>
    <row r="548" spans="2:8" x14ac:dyDescent="0.25">
      <c r="B548" s="165">
        <v>44837.53869212963</v>
      </c>
      <c r="C548" s="192">
        <v>5000</v>
      </c>
      <c r="D548" s="192">
        <v>4895</v>
      </c>
      <c r="E548" s="192">
        <v>105</v>
      </c>
      <c r="F548" s="166" t="s">
        <v>2349</v>
      </c>
      <c r="G548" s="167"/>
      <c r="H548" s="168">
        <v>1371814084</v>
      </c>
    </row>
    <row r="549" spans="2:8" x14ac:dyDescent="0.25">
      <c r="B549" s="165">
        <v>44837.540578703702</v>
      </c>
      <c r="C549" s="192">
        <v>3300</v>
      </c>
      <c r="D549" s="192">
        <v>3230.7</v>
      </c>
      <c r="E549" s="192">
        <v>69.300000000000182</v>
      </c>
      <c r="F549" s="166" t="s">
        <v>2404</v>
      </c>
      <c r="G549" s="167"/>
      <c r="H549" s="168">
        <v>1371816475</v>
      </c>
    </row>
    <row r="550" spans="2:8" x14ac:dyDescent="0.25">
      <c r="B550" s="165">
        <v>44837.542604166665</v>
      </c>
      <c r="C550" s="192">
        <v>1000</v>
      </c>
      <c r="D550" s="192">
        <v>979</v>
      </c>
      <c r="E550" s="192">
        <v>21</v>
      </c>
      <c r="F550" s="166" t="s">
        <v>5</v>
      </c>
      <c r="G550" s="167"/>
      <c r="H550" s="168">
        <v>1371819370</v>
      </c>
    </row>
    <row r="551" spans="2:8" x14ac:dyDescent="0.25">
      <c r="B551" s="165">
        <v>44837.544398148151</v>
      </c>
      <c r="C551" s="192">
        <v>1000</v>
      </c>
      <c r="D551" s="192">
        <v>979</v>
      </c>
      <c r="E551" s="192">
        <v>21</v>
      </c>
      <c r="F551" s="166" t="s">
        <v>88</v>
      </c>
      <c r="G551" s="167"/>
      <c r="H551" s="168">
        <v>1371821793</v>
      </c>
    </row>
    <row r="552" spans="2:8" x14ac:dyDescent="0.25">
      <c r="B552" s="165">
        <v>44837.545648148145</v>
      </c>
      <c r="C552" s="192">
        <v>200</v>
      </c>
      <c r="D552" s="192">
        <v>195.8</v>
      </c>
      <c r="E552" s="192">
        <v>4.1999999999999886</v>
      </c>
      <c r="F552" s="166" t="s">
        <v>5</v>
      </c>
      <c r="G552" s="167"/>
      <c r="H552" s="168">
        <v>1371823562</v>
      </c>
    </row>
    <row r="553" spans="2:8" x14ac:dyDescent="0.25">
      <c r="B553" s="165">
        <v>44837.552106481482</v>
      </c>
      <c r="C553" s="192">
        <v>1000</v>
      </c>
      <c r="D553" s="192">
        <v>979</v>
      </c>
      <c r="E553" s="192">
        <v>21</v>
      </c>
      <c r="F553" s="166" t="s">
        <v>5</v>
      </c>
      <c r="G553" s="167"/>
      <c r="H553" s="168">
        <v>1371832133</v>
      </c>
    </row>
    <row r="554" spans="2:8" x14ac:dyDescent="0.25">
      <c r="B554" s="165">
        <v>44837.557118055556</v>
      </c>
      <c r="C554" s="192">
        <v>300</v>
      </c>
      <c r="D554" s="192">
        <v>293.7</v>
      </c>
      <c r="E554" s="192">
        <v>6.3000000000000114</v>
      </c>
      <c r="F554" s="166" t="s">
        <v>5</v>
      </c>
      <c r="G554" s="167"/>
      <c r="H554" s="168">
        <v>1371839373</v>
      </c>
    </row>
    <row r="555" spans="2:8" x14ac:dyDescent="0.25">
      <c r="B555" s="165">
        <v>44837.557824074072</v>
      </c>
      <c r="C555" s="192">
        <v>300</v>
      </c>
      <c r="D555" s="192">
        <v>293.7</v>
      </c>
      <c r="E555" s="192">
        <v>6.3000000000000114</v>
      </c>
      <c r="F555" s="166" t="s">
        <v>2311</v>
      </c>
      <c r="G555" s="167" t="s">
        <v>2341</v>
      </c>
      <c r="H555" s="168">
        <v>1371840352</v>
      </c>
    </row>
    <row r="556" spans="2:8" x14ac:dyDescent="0.25">
      <c r="B556" s="165">
        <v>44837.558078703703</v>
      </c>
      <c r="C556" s="192">
        <v>200</v>
      </c>
      <c r="D556" s="192">
        <v>195.8</v>
      </c>
      <c r="E556" s="192">
        <v>4.1999999999999886</v>
      </c>
      <c r="F556" s="166" t="s">
        <v>5</v>
      </c>
      <c r="G556" s="167"/>
      <c r="H556" s="168">
        <v>1371840684</v>
      </c>
    </row>
    <row r="557" spans="2:8" x14ac:dyDescent="0.25">
      <c r="B557" s="165">
        <v>44837.56318287037</v>
      </c>
      <c r="C557" s="192">
        <v>100</v>
      </c>
      <c r="D557" s="192">
        <v>96.1</v>
      </c>
      <c r="E557" s="192">
        <v>3.9000000000000057</v>
      </c>
      <c r="F557" s="166" t="s">
        <v>12329</v>
      </c>
      <c r="G557" s="167"/>
      <c r="H557" s="168">
        <v>1371847693</v>
      </c>
    </row>
    <row r="558" spans="2:8" x14ac:dyDescent="0.25">
      <c r="B558" s="165">
        <v>44837.568229166667</v>
      </c>
      <c r="C558" s="192">
        <v>5000</v>
      </c>
      <c r="D558" s="192">
        <v>4895</v>
      </c>
      <c r="E558" s="192">
        <v>105</v>
      </c>
      <c r="F558" s="166" t="s">
        <v>12330</v>
      </c>
      <c r="G558" s="167"/>
      <c r="H558" s="168">
        <v>1371856043</v>
      </c>
    </row>
    <row r="559" spans="2:8" x14ac:dyDescent="0.25">
      <c r="B559" s="165">
        <v>44837.572083333333</v>
      </c>
      <c r="C559" s="192">
        <v>300</v>
      </c>
      <c r="D559" s="192">
        <v>293.7</v>
      </c>
      <c r="E559" s="192">
        <v>6.3000000000000114</v>
      </c>
      <c r="F559" s="166" t="s">
        <v>5</v>
      </c>
      <c r="G559" s="167"/>
      <c r="H559" s="168">
        <v>1371862676</v>
      </c>
    </row>
    <row r="560" spans="2:8" x14ac:dyDescent="0.25">
      <c r="B560" s="165">
        <v>44837.575092592589</v>
      </c>
      <c r="C560" s="192">
        <v>3000</v>
      </c>
      <c r="D560" s="192">
        <v>2937</v>
      </c>
      <c r="E560" s="192">
        <v>63</v>
      </c>
      <c r="F560" s="166" t="s">
        <v>5</v>
      </c>
      <c r="G560" s="167"/>
      <c r="H560" s="168">
        <v>1371867653</v>
      </c>
    </row>
    <row r="561" spans="2:8" x14ac:dyDescent="0.25">
      <c r="B561" s="165">
        <v>44837.577314814815</v>
      </c>
      <c r="C561" s="192">
        <v>100</v>
      </c>
      <c r="D561" s="192">
        <v>96.1</v>
      </c>
      <c r="E561" s="192">
        <v>3.9000000000000057</v>
      </c>
      <c r="F561" s="166" t="s">
        <v>5</v>
      </c>
      <c r="G561" s="167"/>
      <c r="H561" s="168">
        <v>1371871604</v>
      </c>
    </row>
    <row r="562" spans="2:8" x14ac:dyDescent="0.25">
      <c r="B562" s="165">
        <v>44837.580439814818</v>
      </c>
      <c r="C562" s="192">
        <v>40000</v>
      </c>
      <c r="D562" s="192">
        <v>39160</v>
      </c>
      <c r="E562" s="192">
        <v>840</v>
      </c>
      <c r="F562" s="166" t="s">
        <v>2304</v>
      </c>
      <c r="G562" s="167" t="s">
        <v>2395</v>
      </c>
      <c r="H562" s="168">
        <v>1371876693</v>
      </c>
    </row>
    <row r="563" spans="2:8" x14ac:dyDescent="0.25">
      <c r="B563" s="165">
        <v>44837.58252314815</v>
      </c>
      <c r="C563" s="192">
        <v>500</v>
      </c>
      <c r="D563" s="192">
        <v>489.5</v>
      </c>
      <c r="E563" s="192">
        <v>10.5</v>
      </c>
      <c r="F563" s="166" t="s">
        <v>5</v>
      </c>
      <c r="G563" s="167"/>
      <c r="H563" s="168">
        <v>1371879692</v>
      </c>
    </row>
    <row r="564" spans="2:8" x14ac:dyDescent="0.25">
      <c r="B564" s="165">
        <v>44837.588969907411</v>
      </c>
      <c r="C564" s="192">
        <v>1400</v>
      </c>
      <c r="D564" s="192">
        <v>1370.6</v>
      </c>
      <c r="E564" s="192">
        <v>29.400000000000091</v>
      </c>
      <c r="F564" s="166" t="s">
        <v>2341</v>
      </c>
      <c r="G564" s="167"/>
      <c r="H564" s="168">
        <v>1371889272</v>
      </c>
    </row>
    <row r="565" spans="2:8" x14ac:dyDescent="0.25">
      <c r="B565" s="165">
        <v>44837.593460648146</v>
      </c>
      <c r="C565" s="192">
        <v>1000</v>
      </c>
      <c r="D565" s="192">
        <v>979</v>
      </c>
      <c r="E565" s="192">
        <v>21</v>
      </c>
      <c r="F565" s="166" t="s">
        <v>5</v>
      </c>
      <c r="G565" s="167"/>
      <c r="H565" s="168">
        <v>1371895332</v>
      </c>
    </row>
    <row r="566" spans="2:8" x14ac:dyDescent="0.25">
      <c r="B566" s="165">
        <v>44837.602708333332</v>
      </c>
      <c r="C566" s="192">
        <v>10</v>
      </c>
      <c r="D566" s="192">
        <v>6.1</v>
      </c>
      <c r="E566" s="192">
        <v>3.9000000000000004</v>
      </c>
      <c r="F566" s="166" t="s">
        <v>5</v>
      </c>
      <c r="G566" s="167"/>
      <c r="H566" s="168">
        <v>1371908376</v>
      </c>
    </row>
    <row r="567" spans="2:8" x14ac:dyDescent="0.25">
      <c r="B567" s="165">
        <v>44837.605879629627</v>
      </c>
      <c r="C567" s="192">
        <v>500</v>
      </c>
      <c r="D567" s="192">
        <v>489.5</v>
      </c>
      <c r="E567" s="192">
        <v>10.5</v>
      </c>
      <c r="F567" s="166" t="s">
        <v>2404</v>
      </c>
      <c r="G567" s="167"/>
      <c r="H567" s="168">
        <v>1371913118</v>
      </c>
    </row>
    <row r="568" spans="2:8" x14ac:dyDescent="0.25">
      <c r="B568" s="165">
        <v>44837.611018518517</v>
      </c>
      <c r="C568" s="192">
        <v>1200</v>
      </c>
      <c r="D568" s="192">
        <v>1174.8</v>
      </c>
      <c r="E568" s="192">
        <v>25.200000000000045</v>
      </c>
      <c r="F568" s="166" t="s">
        <v>5</v>
      </c>
      <c r="G568" s="167"/>
      <c r="H568" s="168">
        <v>1371920430</v>
      </c>
    </row>
    <row r="569" spans="2:8" x14ac:dyDescent="0.25">
      <c r="B569" s="165">
        <v>44837.615208333336</v>
      </c>
      <c r="C569" s="192">
        <v>1000</v>
      </c>
      <c r="D569" s="192">
        <v>979</v>
      </c>
      <c r="E569" s="192">
        <v>21</v>
      </c>
      <c r="F569" s="166" t="s">
        <v>5</v>
      </c>
      <c r="G569" s="167"/>
      <c r="H569" s="168">
        <v>1371926517</v>
      </c>
    </row>
    <row r="570" spans="2:8" x14ac:dyDescent="0.25">
      <c r="B570" s="165">
        <v>44837.62060185185</v>
      </c>
      <c r="C570" s="192">
        <v>300</v>
      </c>
      <c r="D570" s="192">
        <v>293.7</v>
      </c>
      <c r="E570" s="192">
        <v>6.3000000000000114</v>
      </c>
      <c r="F570" s="166" t="s">
        <v>5</v>
      </c>
      <c r="G570" s="167"/>
      <c r="H570" s="168">
        <v>1371935143</v>
      </c>
    </row>
    <row r="571" spans="2:8" x14ac:dyDescent="0.25">
      <c r="B571" s="165">
        <v>44837.622766203705</v>
      </c>
      <c r="C571" s="192">
        <v>15000</v>
      </c>
      <c r="D571" s="192">
        <v>14685</v>
      </c>
      <c r="E571" s="192">
        <v>315</v>
      </c>
      <c r="F571" s="166" t="s">
        <v>12331</v>
      </c>
      <c r="G571" s="167"/>
      <c r="H571" s="168">
        <v>1371938278</v>
      </c>
    </row>
    <row r="572" spans="2:8" x14ac:dyDescent="0.25">
      <c r="B572" s="165">
        <v>44837.623622685183</v>
      </c>
      <c r="C572" s="192">
        <v>250</v>
      </c>
      <c r="D572" s="192">
        <v>244.75</v>
      </c>
      <c r="E572" s="192">
        <v>5.25</v>
      </c>
      <c r="F572" s="166" t="s">
        <v>5</v>
      </c>
      <c r="G572" s="167"/>
      <c r="H572" s="168">
        <v>1371939528</v>
      </c>
    </row>
    <row r="573" spans="2:8" x14ac:dyDescent="0.25">
      <c r="B573" s="165">
        <v>44837.62427083333</v>
      </c>
      <c r="C573" s="192">
        <v>500</v>
      </c>
      <c r="D573" s="192">
        <v>489.5</v>
      </c>
      <c r="E573" s="192">
        <v>10.5</v>
      </c>
      <c r="F573" s="166" t="s">
        <v>5</v>
      </c>
      <c r="G573" s="167"/>
      <c r="H573" s="168">
        <v>1371940458</v>
      </c>
    </row>
    <row r="574" spans="2:8" x14ac:dyDescent="0.25">
      <c r="B574" s="165">
        <v>44837.628125000003</v>
      </c>
      <c r="C574" s="192">
        <v>1000</v>
      </c>
      <c r="D574" s="192">
        <v>979</v>
      </c>
      <c r="E574" s="192">
        <v>21</v>
      </c>
      <c r="F574" s="166" t="s">
        <v>2311</v>
      </c>
      <c r="G574" s="167"/>
      <c r="H574" s="168">
        <v>1371946745</v>
      </c>
    </row>
    <row r="575" spans="2:8" x14ac:dyDescent="0.25">
      <c r="B575" s="165">
        <v>44837.628263888888</v>
      </c>
      <c r="C575" s="192">
        <v>100</v>
      </c>
      <c r="D575" s="192">
        <v>96.1</v>
      </c>
      <c r="E575" s="192">
        <v>3.9000000000000057</v>
      </c>
      <c r="F575" s="166" t="s">
        <v>5</v>
      </c>
      <c r="G575" s="167"/>
      <c r="H575" s="168">
        <v>1371946947</v>
      </c>
    </row>
    <row r="576" spans="2:8" x14ac:dyDescent="0.25">
      <c r="B576" s="165">
        <v>44837.628333333334</v>
      </c>
      <c r="C576" s="192">
        <v>1000</v>
      </c>
      <c r="D576" s="192">
        <v>979</v>
      </c>
      <c r="E576" s="192">
        <v>21</v>
      </c>
      <c r="F576" s="166" t="s">
        <v>5</v>
      </c>
      <c r="G576" s="167"/>
      <c r="H576" s="168">
        <v>1371947083</v>
      </c>
    </row>
    <row r="577" spans="2:8" x14ac:dyDescent="0.25">
      <c r="B577" s="165">
        <v>44837.628657407404</v>
      </c>
      <c r="C577" s="192">
        <v>500</v>
      </c>
      <c r="D577" s="192">
        <v>489.5</v>
      </c>
      <c r="E577" s="192">
        <v>10.5</v>
      </c>
      <c r="F577" s="166" t="s">
        <v>5</v>
      </c>
      <c r="G577" s="167"/>
      <c r="H577" s="168">
        <v>1371947625</v>
      </c>
    </row>
    <row r="578" spans="2:8" x14ac:dyDescent="0.25">
      <c r="B578" s="165">
        <v>44837.628668981481</v>
      </c>
      <c r="C578" s="192">
        <v>100</v>
      </c>
      <c r="D578" s="192">
        <v>96.1</v>
      </c>
      <c r="E578" s="192">
        <v>3.9000000000000057</v>
      </c>
      <c r="F578" s="166" t="s">
        <v>5</v>
      </c>
      <c r="G578" s="167"/>
      <c r="H578" s="168">
        <v>1371947647</v>
      </c>
    </row>
    <row r="579" spans="2:8" x14ac:dyDescent="0.25">
      <c r="B579" s="165">
        <v>44837.630868055552</v>
      </c>
      <c r="C579" s="192">
        <v>150</v>
      </c>
      <c r="D579" s="192">
        <v>146.1</v>
      </c>
      <c r="E579" s="192">
        <v>3.9000000000000057</v>
      </c>
      <c r="F579" s="166" t="s">
        <v>12332</v>
      </c>
      <c r="G579" s="167"/>
      <c r="H579" s="168">
        <v>1371950879</v>
      </c>
    </row>
    <row r="580" spans="2:8" x14ac:dyDescent="0.25">
      <c r="B580" s="165">
        <v>44837.646145833336</v>
      </c>
      <c r="C580" s="192">
        <v>150</v>
      </c>
      <c r="D580" s="192">
        <v>146.1</v>
      </c>
      <c r="E580" s="192">
        <v>3.9000000000000057</v>
      </c>
      <c r="F580" s="166" t="s">
        <v>5</v>
      </c>
      <c r="G580" s="167"/>
      <c r="H580" s="168">
        <v>1371974507</v>
      </c>
    </row>
    <row r="581" spans="2:8" x14ac:dyDescent="0.25">
      <c r="B581" s="165">
        <v>44837.651192129626</v>
      </c>
      <c r="C581" s="192">
        <v>1000</v>
      </c>
      <c r="D581" s="192">
        <v>979</v>
      </c>
      <c r="E581" s="192">
        <v>21</v>
      </c>
      <c r="F581" s="166" t="s">
        <v>5</v>
      </c>
      <c r="G581" s="167"/>
      <c r="H581" s="168">
        <v>1371982364</v>
      </c>
    </row>
    <row r="582" spans="2:8" x14ac:dyDescent="0.25">
      <c r="B582" s="165">
        <v>44837.652638888889</v>
      </c>
      <c r="C582" s="192">
        <v>250</v>
      </c>
      <c r="D582" s="192">
        <v>244.75</v>
      </c>
      <c r="E582" s="192">
        <v>5.25</v>
      </c>
      <c r="F582" s="166" t="s">
        <v>5</v>
      </c>
      <c r="G582" s="167"/>
      <c r="H582" s="168">
        <v>1371984518</v>
      </c>
    </row>
    <row r="583" spans="2:8" x14ac:dyDescent="0.25">
      <c r="B583" s="165">
        <v>44837.657523148147</v>
      </c>
      <c r="C583" s="192">
        <v>500</v>
      </c>
      <c r="D583" s="192">
        <v>489.5</v>
      </c>
      <c r="E583" s="192">
        <v>10.5</v>
      </c>
      <c r="F583" s="166" t="s">
        <v>5</v>
      </c>
      <c r="G583" s="167"/>
      <c r="H583" s="168">
        <v>1371992087</v>
      </c>
    </row>
    <row r="584" spans="2:8" x14ac:dyDescent="0.25">
      <c r="B584" s="165">
        <v>44837.658587962964</v>
      </c>
      <c r="C584" s="192">
        <v>3000</v>
      </c>
      <c r="D584" s="192">
        <v>2937</v>
      </c>
      <c r="E584" s="192">
        <v>63</v>
      </c>
      <c r="F584" s="166" t="s">
        <v>5</v>
      </c>
      <c r="G584" s="167"/>
      <c r="H584" s="168">
        <v>1371993805</v>
      </c>
    </row>
    <row r="585" spans="2:8" x14ac:dyDescent="0.25">
      <c r="B585" s="165">
        <v>44837.661770833336</v>
      </c>
      <c r="C585" s="192">
        <v>20</v>
      </c>
      <c r="D585" s="192">
        <v>16.100000000000001</v>
      </c>
      <c r="E585" s="192">
        <v>3.8999999999999986</v>
      </c>
      <c r="F585" s="166" t="s">
        <v>5</v>
      </c>
      <c r="G585" s="167"/>
      <c r="H585" s="168">
        <v>1371998735</v>
      </c>
    </row>
    <row r="586" spans="2:8" x14ac:dyDescent="0.25">
      <c r="B586" s="165">
        <v>44837.66642361111</v>
      </c>
      <c r="C586" s="192">
        <v>10000</v>
      </c>
      <c r="D586" s="192">
        <v>9790</v>
      </c>
      <c r="E586" s="192">
        <v>210</v>
      </c>
      <c r="F586" s="166" t="s">
        <v>114</v>
      </c>
      <c r="G586" s="167"/>
      <c r="H586" s="168">
        <v>1372006179</v>
      </c>
    </row>
    <row r="587" spans="2:8" x14ac:dyDescent="0.25">
      <c r="B587" s="165">
        <v>44837.672094907408</v>
      </c>
      <c r="C587" s="192">
        <v>300</v>
      </c>
      <c r="D587" s="192">
        <v>293.7</v>
      </c>
      <c r="E587" s="192">
        <v>6.3000000000000114</v>
      </c>
      <c r="F587" s="166" t="s">
        <v>5</v>
      </c>
      <c r="G587" s="167"/>
      <c r="H587" s="168">
        <v>1372015447</v>
      </c>
    </row>
    <row r="588" spans="2:8" x14ac:dyDescent="0.25">
      <c r="B588" s="165">
        <v>44837.674143518518</v>
      </c>
      <c r="C588" s="192">
        <v>1000</v>
      </c>
      <c r="D588" s="192">
        <v>979</v>
      </c>
      <c r="E588" s="192">
        <v>21</v>
      </c>
      <c r="F588" s="166" t="s">
        <v>2338</v>
      </c>
      <c r="G588" s="167"/>
      <c r="H588" s="168">
        <v>1372018765</v>
      </c>
    </row>
    <row r="589" spans="2:8" x14ac:dyDescent="0.25">
      <c r="B589" s="165">
        <v>44837.678460648145</v>
      </c>
      <c r="C589" s="192">
        <v>300</v>
      </c>
      <c r="D589" s="192">
        <v>293.7</v>
      </c>
      <c r="E589" s="192">
        <v>6.3000000000000114</v>
      </c>
      <c r="F589" s="166" t="s">
        <v>5</v>
      </c>
      <c r="G589" s="167"/>
      <c r="H589" s="168">
        <v>1372025626</v>
      </c>
    </row>
    <row r="590" spans="2:8" x14ac:dyDescent="0.25">
      <c r="B590" s="165">
        <v>44837.69091435185</v>
      </c>
      <c r="C590" s="192">
        <v>100</v>
      </c>
      <c r="D590" s="192">
        <v>96.1</v>
      </c>
      <c r="E590" s="192">
        <v>3.9000000000000057</v>
      </c>
      <c r="F590" s="166" t="s">
        <v>5</v>
      </c>
      <c r="G590" s="167"/>
      <c r="H590" s="168">
        <v>1372046963</v>
      </c>
    </row>
    <row r="591" spans="2:8" x14ac:dyDescent="0.25">
      <c r="B591" s="165">
        <v>44837.697453703702</v>
      </c>
      <c r="C591" s="192">
        <v>100</v>
      </c>
      <c r="D591" s="192">
        <v>96.1</v>
      </c>
      <c r="E591" s="192">
        <v>3.9000000000000057</v>
      </c>
      <c r="F591" s="166" t="s">
        <v>2387</v>
      </c>
      <c r="G591" s="167"/>
      <c r="H591" s="168">
        <v>1372057927</v>
      </c>
    </row>
    <row r="592" spans="2:8" x14ac:dyDescent="0.25">
      <c r="B592" s="165">
        <v>44837.697650462964</v>
      </c>
      <c r="C592" s="192">
        <v>500</v>
      </c>
      <c r="D592" s="192">
        <v>489.5</v>
      </c>
      <c r="E592" s="192">
        <v>10.5</v>
      </c>
      <c r="F592" s="166" t="s">
        <v>5</v>
      </c>
      <c r="G592" s="167"/>
      <c r="H592" s="168">
        <v>1372058229</v>
      </c>
    </row>
    <row r="593" spans="2:8" x14ac:dyDescent="0.25">
      <c r="B593" s="165">
        <v>44837.700023148151</v>
      </c>
      <c r="C593" s="192">
        <v>100</v>
      </c>
      <c r="D593" s="192">
        <v>96.1</v>
      </c>
      <c r="E593" s="192">
        <v>3.9000000000000057</v>
      </c>
      <c r="F593" s="166" t="s">
        <v>5</v>
      </c>
      <c r="G593" s="167"/>
      <c r="H593" s="168">
        <v>1372062222</v>
      </c>
    </row>
    <row r="594" spans="2:8" x14ac:dyDescent="0.25">
      <c r="B594" s="165">
        <v>44837.710462962961</v>
      </c>
      <c r="C594" s="192">
        <v>1500</v>
      </c>
      <c r="D594" s="192">
        <v>1468.5</v>
      </c>
      <c r="E594" s="192">
        <v>31.5</v>
      </c>
      <c r="F594" s="166" t="s">
        <v>12333</v>
      </c>
      <c r="G594" s="167"/>
      <c r="H594" s="168">
        <v>1372078821</v>
      </c>
    </row>
    <row r="595" spans="2:8" x14ac:dyDescent="0.25">
      <c r="B595" s="165">
        <v>44837.714895833335</v>
      </c>
      <c r="C595" s="192">
        <v>500</v>
      </c>
      <c r="D595" s="192">
        <v>489.5</v>
      </c>
      <c r="E595" s="192">
        <v>10.5</v>
      </c>
      <c r="F595" s="166" t="s">
        <v>5</v>
      </c>
      <c r="G595" s="167"/>
      <c r="H595" s="168">
        <v>1372085792</v>
      </c>
    </row>
    <row r="596" spans="2:8" x14ac:dyDescent="0.25">
      <c r="B596" s="165">
        <v>44837.715381944443</v>
      </c>
      <c r="C596" s="192">
        <v>500</v>
      </c>
      <c r="D596" s="192">
        <v>489.5</v>
      </c>
      <c r="E596" s="192">
        <v>10.5</v>
      </c>
      <c r="F596" s="166" t="s">
        <v>5</v>
      </c>
      <c r="G596" s="167"/>
      <c r="H596" s="168">
        <v>1372086587</v>
      </c>
    </row>
    <row r="597" spans="2:8" x14ac:dyDescent="0.25">
      <c r="B597" s="165">
        <v>44837.716377314813</v>
      </c>
      <c r="C597" s="192">
        <v>100</v>
      </c>
      <c r="D597" s="192">
        <v>96.1</v>
      </c>
      <c r="E597" s="192">
        <v>3.9000000000000057</v>
      </c>
      <c r="F597" s="166" t="s">
        <v>5</v>
      </c>
      <c r="G597" s="167"/>
      <c r="H597" s="168">
        <v>1372088211</v>
      </c>
    </row>
    <row r="598" spans="2:8" x14ac:dyDescent="0.25">
      <c r="B598" s="165">
        <v>44837.719155092593</v>
      </c>
      <c r="C598" s="192">
        <v>300</v>
      </c>
      <c r="D598" s="192">
        <v>293.7</v>
      </c>
      <c r="E598" s="192">
        <v>6.3000000000000114</v>
      </c>
      <c r="F598" s="166" t="s">
        <v>5</v>
      </c>
      <c r="G598" s="167"/>
      <c r="H598" s="168">
        <v>1372092879</v>
      </c>
    </row>
    <row r="599" spans="2:8" x14ac:dyDescent="0.25">
      <c r="B599" s="165">
        <v>44837.729328703703</v>
      </c>
      <c r="C599" s="192">
        <v>300</v>
      </c>
      <c r="D599" s="192">
        <v>293.7</v>
      </c>
      <c r="E599" s="192">
        <v>6.3000000000000114</v>
      </c>
      <c r="F599" s="166" t="s">
        <v>5</v>
      </c>
      <c r="G599" s="167"/>
      <c r="H599" s="168">
        <v>1372110160</v>
      </c>
    </row>
    <row r="600" spans="2:8" x14ac:dyDescent="0.25">
      <c r="B600" s="165">
        <v>44837.729594907411</v>
      </c>
      <c r="C600" s="192">
        <v>300</v>
      </c>
      <c r="D600" s="192">
        <v>293.7</v>
      </c>
      <c r="E600" s="192">
        <v>6.3000000000000114</v>
      </c>
      <c r="F600" s="166" t="s">
        <v>5</v>
      </c>
      <c r="G600" s="167"/>
      <c r="H600" s="168">
        <v>1372110705</v>
      </c>
    </row>
    <row r="601" spans="2:8" x14ac:dyDescent="0.25">
      <c r="B601" s="165">
        <v>44837.736863425926</v>
      </c>
      <c r="C601" s="192">
        <v>200</v>
      </c>
      <c r="D601" s="192">
        <v>195.8</v>
      </c>
      <c r="E601" s="192">
        <v>4.1999999999999886</v>
      </c>
      <c r="F601" s="166" t="s">
        <v>2311</v>
      </c>
      <c r="G601" s="167" t="s">
        <v>2341</v>
      </c>
      <c r="H601" s="168">
        <v>1372123091</v>
      </c>
    </row>
    <row r="602" spans="2:8" x14ac:dyDescent="0.25">
      <c r="B602" s="165">
        <v>44837.740555555552</v>
      </c>
      <c r="C602" s="192">
        <v>300</v>
      </c>
      <c r="D602" s="192">
        <v>293.7</v>
      </c>
      <c r="E602" s="192">
        <v>6.3000000000000114</v>
      </c>
      <c r="F602" s="166" t="s">
        <v>5</v>
      </c>
      <c r="G602" s="167"/>
      <c r="H602" s="168">
        <v>1372128985</v>
      </c>
    </row>
    <row r="603" spans="2:8" x14ac:dyDescent="0.25">
      <c r="B603" s="165">
        <v>44837.745972222219</v>
      </c>
      <c r="C603" s="192">
        <v>100</v>
      </c>
      <c r="D603" s="192">
        <v>96.1</v>
      </c>
      <c r="E603" s="192">
        <v>3.9000000000000057</v>
      </c>
      <c r="F603" s="166" t="s">
        <v>5</v>
      </c>
      <c r="G603" s="167"/>
      <c r="H603" s="168">
        <v>1372138065</v>
      </c>
    </row>
    <row r="604" spans="2:8" x14ac:dyDescent="0.25">
      <c r="B604" s="165">
        <v>44837.7503125</v>
      </c>
      <c r="C604" s="192">
        <v>500</v>
      </c>
      <c r="D604" s="192">
        <v>489.5</v>
      </c>
      <c r="E604" s="192">
        <v>10.5</v>
      </c>
      <c r="F604" s="166" t="s">
        <v>5</v>
      </c>
      <c r="G604" s="167"/>
      <c r="H604" s="168">
        <v>1372145187</v>
      </c>
    </row>
    <row r="605" spans="2:8" x14ac:dyDescent="0.25">
      <c r="B605" s="165">
        <v>44837.752986111111</v>
      </c>
      <c r="C605" s="192">
        <v>1000</v>
      </c>
      <c r="D605" s="192">
        <v>979</v>
      </c>
      <c r="E605" s="192">
        <v>21</v>
      </c>
      <c r="F605" s="166" t="s">
        <v>5</v>
      </c>
      <c r="G605" s="167"/>
      <c r="H605" s="168">
        <v>1372149470</v>
      </c>
    </row>
    <row r="606" spans="2:8" x14ac:dyDescent="0.25">
      <c r="B606" s="165">
        <v>44837.755891203706</v>
      </c>
      <c r="C606" s="192">
        <v>100</v>
      </c>
      <c r="D606" s="192">
        <v>96.1</v>
      </c>
      <c r="E606" s="192">
        <v>3.9000000000000057</v>
      </c>
      <c r="F606" s="166" t="s">
        <v>5</v>
      </c>
      <c r="G606" s="167"/>
      <c r="H606" s="168">
        <v>1372154310</v>
      </c>
    </row>
    <row r="607" spans="2:8" x14ac:dyDescent="0.25">
      <c r="B607" s="165">
        <v>44837.756284722222</v>
      </c>
      <c r="C607" s="192">
        <v>300</v>
      </c>
      <c r="D607" s="192">
        <v>293.7</v>
      </c>
      <c r="E607" s="192">
        <v>6.3000000000000114</v>
      </c>
      <c r="F607" s="166" t="s">
        <v>5</v>
      </c>
      <c r="G607" s="167"/>
      <c r="H607" s="168">
        <v>1372155003</v>
      </c>
    </row>
    <row r="608" spans="2:8" x14ac:dyDescent="0.25">
      <c r="B608" s="165">
        <v>44837.758252314816</v>
      </c>
      <c r="C608" s="192">
        <v>100</v>
      </c>
      <c r="D608" s="192">
        <v>96.1</v>
      </c>
      <c r="E608" s="192">
        <v>3.9000000000000057</v>
      </c>
      <c r="F608" s="166" t="s">
        <v>5</v>
      </c>
      <c r="G608" s="167"/>
      <c r="H608" s="168">
        <v>1372158345</v>
      </c>
    </row>
    <row r="609" spans="2:8" x14ac:dyDescent="0.25">
      <c r="B609" s="165">
        <v>44837.76494212963</v>
      </c>
      <c r="C609" s="192">
        <v>1000</v>
      </c>
      <c r="D609" s="192">
        <v>979</v>
      </c>
      <c r="E609" s="192">
        <v>21</v>
      </c>
      <c r="F609" s="166" t="s">
        <v>5</v>
      </c>
      <c r="G609" s="167"/>
      <c r="H609" s="168">
        <v>1372169846</v>
      </c>
    </row>
    <row r="610" spans="2:8" x14ac:dyDescent="0.25">
      <c r="B610" s="165">
        <v>44837.772326388891</v>
      </c>
      <c r="C610" s="192">
        <v>300</v>
      </c>
      <c r="D610" s="192">
        <v>293.7</v>
      </c>
      <c r="E610" s="192">
        <v>6.3000000000000114</v>
      </c>
      <c r="F610" s="166" t="s">
        <v>5</v>
      </c>
      <c r="G610" s="167"/>
      <c r="H610" s="168">
        <v>1372183033</v>
      </c>
    </row>
    <row r="611" spans="2:8" x14ac:dyDescent="0.25">
      <c r="B611" s="165">
        <v>44837.777719907404</v>
      </c>
      <c r="C611" s="192">
        <v>100</v>
      </c>
      <c r="D611" s="192">
        <v>96.1</v>
      </c>
      <c r="E611" s="192">
        <v>3.9000000000000057</v>
      </c>
      <c r="F611" s="166" t="s">
        <v>5</v>
      </c>
      <c r="G611" s="167"/>
      <c r="H611" s="168">
        <v>1372192014</v>
      </c>
    </row>
    <row r="612" spans="2:8" x14ac:dyDescent="0.25">
      <c r="B612" s="165">
        <v>44837.778935185182</v>
      </c>
      <c r="C612" s="192">
        <v>1000</v>
      </c>
      <c r="D612" s="192">
        <v>979</v>
      </c>
      <c r="E612" s="192">
        <v>21</v>
      </c>
      <c r="F612" s="166" t="s">
        <v>2304</v>
      </c>
      <c r="G612" s="167"/>
      <c r="H612" s="168">
        <v>1372194114</v>
      </c>
    </row>
    <row r="613" spans="2:8" x14ac:dyDescent="0.25">
      <c r="B613" s="165">
        <v>44837.784247685187</v>
      </c>
      <c r="C613" s="192">
        <v>500</v>
      </c>
      <c r="D613" s="192">
        <v>489.5</v>
      </c>
      <c r="E613" s="192">
        <v>10.5</v>
      </c>
      <c r="F613" s="166" t="s">
        <v>5</v>
      </c>
      <c r="G613" s="167"/>
      <c r="H613" s="168">
        <v>1372202814</v>
      </c>
    </row>
    <row r="614" spans="2:8" x14ac:dyDescent="0.25">
      <c r="B614" s="165">
        <v>44837.795115740744</v>
      </c>
      <c r="C614" s="192">
        <v>100</v>
      </c>
      <c r="D614" s="192">
        <v>96.1</v>
      </c>
      <c r="E614" s="192">
        <v>3.9000000000000057</v>
      </c>
      <c r="F614" s="166" t="s">
        <v>5</v>
      </c>
      <c r="G614" s="167"/>
      <c r="H614" s="168">
        <v>1372220742</v>
      </c>
    </row>
    <row r="615" spans="2:8" x14ac:dyDescent="0.25">
      <c r="B615" s="165">
        <v>44837.805081018516</v>
      </c>
      <c r="C615" s="192">
        <v>300</v>
      </c>
      <c r="D615" s="192">
        <v>293.7</v>
      </c>
      <c r="E615" s="192">
        <v>6.3000000000000114</v>
      </c>
      <c r="F615" s="166" t="s">
        <v>5</v>
      </c>
      <c r="G615" s="167"/>
      <c r="H615" s="168">
        <v>1372236985</v>
      </c>
    </row>
    <row r="616" spans="2:8" x14ac:dyDescent="0.25">
      <c r="B616" s="165">
        <v>44837.807002314818</v>
      </c>
      <c r="C616" s="192">
        <v>200</v>
      </c>
      <c r="D616" s="192">
        <v>195.8</v>
      </c>
      <c r="E616" s="192">
        <v>4.1999999999999886</v>
      </c>
      <c r="F616" s="166" t="s">
        <v>5</v>
      </c>
      <c r="G616" s="167"/>
      <c r="H616" s="168">
        <v>1372240060</v>
      </c>
    </row>
    <row r="617" spans="2:8" x14ac:dyDescent="0.25">
      <c r="B617" s="165">
        <v>44837.810416666667</v>
      </c>
      <c r="C617" s="192">
        <v>3000</v>
      </c>
      <c r="D617" s="192">
        <v>2937</v>
      </c>
      <c r="E617" s="192">
        <v>63</v>
      </c>
      <c r="F617" s="166" t="s">
        <v>5</v>
      </c>
      <c r="G617" s="167"/>
      <c r="H617" s="168">
        <v>1372245603</v>
      </c>
    </row>
    <row r="618" spans="2:8" x14ac:dyDescent="0.25">
      <c r="B618" s="165">
        <v>44837.812719907408</v>
      </c>
      <c r="C618" s="192">
        <v>500</v>
      </c>
      <c r="D618" s="192">
        <v>489.5</v>
      </c>
      <c r="E618" s="192">
        <v>10.5</v>
      </c>
      <c r="F618" s="166" t="s">
        <v>5</v>
      </c>
      <c r="G618" s="167"/>
      <c r="H618" s="168">
        <v>1372249316</v>
      </c>
    </row>
    <row r="619" spans="2:8" x14ac:dyDescent="0.25">
      <c r="B619" s="165">
        <v>44837.824780092589</v>
      </c>
      <c r="C619" s="192">
        <v>65</v>
      </c>
      <c r="D619" s="192">
        <v>61.1</v>
      </c>
      <c r="E619" s="192">
        <v>3.8999999999999986</v>
      </c>
      <c r="F619" s="166" t="s">
        <v>5</v>
      </c>
      <c r="G619" s="167"/>
      <c r="H619" s="168">
        <v>1372267823</v>
      </c>
    </row>
    <row r="620" spans="2:8" x14ac:dyDescent="0.25">
      <c r="B620" s="165">
        <v>44837.848310185182</v>
      </c>
      <c r="C620" s="192">
        <v>500</v>
      </c>
      <c r="D620" s="192">
        <v>489.5</v>
      </c>
      <c r="E620" s="192">
        <v>10.5</v>
      </c>
      <c r="F620" s="166" t="s">
        <v>5</v>
      </c>
      <c r="G620" s="167"/>
      <c r="H620" s="168">
        <v>1372303119</v>
      </c>
    </row>
    <row r="621" spans="2:8" x14ac:dyDescent="0.25">
      <c r="B621" s="165">
        <v>44837.853368055556</v>
      </c>
      <c r="C621" s="192">
        <v>1000</v>
      </c>
      <c r="D621" s="192">
        <v>979</v>
      </c>
      <c r="E621" s="192">
        <v>21</v>
      </c>
      <c r="F621" s="166" t="s">
        <v>5</v>
      </c>
      <c r="G621" s="167"/>
      <c r="H621" s="168">
        <v>1372310261</v>
      </c>
    </row>
    <row r="622" spans="2:8" x14ac:dyDescent="0.25">
      <c r="B622" s="165">
        <v>44837.855555555558</v>
      </c>
      <c r="C622" s="192">
        <v>300</v>
      </c>
      <c r="D622" s="192">
        <v>293.7</v>
      </c>
      <c r="E622" s="192">
        <v>6.3000000000000114</v>
      </c>
      <c r="F622" s="166" t="s">
        <v>5</v>
      </c>
      <c r="G622" s="167"/>
      <c r="H622" s="168">
        <v>1372313451</v>
      </c>
    </row>
    <row r="623" spans="2:8" x14ac:dyDescent="0.25">
      <c r="B623" s="165">
        <v>44837.856921296298</v>
      </c>
      <c r="C623" s="192">
        <v>300</v>
      </c>
      <c r="D623" s="192">
        <v>293.7</v>
      </c>
      <c r="E623" s="192">
        <v>6.3000000000000114</v>
      </c>
      <c r="F623" s="166" t="s">
        <v>12334</v>
      </c>
      <c r="G623" s="167"/>
      <c r="H623" s="168">
        <v>1372315293</v>
      </c>
    </row>
    <row r="624" spans="2:8" x14ac:dyDescent="0.25">
      <c r="B624" s="165">
        <v>44837.859594907408</v>
      </c>
      <c r="C624" s="192">
        <v>300</v>
      </c>
      <c r="D624" s="192">
        <v>293.7</v>
      </c>
      <c r="E624" s="192">
        <v>6.3000000000000114</v>
      </c>
      <c r="F624" s="166" t="s">
        <v>5</v>
      </c>
      <c r="G624" s="167"/>
      <c r="H624" s="168">
        <v>1372318980</v>
      </c>
    </row>
    <row r="625" spans="2:8" x14ac:dyDescent="0.25">
      <c r="B625" s="165">
        <v>44837.862743055557</v>
      </c>
      <c r="C625" s="192">
        <v>500</v>
      </c>
      <c r="D625" s="192">
        <v>489.5</v>
      </c>
      <c r="E625" s="192">
        <v>10.5</v>
      </c>
      <c r="F625" s="166" t="s">
        <v>5</v>
      </c>
      <c r="G625" s="167"/>
      <c r="H625" s="168">
        <v>1372323114</v>
      </c>
    </row>
    <row r="626" spans="2:8" x14ac:dyDescent="0.25">
      <c r="B626" s="165">
        <v>44837.863703703704</v>
      </c>
      <c r="C626" s="192">
        <v>100</v>
      </c>
      <c r="D626" s="192">
        <v>96.1</v>
      </c>
      <c r="E626" s="192">
        <v>3.9000000000000057</v>
      </c>
      <c r="F626" s="166" t="s">
        <v>5</v>
      </c>
      <c r="G626" s="167"/>
      <c r="H626" s="168">
        <v>1372324311</v>
      </c>
    </row>
    <row r="627" spans="2:8" x14ac:dyDescent="0.25">
      <c r="B627" s="165">
        <v>44837.86482638889</v>
      </c>
      <c r="C627" s="192">
        <v>500</v>
      </c>
      <c r="D627" s="192">
        <v>489.5</v>
      </c>
      <c r="E627" s="192">
        <v>10.5</v>
      </c>
      <c r="F627" s="166" t="s">
        <v>5</v>
      </c>
      <c r="G627" s="167"/>
      <c r="H627" s="168">
        <v>1372325749</v>
      </c>
    </row>
    <row r="628" spans="2:8" x14ac:dyDescent="0.25">
      <c r="B628" s="165">
        <v>44837.865624999999</v>
      </c>
      <c r="C628" s="192">
        <v>100</v>
      </c>
      <c r="D628" s="192">
        <v>96.1</v>
      </c>
      <c r="E628" s="192">
        <v>3.9000000000000057</v>
      </c>
      <c r="F628" s="166" t="s">
        <v>5</v>
      </c>
      <c r="G628" s="167"/>
      <c r="H628" s="168">
        <v>1372326840</v>
      </c>
    </row>
    <row r="629" spans="2:8" x14ac:dyDescent="0.25">
      <c r="B629" s="165">
        <v>44837.865983796299</v>
      </c>
      <c r="C629" s="192">
        <v>3000</v>
      </c>
      <c r="D629" s="192">
        <v>2937</v>
      </c>
      <c r="E629" s="192">
        <v>63</v>
      </c>
      <c r="F629" s="166" t="s">
        <v>5</v>
      </c>
      <c r="G629" s="167"/>
      <c r="H629" s="168">
        <v>1372327317</v>
      </c>
    </row>
    <row r="630" spans="2:8" x14ac:dyDescent="0.25">
      <c r="B630" s="165">
        <v>44837.877141203702</v>
      </c>
      <c r="C630" s="192">
        <v>100</v>
      </c>
      <c r="D630" s="192">
        <v>96.1</v>
      </c>
      <c r="E630" s="192">
        <v>3.9000000000000057</v>
      </c>
      <c r="F630" s="166" t="s">
        <v>5</v>
      </c>
      <c r="G630" s="167"/>
      <c r="H630" s="168">
        <v>1372342009</v>
      </c>
    </row>
    <row r="631" spans="2:8" x14ac:dyDescent="0.25">
      <c r="B631" s="165">
        <v>44837.877222222225</v>
      </c>
      <c r="C631" s="192">
        <v>500</v>
      </c>
      <c r="D631" s="192">
        <v>489.5</v>
      </c>
      <c r="E631" s="192">
        <v>10.5</v>
      </c>
      <c r="F631" s="166" t="s">
        <v>2338</v>
      </c>
      <c r="G631" s="167" t="s">
        <v>2337</v>
      </c>
      <c r="H631" s="168">
        <v>1372342117</v>
      </c>
    </row>
    <row r="632" spans="2:8" x14ac:dyDescent="0.25">
      <c r="B632" s="165">
        <v>44837.879548611112</v>
      </c>
      <c r="C632" s="192">
        <v>1000</v>
      </c>
      <c r="D632" s="192">
        <v>979</v>
      </c>
      <c r="E632" s="192">
        <v>21</v>
      </c>
      <c r="F632" s="166" t="s">
        <v>5</v>
      </c>
      <c r="G632" s="167"/>
      <c r="H632" s="168">
        <v>1372345008</v>
      </c>
    </row>
    <row r="633" spans="2:8" x14ac:dyDescent="0.25">
      <c r="B633" s="165">
        <v>44837.886805555558</v>
      </c>
      <c r="C633" s="192">
        <v>100</v>
      </c>
      <c r="D633" s="192">
        <v>96.1</v>
      </c>
      <c r="E633" s="192">
        <v>3.9000000000000057</v>
      </c>
      <c r="F633" s="166" t="s">
        <v>5</v>
      </c>
      <c r="G633" s="167"/>
      <c r="H633" s="168">
        <v>1372353928</v>
      </c>
    </row>
    <row r="634" spans="2:8" x14ac:dyDescent="0.25">
      <c r="B634" s="165">
        <v>44837.890277777777</v>
      </c>
      <c r="C634" s="192">
        <v>1000</v>
      </c>
      <c r="D634" s="192">
        <v>979</v>
      </c>
      <c r="E634" s="192">
        <v>21</v>
      </c>
      <c r="F634" s="166" t="s">
        <v>2360</v>
      </c>
      <c r="G634" s="167"/>
      <c r="H634" s="168">
        <v>1372358253</v>
      </c>
    </row>
    <row r="635" spans="2:8" x14ac:dyDescent="0.25">
      <c r="B635" s="165">
        <v>44837.891388888886</v>
      </c>
      <c r="C635" s="192">
        <v>300</v>
      </c>
      <c r="D635" s="192">
        <v>293.7</v>
      </c>
      <c r="E635" s="192">
        <v>6.3000000000000114</v>
      </c>
      <c r="F635" s="166" t="s">
        <v>2297</v>
      </c>
      <c r="G635" s="167"/>
      <c r="H635" s="168">
        <v>1372359633</v>
      </c>
    </row>
    <row r="636" spans="2:8" x14ac:dyDescent="0.25">
      <c r="B636" s="165">
        <v>44837.891516203701</v>
      </c>
      <c r="C636" s="192">
        <v>1000</v>
      </c>
      <c r="D636" s="192">
        <v>979</v>
      </c>
      <c r="E636" s="192">
        <v>21</v>
      </c>
      <c r="F636" s="166" t="s">
        <v>5</v>
      </c>
      <c r="G636" s="167"/>
      <c r="H636" s="168">
        <v>1372359802</v>
      </c>
    </row>
    <row r="637" spans="2:8" x14ac:dyDescent="0.25">
      <c r="B637" s="165">
        <v>44837.895451388889</v>
      </c>
      <c r="C637" s="192">
        <v>200</v>
      </c>
      <c r="D637" s="192">
        <v>195.8</v>
      </c>
      <c r="E637" s="192">
        <v>4.1999999999999886</v>
      </c>
      <c r="F637" s="166" t="s">
        <v>5</v>
      </c>
      <c r="G637" s="167"/>
      <c r="H637" s="168">
        <v>1372364489</v>
      </c>
    </row>
    <row r="638" spans="2:8" x14ac:dyDescent="0.25">
      <c r="B638" s="165">
        <v>44837.902743055558</v>
      </c>
      <c r="C638" s="192">
        <v>200</v>
      </c>
      <c r="D638" s="192">
        <v>195.8</v>
      </c>
      <c r="E638" s="192">
        <v>4.1999999999999886</v>
      </c>
      <c r="F638" s="166" t="s">
        <v>5</v>
      </c>
      <c r="G638" s="167"/>
      <c r="H638" s="168">
        <v>1372373789</v>
      </c>
    </row>
    <row r="639" spans="2:8" x14ac:dyDescent="0.25">
      <c r="B639" s="165">
        <v>44837.902916666666</v>
      </c>
      <c r="C639" s="192">
        <v>100</v>
      </c>
      <c r="D639" s="192">
        <v>96.1</v>
      </c>
      <c r="E639" s="192">
        <v>3.9000000000000057</v>
      </c>
      <c r="F639" s="166" t="s">
        <v>5</v>
      </c>
      <c r="G639" s="167"/>
      <c r="H639" s="168">
        <v>1372373993</v>
      </c>
    </row>
    <row r="640" spans="2:8" x14ac:dyDescent="0.25">
      <c r="B640" s="165">
        <v>44837.907337962963</v>
      </c>
      <c r="C640" s="192">
        <v>40</v>
      </c>
      <c r="D640" s="192">
        <v>36.1</v>
      </c>
      <c r="E640" s="192">
        <v>3.8999999999999986</v>
      </c>
      <c r="F640" s="166" t="s">
        <v>5</v>
      </c>
      <c r="G640" s="167"/>
      <c r="H640" s="168">
        <v>1372378998</v>
      </c>
    </row>
    <row r="641" spans="2:8" x14ac:dyDescent="0.25">
      <c r="B641" s="165">
        <v>44837.910057870373</v>
      </c>
      <c r="C641" s="192">
        <v>500</v>
      </c>
      <c r="D641" s="192">
        <v>489.5</v>
      </c>
      <c r="E641" s="192">
        <v>10.5</v>
      </c>
      <c r="F641" s="166" t="s">
        <v>5</v>
      </c>
      <c r="G641" s="167"/>
      <c r="H641" s="168">
        <v>1372382279</v>
      </c>
    </row>
    <row r="642" spans="2:8" x14ac:dyDescent="0.25">
      <c r="B642" s="165">
        <v>44837.910752314812</v>
      </c>
      <c r="C642" s="192">
        <v>1500</v>
      </c>
      <c r="D642" s="192">
        <v>1468.5</v>
      </c>
      <c r="E642" s="192">
        <v>31.5</v>
      </c>
      <c r="F642" s="166" t="s">
        <v>5</v>
      </c>
      <c r="G642" s="167"/>
      <c r="H642" s="168">
        <v>1372383097</v>
      </c>
    </row>
    <row r="643" spans="2:8" x14ac:dyDescent="0.25">
      <c r="B643" s="165">
        <v>44837.913194444445</v>
      </c>
      <c r="C643" s="192">
        <v>300</v>
      </c>
      <c r="D643" s="192">
        <v>293.7</v>
      </c>
      <c r="E643" s="192">
        <v>6.3000000000000114</v>
      </c>
      <c r="F643" s="166" t="s">
        <v>5</v>
      </c>
      <c r="G643" s="167"/>
      <c r="H643" s="168">
        <v>1372385694</v>
      </c>
    </row>
    <row r="644" spans="2:8" x14ac:dyDescent="0.25">
      <c r="B644" s="165">
        <v>44837.916030092594</v>
      </c>
      <c r="C644" s="192">
        <v>1000</v>
      </c>
      <c r="D644" s="192">
        <v>979</v>
      </c>
      <c r="E644" s="192">
        <v>21</v>
      </c>
      <c r="F644" s="166" t="s">
        <v>5</v>
      </c>
      <c r="G644" s="167"/>
      <c r="H644" s="168">
        <v>1372388715</v>
      </c>
    </row>
    <row r="645" spans="2:8" x14ac:dyDescent="0.25">
      <c r="B645" s="165">
        <v>44837.921574074076</v>
      </c>
      <c r="C645" s="192">
        <v>100</v>
      </c>
      <c r="D645" s="192">
        <v>96.1</v>
      </c>
      <c r="E645" s="192">
        <v>3.9000000000000057</v>
      </c>
      <c r="F645" s="166" t="s">
        <v>12335</v>
      </c>
      <c r="G645" s="167"/>
      <c r="H645" s="168">
        <v>1372395023</v>
      </c>
    </row>
    <row r="646" spans="2:8" x14ac:dyDescent="0.25">
      <c r="B646" s="165">
        <v>44837.923159722224</v>
      </c>
      <c r="C646" s="192">
        <v>1000</v>
      </c>
      <c r="D646" s="192">
        <v>979</v>
      </c>
      <c r="E646" s="192">
        <v>21</v>
      </c>
      <c r="F646" s="166" t="s">
        <v>5</v>
      </c>
      <c r="G646" s="167"/>
      <c r="H646" s="168">
        <v>1372396641</v>
      </c>
    </row>
    <row r="647" spans="2:8" x14ac:dyDescent="0.25">
      <c r="B647" s="165">
        <v>44837.928298611114</v>
      </c>
      <c r="C647" s="192">
        <v>500</v>
      </c>
      <c r="D647" s="192">
        <v>489.5</v>
      </c>
      <c r="E647" s="192">
        <v>10.5</v>
      </c>
      <c r="F647" s="166" t="s">
        <v>5</v>
      </c>
      <c r="G647" s="167"/>
      <c r="H647" s="168">
        <v>1372402105</v>
      </c>
    </row>
    <row r="648" spans="2:8" x14ac:dyDescent="0.25">
      <c r="B648" s="165">
        <v>44837.930752314816</v>
      </c>
      <c r="C648" s="192">
        <v>1000</v>
      </c>
      <c r="D648" s="192">
        <v>979</v>
      </c>
      <c r="E648" s="192">
        <v>21</v>
      </c>
      <c r="F648" s="166" t="s">
        <v>5</v>
      </c>
      <c r="G648" s="167"/>
      <c r="H648" s="168">
        <v>1372405102</v>
      </c>
    </row>
    <row r="649" spans="2:8" x14ac:dyDescent="0.25">
      <c r="B649" s="165">
        <v>44837.932581018518</v>
      </c>
      <c r="C649" s="192">
        <v>1000</v>
      </c>
      <c r="D649" s="192">
        <v>979</v>
      </c>
      <c r="E649" s="192">
        <v>21</v>
      </c>
      <c r="F649" s="166" t="s">
        <v>5</v>
      </c>
      <c r="G649" s="167"/>
      <c r="H649" s="168">
        <v>1372407273</v>
      </c>
    </row>
    <row r="650" spans="2:8" x14ac:dyDescent="0.25">
      <c r="B650" s="165">
        <v>44837.935428240744</v>
      </c>
      <c r="C650" s="192">
        <v>1000</v>
      </c>
      <c r="D650" s="192">
        <v>979</v>
      </c>
      <c r="E650" s="192">
        <v>21</v>
      </c>
      <c r="F650" s="166" t="s">
        <v>5</v>
      </c>
      <c r="G650" s="167"/>
      <c r="H650" s="168">
        <v>1372410356</v>
      </c>
    </row>
    <row r="651" spans="2:8" x14ac:dyDescent="0.25">
      <c r="B651" s="165">
        <v>44837.955289351848</v>
      </c>
      <c r="C651" s="192">
        <v>1000</v>
      </c>
      <c r="D651" s="192">
        <v>979</v>
      </c>
      <c r="E651" s="192">
        <v>21</v>
      </c>
      <c r="F651" s="166" t="s">
        <v>5</v>
      </c>
      <c r="G651" s="167"/>
      <c r="H651" s="168">
        <v>1372429365</v>
      </c>
    </row>
    <row r="652" spans="2:8" x14ac:dyDescent="0.25">
      <c r="B652" s="165">
        <v>44837.958611111113</v>
      </c>
      <c r="C652" s="192">
        <v>2000</v>
      </c>
      <c r="D652" s="192">
        <v>1958</v>
      </c>
      <c r="E652" s="192">
        <v>42</v>
      </c>
      <c r="F652" s="166" t="s">
        <v>5</v>
      </c>
      <c r="G652" s="167"/>
      <c r="H652" s="168">
        <v>1372432211</v>
      </c>
    </row>
    <row r="653" spans="2:8" x14ac:dyDescent="0.25">
      <c r="B653" s="165">
        <v>44837.959120370368</v>
      </c>
      <c r="C653" s="192">
        <v>1000</v>
      </c>
      <c r="D653" s="192">
        <v>979</v>
      </c>
      <c r="E653" s="192">
        <v>21</v>
      </c>
      <c r="F653" s="166" t="s">
        <v>5</v>
      </c>
      <c r="G653" s="167"/>
      <c r="H653" s="168">
        <v>1372432691</v>
      </c>
    </row>
    <row r="654" spans="2:8" x14ac:dyDescent="0.25">
      <c r="B654" s="165">
        <v>44837.967581018522</v>
      </c>
      <c r="C654" s="192">
        <v>200</v>
      </c>
      <c r="D654" s="192">
        <v>195.8</v>
      </c>
      <c r="E654" s="192">
        <v>4.1999999999999886</v>
      </c>
      <c r="F654" s="166" t="s">
        <v>5</v>
      </c>
      <c r="G654" s="167"/>
      <c r="H654" s="168">
        <v>1372440562</v>
      </c>
    </row>
    <row r="655" spans="2:8" x14ac:dyDescent="0.25">
      <c r="B655" s="165">
        <v>44837.968692129631</v>
      </c>
      <c r="C655" s="192">
        <v>200</v>
      </c>
      <c r="D655" s="192">
        <v>195.8</v>
      </c>
      <c r="E655" s="192">
        <v>4.1999999999999886</v>
      </c>
      <c r="F655" s="166" t="s">
        <v>5</v>
      </c>
      <c r="G655" s="167"/>
      <c r="H655" s="168">
        <v>1372441525</v>
      </c>
    </row>
    <row r="656" spans="2:8" x14ac:dyDescent="0.25">
      <c r="B656" s="165">
        <v>44837.978819444441</v>
      </c>
      <c r="C656" s="192">
        <v>300</v>
      </c>
      <c r="D656" s="192">
        <v>293.7</v>
      </c>
      <c r="E656" s="192">
        <v>6.3000000000000114</v>
      </c>
      <c r="F656" s="166" t="s">
        <v>12336</v>
      </c>
      <c r="G656" s="167"/>
      <c r="H656" s="168">
        <v>1372451055</v>
      </c>
    </row>
    <row r="657" spans="2:8" x14ac:dyDescent="0.25">
      <c r="B657" s="165">
        <v>44837.98474537037</v>
      </c>
      <c r="C657" s="192">
        <v>2000</v>
      </c>
      <c r="D657" s="192">
        <v>1958</v>
      </c>
      <c r="E657" s="192">
        <v>42</v>
      </c>
      <c r="F657" s="166" t="s">
        <v>5</v>
      </c>
      <c r="G657" s="167"/>
      <c r="H657" s="168">
        <v>1372455918</v>
      </c>
    </row>
    <row r="658" spans="2:8" x14ac:dyDescent="0.25">
      <c r="B658" s="165">
        <v>44837.985300925924</v>
      </c>
      <c r="C658" s="192">
        <v>1000</v>
      </c>
      <c r="D658" s="192">
        <v>979</v>
      </c>
      <c r="E658" s="192">
        <v>21</v>
      </c>
      <c r="F658" s="166" t="s">
        <v>5</v>
      </c>
      <c r="G658" s="167"/>
      <c r="H658" s="168">
        <v>1372456384</v>
      </c>
    </row>
    <row r="659" spans="2:8" x14ac:dyDescent="0.25">
      <c r="B659" s="165">
        <v>44837.987430555557</v>
      </c>
      <c r="C659" s="192">
        <v>300</v>
      </c>
      <c r="D659" s="192">
        <v>293.7</v>
      </c>
      <c r="E659" s="192">
        <v>6.3000000000000114</v>
      </c>
      <c r="F659" s="166" t="s">
        <v>5</v>
      </c>
      <c r="G659" s="167"/>
      <c r="H659" s="168">
        <v>1372458143</v>
      </c>
    </row>
    <row r="660" spans="2:8" x14ac:dyDescent="0.25">
      <c r="B660" s="165">
        <v>44837.996550925927</v>
      </c>
      <c r="C660" s="192">
        <v>150</v>
      </c>
      <c r="D660" s="192">
        <v>146.1</v>
      </c>
      <c r="E660" s="192">
        <v>3.9000000000000057</v>
      </c>
      <c r="F660" s="166" t="s">
        <v>5</v>
      </c>
      <c r="G660" s="167"/>
      <c r="H660" s="168">
        <v>1372465184</v>
      </c>
    </row>
    <row r="661" spans="2:8" x14ac:dyDescent="0.25">
      <c r="B661" s="165">
        <v>44837.99832175926</v>
      </c>
      <c r="C661" s="192">
        <v>500</v>
      </c>
      <c r="D661" s="192">
        <v>489.5</v>
      </c>
      <c r="E661" s="192">
        <v>10.5</v>
      </c>
      <c r="F661" s="166" t="s">
        <v>5</v>
      </c>
      <c r="G661" s="167"/>
      <c r="H661" s="168">
        <v>1372466434</v>
      </c>
    </row>
    <row r="662" spans="2:8" x14ac:dyDescent="0.25">
      <c r="B662" s="165">
        <v>44838.000752314816</v>
      </c>
      <c r="C662" s="192">
        <v>1250</v>
      </c>
      <c r="D662" s="192">
        <v>1223.75</v>
      </c>
      <c r="E662" s="192">
        <v>26.25</v>
      </c>
      <c r="F662" s="166" t="s">
        <v>2303</v>
      </c>
      <c r="G662" s="167"/>
      <c r="H662" s="168">
        <v>1372469101</v>
      </c>
    </row>
    <row r="663" spans="2:8" x14ac:dyDescent="0.25">
      <c r="B663" s="165">
        <v>44838.001620370371</v>
      </c>
      <c r="C663" s="192">
        <v>150</v>
      </c>
      <c r="D663" s="192">
        <v>146.1</v>
      </c>
      <c r="E663" s="192">
        <v>3.9000000000000057</v>
      </c>
      <c r="F663" s="166" t="s">
        <v>5</v>
      </c>
      <c r="G663" s="167"/>
      <c r="H663" s="168">
        <v>1372470602</v>
      </c>
    </row>
    <row r="664" spans="2:8" x14ac:dyDescent="0.25">
      <c r="B664" s="165">
        <v>44838.022696759261</v>
      </c>
      <c r="C664" s="192">
        <v>300</v>
      </c>
      <c r="D664" s="192">
        <v>293.7</v>
      </c>
      <c r="E664" s="192">
        <v>6.3000000000000114</v>
      </c>
      <c r="F664" s="166" t="s">
        <v>5</v>
      </c>
      <c r="G664" s="167"/>
      <c r="H664" s="168">
        <v>1372502293</v>
      </c>
    </row>
    <row r="665" spans="2:8" x14ac:dyDescent="0.25">
      <c r="B665" s="165">
        <v>44838.024340277778</v>
      </c>
      <c r="C665" s="192">
        <v>1000</v>
      </c>
      <c r="D665" s="192">
        <v>979</v>
      </c>
      <c r="E665" s="192">
        <v>21</v>
      </c>
      <c r="F665" s="166" t="s">
        <v>2321</v>
      </c>
      <c r="G665" s="167"/>
      <c r="H665" s="168">
        <v>1372504421</v>
      </c>
    </row>
    <row r="666" spans="2:8" x14ac:dyDescent="0.25">
      <c r="B666" s="165">
        <v>44838.04855324074</v>
      </c>
      <c r="C666" s="192">
        <v>10000</v>
      </c>
      <c r="D666" s="192">
        <v>9790</v>
      </c>
      <c r="E666" s="192">
        <v>210</v>
      </c>
      <c r="F666" s="166" t="s">
        <v>2393</v>
      </c>
      <c r="G666" s="167"/>
      <c r="H666" s="168">
        <v>1372533445</v>
      </c>
    </row>
    <row r="667" spans="2:8" x14ac:dyDescent="0.25">
      <c r="B667" s="165">
        <v>44838.104189814818</v>
      </c>
      <c r="C667" s="192">
        <v>300</v>
      </c>
      <c r="D667" s="192">
        <v>293.7</v>
      </c>
      <c r="E667" s="192">
        <v>6.3000000000000114</v>
      </c>
      <c r="F667" s="166" t="s">
        <v>5</v>
      </c>
      <c r="G667" s="167"/>
      <c r="H667" s="168">
        <v>1372594060</v>
      </c>
    </row>
    <row r="668" spans="2:8" x14ac:dyDescent="0.25">
      <c r="B668" s="165">
        <v>44838.122615740744</v>
      </c>
      <c r="C668" s="192">
        <v>100</v>
      </c>
      <c r="D668" s="192">
        <v>96.1</v>
      </c>
      <c r="E668" s="192">
        <v>3.9000000000000057</v>
      </c>
      <c r="F668" s="166" t="s">
        <v>5</v>
      </c>
      <c r="G668" s="167"/>
      <c r="H668" s="168">
        <v>1372612842</v>
      </c>
    </row>
    <row r="669" spans="2:8" x14ac:dyDescent="0.25">
      <c r="B669" s="165">
        <v>44838.128032407411</v>
      </c>
      <c r="C669" s="192">
        <v>1500</v>
      </c>
      <c r="D669" s="192">
        <v>1468.5</v>
      </c>
      <c r="E669" s="192">
        <v>31.5</v>
      </c>
      <c r="F669" s="166" t="s">
        <v>2321</v>
      </c>
      <c r="G669" s="167"/>
      <c r="H669" s="168">
        <v>1372621044</v>
      </c>
    </row>
    <row r="670" spans="2:8" x14ac:dyDescent="0.25">
      <c r="B670" s="165">
        <v>44838.221435185187</v>
      </c>
      <c r="C670" s="192">
        <v>3000</v>
      </c>
      <c r="D670" s="192">
        <v>2937</v>
      </c>
      <c r="E670" s="192">
        <v>63</v>
      </c>
      <c r="F670" s="166" t="s">
        <v>5</v>
      </c>
      <c r="G670" s="167"/>
      <c r="H670" s="168">
        <v>1372722884</v>
      </c>
    </row>
    <row r="671" spans="2:8" x14ac:dyDescent="0.25">
      <c r="B671" s="165">
        <v>44838.242812500001</v>
      </c>
      <c r="C671" s="192">
        <v>100</v>
      </c>
      <c r="D671" s="192">
        <v>96.1</v>
      </c>
      <c r="E671" s="192">
        <v>3.9000000000000057</v>
      </c>
      <c r="F671" s="166" t="s">
        <v>2362</v>
      </c>
      <c r="G671" s="167"/>
      <c r="H671" s="168">
        <v>1372734968</v>
      </c>
    </row>
    <row r="672" spans="2:8" x14ac:dyDescent="0.25">
      <c r="B672" s="165">
        <v>44838.249791666669</v>
      </c>
      <c r="C672" s="192">
        <v>1000</v>
      </c>
      <c r="D672" s="192">
        <v>979</v>
      </c>
      <c r="E672" s="192">
        <v>21</v>
      </c>
      <c r="F672" s="166" t="s">
        <v>5</v>
      </c>
      <c r="G672" s="167"/>
      <c r="H672" s="168">
        <v>1372738719</v>
      </c>
    </row>
    <row r="673" spans="2:8" x14ac:dyDescent="0.25">
      <c r="B673" s="165">
        <v>44838.250057870369</v>
      </c>
      <c r="C673" s="192">
        <v>200</v>
      </c>
      <c r="D673" s="192">
        <v>195.8</v>
      </c>
      <c r="E673" s="192">
        <v>4.1999999999999886</v>
      </c>
      <c r="F673" s="166" t="s">
        <v>5</v>
      </c>
      <c r="G673" s="167"/>
      <c r="H673" s="168">
        <v>1372738900</v>
      </c>
    </row>
    <row r="674" spans="2:8" x14ac:dyDescent="0.25">
      <c r="B674" s="165">
        <v>44838.252141203702</v>
      </c>
      <c r="C674" s="192">
        <v>300</v>
      </c>
      <c r="D674" s="192">
        <v>293.7</v>
      </c>
      <c r="E674" s="192">
        <v>6.3000000000000114</v>
      </c>
      <c r="F674" s="166" t="s">
        <v>5</v>
      </c>
      <c r="G674" s="167"/>
      <c r="H674" s="168">
        <v>1372740172</v>
      </c>
    </row>
    <row r="675" spans="2:8" x14ac:dyDescent="0.25">
      <c r="B675" s="165">
        <v>44838.25509259259</v>
      </c>
      <c r="C675" s="192">
        <v>20</v>
      </c>
      <c r="D675" s="192">
        <v>16.100000000000001</v>
      </c>
      <c r="E675" s="192">
        <v>3.8999999999999986</v>
      </c>
      <c r="F675" s="166" t="s">
        <v>5</v>
      </c>
      <c r="G675" s="167"/>
      <c r="H675" s="168">
        <v>1372741829</v>
      </c>
    </row>
    <row r="676" spans="2:8" x14ac:dyDescent="0.25">
      <c r="B676" s="165">
        <v>44838.258703703701</v>
      </c>
      <c r="C676" s="192">
        <v>330</v>
      </c>
      <c r="D676" s="192">
        <v>323.07</v>
      </c>
      <c r="E676" s="192">
        <v>6.9300000000000068</v>
      </c>
      <c r="F676" s="166" t="s">
        <v>5</v>
      </c>
      <c r="G676" s="167"/>
      <c r="H676" s="168">
        <v>1372743792</v>
      </c>
    </row>
    <row r="677" spans="2:8" x14ac:dyDescent="0.25">
      <c r="B677" s="165">
        <v>44838.26059027778</v>
      </c>
      <c r="C677" s="192">
        <v>2000</v>
      </c>
      <c r="D677" s="192">
        <v>1958</v>
      </c>
      <c r="E677" s="192">
        <v>42</v>
      </c>
      <c r="F677" s="166" t="s">
        <v>5</v>
      </c>
      <c r="G677" s="167"/>
      <c r="H677" s="168">
        <v>1372744926</v>
      </c>
    </row>
    <row r="678" spans="2:8" x14ac:dyDescent="0.25">
      <c r="B678" s="165">
        <v>44838.263865740744</v>
      </c>
      <c r="C678" s="192">
        <v>300</v>
      </c>
      <c r="D678" s="192">
        <v>293.7</v>
      </c>
      <c r="E678" s="192">
        <v>6.3000000000000114</v>
      </c>
      <c r="F678" s="166" t="s">
        <v>5</v>
      </c>
      <c r="G678" s="167"/>
      <c r="H678" s="168">
        <v>1372746973</v>
      </c>
    </row>
    <row r="679" spans="2:8" x14ac:dyDescent="0.25">
      <c r="B679" s="165">
        <v>44838.269502314812</v>
      </c>
      <c r="C679" s="192">
        <v>150</v>
      </c>
      <c r="D679" s="192">
        <v>146.1</v>
      </c>
      <c r="E679" s="192">
        <v>3.9000000000000057</v>
      </c>
      <c r="F679" s="166" t="s">
        <v>2339</v>
      </c>
      <c r="G679" s="167"/>
      <c r="H679" s="168">
        <v>1372750341</v>
      </c>
    </row>
    <row r="680" spans="2:8" x14ac:dyDescent="0.25">
      <c r="B680" s="165">
        <v>44838.288530092592</v>
      </c>
      <c r="C680" s="192">
        <v>300</v>
      </c>
      <c r="D680" s="192">
        <v>293.7</v>
      </c>
      <c r="E680" s="192">
        <v>6.3000000000000114</v>
      </c>
      <c r="F680" s="166" t="s">
        <v>5</v>
      </c>
      <c r="G680" s="167"/>
      <c r="H680" s="168">
        <v>1372761919</v>
      </c>
    </row>
    <row r="681" spans="2:8" x14ac:dyDescent="0.25">
      <c r="B681" s="165">
        <v>44838.29483796296</v>
      </c>
      <c r="C681" s="192">
        <v>3000</v>
      </c>
      <c r="D681" s="192">
        <v>2937</v>
      </c>
      <c r="E681" s="192">
        <v>63</v>
      </c>
      <c r="F681" s="166" t="s">
        <v>5</v>
      </c>
      <c r="G681" s="167"/>
      <c r="H681" s="168">
        <v>1372766303</v>
      </c>
    </row>
    <row r="682" spans="2:8" x14ac:dyDescent="0.25">
      <c r="B682" s="165">
        <v>44838.303599537037</v>
      </c>
      <c r="C682" s="192">
        <v>1000</v>
      </c>
      <c r="D682" s="192">
        <v>979</v>
      </c>
      <c r="E682" s="192">
        <v>21</v>
      </c>
      <c r="F682" s="166" t="s">
        <v>5</v>
      </c>
      <c r="G682" s="167"/>
      <c r="H682" s="168">
        <v>1372772599</v>
      </c>
    </row>
    <row r="683" spans="2:8" x14ac:dyDescent="0.25">
      <c r="B683" s="165">
        <v>44838.304618055554</v>
      </c>
      <c r="C683" s="192">
        <v>1000</v>
      </c>
      <c r="D683" s="192">
        <v>979</v>
      </c>
      <c r="E683" s="192">
        <v>21</v>
      </c>
      <c r="F683" s="166" t="s">
        <v>5</v>
      </c>
      <c r="G683" s="167"/>
      <c r="H683" s="168">
        <v>1372773468</v>
      </c>
    </row>
    <row r="684" spans="2:8" x14ac:dyDescent="0.25">
      <c r="B684" s="165">
        <v>44838.330555555556</v>
      </c>
      <c r="C684" s="192">
        <v>100</v>
      </c>
      <c r="D684" s="192">
        <v>96.1</v>
      </c>
      <c r="E684" s="192">
        <v>3.9000000000000057</v>
      </c>
      <c r="F684" s="166" t="s">
        <v>5</v>
      </c>
      <c r="G684" s="167"/>
      <c r="H684" s="168">
        <v>1372797809</v>
      </c>
    </row>
    <row r="685" spans="2:8" x14ac:dyDescent="0.25">
      <c r="B685" s="165">
        <v>44838.333113425928</v>
      </c>
      <c r="C685" s="192">
        <v>300</v>
      </c>
      <c r="D685" s="192">
        <v>293.7</v>
      </c>
      <c r="E685" s="192">
        <v>6.3000000000000114</v>
      </c>
      <c r="F685" s="166" t="s">
        <v>2351</v>
      </c>
      <c r="G685" s="167" t="s">
        <v>2322</v>
      </c>
      <c r="H685" s="168">
        <v>1372800116</v>
      </c>
    </row>
    <row r="686" spans="2:8" x14ac:dyDescent="0.25">
      <c r="B686" s="165">
        <v>44838.346134259256</v>
      </c>
      <c r="C686" s="192">
        <v>100</v>
      </c>
      <c r="D686" s="192">
        <v>96.1</v>
      </c>
      <c r="E686" s="192">
        <v>3.9000000000000057</v>
      </c>
      <c r="F686" s="166" t="s">
        <v>5</v>
      </c>
      <c r="G686" s="167"/>
      <c r="H686" s="168">
        <v>1372814063</v>
      </c>
    </row>
    <row r="687" spans="2:8" x14ac:dyDescent="0.25">
      <c r="B687" s="165">
        <v>44838.351550925923</v>
      </c>
      <c r="C687" s="192">
        <v>300</v>
      </c>
      <c r="D687" s="192">
        <v>293.7</v>
      </c>
      <c r="E687" s="192">
        <v>6.3000000000000114</v>
      </c>
      <c r="F687" s="166" t="s">
        <v>5</v>
      </c>
      <c r="G687" s="167"/>
      <c r="H687" s="168">
        <v>1372820508</v>
      </c>
    </row>
    <row r="688" spans="2:8" x14ac:dyDescent="0.25">
      <c r="B688" s="165">
        <v>44838.351597222223</v>
      </c>
      <c r="C688" s="192">
        <v>500</v>
      </c>
      <c r="D688" s="192">
        <v>489.5</v>
      </c>
      <c r="E688" s="192">
        <v>10.5</v>
      </c>
      <c r="F688" s="166" t="s">
        <v>5</v>
      </c>
      <c r="G688" s="167"/>
      <c r="H688" s="168">
        <v>1372820555</v>
      </c>
    </row>
    <row r="689" spans="2:8" x14ac:dyDescent="0.25">
      <c r="B689" s="165">
        <v>44838.353888888887</v>
      </c>
      <c r="C689" s="192">
        <v>300</v>
      </c>
      <c r="D689" s="192">
        <v>293.7</v>
      </c>
      <c r="E689" s="192">
        <v>6.3000000000000114</v>
      </c>
      <c r="F689" s="166" t="s">
        <v>5</v>
      </c>
      <c r="G689" s="167"/>
      <c r="H689" s="168">
        <v>1372823272</v>
      </c>
    </row>
    <row r="690" spans="2:8" x14ac:dyDescent="0.25">
      <c r="B690" s="165">
        <v>44838.358449074076</v>
      </c>
      <c r="C690" s="192">
        <v>150</v>
      </c>
      <c r="D690" s="192">
        <v>146.1</v>
      </c>
      <c r="E690" s="192">
        <v>3.9000000000000057</v>
      </c>
      <c r="F690" s="166" t="s">
        <v>5</v>
      </c>
      <c r="G690" s="167"/>
      <c r="H690" s="168">
        <v>1372828331</v>
      </c>
    </row>
    <row r="691" spans="2:8" x14ac:dyDescent="0.25">
      <c r="B691" s="165">
        <v>44838.369953703703</v>
      </c>
      <c r="C691" s="192">
        <v>500</v>
      </c>
      <c r="D691" s="192">
        <v>489.5</v>
      </c>
      <c r="E691" s="192">
        <v>10.5</v>
      </c>
      <c r="F691" s="166" t="s">
        <v>2349</v>
      </c>
      <c r="G691" s="167"/>
      <c r="H691" s="168">
        <v>1372841611</v>
      </c>
    </row>
    <row r="692" spans="2:8" x14ac:dyDescent="0.25">
      <c r="B692" s="165">
        <v>44838.374444444446</v>
      </c>
      <c r="C692" s="192">
        <v>1000</v>
      </c>
      <c r="D692" s="192">
        <v>979</v>
      </c>
      <c r="E692" s="192">
        <v>21</v>
      </c>
      <c r="F692" s="166" t="s">
        <v>5</v>
      </c>
      <c r="G692" s="167"/>
      <c r="H692" s="168">
        <v>1372846905</v>
      </c>
    </row>
    <row r="693" spans="2:8" x14ac:dyDescent="0.25">
      <c r="B693" s="165">
        <v>44838.375416666669</v>
      </c>
      <c r="C693" s="192">
        <v>100</v>
      </c>
      <c r="D693" s="192">
        <v>96.1</v>
      </c>
      <c r="E693" s="192">
        <v>3.9000000000000057</v>
      </c>
      <c r="F693" s="166" t="s">
        <v>5</v>
      </c>
      <c r="G693" s="167"/>
      <c r="H693" s="168">
        <v>1372848262</v>
      </c>
    </row>
    <row r="694" spans="2:8" x14ac:dyDescent="0.25">
      <c r="B694" s="165">
        <v>44838.378101851849</v>
      </c>
      <c r="C694" s="192">
        <v>20000</v>
      </c>
      <c r="D694" s="192">
        <v>19580</v>
      </c>
      <c r="E694" s="192">
        <v>420</v>
      </c>
      <c r="F694" s="166" t="s">
        <v>5</v>
      </c>
      <c r="G694" s="167"/>
      <c r="H694" s="168">
        <v>1372851696</v>
      </c>
    </row>
    <row r="695" spans="2:8" x14ac:dyDescent="0.25">
      <c r="B695" s="165">
        <v>44838.390821759262</v>
      </c>
      <c r="C695" s="192">
        <v>200</v>
      </c>
      <c r="D695" s="192">
        <v>195.8</v>
      </c>
      <c r="E695" s="192">
        <v>4.1999999999999886</v>
      </c>
      <c r="F695" s="166" t="s">
        <v>12337</v>
      </c>
      <c r="G695" s="167"/>
      <c r="H695" s="168">
        <v>1372866909</v>
      </c>
    </row>
    <row r="696" spans="2:8" x14ac:dyDescent="0.25">
      <c r="B696" s="165">
        <v>44838.39403935185</v>
      </c>
      <c r="C696" s="192">
        <v>150</v>
      </c>
      <c r="D696" s="192">
        <v>146.1</v>
      </c>
      <c r="E696" s="192">
        <v>3.9000000000000057</v>
      </c>
      <c r="F696" s="166" t="s">
        <v>5</v>
      </c>
      <c r="G696" s="167"/>
      <c r="H696" s="168">
        <v>1372870794</v>
      </c>
    </row>
    <row r="697" spans="2:8" x14ac:dyDescent="0.25">
      <c r="B697" s="165">
        <v>44838.394502314812</v>
      </c>
      <c r="C697" s="192">
        <v>50000</v>
      </c>
      <c r="D697" s="192">
        <v>48950</v>
      </c>
      <c r="E697" s="192">
        <v>1050</v>
      </c>
      <c r="F697" s="166" t="s">
        <v>2301</v>
      </c>
      <c r="G697" s="167"/>
      <c r="H697" s="168">
        <v>1372871417</v>
      </c>
    </row>
    <row r="698" spans="2:8" x14ac:dyDescent="0.25">
      <c r="B698" s="165">
        <v>44838.394629629627</v>
      </c>
      <c r="C698" s="192">
        <v>1000</v>
      </c>
      <c r="D698" s="192">
        <v>979</v>
      </c>
      <c r="E698" s="192">
        <v>21</v>
      </c>
      <c r="F698" s="166" t="s">
        <v>5</v>
      </c>
      <c r="G698" s="167"/>
      <c r="H698" s="168">
        <v>1372871556</v>
      </c>
    </row>
    <row r="699" spans="2:8" x14ac:dyDescent="0.25">
      <c r="B699" s="165">
        <v>44838.395902777775</v>
      </c>
      <c r="C699" s="192">
        <v>250</v>
      </c>
      <c r="D699" s="192">
        <v>244.75</v>
      </c>
      <c r="E699" s="192">
        <v>5.25</v>
      </c>
      <c r="F699" s="166" t="s">
        <v>5</v>
      </c>
      <c r="G699" s="167"/>
      <c r="H699" s="168">
        <v>1372873098</v>
      </c>
    </row>
    <row r="700" spans="2:8" x14ac:dyDescent="0.25">
      <c r="B700" s="165">
        <v>44838.398611111108</v>
      </c>
      <c r="C700" s="192">
        <v>3000</v>
      </c>
      <c r="D700" s="192">
        <v>2937</v>
      </c>
      <c r="E700" s="192">
        <v>63</v>
      </c>
      <c r="F700" s="166" t="s">
        <v>88</v>
      </c>
      <c r="G700" s="167"/>
      <c r="H700" s="168">
        <v>1372876334</v>
      </c>
    </row>
    <row r="701" spans="2:8" x14ac:dyDescent="0.25">
      <c r="B701" s="165">
        <v>44838.403460648151</v>
      </c>
      <c r="C701" s="192">
        <v>1000</v>
      </c>
      <c r="D701" s="192">
        <v>979</v>
      </c>
      <c r="E701" s="192">
        <v>21</v>
      </c>
      <c r="F701" s="166" t="s">
        <v>5</v>
      </c>
      <c r="G701" s="167"/>
      <c r="H701" s="168">
        <v>1372881795</v>
      </c>
    </row>
    <row r="702" spans="2:8" x14ac:dyDescent="0.25">
      <c r="B702" s="165">
        <v>44838.405856481484</v>
      </c>
      <c r="C702" s="192">
        <v>500</v>
      </c>
      <c r="D702" s="192">
        <v>489.5</v>
      </c>
      <c r="E702" s="192">
        <v>10.5</v>
      </c>
      <c r="F702" s="166" t="s">
        <v>2366</v>
      </c>
      <c r="G702" s="167"/>
      <c r="H702" s="168">
        <v>1372884527</v>
      </c>
    </row>
    <row r="703" spans="2:8" x14ac:dyDescent="0.25">
      <c r="B703" s="165">
        <v>44838.407858796294</v>
      </c>
      <c r="C703" s="192">
        <v>500</v>
      </c>
      <c r="D703" s="192">
        <v>489.5</v>
      </c>
      <c r="E703" s="192">
        <v>10.5</v>
      </c>
      <c r="F703" s="166" t="s">
        <v>5</v>
      </c>
      <c r="G703" s="167"/>
      <c r="H703" s="168">
        <v>1372887086</v>
      </c>
    </row>
    <row r="704" spans="2:8" x14ac:dyDescent="0.25">
      <c r="B704" s="165">
        <v>44838.410694444443</v>
      </c>
      <c r="C704" s="192">
        <v>300</v>
      </c>
      <c r="D704" s="192">
        <v>293.7</v>
      </c>
      <c r="E704" s="192">
        <v>6.3000000000000114</v>
      </c>
      <c r="F704" s="166" t="s">
        <v>5</v>
      </c>
      <c r="G704" s="167"/>
      <c r="H704" s="168">
        <v>1372890474</v>
      </c>
    </row>
    <row r="705" spans="2:8" x14ac:dyDescent="0.25">
      <c r="B705" s="165">
        <v>44838.412870370368</v>
      </c>
      <c r="C705" s="192">
        <v>10</v>
      </c>
      <c r="D705" s="192">
        <v>6.1</v>
      </c>
      <c r="E705" s="192">
        <v>3.9000000000000004</v>
      </c>
      <c r="F705" s="166" t="s">
        <v>2351</v>
      </c>
      <c r="G705" s="167"/>
      <c r="H705" s="168">
        <v>1372893058</v>
      </c>
    </row>
    <row r="706" spans="2:8" x14ac:dyDescent="0.25">
      <c r="B706" s="165">
        <v>44838.41505787037</v>
      </c>
      <c r="C706" s="192">
        <v>3000</v>
      </c>
      <c r="D706" s="192">
        <v>2937</v>
      </c>
      <c r="E706" s="192">
        <v>63</v>
      </c>
      <c r="F706" s="166" t="s">
        <v>5</v>
      </c>
      <c r="G706" s="167"/>
      <c r="H706" s="168">
        <v>1372895713</v>
      </c>
    </row>
    <row r="707" spans="2:8" x14ac:dyDescent="0.25">
      <c r="B707" s="165">
        <v>44838.415289351855</v>
      </c>
      <c r="C707" s="192">
        <v>60</v>
      </c>
      <c r="D707" s="192">
        <v>56.1</v>
      </c>
      <c r="E707" s="192">
        <v>3.8999999999999986</v>
      </c>
      <c r="F707" s="166" t="s">
        <v>5</v>
      </c>
      <c r="G707" s="167"/>
      <c r="H707" s="168">
        <v>1372896018</v>
      </c>
    </row>
    <row r="708" spans="2:8" x14ac:dyDescent="0.25">
      <c r="B708" s="165">
        <v>44838.41578703704</v>
      </c>
      <c r="C708" s="192">
        <v>1500</v>
      </c>
      <c r="D708" s="192">
        <v>1468.5</v>
      </c>
      <c r="E708" s="192">
        <v>31.5</v>
      </c>
      <c r="F708" s="166" t="s">
        <v>2318</v>
      </c>
      <c r="G708" s="167"/>
      <c r="H708" s="168">
        <v>1372896620</v>
      </c>
    </row>
    <row r="709" spans="2:8" x14ac:dyDescent="0.25">
      <c r="B709" s="165">
        <v>44838.420219907406</v>
      </c>
      <c r="C709" s="192">
        <v>100</v>
      </c>
      <c r="D709" s="192">
        <v>96.1</v>
      </c>
      <c r="E709" s="192">
        <v>3.9000000000000057</v>
      </c>
      <c r="F709" s="166" t="s">
        <v>80</v>
      </c>
      <c r="G709" s="167"/>
      <c r="H709" s="168">
        <v>1372902466</v>
      </c>
    </row>
    <row r="710" spans="2:8" x14ac:dyDescent="0.25">
      <c r="B710" s="165">
        <v>44838.424768518518</v>
      </c>
      <c r="C710" s="192">
        <v>200</v>
      </c>
      <c r="D710" s="192">
        <v>195.8</v>
      </c>
      <c r="E710" s="192">
        <v>4.1999999999999886</v>
      </c>
      <c r="F710" s="166" t="s">
        <v>2305</v>
      </c>
      <c r="G710" s="167"/>
      <c r="H710" s="168">
        <v>1372908310</v>
      </c>
    </row>
    <row r="711" spans="2:8" x14ac:dyDescent="0.25">
      <c r="B711" s="165">
        <v>44838.426180555558</v>
      </c>
      <c r="C711" s="192">
        <v>30</v>
      </c>
      <c r="D711" s="192">
        <v>26.1</v>
      </c>
      <c r="E711" s="192">
        <v>3.8999999999999986</v>
      </c>
      <c r="F711" s="166" t="s">
        <v>5</v>
      </c>
      <c r="G711" s="167"/>
      <c r="H711" s="168">
        <v>1372910207</v>
      </c>
    </row>
    <row r="712" spans="2:8" x14ac:dyDescent="0.25">
      <c r="B712" s="165">
        <v>44838.438217592593</v>
      </c>
      <c r="C712" s="192">
        <v>300</v>
      </c>
      <c r="D712" s="192">
        <v>293.7</v>
      </c>
      <c r="E712" s="192">
        <v>6.3000000000000114</v>
      </c>
      <c r="F712" s="166" t="s">
        <v>5</v>
      </c>
      <c r="G712" s="167"/>
      <c r="H712" s="168">
        <v>1372926425</v>
      </c>
    </row>
    <row r="713" spans="2:8" x14ac:dyDescent="0.25">
      <c r="B713" s="165">
        <v>44838.444085648145</v>
      </c>
      <c r="C713" s="192">
        <v>1000</v>
      </c>
      <c r="D713" s="192">
        <v>979</v>
      </c>
      <c r="E713" s="192">
        <v>21</v>
      </c>
      <c r="F713" s="166" t="s">
        <v>5</v>
      </c>
      <c r="G713" s="167"/>
      <c r="H713" s="168">
        <v>1372934200</v>
      </c>
    </row>
    <row r="714" spans="2:8" x14ac:dyDescent="0.25">
      <c r="B714" s="165">
        <v>44838.449236111112</v>
      </c>
      <c r="C714" s="192">
        <v>200</v>
      </c>
      <c r="D714" s="192">
        <v>195.8</v>
      </c>
      <c r="E714" s="192">
        <v>4.1999999999999886</v>
      </c>
      <c r="F714" s="166" t="s">
        <v>5</v>
      </c>
      <c r="G714" s="167"/>
      <c r="H714" s="168">
        <v>1372940831</v>
      </c>
    </row>
    <row r="715" spans="2:8" x14ac:dyDescent="0.25">
      <c r="B715" s="165">
        <v>44838.452048611114</v>
      </c>
      <c r="C715" s="192">
        <v>500</v>
      </c>
      <c r="D715" s="192">
        <v>489.5</v>
      </c>
      <c r="E715" s="192">
        <v>10.5</v>
      </c>
      <c r="F715" s="166" t="s">
        <v>5</v>
      </c>
      <c r="G715" s="167"/>
      <c r="H715" s="168">
        <v>1372944554</v>
      </c>
    </row>
    <row r="716" spans="2:8" x14ac:dyDescent="0.25">
      <c r="B716" s="165">
        <v>44838.452523148146</v>
      </c>
      <c r="C716" s="192">
        <v>300</v>
      </c>
      <c r="D716" s="192">
        <v>293.7</v>
      </c>
      <c r="E716" s="192">
        <v>6.3000000000000114</v>
      </c>
      <c r="F716" s="166" t="s">
        <v>5</v>
      </c>
      <c r="G716" s="167"/>
      <c r="H716" s="168">
        <v>1372945130</v>
      </c>
    </row>
    <row r="717" spans="2:8" x14ac:dyDescent="0.25">
      <c r="B717" s="165">
        <v>44838.452905092592</v>
      </c>
      <c r="C717" s="192">
        <v>1000</v>
      </c>
      <c r="D717" s="192">
        <v>979</v>
      </c>
      <c r="E717" s="192">
        <v>21</v>
      </c>
      <c r="F717" s="166" t="s">
        <v>5</v>
      </c>
      <c r="G717" s="167"/>
      <c r="H717" s="168">
        <v>1372945600</v>
      </c>
    </row>
    <row r="718" spans="2:8" x14ac:dyDescent="0.25">
      <c r="B718" s="165">
        <v>44838.457835648151</v>
      </c>
      <c r="C718" s="192">
        <v>1000</v>
      </c>
      <c r="D718" s="192">
        <v>979</v>
      </c>
      <c r="E718" s="192">
        <v>21</v>
      </c>
      <c r="F718" s="166" t="s">
        <v>2351</v>
      </c>
      <c r="G718" s="167"/>
      <c r="H718" s="168">
        <v>1372951714</v>
      </c>
    </row>
    <row r="719" spans="2:8" x14ac:dyDescent="0.25">
      <c r="B719" s="165">
        <v>44838.460231481484</v>
      </c>
      <c r="C719" s="192">
        <v>30</v>
      </c>
      <c r="D719" s="192">
        <v>26.1</v>
      </c>
      <c r="E719" s="192">
        <v>3.8999999999999986</v>
      </c>
      <c r="F719" s="166" t="s">
        <v>5</v>
      </c>
      <c r="G719" s="167"/>
      <c r="H719" s="168">
        <v>1372955061</v>
      </c>
    </row>
    <row r="720" spans="2:8" x14ac:dyDescent="0.25">
      <c r="B720" s="165">
        <v>44838.460648148146</v>
      </c>
      <c r="C720" s="192">
        <v>500</v>
      </c>
      <c r="D720" s="192">
        <v>489.5</v>
      </c>
      <c r="E720" s="192">
        <v>10.5</v>
      </c>
      <c r="F720" s="166" t="s">
        <v>5</v>
      </c>
      <c r="G720" s="167"/>
      <c r="H720" s="168">
        <v>1372955636</v>
      </c>
    </row>
    <row r="721" spans="2:8" x14ac:dyDescent="0.25">
      <c r="B721" s="165">
        <v>44838.467407407406</v>
      </c>
      <c r="C721" s="192">
        <v>300</v>
      </c>
      <c r="D721" s="192">
        <v>293.7</v>
      </c>
      <c r="E721" s="192">
        <v>6.3000000000000114</v>
      </c>
      <c r="F721" s="166" t="s">
        <v>5</v>
      </c>
      <c r="G721" s="167"/>
      <c r="H721" s="168">
        <v>1372964455</v>
      </c>
    </row>
    <row r="722" spans="2:8" x14ac:dyDescent="0.25">
      <c r="B722" s="165">
        <v>44838.468645833331</v>
      </c>
      <c r="C722" s="192">
        <v>300</v>
      </c>
      <c r="D722" s="192">
        <v>293.7</v>
      </c>
      <c r="E722" s="192">
        <v>6.3000000000000114</v>
      </c>
      <c r="F722" s="166" t="s">
        <v>2360</v>
      </c>
      <c r="G722" s="167"/>
      <c r="H722" s="168">
        <v>1372965999</v>
      </c>
    </row>
    <row r="723" spans="2:8" x14ac:dyDescent="0.25">
      <c r="B723" s="165">
        <v>44838.474178240744</v>
      </c>
      <c r="C723" s="192">
        <v>610</v>
      </c>
      <c r="D723" s="192">
        <v>597.19000000000005</v>
      </c>
      <c r="E723" s="192">
        <v>12.809999999999945</v>
      </c>
      <c r="F723" s="166" t="s">
        <v>5</v>
      </c>
      <c r="G723" s="167"/>
      <c r="H723" s="168">
        <v>1372973771</v>
      </c>
    </row>
    <row r="724" spans="2:8" x14ac:dyDescent="0.25">
      <c r="B724" s="165">
        <v>44838.474641203706</v>
      </c>
      <c r="C724" s="192">
        <v>80</v>
      </c>
      <c r="D724" s="192">
        <v>76.099999999999994</v>
      </c>
      <c r="E724" s="192">
        <v>3.9000000000000057</v>
      </c>
      <c r="F724" s="166" t="s">
        <v>5</v>
      </c>
      <c r="G724" s="167"/>
      <c r="H724" s="168">
        <v>1372974419</v>
      </c>
    </row>
    <row r="725" spans="2:8" x14ac:dyDescent="0.25">
      <c r="B725" s="165">
        <v>44838.476840277777</v>
      </c>
      <c r="C725" s="192">
        <v>1000</v>
      </c>
      <c r="D725" s="192">
        <v>979</v>
      </c>
      <c r="E725" s="192">
        <v>21</v>
      </c>
      <c r="F725" s="166" t="s">
        <v>5</v>
      </c>
      <c r="G725" s="167"/>
      <c r="H725" s="168">
        <v>1372977423</v>
      </c>
    </row>
    <row r="726" spans="2:8" x14ac:dyDescent="0.25">
      <c r="B726" s="165">
        <v>44838.484201388892</v>
      </c>
      <c r="C726" s="192">
        <v>1000</v>
      </c>
      <c r="D726" s="192">
        <v>979</v>
      </c>
      <c r="E726" s="192">
        <v>21</v>
      </c>
      <c r="F726" s="166" t="s">
        <v>2355</v>
      </c>
      <c r="G726" s="167"/>
      <c r="H726" s="168">
        <v>1372987302</v>
      </c>
    </row>
    <row r="727" spans="2:8" x14ac:dyDescent="0.25">
      <c r="B727" s="165">
        <v>44838.485486111109</v>
      </c>
      <c r="C727" s="192">
        <v>10</v>
      </c>
      <c r="D727" s="192">
        <v>6.1</v>
      </c>
      <c r="E727" s="192">
        <v>3.9000000000000004</v>
      </c>
      <c r="F727" s="166" t="s">
        <v>2302</v>
      </c>
      <c r="G727" s="167"/>
      <c r="H727" s="168">
        <v>1372989080</v>
      </c>
    </row>
    <row r="728" spans="2:8" x14ac:dyDescent="0.25">
      <c r="B728" s="165">
        <v>44838.48847222222</v>
      </c>
      <c r="C728" s="192">
        <v>10</v>
      </c>
      <c r="D728" s="192">
        <v>6.1</v>
      </c>
      <c r="E728" s="192">
        <v>3.9000000000000004</v>
      </c>
      <c r="F728" s="166" t="s">
        <v>2302</v>
      </c>
      <c r="G728" s="167"/>
      <c r="H728" s="168">
        <v>1372993150</v>
      </c>
    </row>
    <row r="729" spans="2:8" x14ac:dyDescent="0.25">
      <c r="B729" s="165">
        <v>44838.492164351854</v>
      </c>
      <c r="C729" s="192">
        <v>500</v>
      </c>
      <c r="D729" s="192">
        <v>489.5</v>
      </c>
      <c r="E729" s="192">
        <v>10.5</v>
      </c>
      <c r="F729" s="166" t="s">
        <v>5</v>
      </c>
      <c r="G729" s="167"/>
      <c r="H729" s="168">
        <v>1372998598</v>
      </c>
    </row>
    <row r="730" spans="2:8" x14ac:dyDescent="0.25">
      <c r="B730" s="165">
        <v>44838.494432870371</v>
      </c>
      <c r="C730" s="192">
        <v>100</v>
      </c>
      <c r="D730" s="192">
        <v>96.1</v>
      </c>
      <c r="E730" s="192">
        <v>3.9000000000000057</v>
      </c>
      <c r="F730" s="166" t="s">
        <v>5</v>
      </c>
      <c r="G730" s="167"/>
      <c r="H730" s="168">
        <v>1373001832</v>
      </c>
    </row>
    <row r="731" spans="2:8" x14ac:dyDescent="0.25">
      <c r="B731" s="165">
        <v>44838.495509259257</v>
      </c>
      <c r="C731" s="192">
        <v>700</v>
      </c>
      <c r="D731" s="192">
        <v>685.3</v>
      </c>
      <c r="E731" s="192">
        <v>14.700000000000045</v>
      </c>
      <c r="F731" s="166" t="s">
        <v>5</v>
      </c>
      <c r="G731" s="167"/>
      <c r="H731" s="168">
        <v>1373003363</v>
      </c>
    </row>
    <row r="732" spans="2:8" x14ac:dyDescent="0.25">
      <c r="B732" s="165">
        <v>44838.496770833335</v>
      </c>
      <c r="C732" s="192">
        <v>100</v>
      </c>
      <c r="D732" s="192">
        <v>96.1</v>
      </c>
      <c r="E732" s="192">
        <v>3.9000000000000057</v>
      </c>
      <c r="F732" s="166" t="s">
        <v>5</v>
      </c>
      <c r="G732" s="167"/>
      <c r="H732" s="168">
        <v>1373005162</v>
      </c>
    </row>
    <row r="733" spans="2:8" x14ac:dyDescent="0.25">
      <c r="B733" s="165">
        <v>44838.499768518515</v>
      </c>
      <c r="C733" s="192">
        <v>10</v>
      </c>
      <c r="D733" s="192">
        <v>6.1</v>
      </c>
      <c r="E733" s="192">
        <v>3.9000000000000004</v>
      </c>
      <c r="F733" s="166" t="s">
        <v>2302</v>
      </c>
      <c r="G733" s="167"/>
      <c r="H733" s="168">
        <v>1373009365</v>
      </c>
    </row>
    <row r="734" spans="2:8" x14ac:dyDescent="0.25">
      <c r="B734" s="165">
        <v>44838.502187500002</v>
      </c>
      <c r="C734" s="192">
        <v>100</v>
      </c>
      <c r="D734" s="192">
        <v>96.1</v>
      </c>
      <c r="E734" s="192">
        <v>3.9000000000000057</v>
      </c>
      <c r="F734" s="166" t="s">
        <v>5</v>
      </c>
      <c r="G734" s="167"/>
      <c r="H734" s="168">
        <v>1373013324</v>
      </c>
    </row>
    <row r="735" spans="2:8" x14ac:dyDescent="0.25">
      <c r="B735" s="165">
        <v>44838.510081018518</v>
      </c>
      <c r="C735" s="192">
        <v>300</v>
      </c>
      <c r="D735" s="192">
        <v>293.7</v>
      </c>
      <c r="E735" s="192">
        <v>6.3000000000000114</v>
      </c>
      <c r="F735" s="166" t="s">
        <v>5</v>
      </c>
      <c r="G735" s="167"/>
      <c r="H735" s="168">
        <v>1373025775</v>
      </c>
    </row>
    <row r="736" spans="2:8" x14ac:dyDescent="0.25">
      <c r="B736" s="165">
        <v>44838.512372685182</v>
      </c>
      <c r="C736" s="192">
        <v>500</v>
      </c>
      <c r="D736" s="192">
        <v>489.5</v>
      </c>
      <c r="E736" s="192">
        <v>10.5</v>
      </c>
      <c r="F736" s="166" t="s">
        <v>5</v>
      </c>
      <c r="G736" s="167"/>
      <c r="H736" s="168">
        <v>1373029183</v>
      </c>
    </row>
    <row r="737" spans="2:8" x14ac:dyDescent="0.25">
      <c r="B737" s="165">
        <v>44838.515196759261</v>
      </c>
      <c r="C737" s="192">
        <v>100</v>
      </c>
      <c r="D737" s="192">
        <v>96.1</v>
      </c>
      <c r="E737" s="192">
        <v>3.9000000000000057</v>
      </c>
      <c r="F737" s="166" t="s">
        <v>5</v>
      </c>
      <c r="G737" s="167"/>
      <c r="H737" s="168">
        <v>1373033638</v>
      </c>
    </row>
    <row r="738" spans="2:8" x14ac:dyDescent="0.25">
      <c r="B738" s="165">
        <v>44838.520613425928</v>
      </c>
      <c r="C738" s="192">
        <v>1000</v>
      </c>
      <c r="D738" s="192">
        <v>979</v>
      </c>
      <c r="E738" s="192">
        <v>21</v>
      </c>
      <c r="F738" s="166" t="s">
        <v>5</v>
      </c>
      <c r="G738" s="167"/>
      <c r="H738" s="168">
        <v>1373041602</v>
      </c>
    </row>
    <row r="739" spans="2:8" x14ac:dyDescent="0.25">
      <c r="B739" s="165">
        <v>44838.523935185185</v>
      </c>
      <c r="C739" s="192">
        <v>300</v>
      </c>
      <c r="D739" s="192">
        <v>293.7</v>
      </c>
      <c r="E739" s="192">
        <v>6.3000000000000114</v>
      </c>
      <c r="F739" s="166" t="s">
        <v>5</v>
      </c>
      <c r="G739" s="167"/>
      <c r="H739" s="168">
        <v>1373046738</v>
      </c>
    </row>
    <row r="740" spans="2:8" x14ac:dyDescent="0.25">
      <c r="B740" s="165">
        <v>44838.525069444448</v>
      </c>
      <c r="C740" s="192">
        <v>200</v>
      </c>
      <c r="D740" s="192">
        <v>195.8</v>
      </c>
      <c r="E740" s="192">
        <v>4.1999999999999886</v>
      </c>
      <c r="F740" s="166" t="s">
        <v>5</v>
      </c>
      <c r="G740" s="167"/>
      <c r="H740" s="168">
        <v>1373048256</v>
      </c>
    </row>
    <row r="741" spans="2:8" x14ac:dyDescent="0.25">
      <c r="B741" s="165">
        <v>44838.525185185186</v>
      </c>
      <c r="C741" s="192">
        <v>10</v>
      </c>
      <c r="D741" s="192">
        <v>6.1</v>
      </c>
      <c r="E741" s="192">
        <v>3.9000000000000004</v>
      </c>
      <c r="F741" s="166" t="s">
        <v>6904</v>
      </c>
      <c r="G741" s="167"/>
      <c r="H741" s="168">
        <v>1373048457</v>
      </c>
    </row>
    <row r="742" spans="2:8" x14ac:dyDescent="0.25">
      <c r="B742" s="165">
        <v>44838.529189814813</v>
      </c>
      <c r="C742" s="192">
        <v>100</v>
      </c>
      <c r="D742" s="192">
        <v>96.1</v>
      </c>
      <c r="E742" s="192">
        <v>3.9000000000000057</v>
      </c>
      <c r="F742" s="166" t="s">
        <v>2386</v>
      </c>
      <c r="G742" s="167"/>
      <c r="H742" s="168">
        <v>1373054092</v>
      </c>
    </row>
    <row r="743" spans="2:8" x14ac:dyDescent="0.25">
      <c r="B743" s="165">
        <v>44838.54310185185</v>
      </c>
      <c r="C743" s="192">
        <v>500</v>
      </c>
      <c r="D743" s="192">
        <v>489.5</v>
      </c>
      <c r="E743" s="192">
        <v>10.5</v>
      </c>
      <c r="F743" s="166" t="s">
        <v>5</v>
      </c>
      <c r="G743" s="167"/>
      <c r="H743" s="168">
        <v>1373074373</v>
      </c>
    </row>
    <row r="744" spans="2:8" x14ac:dyDescent="0.25">
      <c r="B744" s="165">
        <v>44838.554456018515</v>
      </c>
      <c r="C744" s="192">
        <v>1000</v>
      </c>
      <c r="D744" s="192">
        <v>979</v>
      </c>
      <c r="E744" s="192">
        <v>21</v>
      </c>
      <c r="F744" s="166" t="s">
        <v>5</v>
      </c>
      <c r="G744" s="167"/>
      <c r="H744" s="168">
        <v>1373091800</v>
      </c>
    </row>
    <row r="745" spans="2:8" x14ac:dyDescent="0.25">
      <c r="B745" s="165">
        <v>44838.561701388891</v>
      </c>
      <c r="C745" s="192">
        <v>50</v>
      </c>
      <c r="D745" s="192">
        <v>46.1</v>
      </c>
      <c r="E745" s="192">
        <v>3.8999999999999986</v>
      </c>
      <c r="F745" s="166" t="s">
        <v>6898</v>
      </c>
      <c r="G745" s="167"/>
      <c r="H745" s="168">
        <v>1373104641</v>
      </c>
    </row>
    <row r="746" spans="2:8" x14ac:dyDescent="0.25">
      <c r="B746" s="165">
        <v>44838.564814814818</v>
      </c>
      <c r="C746" s="192">
        <v>100</v>
      </c>
      <c r="D746" s="192">
        <v>96.1</v>
      </c>
      <c r="E746" s="192">
        <v>3.9000000000000057</v>
      </c>
      <c r="F746" s="166" t="s">
        <v>5</v>
      </c>
      <c r="G746" s="167"/>
      <c r="H746" s="168">
        <v>1373109966</v>
      </c>
    </row>
    <row r="747" spans="2:8" x14ac:dyDescent="0.25">
      <c r="B747" s="165">
        <v>44838.566874999997</v>
      </c>
      <c r="C747" s="192">
        <v>800</v>
      </c>
      <c r="D747" s="192">
        <v>783.2</v>
      </c>
      <c r="E747" s="192">
        <v>16.799999999999955</v>
      </c>
      <c r="F747" s="166" t="s">
        <v>5</v>
      </c>
      <c r="G747" s="167"/>
      <c r="H747" s="168">
        <v>1373113313</v>
      </c>
    </row>
    <row r="748" spans="2:8" x14ac:dyDescent="0.25">
      <c r="B748" s="165">
        <v>44838.568171296298</v>
      </c>
      <c r="C748" s="192">
        <v>100</v>
      </c>
      <c r="D748" s="192">
        <v>96.1</v>
      </c>
      <c r="E748" s="192">
        <v>3.9000000000000057</v>
      </c>
      <c r="F748" s="166" t="s">
        <v>5</v>
      </c>
      <c r="G748" s="167"/>
      <c r="H748" s="168">
        <v>1373115430</v>
      </c>
    </row>
    <row r="749" spans="2:8" x14ac:dyDescent="0.25">
      <c r="B749" s="165">
        <v>44838.568182870367</v>
      </c>
      <c r="C749" s="192">
        <v>250</v>
      </c>
      <c r="D749" s="192">
        <v>244.75</v>
      </c>
      <c r="E749" s="192">
        <v>5.25</v>
      </c>
      <c r="F749" s="166" t="s">
        <v>2303</v>
      </c>
      <c r="G749" s="167"/>
      <c r="H749" s="168">
        <v>1373115452</v>
      </c>
    </row>
    <row r="750" spans="2:8" x14ac:dyDescent="0.25">
      <c r="B750" s="165">
        <v>44838.568437499998</v>
      </c>
      <c r="C750" s="192">
        <v>500</v>
      </c>
      <c r="D750" s="192">
        <v>489.5</v>
      </c>
      <c r="E750" s="192">
        <v>10.5</v>
      </c>
      <c r="F750" s="166" t="s">
        <v>5</v>
      </c>
      <c r="G750" s="167"/>
      <c r="H750" s="168">
        <v>1373115866</v>
      </c>
    </row>
    <row r="751" spans="2:8" x14ac:dyDescent="0.25">
      <c r="B751" s="165">
        <v>44838.569652777776</v>
      </c>
      <c r="C751" s="192">
        <v>100</v>
      </c>
      <c r="D751" s="192">
        <v>96.1</v>
      </c>
      <c r="E751" s="192">
        <v>3.9000000000000057</v>
      </c>
      <c r="F751" s="166" t="s">
        <v>2315</v>
      </c>
      <c r="G751" s="167"/>
      <c r="H751" s="168">
        <v>1373117865</v>
      </c>
    </row>
    <row r="752" spans="2:8" x14ac:dyDescent="0.25">
      <c r="B752" s="165">
        <v>44838.576666666668</v>
      </c>
      <c r="C752" s="192">
        <v>600</v>
      </c>
      <c r="D752" s="192">
        <v>587.4</v>
      </c>
      <c r="E752" s="192">
        <v>12.600000000000023</v>
      </c>
      <c r="F752" s="166" t="s">
        <v>2308</v>
      </c>
      <c r="G752" s="167"/>
      <c r="H752" s="168">
        <v>1373129688</v>
      </c>
    </row>
    <row r="753" spans="2:8" x14ac:dyDescent="0.25">
      <c r="B753" s="165">
        <v>44838.581365740742</v>
      </c>
      <c r="C753" s="192">
        <v>100</v>
      </c>
      <c r="D753" s="192">
        <v>96.1</v>
      </c>
      <c r="E753" s="192">
        <v>3.9000000000000057</v>
      </c>
      <c r="F753" s="166" t="s">
        <v>5</v>
      </c>
      <c r="G753" s="167"/>
      <c r="H753" s="168">
        <v>1373136735</v>
      </c>
    </row>
    <row r="754" spans="2:8" x14ac:dyDescent="0.25">
      <c r="B754" s="165">
        <v>44838.581562500003</v>
      </c>
      <c r="C754" s="192">
        <v>500</v>
      </c>
      <c r="D754" s="192">
        <v>489.5</v>
      </c>
      <c r="E754" s="192">
        <v>10.5</v>
      </c>
      <c r="F754" s="166" t="s">
        <v>2321</v>
      </c>
      <c r="G754" s="167"/>
      <c r="H754" s="168">
        <v>1373137009</v>
      </c>
    </row>
    <row r="755" spans="2:8" x14ac:dyDescent="0.25">
      <c r="B755" s="165">
        <v>44838.581875000003</v>
      </c>
      <c r="C755" s="192">
        <v>100</v>
      </c>
      <c r="D755" s="192">
        <v>96.1</v>
      </c>
      <c r="E755" s="192">
        <v>3.9000000000000057</v>
      </c>
      <c r="F755" s="166" t="s">
        <v>5</v>
      </c>
      <c r="G755" s="167"/>
      <c r="H755" s="168">
        <v>1373137472</v>
      </c>
    </row>
    <row r="756" spans="2:8" x14ac:dyDescent="0.25">
      <c r="B756" s="165">
        <v>44838.598530092589</v>
      </c>
      <c r="C756" s="192">
        <v>3000</v>
      </c>
      <c r="D756" s="192">
        <v>2937</v>
      </c>
      <c r="E756" s="192">
        <v>63</v>
      </c>
      <c r="F756" s="166" t="s">
        <v>12338</v>
      </c>
      <c r="G756" s="167"/>
      <c r="H756" s="168">
        <v>1373161658</v>
      </c>
    </row>
    <row r="757" spans="2:8" x14ac:dyDescent="0.25">
      <c r="B757" s="165">
        <v>44838.599004629628</v>
      </c>
      <c r="C757" s="192">
        <v>10</v>
      </c>
      <c r="D757" s="192">
        <v>6.1</v>
      </c>
      <c r="E757" s="192">
        <v>3.9000000000000004</v>
      </c>
      <c r="F757" s="166" t="s">
        <v>2306</v>
      </c>
      <c r="G757" s="167"/>
      <c r="H757" s="168">
        <v>1373162334</v>
      </c>
    </row>
    <row r="758" spans="2:8" x14ac:dyDescent="0.25">
      <c r="B758" s="165">
        <v>44838.604583333334</v>
      </c>
      <c r="C758" s="192">
        <v>500</v>
      </c>
      <c r="D758" s="192">
        <v>489.5</v>
      </c>
      <c r="E758" s="192">
        <v>10.5</v>
      </c>
      <c r="F758" s="166" t="s">
        <v>5</v>
      </c>
      <c r="G758" s="167"/>
      <c r="H758" s="168">
        <v>1373170227</v>
      </c>
    </row>
    <row r="759" spans="2:8" x14ac:dyDescent="0.25">
      <c r="B759" s="165">
        <v>44838.605543981481</v>
      </c>
      <c r="C759" s="192">
        <v>300</v>
      </c>
      <c r="D759" s="192">
        <v>293.7</v>
      </c>
      <c r="E759" s="192">
        <v>6.3000000000000114</v>
      </c>
      <c r="F759" s="166" t="s">
        <v>5</v>
      </c>
      <c r="G759" s="167"/>
      <c r="H759" s="168">
        <v>1373171634</v>
      </c>
    </row>
    <row r="760" spans="2:8" x14ac:dyDescent="0.25">
      <c r="B760" s="165">
        <v>44838.619166666664</v>
      </c>
      <c r="C760" s="192">
        <v>300</v>
      </c>
      <c r="D760" s="192">
        <v>293.7</v>
      </c>
      <c r="E760" s="192">
        <v>6.3000000000000114</v>
      </c>
      <c r="F760" s="166" t="s">
        <v>2311</v>
      </c>
      <c r="G760" s="167"/>
      <c r="H760" s="168">
        <v>1373192144</v>
      </c>
    </row>
    <row r="761" spans="2:8" x14ac:dyDescent="0.25">
      <c r="B761" s="165">
        <v>44838.620787037034</v>
      </c>
      <c r="C761" s="192">
        <v>3600</v>
      </c>
      <c r="D761" s="192">
        <v>3524.4</v>
      </c>
      <c r="E761" s="192">
        <v>75.599999999999909</v>
      </c>
      <c r="F761" s="166" t="s">
        <v>2351</v>
      </c>
      <c r="G761" s="167" t="s">
        <v>2398</v>
      </c>
      <c r="H761" s="168">
        <v>1373194607</v>
      </c>
    </row>
    <row r="762" spans="2:8" x14ac:dyDescent="0.25">
      <c r="B762" s="165">
        <v>44838.623784722222</v>
      </c>
      <c r="C762" s="192">
        <v>50</v>
      </c>
      <c r="D762" s="192">
        <v>46.1</v>
      </c>
      <c r="E762" s="192">
        <v>3.8999999999999986</v>
      </c>
      <c r="F762" s="166" t="s">
        <v>81</v>
      </c>
      <c r="G762" s="167"/>
      <c r="H762" s="168">
        <v>1373199049</v>
      </c>
    </row>
    <row r="763" spans="2:8" x14ac:dyDescent="0.25">
      <c r="B763" s="165">
        <v>44838.633784722224</v>
      </c>
      <c r="C763" s="192">
        <v>3000</v>
      </c>
      <c r="D763" s="192">
        <v>2937</v>
      </c>
      <c r="E763" s="192">
        <v>63</v>
      </c>
      <c r="F763" s="166" t="s">
        <v>5</v>
      </c>
      <c r="G763" s="167"/>
      <c r="H763" s="168">
        <v>1373215386</v>
      </c>
    </row>
    <row r="764" spans="2:8" x14ac:dyDescent="0.25">
      <c r="B764" s="165">
        <v>44838.63721064815</v>
      </c>
      <c r="C764" s="192">
        <v>500</v>
      </c>
      <c r="D764" s="192">
        <v>489.5</v>
      </c>
      <c r="E764" s="192">
        <v>10.5</v>
      </c>
      <c r="F764" s="166" t="s">
        <v>5</v>
      </c>
      <c r="G764" s="167"/>
      <c r="H764" s="168">
        <v>1373221222</v>
      </c>
    </row>
    <row r="765" spans="2:8" x14ac:dyDescent="0.25">
      <c r="B765" s="165">
        <v>44838.638807870368</v>
      </c>
      <c r="C765" s="192">
        <v>300</v>
      </c>
      <c r="D765" s="192">
        <v>293.7</v>
      </c>
      <c r="E765" s="192">
        <v>6.3000000000000114</v>
      </c>
      <c r="F765" s="166" t="s">
        <v>5</v>
      </c>
      <c r="G765" s="167"/>
      <c r="H765" s="168">
        <v>1373223893</v>
      </c>
    </row>
    <row r="766" spans="2:8" x14ac:dyDescent="0.25">
      <c r="B766" s="165">
        <v>44838.641875000001</v>
      </c>
      <c r="C766" s="192">
        <v>500</v>
      </c>
      <c r="D766" s="192">
        <v>489.5</v>
      </c>
      <c r="E766" s="192">
        <v>10.5</v>
      </c>
      <c r="F766" s="166" t="s">
        <v>5</v>
      </c>
      <c r="G766" s="167"/>
      <c r="H766" s="168">
        <v>1373229094</v>
      </c>
    </row>
    <row r="767" spans="2:8" x14ac:dyDescent="0.25">
      <c r="B767" s="165">
        <v>44838.647106481483</v>
      </c>
      <c r="C767" s="192">
        <v>500</v>
      </c>
      <c r="D767" s="192">
        <v>489.5</v>
      </c>
      <c r="E767" s="192">
        <v>10.5</v>
      </c>
      <c r="F767" s="166" t="s">
        <v>5</v>
      </c>
      <c r="G767" s="167"/>
      <c r="H767" s="168">
        <v>1373237631</v>
      </c>
    </row>
    <row r="768" spans="2:8" x14ac:dyDescent="0.25">
      <c r="B768" s="165">
        <v>44838.650462962964</v>
      </c>
      <c r="C768" s="192">
        <v>300</v>
      </c>
      <c r="D768" s="192">
        <v>293.7</v>
      </c>
      <c r="E768" s="192">
        <v>6.3000000000000114</v>
      </c>
      <c r="F768" s="166" t="s">
        <v>5</v>
      </c>
      <c r="G768" s="167"/>
      <c r="H768" s="168">
        <v>1373242826</v>
      </c>
    </row>
    <row r="769" spans="2:8" x14ac:dyDescent="0.25">
      <c r="B769" s="165">
        <v>44838.656898148147</v>
      </c>
      <c r="C769" s="192">
        <v>500</v>
      </c>
      <c r="D769" s="192">
        <v>489.5</v>
      </c>
      <c r="E769" s="192">
        <v>10.5</v>
      </c>
      <c r="F769" s="166" t="s">
        <v>5</v>
      </c>
      <c r="G769" s="167"/>
      <c r="H769" s="168">
        <v>1373253038</v>
      </c>
    </row>
    <row r="770" spans="2:8" x14ac:dyDescent="0.25">
      <c r="B770" s="165">
        <v>44838.659178240741</v>
      </c>
      <c r="C770" s="192">
        <v>200</v>
      </c>
      <c r="D770" s="192">
        <v>195.8</v>
      </c>
      <c r="E770" s="192">
        <v>4.1999999999999886</v>
      </c>
      <c r="F770" s="166" t="s">
        <v>5</v>
      </c>
      <c r="G770" s="167"/>
      <c r="H770" s="168">
        <v>1373256808</v>
      </c>
    </row>
    <row r="771" spans="2:8" x14ac:dyDescent="0.25">
      <c r="B771" s="165">
        <v>44838.671203703707</v>
      </c>
      <c r="C771" s="192">
        <v>250</v>
      </c>
      <c r="D771" s="192">
        <v>244.75</v>
      </c>
      <c r="E771" s="192">
        <v>5.25</v>
      </c>
      <c r="F771" s="166" t="s">
        <v>5</v>
      </c>
      <c r="G771" s="167"/>
      <c r="H771" s="168">
        <v>1373276319</v>
      </c>
    </row>
    <row r="772" spans="2:8" x14ac:dyDescent="0.25">
      <c r="B772" s="165">
        <v>44838.674641203703</v>
      </c>
      <c r="C772" s="192">
        <v>50</v>
      </c>
      <c r="D772" s="192">
        <v>46.1</v>
      </c>
      <c r="E772" s="192">
        <v>3.8999999999999986</v>
      </c>
      <c r="F772" s="166" t="s">
        <v>5</v>
      </c>
      <c r="G772" s="167"/>
      <c r="H772" s="168">
        <v>1373281635</v>
      </c>
    </row>
    <row r="773" spans="2:8" x14ac:dyDescent="0.25">
      <c r="B773" s="165">
        <v>44838.675717592596</v>
      </c>
      <c r="C773" s="192">
        <v>1000</v>
      </c>
      <c r="D773" s="192">
        <v>979</v>
      </c>
      <c r="E773" s="192">
        <v>21</v>
      </c>
      <c r="F773" s="166" t="s">
        <v>2300</v>
      </c>
      <c r="G773" s="167"/>
      <c r="H773" s="168">
        <v>1373283303</v>
      </c>
    </row>
    <row r="774" spans="2:8" x14ac:dyDescent="0.25">
      <c r="B774" s="165">
        <v>44838.681469907409</v>
      </c>
      <c r="C774" s="192">
        <v>300</v>
      </c>
      <c r="D774" s="192">
        <v>293.7</v>
      </c>
      <c r="E774" s="192">
        <v>6.3000000000000114</v>
      </c>
      <c r="F774" s="166" t="s">
        <v>5</v>
      </c>
      <c r="G774" s="167"/>
      <c r="H774" s="168">
        <v>1373292836</v>
      </c>
    </row>
    <row r="775" spans="2:8" x14ac:dyDescent="0.25">
      <c r="B775" s="165">
        <v>44838.684710648151</v>
      </c>
      <c r="C775" s="192">
        <v>200</v>
      </c>
      <c r="D775" s="192">
        <v>195.8</v>
      </c>
      <c r="E775" s="192">
        <v>4.1999999999999886</v>
      </c>
      <c r="F775" s="166" t="s">
        <v>5</v>
      </c>
      <c r="G775" s="167"/>
      <c r="H775" s="168">
        <v>1373298698</v>
      </c>
    </row>
    <row r="776" spans="2:8" x14ac:dyDescent="0.25">
      <c r="B776" s="165">
        <v>44838.685011574074</v>
      </c>
      <c r="C776" s="192">
        <v>200</v>
      </c>
      <c r="D776" s="192">
        <v>195.8</v>
      </c>
      <c r="E776" s="192">
        <v>4.1999999999999886</v>
      </c>
      <c r="F776" s="166" t="s">
        <v>5</v>
      </c>
      <c r="G776" s="167"/>
      <c r="H776" s="168">
        <v>1373299259</v>
      </c>
    </row>
    <row r="777" spans="2:8" x14ac:dyDescent="0.25">
      <c r="B777" s="165">
        <v>44838.687881944446</v>
      </c>
      <c r="C777" s="192">
        <v>300</v>
      </c>
      <c r="D777" s="192">
        <v>293.7</v>
      </c>
      <c r="E777" s="192">
        <v>6.3000000000000114</v>
      </c>
      <c r="F777" s="166" t="s">
        <v>5</v>
      </c>
      <c r="G777" s="167"/>
      <c r="H777" s="168">
        <v>1373304127</v>
      </c>
    </row>
    <row r="778" spans="2:8" x14ac:dyDescent="0.25">
      <c r="B778" s="165">
        <v>44838.691574074073</v>
      </c>
      <c r="C778" s="192">
        <v>2000</v>
      </c>
      <c r="D778" s="192">
        <v>1958</v>
      </c>
      <c r="E778" s="192">
        <v>42</v>
      </c>
      <c r="F778" s="166" t="s">
        <v>5</v>
      </c>
      <c r="G778" s="167"/>
      <c r="H778" s="168">
        <v>1373310082</v>
      </c>
    </row>
    <row r="779" spans="2:8" x14ac:dyDescent="0.25">
      <c r="B779" s="165">
        <v>44838.695196759261</v>
      </c>
      <c r="C779" s="192">
        <v>100</v>
      </c>
      <c r="D779" s="192">
        <v>96.1</v>
      </c>
      <c r="E779" s="192">
        <v>3.9000000000000057</v>
      </c>
      <c r="F779" s="166" t="s">
        <v>5</v>
      </c>
      <c r="G779" s="167"/>
      <c r="H779" s="168">
        <v>1373316074</v>
      </c>
    </row>
    <row r="780" spans="2:8" x14ac:dyDescent="0.25">
      <c r="B780" s="165">
        <v>44838.699120370373</v>
      </c>
      <c r="C780" s="192">
        <v>10</v>
      </c>
      <c r="D780" s="192">
        <v>6.1</v>
      </c>
      <c r="E780" s="192">
        <v>3.9000000000000004</v>
      </c>
      <c r="F780" s="166" t="s">
        <v>5</v>
      </c>
      <c r="G780" s="167"/>
      <c r="H780" s="168">
        <v>1373322327</v>
      </c>
    </row>
    <row r="781" spans="2:8" x14ac:dyDescent="0.25">
      <c r="B781" s="165">
        <v>44838.700879629629</v>
      </c>
      <c r="C781" s="192">
        <v>300</v>
      </c>
      <c r="D781" s="192">
        <v>293.7</v>
      </c>
      <c r="E781" s="192">
        <v>6.3000000000000114</v>
      </c>
      <c r="F781" s="166" t="s">
        <v>5</v>
      </c>
      <c r="G781" s="167"/>
      <c r="H781" s="168">
        <v>1373325238</v>
      </c>
    </row>
    <row r="782" spans="2:8" x14ac:dyDescent="0.25">
      <c r="B782" s="165">
        <v>44838.713136574072</v>
      </c>
      <c r="C782" s="192">
        <v>500</v>
      </c>
      <c r="D782" s="192">
        <v>489.5</v>
      </c>
      <c r="E782" s="192">
        <v>10.5</v>
      </c>
      <c r="F782" s="166" t="s">
        <v>5</v>
      </c>
      <c r="G782" s="167"/>
      <c r="H782" s="168">
        <v>1373344735</v>
      </c>
    </row>
    <row r="783" spans="2:8" x14ac:dyDescent="0.25">
      <c r="B783" s="165">
        <v>44838.713854166665</v>
      </c>
      <c r="C783" s="192">
        <v>100</v>
      </c>
      <c r="D783" s="192">
        <v>96.1</v>
      </c>
      <c r="E783" s="192">
        <v>3.9000000000000057</v>
      </c>
      <c r="F783" s="166" t="s">
        <v>2335</v>
      </c>
      <c r="G783" s="167"/>
      <c r="H783" s="168">
        <v>1373345918</v>
      </c>
    </row>
    <row r="784" spans="2:8" x14ac:dyDescent="0.25">
      <c r="B784" s="165">
        <v>44838.718715277777</v>
      </c>
      <c r="C784" s="192">
        <v>5000</v>
      </c>
      <c r="D784" s="192">
        <v>4895</v>
      </c>
      <c r="E784" s="192">
        <v>105</v>
      </c>
      <c r="F784" s="166" t="s">
        <v>2300</v>
      </c>
      <c r="G784" s="167"/>
      <c r="H784" s="168">
        <v>1373353846</v>
      </c>
    </row>
    <row r="785" spans="2:8" x14ac:dyDescent="0.25">
      <c r="B785" s="165">
        <v>44838.720601851855</v>
      </c>
      <c r="C785" s="192">
        <v>25</v>
      </c>
      <c r="D785" s="192">
        <v>21.1</v>
      </c>
      <c r="E785" s="192">
        <v>3.8999999999999986</v>
      </c>
      <c r="F785" s="166" t="s">
        <v>5</v>
      </c>
      <c r="G785" s="167"/>
      <c r="H785" s="168">
        <v>1373357205</v>
      </c>
    </row>
    <row r="786" spans="2:8" x14ac:dyDescent="0.25">
      <c r="B786" s="165">
        <v>44838.726724537039</v>
      </c>
      <c r="C786" s="192">
        <v>1000</v>
      </c>
      <c r="D786" s="192">
        <v>979</v>
      </c>
      <c r="E786" s="192">
        <v>21</v>
      </c>
      <c r="F786" s="166" t="s">
        <v>5</v>
      </c>
      <c r="G786" s="167"/>
      <c r="H786" s="168">
        <v>1373367616</v>
      </c>
    </row>
    <row r="787" spans="2:8" x14ac:dyDescent="0.25">
      <c r="B787" s="165">
        <v>44838.727013888885</v>
      </c>
      <c r="C787" s="192">
        <v>200</v>
      </c>
      <c r="D787" s="192">
        <v>195.8</v>
      </c>
      <c r="E787" s="192">
        <v>4.1999999999999886</v>
      </c>
      <c r="F787" s="166" t="s">
        <v>5</v>
      </c>
      <c r="G787" s="167"/>
      <c r="H787" s="168">
        <v>1373368105</v>
      </c>
    </row>
    <row r="788" spans="2:8" x14ac:dyDescent="0.25">
      <c r="B788" s="165">
        <v>44838.727592592593</v>
      </c>
      <c r="C788" s="192">
        <v>1000</v>
      </c>
      <c r="D788" s="192">
        <v>979</v>
      </c>
      <c r="E788" s="192">
        <v>21</v>
      </c>
      <c r="F788" s="166" t="s">
        <v>12329</v>
      </c>
      <c r="G788" s="167"/>
      <c r="H788" s="168">
        <v>1373369068</v>
      </c>
    </row>
    <row r="789" spans="2:8" x14ac:dyDescent="0.25">
      <c r="B789" s="165">
        <v>44838.734050925923</v>
      </c>
      <c r="C789" s="192">
        <v>10</v>
      </c>
      <c r="D789" s="192">
        <v>6.1</v>
      </c>
      <c r="E789" s="192">
        <v>3.9000000000000004</v>
      </c>
      <c r="F789" s="166" t="s">
        <v>12339</v>
      </c>
      <c r="G789" s="167"/>
      <c r="H789" s="168">
        <v>1373379848</v>
      </c>
    </row>
    <row r="790" spans="2:8" x14ac:dyDescent="0.25">
      <c r="B790" s="165">
        <v>44838.734606481485</v>
      </c>
      <c r="C790" s="192">
        <v>300</v>
      </c>
      <c r="D790" s="192">
        <v>293.7</v>
      </c>
      <c r="E790" s="192">
        <v>6.3000000000000114</v>
      </c>
      <c r="F790" s="166" t="s">
        <v>5</v>
      </c>
      <c r="G790" s="167"/>
      <c r="H790" s="168">
        <v>1373380754</v>
      </c>
    </row>
    <row r="791" spans="2:8" x14ac:dyDescent="0.25">
      <c r="B791" s="165">
        <v>44838.73609953704</v>
      </c>
      <c r="C791" s="192">
        <v>50</v>
      </c>
      <c r="D791" s="192">
        <v>46.1</v>
      </c>
      <c r="E791" s="192">
        <v>3.8999999999999986</v>
      </c>
      <c r="F791" s="166" t="s">
        <v>5</v>
      </c>
      <c r="G791" s="167"/>
      <c r="H791" s="168">
        <v>1373383101</v>
      </c>
    </row>
    <row r="792" spans="2:8" x14ac:dyDescent="0.25">
      <c r="B792" s="165">
        <v>44838.73810185185</v>
      </c>
      <c r="C792" s="192">
        <v>1000</v>
      </c>
      <c r="D792" s="192">
        <v>979</v>
      </c>
      <c r="E792" s="192">
        <v>21</v>
      </c>
      <c r="F792" s="166" t="s">
        <v>84</v>
      </c>
      <c r="G792" s="167" t="s">
        <v>85</v>
      </c>
      <c r="H792" s="168">
        <v>1373386309</v>
      </c>
    </row>
    <row r="793" spans="2:8" x14ac:dyDescent="0.25">
      <c r="B793" s="165">
        <v>44838.741296296299</v>
      </c>
      <c r="C793" s="192">
        <v>2000</v>
      </c>
      <c r="D793" s="192">
        <v>1958</v>
      </c>
      <c r="E793" s="192">
        <v>42</v>
      </c>
      <c r="F793" s="166" t="s">
        <v>2306</v>
      </c>
      <c r="G793" s="167"/>
      <c r="H793" s="168">
        <v>1373391372</v>
      </c>
    </row>
    <row r="794" spans="2:8" x14ac:dyDescent="0.25">
      <c r="B794" s="165">
        <v>44838.74454861111</v>
      </c>
      <c r="C794" s="192">
        <v>30</v>
      </c>
      <c r="D794" s="192">
        <v>26.1</v>
      </c>
      <c r="E794" s="192">
        <v>3.8999999999999986</v>
      </c>
      <c r="F794" s="166" t="s">
        <v>2313</v>
      </c>
      <c r="G794" s="167"/>
      <c r="H794" s="168">
        <v>1373396727</v>
      </c>
    </row>
    <row r="795" spans="2:8" x14ac:dyDescent="0.25">
      <c r="B795" s="165">
        <v>44838.745127314818</v>
      </c>
      <c r="C795" s="192">
        <v>500</v>
      </c>
      <c r="D795" s="192">
        <v>489.5</v>
      </c>
      <c r="E795" s="192">
        <v>10.5</v>
      </c>
      <c r="F795" s="166" t="s">
        <v>5</v>
      </c>
      <c r="G795" s="167"/>
      <c r="H795" s="168">
        <v>1373397629</v>
      </c>
    </row>
    <row r="796" spans="2:8" x14ac:dyDescent="0.25">
      <c r="B796" s="165">
        <v>44838.74894675926</v>
      </c>
      <c r="C796" s="192">
        <v>1000</v>
      </c>
      <c r="D796" s="192">
        <v>979</v>
      </c>
      <c r="E796" s="192">
        <v>21</v>
      </c>
      <c r="F796" s="166" t="s">
        <v>5</v>
      </c>
      <c r="G796" s="167"/>
      <c r="H796" s="168">
        <v>1373403810</v>
      </c>
    </row>
    <row r="797" spans="2:8" x14ac:dyDescent="0.25">
      <c r="B797" s="165">
        <v>44838.754027777781</v>
      </c>
      <c r="C797" s="192">
        <v>500</v>
      </c>
      <c r="D797" s="192">
        <v>489.5</v>
      </c>
      <c r="E797" s="192">
        <v>10.5</v>
      </c>
      <c r="F797" s="166" t="s">
        <v>5</v>
      </c>
      <c r="G797" s="167"/>
      <c r="H797" s="168">
        <v>1373412178</v>
      </c>
    </row>
    <row r="798" spans="2:8" x14ac:dyDescent="0.25">
      <c r="B798" s="165">
        <v>44838.756851851853</v>
      </c>
      <c r="C798" s="192">
        <v>1000</v>
      </c>
      <c r="D798" s="192">
        <v>979</v>
      </c>
      <c r="E798" s="192">
        <v>21</v>
      </c>
      <c r="F798" s="166" t="s">
        <v>5</v>
      </c>
      <c r="G798" s="167"/>
      <c r="H798" s="168">
        <v>1373416993</v>
      </c>
    </row>
    <row r="799" spans="2:8" x14ac:dyDescent="0.25">
      <c r="B799" s="165">
        <v>44838.766944444447</v>
      </c>
      <c r="C799" s="192">
        <v>553</v>
      </c>
      <c r="D799" s="192">
        <v>541.39</v>
      </c>
      <c r="E799" s="192">
        <v>11.610000000000014</v>
      </c>
      <c r="F799" s="166" t="s">
        <v>114</v>
      </c>
      <c r="G799" s="167"/>
      <c r="H799" s="168">
        <v>1373434639</v>
      </c>
    </row>
    <row r="800" spans="2:8" x14ac:dyDescent="0.25">
      <c r="B800" s="165">
        <v>44838.769143518519</v>
      </c>
      <c r="C800" s="192">
        <v>150</v>
      </c>
      <c r="D800" s="192">
        <v>146.1</v>
      </c>
      <c r="E800" s="192">
        <v>3.9000000000000057</v>
      </c>
      <c r="F800" s="166" t="s">
        <v>5</v>
      </c>
      <c r="G800" s="167"/>
      <c r="H800" s="168">
        <v>1373438798</v>
      </c>
    </row>
    <row r="801" spans="2:8" x14ac:dyDescent="0.25">
      <c r="B801" s="165">
        <v>44838.770578703705</v>
      </c>
      <c r="C801" s="192">
        <v>1000</v>
      </c>
      <c r="D801" s="192">
        <v>979</v>
      </c>
      <c r="E801" s="192">
        <v>21</v>
      </c>
      <c r="F801" s="166" t="s">
        <v>5</v>
      </c>
      <c r="G801" s="167"/>
      <c r="H801" s="168">
        <v>1373441252</v>
      </c>
    </row>
    <row r="802" spans="2:8" x14ac:dyDescent="0.25">
      <c r="B802" s="165">
        <v>44838.770798611113</v>
      </c>
      <c r="C802" s="192">
        <v>500</v>
      </c>
      <c r="D802" s="192">
        <v>489.5</v>
      </c>
      <c r="E802" s="192">
        <v>10.5</v>
      </c>
      <c r="F802" s="166" t="s">
        <v>5</v>
      </c>
      <c r="G802" s="167"/>
      <c r="H802" s="168">
        <v>1373441619</v>
      </c>
    </row>
    <row r="803" spans="2:8" x14ac:dyDescent="0.25">
      <c r="B803" s="165">
        <v>44838.771562499998</v>
      </c>
      <c r="C803" s="192">
        <v>300</v>
      </c>
      <c r="D803" s="192">
        <v>293.7</v>
      </c>
      <c r="E803" s="192">
        <v>6.3000000000000114</v>
      </c>
      <c r="F803" s="166" t="s">
        <v>5</v>
      </c>
      <c r="G803" s="167"/>
      <c r="H803" s="168">
        <v>1373443005</v>
      </c>
    </row>
    <row r="804" spans="2:8" x14ac:dyDescent="0.25">
      <c r="B804" s="165">
        <v>44838.777430555558</v>
      </c>
      <c r="C804" s="192">
        <v>1000</v>
      </c>
      <c r="D804" s="192">
        <v>979</v>
      </c>
      <c r="E804" s="192">
        <v>21</v>
      </c>
      <c r="F804" s="166" t="s">
        <v>5</v>
      </c>
      <c r="G804" s="167"/>
      <c r="H804" s="168">
        <v>1373453128</v>
      </c>
    </row>
    <row r="805" spans="2:8" x14ac:dyDescent="0.25">
      <c r="B805" s="165">
        <v>44838.779722222222</v>
      </c>
      <c r="C805" s="192">
        <v>1000</v>
      </c>
      <c r="D805" s="192">
        <v>979</v>
      </c>
      <c r="E805" s="192">
        <v>21</v>
      </c>
      <c r="F805" s="166" t="s">
        <v>5</v>
      </c>
      <c r="G805" s="167"/>
      <c r="H805" s="168">
        <v>1373456812</v>
      </c>
    </row>
    <row r="806" spans="2:8" x14ac:dyDescent="0.25">
      <c r="B806" s="165">
        <v>44838.782048611109</v>
      </c>
      <c r="C806" s="192">
        <v>150</v>
      </c>
      <c r="D806" s="192">
        <v>146.1</v>
      </c>
      <c r="E806" s="192">
        <v>3.9000000000000057</v>
      </c>
      <c r="F806" s="166" t="s">
        <v>5</v>
      </c>
      <c r="G806" s="167"/>
      <c r="H806" s="168">
        <v>1373460673</v>
      </c>
    </row>
    <row r="807" spans="2:8" x14ac:dyDescent="0.25">
      <c r="B807" s="165">
        <v>44838.782569444447</v>
      </c>
      <c r="C807" s="192">
        <v>500</v>
      </c>
      <c r="D807" s="192">
        <v>489.5</v>
      </c>
      <c r="E807" s="192">
        <v>10.5</v>
      </c>
      <c r="F807" s="166" t="s">
        <v>5</v>
      </c>
      <c r="G807" s="167"/>
      <c r="H807" s="168">
        <v>1373461854</v>
      </c>
    </row>
    <row r="808" spans="2:8" x14ac:dyDescent="0.25">
      <c r="B808" s="165">
        <v>44838.791805555556</v>
      </c>
      <c r="C808" s="192">
        <v>500</v>
      </c>
      <c r="D808" s="192">
        <v>489.5</v>
      </c>
      <c r="E808" s="192">
        <v>10.5</v>
      </c>
      <c r="F808" s="166" t="s">
        <v>5</v>
      </c>
      <c r="G808" s="167"/>
      <c r="H808" s="168">
        <v>1373478659</v>
      </c>
    </row>
    <row r="809" spans="2:8" x14ac:dyDescent="0.25">
      <c r="B809" s="165">
        <v>44838.804895833331</v>
      </c>
      <c r="C809" s="192">
        <v>300</v>
      </c>
      <c r="D809" s="192">
        <v>293.7</v>
      </c>
      <c r="E809" s="192">
        <v>6.3000000000000114</v>
      </c>
      <c r="F809" s="166" t="s">
        <v>2300</v>
      </c>
      <c r="G809" s="167"/>
      <c r="H809" s="168">
        <v>1373501025</v>
      </c>
    </row>
    <row r="810" spans="2:8" x14ac:dyDescent="0.25">
      <c r="B810" s="165">
        <v>44838.818391203706</v>
      </c>
      <c r="C810" s="192">
        <v>600</v>
      </c>
      <c r="D810" s="192">
        <v>587.4</v>
      </c>
      <c r="E810" s="192">
        <v>12.600000000000023</v>
      </c>
      <c r="F810" s="166" t="s">
        <v>5</v>
      </c>
      <c r="G810" s="167"/>
      <c r="H810" s="168">
        <v>1373523870</v>
      </c>
    </row>
    <row r="811" spans="2:8" x14ac:dyDescent="0.25">
      <c r="B811" s="165">
        <v>44838.822951388887</v>
      </c>
      <c r="C811" s="192">
        <v>500</v>
      </c>
      <c r="D811" s="192">
        <v>489.5</v>
      </c>
      <c r="E811" s="192">
        <v>10.5</v>
      </c>
      <c r="F811" s="166" t="s">
        <v>6880</v>
      </c>
      <c r="G811" s="167"/>
      <c r="H811" s="168">
        <v>1373531172</v>
      </c>
    </row>
    <row r="812" spans="2:8" x14ac:dyDescent="0.25">
      <c r="B812" s="165">
        <v>44838.825671296298</v>
      </c>
      <c r="C812" s="192">
        <v>50000</v>
      </c>
      <c r="D812" s="192">
        <v>48950</v>
      </c>
      <c r="E812" s="192">
        <v>1050</v>
      </c>
      <c r="F812" s="166" t="s">
        <v>2305</v>
      </c>
      <c r="G812" s="167"/>
      <c r="H812" s="168">
        <v>1373535560</v>
      </c>
    </row>
    <row r="813" spans="2:8" x14ac:dyDescent="0.25">
      <c r="B813" s="165">
        <v>44838.835856481484</v>
      </c>
      <c r="C813" s="192">
        <v>500</v>
      </c>
      <c r="D813" s="192">
        <v>489.5</v>
      </c>
      <c r="E813" s="192">
        <v>10.5</v>
      </c>
      <c r="F813" s="166" t="s">
        <v>5</v>
      </c>
      <c r="G813" s="167"/>
      <c r="H813" s="168">
        <v>1373551419</v>
      </c>
    </row>
    <row r="814" spans="2:8" x14ac:dyDescent="0.25">
      <c r="B814" s="165">
        <v>44838.839884259258</v>
      </c>
      <c r="C814" s="192">
        <v>500</v>
      </c>
      <c r="D814" s="192">
        <v>489.5</v>
      </c>
      <c r="E814" s="192">
        <v>10.5</v>
      </c>
      <c r="F814" s="166" t="s">
        <v>5</v>
      </c>
      <c r="G814" s="167"/>
      <c r="H814" s="168">
        <v>1373557658</v>
      </c>
    </row>
    <row r="815" spans="2:8" x14ac:dyDescent="0.25">
      <c r="B815" s="165">
        <v>44838.8518287037</v>
      </c>
      <c r="C815" s="192">
        <v>300</v>
      </c>
      <c r="D815" s="192">
        <v>293.7</v>
      </c>
      <c r="E815" s="192">
        <v>6.3000000000000114</v>
      </c>
      <c r="F815" s="166" t="s">
        <v>5</v>
      </c>
      <c r="G815" s="167"/>
      <c r="H815" s="168">
        <v>1373575870</v>
      </c>
    </row>
    <row r="816" spans="2:8" x14ac:dyDescent="0.25">
      <c r="B816" s="165">
        <v>44838.852789351855</v>
      </c>
      <c r="C816" s="192">
        <v>500</v>
      </c>
      <c r="D816" s="192">
        <v>489.5</v>
      </c>
      <c r="E816" s="192">
        <v>10.5</v>
      </c>
      <c r="F816" s="166" t="s">
        <v>5</v>
      </c>
      <c r="G816" s="167"/>
      <c r="H816" s="168">
        <v>1373577260</v>
      </c>
    </row>
    <row r="817" spans="2:8" x14ac:dyDescent="0.25">
      <c r="B817" s="165">
        <v>44838.854444444441</v>
      </c>
      <c r="C817" s="192">
        <v>139</v>
      </c>
      <c r="D817" s="192">
        <v>135.1</v>
      </c>
      <c r="E817" s="192">
        <v>3.9000000000000057</v>
      </c>
      <c r="F817" s="166" t="s">
        <v>2346</v>
      </c>
      <c r="G817" s="167"/>
      <c r="H817" s="168">
        <v>1373579692</v>
      </c>
    </row>
    <row r="818" spans="2:8" x14ac:dyDescent="0.25">
      <c r="B818" s="165">
        <v>44838.858310185184</v>
      </c>
      <c r="C818" s="192">
        <v>150</v>
      </c>
      <c r="D818" s="192">
        <v>146.1</v>
      </c>
      <c r="E818" s="192">
        <v>3.9000000000000057</v>
      </c>
      <c r="F818" s="166" t="s">
        <v>5</v>
      </c>
      <c r="G818" s="167"/>
      <c r="H818" s="168">
        <v>1373585221</v>
      </c>
    </row>
    <row r="819" spans="2:8" x14ac:dyDescent="0.25">
      <c r="B819" s="165">
        <v>44838.859363425923</v>
      </c>
      <c r="C819" s="192">
        <v>150</v>
      </c>
      <c r="D819" s="192">
        <v>146.1</v>
      </c>
      <c r="E819" s="192">
        <v>3.9000000000000057</v>
      </c>
      <c r="F819" s="166" t="s">
        <v>5</v>
      </c>
      <c r="G819" s="167"/>
      <c r="H819" s="168">
        <v>1373586660</v>
      </c>
    </row>
    <row r="820" spans="2:8" x14ac:dyDescent="0.25">
      <c r="B820" s="165">
        <v>44838.865219907406</v>
      </c>
      <c r="C820" s="192">
        <v>300</v>
      </c>
      <c r="D820" s="192">
        <v>293.7</v>
      </c>
      <c r="E820" s="192">
        <v>6.3000000000000114</v>
      </c>
      <c r="F820" s="166" t="s">
        <v>5</v>
      </c>
      <c r="G820" s="167"/>
      <c r="H820" s="168">
        <v>1373594594</v>
      </c>
    </row>
    <row r="821" spans="2:8" x14ac:dyDescent="0.25">
      <c r="B821" s="165">
        <v>44838.866435185184</v>
      </c>
      <c r="C821" s="192">
        <v>2500</v>
      </c>
      <c r="D821" s="192">
        <v>2447.5</v>
      </c>
      <c r="E821" s="192">
        <v>52.5</v>
      </c>
      <c r="F821" s="166" t="s">
        <v>2338</v>
      </c>
      <c r="G821" s="167"/>
      <c r="H821" s="168">
        <v>1373596367</v>
      </c>
    </row>
    <row r="822" spans="2:8" x14ac:dyDescent="0.25">
      <c r="B822" s="165">
        <v>44838.866724537038</v>
      </c>
      <c r="C822" s="192">
        <v>200</v>
      </c>
      <c r="D822" s="192">
        <v>195.8</v>
      </c>
      <c r="E822" s="192">
        <v>4.1999999999999886</v>
      </c>
      <c r="F822" s="166" t="s">
        <v>5</v>
      </c>
      <c r="G822" s="167"/>
      <c r="H822" s="168">
        <v>1373596743</v>
      </c>
    </row>
    <row r="823" spans="2:8" x14ac:dyDescent="0.25">
      <c r="B823" s="165">
        <v>44838.882326388892</v>
      </c>
      <c r="C823" s="192">
        <v>250</v>
      </c>
      <c r="D823" s="192">
        <v>244.75</v>
      </c>
      <c r="E823" s="192">
        <v>5.25</v>
      </c>
      <c r="F823" s="166" t="s">
        <v>5</v>
      </c>
      <c r="G823" s="167"/>
      <c r="H823" s="168">
        <v>1373618009</v>
      </c>
    </row>
    <row r="824" spans="2:8" x14ac:dyDescent="0.25">
      <c r="B824" s="165">
        <v>44838.886192129627</v>
      </c>
      <c r="C824" s="192">
        <v>200</v>
      </c>
      <c r="D824" s="192">
        <v>195.8</v>
      </c>
      <c r="E824" s="192">
        <v>4.1999999999999886</v>
      </c>
      <c r="F824" s="166" t="s">
        <v>5</v>
      </c>
      <c r="G824" s="167"/>
      <c r="H824" s="168">
        <v>1373622845</v>
      </c>
    </row>
    <row r="825" spans="2:8" x14ac:dyDescent="0.25">
      <c r="B825" s="165">
        <v>44838.89502314815</v>
      </c>
      <c r="C825" s="192">
        <v>70</v>
      </c>
      <c r="D825" s="192">
        <v>66.099999999999994</v>
      </c>
      <c r="E825" s="192">
        <v>3.9000000000000057</v>
      </c>
      <c r="F825" s="166" t="s">
        <v>5</v>
      </c>
      <c r="G825" s="167"/>
      <c r="H825" s="168">
        <v>1373634700</v>
      </c>
    </row>
    <row r="826" spans="2:8" x14ac:dyDescent="0.25">
      <c r="B826" s="165">
        <v>44838.898923611108</v>
      </c>
      <c r="C826" s="192">
        <v>100</v>
      </c>
      <c r="D826" s="192">
        <v>96.1</v>
      </c>
      <c r="E826" s="192">
        <v>3.9000000000000057</v>
      </c>
      <c r="F826" s="166" t="s">
        <v>5</v>
      </c>
      <c r="G826" s="167"/>
      <c r="H826" s="168">
        <v>1373639918</v>
      </c>
    </row>
    <row r="827" spans="2:8" x14ac:dyDescent="0.25">
      <c r="B827" s="165">
        <v>44838.901192129626</v>
      </c>
      <c r="C827" s="192">
        <v>1000</v>
      </c>
      <c r="D827" s="192">
        <v>979</v>
      </c>
      <c r="E827" s="192">
        <v>21</v>
      </c>
      <c r="F827" s="166" t="s">
        <v>2315</v>
      </c>
      <c r="G827" s="167"/>
      <c r="H827" s="168">
        <v>1373642882</v>
      </c>
    </row>
    <row r="828" spans="2:8" x14ac:dyDescent="0.25">
      <c r="B828" s="165">
        <v>44838.903483796297</v>
      </c>
      <c r="C828" s="192">
        <v>250</v>
      </c>
      <c r="D828" s="192">
        <v>244.75</v>
      </c>
      <c r="E828" s="192">
        <v>5.25</v>
      </c>
      <c r="F828" s="166" t="s">
        <v>5</v>
      </c>
      <c r="G828" s="167"/>
      <c r="H828" s="168">
        <v>1373645726</v>
      </c>
    </row>
    <row r="829" spans="2:8" x14ac:dyDescent="0.25">
      <c r="B829" s="165">
        <v>44838.904629629629</v>
      </c>
      <c r="C829" s="192">
        <v>30</v>
      </c>
      <c r="D829" s="192">
        <v>26.1</v>
      </c>
      <c r="E829" s="192">
        <v>3.8999999999999986</v>
      </c>
      <c r="F829" s="166" t="s">
        <v>5</v>
      </c>
      <c r="G829" s="167"/>
      <c r="H829" s="168">
        <v>1373647140</v>
      </c>
    </row>
    <row r="830" spans="2:8" x14ac:dyDescent="0.25">
      <c r="B830" s="165">
        <v>44838.909236111111</v>
      </c>
      <c r="C830" s="192">
        <v>50</v>
      </c>
      <c r="D830" s="192">
        <v>46.1</v>
      </c>
      <c r="E830" s="192">
        <v>3.8999999999999986</v>
      </c>
      <c r="F830" s="166" t="s">
        <v>5</v>
      </c>
      <c r="G830" s="167"/>
      <c r="H830" s="168">
        <v>1373652846</v>
      </c>
    </row>
    <row r="831" spans="2:8" x14ac:dyDescent="0.25">
      <c r="B831" s="165">
        <v>44838.910300925927</v>
      </c>
      <c r="C831" s="192">
        <v>100</v>
      </c>
      <c r="D831" s="192">
        <v>96.1</v>
      </c>
      <c r="E831" s="192">
        <v>3.9000000000000057</v>
      </c>
      <c r="F831" s="166" t="s">
        <v>5</v>
      </c>
      <c r="G831" s="167"/>
      <c r="H831" s="168">
        <v>1373654188</v>
      </c>
    </row>
    <row r="832" spans="2:8" x14ac:dyDescent="0.25">
      <c r="B832" s="165">
        <v>44838.913275462961</v>
      </c>
      <c r="C832" s="192">
        <v>100</v>
      </c>
      <c r="D832" s="192">
        <v>96.1</v>
      </c>
      <c r="E832" s="192">
        <v>3.9000000000000057</v>
      </c>
      <c r="F832" s="166" t="s">
        <v>5</v>
      </c>
      <c r="G832" s="167"/>
      <c r="H832" s="168">
        <v>1373657697</v>
      </c>
    </row>
    <row r="833" spans="2:8" x14ac:dyDescent="0.25">
      <c r="B833" s="165">
        <v>44838.917187500003</v>
      </c>
      <c r="C833" s="192">
        <v>500</v>
      </c>
      <c r="D833" s="192">
        <v>489.5</v>
      </c>
      <c r="E833" s="192">
        <v>10.5</v>
      </c>
      <c r="F833" s="166" t="s">
        <v>5</v>
      </c>
      <c r="G833" s="167"/>
      <c r="H833" s="168">
        <v>1373662213</v>
      </c>
    </row>
    <row r="834" spans="2:8" x14ac:dyDescent="0.25">
      <c r="B834" s="165">
        <v>44838.922835648147</v>
      </c>
      <c r="C834" s="192">
        <v>300</v>
      </c>
      <c r="D834" s="192">
        <v>293.7</v>
      </c>
      <c r="E834" s="192">
        <v>6.3000000000000114</v>
      </c>
      <c r="F834" s="166" t="s">
        <v>5</v>
      </c>
      <c r="G834" s="167"/>
      <c r="H834" s="168">
        <v>1373668612</v>
      </c>
    </row>
    <row r="835" spans="2:8" x14ac:dyDescent="0.25">
      <c r="B835" s="165">
        <v>44838.931030092594</v>
      </c>
      <c r="C835" s="192">
        <v>1000</v>
      </c>
      <c r="D835" s="192">
        <v>979</v>
      </c>
      <c r="E835" s="192">
        <v>21</v>
      </c>
      <c r="F835" s="166" t="s">
        <v>2312</v>
      </c>
      <c r="G835" s="167"/>
      <c r="H835" s="168">
        <v>1373677708</v>
      </c>
    </row>
    <row r="836" spans="2:8" x14ac:dyDescent="0.25">
      <c r="B836" s="165">
        <v>44838.940787037034</v>
      </c>
      <c r="C836" s="192">
        <v>300</v>
      </c>
      <c r="D836" s="192">
        <v>293.7</v>
      </c>
      <c r="E836" s="192">
        <v>6.3000000000000114</v>
      </c>
      <c r="F836" s="166" t="s">
        <v>5</v>
      </c>
      <c r="G836" s="167"/>
      <c r="H836" s="168">
        <v>1373689013</v>
      </c>
    </row>
    <row r="837" spans="2:8" x14ac:dyDescent="0.25">
      <c r="B837" s="165">
        <v>44838.953032407408</v>
      </c>
      <c r="C837" s="192">
        <v>2000</v>
      </c>
      <c r="D837" s="192">
        <v>1958</v>
      </c>
      <c r="E837" s="192">
        <v>42</v>
      </c>
      <c r="F837" s="166" t="s">
        <v>5655</v>
      </c>
      <c r="G837" s="167"/>
      <c r="H837" s="168">
        <v>1373701191</v>
      </c>
    </row>
    <row r="838" spans="2:8" x14ac:dyDescent="0.25">
      <c r="B838" s="165">
        <v>44838.97074074074</v>
      </c>
      <c r="C838" s="192">
        <v>500</v>
      </c>
      <c r="D838" s="192">
        <v>489.5</v>
      </c>
      <c r="E838" s="192">
        <v>10.5</v>
      </c>
      <c r="F838" s="166" t="s">
        <v>5</v>
      </c>
      <c r="G838" s="167"/>
      <c r="H838" s="168">
        <v>1373718304</v>
      </c>
    </row>
    <row r="839" spans="2:8" x14ac:dyDescent="0.25">
      <c r="B839" s="165">
        <v>44838.983587962961</v>
      </c>
      <c r="C839" s="192">
        <v>1000</v>
      </c>
      <c r="D839" s="192">
        <v>979</v>
      </c>
      <c r="E839" s="192">
        <v>21</v>
      </c>
      <c r="F839" s="166" t="s">
        <v>5</v>
      </c>
      <c r="G839" s="167"/>
      <c r="H839" s="168">
        <v>1373730067</v>
      </c>
    </row>
    <row r="840" spans="2:8" x14ac:dyDescent="0.25">
      <c r="B840" s="165">
        <v>44838.985000000001</v>
      </c>
      <c r="C840" s="192">
        <v>5000</v>
      </c>
      <c r="D840" s="192">
        <v>4895</v>
      </c>
      <c r="E840" s="192">
        <v>105</v>
      </c>
      <c r="F840" s="166" t="s">
        <v>2332</v>
      </c>
      <c r="G840" s="167"/>
      <c r="H840" s="168">
        <v>1373731319</v>
      </c>
    </row>
    <row r="841" spans="2:8" x14ac:dyDescent="0.25">
      <c r="B841" s="165">
        <v>44838.988668981481</v>
      </c>
      <c r="C841" s="192">
        <v>10</v>
      </c>
      <c r="D841" s="192">
        <v>6.1</v>
      </c>
      <c r="E841" s="192">
        <v>3.9000000000000004</v>
      </c>
      <c r="F841" s="166" t="s">
        <v>5</v>
      </c>
      <c r="G841" s="167"/>
      <c r="H841" s="168">
        <v>1373734172</v>
      </c>
    </row>
    <row r="842" spans="2:8" x14ac:dyDescent="0.25">
      <c r="B842" s="165">
        <v>44838.994675925926</v>
      </c>
      <c r="C842" s="192">
        <v>599</v>
      </c>
      <c r="D842" s="192">
        <v>586.41999999999996</v>
      </c>
      <c r="E842" s="192">
        <v>12.580000000000041</v>
      </c>
      <c r="F842" s="166" t="s">
        <v>5</v>
      </c>
      <c r="G842" s="167"/>
      <c r="H842" s="168">
        <v>1373738438</v>
      </c>
    </row>
    <row r="843" spans="2:8" x14ac:dyDescent="0.25">
      <c r="B843" s="165">
        <v>44839.01326388889</v>
      </c>
      <c r="C843" s="192">
        <v>100</v>
      </c>
      <c r="D843" s="192">
        <v>96.1</v>
      </c>
      <c r="E843" s="192">
        <v>3.9000000000000057</v>
      </c>
      <c r="F843" s="166" t="s">
        <v>5</v>
      </c>
      <c r="G843" s="167"/>
      <c r="H843" s="168">
        <v>1373762398</v>
      </c>
    </row>
    <row r="844" spans="2:8" x14ac:dyDescent="0.25">
      <c r="B844" s="165">
        <v>44839.030856481484</v>
      </c>
      <c r="C844" s="192">
        <v>50</v>
      </c>
      <c r="D844" s="192">
        <v>46.1</v>
      </c>
      <c r="E844" s="192">
        <v>3.8999999999999986</v>
      </c>
      <c r="F844" s="166" t="s">
        <v>5</v>
      </c>
      <c r="G844" s="167"/>
      <c r="H844" s="168">
        <v>1373785668</v>
      </c>
    </row>
    <row r="845" spans="2:8" x14ac:dyDescent="0.25">
      <c r="B845" s="165">
        <v>44839.042754629627</v>
      </c>
      <c r="C845" s="192">
        <v>300</v>
      </c>
      <c r="D845" s="192">
        <v>293.7</v>
      </c>
      <c r="E845" s="192">
        <v>6.3000000000000114</v>
      </c>
      <c r="F845" s="166" t="s">
        <v>5</v>
      </c>
      <c r="G845" s="167"/>
      <c r="H845" s="168">
        <v>1373799318</v>
      </c>
    </row>
    <row r="846" spans="2:8" x14ac:dyDescent="0.25">
      <c r="B846" s="165">
        <v>44839.049629629626</v>
      </c>
      <c r="C846" s="192">
        <v>30</v>
      </c>
      <c r="D846" s="192">
        <v>26.1</v>
      </c>
      <c r="E846" s="192">
        <v>3.8999999999999986</v>
      </c>
      <c r="F846" s="166" t="s">
        <v>5</v>
      </c>
      <c r="G846" s="167"/>
      <c r="H846" s="168">
        <v>1373807185</v>
      </c>
    </row>
    <row r="847" spans="2:8" x14ac:dyDescent="0.25">
      <c r="B847" s="165">
        <v>44839.062858796293</v>
      </c>
      <c r="C847" s="192">
        <v>550</v>
      </c>
      <c r="D847" s="192">
        <v>538.45000000000005</v>
      </c>
      <c r="E847" s="192">
        <v>11.549999999999955</v>
      </c>
      <c r="F847" s="166" t="s">
        <v>5</v>
      </c>
      <c r="G847" s="167"/>
      <c r="H847" s="168">
        <v>1373820801</v>
      </c>
    </row>
    <row r="848" spans="2:8" x14ac:dyDescent="0.25">
      <c r="B848" s="165">
        <v>44839.132986111108</v>
      </c>
      <c r="C848" s="192">
        <v>300</v>
      </c>
      <c r="D848" s="192">
        <v>293.7</v>
      </c>
      <c r="E848" s="192">
        <v>6.3000000000000114</v>
      </c>
      <c r="F848" s="166" t="s">
        <v>5</v>
      </c>
      <c r="G848" s="167"/>
      <c r="H848" s="168">
        <v>1373898234</v>
      </c>
    </row>
    <row r="849" spans="2:8" x14ac:dyDescent="0.25">
      <c r="B849" s="165">
        <v>44839.137361111112</v>
      </c>
      <c r="C849" s="192">
        <v>300</v>
      </c>
      <c r="D849" s="192">
        <v>293.7</v>
      </c>
      <c r="E849" s="192">
        <v>6.3000000000000114</v>
      </c>
      <c r="F849" s="166" t="s">
        <v>5</v>
      </c>
      <c r="G849" s="167"/>
      <c r="H849" s="168">
        <v>1373902879</v>
      </c>
    </row>
    <row r="850" spans="2:8" x14ac:dyDescent="0.25">
      <c r="B850" s="165">
        <v>44839.215115740742</v>
      </c>
      <c r="C850" s="192">
        <v>300</v>
      </c>
      <c r="D850" s="192">
        <v>293.7</v>
      </c>
      <c r="E850" s="192">
        <v>6.3000000000000114</v>
      </c>
      <c r="F850" s="166" t="s">
        <v>88</v>
      </c>
      <c r="G850" s="167"/>
      <c r="H850" s="168">
        <v>1373987910</v>
      </c>
    </row>
    <row r="851" spans="2:8" x14ac:dyDescent="0.25">
      <c r="B851" s="165">
        <v>44839.253587962965</v>
      </c>
      <c r="C851" s="192">
        <v>250</v>
      </c>
      <c r="D851" s="192">
        <v>244.75</v>
      </c>
      <c r="E851" s="192">
        <v>5.25</v>
      </c>
      <c r="F851" s="166" t="s">
        <v>2303</v>
      </c>
      <c r="G851" s="167"/>
      <c r="H851" s="168">
        <v>1374009863</v>
      </c>
    </row>
    <row r="852" spans="2:8" x14ac:dyDescent="0.25">
      <c r="B852" s="165">
        <v>44839.284687500003</v>
      </c>
      <c r="C852" s="192">
        <v>100</v>
      </c>
      <c r="D852" s="192">
        <v>96.1</v>
      </c>
      <c r="E852" s="192">
        <v>3.9000000000000057</v>
      </c>
      <c r="F852" s="166" t="s">
        <v>2347</v>
      </c>
      <c r="G852" s="167"/>
      <c r="H852" s="168">
        <v>1374030288</v>
      </c>
    </row>
    <row r="853" spans="2:8" x14ac:dyDescent="0.25">
      <c r="B853" s="165">
        <v>44839.309050925927</v>
      </c>
      <c r="C853" s="192">
        <v>500</v>
      </c>
      <c r="D853" s="192">
        <v>489.5</v>
      </c>
      <c r="E853" s="192">
        <v>10.5</v>
      </c>
      <c r="F853" s="166" t="s">
        <v>12326</v>
      </c>
      <c r="G853" s="167"/>
      <c r="H853" s="168">
        <v>1374049213</v>
      </c>
    </row>
    <row r="854" spans="2:8" x14ac:dyDescent="0.25">
      <c r="B854" s="165">
        <v>44839.322766203702</v>
      </c>
      <c r="C854" s="192">
        <v>300</v>
      </c>
      <c r="D854" s="192">
        <v>293.7</v>
      </c>
      <c r="E854" s="192">
        <v>6.3000000000000114</v>
      </c>
      <c r="F854" s="166" t="s">
        <v>5</v>
      </c>
      <c r="G854" s="167"/>
      <c r="H854" s="168">
        <v>1374061693</v>
      </c>
    </row>
    <row r="855" spans="2:8" x14ac:dyDescent="0.25">
      <c r="B855" s="165">
        <v>44839.340613425928</v>
      </c>
      <c r="C855" s="192">
        <v>100</v>
      </c>
      <c r="D855" s="192">
        <v>96.1</v>
      </c>
      <c r="E855" s="192">
        <v>3.9000000000000057</v>
      </c>
      <c r="F855" s="166" t="s">
        <v>5</v>
      </c>
      <c r="G855" s="167"/>
      <c r="H855" s="168">
        <v>1374078938</v>
      </c>
    </row>
    <row r="856" spans="2:8" x14ac:dyDescent="0.25">
      <c r="B856" s="165">
        <v>44839.346967592595</v>
      </c>
      <c r="C856" s="192">
        <v>300</v>
      </c>
      <c r="D856" s="192">
        <v>293.7</v>
      </c>
      <c r="E856" s="192">
        <v>6.3000000000000114</v>
      </c>
      <c r="F856" s="166" t="s">
        <v>5</v>
      </c>
      <c r="G856" s="167"/>
      <c r="H856" s="168">
        <v>1374085576</v>
      </c>
    </row>
    <row r="857" spans="2:8" x14ac:dyDescent="0.25">
      <c r="B857" s="165">
        <v>44839.373391203706</v>
      </c>
      <c r="C857" s="192">
        <v>100</v>
      </c>
      <c r="D857" s="192">
        <v>96.1</v>
      </c>
      <c r="E857" s="192">
        <v>3.9000000000000057</v>
      </c>
      <c r="F857" s="166" t="s">
        <v>5</v>
      </c>
      <c r="G857" s="167"/>
      <c r="H857" s="168">
        <v>1374114299</v>
      </c>
    </row>
    <row r="858" spans="2:8" x14ac:dyDescent="0.25">
      <c r="B858" s="165">
        <v>44839.37537037037</v>
      </c>
      <c r="C858" s="192">
        <v>800</v>
      </c>
      <c r="D858" s="192">
        <v>783.2</v>
      </c>
      <c r="E858" s="192">
        <v>16.799999999999955</v>
      </c>
      <c r="F858" s="166" t="s">
        <v>2362</v>
      </c>
      <c r="G858" s="167"/>
      <c r="H858" s="168">
        <v>1374116659</v>
      </c>
    </row>
    <row r="859" spans="2:8" x14ac:dyDescent="0.25">
      <c r="B859" s="165">
        <v>44839.377858796295</v>
      </c>
      <c r="C859" s="192">
        <v>300</v>
      </c>
      <c r="D859" s="192">
        <v>293.7</v>
      </c>
      <c r="E859" s="192">
        <v>6.3000000000000114</v>
      </c>
      <c r="F859" s="166" t="s">
        <v>2368</v>
      </c>
      <c r="G859" s="167"/>
      <c r="H859" s="168">
        <v>1374119693</v>
      </c>
    </row>
    <row r="860" spans="2:8" x14ac:dyDescent="0.25">
      <c r="B860" s="165">
        <v>44839.377870370372</v>
      </c>
      <c r="C860" s="192">
        <v>200</v>
      </c>
      <c r="D860" s="192">
        <v>195.8</v>
      </c>
      <c r="E860" s="192">
        <v>4.1999999999999886</v>
      </c>
      <c r="F860" s="166" t="s">
        <v>5</v>
      </c>
      <c r="G860" s="167"/>
      <c r="H860" s="168">
        <v>1374119698</v>
      </c>
    </row>
    <row r="861" spans="2:8" x14ac:dyDescent="0.25">
      <c r="B861" s="165">
        <v>44839.383437500001</v>
      </c>
      <c r="C861" s="192">
        <v>200</v>
      </c>
      <c r="D861" s="192">
        <v>195.8</v>
      </c>
      <c r="E861" s="192">
        <v>4.1999999999999886</v>
      </c>
      <c r="F861" s="166" t="s">
        <v>5</v>
      </c>
      <c r="G861" s="167"/>
      <c r="H861" s="168">
        <v>1374125931</v>
      </c>
    </row>
    <row r="862" spans="2:8" x14ac:dyDescent="0.25">
      <c r="B862" s="165">
        <v>44839.386006944442</v>
      </c>
      <c r="C862" s="192">
        <v>100</v>
      </c>
      <c r="D862" s="192">
        <v>96.1</v>
      </c>
      <c r="E862" s="192">
        <v>3.9000000000000057</v>
      </c>
      <c r="F862" s="166" t="s">
        <v>5</v>
      </c>
      <c r="G862" s="167"/>
      <c r="H862" s="168">
        <v>1374128727</v>
      </c>
    </row>
    <row r="863" spans="2:8" x14ac:dyDescent="0.25">
      <c r="B863" s="165">
        <v>44839.389525462961</v>
      </c>
      <c r="C863" s="192">
        <v>100</v>
      </c>
      <c r="D863" s="192">
        <v>96.1</v>
      </c>
      <c r="E863" s="192">
        <v>3.9000000000000057</v>
      </c>
      <c r="F863" s="166" t="s">
        <v>5</v>
      </c>
      <c r="G863" s="167"/>
      <c r="H863" s="168">
        <v>1374132930</v>
      </c>
    </row>
    <row r="864" spans="2:8" x14ac:dyDescent="0.25">
      <c r="B864" s="165">
        <v>44839.392384259256</v>
      </c>
      <c r="C864" s="192">
        <v>200</v>
      </c>
      <c r="D864" s="192">
        <v>195.8</v>
      </c>
      <c r="E864" s="192">
        <v>4.1999999999999886</v>
      </c>
      <c r="F864" s="166" t="s">
        <v>5</v>
      </c>
      <c r="G864" s="167"/>
      <c r="H864" s="168">
        <v>1374136187</v>
      </c>
    </row>
    <row r="865" spans="2:8" x14ac:dyDescent="0.25">
      <c r="B865" s="165">
        <v>44839.392581018517</v>
      </c>
      <c r="C865" s="192">
        <v>100</v>
      </c>
      <c r="D865" s="192">
        <v>96.1</v>
      </c>
      <c r="E865" s="192">
        <v>3.9000000000000057</v>
      </c>
      <c r="F865" s="166" t="s">
        <v>5</v>
      </c>
      <c r="G865" s="167"/>
      <c r="H865" s="168">
        <v>1374136486</v>
      </c>
    </row>
    <row r="866" spans="2:8" x14ac:dyDescent="0.25">
      <c r="B866" s="165">
        <v>44839.396504629629</v>
      </c>
      <c r="C866" s="192">
        <v>500</v>
      </c>
      <c r="D866" s="192">
        <v>489.5</v>
      </c>
      <c r="E866" s="192">
        <v>10.5</v>
      </c>
      <c r="F866" s="166" t="s">
        <v>5</v>
      </c>
      <c r="G866" s="167"/>
      <c r="H866" s="168">
        <v>1374141004</v>
      </c>
    </row>
    <row r="867" spans="2:8" x14ac:dyDescent="0.25">
      <c r="B867" s="165">
        <v>44839.400011574071</v>
      </c>
      <c r="C867" s="192">
        <v>10</v>
      </c>
      <c r="D867" s="192">
        <v>6.1</v>
      </c>
      <c r="E867" s="192">
        <v>3.9000000000000004</v>
      </c>
      <c r="F867" s="166" t="s">
        <v>6904</v>
      </c>
      <c r="G867" s="167"/>
      <c r="H867" s="168">
        <v>1374145180</v>
      </c>
    </row>
    <row r="868" spans="2:8" x14ac:dyDescent="0.25">
      <c r="B868" s="165">
        <v>44839.402118055557</v>
      </c>
      <c r="C868" s="192">
        <v>10</v>
      </c>
      <c r="D868" s="192">
        <v>6.1</v>
      </c>
      <c r="E868" s="192">
        <v>3.9000000000000004</v>
      </c>
      <c r="F868" s="166" t="s">
        <v>2409</v>
      </c>
      <c r="G868" s="167"/>
      <c r="H868" s="168">
        <v>1374147603</v>
      </c>
    </row>
    <row r="869" spans="2:8" x14ac:dyDescent="0.25">
      <c r="B869" s="165">
        <v>44839.407326388886</v>
      </c>
      <c r="C869" s="192">
        <v>2000</v>
      </c>
      <c r="D869" s="192">
        <v>1958</v>
      </c>
      <c r="E869" s="192">
        <v>42</v>
      </c>
      <c r="F869" s="166" t="s">
        <v>5</v>
      </c>
      <c r="G869" s="167"/>
      <c r="H869" s="168">
        <v>1374153578</v>
      </c>
    </row>
    <row r="870" spans="2:8" x14ac:dyDescent="0.25">
      <c r="B870" s="165">
        <v>44839.412256944444</v>
      </c>
      <c r="C870" s="192">
        <v>100</v>
      </c>
      <c r="D870" s="192">
        <v>96.1</v>
      </c>
      <c r="E870" s="192">
        <v>3.9000000000000057</v>
      </c>
      <c r="F870" s="166" t="s">
        <v>5</v>
      </c>
      <c r="G870" s="167"/>
      <c r="H870" s="168">
        <v>1374159924</v>
      </c>
    </row>
    <row r="871" spans="2:8" x14ac:dyDescent="0.25">
      <c r="B871" s="165">
        <v>44839.4143287037</v>
      </c>
      <c r="C871" s="192">
        <v>200</v>
      </c>
      <c r="D871" s="192">
        <v>195.8</v>
      </c>
      <c r="E871" s="192">
        <v>4.1999999999999886</v>
      </c>
      <c r="F871" s="166" t="s">
        <v>5</v>
      </c>
      <c r="G871" s="167"/>
      <c r="H871" s="168">
        <v>1374162498</v>
      </c>
    </row>
    <row r="872" spans="2:8" x14ac:dyDescent="0.25">
      <c r="B872" s="165">
        <v>44839.41983796296</v>
      </c>
      <c r="C872" s="192">
        <v>500</v>
      </c>
      <c r="D872" s="192">
        <v>489.5</v>
      </c>
      <c r="E872" s="192">
        <v>10.5</v>
      </c>
      <c r="F872" s="166" t="s">
        <v>5</v>
      </c>
      <c r="G872" s="167"/>
      <c r="H872" s="168">
        <v>1374169438</v>
      </c>
    </row>
    <row r="873" spans="2:8" x14ac:dyDescent="0.25">
      <c r="B873" s="165">
        <v>44839.42701388889</v>
      </c>
      <c r="C873" s="192">
        <v>1000</v>
      </c>
      <c r="D873" s="192">
        <v>979</v>
      </c>
      <c r="E873" s="192">
        <v>21</v>
      </c>
      <c r="F873" s="166" t="s">
        <v>5</v>
      </c>
      <c r="G873" s="167"/>
      <c r="H873" s="168">
        <v>1374178264</v>
      </c>
    </row>
    <row r="874" spans="2:8" x14ac:dyDescent="0.25">
      <c r="B874" s="165">
        <v>44839.435740740744</v>
      </c>
      <c r="C874" s="192">
        <v>500</v>
      </c>
      <c r="D874" s="192">
        <v>489.5</v>
      </c>
      <c r="E874" s="192">
        <v>10.5</v>
      </c>
      <c r="F874" s="166" t="s">
        <v>5</v>
      </c>
      <c r="G874" s="167"/>
      <c r="H874" s="168">
        <v>1374189959</v>
      </c>
    </row>
    <row r="875" spans="2:8" x14ac:dyDescent="0.25">
      <c r="B875" s="165">
        <v>44839.439039351855</v>
      </c>
      <c r="C875" s="192">
        <v>300</v>
      </c>
      <c r="D875" s="192">
        <v>293.7</v>
      </c>
      <c r="E875" s="192">
        <v>6.3000000000000114</v>
      </c>
      <c r="F875" s="166" t="s">
        <v>5</v>
      </c>
      <c r="G875" s="167"/>
      <c r="H875" s="168">
        <v>1374194339</v>
      </c>
    </row>
    <row r="876" spans="2:8" x14ac:dyDescent="0.25">
      <c r="B876" s="165">
        <v>44839.450011574074</v>
      </c>
      <c r="C876" s="192">
        <v>467</v>
      </c>
      <c r="D876" s="192">
        <v>457.19</v>
      </c>
      <c r="E876" s="192">
        <v>9.8100000000000023</v>
      </c>
      <c r="F876" s="166" t="s">
        <v>2332</v>
      </c>
      <c r="G876" s="167"/>
      <c r="H876" s="168">
        <v>1374209097</v>
      </c>
    </row>
    <row r="877" spans="2:8" x14ac:dyDescent="0.25">
      <c r="B877" s="165">
        <v>44839.458611111113</v>
      </c>
      <c r="C877" s="192">
        <v>1000</v>
      </c>
      <c r="D877" s="192">
        <v>979</v>
      </c>
      <c r="E877" s="192">
        <v>21</v>
      </c>
      <c r="F877" s="166" t="s">
        <v>2339</v>
      </c>
      <c r="G877" s="167"/>
      <c r="H877" s="168">
        <v>1374220954</v>
      </c>
    </row>
    <row r="878" spans="2:8" x14ac:dyDescent="0.25">
      <c r="B878" s="165">
        <v>44839.460914351854</v>
      </c>
      <c r="C878" s="192">
        <v>200</v>
      </c>
      <c r="D878" s="192">
        <v>195.8</v>
      </c>
      <c r="E878" s="192">
        <v>4.1999999999999886</v>
      </c>
      <c r="F878" s="166" t="s">
        <v>5</v>
      </c>
      <c r="G878" s="167"/>
      <c r="H878" s="168">
        <v>1374224395</v>
      </c>
    </row>
    <row r="879" spans="2:8" x14ac:dyDescent="0.25">
      <c r="B879" s="165">
        <v>44839.462743055556</v>
      </c>
      <c r="C879" s="192">
        <v>10</v>
      </c>
      <c r="D879" s="192">
        <v>6.1</v>
      </c>
      <c r="E879" s="192">
        <v>3.9000000000000004</v>
      </c>
      <c r="F879" s="166" t="s">
        <v>6904</v>
      </c>
      <c r="G879" s="167"/>
      <c r="H879" s="168">
        <v>1374227050</v>
      </c>
    </row>
    <row r="880" spans="2:8" x14ac:dyDescent="0.25">
      <c r="B880" s="165">
        <v>44839.464594907404</v>
      </c>
      <c r="C880" s="192">
        <v>500</v>
      </c>
      <c r="D880" s="192">
        <v>489.5</v>
      </c>
      <c r="E880" s="192">
        <v>10.5</v>
      </c>
      <c r="F880" s="166" t="s">
        <v>5</v>
      </c>
      <c r="G880" s="167"/>
      <c r="H880" s="168">
        <v>1374229663</v>
      </c>
    </row>
    <row r="881" spans="2:8" x14ac:dyDescent="0.25">
      <c r="B881" s="165">
        <v>44839.46943287037</v>
      </c>
      <c r="C881" s="192">
        <v>1500</v>
      </c>
      <c r="D881" s="192">
        <v>1468.5</v>
      </c>
      <c r="E881" s="192">
        <v>31.5</v>
      </c>
      <c r="F881" s="166" t="s">
        <v>2311</v>
      </c>
      <c r="G881" s="167"/>
      <c r="H881" s="168">
        <v>1374236101</v>
      </c>
    </row>
    <row r="882" spans="2:8" x14ac:dyDescent="0.25">
      <c r="B882" s="165">
        <v>44839.473124999997</v>
      </c>
      <c r="C882" s="192">
        <v>3000</v>
      </c>
      <c r="D882" s="192">
        <v>2937</v>
      </c>
      <c r="E882" s="192">
        <v>63</v>
      </c>
      <c r="F882" s="166" t="s">
        <v>2347</v>
      </c>
      <c r="G882" s="167"/>
      <c r="H882" s="168">
        <v>1374241326</v>
      </c>
    </row>
    <row r="883" spans="2:8" x14ac:dyDescent="0.25">
      <c r="B883" s="165">
        <v>44839.473807870374</v>
      </c>
      <c r="C883" s="192">
        <v>3000</v>
      </c>
      <c r="D883" s="192">
        <v>2937</v>
      </c>
      <c r="E883" s="192">
        <v>63</v>
      </c>
      <c r="F883" s="166" t="s">
        <v>2328</v>
      </c>
      <c r="G883" s="167"/>
      <c r="H883" s="168">
        <v>1374242233</v>
      </c>
    </row>
    <row r="884" spans="2:8" x14ac:dyDescent="0.25">
      <c r="B884" s="165">
        <v>44839.476539351854</v>
      </c>
      <c r="C884" s="192">
        <v>100</v>
      </c>
      <c r="D884" s="192">
        <v>96.1</v>
      </c>
      <c r="E884" s="192">
        <v>3.9000000000000057</v>
      </c>
      <c r="F884" s="166" t="s">
        <v>5</v>
      </c>
      <c r="G884" s="167"/>
      <c r="H884" s="168">
        <v>1374245955</v>
      </c>
    </row>
    <row r="885" spans="2:8" x14ac:dyDescent="0.25">
      <c r="B885" s="165">
        <v>44839.478275462963</v>
      </c>
      <c r="C885" s="192">
        <v>100</v>
      </c>
      <c r="D885" s="192">
        <v>96.1</v>
      </c>
      <c r="E885" s="192">
        <v>3.9000000000000057</v>
      </c>
      <c r="F885" s="166" t="s">
        <v>5</v>
      </c>
      <c r="G885" s="167"/>
      <c r="H885" s="168">
        <v>1374248367</v>
      </c>
    </row>
    <row r="886" spans="2:8" x14ac:dyDescent="0.25">
      <c r="B886" s="165">
        <v>44839.478391203702</v>
      </c>
      <c r="C886" s="192">
        <v>1000</v>
      </c>
      <c r="D886" s="192">
        <v>979</v>
      </c>
      <c r="E886" s="192">
        <v>21</v>
      </c>
      <c r="F886" s="166" t="s">
        <v>2367</v>
      </c>
      <c r="G886" s="167"/>
      <c r="H886" s="168">
        <v>1374248515</v>
      </c>
    </row>
    <row r="887" spans="2:8" x14ac:dyDescent="0.25">
      <c r="B887" s="165">
        <v>44839.480358796296</v>
      </c>
      <c r="C887" s="192">
        <v>100</v>
      </c>
      <c r="D887" s="192">
        <v>96.1</v>
      </c>
      <c r="E887" s="192">
        <v>3.9000000000000057</v>
      </c>
      <c r="F887" s="166" t="s">
        <v>5</v>
      </c>
      <c r="G887" s="167"/>
      <c r="H887" s="168">
        <v>1374251166</v>
      </c>
    </row>
    <row r="888" spans="2:8" x14ac:dyDescent="0.25">
      <c r="B888" s="165">
        <v>44839.480405092596</v>
      </c>
      <c r="C888" s="192">
        <v>100</v>
      </c>
      <c r="D888" s="192">
        <v>96.1</v>
      </c>
      <c r="E888" s="192">
        <v>3.9000000000000057</v>
      </c>
      <c r="F888" s="166" t="s">
        <v>5</v>
      </c>
      <c r="G888" s="167"/>
      <c r="H888" s="168">
        <v>1374251243</v>
      </c>
    </row>
    <row r="889" spans="2:8" x14ac:dyDescent="0.25">
      <c r="B889" s="165">
        <v>44839.489282407405</v>
      </c>
      <c r="C889" s="192">
        <v>500</v>
      </c>
      <c r="D889" s="192">
        <v>489.5</v>
      </c>
      <c r="E889" s="192">
        <v>10.5</v>
      </c>
      <c r="F889" s="166" t="s">
        <v>2347</v>
      </c>
      <c r="G889" s="167"/>
      <c r="H889" s="168">
        <v>1374262940</v>
      </c>
    </row>
    <row r="890" spans="2:8" x14ac:dyDescent="0.25">
      <c r="B890" s="165">
        <v>44839.494837962964</v>
      </c>
      <c r="C890" s="192">
        <v>1000</v>
      </c>
      <c r="D890" s="192">
        <v>979</v>
      </c>
      <c r="E890" s="192">
        <v>21</v>
      </c>
      <c r="F890" s="166" t="s">
        <v>5</v>
      </c>
      <c r="G890" s="167"/>
      <c r="H890" s="168">
        <v>1374270820</v>
      </c>
    </row>
    <row r="891" spans="2:8" x14ac:dyDescent="0.25">
      <c r="B891" s="165">
        <v>44839.494895833333</v>
      </c>
      <c r="C891" s="192">
        <v>300</v>
      </c>
      <c r="D891" s="192">
        <v>293.7</v>
      </c>
      <c r="E891" s="192">
        <v>6.3000000000000114</v>
      </c>
      <c r="F891" s="166" t="s">
        <v>5</v>
      </c>
      <c r="G891" s="167"/>
      <c r="H891" s="168">
        <v>1374270904</v>
      </c>
    </row>
    <row r="892" spans="2:8" x14ac:dyDescent="0.25">
      <c r="B892" s="165">
        <v>44839.496932870374</v>
      </c>
      <c r="C892" s="192">
        <v>300</v>
      </c>
      <c r="D892" s="192">
        <v>293.7</v>
      </c>
      <c r="E892" s="192">
        <v>6.3000000000000114</v>
      </c>
      <c r="F892" s="166" t="s">
        <v>6905</v>
      </c>
      <c r="G892" s="167"/>
      <c r="H892" s="168">
        <v>1374273801</v>
      </c>
    </row>
    <row r="893" spans="2:8" x14ac:dyDescent="0.25">
      <c r="B893" s="165">
        <v>44839.49827546296</v>
      </c>
      <c r="C893" s="192">
        <v>300</v>
      </c>
      <c r="D893" s="192">
        <v>293.7</v>
      </c>
      <c r="E893" s="192">
        <v>6.3000000000000114</v>
      </c>
      <c r="F893" s="166" t="s">
        <v>5</v>
      </c>
      <c r="G893" s="167"/>
      <c r="H893" s="168">
        <v>1374275708</v>
      </c>
    </row>
    <row r="894" spans="2:8" x14ac:dyDescent="0.25">
      <c r="B894" s="165">
        <v>44839.503888888888</v>
      </c>
      <c r="C894" s="192">
        <v>1000</v>
      </c>
      <c r="D894" s="192">
        <v>979</v>
      </c>
      <c r="E894" s="192">
        <v>21</v>
      </c>
      <c r="F894" s="166" t="s">
        <v>5</v>
      </c>
      <c r="G894" s="167"/>
      <c r="H894" s="168">
        <v>1374285332</v>
      </c>
    </row>
    <row r="895" spans="2:8" x14ac:dyDescent="0.25">
      <c r="B895" s="165">
        <v>44839.50990740741</v>
      </c>
      <c r="C895" s="192">
        <v>300</v>
      </c>
      <c r="D895" s="192">
        <v>293.7</v>
      </c>
      <c r="E895" s="192">
        <v>6.3000000000000114</v>
      </c>
      <c r="F895" s="166" t="s">
        <v>5</v>
      </c>
      <c r="G895" s="167"/>
      <c r="H895" s="168">
        <v>1374294407</v>
      </c>
    </row>
    <row r="896" spans="2:8" x14ac:dyDescent="0.25">
      <c r="B896" s="165">
        <v>44839.510462962964</v>
      </c>
      <c r="C896" s="192">
        <v>150</v>
      </c>
      <c r="D896" s="192">
        <v>146.1</v>
      </c>
      <c r="E896" s="192">
        <v>3.9000000000000057</v>
      </c>
      <c r="F896" s="166" t="s">
        <v>5</v>
      </c>
      <c r="G896" s="167"/>
      <c r="H896" s="168">
        <v>1374295177</v>
      </c>
    </row>
    <row r="897" spans="2:8" x14ac:dyDescent="0.25">
      <c r="B897" s="165">
        <v>44839.514664351853</v>
      </c>
      <c r="C897" s="192">
        <v>300</v>
      </c>
      <c r="D897" s="192">
        <v>293.7</v>
      </c>
      <c r="E897" s="192">
        <v>6.3000000000000114</v>
      </c>
      <c r="F897" s="166" t="s">
        <v>5</v>
      </c>
      <c r="G897" s="167"/>
      <c r="H897" s="168">
        <v>1374301478</v>
      </c>
    </row>
    <row r="898" spans="2:8" x14ac:dyDescent="0.25">
      <c r="B898" s="165">
        <v>44839.514872685184</v>
      </c>
      <c r="C898" s="192">
        <v>1000</v>
      </c>
      <c r="D898" s="192">
        <v>979</v>
      </c>
      <c r="E898" s="192">
        <v>21</v>
      </c>
      <c r="F898" s="166" t="s">
        <v>5</v>
      </c>
      <c r="G898" s="167"/>
      <c r="H898" s="168">
        <v>1374301776</v>
      </c>
    </row>
    <row r="899" spans="2:8" x14ac:dyDescent="0.25">
      <c r="B899" s="165">
        <v>44839.51489583333</v>
      </c>
      <c r="C899" s="192">
        <v>150</v>
      </c>
      <c r="D899" s="192">
        <v>146.1</v>
      </c>
      <c r="E899" s="192">
        <v>3.9000000000000057</v>
      </c>
      <c r="F899" s="166" t="s">
        <v>5</v>
      </c>
      <c r="G899" s="167"/>
      <c r="H899" s="168">
        <v>1374301804</v>
      </c>
    </row>
    <row r="900" spans="2:8" x14ac:dyDescent="0.25">
      <c r="B900" s="165">
        <v>44839.519201388888</v>
      </c>
      <c r="C900" s="192">
        <v>200</v>
      </c>
      <c r="D900" s="192">
        <v>195.8</v>
      </c>
      <c r="E900" s="192">
        <v>4.1999999999999886</v>
      </c>
      <c r="F900" s="166" t="s">
        <v>5</v>
      </c>
      <c r="G900" s="167"/>
      <c r="H900" s="168">
        <v>1374308179</v>
      </c>
    </row>
    <row r="901" spans="2:8" x14ac:dyDescent="0.25">
      <c r="B901" s="165">
        <v>44839.525740740741</v>
      </c>
      <c r="C901" s="192">
        <v>100</v>
      </c>
      <c r="D901" s="192">
        <v>96.1</v>
      </c>
      <c r="E901" s="192">
        <v>3.9000000000000057</v>
      </c>
      <c r="F901" s="166" t="s">
        <v>5</v>
      </c>
      <c r="G901" s="167"/>
      <c r="H901" s="168">
        <v>1374318711</v>
      </c>
    </row>
    <row r="902" spans="2:8" x14ac:dyDescent="0.25">
      <c r="B902" s="165">
        <v>44839.527870370373</v>
      </c>
      <c r="C902" s="192">
        <v>100</v>
      </c>
      <c r="D902" s="192">
        <v>96.1</v>
      </c>
      <c r="E902" s="192">
        <v>3.9000000000000057</v>
      </c>
      <c r="F902" s="166" t="s">
        <v>2312</v>
      </c>
      <c r="G902" s="167"/>
      <c r="H902" s="168">
        <v>1374321866</v>
      </c>
    </row>
    <row r="903" spans="2:8" x14ac:dyDescent="0.25">
      <c r="B903" s="165">
        <v>44839.528969907406</v>
      </c>
      <c r="C903" s="192">
        <v>1000</v>
      </c>
      <c r="D903" s="192">
        <v>979</v>
      </c>
      <c r="E903" s="192">
        <v>21</v>
      </c>
      <c r="F903" s="166" t="s">
        <v>5</v>
      </c>
      <c r="G903" s="167"/>
      <c r="H903" s="168">
        <v>1374323421</v>
      </c>
    </row>
    <row r="904" spans="2:8" x14ac:dyDescent="0.25">
      <c r="B904" s="165">
        <v>44839.532453703701</v>
      </c>
      <c r="C904" s="192">
        <v>700</v>
      </c>
      <c r="D904" s="192">
        <v>685.3</v>
      </c>
      <c r="E904" s="192">
        <v>14.700000000000045</v>
      </c>
      <c r="F904" s="166" t="s">
        <v>5</v>
      </c>
      <c r="G904" s="167"/>
      <c r="H904" s="168">
        <v>1374328340</v>
      </c>
    </row>
    <row r="905" spans="2:8" x14ac:dyDescent="0.25">
      <c r="B905" s="165">
        <v>44839.539247685185</v>
      </c>
      <c r="C905" s="192">
        <v>500</v>
      </c>
      <c r="D905" s="192">
        <v>489.5</v>
      </c>
      <c r="E905" s="192">
        <v>10.5</v>
      </c>
      <c r="F905" s="166" t="s">
        <v>2299</v>
      </c>
      <c r="G905" s="167" t="s">
        <v>2385</v>
      </c>
      <c r="H905" s="168">
        <v>1374338559</v>
      </c>
    </row>
    <row r="906" spans="2:8" x14ac:dyDescent="0.25">
      <c r="B906" s="165">
        <v>44839.540497685186</v>
      </c>
      <c r="C906" s="192">
        <v>10</v>
      </c>
      <c r="D906" s="192">
        <v>6.1</v>
      </c>
      <c r="E906" s="192">
        <v>3.9000000000000004</v>
      </c>
      <c r="F906" s="166" t="s">
        <v>2325</v>
      </c>
      <c r="G906" s="167"/>
      <c r="H906" s="168">
        <v>1374340417</v>
      </c>
    </row>
    <row r="907" spans="2:8" x14ac:dyDescent="0.25">
      <c r="B907" s="165">
        <v>44839.540590277778</v>
      </c>
      <c r="C907" s="192">
        <v>142</v>
      </c>
      <c r="D907" s="192">
        <v>138.1</v>
      </c>
      <c r="E907" s="192">
        <v>3.9000000000000057</v>
      </c>
      <c r="F907" s="166" t="s">
        <v>5</v>
      </c>
      <c r="G907" s="167"/>
      <c r="H907" s="168">
        <v>1374340552</v>
      </c>
    </row>
    <row r="908" spans="2:8" x14ac:dyDescent="0.25">
      <c r="B908" s="165">
        <v>44839.542719907404</v>
      </c>
      <c r="C908" s="192">
        <v>100</v>
      </c>
      <c r="D908" s="192">
        <v>96.1</v>
      </c>
      <c r="E908" s="192">
        <v>3.9000000000000057</v>
      </c>
      <c r="F908" s="166" t="s">
        <v>5</v>
      </c>
      <c r="G908" s="167"/>
      <c r="H908" s="168">
        <v>1374343890</v>
      </c>
    </row>
    <row r="909" spans="2:8" x14ac:dyDescent="0.25">
      <c r="B909" s="165">
        <v>44839.546527777777</v>
      </c>
      <c r="C909" s="192">
        <v>50</v>
      </c>
      <c r="D909" s="192">
        <v>46.1</v>
      </c>
      <c r="E909" s="192">
        <v>3.8999999999999986</v>
      </c>
      <c r="F909" s="166" t="s">
        <v>5</v>
      </c>
      <c r="G909" s="167"/>
      <c r="H909" s="168">
        <v>1374350196</v>
      </c>
    </row>
    <row r="910" spans="2:8" x14ac:dyDescent="0.25">
      <c r="B910" s="165">
        <v>44839.547731481478</v>
      </c>
      <c r="C910" s="192">
        <v>200</v>
      </c>
      <c r="D910" s="192">
        <v>195.8</v>
      </c>
      <c r="E910" s="192">
        <v>4.1999999999999886</v>
      </c>
      <c r="F910" s="166" t="s">
        <v>2321</v>
      </c>
      <c r="G910" s="167"/>
      <c r="H910" s="168">
        <v>1374352179</v>
      </c>
    </row>
    <row r="911" spans="2:8" x14ac:dyDescent="0.25">
      <c r="B911" s="165">
        <v>44839.549826388888</v>
      </c>
      <c r="C911" s="192">
        <v>300</v>
      </c>
      <c r="D911" s="192">
        <v>293.7</v>
      </c>
      <c r="E911" s="192">
        <v>6.3000000000000114</v>
      </c>
      <c r="F911" s="166" t="s">
        <v>5</v>
      </c>
      <c r="G911" s="167"/>
      <c r="H911" s="168">
        <v>1374355567</v>
      </c>
    </row>
    <row r="912" spans="2:8" x14ac:dyDescent="0.25">
      <c r="B912" s="165">
        <v>44839.551041666666</v>
      </c>
      <c r="C912" s="192">
        <v>1000</v>
      </c>
      <c r="D912" s="192">
        <v>979</v>
      </c>
      <c r="E912" s="192">
        <v>21</v>
      </c>
      <c r="F912" s="166" t="s">
        <v>2313</v>
      </c>
      <c r="G912" s="167"/>
      <c r="H912" s="168">
        <v>1374357371</v>
      </c>
    </row>
    <row r="913" spans="2:8" x14ac:dyDescent="0.25">
      <c r="B913" s="165">
        <v>44839.551412037035</v>
      </c>
      <c r="C913" s="192">
        <v>100</v>
      </c>
      <c r="D913" s="192">
        <v>96.1</v>
      </c>
      <c r="E913" s="192">
        <v>3.9000000000000057</v>
      </c>
      <c r="F913" s="166" t="s">
        <v>5</v>
      </c>
      <c r="G913" s="167"/>
      <c r="H913" s="168">
        <v>1374357908</v>
      </c>
    </row>
    <row r="914" spans="2:8" x14ac:dyDescent="0.25">
      <c r="B914" s="165">
        <v>44839.551469907405</v>
      </c>
      <c r="C914" s="192">
        <v>250</v>
      </c>
      <c r="D914" s="192">
        <v>244.75</v>
      </c>
      <c r="E914" s="192">
        <v>5.25</v>
      </c>
      <c r="F914" s="166" t="s">
        <v>88</v>
      </c>
      <c r="G914" s="167"/>
      <c r="H914" s="168">
        <v>1374358008</v>
      </c>
    </row>
    <row r="915" spans="2:8" x14ac:dyDescent="0.25">
      <c r="B915" s="165">
        <v>44839.552847222221</v>
      </c>
      <c r="C915" s="192">
        <v>10</v>
      </c>
      <c r="D915" s="192">
        <v>6.1</v>
      </c>
      <c r="E915" s="192">
        <v>3.9000000000000004</v>
      </c>
      <c r="F915" s="166" t="s">
        <v>5</v>
      </c>
      <c r="G915" s="167"/>
      <c r="H915" s="168">
        <v>1374360023</v>
      </c>
    </row>
    <row r="916" spans="2:8" x14ac:dyDescent="0.25">
      <c r="B916" s="165">
        <v>44839.555138888885</v>
      </c>
      <c r="C916" s="192">
        <v>150</v>
      </c>
      <c r="D916" s="192">
        <v>146.1</v>
      </c>
      <c r="E916" s="192">
        <v>3.9000000000000057</v>
      </c>
      <c r="F916" s="166" t="s">
        <v>5</v>
      </c>
      <c r="G916" s="167"/>
      <c r="H916" s="168">
        <v>1374363496</v>
      </c>
    </row>
    <row r="917" spans="2:8" x14ac:dyDescent="0.25">
      <c r="B917" s="165">
        <v>44839.55636574074</v>
      </c>
      <c r="C917" s="192">
        <v>100</v>
      </c>
      <c r="D917" s="192">
        <v>96.1</v>
      </c>
      <c r="E917" s="192">
        <v>3.9000000000000057</v>
      </c>
      <c r="F917" s="166" t="s">
        <v>5</v>
      </c>
      <c r="G917" s="167"/>
      <c r="H917" s="168">
        <v>1374365451</v>
      </c>
    </row>
    <row r="918" spans="2:8" x14ac:dyDescent="0.25">
      <c r="B918" s="165">
        <v>44839.556597222225</v>
      </c>
      <c r="C918" s="192">
        <v>3000</v>
      </c>
      <c r="D918" s="192">
        <v>2937</v>
      </c>
      <c r="E918" s="192">
        <v>63</v>
      </c>
      <c r="F918" s="166" t="s">
        <v>2313</v>
      </c>
      <c r="G918" s="167"/>
      <c r="H918" s="168">
        <v>1374365760</v>
      </c>
    </row>
    <row r="919" spans="2:8" x14ac:dyDescent="0.25">
      <c r="B919" s="165">
        <v>44839.558148148149</v>
      </c>
      <c r="C919" s="192">
        <v>1000</v>
      </c>
      <c r="D919" s="192">
        <v>979</v>
      </c>
      <c r="E919" s="192">
        <v>21</v>
      </c>
      <c r="F919" s="166" t="s">
        <v>12340</v>
      </c>
      <c r="G919" s="167"/>
      <c r="H919" s="168">
        <v>1374367991</v>
      </c>
    </row>
    <row r="920" spans="2:8" x14ac:dyDescent="0.25">
      <c r="B920" s="165">
        <v>44839.560717592591</v>
      </c>
      <c r="C920" s="192">
        <v>500</v>
      </c>
      <c r="D920" s="192">
        <v>489.5</v>
      </c>
      <c r="E920" s="192">
        <v>10.5</v>
      </c>
      <c r="F920" s="166" t="s">
        <v>2369</v>
      </c>
      <c r="G920" s="167" t="s">
        <v>2322</v>
      </c>
      <c r="H920" s="168">
        <v>1374371492</v>
      </c>
    </row>
    <row r="921" spans="2:8" x14ac:dyDescent="0.25">
      <c r="B921" s="165">
        <v>44839.561493055553</v>
      </c>
      <c r="C921" s="192">
        <v>200</v>
      </c>
      <c r="D921" s="192">
        <v>195.8</v>
      </c>
      <c r="E921" s="192">
        <v>4.1999999999999886</v>
      </c>
      <c r="F921" s="166" t="s">
        <v>5</v>
      </c>
      <c r="G921" s="167"/>
      <c r="H921" s="168">
        <v>1374372618</v>
      </c>
    </row>
    <row r="922" spans="2:8" x14ac:dyDescent="0.25">
      <c r="B922" s="165">
        <v>44839.564560185187</v>
      </c>
      <c r="C922" s="192">
        <v>150</v>
      </c>
      <c r="D922" s="192">
        <v>146.1</v>
      </c>
      <c r="E922" s="192">
        <v>3.9000000000000057</v>
      </c>
      <c r="F922" s="166" t="s">
        <v>6919</v>
      </c>
      <c r="G922" s="167"/>
      <c r="H922" s="168">
        <v>1374377489</v>
      </c>
    </row>
    <row r="923" spans="2:8" x14ac:dyDescent="0.25">
      <c r="B923" s="165">
        <v>44839.564641203702</v>
      </c>
      <c r="C923" s="192">
        <v>200</v>
      </c>
      <c r="D923" s="192">
        <v>195.8</v>
      </c>
      <c r="E923" s="192">
        <v>4.1999999999999886</v>
      </c>
      <c r="F923" s="166" t="s">
        <v>2328</v>
      </c>
      <c r="G923" s="167"/>
      <c r="H923" s="168">
        <v>1374377655</v>
      </c>
    </row>
    <row r="924" spans="2:8" x14ac:dyDescent="0.25">
      <c r="B924" s="165">
        <v>44839.564803240741</v>
      </c>
      <c r="C924" s="192">
        <v>200</v>
      </c>
      <c r="D924" s="192">
        <v>195.8</v>
      </c>
      <c r="E924" s="192">
        <v>4.1999999999999886</v>
      </c>
      <c r="F924" s="166" t="s">
        <v>81</v>
      </c>
      <c r="G924" s="167"/>
      <c r="H924" s="168">
        <v>1374377937</v>
      </c>
    </row>
    <row r="925" spans="2:8" x14ac:dyDescent="0.25">
      <c r="B925" s="165">
        <v>44839.564837962964</v>
      </c>
      <c r="C925" s="192">
        <v>500</v>
      </c>
      <c r="D925" s="192">
        <v>489.5</v>
      </c>
      <c r="E925" s="192">
        <v>10.5</v>
      </c>
      <c r="F925" s="166" t="s">
        <v>2303</v>
      </c>
      <c r="G925" s="167"/>
      <c r="H925" s="168">
        <v>1374378003</v>
      </c>
    </row>
    <row r="926" spans="2:8" x14ac:dyDescent="0.25">
      <c r="B926" s="165">
        <v>44839.565393518518</v>
      </c>
      <c r="C926" s="192">
        <v>200</v>
      </c>
      <c r="D926" s="192">
        <v>195.8</v>
      </c>
      <c r="E926" s="192">
        <v>4.1999999999999886</v>
      </c>
      <c r="F926" s="166" t="s">
        <v>2370</v>
      </c>
      <c r="G926" s="167"/>
      <c r="H926" s="168">
        <v>1374378945</v>
      </c>
    </row>
    <row r="927" spans="2:8" x14ac:dyDescent="0.25">
      <c r="B927" s="165">
        <v>44839.566284722219</v>
      </c>
      <c r="C927" s="192">
        <v>500</v>
      </c>
      <c r="D927" s="192">
        <v>489.5</v>
      </c>
      <c r="E927" s="192">
        <v>10.5</v>
      </c>
      <c r="F927" s="166" t="s">
        <v>2303</v>
      </c>
      <c r="G927" s="167"/>
      <c r="H927" s="168">
        <v>1374380432</v>
      </c>
    </row>
    <row r="928" spans="2:8" x14ac:dyDescent="0.25">
      <c r="B928" s="165">
        <v>44839.569374999999</v>
      </c>
      <c r="C928" s="192">
        <v>100</v>
      </c>
      <c r="D928" s="192">
        <v>96.1</v>
      </c>
      <c r="E928" s="192">
        <v>3.9000000000000057</v>
      </c>
      <c r="F928" s="166" t="s">
        <v>12341</v>
      </c>
      <c r="G928" s="167"/>
      <c r="H928" s="168">
        <v>1374385837</v>
      </c>
    </row>
    <row r="929" spans="2:8" x14ac:dyDescent="0.25">
      <c r="B929" s="165">
        <v>44839.569606481484</v>
      </c>
      <c r="C929" s="192">
        <v>300</v>
      </c>
      <c r="D929" s="192">
        <v>293.7</v>
      </c>
      <c r="E929" s="192">
        <v>6.3000000000000114</v>
      </c>
      <c r="F929" s="166" t="s">
        <v>2310</v>
      </c>
      <c r="G929" s="167"/>
      <c r="H929" s="168">
        <v>1374386281</v>
      </c>
    </row>
    <row r="930" spans="2:8" x14ac:dyDescent="0.25">
      <c r="B930" s="165">
        <v>44839.571562500001</v>
      </c>
      <c r="C930" s="192">
        <v>500</v>
      </c>
      <c r="D930" s="192">
        <v>489.5</v>
      </c>
      <c r="E930" s="192">
        <v>10.5</v>
      </c>
      <c r="F930" s="166" t="s">
        <v>2369</v>
      </c>
      <c r="G930" s="167"/>
      <c r="H930" s="168">
        <v>1374389638</v>
      </c>
    </row>
    <row r="931" spans="2:8" x14ac:dyDescent="0.25">
      <c r="B931" s="165">
        <v>44839.571689814817</v>
      </c>
      <c r="C931" s="192">
        <v>300</v>
      </c>
      <c r="D931" s="192">
        <v>293.7</v>
      </c>
      <c r="E931" s="192">
        <v>6.3000000000000114</v>
      </c>
      <c r="F931" s="166" t="s">
        <v>2365</v>
      </c>
      <c r="G931" s="167"/>
      <c r="H931" s="168">
        <v>1374389891</v>
      </c>
    </row>
    <row r="932" spans="2:8" x14ac:dyDescent="0.25">
      <c r="B932" s="165">
        <v>44839.575127314813</v>
      </c>
      <c r="C932" s="192">
        <v>70</v>
      </c>
      <c r="D932" s="192">
        <v>66.099999999999994</v>
      </c>
      <c r="E932" s="192">
        <v>3.9000000000000057</v>
      </c>
      <c r="F932" s="166" t="s">
        <v>5</v>
      </c>
      <c r="G932" s="167"/>
      <c r="H932" s="168">
        <v>1374395605</v>
      </c>
    </row>
    <row r="933" spans="2:8" x14ac:dyDescent="0.25">
      <c r="B933" s="165">
        <v>44839.575150462966</v>
      </c>
      <c r="C933" s="192">
        <v>1000</v>
      </c>
      <c r="D933" s="192">
        <v>979</v>
      </c>
      <c r="E933" s="192">
        <v>21</v>
      </c>
      <c r="F933" s="166" t="s">
        <v>2347</v>
      </c>
      <c r="G933" s="167"/>
      <c r="H933" s="168">
        <v>1374395656</v>
      </c>
    </row>
    <row r="934" spans="2:8" x14ac:dyDescent="0.25">
      <c r="B934" s="165">
        <v>44839.576053240744</v>
      </c>
      <c r="C934" s="192">
        <v>1000</v>
      </c>
      <c r="D934" s="192">
        <v>979</v>
      </c>
      <c r="E934" s="192">
        <v>21</v>
      </c>
      <c r="F934" s="166" t="s">
        <v>2397</v>
      </c>
      <c r="G934" s="167"/>
      <c r="H934" s="168">
        <v>1374397249</v>
      </c>
    </row>
    <row r="935" spans="2:8" x14ac:dyDescent="0.25">
      <c r="B935" s="165">
        <v>44839.577557870369</v>
      </c>
      <c r="C935" s="192">
        <v>100</v>
      </c>
      <c r="D935" s="192">
        <v>96.1</v>
      </c>
      <c r="E935" s="192">
        <v>3.9000000000000057</v>
      </c>
      <c r="F935" s="166" t="s">
        <v>5</v>
      </c>
      <c r="G935" s="167"/>
      <c r="H935" s="168">
        <v>1374399817</v>
      </c>
    </row>
    <row r="936" spans="2:8" x14ac:dyDescent="0.25">
      <c r="B936" s="165">
        <v>44839.57912037037</v>
      </c>
      <c r="C936" s="192">
        <v>500</v>
      </c>
      <c r="D936" s="192">
        <v>489.5</v>
      </c>
      <c r="E936" s="192">
        <v>10.5</v>
      </c>
      <c r="F936" s="166" t="s">
        <v>5</v>
      </c>
      <c r="G936" s="167"/>
      <c r="H936" s="168">
        <v>1374402535</v>
      </c>
    </row>
    <row r="937" spans="2:8" x14ac:dyDescent="0.25">
      <c r="B937" s="165">
        <v>44839.580034722225</v>
      </c>
      <c r="C937" s="192">
        <v>500</v>
      </c>
      <c r="D937" s="192">
        <v>489.5</v>
      </c>
      <c r="E937" s="192">
        <v>10.5</v>
      </c>
      <c r="F937" s="166" t="s">
        <v>2348</v>
      </c>
      <c r="G937" s="167"/>
      <c r="H937" s="168">
        <v>1374404144</v>
      </c>
    </row>
    <row r="938" spans="2:8" x14ac:dyDescent="0.25">
      <c r="B938" s="165">
        <v>44839.580324074072</v>
      </c>
      <c r="C938" s="192">
        <v>500</v>
      </c>
      <c r="D938" s="192">
        <v>489.5</v>
      </c>
      <c r="E938" s="192">
        <v>10.5</v>
      </c>
      <c r="F938" s="166" t="s">
        <v>2297</v>
      </c>
      <c r="G938" s="167"/>
      <c r="H938" s="168">
        <v>1374404639</v>
      </c>
    </row>
    <row r="939" spans="2:8" x14ac:dyDescent="0.25">
      <c r="B939" s="165">
        <v>44839.580821759257</v>
      </c>
      <c r="C939" s="192">
        <v>100</v>
      </c>
      <c r="D939" s="192">
        <v>96.1</v>
      </c>
      <c r="E939" s="192">
        <v>3.9000000000000057</v>
      </c>
      <c r="F939" s="166" t="s">
        <v>2318</v>
      </c>
      <c r="G939" s="167"/>
      <c r="H939" s="168">
        <v>1374405378</v>
      </c>
    </row>
    <row r="940" spans="2:8" x14ac:dyDescent="0.25">
      <c r="B940" s="165">
        <v>44839.581099537034</v>
      </c>
      <c r="C940" s="192">
        <v>500</v>
      </c>
      <c r="D940" s="192">
        <v>489.5</v>
      </c>
      <c r="E940" s="192">
        <v>10.5</v>
      </c>
      <c r="F940" s="166" t="s">
        <v>2311</v>
      </c>
      <c r="G940" s="167"/>
      <c r="H940" s="168">
        <v>1374405770</v>
      </c>
    </row>
    <row r="941" spans="2:8" x14ac:dyDescent="0.25">
      <c r="B941" s="165">
        <v>44839.582754629628</v>
      </c>
      <c r="C941" s="192">
        <v>1000</v>
      </c>
      <c r="D941" s="192">
        <v>979</v>
      </c>
      <c r="E941" s="192">
        <v>21</v>
      </c>
      <c r="F941" s="166" t="s">
        <v>2328</v>
      </c>
      <c r="G941" s="167"/>
      <c r="H941" s="168">
        <v>1374408151</v>
      </c>
    </row>
    <row r="942" spans="2:8" x14ac:dyDescent="0.25">
      <c r="B942" s="165">
        <v>44839.584178240744</v>
      </c>
      <c r="C942" s="192">
        <v>50</v>
      </c>
      <c r="D942" s="192">
        <v>46.1</v>
      </c>
      <c r="E942" s="192">
        <v>3.8999999999999986</v>
      </c>
      <c r="F942" s="166" t="s">
        <v>2350</v>
      </c>
      <c r="G942" s="167"/>
      <c r="H942" s="168">
        <v>1374410317</v>
      </c>
    </row>
    <row r="943" spans="2:8" x14ac:dyDescent="0.25">
      <c r="B943" s="165">
        <v>44839.584930555553</v>
      </c>
      <c r="C943" s="192">
        <v>5000</v>
      </c>
      <c r="D943" s="192">
        <v>4895</v>
      </c>
      <c r="E943" s="192">
        <v>105</v>
      </c>
      <c r="F943" s="166" t="s">
        <v>2312</v>
      </c>
      <c r="G943" s="167" t="s">
        <v>113</v>
      </c>
      <c r="H943" s="168">
        <v>1374411445</v>
      </c>
    </row>
    <row r="944" spans="2:8" x14ac:dyDescent="0.25">
      <c r="B944" s="165">
        <v>44839.585787037038</v>
      </c>
      <c r="C944" s="192">
        <v>500</v>
      </c>
      <c r="D944" s="192">
        <v>489.5</v>
      </c>
      <c r="E944" s="192">
        <v>10.5</v>
      </c>
      <c r="F944" s="166" t="s">
        <v>2300</v>
      </c>
      <c r="G944" s="167"/>
      <c r="H944" s="168">
        <v>1374412698</v>
      </c>
    </row>
    <row r="945" spans="2:8" x14ac:dyDescent="0.25">
      <c r="B945" s="165">
        <v>44839.586643518516</v>
      </c>
      <c r="C945" s="192">
        <v>2500</v>
      </c>
      <c r="D945" s="192">
        <v>2447.5</v>
      </c>
      <c r="E945" s="192">
        <v>52.5</v>
      </c>
      <c r="F945" s="166" t="s">
        <v>5664</v>
      </c>
      <c r="G945" s="167"/>
      <c r="H945" s="168">
        <v>1374413995</v>
      </c>
    </row>
    <row r="946" spans="2:8" x14ac:dyDescent="0.25">
      <c r="B946" s="165">
        <v>44839.586956018517</v>
      </c>
      <c r="C946" s="192">
        <v>2000</v>
      </c>
      <c r="D946" s="192">
        <v>1958</v>
      </c>
      <c r="E946" s="192">
        <v>42</v>
      </c>
      <c r="F946" s="166" t="s">
        <v>5</v>
      </c>
      <c r="G946" s="167"/>
      <c r="H946" s="168">
        <v>1374414494</v>
      </c>
    </row>
    <row r="947" spans="2:8" x14ac:dyDescent="0.25">
      <c r="B947" s="165">
        <v>44839.587129629632</v>
      </c>
      <c r="C947" s="192">
        <v>300</v>
      </c>
      <c r="D947" s="192">
        <v>293.7</v>
      </c>
      <c r="E947" s="192">
        <v>6.3000000000000114</v>
      </c>
      <c r="F947" s="166" t="s">
        <v>2312</v>
      </c>
      <c r="G947" s="167"/>
      <c r="H947" s="168">
        <v>1374414760</v>
      </c>
    </row>
    <row r="948" spans="2:8" x14ac:dyDescent="0.25">
      <c r="B948" s="165">
        <v>44839.587175925924</v>
      </c>
      <c r="C948" s="192">
        <v>2000</v>
      </c>
      <c r="D948" s="192">
        <v>1958</v>
      </c>
      <c r="E948" s="192">
        <v>42</v>
      </c>
      <c r="F948" s="166" t="s">
        <v>2295</v>
      </c>
      <c r="G948" s="167"/>
      <c r="H948" s="168">
        <v>1374414814</v>
      </c>
    </row>
    <row r="949" spans="2:8" x14ac:dyDescent="0.25">
      <c r="B949" s="165">
        <v>44839.588217592594</v>
      </c>
      <c r="C949" s="192">
        <v>300</v>
      </c>
      <c r="D949" s="192">
        <v>293.7</v>
      </c>
      <c r="E949" s="192">
        <v>6.3000000000000114</v>
      </c>
      <c r="F949" s="166" t="s">
        <v>88</v>
      </c>
      <c r="G949" s="167"/>
      <c r="H949" s="168">
        <v>1374416324</v>
      </c>
    </row>
    <row r="950" spans="2:8" x14ac:dyDescent="0.25">
      <c r="B950" s="165">
        <v>44839.588506944441</v>
      </c>
      <c r="C950" s="192">
        <v>1000</v>
      </c>
      <c r="D950" s="192">
        <v>979</v>
      </c>
      <c r="E950" s="192">
        <v>21</v>
      </c>
      <c r="F950" s="166" t="s">
        <v>88</v>
      </c>
      <c r="G950" s="167"/>
      <c r="H950" s="168">
        <v>1374416749</v>
      </c>
    </row>
    <row r="951" spans="2:8" x14ac:dyDescent="0.25">
      <c r="B951" s="165">
        <v>44839.588796296295</v>
      </c>
      <c r="C951" s="192">
        <v>500</v>
      </c>
      <c r="D951" s="192">
        <v>489.5</v>
      </c>
      <c r="E951" s="192">
        <v>10.5</v>
      </c>
      <c r="F951" s="166" t="s">
        <v>2297</v>
      </c>
      <c r="G951" s="167"/>
      <c r="H951" s="168">
        <v>1374417160</v>
      </c>
    </row>
    <row r="952" spans="2:8" x14ac:dyDescent="0.25">
      <c r="B952" s="165">
        <v>44839.589259259257</v>
      </c>
      <c r="C952" s="192">
        <v>5000</v>
      </c>
      <c r="D952" s="192">
        <v>4895</v>
      </c>
      <c r="E952" s="192">
        <v>105</v>
      </c>
      <c r="F952" s="166" t="s">
        <v>2368</v>
      </c>
      <c r="G952" s="167"/>
      <c r="H952" s="168">
        <v>1374417856</v>
      </c>
    </row>
    <row r="953" spans="2:8" x14ac:dyDescent="0.25">
      <c r="B953" s="165">
        <v>44839.589583333334</v>
      </c>
      <c r="C953" s="192">
        <v>300</v>
      </c>
      <c r="D953" s="192">
        <v>293.7</v>
      </c>
      <c r="E953" s="192">
        <v>6.3000000000000114</v>
      </c>
      <c r="F953" s="166" t="s">
        <v>5</v>
      </c>
      <c r="G953" s="167"/>
      <c r="H953" s="168">
        <v>1374418346</v>
      </c>
    </row>
    <row r="954" spans="2:8" x14ac:dyDescent="0.25">
      <c r="B954" s="165">
        <v>44839.59165509259</v>
      </c>
      <c r="C954" s="192">
        <v>1000</v>
      </c>
      <c r="D954" s="192">
        <v>979</v>
      </c>
      <c r="E954" s="192">
        <v>21</v>
      </c>
      <c r="F954" s="166" t="s">
        <v>88</v>
      </c>
      <c r="G954" s="167"/>
      <c r="H954" s="168">
        <v>1374421197</v>
      </c>
    </row>
    <row r="955" spans="2:8" x14ac:dyDescent="0.25">
      <c r="B955" s="165">
        <v>44839.592395833337</v>
      </c>
      <c r="C955" s="192">
        <v>300</v>
      </c>
      <c r="D955" s="192">
        <v>293.7</v>
      </c>
      <c r="E955" s="192">
        <v>6.3000000000000114</v>
      </c>
      <c r="F955" s="166" t="s">
        <v>2362</v>
      </c>
      <c r="G955" s="167"/>
      <c r="H955" s="168">
        <v>1374422208</v>
      </c>
    </row>
    <row r="956" spans="2:8" x14ac:dyDescent="0.25">
      <c r="B956" s="165">
        <v>44839.592685185184</v>
      </c>
      <c r="C956" s="192">
        <v>1000</v>
      </c>
      <c r="D956" s="192">
        <v>979</v>
      </c>
      <c r="E956" s="192">
        <v>21</v>
      </c>
      <c r="F956" s="166" t="s">
        <v>2314</v>
      </c>
      <c r="G956" s="167"/>
      <c r="H956" s="168">
        <v>1374422654</v>
      </c>
    </row>
    <row r="957" spans="2:8" x14ac:dyDescent="0.25">
      <c r="B957" s="165">
        <v>44839.593055555553</v>
      </c>
      <c r="C957" s="192">
        <v>300</v>
      </c>
      <c r="D957" s="192">
        <v>293.7</v>
      </c>
      <c r="E957" s="192">
        <v>6.3000000000000114</v>
      </c>
      <c r="F957" s="166" t="s">
        <v>88</v>
      </c>
      <c r="G957" s="167"/>
      <c r="H957" s="168">
        <v>1374423188</v>
      </c>
    </row>
    <row r="958" spans="2:8" x14ac:dyDescent="0.25">
      <c r="B958" s="165">
        <v>44839.593692129631</v>
      </c>
      <c r="C958" s="192">
        <v>1000</v>
      </c>
      <c r="D958" s="192">
        <v>979</v>
      </c>
      <c r="E958" s="192">
        <v>21</v>
      </c>
      <c r="F958" s="166" t="s">
        <v>2321</v>
      </c>
      <c r="G958" s="167"/>
      <c r="H958" s="168">
        <v>1374424057</v>
      </c>
    </row>
    <row r="959" spans="2:8" x14ac:dyDescent="0.25">
      <c r="B959" s="165">
        <v>44839.594606481478</v>
      </c>
      <c r="C959" s="192">
        <v>100</v>
      </c>
      <c r="D959" s="192">
        <v>96.1</v>
      </c>
      <c r="E959" s="192">
        <v>3.9000000000000057</v>
      </c>
      <c r="F959" s="166" t="s">
        <v>2364</v>
      </c>
      <c r="G959" s="167"/>
      <c r="H959" s="168">
        <v>1374425430</v>
      </c>
    </row>
    <row r="960" spans="2:8" x14ac:dyDescent="0.25">
      <c r="B960" s="165">
        <v>44839.595300925925</v>
      </c>
      <c r="C960" s="192">
        <v>30000</v>
      </c>
      <c r="D960" s="192">
        <v>29370</v>
      </c>
      <c r="E960" s="192">
        <v>630</v>
      </c>
      <c r="F960" s="166" t="s">
        <v>2297</v>
      </c>
      <c r="G960" s="167" t="s">
        <v>2307</v>
      </c>
      <c r="H960" s="168">
        <v>1374426482</v>
      </c>
    </row>
    <row r="961" spans="2:8" x14ac:dyDescent="0.25">
      <c r="B961" s="165">
        <v>44839.59642361111</v>
      </c>
      <c r="C961" s="192">
        <v>500</v>
      </c>
      <c r="D961" s="192">
        <v>489.5</v>
      </c>
      <c r="E961" s="192">
        <v>10.5</v>
      </c>
      <c r="F961" s="166" t="s">
        <v>2367</v>
      </c>
      <c r="G961" s="167"/>
      <c r="H961" s="168">
        <v>1374428110</v>
      </c>
    </row>
    <row r="962" spans="2:8" x14ac:dyDescent="0.25">
      <c r="B962" s="165">
        <v>44839.598391203705</v>
      </c>
      <c r="C962" s="192">
        <v>200</v>
      </c>
      <c r="D962" s="192">
        <v>195.8</v>
      </c>
      <c r="E962" s="192">
        <v>4.1999999999999886</v>
      </c>
      <c r="F962" s="166" t="s">
        <v>12342</v>
      </c>
      <c r="G962" s="167"/>
      <c r="H962" s="168">
        <v>1374431050</v>
      </c>
    </row>
    <row r="963" spans="2:8" x14ac:dyDescent="0.25">
      <c r="B963" s="165">
        <v>44839.599340277775</v>
      </c>
      <c r="C963" s="192">
        <v>300</v>
      </c>
      <c r="D963" s="192">
        <v>293.7</v>
      </c>
      <c r="E963" s="192">
        <v>6.3000000000000114</v>
      </c>
      <c r="F963" s="166" t="s">
        <v>6896</v>
      </c>
      <c r="G963" s="167"/>
      <c r="H963" s="168">
        <v>1374432406</v>
      </c>
    </row>
    <row r="964" spans="2:8" x14ac:dyDescent="0.25">
      <c r="B964" s="165">
        <v>44839.599953703706</v>
      </c>
      <c r="C964" s="192">
        <v>300</v>
      </c>
      <c r="D964" s="192">
        <v>293.7</v>
      </c>
      <c r="E964" s="192">
        <v>6.3000000000000114</v>
      </c>
      <c r="F964" s="166" t="s">
        <v>5</v>
      </c>
      <c r="G964" s="167"/>
      <c r="H964" s="168">
        <v>1374433261</v>
      </c>
    </row>
    <row r="965" spans="2:8" x14ac:dyDescent="0.25">
      <c r="B965" s="165">
        <v>44839.600381944445</v>
      </c>
      <c r="C965" s="192">
        <v>1000</v>
      </c>
      <c r="D965" s="192">
        <v>979</v>
      </c>
      <c r="E965" s="192">
        <v>21</v>
      </c>
      <c r="F965" s="166" t="s">
        <v>5</v>
      </c>
      <c r="G965" s="167"/>
      <c r="H965" s="168">
        <v>1374433848</v>
      </c>
    </row>
    <row r="966" spans="2:8" x14ac:dyDescent="0.25">
      <c r="B966" s="165">
        <v>44839.600729166668</v>
      </c>
      <c r="C966" s="192">
        <v>5000</v>
      </c>
      <c r="D966" s="192">
        <v>4895</v>
      </c>
      <c r="E966" s="192">
        <v>105</v>
      </c>
      <c r="F966" s="166" t="s">
        <v>2306</v>
      </c>
      <c r="G966" s="167"/>
      <c r="H966" s="168">
        <v>1374434352</v>
      </c>
    </row>
    <row r="967" spans="2:8" x14ac:dyDescent="0.25">
      <c r="B967" s="165">
        <v>44839.601018518515</v>
      </c>
      <c r="C967" s="192">
        <v>300</v>
      </c>
      <c r="D967" s="192">
        <v>293.7</v>
      </c>
      <c r="E967" s="192">
        <v>6.3000000000000114</v>
      </c>
      <c r="F967" s="166" t="s">
        <v>5</v>
      </c>
      <c r="G967" s="167"/>
      <c r="H967" s="168">
        <v>1374434785</v>
      </c>
    </row>
    <row r="968" spans="2:8" x14ac:dyDescent="0.25">
      <c r="B968" s="165">
        <v>44839.601168981484</v>
      </c>
      <c r="C968" s="192">
        <v>1000</v>
      </c>
      <c r="D968" s="192">
        <v>979</v>
      </c>
      <c r="E968" s="192">
        <v>21</v>
      </c>
      <c r="F968" s="166" t="s">
        <v>2316</v>
      </c>
      <c r="G968" s="167"/>
      <c r="H968" s="168">
        <v>1374435007</v>
      </c>
    </row>
    <row r="969" spans="2:8" x14ac:dyDescent="0.25">
      <c r="B969" s="165">
        <v>44839.602500000001</v>
      </c>
      <c r="C969" s="192">
        <v>5000</v>
      </c>
      <c r="D969" s="192">
        <v>4895</v>
      </c>
      <c r="E969" s="192">
        <v>105</v>
      </c>
      <c r="F969" s="166" t="s">
        <v>2312</v>
      </c>
      <c r="G969" s="167"/>
      <c r="H969" s="168">
        <v>1374436908</v>
      </c>
    </row>
    <row r="970" spans="2:8" x14ac:dyDescent="0.25">
      <c r="B970" s="165">
        <v>44839.603043981479</v>
      </c>
      <c r="C970" s="192">
        <v>300</v>
      </c>
      <c r="D970" s="192">
        <v>293.7</v>
      </c>
      <c r="E970" s="192">
        <v>6.3000000000000114</v>
      </c>
      <c r="F970" s="166" t="s">
        <v>12343</v>
      </c>
      <c r="G970" s="167"/>
      <c r="H970" s="168">
        <v>1374437716</v>
      </c>
    </row>
    <row r="971" spans="2:8" x14ac:dyDescent="0.25">
      <c r="B971" s="165">
        <v>44839.603078703702</v>
      </c>
      <c r="C971" s="192">
        <v>300</v>
      </c>
      <c r="D971" s="192">
        <v>293.7</v>
      </c>
      <c r="E971" s="192">
        <v>6.3000000000000114</v>
      </c>
      <c r="F971" s="166" t="s">
        <v>88</v>
      </c>
      <c r="G971" s="167" t="s">
        <v>2322</v>
      </c>
      <c r="H971" s="168">
        <v>1374437777</v>
      </c>
    </row>
    <row r="972" spans="2:8" x14ac:dyDescent="0.25">
      <c r="B972" s="165">
        <v>44839.604108796295</v>
      </c>
      <c r="C972" s="192">
        <v>300</v>
      </c>
      <c r="D972" s="192">
        <v>293.7</v>
      </c>
      <c r="E972" s="192">
        <v>6.3000000000000114</v>
      </c>
      <c r="F972" s="166" t="s">
        <v>6900</v>
      </c>
      <c r="G972" s="167"/>
      <c r="H972" s="168">
        <v>1374439223</v>
      </c>
    </row>
    <row r="973" spans="2:8" x14ac:dyDescent="0.25">
      <c r="B973" s="165">
        <v>44839.604155092595</v>
      </c>
      <c r="C973" s="192">
        <v>1000</v>
      </c>
      <c r="D973" s="192">
        <v>979</v>
      </c>
      <c r="E973" s="192">
        <v>21</v>
      </c>
      <c r="F973" s="166" t="s">
        <v>2373</v>
      </c>
      <c r="G973" s="167" t="s">
        <v>6883</v>
      </c>
      <c r="H973" s="168">
        <v>1374439269</v>
      </c>
    </row>
    <row r="974" spans="2:8" x14ac:dyDescent="0.25">
      <c r="B974" s="165">
        <v>44839.604907407411</v>
      </c>
      <c r="C974" s="192">
        <v>500</v>
      </c>
      <c r="D974" s="192">
        <v>489.5</v>
      </c>
      <c r="E974" s="192">
        <v>10.5</v>
      </c>
      <c r="F974" s="166" t="s">
        <v>2357</v>
      </c>
      <c r="G974" s="167"/>
      <c r="H974" s="168">
        <v>1374440423</v>
      </c>
    </row>
    <row r="975" spans="2:8" x14ac:dyDescent="0.25">
      <c r="B975" s="165">
        <v>44839.605567129627</v>
      </c>
      <c r="C975" s="192">
        <v>500</v>
      </c>
      <c r="D975" s="192">
        <v>489.5</v>
      </c>
      <c r="E975" s="192">
        <v>10.5</v>
      </c>
      <c r="F975" s="166" t="s">
        <v>2347</v>
      </c>
      <c r="G975" s="167"/>
      <c r="H975" s="168">
        <v>1374441368</v>
      </c>
    </row>
    <row r="976" spans="2:8" x14ac:dyDescent="0.25">
      <c r="B976" s="165">
        <v>44839.60670138889</v>
      </c>
      <c r="C976" s="192">
        <v>200</v>
      </c>
      <c r="D976" s="192">
        <v>195.8</v>
      </c>
      <c r="E976" s="192">
        <v>4.1999999999999886</v>
      </c>
      <c r="F976" s="166" t="s">
        <v>81</v>
      </c>
      <c r="G976" s="167"/>
      <c r="H976" s="168">
        <v>1374443114</v>
      </c>
    </row>
    <row r="977" spans="2:8" x14ac:dyDescent="0.25">
      <c r="B977" s="165">
        <v>44839.608518518522</v>
      </c>
      <c r="C977" s="192">
        <v>100</v>
      </c>
      <c r="D977" s="192">
        <v>96.1</v>
      </c>
      <c r="E977" s="192">
        <v>3.9000000000000057</v>
      </c>
      <c r="F977" s="166" t="s">
        <v>2318</v>
      </c>
      <c r="G977" s="167"/>
      <c r="H977" s="168">
        <v>1374445796</v>
      </c>
    </row>
    <row r="978" spans="2:8" x14ac:dyDescent="0.25">
      <c r="B978" s="165">
        <v>44839.608530092592</v>
      </c>
      <c r="C978" s="192">
        <v>1000</v>
      </c>
      <c r="D978" s="192">
        <v>979</v>
      </c>
      <c r="E978" s="192">
        <v>21</v>
      </c>
      <c r="F978" s="166" t="s">
        <v>2314</v>
      </c>
      <c r="G978" s="167"/>
      <c r="H978" s="168">
        <v>1374445824</v>
      </c>
    </row>
    <row r="979" spans="2:8" x14ac:dyDescent="0.25">
      <c r="B979" s="165">
        <v>44839.609224537038</v>
      </c>
      <c r="C979" s="192">
        <v>3000</v>
      </c>
      <c r="D979" s="192">
        <v>2937</v>
      </c>
      <c r="E979" s="192">
        <v>63</v>
      </c>
      <c r="F979" s="166" t="s">
        <v>12344</v>
      </c>
      <c r="G979" s="167"/>
      <c r="H979" s="168">
        <v>1374446875</v>
      </c>
    </row>
    <row r="980" spans="2:8" x14ac:dyDescent="0.25">
      <c r="B980" s="165">
        <v>44839.609317129631</v>
      </c>
      <c r="C980" s="192">
        <v>350</v>
      </c>
      <c r="D980" s="192">
        <v>342.65</v>
      </c>
      <c r="E980" s="192">
        <v>7.3500000000000227</v>
      </c>
      <c r="F980" s="166" t="s">
        <v>88</v>
      </c>
      <c r="G980" s="167"/>
      <c r="H980" s="168">
        <v>1374447002</v>
      </c>
    </row>
    <row r="981" spans="2:8" x14ac:dyDescent="0.25">
      <c r="B981" s="165">
        <v>44839.610150462962</v>
      </c>
      <c r="C981" s="192">
        <v>1000</v>
      </c>
      <c r="D981" s="192">
        <v>979</v>
      </c>
      <c r="E981" s="192">
        <v>21</v>
      </c>
      <c r="F981" s="166" t="s">
        <v>2318</v>
      </c>
      <c r="G981" s="167"/>
      <c r="H981" s="168">
        <v>1374448280</v>
      </c>
    </row>
    <row r="982" spans="2:8" x14ac:dyDescent="0.25">
      <c r="B982" s="165">
        <v>44839.610277777778</v>
      </c>
      <c r="C982" s="192">
        <v>100</v>
      </c>
      <c r="D982" s="192">
        <v>96.1</v>
      </c>
      <c r="E982" s="192">
        <v>3.9000000000000057</v>
      </c>
      <c r="F982" s="166" t="s">
        <v>2350</v>
      </c>
      <c r="G982" s="167"/>
      <c r="H982" s="168">
        <v>1374448468</v>
      </c>
    </row>
    <row r="983" spans="2:8" x14ac:dyDescent="0.25">
      <c r="B983" s="165">
        <v>44839.61141203704</v>
      </c>
      <c r="C983" s="192">
        <v>100</v>
      </c>
      <c r="D983" s="192">
        <v>96.1</v>
      </c>
      <c r="E983" s="192">
        <v>3.9000000000000057</v>
      </c>
      <c r="F983" s="166" t="s">
        <v>2331</v>
      </c>
      <c r="G983" s="167"/>
      <c r="H983" s="168">
        <v>1374450166</v>
      </c>
    </row>
    <row r="984" spans="2:8" x14ac:dyDescent="0.25">
      <c r="B984" s="165">
        <v>44839.612858796296</v>
      </c>
      <c r="C984" s="192">
        <v>2000</v>
      </c>
      <c r="D984" s="192">
        <v>1958</v>
      </c>
      <c r="E984" s="192">
        <v>42</v>
      </c>
      <c r="F984" s="166" t="s">
        <v>2296</v>
      </c>
      <c r="G984" s="167"/>
      <c r="H984" s="168">
        <v>1374452224</v>
      </c>
    </row>
    <row r="985" spans="2:8" x14ac:dyDescent="0.25">
      <c r="B985" s="165">
        <v>44839.613402777781</v>
      </c>
      <c r="C985" s="192">
        <v>300</v>
      </c>
      <c r="D985" s="192">
        <v>293.7</v>
      </c>
      <c r="E985" s="192">
        <v>6.3000000000000114</v>
      </c>
      <c r="F985" s="166" t="s">
        <v>2399</v>
      </c>
      <c r="G985" s="167"/>
      <c r="H985" s="168">
        <v>1374453016</v>
      </c>
    </row>
    <row r="986" spans="2:8" x14ac:dyDescent="0.25">
      <c r="B986" s="165">
        <v>44839.614340277774</v>
      </c>
      <c r="C986" s="192">
        <v>3000</v>
      </c>
      <c r="D986" s="192">
        <v>2937</v>
      </c>
      <c r="E986" s="192">
        <v>63</v>
      </c>
      <c r="F986" s="166" t="s">
        <v>2318</v>
      </c>
      <c r="G986" s="167"/>
      <c r="H986" s="168">
        <v>1374454311</v>
      </c>
    </row>
    <row r="987" spans="2:8" x14ac:dyDescent="0.25">
      <c r="B987" s="165">
        <v>44839.614618055559</v>
      </c>
      <c r="C987" s="192">
        <v>500</v>
      </c>
      <c r="D987" s="192">
        <v>489.5</v>
      </c>
      <c r="E987" s="192">
        <v>10.5</v>
      </c>
      <c r="F987" s="166" t="s">
        <v>2299</v>
      </c>
      <c r="G987" s="167"/>
      <c r="H987" s="168">
        <v>1374454718</v>
      </c>
    </row>
    <row r="988" spans="2:8" x14ac:dyDescent="0.25">
      <c r="B988" s="165">
        <v>44839.614618055559</v>
      </c>
      <c r="C988" s="192">
        <v>100</v>
      </c>
      <c r="D988" s="192">
        <v>96.1</v>
      </c>
      <c r="E988" s="192">
        <v>3.9000000000000057</v>
      </c>
      <c r="F988" s="166" t="s">
        <v>2318</v>
      </c>
      <c r="G988" s="167" t="s">
        <v>2307</v>
      </c>
      <c r="H988" s="168">
        <v>1374454708</v>
      </c>
    </row>
    <row r="989" spans="2:8" x14ac:dyDescent="0.25">
      <c r="B989" s="165">
        <v>44839.61509259259</v>
      </c>
      <c r="C989" s="192">
        <v>100</v>
      </c>
      <c r="D989" s="192">
        <v>96.1</v>
      </c>
      <c r="E989" s="192">
        <v>3.9000000000000057</v>
      </c>
      <c r="F989" s="166" t="s">
        <v>4315</v>
      </c>
      <c r="G989" s="167"/>
      <c r="H989" s="168">
        <v>1374455486</v>
      </c>
    </row>
    <row r="990" spans="2:8" x14ac:dyDescent="0.25">
      <c r="B990" s="165">
        <v>44839.615347222221</v>
      </c>
      <c r="C990" s="192">
        <v>10000</v>
      </c>
      <c r="D990" s="192">
        <v>9790</v>
      </c>
      <c r="E990" s="192">
        <v>210</v>
      </c>
      <c r="F990" s="166" t="s">
        <v>2332</v>
      </c>
      <c r="G990" s="167"/>
      <c r="H990" s="168">
        <v>1374455934</v>
      </c>
    </row>
    <row r="991" spans="2:8" x14ac:dyDescent="0.25">
      <c r="B991" s="165">
        <v>44839.615590277775</v>
      </c>
      <c r="C991" s="192">
        <v>500</v>
      </c>
      <c r="D991" s="192">
        <v>489.5</v>
      </c>
      <c r="E991" s="192">
        <v>10.5</v>
      </c>
      <c r="F991" s="166" t="s">
        <v>2313</v>
      </c>
      <c r="G991" s="167"/>
      <c r="H991" s="168">
        <v>1374456332</v>
      </c>
    </row>
    <row r="992" spans="2:8" x14ac:dyDescent="0.25">
      <c r="B992" s="165">
        <v>44839.615891203706</v>
      </c>
      <c r="C992" s="192">
        <v>500</v>
      </c>
      <c r="D992" s="192">
        <v>489.5</v>
      </c>
      <c r="E992" s="192">
        <v>10.5</v>
      </c>
      <c r="F992" s="166" t="s">
        <v>88</v>
      </c>
      <c r="G992" s="167"/>
      <c r="H992" s="168">
        <v>1374456790</v>
      </c>
    </row>
    <row r="993" spans="2:8" x14ac:dyDescent="0.25">
      <c r="B993" s="165">
        <v>44839.616643518515</v>
      </c>
      <c r="C993" s="192">
        <v>50</v>
      </c>
      <c r="D993" s="192">
        <v>46.1</v>
      </c>
      <c r="E993" s="192">
        <v>3.8999999999999986</v>
      </c>
      <c r="F993" s="166" t="s">
        <v>2401</v>
      </c>
      <c r="G993" s="167"/>
      <c r="H993" s="168">
        <v>1374458182</v>
      </c>
    </row>
    <row r="994" spans="2:8" x14ac:dyDescent="0.25">
      <c r="B994" s="165">
        <v>44839.616828703707</v>
      </c>
      <c r="C994" s="192">
        <v>500</v>
      </c>
      <c r="D994" s="192">
        <v>489.5</v>
      </c>
      <c r="E994" s="192">
        <v>10.5</v>
      </c>
      <c r="F994" s="166" t="s">
        <v>2313</v>
      </c>
      <c r="G994" s="167"/>
      <c r="H994" s="168">
        <v>1374458498</v>
      </c>
    </row>
    <row r="995" spans="2:8" x14ac:dyDescent="0.25">
      <c r="B995" s="165">
        <v>44839.617025462961</v>
      </c>
      <c r="C995" s="192">
        <v>100</v>
      </c>
      <c r="D995" s="192">
        <v>96.1</v>
      </c>
      <c r="E995" s="192">
        <v>3.9000000000000057</v>
      </c>
      <c r="F995" s="166" t="s">
        <v>2321</v>
      </c>
      <c r="G995" s="167"/>
      <c r="H995" s="168">
        <v>1374458875</v>
      </c>
    </row>
    <row r="996" spans="2:8" x14ac:dyDescent="0.25">
      <c r="B996" s="165">
        <v>44839.617025462961</v>
      </c>
      <c r="C996" s="192">
        <v>500</v>
      </c>
      <c r="D996" s="192">
        <v>489.5</v>
      </c>
      <c r="E996" s="192">
        <v>10.5</v>
      </c>
      <c r="F996" s="166" t="s">
        <v>2331</v>
      </c>
      <c r="G996" s="167"/>
      <c r="H996" s="168">
        <v>1374458869</v>
      </c>
    </row>
    <row r="997" spans="2:8" x14ac:dyDescent="0.25">
      <c r="B997" s="165">
        <v>44839.617766203701</v>
      </c>
      <c r="C997" s="192">
        <v>100</v>
      </c>
      <c r="D997" s="192">
        <v>96.1</v>
      </c>
      <c r="E997" s="192">
        <v>3.9000000000000057</v>
      </c>
      <c r="F997" s="166" t="s">
        <v>2300</v>
      </c>
      <c r="G997" s="167"/>
      <c r="H997" s="168">
        <v>1374460182</v>
      </c>
    </row>
    <row r="998" spans="2:8" x14ac:dyDescent="0.25">
      <c r="B998" s="165">
        <v>44839.618472222224</v>
      </c>
      <c r="C998" s="192">
        <v>200</v>
      </c>
      <c r="D998" s="192">
        <v>195.8</v>
      </c>
      <c r="E998" s="192">
        <v>4.1999999999999886</v>
      </c>
      <c r="F998" s="166" t="s">
        <v>2339</v>
      </c>
      <c r="G998" s="167"/>
      <c r="H998" s="168">
        <v>1374461289</v>
      </c>
    </row>
    <row r="999" spans="2:8" x14ac:dyDescent="0.25">
      <c r="B999" s="165">
        <v>44839.618888888886</v>
      </c>
      <c r="C999" s="192">
        <v>1000</v>
      </c>
      <c r="D999" s="192">
        <v>979</v>
      </c>
      <c r="E999" s="192">
        <v>21</v>
      </c>
      <c r="F999" s="166" t="s">
        <v>2314</v>
      </c>
      <c r="G999" s="167"/>
      <c r="H999" s="168">
        <v>1374461897</v>
      </c>
    </row>
    <row r="1000" spans="2:8" x14ac:dyDescent="0.25">
      <c r="B1000" s="165">
        <v>44839.618958333333</v>
      </c>
      <c r="C1000" s="192">
        <v>200</v>
      </c>
      <c r="D1000" s="192">
        <v>195.8</v>
      </c>
      <c r="E1000" s="192">
        <v>4.1999999999999886</v>
      </c>
      <c r="F1000" s="166" t="s">
        <v>12345</v>
      </c>
      <c r="G1000" s="167"/>
      <c r="H1000" s="168">
        <v>1374462039</v>
      </c>
    </row>
    <row r="1001" spans="2:8" x14ac:dyDescent="0.25">
      <c r="B1001" s="165">
        <v>44839.619085648148</v>
      </c>
      <c r="C1001" s="192">
        <v>3000</v>
      </c>
      <c r="D1001" s="192">
        <v>2937</v>
      </c>
      <c r="E1001" s="192">
        <v>63</v>
      </c>
      <c r="F1001" s="166" t="s">
        <v>2321</v>
      </c>
      <c r="G1001" s="167"/>
      <c r="H1001" s="168">
        <v>1374462249</v>
      </c>
    </row>
    <row r="1002" spans="2:8" x14ac:dyDescent="0.25">
      <c r="B1002" s="165">
        <v>44839.619745370372</v>
      </c>
      <c r="C1002" s="192">
        <v>1000</v>
      </c>
      <c r="D1002" s="192">
        <v>979</v>
      </c>
      <c r="E1002" s="192">
        <v>21</v>
      </c>
      <c r="F1002" s="166" t="s">
        <v>2321</v>
      </c>
      <c r="G1002" s="167"/>
      <c r="H1002" s="168">
        <v>1374463240</v>
      </c>
    </row>
    <row r="1003" spans="2:8" x14ac:dyDescent="0.25">
      <c r="B1003" s="165">
        <v>44839.619756944441</v>
      </c>
      <c r="C1003" s="192">
        <v>300</v>
      </c>
      <c r="D1003" s="192">
        <v>293.7</v>
      </c>
      <c r="E1003" s="192">
        <v>6.3000000000000114</v>
      </c>
      <c r="F1003" s="166" t="s">
        <v>12346</v>
      </c>
      <c r="G1003" s="167"/>
      <c r="H1003" s="168">
        <v>1374463248</v>
      </c>
    </row>
    <row r="1004" spans="2:8" x14ac:dyDescent="0.25">
      <c r="B1004" s="165">
        <v>44839.620752314811</v>
      </c>
      <c r="C1004" s="192">
        <v>400</v>
      </c>
      <c r="D1004" s="192">
        <v>391.6</v>
      </c>
      <c r="E1004" s="192">
        <v>8.3999999999999773</v>
      </c>
      <c r="F1004" s="166" t="s">
        <v>2321</v>
      </c>
      <c r="G1004" s="167"/>
      <c r="H1004" s="168">
        <v>1374464700</v>
      </c>
    </row>
    <row r="1005" spans="2:8" x14ac:dyDescent="0.25">
      <c r="B1005" s="165">
        <v>44839.622129629628</v>
      </c>
      <c r="C1005" s="192">
        <v>1000</v>
      </c>
      <c r="D1005" s="192">
        <v>979</v>
      </c>
      <c r="E1005" s="192">
        <v>21</v>
      </c>
      <c r="F1005" s="166" t="s">
        <v>2391</v>
      </c>
      <c r="G1005" s="167"/>
      <c r="H1005" s="168">
        <v>1374466708</v>
      </c>
    </row>
    <row r="1006" spans="2:8" x14ac:dyDescent="0.25">
      <c r="B1006" s="165">
        <v>44839.622615740744</v>
      </c>
      <c r="C1006" s="192">
        <v>1000</v>
      </c>
      <c r="D1006" s="192">
        <v>979</v>
      </c>
      <c r="E1006" s="192">
        <v>21</v>
      </c>
      <c r="F1006" s="166" t="s">
        <v>2393</v>
      </c>
      <c r="G1006" s="167"/>
      <c r="H1006" s="168">
        <v>1374467406</v>
      </c>
    </row>
    <row r="1007" spans="2:8" x14ac:dyDescent="0.25">
      <c r="B1007" s="165">
        <v>44839.623356481483</v>
      </c>
      <c r="C1007" s="192">
        <v>500</v>
      </c>
      <c r="D1007" s="192">
        <v>489.5</v>
      </c>
      <c r="E1007" s="192">
        <v>10.5</v>
      </c>
      <c r="F1007" s="166" t="s">
        <v>5</v>
      </c>
      <c r="G1007" s="167"/>
      <c r="H1007" s="168">
        <v>1374468478</v>
      </c>
    </row>
    <row r="1008" spans="2:8" x14ac:dyDescent="0.25">
      <c r="B1008" s="165">
        <v>44839.623483796298</v>
      </c>
      <c r="C1008" s="192">
        <v>300</v>
      </c>
      <c r="D1008" s="192">
        <v>293.7</v>
      </c>
      <c r="E1008" s="192">
        <v>6.3000000000000114</v>
      </c>
      <c r="F1008" s="166" t="s">
        <v>5</v>
      </c>
      <c r="G1008" s="167"/>
      <c r="H1008" s="168">
        <v>1374468680</v>
      </c>
    </row>
    <row r="1009" spans="2:8" x14ac:dyDescent="0.25">
      <c r="B1009" s="165">
        <v>44839.627523148149</v>
      </c>
      <c r="C1009" s="192">
        <v>2000</v>
      </c>
      <c r="D1009" s="192">
        <v>1958</v>
      </c>
      <c r="E1009" s="192">
        <v>42</v>
      </c>
      <c r="F1009" s="166" t="s">
        <v>2315</v>
      </c>
      <c r="G1009" s="167"/>
      <c r="H1009" s="168">
        <v>1374475112</v>
      </c>
    </row>
    <row r="1010" spans="2:8" x14ac:dyDescent="0.25">
      <c r="B1010" s="165">
        <v>44839.628240740742</v>
      </c>
      <c r="C1010" s="192">
        <v>100</v>
      </c>
      <c r="D1010" s="192">
        <v>96.1</v>
      </c>
      <c r="E1010" s="192">
        <v>3.9000000000000057</v>
      </c>
      <c r="F1010" s="166" t="s">
        <v>2386</v>
      </c>
      <c r="G1010" s="167"/>
      <c r="H1010" s="168">
        <v>1374476317</v>
      </c>
    </row>
    <row r="1011" spans="2:8" x14ac:dyDescent="0.25">
      <c r="B1011" s="165">
        <v>44839.628761574073</v>
      </c>
      <c r="C1011" s="192">
        <v>1000</v>
      </c>
      <c r="D1011" s="192">
        <v>979</v>
      </c>
      <c r="E1011" s="192">
        <v>21</v>
      </c>
      <c r="F1011" s="166" t="s">
        <v>2369</v>
      </c>
      <c r="G1011" s="167"/>
      <c r="H1011" s="168">
        <v>1374477128</v>
      </c>
    </row>
    <row r="1012" spans="2:8" x14ac:dyDescent="0.25">
      <c r="B1012" s="165">
        <v>44839.628796296296</v>
      </c>
      <c r="C1012" s="192">
        <v>500</v>
      </c>
      <c r="D1012" s="192">
        <v>489.5</v>
      </c>
      <c r="E1012" s="192">
        <v>10.5</v>
      </c>
      <c r="F1012" s="166" t="s">
        <v>115</v>
      </c>
      <c r="G1012" s="167"/>
      <c r="H1012" s="168">
        <v>1374477187</v>
      </c>
    </row>
    <row r="1013" spans="2:8" x14ac:dyDescent="0.25">
      <c r="B1013" s="165">
        <v>44839.629803240743</v>
      </c>
      <c r="C1013" s="192">
        <v>1000</v>
      </c>
      <c r="D1013" s="192">
        <v>979</v>
      </c>
      <c r="E1013" s="192">
        <v>21</v>
      </c>
      <c r="F1013" s="166" t="s">
        <v>2303</v>
      </c>
      <c r="G1013" s="167"/>
      <c r="H1013" s="168">
        <v>1374478935</v>
      </c>
    </row>
    <row r="1014" spans="2:8" x14ac:dyDescent="0.25">
      <c r="B1014" s="165">
        <v>44839.630960648145</v>
      </c>
      <c r="C1014" s="192">
        <v>5000</v>
      </c>
      <c r="D1014" s="192">
        <v>4895</v>
      </c>
      <c r="E1014" s="192">
        <v>105</v>
      </c>
      <c r="F1014" s="166" t="s">
        <v>12347</v>
      </c>
      <c r="G1014" s="167"/>
      <c r="H1014" s="168">
        <v>1374480810</v>
      </c>
    </row>
    <row r="1015" spans="2:8" x14ac:dyDescent="0.25">
      <c r="B1015" s="165">
        <v>44839.63113425926</v>
      </c>
      <c r="C1015" s="192">
        <v>1000</v>
      </c>
      <c r="D1015" s="192">
        <v>979</v>
      </c>
      <c r="E1015" s="192">
        <v>21</v>
      </c>
      <c r="F1015" s="166" t="s">
        <v>2301</v>
      </c>
      <c r="G1015" s="167" t="s">
        <v>2323</v>
      </c>
      <c r="H1015" s="168">
        <v>1374481130</v>
      </c>
    </row>
    <row r="1016" spans="2:8" x14ac:dyDescent="0.25">
      <c r="B1016" s="165">
        <v>44839.633449074077</v>
      </c>
      <c r="C1016" s="192">
        <v>300</v>
      </c>
      <c r="D1016" s="192">
        <v>293.7</v>
      </c>
      <c r="E1016" s="192">
        <v>6.3000000000000114</v>
      </c>
      <c r="F1016" s="166" t="s">
        <v>2351</v>
      </c>
      <c r="G1016" s="167"/>
      <c r="H1016" s="168">
        <v>1374485093</v>
      </c>
    </row>
    <row r="1017" spans="2:8" x14ac:dyDescent="0.25">
      <c r="B1017" s="165">
        <v>44839.633969907409</v>
      </c>
      <c r="C1017" s="192">
        <v>500</v>
      </c>
      <c r="D1017" s="192">
        <v>489.5</v>
      </c>
      <c r="E1017" s="192">
        <v>10.5</v>
      </c>
      <c r="F1017" s="166" t="s">
        <v>2321</v>
      </c>
      <c r="G1017" s="167"/>
      <c r="H1017" s="168">
        <v>1374485973</v>
      </c>
    </row>
    <row r="1018" spans="2:8" x14ac:dyDescent="0.25">
      <c r="B1018" s="165">
        <v>44839.634826388887</v>
      </c>
      <c r="C1018" s="192">
        <v>1000</v>
      </c>
      <c r="D1018" s="192">
        <v>979</v>
      </c>
      <c r="E1018" s="192">
        <v>21</v>
      </c>
      <c r="F1018" s="166" t="s">
        <v>2296</v>
      </c>
      <c r="G1018" s="167"/>
      <c r="H1018" s="168">
        <v>1374487516</v>
      </c>
    </row>
    <row r="1019" spans="2:8" x14ac:dyDescent="0.25">
      <c r="B1019" s="165">
        <v>44839.636712962965</v>
      </c>
      <c r="C1019" s="192">
        <v>500</v>
      </c>
      <c r="D1019" s="192">
        <v>489.5</v>
      </c>
      <c r="E1019" s="192">
        <v>10.5</v>
      </c>
      <c r="F1019" s="166" t="s">
        <v>2296</v>
      </c>
      <c r="G1019" s="167"/>
      <c r="H1019" s="168">
        <v>1374490913</v>
      </c>
    </row>
    <row r="1020" spans="2:8" x14ac:dyDescent="0.25">
      <c r="B1020" s="165">
        <v>44839.638055555559</v>
      </c>
      <c r="C1020" s="192">
        <v>150</v>
      </c>
      <c r="D1020" s="192">
        <v>146.1</v>
      </c>
      <c r="E1020" s="192">
        <v>3.9000000000000057</v>
      </c>
      <c r="F1020" s="166" t="s">
        <v>2300</v>
      </c>
      <c r="G1020" s="167"/>
      <c r="H1020" s="168">
        <v>1374493363</v>
      </c>
    </row>
    <row r="1021" spans="2:8" x14ac:dyDescent="0.25">
      <c r="B1021" s="165">
        <v>44839.638379629629</v>
      </c>
      <c r="C1021" s="192">
        <v>300</v>
      </c>
      <c r="D1021" s="192">
        <v>293.7</v>
      </c>
      <c r="E1021" s="192">
        <v>6.3000000000000114</v>
      </c>
      <c r="F1021" s="166" t="s">
        <v>2321</v>
      </c>
      <c r="G1021" s="167"/>
      <c r="H1021" s="168">
        <v>1374493893</v>
      </c>
    </row>
    <row r="1022" spans="2:8" x14ac:dyDescent="0.25">
      <c r="B1022" s="165">
        <v>44839.639120370368</v>
      </c>
      <c r="C1022" s="192">
        <v>250</v>
      </c>
      <c r="D1022" s="192">
        <v>244.75</v>
      </c>
      <c r="E1022" s="192">
        <v>5.25</v>
      </c>
      <c r="F1022" s="166" t="s">
        <v>5</v>
      </c>
      <c r="G1022" s="167"/>
      <c r="H1022" s="168">
        <v>1374495247</v>
      </c>
    </row>
    <row r="1023" spans="2:8" x14ac:dyDescent="0.25">
      <c r="B1023" s="165">
        <v>44839.639201388891</v>
      </c>
      <c r="C1023" s="192">
        <v>2000</v>
      </c>
      <c r="D1023" s="192">
        <v>1958</v>
      </c>
      <c r="E1023" s="192">
        <v>42</v>
      </c>
      <c r="F1023" s="166" t="s">
        <v>88</v>
      </c>
      <c r="G1023" s="167"/>
      <c r="H1023" s="168">
        <v>1374495377</v>
      </c>
    </row>
    <row r="1024" spans="2:8" x14ac:dyDescent="0.25">
      <c r="B1024" s="165">
        <v>44839.642268518517</v>
      </c>
      <c r="C1024" s="192">
        <v>1000</v>
      </c>
      <c r="D1024" s="192">
        <v>979</v>
      </c>
      <c r="E1024" s="192">
        <v>21</v>
      </c>
      <c r="F1024" s="166" t="s">
        <v>2349</v>
      </c>
      <c r="G1024" s="167"/>
      <c r="H1024" s="168">
        <v>1374500971</v>
      </c>
    </row>
    <row r="1025" spans="2:8" x14ac:dyDescent="0.25">
      <c r="B1025" s="165">
        <v>44839.642939814818</v>
      </c>
      <c r="C1025" s="192">
        <v>500</v>
      </c>
      <c r="D1025" s="192">
        <v>489.5</v>
      </c>
      <c r="E1025" s="192">
        <v>10.5</v>
      </c>
      <c r="F1025" s="166" t="s">
        <v>12348</v>
      </c>
      <c r="G1025" s="167"/>
      <c r="H1025" s="168">
        <v>1374502185</v>
      </c>
    </row>
    <row r="1026" spans="2:8" x14ac:dyDescent="0.25">
      <c r="B1026" s="165">
        <v>44839.642997685187</v>
      </c>
      <c r="C1026" s="192">
        <v>200</v>
      </c>
      <c r="D1026" s="192">
        <v>195.8</v>
      </c>
      <c r="E1026" s="192">
        <v>4.1999999999999886</v>
      </c>
      <c r="F1026" s="166" t="s">
        <v>2315</v>
      </c>
      <c r="G1026" s="167"/>
      <c r="H1026" s="168">
        <v>1374502299</v>
      </c>
    </row>
    <row r="1027" spans="2:8" x14ac:dyDescent="0.25">
      <c r="B1027" s="165">
        <v>44839.643067129633</v>
      </c>
      <c r="C1027" s="192">
        <v>100</v>
      </c>
      <c r="D1027" s="192">
        <v>96.1</v>
      </c>
      <c r="E1027" s="192">
        <v>3.9000000000000057</v>
      </c>
      <c r="F1027" s="166" t="s">
        <v>2401</v>
      </c>
      <c r="G1027" s="167"/>
      <c r="H1027" s="168">
        <v>1374502422</v>
      </c>
    </row>
    <row r="1028" spans="2:8" x14ac:dyDescent="0.25">
      <c r="B1028" s="165">
        <v>44839.647800925923</v>
      </c>
      <c r="C1028" s="192">
        <v>1000</v>
      </c>
      <c r="D1028" s="192">
        <v>979</v>
      </c>
      <c r="E1028" s="192">
        <v>21</v>
      </c>
      <c r="F1028" s="166" t="s">
        <v>2321</v>
      </c>
      <c r="G1028" s="167"/>
      <c r="H1028" s="168">
        <v>1374510411</v>
      </c>
    </row>
    <row r="1029" spans="2:8" x14ac:dyDescent="0.25">
      <c r="B1029" s="165">
        <v>44839.648946759262</v>
      </c>
      <c r="C1029" s="192">
        <v>2000</v>
      </c>
      <c r="D1029" s="192">
        <v>1958</v>
      </c>
      <c r="E1029" s="192">
        <v>42</v>
      </c>
      <c r="F1029" s="166" t="s">
        <v>2351</v>
      </c>
      <c r="G1029" s="167"/>
      <c r="H1029" s="168">
        <v>1374512370</v>
      </c>
    </row>
    <row r="1030" spans="2:8" x14ac:dyDescent="0.25">
      <c r="B1030" s="165">
        <v>44839.649456018517</v>
      </c>
      <c r="C1030" s="192">
        <v>1000</v>
      </c>
      <c r="D1030" s="192">
        <v>979</v>
      </c>
      <c r="E1030" s="192">
        <v>21</v>
      </c>
      <c r="F1030" s="166" t="s">
        <v>2299</v>
      </c>
      <c r="G1030" s="167"/>
      <c r="H1030" s="168">
        <v>1374513201</v>
      </c>
    </row>
    <row r="1031" spans="2:8" x14ac:dyDescent="0.25">
      <c r="B1031" s="165">
        <v>44839.650381944448</v>
      </c>
      <c r="C1031" s="192">
        <v>5000</v>
      </c>
      <c r="D1031" s="192">
        <v>4895</v>
      </c>
      <c r="E1031" s="192">
        <v>105</v>
      </c>
      <c r="F1031" s="166" t="s">
        <v>88</v>
      </c>
      <c r="G1031" s="167"/>
      <c r="H1031" s="168">
        <v>1374514745</v>
      </c>
    </row>
    <row r="1032" spans="2:8" x14ac:dyDescent="0.25">
      <c r="B1032" s="165">
        <v>44839.650520833333</v>
      </c>
      <c r="C1032" s="192">
        <v>500</v>
      </c>
      <c r="D1032" s="192">
        <v>489.5</v>
      </c>
      <c r="E1032" s="192">
        <v>10.5</v>
      </c>
      <c r="F1032" s="166" t="s">
        <v>2312</v>
      </c>
      <c r="G1032" s="167"/>
      <c r="H1032" s="168">
        <v>1374514965</v>
      </c>
    </row>
    <row r="1033" spans="2:8" x14ac:dyDescent="0.25">
      <c r="B1033" s="165">
        <v>44839.651655092595</v>
      </c>
      <c r="C1033" s="192">
        <v>3000</v>
      </c>
      <c r="D1033" s="192">
        <v>2937</v>
      </c>
      <c r="E1033" s="192">
        <v>63</v>
      </c>
      <c r="F1033" s="166" t="s">
        <v>4996</v>
      </c>
      <c r="G1033" s="167"/>
      <c r="H1033" s="168">
        <v>1374516801</v>
      </c>
    </row>
    <row r="1034" spans="2:8" x14ac:dyDescent="0.25">
      <c r="B1034" s="165">
        <v>44839.652442129627</v>
      </c>
      <c r="C1034" s="192">
        <v>300</v>
      </c>
      <c r="D1034" s="192">
        <v>293.7</v>
      </c>
      <c r="E1034" s="192">
        <v>6.3000000000000114</v>
      </c>
      <c r="F1034" s="166" t="s">
        <v>5</v>
      </c>
      <c r="G1034" s="167"/>
      <c r="H1034" s="168">
        <v>1374518195</v>
      </c>
    </row>
    <row r="1035" spans="2:8" x14ac:dyDescent="0.25">
      <c r="B1035" s="165">
        <v>44839.653657407405</v>
      </c>
      <c r="C1035" s="192">
        <v>500</v>
      </c>
      <c r="D1035" s="192">
        <v>489.5</v>
      </c>
      <c r="E1035" s="192">
        <v>10.5</v>
      </c>
      <c r="F1035" s="166" t="s">
        <v>2312</v>
      </c>
      <c r="G1035" s="167"/>
      <c r="H1035" s="168">
        <v>1374520284</v>
      </c>
    </row>
    <row r="1036" spans="2:8" x14ac:dyDescent="0.25">
      <c r="B1036" s="165">
        <v>44839.653668981482</v>
      </c>
      <c r="C1036" s="192">
        <v>1000</v>
      </c>
      <c r="D1036" s="192">
        <v>979</v>
      </c>
      <c r="E1036" s="192">
        <v>21</v>
      </c>
      <c r="F1036" s="166" t="s">
        <v>3781</v>
      </c>
      <c r="G1036" s="167"/>
      <c r="H1036" s="168">
        <v>1374520301</v>
      </c>
    </row>
    <row r="1037" spans="2:8" x14ac:dyDescent="0.25">
      <c r="B1037" s="165">
        <v>44839.655474537038</v>
      </c>
      <c r="C1037" s="192">
        <v>500</v>
      </c>
      <c r="D1037" s="192">
        <v>489.5</v>
      </c>
      <c r="E1037" s="192">
        <v>10.5</v>
      </c>
      <c r="F1037" s="166" t="s">
        <v>6890</v>
      </c>
      <c r="G1037" s="167"/>
      <c r="H1037" s="168">
        <v>1374523319</v>
      </c>
    </row>
    <row r="1038" spans="2:8" x14ac:dyDescent="0.25">
      <c r="B1038" s="165">
        <v>44839.657256944447</v>
      </c>
      <c r="C1038" s="192">
        <v>200</v>
      </c>
      <c r="D1038" s="192">
        <v>195.8</v>
      </c>
      <c r="E1038" s="192">
        <v>4.1999999999999886</v>
      </c>
      <c r="F1038" s="166" t="s">
        <v>2328</v>
      </c>
      <c r="G1038" s="167"/>
      <c r="H1038" s="168">
        <v>1374526279</v>
      </c>
    </row>
    <row r="1039" spans="2:8" x14ac:dyDescent="0.25">
      <c r="B1039" s="165">
        <v>44839.659189814818</v>
      </c>
      <c r="C1039" s="192">
        <v>500</v>
      </c>
      <c r="D1039" s="192">
        <v>489.5</v>
      </c>
      <c r="E1039" s="192">
        <v>10.5</v>
      </c>
      <c r="F1039" s="166" t="s">
        <v>2373</v>
      </c>
      <c r="G1039" s="167"/>
      <c r="H1039" s="168">
        <v>1374529633</v>
      </c>
    </row>
    <row r="1040" spans="2:8" x14ac:dyDescent="0.25">
      <c r="B1040" s="165">
        <v>44839.659467592595</v>
      </c>
      <c r="C1040" s="192">
        <v>3500</v>
      </c>
      <c r="D1040" s="192">
        <v>3426.5</v>
      </c>
      <c r="E1040" s="192">
        <v>73.5</v>
      </c>
      <c r="F1040" s="166" t="s">
        <v>2356</v>
      </c>
      <c r="G1040" s="167"/>
      <c r="H1040" s="168">
        <v>1374530093</v>
      </c>
    </row>
    <row r="1041" spans="2:8" x14ac:dyDescent="0.25">
      <c r="B1041" s="165">
        <v>44839.659849537034</v>
      </c>
      <c r="C1041" s="192">
        <v>200</v>
      </c>
      <c r="D1041" s="192">
        <v>195.8</v>
      </c>
      <c r="E1041" s="192">
        <v>4.1999999999999886</v>
      </c>
      <c r="F1041" s="166" t="s">
        <v>2324</v>
      </c>
      <c r="G1041" s="167"/>
      <c r="H1041" s="168">
        <v>1374530734</v>
      </c>
    </row>
    <row r="1042" spans="2:8" x14ac:dyDescent="0.25">
      <c r="B1042" s="165">
        <v>44839.66033564815</v>
      </c>
      <c r="C1042" s="192">
        <v>1000</v>
      </c>
      <c r="D1042" s="192">
        <v>979</v>
      </c>
      <c r="E1042" s="192">
        <v>21</v>
      </c>
      <c r="F1042" s="166" t="s">
        <v>12349</v>
      </c>
      <c r="G1042" s="167"/>
      <c r="H1042" s="168">
        <v>1374531601</v>
      </c>
    </row>
    <row r="1043" spans="2:8" x14ac:dyDescent="0.25">
      <c r="B1043" s="165">
        <v>44839.660497685189</v>
      </c>
      <c r="C1043" s="192">
        <v>500</v>
      </c>
      <c r="D1043" s="192">
        <v>489.5</v>
      </c>
      <c r="E1043" s="192">
        <v>10.5</v>
      </c>
      <c r="F1043" s="166" t="s">
        <v>5</v>
      </c>
      <c r="G1043" s="167"/>
      <c r="H1043" s="168">
        <v>1374531871</v>
      </c>
    </row>
    <row r="1044" spans="2:8" x14ac:dyDescent="0.25">
      <c r="B1044" s="165">
        <v>44839.660555555558</v>
      </c>
      <c r="C1044" s="192">
        <v>500</v>
      </c>
      <c r="D1044" s="192">
        <v>489.5</v>
      </c>
      <c r="E1044" s="192">
        <v>10.5</v>
      </c>
      <c r="F1044" s="166" t="s">
        <v>5</v>
      </c>
      <c r="G1044" s="167"/>
      <c r="H1044" s="168">
        <v>1374531998</v>
      </c>
    </row>
    <row r="1045" spans="2:8" x14ac:dyDescent="0.25">
      <c r="B1045" s="165">
        <v>44839.660671296297</v>
      </c>
      <c r="C1045" s="192">
        <v>200</v>
      </c>
      <c r="D1045" s="192">
        <v>195.8</v>
      </c>
      <c r="E1045" s="192">
        <v>4.1999999999999886</v>
      </c>
      <c r="F1045" s="166" t="s">
        <v>2314</v>
      </c>
      <c r="G1045" s="167"/>
      <c r="H1045" s="168">
        <v>1374532173</v>
      </c>
    </row>
    <row r="1046" spans="2:8" x14ac:dyDescent="0.25">
      <c r="B1046" s="165">
        <v>44839.661041666666</v>
      </c>
      <c r="C1046" s="192">
        <v>3000</v>
      </c>
      <c r="D1046" s="192">
        <v>2937</v>
      </c>
      <c r="E1046" s="192">
        <v>63</v>
      </c>
      <c r="F1046" s="166" t="s">
        <v>2304</v>
      </c>
      <c r="G1046" s="167"/>
      <c r="H1046" s="168">
        <v>1374532768</v>
      </c>
    </row>
    <row r="1047" spans="2:8" x14ac:dyDescent="0.25">
      <c r="B1047" s="165">
        <v>44839.664293981485</v>
      </c>
      <c r="C1047" s="192">
        <v>500</v>
      </c>
      <c r="D1047" s="192">
        <v>489.5</v>
      </c>
      <c r="E1047" s="192">
        <v>10.5</v>
      </c>
      <c r="F1047" s="166" t="s">
        <v>6915</v>
      </c>
      <c r="G1047" s="167"/>
      <c r="H1047" s="168">
        <v>1374538108</v>
      </c>
    </row>
    <row r="1048" spans="2:8" x14ac:dyDescent="0.25">
      <c r="B1048" s="165">
        <v>44839.666550925926</v>
      </c>
      <c r="C1048" s="192">
        <v>1000</v>
      </c>
      <c r="D1048" s="192">
        <v>979</v>
      </c>
      <c r="E1048" s="192">
        <v>21</v>
      </c>
      <c r="F1048" s="166" t="s">
        <v>2309</v>
      </c>
      <c r="G1048" s="167"/>
      <c r="H1048" s="168">
        <v>1374541984</v>
      </c>
    </row>
    <row r="1049" spans="2:8" x14ac:dyDescent="0.25">
      <c r="B1049" s="165">
        <v>44839.667557870373</v>
      </c>
      <c r="C1049" s="192">
        <v>100</v>
      </c>
      <c r="D1049" s="192">
        <v>96.1</v>
      </c>
      <c r="E1049" s="192">
        <v>3.9000000000000057</v>
      </c>
      <c r="F1049" s="166" t="s">
        <v>2318</v>
      </c>
      <c r="G1049" s="167"/>
      <c r="H1049" s="168">
        <v>1374543958</v>
      </c>
    </row>
    <row r="1050" spans="2:8" x14ac:dyDescent="0.25">
      <c r="B1050" s="165">
        <v>44839.67050925926</v>
      </c>
      <c r="C1050" s="192">
        <v>1000</v>
      </c>
      <c r="D1050" s="192">
        <v>979</v>
      </c>
      <c r="E1050" s="192">
        <v>21</v>
      </c>
      <c r="F1050" s="166" t="s">
        <v>5</v>
      </c>
      <c r="G1050" s="167"/>
      <c r="H1050" s="168">
        <v>1374549378</v>
      </c>
    </row>
    <row r="1051" spans="2:8" x14ac:dyDescent="0.25">
      <c r="B1051" s="165">
        <v>44839.671840277777</v>
      </c>
      <c r="C1051" s="192">
        <v>300</v>
      </c>
      <c r="D1051" s="192">
        <v>293.7</v>
      </c>
      <c r="E1051" s="192">
        <v>6.3000000000000114</v>
      </c>
      <c r="F1051" s="166" t="s">
        <v>5</v>
      </c>
      <c r="G1051" s="167"/>
      <c r="H1051" s="168">
        <v>1374551725</v>
      </c>
    </row>
    <row r="1052" spans="2:8" x14ac:dyDescent="0.25">
      <c r="B1052" s="165">
        <v>44839.673275462963</v>
      </c>
      <c r="C1052" s="192">
        <v>500</v>
      </c>
      <c r="D1052" s="192">
        <v>489.5</v>
      </c>
      <c r="E1052" s="192">
        <v>10.5</v>
      </c>
      <c r="F1052" s="166" t="s">
        <v>2393</v>
      </c>
      <c r="G1052" s="167" t="s">
        <v>113</v>
      </c>
      <c r="H1052" s="168">
        <v>1374554060</v>
      </c>
    </row>
    <row r="1053" spans="2:8" x14ac:dyDescent="0.25">
      <c r="B1053" s="165">
        <v>44839.67496527778</v>
      </c>
      <c r="C1053" s="192">
        <v>100</v>
      </c>
      <c r="D1053" s="192">
        <v>96.1</v>
      </c>
      <c r="E1053" s="192">
        <v>3.9000000000000057</v>
      </c>
      <c r="F1053" s="166" t="s">
        <v>5</v>
      </c>
      <c r="G1053" s="167"/>
      <c r="H1053" s="168">
        <v>1374556933</v>
      </c>
    </row>
    <row r="1054" spans="2:8" x14ac:dyDescent="0.25">
      <c r="B1054" s="165">
        <v>44839.675312500003</v>
      </c>
      <c r="C1054" s="192">
        <v>1950</v>
      </c>
      <c r="D1054" s="192">
        <v>1909.05</v>
      </c>
      <c r="E1054" s="192">
        <v>40.950000000000045</v>
      </c>
      <c r="F1054" s="166" t="s">
        <v>2317</v>
      </c>
      <c r="G1054" s="167"/>
      <c r="H1054" s="168">
        <v>1374557593</v>
      </c>
    </row>
    <row r="1055" spans="2:8" x14ac:dyDescent="0.25">
      <c r="B1055" s="165">
        <v>44839.676817129628</v>
      </c>
      <c r="C1055" s="192">
        <v>300</v>
      </c>
      <c r="D1055" s="192">
        <v>293.7</v>
      </c>
      <c r="E1055" s="192">
        <v>6.3000000000000114</v>
      </c>
      <c r="F1055" s="166" t="s">
        <v>5</v>
      </c>
      <c r="G1055" s="167"/>
      <c r="H1055" s="168">
        <v>1374560151</v>
      </c>
    </row>
    <row r="1056" spans="2:8" x14ac:dyDescent="0.25">
      <c r="B1056" s="165">
        <v>44839.677037037036</v>
      </c>
      <c r="C1056" s="192">
        <v>300</v>
      </c>
      <c r="D1056" s="192">
        <v>293.7</v>
      </c>
      <c r="E1056" s="192">
        <v>6.3000000000000114</v>
      </c>
      <c r="F1056" s="166" t="s">
        <v>12350</v>
      </c>
      <c r="G1056" s="167"/>
      <c r="H1056" s="168">
        <v>1374560513</v>
      </c>
    </row>
    <row r="1057" spans="2:8" x14ac:dyDescent="0.25">
      <c r="B1057" s="165">
        <v>44839.67827546296</v>
      </c>
      <c r="C1057" s="192">
        <v>150</v>
      </c>
      <c r="D1057" s="192">
        <v>146.1</v>
      </c>
      <c r="E1057" s="192">
        <v>3.9000000000000057</v>
      </c>
      <c r="F1057" s="166" t="s">
        <v>2312</v>
      </c>
      <c r="G1057" s="167" t="s">
        <v>2337</v>
      </c>
      <c r="H1057" s="168">
        <v>1374562723</v>
      </c>
    </row>
    <row r="1058" spans="2:8" x14ac:dyDescent="0.25">
      <c r="B1058" s="165">
        <v>44839.680011574077</v>
      </c>
      <c r="C1058" s="192">
        <v>500</v>
      </c>
      <c r="D1058" s="192">
        <v>489.5</v>
      </c>
      <c r="E1058" s="192">
        <v>10.5</v>
      </c>
      <c r="F1058" s="166" t="s">
        <v>2328</v>
      </c>
      <c r="G1058" s="167"/>
      <c r="H1058" s="168">
        <v>1374565656</v>
      </c>
    </row>
    <row r="1059" spans="2:8" x14ac:dyDescent="0.25">
      <c r="B1059" s="165">
        <v>44839.680439814816</v>
      </c>
      <c r="C1059" s="192">
        <v>300</v>
      </c>
      <c r="D1059" s="192">
        <v>293.7</v>
      </c>
      <c r="E1059" s="192">
        <v>6.3000000000000114</v>
      </c>
      <c r="F1059" s="166" t="s">
        <v>5</v>
      </c>
      <c r="G1059" s="167"/>
      <c r="H1059" s="168">
        <v>1374566354</v>
      </c>
    </row>
    <row r="1060" spans="2:8" x14ac:dyDescent="0.25">
      <c r="B1060" s="165">
        <v>44839.680868055555</v>
      </c>
      <c r="C1060" s="192">
        <v>150</v>
      </c>
      <c r="D1060" s="192">
        <v>146.1</v>
      </c>
      <c r="E1060" s="192">
        <v>3.9000000000000057</v>
      </c>
      <c r="F1060" s="166" t="s">
        <v>5</v>
      </c>
      <c r="G1060" s="167"/>
      <c r="H1060" s="168">
        <v>1374567178</v>
      </c>
    </row>
    <row r="1061" spans="2:8" x14ac:dyDescent="0.25">
      <c r="B1061" s="165">
        <v>44839.681574074071</v>
      </c>
      <c r="C1061" s="192">
        <v>150</v>
      </c>
      <c r="D1061" s="192">
        <v>146.1</v>
      </c>
      <c r="E1061" s="192">
        <v>3.9000000000000057</v>
      </c>
      <c r="F1061" s="166" t="s">
        <v>5</v>
      </c>
      <c r="G1061" s="167"/>
      <c r="H1061" s="168">
        <v>1374568457</v>
      </c>
    </row>
    <row r="1062" spans="2:8" x14ac:dyDescent="0.25">
      <c r="B1062" s="165">
        <v>44839.68204861111</v>
      </c>
      <c r="C1062" s="192">
        <v>400</v>
      </c>
      <c r="D1062" s="192">
        <v>391.6</v>
      </c>
      <c r="E1062" s="192">
        <v>8.3999999999999773</v>
      </c>
      <c r="F1062" s="166" t="s">
        <v>5</v>
      </c>
      <c r="G1062" s="167"/>
      <c r="H1062" s="168">
        <v>1374569341</v>
      </c>
    </row>
    <row r="1063" spans="2:8" x14ac:dyDescent="0.25">
      <c r="B1063" s="165">
        <v>44839.682442129626</v>
      </c>
      <c r="C1063" s="192">
        <v>200</v>
      </c>
      <c r="D1063" s="192">
        <v>195.8</v>
      </c>
      <c r="E1063" s="192">
        <v>4.1999999999999886</v>
      </c>
      <c r="F1063" s="166" t="s">
        <v>2304</v>
      </c>
      <c r="G1063" s="167"/>
      <c r="H1063" s="168">
        <v>1374569994</v>
      </c>
    </row>
    <row r="1064" spans="2:8" x14ac:dyDescent="0.25">
      <c r="B1064" s="165">
        <v>44839.682453703703</v>
      </c>
      <c r="C1064" s="192">
        <v>500</v>
      </c>
      <c r="D1064" s="192">
        <v>489.5</v>
      </c>
      <c r="E1064" s="192">
        <v>10.5</v>
      </c>
      <c r="F1064" s="166" t="s">
        <v>2304</v>
      </c>
      <c r="G1064" s="167"/>
      <c r="H1064" s="168">
        <v>1374570026</v>
      </c>
    </row>
    <row r="1065" spans="2:8" x14ac:dyDescent="0.25">
      <c r="B1065" s="165">
        <v>44839.682685185187</v>
      </c>
      <c r="C1065" s="192">
        <v>2000</v>
      </c>
      <c r="D1065" s="192">
        <v>1958</v>
      </c>
      <c r="E1065" s="192">
        <v>42</v>
      </c>
      <c r="F1065" s="166" t="s">
        <v>2318</v>
      </c>
      <c r="G1065" s="167"/>
      <c r="H1065" s="168">
        <v>1374570419</v>
      </c>
    </row>
    <row r="1066" spans="2:8" x14ac:dyDescent="0.25">
      <c r="B1066" s="165">
        <v>44839.683055555557</v>
      </c>
      <c r="C1066" s="192">
        <v>7500</v>
      </c>
      <c r="D1066" s="192">
        <v>7342.5</v>
      </c>
      <c r="E1066" s="192">
        <v>157.5</v>
      </c>
      <c r="F1066" s="166" t="s">
        <v>2349</v>
      </c>
      <c r="G1066" s="167"/>
      <c r="H1066" s="168">
        <v>1374571151</v>
      </c>
    </row>
    <row r="1067" spans="2:8" x14ac:dyDescent="0.25">
      <c r="B1067" s="165">
        <v>44839.683680555558</v>
      </c>
      <c r="C1067" s="192">
        <v>1000</v>
      </c>
      <c r="D1067" s="192">
        <v>979</v>
      </c>
      <c r="E1067" s="192">
        <v>21</v>
      </c>
      <c r="F1067" s="166" t="s">
        <v>2344</v>
      </c>
      <c r="G1067" s="167"/>
      <c r="H1067" s="168">
        <v>1374572334</v>
      </c>
    </row>
    <row r="1068" spans="2:8" x14ac:dyDescent="0.25">
      <c r="B1068" s="165">
        <v>44839.684733796297</v>
      </c>
      <c r="C1068" s="192">
        <v>100</v>
      </c>
      <c r="D1068" s="192">
        <v>96.1</v>
      </c>
      <c r="E1068" s="192">
        <v>3.9000000000000057</v>
      </c>
      <c r="F1068" s="166" t="s">
        <v>2349</v>
      </c>
      <c r="G1068" s="167"/>
      <c r="H1068" s="168">
        <v>1374574312</v>
      </c>
    </row>
    <row r="1069" spans="2:8" x14ac:dyDescent="0.25">
      <c r="B1069" s="165">
        <v>44839.68478009259</v>
      </c>
      <c r="C1069" s="192">
        <v>300</v>
      </c>
      <c r="D1069" s="192">
        <v>293.7</v>
      </c>
      <c r="E1069" s="192">
        <v>6.3000000000000114</v>
      </c>
      <c r="F1069" s="166" t="s">
        <v>6921</v>
      </c>
      <c r="G1069" s="167"/>
      <c r="H1069" s="168">
        <v>1374574390</v>
      </c>
    </row>
    <row r="1070" spans="2:8" x14ac:dyDescent="0.25">
      <c r="B1070" s="165">
        <v>44839.68650462963</v>
      </c>
      <c r="C1070" s="192">
        <v>100</v>
      </c>
      <c r="D1070" s="192">
        <v>96.1</v>
      </c>
      <c r="E1070" s="192">
        <v>3.9000000000000057</v>
      </c>
      <c r="F1070" s="166" t="s">
        <v>81</v>
      </c>
      <c r="G1070" s="167"/>
      <c r="H1070" s="168">
        <v>1374577569</v>
      </c>
    </row>
    <row r="1071" spans="2:8" x14ac:dyDescent="0.25">
      <c r="B1071" s="165">
        <v>44839.689479166664</v>
      </c>
      <c r="C1071" s="192">
        <v>500</v>
      </c>
      <c r="D1071" s="192">
        <v>489.5</v>
      </c>
      <c r="E1071" s="192">
        <v>10.5</v>
      </c>
      <c r="F1071" s="166" t="s">
        <v>2342</v>
      </c>
      <c r="G1071" s="167"/>
      <c r="H1071" s="168">
        <v>1374582649</v>
      </c>
    </row>
    <row r="1072" spans="2:8" x14ac:dyDescent="0.25">
      <c r="B1072" s="165">
        <v>44839.689629629633</v>
      </c>
      <c r="C1072" s="192">
        <v>200</v>
      </c>
      <c r="D1072" s="192">
        <v>195.8</v>
      </c>
      <c r="E1072" s="192">
        <v>4.1999999999999886</v>
      </c>
      <c r="F1072" s="166" t="s">
        <v>88</v>
      </c>
      <c r="G1072" s="167"/>
      <c r="H1072" s="168">
        <v>1374582907</v>
      </c>
    </row>
    <row r="1073" spans="2:8" x14ac:dyDescent="0.25">
      <c r="B1073" s="165">
        <v>44839.690243055556</v>
      </c>
      <c r="C1073" s="192">
        <v>1200</v>
      </c>
      <c r="D1073" s="192">
        <v>1174.8</v>
      </c>
      <c r="E1073" s="192">
        <v>25.200000000000045</v>
      </c>
      <c r="F1073" s="166" t="s">
        <v>12351</v>
      </c>
      <c r="G1073" s="167"/>
      <c r="H1073" s="168">
        <v>1374584001</v>
      </c>
    </row>
    <row r="1074" spans="2:8" x14ac:dyDescent="0.25">
      <c r="B1074" s="165">
        <v>44839.693657407406</v>
      </c>
      <c r="C1074" s="192">
        <v>500</v>
      </c>
      <c r="D1074" s="192">
        <v>489.5</v>
      </c>
      <c r="E1074" s="192">
        <v>10.5</v>
      </c>
      <c r="F1074" s="166" t="s">
        <v>2300</v>
      </c>
      <c r="G1074" s="167"/>
      <c r="H1074" s="168">
        <v>1374589720</v>
      </c>
    </row>
    <row r="1075" spans="2:8" x14ac:dyDescent="0.25">
      <c r="B1075" s="165">
        <v>44839.694837962961</v>
      </c>
      <c r="C1075" s="192">
        <v>400</v>
      </c>
      <c r="D1075" s="192">
        <v>391.6</v>
      </c>
      <c r="E1075" s="192">
        <v>8.3999999999999773</v>
      </c>
      <c r="F1075" s="166" t="s">
        <v>2372</v>
      </c>
      <c r="G1075" s="167"/>
      <c r="H1075" s="168">
        <v>1374591824</v>
      </c>
    </row>
    <row r="1076" spans="2:8" x14ac:dyDescent="0.25">
      <c r="B1076" s="165">
        <v>44839.695752314816</v>
      </c>
      <c r="C1076" s="192">
        <v>300</v>
      </c>
      <c r="D1076" s="192">
        <v>293.7</v>
      </c>
      <c r="E1076" s="192">
        <v>6.3000000000000114</v>
      </c>
      <c r="F1076" s="166" t="s">
        <v>2300</v>
      </c>
      <c r="G1076" s="167"/>
      <c r="H1076" s="168">
        <v>1374593384</v>
      </c>
    </row>
    <row r="1077" spans="2:8" x14ac:dyDescent="0.25">
      <c r="B1077" s="165">
        <v>44839.697222222225</v>
      </c>
      <c r="C1077" s="192">
        <v>300</v>
      </c>
      <c r="D1077" s="192">
        <v>293.7</v>
      </c>
      <c r="E1077" s="192">
        <v>6.3000000000000114</v>
      </c>
      <c r="F1077" s="166" t="s">
        <v>5</v>
      </c>
      <c r="G1077" s="167"/>
      <c r="H1077" s="168">
        <v>1374595790</v>
      </c>
    </row>
    <row r="1078" spans="2:8" x14ac:dyDescent="0.25">
      <c r="B1078" s="165">
        <v>44839.700127314813</v>
      </c>
      <c r="C1078" s="192">
        <v>500</v>
      </c>
      <c r="D1078" s="192">
        <v>489.5</v>
      </c>
      <c r="E1078" s="192">
        <v>10.5</v>
      </c>
      <c r="F1078" s="166" t="s">
        <v>12352</v>
      </c>
      <c r="G1078" s="167"/>
      <c r="H1078" s="168">
        <v>1374600792</v>
      </c>
    </row>
    <row r="1079" spans="2:8" x14ac:dyDescent="0.25">
      <c r="B1079" s="165">
        <v>44839.701307870368</v>
      </c>
      <c r="C1079" s="192">
        <v>300</v>
      </c>
      <c r="D1079" s="192">
        <v>293.7</v>
      </c>
      <c r="E1079" s="192">
        <v>6.3000000000000114</v>
      </c>
      <c r="F1079" s="166" t="s">
        <v>2321</v>
      </c>
      <c r="G1079" s="167"/>
      <c r="H1079" s="168">
        <v>1374602701</v>
      </c>
    </row>
    <row r="1080" spans="2:8" x14ac:dyDescent="0.25">
      <c r="B1080" s="165">
        <v>44839.702581018515</v>
      </c>
      <c r="C1080" s="192">
        <v>300</v>
      </c>
      <c r="D1080" s="192">
        <v>293.7</v>
      </c>
      <c r="E1080" s="192">
        <v>6.3000000000000114</v>
      </c>
      <c r="F1080" s="166" t="s">
        <v>5</v>
      </c>
      <c r="G1080" s="167"/>
      <c r="H1080" s="168">
        <v>1374604943</v>
      </c>
    </row>
    <row r="1081" spans="2:8" x14ac:dyDescent="0.25">
      <c r="B1081" s="165">
        <v>44839.704606481479</v>
      </c>
      <c r="C1081" s="192">
        <v>15</v>
      </c>
      <c r="D1081" s="192">
        <v>11.1</v>
      </c>
      <c r="E1081" s="192">
        <v>3.9000000000000004</v>
      </c>
      <c r="F1081" s="166" t="s">
        <v>88</v>
      </c>
      <c r="G1081" s="167"/>
      <c r="H1081" s="168">
        <v>1374608692</v>
      </c>
    </row>
    <row r="1082" spans="2:8" x14ac:dyDescent="0.25">
      <c r="B1082" s="165">
        <v>44839.705983796295</v>
      </c>
      <c r="C1082" s="192">
        <v>1500</v>
      </c>
      <c r="D1082" s="192">
        <v>1468.5</v>
      </c>
      <c r="E1082" s="192">
        <v>31.5</v>
      </c>
      <c r="F1082" s="166" t="s">
        <v>2339</v>
      </c>
      <c r="G1082" s="167"/>
      <c r="H1082" s="168">
        <v>1374611123</v>
      </c>
    </row>
    <row r="1083" spans="2:8" x14ac:dyDescent="0.25">
      <c r="B1083" s="165">
        <v>44839.706446759257</v>
      </c>
      <c r="C1083" s="192">
        <v>3000</v>
      </c>
      <c r="D1083" s="192">
        <v>2937</v>
      </c>
      <c r="E1083" s="192">
        <v>63</v>
      </c>
      <c r="F1083" s="166" t="s">
        <v>12353</v>
      </c>
      <c r="G1083" s="167"/>
      <c r="H1083" s="168">
        <v>1374611913</v>
      </c>
    </row>
    <row r="1084" spans="2:8" x14ac:dyDescent="0.25">
      <c r="B1084" s="165">
        <v>44839.713402777779</v>
      </c>
      <c r="C1084" s="192">
        <v>1000</v>
      </c>
      <c r="D1084" s="192">
        <v>979</v>
      </c>
      <c r="E1084" s="192">
        <v>21</v>
      </c>
      <c r="F1084" s="166" t="s">
        <v>2393</v>
      </c>
      <c r="G1084" s="167"/>
      <c r="H1084" s="168">
        <v>1374623567</v>
      </c>
    </row>
    <row r="1085" spans="2:8" x14ac:dyDescent="0.25">
      <c r="B1085" s="165">
        <v>44839.714085648149</v>
      </c>
      <c r="C1085" s="192">
        <v>500</v>
      </c>
      <c r="D1085" s="192">
        <v>489.5</v>
      </c>
      <c r="E1085" s="192">
        <v>10.5</v>
      </c>
      <c r="F1085" s="166" t="s">
        <v>2346</v>
      </c>
      <c r="G1085" s="167"/>
      <c r="H1085" s="168">
        <v>1374624736</v>
      </c>
    </row>
    <row r="1086" spans="2:8" x14ac:dyDescent="0.25">
      <c r="B1086" s="165">
        <v>44839.715231481481</v>
      </c>
      <c r="C1086" s="192">
        <v>100</v>
      </c>
      <c r="D1086" s="192">
        <v>96.1</v>
      </c>
      <c r="E1086" s="192">
        <v>3.9000000000000057</v>
      </c>
      <c r="F1086" s="166" t="s">
        <v>2401</v>
      </c>
      <c r="G1086" s="167"/>
      <c r="H1086" s="168">
        <v>1374626572</v>
      </c>
    </row>
    <row r="1087" spans="2:8" x14ac:dyDescent="0.25">
      <c r="B1087" s="165">
        <v>44839.716446759259</v>
      </c>
      <c r="C1087" s="192">
        <v>500</v>
      </c>
      <c r="D1087" s="192">
        <v>489.5</v>
      </c>
      <c r="E1087" s="192">
        <v>10.5</v>
      </c>
      <c r="F1087" s="166" t="s">
        <v>5</v>
      </c>
      <c r="G1087" s="167"/>
      <c r="H1087" s="168">
        <v>1374628631</v>
      </c>
    </row>
    <row r="1088" spans="2:8" x14ac:dyDescent="0.25">
      <c r="B1088" s="165">
        <v>44839.719421296293</v>
      </c>
      <c r="C1088" s="192">
        <v>300</v>
      </c>
      <c r="D1088" s="192">
        <v>293.7</v>
      </c>
      <c r="E1088" s="192">
        <v>6.3000000000000114</v>
      </c>
      <c r="F1088" s="166" t="s">
        <v>5</v>
      </c>
      <c r="G1088" s="167"/>
      <c r="H1088" s="168">
        <v>1374633562</v>
      </c>
    </row>
    <row r="1089" spans="2:8" x14ac:dyDescent="0.25">
      <c r="B1089" s="165">
        <v>44839.71943287037</v>
      </c>
      <c r="C1089" s="192">
        <v>10000</v>
      </c>
      <c r="D1089" s="192">
        <v>9790</v>
      </c>
      <c r="E1089" s="192">
        <v>210</v>
      </c>
      <c r="F1089" s="166" t="s">
        <v>12354</v>
      </c>
      <c r="G1089" s="167" t="s">
        <v>2390</v>
      </c>
      <c r="H1089" s="168">
        <v>1374633600</v>
      </c>
    </row>
    <row r="1090" spans="2:8" x14ac:dyDescent="0.25">
      <c r="B1090" s="165">
        <v>44839.720104166663</v>
      </c>
      <c r="C1090" s="192">
        <v>1000</v>
      </c>
      <c r="D1090" s="192">
        <v>979</v>
      </c>
      <c r="E1090" s="192">
        <v>21</v>
      </c>
      <c r="F1090" s="166" t="s">
        <v>12354</v>
      </c>
      <c r="G1090" s="167" t="s">
        <v>2390</v>
      </c>
      <c r="H1090" s="168">
        <v>1374634818</v>
      </c>
    </row>
    <row r="1091" spans="2:8" x14ac:dyDescent="0.25">
      <c r="B1091" s="165">
        <v>44839.72047453704</v>
      </c>
      <c r="C1091" s="192">
        <v>500</v>
      </c>
      <c r="D1091" s="192">
        <v>489.5</v>
      </c>
      <c r="E1091" s="192">
        <v>10.5</v>
      </c>
      <c r="F1091" s="166" t="s">
        <v>2377</v>
      </c>
      <c r="G1091" s="167"/>
      <c r="H1091" s="168">
        <v>1374635477</v>
      </c>
    </row>
    <row r="1092" spans="2:8" x14ac:dyDescent="0.25">
      <c r="B1092" s="165">
        <v>44839.721215277779</v>
      </c>
      <c r="C1092" s="192">
        <v>300</v>
      </c>
      <c r="D1092" s="192">
        <v>293.7</v>
      </c>
      <c r="E1092" s="192">
        <v>6.3000000000000114</v>
      </c>
      <c r="F1092" s="166" t="s">
        <v>2355</v>
      </c>
      <c r="G1092" s="167"/>
      <c r="H1092" s="168">
        <v>1374636794</v>
      </c>
    </row>
    <row r="1093" spans="2:8" x14ac:dyDescent="0.25">
      <c r="B1093" s="165">
        <v>44839.724166666667</v>
      </c>
      <c r="C1093" s="192">
        <v>150</v>
      </c>
      <c r="D1093" s="192">
        <v>146.1</v>
      </c>
      <c r="E1093" s="192">
        <v>3.9000000000000057</v>
      </c>
      <c r="F1093" s="166" t="s">
        <v>2357</v>
      </c>
      <c r="G1093" s="167"/>
      <c r="H1093" s="168">
        <v>1374641907</v>
      </c>
    </row>
    <row r="1094" spans="2:8" x14ac:dyDescent="0.25">
      <c r="B1094" s="165">
        <v>44839.728865740741</v>
      </c>
      <c r="C1094" s="192">
        <v>300</v>
      </c>
      <c r="D1094" s="192">
        <v>293.7</v>
      </c>
      <c r="E1094" s="192">
        <v>6.3000000000000114</v>
      </c>
      <c r="F1094" s="166" t="s">
        <v>2355</v>
      </c>
      <c r="G1094" s="167"/>
      <c r="H1094" s="168">
        <v>1374649837</v>
      </c>
    </row>
    <row r="1095" spans="2:8" x14ac:dyDescent="0.25">
      <c r="B1095" s="165">
        <v>44839.729953703703</v>
      </c>
      <c r="C1095" s="192">
        <v>1000</v>
      </c>
      <c r="D1095" s="192">
        <v>979</v>
      </c>
      <c r="E1095" s="192">
        <v>21</v>
      </c>
      <c r="F1095" s="166" t="s">
        <v>5</v>
      </c>
      <c r="G1095" s="167"/>
      <c r="H1095" s="168">
        <v>1374651799</v>
      </c>
    </row>
    <row r="1096" spans="2:8" x14ac:dyDescent="0.25">
      <c r="B1096" s="165">
        <v>44839.730787037035</v>
      </c>
      <c r="C1096" s="192">
        <v>4500</v>
      </c>
      <c r="D1096" s="192">
        <v>4405.5</v>
      </c>
      <c r="E1096" s="192">
        <v>94.5</v>
      </c>
      <c r="F1096" s="166" t="s">
        <v>2302</v>
      </c>
      <c r="G1096" s="167"/>
      <c r="H1096" s="168">
        <v>1374653278</v>
      </c>
    </row>
    <row r="1097" spans="2:8" x14ac:dyDescent="0.25">
      <c r="B1097" s="165">
        <v>44839.731307870374</v>
      </c>
      <c r="C1097" s="192">
        <v>300</v>
      </c>
      <c r="D1097" s="192">
        <v>293.7</v>
      </c>
      <c r="E1097" s="192">
        <v>6.3000000000000114</v>
      </c>
      <c r="F1097" s="166" t="s">
        <v>12355</v>
      </c>
      <c r="G1097" s="167"/>
      <c r="H1097" s="168">
        <v>1374654187</v>
      </c>
    </row>
    <row r="1098" spans="2:8" x14ac:dyDescent="0.25">
      <c r="B1098" s="165">
        <v>44839.732060185182</v>
      </c>
      <c r="C1098" s="192">
        <v>100</v>
      </c>
      <c r="D1098" s="192">
        <v>96.1</v>
      </c>
      <c r="E1098" s="192">
        <v>3.9000000000000057</v>
      </c>
      <c r="F1098" s="166" t="s">
        <v>12356</v>
      </c>
      <c r="G1098" s="167"/>
      <c r="H1098" s="168">
        <v>1374655543</v>
      </c>
    </row>
    <row r="1099" spans="2:8" x14ac:dyDescent="0.25">
      <c r="B1099" s="165">
        <v>44839.736388888887</v>
      </c>
      <c r="C1099" s="192">
        <v>100</v>
      </c>
      <c r="D1099" s="192">
        <v>96.1</v>
      </c>
      <c r="E1099" s="192">
        <v>3.9000000000000057</v>
      </c>
      <c r="F1099" s="166" t="s">
        <v>2300</v>
      </c>
      <c r="G1099" s="167"/>
      <c r="H1099" s="168">
        <v>1374662992</v>
      </c>
    </row>
    <row r="1100" spans="2:8" x14ac:dyDescent="0.25">
      <c r="B1100" s="165">
        <v>44839.737881944442</v>
      </c>
      <c r="C1100" s="192">
        <v>1000</v>
      </c>
      <c r="D1100" s="192">
        <v>979</v>
      </c>
      <c r="E1100" s="192">
        <v>21</v>
      </c>
      <c r="F1100" s="166" t="s">
        <v>5</v>
      </c>
      <c r="G1100" s="167"/>
      <c r="H1100" s="168">
        <v>1374665468</v>
      </c>
    </row>
    <row r="1101" spans="2:8" x14ac:dyDescent="0.25">
      <c r="B1101" s="165">
        <v>44839.739837962959</v>
      </c>
      <c r="C1101" s="192">
        <v>400</v>
      </c>
      <c r="D1101" s="192">
        <v>391.6</v>
      </c>
      <c r="E1101" s="192">
        <v>8.3999999999999773</v>
      </c>
      <c r="F1101" s="166" t="s">
        <v>88</v>
      </c>
      <c r="G1101" s="167"/>
      <c r="H1101" s="168">
        <v>1374668653</v>
      </c>
    </row>
    <row r="1102" spans="2:8" x14ac:dyDescent="0.25">
      <c r="B1102" s="165">
        <v>44839.742384259262</v>
      </c>
      <c r="C1102" s="192">
        <v>100</v>
      </c>
      <c r="D1102" s="192">
        <v>96.1</v>
      </c>
      <c r="E1102" s="192">
        <v>3.9000000000000057</v>
      </c>
      <c r="F1102" s="166" t="s">
        <v>2321</v>
      </c>
      <c r="G1102" s="167"/>
      <c r="H1102" s="168">
        <v>1374672959</v>
      </c>
    </row>
    <row r="1103" spans="2:8" x14ac:dyDescent="0.25">
      <c r="B1103" s="165">
        <v>44839.743287037039</v>
      </c>
      <c r="C1103" s="192">
        <v>500</v>
      </c>
      <c r="D1103" s="192">
        <v>489.5</v>
      </c>
      <c r="E1103" s="192">
        <v>10.5</v>
      </c>
      <c r="F1103" s="166" t="s">
        <v>2304</v>
      </c>
      <c r="G1103" s="167"/>
      <c r="H1103" s="168">
        <v>1374674556</v>
      </c>
    </row>
    <row r="1104" spans="2:8" x14ac:dyDescent="0.25">
      <c r="B1104" s="165">
        <v>44839.743877314817</v>
      </c>
      <c r="C1104" s="192">
        <v>15000</v>
      </c>
      <c r="D1104" s="192">
        <v>14685</v>
      </c>
      <c r="E1104" s="192">
        <v>315</v>
      </c>
      <c r="F1104" s="166" t="s">
        <v>5</v>
      </c>
      <c r="G1104" s="167"/>
      <c r="H1104" s="168">
        <v>1374675556</v>
      </c>
    </row>
    <row r="1105" spans="2:8" x14ac:dyDescent="0.25">
      <c r="B1105" s="165">
        <v>44839.745613425926</v>
      </c>
      <c r="C1105" s="192">
        <v>1500</v>
      </c>
      <c r="D1105" s="192">
        <v>1468.5</v>
      </c>
      <c r="E1105" s="192">
        <v>31.5</v>
      </c>
      <c r="F1105" s="166" t="s">
        <v>5</v>
      </c>
      <c r="G1105" s="167"/>
      <c r="H1105" s="168">
        <v>1374678503</v>
      </c>
    </row>
    <row r="1106" spans="2:8" x14ac:dyDescent="0.25">
      <c r="B1106" s="165">
        <v>44839.746782407405</v>
      </c>
      <c r="C1106" s="192">
        <v>300</v>
      </c>
      <c r="D1106" s="192">
        <v>293.7</v>
      </c>
      <c r="E1106" s="192">
        <v>6.3000000000000114</v>
      </c>
      <c r="F1106" s="166" t="s">
        <v>2295</v>
      </c>
      <c r="G1106" s="167"/>
      <c r="H1106" s="168">
        <v>1374680478</v>
      </c>
    </row>
    <row r="1107" spans="2:8" x14ac:dyDescent="0.25">
      <c r="B1107" s="165">
        <v>44839.750208333331</v>
      </c>
      <c r="C1107" s="192">
        <v>500</v>
      </c>
      <c r="D1107" s="192">
        <v>489.5</v>
      </c>
      <c r="E1107" s="192">
        <v>10.5</v>
      </c>
      <c r="F1107" s="166" t="s">
        <v>2326</v>
      </c>
      <c r="G1107" s="167"/>
      <c r="H1107" s="168">
        <v>1374686247</v>
      </c>
    </row>
    <row r="1108" spans="2:8" x14ac:dyDescent="0.25">
      <c r="B1108" s="165">
        <v>44839.752372685187</v>
      </c>
      <c r="C1108" s="192">
        <v>3000</v>
      </c>
      <c r="D1108" s="192">
        <v>2937</v>
      </c>
      <c r="E1108" s="192">
        <v>63</v>
      </c>
      <c r="F1108" s="166" t="s">
        <v>2299</v>
      </c>
      <c r="G1108" s="167"/>
      <c r="H1108" s="168">
        <v>1374690082</v>
      </c>
    </row>
    <row r="1109" spans="2:8" x14ac:dyDescent="0.25">
      <c r="B1109" s="165">
        <v>44839.752650462964</v>
      </c>
      <c r="C1109" s="192">
        <v>300</v>
      </c>
      <c r="D1109" s="192">
        <v>293.7</v>
      </c>
      <c r="E1109" s="192">
        <v>6.3000000000000114</v>
      </c>
      <c r="F1109" s="166" t="s">
        <v>2316</v>
      </c>
      <c r="G1109" s="167"/>
      <c r="H1109" s="168">
        <v>1374690530</v>
      </c>
    </row>
    <row r="1110" spans="2:8" x14ac:dyDescent="0.25">
      <c r="B1110" s="165">
        <v>44839.752800925926</v>
      </c>
      <c r="C1110" s="192">
        <v>300</v>
      </c>
      <c r="D1110" s="192">
        <v>293.7</v>
      </c>
      <c r="E1110" s="192">
        <v>6.3000000000000114</v>
      </c>
      <c r="F1110" s="166" t="s">
        <v>5</v>
      </c>
      <c r="G1110" s="167"/>
      <c r="H1110" s="168">
        <v>1374690799</v>
      </c>
    </row>
    <row r="1111" spans="2:8" x14ac:dyDescent="0.25">
      <c r="B1111" s="165">
        <v>44839.758969907409</v>
      </c>
      <c r="C1111" s="192">
        <v>300</v>
      </c>
      <c r="D1111" s="192">
        <v>293.7</v>
      </c>
      <c r="E1111" s="192">
        <v>6.3000000000000114</v>
      </c>
      <c r="F1111" s="166" t="s">
        <v>5</v>
      </c>
      <c r="G1111" s="167"/>
      <c r="H1111" s="168">
        <v>1374702026</v>
      </c>
    </row>
    <row r="1112" spans="2:8" x14ac:dyDescent="0.25">
      <c r="B1112" s="165">
        <v>44839.761840277781</v>
      </c>
      <c r="C1112" s="192">
        <v>200</v>
      </c>
      <c r="D1112" s="192">
        <v>195.8</v>
      </c>
      <c r="E1112" s="192">
        <v>4.1999999999999886</v>
      </c>
      <c r="F1112" s="166" t="s">
        <v>2321</v>
      </c>
      <c r="G1112" s="167"/>
      <c r="H1112" s="168">
        <v>1374707194</v>
      </c>
    </row>
    <row r="1113" spans="2:8" x14ac:dyDescent="0.25">
      <c r="B1113" s="165">
        <v>44839.763009259259</v>
      </c>
      <c r="C1113" s="192">
        <v>1000</v>
      </c>
      <c r="D1113" s="192">
        <v>979</v>
      </c>
      <c r="E1113" s="192">
        <v>21</v>
      </c>
      <c r="F1113" s="166" t="s">
        <v>2371</v>
      </c>
      <c r="G1113" s="167"/>
      <c r="H1113" s="168">
        <v>1374709375</v>
      </c>
    </row>
    <row r="1114" spans="2:8" x14ac:dyDescent="0.25">
      <c r="B1114" s="165">
        <v>44839.764456018522</v>
      </c>
      <c r="C1114" s="192">
        <v>50</v>
      </c>
      <c r="D1114" s="192">
        <v>46.1</v>
      </c>
      <c r="E1114" s="192">
        <v>3.8999999999999986</v>
      </c>
      <c r="F1114" s="166" t="s">
        <v>5</v>
      </c>
      <c r="G1114" s="167"/>
      <c r="H1114" s="168">
        <v>1374711933</v>
      </c>
    </row>
    <row r="1115" spans="2:8" x14ac:dyDescent="0.25">
      <c r="B1115" s="165">
        <v>44839.766215277778</v>
      </c>
      <c r="C1115" s="192">
        <v>1000</v>
      </c>
      <c r="D1115" s="192">
        <v>979</v>
      </c>
      <c r="E1115" s="192">
        <v>21</v>
      </c>
      <c r="F1115" s="166" t="s">
        <v>2339</v>
      </c>
      <c r="G1115" s="167"/>
      <c r="H1115" s="168">
        <v>1374715120</v>
      </c>
    </row>
    <row r="1116" spans="2:8" x14ac:dyDescent="0.25">
      <c r="B1116" s="165">
        <v>44839.766319444447</v>
      </c>
      <c r="C1116" s="192">
        <v>300</v>
      </c>
      <c r="D1116" s="192">
        <v>293.7</v>
      </c>
      <c r="E1116" s="192">
        <v>6.3000000000000114</v>
      </c>
      <c r="F1116" s="166" t="s">
        <v>5</v>
      </c>
      <c r="G1116" s="167"/>
      <c r="H1116" s="168">
        <v>1374715308</v>
      </c>
    </row>
    <row r="1117" spans="2:8" x14ac:dyDescent="0.25">
      <c r="B1117" s="165">
        <v>44839.767523148148</v>
      </c>
      <c r="C1117" s="192">
        <v>300</v>
      </c>
      <c r="D1117" s="192">
        <v>293.7</v>
      </c>
      <c r="E1117" s="192">
        <v>6.3000000000000114</v>
      </c>
      <c r="F1117" s="166" t="s">
        <v>2384</v>
      </c>
      <c r="G1117" s="167"/>
      <c r="H1117" s="168">
        <v>1374717377</v>
      </c>
    </row>
    <row r="1118" spans="2:8" x14ac:dyDescent="0.25">
      <c r="B1118" s="165">
        <v>44839.770439814813</v>
      </c>
      <c r="C1118" s="192">
        <v>1000</v>
      </c>
      <c r="D1118" s="192">
        <v>979</v>
      </c>
      <c r="E1118" s="192">
        <v>21</v>
      </c>
      <c r="F1118" s="166" t="s">
        <v>2396</v>
      </c>
      <c r="G1118" s="167"/>
      <c r="H1118" s="168">
        <v>1374722723</v>
      </c>
    </row>
    <row r="1119" spans="2:8" x14ac:dyDescent="0.25">
      <c r="B1119" s="165">
        <v>44839.771053240744</v>
      </c>
      <c r="C1119" s="192">
        <v>1000</v>
      </c>
      <c r="D1119" s="192">
        <v>979</v>
      </c>
      <c r="E1119" s="192">
        <v>21</v>
      </c>
      <c r="F1119" s="166" t="s">
        <v>5</v>
      </c>
      <c r="G1119" s="167"/>
      <c r="H1119" s="168">
        <v>1374723831</v>
      </c>
    </row>
    <row r="1120" spans="2:8" x14ac:dyDescent="0.25">
      <c r="B1120" s="165">
        <v>44839.773877314816</v>
      </c>
      <c r="C1120" s="192">
        <v>1000</v>
      </c>
      <c r="D1120" s="192">
        <v>979</v>
      </c>
      <c r="E1120" s="192">
        <v>21</v>
      </c>
      <c r="F1120" s="166" t="s">
        <v>2306</v>
      </c>
      <c r="G1120" s="167"/>
      <c r="H1120" s="168">
        <v>1374728954</v>
      </c>
    </row>
    <row r="1121" spans="2:8" x14ac:dyDescent="0.25">
      <c r="B1121" s="165">
        <v>44839.778923611113</v>
      </c>
      <c r="C1121" s="192">
        <v>1500</v>
      </c>
      <c r="D1121" s="192">
        <v>1468.5</v>
      </c>
      <c r="E1121" s="192">
        <v>31.5</v>
      </c>
      <c r="F1121" s="166" t="s">
        <v>2321</v>
      </c>
      <c r="G1121" s="167"/>
      <c r="H1121" s="168">
        <v>1374737760</v>
      </c>
    </row>
    <row r="1122" spans="2:8" x14ac:dyDescent="0.25">
      <c r="B1122" s="165">
        <v>44839.781793981485</v>
      </c>
      <c r="C1122" s="192">
        <v>500</v>
      </c>
      <c r="D1122" s="192">
        <v>489.5</v>
      </c>
      <c r="E1122" s="192">
        <v>10.5</v>
      </c>
      <c r="F1122" s="166" t="s">
        <v>81</v>
      </c>
      <c r="G1122" s="167"/>
      <c r="H1122" s="168">
        <v>1374742814</v>
      </c>
    </row>
    <row r="1123" spans="2:8" x14ac:dyDescent="0.25">
      <c r="B1123" s="165">
        <v>44839.782500000001</v>
      </c>
      <c r="C1123" s="192">
        <v>500</v>
      </c>
      <c r="D1123" s="192">
        <v>489.5</v>
      </c>
      <c r="E1123" s="192">
        <v>10.5</v>
      </c>
      <c r="F1123" s="166" t="s">
        <v>2315</v>
      </c>
      <c r="G1123" s="167"/>
      <c r="H1123" s="168">
        <v>1374744003</v>
      </c>
    </row>
    <row r="1124" spans="2:8" x14ac:dyDescent="0.25">
      <c r="B1124" s="165">
        <v>44839.78396990741</v>
      </c>
      <c r="C1124" s="192">
        <v>168</v>
      </c>
      <c r="D1124" s="192">
        <v>164.1</v>
      </c>
      <c r="E1124" s="192">
        <v>3.9000000000000057</v>
      </c>
      <c r="F1124" s="166" t="s">
        <v>4162</v>
      </c>
      <c r="G1124" s="167"/>
      <c r="H1124" s="168">
        <v>1374746556</v>
      </c>
    </row>
    <row r="1125" spans="2:8" x14ac:dyDescent="0.25">
      <c r="B1125" s="165">
        <v>44839.785682870373</v>
      </c>
      <c r="C1125" s="192">
        <v>350</v>
      </c>
      <c r="D1125" s="192">
        <v>342.65</v>
      </c>
      <c r="E1125" s="192">
        <v>7.3500000000000227</v>
      </c>
      <c r="F1125" s="166" t="s">
        <v>5</v>
      </c>
      <c r="G1125" s="167"/>
      <c r="H1125" s="168">
        <v>1374749724</v>
      </c>
    </row>
    <row r="1126" spans="2:8" x14ac:dyDescent="0.25">
      <c r="B1126" s="165">
        <v>44839.786689814813</v>
      </c>
      <c r="C1126" s="192">
        <v>500</v>
      </c>
      <c r="D1126" s="192">
        <v>489.5</v>
      </c>
      <c r="E1126" s="192">
        <v>10.5</v>
      </c>
      <c r="F1126" s="166" t="s">
        <v>5</v>
      </c>
      <c r="G1126" s="167"/>
      <c r="H1126" s="168">
        <v>1374751494</v>
      </c>
    </row>
    <row r="1127" spans="2:8" x14ac:dyDescent="0.25">
      <c r="B1127" s="165">
        <v>44839.789212962962</v>
      </c>
      <c r="C1127" s="192">
        <v>30</v>
      </c>
      <c r="D1127" s="192">
        <v>26.1</v>
      </c>
      <c r="E1127" s="192">
        <v>3.8999999999999986</v>
      </c>
      <c r="F1127" s="166" t="s">
        <v>5</v>
      </c>
      <c r="G1127" s="167"/>
      <c r="H1127" s="168">
        <v>1374756097</v>
      </c>
    </row>
    <row r="1128" spans="2:8" x14ac:dyDescent="0.25">
      <c r="B1128" s="165">
        <v>44839.791319444441</v>
      </c>
      <c r="C1128" s="192">
        <v>100</v>
      </c>
      <c r="D1128" s="192">
        <v>96.1</v>
      </c>
      <c r="E1128" s="192">
        <v>3.9000000000000057</v>
      </c>
      <c r="F1128" s="166" t="s">
        <v>2304</v>
      </c>
      <c r="G1128" s="167"/>
      <c r="H1128" s="168">
        <v>1374759728</v>
      </c>
    </row>
    <row r="1129" spans="2:8" x14ac:dyDescent="0.25">
      <c r="B1129" s="165">
        <v>44839.793067129627</v>
      </c>
      <c r="C1129" s="192">
        <v>400</v>
      </c>
      <c r="D1129" s="192">
        <v>391.6</v>
      </c>
      <c r="E1129" s="192">
        <v>8.3999999999999773</v>
      </c>
      <c r="F1129" s="166" t="s">
        <v>2335</v>
      </c>
      <c r="G1129" s="167"/>
      <c r="H1129" s="168">
        <v>1374762907</v>
      </c>
    </row>
    <row r="1130" spans="2:8" x14ac:dyDescent="0.25">
      <c r="B1130" s="165">
        <v>44839.794814814813</v>
      </c>
      <c r="C1130" s="192">
        <v>100</v>
      </c>
      <c r="D1130" s="192">
        <v>96.1</v>
      </c>
      <c r="E1130" s="192">
        <v>3.9000000000000057</v>
      </c>
      <c r="F1130" s="166" t="s">
        <v>2355</v>
      </c>
      <c r="G1130" s="167"/>
      <c r="H1130" s="168">
        <v>1374766040</v>
      </c>
    </row>
    <row r="1131" spans="2:8" x14ac:dyDescent="0.25">
      <c r="B1131" s="165">
        <v>44839.794988425929</v>
      </c>
      <c r="C1131" s="192">
        <v>100</v>
      </c>
      <c r="D1131" s="192">
        <v>96.1</v>
      </c>
      <c r="E1131" s="192">
        <v>3.9000000000000057</v>
      </c>
      <c r="F1131" s="166" t="s">
        <v>2344</v>
      </c>
      <c r="G1131" s="167"/>
      <c r="H1131" s="168">
        <v>1374766306</v>
      </c>
    </row>
    <row r="1132" spans="2:8" x14ac:dyDescent="0.25">
      <c r="B1132" s="165">
        <v>44839.795057870368</v>
      </c>
      <c r="C1132" s="192">
        <v>500</v>
      </c>
      <c r="D1132" s="192">
        <v>489.5</v>
      </c>
      <c r="E1132" s="192">
        <v>10.5</v>
      </c>
      <c r="F1132" s="166" t="s">
        <v>2297</v>
      </c>
      <c r="G1132" s="167"/>
      <c r="H1132" s="168">
        <v>1374766440</v>
      </c>
    </row>
    <row r="1133" spans="2:8" x14ac:dyDescent="0.25">
      <c r="B1133" s="165">
        <v>44839.7969212963</v>
      </c>
      <c r="C1133" s="192">
        <v>300</v>
      </c>
      <c r="D1133" s="192">
        <v>293.7</v>
      </c>
      <c r="E1133" s="192">
        <v>6.3000000000000114</v>
      </c>
      <c r="F1133" s="166" t="s">
        <v>2300</v>
      </c>
      <c r="G1133" s="167" t="s">
        <v>2322</v>
      </c>
      <c r="H1133" s="168">
        <v>1374769769</v>
      </c>
    </row>
    <row r="1134" spans="2:8" x14ac:dyDescent="0.25">
      <c r="B1134" s="165">
        <v>44839.801168981481</v>
      </c>
      <c r="C1134" s="192">
        <v>200</v>
      </c>
      <c r="D1134" s="192">
        <v>195.8</v>
      </c>
      <c r="E1134" s="192">
        <v>4.1999999999999886</v>
      </c>
      <c r="F1134" s="166" t="s">
        <v>5</v>
      </c>
      <c r="G1134" s="167"/>
      <c r="H1134" s="168">
        <v>1374777664</v>
      </c>
    </row>
    <row r="1135" spans="2:8" x14ac:dyDescent="0.25">
      <c r="B1135" s="165">
        <v>44839.801354166666</v>
      </c>
      <c r="C1135" s="192">
        <v>200</v>
      </c>
      <c r="D1135" s="192">
        <v>195.8</v>
      </c>
      <c r="E1135" s="192">
        <v>4.1999999999999886</v>
      </c>
      <c r="F1135" s="166" t="s">
        <v>5</v>
      </c>
      <c r="G1135" s="167"/>
      <c r="H1135" s="168">
        <v>1374778021</v>
      </c>
    </row>
    <row r="1136" spans="2:8" x14ac:dyDescent="0.25">
      <c r="B1136" s="165">
        <v>44839.802557870367</v>
      </c>
      <c r="C1136" s="192">
        <v>1000</v>
      </c>
      <c r="D1136" s="192">
        <v>979</v>
      </c>
      <c r="E1136" s="192">
        <v>21</v>
      </c>
      <c r="F1136" s="166" t="s">
        <v>2362</v>
      </c>
      <c r="G1136" s="167"/>
      <c r="H1136" s="168">
        <v>1374780238</v>
      </c>
    </row>
    <row r="1137" spans="2:8" x14ac:dyDescent="0.25">
      <c r="B1137" s="165">
        <v>44839.803784722222</v>
      </c>
      <c r="C1137" s="192">
        <v>300</v>
      </c>
      <c r="D1137" s="192">
        <v>293.7</v>
      </c>
      <c r="E1137" s="192">
        <v>6.3000000000000114</v>
      </c>
      <c r="F1137" s="166" t="s">
        <v>2369</v>
      </c>
      <c r="G1137" s="167"/>
      <c r="H1137" s="168">
        <v>1374782549</v>
      </c>
    </row>
    <row r="1138" spans="2:8" x14ac:dyDescent="0.25">
      <c r="B1138" s="165">
        <v>44839.804166666669</v>
      </c>
      <c r="C1138" s="192">
        <v>4000</v>
      </c>
      <c r="D1138" s="192">
        <v>3916</v>
      </c>
      <c r="E1138" s="192">
        <v>84</v>
      </c>
      <c r="F1138" s="166" t="s">
        <v>5</v>
      </c>
      <c r="G1138" s="167"/>
      <c r="H1138" s="168">
        <v>1374783211</v>
      </c>
    </row>
    <row r="1139" spans="2:8" x14ac:dyDescent="0.25">
      <c r="B1139" s="165">
        <v>44839.804803240739</v>
      </c>
      <c r="C1139" s="192">
        <v>100</v>
      </c>
      <c r="D1139" s="192">
        <v>96.1</v>
      </c>
      <c r="E1139" s="192">
        <v>3.9000000000000057</v>
      </c>
      <c r="F1139" s="166" t="s">
        <v>5</v>
      </c>
      <c r="G1139" s="167"/>
      <c r="H1139" s="168">
        <v>1374784456</v>
      </c>
    </row>
    <row r="1140" spans="2:8" x14ac:dyDescent="0.25">
      <c r="B1140" s="165">
        <v>44839.806145833332</v>
      </c>
      <c r="C1140" s="192">
        <v>3000</v>
      </c>
      <c r="D1140" s="192">
        <v>2937</v>
      </c>
      <c r="E1140" s="192">
        <v>63</v>
      </c>
      <c r="F1140" s="166" t="s">
        <v>2319</v>
      </c>
      <c r="G1140" s="167" t="s">
        <v>2323</v>
      </c>
      <c r="H1140" s="168">
        <v>1374787034</v>
      </c>
    </row>
    <row r="1141" spans="2:8" x14ac:dyDescent="0.25">
      <c r="B1141" s="165">
        <v>44839.806643518517</v>
      </c>
      <c r="C1141" s="192">
        <v>5000</v>
      </c>
      <c r="D1141" s="192">
        <v>4895</v>
      </c>
      <c r="E1141" s="192">
        <v>105</v>
      </c>
      <c r="F1141" s="166" t="s">
        <v>5</v>
      </c>
      <c r="G1141" s="167"/>
      <c r="H1141" s="168">
        <v>1374787975</v>
      </c>
    </row>
    <row r="1142" spans="2:8" x14ac:dyDescent="0.25">
      <c r="B1142" s="165">
        <v>44839.809571759259</v>
      </c>
      <c r="C1142" s="192">
        <v>1000</v>
      </c>
      <c r="D1142" s="192">
        <v>979</v>
      </c>
      <c r="E1142" s="192">
        <v>21</v>
      </c>
      <c r="F1142" s="166" t="s">
        <v>2312</v>
      </c>
      <c r="G1142" s="167"/>
      <c r="H1142" s="168">
        <v>1374793360</v>
      </c>
    </row>
    <row r="1143" spans="2:8" x14ac:dyDescent="0.25">
      <c r="B1143" s="165">
        <v>44839.810613425929</v>
      </c>
      <c r="C1143" s="192">
        <v>100</v>
      </c>
      <c r="D1143" s="192">
        <v>96.1</v>
      </c>
      <c r="E1143" s="192">
        <v>3.9000000000000057</v>
      </c>
      <c r="F1143" s="166" t="s">
        <v>114</v>
      </c>
      <c r="G1143" s="167"/>
      <c r="H1143" s="168">
        <v>1374795202</v>
      </c>
    </row>
    <row r="1144" spans="2:8" x14ac:dyDescent="0.25">
      <c r="B1144" s="165">
        <v>44839.81108796296</v>
      </c>
      <c r="C1144" s="192">
        <v>100</v>
      </c>
      <c r="D1144" s="192">
        <v>96.1</v>
      </c>
      <c r="E1144" s="192">
        <v>3.9000000000000057</v>
      </c>
      <c r="F1144" s="166" t="s">
        <v>5</v>
      </c>
      <c r="G1144" s="167"/>
      <c r="H1144" s="168">
        <v>1374796071</v>
      </c>
    </row>
    <row r="1145" spans="2:8" x14ac:dyDescent="0.25">
      <c r="B1145" s="165">
        <v>44839.813101851854</v>
      </c>
      <c r="C1145" s="192">
        <v>1420</v>
      </c>
      <c r="D1145" s="192">
        <v>1390.18</v>
      </c>
      <c r="E1145" s="192">
        <v>29.819999999999936</v>
      </c>
      <c r="F1145" s="166" t="s">
        <v>2338</v>
      </c>
      <c r="G1145" s="167"/>
      <c r="H1145" s="168">
        <v>1374799744</v>
      </c>
    </row>
    <row r="1146" spans="2:8" x14ac:dyDescent="0.25">
      <c r="B1146" s="165">
        <v>44839.817789351851</v>
      </c>
      <c r="C1146" s="192">
        <v>1000</v>
      </c>
      <c r="D1146" s="192">
        <v>969</v>
      </c>
      <c r="E1146" s="192">
        <v>31</v>
      </c>
      <c r="F1146" s="166" t="s">
        <v>2296</v>
      </c>
      <c r="G1146" s="167"/>
      <c r="H1146" s="168">
        <v>1374808046</v>
      </c>
    </row>
    <row r="1147" spans="2:8" x14ac:dyDescent="0.25">
      <c r="B1147" s="165">
        <v>44839.818495370368</v>
      </c>
      <c r="C1147" s="192">
        <v>300</v>
      </c>
      <c r="D1147" s="192">
        <v>293.7</v>
      </c>
      <c r="E1147" s="192">
        <v>6.3000000000000114</v>
      </c>
      <c r="F1147" s="166" t="s">
        <v>5</v>
      </c>
      <c r="G1147" s="167"/>
      <c r="H1147" s="168">
        <v>1374809361</v>
      </c>
    </row>
    <row r="1148" spans="2:8" x14ac:dyDescent="0.25">
      <c r="B1148" s="165">
        <v>44839.819398148145</v>
      </c>
      <c r="C1148" s="192">
        <v>500</v>
      </c>
      <c r="D1148" s="192">
        <v>489.5</v>
      </c>
      <c r="E1148" s="192">
        <v>10.5</v>
      </c>
      <c r="F1148" s="166" t="s">
        <v>5</v>
      </c>
      <c r="G1148" s="167"/>
      <c r="H1148" s="168">
        <v>1374810953</v>
      </c>
    </row>
    <row r="1149" spans="2:8" x14ac:dyDescent="0.25">
      <c r="B1149" s="165">
        <v>44839.820243055554</v>
      </c>
      <c r="C1149" s="192">
        <v>300</v>
      </c>
      <c r="D1149" s="192">
        <v>293.7</v>
      </c>
      <c r="E1149" s="192">
        <v>6.3000000000000114</v>
      </c>
      <c r="F1149" s="166" t="s">
        <v>5</v>
      </c>
      <c r="G1149" s="167"/>
      <c r="H1149" s="168">
        <v>1374812525</v>
      </c>
    </row>
    <row r="1150" spans="2:8" x14ac:dyDescent="0.25">
      <c r="B1150" s="165">
        <v>44839.820416666669</v>
      </c>
      <c r="C1150" s="192">
        <v>1319</v>
      </c>
      <c r="D1150" s="192">
        <v>1291.3</v>
      </c>
      <c r="E1150" s="192">
        <v>27.700000000000045</v>
      </c>
      <c r="F1150" s="166" t="s">
        <v>12357</v>
      </c>
      <c r="G1150" s="167"/>
      <c r="H1150" s="168">
        <v>1374812828</v>
      </c>
    </row>
    <row r="1151" spans="2:8" x14ac:dyDescent="0.25">
      <c r="B1151" s="165">
        <v>44839.822847222225</v>
      </c>
      <c r="C1151" s="192">
        <v>300</v>
      </c>
      <c r="D1151" s="192">
        <v>293.7</v>
      </c>
      <c r="E1151" s="192">
        <v>6.3000000000000114</v>
      </c>
      <c r="F1151" s="166" t="s">
        <v>5</v>
      </c>
      <c r="G1151" s="167"/>
      <c r="H1151" s="168">
        <v>1374816708</v>
      </c>
    </row>
    <row r="1152" spans="2:8" x14ac:dyDescent="0.25">
      <c r="B1152" s="165">
        <v>44839.826828703706</v>
      </c>
      <c r="C1152" s="192">
        <v>400</v>
      </c>
      <c r="D1152" s="192">
        <v>391.6</v>
      </c>
      <c r="E1152" s="192">
        <v>8.3999999999999773</v>
      </c>
      <c r="F1152" s="166" t="s">
        <v>5</v>
      </c>
      <c r="G1152" s="167"/>
      <c r="H1152" s="168">
        <v>1374823452</v>
      </c>
    </row>
    <row r="1153" spans="2:8" x14ac:dyDescent="0.25">
      <c r="B1153" s="165">
        <v>44839.830983796295</v>
      </c>
      <c r="C1153" s="192">
        <v>1000</v>
      </c>
      <c r="D1153" s="192">
        <v>979</v>
      </c>
      <c r="E1153" s="192">
        <v>21</v>
      </c>
      <c r="F1153" s="166" t="s">
        <v>5</v>
      </c>
      <c r="G1153" s="167"/>
      <c r="H1153" s="168">
        <v>1374830287</v>
      </c>
    </row>
    <row r="1154" spans="2:8" x14ac:dyDescent="0.25">
      <c r="B1154" s="165">
        <v>44839.832858796297</v>
      </c>
      <c r="C1154" s="192">
        <v>3000</v>
      </c>
      <c r="D1154" s="192">
        <v>2937</v>
      </c>
      <c r="E1154" s="192">
        <v>63</v>
      </c>
      <c r="F1154" s="166" t="s">
        <v>5</v>
      </c>
      <c r="G1154" s="167"/>
      <c r="H1154" s="168">
        <v>1374833777</v>
      </c>
    </row>
    <row r="1155" spans="2:8" x14ac:dyDescent="0.25">
      <c r="B1155" s="165">
        <v>44839.834340277775</v>
      </c>
      <c r="C1155" s="192">
        <v>100</v>
      </c>
      <c r="D1155" s="192">
        <v>96.1</v>
      </c>
      <c r="E1155" s="192">
        <v>3.9000000000000057</v>
      </c>
      <c r="F1155" s="166" t="s">
        <v>5</v>
      </c>
      <c r="G1155" s="167"/>
      <c r="H1155" s="168">
        <v>1374836578</v>
      </c>
    </row>
    <row r="1156" spans="2:8" x14ac:dyDescent="0.25">
      <c r="B1156" s="165">
        <v>44839.835081018522</v>
      </c>
      <c r="C1156" s="192">
        <v>10</v>
      </c>
      <c r="D1156" s="192">
        <v>6.1</v>
      </c>
      <c r="E1156" s="192">
        <v>3.9000000000000004</v>
      </c>
      <c r="F1156" s="166" t="s">
        <v>5</v>
      </c>
      <c r="G1156" s="167"/>
      <c r="H1156" s="168">
        <v>1374837801</v>
      </c>
    </row>
    <row r="1157" spans="2:8" x14ac:dyDescent="0.25">
      <c r="B1157" s="165">
        <v>44839.835335648146</v>
      </c>
      <c r="C1157" s="192">
        <v>500</v>
      </c>
      <c r="D1157" s="192">
        <v>489.5</v>
      </c>
      <c r="E1157" s="192">
        <v>10.5</v>
      </c>
      <c r="F1157" s="166" t="s">
        <v>5</v>
      </c>
      <c r="G1157" s="167"/>
      <c r="H1157" s="168">
        <v>1374838182</v>
      </c>
    </row>
    <row r="1158" spans="2:8" x14ac:dyDescent="0.25">
      <c r="B1158" s="165">
        <v>44839.836863425924</v>
      </c>
      <c r="C1158" s="192">
        <v>20</v>
      </c>
      <c r="D1158" s="192">
        <v>16.100000000000001</v>
      </c>
      <c r="E1158" s="192">
        <v>3.8999999999999986</v>
      </c>
      <c r="F1158" s="166" t="s">
        <v>5</v>
      </c>
      <c r="G1158" s="167"/>
      <c r="H1158" s="168">
        <v>1374840671</v>
      </c>
    </row>
    <row r="1159" spans="2:8" x14ac:dyDescent="0.25">
      <c r="B1159" s="165">
        <v>44839.837604166663</v>
      </c>
      <c r="C1159" s="192">
        <v>100</v>
      </c>
      <c r="D1159" s="192">
        <v>96.1</v>
      </c>
      <c r="E1159" s="192">
        <v>3.9000000000000057</v>
      </c>
      <c r="F1159" s="166" t="s">
        <v>5</v>
      </c>
      <c r="G1159" s="167"/>
      <c r="H1159" s="168">
        <v>1374841960</v>
      </c>
    </row>
    <row r="1160" spans="2:8" x14ac:dyDescent="0.25">
      <c r="B1160" s="165">
        <v>44839.838634259257</v>
      </c>
      <c r="C1160" s="192">
        <v>2000</v>
      </c>
      <c r="D1160" s="192">
        <v>1958</v>
      </c>
      <c r="E1160" s="192">
        <v>42</v>
      </c>
      <c r="F1160" s="166" t="s">
        <v>5</v>
      </c>
      <c r="G1160" s="167"/>
      <c r="H1160" s="168">
        <v>1374843647</v>
      </c>
    </row>
    <row r="1161" spans="2:8" x14ac:dyDescent="0.25">
      <c r="B1161" s="165">
        <v>44839.840775462966</v>
      </c>
      <c r="C1161" s="192">
        <v>500</v>
      </c>
      <c r="D1161" s="192">
        <v>489.5</v>
      </c>
      <c r="E1161" s="192">
        <v>10.5</v>
      </c>
      <c r="F1161" s="166" t="s">
        <v>2318</v>
      </c>
      <c r="G1161" s="167"/>
      <c r="H1161" s="168">
        <v>1374847138</v>
      </c>
    </row>
    <row r="1162" spans="2:8" x14ac:dyDescent="0.25">
      <c r="B1162" s="165">
        <v>44839.843506944446</v>
      </c>
      <c r="C1162" s="192">
        <v>500</v>
      </c>
      <c r="D1162" s="192">
        <v>489.5</v>
      </c>
      <c r="E1162" s="192">
        <v>10.5</v>
      </c>
      <c r="F1162" s="166" t="s">
        <v>5</v>
      </c>
      <c r="G1162" s="167"/>
      <c r="H1162" s="168">
        <v>1374851540</v>
      </c>
    </row>
    <row r="1163" spans="2:8" x14ac:dyDescent="0.25">
      <c r="B1163" s="165">
        <v>44839.846180555556</v>
      </c>
      <c r="C1163" s="192">
        <v>300</v>
      </c>
      <c r="D1163" s="192">
        <v>293.7</v>
      </c>
      <c r="E1163" s="192">
        <v>6.3000000000000114</v>
      </c>
      <c r="F1163" s="166" t="s">
        <v>2303</v>
      </c>
      <c r="G1163" s="167"/>
      <c r="H1163" s="168">
        <v>1374856110</v>
      </c>
    </row>
    <row r="1164" spans="2:8" x14ac:dyDescent="0.25">
      <c r="B1164" s="165">
        <v>44839.852037037039</v>
      </c>
      <c r="C1164" s="192">
        <v>200</v>
      </c>
      <c r="D1164" s="192">
        <v>195.8</v>
      </c>
      <c r="E1164" s="192">
        <v>4.1999999999999886</v>
      </c>
      <c r="F1164" s="166" t="s">
        <v>2315</v>
      </c>
      <c r="G1164" s="167"/>
      <c r="H1164" s="168">
        <v>1374865517</v>
      </c>
    </row>
    <row r="1165" spans="2:8" x14ac:dyDescent="0.25">
      <c r="B1165" s="165">
        <v>44839.854166666664</v>
      </c>
      <c r="C1165" s="192">
        <v>1000</v>
      </c>
      <c r="D1165" s="192">
        <v>979</v>
      </c>
      <c r="E1165" s="192">
        <v>21</v>
      </c>
      <c r="F1165" s="166" t="s">
        <v>5</v>
      </c>
      <c r="G1165" s="167"/>
      <c r="H1165" s="168">
        <v>1374868737</v>
      </c>
    </row>
    <row r="1166" spans="2:8" x14ac:dyDescent="0.25">
      <c r="B1166" s="165">
        <v>44839.854502314818</v>
      </c>
      <c r="C1166" s="192">
        <v>300</v>
      </c>
      <c r="D1166" s="192">
        <v>293.7</v>
      </c>
      <c r="E1166" s="192">
        <v>6.3000000000000114</v>
      </c>
      <c r="F1166" s="166" t="s">
        <v>2315</v>
      </c>
      <c r="G1166" s="167"/>
      <c r="H1166" s="168">
        <v>1374869358</v>
      </c>
    </row>
    <row r="1167" spans="2:8" x14ac:dyDescent="0.25">
      <c r="B1167" s="165">
        <v>44839.856099537035</v>
      </c>
      <c r="C1167" s="192">
        <v>1000</v>
      </c>
      <c r="D1167" s="192">
        <v>979</v>
      </c>
      <c r="E1167" s="192">
        <v>21</v>
      </c>
      <c r="F1167" s="166" t="s">
        <v>5</v>
      </c>
      <c r="G1167" s="167"/>
      <c r="H1167" s="168">
        <v>1374871966</v>
      </c>
    </row>
    <row r="1168" spans="2:8" x14ac:dyDescent="0.25">
      <c r="B1168" s="165">
        <v>44839.864293981482</v>
      </c>
      <c r="C1168" s="192">
        <v>500</v>
      </c>
      <c r="D1168" s="192">
        <v>489.5</v>
      </c>
      <c r="E1168" s="192">
        <v>10.5</v>
      </c>
      <c r="F1168" s="166" t="s">
        <v>6914</v>
      </c>
      <c r="G1168" s="167"/>
      <c r="H1168" s="168">
        <v>1374884435</v>
      </c>
    </row>
    <row r="1169" spans="2:8" x14ac:dyDescent="0.25">
      <c r="B1169" s="165">
        <v>44839.870833333334</v>
      </c>
      <c r="C1169" s="192">
        <v>250</v>
      </c>
      <c r="D1169" s="192">
        <v>244.75</v>
      </c>
      <c r="E1169" s="192">
        <v>5.25</v>
      </c>
      <c r="F1169" s="166" t="s">
        <v>2349</v>
      </c>
      <c r="G1169" s="167"/>
      <c r="H1169" s="168">
        <v>1374894534</v>
      </c>
    </row>
    <row r="1170" spans="2:8" x14ac:dyDescent="0.25">
      <c r="B1170" s="165">
        <v>44839.871550925927</v>
      </c>
      <c r="C1170" s="192">
        <v>500</v>
      </c>
      <c r="D1170" s="192">
        <v>489.5</v>
      </c>
      <c r="E1170" s="192">
        <v>10.5</v>
      </c>
      <c r="F1170" s="166" t="s">
        <v>5</v>
      </c>
      <c r="G1170" s="167"/>
      <c r="H1170" s="168">
        <v>1374895584</v>
      </c>
    </row>
    <row r="1171" spans="2:8" x14ac:dyDescent="0.25">
      <c r="B1171" s="165">
        <v>44839.87290509259</v>
      </c>
      <c r="C1171" s="192">
        <v>500</v>
      </c>
      <c r="D1171" s="192">
        <v>489.5</v>
      </c>
      <c r="E1171" s="192">
        <v>10.5</v>
      </c>
      <c r="F1171" s="166" t="s">
        <v>2297</v>
      </c>
      <c r="G1171" s="167"/>
      <c r="H1171" s="168">
        <v>1374897453</v>
      </c>
    </row>
    <row r="1172" spans="2:8" x14ac:dyDescent="0.25">
      <c r="B1172" s="165">
        <v>44839.880659722221</v>
      </c>
      <c r="C1172" s="192">
        <v>100</v>
      </c>
      <c r="D1172" s="192">
        <v>96.1</v>
      </c>
      <c r="E1172" s="192">
        <v>3.9000000000000057</v>
      </c>
      <c r="F1172" s="166" t="s">
        <v>5</v>
      </c>
      <c r="G1172" s="167"/>
      <c r="H1172" s="168">
        <v>1374908702</v>
      </c>
    </row>
    <row r="1173" spans="2:8" x14ac:dyDescent="0.25">
      <c r="B1173" s="165">
        <v>44839.882638888892</v>
      </c>
      <c r="C1173" s="192">
        <v>100</v>
      </c>
      <c r="D1173" s="192">
        <v>96.1</v>
      </c>
      <c r="E1173" s="192">
        <v>3.9000000000000057</v>
      </c>
      <c r="F1173" s="166" t="s">
        <v>2294</v>
      </c>
      <c r="G1173" s="167"/>
      <c r="H1173" s="168">
        <v>1374911607</v>
      </c>
    </row>
    <row r="1174" spans="2:8" x14ac:dyDescent="0.25">
      <c r="B1174" s="165">
        <v>44839.883668981478</v>
      </c>
      <c r="C1174" s="192">
        <v>300</v>
      </c>
      <c r="D1174" s="192">
        <v>293.7</v>
      </c>
      <c r="E1174" s="192">
        <v>6.3000000000000114</v>
      </c>
      <c r="F1174" s="166" t="s">
        <v>5</v>
      </c>
      <c r="G1174" s="167"/>
      <c r="H1174" s="168">
        <v>1374913112</v>
      </c>
    </row>
    <row r="1175" spans="2:8" x14ac:dyDescent="0.25">
      <c r="B1175" s="165">
        <v>44839.884583333333</v>
      </c>
      <c r="C1175" s="192">
        <v>150</v>
      </c>
      <c r="D1175" s="192">
        <v>146.1</v>
      </c>
      <c r="E1175" s="192">
        <v>3.9000000000000057</v>
      </c>
      <c r="F1175" s="166" t="s">
        <v>2302</v>
      </c>
      <c r="G1175" s="167"/>
      <c r="H1175" s="168">
        <v>1374914353</v>
      </c>
    </row>
    <row r="1176" spans="2:8" x14ac:dyDescent="0.25">
      <c r="B1176" s="165">
        <v>44839.887997685182</v>
      </c>
      <c r="C1176" s="192">
        <v>200</v>
      </c>
      <c r="D1176" s="192">
        <v>195.8</v>
      </c>
      <c r="E1176" s="192">
        <v>4.1999999999999886</v>
      </c>
      <c r="F1176" s="166" t="s">
        <v>12358</v>
      </c>
      <c r="G1176" s="167"/>
      <c r="H1176" s="168">
        <v>1374919302</v>
      </c>
    </row>
    <row r="1177" spans="2:8" x14ac:dyDescent="0.25">
      <c r="B1177" s="165">
        <v>44839.888807870368</v>
      </c>
      <c r="C1177" s="192">
        <v>10000</v>
      </c>
      <c r="D1177" s="192">
        <v>9790</v>
      </c>
      <c r="E1177" s="192">
        <v>210</v>
      </c>
      <c r="F1177" s="166" t="s">
        <v>12359</v>
      </c>
      <c r="G1177" s="167"/>
      <c r="H1177" s="168">
        <v>1374920452</v>
      </c>
    </row>
    <row r="1178" spans="2:8" x14ac:dyDescent="0.25">
      <c r="B1178" s="165">
        <v>44839.892245370371</v>
      </c>
      <c r="C1178" s="192">
        <v>500</v>
      </c>
      <c r="D1178" s="192">
        <v>489.5</v>
      </c>
      <c r="E1178" s="192">
        <v>10.5</v>
      </c>
      <c r="F1178" s="166" t="s">
        <v>5</v>
      </c>
      <c r="G1178" s="167"/>
      <c r="H1178" s="168">
        <v>1374925533</v>
      </c>
    </row>
    <row r="1179" spans="2:8" x14ac:dyDescent="0.25">
      <c r="B1179" s="165">
        <v>44839.892511574071</v>
      </c>
      <c r="C1179" s="192">
        <v>1000</v>
      </c>
      <c r="D1179" s="192">
        <v>979</v>
      </c>
      <c r="E1179" s="192">
        <v>21</v>
      </c>
      <c r="F1179" s="166" t="s">
        <v>2318</v>
      </c>
      <c r="G1179" s="167"/>
      <c r="H1179" s="168">
        <v>1374925943</v>
      </c>
    </row>
    <row r="1180" spans="2:8" x14ac:dyDescent="0.25">
      <c r="B1180" s="165">
        <v>44839.894120370373</v>
      </c>
      <c r="C1180" s="192">
        <v>1000</v>
      </c>
      <c r="D1180" s="192">
        <v>979</v>
      </c>
      <c r="E1180" s="192">
        <v>21</v>
      </c>
      <c r="F1180" s="166" t="s">
        <v>12359</v>
      </c>
      <c r="G1180" s="167"/>
      <c r="H1180" s="168">
        <v>1374928260</v>
      </c>
    </row>
    <row r="1181" spans="2:8" x14ac:dyDescent="0.25">
      <c r="B1181" s="165">
        <v>44839.89570601852</v>
      </c>
      <c r="C1181" s="192">
        <v>200</v>
      </c>
      <c r="D1181" s="192">
        <v>195.8</v>
      </c>
      <c r="E1181" s="192">
        <v>4.1999999999999886</v>
      </c>
      <c r="F1181" s="166" t="s">
        <v>5</v>
      </c>
      <c r="G1181" s="167"/>
      <c r="H1181" s="168">
        <v>1374930002</v>
      </c>
    </row>
    <row r="1182" spans="2:8" x14ac:dyDescent="0.25">
      <c r="B1182" s="165">
        <v>44839.895821759259</v>
      </c>
      <c r="C1182" s="192">
        <v>100</v>
      </c>
      <c r="D1182" s="192">
        <v>96.1</v>
      </c>
      <c r="E1182" s="192">
        <v>3.9000000000000057</v>
      </c>
      <c r="F1182" s="166" t="s">
        <v>2328</v>
      </c>
      <c r="G1182" s="167"/>
      <c r="H1182" s="168">
        <v>1374930246</v>
      </c>
    </row>
    <row r="1183" spans="2:8" x14ac:dyDescent="0.25">
      <c r="B1183" s="165">
        <v>44839.899317129632</v>
      </c>
      <c r="C1183" s="192">
        <v>300</v>
      </c>
      <c r="D1183" s="192">
        <v>293.7</v>
      </c>
      <c r="E1183" s="192">
        <v>6.3000000000000114</v>
      </c>
      <c r="F1183" s="166" t="s">
        <v>5</v>
      </c>
      <c r="G1183" s="167"/>
      <c r="H1183" s="168">
        <v>1374935553</v>
      </c>
    </row>
    <row r="1184" spans="2:8" x14ac:dyDescent="0.25">
      <c r="B1184" s="165">
        <v>44839.899421296293</v>
      </c>
      <c r="C1184" s="192">
        <v>500</v>
      </c>
      <c r="D1184" s="192">
        <v>489.5</v>
      </c>
      <c r="E1184" s="192">
        <v>10.5</v>
      </c>
      <c r="F1184" s="166" t="s">
        <v>2312</v>
      </c>
      <c r="G1184" s="167" t="s">
        <v>113</v>
      </c>
      <c r="H1184" s="168">
        <v>1374935727</v>
      </c>
    </row>
    <row r="1185" spans="2:8" x14ac:dyDescent="0.25">
      <c r="B1185" s="165">
        <v>44839.899907407409</v>
      </c>
      <c r="C1185" s="192">
        <v>100</v>
      </c>
      <c r="D1185" s="192">
        <v>96.1</v>
      </c>
      <c r="E1185" s="192">
        <v>3.9000000000000057</v>
      </c>
      <c r="F1185" s="166" t="s">
        <v>2332</v>
      </c>
      <c r="G1185" s="167"/>
      <c r="H1185" s="168">
        <v>1374936429</v>
      </c>
    </row>
    <row r="1186" spans="2:8" x14ac:dyDescent="0.25">
      <c r="B1186" s="165">
        <v>44839.901585648149</v>
      </c>
      <c r="C1186" s="192">
        <v>200</v>
      </c>
      <c r="D1186" s="192">
        <v>195.8</v>
      </c>
      <c r="E1186" s="192">
        <v>4.1999999999999886</v>
      </c>
      <c r="F1186" s="166" t="s">
        <v>2310</v>
      </c>
      <c r="G1186" s="167"/>
      <c r="H1186" s="168">
        <v>1374938894</v>
      </c>
    </row>
    <row r="1187" spans="2:8" x14ac:dyDescent="0.25">
      <c r="B1187" s="165">
        <v>44839.901631944442</v>
      </c>
      <c r="C1187" s="192">
        <v>350</v>
      </c>
      <c r="D1187" s="192">
        <v>342.65</v>
      </c>
      <c r="E1187" s="192">
        <v>7.3500000000000227</v>
      </c>
      <c r="F1187" s="166" t="s">
        <v>2303</v>
      </c>
      <c r="G1187" s="167"/>
      <c r="H1187" s="168">
        <v>1374938967</v>
      </c>
    </row>
    <row r="1188" spans="2:8" x14ac:dyDescent="0.25">
      <c r="B1188" s="165">
        <v>44839.901712962965</v>
      </c>
      <c r="C1188" s="192">
        <v>100</v>
      </c>
      <c r="D1188" s="192">
        <v>96.1</v>
      </c>
      <c r="E1188" s="192">
        <v>3.9000000000000057</v>
      </c>
      <c r="F1188" s="166" t="s">
        <v>2302</v>
      </c>
      <c r="G1188" s="167"/>
      <c r="H1188" s="168">
        <v>1374939079</v>
      </c>
    </row>
    <row r="1189" spans="2:8" x14ac:dyDescent="0.25">
      <c r="B1189" s="165">
        <v>44839.906678240739</v>
      </c>
      <c r="C1189" s="192">
        <v>100</v>
      </c>
      <c r="D1189" s="192">
        <v>96.1</v>
      </c>
      <c r="E1189" s="192">
        <v>3.9000000000000057</v>
      </c>
      <c r="F1189" s="166" t="s">
        <v>5</v>
      </c>
      <c r="G1189" s="167"/>
      <c r="H1189" s="168">
        <v>1374946043</v>
      </c>
    </row>
    <row r="1190" spans="2:8" x14ac:dyDescent="0.25">
      <c r="B1190" s="165">
        <v>44839.907847222225</v>
      </c>
      <c r="C1190" s="192">
        <v>200</v>
      </c>
      <c r="D1190" s="192">
        <v>195.8</v>
      </c>
      <c r="E1190" s="192">
        <v>4.1999999999999886</v>
      </c>
      <c r="F1190" s="166" t="s">
        <v>5</v>
      </c>
      <c r="G1190" s="167"/>
      <c r="H1190" s="168">
        <v>1374947771</v>
      </c>
    </row>
    <row r="1191" spans="2:8" x14ac:dyDescent="0.25">
      <c r="B1191" s="165">
        <v>44839.909618055557</v>
      </c>
      <c r="C1191" s="192">
        <v>2000</v>
      </c>
      <c r="D1191" s="192">
        <v>1958</v>
      </c>
      <c r="E1191" s="192">
        <v>42</v>
      </c>
      <c r="F1191" s="166" t="s">
        <v>5</v>
      </c>
      <c r="G1191" s="167"/>
      <c r="H1191" s="168">
        <v>1374950225</v>
      </c>
    </row>
    <row r="1192" spans="2:8" x14ac:dyDescent="0.25">
      <c r="B1192" s="165">
        <v>44839.919618055559</v>
      </c>
      <c r="C1192" s="192">
        <v>100</v>
      </c>
      <c r="D1192" s="192">
        <v>96.1</v>
      </c>
      <c r="E1192" s="192">
        <v>3.9000000000000057</v>
      </c>
      <c r="F1192" s="166" t="s">
        <v>2314</v>
      </c>
      <c r="G1192" s="167"/>
      <c r="H1192" s="168">
        <v>1374963380</v>
      </c>
    </row>
    <row r="1193" spans="2:8" x14ac:dyDescent="0.25">
      <c r="B1193" s="165">
        <v>44839.92491898148</v>
      </c>
      <c r="C1193" s="192">
        <v>500</v>
      </c>
      <c r="D1193" s="192">
        <v>489.5</v>
      </c>
      <c r="E1193" s="192">
        <v>10.5</v>
      </c>
      <c r="F1193" s="166" t="s">
        <v>2312</v>
      </c>
      <c r="G1193" s="167"/>
      <c r="H1193" s="168">
        <v>1374969997</v>
      </c>
    </row>
    <row r="1194" spans="2:8" x14ac:dyDescent="0.25">
      <c r="B1194" s="165">
        <v>44839.928078703706</v>
      </c>
      <c r="C1194" s="192">
        <v>30</v>
      </c>
      <c r="D1194" s="192">
        <v>26.1</v>
      </c>
      <c r="E1194" s="192">
        <v>3.8999999999999986</v>
      </c>
      <c r="F1194" s="166" t="s">
        <v>5</v>
      </c>
      <c r="G1194" s="167"/>
      <c r="H1194" s="168">
        <v>1374973816</v>
      </c>
    </row>
    <row r="1195" spans="2:8" x14ac:dyDescent="0.25">
      <c r="B1195" s="165">
        <v>44839.930381944447</v>
      </c>
      <c r="C1195" s="192">
        <v>25000</v>
      </c>
      <c r="D1195" s="192">
        <v>24475</v>
      </c>
      <c r="E1195" s="192">
        <v>525</v>
      </c>
      <c r="F1195" s="166" t="s">
        <v>2318</v>
      </c>
      <c r="G1195" s="167" t="s">
        <v>113</v>
      </c>
      <c r="H1195" s="168">
        <v>1374976796</v>
      </c>
    </row>
    <row r="1196" spans="2:8" x14ac:dyDescent="0.25">
      <c r="B1196" s="165">
        <v>44839.93922453704</v>
      </c>
      <c r="C1196" s="192">
        <v>500</v>
      </c>
      <c r="D1196" s="192">
        <v>489.5</v>
      </c>
      <c r="E1196" s="192">
        <v>10.5</v>
      </c>
      <c r="F1196" s="166" t="s">
        <v>5</v>
      </c>
      <c r="G1196" s="167"/>
      <c r="H1196" s="168">
        <v>1374987884</v>
      </c>
    </row>
    <row r="1197" spans="2:8" x14ac:dyDescent="0.25">
      <c r="B1197" s="165">
        <v>44839.940636574072</v>
      </c>
      <c r="C1197" s="192">
        <v>2500</v>
      </c>
      <c r="D1197" s="192">
        <v>2447.5</v>
      </c>
      <c r="E1197" s="192">
        <v>52.5</v>
      </c>
      <c r="F1197" s="166" t="s">
        <v>5</v>
      </c>
      <c r="G1197" s="167"/>
      <c r="H1197" s="168">
        <v>1374989490</v>
      </c>
    </row>
    <row r="1198" spans="2:8" x14ac:dyDescent="0.25">
      <c r="B1198" s="165">
        <v>44839.940671296295</v>
      </c>
      <c r="C1198" s="192">
        <v>200</v>
      </c>
      <c r="D1198" s="192">
        <v>195.8</v>
      </c>
      <c r="E1198" s="192">
        <v>4.1999999999999886</v>
      </c>
      <c r="F1198" s="166" t="s">
        <v>5</v>
      </c>
      <c r="G1198" s="167"/>
      <c r="H1198" s="168">
        <v>1374989527</v>
      </c>
    </row>
    <row r="1199" spans="2:8" x14ac:dyDescent="0.25">
      <c r="B1199" s="165">
        <v>44839.941064814811</v>
      </c>
      <c r="C1199" s="192">
        <v>100</v>
      </c>
      <c r="D1199" s="192">
        <v>96.1</v>
      </c>
      <c r="E1199" s="192">
        <v>3.9000000000000057</v>
      </c>
      <c r="F1199" s="166" t="s">
        <v>4993</v>
      </c>
      <c r="G1199" s="167"/>
      <c r="H1199" s="168">
        <v>1374989925</v>
      </c>
    </row>
    <row r="1200" spans="2:8" x14ac:dyDescent="0.25">
      <c r="B1200" s="165">
        <v>44839.942546296297</v>
      </c>
      <c r="C1200" s="192">
        <v>500</v>
      </c>
      <c r="D1200" s="192">
        <v>489.5</v>
      </c>
      <c r="E1200" s="192">
        <v>10.5</v>
      </c>
      <c r="F1200" s="166" t="s">
        <v>5</v>
      </c>
      <c r="G1200" s="167"/>
      <c r="H1200" s="168">
        <v>1374991497</v>
      </c>
    </row>
    <row r="1201" spans="2:8" x14ac:dyDescent="0.25">
      <c r="B1201" s="165">
        <v>44839.948946759258</v>
      </c>
      <c r="C1201" s="192">
        <v>1000</v>
      </c>
      <c r="D1201" s="192">
        <v>979</v>
      </c>
      <c r="E1201" s="192">
        <v>21</v>
      </c>
      <c r="F1201" s="166" t="s">
        <v>5</v>
      </c>
      <c r="G1201" s="167"/>
      <c r="H1201" s="168">
        <v>1374998652</v>
      </c>
    </row>
    <row r="1202" spans="2:8" x14ac:dyDescent="0.25">
      <c r="B1202" s="165">
        <v>44839.953379629631</v>
      </c>
      <c r="C1202" s="192">
        <v>800</v>
      </c>
      <c r="D1202" s="192">
        <v>783.2</v>
      </c>
      <c r="E1202" s="192">
        <v>16.799999999999955</v>
      </c>
      <c r="F1202" s="166" t="s">
        <v>81</v>
      </c>
      <c r="G1202" s="167"/>
      <c r="H1202" s="168">
        <v>1375003630</v>
      </c>
    </row>
    <row r="1203" spans="2:8" x14ac:dyDescent="0.25">
      <c r="B1203" s="165">
        <v>44839.956226851849</v>
      </c>
      <c r="C1203" s="192">
        <v>100</v>
      </c>
      <c r="D1203" s="192">
        <v>96.1</v>
      </c>
      <c r="E1203" s="192">
        <v>3.9000000000000057</v>
      </c>
      <c r="F1203" s="166" t="s">
        <v>5</v>
      </c>
      <c r="G1203" s="167"/>
      <c r="H1203" s="168">
        <v>1375006511</v>
      </c>
    </row>
    <row r="1204" spans="2:8" x14ac:dyDescent="0.25">
      <c r="B1204" s="165">
        <v>44839.956805555557</v>
      </c>
      <c r="C1204" s="192">
        <v>1369</v>
      </c>
      <c r="D1204" s="192">
        <v>1340.25</v>
      </c>
      <c r="E1204" s="192">
        <v>28.75</v>
      </c>
      <c r="F1204" s="166" t="s">
        <v>2360</v>
      </c>
      <c r="G1204" s="167"/>
      <c r="H1204" s="168">
        <v>1375007095</v>
      </c>
    </row>
    <row r="1205" spans="2:8" x14ac:dyDescent="0.25">
      <c r="B1205" s="165">
        <v>44839.957719907405</v>
      </c>
      <c r="C1205" s="192">
        <v>500</v>
      </c>
      <c r="D1205" s="192">
        <v>489.5</v>
      </c>
      <c r="E1205" s="192">
        <v>10.5</v>
      </c>
      <c r="F1205" s="166" t="s">
        <v>12360</v>
      </c>
      <c r="G1205" s="167" t="s">
        <v>115</v>
      </c>
      <c r="H1205" s="168">
        <v>1375008054</v>
      </c>
    </row>
    <row r="1206" spans="2:8" x14ac:dyDescent="0.25">
      <c r="B1206" s="165">
        <v>44839.959467592591</v>
      </c>
      <c r="C1206" s="192">
        <v>300</v>
      </c>
      <c r="D1206" s="192">
        <v>293.7</v>
      </c>
      <c r="E1206" s="192">
        <v>6.3000000000000114</v>
      </c>
      <c r="F1206" s="166" t="s">
        <v>5</v>
      </c>
      <c r="G1206" s="167"/>
      <c r="H1206" s="168">
        <v>1375009894</v>
      </c>
    </row>
    <row r="1207" spans="2:8" x14ac:dyDescent="0.25">
      <c r="B1207" s="165">
        <v>44839.959675925929</v>
      </c>
      <c r="C1207" s="192">
        <v>300</v>
      </c>
      <c r="D1207" s="192">
        <v>293.7</v>
      </c>
      <c r="E1207" s="192">
        <v>6.3000000000000114</v>
      </c>
      <c r="F1207" s="166" t="s">
        <v>2321</v>
      </c>
      <c r="G1207" s="167"/>
      <c r="H1207" s="168">
        <v>1375010119</v>
      </c>
    </row>
    <row r="1208" spans="2:8" x14ac:dyDescent="0.25">
      <c r="B1208" s="165">
        <v>44839.959722222222</v>
      </c>
      <c r="C1208" s="192">
        <v>60</v>
      </c>
      <c r="D1208" s="192">
        <v>56.1</v>
      </c>
      <c r="E1208" s="192">
        <v>3.8999999999999986</v>
      </c>
      <c r="F1208" s="166" t="s">
        <v>5</v>
      </c>
      <c r="G1208" s="167"/>
      <c r="H1208" s="168">
        <v>1375010191</v>
      </c>
    </row>
    <row r="1209" spans="2:8" x14ac:dyDescent="0.25">
      <c r="B1209" s="165">
        <v>44839.972199074073</v>
      </c>
      <c r="C1209" s="192">
        <v>100</v>
      </c>
      <c r="D1209" s="192">
        <v>96.1</v>
      </c>
      <c r="E1209" s="192">
        <v>3.9000000000000057</v>
      </c>
      <c r="F1209" s="166" t="s">
        <v>5</v>
      </c>
      <c r="G1209" s="167"/>
      <c r="H1209" s="168">
        <v>1375023338</v>
      </c>
    </row>
    <row r="1210" spans="2:8" x14ac:dyDescent="0.25">
      <c r="B1210" s="165">
        <v>44839.973252314812</v>
      </c>
      <c r="C1210" s="192">
        <v>4500</v>
      </c>
      <c r="D1210" s="192">
        <v>4405.5</v>
      </c>
      <c r="E1210" s="192">
        <v>94.5</v>
      </c>
      <c r="F1210" s="166" t="s">
        <v>2398</v>
      </c>
      <c r="G1210" s="167"/>
      <c r="H1210" s="168">
        <v>1375024520</v>
      </c>
    </row>
    <row r="1211" spans="2:8" x14ac:dyDescent="0.25">
      <c r="B1211" s="165">
        <v>44839.974652777775</v>
      </c>
      <c r="C1211" s="192">
        <v>200</v>
      </c>
      <c r="D1211" s="192">
        <v>195.8</v>
      </c>
      <c r="E1211" s="192">
        <v>4.1999999999999886</v>
      </c>
      <c r="F1211" s="166" t="s">
        <v>5</v>
      </c>
      <c r="G1211" s="167"/>
      <c r="H1211" s="168">
        <v>1375026030</v>
      </c>
    </row>
    <row r="1212" spans="2:8" x14ac:dyDescent="0.25">
      <c r="B1212" s="165">
        <v>44839.975844907407</v>
      </c>
      <c r="C1212" s="192">
        <v>1500</v>
      </c>
      <c r="D1212" s="192">
        <v>1468.5</v>
      </c>
      <c r="E1212" s="192">
        <v>31.5</v>
      </c>
      <c r="F1212" s="166" t="s">
        <v>12361</v>
      </c>
      <c r="G1212" s="167"/>
      <c r="H1212" s="168">
        <v>1375027278</v>
      </c>
    </row>
    <row r="1213" spans="2:8" x14ac:dyDescent="0.25">
      <c r="B1213" s="165">
        <v>44839.976180555554</v>
      </c>
      <c r="C1213" s="192">
        <v>100</v>
      </c>
      <c r="D1213" s="192">
        <v>96.1</v>
      </c>
      <c r="E1213" s="192">
        <v>3.9000000000000057</v>
      </c>
      <c r="F1213" s="166" t="s">
        <v>114</v>
      </c>
      <c r="G1213" s="167"/>
      <c r="H1213" s="168">
        <v>1375027606</v>
      </c>
    </row>
    <row r="1214" spans="2:8" x14ac:dyDescent="0.25">
      <c r="B1214" s="165">
        <v>44839.977893518517</v>
      </c>
      <c r="C1214" s="192">
        <v>500</v>
      </c>
      <c r="D1214" s="192">
        <v>489.5</v>
      </c>
      <c r="E1214" s="192">
        <v>10.5</v>
      </c>
      <c r="F1214" s="166" t="s">
        <v>5</v>
      </c>
      <c r="G1214" s="167"/>
      <c r="H1214" s="168">
        <v>1375029376</v>
      </c>
    </row>
    <row r="1215" spans="2:8" x14ac:dyDescent="0.25">
      <c r="B1215" s="165">
        <v>44839.987511574072</v>
      </c>
      <c r="C1215" s="192">
        <v>100</v>
      </c>
      <c r="D1215" s="192">
        <v>96.1</v>
      </c>
      <c r="E1215" s="192">
        <v>3.9000000000000057</v>
      </c>
      <c r="F1215" s="166" t="s">
        <v>5</v>
      </c>
      <c r="G1215" s="167"/>
      <c r="H1215" s="168">
        <v>1375038755</v>
      </c>
    </row>
    <row r="1216" spans="2:8" x14ac:dyDescent="0.25">
      <c r="B1216" s="165">
        <v>44839.987997685188</v>
      </c>
      <c r="C1216" s="192">
        <v>500</v>
      </c>
      <c r="D1216" s="192">
        <v>489.5</v>
      </c>
      <c r="E1216" s="192">
        <v>10.5</v>
      </c>
      <c r="F1216" s="166" t="s">
        <v>5</v>
      </c>
      <c r="G1216" s="167"/>
      <c r="H1216" s="168">
        <v>1375039140</v>
      </c>
    </row>
    <row r="1217" spans="2:8" x14ac:dyDescent="0.25">
      <c r="B1217" s="165">
        <v>44839.989016203705</v>
      </c>
      <c r="C1217" s="192">
        <v>100</v>
      </c>
      <c r="D1217" s="192">
        <v>96.1</v>
      </c>
      <c r="E1217" s="192">
        <v>3.9000000000000057</v>
      </c>
      <c r="F1217" s="166" t="s">
        <v>5</v>
      </c>
      <c r="G1217" s="167"/>
      <c r="H1217" s="168">
        <v>1375040022</v>
      </c>
    </row>
    <row r="1218" spans="2:8" x14ac:dyDescent="0.25">
      <c r="B1218" s="165">
        <v>44839.990474537037</v>
      </c>
      <c r="C1218" s="192">
        <v>300</v>
      </c>
      <c r="D1218" s="192">
        <v>293.7</v>
      </c>
      <c r="E1218" s="192">
        <v>6.3000000000000114</v>
      </c>
      <c r="F1218" s="166" t="s">
        <v>5</v>
      </c>
      <c r="G1218" s="167"/>
      <c r="H1218" s="168">
        <v>1375041276</v>
      </c>
    </row>
    <row r="1219" spans="2:8" x14ac:dyDescent="0.25">
      <c r="B1219" s="165">
        <v>44839.997291666667</v>
      </c>
      <c r="C1219" s="192">
        <v>100</v>
      </c>
      <c r="D1219" s="192">
        <v>96.1</v>
      </c>
      <c r="E1219" s="192">
        <v>3.9000000000000057</v>
      </c>
      <c r="F1219" s="166" t="s">
        <v>2356</v>
      </c>
      <c r="G1219" s="167"/>
      <c r="H1219" s="168">
        <v>1375047202</v>
      </c>
    </row>
    <row r="1220" spans="2:8" x14ac:dyDescent="0.25">
      <c r="B1220" s="165">
        <v>44840.005914351852</v>
      </c>
      <c r="C1220" s="192">
        <v>200</v>
      </c>
      <c r="D1220" s="192">
        <v>195.8</v>
      </c>
      <c r="E1220" s="192">
        <v>4.1999999999999886</v>
      </c>
      <c r="F1220" s="166" t="s">
        <v>5</v>
      </c>
      <c r="G1220" s="167"/>
      <c r="H1220" s="168">
        <v>1375059888</v>
      </c>
    </row>
    <row r="1221" spans="2:8" x14ac:dyDescent="0.25">
      <c r="B1221" s="165">
        <v>44840.018240740741</v>
      </c>
      <c r="C1221" s="192">
        <v>300</v>
      </c>
      <c r="D1221" s="192">
        <v>293.7</v>
      </c>
      <c r="E1221" s="192">
        <v>6.3000000000000114</v>
      </c>
      <c r="F1221" s="166" t="s">
        <v>5</v>
      </c>
      <c r="G1221" s="167"/>
      <c r="H1221" s="168">
        <v>1375080391</v>
      </c>
    </row>
    <row r="1222" spans="2:8" x14ac:dyDescent="0.25">
      <c r="B1222" s="165">
        <v>44840.019317129627</v>
      </c>
      <c r="C1222" s="192">
        <v>1000</v>
      </c>
      <c r="D1222" s="192">
        <v>979</v>
      </c>
      <c r="E1222" s="192">
        <v>21</v>
      </c>
      <c r="F1222" s="166" t="s">
        <v>2312</v>
      </c>
      <c r="G1222" s="167"/>
      <c r="H1222" s="168">
        <v>1375081912</v>
      </c>
    </row>
    <row r="1223" spans="2:8" x14ac:dyDescent="0.25">
      <c r="B1223" s="165">
        <v>44840.020729166667</v>
      </c>
      <c r="C1223" s="192">
        <v>150</v>
      </c>
      <c r="D1223" s="192">
        <v>146.1</v>
      </c>
      <c r="E1223" s="192">
        <v>3.9000000000000057</v>
      </c>
      <c r="F1223" s="166" t="s">
        <v>2311</v>
      </c>
      <c r="G1223" s="167"/>
      <c r="H1223" s="168">
        <v>1375084025</v>
      </c>
    </row>
    <row r="1224" spans="2:8" x14ac:dyDescent="0.25">
      <c r="B1224" s="165">
        <v>44840.025208333333</v>
      </c>
      <c r="C1224" s="192">
        <v>250</v>
      </c>
      <c r="D1224" s="192">
        <v>244.75</v>
      </c>
      <c r="E1224" s="192">
        <v>5.25</v>
      </c>
      <c r="F1224" s="166" t="s">
        <v>2294</v>
      </c>
      <c r="G1224" s="167"/>
      <c r="H1224" s="168">
        <v>1375090608</v>
      </c>
    </row>
    <row r="1225" spans="2:8" x14ac:dyDescent="0.25">
      <c r="B1225" s="165">
        <v>44840.028368055559</v>
      </c>
      <c r="C1225" s="192">
        <v>200</v>
      </c>
      <c r="D1225" s="192">
        <v>195.8</v>
      </c>
      <c r="E1225" s="192">
        <v>4.1999999999999886</v>
      </c>
      <c r="F1225" s="166" t="s">
        <v>5</v>
      </c>
      <c r="G1225" s="167"/>
      <c r="H1225" s="168">
        <v>1375094889</v>
      </c>
    </row>
    <row r="1226" spans="2:8" x14ac:dyDescent="0.25">
      <c r="B1226" s="165">
        <v>44840.03365740741</v>
      </c>
      <c r="C1226" s="192">
        <v>800</v>
      </c>
      <c r="D1226" s="192">
        <v>783.2</v>
      </c>
      <c r="E1226" s="192">
        <v>16.799999999999955</v>
      </c>
      <c r="F1226" s="166" t="s">
        <v>5</v>
      </c>
      <c r="G1226" s="167"/>
      <c r="H1226" s="168">
        <v>1375101722</v>
      </c>
    </row>
    <row r="1227" spans="2:8" x14ac:dyDescent="0.25">
      <c r="B1227" s="165">
        <v>44840.036597222221</v>
      </c>
      <c r="C1227" s="192">
        <v>300</v>
      </c>
      <c r="D1227" s="192">
        <v>293.7</v>
      </c>
      <c r="E1227" s="192">
        <v>6.3000000000000114</v>
      </c>
      <c r="F1227" s="166" t="s">
        <v>2313</v>
      </c>
      <c r="G1227" s="167"/>
      <c r="H1227" s="168">
        <v>1375105314</v>
      </c>
    </row>
    <row r="1228" spans="2:8" x14ac:dyDescent="0.25">
      <c r="B1228" s="165">
        <v>44840.03701388889</v>
      </c>
      <c r="C1228" s="192">
        <v>100</v>
      </c>
      <c r="D1228" s="192">
        <v>96.1</v>
      </c>
      <c r="E1228" s="192">
        <v>3.9000000000000057</v>
      </c>
      <c r="F1228" s="166" t="s">
        <v>5</v>
      </c>
      <c r="G1228" s="167"/>
      <c r="H1228" s="168">
        <v>1375105807</v>
      </c>
    </row>
    <row r="1229" spans="2:8" x14ac:dyDescent="0.25">
      <c r="B1229" s="165">
        <v>44840.037048611113</v>
      </c>
      <c r="C1229" s="192">
        <v>500</v>
      </c>
      <c r="D1229" s="192">
        <v>489.5</v>
      </c>
      <c r="E1229" s="192">
        <v>10.5</v>
      </c>
      <c r="F1229" s="166" t="s">
        <v>5</v>
      </c>
      <c r="G1229" s="167"/>
      <c r="H1229" s="168">
        <v>1375105848</v>
      </c>
    </row>
    <row r="1230" spans="2:8" x14ac:dyDescent="0.25">
      <c r="B1230" s="165">
        <v>44840.046168981484</v>
      </c>
      <c r="C1230" s="192">
        <v>100</v>
      </c>
      <c r="D1230" s="192">
        <v>96.1</v>
      </c>
      <c r="E1230" s="192">
        <v>3.9000000000000057</v>
      </c>
      <c r="F1230" s="166" t="s">
        <v>5</v>
      </c>
      <c r="G1230" s="167"/>
      <c r="H1230" s="168">
        <v>1375117937</v>
      </c>
    </row>
    <row r="1231" spans="2:8" x14ac:dyDescent="0.25">
      <c r="B1231" s="165">
        <v>44840.04892361111</v>
      </c>
      <c r="C1231" s="192">
        <v>100</v>
      </c>
      <c r="D1231" s="192">
        <v>96.1</v>
      </c>
      <c r="E1231" s="192">
        <v>3.9000000000000057</v>
      </c>
      <c r="F1231" s="166" t="s">
        <v>5</v>
      </c>
      <c r="G1231" s="167"/>
      <c r="H1231" s="168">
        <v>1375121279</v>
      </c>
    </row>
    <row r="1232" spans="2:8" x14ac:dyDescent="0.25">
      <c r="B1232" s="165">
        <v>44840.049826388888</v>
      </c>
      <c r="C1232" s="192">
        <v>300</v>
      </c>
      <c r="D1232" s="192">
        <v>293.7</v>
      </c>
      <c r="E1232" s="192">
        <v>6.3000000000000114</v>
      </c>
      <c r="F1232" s="166" t="s">
        <v>88</v>
      </c>
      <c r="G1232" s="167"/>
      <c r="H1232" s="168">
        <v>1375122263</v>
      </c>
    </row>
    <row r="1233" spans="2:8" x14ac:dyDescent="0.25">
      <c r="B1233" s="165">
        <v>44840.069560185184</v>
      </c>
      <c r="C1233" s="192">
        <v>1000</v>
      </c>
      <c r="D1233" s="192">
        <v>979</v>
      </c>
      <c r="E1233" s="192">
        <v>21</v>
      </c>
      <c r="F1233" s="166" t="s">
        <v>2315</v>
      </c>
      <c r="G1233" s="167"/>
      <c r="H1233" s="168">
        <v>1375144680</v>
      </c>
    </row>
    <row r="1234" spans="2:8" x14ac:dyDescent="0.25">
      <c r="B1234" s="165">
        <v>44840.134583333333</v>
      </c>
      <c r="C1234" s="192">
        <v>200</v>
      </c>
      <c r="D1234" s="192">
        <v>195.8</v>
      </c>
      <c r="E1234" s="192">
        <v>4.1999999999999886</v>
      </c>
      <c r="F1234" s="166" t="s">
        <v>2365</v>
      </c>
      <c r="G1234" s="167"/>
      <c r="H1234" s="168">
        <v>1375223539</v>
      </c>
    </row>
    <row r="1235" spans="2:8" x14ac:dyDescent="0.25">
      <c r="B1235" s="165">
        <v>44840.139814814815</v>
      </c>
      <c r="C1235" s="192">
        <v>500</v>
      </c>
      <c r="D1235" s="192">
        <v>489.5</v>
      </c>
      <c r="E1235" s="192">
        <v>10.5</v>
      </c>
      <c r="F1235" s="166" t="s">
        <v>5</v>
      </c>
      <c r="G1235" s="167"/>
      <c r="H1235" s="168">
        <v>1375230466</v>
      </c>
    </row>
    <row r="1236" spans="2:8" x14ac:dyDescent="0.25">
      <c r="B1236" s="165">
        <v>44840.168310185189</v>
      </c>
      <c r="C1236" s="192">
        <v>1000</v>
      </c>
      <c r="D1236" s="192">
        <v>979</v>
      </c>
      <c r="E1236" s="192">
        <v>21</v>
      </c>
      <c r="F1236" s="166" t="s">
        <v>12362</v>
      </c>
      <c r="G1236" s="167"/>
      <c r="H1236" s="168">
        <v>1375261723</v>
      </c>
    </row>
    <row r="1237" spans="2:8" x14ac:dyDescent="0.25">
      <c r="B1237" s="165">
        <v>44840.184699074074</v>
      </c>
      <c r="C1237" s="192">
        <v>1000</v>
      </c>
      <c r="D1237" s="192">
        <v>979</v>
      </c>
      <c r="E1237" s="192">
        <v>21</v>
      </c>
      <c r="F1237" s="166" t="s">
        <v>2300</v>
      </c>
      <c r="G1237" s="167"/>
      <c r="H1237" s="168">
        <v>1375287720</v>
      </c>
    </row>
    <row r="1238" spans="2:8" x14ac:dyDescent="0.25">
      <c r="B1238" s="165">
        <v>44840.200509259259</v>
      </c>
      <c r="C1238" s="192">
        <v>300</v>
      </c>
      <c r="D1238" s="192">
        <v>293.7</v>
      </c>
      <c r="E1238" s="192">
        <v>6.3000000000000114</v>
      </c>
      <c r="F1238" s="166" t="s">
        <v>2300</v>
      </c>
      <c r="G1238" s="167"/>
      <c r="H1238" s="168">
        <v>1375307985</v>
      </c>
    </row>
    <row r="1239" spans="2:8" x14ac:dyDescent="0.25">
      <c r="B1239" s="165">
        <v>44840.210092592592</v>
      </c>
      <c r="C1239" s="192">
        <v>10</v>
      </c>
      <c r="D1239" s="192">
        <v>6.1</v>
      </c>
      <c r="E1239" s="192">
        <v>3.9000000000000004</v>
      </c>
      <c r="F1239" s="166" t="s">
        <v>2365</v>
      </c>
      <c r="G1239" s="167"/>
      <c r="H1239" s="168">
        <v>1375318288</v>
      </c>
    </row>
    <row r="1240" spans="2:8" x14ac:dyDescent="0.25">
      <c r="B1240" s="165">
        <v>44840.220613425925</v>
      </c>
      <c r="C1240" s="192">
        <v>1000</v>
      </c>
      <c r="D1240" s="192">
        <v>979</v>
      </c>
      <c r="E1240" s="192">
        <v>21</v>
      </c>
      <c r="F1240" s="166" t="s">
        <v>2325</v>
      </c>
      <c r="G1240" s="167"/>
      <c r="H1240" s="168">
        <v>1375327892</v>
      </c>
    </row>
    <row r="1241" spans="2:8" x14ac:dyDescent="0.25">
      <c r="B1241" s="165">
        <v>44840.220659722225</v>
      </c>
      <c r="C1241" s="192">
        <v>500</v>
      </c>
      <c r="D1241" s="192">
        <v>489.5</v>
      </c>
      <c r="E1241" s="192">
        <v>10.5</v>
      </c>
      <c r="F1241" s="166" t="s">
        <v>2294</v>
      </c>
      <c r="G1241" s="167" t="s">
        <v>2385</v>
      </c>
      <c r="H1241" s="168">
        <v>1375327938</v>
      </c>
    </row>
    <row r="1242" spans="2:8" x14ac:dyDescent="0.25">
      <c r="B1242" s="165">
        <v>44840.250243055554</v>
      </c>
      <c r="C1242" s="192">
        <v>1000</v>
      </c>
      <c r="D1242" s="192">
        <v>979</v>
      </c>
      <c r="E1242" s="192">
        <v>21</v>
      </c>
      <c r="F1242" s="166" t="s">
        <v>2339</v>
      </c>
      <c r="G1242" s="167"/>
      <c r="H1242" s="168">
        <v>1375348925</v>
      </c>
    </row>
    <row r="1243" spans="2:8" x14ac:dyDescent="0.25">
      <c r="B1243" s="165">
        <v>44840.260231481479</v>
      </c>
      <c r="C1243" s="192">
        <v>1000</v>
      </c>
      <c r="D1243" s="192">
        <v>979</v>
      </c>
      <c r="E1243" s="192">
        <v>21</v>
      </c>
      <c r="F1243" s="166" t="s">
        <v>2321</v>
      </c>
      <c r="G1243" s="167"/>
      <c r="H1243" s="168">
        <v>1375355589</v>
      </c>
    </row>
    <row r="1244" spans="2:8" x14ac:dyDescent="0.25">
      <c r="B1244" s="165">
        <v>44840.262384259258</v>
      </c>
      <c r="C1244" s="192">
        <v>500</v>
      </c>
      <c r="D1244" s="192">
        <v>489.5</v>
      </c>
      <c r="E1244" s="192">
        <v>10.5</v>
      </c>
      <c r="F1244" s="166" t="s">
        <v>12363</v>
      </c>
      <c r="G1244" s="167"/>
      <c r="H1244" s="168">
        <v>1375357237</v>
      </c>
    </row>
    <row r="1245" spans="2:8" x14ac:dyDescent="0.25">
      <c r="B1245" s="165">
        <v>44840.277418981481</v>
      </c>
      <c r="C1245" s="192">
        <v>50</v>
      </c>
      <c r="D1245" s="192">
        <v>46.1</v>
      </c>
      <c r="E1245" s="192">
        <v>3.8999999999999986</v>
      </c>
      <c r="F1245" s="166" t="s">
        <v>5</v>
      </c>
      <c r="G1245" s="167"/>
      <c r="H1245" s="168">
        <v>1375367158</v>
      </c>
    </row>
    <row r="1246" spans="2:8" x14ac:dyDescent="0.25">
      <c r="B1246" s="165">
        <v>44840.288055555553</v>
      </c>
      <c r="C1246" s="192">
        <v>700</v>
      </c>
      <c r="D1246" s="192">
        <v>685.3</v>
      </c>
      <c r="E1246" s="192">
        <v>14.700000000000045</v>
      </c>
      <c r="F1246" s="166" t="s">
        <v>5</v>
      </c>
      <c r="G1246" s="167"/>
      <c r="H1246" s="168">
        <v>1375374434</v>
      </c>
    </row>
    <row r="1247" spans="2:8" x14ac:dyDescent="0.25">
      <c r="B1247" s="165">
        <v>44840.288622685184</v>
      </c>
      <c r="C1247" s="192">
        <v>1000</v>
      </c>
      <c r="D1247" s="192">
        <v>979</v>
      </c>
      <c r="E1247" s="192">
        <v>21</v>
      </c>
      <c r="F1247" s="166" t="s">
        <v>4995</v>
      </c>
      <c r="G1247" s="167"/>
      <c r="H1247" s="168">
        <v>1375374848</v>
      </c>
    </row>
    <row r="1248" spans="2:8" x14ac:dyDescent="0.25">
      <c r="B1248" s="165">
        <v>44840.296979166669</v>
      </c>
      <c r="C1248" s="192">
        <v>1000</v>
      </c>
      <c r="D1248" s="192">
        <v>979</v>
      </c>
      <c r="E1248" s="192">
        <v>21</v>
      </c>
      <c r="F1248" s="166" t="s">
        <v>2304</v>
      </c>
      <c r="G1248" s="167"/>
      <c r="H1248" s="168">
        <v>1375381015</v>
      </c>
    </row>
    <row r="1249" spans="2:8" x14ac:dyDescent="0.25">
      <c r="B1249" s="165">
        <v>44840.297048611108</v>
      </c>
      <c r="C1249" s="192">
        <v>2000</v>
      </c>
      <c r="D1249" s="192">
        <v>1958</v>
      </c>
      <c r="E1249" s="192">
        <v>42</v>
      </c>
      <c r="F1249" s="166" t="s">
        <v>2308</v>
      </c>
      <c r="G1249" s="167"/>
      <c r="H1249" s="168">
        <v>1375381066</v>
      </c>
    </row>
    <row r="1250" spans="2:8" x14ac:dyDescent="0.25">
      <c r="B1250" s="165">
        <v>44840.299108796295</v>
      </c>
      <c r="C1250" s="192">
        <v>100</v>
      </c>
      <c r="D1250" s="192">
        <v>96.1</v>
      </c>
      <c r="E1250" s="192">
        <v>3.9000000000000057</v>
      </c>
      <c r="F1250" s="166" t="s">
        <v>6891</v>
      </c>
      <c r="G1250" s="167"/>
      <c r="H1250" s="168">
        <v>1375382585</v>
      </c>
    </row>
    <row r="1251" spans="2:8" x14ac:dyDescent="0.25">
      <c r="B1251" s="165">
        <v>44840.307037037041</v>
      </c>
      <c r="C1251" s="192">
        <v>300</v>
      </c>
      <c r="D1251" s="192">
        <v>293.7</v>
      </c>
      <c r="E1251" s="192">
        <v>6.3000000000000114</v>
      </c>
      <c r="F1251" s="166" t="s">
        <v>5</v>
      </c>
      <c r="G1251" s="167"/>
      <c r="H1251" s="168">
        <v>1375389686</v>
      </c>
    </row>
    <row r="1252" spans="2:8" x14ac:dyDescent="0.25">
      <c r="B1252" s="165">
        <v>44840.308819444443</v>
      </c>
      <c r="C1252" s="192">
        <v>200</v>
      </c>
      <c r="D1252" s="192">
        <v>195.8</v>
      </c>
      <c r="E1252" s="192">
        <v>4.1999999999999886</v>
      </c>
      <c r="F1252" s="166" t="s">
        <v>2332</v>
      </c>
      <c r="G1252" s="167"/>
      <c r="H1252" s="168">
        <v>1375391580</v>
      </c>
    </row>
    <row r="1253" spans="2:8" x14ac:dyDescent="0.25">
      <c r="B1253" s="165">
        <v>44840.320069444446</v>
      </c>
      <c r="C1253" s="192">
        <v>100</v>
      </c>
      <c r="D1253" s="192">
        <v>96.1</v>
      </c>
      <c r="E1253" s="192">
        <v>3.9000000000000057</v>
      </c>
      <c r="F1253" s="166" t="s">
        <v>5</v>
      </c>
      <c r="G1253" s="167"/>
      <c r="H1253" s="168">
        <v>1375403082</v>
      </c>
    </row>
    <row r="1254" spans="2:8" x14ac:dyDescent="0.25">
      <c r="B1254" s="165">
        <v>44840.326689814814</v>
      </c>
      <c r="C1254" s="192">
        <v>1000</v>
      </c>
      <c r="D1254" s="192">
        <v>979</v>
      </c>
      <c r="E1254" s="192">
        <v>21</v>
      </c>
      <c r="F1254" s="166" t="s">
        <v>5</v>
      </c>
      <c r="G1254" s="167"/>
      <c r="H1254" s="168">
        <v>1375409281</v>
      </c>
    </row>
    <row r="1255" spans="2:8" x14ac:dyDescent="0.25">
      <c r="B1255" s="165">
        <v>44840.335358796299</v>
      </c>
      <c r="C1255" s="192">
        <v>300</v>
      </c>
      <c r="D1255" s="192">
        <v>293.7</v>
      </c>
      <c r="E1255" s="192">
        <v>6.3000000000000114</v>
      </c>
      <c r="F1255" s="166" t="s">
        <v>5</v>
      </c>
      <c r="G1255" s="167"/>
      <c r="H1255" s="168">
        <v>1375418344</v>
      </c>
    </row>
    <row r="1256" spans="2:8" x14ac:dyDescent="0.25">
      <c r="B1256" s="165">
        <v>44840.335729166669</v>
      </c>
      <c r="C1256" s="192">
        <v>500</v>
      </c>
      <c r="D1256" s="192">
        <v>489.5</v>
      </c>
      <c r="E1256" s="192">
        <v>10.5</v>
      </c>
      <c r="F1256" s="166" t="s">
        <v>2299</v>
      </c>
      <c r="G1256" s="167"/>
      <c r="H1256" s="168">
        <v>1375418778</v>
      </c>
    </row>
    <row r="1257" spans="2:8" x14ac:dyDescent="0.25">
      <c r="B1257" s="165">
        <v>44840.345833333333</v>
      </c>
      <c r="C1257" s="192">
        <v>300</v>
      </c>
      <c r="D1257" s="192">
        <v>293.7</v>
      </c>
      <c r="E1257" s="192">
        <v>6.3000000000000114</v>
      </c>
      <c r="F1257" s="166" t="s">
        <v>5</v>
      </c>
      <c r="G1257" s="167"/>
      <c r="H1257" s="168">
        <v>1375430420</v>
      </c>
    </row>
    <row r="1258" spans="2:8" x14ac:dyDescent="0.25">
      <c r="B1258" s="165">
        <v>44840.348587962966</v>
      </c>
      <c r="C1258" s="192">
        <v>77</v>
      </c>
      <c r="D1258" s="192">
        <v>73.099999999999994</v>
      </c>
      <c r="E1258" s="192">
        <v>3.9000000000000057</v>
      </c>
      <c r="F1258" s="166" t="s">
        <v>2349</v>
      </c>
      <c r="G1258" s="167"/>
      <c r="H1258" s="168">
        <v>1375433669</v>
      </c>
    </row>
    <row r="1259" spans="2:8" x14ac:dyDescent="0.25">
      <c r="B1259" s="165">
        <v>44840.348587962966</v>
      </c>
      <c r="C1259" s="192">
        <v>1000</v>
      </c>
      <c r="D1259" s="192">
        <v>979</v>
      </c>
      <c r="E1259" s="192">
        <v>21</v>
      </c>
      <c r="F1259" s="166" t="s">
        <v>2402</v>
      </c>
      <c r="G1259" s="167"/>
      <c r="H1259" s="168">
        <v>1375433666</v>
      </c>
    </row>
    <row r="1260" spans="2:8" x14ac:dyDescent="0.25">
      <c r="B1260" s="165">
        <v>44840.350358796299</v>
      </c>
      <c r="C1260" s="192">
        <v>100</v>
      </c>
      <c r="D1260" s="192">
        <v>96.1</v>
      </c>
      <c r="E1260" s="192">
        <v>3.9000000000000057</v>
      </c>
      <c r="F1260" s="166" t="s">
        <v>2311</v>
      </c>
      <c r="G1260" s="167"/>
      <c r="H1260" s="168">
        <v>1375435723</v>
      </c>
    </row>
    <row r="1261" spans="2:8" x14ac:dyDescent="0.25">
      <c r="B1261" s="165">
        <v>44840.352743055555</v>
      </c>
      <c r="C1261" s="192">
        <v>150</v>
      </c>
      <c r="D1261" s="192">
        <v>146.1</v>
      </c>
      <c r="E1261" s="192">
        <v>3.9000000000000057</v>
      </c>
      <c r="F1261" s="166" t="s">
        <v>5</v>
      </c>
      <c r="G1261" s="167"/>
      <c r="H1261" s="168">
        <v>1375438429</v>
      </c>
    </row>
    <row r="1262" spans="2:8" x14ac:dyDescent="0.25">
      <c r="B1262" s="165">
        <v>44840.35496527778</v>
      </c>
      <c r="C1262" s="192">
        <v>2000</v>
      </c>
      <c r="D1262" s="192">
        <v>1958</v>
      </c>
      <c r="E1262" s="192">
        <v>42</v>
      </c>
      <c r="F1262" s="166" t="s">
        <v>2351</v>
      </c>
      <c r="G1262" s="167"/>
      <c r="H1262" s="168">
        <v>1375441138</v>
      </c>
    </row>
    <row r="1263" spans="2:8" x14ac:dyDescent="0.25">
      <c r="B1263" s="165">
        <v>44840.358773148146</v>
      </c>
      <c r="C1263" s="192">
        <v>500</v>
      </c>
      <c r="D1263" s="192">
        <v>489.5</v>
      </c>
      <c r="E1263" s="192">
        <v>10.5</v>
      </c>
      <c r="F1263" s="166" t="s">
        <v>88</v>
      </c>
      <c r="G1263" s="167"/>
      <c r="H1263" s="168">
        <v>1375445398</v>
      </c>
    </row>
    <row r="1264" spans="2:8" x14ac:dyDescent="0.25">
      <c r="B1264" s="165">
        <v>44840.359039351853</v>
      </c>
      <c r="C1264" s="192">
        <v>300</v>
      </c>
      <c r="D1264" s="192">
        <v>293.7</v>
      </c>
      <c r="E1264" s="192">
        <v>6.3000000000000114</v>
      </c>
      <c r="F1264" s="166" t="s">
        <v>2296</v>
      </c>
      <c r="G1264" s="167"/>
      <c r="H1264" s="168">
        <v>1375445667</v>
      </c>
    </row>
    <row r="1265" spans="2:8" x14ac:dyDescent="0.25">
      <c r="B1265" s="165">
        <v>44840.361296296294</v>
      </c>
      <c r="C1265" s="192">
        <v>200</v>
      </c>
      <c r="D1265" s="192">
        <v>195.8</v>
      </c>
      <c r="E1265" s="192">
        <v>4.1999999999999886</v>
      </c>
      <c r="F1265" s="166" t="s">
        <v>2355</v>
      </c>
      <c r="G1265" s="167"/>
      <c r="H1265" s="168">
        <v>1375448192</v>
      </c>
    </row>
    <row r="1266" spans="2:8" x14ac:dyDescent="0.25">
      <c r="B1266" s="165">
        <v>44840.366793981484</v>
      </c>
      <c r="C1266" s="192">
        <v>500</v>
      </c>
      <c r="D1266" s="192">
        <v>489.5</v>
      </c>
      <c r="E1266" s="192">
        <v>10.5</v>
      </c>
      <c r="F1266" s="166" t="s">
        <v>5</v>
      </c>
      <c r="G1266" s="167"/>
      <c r="H1266" s="168">
        <v>1375454699</v>
      </c>
    </row>
    <row r="1267" spans="2:8" x14ac:dyDescent="0.25">
      <c r="B1267" s="165">
        <v>44840.367314814815</v>
      </c>
      <c r="C1267" s="192">
        <v>1200</v>
      </c>
      <c r="D1267" s="192">
        <v>1174.8</v>
      </c>
      <c r="E1267" s="192">
        <v>25.200000000000045</v>
      </c>
      <c r="F1267" s="166" t="s">
        <v>2311</v>
      </c>
      <c r="G1267" s="167"/>
      <c r="H1267" s="168">
        <v>1375455372</v>
      </c>
    </row>
    <row r="1268" spans="2:8" x14ac:dyDescent="0.25">
      <c r="B1268" s="165">
        <v>44840.370138888888</v>
      </c>
      <c r="C1268" s="192">
        <v>136</v>
      </c>
      <c r="D1268" s="192">
        <v>132.1</v>
      </c>
      <c r="E1268" s="192">
        <v>3.9000000000000057</v>
      </c>
      <c r="F1268" s="166" t="s">
        <v>12364</v>
      </c>
      <c r="G1268" s="167"/>
      <c r="H1268" s="168">
        <v>1375458772</v>
      </c>
    </row>
    <row r="1269" spans="2:8" x14ac:dyDescent="0.25">
      <c r="B1269" s="165">
        <v>44840.371898148151</v>
      </c>
      <c r="C1269" s="192">
        <v>500</v>
      </c>
      <c r="D1269" s="192">
        <v>489.5</v>
      </c>
      <c r="E1269" s="192">
        <v>10.5</v>
      </c>
      <c r="F1269" s="166" t="s">
        <v>2316</v>
      </c>
      <c r="G1269" s="167"/>
      <c r="H1269" s="168">
        <v>1375460919</v>
      </c>
    </row>
    <row r="1270" spans="2:8" x14ac:dyDescent="0.25">
      <c r="B1270" s="165">
        <v>44840.372164351851</v>
      </c>
      <c r="C1270" s="192">
        <v>200</v>
      </c>
      <c r="D1270" s="192">
        <v>195.8</v>
      </c>
      <c r="E1270" s="192">
        <v>4.1999999999999886</v>
      </c>
      <c r="F1270" s="166" t="s">
        <v>2306</v>
      </c>
      <c r="G1270" s="167"/>
      <c r="H1270" s="168">
        <v>1375461211</v>
      </c>
    </row>
    <row r="1271" spans="2:8" x14ac:dyDescent="0.25">
      <c r="B1271" s="165">
        <v>44840.380972222221</v>
      </c>
      <c r="C1271" s="192">
        <v>150</v>
      </c>
      <c r="D1271" s="192">
        <v>146.1</v>
      </c>
      <c r="E1271" s="192">
        <v>3.9000000000000057</v>
      </c>
      <c r="F1271" s="166" t="s">
        <v>5</v>
      </c>
      <c r="G1271" s="167"/>
      <c r="H1271" s="168">
        <v>1375472418</v>
      </c>
    </row>
    <row r="1272" spans="2:8" x14ac:dyDescent="0.25">
      <c r="B1272" s="165">
        <v>44840.381122685183</v>
      </c>
      <c r="C1272" s="192">
        <v>1500</v>
      </c>
      <c r="D1272" s="192">
        <v>1468.5</v>
      </c>
      <c r="E1272" s="192">
        <v>31.5</v>
      </c>
      <c r="F1272" s="166" t="s">
        <v>2304</v>
      </c>
      <c r="G1272" s="167"/>
      <c r="H1272" s="168">
        <v>1375472685</v>
      </c>
    </row>
    <row r="1273" spans="2:8" x14ac:dyDescent="0.25">
      <c r="B1273" s="165">
        <v>44840.386446759258</v>
      </c>
      <c r="C1273" s="192">
        <v>1000</v>
      </c>
      <c r="D1273" s="192">
        <v>979</v>
      </c>
      <c r="E1273" s="192">
        <v>21</v>
      </c>
      <c r="F1273" s="166" t="s">
        <v>5</v>
      </c>
      <c r="G1273" s="167"/>
      <c r="H1273" s="168">
        <v>1375479041</v>
      </c>
    </row>
    <row r="1274" spans="2:8" x14ac:dyDescent="0.25">
      <c r="B1274" s="165">
        <v>44840.388020833336</v>
      </c>
      <c r="C1274" s="192">
        <v>1500</v>
      </c>
      <c r="D1274" s="192">
        <v>1468.5</v>
      </c>
      <c r="E1274" s="192">
        <v>31.5</v>
      </c>
      <c r="F1274" s="166" t="s">
        <v>2318</v>
      </c>
      <c r="G1274" s="167"/>
      <c r="H1274" s="168">
        <v>1375481024</v>
      </c>
    </row>
    <row r="1275" spans="2:8" x14ac:dyDescent="0.25">
      <c r="B1275" s="165">
        <v>44840.389027777775</v>
      </c>
      <c r="C1275" s="192">
        <v>100</v>
      </c>
      <c r="D1275" s="192">
        <v>96.1</v>
      </c>
      <c r="E1275" s="192">
        <v>3.9000000000000057</v>
      </c>
      <c r="F1275" s="166" t="s">
        <v>5</v>
      </c>
      <c r="G1275" s="167"/>
      <c r="H1275" s="168">
        <v>1375482239</v>
      </c>
    </row>
    <row r="1276" spans="2:8" x14ac:dyDescent="0.25">
      <c r="B1276" s="165">
        <v>44840.3905787037</v>
      </c>
      <c r="C1276" s="192">
        <v>5000</v>
      </c>
      <c r="D1276" s="192">
        <v>4895</v>
      </c>
      <c r="E1276" s="192">
        <v>105</v>
      </c>
      <c r="F1276" s="166" t="s">
        <v>2304</v>
      </c>
      <c r="G1276" s="167"/>
      <c r="H1276" s="168">
        <v>1375484137</v>
      </c>
    </row>
    <row r="1277" spans="2:8" x14ac:dyDescent="0.25">
      <c r="B1277" s="165">
        <v>44840.392187500001</v>
      </c>
      <c r="C1277" s="192">
        <v>1000</v>
      </c>
      <c r="D1277" s="192">
        <v>979</v>
      </c>
      <c r="E1277" s="192">
        <v>21</v>
      </c>
      <c r="F1277" s="166" t="s">
        <v>2312</v>
      </c>
      <c r="G1277" s="167"/>
      <c r="H1277" s="168">
        <v>1375486116</v>
      </c>
    </row>
    <row r="1278" spans="2:8" x14ac:dyDescent="0.25">
      <c r="B1278" s="165">
        <v>44840.392638888887</v>
      </c>
      <c r="C1278" s="192">
        <v>200</v>
      </c>
      <c r="D1278" s="192">
        <v>195.8</v>
      </c>
      <c r="E1278" s="192">
        <v>4.1999999999999886</v>
      </c>
      <c r="F1278" s="166" t="s">
        <v>5</v>
      </c>
      <c r="G1278" s="167"/>
      <c r="H1278" s="168">
        <v>1375486626</v>
      </c>
    </row>
    <row r="1279" spans="2:8" x14ac:dyDescent="0.25">
      <c r="B1279" s="165">
        <v>44840.392974537041</v>
      </c>
      <c r="C1279" s="192">
        <v>10000</v>
      </c>
      <c r="D1279" s="192">
        <v>9790</v>
      </c>
      <c r="E1279" s="192">
        <v>210</v>
      </c>
      <c r="F1279" s="166" t="s">
        <v>2321</v>
      </c>
      <c r="G1279" s="167"/>
      <c r="H1279" s="168">
        <v>1375487155</v>
      </c>
    </row>
    <row r="1280" spans="2:8" x14ac:dyDescent="0.25">
      <c r="B1280" s="165">
        <v>44840.393020833333</v>
      </c>
      <c r="C1280" s="192">
        <v>3000</v>
      </c>
      <c r="D1280" s="192">
        <v>2937</v>
      </c>
      <c r="E1280" s="192">
        <v>63</v>
      </c>
      <c r="F1280" s="166" t="s">
        <v>2357</v>
      </c>
      <c r="G1280" s="167"/>
      <c r="H1280" s="168">
        <v>1375487202</v>
      </c>
    </row>
    <row r="1281" spans="2:8" x14ac:dyDescent="0.25">
      <c r="B1281" s="165">
        <v>44840.393159722225</v>
      </c>
      <c r="C1281" s="192">
        <v>500</v>
      </c>
      <c r="D1281" s="192">
        <v>489.5</v>
      </c>
      <c r="E1281" s="192">
        <v>10.5</v>
      </c>
      <c r="F1281" s="166" t="s">
        <v>5</v>
      </c>
      <c r="G1281" s="167"/>
      <c r="H1281" s="168">
        <v>1375487364</v>
      </c>
    </row>
    <row r="1282" spans="2:8" x14ac:dyDescent="0.25">
      <c r="B1282" s="165">
        <v>44840.397013888891</v>
      </c>
      <c r="C1282" s="192">
        <v>300</v>
      </c>
      <c r="D1282" s="192">
        <v>293.7</v>
      </c>
      <c r="E1282" s="192">
        <v>6.3000000000000114</v>
      </c>
      <c r="F1282" s="166" t="s">
        <v>2367</v>
      </c>
      <c r="G1282" s="167"/>
      <c r="H1282" s="168">
        <v>1375491757</v>
      </c>
    </row>
    <row r="1283" spans="2:8" x14ac:dyDescent="0.25">
      <c r="B1283" s="165">
        <v>44840.397118055553</v>
      </c>
      <c r="C1283" s="192">
        <v>477</v>
      </c>
      <c r="D1283" s="192">
        <v>466.98</v>
      </c>
      <c r="E1283" s="192">
        <v>10.019999999999982</v>
      </c>
      <c r="F1283" s="166" t="s">
        <v>2366</v>
      </c>
      <c r="G1283" s="167"/>
      <c r="H1283" s="168">
        <v>1375491900</v>
      </c>
    </row>
    <row r="1284" spans="2:8" x14ac:dyDescent="0.25">
      <c r="B1284" s="165">
        <v>44840.404907407406</v>
      </c>
      <c r="C1284" s="192">
        <v>100</v>
      </c>
      <c r="D1284" s="192">
        <v>96.1</v>
      </c>
      <c r="E1284" s="192">
        <v>3.9000000000000057</v>
      </c>
      <c r="F1284" s="166" t="s">
        <v>2399</v>
      </c>
      <c r="G1284" s="167"/>
      <c r="H1284" s="168">
        <v>1375501217</v>
      </c>
    </row>
    <row r="1285" spans="2:8" x14ac:dyDescent="0.25">
      <c r="B1285" s="165">
        <v>44840.405717592592</v>
      </c>
      <c r="C1285" s="192">
        <v>500</v>
      </c>
      <c r="D1285" s="192">
        <v>489.5</v>
      </c>
      <c r="E1285" s="192">
        <v>10.5</v>
      </c>
      <c r="F1285" s="166" t="s">
        <v>88</v>
      </c>
      <c r="G1285" s="167"/>
      <c r="H1285" s="168">
        <v>1375502180</v>
      </c>
    </row>
    <row r="1286" spans="2:8" x14ac:dyDescent="0.25">
      <c r="B1286" s="165">
        <v>44840.406736111108</v>
      </c>
      <c r="C1286" s="192">
        <v>450</v>
      </c>
      <c r="D1286" s="192">
        <v>440.55</v>
      </c>
      <c r="E1286" s="192">
        <v>9.4499999999999886</v>
      </c>
      <c r="F1286" s="166" t="s">
        <v>2303</v>
      </c>
      <c r="G1286" s="167"/>
      <c r="H1286" s="168">
        <v>1375503428</v>
      </c>
    </row>
    <row r="1287" spans="2:8" x14ac:dyDescent="0.25">
      <c r="B1287" s="165">
        <v>44840.40766203704</v>
      </c>
      <c r="C1287" s="192">
        <v>1000</v>
      </c>
      <c r="D1287" s="192">
        <v>979</v>
      </c>
      <c r="E1287" s="192">
        <v>21</v>
      </c>
      <c r="F1287" s="166" t="s">
        <v>5</v>
      </c>
      <c r="G1287" s="167"/>
      <c r="H1287" s="168">
        <v>1375504614</v>
      </c>
    </row>
    <row r="1288" spans="2:8" x14ac:dyDescent="0.25">
      <c r="B1288" s="165">
        <v>44840.410324074073</v>
      </c>
      <c r="C1288" s="192">
        <v>100</v>
      </c>
      <c r="D1288" s="192">
        <v>96.1</v>
      </c>
      <c r="E1288" s="192">
        <v>3.9000000000000057</v>
      </c>
      <c r="F1288" s="166" t="s">
        <v>5</v>
      </c>
      <c r="G1288" s="167"/>
      <c r="H1288" s="168">
        <v>1375507981</v>
      </c>
    </row>
    <row r="1289" spans="2:8" x14ac:dyDescent="0.25">
      <c r="B1289" s="165">
        <v>44840.411087962966</v>
      </c>
      <c r="C1289" s="192">
        <v>1000</v>
      </c>
      <c r="D1289" s="192">
        <v>979</v>
      </c>
      <c r="E1289" s="192">
        <v>21</v>
      </c>
      <c r="F1289" s="166" t="s">
        <v>5</v>
      </c>
      <c r="G1289" s="167"/>
      <c r="H1289" s="168">
        <v>1375508914</v>
      </c>
    </row>
    <row r="1290" spans="2:8" x14ac:dyDescent="0.25">
      <c r="B1290" s="165">
        <v>44840.414050925923</v>
      </c>
      <c r="C1290" s="192">
        <v>100</v>
      </c>
      <c r="D1290" s="192">
        <v>96.1</v>
      </c>
      <c r="E1290" s="192">
        <v>3.9000000000000057</v>
      </c>
      <c r="F1290" s="166" t="s">
        <v>2350</v>
      </c>
      <c r="G1290" s="167"/>
      <c r="H1290" s="168">
        <v>1375512499</v>
      </c>
    </row>
    <row r="1291" spans="2:8" x14ac:dyDescent="0.25">
      <c r="B1291" s="165">
        <v>44840.419074074074</v>
      </c>
      <c r="C1291" s="192">
        <v>5000</v>
      </c>
      <c r="D1291" s="192">
        <v>4895</v>
      </c>
      <c r="E1291" s="192">
        <v>105</v>
      </c>
      <c r="F1291" s="166" t="s">
        <v>12365</v>
      </c>
      <c r="G1291" s="167"/>
      <c r="H1291" s="168">
        <v>1375518841</v>
      </c>
    </row>
    <row r="1292" spans="2:8" x14ac:dyDescent="0.25">
      <c r="B1292" s="165">
        <v>44840.421180555553</v>
      </c>
      <c r="C1292" s="192">
        <v>1000</v>
      </c>
      <c r="D1292" s="192">
        <v>979</v>
      </c>
      <c r="E1292" s="192">
        <v>21</v>
      </c>
      <c r="F1292" s="166" t="s">
        <v>2295</v>
      </c>
      <c r="G1292" s="167"/>
      <c r="H1292" s="168">
        <v>1375521518</v>
      </c>
    </row>
    <row r="1293" spans="2:8" x14ac:dyDescent="0.25">
      <c r="B1293" s="165">
        <v>44840.423136574071</v>
      </c>
      <c r="C1293" s="192">
        <v>10000</v>
      </c>
      <c r="D1293" s="192">
        <v>9790</v>
      </c>
      <c r="E1293" s="192">
        <v>210</v>
      </c>
      <c r="F1293" s="166" t="s">
        <v>2344</v>
      </c>
      <c r="G1293" s="167"/>
      <c r="H1293" s="168">
        <v>1375524021</v>
      </c>
    </row>
    <row r="1294" spans="2:8" x14ac:dyDescent="0.25">
      <c r="B1294" s="165">
        <v>44840.424942129626</v>
      </c>
      <c r="C1294" s="192">
        <v>3000</v>
      </c>
      <c r="D1294" s="192">
        <v>2937</v>
      </c>
      <c r="E1294" s="192">
        <v>63</v>
      </c>
      <c r="F1294" s="166" t="s">
        <v>2355</v>
      </c>
      <c r="G1294" s="167"/>
      <c r="H1294" s="168">
        <v>1375526455</v>
      </c>
    </row>
    <row r="1295" spans="2:8" x14ac:dyDescent="0.25">
      <c r="B1295" s="165">
        <v>44840.425115740742</v>
      </c>
      <c r="C1295" s="192">
        <v>350</v>
      </c>
      <c r="D1295" s="192">
        <v>342.65</v>
      </c>
      <c r="E1295" s="192">
        <v>7.3500000000000227</v>
      </c>
      <c r="F1295" s="166" t="s">
        <v>2321</v>
      </c>
      <c r="G1295" s="167"/>
      <c r="H1295" s="168">
        <v>1375526687</v>
      </c>
    </row>
    <row r="1296" spans="2:8" x14ac:dyDescent="0.25">
      <c r="B1296" s="165">
        <v>44840.425694444442</v>
      </c>
      <c r="C1296" s="192">
        <v>10000</v>
      </c>
      <c r="D1296" s="192">
        <v>9790</v>
      </c>
      <c r="E1296" s="192">
        <v>210</v>
      </c>
      <c r="F1296" s="166" t="s">
        <v>5</v>
      </c>
      <c r="G1296" s="167"/>
      <c r="H1296" s="168">
        <v>1375527456</v>
      </c>
    </row>
    <row r="1297" spans="2:8" x14ac:dyDescent="0.25">
      <c r="B1297" s="165">
        <v>44840.425717592596</v>
      </c>
      <c r="C1297" s="192">
        <v>100</v>
      </c>
      <c r="D1297" s="192">
        <v>96.1</v>
      </c>
      <c r="E1297" s="192">
        <v>3.9000000000000057</v>
      </c>
      <c r="F1297" s="166" t="s">
        <v>5</v>
      </c>
      <c r="G1297" s="167"/>
      <c r="H1297" s="168">
        <v>1375527519</v>
      </c>
    </row>
    <row r="1298" spans="2:8" x14ac:dyDescent="0.25">
      <c r="B1298" s="165">
        <v>44840.426886574074</v>
      </c>
      <c r="C1298" s="192">
        <v>300</v>
      </c>
      <c r="D1298" s="192">
        <v>293.7</v>
      </c>
      <c r="E1298" s="192">
        <v>6.3000000000000114</v>
      </c>
      <c r="F1298" s="166" t="s">
        <v>2332</v>
      </c>
      <c r="G1298" s="167"/>
      <c r="H1298" s="168">
        <v>1375529095</v>
      </c>
    </row>
    <row r="1299" spans="2:8" x14ac:dyDescent="0.25">
      <c r="B1299" s="165">
        <v>44840.431284722225</v>
      </c>
      <c r="C1299" s="192">
        <v>30</v>
      </c>
      <c r="D1299" s="192">
        <v>26.1</v>
      </c>
      <c r="E1299" s="192">
        <v>3.8999999999999986</v>
      </c>
      <c r="F1299" s="166" t="s">
        <v>5</v>
      </c>
      <c r="G1299" s="167"/>
      <c r="H1299" s="168">
        <v>1375535180</v>
      </c>
    </row>
    <row r="1300" spans="2:8" x14ac:dyDescent="0.25">
      <c r="B1300" s="165">
        <v>44840.431284722225</v>
      </c>
      <c r="C1300" s="192">
        <v>500</v>
      </c>
      <c r="D1300" s="192">
        <v>489.5</v>
      </c>
      <c r="E1300" s="192">
        <v>10.5</v>
      </c>
      <c r="F1300" s="166" t="s">
        <v>12366</v>
      </c>
      <c r="G1300" s="167"/>
      <c r="H1300" s="168">
        <v>1375535168</v>
      </c>
    </row>
    <row r="1301" spans="2:8" x14ac:dyDescent="0.25">
      <c r="B1301" s="165">
        <v>44840.432627314818</v>
      </c>
      <c r="C1301" s="192">
        <v>100</v>
      </c>
      <c r="D1301" s="192">
        <v>96.1</v>
      </c>
      <c r="E1301" s="192">
        <v>3.9000000000000057</v>
      </c>
      <c r="F1301" s="166" t="s">
        <v>5</v>
      </c>
      <c r="G1301" s="167"/>
      <c r="H1301" s="168">
        <v>1375536987</v>
      </c>
    </row>
    <row r="1302" spans="2:8" x14ac:dyDescent="0.25">
      <c r="B1302" s="165">
        <v>44840.433217592596</v>
      </c>
      <c r="C1302" s="192">
        <v>2000</v>
      </c>
      <c r="D1302" s="192">
        <v>1958</v>
      </c>
      <c r="E1302" s="192">
        <v>42</v>
      </c>
      <c r="F1302" s="166" t="s">
        <v>6901</v>
      </c>
      <c r="G1302" s="167"/>
      <c r="H1302" s="168">
        <v>1375537760</v>
      </c>
    </row>
    <row r="1303" spans="2:8" x14ac:dyDescent="0.25">
      <c r="B1303" s="165">
        <v>44840.434652777774</v>
      </c>
      <c r="C1303" s="192">
        <v>12600</v>
      </c>
      <c r="D1303" s="192">
        <v>12335.4</v>
      </c>
      <c r="E1303" s="192">
        <v>264.60000000000036</v>
      </c>
      <c r="F1303" s="166" t="s">
        <v>2355</v>
      </c>
      <c r="G1303" s="167"/>
      <c r="H1303" s="168">
        <v>1375539698</v>
      </c>
    </row>
    <row r="1304" spans="2:8" x14ac:dyDescent="0.25">
      <c r="B1304" s="165">
        <v>44840.436238425929</v>
      </c>
      <c r="C1304" s="192">
        <v>10</v>
      </c>
      <c r="D1304" s="192">
        <v>6.1</v>
      </c>
      <c r="E1304" s="192">
        <v>3.9000000000000004</v>
      </c>
      <c r="F1304" s="166" t="s">
        <v>6904</v>
      </c>
      <c r="G1304" s="167"/>
      <c r="H1304" s="168">
        <v>1375541869</v>
      </c>
    </row>
    <row r="1305" spans="2:8" x14ac:dyDescent="0.25">
      <c r="B1305" s="165">
        <v>44840.441412037035</v>
      </c>
      <c r="C1305" s="192">
        <v>200</v>
      </c>
      <c r="D1305" s="192">
        <v>195.8</v>
      </c>
      <c r="E1305" s="192">
        <v>4.1999999999999886</v>
      </c>
      <c r="F1305" s="166" t="s">
        <v>2312</v>
      </c>
      <c r="G1305" s="167"/>
      <c r="H1305" s="168">
        <v>1375549107</v>
      </c>
    </row>
    <row r="1306" spans="2:8" x14ac:dyDescent="0.25">
      <c r="B1306" s="165">
        <v>44840.44263888889</v>
      </c>
      <c r="C1306" s="192">
        <v>100</v>
      </c>
      <c r="D1306" s="192">
        <v>96.1</v>
      </c>
      <c r="E1306" s="192">
        <v>3.9000000000000057</v>
      </c>
      <c r="F1306" s="166" t="s">
        <v>5</v>
      </c>
      <c r="G1306" s="167"/>
      <c r="H1306" s="168">
        <v>1375550755</v>
      </c>
    </row>
    <row r="1307" spans="2:8" x14ac:dyDescent="0.25">
      <c r="B1307" s="165">
        <v>44840.443854166668</v>
      </c>
      <c r="C1307" s="192">
        <v>4000</v>
      </c>
      <c r="D1307" s="192">
        <v>3916</v>
      </c>
      <c r="E1307" s="192">
        <v>84</v>
      </c>
      <c r="F1307" s="166" t="s">
        <v>2343</v>
      </c>
      <c r="G1307" s="167"/>
      <c r="H1307" s="168">
        <v>1375552415</v>
      </c>
    </row>
    <row r="1308" spans="2:8" x14ac:dyDescent="0.25">
      <c r="B1308" s="165">
        <v>44840.447106481479</v>
      </c>
      <c r="C1308" s="192">
        <v>10</v>
      </c>
      <c r="D1308" s="192">
        <v>6.1</v>
      </c>
      <c r="E1308" s="192">
        <v>3.9000000000000004</v>
      </c>
      <c r="F1308" s="166" t="s">
        <v>2358</v>
      </c>
      <c r="G1308" s="167"/>
      <c r="H1308" s="168">
        <v>1375556633</v>
      </c>
    </row>
    <row r="1309" spans="2:8" x14ac:dyDescent="0.25">
      <c r="B1309" s="165">
        <v>44840.44767361111</v>
      </c>
      <c r="C1309" s="192">
        <v>2000</v>
      </c>
      <c r="D1309" s="192">
        <v>1958</v>
      </c>
      <c r="E1309" s="192">
        <v>42</v>
      </c>
      <c r="F1309" s="166" t="s">
        <v>5</v>
      </c>
      <c r="G1309" s="167"/>
      <c r="H1309" s="168">
        <v>1375557331</v>
      </c>
    </row>
    <row r="1310" spans="2:8" x14ac:dyDescent="0.25">
      <c r="B1310" s="165">
        <v>44840.448506944442</v>
      </c>
      <c r="C1310" s="192">
        <v>100</v>
      </c>
      <c r="D1310" s="192">
        <v>96.1</v>
      </c>
      <c r="E1310" s="192">
        <v>3.9000000000000057</v>
      </c>
      <c r="F1310" s="166" t="s">
        <v>5</v>
      </c>
      <c r="G1310" s="167"/>
      <c r="H1310" s="168">
        <v>1375558373</v>
      </c>
    </row>
    <row r="1311" spans="2:8" x14ac:dyDescent="0.25">
      <c r="B1311" s="165">
        <v>44840.449328703704</v>
      </c>
      <c r="C1311" s="192">
        <v>100</v>
      </c>
      <c r="D1311" s="192">
        <v>96.1</v>
      </c>
      <c r="E1311" s="192">
        <v>3.9000000000000057</v>
      </c>
      <c r="F1311" s="166" t="s">
        <v>2318</v>
      </c>
      <c r="G1311" s="167"/>
      <c r="H1311" s="168">
        <v>1375559466</v>
      </c>
    </row>
    <row r="1312" spans="2:8" x14ac:dyDescent="0.25">
      <c r="B1312" s="165">
        <v>44840.45449074074</v>
      </c>
      <c r="C1312" s="192">
        <v>500</v>
      </c>
      <c r="D1312" s="192">
        <v>489.5</v>
      </c>
      <c r="E1312" s="192">
        <v>10.5</v>
      </c>
      <c r="F1312" s="166" t="s">
        <v>5</v>
      </c>
      <c r="G1312" s="167"/>
      <c r="H1312" s="168">
        <v>1375566448</v>
      </c>
    </row>
    <row r="1313" spans="2:8" x14ac:dyDescent="0.25">
      <c r="B1313" s="165">
        <v>44840.456250000003</v>
      </c>
      <c r="C1313" s="192">
        <v>500</v>
      </c>
      <c r="D1313" s="192">
        <v>489.5</v>
      </c>
      <c r="E1313" s="192">
        <v>10.5</v>
      </c>
      <c r="F1313" s="166" t="s">
        <v>5</v>
      </c>
      <c r="G1313" s="167"/>
      <c r="H1313" s="168">
        <v>1375568840</v>
      </c>
    </row>
    <row r="1314" spans="2:8" x14ac:dyDescent="0.25">
      <c r="B1314" s="165">
        <v>44840.457071759258</v>
      </c>
      <c r="C1314" s="192">
        <v>500</v>
      </c>
      <c r="D1314" s="192">
        <v>489.5</v>
      </c>
      <c r="E1314" s="192">
        <v>10.5</v>
      </c>
      <c r="F1314" s="166" t="s">
        <v>3780</v>
      </c>
      <c r="G1314" s="167"/>
      <c r="H1314" s="168">
        <v>1375569925</v>
      </c>
    </row>
    <row r="1315" spans="2:8" x14ac:dyDescent="0.25">
      <c r="B1315" s="165">
        <v>44840.458113425928</v>
      </c>
      <c r="C1315" s="192">
        <v>10</v>
      </c>
      <c r="D1315" s="192">
        <v>6.1</v>
      </c>
      <c r="E1315" s="192">
        <v>3.9000000000000004</v>
      </c>
      <c r="F1315" s="166" t="s">
        <v>2300</v>
      </c>
      <c r="G1315" s="167"/>
      <c r="H1315" s="168">
        <v>1375571266</v>
      </c>
    </row>
    <row r="1316" spans="2:8" x14ac:dyDescent="0.25">
      <c r="B1316" s="165">
        <v>44840.461863425924</v>
      </c>
      <c r="C1316" s="192">
        <v>1500</v>
      </c>
      <c r="D1316" s="192">
        <v>1468.5</v>
      </c>
      <c r="E1316" s="192">
        <v>31.5</v>
      </c>
      <c r="F1316" s="166" t="s">
        <v>5</v>
      </c>
      <c r="G1316" s="167"/>
      <c r="H1316" s="168">
        <v>1375576394</v>
      </c>
    </row>
    <row r="1317" spans="2:8" x14ac:dyDescent="0.25">
      <c r="B1317" s="165">
        <v>44840.462766203702</v>
      </c>
      <c r="C1317" s="192">
        <v>2000</v>
      </c>
      <c r="D1317" s="192">
        <v>1958</v>
      </c>
      <c r="E1317" s="192">
        <v>42</v>
      </c>
      <c r="F1317" s="166" t="s">
        <v>2311</v>
      </c>
      <c r="G1317" s="167"/>
      <c r="H1317" s="168">
        <v>1375577662</v>
      </c>
    </row>
    <row r="1318" spans="2:8" x14ac:dyDescent="0.25">
      <c r="B1318" s="165">
        <v>44840.463078703702</v>
      </c>
      <c r="C1318" s="192">
        <v>500</v>
      </c>
      <c r="D1318" s="192">
        <v>489.5</v>
      </c>
      <c r="E1318" s="192">
        <v>10.5</v>
      </c>
      <c r="F1318" s="166" t="s">
        <v>5</v>
      </c>
      <c r="G1318" s="167"/>
      <c r="H1318" s="168">
        <v>1375578095</v>
      </c>
    </row>
    <row r="1319" spans="2:8" x14ac:dyDescent="0.25">
      <c r="B1319" s="165">
        <v>44840.467812499999</v>
      </c>
      <c r="C1319" s="192">
        <v>1000</v>
      </c>
      <c r="D1319" s="192">
        <v>979</v>
      </c>
      <c r="E1319" s="192">
        <v>21</v>
      </c>
      <c r="F1319" s="166" t="s">
        <v>5</v>
      </c>
      <c r="G1319" s="167"/>
      <c r="H1319" s="168">
        <v>1375584523</v>
      </c>
    </row>
    <row r="1320" spans="2:8" x14ac:dyDescent="0.25">
      <c r="B1320" s="165">
        <v>44840.470949074072</v>
      </c>
      <c r="C1320" s="192">
        <v>1000</v>
      </c>
      <c r="D1320" s="192">
        <v>979</v>
      </c>
      <c r="E1320" s="192">
        <v>21</v>
      </c>
      <c r="F1320" s="166" t="s">
        <v>5</v>
      </c>
      <c r="G1320" s="167"/>
      <c r="H1320" s="168">
        <v>1375588898</v>
      </c>
    </row>
    <row r="1321" spans="2:8" x14ac:dyDescent="0.25">
      <c r="B1321" s="165">
        <v>44840.473587962966</v>
      </c>
      <c r="C1321" s="192">
        <v>500</v>
      </c>
      <c r="D1321" s="192">
        <v>489.5</v>
      </c>
      <c r="E1321" s="192">
        <v>10.5</v>
      </c>
      <c r="F1321" s="166" t="s">
        <v>5</v>
      </c>
      <c r="G1321" s="167"/>
      <c r="H1321" s="168">
        <v>1375592559</v>
      </c>
    </row>
    <row r="1322" spans="2:8" x14ac:dyDescent="0.25">
      <c r="B1322" s="165">
        <v>44840.477453703701</v>
      </c>
      <c r="C1322" s="192">
        <v>1000</v>
      </c>
      <c r="D1322" s="192">
        <v>979</v>
      </c>
      <c r="E1322" s="192">
        <v>21</v>
      </c>
      <c r="F1322" s="166" t="s">
        <v>5</v>
      </c>
      <c r="G1322" s="167"/>
      <c r="H1322" s="168">
        <v>1375597669</v>
      </c>
    </row>
    <row r="1323" spans="2:8" x14ac:dyDescent="0.25">
      <c r="B1323" s="165">
        <v>44840.479803240742</v>
      </c>
      <c r="C1323" s="192">
        <v>500</v>
      </c>
      <c r="D1323" s="192">
        <v>489.5</v>
      </c>
      <c r="E1323" s="192">
        <v>10.5</v>
      </c>
      <c r="F1323" s="166" t="s">
        <v>5</v>
      </c>
      <c r="G1323" s="167"/>
      <c r="H1323" s="168">
        <v>1375600831</v>
      </c>
    </row>
    <row r="1324" spans="2:8" x14ac:dyDescent="0.25">
      <c r="B1324" s="165">
        <v>44840.48027777778</v>
      </c>
      <c r="C1324" s="192">
        <v>1000</v>
      </c>
      <c r="D1324" s="192">
        <v>979</v>
      </c>
      <c r="E1324" s="192">
        <v>21</v>
      </c>
      <c r="F1324" s="166" t="s">
        <v>2328</v>
      </c>
      <c r="G1324" s="167"/>
      <c r="H1324" s="168">
        <v>1375601493</v>
      </c>
    </row>
    <row r="1325" spans="2:8" x14ac:dyDescent="0.25">
      <c r="B1325" s="165">
        <v>44840.480393518519</v>
      </c>
      <c r="C1325" s="192">
        <v>100</v>
      </c>
      <c r="D1325" s="192">
        <v>96.1</v>
      </c>
      <c r="E1325" s="192">
        <v>3.9000000000000057</v>
      </c>
      <c r="F1325" s="166" t="s">
        <v>5</v>
      </c>
      <c r="G1325" s="167"/>
      <c r="H1325" s="168">
        <v>1375601656</v>
      </c>
    </row>
    <row r="1326" spans="2:8" x14ac:dyDescent="0.25">
      <c r="B1326" s="165">
        <v>44840.482187499998</v>
      </c>
      <c r="C1326" s="192">
        <v>500</v>
      </c>
      <c r="D1326" s="192">
        <v>489.5</v>
      </c>
      <c r="E1326" s="192">
        <v>10.5</v>
      </c>
      <c r="F1326" s="166" t="s">
        <v>2310</v>
      </c>
      <c r="G1326" s="167"/>
      <c r="H1326" s="168">
        <v>1375604104</v>
      </c>
    </row>
    <row r="1327" spans="2:8" x14ac:dyDescent="0.25">
      <c r="B1327" s="165">
        <v>44840.484768518516</v>
      </c>
      <c r="C1327" s="192">
        <v>500</v>
      </c>
      <c r="D1327" s="192">
        <v>489.5</v>
      </c>
      <c r="E1327" s="192">
        <v>10.5</v>
      </c>
      <c r="F1327" s="166" t="s">
        <v>5</v>
      </c>
      <c r="G1327" s="167"/>
      <c r="H1327" s="168">
        <v>1375607391</v>
      </c>
    </row>
    <row r="1328" spans="2:8" x14ac:dyDescent="0.25">
      <c r="B1328" s="165">
        <v>44840.487141203703</v>
      </c>
      <c r="C1328" s="192">
        <v>2300</v>
      </c>
      <c r="D1328" s="192">
        <v>2251.6999999999998</v>
      </c>
      <c r="E1328" s="192">
        <v>48.300000000000182</v>
      </c>
      <c r="F1328" s="166" t="s">
        <v>2315</v>
      </c>
      <c r="G1328" s="167"/>
      <c r="H1328" s="168">
        <v>1375610556</v>
      </c>
    </row>
    <row r="1329" spans="2:8" x14ac:dyDescent="0.25">
      <c r="B1329" s="165">
        <v>44840.491064814814</v>
      </c>
      <c r="C1329" s="192">
        <v>100</v>
      </c>
      <c r="D1329" s="192">
        <v>96.1</v>
      </c>
      <c r="E1329" s="192">
        <v>3.9000000000000057</v>
      </c>
      <c r="F1329" s="166" t="s">
        <v>5</v>
      </c>
      <c r="G1329" s="167"/>
      <c r="H1329" s="168">
        <v>1375615862</v>
      </c>
    </row>
    <row r="1330" spans="2:8" x14ac:dyDescent="0.25">
      <c r="B1330" s="165">
        <v>44840.491759259261</v>
      </c>
      <c r="C1330" s="192">
        <v>200</v>
      </c>
      <c r="D1330" s="192">
        <v>195.8</v>
      </c>
      <c r="E1330" s="192">
        <v>4.1999999999999886</v>
      </c>
      <c r="F1330" s="166" t="s">
        <v>5</v>
      </c>
      <c r="G1330" s="167"/>
      <c r="H1330" s="168">
        <v>1375616807</v>
      </c>
    </row>
    <row r="1331" spans="2:8" x14ac:dyDescent="0.25">
      <c r="B1331" s="165">
        <v>44840.493530092594</v>
      </c>
      <c r="C1331" s="192">
        <v>300</v>
      </c>
      <c r="D1331" s="192">
        <v>293.7</v>
      </c>
      <c r="E1331" s="192">
        <v>6.3000000000000114</v>
      </c>
      <c r="F1331" s="166" t="s">
        <v>5</v>
      </c>
      <c r="G1331" s="167"/>
      <c r="H1331" s="168">
        <v>1375619337</v>
      </c>
    </row>
    <row r="1332" spans="2:8" x14ac:dyDescent="0.25">
      <c r="B1332" s="165">
        <v>44840.494351851848</v>
      </c>
      <c r="C1332" s="192">
        <v>10</v>
      </c>
      <c r="D1332" s="192">
        <v>6.1</v>
      </c>
      <c r="E1332" s="192">
        <v>3.9000000000000004</v>
      </c>
      <c r="F1332" s="166" t="s">
        <v>2302</v>
      </c>
      <c r="G1332" s="167"/>
      <c r="H1332" s="168">
        <v>1375620438</v>
      </c>
    </row>
    <row r="1333" spans="2:8" x14ac:dyDescent="0.25">
      <c r="B1333" s="165">
        <v>44840.495393518519</v>
      </c>
      <c r="C1333" s="192">
        <v>100</v>
      </c>
      <c r="D1333" s="192">
        <v>96.1</v>
      </c>
      <c r="E1333" s="192">
        <v>3.9000000000000057</v>
      </c>
      <c r="F1333" s="166" t="s">
        <v>5</v>
      </c>
      <c r="G1333" s="167"/>
      <c r="H1333" s="168">
        <v>1375621851</v>
      </c>
    </row>
    <row r="1334" spans="2:8" x14ac:dyDescent="0.25">
      <c r="B1334" s="165">
        <v>44840.49560185185</v>
      </c>
      <c r="C1334" s="192">
        <v>500</v>
      </c>
      <c r="D1334" s="192">
        <v>489.5</v>
      </c>
      <c r="E1334" s="192">
        <v>10.5</v>
      </c>
      <c r="F1334" s="166" t="s">
        <v>5</v>
      </c>
      <c r="G1334" s="167"/>
      <c r="H1334" s="168">
        <v>1375622127</v>
      </c>
    </row>
    <row r="1335" spans="2:8" x14ac:dyDescent="0.25">
      <c r="B1335" s="165">
        <v>44840.498379629629</v>
      </c>
      <c r="C1335" s="192">
        <v>300</v>
      </c>
      <c r="D1335" s="192">
        <v>293.7</v>
      </c>
      <c r="E1335" s="192">
        <v>6.3000000000000114</v>
      </c>
      <c r="F1335" s="166" t="s">
        <v>5</v>
      </c>
      <c r="G1335" s="167"/>
      <c r="H1335" s="168">
        <v>1375625904</v>
      </c>
    </row>
    <row r="1336" spans="2:8" x14ac:dyDescent="0.25">
      <c r="B1336" s="165">
        <v>44840.499652777777</v>
      </c>
      <c r="C1336" s="192">
        <v>20000</v>
      </c>
      <c r="D1336" s="192">
        <v>19580</v>
      </c>
      <c r="E1336" s="192">
        <v>420</v>
      </c>
      <c r="F1336" s="166" t="s">
        <v>2308</v>
      </c>
      <c r="G1336" s="167" t="s">
        <v>2307</v>
      </c>
      <c r="H1336" s="168">
        <v>1375627621</v>
      </c>
    </row>
    <row r="1337" spans="2:8" x14ac:dyDescent="0.25">
      <c r="B1337" s="165">
        <v>44840.503981481481</v>
      </c>
      <c r="C1337" s="192">
        <v>500</v>
      </c>
      <c r="D1337" s="192">
        <v>489.5</v>
      </c>
      <c r="E1337" s="192">
        <v>10.5</v>
      </c>
      <c r="F1337" s="166" t="s">
        <v>5</v>
      </c>
      <c r="G1337" s="167"/>
      <c r="H1337" s="168">
        <v>1375634993</v>
      </c>
    </row>
    <row r="1338" spans="2:8" x14ac:dyDescent="0.25">
      <c r="B1338" s="165">
        <v>44840.504340277781</v>
      </c>
      <c r="C1338" s="192">
        <v>5000</v>
      </c>
      <c r="D1338" s="192">
        <v>4895</v>
      </c>
      <c r="E1338" s="192">
        <v>105</v>
      </c>
      <c r="F1338" s="166" t="s">
        <v>2335</v>
      </c>
      <c r="G1338" s="167" t="s">
        <v>2382</v>
      </c>
      <c r="H1338" s="168">
        <v>1375635654</v>
      </c>
    </row>
    <row r="1339" spans="2:8" x14ac:dyDescent="0.25">
      <c r="B1339" s="165">
        <v>44840.508020833331</v>
      </c>
      <c r="C1339" s="192">
        <v>300</v>
      </c>
      <c r="D1339" s="192">
        <v>293.7</v>
      </c>
      <c r="E1339" s="192">
        <v>6.3000000000000114</v>
      </c>
      <c r="F1339" s="166" t="s">
        <v>5</v>
      </c>
      <c r="G1339" s="167"/>
      <c r="H1339" s="168">
        <v>1375641519</v>
      </c>
    </row>
    <row r="1340" spans="2:8" x14ac:dyDescent="0.25">
      <c r="B1340" s="165">
        <v>44840.511620370373</v>
      </c>
      <c r="C1340" s="192">
        <v>200</v>
      </c>
      <c r="D1340" s="192">
        <v>195.8</v>
      </c>
      <c r="E1340" s="192">
        <v>4.1999999999999886</v>
      </c>
      <c r="F1340" s="166" t="s">
        <v>5</v>
      </c>
      <c r="G1340" s="167"/>
      <c r="H1340" s="168">
        <v>1375646853</v>
      </c>
    </row>
    <row r="1341" spans="2:8" x14ac:dyDescent="0.25">
      <c r="B1341" s="165">
        <v>44840.514027777775</v>
      </c>
      <c r="C1341" s="192">
        <v>300</v>
      </c>
      <c r="D1341" s="192">
        <v>293.7</v>
      </c>
      <c r="E1341" s="192">
        <v>6.3000000000000114</v>
      </c>
      <c r="F1341" s="166" t="s">
        <v>5</v>
      </c>
      <c r="G1341" s="167"/>
      <c r="H1341" s="168">
        <v>1375650683</v>
      </c>
    </row>
    <row r="1342" spans="2:8" x14ac:dyDescent="0.25">
      <c r="B1342" s="165">
        <v>44840.517847222225</v>
      </c>
      <c r="C1342" s="192">
        <v>5000</v>
      </c>
      <c r="D1342" s="192">
        <v>4895</v>
      </c>
      <c r="E1342" s="192">
        <v>105</v>
      </c>
      <c r="F1342" s="166" t="s">
        <v>2381</v>
      </c>
      <c r="G1342" s="167"/>
      <c r="H1342" s="168">
        <v>1375656387</v>
      </c>
    </row>
    <row r="1343" spans="2:8" x14ac:dyDescent="0.25">
      <c r="B1343" s="165">
        <v>44840.518055555556</v>
      </c>
      <c r="C1343" s="192">
        <v>100</v>
      </c>
      <c r="D1343" s="192">
        <v>96.1</v>
      </c>
      <c r="E1343" s="192">
        <v>3.9000000000000057</v>
      </c>
      <c r="F1343" s="166" t="s">
        <v>5</v>
      </c>
      <c r="G1343" s="167"/>
      <c r="H1343" s="168">
        <v>1375656673</v>
      </c>
    </row>
    <row r="1344" spans="2:8" x14ac:dyDescent="0.25">
      <c r="B1344" s="165">
        <v>44840.519872685189</v>
      </c>
      <c r="C1344" s="192">
        <v>50</v>
      </c>
      <c r="D1344" s="192">
        <v>46.1</v>
      </c>
      <c r="E1344" s="192">
        <v>3.8999999999999986</v>
      </c>
      <c r="F1344" s="166" t="s">
        <v>2328</v>
      </c>
      <c r="G1344" s="167"/>
      <c r="H1344" s="168">
        <v>1375659295</v>
      </c>
    </row>
    <row r="1345" spans="2:8" x14ac:dyDescent="0.25">
      <c r="B1345" s="165">
        <v>44840.527465277781</v>
      </c>
      <c r="C1345" s="192">
        <v>1000</v>
      </c>
      <c r="D1345" s="192">
        <v>979</v>
      </c>
      <c r="E1345" s="192">
        <v>21</v>
      </c>
      <c r="F1345" s="166" t="s">
        <v>2360</v>
      </c>
      <c r="G1345" s="167"/>
      <c r="H1345" s="168">
        <v>1375671187</v>
      </c>
    </row>
    <row r="1346" spans="2:8" x14ac:dyDescent="0.25">
      <c r="B1346" s="165">
        <v>44840.528321759259</v>
      </c>
      <c r="C1346" s="192">
        <v>500</v>
      </c>
      <c r="D1346" s="192">
        <v>489.5</v>
      </c>
      <c r="E1346" s="192">
        <v>10.5</v>
      </c>
      <c r="F1346" s="166" t="s">
        <v>2299</v>
      </c>
      <c r="G1346" s="167"/>
      <c r="H1346" s="168">
        <v>1375672465</v>
      </c>
    </row>
    <row r="1347" spans="2:8" x14ac:dyDescent="0.25">
      <c r="B1347" s="165">
        <v>44840.529178240744</v>
      </c>
      <c r="C1347" s="192">
        <v>5000</v>
      </c>
      <c r="D1347" s="192">
        <v>4895</v>
      </c>
      <c r="E1347" s="192">
        <v>105</v>
      </c>
      <c r="F1347" s="166" t="s">
        <v>5</v>
      </c>
      <c r="G1347" s="167"/>
      <c r="H1347" s="168">
        <v>1375673675</v>
      </c>
    </row>
    <row r="1348" spans="2:8" x14ac:dyDescent="0.25">
      <c r="B1348" s="165">
        <v>44840.533854166664</v>
      </c>
      <c r="C1348" s="192">
        <v>2000</v>
      </c>
      <c r="D1348" s="192">
        <v>1958</v>
      </c>
      <c r="E1348" s="192">
        <v>42</v>
      </c>
      <c r="F1348" s="166" t="s">
        <v>5</v>
      </c>
      <c r="G1348" s="167"/>
      <c r="H1348" s="168">
        <v>1375680349</v>
      </c>
    </row>
    <row r="1349" spans="2:8" x14ac:dyDescent="0.25">
      <c r="B1349" s="165">
        <v>44840.538518518515</v>
      </c>
      <c r="C1349" s="192">
        <v>500</v>
      </c>
      <c r="D1349" s="192">
        <v>489.5</v>
      </c>
      <c r="E1349" s="192">
        <v>10.5</v>
      </c>
      <c r="F1349" s="166" t="s">
        <v>5</v>
      </c>
      <c r="G1349" s="167"/>
      <c r="H1349" s="168">
        <v>1375687188</v>
      </c>
    </row>
    <row r="1350" spans="2:8" x14ac:dyDescent="0.25">
      <c r="B1350" s="165">
        <v>44840.538888888892</v>
      </c>
      <c r="C1350" s="192">
        <v>2000</v>
      </c>
      <c r="D1350" s="192">
        <v>1958</v>
      </c>
      <c r="E1350" s="192">
        <v>42</v>
      </c>
      <c r="F1350" s="166" t="s">
        <v>2312</v>
      </c>
      <c r="G1350" s="167"/>
      <c r="H1350" s="168">
        <v>1375687699</v>
      </c>
    </row>
    <row r="1351" spans="2:8" x14ac:dyDescent="0.25">
      <c r="B1351" s="165">
        <v>44840.539444444446</v>
      </c>
      <c r="C1351" s="192">
        <v>500</v>
      </c>
      <c r="D1351" s="192">
        <v>489.5</v>
      </c>
      <c r="E1351" s="192">
        <v>10.5</v>
      </c>
      <c r="F1351" s="166" t="s">
        <v>5</v>
      </c>
      <c r="G1351" s="167"/>
      <c r="H1351" s="168">
        <v>1375688476</v>
      </c>
    </row>
    <row r="1352" spans="2:8" x14ac:dyDescent="0.25">
      <c r="B1352" s="165">
        <v>44840.540046296293</v>
      </c>
      <c r="C1352" s="192">
        <v>100</v>
      </c>
      <c r="D1352" s="192">
        <v>96.1</v>
      </c>
      <c r="E1352" s="192">
        <v>3.9000000000000057</v>
      </c>
      <c r="F1352" s="166" t="s">
        <v>5</v>
      </c>
      <c r="G1352" s="167"/>
      <c r="H1352" s="168">
        <v>1375689289</v>
      </c>
    </row>
    <row r="1353" spans="2:8" x14ac:dyDescent="0.25">
      <c r="B1353" s="165">
        <v>44840.540405092594</v>
      </c>
      <c r="C1353" s="192">
        <v>100</v>
      </c>
      <c r="D1353" s="192">
        <v>96.1</v>
      </c>
      <c r="E1353" s="192">
        <v>3.9000000000000057</v>
      </c>
      <c r="F1353" s="166" t="s">
        <v>5</v>
      </c>
      <c r="G1353" s="167"/>
      <c r="H1353" s="168">
        <v>1375689779</v>
      </c>
    </row>
    <row r="1354" spans="2:8" x14ac:dyDescent="0.25">
      <c r="B1354" s="165">
        <v>44840.540451388886</v>
      </c>
      <c r="C1354" s="192">
        <v>500</v>
      </c>
      <c r="D1354" s="192">
        <v>489.5</v>
      </c>
      <c r="E1354" s="192">
        <v>10.5</v>
      </c>
      <c r="F1354" s="166" t="s">
        <v>5</v>
      </c>
      <c r="G1354" s="167"/>
      <c r="H1354" s="168">
        <v>1375689861</v>
      </c>
    </row>
    <row r="1355" spans="2:8" x14ac:dyDescent="0.25">
      <c r="B1355" s="165">
        <v>44840.543506944443</v>
      </c>
      <c r="C1355" s="192">
        <v>300</v>
      </c>
      <c r="D1355" s="192">
        <v>293.7</v>
      </c>
      <c r="E1355" s="192">
        <v>6.3000000000000114</v>
      </c>
      <c r="F1355" s="166" t="s">
        <v>5</v>
      </c>
      <c r="G1355" s="167"/>
      <c r="H1355" s="168">
        <v>1375694502</v>
      </c>
    </row>
    <row r="1356" spans="2:8" x14ac:dyDescent="0.25">
      <c r="B1356" s="165">
        <v>44840.547638888886</v>
      </c>
      <c r="C1356" s="192">
        <v>300</v>
      </c>
      <c r="D1356" s="192">
        <v>293.7</v>
      </c>
      <c r="E1356" s="192">
        <v>6.3000000000000114</v>
      </c>
      <c r="F1356" s="166" t="s">
        <v>2367</v>
      </c>
      <c r="G1356" s="167"/>
      <c r="H1356" s="168">
        <v>1375700451</v>
      </c>
    </row>
    <row r="1357" spans="2:8" x14ac:dyDescent="0.25">
      <c r="B1357" s="165">
        <v>44840.550567129627</v>
      </c>
      <c r="C1357" s="192">
        <v>150</v>
      </c>
      <c r="D1357" s="192">
        <v>146.1</v>
      </c>
      <c r="E1357" s="192">
        <v>3.9000000000000057</v>
      </c>
      <c r="F1357" s="166" t="s">
        <v>5</v>
      </c>
      <c r="G1357" s="167"/>
      <c r="H1357" s="168">
        <v>1375704695</v>
      </c>
    </row>
    <row r="1358" spans="2:8" x14ac:dyDescent="0.25">
      <c r="B1358" s="165">
        <v>44840.553136574075</v>
      </c>
      <c r="C1358" s="192">
        <v>2009</v>
      </c>
      <c r="D1358" s="192">
        <v>1966.81</v>
      </c>
      <c r="E1358" s="192">
        <v>42.190000000000055</v>
      </c>
      <c r="F1358" s="166" t="s">
        <v>5656</v>
      </c>
      <c r="G1358" s="167" t="s">
        <v>2323</v>
      </c>
      <c r="H1358" s="168">
        <v>1375708727</v>
      </c>
    </row>
    <row r="1359" spans="2:8" x14ac:dyDescent="0.25">
      <c r="B1359" s="165">
        <v>44840.553680555553</v>
      </c>
      <c r="C1359" s="192">
        <v>200</v>
      </c>
      <c r="D1359" s="192">
        <v>195.8</v>
      </c>
      <c r="E1359" s="192">
        <v>4.1999999999999886</v>
      </c>
      <c r="F1359" s="166" t="s">
        <v>5</v>
      </c>
      <c r="G1359" s="167"/>
      <c r="H1359" s="168">
        <v>1375709575</v>
      </c>
    </row>
    <row r="1360" spans="2:8" x14ac:dyDescent="0.25">
      <c r="B1360" s="165">
        <v>44840.55667824074</v>
      </c>
      <c r="C1360" s="192">
        <v>500</v>
      </c>
      <c r="D1360" s="192">
        <v>489.5</v>
      </c>
      <c r="E1360" s="192">
        <v>10.5</v>
      </c>
      <c r="F1360" s="166" t="s">
        <v>5</v>
      </c>
      <c r="G1360" s="167"/>
      <c r="H1360" s="168">
        <v>1375714350</v>
      </c>
    </row>
    <row r="1361" spans="2:8" x14ac:dyDescent="0.25">
      <c r="B1361" s="165">
        <v>44840.55678240741</v>
      </c>
      <c r="C1361" s="192">
        <v>750</v>
      </c>
      <c r="D1361" s="192">
        <v>734.25</v>
      </c>
      <c r="E1361" s="192">
        <v>15.75</v>
      </c>
      <c r="F1361" s="166" t="s">
        <v>2312</v>
      </c>
      <c r="G1361" s="167" t="s">
        <v>2337</v>
      </c>
      <c r="H1361" s="168">
        <v>1375714488</v>
      </c>
    </row>
    <row r="1362" spans="2:8" x14ac:dyDescent="0.25">
      <c r="B1362" s="165">
        <v>44840.557013888887</v>
      </c>
      <c r="C1362" s="192">
        <v>500</v>
      </c>
      <c r="D1362" s="192">
        <v>489.5</v>
      </c>
      <c r="E1362" s="192">
        <v>10.5</v>
      </c>
      <c r="F1362" s="166" t="s">
        <v>2386</v>
      </c>
      <c r="G1362" s="167"/>
      <c r="H1362" s="168">
        <v>1375714796</v>
      </c>
    </row>
    <row r="1363" spans="2:8" x14ac:dyDescent="0.25">
      <c r="B1363" s="165">
        <v>44840.55740740741</v>
      </c>
      <c r="C1363" s="192">
        <v>300</v>
      </c>
      <c r="D1363" s="192">
        <v>293.7</v>
      </c>
      <c r="E1363" s="192">
        <v>6.3000000000000114</v>
      </c>
      <c r="F1363" s="166" t="s">
        <v>5</v>
      </c>
      <c r="G1363" s="167"/>
      <c r="H1363" s="168">
        <v>1375715365</v>
      </c>
    </row>
    <row r="1364" spans="2:8" x14ac:dyDescent="0.25">
      <c r="B1364" s="165">
        <v>44840.561296296299</v>
      </c>
      <c r="C1364" s="192">
        <v>250</v>
      </c>
      <c r="D1364" s="192">
        <v>244.75</v>
      </c>
      <c r="E1364" s="192">
        <v>5.25</v>
      </c>
      <c r="F1364" s="166" t="s">
        <v>6896</v>
      </c>
      <c r="G1364" s="167"/>
      <c r="H1364" s="168">
        <v>1375720918</v>
      </c>
    </row>
    <row r="1365" spans="2:8" x14ac:dyDescent="0.25">
      <c r="B1365" s="165">
        <v>44840.566354166665</v>
      </c>
      <c r="C1365" s="192">
        <v>500</v>
      </c>
      <c r="D1365" s="192">
        <v>489.5</v>
      </c>
      <c r="E1365" s="192">
        <v>10.5</v>
      </c>
      <c r="F1365" s="166" t="s">
        <v>6914</v>
      </c>
      <c r="G1365" s="167"/>
      <c r="H1365" s="168">
        <v>1375729385</v>
      </c>
    </row>
    <row r="1366" spans="2:8" x14ac:dyDescent="0.25">
      <c r="B1366" s="165">
        <v>44840.567928240744</v>
      </c>
      <c r="C1366" s="192">
        <v>500</v>
      </c>
      <c r="D1366" s="192">
        <v>489.5</v>
      </c>
      <c r="E1366" s="192">
        <v>10.5</v>
      </c>
      <c r="F1366" s="166" t="s">
        <v>5</v>
      </c>
      <c r="G1366" s="167"/>
      <c r="H1366" s="168">
        <v>1375732063</v>
      </c>
    </row>
    <row r="1367" spans="2:8" x14ac:dyDescent="0.25">
      <c r="B1367" s="165">
        <v>44840.571388888886</v>
      </c>
      <c r="C1367" s="192">
        <v>150</v>
      </c>
      <c r="D1367" s="192">
        <v>146.1</v>
      </c>
      <c r="E1367" s="192">
        <v>3.9000000000000057</v>
      </c>
      <c r="F1367" s="166" t="s">
        <v>5</v>
      </c>
      <c r="G1367" s="167"/>
      <c r="H1367" s="168">
        <v>1375738000</v>
      </c>
    </row>
    <row r="1368" spans="2:8" x14ac:dyDescent="0.25">
      <c r="B1368" s="165">
        <v>44840.573101851849</v>
      </c>
      <c r="C1368" s="192">
        <v>500</v>
      </c>
      <c r="D1368" s="192">
        <v>489.5</v>
      </c>
      <c r="E1368" s="192">
        <v>10.5</v>
      </c>
      <c r="F1368" s="166" t="s">
        <v>2339</v>
      </c>
      <c r="G1368" s="167"/>
      <c r="H1368" s="168">
        <v>1375740951</v>
      </c>
    </row>
    <row r="1369" spans="2:8" x14ac:dyDescent="0.25">
      <c r="B1369" s="165">
        <v>44840.573391203703</v>
      </c>
      <c r="C1369" s="192">
        <v>2000</v>
      </c>
      <c r="D1369" s="192">
        <v>1958</v>
      </c>
      <c r="E1369" s="192">
        <v>42</v>
      </c>
      <c r="F1369" s="166" t="s">
        <v>5</v>
      </c>
      <c r="G1369" s="167"/>
      <c r="H1369" s="168">
        <v>1375741425</v>
      </c>
    </row>
    <row r="1370" spans="2:8" x14ac:dyDescent="0.25">
      <c r="B1370" s="165">
        <v>44840.57608796296</v>
      </c>
      <c r="C1370" s="192">
        <v>100</v>
      </c>
      <c r="D1370" s="192">
        <v>96.1</v>
      </c>
      <c r="E1370" s="192">
        <v>3.9000000000000057</v>
      </c>
      <c r="F1370" s="166" t="s">
        <v>5</v>
      </c>
      <c r="G1370" s="167"/>
      <c r="H1370" s="168">
        <v>1375746100</v>
      </c>
    </row>
    <row r="1371" spans="2:8" x14ac:dyDescent="0.25">
      <c r="B1371" s="165">
        <v>44840.57613425926</v>
      </c>
      <c r="C1371" s="192">
        <v>300</v>
      </c>
      <c r="D1371" s="192">
        <v>293.7</v>
      </c>
      <c r="E1371" s="192">
        <v>6.3000000000000114</v>
      </c>
      <c r="F1371" s="166" t="s">
        <v>5</v>
      </c>
      <c r="G1371" s="167"/>
      <c r="H1371" s="168">
        <v>1375746206</v>
      </c>
    </row>
    <row r="1372" spans="2:8" x14ac:dyDescent="0.25">
      <c r="B1372" s="165">
        <v>44840.576481481483</v>
      </c>
      <c r="C1372" s="192">
        <v>500</v>
      </c>
      <c r="D1372" s="192">
        <v>489.5</v>
      </c>
      <c r="E1372" s="192">
        <v>10.5</v>
      </c>
      <c r="F1372" s="166" t="s">
        <v>5</v>
      </c>
      <c r="G1372" s="167"/>
      <c r="H1372" s="168">
        <v>1375746805</v>
      </c>
    </row>
    <row r="1373" spans="2:8" x14ac:dyDescent="0.25">
      <c r="B1373" s="165">
        <v>44840.584085648145</v>
      </c>
      <c r="C1373" s="192">
        <v>1000</v>
      </c>
      <c r="D1373" s="192">
        <v>979</v>
      </c>
      <c r="E1373" s="192">
        <v>21</v>
      </c>
      <c r="F1373" s="166" t="s">
        <v>5658</v>
      </c>
      <c r="G1373" s="167"/>
      <c r="H1373" s="168">
        <v>1375760358</v>
      </c>
    </row>
    <row r="1374" spans="2:8" x14ac:dyDescent="0.25">
      <c r="B1374" s="165">
        <v>44840.586585648147</v>
      </c>
      <c r="C1374" s="192">
        <v>100</v>
      </c>
      <c r="D1374" s="192">
        <v>96.1</v>
      </c>
      <c r="E1374" s="192">
        <v>3.9000000000000057</v>
      </c>
      <c r="F1374" s="166" t="s">
        <v>5</v>
      </c>
      <c r="G1374" s="167"/>
      <c r="H1374" s="168">
        <v>1375764449</v>
      </c>
    </row>
    <row r="1375" spans="2:8" x14ac:dyDescent="0.25">
      <c r="B1375" s="165">
        <v>44840.592858796299</v>
      </c>
      <c r="C1375" s="192">
        <v>150</v>
      </c>
      <c r="D1375" s="192">
        <v>146.1</v>
      </c>
      <c r="E1375" s="192">
        <v>3.9000000000000057</v>
      </c>
      <c r="F1375" s="166" t="s">
        <v>5</v>
      </c>
      <c r="G1375" s="167"/>
      <c r="H1375" s="168">
        <v>1375773517</v>
      </c>
    </row>
    <row r="1376" spans="2:8" x14ac:dyDescent="0.25">
      <c r="B1376" s="165">
        <v>44840.593217592592</v>
      </c>
      <c r="C1376" s="192">
        <v>300</v>
      </c>
      <c r="D1376" s="192">
        <v>293.7</v>
      </c>
      <c r="E1376" s="192">
        <v>6.3000000000000114</v>
      </c>
      <c r="F1376" s="166" t="s">
        <v>5</v>
      </c>
      <c r="G1376" s="167"/>
      <c r="H1376" s="168">
        <v>1375774103</v>
      </c>
    </row>
    <row r="1377" spans="2:8" x14ac:dyDescent="0.25">
      <c r="B1377" s="165">
        <v>44840.596226851849</v>
      </c>
      <c r="C1377" s="192">
        <v>10</v>
      </c>
      <c r="D1377" s="192">
        <v>6.1</v>
      </c>
      <c r="E1377" s="192">
        <v>3.9000000000000004</v>
      </c>
      <c r="F1377" s="166" t="s">
        <v>81</v>
      </c>
      <c r="G1377" s="167"/>
      <c r="H1377" s="168">
        <v>1375778717</v>
      </c>
    </row>
    <row r="1378" spans="2:8" x14ac:dyDescent="0.25">
      <c r="B1378" s="165">
        <v>44840.599918981483</v>
      </c>
      <c r="C1378" s="192">
        <v>100</v>
      </c>
      <c r="D1378" s="192">
        <v>96.1</v>
      </c>
      <c r="E1378" s="192">
        <v>3.9000000000000057</v>
      </c>
      <c r="F1378" s="166" t="s">
        <v>5</v>
      </c>
      <c r="G1378" s="167"/>
      <c r="H1378" s="168">
        <v>1375784268</v>
      </c>
    </row>
    <row r="1379" spans="2:8" x14ac:dyDescent="0.25">
      <c r="B1379" s="165">
        <v>44840.600034722222</v>
      </c>
      <c r="C1379" s="192">
        <v>500</v>
      </c>
      <c r="D1379" s="192">
        <v>489.5</v>
      </c>
      <c r="E1379" s="192">
        <v>10.5</v>
      </c>
      <c r="F1379" s="166" t="s">
        <v>5</v>
      </c>
      <c r="G1379" s="167"/>
      <c r="H1379" s="168">
        <v>1375784455</v>
      </c>
    </row>
    <row r="1380" spans="2:8" x14ac:dyDescent="0.25">
      <c r="B1380" s="165">
        <v>44840.6015162037</v>
      </c>
      <c r="C1380" s="192">
        <v>10000</v>
      </c>
      <c r="D1380" s="192">
        <v>9790</v>
      </c>
      <c r="E1380" s="192">
        <v>210</v>
      </c>
      <c r="F1380" s="166" t="s">
        <v>12367</v>
      </c>
      <c r="G1380" s="167"/>
      <c r="H1380" s="168">
        <v>1375786767</v>
      </c>
    </row>
    <row r="1381" spans="2:8" x14ac:dyDescent="0.25">
      <c r="B1381" s="165">
        <v>44840.603159722225</v>
      </c>
      <c r="C1381" s="192">
        <v>500</v>
      </c>
      <c r="D1381" s="192">
        <v>489.5</v>
      </c>
      <c r="E1381" s="192">
        <v>10.5</v>
      </c>
      <c r="F1381" s="166" t="s">
        <v>5</v>
      </c>
      <c r="G1381" s="167"/>
      <c r="H1381" s="168">
        <v>1375789198</v>
      </c>
    </row>
    <row r="1382" spans="2:8" x14ac:dyDescent="0.25">
      <c r="B1382" s="165">
        <v>44840.607060185182</v>
      </c>
      <c r="C1382" s="192">
        <v>250</v>
      </c>
      <c r="D1382" s="192">
        <v>244.75</v>
      </c>
      <c r="E1382" s="192">
        <v>5.25</v>
      </c>
      <c r="F1382" s="166" t="s">
        <v>5</v>
      </c>
      <c r="G1382" s="167"/>
      <c r="H1382" s="168">
        <v>1375795459</v>
      </c>
    </row>
    <row r="1383" spans="2:8" x14ac:dyDescent="0.25">
      <c r="B1383" s="165">
        <v>44840.609594907408</v>
      </c>
      <c r="C1383" s="192">
        <v>300</v>
      </c>
      <c r="D1383" s="192">
        <v>293.7</v>
      </c>
      <c r="E1383" s="192">
        <v>6.3000000000000114</v>
      </c>
      <c r="F1383" s="166" t="s">
        <v>5</v>
      </c>
      <c r="G1383" s="167"/>
      <c r="H1383" s="168">
        <v>1375799321</v>
      </c>
    </row>
    <row r="1384" spans="2:8" x14ac:dyDescent="0.25">
      <c r="B1384" s="165">
        <v>44840.614108796297</v>
      </c>
      <c r="C1384" s="192">
        <v>1000</v>
      </c>
      <c r="D1384" s="192">
        <v>979</v>
      </c>
      <c r="E1384" s="192">
        <v>21</v>
      </c>
      <c r="F1384" s="166" t="s">
        <v>5</v>
      </c>
      <c r="G1384" s="167"/>
      <c r="H1384" s="168">
        <v>1375806050</v>
      </c>
    </row>
    <row r="1385" spans="2:8" x14ac:dyDescent="0.25">
      <c r="B1385" s="165">
        <v>44840.615428240744</v>
      </c>
      <c r="C1385" s="192">
        <v>1000</v>
      </c>
      <c r="D1385" s="192">
        <v>979</v>
      </c>
      <c r="E1385" s="192">
        <v>21</v>
      </c>
      <c r="F1385" s="166" t="s">
        <v>2332</v>
      </c>
      <c r="G1385" s="167"/>
      <c r="H1385" s="168">
        <v>1375808100</v>
      </c>
    </row>
    <row r="1386" spans="2:8" x14ac:dyDescent="0.25">
      <c r="B1386" s="165">
        <v>44840.618831018517</v>
      </c>
      <c r="C1386" s="192">
        <v>500</v>
      </c>
      <c r="D1386" s="192">
        <v>489.5</v>
      </c>
      <c r="E1386" s="192">
        <v>10.5</v>
      </c>
      <c r="F1386" s="166" t="s">
        <v>5</v>
      </c>
      <c r="G1386" s="167"/>
      <c r="H1386" s="168">
        <v>1375813889</v>
      </c>
    </row>
    <row r="1387" spans="2:8" x14ac:dyDescent="0.25">
      <c r="B1387" s="165">
        <v>44840.620775462965</v>
      </c>
      <c r="C1387" s="192">
        <v>300</v>
      </c>
      <c r="D1387" s="192">
        <v>293.7</v>
      </c>
      <c r="E1387" s="192">
        <v>6.3000000000000114</v>
      </c>
      <c r="F1387" s="166" t="s">
        <v>5</v>
      </c>
      <c r="G1387" s="167"/>
      <c r="H1387" s="168">
        <v>1375816875</v>
      </c>
    </row>
    <row r="1388" spans="2:8" x14ac:dyDescent="0.25">
      <c r="B1388" s="165">
        <v>44840.62296296296</v>
      </c>
      <c r="C1388" s="192">
        <v>300</v>
      </c>
      <c r="D1388" s="192">
        <v>293.7</v>
      </c>
      <c r="E1388" s="192">
        <v>6.3000000000000114</v>
      </c>
      <c r="F1388" s="166" t="s">
        <v>5</v>
      </c>
      <c r="G1388" s="167"/>
      <c r="H1388" s="168">
        <v>1375820241</v>
      </c>
    </row>
    <row r="1389" spans="2:8" x14ac:dyDescent="0.25">
      <c r="B1389" s="165">
        <v>44840.624212962961</v>
      </c>
      <c r="C1389" s="192">
        <v>2000</v>
      </c>
      <c r="D1389" s="192">
        <v>1958</v>
      </c>
      <c r="E1389" s="192">
        <v>42</v>
      </c>
      <c r="F1389" s="166" t="s">
        <v>5</v>
      </c>
      <c r="G1389" s="167"/>
      <c r="H1389" s="168">
        <v>1375822087</v>
      </c>
    </row>
    <row r="1390" spans="2:8" x14ac:dyDescent="0.25">
      <c r="B1390" s="165">
        <v>44840.625474537039</v>
      </c>
      <c r="C1390" s="192">
        <v>300</v>
      </c>
      <c r="D1390" s="192">
        <v>293.7</v>
      </c>
      <c r="E1390" s="192">
        <v>6.3000000000000114</v>
      </c>
      <c r="F1390" s="166" t="s">
        <v>2362</v>
      </c>
      <c r="G1390" s="167"/>
      <c r="H1390" s="168">
        <v>1375824215</v>
      </c>
    </row>
    <row r="1391" spans="2:8" x14ac:dyDescent="0.25">
      <c r="B1391" s="165">
        <v>44840.631099537037</v>
      </c>
      <c r="C1391" s="192">
        <v>150</v>
      </c>
      <c r="D1391" s="192">
        <v>146.1</v>
      </c>
      <c r="E1391" s="192">
        <v>3.9000000000000057</v>
      </c>
      <c r="F1391" s="166" t="s">
        <v>5</v>
      </c>
      <c r="G1391" s="167"/>
      <c r="H1391" s="168">
        <v>1375833540</v>
      </c>
    </row>
    <row r="1392" spans="2:8" x14ac:dyDescent="0.25">
      <c r="B1392" s="165">
        <v>44840.636493055557</v>
      </c>
      <c r="C1392" s="192">
        <v>200</v>
      </c>
      <c r="D1392" s="192">
        <v>195.8</v>
      </c>
      <c r="E1392" s="192">
        <v>4.1999999999999886</v>
      </c>
      <c r="F1392" s="166" t="s">
        <v>5</v>
      </c>
      <c r="G1392" s="167"/>
      <c r="H1392" s="168">
        <v>1375842861</v>
      </c>
    </row>
    <row r="1393" spans="2:8" x14ac:dyDescent="0.25">
      <c r="B1393" s="165">
        <v>44840.639189814814</v>
      </c>
      <c r="C1393" s="192">
        <v>100</v>
      </c>
      <c r="D1393" s="192">
        <v>96.1</v>
      </c>
      <c r="E1393" s="192">
        <v>3.9000000000000057</v>
      </c>
      <c r="F1393" s="166" t="s">
        <v>5</v>
      </c>
      <c r="G1393" s="167"/>
      <c r="H1393" s="168">
        <v>1375847221</v>
      </c>
    </row>
    <row r="1394" spans="2:8" x14ac:dyDescent="0.25">
      <c r="B1394" s="165">
        <v>44840.642118055555</v>
      </c>
      <c r="C1394" s="192">
        <v>200</v>
      </c>
      <c r="D1394" s="192">
        <v>195.8</v>
      </c>
      <c r="E1394" s="192">
        <v>4.1999999999999886</v>
      </c>
      <c r="F1394" s="166" t="s">
        <v>5</v>
      </c>
      <c r="G1394" s="167"/>
      <c r="H1394" s="168">
        <v>1375852114</v>
      </c>
    </row>
    <row r="1395" spans="2:8" x14ac:dyDescent="0.25">
      <c r="B1395" s="165">
        <v>44840.642592592594</v>
      </c>
      <c r="C1395" s="192">
        <v>50</v>
      </c>
      <c r="D1395" s="192">
        <v>46.1</v>
      </c>
      <c r="E1395" s="192">
        <v>3.8999999999999986</v>
      </c>
      <c r="F1395" s="166" t="s">
        <v>5</v>
      </c>
      <c r="G1395" s="167"/>
      <c r="H1395" s="168">
        <v>1375852972</v>
      </c>
    </row>
    <row r="1396" spans="2:8" x14ac:dyDescent="0.25">
      <c r="B1396" s="165">
        <v>44840.642812500002</v>
      </c>
      <c r="C1396" s="192">
        <v>300</v>
      </c>
      <c r="D1396" s="192">
        <v>293.7</v>
      </c>
      <c r="E1396" s="192">
        <v>6.3000000000000114</v>
      </c>
      <c r="F1396" s="166" t="s">
        <v>5</v>
      </c>
      <c r="G1396" s="167"/>
      <c r="H1396" s="168">
        <v>1375853342</v>
      </c>
    </row>
    <row r="1397" spans="2:8" x14ac:dyDescent="0.25">
      <c r="B1397" s="165">
        <v>44840.64640046296</v>
      </c>
      <c r="C1397" s="192">
        <v>100</v>
      </c>
      <c r="D1397" s="192">
        <v>96.1</v>
      </c>
      <c r="E1397" s="192">
        <v>3.9000000000000057</v>
      </c>
      <c r="F1397" s="166" t="s">
        <v>5</v>
      </c>
      <c r="G1397" s="167"/>
      <c r="H1397" s="168">
        <v>1375859334</v>
      </c>
    </row>
    <row r="1398" spans="2:8" x14ac:dyDescent="0.25">
      <c r="B1398" s="165">
        <v>44840.647789351853</v>
      </c>
      <c r="C1398" s="192">
        <v>50</v>
      </c>
      <c r="D1398" s="192">
        <v>46.1</v>
      </c>
      <c r="E1398" s="192">
        <v>3.8999999999999986</v>
      </c>
      <c r="F1398" s="166" t="s">
        <v>5</v>
      </c>
      <c r="G1398" s="167"/>
      <c r="H1398" s="168">
        <v>1375861752</v>
      </c>
    </row>
    <row r="1399" spans="2:8" x14ac:dyDescent="0.25">
      <c r="B1399" s="165">
        <v>44840.647858796299</v>
      </c>
      <c r="C1399" s="192">
        <v>300</v>
      </c>
      <c r="D1399" s="192">
        <v>293.7</v>
      </c>
      <c r="E1399" s="192">
        <v>6.3000000000000114</v>
      </c>
      <c r="F1399" s="166" t="s">
        <v>2312</v>
      </c>
      <c r="G1399" s="167"/>
      <c r="H1399" s="168">
        <v>1375861884</v>
      </c>
    </row>
    <row r="1400" spans="2:8" x14ac:dyDescent="0.25">
      <c r="B1400" s="165">
        <v>44840.651307870372</v>
      </c>
      <c r="C1400" s="192">
        <v>10000</v>
      </c>
      <c r="D1400" s="192">
        <v>9790</v>
      </c>
      <c r="E1400" s="192">
        <v>210</v>
      </c>
      <c r="F1400" s="166" t="s">
        <v>2355</v>
      </c>
      <c r="G1400" s="167"/>
      <c r="H1400" s="168">
        <v>1375867828</v>
      </c>
    </row>
    <row r="1401" spans="2:8" x14ac:dyDescent="0.25">
      <c r="B1401" s="165">
        <v>44840.651689814818</v>
      </c>
      <c r="C1401" s="192">
        <v>2000</v>
      </c>
      <c r="D1401" s="192">
        <v>1958</v>
      </c>
      <c r="E1401" s="192">
        <v>42</v>
      </c>
      <c r="F1401" s="166" t="s">
        <v>2373</v>
      </c>
      <c r="G1401" s="167"/>
      <c r="H1401" s="168">
        <v>1375868482</v>
      </c>
    </row>
    <row r="1402" spans="2:8" x14ac:dyDescent="0.25">
      <c r="B1402" s="165">
        <v>44840.651770833334</v>
      </c>
      <c r="C1402" s="192">
        <v>500</v>
      </c>
      <c r="D1402" s="192">
        <v>489.5</v>
      </c>
      <c r="E1402" s="192">
        <v>10.5</v>
      </c>
      <c r="F1402" s="166" t="s">
        <v>5</v>
      </c>
      <c r="G1402" s="167"/>
      <c r="H1402" s="168">
        <v>1375868603</v>
      </c>
    </row>
    <row r="1403" spans="2:8" x14ac:dyDescent="0.25">
      <c r="B1403" s="165">
        <v>44840.652557870373</v>
      </c>
      <c r="C1403" s="192">
        <v>2500</v>
      </c>
      <c r="D1403" s="192">
        <v>2447.5</v>
      </c>
      <c r="E1403" s="192">
        <v>52.5</v>
      </c>
      <c r="F1403" s="166" t="s">
        <v>5</v>
      </c>
      <c r="G1403" s="167"/>
      <c r="H1403" s="168">
        <v>1375869913</v>
      </c>
    </row>
    <row r="1404" spans="2:8" x14ac:dyDescent="0.25">
      <c r="B1404" s="165">
        <v>44840.65315972222</v>
      </c>
      <c r="C1404" s="192">
        <v>500</v>
      </c>
      <c r="D1404" s="192">
        <v>489.5</v>
      </c>
      <c r="E1404" s="192">
        <v>10.5</v>
      </c>
      <c r="F1404" s="166" t="s">
        <v>5</v>
      </c>
      <c r="G1404" s="167"/>
      <c r="H1404" s="168">
        <v>1375870851</v>
      </c>
    </row>
    <row r="1405" spans="2:8" x14ac:dyDescent="0.25">
      <c r="B1405" s="165">
        <v>44840.655682870369</v>
      </c>
      <c r="C1405" s="192">
        <v>100</v>
      </c>
      <c r="D1405" s="192">
        <v>96.1</v>
      </c>
      <c r="E1405" s="192">
        <v>3.9000000000000057</v>
      </c>
      <c r="F1405" s="166" t="s">
        <v>5</v>
      </c>
      <c r="G1405" s="167"/>
      <c r="H1405" s="168">
        <v>1375875015</v>
      </c>
    </row>
    <row r="1406" spans="2:8" x14ac:dyDescent="0.25">
      <c r="B1406" s="165">
        <v>44840.656631944446</v>
      </c>
      <c r="C1406" s="192">
        <v>700</v>
      </c>
      <c r="D1406" s="192">
        <v>685.3</v>
      </c>
      <c r="E1406" s="192">
        <v>14.700000000000045</v>
      </c>
      <c r="F1406" s="166" t="s">
        <v>5</v>
      </c>
      <c r="G1406" s="167"/>
      <c r="H1406" s="168">
        <v>1375876567</v>
      </c>
    </row>
    <row r="1407" spans="2:8" x14ac:dyDescent="0.25">
      <c r="B1407" s="165">
        <v>44840.659513888888</v>
      </c>
      <c r="C1407" s="192">
        <v>300</v>
      </c>
      <c r="D1407" s="192">
        <v>293.7</v>
      </c>
      <c r="E1407" s="192">
        <v>6.3000000000000114</v>
      </c>
      <c r="F1407" s="166" t="s">
        <v>5</v>
      </c>
      <c r="G1407" s="167"/>
      <c r="H1407" s="168">
        <v>1375881522</v>
      </c>
    </row>
    <row r="1408" spans="2:8" x14ac:dyDescent="0.25">
      <c r="B1408" s="165">
        <v>44840.662754629629</v>
      </c>
      <c r="C1408" s="192">
        <v>200</v>
      </c>
      <c r="D1408" s="192">
        <v>195.8</v>
      </c>
      <c r="E1408" s="192">
        <v>4.1999999999999886</v>
      </c>
      <c r="F1408" s="166" t="s">
        <v>81</v>
      </c>
      <c r="G1408" s="167"/>
      <c r="H1408" s="168">
        <v>1375886893</v>
      </c>
    </row>
    <row r="1409" spans="2:8" x14ac:dyDescent="0.25">
      <c r="B1409" s="165">
        <v>44840.664548611108</v>
      </c>
      <c r="C1409" s="192">
        <v>300</v>
      </c>
      <c r="D1409" s="192">
        <v>293.7</v>
      </c>
      <c r="E1409" s="192">
        <v>6.3000000000000114</v>
      </c>
      <c r="F1409" s="166" t="s">
        <v>5</v>
      </c>
      <c r="G1409" s="167"/>
      <c r="H1409" s="168">
        <v>1375889966</v>
      </c>
    </row>
    <row r="1410" spans="2:8" x14ac:dyDescent="0.25">
      <c r="B1410" s="165">
        <v>44840.664953703701</v>
      </c>
      <c r="C1410" s="192">
        <v>5000</v>
      </c>
      <c r="D1410" s="192">
        <v>4895</v>
      </c>
      <c r="E1410" s="192">
        <v>105</v>
      </c>
      <c r="F1410" s="166" t="s">
        <v>5</v>
      </c>
      <c r="G1410" s="167"/>
      <c r="H1410" s="168">
        <v>1375890719</v>
      </c>
    </row>
    <row r="1411" spans="2:8" x14ac:dyDescent="0.25">
      <c r="B1411" s="165">
        <v>44840.665405092594</v>
      </c>
      <c r="C1411" s="192">
        <v>1000</v>
      </c>
      <c r="D1411" s="192">
        <v>979</v>
      </c>
      <c r="E1411" s="192">
        <v>21</v>
      </c>
      <c r="F1411" s="166" t="s">
        <v>5</v>
      </c>
      <c r="G1411" s="167"/>
      <c r="H1411" s="168">
        <v>1375891535</v>
      </c>
    </row>
    <row r="1412" spans="2:8" x14ac:dyDescent="0.25">
      <c r="B1412" s="165">
        <v>44840.666261574072</v>
      </c>
      <c r="C1412" s="192">
        <v>100</v>
      </c>
      <c r="D1412" s="192">
        <v>96.1</v>
      </c>
      <c r="E1412" s="192">
        <v>3.9000000000000057</v>
      </c>
      <c r="F1412" s="166" t="s">
        <v>2302</v>
      </c>
      <c r="G1412" s="167"/>
      <c r="H1412" s="168">
        <v>1375893092</v>
      </c>
    </row>
    <row r="1413" spans="2:8" x14ac:dyDescent="0.25">
      <c r="B1413" s="165">
        <v>44840.666481481479</v>
      </c>
      <c r="C1413" s="192">
        <v>150</v>
      </c>
      <c r="D1413" s="192">
        <v>146.1</v>
      </c>
      <c r="E1413" s="192">
        <v>3.9000000000000057</v>
      </c>
      <c r="F1413" s="166" t="s">
        <v>114</v>
      </c>
      <c r="G1413" s="167"/>
      <c r="H1413" s="168">
        <v>1375893518</v>
      </c>
    </row>
    <row r="1414" spans="2:8" x14ac:dyDescent="0.25">
      <c r="B1414" s="165">
        <v>44840.667210648149</v>
      </c>
      <c r="C1414" s="192">
        <v>500</v>
      </c>
      <c r="D1414" s="192">
        <v>489.5</v>
      </c>
      <c r="E1414" s="192">
        <v>10.5</v>
      </c>
      <c r="F1414" s="166" t="s">
        <v>5</v>
      </c>
      <c r="G1414" s="167"/>
      <c r="H1414" s="168">
        <v>1375894864</v>
      </c>
    </row>
    <row r="1415" spans="2:8" x14ac:dyDescent="0.25">
      <c r="B1415" s="165">
        <v>44840.674479166664</v>
      </c>
      <c r="C1415" s="192">
        <v>300</v>
      </c>
      <c r="D1415" s="192">
        <v>293.7</v>
      </c>
      <c r="E1415" s="192">
        <v>6.3000000000000114</v>
      </c>
      <c r="F1415" s="166" t="s">
        <v>5</v>
      </c>
      <c r="G1415" s="167"/>
      <c r="H1415" s="168">
        <v>1375907831</v>
      </c>
    </row>
    <row r="1416" spans="2:8" x14ac:dyDescent="0.25">
      <c r="B1416" s="165">
        <v>44840.675115740742</v>
      </c>
      <c r="C1416" s="192">
        <v>30</v>
      </c>
      <c r="D1416" s="192">
        <v>26.1</v>
      </c>
      <c r="E1416" s="192">
        <v>3.8999999999999986</v>
      </c>
      <c r="F1416" s="166" t="s">
        <v>5</v>
      </c>
      <c r="G1416" s="167"/>
      <c r="H1416" s="168">
        <v>1375908889</v>
      </c>
    </row>
    <row r="1417" spans="2:8" x14ac:dyDescent="0.25">
      <c r="B1417" s="165">
        <v>44840.676180555558</v>
      </c>
      <c r="C1417" s="192">
        <v>400</v>
      </c>
      <c r="D1417" s="192">
        <v>391.6</v>
      </c>
      <c r="E1417" s="192">
        <v>8.3999999999999773</v>
      </c>
      <c r="F1417" s="166" t="s">
        <v>88</v>
      </c>
      <c r="G1417" s="167"/>
      <c r="H1417" s="168">
        <v>1375910731</v>
      </c>
    </row>
    <row r="1418" spans="2:8" x14ac:dyDescent="0.25">
      <c r="B1418" s="165">
        <v>44840.676620370374</v>
      </c>
      <c r="C1418" s="192">
        <v>200</v>
      </c>
      <c r="D1418" s="192">
        <v>195.8</v>
      </c>
      <c r="E1418" s="192">
        <v>4.1999999999999886</v>
      </c>
      <c r="F1418" s="166" t="s">
        <v>5</v>
      </c>
      <c r="G1418" s="167"/>
      <c r="H1418" s="168">
        <v>1375911512</v>
      </c>
    </row>
    <row r="1419" spans="2:8" x14ac:dyDescent="0.25">
      <c r="B1419" s="165">
        <v>44840.678032407406</v>
      </c>
      <c r="C1419" s="192">
        <v>300</v>
      </c>
      <c r="D1419" s="192">
        <v>293.7</v>
      </c>
      <c r="E1419" s="192">
        <v>6.3000000000000114</v>
      </c>
      <c r="F1419" s="166" t="s">
        <v>5</v>
      </c>
      <c r="G1419" s="167"/>
      <c r="H1419" s="168">
        <v>1375914018</v>
      </c>
    </row>
    <row r="1420" spans="2:8" x14ac:dyDescent="0.25">
      <c r="B1420" s="165">
        <v>44840.678807870368</v>
      </c>
      <c r="C1420" s="192">
        <v>100</v>
      </c>
      <c r="D1420" s="192">
        <v>96.1</v>
      </c>
      <c r="E1420" s="192">
        <v>3.9000000000000057</v>
      </c>
      <c r="F1420" s="166" t="s">
        <v>5</v>
      </c>
      <c r="G1420" s="167"/>
      <c r="H1420" s="168">
        <v>1375915366</v>
      </c>
    </row>
    <row r="1421" spans="2:8" x14ac:dyDescent="0.25">
      <c r="B1421" s="165">
        <v>44840.68346064815</v>
      </c>
      <c r="C1421" s="192">
        <v>1000</v>
      </c>
      <c r="D1421" s="192">
        <v>979</v>
      </c>
      <c r="E1421" s="192">
        <v>21</v>
      </c>
      <c r="F1421" s="166" t="s">
        <v>5</v>
      </c>
      <c r="G1421" s="167"/>
      <c r="H1421" s="168">
        <v>1375923494</v>
      </c>
    </row>
    <row r="1422" spans="2:8" x14ac:dyDescent="0.25">
      <c r="B1422" s="165">
        <v>44840.684988425928</v>
      </c>
      <c r="C1422" s="192">
        <v>1000</v>
      </c>
      <c r="D1422" s="192">
        <v>979</v>
      </c>
      <c r="E1422" s="192">
        <v>21</v>
      </c>
      <c r="F1422" s="166" t="s">
        <v>2355</v>
      </c>
      <c r="G1422" s="167"/>
      <c r="H1422" s="168">
        <v>1375926334</v>
      </c>
    </row>
    <row r="1423" spans="2:8" x14ac:dyDescent="0.25">
      <c r="B1423" s="165">
        <v>44840.689641203702</v>
      </c>
      <c r="C1423" s="192">
        <v>100</v>
      </c>
      <c r="D1423" s="192">
        <v>96.1</v>
      </c>
      <c r="E1423" s="192">
        <v>3.9000000000000057</v>
      </c>
      <c r="F1423" s="166" t="s">
        <v>2405</v>
      </c>
      <c r="G1423" s="167"/>
      <c r="H1423" s="168">
        <v>1375934552</v>
      </c>
    </row>
    <row r="1424" spans="2:8" x14ac:dyDescent="0.25">
      <c r="B1424" s="165">
        <v>44840.693576388891</v>
      </c>
      <c r="C1424" s="192">
        <v>500</v>
      </c>
      <c r="D1424" s="192">
        <v>489.5</v>
      </c>
      <c r="E1424" s="192">
        <v>10.5</v>
      </c>
      <c r="F1424" s="166" t="s">
        <v>5</v>
      </c>
      <c r="G1424" s="167"/>
      <c r="H1424" s="168">
        <v>1375941308</v>
      </c>
    </row>
    <row r="1425" spans="2:8" x14ac:dyDescent="0.25">
      <c r="B1425" s="165">
        <v>44840.69363425926</v>
      </c>
      <c r="C1425" s="192">
        <v>1500</v>
      </c>
      <c r="D1425" s="192">
        <v>1468.5</v>
      </c>
      <c r="E1425" s="192">
        <v>31.5</v>
      </c>
      <c r="F1425" s="166" t="s">
        <v>5</v>
      </c>
      <c r="G1425" s="167"/>
      <c r="H1425" s="168">
        <v>1375941422</v>
      </c>
    </row>
    <row r="1426" spans="2:8" x14ac:dyDescent="0.25">
      <c r="B1426" s="165">
        <v>44840.696342592593</v>
      </c>
      <c r="C1426" s="192">
        <v>750</v>
      </c>
      <c r="D1426" s="192">
        <v>734.25</v>
      </c>
      <c r="E1426" s="192">
        <v>15.75</v>
      </c>
      <c r="F1426" s="166" t="s">
        <v>2321</v>
      </c>
      <c r="G1426" s="167"/>
      <c r="H1426" s="168">
        <v>1375946299</v>
      </c>
    </row>
    <row r="1427" spans="2:8" x14ac:dyDescent="0.25">
      <c r="B1427" s="165">
        <v>44840.696550925924</v>
      </c>
      <c r="C1427" s="192">
        <v>100</v>
      </c>
      <c r="D1427" s="192">
        <v>96.1</v>
      </c>
      <c r="E1427" s="192">
        <v>3.9000000000000057</v>
      </c>
      <c r="F1427" s="166" t="s">
        <v>5</v>
      </c>
      <c r="G1427" s="167"/>
      <c r="H1427" s="168">
        <v>1375946645</v>
      </c>
    </row>
    <row r="1428" spans="2:8" x14ac:dyDescent="0.25">
      <c r="B1428" s="165">
        <v>44840.697754629633</v>
      </c>
      <c r="C1428" s="192">
        <v>1000</v>
      </c>
      <c r="D1428" s="192">
        <v>979</v>
      </c>
      <c r="E1428" s="192">
        <v>21</v>
      </c>
      <c r="F1428" s="166" t="s">
        <v>5</v>
      </c>
      <c r="G1428" s="167"/>
      <c r="H1428" s="168">
        <v>1375948622</v>
      </c>
    </row>
    <row r="1429" spans="2:8" x14ac:dyDescent="0.25">
      <c r="B1429" s="165">
        <v>44840.697916666664</v>
      </c>
      <c r="C1429" s="192">
        <v>150</v>
      </c>
      <c r="D1429" s="192">
        <v>146.1</v>
      </c>
      <c r="E1429" s="192">
        <v>3.9000000000000057</v>
      </c>
      <c r="F1429" s="166" t="s">
        <v>2338</v>
      </c>
      <c r="G1429" s="167"/>
      <c r="H1429" s="168">
        <v>1375948881</v>
      </c>
    </row>
    <row r="1430" spans="2:8" x14ac:dyDescent="0.25">
      <c r="B1430" s="165">
        <v>44840.69809027778</v>
      </c>
      <c r="C1430" s="192">
        <v>500</v>
      </c>
      <c r="D1430" s="192">
        <v>489.5</v>
      </c>
      <c r="E1430" s="192">
        <v>10.5</v>
      </c>
      <c r="F1430" s="166" t="s">
        <v>5</v>
      </c>
      <c r="G1430" s="167"/>
      <c r="H1430" s="168">
        <v>1375949214</v>
      </c>
    </row>
    <row r="1431" spans="2:8" x14ac:dyDescent="0.25">
      <c r="B1431" s="165">
        <v>44840.70103009259</v>
      </c>
      <c r="C1431" s="192">
        <v>3000</v>
      </c>
      <c r="D1431" s="192">
        <v>2937</v>
      </c>
      <c r="E1431" s="192">
        <v>63</v>
      </c>
      <c r="F1431" s="166" t="s">
        <v>2301</v>
      </c>
      <c r="G1431" s="167"/>
      <c r="H1431" s="168">
        <v>1375954346</v>
      </c>
    </row>
    <row r="1432" spans="2:8" x14ac:dyDescent="0.25">
      <c r="B1432" s="165">
        <v>44840.701620370368</v>
      </c>
      <c r="C1432" s="192">
        <v>10</v>
      </c>
      <c r="D1432" s="192">
        <v>6.1</v>
      </c>
      <c r="E1432" s="192">
        <v>3.9000000000000004</v>
      </c>
      <c r="F1432" s="166" t="s">
        <v>2355</v>
      </c>
      <c r="G1432" s="167"/>
      <c r="H1432" s="168">
        <v>1375955362</v>
      </c>
    </row>
    <row r="1433" spans="2:8" x14ac:dyDescent="0.25">
      <c r="B1433" s="165">
        <v>44840.703576388885</v>
      </c>
      <c r="C1433" s="192">
        <v>300</v>
      </c>
      <c r="D1433" s="192">
        <v>293.7</v>
      </c>
      <c r="E1433" s="192">
        <v>6.3000000000000114</v>
      </c>
      <c r="F1433" s="166" t="s">
        <v>5</v>
      </c>
      <c r="G1433" s="167"/>
      <c r="H1433" s="168">
        <v>1375958640</v>
      </c>
    </row>
    <row r="1434" spans="2:8" x14ac:dyDescent="0.25">
      <c r="B1434" s="165">
        <v>44840.703877314816</v>
      </c>
      <c r="C1434" s="192">
        <v>300</v>
      </c>
      <c r="D1434" s="192">
        <v>293.7</v>
      </c>
      <c r="E1434" s="192">
        <v>6.3000000000000114</v>
      </c>
      <c r="F1434" s="166" t="s">
        <v>5</v>
      </c>
      <c r="G1434" s="167"/>
      <c r="H1434" s="168">
        <v>1375959122</v>
      </c>
    </row>
    <row r="1435" spans="2:8" x14ac:dyDescent="0.25">
      <c r="B1435" s="165">
        <v>44840.714375000003</v>
      </c>
      <c r="C1435" s="192">
        <v>500</v>
      </c>
      <c r="D1435" s="192">
        <v>489.5</v>
      </c>
      <c r="E1435" s="192">
        <v>10.5</v>
      </c>
      <c r="F1435" s="166" t="s">
        <v>5</v>
      </c>
      <c r="G1435" s="167"/>
      <c r="H1435" s="168">
        <v>1375976767</v>
      </c>
    </row>
    <row r="1436" spans="2:8" x14ac:dyDescent="0.25">
      <c r="B1436" s="165">
        <v>44840.71466435185</v>
      </c>
      <c r="C1436" s="192">
        <v>100</v>
      </c>
      <c r="D1436" s="192">
        <v>96.1</v>
      </c>
      <c r="E1436" s="192">
        <v>3.9000000000000057</v>
      </c>
      <c r="F1436" s="166" t="s">
        <v>12368</v>
      </c>
      <c r="G1436" s="167"/>
      <c r="H1436" s="168">
        <v>1375977225</v>
      </c>
    </row>
    <row r="1437" spans="2:8" x14ac:dyDescent="0.25">
      <c r="B1437" s="165">
        <v>44840.715173611112</v>
      </c>
      <c r="C1437" s="192">
        <v>1000</v>
      </c>
      <c r="D1437" s="192">
        <v>979</v>
      </c>
      <c r="E1437" s="192">
        <v>21</v>
      </c>
      <c r="F1437" s="166" t="s">
        <v>5</v>
      </c>
      <c r="G1437" s="167"/>
      <c r="H1437" s="168">
        <v>1375978100</v>
      </c>
    </row>
    <row r="1438" spans="2:8" x14ac:dyDescent="0.25">
      <c r="B1438" s="165">
        <v>44840.715798611112</v>
      </c>
      <c r="C1438" s="192">
        <v>500</v>
      </c>
      <c r="D1438" s="192">
        <v>489.5</v>
      </c>
      <c r="E1438" s="192">
        <v>10.5</v>
      </c>
      <c r="F1438" s="166" t="s">
        <v>5</v>
      </c>
      <c r="G1438" s="167"/>
      <c r="H1438" s="168">
        <v>1375979185</v>
      </c>
    </row>
    <row r="1439" spans="2:8" x14ac:dyDescent="0.25">
      <c r="B1439" s="165">
        <v>44840.718946759262</v>
      </c>
      <c r="C1439" s="192">
        <v>100</v>
      </c>
      <c r="D1439" s="192">
        <v>96.1</v>
      </c>
      <c r="E1439" s="192">
        <v>3.9000000000000057</v>
      </c>
      <c r="F1439" s="166" t="s">
        <v>5</v>
      </c>
      <c r="G1439" s="167"/>
      <c r="H1439" s="168">
        <v>1375984592</v>
      </c>
    </row>
    <row r="1440" spans="2:8" x14ac:dyDescent="0.25">
      <c r="B1440" s="165">
        <v>44840.719108796293</v>
      </c>
      <c r="C1440" s="192">
        <v>10</v>
      </c>
      <c r="D1440" s="192">
        <v>6.1</v>
      </c>
      <c r="E1440" s="192">
        <v>3.9000000000000004</v>
      </c>
      <c r="F1440" s="166" t="s">
        <v>5</v>
      </c>
      <c r="G1440" s="167"/>
      <c r="H1440" s="168">
        <v>1375984859</v>
      </c>
    </row>
    <row r="1441" spans="2:8" x14ac:dyDescent="0.25">
      <c r="B1441" s="165">
        <v>44840.720509259256</v>
      </c>
      <c r="C1441" s="192">
        <v>100</v>
      </c>
      <c r="D1441" s="192">
        <v>96.1</v>
      </c>
      <c r="E1441" s="192">
        <v>3.9000000000000057</v>
      </c>
      <c r="F1441" s="166" t="s">
        <v>12369</v>
      </c>
      <c r="G1441" s="167"/>
      <c r="H1441" s="168">
        <v>1375987438</v>
      </c>
    </row>
    <row r="1442" spans="2:8" x14ac:dyDescent="0.25">
      <c r="B1442" s="165">
        <v>44840.721828703703</v>
      </c>
      <c r="C1442" s="192">
        <v>300</v>
      </c>
      <c r="D1442" s="192">
        <v>293.7</v>
      </c>
      <c r="E1442" s="192">
        <v>6.3000000000000114</v>
      </c>
      <c r="F1442" s="166" t="s">
        <v>5</v>
      </c>
      <c r="G1442" s="167"/>
      <c r="H1442" s="168">
        <v>1375989762</v>
      </c>
    </row>
    <row r="1443" spans="2:8" x14ac:dyDescent="0.25">
      <c r="B1443" s="165">
        <v>44840.725995370369</v>
      </c>
      <c r="C1443" s="192">
        <v>3000</v>
      </c>
      <c r="D1443" s="192">
        <v>2937</v>
      </c>
      <c r="E1443" s="192">
        <v>63</v>
      </c>
      <c r="F1443" s="166" t="s">
        <v>5</v>
      </c>
      <c r="G1443" s="167"/>
      <c r="H1443" s="168">
        <v>1375997039</v>
      </c>
    </row>
    <row r="1444" spans="2:8" x14ac:dyDescent="0.25">
      <c r="B1444" s="165">
        <v>44840.727581018517</v>
      </c>
      <c r="C1444" s="192">
        <v>200</v>
      </c>
      <c r="D1444" s="192">
        <v>195.8</v>
      </c>
      <c r="E1444" s="192">
        <v>4.1999999999999886</v>
      </c>
      <c r="F1444" s="166" t="s">
        <v>5</v>
      </c>
      <c r="G1444" s="167"/>
      <c r="H1444" s="168">
        <v>1375999879</v>
      </c>
    </row>
    <row r="1445" spans="2:8" x14ac:dyDescent="0.25">
      <c r="B1445" s="165">
        <v>44840.729004629633</v>
      </c>
      <c r="C1445" s="192">
        <v>1000</v>
      </c>
      <c r="D1445" s="192">
        <v>979</v>
      </c>
      <c r="E1445" s="192">
        <v>21</v>
      </c>
      <c r="F1445" s="166" t="s">
        <v>5</v>
      </c>
      <c r="G1445" s="167"/>
      <c r="H1445" s="168">
        <v>1376002319</v>
      </c>
    </row>
    <row r="1446" spans="2:8" x14ac:dyDescent="0.25">
      <c r="B1446" s="165">
        <v>44840.730023148149</v>
      </c>
      <c r="C1446" s="192">
        <v>300</v>
      </c>
      <c r="D1446" s="192">
        <v>293.7</v>
      </c>
      <c r="E1446" s="192">
        <v>6.3000000000000114</v>
      </c>
      <c r="F1446" s="166" t="s">
        <v>5</v>
      </c>
      <c r="G1446" s="167"/>
      <c r="H1446" s="168">
        <v>1376004251</v>
      </c>
    </row>
    <row r="1447" spans="2:8" x14ac:dyDescent="0.25">
      <c r="B1447" s="165">
        <v>44840.732430555552</v>
      </c>
      <c r="C1447" s="192">
        <v>1000</v>
      </c>
      <c r="D1447" s="192">
        <v>979</v>
      </c>
      <c r="E1447" s="192">
        <v>21</v>
      </c>
      <c r="F1447" s="166" t="s">
        <v>6903</v>
      </c>
      <c r="G1447" s="167"/>
      <c r="H1447" s="168">
        <v>1376008535</v>
      </c>
    </row>
    <row r="1448" spans="2:8" x14ac:dyDescent="0.25">
      <c r="B1448" s="165">
        <v>44840.733819444446</v>
      </c>
      <c r="C1448" s="192">
        <v>500</v>
      </c>
      <c r="D1448" s="192">
        <v>489.5</v>
      </c>
      <c r="E1448" s="192">
        <v>10.5</v>
      </c>
      <c r="F1448" s="166" t="s">
        <v>5</v>
      </c>
      <c r="G1448" s="167"/>
      <c r="H1448" s="168">
        <v>1376010865</v>
      </c>
    </row>
    <row r="1449" spans="2:8" x14ac:dyDescent="0.25">
      <c r="B1449" s="165">
        <v>44840.733842592592</v>
      </c>
      <c r="C1449" s="192">
        <v>1000</v>
      </c>
      <c r="D1449" s="192">
        <v>979</v>
      </c>
      <c r="E1449" s="192">
        <v>21</v>
      </c>
      <c r="F1449" s="166" t="s">
        <v>2299</v>
      </c>
      <c r="G1449" s="167"/>
      <c r="H1449" s="168">
        <v>1376010902</v>
      </c>
    </row>
    <row r="1450" spans="2:8" x14ac:dyDescent="0.25">
      <c r="B1450" s="165">
        <v>44840.734247685185</v>
      </c>
      <c r="C1450" s="192">
        <v>3000</v>
      </c>
      <c r="D1450" s="192">
        <v>2937</v>
      </c>
      <c r="E1450" s="192">
        <v>63</v>
      </c>
      <c r="F1450" s="166" t="s">
        <v>5</v>
      </c>
      <c r="G1450" s="167"/>
      <c r="H1450" s="168">
        <v>1376011582</v>
      </c>
    </row>
    <row r="1451" spans="2:8" x14ac:dyDescent="0.25">
      <c r="B1451" s="165">
        <v>44840.735925925925</v>
      </c>
      <c r="C1451" s="192">
        <v>100</v>
      </c>
      <c r="D1451" s="192">
        <v>96.1</v>
      </c>
      <c r="E1451" s="192">
        <v>3.9000000000000057</v>
      </c>
      <c r="F1451" s="166" t="s">
        <v>5</v>
      </c>
      <c r="G1451" s="167"/>
      <c r="H1451" s="168">
        <v>1376014290</v>
      </c>
    </row>
    <row r="1452" spans="2:8" x14ac:dyDescent="0.25">
      <c r="B1452" s="165">
        <v>44840.742800925924</v>
      </c>
      <c r="C1452" s="192">
        <v>300</v>
      </c>
      <c r="D1452" s="192">
        <v>293.7</v>
      </c>
      <c r="E1452" s="192">
        <v>6.3000000000000114</v>
      </c>
      <c r="F1452" s="166" t="s">
        <v>5</v>
      </c>
      <c r="G1452" s="167"/>
      <c r="H1452" s="168">
        <v>1376026051</v>
      </c>
    </row>
    <row r="1453" spans="2:8" x14ac:dyDescent="0.25">
      <c r="B1453" s="165">
        <v>44840.750243055554</v>
      </c>
      <c r="C1453" s="192">
        <v>5000</v>
      </c>
      <c r="D1453" s="192">
        <v>4895</v>
      </c>
      <c r="E1453" s="192">
        <v>105</v>
      </c>
      <c r="F1453" s="166" t="s">
        <v>2304</v>
      </c>
      <c r="G1453" s="167"/>
      <c r="H1453" s="168">
        <v>1376038729</v>
      </c>
    </row>
    <row r="1454" spans="2:8" x14ac:dyDescent="0.25">
      <c r="B1454" s="165">
        <v>44840.751759259256</v>
      </c>
      <c r="C1454" s="192">
        <v>3000</v>
      </c>
      <c r="D1454" s="192">
        <v>2937</v>
      </c>
      <c r="E1454" s="192">
        <v>63</v>
      </c>
      <c r="F1454" s="166" t="s">
        <v>12370</v>
      </c>
      <c r="G1454" s="167"/>
      <c r="H1454" s="168">
        <v>1376041305</v>
      </c>
    </row>
    <row r="1455" spans="2:8" x14ac:dyDescent="0.25">
      <c r="B1455" s="165">
        <v>44840.753935185188</v>
      </c>
      <c r="C1455" s="192">
        <v>300</v>
      </c>
      <c r="D1455" s="192">
        <v>293.7</v>
      </c>
      <c r="E1455" s="192">
        <v>6.3000000000000114</v>
      </c>
      <c r="F1455" s="166" t="s">
        <v>5</v>
      </c>
      <c r="G1455" s="167"/>
      <c r="H1455" s="168">
        <v>1376045110</v>
      </c>
    </row>
    <row r="1456" spans="2:8" x14ac:dyDescent="0.25">
      <c r="B1456" s="165">
        <v>44840.753946759258</v>
      </c>
      <c r="C1456" s="192">
        <v>500</v>
      </c>
      <c r="D1456" s="192">
        <v>489.5</v>
      </c>
      <c r="E1456" s="192">
        <v>10.5</v>
      </c>
      <c r="F1456" s="166" t="s">
        <v>5</v>
      </c>
      <c r="G1456" s="167"/>
      <c r="H1456" s="168">
        <v>1376045134</v>
      </c>
    </row>
    <row r="1457" spans="2:8" x14ac:dyDescent="0.25">
      <c r="B1457" s="165">
        <v>44840.756527777776</v>
      </c>
      <c r="C1457" s="192">
        <v>100</v>
      </c>
      <c r="D1457" s="192">
        <v>96.1</v>
      </c>
      <c r="E1457" s="192">
        <v>3.9000000000000057</v>
      </c>
      <c r="F1457" s="166" t="s">
        <v>5</v>
      </c>
      <c r="G1457" s="167"/>
      <c r="H1457" s="168">
        <v>1376049711</v>
      </c>
    </row>
    <row r="1458" spans="2:8" x14ac:dyDescent="0.25">
      <c r="B1458" s="165">
        <v>44840.757962962962</v>
      </c>
      <c r="C1458" s="192">
        <v>1000</v>
      </c>
      <c r="D1458" s="192">
        <v>979</v>
      </c>
      <c r="E1458" s="192">
        <v>21</v>
      </c>
      <c r="F1458" s="166" t="s">
        <v>2321</v>
      </c>
      <c r="G1458" s="167"/>
      <c r="H1458" s="168">
        <v>1376052319</v>
      </c>
    </row>
    <row r="1459" spans="2:8" x14ac:dyDescent="0.25">
      <c r="B1459" s="165">
        <v>44840.760289351849</v>
      </c>
      <c r="C1459" s="192">
        <v>300</v>
      </c>
      <c r="D1459" s="192">
        <v>293.7</v>
      </c>
      <c r="E1459" s="192">
        <v>6.3000000000000114</v>
      </c>
      <c r="F1459" s="166" t="s">
        <v>5</v>
      </c>
      <c r="G1459" s="167"/>
      <c r="H1459" s="168">
        <v>1376056404</v>
      </c>
    </row>
    <row r="1460" spans="2:8" x14ac:dyDescent="0.25">
      <c r="B1460" s="165">
        <v>44840.761180555557</v>
      </c>
      <c r="C1460" s="192">
        <v>100</v>
      </c>
      <c r="D1460" s="192">
        <v>96.1</v>
      </c>
      <c r="E1460" s="192">
        <v>3.9000000000000057</v>
      </c>
      <c r="F1460" s="166" t="s">
        <v>5</v>
      </c>
      <c r="G1460" s="167"/>
      <c r="H1460" s="168">
        <v>1376058015</v>
      </c>
    </row>
    <row r="1461" spans="2:8" x14ac:dyDescent="0.25">
      <c r="B1461" s="165">
        <v>44840.76425925926</v>
      </c>
      <c r="C1461" s="192">
        <v>350</v>
      </c>
      <c r="D1461" s="192">
        <v>342.65</v>
      </c>
      <c r="E1461" s="192">
        <v>7.3500000000000227</v>
      </c>
      <c r="F1461" s="166" t="s">
        <v>5</v>
      </c>
      <c r="G1461" s="167"/>
      <c r="H1461" s="168">
        <v>1376063598</v>
      </c>
    </row>
    <row r="1462" spans="2:8" x14ac:dyDescent="0.25">
      <c r="B1462" s="165">
        <v>44840.76489583333</v>
      </c>
      <c r="C1462" s="192">
        <v>500</v>
      </c>
      <c r="D1462" s="192">
        <v>489.5</v>
      </c>
      <c r="E1462" s="192">
        <v>10.5</v>
      </c>
      <c r="F1462" s="166" t="s">
        <v>5</v>
      </c>
      <c r="G1462" s="167"/>
      <c r="H1462" s="168">
        <v>1376064749</v>
      </c>
    </row>
    <row r="1463" spans="2:8" x14ac:dyDescent="0.25">
      <c r="B1463" s="165">
        <v>44840.767083333332</v>
      </c>
      <c r="C1463" s="192">
        <v>300</v>
      </c>
      <c r="D1463" s="192">
        <v>293.7</v>
      </c>
      <c r="E1463" s="192">
        <v>6.3000000000000114</v>
      </c>
      <c r="F1463" s="166" t="s">
        <v>5</v>
      </c>
      <c r="G1463" s="167"/>
      <c r="H1463" s="168">
        <v>1376068834</v>
      </c>
    </row>
    <row r="1464" spans="2:8" x14ac:dyDescent="0.25">
      <c r="B1464" s="165">
        <v>44840.780902777777</v>
      </c>
      <c r="C1464" s="192">
        <v>10</v>
      </c>
      <c r="D1464" s="192">
        <v>6.1</v>
      </c>
      <c r="E1464" s="192">
        <v>3.9000000000000004</v>
      </c>
      <c r="F1464" s="166" t="s">
        <v>2312</v>
      </c>
      <c r="G1464" s="167"/>
      <c r="H1464" s="168">
        <v>1376094368</v>
      </c>
    </row>
    <row r="1465" spans="2:8" x14ac:dyDescent="0.25">
      <c r="B1465" s="165">
        <v>44840.781851851854</v>
      </c>
      <c r="C1465" s="192">
        <v>300</v>
      </c>
      <c r="D1465" s="192">
        <v>293.7</v>
      </c>
      <c r="E1465" s="192">
        <v>6.3000000000000114</v>
      </c>
      <c r="F1465" s="166" t="s">
        <v>5</v>
      </c>
      <c r="G1465" s="167"/>
      <c r="H1465" s="168">
        <v>1376096058</v>
      </c>
    </row>
    <row r="1466" spans="2:8" x14ac:dyDescent="0.25">
      <c r="B1466" s="165">
        <v>44840.789236111108</v>
      </c>
      <c r="C1466" s="192">
        <v>100</v>
      </c>
      <c r="D1466" s="192">
        <v>96.1</v>
      </c>
      <c r="E1466" s="192">
        <v>3.9000000000000057</v>
      </c>
      <c r="F1466" s="166" t="s">
        <v>5</v>
      </c>
      <c r="G1466" s="167"/>
      <c r="H1466" s="168">
        <v>1376109612</v>
      </c>
    </row>
    <row r="1467" spans="2:8" x14ac:dyDescent="0.25">
      <c r="B1467" s="165">
        <v>44840.794861111113</v>
      </c>
      <c r="C1467" s="192">
        <v>300</v>
      </c>
      <c r="D1467" s="192">
        <v>293.7</v>
      </c>
      <c r="E1467" s="192">
        <v>6.3000000000000114</v>
      </c>
      <c r="F1467" s="166" t="s">
        <v>5</v>
      </c>
      <c r="G1467" s="167"/>
      <c r="H1467" s="168">
        <v>1376120005</v>
      </c>
    </row>
    <row r="1468" spans="2:8" x14ac:dyDescent="0.25">
      <c r="B1468" s="165">
        <v>44840.800300925926</v>
      </c>
      <c r="C1468" s="192">
        <v>2500</v>
      </c>
      <c r="D1468" s="192">
        <v>2447.5</v>
      </c>
      <c r="E1468" s="192">
        <v>52.5</v>
      </c>
      <c r="F1468" s="166" t="s">
        <v>2308</v>
      </c>
      <c r="G1468" s="167"/>
      <c r="H1468" s="168">
        <v>1376129890</v>
      </c>
    </row>
    <row r="1469" spans="2:8" x14ac:dyDescent="0.25">
      <c r="B1469" s="165">
        <v>44840.800659722219</v>
      </c>
      <c r="C1469" s="192">
        <v>500</v>
      </c>
      <c r="D1469" s="192">
        <v>489.5</v>
      </c>
      <c r="E1469" s="192">
        <v>10.5</v>
      </c>
      <c r="F1469" s="166" t="s">
        <v>5</v>
      </c>
      <c r="G1469" s="167"/>
      <c r="H1469" s="168">
        <v>1376130509</v>
      </c>
    </row>
    <row r="1470" spans="2:8" x14ac:dyDescent="0.25">
      <c r="B1470" s="165">
        <v>44840.802199074074</v>
      </c>
      <c r="C1470" s="192">
        <v>500</v>
      </c>
      <c r="D1470" s="192">
        <v>489.5</v>
      </c>
      <c r="E1470" s="192">
        <v>10.5</v>
      </c>
      <c r="F1470" s="166" t="s">
        <v>5</v>
      </c>
      <c r="G1470" s="167"/>
      <c r="H1470" s="168">
        <v>1376133423</v>
      </c>
    </row>
    <row r="1471" spans="2:8" x14ac:dyDescent="0.25">
      <c r="B1471" s="165">
        <v>44840.804189814815</v>
      </c>
      <c r="C1471" s="192">
        <v>150</v>
      </c>
      <c r="D1471" s="192">
        <v>146.1</v>
      </c>
      <c r="E1471" s="192">
        <v>3.9000000000000057</v>
      </c>
      <c r="F1471" s="166" t="s">
        <v>5</v>
      </c>
      <c r="G1471" s="167"/>
      <c r="H1471" s="168">
        <v>1376137283</v>
      </c>
    </row>
    <row r="1472" spans="2:8" x14ac:dyDescent="0.25">
      <c r="B1472" s="165">
        <v>44840.805509259262</v>
      </c>
      <c r="C1472" s="192">
        <v>100</v>
      </c>
      <c r="D1472" s="192">
        <v>96.1</v>
      </c>
      <c r="E1472" s="192">
        <v>3.9000000000000057</v>
      </c>
      <c r="F1472" s="166" t="s">
        <v>5</v>
      </c>
      <c r="G1472" s="167"/>
      <c r="H1472" s="168">
        <v>1376139719</v>
      </c>
    </row>
    <row r="1473" spans="2:8" x14ac:dyDescent="0.25">
      <c r="B1473" s="165">
        <v>44840.806944444441</v>
      </c>
      <c r="C1473" s="192">
        <v>500</v>
      </c>
      <c r="D1473" s="192">
        <v>489.5</v>
      </c>
      <c r="E1473" s="192">
        <v>10.5</v>
      </c>
      <c r="F1473" s="166" t="s">
        <v>2304</v>
      </c>
      <c r="G1473" s="167"/>
      <c r="H1473" s="168">
        <v>1376142389</v>
      </c>
    </row>
    <row r="1474" spans="2:8" x14ac:dyDescent="0.25">
      <c r="B1474" s="165">
        <v>44840.817326388889</v>
      </c>
      <c r="C1474" s="192">
        <v>300</v>
      </c>
      <c r="D1474" s="192">
        <v>293.7</v>
      </c>
      <c r="E1474" s="192">
        <v>6.3000000000000114</v>
      </c>
      <c r="F1474" s="166" t="s">
        <v>5</v>
      </c>
      <c r="G1474" s="167"/>
      <c r="H1474" s="168">
        <v>1376160903</v>
      </c>
    </row>
    <row r="1475" spans="2:8" x14ac:dyDescent="0.25">
      <c r="B1475" s="165">
        <v>44840.819456018522</v>
      </c>
      <c r="C1475" s="192">
        <v>100</v>
      </c>
      <c r="D1475" s="192">
        <v>96.1</v>
      </c>
      <c r="E1475" s="192">
        <v>3.9000000000000057</v>
      </c>
      <c r="F1475" s="166" t="s">
        <v>88</v>
      </c>
      <c r="G1475" s="167" t="s">
        <v>2337</v>
      </c>
      <c r="H1475" s="168">
        <v>1376164654</v>
      </c>
    </row>
    <row r="1476" spans="2:8" x14ac:dyDescent="0.25">
      <c r="B1476" s="165">
        <v>44840.822569444441</v>
      </c>
      <c r="C1476" s="192">
        <v>500</v>
      </c>
      <c r="D1476" s="192">
        <v>489.5</v>
      </c>
      <c r="E1476" s="192">
        <v>10.5</v>
      </c>
      <c r="F1476" s="166" t="s">
        <v>12371</v>
      </c>
      <c r="G1476" s="167"/>
      <c r="H1476" s="168">
        <v>1376169873</v>
      </c>
    </row>
    <row r="1477" spans="2:8" x14ac:dyDescent="0.25">
      <c r="B1477" s="165">
        <v>44840.822615740741</v>
      </c>
      <c r="C1477" s="192">
        <v>500</v>
      </c>
      <c r="D1477" s="192">
        <v>489.5</v>
      </c>
      <c r="E1477" s="192">
        <v>10.5</v>
      </c>
      <c r="F1477" s="166" t="s">
        <v>5</v>
      </c>
      <c r="G1477" s="167"/>
      <c r="H1477" s="168">
        <v>1376169954</v>
      </c>
    </row>
    <row r="1478" spans="2:8" x14ac:dyDescent="0.25">
      <c r="B1478" s="165">
        <v>44840.82303240741</v>
      </c>
      <c r="C1478" s="192">
        <v>2000</v>
      </c>
      <c r="D1478" s="192">
        <v>1958</v>
      </c>
      <c r="E1478" s="192">
        <v>42</v>
      </c>
      <c r="F1478" s="166" t="s">
        <v>88</v>
      </c>
      <c r="G1478" s="167"/>
      <c r="H1478" s="168">
        <v>1376170705</v>
      </c>
    </row>
    <row r="1479" spans="2:8" x14ac:dyDescent="0.25">
      <c r="B1479" s="165">
        <v>44840.825219907405</v>
      </c>
      <c r="C1479" s="192">
        <v>300</v>
      </c>
      <c r="D1479" s="192">
        <v>293.7</v>
      </c>
      <c r="E1479" s="192">
        <v>6.3000000000000114</v>
      </c>
      <c r="F1479" s="166" t="s">
        <v>5</v>
      </c>
      <c r="G1479" s="167"/>
      <c r="H1479" s="168">
        <v>1376174483</v>
      </c>
    </row>
    <row r="1480" spans="2:8" x14ac:dyDescent="0.25">
      <c r="B1480" s="165">
        <v>44840.827013888891</v>
      </c>
      <c r="C1480" s="192">
        <v>200</v>
      </c>
      <c r="D1480" s="192">
        <v>195.8</v>
      </c>
      <c r="E1480" s="192">
        <v>4.1999999999999886</v>
      </c>
      <c r="F1480" s="166" t="s">
        <v>2305</v>
      </c>
      <c r="G1480" s="167"/>
      <c r="H1480" s="168">
        <v>1376177556</v>
      </c>
    </row>
    <row r="1481" spans="2:8" x14ac:dyDescent="0.25">
      <c r="B1481" s="165">
        <v>44840.827013888891</v>
      </c>
      <c r="C1481" s="192">
        <v>222</v>
      </c>
      <c r="D1481" s="192">
        <v>217.34</v>
      </c>
      <c r="E1481" s="192">
        <v>4.6599999999999966</v>
      </c>
      <c r="F1481" s="166" t="s">
        <v>5</v>
      </c>
      <c r="G1481" s="167"/>
      <c r="H1481" s="168">
        <v>1376177551</v>
      </c>
    </row>
    <row r="1482" spans="2:8" x14ac:dyDescent="0.25">
      <c r="B1482" s="165">
        <v>44840.837025462963</v>
      </c>
      <c r="C1482" s="192">
        <v>300</v>
      </c>
      <c r="D1482" s="192">
        <v>293.7</v>
      </c>
      <c r="E1482" s="192">
        <v>6.3000000000000114</v>
      </c>
      <c r="F1482" s="166" t="s">
        <v>5</v>
      </c>
      <c r="G1482" s="167"/>
      <c r="H1482" s="168">
        <v>1376194508</v>
      </c>
    </row>
    <row r="1483" spans="2:8" x14ac:dyDescent="0.25">
      <c r="B1483" s="165">
        <v>44840.837685185186</v>
      </c>
      <c r="C1483" s="192">
        <v>100</v>
      </c>
      <c r="D1483" s="192">
        <v>96.1</v>
      </c>
      <c r="E1483" s="192">
        <v>3.9000000000000057</v>
      </c>
      <c r="F1483" s="166" t="s">
        <v>5</v>
      </c>
      <c r="G1483" s="167"/>
      <c r="H1483" s="168">
        <v>1376195710</v>
      </c>
    </row>
    <row r="1484" spans="2:8" x14ac:dyDescent="0.25">
      <c r="B1484" s="165">
        <v>44840.840046296296</v>
      </c>
      <c r="C1484" s="192">
        <v>100</v>
      </c>
      <c r="D1484" s="192">
        <v>96.1</v>
      </c>
      <c r="E1484" s="192">
        <v>3.9000000000000057</v>
      </c>
      <c r="F1484" s="166" t="s">
        <v>5</v>
      </c>
      <c r="G1484" s="167"/>
      <c r="H1484" s="168">
        <v>1376199553</v>
      </c>
    </row>
    <row r="1485" spans="2:8" x14ac:dyDescent="0.25">
      <c r="B1485" s="165">
        <v>44840.846990740742</v>
      </c>
      <c r="C1485" s="192">
        <v>350</v>
      </c>
      <c r="D1485" s="192">
        <v>342.65</v>
      </c>
      <c r="E1485" s="192">
        <v>7.3500000000000227</v>
      </c>
      <c r="F1485" s="166" t="s">
        <v>2339</v>
      </c>
      <c r="G1485" s="167"/>
      <c r="H1485" s="168">
        <v>1376211241</v>
      </c>
    </row>
    <row r="1486" spans="2:8" x14ac:dyDescent="0.25">
      <c r="B1486" s="165">
        <v>44840.850925925923</v>
      </c>
      <c r="C1486" s="192">
        <v>200</v>
      </c>
      <c r="D1486" s="192">
        <v>195.8</v>
      </c>
      <c r="E1486" s="192">
        <v>4.1999999999999886</v>
      </c>
      <c r="F1486" s="166" t="s">
        <v>2310</v>
      </c>
      <c r="G1486" s="167"/>
      <c r="H1486" s="168">
        <v>1376218030</v>
      </c>
    </row>
    <row r="1487" spans="2:8" x14ac:dyDescent="0.25">
      <c r="B1487" s="165">
        <v>44840.852314814816</v>
      </c>
      <c r="C1487" s="192">
        <v>300</v>
      </c>
      <c r="D1487" s="192">
        <v>293.7</v>
      </c>
      <c r="E1487" s="192">
        <v>6.3000000000000114</v>
      </c>
      <c r="F1487" s="166" t="s">
        <v>5</v>
      </c>
      <c r="G1487" s="167"/>
      <c r="H1487" s="168">
        <v>1376220247</v>
      </c>
    </row>
    <row r="1488" spans="2:8" x14ac:dyDescent="0.25">
      <c r="B1488" s="165">
        <v>44840.852939814817</v>
      </c>
      <c r="C1488" s="192">
        <v>50</v>
      </c>
      <c r="D1488" s="192">
        <v>46.1</v>
      </c>
      <c r="E1488" s="192">
        <v>3.8999999999999986</v>
      </c>
      <c r="F1488" s="166" t="s">
        <v>5</v>
      </c>
      <c r="G1488" s="167"/>
      <c r="H1488" s="168">
        <v>1376221323</v>
      </c>
    </row>
    <row r="1489" spans="2:8" x14ac:dyDescent="0.25">
      <c r="B1489" s="165">
        <v>44840.853761574072</v>
      </c>
      <c r="C1489" s="192">
        <v>1000</v>
      </c>
      <c r="D1489" s="192">
        <v>979</v>
      </c>
      <c r="E1489" s="192">
        <v>21</v>
      </c>
      <c r="F1489" s="166" t="s">
        <v>80</v>
      </c>
      <c r="G1489" s="167"/>
      <c r="H1489" s="168">
        <v>1376222584</v>
      </c>
    </row>
    <row r="1490" spans="2:8" x14ac:dyDescent="0.25">
      <c r="B1490" s="165">
        <v>44840.855682870373</v>
      </c>
      <c r="C1490" s="192">
        <v>300</v>
      </c>
      <c r="D1490" s="192">
        <v>293.7</v>
      </c>
      <c r="E1490" s="192">
        <v>6.3000000000000114</v>
      </c>
      <c r="F1490" s="166" t="s">
        <v>2305</v>
      </c>
      <c r="G1490" s="167"/>
      <c r="H1490" s="168">
        <v>1376225855</v>
      </c>
    </row>
    <row r="1491" spans="2:8" x14ac:dyDescent="0.25">
      <c r="B1491" s="165">
        <v>44840.856828703705</v>
      </c>
      <c r="C1491" s="192">
        <v>500</v>
      </c>
      <c r="D1491" s="192">
        <v>489.5</v>
      </c>
      <c r="E1491" s="192">
        <v>10.5</v>
      </c>
      <c r="F1491" s="166" t="s">
        <v>5</v>
      </c>
      <c r="G1491" s="167"/>
      <c r="H1491" s="168">
        <v>1376227721</v>
      </c>
    </row>
    <row r="1492" spans="2:8" x14ac:dyDescent="0.25">
      <c r="B1492" s="165">
        <v>44840.859861111108</v>
      </c>
      <c r="C1492" s="192">
        <v>100</v>
      </c>
      <c r="D1492" s="192">
        <v>96.1</v>
      </c>
      <c r="E1492" s="192">
        <v>3.9000000000000057</v>
      </c>
      <c r="F1492" s="166" t="s">
        <v>5</v>
      </c>
      <c r="G1492" s="167"/>
      <c r="H1492" s="168">
        <v>1376232400</v>
      </c>
    </row>
    <row r="1493" spans="2:8" x14ac:dyDescent="0.25">
      <c r="B1493" s="165">
        <v>44840.862557870372</v>
      </c>
      <c r="C1493" s="192">
        <v>200</v>
      </c>
      <c r="D1493" s="192">
        <v>195.8</v>
      </c>
      <c r="E1493" s="192">
        <v>4.1999999999999886</v>
      </c>
      <c r="F1493" s="166" t="s">
        <v>2375</v>
      </c>
      <c r="G1493" s="167"/>
      <c r="H1493" s="168">
        <v>1376236679</v>
      </c>
    </row>
    <row r="1494" spans="2:8" x14ac:dyDescent="0.25">
      <c r="B1494" s="165">
        <v>44840.862662037034</v>
      </c>
      <c r="C1494" s="192">
        <v>2000</v>
      </c>
      <c r="D1494" s="192">
        <v>1958</v>
      </c>
      <c r="E1494" s="192">
        <v>42</v>
      </c>
      <c r="F1494" s="166" t="s">
        <v>5</v>
      </c>
      <c r="G1494" s="167"/>
      <c r="H1494" s="168">
        <v>1376236829</v>
      </c>
    </row>
    <row r="1495" spans="2:8" x14ac:dyDescent="0.25">
      <c r="B1495" s="165">
        <v>44840.86346064815</v>
      </c>
      <c r="C1495" s="192">
        <v>300</v>
      </c>
      <c r="D1495" s="192">
        <v>293.7</v>
      </c>
      <c r="E1495" s="192">
        <v>6.3000000000000114</v>
      </c>
      <c r="F1495" s="166" t="s">
        <v>5</v>
      </c>
      <c r="G1495" s="167"/>
      <c r="H1495" s="168">
        <v>1376238008</v>
      </c>
    </row>
    <row r="1496" spans="2:8" x14ac:dyDescent="0.25">
      <c r="B1496" s="165">
        <v>44840.866539351853</v>
      </c>
      <c r="C1496" s="192">
        <v>50</v>
      </c>
      <c r="D1496" s="192">
        <v>46.1</v>
      </c>
      <c r="E1496" s="192">
        <v>3.8999999999999986</v>
      </c>
      <c r="F1496" s="166" t="s">
        <v>5</v>
      </c>
      <c r="G1496" s="167"/>
      <c r="H1496" s="168">
        <v>1376242815</v>
      </c>
    </row>
    <row r="1497" spans="2:8" x14ac:dyDescent="0.25">
      <c r="B1497" s="165">
        <v>44840.873483796298</v>
      </c>
      <c r="C1497" s="192">
        <v>100</v>
      </c>
      <c r="D1497" s="192">
        <v>96.1</v>
      </c>
      <c r="E1497" s="192">
        <v>3.9000000000000057</v>
      </c>
      <c r="F1497" s="166" t="s">
        <v>5</v>
      </c>
      <c r="G1497" s="167"/>
      <c r="H1497" s="168">
        <v>1376253424</v>
      </c>
    </row>
    <row r="1498" spans="2:8" x14ac:dyDescent="0.25">
      <c r="B1498" s="165">
        <v>44840.877534722225</v>
      </c>
      <c r="C1498" s="192">
        <v>500</v>
      </c>
      <c r="D1498" s="192">
        <v>489.5</v>
      </c>
      <c r="E1498" s="192">
        <v>10.5</v>
      </c>
      <c r="F1498" s="166" t="s">
        <v>5</v>
      </c>
      <c r="G1498" s="167"/>
      <c r="H1498" s="168">
        <v>1376259201</v>
      </c>
    </row>
    <row r="1499" spans="2:8" x14ac:dyDescent="0.25">
      <c r="B1499" s="165">
        <v>44840.877638888887</v>
      </c>
      <c r="C1499" s="192">
        <v>500</v>
      </c>
      <c r="D1499" s="192">
        <v>489.5</v>
      </c>
      <c r="E1499" s="192">
        <v>10.5</v>
      </c>
      <c r="F1499" s="166" t="s">
        <v>6924</v>
      </c>
      <c r="G1499" s="167"/>
      <c r="H1499" s="168">
        <v>1376259350</v>
      </c>
    </row>
    <row r="1500" spans="2:8" x14ac:dyDescent="0.25">
      <c r="B1500" s="165">
        <v>44840.878865740742</v>
      </c>
      <c r="C1500" s="192">
        <v>1000</v>
      </c>
      <c r="D1500" s="192">
        <v>979</v>
      </c>
      <c r="E1500" s="192">
        <v>21</v>
      </c>
      <c r="F1500" s="166" t="s">
        <v>5</v>
      </c>
      <c r="G1500" s="167"/>
      <c r="H1500" s="168">
        <v>1376261131</v>
      </c>
    </row>
    <row r="1501" spans="2:8" x14ac:dyDescent="0.25">
      <c r="B1501" s="165">
        <v>44840.879050925927</v>
      </c>
      <c r="C1501" s="192">
        <v>500</v>
      </c>
      <c r="D1501" s="192">
        <v>489.5</v>
      </c>
      <c r="E1501" s="192">
        <v>10.5</v>
      </c>
      <c r="F1501" s="166" t="s">
        <v>5</v>
      </c>
      <c r="G1501" s="167"/>
      <c r="H1501" s="168">
        <v>1376261384</v>
      </c>
    </row>
    <row r="1502" spans="2:8" x14ac:dyDescent="0.25">
      <c r="B1502" s="165">
        <v>44840.88548611111</v>
      </c>
      <c r="C1502" s="192">
        <v>500</v>
      </c>
      <c r="D1502" s="192">
        <v>489.5</v>
      </c>
      <c r="E1502" s="192">
        <v>10.5</v>
      </c>
      <c r="F1502" s="166" t="s">
        <v>114</v>
      </c>
      <c r="G1502" s="167"/>
      <c r="H1502" s="168">
        <v>1376270453</v>
      </c>
    </row>
    <row r="1503" spans="2:8" x14ac:dyDescent="0.25">
      <c r="B1503" s="165">
        <v>44840.89271990741</v>
      </c>
      <c r="C1503" s="192">
        <v>500</v>
      </c>
      <c r="D1503" s="192">
        <v>489.5</v>
      </c>
      <c r="E1503" s="192">
        <v>10.5</v>
      </c>
      <c r="F1503" s="166" t="s">
        <v>5</v>
      </c>
      <c r="G1503" s="167"/>
      <c r="H1503" s="168">
        <v>1376281259</v>
      </c>
    </row>
    <row r="1504" spans="2:8" x14ac:dyDescent="0.25">
      <c r="B1504" s="165">
        <v>44840.894270833334</v>
      </c>
      <c r="C1504" s="192">
        <v>400</v>
      </c>
      <c r="D1504" s="192">
        <v>391.6</v>
      </c>
      <c r="E1504" s="192">
        <v>8.3999999999999773</v>
      </c>
      <c r="F1504" s="166" t="s">
        <v>2335</v>
      </c>
      <c r="G1504" s="167"/>
      <c r="H1504" s="168">
        <v>1376283424</v>
      </c>
    </row>
    <row r="1505" spans="2:8" x14ac:dyDescent="0.25">
      <c r="B1505" s="165">
        <v>44840.896273148152</v>
      </c>
      <c r="C1505" s="192">
        <v>200</v>
      </c>
      <c r="D1505" s="192">
        <v>195.8</v>
      </c>
      <c r="E1505" s="192">
        <v>4.1999999999999886</v>
      </c>
      <c r="F1505" s="166" t="s">
        <v>5</v>
      </c>
      <c r="G1505" s="167"/>
      <c r="H1505" s="168">
        <v>1376286016</v>
      </c>
    </row>
    <row r="1506" spans="2:8" x14ac:dyDescent="0.25">
      <c r="B1506" s="165">
        <v>44840.900208333333</v>
      </c>
      <c r="C1506" s="192">
        <v>1000</v>
      </c>
      <c r="D1506" s="192">
        <v>979</v>
      </c>
      <c r="E1506" s="192">
        <v>21</v>
      </c>
      <c r="F1506" s="166" t="s">
        <v>12372</v>
      </c>
      <c r="G1506" s="167"/>
      <c r="H1506" s="168">
        <v>1376291612</v>
      </c>
    </row>
    <row r="1507" spans="2:8" x14ac:dyDescent="0.25">
      <c r="B1507" s="165">
        <v>44840.900243055556</v>
      </c>
      <c r="C1507" s="192">
        <v>750</v>
      </c>
      <c r="D1507" s="192">
        <v>734.25</v>
      </c>
      <c r="E1507" s="192">
        <v>15.75</v>
      </c>
      <c r="F1507" s="166" t="s">
        <v>5</v>
      </c>
      <c r="G1507" s="167"/>
      <c r="H1507" s="168">
        <v>1376291663</v>
      </c>
    </row>
    <row r="1508" spans="2:8" x14ac:dyDescent="0.25">
      <c r="B1508" s="165">
        <v>44840.903460648151</v>
      </c>
      <c r="C1508" s="192">
        <v>1000</v>
      </c>
      <c r="D1508" s="192">
        <v>979</v>
      </c>
      <c r="E1508" s="192">
        <v>21</v>
      </c>
      <c r="F1508" s="166" t="s">
        <v>5</v>
      </c>
      <c r="G1508" s="167"/>
      <c r="H1508" s="168">
        <v>1376296312</v>
      </c>
    </row>
    <row r="1509" spans="2:8" x14ac:dyDescent="0.25">
      <c r="B1509" s="165">
        <v>44840.908750000002</v>
      </c>
      <c r="C1509" s="192">
        <v>300</v>
      </c>
      <c r="D1509" s="192">
        <v>293.7</v>
      </c>
      <c r="E1509" s="192">
        <v>6.3000000000000114</v>
      </c>
      <c r="F1509" s="166" t="s">
        <v>5</v>
      </c>
      <c r="G1509" s="167"/>
      <c r="H1509" s="168">
        <v>1376303493</v>
      </c>
    </row>
    <row r="1510" spans="2:8" x14ac:dyDescent="0.25">
      <c r="B1510" s="165">
        <v>44840.913703703707</v>
      </c>
      <c r="C1510" s="192">
        <v>2000</v>
      </c>
      <c r="D1510" s="192">
        <v>1958</v>
      </c>
      <c r="E1510" s="192">
        <v>42</v>
      </c>
      <c r="F1510" s="166" t="s">
        <v>5</v>
      </c>
      <c r="G1510" s="167"/>
      <c r="H1510" s="168">
        <v>1376310658</v>
      </c>
    </row>
    <row r="1511" spans="2:8" x14ac:dyDescent="0.25">
      <c r="B1511" s="165">
        <v>44840.916574074072</v>
      </c>
      <c r="C1511" s="192">
        <v>500</v>
      </c>
      <c r="D1511" s="192">
        <v>489.5</v>
      </c>
      <c r="E1511" s="192">
        <v>10.5</v>
      </c>
      <c r="F1511" s="166" t="s">
        <v>5</v>
      </c>
      <c r="G1511" s="167"/>
      <c r="H1511" s="168">
        <v>1376314857</v>
      </c>
    </row>
    <row r="1512" spans="2:8" x14ac:dyDescent="0.25">
      <c r="B1512" s="165">
        <v>44840.920486111114</v>
      </c>
      <c r="C1512" s="192">
        <v>300</v>
      </c>
      <c r="D1512" s="192">
        <v>293.7</v>
      </c>
      <c r="E1512" s="192">
        <v>6.3000000000000114</v>
      </c>
      <c r="F1512" s="166" t="s">
        <v>5</v>
      </c>
      <c r="G1512" s="167"/>
      <c r="H1512" s="168">
        <v>1376320507</v>
      </c>
    </row>
    <row r="1513" spans="2:8" x14ac:dyDescent="0.25">
      <c r="B1513" s="165">
        <v>44840.921782407408</v>
      </c>
      <c r="C1513" s="192">
        <v>1000</v>
      </c>
      <c r="D1513" s="192">
        <v>979</v>
      </c>
      <c r="E1513" s="192">
        <v>21</v>
      </c>
      <c r="F1513" s="166" t="s">
        <v>5</v>
      </c>
      <c r="G1513" s="167"/>
      <c r="H1513" s="168">
        <v>1376322344</v>
      </c>
    </row>
    <row r="1514" spans="2:8" x14ac:dyDescent="0.25">
      <c r="B1514" s="165">
        <v>44840.923159722224</v>
      </c>
      <c r="C1514" s="192">
        <v>3000</v>
      </c>
      <c r="D1514" s="192">
        <v>2937</v>
      </c>
      <c r="E1514" s="192">
        <v>63</v>
      </c>
      <c r="F1514" s="166" t="s">
        <v>5</v>
      </c>
      <c r="G1514" s="167"/>
      <c r="H1514" s="168">
        <v>1376324179</v>
      </c>
    </row>
    <row r="1515" spans="2:8" x14ac:dyDescent="0.25">
      <c r="B1515" s="165">
        <v>44840.924108796295</v>
      </c>
      <c r="C1515" s="192">
        <v>300</v>
      </c>
      <c r="D1515" s="192">
        <v>293.7</v>
      </c>
      <c r="E1515" s="192">
        <v>6.3000000000000114</v>
      </c>
      <c r="F1515" s="166" t="s">
        <v>2303</v>
      </c>
      <c r="G1515" s="167" t="s">
        <v>2336</v>
      </c>
      <c r="H1515" s="168">
        <v>1376325443</v>
      </c>
    </row>
    <row r="1516" spans="2:8" x14ac:dyDescent="0.25">
      <c r="B1516" s="165">
        <v>44840.92523148148</v>
      </c>
      <c r="C1516" s="192">
        <v>300</v>
      </c>
      <c r="D1516" s="192">
        <v>293.7</v>
      </c>
      <c r="E1516" s="192">
        <v>6.3000000000000114</v>
      </c>
      <c r="F1516" s="166" t="s">
        <v>5</v>
      </c>
      <c r="G1516" s="167"/>
      <c r="H1516" s="168">
        <v>1376326799</v>
      </c>
    </row>
    <row r="1517" spans="2:8" x14ac:dyDescent="0.25">
      <c r="B1517" s="165">
        <v>44840.939525462964</v>
      </c>
      <c r="C1517" s="192">
        <v>150</v>
      </c>
      <c r="D1517" s="192">
        <v>146.1</v>
      </c>
      <c r="E1517" s="192">
        <v>3.9000000000000057</v>
      </c>
      <c r="F1517" s="166" t="s">
        <v>12373</v>
      </c>
      <c r="G1517" s="167"/>
      <c r="H1517" s="168">
        <v>1376344242</v>
      </c>
    </row>
    <row r="1518" spans="2:8" x14ac:dyDescent="0.25">
      <c r="B1518" s="165">
        <v>44840.942407407405</v>
      </c>
      <c r="C1518" s="192">
        <v>201</v>
      </c>
      <c r="D1518" s="192">
        <v>196.78</v>
      </c>
      <c r="E1518" s="192">
        <v>4.2199999999999989</v>
      </c>
      <c r="F1518" s="166" t="s">
        <v>5</v>
      </c>
      <c r="G1518" s="167"/>
      <c r="H1518" s="168">
        <v>1376347775</v>
      </c>
    </row>
    <row r="1519" spans="2:8" x14ac:dyDescent="0.25">
      <c r="B1519" s="165">
        <v>44840.94604166667</v>
      </c>
      <c r="C1519" s="192">
        <v>500</v>
      </c>
      <c r="D1519" s="192">
        <v>489.5</v>
      </c>
      <c r="E1519" s="192">
        <v>10.5</v>
      </c>
      <c r="F1519" s="166" t="s">
        <v>5</v>
      </c>
      <c r="G1519" s="167"/>
      <c r="H1519" s="168">
        <v>1376351782</v>
      </c>
    </row>
    <row r="1520" spans="2:8" x14ac:dyDescent="0.25">
      <c r="B1520" s="165">
        <v>44840.947222222225</v>
      </c>
      <c r="C1520" s="192">
        <v>100</v>
      </c>
      <c r="D1520" s="192">
        <v>96.1</v>
      </c>
      <c r="E1520" s="192">
        <v>3.9000000000000057</v>
      </c>
      <c r="F1520" s="166" t="s">
        <v>5</v>
      </c>
      <c r="G1520" s="167"/>
      <c r="H1520" s="168">
        <v>1376352971</v>
      </c>
    </row>
    <row r="1521" spans="2:8" x14ac:dyDescent="0.25">
      <c r="B1521" s="165">
        <v>44840.949074074073</v>
      </c>
      <c r="C1521" s="192">
        <v>1717</v>
      </c>
      <c r="D1521" s="192">
        <v>1680.94</v>
      </c>
      <c r="E1521" s="192">
        <v>36.059999999999945</v>
      </c>
      <c r="F1521" s="166" t="s">
        <v>5</v>
      </c>
      <c r="G1521" s="167"/>
      <c r="H1521" s="168">
        <v>1376355069</v>
      </c>
    </row>
    <row r="1522" spans="2:8" x14ac:dyDescent="0.25">
      <c r="B1522" s="165">
        <v>44840.949155092596</v>
      </c>
      <c r="C1522" s="192">
        <v>477</v>
      </c>
      <c r="D1522" s="192">
        <v>466.98</v>
      </c>
      <c r="E1522" s="192">
        <v>10.019999999999982</v>
      </c>
      <c r="F1522" s="166" t="s">
        <v>12374</v>
      </c>
      <c r="G1522" s="167"/>
      <c r="H1522" s="168">
        <v>1376355162</v>
      </c>
    </row>
    <row r="1523" spans="2:8" x14ac:dyDescent="0.25">
      <c r="B1523" s="165">
        <v>44840.954953703702</v>
      </c>
      <c r="C1523" s="192">
        <v>100</v>
      </c>
      <c r="D1523" s="192">
        <v>96.1</v>
      </c>
      <c r="E1523" s="192">
        <v>3.9000000000000057</v>
      </c>
      <c r="F1523" s="166" t="s">
        <v>5</v>
      </c>
      <c r="G1523" s="167"/>
      <c r="H1523" s="168">
        <v>1376361319</v>
      </c>
    </row>
    <row r="1524" spans="2:8" x14ac:dyDescent="0.25">
      <c r="B1524" s="165">
        <v>44840.95752314815</v>
      </c>
      <c r="C1524" s="192">
        <v>1000</v>
      </c>
      <c r="D1524" s="192">
        <v>979</v>
      </c>
      <c r="E1524" s="192">
        <v>21</v>
      </c>
      <c r="F1524" s="166" t="s">
        <v>5</v>
      </c>
      <c r="G1524" s="167"/>
      <c r="H1524" s="168">
        <v>1376363843</v>
      </c>
    </row>
    <row r="1525" spans="2:8" x14ac:dyDescent="0.25">
      <c r="B1525" s="165">
        <v>44840.962847222225</v>
      </c>
      <c r="C1525" s="192">
        <v>500</v>
      </c>
      <c r="D1525" s="192">
        <v>489.5</v>
      </c>
      <c r="E1525" s="192">
        <v>10.5</v>
      </c>
      <c r="F1525" s="166" t="s">
        <v>5</v>
      </c>
      <c r="G1525" s="167"/>
      <c r="H1525" s="168">
        <v>1376369407</v>
      </c>
    </row>
    <row r="1526" spans="2:8" x14ac:dyDescent="0.25">
      <c r="B1526" s="165">
        <v>44840.965532407405</v>
      </c>
      <c r="C1526" s="192">
        <v>300</v>
      </c>
      <c r="D1526" s="192">
        <v>293.7</v>
      </c>
      <c r="E1526" s="192">
        <v>6.3000000000000114</v>
      </c>
      <c r="F1526" s="166" t="s">
        <v>5</v>
      </c>
      <c r="G1526" s="167"/>
      <c r="H1526" s="168">
        <v>1376372089</v>
      </c>
    </row>
    <row r="1527" spans="2:8" x14ac:dyDescent="0.25">
      <c r="B1527" s="165">
        <v>44840.966608796298</v>
      </c>
      <c r="C1527" s="192">
        <v>300</v>
      </c>
      <c r="D1527" s="192">
        <v>293.7</v>
      </c>
      <c r="E1527" s="192">
        <v>6.3000000000000114</v>
      </c>
      <c r="F1527" s="166" t="s">
        <v>5</v>
      </c>
      <c r="G1527" s="167"/>
      <c r="H1527" s="168">
        <v>1376373113</v>
      </c>
    </row>
    <row r="1528" spans="2:8" x14ac:dyDescent="0.25">
      <c r="B1528" s="165">
        <v>44840.975219907406</v>
      </c>
      <c r="C1528" s="192">
        <v>300</v>
      </c>
      <c r="D1528" s="192">
        <v>293.7</v>
      </c>
      <c r="E1528" s="192">
        <v>6.3000000000000114</v>
      </c>
      <c r="F1528" s="166" t="s">
        <v>5</v>
      </c>
      <c r="G1528" s="167"/>
      <c r="H1528" s="168">
        <v>1376381974</v>
      </c>
    </row>
    <row r="1529" spans="2:8" x14ac:dyDescent="0.25">
      <c r="B1529" s="165">
        <v>44840.976805555554</v>
      </c>
      <c r="C1529" s="192">
        <v>1000</v>
      </c>
      <c r="D1529" s="192">
        <v>979</v>
      </c>
      <c r="E1529" s="192">
        <v>21</v>
      </c>
      <c r="F1529" s="166" t="s">
        <v>2321</v>
      </c>
      <c r="G1529" s="167"/>
      <c r="H1529" s="168">
        <v>1376383526</v>
      </c>
    </row>
    <row r="1530" spans="2:8" x14ac:dyDescent="0.25">
      <c r="B1530" s="165">
        <v>44840.978032407409</v>
      </c>
      <c r="C1530" s="192">
        <v>200</v>
      </c>
      <c r="D1530" s="192">
        <v>195.8</v>
      </c>
      <c r="E1530" s="192">
        <v>4.1999999999999886</v>
      </c>
      <c r="F1530" s="166" t="s">
        <v>2312</v>
      </c>
      <c r="G1530" s="167"/>
      <c r="H1530" s="168">
        <v>1376384612</v>
      </c>
    </row>
    <row r="1531" spans="2:8" x14ac:dyDescent="0.25">
      <c r="B1531" s="165">
        <v>44840.978715277779</v>
      </c>
      <c r="C1531" s="192">
        <v>300</v>
      </c>
      <c r="D1531" s="192">
        <v>293.7</v>
      </c>
      <c r="E1531" s="192">
        <v>6.3000000000000114</v>
      </c>
      <c r="F1531" s="166" t="s">
        <v>5</v>
      </c>
      <c r="G1531" s="167"/>
      <c r="H1531" s="168">
        <v>1376385246</v>
      </c>
    </row>
    <row r="1532" spans="2:8" x14ac:dyDescent="0.25">
      <c r="B1532" s="165">
        <v>44840.979594907411</v>
      </c>
      <c r="C1532" s="192">
        <v>50</v>
      </c>
      <c r="D1532" s="192">
        <v>46.1</v>
      </c>
      <c r="E1532" s="192">
        <v>3.8999999999999986</v>
      </c>
      <c r="F1532" s="166" t="s">
        <v>2362</v>
      </c>
      <c r="G1532" s="167"/>
      <c r="H1532" s="168">
        <v>1376386124</v>
      </c>
    </row>
    <row r="1533" spans="2:8" x14ac:dyDescent="0.25">
      <c r="B1533" s="165">
        <v>44840.984027777777</v>
      </c>
      <c r="C1533" s="192">
        <v>300</v>
      </c>
      <c r="D1533" s="192">
        <v>293.7</v>
      </c>
      <c r="E1533" s="192">
        <v>6.3000000000000114</v>
      </c>
      <c r="F1533" s="166" t="s">
        <v>5</v>
      </c>
      <c r="G1533" s="167"/>
      <c r="H1533" s="168">
        <v>1376390060</v>
      </c>
    </row>
    <row r="1534" spans="2:8" x14ac:dyDescent="0.25">
      <c r="B1534" s="165">
        <v>44841.00371527778</v>
      </c>
      <c r="C1534" s="192">
        <v>100</v>
      </c>
      <c r="D1534" s="192">
        <v>96.1</v>
      </c>
      <c r="E1534" s="192">
        <v>3.9000000000000057</v>
      </c>
      <c r="F1534" s="166" t="s">
        <v>5</v>
      </c>
      <c r="G1534" s="167"/>
      <c r="H1534" s="168">
        <v>1376410139</v>
      </c>
    </row>
    <row r="1535" spans="2:8" x14ac:dyDescent="0.25">
      <c r="B1535" s="165">
        <v>44841.005856481483</v>
      </c>
      <c r="C1535" s="192">
        <v>300</v>
      </c>
      <c r="D1535" s="192">
        <v>293.7</v>
      </c>
      <c r="E1535" s="192">
        <v>6.3000000000000114</v>
      </c>
      <c r="F1535" s="166" t="s">
        <v>5</v>
      </c>
      <c r="G1535" s="167"/>
      <c r="H1535" s="168">
        <v>1376413695</v>
      </c>
    </row>
    <row r="1536" spans="2:8" x14ac:dyDescent="0.25">
      <c r="B1536" s="165">
        <v>44841.006099537037</v>
      </c>
      <c r="C1536" s="192">
        <v>1000</v>
      </c>
      <c r="D1536" s="192">
        <v>979</v>
      </c>
      <c r="E1536" s="192">
        <v>21</v>
      </c>
      <c r="F1536" s="166" t="s">
        <v>2349</v>
      </c>
      <c r="G1536" s="167"/>
      <c r="H1536" s="168">
        <v>1376414090</v>
      </c>
    </row>
    <row r="1537" spans="2:8" x14ac:dyDescent="0.25">
      <c r="B1537" s="165">
        <v>44841.007118055553</v>
      </c>
      <c r="C1537" s="192">
        <v>100</v>
      </c>
      <c r="D1537" s="192">
        <v>96.1</v>
      </c>
      <c r="E1537" s="192">
        <v>3.9000000000000057</v>
      </c>
      <c r="F1537" s="166" t="s">
        <v>5</v>
      </c>
      <c r="G1537" s="167"/>
      <c r="H1537" s="168">
        <v>1376415854</v>
      </c>
    </row>
    <row r="1538" spans="2:8" x14ac:dyDescent="0.25">
      <c r="B1538" s="165">
        <v>44841.012511574074</v>
      </c>
      <c r="C1538" s="192">
        <v>303</v>
      </c>
      <c r="D1538" s="192">
        <v>296.64</v>
      </c>
      <c r="E1538" s="192">
        <v>6.3600000000000136</v>
      </c>
      <c r="F1538" s="166" t="s">
        <v>5</v>
      </c>
      <c r="G1538" s="167"/>
      <c r="H1538" s="168">
        <v>1376424799</v>
      </c>
    </row>
    <row r="1539" spans="2:8" x14ac:dyDescent="0.25">
      <c r="B1539" s="165">
        <v>44841.015729166669</v>
      </c>
      <c r="C1539" s="192">
        <v>100</v>
      </c>
      <c r="D1539" s="192">
        <v>96.1</v>
      </c>
      <c r="E1539" s="192">
        <v>3.9000000000000057</v>
      </c>
      <c r="F1539" s="166" t="s">
        <v>5</v>
      </c>
      <c r="G1539" s="167"/>
      <c r="H1539" s="168">
        <v>1376430428</v>
      </c>
    </row>
    <row r="1540" spans="2:8" x14ac:dyDescent="0.25">
      <c r="B1540" s="165">
        <v>44841.019675925927</v>
      </c>
      <c r="C1540" s="192">
        <v>500</v>
      </c>
      <c r="D1540" s="192">
        <v>489.5</v>
      </c>
      <c r="E1540" s="192">
        <v>10.5</v>
      </c>
      <c r="F1540" s="166" t="s">
        <v>5</v>
      </c>
      <c r="G1540" s="167"/>
      <c r="H1540" s="168">
        <v>1376436238</v>
      </c>
    </row>
    <row r="1541" spans="2:8" x14ac:dyDescent="0.25">
      <c r="B1541" s="165">
        <v>44841.055567129632</v>
      </c>
      <c r="C1541" s="192">
        <v>200</v>
      </c>
      <c r="D1541" s="192">
        <v>195.8</v>
      </c>
      <c r="E1541" s="192">
        <v>4.1999999999999886</v>
      </c>
      <c r="F1541" s="166" t="s">
        <v>5</v>
      </c>
      <c r="G1541" s="167"/>
      <c r="H1541" s="168">
        <v>1376481326</v>
      </c>
    </row>
    <row r="1542" spans="2:8" x14ac:dyDescent="0.25">
      <c r="B1542" s="165">
        <v>44841.061041666668</v>
      </c>
      <c r="C1542" s="192">
        <v>1000</v>
      </c>
      <c r="D1542" s="192">
        <v>979</v>
      </c>
      <c r="E1542" s="192">
        <v>21</v>
      </c>
      <c r="F1542" s="166" t="s">
        <v>2363</v>
      </c>
      <c r="G1542" s="167"/>
      <c r="H1542" s="168">
        <v>1376487358</v>
      </c>
    </row>
    <row r="1543" spans="2:8" x14ac:dyDescent="0.25">
      <c r="B1543" s="165">
        <v>44841.080810185187</v>
      </c>
      <c r="C1543" s="192">
        <v>500</v>
      </c>
      <c r="D1543" s="192">
        <v>489.5</v>
      </c>
      <c r="E1543" s="192">
        <v>10.5</v>
      </c>
      <c r="F1543" s="166" t="s">
        <v>5</v>
      </c>
      <c r="G1543" s="167"/>
      <c r="H1543" s="168">
        <v>1376507864</v>
      </c>
    </row>
    <row r="1544" spans="2:8" x14ac:dyDescent="0.25">
      <c r="B1544" s="165">
        <v>44841.094780092593</v>
      </c>
      <c r="C1544" s="192">
        <v>100</v>
      </c>
      <c r="D1544" s="192">
        <v>96.1</v>
      </c>
      <c r="E1544" s="192">
        <v>3.9000000000000057</v>
      </c>
      <c r="F1544" s="166" t="s">
        <v>5</v>
      </c>
      <c r="G1544" s="167"/>
      <c r="H1544" s="168">
        <v>1376525895</v>
      </c>
    </row>
    <row r="1545" spans="2:8" x14ac:dyDescent="0.25">
      <c r="B1545" s="165">
        <v>44841.109664351854</v>
      </c>
      <c r="C1545" s="192">
        <v>300</v>
      </c>
      <c r="D1545" s="192">
        <v>293.7</v>
      </c>
      <c r="E1545" s="192">
        <v>6.3000000000000114</v>
      </c>
      <c r="F1545" s="166" t="s">
        <v>12375</v>
      </c>
      <c r="G1545" s="167"/>
      <c r="H1545" s="168">
        <v>1376543312</v>
      </c>
    </row>
    <row r="1546" spans="2:8" x14ac:dyDescent="0.25">
      <c r="B1546" s="165">
        <v>44841.114583333336</v>
      </c>
      <c r="C1546" s="192">
        <v>100</v>
      </c>
      <c r="D1546" s="192">
        <v>96.1</v>
      </c>
      <c r="E1546" s="192">
        <v>3.9000000000000057</v>
      </c>
      <c r="F1546" s="166" t="s">
        <v>5</v>
      </c>
      <c r="G1546" s="167"/>
      <c r="H1546" s="168">
        <v>1376548419</v>
      </c>
    </row>
    <row r="1547" spans="2:8" x14ac:dyDescent="0.25">
      <c r="B1547" s="165">
        <v>44841.119004629632</v>
      </c>
      <c r="C1547" s="192">
        <v>5000</v>
      </c>
      <c r="D1547" s="192">
        <v>4895</v>
      </c>
      <c r="E1547" s="192">
        <v>105</v>
      </c>
      <c r="F1547" s="166" t="s">
        <v>2312</v>
      </c>
      <c r="G1547" s="167"/>
      <c r="H1547" s="168">
        <v>1376553261</v>
      </c>
    </row>
    <row r="1548" spans="2:8" x14ac:dyDescent="0.25">
      <c r="B1548" s="165">
        <v>44841.198252314818</v>
      </c>
      <c r="C1548" s="192">
        <v>1000</v>
      </c>
      <c r="D1548" s="192">
        <v>979</v>
      </c>
      <c r="E1548" s="192">
        <v>21</v>
      </c>
      <c r="F1548" s="166" t="s">
        <v>5</v>
      </c>
      <c r="G1548" s="167"/>
      <c r="H1548" s="168">
        <v>1376650869</v>
      </c>
    </row>
    <row r="1549" spans="2:8" x14ac:dyDescent="0.25">
      <c r="B1549" s="165">
        <v>44841.205983796295</v>
      </c>
      <c r="C1549" s="192">
        <v>1000</v>
      </c>
      <c r="D1549" s="192">
        <v>979</v>
      </c>
      <c r="E1549" s="192">
        <v>21</v>
      </c>
      <c r="F1549" s="166" t="s">
        <v>5</v>
      </c>
      <c r="G1549" s="167"/>
      <c r="H1549" s="168">
        <v>1376659190</v>
      </c>
    </row>
    <row r="1550" spans="2:8" x14ac:dyDescent="0.25">
      <c r="B1550" s="165">
        <v>44841.225057870368</v>
      </c>
      <c r="C1550" s="192">
        <v>1200</v>
      </c>
      <c r="D1550" s="192">
        <v>1174.8</v>
      </c>
      <c r="E1550" s="192">
        <v>25.200000000000045</v>
      </c>
      <c r="F1550" s="166" t="s">
        <v>2301</v>
      </c>
      <c r="G1550" s="167"/>
      <c r="H1550" s="168">
        <v>1376673427</v>
      </c>
    </row>
    <row r="1551" spans="2:8" x14ac:dyDescent="0.25">
      <c r="B1551" s="165">
        <v>44841.244780092595</v>
      </c>
      <c r="C1551" s="192">
        <v>50</v>
      </c>
      <c r="D1551" s="192">
        <v>46.1</v>
      </c>
      <c r="E1551" s="192">
        <v>3.8999999999999986</v>
      </c>
      <c r="F1551" s="166" t="s">
        <v>5</v>
      </c>
      <c r="G1551" s="167"/>
      <c r="H1551" s="168">
        <v>1376684029</v>
      </c>
    </row>
    <row r="1552" spans="2:8" x14ac:dyDescent="0.25">
      <c r="B1552" s="165">
        <v>44841.271458333336</v>
      </c>
      <c r="C1552" s="192">
        <v>400</v>
      </c>
      <c r="D1552" s="192">
        <v>391.6</v>
      </c>
      <c r="E1552" s="192">
        <v>8.3999999999999773</v>
      </c>
      <c r="F1552" s="166" t="s">
        <v>2393</v>
      </c>
      <c r="G1552" s="167"/>
      <c r="H1552" s="168">
        <v>1376698749</v>
      </c>
    </row>
    <row r="1553" spans="2:8" x14ac:dyDescent="0.25">
      <c r="B1553" s="165">
        <v>44841.273472222223</v>
      </c>
      <c r="C1553" s="192">
        <v>500</v>
      </c>
      <c r="D1553" s="192">
        <v>489.5</v>
      </c>
      <c r="E1553" s="192">
        <v>10.5</v>
      </c>
      <c r="F1553" s="166" t="s">
        <v>2306</v>
      </c>
      <c r="G1553" s="167"/>
      <c r="H1553" s="168">
        <v>1376699914</v>
      </c>
    </row>
    <row r="1554" spans="2:8" x14ac:dyDescent="0.25">
      <c r="B1554" s="165">
        <v>44841.274525462963</v>
      </c>
      <c r="C1554" s="192">
        <v>500</v>
      </c>
      <c r="D1554" s="192">
        <v>489.5</v>
      </c>
      <c r="E1554" s="192">
        <v>10.5</v>
      </c>
      <c r="F1554" s="166" t="s">
        <v>12349</v>
      </c>
      <c r="G1554" s="167"/>
      <c r="H1554" s="168">
        <v>1376700581</v>
      </c>
    </row>
    <row r="1555" spans="2:8" x14ac:dyDescent="0.25">
      <c r="B1555" s="165">
        <v>44841.275358796294</v>
      </c>
      <c r="C1555" s="192">
        <v>100</v>
      </c>
      <c r="D1555" s="192">
        <v>96.1</v>
      </c>
      <c r="E1555" s="192">
        <v>3.9000000000000057</v>
      </c>
      <c r="F1555" s="166" t="s">
        <v>2330</v>
      </c>
      <c r="G1555" s="167" t="s">
        <v>2323</v>
      </c>
      <c r="H1555" s="168">
        <v>1376701017</v>
      </c>
    </row>
    <row r="1556" spans="2:8" x14ac:dyDescent="0.25">
      <c r="B1556" s="165">
        <v>44841.290092592593</v>
      </c>
      <c r="C1556" s="192">
        <v>100</v>
      </c>
      <c r="D1556" s="192">
        <v>96.1</v>
      </c>
      <c r="E1556" s="192">
        <v>3.9000000000000057</v>
      </c>
      <c r="F1556" s="166" t="s">
        <v>5</v>
      </c>
      <c r="G1556" s="167"/>
      <c r="H1556" s="168">
        <v>1376710048</v>
      </c>
    </row>
    <row r="1557" spans="2:8" x14ac:dyDescent="0.25">
      <c r="B1557" s="165">
        <v>44841.315324074072</v>
      </c>
      <c r="C1557" s="192">
        <v>300</v>
      </c>
      <c r="D1557" s="192">
        <v>293.7</v>
      </c>
      <c r="E1557" s="192">
        <v>6.3000000000000114</v>
      </c>
      <c r="F1557" s="166" t="s">
        <v>2299</v>
      </c>
      <c r="G1557" s="167"/>
      <c r="H1557" s="168">
        <v>1376731976</v>
      </c>
    </row>
    <row r="1558" spans="2:8" x14ac:dyDescent="0.25">
      <c r="B1558" s="165">
        <v>44841.317326388889</v>
      </c>
      <c r="C1558" s="192">
        <v>1000</v>
      </c>
      <c r="D1558" s="192">
        <v>979</v>
      </c>
      <c r="E1558" s="192">
        <v>21</v>
      </c>
      <c r="F1558" s="166" t="s">
        <v>5</v>
      </c>
      <c r="G1558" s="167"/>
      <c r="H1558" s="168">
        <v>1376734293</v>
      </c>
    </row>
    <row r="1559" spans="2:8" x14ac:dyDescent="0.25">
      <c r="B1559" s="165">
        <v>44841.318101851852</v>
      </c>
      <c r="C1559" s="192">
        <v>200</v>
      </c>
      <c r="D1559" s="192">
        <v>195.8</v>
      </c>
      <c r="E1559" s="192">
        <v>4.1999999999999886</v>
      </c>
      <c r="F1559" s="166" t="s">
        <v>12376</v>
      </c>
      <c r="G1559" s="167"/>
      <c r="H1559" s="168">
        <v>1376734994</v>
      </c>
    </row>
    <row r="1560" spans="2:8" x14ac:dyDescent="0.25">
      <c r="B1560" s="165">
        <v>44841.318391203706</v>
      </c>
      <c r="C1560" s="192">
        <v>500</v>
      </c>
      <c r="D1560" s="192">
        <v>489.5</v>
      </c>
      <c r="E1560" s="192">
        <v>10.5</v>
      </c>
      <c r="F1560" s="166" t="s">
        <v>5</v>
      </c>
      <c r="G1560" s="167"/>
      <c r="H1560" s="168">
        <v>1376735214</v>
      </c>
    </row>
    <row r="1561" spans="2:8" x14ac:dyDescent="0.25">
      <c r="B1561" s="165">
        <v>44841.319594907407</v>
      </c>
      <c r="C1561" s="192">
        <v>1000</v>
      </c>
      <c r="D1561" s="192">
        <v>979</v>
      </c>
      <c r="E1561" s="192">
        <v>21</v>
      </c>
      <c r="F1561" s="166" t="s">
        <v>2311</v>
      </c>
      <c r="G1561" s="167"/>
      <c r="H1561" s="168">
        <v>1376736242</v>
      </c>
    </row>
    <row r="1562" spans="2:8" x14ac:dyDescent="0.25">
      <c r="B1562" s="165">
        <v>44841.329444444447</v>
      </c>
      <c r="C1562" s="192">
        <v>300</v>
      </c>
      <c r="D1562" s="192">
        <v>293.7</v>
      </c>
      <c r="E1562" s="192">
        <v>6.3000000000000114</v>
      </c>
      <c r="F1562" s="166" t="s">
        <v>5</v>
      </c>
      <c r="G1562" s="167"/>
      <c r="H1562" s="168">
        <v>1376745064</v>
      </c>
    </row>
    <row r="1563" spans="2:8" x14ac:dyDescent="0.25">
      <c r="B1563" s="165">
        <v>44841.331006944441</v>
      </c>
      <c r="C1563" s="192">
        <v>10</v>
      </c>
      <c r="D1563" s="192">
        <v>6.1</v>
      </c>
      <c r="E1563" s="192">
        <v>3.9000000000000004</v>
      </c>
      <c r="F1563" s="166" t="s">
        <v>2313</v>
      </c>
      <c r="G1563" s="167"/>
      <c r="H1563" s="168">
        <v>1376746461</v>
      </c>
    </row>
    <row r="1564" spans="2:8" x14ac:dyDescent="0.25">
      <c r="B1564" s="165">
        <v>44841.331307870372</v>
      </c>
      <c r="C1564" s="192">
        <v>500</v>
      </c>
      <c r="D1564" s="192">
        <v>489.5</v>
      </c>
      <c r="E1564" s="192">
        <v>10.5</v>
      </c>
      <c r="F1564" s="166" t="s">
        <v>5</v>
      </c>
      <c r="G1564" s="167"/>
      <c r="H1564" s="168">
        <v>1376746731</v>
      </c>
    </row>
    <row r="1565" spans="2:8" x14ac:dyDescent="0.25">
      <c r="B1565" s="165">
        <v>44841.347314814811</v>
      </c>
      <c r="C1565" s="192">
        <v>300</v>
      </c>
      <c r="D1565" s="192">
        <v>293.7</v>
      </c>
      <c r="E1565" s="192">
        <v>6.3000000000000114</v>
      </c>
      <c r="F1565" s="166" t="s">
        <v>4317</v>
      </c>
      <c r="G1565" s="167"/>
      <c r="H1565" s="168">
        <v>1376763507</v>
      </c>
    </row>
    <row r="1566" spans="2:8" x14ac:dyDescent="0.25">
      <c r="B1566" s="165">
        <v>44841.34783564815</v>
      </c>
      <c r="C1566" s="192">
        <v>500</v>
      </c>
      <c r="D1566" s="192">
        <v>489.5</v>
      </c>
      <c r="E1566" s="192">
        <v>10.5</v>
      </c>
      <c r="F1566" s="166" t="s">
        <v>5</v>
      </c>
      <c r="G1566" s="167"/>
      <c r="H1566" s="168">
        <v>1376764159</v>
      </c>
    </row>
    <row r="1567" spans="2:8" x14ac:dyDescent="0.25">
      <c r="B1567" s="165">
        <v>44841.349872685183</v>
      </c>
      <c r="C1567" s="192">
        <v>100</v>
      </c>
      <c r="D1567" s="192">
        <v>96.1</v>
      </c>
      <c r="E1567" s="192">
        <v>3.9000000000000057</v>
      </c>
      <c r="F1567" s="166" t="s">
        <v>88</v>
      </c>
      <c r="G1567" s="167"/>
      <c r="H1567" s="168">
        <v>1376766513</v>
      </c>
    </row>
    <row r="1568" spans="2:8" x14ac:dyDescent="0.25">
      <c r="B1568" s="165">
        <v>44841.352442129632</v>
      </c>
      <c r="C1568" s="192">
        <v>100</v>
      </c>
      <c r="D1568" s="192">
        <v>96.1</v>
      </c>
      <c r="E1568" s="192">
        <v>3.9000000000000057</v>
      </c>
      <c r="F1568" s="166" t="s">
        <v>5</v>
      </c>
      <c r="G1568" s="167"/>
      <c r="H1568" s="168">
        <v>1376769520</v>
      </c>
    </row>
    <row r="1569" spans="2:8" x14ac:dyDescent="0.25">
      <c r="B1569" s="165">
        <v>44841.36446759259</v>
      </c>
      <c r="C1569" s="192">
        <v>500</v>
      </c>
      <c r="D1569" s="192">
        <v>489.5</v>
      </c>
      <c r="E1569" s="192">
        <v>10.5</v>
      </c>
      <c r="F1569" s="166" t="s">
        <v>2377</v>
      </c>
      <c r="G1569" s="167"/>
      <c r="H1569" s="168">
        <v>1376782699</v>
      </c>
    </row>
    <row r="1570" spans="2:8" x14ac:dyDescent="0.25">
      <c r="B1570" s="165">
        <v>44841.366249999999</v>
      </c>
      <c r="C1570" s="192">
        <v>300</v>
      </c>
      <c r="D1570" s="192">
        <v>293.7</v>
      </c>
      <c r="E1570" s="192">
        <v>6.3000000000000114</v>
      </c>
      <c r="F1570" s="166" t="s">
        <v>2362</v>
      </c>
      <c r="G1570" s="167"/>
      <c r="H1570" s="168">
        <v>1376784869</v>
      </c>
    </row>
    <row r="1571" spans="2:8" x14ac:dyDescent="0.25">
      <c r="B1571" s="165">
        <v>44841.369722222225</v>
      </c>
      <c r="C1571" s="192">
        <v>100</v>
      </c>
      <c r="D1571" s="192">
        <v>96.1</v>
      </c>
      <c r="E1571" s="192">
        <v>3.9000000000000057</v>
      </c>
      <c r="F1571" s="166" t="s">
        <v>5</v>
      </c>
      <c r="G1571" s="167"/>
      <c r="H1571" s="168">
        <v>1376788833</v>
      </c>
    </row>
    <row r="1572" spans="2:8" x14ac:dyDescent="0.25">
      <c r="B1572" s="165">
        <v>44841.376250000001</v>
      </c>
      <c r="C1572" s="192">
        <v>150</v>
      </c>
      <c r="D1572" s="192">
        <v>146.1</v>
      </c>
      <c r="E1572" s="192">
        <v>3.9000000000000057</v>
      </c>
      <c r="F1572" s="166" t="s">
        <v>5</v>
      </c>
      <c r="G1572" s="167"/>
      <c r="H1572" s="168">
        <v>1376796953</v>
      </c>
    </row>
    <row r="1573" spans="2:8" x14ac:dyDescent="0.25">
      <c r="B1573" s="165">
        <v>44841.376666666663</v>
      </c>
      <c r="C1573" s="192">
        <v>500</v>
      </c>
      <c r="D1573" s="192">
        <v>489.5</v>
      </c>
      <c r="E1573" s="192">
        <v>10.5</v>
      </c>
      <c r="F1573" s="166" t="s">
        <v>12377</v>
      </c>
      <c r="G1573" s="167"/>
      <c r="H1573" s="168">
        <v>1376797528</v>
      </c>
    </row>
    <row r="1574" spans="2:8" x14ac:dyDescent="0.25">
      <c r="B1574" s="165">
        <v>44841.380624999998</v>
      </c>
      <c r="C1574" s="192">
        <v>400</v>
      </c>
      <c r="D1574" s="192">
        <v>391.6</v>
      </c>
      <c r="E1574" s="192">
        <v>8.3999999999999773</v>
      </c>
      <c r="F1574" s="166" t="s">
        <v>2328</v>
      </c>
      <c r="G1574" s="167"/>
      <c r="H1574" s="168">
        <v>1376802337</v>
      </c>
    </row>
    <row r="1575" spans="2:8" x14ac:dyDescent="0.25">
      <c r="B1575" s="165">
        <v>44841.391875000001</v>
      </c>
      <c r="C1575" s="192">
        <v>100</v>
      </c>
      <c r="D1575" s="192">
        <v>96.1</v>
      </c>
      <c r="E1575" s="192">
        <v>3.9000000000000057</v>
      </c>
      <c r="F1575" s="166" t="s">
        <v>5</v>
      </c>
      <c r="G1575" s="167"/>
      <c r="H1575" s="168">
        <v>1376816771</v>
      </c>
    </row>
    <row r="1576" spans="2:8" x14ac:dyDescent="0.25">
      <c r="B1576" s="165">
        <v>44841.391921296294</v>
      </c>
      <c r="C1576" s="192">
        <v>300</v>
      </c>
      <c r="D1576" s="192">
        <v>293.7</v>
      </c>
      <c r="E1576" s="192">
        <v>6.3000000000000114</v>
      </c>
      <c r="F1576" s="166" t="s">
        <v>5</v>
      </c>
      <c r="G1576" s="167"/>
      <c r="H1576" s="168">
        <v>1376816843</v>
      </c>
    </row>
    <row r="1577" spans="2:8" x14ac:dyDescent="0.25">
      <c r="B1577" s="165">
        <v>44841.392372685186</v>
      </c>
      <c r="C1577" s="192">
        <v>1000</v>
      </c>
      <c r="D1577" s="192">
        <v>979</v>
      </c>
      <c r="E1577" s="192">
        <v>21</v>
      </c>
      <c r="F1577" s="166" t="s">
        <v>5</v>
      </c>
      <c r="G1577" s="167"/>
      <c r="H1577" s="168">
        <v>1376817422</v>
      </c>
    </row>
    <row r="1578" spans="2:8" x14ac:dyDescent="0.25">
      <c r="B1578" s="165">
        <v>44841.392974537041</v>
      </c>
      <c r="C1578" s="192">
        <v>1000</v>
      </c>
      <c r="D1578" s="192">
        <v>979</v>
      </c>
      <c r="E1578" s="192">
        <v>21</v>
      </c>
      <c r="F1578" s="166" t="s">
        <v>5</v>
      </c>
      <c r="G1578" s="167"/>
      <c r="H1578" s="168">
        <v>1376818165</v>
      </c>
    </row>
    <row r="1579" spans="2:8" x14ac:dyDescent="0.25">
      <c r="B1579" s="165">
        <v>44841.397314814814</v>
      </c>
      <c r="C1579" s="192">
        <v>1500</v>
      </c>
      <c r="D1579" s="192">
        <v>1468.5</v>
      </c>
      <c r="E1579" s="192">
        <v>31.5</v>
      </c>
      <c r="F1579" s="166" t="s">
        <v>2318</v>
      </c>
      <c r="G1579" s="167"/>
      <c r="H1579" s="168">
        <v>1376823624</v>
      </c>
    </row>
    <row r="1580" spans="2:8" x14ac:dyDescent="0.25">
      <c r="B1580" s="165">
        <v>44841.402581018519</v>
      </c>
      <c r="C1580" s="192">
        <v>100</v>
      </c>
      <c r="D1580" s="192">
        <v>96.1</v>
      </c>
      <c r="E1580" s="192">
        <v>3.9000000000000057</v>
      </c>
      <c r="F1580" s="166" t="s">
        <v>5</v>
      </c>
      <c r="G1580" s="167"/>
      <c r="H1580" s="168">
        <v>1376829963</v>
      </c>
    </row>
    <row r="1581" spans="2:8" x14ac:dyDescent="0.25">
      <c r="B1581" s="165">
        <v>44841.403321759259</v>
      </c>
      <c r="C1581" s="192">
        <v>4000</v>
      </c>
      <c r="D1581" s="192">
        <v>3916</v>
      </c>
      <c r="E1581" s="192">
        <v>84</v>
      </c>
      <c r="F1581" s="166" t="s">
        <v>2321</v>
      </c>
      <c r="G1581" s="167" t="s">
        <v>2322</v>
      </c>
      <c r="H1581" s="168">
        <v>1376830891</v>
      </c>
    </row>
    <row r="1582" spans="2:8" x14ac:dyDescent="0.25">
      <c r="B1582" s="165">
        <v>44841.403761574074</v>
      </c>
      <c r="C1582" s="192">
        <v>150</v>
      </c>
      <c r="D1582" s="192">
        <v>146.1</v>
      </c>
      <c r="E1582" s="192">
        <v>3.9000000000000057</v>
      </c>
      <c r="F1582" s="166" t="s">
        <v>5</v>
      </c>
      <c r="G1582" s="167"/>
      <c r="H1582" s="168">
        <v>1376831440</v>
      </c>
    </row>
    <row r="1583" spans="2:8" x14ac:dyDescent="0.25">
      <c r="B1583" s="165">
        <v>44841.403784722221</v>
      </c>
      <c r="C1583" s="192">
        <v>30</v>
      </c>
      <c r="D1583" s="192">
        <v>26.1</v>
      </c>
      <c r="E1583" s="192">
        <v>3.8999999999999986</v>
      </c>
      <c r="F1583" s="166" t="s">
        <v>5</v>
      </c>
      <c r="G1583" s="167"/>
      <c r="H1583" s="168">
        <v>1376831461</v>
      </c>
    </row>
    <row r="1584" spans="2:8" x14ac:dyDescent="0.25">
      <c r="B1584" s="165">
        <v>44841.410821759258</v>
      </c>
      <c r="C1584" s="192">
        <v>1000</v>
      </c>
      <c r="D1584" s="192">
        <v>979</v>
      </c>
      <c r="E1584" s="192">
        <v>21</v>
      </c>
      <c r="F1584" s="166" t="s">
        <v>5</v>
      </c>
      <c r="G1584" s="167"/>
      <c r="H1584" s="168">
        <v>1376840467</v>
      </c>
    </row>
    <row r="1585" spans="2:8" x14ac:dyDescent="0.25">
      <c r="B1585" s="165">
        <v>44841.411261574074</v>
      </c>
      <c r="C1585" s="192">
        <v>250</v>
      </c>
      <c r="D1585" s="192">
        <v>244.75</v>
      </c>
      <c r="E1585" s="192">
        <v>5.25</v>
      </c>
      <c r="F1585" s="166" t="s">
        <v>2354</v>
      </c>
      <c r="G1585" s="167"/>
      <c r="H1585" s="168">
        <v>1376841036</v>
      </c>
    </row>
    <row r="1586" spans="2:8" x14ac:dyDescent="0.25">
      <c r="B1586" s="165">
        <v>44841.429166666669</v>
      </c>
      <c r="C1586" s="192">
        <v>600</v>
      </c>
      <c r="D1586" s="192">
        <v>587.4</v>
      </c>
      <c r="E1586" s="192">
        <v>12.600000000000023</v>
      </c>
      <c r="F1586" s="166" t="s">
        <v>5</v>
      </c>
      <c r="G1586" s="167"/>
      <c r="H1586" s="168">
        <v>1376865679</v>
      </c>
    </row>
    <row r="1587" spans="2:8" x14ac:dyDescent="0.25">
      <c r="B1587" s="165">
        <v>44841.431481481479</v>
      </c>
      <c r="C1587" s="192">
        <v>150</v>
      </c>
      <c r="D1587" s="192">
        <v>146.1</v>
      </c>
      <c r="E1587" s="192">
        <v>3.9000000000000057</v>
      </c>
      <c r="F1587" s="166" t="s">
        <v>5</v>
      </c>
      <c r="G1587" s="167"/>
      <c r="H1587" s="168">
        <v>1376869231</v>
      </c>
    </row>
    <row r="1588" spans="2:8" x14ac:dyDescent="0.25">
      <c r="B1588" s="165">
        <v>44841.435370370367</v>
      </c>
      <c r="C1588" s="192">
        <v>1000</v>
      </c>
      <c r="D1588" s="192">
        <v>979</v>
      </c>
      <c r="E1588" s="192">
        <v>21</v>
      </c>
      <c r="F1588" s="166" t="s">
        <v>12378</v>
      </c>
      <c r="G1588" s="167"/>
      <c r="H1588" s="168">
        <v>1376874723</v>
      </c>
    </row>
    <row r="1589" spans="2:8" x14ac:dyDescent="0.25">
      <c r="B1589" s="165">
        <v>44841.436585648145</v>
      </c>
      <c r="C1589" s="192">
        <v>350</v>
      </c>
      <c r="D1589" s="192">
        <v>342.65</v>
      </c>
      <c r="E1589" s="192">
        <v>7.3500000000000227</v>
      </c>
      <c r="F1589" s="166" t="s">
        <v>2357</v>
      </c>
      <c r="G1589" s="167"/>
      <c r="H1589" s="168">
        <v>1376876402</v>
      </c>
    </row>
    <row r="1590" spans="2:8" x14ac:dyDescent="0.25">
      <c r="B1590" s="165">
        <v>44841.438518518517</v>
      </c>
      <c r="C1590" s="192">
        <v>3000</v>
      </c>
      <c r="D1590" s="192">
        <v>2937</v>
      </c>
      <c r="E1590" s="192">
        <v>63</v>
      </c>
      <c r="F1590" s="166" t="s">
        <v>5</v>
      </c>
      <c r="G1590" s="167"/>
      <c r="H1590" s="168">
        <v>1376879175</v>
      </c>
    </row>
    <row r="1591" spans="2:8" x14ac:dyDescent="0.25">
      <c r="B1591" s="165">
        <v>44841.439826388887</v>
      </c>
      <c r="C1591" s="192">
        <v>1000</v>
      </c>
      <c r="D1591" s="192">
        <v>979</v>
      </c>
      <c r="E1591" s="192">
        <v>21</v>
      </c>
      <c r="F1591" s="166" t="s">
        <v>2300</v>
      </c>
      <c r="G1591" s="167"/>
      <c r="H1591" s="168">
        <v>1376881190</v>
      </c>
    </row>
    <row r="1592" spans="2:8" x14ac:dyDescent="0.25">
      <c r="B1592" s="165">
        <v>44841.45275462963</v>
      </c>
      <c r="C1592" s="192">
        <v>300</v>
      </c>
      <c r="D1592" s="192">
        <v>293.7</v>
      </c>
      <c r="E1592" s="192">
        <v>6.3000000000000114</v>
      </c>
      <c r="F1592" s="166" t="s">
        <v>5</v>
      </c>
      <c r="G1592" s="167"/>
      <c r="H1592" s="168">
        <v>1376901059</v>
      </c>
    </row>
    <row r="1593" spans="2:8" x14ac:dyDescent="0.25">
      <c r="B1593" s="165">
        <v>44841.453958333332</v>
      </c>
      <c r="C1593" s="192">
        <v>300</v>
      </c>
      <c r="D1593" s="192">
        <v>293.7</v>
      </c>
      <c r="E1593" s="192">
        <v>6.3000000000000114</v>
      </c>
      <c r="F1593" s="166" t="s">
        <v>2304</v>
      </c>
      <c r="G1593" s="167"/>
      <c r="H1593" s="168">
        <v>1376902859</v>
      </c>
    </row>
    <row r="1594" spans="2:8" x14ac:dyDescent="0.25">
      <c r="B1594" s="165">
        <v>44841.455451388887</v>
      </c>
      <c r="C1594" s="192">
        <v>100</v>
      </c>
      <c r="D1594" s="192">
        <v>96.1</v>
      </c>
      <c r="E1594" s="192">
        <v>3.9000000000000057</v>
      </c>
      <c r="F1594" s="166" t="s">
        <v>5</v>
      </c>
      <c r="G1594" s="167"/>
      <c r="H1594" s="168">
        <v>1376905128</v>
      </c>
    </row>
    <row r="1595" spans="2:8" x14ac:dyDescent="0.25">
      <c r="B1595" s="165">
        <v>44841.455925925926</v>
      </c>
      <c r="C1595" s="192">
        <v>300</v>
      </c>
      <c r="D1595" s="192">
        <v>293.7</v>
      </c>
      <c r="E1595" s="192">
        <v>6.3000000000000114</v>
      </c>
      <c r="F1595" s="166" t="s">
        <v>2352</v>
      </c>
      <c r="G1595" s="167" t="s">
        <v>115</v>
      </c>
      <c r="H1595" s="168">
        <v>1376905880</v>
      </c>
    </row>
    <row r="1596" spans="2:8" x14ac:dyDescent="0.25">
      <c r="B1596" s="165">
        <v>44841.45616898148</v>
      </c>
      <c r="C1596" s="192">
        <v>2000</v>
      </c>
      <c r="D1596" s="192">
        <v>1958</v>
      </c>
      <c r="E1596" s="192">
        <v>42</v>
      </c>
      <c r="F1596" s="166" t="s">
        <v>2303</v>
      </c>
      <c r="G1596" s="167"/>
      <c r="H1596" s="168">
        <v>1376906243</v>
      </c>
    </row>
    <row r="1597" spans="2:8" x14ac:dyDescent="0.25">
      <c r="B1597" s="165">
        <v>44841.45721064815</v>
      </c>
      <c r="C1597" s="192">
        <v>10000</v>
      </c>
      <c r="D1597" s="192">
        <v>9790</v>
      </c>
      <c r="E1597" s="192">
        <v>210</v>
      </c>
      <c r="F1597" s="166" t="s">
        <v>5</v>
      </c>
      <c r="G1597" s="167"/>
      <c r="H1597" s="168">
        <v>1376907783</v>
      </c>
    </row>
    <row r="1598" spans="2:8" x14ac:dyDescent="0.25">
      <c r="B1598" s="165">
        <v>44841.458935185183</v>
      </c>
      <c r="C1598" s="192">
        <v>1000</v>
      </c>
      <c r="D1598" s="192">
        <v>979</v>
      </c>
      <c r="E1598" s="192">
        <v>21</v>
      </c>
      <c r="F1598" s="166" t="s">
        <v>2363</v>
      </c>
      <c r="G1598" s="167"/>
      <c r="H1598" s="168">
        <v>1376910431</v>
      </c>
    </row>
    <row r="1599" spans="2:8" x14ac:dyDescent="0.25">
      <c r="B1599" s="165">
        <v>44841.461585648147</v>
      </c>
      <c r="C1599" s="192">
        <v>600</v>
      </c>
      <c r="D1599" s="192">
        <v>587.4</v>
      </c>
      <c r="E1599" s="192">
        <v>12.600000000000023</v>
      </c>
      <c r="F1599" s="166" t="s">
        <v>5</v>
      </c>
      <c r="G1599" s="167"/>
      <c r="H1599" s="168">
        <v>1376914618</v>
      </c>
    </row>
    <row r="1600" spans="2:8" x14ac:dyDescent="0.25">
      <c r="B1600" s="165">
        <v>44841.463263888887</v>
      </c>
      <c r="C1600" s="192">
        <v>300</v>
      </c>
      <c r="D1600" s="192">
        <v>293.7</v>
      </c>
      <c r="E1600" s="192">
        <v>6.3000000000000114</v>
      </c>
      <c r="F1600" s="166" t="s">
        <v>5</v>
      </c>
      <c r="G1600" s="167"/>
      <c r="H1600" s="168">
        <v>1376917358</v>
      </c>
    </row>
    <row r="1601" spans="2:8" x14ac:dyDescent="0.25">
      <c r="B1601" s="165">
        <v>44841.464490740742</v>
      </c>
      <c r="C1601" s="192">
        <v>10</v>
      </c>
      <c r="D1601" s="192">
        <v>6.1</v>
      </c>
      <c r="E1601" s="192">
        <v>3.9000000000000004</v>
      </c>
      <c r="F1601" s="166" t="s">
        <v>6904</v>
      </c>
      <c r="G1601" s="167"/>
      <c r="H1601" s="168">
        <v>1376919291</v>
      </c>
    </row>
    <row r="1602" spans="2:8" x14ac:dyDescent="0.25">
      <c r="B1602" s="165">
        <v>44841.466053240743</v>
      </c>
      <c r="C1602" s="192">
        <v>10</v>
      </c>
      <c r="D1602" s="192">
        <v>6.1</v>
      </c>
      <c r="E1602" s="192">
        <v>3.9000000000000004</v>
      </c>
      <c r="F1602" s="166" t="s">
        <v>2386</v>
      </c>
      <c r="G1602" s="167"/>
      <c r="H1602" s="168">
        <v>1376921730</v>
      </c>
    </row>
    <row r="1603" spans="2:8" x14ac:dyDescent="0.25">
      <c r="B1603" s="165">
        <v>44841.475254629629</v>
      </c>
      <c r="C1603" s="192">
        <v>1900</v>
      </c>
      <c r="D1603" s="192">
        <v>1860.1</v>
      </c>
      <c r="E1603" s="192">
        <v>39.900000000000091</v>
      </c>
      <c r="F1603" s="166" t="s">
        <v>2304</v>
      </c>
      <c r="G1603" s="167"/>
      <c r="H1603" s="168">
        <v>1376936072</v>
      </c>
    </row>
    <row r="1604" spans="2:8" x14ac:dyDescent="0.25">
      <c r="B1604" s="165">
        <v>44841.483275462961</v>
      </c>
      <c r="C1604" s="192">
        <v>100</v>
      </c>
      <c r="D1604" s="192">
        <v>96.1</v>
      </c>
      <c r="E1604" s="192">
        <v>3.9000000000000057</v>
      </c>
      <c r="F1604" s="166" t="s">
        <v>5</v>
      </c>
      <c r="G1604" s="167"/>
      <c r="H1604" s="168">
        <v>1376947896</v>
      </c>
    </row>
    <row r="1605" spans="2:8" x14ac:dyDescent="0.25">
      <c r="B1605" s="165">
        <v>44841.484305555554</v>
      </c>
      <c r="C1605" s="192">
        <v>100</v>
      </c>
      <c r="D1605" s="192">
        <v>96.1</v>
      </c>
      <c r="E1605" s="192">
        <v>3.9000000000000057</v>
      </c>
      <c r="F1605" s="166" t="s">
        <v>2312</v>
      </c>
      <c r="G1605" s="167"/>
      <c r="H1605" s="168">
        <v>1376949597</v>
      </c>
    </row>
    <row r="1606" spans="2:8" x14ac:dyDescent="0.25">
      <c r="B1606" s="165">
        <v>44841.490127314813</v>
      </c>
      <c r="C1606" s="192">
        <v>1000</v>
      </c>
      <c r="D1606" s="192">
        <v>979</v>
      </c>
      <c r="E1606" s="192">
        <v>21</v>
      </c>
      <c r="F1606" s="166" t="s">
        <v>5</v>
      </c>
      <c r="G1606" s="167"/>
      <c r="H1606" s="168">
        <v>1376958764</v>
      </c>
    </row>
    <row r="1607" spans="2:8" x14ac:dyDescent="0.25">
      <c r="B1607" s="165">
        <v>44841.490752314814</v>
      </c>
      <c r="C1607" s="192">
        <v>1000</v>
      </c>
      <c r="D1607" s="192">
        <v>979</v>
      </c>
      <c r="E1607" s="192">
        <v>21</v>
      </c>
      <c r="F1607" s="166" t="s">
        <v>5</v>
      </c>
      <c r="G1607" s="167"/>
      <c r="H1607" s="168">
        <v>1376959784</v>
      </c>
    </row>
    <row r="1608" spans="2:8" x14ac:dyDescent="0.25">
      <c r="B1608" s="165">
        <v>44841.496168981481</v>
      </c>
      <c r="C1608" s="192">
        <v>10</v>
      </c>
      <c r="D1608" s="192">
        <v>6.1</v>
      </c>
      <c r="E1608" s="192">
        <v>3.9000000000000004</v>
      </c>
      <c r="F1608" s="166" t="s">
        <v>12379</v>
      </c>
      <c r="G1608" s="167"/>
      <c r="H1608" s="168">
        <v>1376968124</v>
      </c>
    </row>
    <row r="1609" spans="2:8" x14ac:dyDescent="0.25">
      <c r="B1609" s="165">
        <v>44841.501099537039</v>
      </c>
      <c r="C1609" s="192">
        <v>50</v>
      </c>
      <c r="D1609" s="192">
        <v>46.1</v>
      </c>
      <c r="E1609" s="192">
        <v>3.8999999999999986</v>
      </c>
      <c r="F1609" s="166" t="s">
        <v>5</v>
      </c>
      <c r="G1609" s="167"/>
      <c r="H1609" s="168">
        <v>1376976028</v>
      </c>
    </row>
    <row r="1610" spans="2:8" x14ac:dyDescent="0.25">
      <c r="B1610" s="165">
        <v>44841.502326388887</v>
      </c>
      <c r="C1610" s="192">
        <v>5000</v>
      </c>
      <c r="D1610" s="192">
        <v>4895</v>
      </c>
      <c r="E1610" s="192">
        <v>105</v>
      </c>
      <c r="F1610" s="166" t="s">
        <v>6910</v>
      </c>
      <c r="G1610" s="167"/>
      <c r="H1610" s="168">
        <v>1376978295</v>
      </c>
    </row>
    <row r="1611" spans="2:8" x14ac:dyDescent="0.25">
      <c r="B1611" s="165">
        <v>44841.50409722222</v>
      </c>
      <c r="C1611" s="192">
        <v>1000</v>
      </c>
      <c r="D1611" s="192">
        <v>979</v>
      </c>
      <c r="E1611" s="192">
        <v>21</v>
      </c>
      <c r="F1611" s="166" t="s">
        <v>5</v>
      </c>
      <c r="G1611" s="167"/>
      <c r="H1611" s="168">
        <v>1376981404</v>
      </c>
    </row>
    <row r="1612" spans="2:8" x14ac:dyDescent="0.25">
      <c r="B1612" s="165">
        <v>44841.507199074076</v>
      </c>
      <c r="C1612" s="192">
        <v>300</v>
      </c>
      <c r="D1612" s="192">
        <v>293.7</v>
      </c>
      <c r="E1612" s="192">
        <v>6.3000000000000114</v>
      </c>
      <c r="F1612" s="166" t="s">
        <v>5</v>
      </c>
      <c r="G1612" s="167"/>
      <c r="H1612" s="168">
        <v>1376986474</v>
      </c>
    </row>
    <row r="1613" spans="2:8" x14ac:dyDescent="0.25">
      <c r="B1613" s="165">
        <v>44841.508252314816</v>
      </c>
      <c r="C1613" s="192">
        <v>300</v>
      </c>
      <c r="D1613" s="192">
        <v>293.7</v>
      </c>
      <c r="E1613" s="192">
        <v>6.3000000000000114</v>
      </c>
      <c r="F1613" s="166" t="s">
        <v>5</v>
      </c>
      <c r="G1613" s="167"/>
      <c r="H1613" s="168">
        <v>1376988120</v>
      </c>
    </row>
    <row r="1614" spans="2:8" x14ac:dyDescent="0.25">
      <c r="B1614" s="165">
        <v>44841.508935185186</v>
      </c>
      <c r="C1614" s="192">
        <v>100</v>
      </c>
      <c r="D1614" s="192">
        <v>96.1</v>
      </c>
      <c r="E1614" s="192">
        <v>3.9000000000000057</v>
      </c>
      <c r="F1614" s="166" t="s">
        <v>2321</v>
      </c>
      <c r="G1614" s="167"/>
      <c r="H1614" s="168">
        <v>1376989167</v>
      </c>
    </row>
    <row r="1615" spans="2:8" x14ac:dyDescent="0.25">
      <c r="B1615" s="165">
        <v>44841.52070601852</v>
      </c>
      <c r="C1615" s="192">
        <v>300</v>
      </c>
      <c r="D1615" s="192">
        <v>293.7</v>
      </c>
      <c r="E1615" s="192">
        <v>6.3000000000000114</v>
      </c>
      <c r="F1615" s="166" t="s">
        <v>5</v>
      </c>
      <c r="G1615" s="167"/>
      <c r="H1615" s="168">
        <v>1377008179</v>
      </c>
    </row>
    <row r="1616" spans="2:8" x14ac:dyDescent="0.25">
      <c r="B1616" s="165">
        <v>44841.532789351855</v>
      </c>
      <c r="C1616" s="192">
        <v>300</v>
      </c>
      <c r="D1616" s="192">
        <v>293.7</v>
      </c>
      <c r="E1616" s="192">
        <v>6.3000000000000114</v>
      </c>
      <c r="F1616" s="166" t="s">
        <v>5</v>
      </c>
      <c r="G1616" s="167"/>
      <c r="H1616" s="168">
        <v>1377028630</v>
      </c>
    </row>
    <row r="1617" spans="2:8" x14ac:dyDescent="0.25">
      <c r="B1617" s="165">
        <v>44841.533715277779</v>
      </c>
      <c r="C1617" s="192">
        <v>10</v>
      </c>
      <c r="D1617" s="192">
        <v>6.1</v>
      </c>
      <c r="E1617" s="192">
        <v>3.9000000000000004</v>
      </c>
      <c r="F1617" s="166" t="s">
        <v>2315</v>
      </c>
      <c r="G1617" s="167"/>
      <c r="H1617" s="168">
        <v>1377030155</v>
      </c>
    </row>
    <row r="1618" spans="2:8" x14ac:dyDescent="0.25">
      <c r="B1618" s="165">
        <v>44841.539340277777</v>
      </c>
      <c r="C1618" s="192">
        <v>50</v>
      </c>
      <c r="D1618" s="192">
        <v>46.1</v>
      </c>
      <c r="E1618" s="192">
        <v>3.8999999999999986</v>
      </c>
      <c r="F1618" s="166" t="s">
        <v>2318</v>
      </c>
      <c r="G1618" s="167"/>
      <c r="H1618" s="168">
        <v>1377039007</v>
      </c>
    </row>
    <row r="1619" spans="2:8" x14ac:dyDescent="0.25">
      <c r="B1619" s="165">
        <v>44841.541030092594</v>
      </c>
      <c r="C1619" s="192">
        <v>1000</v>
      </c>
      <c r="D1619" s="192">
        <v>979</v>
      </c>
      <c r="E1619" s="192">
        <v>21</v>
      </c>
      <c r="F1619" s="166" t="s">
        <v>5</v>
      </c>
      <c r="G1619" s="167"/>
      <c r="H1619" s="168">
        <v>1377041586</v>
      </c>
    </row>
    <row r="1620" spans="2:8" x14ac:dyDescent="0.25">
      <c r="B1620" s="165">
        <v>44841.543229166666</v>
      </c>
      <c r="C1620" s="192">
        <v>10</v>
      </c>
      <c r="D1620" s="192">
        <v>6.1</v>
      </c>
      <c r="E1620" s="192">
        <v>3.9000000000000004</v>
      </c>
      <c r="F1620" s="166" t="s">
        <v>2306</v>
      </c>
      <c r="G1620" s="167"/>
      <c r="H1620" s="168">
        <v>1377045191</v>
      </c>
    </row>
    <row r="1621" spans="2:8" x14ac:dyDescent="0.25">
      <c r="B1621" s="165">
        <v>44841.547372685185</v>
      </c>
      <c r="C1621" s="192">
        <v>500</v>
      </c>
      <c r="D1621" s="192">
        <v>489.5</v>
      </c>
      <c r="E1621" s="192">
        <v>10.5</v>
      </c>
      <c r="F1621" s="166" t="s">
        <v>5</v>
      </c>
      <c r="G1621" s="167"/>
      <c r="H1621" s="168">
        <v>1377051826</v>
      </c>
    </row>
    <row r="1622" spans="2:8" x14ac:dyDescent="0.25">
      <c r="B1622" s="165">
        <v>44841.553472222222</v>
      </c>
      <c r="C1622" s="192">
        <v>500</v>
      </c>
      <c r="D1622" s="192">
        <v>489.5</v>
      </c>
      <c r="E1622" s="192">
        <v>10.5</v>
      </c>
      <c r="F1622" s="166" t="s">
        <v>5</v>
      </c>
      <c r="G1622" s="167"/>
      <c r="H1622" s="168">
        <v>1377061084</v>
      </c>
    </row>
    <row r="1623" spans="2:8" x14ac:dyDescent="0.25">
      <c r="B1623" s="165">
        <v>44841.557534722226</v>
      </c>
      <c r="C1623" s="192">
        <v>200</v>
      </c>
      <c r="D1623" s="192">
        <v>195.8</v>
      </c>
      <c r="E1623" s="192">
        <v>4.1999999999999886</v>
      </c>
      <c r="F1623" s="166" t="s">
        <v>2360</v>
      </c>
      <c r="G1623" s="167"/>
      <c r="H1623" s="168">
        <v>1377067660</v>
      </c>
    </row>
    <row r="1624" spans="2:8" x14ac:dyDescent="0.25">
      <c r="B1624" s="165">
        <v>44841.568877314814</v>
      </c>
      <c r="C1624" s="192">
        <v>200</v>
      </c>
      <c r="D1624" s="192">
        <v>195.8</v>
      </c>
      <c r="E1624" s="192">
        <v>4.1999999999999886</v>
      </c>
      <c r="F1624" s="166" t="s">
        <v>2376</v>
      </c>
      <c r="G1624" s="167"/>
      <c r="H1624" s="168">
        <v>1377087075</v>
      </c>
    </row>
    <row r="1625" spans="2:8" x14ac:dyDescent="0.25">
      <c r="B1625" s="165">
        <v>44841.575810185182</v>
      </c>
      <c r="C1625" s="192">
        <v>1000</v>
      </c>
      <c r="D1625" s="192">
        <v>979</v>
      </c>
      <c r="E1625" s="192">
        <v>21</v>
      </c>
      <c r="F1625" s="166" t="s">
        <v>5</v>
      </c>
      <c r="G1625" s="167"/>
      <c r="H1625" s="168">
        <v>1377099451</v>
      </c>
    </row>
    <row r="1626" spans="2:8" x14ac:dyDescent="0.25">
      <c r="B1626" s="165">
        <v>44841.576747685183</v>
      </c>
      <c r="C1626" s="192">
        <v>3000</v>
      </c>
      <c r="D1626" s="192">
        <v>2937</v>
      </c>
      <c r="E1626" s="192">
        <v>63</v>
      </c>
      <c r="F1626" s="166" t="s">
        <v>2335</v>
      </c>
      <c r="G1626" s="167"/>
      <c r="H1626" s="168">
        <v>1377101129</v>
      </c>
    </row>
    <row r="1627" spans="2:8" x14ac:dyDescent="0.25">
      <c r="B1627" s="165">
        <v>44841.582835648151</v>
      </c>
      <c r="C1627" s="192">
        <v>1000</v>
      </c>
      <c r="D1627" s="192">
        <v>979</v>
      </c>
      <c r="E1627" s="192">
        <v>21</v>
      </c>
      <c r="F1627" s="166" t="s">
        <v>5</v>
      </c>
      <c r="G1627" s="167"/>
      <c r="H1627" s="168">
        <v>1377112340</v>
      </c>
    </row>
    <row r="1628" spans="2:8" x14ac:dyDescent="0.25">
      <c r="B1628" s="165">
        <v>44841.584629629629</v>
      </c>
      <c r="C1628" s="192">
        <v>3000</v>
      </c>
      <c r="D1628" s="192">
        <v>2937</v>
      </c>
      <c r="E1628" s="192">
        <v>63</v>
      </c>
      <c r="F1628" s="166" t="s">
        <v>5</v>
      </c>
      <c r="G1628" s="167"/>
      <c r="H1628" s="168">
        <v>1377115737</v>
      </c>
    </row>
    <row r="1629" spans="2:8" x14ac:dyDescent="0.25">
      <c r="B1629" s="165">
        <v>44841.586342592593</v>
      </c>
      <c r="C1629" s="192">
        <v>300</v>
      </c>
      <c r="D1629" s="192">
        <v>293.7</v>
      </c>
      <c r="E1629" s="192">
        <v>6.3000000000000114</v>
      </c>
      <c r="F1629" s="166" t="s">
        <v>5</v>
      </c>
      <c r="G1629" s="167"/>
      <c r="H1629" s="168">
        <v>1377118720</v>
      </c>
    </row>
    <row r="1630" spans="2:8" x14ac:dyDescent="0.25">
      <c r="B1630" s="165">
        <v>44841.586863425924</v>
      </c>
      <c r="C1630" s="192">
        <v>50</v>
      </c>
      <c r="D1630" s="192">
        <v>46.1</v>
      </c>
      <c r="E1630" s="192">
        <v>3.8999999999999986</v>
      </c>
      <c r="F1630" s="166" t="s">
        <v>5</v>
      </c>
      <c r="G1630" s="167"/>
      <c r="H1630" s="168">
        <v>1377119512</v>
      </c>
    </row>
    <row r="1631" spans="2:8" x14ac:dyDescent="0.25">
      <c r="B1631" s="165">
        <v>44841.601238425923</v>
      </c>
      <c r="C1631" s="192">
        <v>3000</v>
      </c>
      <c r="D1631" s="192">
        <v>2937</v>
      </c>
      <c r="E1631" s="192">
        <v>63</v>
      </c>
      <c r="F1631" s="166" t="s">
        <v>5</v>
      </c>
      <c r="G1631" s="167"/>
      <c r="H1631" s="168">
        <v>1377142265</v>
      </c>
    </row>
    <row r="1632" spans="2:8" x14ac:dyDescent="0.25">
      <c r="B1632" s="165">
        <v>44841.604120370372</v>
      </c>
      <c r="C1632" s="192">
        <v>100</v>
      </c>
      <c r="D1632" s="192">
        <v>96.1</v>
      </c>
      <c r="E1632" s="192">
        <v>3.9000000000000057</v>
      </c>
      <c r="F1632" s="166" t="s">
        <v>114</v>
      </c>
      <c r="G1632" s="167"/>
      <c r="H1632" s="168">
        <v>1377146829</v>
      </c>
    </row>
    <row r="1633" spans="2:8" x14ac:dyDescent="0.25">
      <c r="B1633" s="165">
        <v>44841.622673611113</v>
      </c>
      <c r="C1633" s="192">
        <v>1000</v>
      </c>
      <c r="D1633" s="192">
        <v>979</v>
      </c>
      <c r="E1633" s="192">
        <v>21</v>
      </c>
      <c r="F1633" s="166" t="s">
        <v>2296</v>
      </c>
      <c r="G1633" s="167"/>
      <c r="H1633" s="168">
        <v>1377178452</v>
      </c>
    </row>
    <row r="1634" spans="2:8" x14ac:dyDescent="0.25">
      <c r="B1634" s="165">
        <v>44841.622870370367</v>
      </c>
      <c r="C1634" s="192">
        <v>500</v>
      </c>
      <c r="D1634" s="192">
        <v>489.5</v>
      </c>
      <c r="E1634" s="192">
        <v>10.5</v>
      </c>
      <c r="F1634" s="166" t="s">
        <v>5</v>
      </c>
      <c r="G1634" s="167"/>
      <c r="H1634" s="168">
        <v>1377178759</v>
      </c>
    </row>
    <row r="1635" spans="2:8" x14ac:dyDescent="0.25">
      <c r="B1635" s="165">
        <v>44841.63013888889</v>
      </c>
      <c r="C1635" s="192">
        <v>100</v>
      </c>
      <c r="D1635" s="192">
        <v>96.1</v>
      </c>
      <c r="E1635" s="192">
        <v>3.9000000000000057</v>
      </c>
      <c r="F1635" s="166" t="s">
        <v>5</v>
      </c>
      <c r="G1635" s="167"/>
      <c r="H1635" s="168">
        <v>1377191423</v>
      </c>
    </row>
    <row r="1636" spans="2:8" x14ac:dyDescent="0.25">
      <c r="B1636" s="165">
        <v>44841.635821759257</v>
      </c>
      <c r="C1636" s="192">
        <v>300</v>
      </c>
      <c r="D1636" s="192">
        <v>293.7</v>
      </c>
      <c r="E1636" s="192">
        <v>6.3000000000000114</v>
      </c>
      <c r="F1636" s="166" t="s">
        <v>5</v>
      </c>
      <c r="G1636" s="167"/>
      <c r="H1636" s="168">
        <v>1377201674</v>
      </c>
    </row>
    <row r="1637" spans="2:8" x14ac:dyDescent="0.25">
      <c r="B1637" s="165">
        <v>44841.637129629627</v>
      </c>
      <c r="C1637" s="192">
        <v>100</v>
      </c>
      <c r="D1637" s="192">
        <v>96.1</v>
      </c>
      <c r="E1637" s="192">
        <v>3.9000000000000057</v>
      </c>
      <c r="F1637" s="166" t="s">
        <v>5</v>
      </c>
      <c r="G1637" s="167"/>
      <c r="H1637" s="168">
        <v>1377204076</v>
      </c>
    </row>
    <row r="1638" spans="2:8" x14ac:dyDescent="0.25">
      <c r="B1638" s="165">
        <v>44841.641469907408</v>
      </c>
      <c r="C1638" s="192">
        <v>10</v>
      </c>
      <c r="D1638" s="192">
        <v>6.1</v>
      </c>
      <c r="E1638" s="192">
        <v>3.9000000000000004</v>
      </c>
      <c r="F1638" s="166" t="s">
        <v>5</v>
      </c>
      <c r="G1638" s="167"/>
      <c r="H1638" s="168">
        <v>1377212025</v>
      </c>
    </row>
    <row r="1639" spans="2:8" x14ac:dyDescent="0.25">
      <c r="B1639" s="165">
        <v>44841.643819444442</v>
      </c>
      <c r="C1639" s="192">
        <v>1000</v>
      </c>
      <c r="D1639" s="192">
        <v>979</v>
      </c>
      <c r="E1639" s="192">
        <v>21</v>
      </c>
      <c r="F1639" s="166" t="s">
        <v>2328</v>
      </c>
      <c r="G1639" s="167"/>
      <c r="H1639" s="168">
        <v>1377216332</v>
      </c>
    </row>
    <row r="1640" spans="2:8" x14ac:dyDescent="0.25">
      <c r="B1640" s="165">
        <v>44841.648414351854</v>
      </c>
      <c r="C1640" s="192">
        <v>1000</v>
      </c>
      <c r="D1640" s="192">
        <v>979</v>
      </c>
      <c r="E1640" s="192">
        <v>21</v>
      </c>
      <c r="F1640" s="166" t="s">
        <v>5</v>
      </c>
      <c r="G1640" s="167"/>
      <c r="H1640" s="168">
        <v>1377224692</v>
      </c>
    </row>
    <row r="1641" spans="2:8" x14ac:dyDescent="0.25">
      <c r="B1641" s="165">
        <v>44841.65215277778</v>
      </c>
      <c r="C1641" s="192">
        <v>200</v>
      </c>
      <c r="D1641" s="192">
        <v>195.8</v>
      </c>
      <c r="E1641" s="192">
        <v>4.1999999999999886</v>
      </c>
      <c r="F1641" s="166" t="s">
        <v>5</v>
      </c>
      <c r="G1641" s="167"/>
      <c r="H1641" s="168">
        <v>1377231639</v>
      </c>
    </row>
    <row r="1642" spans="2:8" x14ac:dyDescent="0.25">
      <c r="B1642" s="165">
        <v>44841.652372685188</v>
      </c>
      <c r="C1642" s="192">
        <v>200</v>
      </c>
      <c r="D1642" s="192">
        <v>195.8</v>
      </c>
      <c r="E1642" s="192">
        <v>4.1999999999999886</v>
      </c>
      <c r="F1642" s="166" t="s">
        <v>2305</v>
      </c>
      <c r="G1642" s="167"/>
      <c r="H1642" s="168">
        <v>1377232077</v>
      </c>
    </row>
    <row r="1643" spans="2:8" x14ac:dyDescent="0.25">
      <c r="B1643" s="165">
        <v>44841.666759259257</v>
      </c>
      <c r="C1643" s="192">
        <v>1000</v>
      </c>
      <c r="D1643" s="192">
        <v>979</v>
      </c>
      <c r="E1643" s="192">
        <v>21</v>
      </c>
      <c r="F1643" s="166" t="s">
        <v>5</v>
      </c>
      <c r="G1643" s="167"/>
      <c r="H1643" s="168">
        <v>1377258906</v>
      </c>
    </row>
    <row r="1644" spans="2:8" x14ac:dyDescent="0.25">
      <c r="B1644" s="165">
        <v>44841.674259259256</v>
      </c>
      <c r="C1644" s="192">
        <v>100</v>
      </c>
      <c r="D1644" s="192">
        <v>96.1</v>
      </c>
      <c r="E1644" s="192">
        <v>3.9000000000000057</v>
      </c>
      <c r="F1644" s="166" t="s">
        <v>5</v>
      </c>
      <c r="G1644" s="167"/>
      <c r="H1644" s="168">
        <v>1377273475</v>
      </c>
    </row>
    <row r="1645" spans="2:8" x14ac:dyDescent="0.25">
      <c r="B1645" s="165">
        <v>44841.675335648149</v>
      </c>
      <c r="C1645" s="192">
        <v>300</v>
      </c>
      <c r="D1645" s="192">
        <v>293.7</v>
      </c>
      <c r="E1645" s="192">
        <v>6.3000000000000114</v>
      </c>
      <c r="F1645" s="166" t="s">
        <v>5</v>
      </c>
      <c r="G1645" s="167"/>
      <c r="H1645" s="168">
        <v>1377275500</v>
      </c>
    </row>
    <row r="1646" spans="2:8" x14ac:dyDescent="0.25">
      <c r="B1646" s="165">
        <v>44841.676666666666</v>
      </c>
      <c r="C1646" s="192">
        <v>100</v>
      </c>
      <c r="D1646" s="192">
        <v>96.1</v>
      </c>
      <c r="E1646" s="192">
        <v>3.9000000000000057</v>
      </c>
      <c r="F1646" s="166" t="s">
        <v>5</v>
      </c>
      <c r="G1646" s="167"/>
      <c r="H1646" s="168">
        <v>1377277981</v>
      </c>
    </row>
    <row r="1647" spans="2:8" x14ac:dyDescent="0.25">
      <c r="B1647" s="165">
        <v>44841.680254629631</v>
      </c>
      <c r="C1647" s="192">
        <v>300</v>
      </c>
      <c r="D1647" s="192">
        <v>293.7</v>
      </c>
      <c r="E1647" s="192">
        <v>6.3000000000000114</v>
      </c>
      <c r="F1647" s="166" t="s">
        <v>5</v>
      </c>
      <c r="G1647" s="167"/>
      <c r="H1647" s="168">
        <v>1377284869</v>
      </c>
    </row>
    <row r="1648" spans="2:8" x14ac:dyDescent="0.25">
      <c r="B1648" s="165">
        <v>44841.684907407405</v>
      </c>
      <c r="C1648" s="192">
        <v>3500</v>
      </c>
      <c r="D1648" s="192">
        <v>3426.5</v>
      </c>
      <c r="E1648" s="192">
        <v>73.5</v>
      </c>
      <c r="F1648" s="166" t="s">
        <v>2319</v>
      </c>
      <c r="G1648" s="167"/>
      <c r="H1648" s="168">
        <v>1377294219</v>
      </c>
    </row>
    <row r="1649" spans="2:8" x14ac:dyDescent="0.25">
      <c r="B1649" s="165">
        <v>44841.686261574076</v>
      </c>
      <c r="C1649" s="192">
        <v>100</v>
      </c>
      <c r="D1649" s="192">
        <v>96.1</v>
      </c>
      <c r="E1649" s="192">
        <v>3.9000000000000057</v>
      </c>
      <c r="F1649" s="166" t="s">
        <v>5</v>
      </c>
      <c r="G1649" s="167"/>
      <c r="H1649" s="168">
        <v>1377297010</v>
      </c>
    </row>
    <row r="1650" spans="2:8" x14ac:dyDescent="0.25">
      <c r="B1650" s="165">
        <v>44841.686481481483</v>
      </c>
      <c r="C1650" s="192">
        <v>300</v>
      </c>
      <c r="D1650" s="192">
        <v>293.7</v>
      </c>
      <c r="E1650" s="192">
        <v>6.3000000000000114</v>
      </c>
      <c r="F1650" s="166" t="s">
        <v>5</v>
      </c>
      <c r="G1650" s="167"/>
      <c r="H1650" s="168">
        <v>1377297374</v>
      </c>
    </row>
    <row r="1651" spans="2:8" x14ac:dyDescent="0.25">
      <c r="B1651" s="165">
        <v>44841.69734953704</v>
      </c>
      <c r="C1651" s="192">
        <v>1000</v>
      </c>
      <c r="D1651" s="192">
        <v>979</v>
      </c>
      <c r="E1651" s="192">
        <v>21</v>
      </c>
      <c r="F1651" s="166" t="s">
        <v>5</v>
      </c>
      <c r="G1651" s="167"/>
      <c r="H1651" s="168">
        <v>1377318277</v>
      </c>
    </row>
    <row r="1652" spans="2:8" x14ac:dyDescent="0.25">
      <c r="B1652" s="165">
        <v>44841.697569444441</v>
      </c>
      <c r="C1652" s="192">
        <v>250</v>
      </c>
      <c r="D1652" s="192">
        <v>244.75</v>
      </c>
      <c r="E1652" s="192">
        <v>5.25</v>
      </c>
      <c r="F1652" s="166" t="s">
        <v>5</v>
      </c>
      <c r="G1652" s="167"/>
      <c r="H1652" s="168">
        <v>1377318681</v>
      </c>
    </row>
    <row r="1653" spans="2:8" x14ac:dyDescent="0.25">
      <c r="B1653" s="165">
        <v>44841.700011574074</v>
      </c>
      <c r="C1653" s="192">
        <v>300</v>
      </c>
      <c r="D1653" s="192">
        <v>293.7</v>
      </c>
      <c r="E1653" s="192">
        <v>6.3000000000000114</v>
      </c>
      <c r="F1653" s="166" t="s">
        <v>5</v>
      </c>
      <c r="G1653" s="167"/>
      <c r="H1653" s="168">
        <v>1377323321</v>
      </c>
    </row>
    <row r="1654" spans="2:8" x14ac:dyDescent="0.25">
      <c r="B1654" s="165">
        <v>44841.700821759259</v>
      </c>
      <c r="C1654" s="192">
        <v>300</v>
      </c>
      <c r="D1654" s="192">
        <v>293.7</v>
      </c>
      <c r="E1654" s="192">
        <v>6.3000000000000114</v>
      </c>
      <c r="F1654" s="166" t="s">
        <v>88</v>
      </c>
      <c r="G1654" s="167"/>
      <c r="H1654" s="168">
        <v>1377324850</v>
      </c>
    </row>
    <row r="1655" spans="2:8" x14ac:dyDescent="0.25">
      <c r="B1655" s="165">
        <v>44841.705520833333</v>
      </c>
      <c r="C1655" s="192">
        <v>300</v>
      </c>
      <c r="D1655" s="192">
        <v>293.7</v>
      </c>
      <c r="E1655" s="192">
        <v>6.3000000000000114</v>
      </c>
      <c r="F1655" s="166" t="s">
        <v>2299</v>
      </c>
      <c r="G1655" s="167"/>
      <c r="H1655" s="168">
        <v>1377334034</v>
      </c>
    </row>
    <row r="1656" spans="2:8" x14ac:dyDescent="0.25">
      <c r="B1656" s="165">
        <v>44841.706331018519</v>
      </c>
      <c r="C1656" s="192">
        <v>500</v>
      </c>
      <c r="D1656" s="192">
        <v>489.5</v>
      </c>
      <c r="E1656" s="192">
        <v>10.5</v>
      </c>
      <c r="F1656" s="166" t="s">
        <v>5</v>
      </c>
      <c r="G1656" s="167"/>
      <c r="H1656" s="168">
        <v>1377335638</v>
      </c>
    </row>
    <row r="1657" spans="2:8" x14ac:dyDescent="0.25">
      <c r="B1657" s="165">
        <v>44841.709837962961</v>
      </c>
      <c r="C1657" s="192">
        <v>200</v>
      </c>
      <c r="D1657" s="192">
        <v>195.8</v>
      </c>
      <c r="E1657" s="192">
        <v>4.1999999999999886</v>
      </c>
      <c r="F1657" s="166" t="s">
        <v>2357</v>
      </c>
      <c r="G1657" s="167"/>
      <c r="H1657" s="168">
        <v>1377342300</v>
      </c>
    </row>
    <row r="1658" spans="2:8" x14ac:dyDescent="0.25">
      <c r="B1658" s="165">
        <v>44841.71497685185</v>
      </c>
      <c r="C1658" s="192">
        <v>300</v>
      </c>
      <c r="D1658" s="192">
        <v>293.7</v>
      </c>
      <c r="E1658" s="192">
        <v>6.3000000000000114</v>
      </c>
      <c r="F1658" s="166" t="s">
        <v>5</v>
      </c>
      <c r="G1658" s="167"/>
      <c r="H1658" s="168">
        <v>1377351978</v>
      </c>
    </row>
    <row r="1659" spans="2:8" x14ac:dyDescent="0.25">
      <c r="B1659" s="165">
        <v>44841.71597222222</v>
      </c>
      <c r="C1659" s="192">
        <v>200</v>
      </c>
      <c r="D1659" s="192">
        <v>195.8</v>
      </c>
      <c r="E1659" s="192">
        <v>4.1999999999999886</v>
      </c>
      <c r="F1659" s="166" t="s">
        <v>5</v>
      </c>
      <c r="G1659" s="167"/>
      <c r="H1659" s="168">
        <v>1377354009</v>
      </c>
    </row>
    <row r="1660" spans="2:8" x14ac:dyDescent="0.25">
      <c r="B1660" s="165">
        <v>44841.716423611113</v>
      </c>
      <c r="C1660" s="192">
        <v>1000</v>
      </c>
      <c r="D1660" s="192">
        <v>979</v>
      </c>
      <c r="E1660" s="192">
        <v>21</v>
      </c>
      <c r="F1660" s="166" t="s">
        <v>5</v>
      </c>
      <c r="G1660" s="167"/>
      <c r="H1660" s="168">
        <v>1377354941</v>
      </c>
    </row>
    <row r="1661" spans="2:8" x14ac:dyDescent="0.25">
      <c r="B1661" s="165">
        <v>44841.718136574076</v>
      </c>
      <c r="C1661" s="192">
        <v>2000</v>
      </c>
      <c r="D1661" s="192">
        <v>1958</v>
      </c>
      <c r="E1661" s="192">
        <v>42</v>
      </c>
      <c r="F1661" s="166" t="s">
        <v>3778</v>
      </c>
      <c r="G1661" s="167"/>
      <c r="H1661" s="168">
        <v>1377358494</v>
      </c>
    </row>
    <row r="1662" spans="2:8" x14ac:dyDescent="0.25">
      <c r="B1662" s="165">
        <v>44841.718726851854</v>
      </c>
      <c r="C1662" s="192">
        <v>500</v>
      </c>
      <c r="D1662" s="192">
        <v>489.5</v>
      </c>
      <c r="E1662" s="192">
        <v>10.5</v>
      </c>
      <c r="F1662" s="166" t="s">
        <v>5</v>
      </c>
      <c r="G1662" s="167"/>
      <c r="H1662" s="168">
        <v>1377359702</v>
      </c>
    </row>
    <row r="1663" spans="2:8" x14ac:dyDescent="0.25">
      <c r="B1663" s="165">
        <v>44841.718969907408</v>
      </c>
      <c r="C1663" s="192">
        <v>500</v>
      </c>
      <c r="D1663" s="192">
        <v>489.5</v>
      </c>
      <c r="E1663" s="192">
        <v>10.5</v>
      </c>
      <c r="F1663" s="166" t="s">
        <v>12380</v>
      </c>
      <c r="G1663" s="167"/>
      <c r="H1663" s="168">
        <v>1377360228</v>
      </c>
    </row>
    <row r="1664" spans="2:8" x14ac:dyDescent="0.25">
      <c r="B1664" s="165">
        <v>44841.724305555559</v>
      </c>
      <c r="C1664" s="192">
        <v>300</v>
      </c>
      <c r="D1664" s="192">
        <v>293.7</v>
      </c>
      <c r="E1664" s="192">
        <v>6.3000000000000114</v>
      </c>
      <c r="F1664" s="166" t="s">
        <v>5</v>
      </c>
      <c r="G1664" s="167"/>
      <c r="H1664" s="168">
        <v>1377371137</v>
      </c>
    </row>
    <row r="1665" spans="2:8" x14ac:dyDescent="0.25">
      <c r="B1665" s="165">
        <v>44841.735312500001</v>
      </c>
      <c r="C1665" s="192">
        <v>4000</v>
      </c>
      <c r="D1665" s="192">
        <v>3916</v>
      </c>
      <c r="E1665" s="192">
        <v>84</v>
      </c>
      <c r="F1665" s="166" t="s">
        <v>5</v>
      </c>
      <c r="G1665" s="167"/>
      <c r="H1665" s="168">
        <v>1377393280</v>
      </c>
    </row>
    <row r="1666" spans="2:8" x14ac:dyDescent="0.25">
      <c r="B1666" s="165">
        <v>44841.735532407409</v>
      </c>
      <c r="C1666" s="192">
        <v>25</v>
      </c>
      <c r="D1666" s="192">
        <v>21.1</v>
      </c>
      <c r="E1666" s="192">
        <v>3.8999999999999986</v>
      </c>
      <c r="F1666" s="166" t="s">
        <v>2340</v>
      </c>
      <c r="G1666" s="167" t="s">
        <v>115</v>
      </c>
      <c r="H1666" s="168">
        <v>1377393762</v>
      </c>
    </row>
    <row r="1667" spans="2:8" x14ac:dyDescent="0.25">
      <c r="B1667" s="165">
        <v>44841.739548611113</v>
      </c>
      <c r="C1667" s="192">
        <v>300</v>
      </c>
      <c r="D1667" s="192">
        <v>293.7</v>
      </c>
      <c r="E1667" s="192">
        <v>6.3000000000000114</v>
      </c>
      <c r="F1667" s="166" t="s">
        <v>2315</v>
      </c>
      <c r="G1667" s="167"/>
      <c r="H1667" s="168">
        <v>1377401803</v>
      </c>
    </row>
    <row r="1668" spans="2:8" x14ac:dyDescent="0.25">
      <c r="B1668" s="165">
        <v>44841.740347222221</v>
      </c>
      <c r="C1668" s="192">
        <v>500</v>
      </c>
      <c r="D1668" s="192">
        <v>489.5</v>
      </c>
      <c r="E1668" s="192">
        <v>10.5</v>
      </c>
      <c r="F1668" s="166" t="s">
        <v>2384</v>
      </c>
      <c r="G1668" s="167"/>
      <c r="H1668" s="168">
        <v>1377403326</v>
      </c>
    </row>
    <row r="1669" spans="2:8" x14ac:dyDescent="0.25">
      <c r="B1669" s="165">
        <v>44841.751817129632</v>
      </c>
      <c r="C1669" s="192">
        <v>500</v>
      </c>
      <c r="D1669" s="192">
        <v>489.5</v>
      </c>
      <c r="E1669" s="192">
        <v>10.5</v>
      </c>
      <c r="F1669" s="166" t="s">
        <v>5</v>
      </c>
      <c r="G1669" s="167"/>
      <c r="H1669" s="168">
        <v>1377426041</v>
      </c>
    </row>
    <row r="1670" spans="2:8" x14ac:dyDescent="0.25">
      <c r="B1670" s="165">
        <v>44841.752592592595</v>
      </c>
      <c r="C1670" s="192">
        <v>300</v>
      </c>
      <c r="D1670" s="192">
        <v>293.7</v>
      </c>
      <c r="E1670" s="192">
        <v>6.3000000000000114</v>
      </c>
      <c r="F1670" s="166" t="s">
        <v>5</v>
      </c>
      <c r="G1670" s="167"/>
      <c r="H1670" s="168">
        <v>1377427539</v>
      </c>
    </row>
    <row r="1671" spans="2:8" x14ac:dyDescent="0.25">
      <c r="B1671" s="165">
        <v>44841.756076388891</v>
      </c>
      <c r="C1671" s="192">
        <v>1000</v>
      </c>
      <c r="D1671" s="192">
        <v>979</v>
      </c>
      <c r="E1671" s="192">
        <v>21</v>
      </c>
      <c r="F1671" s="166" t="s">
        <v>2312</v>
      </c>
      <c r="G1671" s="167"/>
      <c r="H1671" s="168">
        <v>1377434218</v>
      </c>
    </row>
    <row r="1672" spans="2:8" x14ac:dyDescent="0.25">
      <c r="B1672" s="165">
        <v>44841.761354166665</v>
      </c>
      <c r="C1672" s="192">
        <v>50</v>
      </c>
      <c r="D1672" s="192">
        <v>46.1</v>
      </c>
      <c r="E1672" s="192">
        <v>3.8999999999999986</v>
      </c>
      <c r="F1672" s="166" t="s">
        <v>5</v>
      </c>
      <c r="G1672" s="167"/>
      <c r="H1672" s="168">
        <v>1377445176</v>
      </c>
    </row>
    <row r="1673" spans="2:8" x14ac:dyDescent="0.25">
      <c r="B1673" s="165">
        <v>44841.763472222221</v>
      </c>
      <c r="C1673" s="192">
        <v>10000</v>
      </c>
      <c r="D1673" s="192">
        <v>9790</v>
      </c>
      <c r="E1673" s="192">
        <v>210</v>
      </c>
      <c r="F1673" s="166" t="s">
        <v>2295</v>
      </c>
      <c r="G1673" s="167"/>
      <c r="H1673" s="168">
        <v>1377449495</v>
      </c>
    </row>
    <row r="1674" spans="2:8" x14ac:dyDescent="0.25">
      <c r="B1674" s="165">
        <v>44841.76599537037</v>
      </c>
      <c r="C1674" s="192">
        <v>2000</v>
      </c>
      <c r="D1674" s="192">
        <v>1958</v>
      </c>
      <c r="E1674" s="192">
        <v>42</v>
      </c>
      <c r="F1674" s="166" t="s">
        <v>2297</v>
      </c>
      <c r="G1674" s="167"/>
      <c r="H1674" s="168">
        <v>1377454823</v>
      </c>
    </row>
    <row r="1675" spans="2:8" x14ac:dyDescent="0.25">
      <c r="B1675" s="165">
        <v>44841.772650462961</v>
      </c>
      <c r="C1675" s="192">
        <v>900</v>
      </c>
      <c r="D1675" s="192">
        <v>881.1</v>
      </c>
      <c r="E1675" s="192">
        <v>18.899999999999977</v>
      </c>
      <c r="F1675" s="166" t="s">
        <v>12381</v>
      </c>
      <c r="G1675" s="167"/>
      <c r="H1675" s="168">
        <v>1377468832</v>
      </c>
    </row>
    <row r="1676" spans="2:8" x14ac:dyDescent="0.25">
      <c r="B1676" s="165">
        <v>44841.772650462961</v>
      </c>
      <c r="C1676" s="192">
        <v>100</v>
      </c>
      <c r="D1676" s="192">
        <v>96.1</v>
      </c>
      <c r="E1676" s="192">
        <v>3.9000000000000057</v>
      </c>
      <c r="F1676" s="166" t="s">
        <v>5</v>
      </c>
      <c r="G1676" s="167"/>
      <c r="H1676" s="168">
        <v>1377468824</v>
      </c>
    </row>
    <row r="1677" spans="2:8" x14ac:dyDescent="0.25">
      <c r="B1677" s="165">
        <v>44841.774814814817</v>
      </c>
      <c r="C1677" s="192">
        <v>11000</v>
      </c>
      <c r="D1677" s="192">
        <v>10769</v>
      </c>
      <c r="E1677" s="192">
        <v>231</v>
      </c>
      <c r="F1677" s="166" t="s">
        <v>5</v>
      </c>
      <c r="G1677" s="167"/>
      <c r="H1677" s="168">
        <v>1377473308</v>
      </c>
    </row>
    <row r="1678" spans="2:8" x14ac:dyDescent="0.25">
      <c r="B1678" s="165">
        <v>44841.775740740741</v>
      </c>
      <c r="C1678" s="192">
        <v>50</v>
      </c>
      <c r="D1678" s="192">
        <v>46.1</v>
      </c>
      <c r="E1678" s="192">
        <v>3.8999999999999986</v>
      </c>
      <c r="F1678" s="166" t="s">
        <v>5</v>
      </c>
      <c r="G1678" s="167"/>
      <c r="H1678" s="168">
        <v>1377475219</v>
      </c>
    </row>
    <row r="1679" spans="2:8" x14ac:dyDescent="0.25">
      <c r="B1679" s="165">
        <v>44841.777395833335</v>
      </c>
      <c r="C1679" s="192">
        <v>100</v>
      </c>
      <c r="D1679" s="192">
        <v>96.1</v>
      </c>
      <c r="E1679" s="192">
        <v>3.9000000000000057</v>
      </c>
      <c r="F1679" s="166" t="s">
        <v>5</v>
      </c>
      <c r="G1679" s="167"/>
      <c r="H1679" s="168">
        <v>1377478770</v>
      </c>
    </row>
    <row r="1680" spans="2:8" x14ac:dyDescent="0.25">
      <c r="B1680" s="165">
        <v>44841.778229166666</v>
      </c>
      <c r="C1680" s="192">
        <v>300</v>
      </c>
      <c r="D1680" s="192">
        <v>293.7</v>
      </c>
      <c r="E1680" s="192">
        <v>6.3000000000000114</v>
      </c>
      <c r="F1680" s="166" t="s">
        <v>5</v>
      </c>
      <c r="G1680" s="167"/>
      <c r="H1680" s="168">
        <v>1377480449</v>
      </c>
    </row>
    <row r="1681" spans="2:8" x14ac:dyDescent="0.25">
      <c r="B1681" s="165">
        <v>44841.783530092594</v>
      </c>
      <c r="C1681" s="192">
        <v>100</v>
      </c>
      <c r="D1681" s="192">
        <v>96.1</v>
      </c>
      <c r="E1681" s="192">
        <v>3.9000000000000057</v>
      </c>
      <c r="F1681" s="166" t="s">
        <v>5</v>
      </c>
      <c r="G1681" s="167"/>
      <c r="H1681" s="168">
        <v>1377490953</v>
      </c>
    </row>
    <row r="1682" spans="2:8" x14ac:dyDescent="0.25">
      <c r="B1682" s="165">
        <v>44841.784583333334</v>
      </c>
      <c r="C1682" s="192">
        <v>100</v>
      </c>
      <c r="D1682" s="192">
        <v>96.1</v>
      </c>
      <c r="E1682" s="192">
        <v>3.9000000000000057</v>
      </c>
      <c r="F1682" s="166" t="s">
        <v>5</v>
      </c>
      <c r="G1682" s="167"/>
      <c r="H1682" s="168">
        <v>1377493044</v>
      </c>
    </row>
    <row r="1683" spans="2:8" x14ac:dyDescent="0.25">
      <c r="B1683" s="165">
        <v>44841.785266203704</v>
      </c>
      <c r="C1683" s="192">
        <v>100</v>
      </c>
      <c r="D1683" s="192">
        <v>96.1</v>
      </c>
      <c r="E1683" s="192">
        <v>3.9000000000000057</v>
      </c>
      <c r="F1683" s="166" t="s">
        <v>5</v>
      </c>
      <c r="G1683" s="167"/>
      <c r="H1683" s="168">
        <v>1377494458</v>
      </c>
    </row>
    <row r="1684" spans="2:8" x14ac:dyDescent="0.25">
      <c r="B1684" s="165">
        <v>44841.78806712963</v>
      </c>
      <c r="C1684" s="192">
        <v>1000</v>
      </c>
      <c r="D1684" s="192">
        <v>979</v>
      </c>
      <c r="E1684" s="192">
        <v>21</v>
      </c>
      <c r="F1684" s="166" t="s">
        <v>2321</v>
      </c>
      <c r="G1684" s="167"/>
      <c r="H1684" s="168">
        <v>1377500004</v>
      </c>
    </row>
    <row r="1685" spans="2:8" x14ac:dyDescent="0.25">
      <c r="B1685" s="165">
        <v>44841.789756944447</v>
      </c>
      <c r="C1685" s="192">
        <v>250</v>
      </c>
      <c r="D1685" s="192">
        <v>244.75</v>
      </c>
      <c r="E1685" s="192">
        <v>5.25</v>
      </c>
      <c r="F1685" s="166" t="s">
        <v>2303</v>
      </c>
      <c r="G1685" s="167"/>
      <c r="H1685" s="168">
        <v>1377503291</v>
      </c>
    </row>
    <row r="1686" spans="2:8" x14ac:dyDescent="0.25">
      <c r="B1686" s="165">
        <v>44841.797372685185</v>
      </c>
      <c r="C1686" s="192">
        <v>1000</v>
      </c>
      <c r="D1686" s="192">
        <v>979</v>
      </c>
      <c r="E1686" s="192">
        <v>21</v>
      </c>
      <c r="F1686" s="166" t="s">
        <v>2335</v>
      </c>
      <c r="G1686" s="167"/>
      <c r="H1686" s="168">
        <v>1377518076</v>
      </c>
    </row>
    <row r="1687" spans="2:8" x14ac:dyDescent="0.25">
      <c r="B1687" s="165">
        <v>44841.79954861111</v>
      </c>
      <c r="C1687" s="192">
        <v>500</v>
      </c>
      <c r="D1687" s="192">
        <v>489.5</v>
      </c>
      <c r="E1687" s="192">
        <v>10.5</v>
      </c>
      <c r="F1687" s="166" t="s">
        <v>5</v>
      </c>
      <c r="G1687" s="167"/>
      <c r="H1687" s="168">
        <v>1377522504</v>
      </c>
    </row>
    <row r="1688" spans="2:8" x14ac:dyDescent="0.25">
      <c r="B1688" s="165">
        <v>44841.801446759258</v>
      </c>
      <c r="C1688" s="192">
        <v>25</v>
      </c>
      <c r="D1688" s="192">
        <v>21.1</v>
      </c>
      <c r="E1688" s="192">
        <v>3.8999999999999986</v>
      </c>
      <c r="F1688" s="166" t="s">
        <v>2340</v>
      </c>
      <c r="G1688" s="167" t="s">
        <v>115</v>
      </c>
      <c r="H1688" s="168">
        <v>1377526341</v>
      </c>
    </row>
    <row r="1689" spans="2:8" x14ac:dyDescent="0.25">
      <c r="B1689" s="165">
        <v>44841.805949074071</v>
      </c>
      <c r="C1689" s="192">
        <v>100</v>
      </c>
      <c r="D1689" s="192">
        <v>96.1</v>
      </c>
      <c r="E1689" s="192">
        <v>3.9000000000000057</v>
      </c>
      <c r="F1689" s="166" t="s">
        <v>5</v>
      </c>
      <c r="G1689" s="167"/>
      <c r="H1689" s="168">
        <v>1377535459</v>
      </c>
    </row>
    <row r="1690" spans="2:8" x14ac:dyDescent="0.25">
      <c r="B1690" s="165">
        <v>44841.820694444446</v>
      </c>
      <c r="C1690" s="192">
        <v>1000</v>
      </c>
      <c r="D1690" s="192">
        <v>979</v>
      </c>
      <c r="E1690" s="192">
        <v>21</v>
      </c>
      <c r="F1690" s="166" t="s">
        <v>5</v>
      </c>
      <c r="G1690" s="167"/>
      <c r="H1690" s="168">
        <v>1377564587</v>
      </c>
    </row>
    <row r="1691" spans="2:8" x14ac:dyDescent="0.25">
      <c r="B1691" s="165">
        <v>44841.834398148145</v>
      </c>
      <c r="C1691" s="192">
        <v>500</v>
      </c>
      <c r="D1691" s="192">
        <v>489.5</v>
      </c>
      <c r="E1691" s="192">
        <v>10.5</v>
      </c>
      <c r="F1691" s="166" t="s">
        <v>5</v>
      </c>
      <c r="G1691" s="167"/>
      <c r="H1691" s="168">
        <v>1377590325</v>
      </c>
    </row>
    <row r="1692" spans="2:8" x14ac:dyDescent="0.25">
      <c r="B1692" s="165">
        <v>44841.838622685187</v>
      </c>
      <c r="C1692" s="192">
        <v>500</v>
      </c>
      <c r="D1692" s="192">
        <v>489.5</v>
      </c>
      <c r="E1692" s="192">
        <v>10.5</v>
      </c>
      <c r="F1692" s="166" t="s">
        <v>5</v>
      </c>
      <c r="G1692" s="167"/>
      <c r="H1692" s="168">
        <v>1377598147</v>
      </c>
    </row>
    <row r="1693" spans="2:8" x14ac:dyDescent="0.25">
      <c r="B1693" s="165">
        <v>44841.840173611112</v>
      </c>
      <c r="C1693" s="192">
        <v>5000</v>
      </c>
      <c r="D1693" s="192">
        <v>4895</v>
      </c>
      <c r="E1693" s="192">
        <v>105</v>
      </c>
      <c r="F1693" s="166" t="s">
        <v>6894</v>
      </c>
      <c r="G1693" s="167"/>
      <c r="H1693" s="168">
        <v>1377601042</v>
      </c>
    </row>
    <row r="1694" spans="2:8" x14ac:dyDescent="0.25">
      <c r="B1694" s="165">
        <v>44841.841747685183</v>
      </c>
      <c r="C1694" s="192">
        <v>500</v>
      </c>
      <c r="D1694" s="192">
        <v>489.5</v>
      </c>
      <c r="E1694" s="192">
        <v>10.5</v>
      </c>
      <c r="F1694" s="166" t="s">
        <v>5</v>
      </c>
      <c r="G1694" s="167"/>
      <c r="H1694" s="168">
        <v>1377604035</v>
      </c>
    </row>
    <row r="1695" spans="2:8" x14ac:dyDescent="0.25">
      <c r="B1695" s="165">
        <v>44841.844340277778</v>
      </c>
      <c r="C1695" s="192">
        <v>1000</v>
      </c>
      <c r="D1695" s="192">
        <v>979</v>
      </c>
      <c r="E1695" s="192">
        <v>21</v>
      </c>
      <c r="F1695" s="166" t="s">
        <v>5</v>
      </c>
      <c r="G1695" s="167"/>
      <c r="H1695" s="168">
        <v>1377608699</v>
      </c>
    </row>
    <row r="1696" spans="2:8" x14ac:dyDescent="0.25">
      <c r="B1696" s="165">
        <v>44841.847129629627</v>
      </c>
      <c r="C1696" s="192">
        <v>100</v>
      </c>
      <c r="D1696" s="192">
        <v>96.1</v>
      </c>
      <c r="E1696" s="192">
        <v>3.9000000000000057</v>
      </c>
      <c r="F1696" s="166" t="s">
        <v>2351</v>
      </c>
      <c r="G1696" s="167"/>
      <c r="H1696" s="168">
        <v>1377613800</v>
      </c>
    </row>
    <row r="1697" spans="2:8" x14ac:dyDescent="0.25">
      <c r="B1697" s="165">
        <v>44841.849768518521</v>
      </c>
      <c r="C1697" s="192">
        <v>500</v>
      </c>
      <c r="D1697" s="192">
        <v>489.5</v>
      </c>
      <c r="E1697" s="192">
        <v>10.5</v>
      </c>
      <c r="F1697" s="166" t="s">
        <v>5</v>
      </c>
      <c r="G1697" s="167"/>
      <c r="H1697" s="168">
        <v>1377618681</v>
      </c>
    </row>
    <row r="1698" spans="2:8" x14ac:dyDescent="0.25">
      <c r="B1698" s="165">
        <v>44841.850601851853</v>
      </c>
      <c r="C1698" s="192">
        <v>700</v>
      </c>
      <c r="D1698" s="192">
        <v>685.3</v>
      </c>
      <c r="E1698" s="192">
        <v>14.700000000000045</v>
      </c>
      <c r="F1698" s="166" t="s">
        <v>2332</v>
      </c>
      <c r="G1698" s="167"/>
      <c r="H1698" s="168">
        <v>1377620275</v>
      </c>
    </row>
    <row r="1699" spans="2:8" x14ac:dyDescent="0.25">
      <c r="B1699" s="165">
        <v>44841.852395833332</v>
      </c>
      <c r="C1699" s="192">
        <v>500</v>
      </c>
      <c r="D1699" s="192">
        <v>489.5</v>
      </c>
      <c r="E1699" s="192">
        <v>10.5</v>
      </c>
      <c r="F1699" s="166" t="s">
        <v>5</v>
      </c>
      <c r="G1699" s="167"/>
      <c r="H1699" s="168">
        <v>1377623431</v>
      </c>
    </row>
    <row r="1700" spans="2:8" x14ac:dyDescent="0.25">
      <c r="B1700" s="165">
        <v>44841.854421296295</v>
      </c>
      <c r="C1700" s="192">
        <v>500</v>
      </c>
      <c r="D1700" s="192">
        <v>489.5</v>
      </c>
      <c r="E1700" s="192">
        <v>10.5</v>
      </c>
      <c r="F1700" s="166" t="s">
        <v>5</v>
      </c>
      <c r="G1700" s="167"/>
      <c r="H1700" s="168">
        <v>1377626963</v>
      </c>
    </row>
    <row r="1701" spans="2:8" x14ac:dyDescent="0.25">
      <c r="B1701" s="165">
        <v>44841.856817129628</v>
      </c>
      <c r="C1701" s="192">
        <v>300</v>
      </c>
      <c r="D1701" s="192">
        <v>293.7</v>
      </c>
      <c r="E1701" s="192">
        <v>6.3000000000000114</v>
      </c>
      <c r="F1701" s="166" t="s">
        <v>5</v>
      </c>
      <c r="G1701" s="167"/>
      <c r="H1701" s="168">
        <v>1377631014</v>
      </c>
    </row>
    <row r="1702" spans="2:8" x14ac:dyDescent="0.25">
      <c r="B1702" s="165">
        <v>44841.868900462963</v>
      </c>
      <c r="C1702" s="192">
        <v>150</v>
      </c>
      <c r="D1702" s="192">
        <v>146.1</v>
      </c>
      <c r="E1702" s="192">
        <v>3.9000000000000057</v>
      </c>
      <c r="F1702" s="166" t="s">
        <v>5</v>
      </c>
      <c r="G1702" s="167"/>
      <c r="H1702" s="168">
        <v>1377651029</v>
      </c>
    </row>
    <row r="1703" spans="2:8" x14ac:dyDescent="0.25">
      <c r="B1703" s="165">
        <v>44841.872847222221</v>
      </c>
      <c r="C1703" s="192">
        <v>25</v>
      </c>
      <c r="D1703" s="192">
        <v>21.1</v>
      </c>
      <c r="E1703" s="192">
        <v>3.8999999999999986</v>
      </c>
      <c r="F1703" s="166" t="s">
        <v>5</v>
      </c>
      <c r="G1703" s="167"/>
      <c r="H1703" s="168">
        <v>1377657412</v>
      </c>
    </row>
    <row r="1704" spans="2:8" x14ac:dyDescent="0.25">
      <c r="B1704" s="165">
        <v>44841.894537037035</v>
      </c>
      <c r="C1704" s="192">
        <v>300</v>
      </c>
      <c r="D1704" s="192">
        <v>293.7</v>
      </c>
      <c r="E1704" s="192">
        <v>6.3000000000000114</v>
      </c>
      <c r="F1704" s="166" t="s">
        <v>5</v>
      </c>
      <c r="G1704" s="167"/>
      <c r="H1704" s="168">
        <v>1377691775</v>
      </c>
    </row>
    <row r="1705" spans="2:8" x14ac:dyDescent="0.25">
      <c r="B1705" s="165">
        <v>44841.895150462966</v>
      </c>
      <c r="C1705" s="192">
        <v>200</v>
      </c>
      <c r="D1705" s="192">
        <v>195.8</v>
      </c>
      <c r="E1705" s="192">
        <v>4.1999999999999886</v>
      </c>
      <c r="F1705" s="166" t="s">
        <v>5</v>
      </c>
      <c r="G1705" s="167"/>
      <c r="H1705" s="168">
        <v>1377692656</v>
      </c>
    </row>
    <row r="1706" spans="2:8" x14ac:dyDescent="0.25">
      <c r="B1706" s="165">
        <v>44841.900601851848</v>
      </c>
      <c r="C1706" s="192">
        <v>1000</v>
      </c>
      <c r="D1706" s="192">
        <v>979</v>
      </c>
      <c r="E1706" s="192">
        <v>21</v>
      </c>
      <c r="F1706" s="166" t="s">
        <v>2308</v>
      </c>
      <c r="G1706" s="167"/>
      <c r="H1706" s="168">
        <v>1377701370</v>
      </c>
    </row>
    <row r="1707" spans="2:8" x14ac:dyDescent="0.25">
      <c r="B1707" s="165">
        <v>44841.904513888891</v>
      </c>
      <c r="C1707" s="192">
        <v>100</v>
      </c>
      <c r="D1707" s="192">
        <v>96.1</v>
      </c>
      <c r="E1707" s="192">
        <v>3.9000000000000057</v>
      </c>
      <c r="F1707" s="166" t="s">
        <v>5</v>
      </c>
      <c r="G1707" s="167"/>
      <c r="H1707" s="168">
        <v>1377707442</v>
      </c>
    </row>
    <row r="1708" spans="2:8" x14ac:dyDescent="0.25">
      <c r="B1708" s="165">
        <v>44841.907766203702</v>
      </c>
      <c r="C1708" s="192">
        <v>1000</v>
      </c>
      <c r="D1708" s="192">
        <v>979</v>
      </c>
      <c r="E1708" s="192">
        <v>21</v>
      </c>
      <c r="F1708" s="166" t="s">
        <v>5</v>
      </c>
      <c r="G1708" s="167"/>
      <c r="H1708" s="168">
        <v>1377712303</v>
      </c>
    </row>
    <row r="1709" spans="2:8" x14ac:dyDescent="0.25">
      <c r="B1709" s="165">
        <v>44841.909560185188</v>
      </c>
      <c r="C1709" s="192">
        <v>500</v>
      </c>
      <c r="D1709" s="192">
        <v>489.5</v>
      </c>
      <c r="E1709" s="192">
        <v>10.5</v>
      </c>
      <c r="F1709" s="166" t="s">
        <v>5</v>
      </c>
      <c r="G1709" s="167"/>
      <c r="H1709" s="168">
        <v>1377714960</v>
      </c>
    </row>
    <row r="1710" spans="2:8" x14ac:dyDescent="0.25">
      <c r="B1710" s="165">
        <v>44841.911724537036</v>
      </c>
      <c r="C1710" s="192">
        <v>300</v>
      </c>
      <c r="D1710" s="192">
        <v>293.7</v>
      </c>
      <c r="E1710" s="192">
        <v>6.3000000000000114</v>
      </c>
      <c r="F1710" s="166" t="s">
        <v>5</v>
      </c>
      <c r="G1710" s="167"/>
      <c r="H1710" s="168">
        <v>1377718353</v>
      </c>
    </row>
    <row r="1711" spans="2:8" x14ac:dyDescent="0.25">
      <c r="B1711" s="165">
        <v>44841.915011574078</v>
      </c>
      <c r="C1711" s="192">
        <v>1000</v>
      </c>
      <c r="D1711" s="192">
        <v>979</v>
      </c>
      <c r="E1711" s="192">
        <v>21</v>
      </c>
      <c r="F1711" s="166" t="s">
        <v>5</v>
      </c>
      <c r="G1711" s="167"/>
      <c r="H1711" s="168">
        <v>1377723274</v>
      </c>
    </row>
    <row r="1712" spans="2:8" x14ac:dyDescent="0.25">
      <c r="B1712" s="165">
        <v>44841.916597222225</v>
      </c>
      <c r="C1712" s="192">
        <v>1500</v>
      </c>
      <c r="D1712" s="192">
        <v>1468.5</v>
      </c>
      <c r="E1712" s="192">
        <v>31.5</v>
      </c>
      <c r="F1712" s="166" t="s">
        <v>12382</v>
      </c>
      <c r="G1712" s="167"/>
      <c r="H1712" s="168">
        <v>1377725362</v>
      </c>
    </row>
    <row r="1713" spans="2:8" x14ac:dyDescent="0.25">
      <c r="B1713" s="165">
        <v>44841.921249999999</v>
      </c>
      <c r="C1713" s="192">
        <v>200</v>
      </c>
      <c r="D1713" s="192">
        <v>195.8</v>
      </c>
      <c r="E1713" s="192">
        <v>4.1999999999999886</v>
      </c>
      <c r="F1713" s="166" t="s">
        <v>2304</v>
      </c>
      <c r="G1713" s="167"/>
      <c r="H1713" s="168">
        <v>1377731564</v>
      </c>
    </row>
    <row r="1714" spans="2:8" x14ac:dyDescent="0.25">
      <c r="B1714" s="165">
        <v>44841.921319444446</v>
      </c>
      <c r="C1714" s="192">
        <v>300</v>
      </c>
      <c r="D1714" s="192">
        <v>293.7</v>
      </c>
      <c r="E1714" s="192">
        <v>6.3000000000000114</v>
      </c>
      <c r="F1714" s="166" t="s">
        <v>5</v>
      </c>
      <c r="G1714" s="167"/>
      <c r="H1714" s="168">
        <v>1377731659</v>
      </c>
    </row>
    <row r="1715" spans="2:8" x14ac:dyDescent="0.25">
      <c r="B1715" s="165">
        <v>44841.92255787037</v>
      </c>
      <c r="C1715" s="192">
        <v>920</v>
      </c>
      <c r="D1715" s="192">
        <v>900.68</v>
      </c>
      <c r="E1715" s="192">
        <v>19.32000000000005</v>
      </c>
      <c r="F1715" s="166" t="s">
        <v>2312</v>
      </c>
      <c r="G1715" s="167"/>
      <c r="H1715" s="168">
        <v>1377733282</v>
      </c>
    </row>
    <row r="1716" spans="2:8" x14ac:dyDescent="0.25">
      <c r="B1716" s="165">
        <v>44841.92359953704</v>
      </c>
      <c r="C1716" s="192">
        <v>150</v>
      </c>
      <c r="D1716" s="192">
        <v>146.1</v>
      </c>
      <c r="E1716" s="192">
        <v>3.9000000000000057</v>
      </c>
      <c r="F1716" s="166" t="s">
        <v>5</v>
      </c>
      <c r="G1716" s="167"/>
      <c r="H1716" s="168">
        <v>1377734813</v>
      </c>
    </row>
    <row r="1717" spans="2:8" x14ac:dyDescent="0.25">
      <c r="B1717" s="165">
        <v>44841.924340277779</v>
      </c>
      <c r="C1717" s="192">
        <v>500</v>
      </c>
      <c r="D1717" s="192">
        <v>489.5</v>
      </c>
      <c r="E1717" s="192">
        <v>10.5</v>
      </c>
      <c r="F1717" s="166" t="s">
        <v>2300</v>
      </c>
      <c r="G1717" s="167"/>
      <c r="H1717" s="168">
        <v>1377735951</v>
      </c>
    </row>
    <row r="1718" spans="2:8" x14ac:dyDescent="0.25">
      <c r="B1718" s="165">
        <v>44841.925902777781</v>
      </c>
      <c r="C1718" s="192">
        <v>1000</v>
      </c>
      <c r="D1718" s="192">
        <v>979</v>
      </c>
      <c r="E1718" s="192">
        <v>21</v>
      </c>
      <c r="F1718" s="166" t="s">
        <v>5</v>
      </c>
      <c r="G1718" s="167"/>
      <c r="H1718" s="168">
        <v>1377738272</v>
      </c>
    </row>
    <row r="1719" spans="2:8" x14ac:dyDescent="0.25">
      <c r="B1719" s="165">
        <v>44841.928587962961</v>
      </c>
      <c r="C1719" s="192">
        <v>200</v>
      </c>
      <c r="D1719" s="192">
        <v>195.8</v>
      </c>
      <c r="E1719" s="192">
        <v>4.1999999999999886</v>
      </c>
      <c r="F1719" s="166" t="s">
        <v>5</v>
      </c>
      <c r="G1719" s="167"/>
      <c r="H1719" s="168">
        <v>1377742143</v>
      </c>
    </row>
    <row r="1720" spans="2:8" x14ac:dyDescent="0.25">
      <c r="B1720" s="165">
        <v>44841.929664351854</v>
      </c>
      <c r="C1720" s="192">
        <v>300</v>
      </c>
      <c r="D1720" s="192">
        <v>293.7</v>
      </c>
      <c r="E1720" s="192">
        <v>6.3000000000000114</v>
      </c>
      <c r="F1720" s="166" t="s">
        <v>5</v>
      </c>
      <c r="G1720" s="167"/>
      <c r="H1720" s="168">
        <v>1377743642</v>
      </c>
    </row>
    <row r="1721" spans="2:8" x14ac:dyDescent="0.25">
      <c r="B1721" s="165">
        <v>44841.930601851855</v>
      </c>
      <c r="C1721" s="192">
        <v>300</v>
      </c>
      <c r="D1721" s="192">
        <v>293.7</v>
      </c>
      <c r="E1721" s="192">
        <v>6.3000000000000114</v>
      </c>
      <c r="F1721" s="166" t="s">
        <v>5</v>
      </c>
      <c r="G1721" s="167"/>
      <c r="H1721" s="168">
        <v>1377744991</v>
      </c>
    </row>
    <row r="1722" spans="2:8" x14ac:dyDescent="0.25">
      <c r="B1722" s="165">
        <v>44841.931469907409</v>
      </c>
      <c r="C1722" s="192">
        <v>500</v>
      </c>
      <c r="D1722" s="192">
        <v>489.5</v>
      </c>
      <c r="E1722" s="192">
        <v>10.5</v>
      </c>
      <c r="F1722" s="166" t="s">
        <v>2325</v>
      </c>
      <c r="G1722" s="167"/>
      <c r="H1722" s="168">
        <v>1377746308</v>
      </c>
    </row>
    <row r="1723" spans="2:8" x14ac:dyDescent="0.25">
      <c r="B1723" s="165">
        <v>44841.933437500003</v>
      </c>
      <c r="C1723" s="192">
        <v>300</v>
      </c>
      <c r="D1723" s="192">
        <v>293.7</v>
      </c>
      <c r="E1723" s="192">
        <v>6.3000000000000114</v>
      </c>
      <c r="F1723" s="166" t="s">
        <v>5</v>
      </c>
      <c r="G1723" s="167"/>
      <c r="H1723" s="168">
        <v>1377748997</v>
      </c>
    </row>
    <row r="1724" spans="2:8" x14ac:dyDescent="0.25">
      <c r="B1724" s="165">
        <v>44841.938946759263</v>
      </c>
      <c r="C1724" s="192">
        <v>300</v>
      </c>
      <c r="D1724" s="192">
        <v>293.7</v>
      </c>
      <c r="E1724" s="192">
        <v>6.3000000000000114</v>
      </c>
      <c r="F1724" s="166" t="s">
        <v>5</v>
      </c>
      <c r="G1724" s="167"/>
      <c r="H1724" s="168">
        <v>1377756803</v>
      </c>
    </row>
    <row r="1725" spans="2:8" x14ac:dyDescent="0.25">
      <c r="B1725" s="165">
        <v>44841.939236111109</v>
      </c>
      <c r="C1725" s="192">
        <v>500</v>
      </c>
      <c r="D1725" s="192">
        <v>489.5</v>
      </c>
      <c r="E1725" s="192">
        <v>10.5</v>
      </c>
      <c r="F1725" s="166" t="s">
        <v>5</v>
      </c>
      <c r="G1725" s="167"/>
      <c r="H1725" s="168">
        <v>1377757210</v>
      </c>
    </row>
    <row r="1726" spans="2:8" x14ac:dyDescent="0.25">
      <c r="B1726" s="165">
        <v>44841.940358796295</v>
      </c>
      <c r="C1726" s="192">
        <v>500</v>
      </c>
      <c r="D1726" s="192">
        <v>489.5</v>
      </c>
      <c r="E1726" s="192">
        <v>10.5</v>
      </c>
      <c r="F1726" s="166" t="s">
        <v>12329</v>
      </c>
      <c r="G1726" s="167"/>
      <c r="H1726" s="168">
        <v>1377758620</v>
      </c>
    </row>
    <row r="1727" spans="2:8" x14ac:dyDescent="0.25">
      <c r="B1727" s="165">
        <v>44841.941261574073</v>
      </c>
      <c r="C1727" s="192">
        <v>500</v>
      </c>
      <c r="D1727" s="192">
        <v>489.5</v>
      </c>
      <c r="E1727" s="192">
        <v>10.5</v>
      </c>
      <c r="F1727" s="166" t="s">
        <v>5</v>
      </c>
      <c r="G1727" s="167"/>
      <c r="H1727" s="168">
        <v>1377759905</v>
      </c>
    </row>
    <row r="1728" spans="2:8" x14ac:dyDescent="0.25">
      <c r="B1728" s="165">
        <v>44841.942037037035</v>
      </c>
      <c r="C1728" s="192">
        <v>200</v>
      </c>
      <c r="D1728" s="192">
        <v>195.8</v>
      </c>
      <c r="E1728" s="192">
        <v>4.1999999999999886</v>
      </c>
      <c r="F1728" s="166" t="s">
        <v>5</v>
      </c>
      <c r="G1728" s="167"/>
      <c r="H1728" s="168">
        <v>1377760875</v>
      </c>
    </row>
    <row r="1729" spans="2:8" x14ac:dyDescent="0.25">
      <c r="B1729" s="165">
        <v>44841.942557870374</v>
      </c>
      <c r="C1729" s="192">
        <v>100</v>
      </c>
      <c r="D1729" s="192">
        <v>96.1</v>
      </c>
      <c r="E1729" s="192">
        <v>3.9000000000000057</v>
      </c>
      <c r="F1729" s="166" t="s">
        <v>5</v>
      </c>
      <c r="G1729" s="167"/>
      <c r="H1729" s="168">
        <v>1377761496</v>
      </c>
    </row>
    <row r="1730" spans="2:8" x14ac:dyDescent="0.25">
      <c r="B1730" s="165">
        <v>44841.944351851853</v>
      </c>
      <c r="C1730" s="192">
        <v>10000</v>
      </c>
      <c r="D1730" s="192">
        <v>9790</v>
      </c>
      <c r="E1730" s="192">
        <v>210</v>
      </c>
      <c r="F1730" s="166" t="s">
        <v>2328</v>
      </c>
      <c r="G1730" s="167"/>
      <c r="H1730" s="168">
        <v>1377763647</v>
      </c>
    </row>
    <row r="1731" spans="2:8" x14ac:dyDescent="0.25">
      <c r="B1731" s="165">
        <v>44841.944675925923</v>
      </c>
      <c r="C1731" s="192">
        <v>5000</v>
      </c>
      <c r="D1731" s="192">
        <v>4895</v>
      </c>
      <c r="E1731" s="192">
        <v>105</v>
      </c>
      <c r="F1731" s="166" t="s">
        <v>5</v>
      </c>
      <c r="G1731" s="167"/>
      <c r="H1731" s="168">
        <v>1377764051</v>
      </c>
    </row>
    <row r="1732" spans="2:8" x14ac:dyDescent="0.25">
      <c r="B1732" s="165">
        <v>44841.944814814815</v>
      </c>
      <c r="C1732" s="192">
        <v>100</v>
      </c>
      <c r="D1732" s="192">
        <v>96.1</v>
      </c>
      <c r="E1732" s="192">
        <v>3.9000000000000057</v>
      </c>
      <c r="F1732" s="166" t="s">
        <v>5</v>
      </c>
      <c r="G1732" s="167"/>
      <c r="H1732" s="168">
        <v>1377764186</v>
      </c>
    </row>
    <row r="1733" spans="2:8" x14ac:dyDescent="0.25">
      <c r="B1733" s="165">
        <v>44841.945081018515</v>
      </c>
      <c r="C1733" s="192">
        <v>3000</v>
      </c>
      <c r="D1733" s="192">
        <v>2937</v>
      </c>
      <c r="E1733" s="192">
        <v>63</v>
      </c>
      <c r="F1733" s="166" t="s">
        <v>5</v>
      </c>
      <c r="G1733" s="167"/>
      <c r="H1733" s="168">
        <v>1377764473</v>
      </c>
    </row>
    <row r="1734" spans="2:8" x14ac:dyDescent="0.25">
      <c r="B1734" s="165">
        <v>44841.950497685182</v>
      </c>
      <c r="C1734" s="192">
        <v>2000</v>
      </c>
      <c r="D1734" s="192">
        <v>1958</v>
      </c>
      <c r="E1734" s="192">
        <v>42</v>
      </c>
      <c r="F1734" s="166" t="s">
        <v>5</v>
      </c>
      <c r="G1734" s="167"/>
      <c r="H1734" s="168">
        <v>1377770772</v>
      </c>
    </row>
    <row r="1735" spans="2:8" x14ac:dyDescent="0.25">
      <c r="B1735" s="165">
        <v>44841.960335648146</v>
      </c>
      <c r="C1735" s="192">
        <v>300</v>
      </c>
      <c r="D1735" s="192">
        <v>293.7</v>
      </c>
      <c r="E1735" s="192">
        <v>6.3000000000000114</v>
      </c>
      <c r="F1735" s="166" t="s">
        <v>5</v>
      </c>
      <c r="G1735" s="167"/>
      <c r="H1735" s="168">
        <v>1377781877</v>
      </c>
    </row>
    <row r="1736" spans="2:8" x14ac:dyDescent="0.25">
      <c r="B1736" s="165">
        <v>44841.961377314816</v>
      </c>
      <c r="C1736" s="192">
        <v>50</v>
      </c>
      <c r="D1736" s="192">
        <v>46.1</v>
      </c>
      <c r="E1736" s="192">
        <v>3.8999999999999986</v>
      </c>
      <c r="F1736" s="166" t="s">
        <v>5</v>
      </c>
      <c r="G1736" s="167"/>
      <c r="H1736" s="168">
        <v>1377782991</v>
      </c>
    </row>
    <row r="1737" spans="2:8" x14ac:dyDescent="0.25">
      <c r="B1737" s="165">
        <v>44841.971122685187</v>
      </c>
      <c r="C1737" s="192">
        <v>1500</v>
      </c>
      <c r="D1737" s="192">
        <v>1468.5</v>
      </c>
      <c r="E1737" s="192">
        <v>31.5</v>
      </c>
      <c r="F1737" s="166" t="s">
        <v>5</v>
      </c>
      <c r="G1737" s="167"/>
      <c r="H1737" s="168">
        <v>1377794246</v>
      </c>
    </row>
    <row r="1738" spans="2:8" x14ac:dyDescent="0.25">
      <c r="B1738" s="165">
        <v>44841.97388888889</v>
      </c>
      <c r="C1738" s="192">
        <v>1000</v>
      </c>
      <c r="D1738" s="192">
        <v>979</v>
      </c>
      <c r="E1738" s="192">
        <v>21</v>
      </c>
      <c r="F1738" s="166" t="s">
        <v>5</v>
      </c>
      <c r="G1738" s="167"/>
      <c r="H1738" s="168">
        <v>1377797640</v>
      </c>
    </row>
    <row r="1739" spans="2:8" x14ac:dyDescent="0.25">
      <c r="B1739" s="165">
        <v>44841.975671296299</v>
      </c>
      <c r="C1739" s="192">
        <v>100</v>
      </c>
      <c r="D1739" s="192">
        <v>96.1</v>
      </c>
      <c r="E1739" s="192">
        <v>3.9000000000000057</v>
      </c>
      <c r="F1739" s="166" t="s">
        <v>5</v>
      </c>
      <c r="G1739" s="167"/>
      <c r="H1739" s="168">
        <v>1377799685</v>
      </c>
    </row>
    <row r="1740" spans="2:8" x14ac:dyDescent="0.25">
      <c r="B1740" s="165">
        <v>44841.978587962964</v>
      </c>
      <c r="C1740" s="192">
        <v>300</v>
      </c>
      <c r="D1740" s="192">
        <v>293.7</v>
      </c>
      <c r="E1740" s="192">
        <v>6.3000000000000114</v>
      </c>
      <c r="F1740" s="166" t="s">
        <v>5</v>
      </c>
      <c r="G1740" s="167"/>
      <c r="H1740" s="168">
        <v>1377802852</v>
      </c>
    </row>
    <row r="1741" spans="2:8" x14ac:dyDescent="0.25">
      <c r="B1741" s="165">
        <v>44841.978888888887</v>
      </c>
      <c r="C1741" s="192">
        <v>100</v>
      </c>
      <c r="D1741" s="192">
        <v>96.1</v>
      </c>
      <c r="E1741" s="192">
        <v>3.9000000000000057</v>
      </c>
      <c r="F1741" s="166" t="s">
        <v>5</v>
      </c>
      <c r="G1741" s="167"/>
      <c r="H1741" s="168">
        <v>1377803173</v>
      </c>
    </row>
    <row r="1742" spans="2:8" x14ac:dyDescent="0.25">
      <c r="B1742" s="165">
        <v>44841.990937499999</v>
      </c>
      <c r="C1742" s="192">
        <v>1000</v>
      </c>
      <c r="D1742" s="192">
        <v>979</v>
      </c>
      <c r="E1742" s="192">
        <v>21</v>
      </c>
      <c r="F1742" s="166" t="s">
        <v>5</v>
      </c>
      <c r="G1742" s="167"/>
      <c r="H1742" s="168">
        <v>1377815049</v>
      </c>
    </row>
    <row r="1743" spans="2:8" x14ac:dyDescent="0.25">
      <c r="B1743" s="165">
        <v>44841.993437500001</v>
      </c>
      <c r="C1743" s="192">
        <v>25000</v>
      </c>
      <c r="D1743" s="192">
        <v>24475</v>
      </c>
      <c r="E1743" s="192">
        <v>525</v>
      </c>
      <c r="F1743" s="166" t="s">
        <v>12383</v>
      </c>
      <c r="G1743" s="167"/>
      <c r="H1743" s="168">
        <v>1377817434</v>
      </c>
    </row>
    <row r="1744" spans="2:8" x14ac:dyDescent="0.25">
      <c r="B1744" s="165">
        <v>44841.993958333333</v>
      </c>
      <c r="C1744" s="192">
        <v>500</v>
      </c>
      <c r="D1744" s="192">
        <v>489.5</v>
      </c>
      <c r="E1744" s="192">
        <v>10.5</v>
      </c>
      <c r="F1744" s="166" t="s">
        <v>2359</v>
      </c>
      <c r="G1744" s="167"/>
      <c r="H1744" s="168">
        <v>1377817893</v>
      </c>
    </row>
    <row r="1745" spans="2:8" x14ac:dyDescent="0.25">
      <c r="B1745" s="165">
        <v>44841.995173611111</v>
      </c>
      <c r="C1745" s="192">
        <v>24</v>
      </c>
      <c r="D1745" s="192">
        <v>20.100000000000001</v>
      </c>
      <c r="E1745" s="192">
        <v>3.8999999999999986</v>
      </c>
      <c r="F1745" s="166" t="s">
        <v>5</v>
      </c>
      <c r="G1745" s="167"/>
      <c r="H1745" s="168">
        <v>1377818941</v>
      </c>
    </row>
    <row r="1746" spans="2:8" x14ac:dyDescent="0.25">
      <c r="B1746" s="165">
        <v>44842.009398148148</v>
      </c>
      <c r="C1746" s="192">
        <v>1000</v>
      </c>
      <c r="D1746" s="192">
        <v>979</v>
      </c>
      <c r="E1746" s="192">
        <v>21</v>
      </c>
      <c r="F1746" s="166" t="s">
        <v>5</v>
      </c>
      <c r="G1746" s="167"/>
      <c r="H1746" s="168">
        <v>1377839488</v>
      </c>
    </row>
    <row r="1747" spans="2:8" x14ac:dyDescent="0.25">
      <c r="B1747" s="165">
        <v>44842.017118055555</v>
      </c>
      <c r="C1747" s="192">
        <v>300</v>
      </c>
      <c r="D1747" s="192">
        <v>293.7</v>
      </c>
      <c r="E1747" s="192">
        <v>6.3000000000000114</v>
      </c>
      <c r="F1747" s="166" t="s">
        <v>5</v>
      </c>
      <c r="G1747" s="167"/>
      <c r="H1747" s="168">
        <v>1377853357</v>
      </c>
    </row>
    <row r="1748" spans="2:8" x14ac:dyDescent="0.25">
      <c r="B1748" s="165">
        <v>44842.037233796298</v>
      </c>
      <c r="C1748" s="192">
        <v>1000</v>
      </c>
      <c r="D1748" s="192">
        <v>979</v>
      </c>
      <c r="E1748" s="192">
        <v>21</v>
      </c>
      <c r="F1748" s="166" t="s">
        <v>5</v>
      </c>
      <c r="G1748" s="167"/>
      <c r="H1748" s="168">
        <v>1377882376</v>
      </c>
    </row>
    <row r="1749" spans="2:8" x14ac:dyDescent="0.25">
      <c r="B1749" s="165">
        <v>44842.040451388886</v>
      </c>
      <c r="C1749" s="192">
        <v>10000</v>
      </c>
      <c r="D1749" s="192">
        <v>9790</v>
      </c>
      <c r="E1749" s="192">
        <v>210</v>
      </c>
      <c r="F1749" s="166" t="s">
        <v>2294</v>
      </c>
      <c r="G1749" s="167"/>
      <c r="H1749" s="168">
        <v>1377886519</v>
      </c>
    </row>
    <row r="1750" spans="2:8" x14ac:dyDescent="0.25">
      <c r="B1750" s="165">
        <v>44842.044907407406</v>
      </c>
      <c r="C1750" s="192">
        <v>150</v>
      </c>
      <c r="D1750" s="192">
        <v>146.1</v>
      </c>
      <c r="E1750" s="192">
        <v>3.9000000000000057</v>
      </c>
      <c r="F1750" s="166" t="s">
        <v>5</v>
      </c>
      <c r="G1750" s="167"/>
      <c r="H1750" s="168">
        <v>1377892776</v>
      </c>
    </row>
    <row r="1751" spans="2:8" x14ac:dyDescent="0.25">
      <c r="B1751" s="165">
        <v>44842.070115740738</v>
      </c>
      <c r="C1751" s="192">
        <v>10000</v>
      </c>
      <c r="D1751" s="192">
        <v>9790</v>
      </c>
      <c r="E1751" s="192">
        <v>210</v>
      </c>
      <c r="F1751" s="166" t="s">
        <v>2394</v>
      </c>
      <c r="G1751" s="167"/>
      <c r="H1751" s="168">
        <v>1377922224</v>
      </c>
    </row>
    <row r="1752" spans="2:8" x14ac:dyDescent="0.25">
      <c r="B1752" s="165">
        <v>44842.097488425927</v>
      </c>
      <c r="C1752" s="192">
        <v>3050</v>
      </c>
      <c r="D1752" s="192">
        <v>2985.95</v>
      </c>
      <c r="E1752" s="192">
        <v>64.050000000000182</v>
      </c>
      <c r="F1752" s="166" t="s">
        <v>2328</v>
      </c>
      <c r="G1752" s="167"/>
      <c r="H1752" s="168">
        <v>1377954944</v>
      </c>
    </row>
    <row r="1753" spans="2:8" x14ac:dyDescent="0.25">
      <c r="B1753" s="165">
        <v>44842.099444444444</v>
      </c>
      <c r="C1753" s="192">
        <v>300</v>
      </c>
      <c r="D1753" s="192">
        <v>293.7</v>
      </c>
      <c r="E1753" s="192">
        <v>6.3000000000000114</v>
      </c>
      <c r="F1753" s="166" t="s">
        <v>5</v>
      </c>
      <c r="G1753" s="167"/>
      <c r="H1753" s="168">
        <v>1377957624</v>
      </c>
    </row>
    <row r="1754" spans="2:8" x14ac:dyDescent="0.25">
      <c r="B1754" s="165">
        <v>44842.099733796298</v>
      </c>
      <c r="C1754" s="192">
        <v>100</v>
      </c>
      <c r="D1754" s="192">
        <v>96.1</v>
      </c>
      <c r="E1754" s="192">
        <v>3.9000000000000057</v>
      </c>
      <c r="F1754" s="166" t="s">
        <v>5</v>
      </c>
      <c r="G1754" s="167"/>
      <c r="H1754" s="168">
        <v>1377958040</v>
      </c>
    </row>
    <row r="1755" spans="2:8" x14ac:dyDescent="0.25">
      <c r="B1755" s="165">
        <v>44842.137175925927</v>
      </c>
      <c r="C1755" s="192">
        <v>300</v>
      </c>
      <c r="D1755" s="192">
        <v>293.7</v>
      </c>
      <c r="E1755" s="192">
        <v>6.3000000000000114</v>
      </c>
      <c r="F1755" s="166" t="s">
        <v>5</v>
      </c>
      <c r="G1755" s="167"/>
      <c r="H1755" s="168">
        <v>1378004769</v>
      </c>
    </row>
    <row r="1756" spans="2:8" x14ac:dyDescent="0.25">
      <c r="B1756" s="165">
        <v>44842.246111111112</v>
      </c>
      <c r="C1756" s="192">
        <v>500</v>
      </c>
      <c r="D1756" s="192">
        <v>489.5</v>
      </c>
      <c r="E1756" s="192">
        <v>10.5</v>
      </c>
      <c r="F1756" s="166" t="s">
        <v>5</v>
      </c>
      <c r="G1756" s="167"/>
      <c r="H1756" s="168">
        <v>1378110947</v>
      </c>
    </row>
    <row r="1757" spans="2:8" x14ac:dyDescent="0.25">
      <c r="B1757" s="165">
        <v>44842.277418981481</v>
      </c>
      <c r="C1757" s="192">
        <v>300</v>
      </c>
      <c r="D1757" s="192">
        <v>293.7</v>
      </c>
      <c r="E1757" s="192">
        <v>6.3000000000000114</v>
      </c>
      <c r="F1757" s="166" t="s">
        <v>5</v>
      </c>
      <c r="G1757" s="167"/>
      <c r="H1757" s="168">
        <v>1378131325</v>
      </c>
    </row>
    <row r="1758" spans="2:8" x14ac:dyDescent="0.25">
      <c r="B1758" s="165">
        <v>44842.280833333331</v>
      </c>
      <c r="C1758" s="192">
        <v>500</v>
      </c>
      <c r="D1758" s="192">
        <v>489.5</v>
      </c>
      <c r="E1758" s="192">
        <v>10.5</v>
      </c>
      <c r="F1758" s="166" t="s">
        <v>2356</v>
      </c>
      <c r="G1758" s="167"/>
      <c r="H1758" s="168">
        <v>1378133327</v>
      </c>
    </row>
    <row r="1759" spans="2:8" x14ac:dyDescent="0.25">
      <c r="B1759" s="165">
        <v>44842.295069444444</v>
      </c>
      <c r="C1759" s="192">
        <v>500</v>
      </c>
      <c r="D1759" s="192">
        <v>489.5</v>
      </c>
      <c r="E1759" s="192">
        <v>10.5</v>
      </c>
      <c r="F1759" s="166" t="s">
        <v>5</v>
      </c>
      <c r="G1759" s="167"/>
      <c r="H1759" s="168">
        <v>1378142914</v>
      </c>
    </row>
    <row r="1760" spans="2:8" x14ac:dyDescent="0.25">
      <c r="B1760" s="165">
        <v>44842.313506944447</v>
      </c>
      <c r="C1760" s="192">
        <v>100</v>
      </c>
      <c r="D1760" s="192">
        <v>96.1</v>
      </c>
      <c r="E1760" s="192">
        <v>3.9000000000000057</v>
      </c>
      <c r="F1760" s="166" t="s">
        <v>5</v>
      </c>
      <c r="G1760" s="167"/>
      <c r="H1760" s="168">
        <v>1378157928</v>
      </c>
    </row>
    <row r="1761" spans="2:8" x14ac:dyDescent="0.25">
      <c r="B1761" s="165">
        <v>44842.324456018519</v>
      </c>
      <c r="C1761" s="192">
        <v>500</v>
      </c>
      <c r="D1761" s="192">
        <v>489.5</v>
      </c>
      <c r="E1761" s="192">
        <v>10.5</v>
      </c>
      <c r="F1761" s="166" t="s">
        <v>5</v>
      </c>
      <c r="G1761" s="167"/>
      <c r="H1761" s="168">
        <v>1378167219</v>
      </c>
    </row>
    <row r="1762" spans="2:8" x14ac:dyDescent="0.25">
      <c r="B1762" s="165">
        <v>44842.362083333333</v>
      </c>
      <c r="C1762" s="192">
        <v>300</v>
      </c>
      <c r="D1762" s="192">
        <v>293.7</v>
      </c>
      <c r="E1762" s="192">
        <v>6.3000000000000114</v>
      </c>
      <c r="F1762" s="166" t="s">
        <v>5</v>
      </c>
      <c r="G1762" s="167"/>
      <c r="H1762" s="168">
        <v>1378199500</v>
      </c>
    </row>
    <row r="1763" spans="2:8" x14ac:dyDescent="0.25">
      <c r="B1763" s="165">
        <v>44842.365474537037</v>
      </c>
      <c r="C1763" s="192">
        <v>200</v>
      </c>
      <c r="D1763" s="192">
        <v>195.8</v>
      </c>
      <c r="E1763" s="192">
        <v>4.1999999999999886</v>
      </c>
      <c r="F1763" s="166" t="s">
        <v>5</v>
      </c>
      <c r="G1763" s="167"/>
      <c r="H1763" s="168">
        <v>1378202654</v>
      </c>
    </row>
    <row r="1764" spans="2:8" x14ac:dyDescent="0.25">
      <c r="B1764" s="165">
        <v>44842.372314814813</v>
      </c>
      <c r="C1764" s="192">
        <v>1000</v>
      </c>
      <c r="D1764" s="192">
        <v>979</v>
      </c>
      <c r="E1764" s="192">
        <v>21</v>
      </c>
      <c r="F1764" s="166" t="s">
        <v>5</v>
      </c>
      <c r="G1764" s="167"/>
      <c r="H1764" s="168">
        <v>1378209377</v>
      </c>
    </row>
    <row r="1765" spans="2:8" x14ac:dyDescent="0.25">
      <c r="B1765" s="165">
        <v>44842.372523148151</v>
      </c>
      <c r="C1765" s="192">
        <v>366</v>
      </c>
      <c r="D1765" s="192">
        <v>358.31</v>
      </c>
      <c r="E1765" s="192">
        <v>7.6899999999999977</v>
      </c>
      <c r="F1765" s="166" t="s">
        <v>2342</v>
      </c>
      <c r="G1765" s="167"/>
      <c r="H1765" s="168">
        <v>1378209550</v>
      </c>
    </row>
    <row r="1766" spans="2:8" x14ac:dyDescent="0.25">
      <c r="B1766" s="165">
        <v>44842.376817129632</v>
      </c>
      <c r="C1766" s="192">
        <v>200</v>
      </c>
      <c r="D1766" s="192">
        <v>195.8</v>
      </c>
      <c r="E1766" s="192">
        <v>4.1999999999999886</v>
      </c>
      <c r="F1766" s="166" t="s">
        <v>5</v>
      </c>
      <c r="G1766" s="167"/>
      <c r="H1766" s="168">
        <v>1378214216</v>
      </c>
    </row>
    <row r="1767" spans="2:8" x14ac:dyDescent="0.25">
      <c r="B1767" s="165">
        <v>44842.384363425925</v>
      </c>
      <c r="C1767" s="192">
        <v>500</v>
      </c>
      <c r="D1767" s="192">
        <v>489.5</v>
      </c>
      <c r="E1767" s="192">
        <v>10.5</v>
      </c>
      <c r="F1767" s="166" t="s">
        <v>5</v>
      </c>
      <c r="G1767" s="167"/>
      <c r="H1767" s="168">
        <v>1378222285</v>
      </c>
    </row>
    <row r="1768" spans="2:8" x14ac:dyDescent="0.25">
      <c r="B1768" s="165">
        <v>44842.394490740742</v>
      </c>
      <c r="C1768" s="192">
        <v>1000</v>
      </c>
      <c r="D1768" s="192">
        <v>979</v>
      </c>
      <c r="E1768" s="192">
        <v>21</v>
      </c>
      <c r="F1768" s="166" t="s">
        <v>2297</v>
      </c>
      <c r="G1768" s="167"/>
      <c r="H1768" s="168">
        <v>1378234065</v>
      </c>
    </row>
    <row r="1769" spans="2:8" x14ac:dyDescent="0.25">
      <c r="B1769" s="165">
        <v>44842.394988425927</v>
      </c>
      <c r="C1769" s="192">
        <v>300</v>
      </c>
      <c r="D1769" s="192">
        <v>293.7</v>
      </c>
      <c r="E1769" s="192">
        <v>6.3000000000000114</v>
      </c>
      <c r="F1769" s="166" t="s">
        <v>5</v>
      </c>
      <c r="G1769" s="167"/>
      <c r="H1769" s="168">
        <v>1378234567</v>
      </c>
    </row>
    <row r="1770" spans="2:8" x14ac:dyDescent="0.25">
      <c r="B1770" s="165">
        <v>44842.399780092594</v>
      </c>
      <c r="C1770" s="192">
        <v>200</v>
      </c>
      <c r="D1770" s="192">
        <v>195.8</v>
      </c>
      <c r="E1770" s="192">
        <v>4.1999999999999886</v>
      </c>
      <c r="F1770" s="166" t="s">
        <v>2321</v>
      </c>
      <c r="G1770" s="167"/>
      <c r="H1770" s="168">
        <v>1378239919</v>
      </c>
    </row>
    <row r="1771" spans="2:8" x14ac:dyDescent="0.25">
      <c r="B1771" s="165">
        <v>44842.405717592592</v>
      </c>
      <c r="C1771" s="192">
        <v>300</v>
      </c>
      <c r="D1771" s="192">
        <v>293.7</v>
      </c>
      <c r="E1771" s="192">
        <v>6.3000000000000114</v>
      </c>
      <c r="F1771" s="166" t="s">
        <v>5</v>
      </c>
      <c r="G1771" s="167"/>
      <c r="H1771" s="168">
        <v>1378246514</v>
      </c>
    </row>
    <row r="1772" spans="2:8" x14ac:dyDescent="0.25">
      <c r="B1772" s="165">
        <v>44842.41133101852</v>
      </c>
      <c r="C1772" s="192">
        <v>100</v>
      </c>
      <c r="D1772" s="192">
        <v>96.1</v>
      </c>
      <c r="E1772" s="192">
        <v>3.9000000000000057</v>
      </c>
      <c r="F1772" s="166" t="s">
        <v>5</v>
      </c>
      <c r="G1772" s="167"/>
      <c r="H1772" s="168">
        <v>1378253416</v>
      </c>
    </row>
    <row r="1773" spans="2:8" x14ac:dyDescent="0.25">
      <c r="B1773" s="165">
        <v>44842.413587962961</v>
      </c>
      <c r="C1773" s="192">
        <v>100</v>
      </c>
      <c r="D1773" s="192">
        <v>96.1</v>
      </c>
      <c r="E1773" s="192">
        <v>3.9000000000000057</v>
      </c>
      <c r="F1773" s="166" t="s">
        <v>5</v>
      </c>
      <c r="G1773" s="167"/>
      <c r="H1773" s="168">
        <v>1378256119</v>
      </c>
    </row>
    <row r="1774" spans="2:8" x14ac:dyDescent="0.25">
      <c r="B1774" s="165">
        <v>44842.418043981481</v>
      </c>
      <c r="C1774" s="192">
        <v>500</v>
      </c>
      <c r="D1774" s="192">
        <v>489.5</v>
      </c>
      <c r="E1774" s="192">
        <v>10.5</v>
      </c>
      <c r="F1774" s="166" t="s">
        <v>5</v>
      </c>
      <c r="G1774" s="167"/>
      <c r="H1774" s="168">
        <v>1378261763</v>
      </c>
    </row>
    <row r="1775" spans="2:8" x14ac:dyDescent="0.25">
      <c r="B1775" s="165">
        <v>44842.420081018521</v>
      </c>
      <c r="C1775" s="192">
        <v>300</v>
      </c>
      <c r="D1775" s="192">
        <v>293.7</v>
      </c>
      <c r="E1775" s="192">
        <v>6.3000000000000114</v>
      </c>
      <c r="F1775" s="166" t="s">
        <v>5</v>
      </c>
      <c r="G1775" s="167"/>
      <c r="H1775" s="168">
        <v>1378264327</v>
      </c>
    </row>
    <row r="1776" spans="2:8" x14ac:dyDescent="0.25">
      <c r="B1776" s="165">
        <v>44842.42496527778</v>
      </c>
      <c r="C1776" s="192">
        <v>200</v>
      </c>
      <c r="D1776" s="192">
        <v>195.8</v>
      </c>
      <c r="E1776" s="192">
        <v>4.1999999999999886</v>
      </c>
      <c r="F1776" s="166" t="s">
        <v>5</v>
      </c>
      <c r="G1776" s="167"/>
      <c r="H1776" s="168">
        <v>1378270764</v>
      </c>
    </row>
    <row r="1777" spans="2:8" x14ac:dyDescent="0.25">
      <c r="B1777" s="165">
        <v>44842.428622685184</v>
      </c>
      <c r="C1777" s="192">
        <v>50</v>
      </c>
      <c r="D1777" s="192">
        <v>46.1</v>
      </c>
      <c r="E1777" s="192">
        <v>3.8999999999999986</v>
      </c>
      <c r="F1777" s="166" t="s">
        <v>5</v>
      </c>
      <c r="G1777" s="167"/>
      <c r="H1777" s="168">
        <v>1378275865</v>
      </c>
    </row>
    <row r="1778" spans="2:8" x14ac:dyDescent="0.25">
      <c r="B1778" s="165">
        <v>44842.429270833331</v>
      </c>
      <c r="C1778" s="192">
        <v>50</v>
      </c>
      <c r="D1778" s="192">
        <v>46.1</v>
      </c>
      <c r="E1778" s="192">
        <v>3.8999999999999986</v>
      </c>
      <c r="F1778" s="166" t="s">
        <v>5</v>
      </c>
      <c r="G1778" s="167"/>
      <c r="H1778" s="168">
        <v>1378276714</v>
      </c>
    </row>
    <row r="1779" spans="2:8" x14ac:dyDescent="0.25">
      <c r="B1779" s="165">
        <v>44842.434467592589</v>
      </c>
      <c r="C1779" s="192">
        <v>500</v>
      </c>
      <c r="D1779" s="192">
        <v>489.5</v>
      </c>
      <c r="E1779" s="192">
        <v>10.5</v>
      </c>
      <c r="F1779" s="166" t="s">
        <v>5</v>
      </c>
      <c r="G1779" s="167"/>
      <c r="H1779" s="168">
        <v>1378284154</v>
      </c>
    </row>
    <row r="1780" spans="2:8" x14ac:dyDescent="0.25">
      <c r="B1780" s="165">
        <v>44842.447268518517</v>
      </c>
      <c r="C1780" s="192">
        <v>1000</v>
      </c>
      <c r="D1780" s="192">
        <v>979</v>
      </c>
      <c r="E1780" s="192">
        <v>21</v>
      </c>
      <c r="F1780" s="166" t="s">
        <v>5</v>
      </c>
      <c r="G1780" s="167"/>
      <c r="H1780" s="168">
        <v>1378301339</v>
      </c>
    </row>
    <row r="1781" spans="2:8" x14ac:dyDescent="0.25">
      <c r="B1781" s="165">
        <v>44842.46197916667</v>
      </c>
      <c r="C1781" s="192">
        <v>100</v>
      </c>
      <c r="D1781" s="192">
        <v>96.1</v>
      </c>
      <c r="E1781" s="192">
        <v>3.9000000000000057</v>
      </c>
      <c r="F1781" s="166" t="s">
        <v>5</v>
      </c>
      <c r="G1781" s="167"/>
      <c r="H1781" s="168">
        <v>1378321848</v>
      </c>
    </row>
    <row r="1782" spans="2:8" x14ac:dyDescent="0.25">
      <c r="B1782" s="165">
        <v>44842.47247685185</v>
      </c>
      <c r="C1782" s="192">
        <v>10</v>
      </c>
      <c r="D1782" s="192">
        <v>6.1</v>
      </c>
      <c r="E1782" s="192">
        <v>3.9000000000000004</v>
      </c>
      <c r="F1782" s="166" t="s">
        <v>5661</v>
      </c>
      <c r="G1782" s="167"/>
      <c r="H1782" s="168">
        <v>1378336831</v>
      </c>
    </row>
    <row r="1783" spans="2:8" x14ac:dyDescent="0.25">
      <c r="B1783" s="165">
        <v>44842.472546296296</v>
      </c>
      <c r="C1783" s="192">
        <v>150</v>
      </c>
      <c r="D1783" s="192">
        <v>146.1</v>
      </c>
      <c r="E1783" s="192">
        <v>3.9000000000000057</v>
      </c>
      <c r="F1783" s="166" t="s">
        <v>5</v>
      </c>
      <c r="G1783" s="167"/>
      <c r="H1783" s="168">
        <v>1378336957</v>
      </c>
    </row>
    <row r="1784" spans="2:8" x14ac:dyDescent="0.25">
      <c r="B1784" s="165">
        <v>44842.472743055558</v>
      </c>
      <c r="C1784" s="192">
        <v>1000</v>
      </c>
      <c r="D1784" s="192">
        <v>979</v>
      </c>
      <c r="E1784" s="192">
        <v>21</v>
      </c>
      <c r="F1784" s="166" t="s">
        <v>2321</v>
      </c>
      <c r="G1784" s="167"/>
      <c r="H1784" s="168">
        <v>1378337240</v>
      </c>
    </row>
    <row r="1785" spans="2:8" x14ac:dyDescent="0.25">
      <c r="B1785" s="165">
        <v>44842.473043981481</v>
      </c>
      <c r="C1785" s="192">
        <v>1000</v>
      </c>
      <c r="D1785" s="192">
        <v>979</v>
      </c>
      <c r="E1785" s="192">
        <v>21</v>
      </c>
      <c r="F1785" s="166" t="s">
        <v>5</v>
      </c>
      <c r="G1785" s="167"/>
      <c r="H1785" s="168">
        <v>1378337687</v>
      </c>
    </row>
    <row r="1786" spans="2:8" x14ac:dyDescent="0.25">
      <c r="B1786" s="165">
        <v>44842.475682870368</v>
      </c>
      <c r="C1786" s="192">
        <v>2000</v>
      </c>
      <c r="D1786" s="192">
        <v>1958</v>
      </c>
      <c r="E1786" s="192">
        <v>42</v>
      </c>
      <c r="F1786" s="166" t="s">
        <v>5</v>
      </c>
      <c r="G1786" s="167"/>
      <c r="H1786" s="168">
        <v>1378341434</v>
      </c>
    </row>
    <row r="1787" spans="2:8" x14ac:dyDescent="0.25">
      <c r="B1787" s="165">
        <v>44842.475821759261</v>
      </c>
      <c r="C1787" s="192">
        <v>100</v>
      </c>
      <c r="D1787" s="192">
        <v>96.1</v>
      </c>
      <c r="E1787" s="192">
        <v>3.9000000000000057</v>
      </c>
      <c r="F1787" s="166" t="s">
        <v>5</v>
      </c>
      <c r="G1787" s="167"/>
      <c r="H1787" s="168">
        <v>1378341639</v>
      </c>
    </row>
    <row r="1788" spans="2:8" x14ac:dyDescent="0.25">
      <c r="B1788" s="165">
        <v>44842.475891203707</v>
      </c>
      <c r="C1788" s="192">
        <v>100</v>
      </c>
      <c r="D1788" s="192">
        <v>96.1</v>
      </c>
      <c r="E1788" s="192">
        <v>3.9000000000000057</v>
      </c>
      <c r="F1788" s="166" t="s">
        <v>5</v>
      </c>
      <c r="G1788" s="167"/>
      <c r="H1788" s="168">
        <v>1378341728</v>
      </c>
    </row>
    <row r="1789" spans="2:8" x14ac:dyDescent="0.25">
      <c r="B1789" s="165">
        <v>44842.476018518515</v>
      </c>
      <c r="C1789" s="192">
        <v>500</v>
      </c>
      <c r="D1789" s="192">
        <v>489.5</v>
      </c>
      <c r="E1789" s="192">
        <v>10.5</v>
      </c>
      <c r="F1789" s="166" t="s">
        <v>5</v>
      </c>
      <c r="G1789" s="167"/>
      <c r="H1789" s="168">
        <v>1378341905</v>
      </c>
    </row>
    <row r="1790" spans="2:8" x14ac:dyDescent="0.25">
      <c r="B1790" s="165">
        <v>44842.485960648148</v>
      </c>
      <c r="C1790" s="192">
        <v>100</v>
      </c>
      <c r="D1790" s="192">
        <v>96.1</v>
      </c>
      <c r="E1790" s="192">
        <v>3.9000000000000057</v>
      </c>
      <c r="F1790" s="166" t="s">
        <v>5</v>
      </c>
      <c r="G1790" s="167"/>
      <c r="H1790" s="168">
        <v>1378356760</v>
      </c>
    </row>
    <row r="1791" spans="2:8" x14ac:dyDescent="0.25">
      <c r="B1791" s="165">
        <v>44842.486018518517</v>
      </c>
      <c r="C1791" s="192">
        <v>5000</v>
      </c>
      <c r="D1791" s="192">
        <v>4895</v>
      </c>
      <c r="E1791" s="192">
        <v>105</v>
      </c>
      <c r="F1791" s="166" t="s">
        <v>12384</v>
      </c>
      <c r="G1791" s="167"/>
      <c r="H1791" s="168">
        <v>1378356843</v>
      </c>
    </row>
    <row r="1792" spans="2:8" x14ac:dyDescent="0.25">
      <c r="B1792" s="165">
        <v>44842.488171296296</v>
      </c>
      <c r="C1792" s="192">
        <v>200</v>
      </c>
      <c r="D1792" s="192">
        <v>195.8</v>
      </c>
      <c r="E1792" s="192">
        <v>4.1999999999999886</v>
      </c>
      <c r="F1792" s="166" t="s">
        <v>5</v>
      </c>
      <c r="G1792" s="167"/>
      <c r="H1792" s="168">
        <v>1378359950</v>
      </c>
    </row>
    <row r="1793" spans="2:8" x14ac:dyDescent="0.25">
      <c r="B1793" s="165">
        <v>44842.518842592595</v>
      </c>
      <c r="C1793" s="192">
        <v>300</v>
      </c>
      <c r="D1793" s="192">
        <v>293.7</v>
      </c>
      <c r="E1793" s="192">
        <v>6.3000000000000114</v>
      </c>
      <c r="F1793" s="166" t="s">
        <v>5</v>
      </c>
      <c r="G1793" s="167"/>
      <c r="H1793" s="168">
        <v>1378409711</v>
      </c>
    </row>
    <row r="1794" spans="2:8" x14ac:dyDescent="0.25">
      <c r="B1794" s="165">
        <v>44842.530231481483</v>
      </c>
      <c r="C1794" s="192">
        <v>300</v>
      </c>
      <c r="D1794" s="192">
        <v>293.7</v>
      </c>
      <c r="E1794" s="192">
        <v>6.3000000000000114</v>
      </c>
      <c r="F1794" s="166" t="s">
        <v>5</v>
      </c>
      <c r="G1794" s="167"/>
      <c r="H1794" s="168">
        <v>1378429531</v>
      </c>
    </row>
    <row r="1795" spans="2:8" x14ac:dyDescent="0.25">
      <c r="B1795" s="165">
        <v>44842.532592592594</v>
      </c>
      <c r="C1795" s="192">
        <v>300</v>
      </c>
      <c r="D1795" s="192">
        <v>293.7</v>
      </c>
      <c r="E1795" s="192">
        <v>6.3000000000000114</v>
      </c>
      <c r="F1795" s="166" t="s">
        <v>5</v>
      </c>
      <c r="G1795" s="167"/>
      <c r="H1795" s="168">
        <v>1378433518</v>
      </c>
    </row>
    <row r="1796" spans="2:8" x14ac:dyDescent="0.25">
      <c r="B1796" s="165">
        <v>44842.533113425925</v>
      </c>
      <c r="C1796" s="192">
        <v>300</v>
      </c>
      <c r="D1796" s="192">
        <v>293.7</v>
      </c>
      <c r="E1796" s="192">
        <v>6.3000000000000114</v>
      </c>
      <c r="F1796" s="166" t="s">
        <v>2297</v>
      </c>
      <c r="G1796" s="167"/>
      <c r="H1796" s="168">
        <v>1378434382</v>
      </c>
    </row>
    <row r="1797" spans="2:8" x14ac:dyDescent="0.25">
      <c r="B1797" s="165">
        <v>44842.542141203703</v>
      </c>
      <c r="C1797" s="192">
        <v>500</v>
      </c>
      <c r="D1797" s="192">
        <v>489.5</v>
      </c>
      <c r="E1797" s="192">
        <v>10.5</v>
      </c>
      <c r="F1797" s="166" t="s">
        <v>12385</v>
      </c>
      <c r="G1797" s="167"/>
      <c r="H1797" s="168">
        <v>1378449189</v>
      </c>
    </row>
    <row r="1798" spans="2:8" x14ac:dyDescent="0.25">
      <c r="B1798" s="165">
        <v>44842.54483796296</v>
      </c>
      <c r="C1798" s="192">
        <v>300</v>
      </c>
      <c r="D1798" s="192">
        <v>293.7</v>
      </c>
      <c r="E1798" s="192">
        <v>6.3000000000000114</v>
      </c>
      <c r="F1798" s="166" t="s">
        <v>5</v>
      </c>
      <c r="G1798" s="167"/>
      <c r="H1798" s="168">
        <v>1378454030</v>
      </c>
    </row>
    <row r="1799" spans="2:8" x14ac:dyDescent="0.25">
      <c r="B1799" s="165">
        <v>44842.5471875</v>
      </c>
      <c r="C1799" s="192">
        <v>300</v>
      </c>
      <c r="D1799" s="192">
        <v>293.7</v>
      </c>
      <c r="E1799" s="192">
        <v>6.3000000000000114</v>
      </c>
      <c r="F1799" s="166" t="s">
        <v>5</v>
      </c>
      <c r="G1799" s="167"/>
      <c r="H1799" s="168">
        <v>1378458204</v>
      </c>
    </row>
    <row r="1800" spans="2:8" x14ac:dyDescent="0.25">
      <c r="B1800" s="165">
        <v>44842.547442129631</v>
      </c>
      <c r="C1800" s="192">
        <v>10000</v>
      </c>
      <c r="D1800" s="192">
        <v>9790</v>
      </c>
      <c r="E1800" s="192">
        <v>210</v>
      </c>
      <c r="F1800" s="166" t="s">
        <v>2314</v>
      </c>
      <c r="G1800" s="167"/>
      <c r="H1800" s="168">
        <v>1378458663</v>
      </c>
    </row>
    <row r="1801" spans="2:8" x14ac:dyDescent="0.25">
      <c r="B1801" s="165">
        <v>44842.553668981483</v>
      </c>
      <c r="C1801" s="192">
        <v>250</v>
      </c>
      <c r="D1801" s="192">
        <v>244.75</v>
      </c>
      <c r="E1801" s="192">
        <v>5.25</v>
      </c>
      <c r="F1801" s="166" t="s">
        <v>5</v>
      </c>
      <c r="G1801" s="167"/>
      <c r="H1801" s="168">
        <v>1378469783</v>
      </c>
    </row>
    <row r="1802" spans="2:8" x14ac:dyDescent="0.25">
      <c r="B1802" s="165">
        <v>44842.556238425925</v>
      </c>
      <c r="C1802" s="192">
        <v>100</v>
      </c>
      <c r="D1802" s="192">
        <v>96.1</v>
      </c>
      <c r="E1802" s="192">
        <v>3.9000000000000057</v>
      </c>
      <c r="F1802" s="166" t="s">
        <v>5</v>
      </c>
      <c r="G1802" s="167"/>
      <c r="H1802" s="168">
        <v>1378474742</v>
      </c>
    </row>
    <row r="1803" spans="2:8" x14ac:dyDescent="0.25">
      <c r="B1803" s="165">
        <v>44842.560439814813</v>
      </c>
      <c r="C1803" s="192">
        <v>1000</v>
      </c>
      <c r="D1803" s="192">
        <v>979</v>
      </c>
      <c r="E1803" s="192">
        <v>21</v>
      </c>
      <c r="F1803" s="166" t="s">
        <v>2310</v>
      </c>
      <c r="G1803" s="167"/>
      <c r="H1803" s="168">
        <v>1378482828</v>
      </c>
    </row>
    <row r="1804" spans="2:8" x14ac:dyDescent="0.25">
      <c r="B1804" s="165">
        <v>44842.561550925922</v>
      </c>
      <c r="C1804" s="192">
        <v>50</v>
      </c>
      <c r="D1804" s="192">
        <v>46.1</v>
      </c>
      <c r="E1804" s="192">
        <v>3.8999999999999986</v>
      </c>
      <c r="F1804" s="166" t="s">
        <v>5</v>
      </c>
      <c r="G1804" s="167"/>
      <c r="H1804" s="168">
        <v>1378484789</v>
      </c>
    </row>
    <row r="1805" spans="2:8" x14ac:dyDescent="0.25">
      <c r="B1805" s="165">
        <v>44842.562928240739</v>
      </c>
      <c r="C1805" s="192">
        <v>1000</v>
      </c>
      <c r="D1805" s="192">
        <v>979</v>
      </c>
      <c r="E1805" s="192">
        <v>21</v>
      </c>
      <c r="F1805" s="166" t="s">
        <v>5</v>
      </c>
      <c r="G1805" s="167"/>
      <c r="H1805" s="168">
        <v>1378487378</v>
      </c>
    </row>
    <row r="1806" spans="2:8" x14ac:dyDescent="0.25">
      <c r="B1806" s="165">
        <v>44842.563240740739</v>
      </c>
      <c r="C1806" s="192">
        <v>1000</v>
      </c>
      <c r="D1806" s="192">
        <v>979</v>
      </c>
      <c r="E1806" s="192">
        <v>21</v>
      </c>
      <c r="F1806" s="166" t="s">
        <v>2373</v>
      </c>
      <c r="G1806" s="167"/>
      <c r="H1806" s="168">
        <v>1378487938</v>
      </c>
    </row>
    <row r="1807" spans="2:8" x14ac:dyDescent="0.25">
      <c r="B1807" s="165">
        <v>44842.564085648148</v>
      </c>
      <c r="C1807" s="192">
        <v>1000</v>
      </c>
      <c r="D1807" s="192">
        <v>979</v>
      </c>
      <c r="E1807" s="192">
        <v>21</v>
      </c>
      <c r="F1807" s="166" t="s">
        <v>5</v>
      </c>
      <c r="G1807" s="167"/>
      <c r="H1807" s="168">
        <v>1378489534</v>
      </c>
    </row>
    <row r="1808" spans="2:8" x14ac:dyDescent="0.25">
      <c r="B1808" s="165">
        <v>44842.564421296294</v>
      </c>
      <c r="C1808" s="192">
        <v>100</v>
      </c>
      <c r="D1808" s="192">
        <v>96.1</v>
      </c>
      <c r="E1808" s="192">
        <v>3.9000000000000057</v>
      </c>
      <c r="F1808" s="166" t="s">
        <v>5</v>
      </c>
      <c r="G1808" s="167"/>
      <c r="H1808" s="168">
        <v>1378490138</v>
      </c>
    </row>
    <row r="1809" spans="2:8" x14ac:dyDescent="0.25">
      <c r="B1809" s="165">
        <v>44842.564780092594</v>
      </c>
      <c r="C1809" s="192">
        <v>300</v>
      </c>
      <c r="D1809" s="192">
        <v>293.7</v>
      </c>
      <c r="E1809" s="192">
        <v>6.3000000000000114</v>
      </c>
      <c r="F1809" s="166" t="s">
        <v>5</v>
      </c>
      <c r="G1809" s="167"/>
      <c r="H1809" s="168">
        <v>1378490827</v>
      </c>
    </row>
    <row r="1810" spans="2:8" x14ac:dyDescent="0.25">
      <c r="B1810" s="165">
        <v>44842.566354166665</v>
      </c>
      <c r="C1810" s="192">
        <v>1000</v>
      </c>
      <c r="D1810" s="192">
        <v>979</v>
      </c>
      <c r="E1810" s="192">
        <v>21</v>
      </c>
      <c r="F1810" s="166" t="s">
        <v>5</v>
      </c>
      <c r="G1810" s="167"/>
      <c r="H1810" s="168">
        <v>1378493968</v>
      </c>
    </row>
    <row r="1811" spans="2:8" x14ac:dyDescent="0.25">
      <c r="B1811" s="165">
        <v>44842.571574074071</v>
      </c>
      <c r="C1811" s="192">
        <v>1000</v>
      </c>
      <c r="D1811" s="192">
        <v>979</v>
      </c>
      <c r="E1811" s="192">
        <v>21</v>
      </c>
      <c r="F1811" s="166" t="s">
        <v>5</v>
      </c>
      <c r="G1811" s="167"/>
      <c r="H1811" s="168">
        <v>1378504004</v>
      </c>
    </row>
    <row r="1812" spans="2:8" x14ac:dyDescent="0.25">
      <c r="B1812" s="165">
        <v>44842.578356481485</v>
      </c>
      <c r="C1812" s="192">
        <v>300</v>
      </c>
      <c r="D1812" s="192">
        <v>293.7</v>
      </c>
      <c r="E1812" s="192">
        <v>6.3000000000000114</v>
      </c>
      <c r="F1812" s="166" t="s">
        <v>5</v>
      </c>
      <c r="G1812" s="167"/>
      <c r="H1812" s="168">
        <v>1378516631</v>
      </c>
    </row>
    <row r="1813" spans="2:8" x14ac:dyDescent="0.25">
      <c r="B1813" s="165">
        <v>44842.58017361111</v>
      </c>
      <c r="C1813" s="192">
        <v>3000</v>
      </c>
      <c r="D1813" s="192">
        <v>2937</v>
      </c>
      <c r="E1813" s="192">
        <v>63</v>
      </c>
      <c r="F1813" s="166" t="s">
        <v>2361</v>
      </c>
      <c r="G1813" s="167" t="s">
        <v>2307</v>
      </c>
      <c r="H1813" s="168">
        <v>1378519718</v>
      </c>
    </row>
    <row r="1814" spans="2:8" x14ac:dyDescent="0.25">
      <c r="B1814" s="165">
        <v>44842.582465277781</v>
      </c>
      <c r="C1814" s="192">
        <v>500</v>
      </c>
      <c r="D1814" s="192">
        <v>489.5</v>
      </c>
      <c r="E1814" s="192">
        <v>10.5</v>
      </c>
      <c r="F1814" s="166" t="s">
        <v>6900</v>
      </c>
      <c r="G1814" s="167"/>
      <c r="H1814" s="168">
        <v>1378523617</v>
      </c>
    </row>
    <row r="1815" spans="2:8" x14ac:dyDescent="0.25">
      <c r="B1815" s="165">
        <v>44842.582962962966</v>
      </c>
      <c r="C1815" s="192">
        <v>500</v>
      </c>
      <c r="D1815" s="192">
        <v>489.5</v>
      </c>
      <c r="E1815" s="192">
        <v>10.5</v>
      </c>
      <c r="F1815" s="166" t="s">
        <v>5</v>
      </c>
      <c r="G1815" s="167"/>
      <c r="H1815" s="168">
        <v>1378524500</v>
      </c>
    </row>
    <row r="1816" spans="2:8" x14ac:dyDescent="0.25">
      <c r="B1816" s="165">
        <v>44842.584050925929</v>
      </c>
      <c r="C1816" s="192">
        <v>2000</v>
      </c>
      <c r="D1816" s="192">
        <v>1958</v>
      </c>
      <c r="E1816" s="192">
        <v>42</v>
      </c>
      <c r="F1816" s="166" t="s">
        <v>2312</v>
      </c>
      <c r="G1816" s="167"/>
      <c r="H1816" s="168">
        <v>1378526472</v>
      </c>
    </row>
    <row r="1817" spans="2:8" x14ac:dyDescent="0.25">
      <c r="B1817" s="165">
        <v>44842.587048611109</v>
      </c>
      <c r="C1817" s="192">
        <v>350</v>
      </c>
      <c r="D1817" s="192">
        <v>342.65</v>
      </c>
      <c r="E1817" s="192">
        <v>7.3500000000000227</v>
      </c>
      <c r="F1817" s="166" t="s">
        <v>5</v>
      </c>
      <c r="G1817" s="167"/>
      <c r="H1817" s="168">
        <v>1378531725</v>
      </c>
    </row>
    <row r="1818" spans="2:8" x14ac:dyDescent="0.25">
      <c r="B1818" s="165">
        <v>44842.588287037041</v>
      </c>
      <c r="C1818" s="192">
        <v>50</v>
      </c>
      <c r="D1818" s="192">
        <v>46.1</v>
      </c>
      <c r="E1818" s="192">
        <v>3.8999999999999986</v>
      </c>
      <c r="F1818" s="166" t="s">
        <v>5</v>
      </c>
      <c r="G1818" s="167"/>
      <c r="H1818" s="168">
        <v>1378533949</v>
      </c>
    </row>
    <row r="1819" spans="2:8" x14ac:dyDescent="0.25">
      <c r="B1819" s="165">
        <v>44842.588900462964</v>
      </c>
      <c r="C1819" s="192">
        <v>100</v>
      </c>
      <c r="D1819" s="192">
        <v>96.1</v>
      </c>
      <c r="E1819" s="192">
        <v>3.9000000000000057</v>
      </c>
      <c r="F1819" s="166" t="s">
        <v>5</v>
      </c>
      <c r="G1819" s="167"/>
      <c r="H1819" s="168">
        <v>1378534981</v>
      </c>
    </row>
    <row r="1820" spans="2:8" x14ac:dyDescent="0.25">
      <c r="B1820" s="165">
        <v>44842.590960648151</v>
      </c>
      <c r="C1820" s="192">
        <v>500</v>
      </c>
      <c r="D1820" s="192">
        <v>489.5</v>
      </c>
      <c r="E1820" s="192">
        <v>10.5</v>
      </c>
      <c r="F1820" s="166" t="s">
        <v>5</v>
      </c>
      <c r="G1820" s="167"/>
      <c r="H1820" s="168">
        <v>1378538404</v>
      </c>
    </row>
    <row r="1821" spans="2:8" x14ac:dyDescent="0.25">
      <c r="B1821" s="165">
        <v>44842.591180555559</v>
      </c>
      <c r="C1821" s="192">
        <v>100</v>
      </c>
      <c r="D1821" s="192">
        <v>96.1</v>
      </c>
      <c r="E1821" s="192">
        <v>3.9000000000000057</v>
      </c>
      <c r="F1821" s="166" t="s">
        <v>5</v>
      </c>
      <c r="G1821" s="167"/>
      <c r="H1821" s="168">
        <v>1378538799</v>
      </c>
    </row>
    <row r="1822" spans="2:8" x14ac:dyDescent="0.25">
      <c r="B1822" s="165">
        <v>44842.611446759256</v>
      </c>
      <c r="C1822" s="192">
        <v>300</v>
      </c>
      <c r="D1822" s="192">
        <v>293.7</v>
      </c>
      <c r="E1822" s="192">
        <v>6.3000000000000114</v>
      </c>
      <c r="F1822" s="166" t="s">
        <v>5</v>
      </c>
      <c r="G1822" s="167"/>
      <c r="H1822" s="168">
        <v>1378574110</v>
      </c>
    </row>
    <row r="1823" spans="2:8" x14ac:dyDescent="0.25">
      <c r="B1823" s="165">
        <v>44842.613761574074</v>
      </c>
      <c r="C1823" s="192">
        <v>300</v>
      </c>
      <c r="D1823" s="192">
        <v>293.7</v>
      </c>
      <c r="E1823" s="192">
        <v>6.3000000000000114</v>
      </c>
      <c r="F1823" s="166" t="s">
        <v>5</v>
      </c>
      <c r="G1823" s="167"/>
      <c r="H1823" s="168">
        <v>1378578220</v>
      </c>
    </row>
    <row r="1824" spans="2:8" x14ac:dyDescent="0.25">
      <c r="B1824" s="165">
        <v>44842.617465277777</v>
      </c>
      <c r="C1824" s="192">
        <v>500</v>
      </c>
      <c r="D1824" s="192">
        <v>489.5</v>
      </c>
      <c r="E1824" s="192">
        <v>10.5</v>
      </c>
      <c r="F1824" s="166" t="s">
        <v>5</v>
      </c>
      <c r="G1824" s="167"/>
      <c r="H1824" s="168">
        <v>1378585260</v>
      </c>
    </row>
    <row r="1825" spans="2:8" x14ac:dyDescent="0.25">
      <c r="B1825" s="165">
        <v>44842.624386574076</v>
      </c>
      <c r="C1825" s="192">
        <v>1000</v>
      </c>
      <c r="D1825" s="192">
        <v>979</v>
      </c>
      <c r="E1825" s="192">
        <v>21</v>
      </c>
      <c r="F1825" s="166" t="s">
        <v>5</v>
      </c>
      <c r="G1825" s="167"/>
      <c r="H1825" s="168">
        <v>1378597899</v>
      </c>
    </row>
    <row r="1826" spans="2:8" x14ac:dyDescent="0.25">
      <c r="B1826" s="165">
        <v>44842.628425925926</v>
      </c>
      <c r="C1826" s="192">
        <v>150</v>
      </c>
      <c r="D1826" s="192">
        <v>146.1</v>
      </c>
      <c r="E1826" s="192">
        <v>3.9000000000000057</v>
      </c>
      <c r="F1826" s="166" t="s">
        <v>5</v>
      </c>
      <c r="G1826" s="167"/>
      <c r="H1826" s="168">
        <v>1378605968</v>
      </c>
    </row>
    <row r="1827" spans="2:8" x14ac:dyDescent="0.25">
      <c r="B1827" s="165">
        <v>44842.63422453704</v>
      </c>
      <c r="C1827" s="192">
        <v>2700</v>
      </c>
      <c r="D1827" s="192">
        <v>2643.3</v>
      </c>
      <c r="E1827" s="192">
        <v>56.699999999999818</v>
      </c>
      <c r="F1827" s="166" t="s">
        <v>2403</v>
      </c>
      <c r="G1827" s="167"/>
      <c r="H1827" s="168">
        <v>1378617474</v>
      </c>
    </row>
    <row r="1828" spans="2:8" x14ac:dyDescent="0.25">
      <c r="B1828" s="165">
        <v>44842.634421296294</v>
      </c>
      <c r="C1828" s="192">
        <v>1000</v>
      </c>
      <c r="D1828" s="192">
        <v>979</v>
      </c>
      <c r="E1828" s="192">
        <v>21</v>
      </c>
      <c r="F1828" s="166" t="s">
        <v>5</v>
      </c>
      <c r="G1828" s="167"/>
      <c r="H1828" s="168">
        <v>1378617864</v>
      </c>
    </row>
    <row r="1829" spans="2:8" x14ac:dyDescent="0.25">
      <c r="B1829" s="165">
        <v>44842.634826388887</v>
      </c>
      <c r="C1829" s="192">
        <v>100</v>
      </c>
      <c r="D1829" s="192">
        <v>96.1</v>
      </c>
      <c r="E1829" s="192">
        <v>3.9000000000000057</v>
      </c>
      <c r="F1829" s="166" t="s">
        <v>5</v>
      </c>
      <c r="G1829" s="167"/>
      <c r="H1829" s="168">
        <v>1378618657</v>
      </c>
    </row>
    <row r="1830" spans="2:8" x14ac:dyDescent="0.25">
      <c r="B1830" s="165">
        <v>44842.634918981479</v>
      </c>
      <c r="C1830" s="192">
        <v>500</v>
      </c>
      <c r="D1830" s="192">
        <v>489.5</v>
      </c>
      <c r="E1830" s="192">
        <v>10.5</v>
      </c>
      <c r="F1830" s="166" t="s">
        <v>5</v>
      </c>
      <c r="G1830" s="167"/>
      <c r="H1830" s="168">
        <v>1378618841</v>
      </c>
    </row>
    <row r="1831" spans="2:8" x14ac:dyDescent="0.25">
      <c r="B1831" s="165">
        <v>44842.646631944444</v>
      </c>
      <c r="C1831" s="192">
        <v>1000</v>
      </c>
      <c r="D1831" s="192">
        <v>979</v>
      </c>
      <c r="E1831" s="192">
        <v>21</v>
      </c>
      <c r="F1831" s="166" t="s">
        <v>2350</v>
      </c>
      <c r="G1831" s="167"/>
      <c r="H1831" s="168">
        <v>1378641542</v>
      </c>
    </row>
    <row r="1832" spans="2:8" x14ac:dyDescent="0.25">
      <c r="B1832" s="165">
        <v>44842.648680555554</v>
      </c>
      <c r="C1832" s="192">
        <v>500</v>
      </c>
      <c r="D1832" s="192">
        <v>489.5</v>
      </c>
      <c r="E1832" s="192">
        <v>10.5</v>
      </c>
      <c r="F1832" s="166" t="s">
        <v>5</v>
      </c>
      <c r="G1832" s="167"/>
      <c r="H1832" s="168">
        <v>1378645414</v>
      </c>
    </row>
    <row r="1833" spans="2:8" x14ac:dyDescent="0.25">
      <c r="B1833" s="165">
        <v>44842.65425925926</v>
      </c>
      <c r="C1833" s="192">
        <v>1000</v>
      </c>
      <c r="D1833" s="192">
        <v>979</v>
      </c>
      <c r="E1833" s="192">
        <v>21</v>
      </c>
      <c r="F1833" s="166" t="s">
        <v>5</v>
      </c>
      <c r="G1833" s="167"/>
      <c r="H1833" s="168">
        <v>1378656104</v>
      </c>
    </row>
    <row r="1834" spans="2:8" x14ac:dyDescent="0.25">
      <c r="B1834" s="165">
        <v>44842.654745370368</v>
      </c>
      <c r="C1834" s="192">
        <v>300</v>
      </c>
      <c r="D1834" s="192">
        <v>293.7</v>
      </c>
      <c r="E1834" s="192">
        <v>6.3000000000000114</v>
      </c>
      <c r="F1834" s="166" t="s">
        <v>5</v>
      </c>
      <c r="G1834" s="167"/>
      <c r="H1834" s="168">
        <v>1378656993</v>
      </c>
    </row>
    <row r="1835" spans="2:8" x14ac:dyDescent="0.25">
      <c r="B1835" s="165">
        <v>44842.656793981485</v>
      </c>
      <c r="C1835" s="192">
        <v>200</v>
      </c>
      <c r="D1835" s="192">
        <v>195.8</v>
      </c>
      <c r="E1835" s="192">
        <v>4.1999999999999886</v>
      </c>
      <c r="F1835" s="166" t="s">
        <v>5</v>
      </c>
      <c r="G1835" s="167"/>
      <c r="H1835" s="168">
        <v>1378660820</v>
      </c>
    </row>
    <row r="1836" spans="2:8" x14ac:dyDescent="0.25">
      <c r="B1836" s="165">
        <v>44842.65724537037</v>
      </c>
      <c r="C1836" s="192">
        <v>1500</v>
      </c>
      <c r="D1836" s="192">
        <v>1468.5</v>
      </c>
      <c r="E1836" s="192">
        <v>31.5</v>
      </c>
      <c r="F1836" s="166" t="s">
        <v>12329</v>
      </c>
      <c r="G1836" s="167"/>
      <c r="H1836" s="168">
        <v>1378661726</v>
      </c>
    </row>
    <row r="1837" spans="2:8" x14ac:dyDescent="0.25">
      <c r="B1837" s="165">
        <v>44842.659780092596</v>
      </c>
      <c r="C1837" s="192">
        <v>500</v>
      </c>
      <c r="D1837" s="192">
        <v>489.5</v>
      </c>
      <c r="E1837" s="192">
        <v>10.5</v>
      </c>
      <c r="F1837" s="166" t="s">
        <v>81</v>
      </c>
      <c r="G1837" s="167"/>
      <c r="H1837" s="168">
        <v>1378666650</v>
      </c>
    </row>
    <row r="1838" spans="2:8" x14ac:dyDescent="0.25">
      <c r="B1838" s="165">
        <v>44842.663506944446</v>
      </c>
      <c r="C1838" s="192">
        <v>1000</v>
      </c>
      <c r="D1838" s="192">
        <v>979</v>
      </c>
      <c r="E1838" s="192">
        <v>21</v>
      </c>
      <c r="F1838" s="166" t="s">
        <v>2349</v>
      </c>
      <c r="G1838" s="167" t="s">
        <v>2380</v>
      </c>
      <c r="H1838" s="168">
        <v>1378673753</v>
      </c>
    </row>
    <row r="1839" spans="2:8" x14ac:dyDescent="0.25">
      <c r="B1839" s="165">
        <v>44842.664097222223</v>
      </c>
      <c r="C1839" s="192">
        <v>150</v>
      </c>
      <c r="D1839" s="192">
        <v>146.1</v>
      </c>
      <c r="E1839" s="192">
        <v>3.9000000000000057</v>
      </c>
      <c r="F1839" s="166" t="s">
        <v>2312</v>
      </c>
      <c r="G1839" s="167" t="s">
        <v>2337</v>
      </c>
      <c r="H1839" s="168">
        <v>1378674919</v>
      </c>
    </row>
    <row r="1840" spans="2:8" x14ac:dyDescent="0.25">
      <c r="B1840" s="165">
        <v>44842.665185185186</v>
      </c>
      <c r="C1840" s="192">
        <v>500</v>
      </c>
      <c r="D1840" s="192">
        <v>489.5</v>
      </c>
      <c r="E1840" s="192">
        <v>10.5</v>
      </c>
      <c r="F1840" s="166" t="s">
        <v>5</v>
      </c>
      <c r="G1840" s="167"/>
      <c r="H1840" s="168">
        <v>1378676954</v>
      </c>
    </row>
    <row r="1841" spans="2:8" x14ac:dyDescent="0.25">
      <c r="B1841" s="165">
        <v>44842.665798611109</v>
      </c>
      <c r="C1841" s="192">
        <v>500</v>
      </c>
      <c r="D1841" s="192">
        <v>489.5</v>
      </c>
      <c r="E1841" s="192">
        <v>10.5</v>
      </c>
      <c r="F1841" s="166" t="s">
        <v>5</v>
      </c>
      <c r="G1841" s="167"/>
      <c r="H1841" s="168">
        <v>1378678053</v>
      </c>
    </row>
    <row r="1842" spans="2:8" x14ac:dyDescent="0.25">
      <c r="B1842" s="165">
        <v>44842.668796296297</v>
      </c>
      <c r="C1842" s="192">
        <v>8000</v>
      </c>
      <c r="D1842" s="192">
        <v>7832</v>
      </c>
      <c r="E1842" s="192">
        <v>168</v>
      </c>
      <c r="F1842" s="166" t="s">
        <v>2299</v>
      </c>
      <c r="G1842" s="167" t="s">
        <v>2307</v>
      </c>
      <c r="H1842" s="168">
        <v>1378684134</v>
      </c>
    </row>
    <row r="1843" spans="2:8" x14ac:dyDescent="0.25">
      <c r="B1843" s="165">
        <v>44842.676851851851</v>
      </c>
      <c r="C1843" s="192">
        <v>500</v>
      </c>
      <c r="D1843" s="192">
        <v>489.5</v>
      </c>
      <c r="E1843" s="192">
        <v>10.5</v>
      </c>
      <c r="F1843" s="166" t="s">
        <v>5</v>
      </c>
      <c r="G1843" s="167"/>
      <c r="H1843" s="168">
        <v>1378700001</v>
      </c>
    </row>
    <row r="1844" spans="2:8" x14ac:dyDescent="0.25">
      <c r="B1844" s="165">
        <v>44842.678831018522</v>
      </c>
      <c r="C1844" s="192">
        <v>30</v>
      </c>
      <c r="D1844" s="192">
        <v>26.1</v>
      </c>
      <c r="E1844" s="192">
        <v>3.8999999999999986</v>
      </c>
      <c r="F1844" s="166" t="s">
        <v>5</v>
      </c>
      <c r="G1844" s="167"/>
      <c r="H1844" s="168">
        <v>1378704192</v>
      </c>
    </row>
    <row r="1845" spans="2:8" x14ac:dyDescent="0.25">
      <c r="B1845" s="165">
        <v>44842.689953703702</v>
      </c>
      <c r="C1845" s="192">
        <v>100</v>
      </c>
      <c r="D1845" s="192">
        <v>96.1</v>
      </c>
      <c r="E1845" s="192">
        <v>3.9000000000000057</v>
      </c>
      <c r="F1845" s="166" t="s">
        <v>5</v>
      </c>
      <c r="G1845" s="167"/>
      <c r="H1845" s="168">
        <v>1378727527</v>
      </c>
    </row>
    <row r="1846" spans="2:8" x14ac:dyDescent="0.25">
      <c r="B1846" s="165">
        <v>44842.702488425923</v>
      </c>
      <c r="C1846" s="192">
        <v>500</v>
      </c>
      <c r="D1846" s="192">
        <v>489.5</v>
      </c>
      <c r="E1846" s="192">
        <v>10.5</v>
      </c>
      <c r="F1846" s="166" t="s">
        <v>2349</v>
      </c>
      <c r="G1846" s="167" t="s">
        <v>2400</v>
      </c>
      <c r="H1846" s="168">
        <v>1378753777</v>
      </c>
    </row>
    <row r="1847" spans="2:8" x14ac:dyDescent="0.25">
      <c r="B1847" s="165">
        <v>44842.702569444446</v>
      </c>
      <c r="C1847" s="192">
        <v>300</v>
      </c>
      <c r="D1847" s="192">
        <v>293.7</v>
      </c>
      <c r="E1847" s="192">
        <v>6.3000000000000114</v>
      </c>
      <c r="F1847" s="166" t="s">
        <v>2302</v>
      </c>
      <c r="G1847" s="167"/>
      <c r="H1847" s="168">
        <v>1378753936</v>
      </c>
    </row>
    <row r="1848" spans="2:8" x14ac:dyDescent="0.25">
      <c r="B1848" s="165">
        <v>44842.702939814815</v>
      </c>
      <c r="C1848" s="192">
        <v>30</v>
      </c>
      <c r="D1848" s="192">
        <v>26.1</v>
      </c>
      <c r="E1848" s="192">
        <v>3.8999999999999986</v>
      </c>
      <c r="F1848" s="166" t="s">
        <v>2313</v>
      </c>
      <c r="G1848" s="167"/>
      <c r="H1848" s="168">
        <v>1378754734</v>
      </c>
    </row>
    <row r="1849" spans="2:8" x14ac:dyDescent="0.25">
      <c r="B1849" s="165">
        <v>44842.703136574077</v>
      </c>
      <c r="C1849" s="192">
        <v>16</v>
      </c>
      <c r="D1849" s="192">
        <v>12.1</v>
      </c>
      <c r="E1849" s="192">
        <v>3.9000000000000004</v>
      </c>
      <c r="F1849" s="166" t="s">
        <v>5</v>
      </c>
      <c r="G1849" s="167"/>
      <c r="H1849" s="168">
        <v>1378755128</v>
      </c>
    </row>
    <row r="1850" spans="2:8" x14ac:dyDescent="0.25">
      <c r="B1850" s="165">
        <v>44842.705289351848</v>
      </c>
      <c r="C1850" s="192">
        <v>500</v>
      </c>
      <c r="D1850" s="192">
        <v>489.5</v>
      </c>
      <c r="E1850" s="192">
        <v>10.5</v>
      </c>
      <c r="F1850" s="166" t="s">
        <v>5</v>
      </c>
      <c r="G1850" s="167"/>
      <c r="H1850" s="168">
        <v>1378759436</v>
      </c>
    </row>
    <row r="1851" spans="2:8" x14ac:dyDescent="0.25">
      <c r="B1851" s="165">
        <v>44842.705312500002</v>
      </c>
      <c r="C1851" s="192">
        <v>500</v>
      </c>
      <c r="D1851" s="192">
        <v>489.5</v>
      </c>
      <c r="E1851" s="192">
        <v>10.5</v>
      </c>
      <c r="F1851" s="166" t="s">
        <v>5</v>
      </c>
      <c r="G1851" s="167"/>
      <c r="H1851" s="168">
        <v>1378759480</v>
      </c>
    </row>
    <row r="1852" spans="2:8" x14ac:dyDescent="0.25">
      <c r="B1852" s="165">
        <v>44842.706585648149</v>
      </c>
      <c r="C1852" s="192">
        <v>300</v>
      </c>
      <c r="D1852" s="192">
        <v>293.7</v>
      </c>
      <c r="E1852" s="192">
        <v>6.3000000000000114</v>
      </c>
      <c r="F1852" s="166" t="s">
        <v>5</v>
      </c>
      <c r="G1852" s="167"/>
      <c r="H1852" s="168">
        <v>1378761837</v>
      </c>
    </row>
    <row r="1853" spans="2:8" x14ac:dyDescent="0.25">
      <c r="B1853" s="165">
        <v>44842.711111111108</v>
      </c>
      <c r="C1853" s="192">
        <v>500</v>
      </c>
      <c r="D1853" s="192">
        <v>489.5</v>
      </c>
      <c r="E1853" s="192">
        <v>10.5</v>
      </c>
      <c r="F1853" s="166" t="s">
        <v>2368</v>
      </c>
      <c r="G1853" s="167"/>
      <c r="H1853" s="168">
        <v>1378770340</v>
      </c>
    </row>
    <row r="1854" spans="2:8" x14ac:dyDescent="0.25">
      <c r="B1854" s="165">
        <v>44842.714837962965</v>
      </c>
      <c r="C1854" s="192">
        <v>100</v>
      </c>
      <c r="D1854" s="192">
        <v>96.1</v>
      </c>
      <c r="E1854" s="192">
        <v>3.9000000000000057</v>
      </c>
      <c r="F1854" s="166" t="s">
        <v>5</v>
      </c>
      <c r="G1854" s="167"/>
      <c r="H1854" s="168">
        <v>1378777510</v>
      </c>
    </row>
    <row r="1855" spans="2:8" x14ac:dyDescent="0.25">
      <c r="B1855" s="165">
        <v>44842.716932870368</v>
      </c>
      <c r="C1855" s="192">
        <v>100</v>
      </c>
      <c r="D1855" s="192">
        <v>96.1</v>
      </c>
      <c r="E1855" s="192">
        <v>3.9000000000000057</v>
      </c>
      <c r="F1855" s="166" t="s">
        <v>5</v>
      </c>
      <c r="G1855" s="167"/>
      <c r="H1855" s="168">
        <v>1378781540</v>
      </c>
    </row>
    <row r="1856" spans="2:8" x14ac:dyDescent="0.25">
      <c r="B1856" s="165">
        <v>44842.724386574075</v>
      </c>
      <c r="C1856" s="192">
        <v>500</v>
      </c>
      <c r="D1856" s="192">
        <v>489.5</v>
      </c>
      <c r="E1856" s="192">
        <v>10.5</v>
      </c>
      <c r="F1856" s="166" t="s">
        <v>5</v>
      </c>
      <c r="G1856" s="167"/>
      <c r="H1856" s="168">
        <v>1378796419</v>
      </c>
    </row>
    <row r="1857" spans="2:8" x14ac:dyDescent="0.25">
      <c r="B1857" s="165">
        <v>44842.738125000003</v>
      </c>
      <c r="C1857" s="192">
        <v>250</v>
      </c>
      <c r="D1857" s="192">
        <v>244.75</v>
      </c>
      <c r="E1857" s="192">
        <v>5.25</v>
      </c>
      <c r="F1857" s="166" t="s">
        <v>5</v>
      </c>
      <c r="G1857" s="167"/>
      <c r="H1857" s="168">
        <v>1378823837</v>
      </c>
    </row>
    <row r="1858" spans="2:8" x14ac:dyDescent="0.25">
      <c r="B1858" s="165">
        <v>44842.738159722219</v>
      </c>
      <c r="C1858" s="192">
        <v>1000</v>
      </c>
      <c r="D1858" s="192">
        <v>979</v>
      </c>
      <c r="E1858" s="192">
        <v>21</v>
      </c>
      <c r="F1858" s="166" t="s">
        <v>5</v>
      </c>
      <c r="G1858" s="167"/>
      <c r="H1858" s="168">
        <v>1378823899</v>
      </c>
    </row>
    <row r="1859" spans="2:8" x14ac:dyDescent="0.25">
      <c r="B1859" s="165">
        <v>44842.739236111112</v>
      </c>
      <c r="C1859" s="192">
        <v>3000</v>
      </c>
      <c r="D1859" s="192">
        <v>2937</v>
      </c>
      <c r="E1859" s="192">
        <v>63</v>
      </c>
      <c r="F1859" s="166" t="s">
        <v>2338</v>
      </c>
      <c r="G1859" s="167"/>
      <c r="H1859" s="168">
        <v>1378825907</v>
      </c>
    </row>
    <row r="1860" spans="2:8" x14ac:dyDescent="0.25">
      <c r="B1860" s="165">
        <v>44842.740868055553</v>
      </c>
      <c r="C1860" s="192">
        <v>200</v>
      </c>
      <c r="D1860" s="192">
        <v>195.8</v>
      </c>
      <c r="E1860" s="192">
        <v>4.1999999999999886</v>
      </c>
      <c r="F1860" s="166" t="s">
        <v>5</v>
      </c>
      <c r="G1860" s="167"/>
      <c r="H1860" s="168">
        <v>1378829125</v>
      </c>
    </row>
    <row r="1861" spans="2:8" x14ac:dyDescent="0.25">
      <c r="B1861" s="165">
        <v>44842.752939814818</v>
      </c>
      <c r="C1861" s="192">
        <v>1000</v>
      </c>
      <c r="D1861" s="192">
        <v>979</v>
      </c>
      <c r="E1861" s="192">
        <v>21</v>
      </c>
      <c r="F1861" s="166" t="s">
        <v>2351</v>
      </c>
      <c r="G1861" s="167"/>
      <c r="H1861" s="168">
        <v>1378853240</v>
      </c>
    </row>
    <row r="1862" spans="2:8" x14ac:dyDescent="0.25">
      <c r="B1862" s="165">
        <v>44842.754444444443</v>
      </c>
      <c r="C1862" s="192">
        <v>200</v>
      </c>
      <c r="D1862" s="192">
        <v>195.8</v>
      </c>
      <c r="E1862" s="192">
        <v>4.1999999999999886</v>
      </c>
      <c r="F1862" s="166" t="s">
        <v>5</v>
      </c>
      <c r="G1862" s="167"/>
      <c r="H1862" s="168">
        <v>1378856204</v>
      </c>
    </row>
    <row r="1863" spans="2:8" x14ac:dyDescent="0.25">
      <c r="B1863" s="165">
        <v>44842.755995370368</v>
      </c>
      <c r="C1863" s="192">
        <v>500</v>
      </c>
      <c r="D1863" s="192">
        <v>489.5</v>
      </c>
      <c r="E1863" s="192">
        <v>10.5</v>
      </c>
      <c r="F1863" s="166" t="s">
        <v>5</v>
      </c>
      <c r="G1863" s="167"/>
      <c r="H1863" s="168">
        <v>1378859180</v>
      </c>
    </row>
    <row r="1864" spans="2:8" x14ac:dyDescent="0.25">
      <c r="B1864" s="165">
        <v>44842.759513888886</v>
      </c>
      <c r="C1864" s="192">
        <v>20</v>
      </c>
      <c r="D1864" s="192">
        <v>16.100000000000001</v>
      </c>
      <c r="E1864" s="192">
        <v>3.8999999999999986</v>
      </c>
      <c r="F1864" s="166" t="s">
        <v>5</v>
      </c>
      <c r="G1864" s="167"/>
      <c r="H1864" s="168">
        <v>1378866163</v>
      </c>
    </row>
    <row r="1865" spans="2:8" x14ac:dyDescent="0.25">
      <c r="B1865" s="165">
        <v>44842.761111111111</v>
      </c>
      <c r="C1865" s="192">
        <v>100</v>
      </c>
      <c r="D1865" s="192">
        <v>96.1</v>
      </c>
      <c r="E1865" s="192">
        <v>3.9000000000000057</v>
      </c>
      <c r="F1865" s="166" t="s">
        <v>5</v>
      </c>
      <c r="G1865" s="167"/>
      <c r="H1865" s="168">
        <v>1378869245</v>
      </c>
    </row>
    <row r="1866" spans="2:8" x14ac:dyDescent="0.25">
      <c r="B1866" s="165">
        <v>44842.773125</v>
      </c>
      <c r="C1866" s="192">
        <v>100</v>
      </c>
      <c r="D1866" s="192">
        <v>96.1</v>
      </c>
      <c r="E1866" s="192">
        <v>3.9000000000000057</v>
      </c>
      <c r="F1866" s="166" t="s">
        <v>5</v>
      </c>
      <c r="G1866" s="167"/>
      <c r="H1866" s="168">
        <v>1378893041</v>
      </c>
    </row>
    <row r="1867" spans="2:8" x14ac:dyDescent="0.25">
      <c r="B1867" s="165">
        <v>44842.774629629632</v>
      </c>
      <c r="C1867" s="192">
        <v>1100</v>
      </c>
      <c r="D1867" s="192">
        <v>1076.9000000000001</v>
      </c>
      <c r="E1867" s="192">
        <v>23.099999999999909</v>
      </c>
      <c r="F1867" s="166" t="s">
        <v>2338</v>
      </c>
      <c r="G1867" s="167"/>
      <c r="H1867" s="168">
        <v>1378895993</v>
      </c>
    </row>
    <row r="1868" spans="2:8" x14ac:dyDescent="0.25">
      <c r="B1868" s="165">
        <v>44842.776469907411</v>
      </c>
      <c r="C1868" s="192">
        <v>100</v>
      </c>
      <c r="D1868" s="192">
        <v>96.1</v>
      </c>
      <c r="E1868" s="192">
        <v>3.9000000000000057</v>
      </c>
      <c r="F1868" s="166" t="s">
        <v>5</v>
      </c>
      <c r="G1868" s="167"/>
      <c r="H1868" s="168">
        <v>1378899645</v>
      </c>
    </row>
    <row r="1869" spans="2:8" x14ac:dyDescent="0.25">
      <c r="B1869" s="165">
        <v>44842.777407407404</v>
      </c>
      <c r="C1869" s="192">
        <v>500</v>
      </c>
      <c r="D1869" s="192">
        <v>489.5</v>
      </c>
      <c r="E1869" s="192">
        <v>10.5</v>
      </c>
      <c r="F1869" s="166" t="s">
        <v>2310</v>
      </c>
      <c r="G1869" s="167"/>
      <c r="H1869" s="168">
        <v>1378901438</v>
      </c>
    </row>
    <row r="1870" spans="2:8" x14ac:dyDescent="0.25">
      <c r="B1870" s="165">
        <v>44842.778935185182</v>
      </c>
      <c r="C1870" s="192">
        <v>2000</v>
      </c>
      <c r="D1870" s="192">
        <v>1958</v>
      </c>
      <c r="E1870" s="192">
        <v>42</v>
      </c>
      <c r="F1870" s="166" t="s">
        <v>12386</v>
      </c>
      <c r="G1870" s="167"/>
      <c r="H1870" s="168">
        <v>1378904466</v>
      </c>
    </row>
    <row r="1871" spans="2:8" x14ac:dyDescent="0.25">
      <c r="B1871" s="165">
        <v>44842.779872685183</v>
      </c>
      <c r="C1871" s="192">
        <v>300</v>
      </c>
      <c r="D1871" s="192">
        <v>293.7</v>
      </c>
      <c r="E1871" s="192">
        <v>6.3000000000000114</v>
      </c>
      <c r="F1871" s="166" t="s">
        <v>5</v>
      </c>
      <c r="G1871" s="167"/>
      <c r="H1871" s="168">
        <v>1378906181</v>
      </c>
    </row>
    <row r="1872" spans="2:8" x14ac:dyDescent="0.25">
      <c r="B1872" s="165">
        <v>44842.780856481484</v>
      </c>
      <c r="C1872" s="192">
        <v>700</v>
      </c>
      <c r="D1872" s="192">
        <v>685.3</v>
      </c>
      <c r="E1872" s="192">
        <v>14.700000000000045</v>
      </c>
      <c r="F1872" s="166" t="s">
        <v>2303</v>
      </c>
      <c r="G1872" s="167"/>
      <c r="H1872" s="168">
        <v>1378907974</v>
      </c>
    </row>
    <row r="1873" spans="2:8" x14ac:dyDescent="0.25">
      <c r="B1873" s="165">
        <v>44842.792569444442</v>
      </c>
      <c r="C1873" s="192">
        <v>500</v>
      </c>
      <c r="D1873" s="192">
        <v>489.5</v>
      </c>
      <c r="E1873" s="192">
        <v>10.5</v>
      </c>
      <c r="F1873" s="166" t="s">
        <v>5</v>
      </c>
      <c r="G1873" s="167"/>
      <c r="H1873" s="168">
        <v>1378930078</v>
      </c>
    </row>
    <row r="1874" spans="2:8" x14ac:dyDescent="0.25">
      <c r="B1874" s="165">
        <v>44842.799155092594</v>
      </c>
      <c r="C1874" s="192">
        <v>200</v>
      </c>
      <c r="D1874" s="192">
        <v>195.8</v>
      </c>
      <c r="E1874" s="192">
        <v>4.1999999999999886</v>
      </c>
      <c r="F1874" s="166" t="s">
        <v>5</v>
      </c>
      <c r="G1874" s="167"/>
      <c r="H1874" s="168">
        <v>1378942318</v>
      </c>
    </row>
    <row r="1875" spans="2:8" x14ac:dyDescent="0.25">
      <c r="B1875" s="165">
        <v>44842.800219907411</v>
      </c>
      <c r="C1875" s="192">
        <v>200</v>
      </c>
      <c r="D1875" s="192">
        <v>195.8</v>
      </c>
      <c r="E1875" s="192">
        <v>4.1999999999999886</v>
      </c>
      <c r="F1875" s="166" t="s">
        <v>6923</v>
      </c>
      <c r="G1875" s="167"/>
      <c r="H1875" s="168">
        <v>1378944275</v>
      </c>
    </row>
    <row r="1876" spans="2:8" x14ac:dyDescent="0.25">
      <c r="B1876" s="165">
        <v>44842.808333333334</v>
      </c>
      <c r="C1876" s="192">
        <v>300</v>
      </c>
      <c r="D1876" s="192">
        <v>293.7</v>
      </c>
      <c r="E1876" s="192">
        <v>6.3000000000000114</v>
      </c>
      <c r="F1876" s="166" t="s">
        <v>2321</v>
      </c>
      <c r="G1876" s="167"/>
      <c r="H1876" s="168">
        <v>1378959341</v>
      </c>
    </row>
    <row r="1877" spans="2:8" x14ac:dyDescent="0.25">
      <c r="B1877" s="165">
        <v>44842.808472222219</v>
      </c>
      <c r="C1877" s="192">
        <v>300</v>
      </c>
      <c r="D1877" s="192">
        <v>293.7</v>
      </c>
      <c r="E1877" s="192">
        <v>6.3000000000000114</v>
      </c>
      <c r="F1877" s="166" t="s">
        <v>5</v>
      </c>
      <c r="G1877" s="167"/>
      <c r="H1877" s="168">
        <v>1378959596</v>
      </c>
    </row>
    <row r="1878" spans="2:8" x14ac:dyDescent="0.25">
      <c r="B1878" s="165">
        <v>44842.816458333335</v>
      </c>
      <c r="C1878" s="192">
        <v>250</v>
      </c>
      <c r="D1878" s="192">
        <v>244.75</v>
      </c>
      <c r="E1878" s="192">
        <v>5.25</v>
      </c>
      <c r="F1878" s="166" t="s">
        <v>2303</v>
      </c>
      <c r="G1878" s="167"/>
      <c r="H1878" s="168">
        <v>1378974355</v>
      </c>
    </row>
    <row r="1879" spans="2:8" x14ac:dyDescent="0.25">
      <c r="B1879" s="165">
        <v>44842.845509259256</v>
      </c>
      <c r="C1879" s="192">
        <v>300</v>
      </c>
      <c r="D1879" s="192">
        <v>293.7</v>
      </c>
      <c r="E1879" s="192">
        <v>6.3000000000000114</v>
      </c>
      <c r="F1879" s="166" t="s">
        <v>5</v>
      </c>
      <c r="G1879" s="167"/>
      <c r="H1879" s="168">
        <v>1379026502</v>
      </c>
    </row>
    <row r="1880" spans="2:8" x14ac:dyDescent="0.25">
      <c r="B1880" s="165">
        <v>44842.851527777777</v>
      </c>
      <c r="C1880" s="192">
        <v>500</v>
      </c>
      <c r="D1880" s="192">
        <v>489.5</v>
      </c>
      <c r="E1880" s="192">
        <v>10.5</v>
      </c>
      <c r="F1880" s="166" t="s">
        <v>5</v>
      </c>
      <c r="G1880" s="167"/>
      <c r="H1880" s="168">
        <v>1379037088</v>
      </c>
    </row>
    <row r="1881" spans="2:8" x14ac:dyDescent="0.25">
      <c r="B1881" s="165">
        <v>44842.860648148147</v>
      </c>
      <c r="C1881" s="192">
        <v>500</v>
      </c>
      <c r="D1881" s="192">
        <v>489.5</v>
      </c>
      <c r="E1881" s="192">
        <v>10.5</v>
      </c>
      <c r="F1881" s="166" t="s">
        <v>2339</v>
      </c>
      <c r="G1881" s="167"/>
      <c r="H1881" s="168">
        <v>1379052799</v>
      </c>
    </row>
    <row r="1882" spans="2:8" x14ac:dyDescent="0.25">
      <c r="B1882" s="165">
        <v>44842.864247685182</v>
      </c>
      <c r="C1882" s="192">
        <v>500</v>
      </c>
      <c r="D1882" s="192">
        <v>489.5</v>
      </c>
      <c r="E1882" s="192">
        <v>10.5</v>
      </c>
      <c r="F1882" s="166" t="s">
        <v>5</v>
      </c>
      <c r="G1882" s="167"/>
      <c r="H1882" s="168">
        <v>1379058685</v>
      </c>
    </row>
    <row r="1883" spans="2:8" x14ac:dyDescent="0.25">
      <c r="B1883" s="165">
        <v>44842.868692129632</v>
      </c>
      <c r="C1883" s="192">
        <v>500</v>
      </c>
      <c r="D1883" s="192">
        <v>489.5</v>
      </c>
      <c r="E1883" s="192">
        <v>10.5</v>
      </c>
      <c r="F1883" s="166" t="s">
        <v>2324</v>
      </c>
      <c r="G1883" s="167"/>
      <c r="H1883" s="168">
        <v>1379066169</v>
      </c>
    </row>
    <row r="1884" spans="2:8" x14ac:dyDescent="0.25">
      <c r="B1884" s="165">
        <v>44842.868715277778</v>
      </c>
      <c r="C1884" s="192">
        <v>1000</v>
      </c>
      <c r="D1884" s="192">
        <v>979</v>
      </c>
      <c r="E1884" s="192">
        <v>21</v>
      </c>
      <c r="F1884" s="166" t="s">
        <v>5</v>
      </c>
      <c r="G1884" s="167"/>
      <c r="H1884" s="168">
        <v>1379066206</v>
      </c>
    </row>
    <row r="1885" spans="2:8" x14ac:dyDescent="0.25">
      <c r="B1885" s="165">
        <v>44842.871990740743</v>
      </c>
      <c r="C1885" s="192">
        <v>500</v>
      </c>
      <c r="D1885" s="192">
        <v>489.5</v>
      </c>
      <c r="E1885" s="192">
        <v>10.5</v>
      </c>
      <c r="F1885" s="166" t="s">
        <v>2332</v>
      </c>
      <c r="G1885" s="167"/>
      <c r="H1885" s="168">
        <v>1379071532</v>
      </c>
    </row>
    <row r="1886" spans="2:8" x14ac:dyDescent="0.25">
      <c r="B1886" s="165">
        <v>44842.88008101852</v>
      </c>
      <c r="C1886" s="192">
        <v>300</v>
      </c>
      <c r="D1886" s="192">
        <v>293.7</v>
      </c>
      <c r="E1886" s="192">
        <v>6.3000000000000114</v>
      </c>
      <c r="F1886" s="166" t="s">
        <v>5</v>
      </c>
      <c r="G1886" s="167"/>
      <c r="H1886" s="168">
        <v>1379084279</v>
      </c>
    </row>
    <row r="1887" spans="2:8" x14ac:dyDescent="0.25">
      <c r="B1887" s="165">
        <v>44842.881041666667</v>
      </c>
      <c r="C1887" s="192">
        <v>500</v>
      </c>
      <c r="D1887" s="192">
        <v>489.5</v>
      </c>
      <c r="E1887" s="192">
        <v>10.5</v>
      </c>
      <c r="F1887" s="166" t="s">
        <v>5</v>
      </c>
      <c r="G1887" s="167"/>
      <c r="H1887" s="168">
        <v>1379085662</v>
      </c>
    </row>
    <row r="1888" spans="2:8" x14ac:dyDescent="0.25">
      <c r="B1888" s="165">
        <v>44842.881793981483</v>
      </c>
      <c r="C1888" s="192">
        <v>300</v>
      </c>
      <c r="D1888" s="192">
        <v>293.7</v>
      </c>
      <c r="E1888" s="192">
        <v>6.3000000000000114</v>
      </c>
      <c r="F1888" s="166" t="s">
        <v>5</v>
      </c>
      <c r="G1888" s="167"/>
      <c r="H1888" s="168">
        <v>1379086828</v>
      </c>
    </row>
    <row r="1889" spans="2:8" x14ac:dyDescent="0.25">
      <c r="B1889" s="165">
        <v>44842.881840277776</v>
      </c>
      <c r="C1889" s="192">
        <v>100</v>
      </c>
      <c r="D1889" s="192">
        <v>96.1</v>
      </c>
      <c r="E1889" s="192">
        <v>3.9000000000000057</v>
      </c>
      <c r="F1889" s="166" t="s">
        <v>5</v>
      </c>
      <c r="G1889" s="167"/>
      <c r="H1889" s="168">
        <v>1379086925</v>
      </c>
    </row>
    <row r="1890" spans="2:8" x14ac:dyDescent="0.25">
      <c r="B1890" s="165">
        <v>44842.889884259261</v>
      </c>
      <c r="C1890" s="192">
        <v>1000</v>
      </c>
      <c r="D1890" s="192">
        <v>979</v>
      </c>
      <c r="E1890" s="192">
        <v>21</v>
      </c>
      <c r="F1890" s="166" t="s">
        <v>12387</v>
      </c>
      <c r="G1890" s="167"/>
      <c r="H1890" s="168">
        <v>1379099331</v>
      </c>
    </row>
    <row r="1891" spans="2:8" x14ac:dyDescent="0.25">
      <c r="B1891" s="165">
        <v>44842.88994212963</v>
      </c>
      <c r="C1891" s="192">
        <v>100</v>
      </c>
      <c r="D1891" s="192">
        <v>96.1</v>
      </c>
      <c r="E1891" s="192">
        <v>3.9000000000000057</v>
      </c>
      <c r="F1891" s="166" t="s">
        <v>5</v>
      </c>
      <c r="G1891" s="167"/>
      <c r="H1891" s="168">
        <v>1379099408</v>
      </c>
    </row>
    <row r="1892" spans="2:8" x14ac:dyDescent="0.25">
      <c r="B1892" s="165">
        <v>44842.893136574072</v>
      </c>
      <c r="C1892" s="192">
        <v>400</v>
      </c>
      <c r="D1892" s="192">
        <v>391.6</v>
      </c>
      <c r="E1892" s="192">
        <v>8.3999999999999773</v>
      </c>
      <c r="F1892" s="166" t="s">
        <v>5</v>
      </c>
      <c r="G1892" s="167"/>
      <c r="H1892" s="168">
        <v>1379104266</v>
      </c>
    </row>
    <row r="1893" spans="2:8" x14ac:dyDescent="0.25">
      <c r="B1893" s="165">
        <v>44842.894444444442</v>
      </c>
      <c r="C1893" s="192">
        <v>500</v>
      </c>
      <c r="D1893" s="192">
        <v>489.5</v>
      </c>
      <c r="E1893" s="192">
        <v>10.5</v>
      </c>
      <c r="F1893" s="166" t="s">
        <v>5</v>
      </c>
      <c r="G1893" s="167"/>
      <c r="H1893" s="168">
        <v>1379106230</v>
      </c>
    </row>
    <row r="1894" spans="2:8" x14ac:dyDescent="0.25">
      <c r="B1894" s="165">
        <v>44842.89603009259</v>
      </c>
      <c r="C1894" s="192">
        <v>300</v>
      </c>
      <c r="D1894" s="192">
        <v>293.7</v>
      </c>
      <c r="E1894" s="192">
        <v>6.3000000000000114</v>
      </c>
      <c r="F1894" s="166" t="s">
        <v>5</v>
      </c>
      <c r="G1894" s="167"/>
      <c r="H1894" s="168">
        <v>1379108518</v>
      </c>
    </row>
    <row r="1895" spans="2:8" x14ac:dyDescent="0.25">
      <c r="B1895" s="165">
        <v>44842.897222222222</v>
      </c>
      <c r="C1895" s="192">
        <v>300</v>
      </c>
      <c r="D1895" s="192">
        <v>293.7</v>
      </c>
      <c r="E1895" s="192">
        <v>6.3000000000000114</v>
      </c>
      <c r="F1895" s="166" t="s">
        <v>5</v>
      </c>
      <c r="G1895" s="167"/>
      <c r="H1895" s="168">
        <v>1379110495</v>
      </c>
    </row>
    <row r="1896" spans="2:8" x14ac:dyDescent="0.25">
      <c r="B1896" s="165">
        <v>44842.899247685185</v>
      </c>
      <c r="C1896" s="192">
        <v>100</v>
      </c>
      <c r="D1896" s="192">
        <v>96.1</v>
      </c>
      <c r="E1896" s="192">
        <v>3.9000000000000057</v>
      </c>
      <c r="F1896" s="166" t="s">
        <v>5</v>
      </c>
      <c r="G1896" s="167"/>
      <c r="H1896" s="168">
        <v>1379113544</v>
      </c>
    </row>
    <row r="1897" spans="2:8" x14ac:dyDescent="0.25">
      <c r="B1897" s="165">
        <v>44842.900335648148</v>
      </c>
      <c r="C1897" s="192">
        <v>300</v>
      </c>
      <c r="D1897" s="192">
        <v>293.7</v>
      </c>
      <c r="E1897" s="192">
        <v>6.3000000000000114</v>
      </c>
      <c r="F1897" s="166" t="s">
        <v>5</v>
      </c>
      <c r="G1897" s="167"/>
      <c r="H1897" s="168">
        <v>1379115281</v>
      </c>
    </row>
    <row r="1898" spans="2:8" x14ac:dyDescent="0.25">
      <c r="B1898" s="165">
        <v>44842.912604166668</v>
      </c>
      <c r="C1898" s="192">
        <v>15000</v>
      </c>
      <c r="D1898" s="192">
        <v>14685</v>
      </c>
      <c r="E1898" s="192">
        <v>315</v>
      </c>
      <c r="F1898" s="166" t="s">
        <v>5</v>
      </c>
      <c r="G1898" s="167"/>
      <c r="H1898" s="168">
        <v>1379133655</v>
      </c>
    </row>
    <row r="1899" spans="2:8" x14ac:dyDescent="0.25">
      <c r="B1899" s="165">
        <v>44842.914571759262</v>
      </c>
      <c r="C1899" s="192">
        <v>200</v>
      </c>
      <c r="D1899" s="192">
        <v>195.8</v>
      </c>
      <c r="E1899" s="192">
        <v>4.1999999999999886</v>
      </c>
      <c r="F1899" s="166" t="s">
        <v>5</v>
      </c>
      <c r="G1899" s="167"/>
      <c r="H1899" s="168">
        <v>1379136530</v>
      </c>
    </row>
    <row r="1900" spans="2:8" x14ac:dyDescent="0.25">
      <c r="B1900" s="165">
        <v>44842.917696759258</v>
      </c>
      <c r="C1900" s="192">
        <v>1000</v>
      </c>
      <c r="D1900" s="192">
        <v>979</v>
      </c>
      <c r="E1900" s="192">
        <v>21</v>
      </c>
      <c r="F1900" s="166" t="s">
        <v>5</v>
      </c>
      <c r="G1900" s="167"/>
      <c r="H1900" s="168">
        <v>1379140891</v>
      </c>
    </row>
    <row r="1901" spans="2:8" x14ac:dyDescent="0.25">
      <c r="B1901" s="165">
        <v>44842.922951388886</v>
      </c>
      <c r="C1901" s="192">
        <v>1000</v>
      </c>
      <c r="D1901" s="192">
        <v>979</v>
      </c>
      <c r="E1901" s="192">
        <v>21</v>
      </c>
      <c r="F1901" s="166" t="s">
        <v>5</v>
      </c>
      <c r="G1901" s="167"/>
      <c r="H1901" s="168">
        <v>1379148327</v>
      </c>
    </row>
    <row r="1902" spans="2:8" x14ac:dyDescent="0.25">
      <c r="B1902" s="165">
        <v>44842.925000000003</v>
      </c>
      <c r="C1902" s="192">
        <v>165</v>
      </c>
      <c r="D1902" s="192">
        <v>161.1</v>
      </c>
      <c r="E1902" s="192">
        <v>3.9000000000000057</v>
      </c>
      <c r="F1902" s="166" t="s">
        <v>12368</v>
      </c>
      <c r="G1902" s="167"/>
      <c r="H1902" s="168">
        <v>1379151274</v>
      </c>
    </row>
    <row r="1903" spans="2:8" x14ac:dyDescent="0.25">
      <c r="B1903" s="165">
        <v>44842.931215277778</v>
      </c>
      <c r="C1903" s="192">
        <v>500</v>
      </c>
      <c r="D1903" s="192">
        <v>489.5</v>
      </c>
      <c r="E1903" s="192">
        <v>10.5</v>
      </c>
      <c r="F1903" s="166" t="s">
        <v>5</v>
      </c>
      <c r="G1903" s="167"/>
      <c r="H1903" s="168">
        <v>1379160059</v>
      </c>
    </row>
    <row r="1904" spans="2:8" x14ac:dyDescent="0.25">
      <c r="B1904" s="165">
        <v>44842.93608796296</v>
      </c>
      <c r="C1904" s="192">
        <v>500</v>
      </c>
      <c r="D1904" s="192">
        <v>489.5</v>
      </c>
      <c r="E1904" s="192">
        <v>10.5</v>
      </c>
      <c r="F1904" s="166" t="s">
        <v>5</v>
      </c>
      <c r="G1904" s="167"/>
      <c r="H1904" s="168">
        <v>1379166697</v>
      </c>
    </row>
    <row r="1905" spans="2:8" x14ac:dyDescent="0.25">
      <c r="B1905" s="165">
        <v>44842.942499999997</v>
      </c>
      <c r="C1905" s="192">
        <v>300</v>
      </c>
      <c r="D1905" s="192">
        <v>293.7</v>
      </c>
      <c r="E1905" s="192">
        <v>6.3000000000000114</v>
      </c>
      <c r="F1905" s="166" t="s">
        <v>5</v>
      </c>
      <c r="G1905" s="167"/>
      <c r="H1905" s="168">
        <v>1379175294</v>
      </c>
    </row>
    <row r="1906" spans="2:8" x14ac:dyDescent="0.25">
      <c r="B1906" s="165">
        <v>44842.956365740742</v>
      </c>
      <c r="C1906" s="192">
        <v>500</v>
      </c>
      <c r="D1906" s="192">
        <v>489.5</v>
      </c>
      <c r="E1906" s="192">
        <v>10.5</v>
      </c>
      <c r="F1906" s="166" t="s">
        <v>12388</v>
      </c>
      <c r="G1906" s="167"/>
      <c r="H1906" s="168">
        <v>1379191742</v>
      </c>
    </row>
    <row r="1907" spans="2:8" x14ac:dyDescent="0.25">
      <c r="B1907" s="165">
        <v>44842.962071759262</v>
      </c>
      <c r="C1907" s="192">
        <v>1500</v>
      </c>
      <c r="D1907" s="192">
        <v>1468.5</v>
      </c>
      <c r="E1907" s="192">
        <v>31.5</v>
      </c>
      <c r="F1907" s="166" t="s">
        <v>5</v>
      </c>
      <c r="G1907" s="167"/>
      <c r="H1907" s="168">
        <v>1379198250</v>
      </c>
    </row>
    <row r="1908" spans="2:8" x14ac:dyDescent="0.25">
      <c r="B1908" s="165">
        <v>44842.964004629626</v>
      </c>
      <c r="C1908" s="192">
        <v>1500</v>
      </c>
      <c r="D1908" s="192">
        <v>1468.5</v>
      </c>
      <c r="E1908" s="192">
        <v>31.5</v>
      </c>
      <c r="F1908" s="166" t="s">
        <v>5</v>
      </c>
      <c r="G1908" s="167"/>
      <c r="H1908" s="168">
        <v>1379200508</v>
      </c>
    </row>
    <row r="1909" spans="2:8" x14ac:dyDescent="0.25">
      <c r="B1909" s="165">
        <v>44842.971261574072</v>
      </c>
      <c r="C1909" s="192">
        <v>1000</v>
      </c>
      <c r="D1909" s="192">
        <v>979</v>
      </c>
      <c r="E1909" s="192">
        <v>21</v>
      </c>
      <c r="F1909" s="166" t="s">
        <v>5</v>
      </c>
      <c r="G1909" s="167"/>
      <c r="H1909" s="168">
        <v>1379208692</v>
      </c>
    </row>
    <row r="1910" spans="2:8" x14ac:dyDescent="0.25">
      <c r="B1910" s="165">
        <v>44842.973356481481</v>
      </c>
      <c r="C1910" s="192">
        <v>1000</v>
      </c>
      <c r="D1910" s="192">
        <v>979</v>
      </c>
      <c r="E1910" s="192">
        <v>21</v>
      </c>
      <c r="F1910" s="166" t="s">
        <v>5</v>
      </c>
      <c r="G1910" s="167"/>
      <c r="H1910" s="168">
        <v>1379211261</v>
      </c>
    </row>
    <row r="1911" spans="2:8" x14ac:dyDescent="0.25">
      <c r="B1911" s="165">
        <v>44842.985162037039</v>
      </c>
      <c r="C1911" s="192">
        <v>1000</v>
      </c>
      <c r="D1911" s="192">
        <v>979</v>
      </c>
      <c r="E1911" s="192">
        <v>21</v>
      </c>
      <c r="F1911" s="166" t="s">
        <v>5</v>
      </c>
      <c r="G1911" s="167"/>
      <c r="H1911" s="168">
        <v>1379222876</v>
      </c>
    </row>
    <row r="1912" spans="2:8" x14ac:dyDescent="0.25">
      <c r="B1912" s="165">
        <v>44842.989560185182</v>
      </c>
      <c r="C1912" s="192">
        <v>200</v>
      </c>
      <c r="D1912" s="192">
        <v>195.8</v>
      </c>
      <c r="E1912" s="192">
        <v>4.1999999999999886</v>
      </c>
      <c r="F1912" s="166" t="s">
        <v>2315</v>
      </c>
      <c r="G1912" s="167"/>
      <c r="H1912" s="168">
        <v>1379226666</v>
      </c>
    </row>
    <row r="1913" spans="2:8" x14ac:dyDescent="0.25">
      <c r="B1913" s="165">
        <v>44842.991203703707</v>
      </c>
      <c r="C1913" s="192">
        <v>300</v>
      </c>
      <c r="D1913" s="192">
        <v>293.7</v>
      </c>
      <c r="E1913" s="192">
        <v>6.3000000000000114</v>
      </c>
      <c r="F1913" s="166" t="s">
        <v>5</v>
      </c>
      <c r="G1913" s="167"/>
      <c r="H1913" s="168">
        <v>1379228195</v>
      </c>
    </row>
    <row r="1914" spans="2:8" x14ac:dyDescent="0.25">
      <c r="B1914" s="165">
        <v>44842.992627314816</v>
      </c>
      <c r="C1914" s="192">
        <v>200</v>
      </c>
      <c r="D1914" s="192">
        <v>195.8</v>
      </c>
      <c r="E1914" s="192">
        <v>4.1999999999999886</v>
      </c>
      <c r="F1914" s="166" t="s">
        <v>5</v>
      </c>
      <c r="G1914" s="167"/>
      <c r="H1914" s="168">
        <v>1379229386</v>
      </c>
    </row>
    <row r="1915" spans="2:8" x14ac:dyDescent="0.25">
      <c r="B1915" s="165">
        <v>44843.008414351854</v>
      </c>
      <c r="C1915" s="192">
        <v>1000</v>
      </c>
      <c r="D1915" s="192">
        <v>979</v>
      </c>
      <c r="E1915" s="192">
        <v>21</v>
      </c>
      <c r="F1915" s="166" t="s">
        <v>5</v>
      </c>
      <c r="G1915" s="167"/>
      <c r="H1915" s="168">
        <v>1379250689</v>
      </c>
    </row>
    <row r="1916" spans="2:8" x14ac:dyDescent="0.25">
      <c r="B1916" s="165">
        <v>44843.028182870374</v>
      </c>
      <c r="C1916" s="192">
        <v>300</v>
      </c>
      <c r="D1916" s="192">
        <v>293.7</v>
      </c>
      <c r="E1916" s="192">
        <v>6.3000000000000114</v>
      </c>
      <c r="F1916" s="166" t="s">
        <v>5</v>
      </c>
      <c r="G1916" s="167"/>
      <c r="H1916" s="168">
        <v>1379282907</v>
      </c>
    </row>
    <row r="1917" spans="2:8" x14ac:dyDescent="0.25">
      <c r="B1917" s="165">
        <v>44843.032812500001</v>
      </c>
      <c r="C1917" s="192">
        <v>5000</v>
      </c>
      <c r="D1917" s="192">
        <v>4895</v>
      </c>
      <c r="E1917" s="192">
        <v>105</v>
      </c>
      <c r="F1917" s="166" t="s">
        <v>5</v>
      </c>
      <c r="G1917" s="167"/>
      <c r="H1917" s="168">
        <v>1379289296</v>
      </c>
    </row>
    <row r="1918" spans="2:8" x14ac:dyDescent="0.25">
      <c r="B1918" s="165">
        <v>44843.042025462964</v>
      </c>
      <c r="C1918" s="192">
        <v>1000</v>
      </c>
      <c r="D1918" s="192">
        <v>979</v>
      </c>
      <c r="E1918" s="192">
        <v>21</v>
      </c>
      <c r="F1918" s="166" t="s">
        <v>5</v>
      </c>
      <c r="G1918" s="167"/>
      <c r="H1918" s="168">
        <v>1379301580</v>
      </c>
    </row>
    <row r="1919" spans="2:8" x14ac:dyDescent="0.25">
      <c r="B1919" s="165">
        <v>44843.044872685183</v>
      </c>
      <c r="C1919" s="192">
        <v>5000</v>
      </c>
      <c r="D1919" s="192">
        <v>4895</v>
      </c>
      <c r="E1919" s="192">
        <v>105</v>
      </c>
      <c r="F1919" s="166" t="s">
        <v>5</v>
      </c>
      <c r="G1919" s="167"/>
      <c r="H1919" s="168">
        <v>1379305807</v>
      </c>
    </row>
    <row r="1920" spans="2:8" x14ac:dyDescent="0.25">
      <c r="B1920" s="165">
        <v>44843.054571759261</v>
      </c>
      <c r="C1920" s="192">
        <v>100</v>
      </c>
      <c r="D1920" s="192">
        <v>96.1</v>
      </c>
      <c r="E1920" s="192">
        <v>3.9000000000000057</v>
      </c>
      <c r="F1920" s="166" t="s">
        <v>2305</v>
      </c>
      <c r="G1920" s="167"/>
      <c r="H1920" s="168">
        <v>1379317912</v>
      </c>
    </row>
    <row r="1921" spans="2:8" x14ac:dyDescent="0.25">
      <c r="B1921" s="165">
        <v>44843.057962962965</v>
      </c>
      <c r="C1921" s="192">
        <v>300</v>
      </c>
      <c r="D1921" s="192">
        <v>293.7</v>
      </c>
      <c r="E1921" s="192">
        <v>6.3000000000000114</v>
      </c>
      <c r="F1921" s="166" t="s">
        <v>5</v>
      </c>
      <c r="G1921" s="167"/>
      <c r="H1921" s="168">
        <v>1379321980</v>
      </c>
    </row>
    <row r="1922" spans="2:8" x14ac:dyDescent="0.25">
      <c r="B1922" s="165">
        <v>44843.081041666665</v>
      </c>
      <c r="C1922" s="192">
        <v>500</v>
      </c>
      <c r="D1922" s="192">
        <v>489.5</v>
      </c>
      <c r="E1922" s="192">
        <v>10.5</v>
      </c>
      <c r="F1922" s="166" t="s">
        <v>2324</v>
      </c>
      <c r="G1922" s="167"/>
      <c r="H1922" s="168">
        <v>1379347594</v>
      </c>
    </row>
    <row r="1923" spans="2:8" x14ac:dyDescent="0.25">
      <c r="B1923" s="165">
        <v>44843.102303240739</v>
      </c>
      <c r="C1923" s="192">
        <v>100</v>
      </c>
      <c r="D1923" s="192">
        <v>96.1</v>
      </c>
      <c r="E1923" s="192">
        <v>3.9000000000000057</v>
      </c>
      <c r="F1923" s="166" t="s">
        <v>2294</v>
      </c>
      <c r="G1923" s="167"/>
      <c r="H1923" s="168">
        <v>1379375382</v>
      </c>
    </row>
    <row r="1924" spans="2:8" x14ac:dyDescent="0.25">
      <c r="B1924" s="165">
        <v>44843.105868055558</v>
      </c>
      <c r="C1924" s="192">
        <v>100</v>
      </c>
      <c r="D1924" s="192">
        <v>96.1</v>
      </c>
      <c r="E1924" s="192">
        <v>3.9000000000000057</v>
      </c>
      <c r="F1924" s="166" t="s">
        <v>5</v>
      </c>
      <c r="G1924" s="167"/>
      <c r="H1924" s="168">
        <v>1379380152</v>
      </c>
    </row>
    <row r="1925" spans="2:8" x14ac:dyDescent="0.25">
      <c r="B1925" s="165">
        <v>44843.165289351855</v>
      </c>
      <c r="C1925" s="192">
        <v>4000</v>
      </c>
      <c r="D1925" s="192">
        <v>3916</v>
      </c>
      <c r="E1925" s="192">
        <v>84</v>
      </c>
      <c r="F1925" s="166" t="s">
        <v>2394</v>
      </c>
      <c r="G1925" s="167"/>
      <c r="H1925" s="168">
        <v>1379453214</v>
      </c>
    </row>
    <row r="1926" spans="2:8" x14ac:dyDescent="0.25">
      <c r="B1926" s="165">
        <v>44843.223611111112</v>
      </c>
      <c r="C1926" s="192">
        <v>300</v>
      </c>
      <c r="D1926" s="192">
        <v>293.7</v>
      </c>
      <c r="E1926" s="192">
        <v>6.3000000000000114</v>
      </c>
      <c r="F1926" s="166" t="s">
        <v>5</v>
      </c>
      <c r="G1926" s="167"/>
      <c r="H1926" s="168">
        <v>1379522940</v>
      </c>
    </row>
    <row r="1927" spans="2:8" x14ac:dyDescent="0.25">
      <c r="B1927" s="165">
        <v>44843.261435185188</v>
      </c>
      <c r="C1927" s="192">
        <v>500</v>
      </c>
      <c r="D1927" s="192">
        <v>489.5</v>
      </c>
      <c r="E1927" s="192">
        <v>10.5</v>
      </c>
      <c r="F1927" s="166" t="s">
        <v>12389</v>
      </c>
      <c r="G1927" s="167"/>
      <c r="H1927" s="168">
        <v>1379543289</v>
      </c>
    </row>
    <row r="1928" spans="2:8" x14ac:dyDescent="0.25">
      <c r="B1928" s="165">
        <v>44843.273402777777</v>
      </c>
      <c r="C1928" s="192">
        <v>3000</v>
      </c>
      <c r="D1928" s="192">
        <v>2937</v>
      </c>
      <c r="E1928" s="192">
        <v>63</v>
      </c>
      <c r="F1928" s="166" t="s">
        <v>2311</v>
      </c>
      <c r="G1928" s="167" t="s">
        <v>2309</v>
      </c>
      <c r="H1928" s="168">
        <v>1379550433</v>
      </c>
    </row>
    <row r="1929" spans="2:8" x14ac:dyDescent="0.25">
      <c r="B1929" s="165">
        <v>44843.303229166668</v>
      </c>
      <c r="C1929" s="192">
        <v>300</v>
      </c>
      <c r="D1929" s="192">
        <v>293.7</v>
      </c>
      <c r="E1929" s="192">
        <v>6.3000000000000114</v>
      </c>
      <c r="F1929" s="166" t="s">
        <v>5</v>
      </c>
      <c r="G1929" s="167"/>
      <c r="H1929" s="168">
        <v>1379568339</v>
      </c>
    </row>
    <row r="1930" spans="2:8" x14ac:dyDescent="0.25">
      <c r="B1930" s="165">
        <v>44843.311828703707</v>
      </c>
      <c r="C1930" s="192">
        <v>100</v>
      </c>
      <c r="D1930" s="192">
        <v>96.1</v>
      </c>
      <c r="E1930" s="192">
        <v>3.9000000000000057</v>
      </c>
      <c r="F1930" s="166" t="s">
        <v>5</v>
      </c>
      <c r="G1930" s="167"/>
      <c r="H1930" s="168">
        <v>1379575333</v>
      </c>
    </row>
    <row r="1931" spans="2:8" x14ac:dyDescent="0.25">
      <c r="B1931" s="165">
        <v>44843.313414351855</v>
      </c>
      <c r="C1931" s="192">
        <v>300</v>
      </c>
      <c r="D1931" s="192">
        <v>293.7</v>
      </c>
      <c r="E1931" s="192">
        <v>6.3000000000000114</v>
      </c>
      <c r="F1931" s="166" t="s">
        <v>5</v>
      </c>
      <c r="G1931" s="167"/>
      <c r="H1931" s="168">
        <v>1379576932</v>
      </c>
    </row>
    <row r="1932" spans="2:8" x14ac:dyDescent="0.25">
      <c r="B1932" s="165">
        <v>44843.313530092593</v>
      </c>
      <c r="C1932" s="192">
        <v>100</v>
      </c>
      <c r="D1932" s="192">
        <v>96.1</v>
      </c>
      <c r="E1932" s="192">
        <v>3.9000000000000057</v>
      </c>
      <c r="F1932" s="166" t="s">
        <v>5</v>
      </c>
      <c r="G1932" s="167"/>
      <c r="H1932" s="168">
        <v>1379577068</v>
      </c>
    </row>
    <row r="1933" spans="2:8" x14ac:dyDescent="0.25">
      <c r="B1933" s="165">
        <v>44843.318171296298</v>
      </c>
      <c r="C1933" s="192">
        <v>50</v>
      </c>
      <c r="D1933" s="192">
        <v>46.1</v>
      </c>
      <c r="E1933" s="192">
        <v>3.8999999999999986</v>
      </c>
      <c r="F1933" s="166" t="s">
        <v>2397</v>
      </c>
      <c r="G1933" s="167"/>
      <c r="H1933" s="168">
        <v>1379581191</v>
      </c>
    </row>
    <row r="1934" spans="2:8" x14ac:dyDescent="0.25">
      <c r="B1934" s="165">
        <v>44843.338148148148</v>
      </c>
      <c r="C1934" s="192">
        <v>300</v>
      </c>
      <c r="D1934" s="192">
        <v>293.7</v>
      </c>
      <c r="E1934" s="192">
        <v>6.3000000000000114</v>
      </c>
      <c r="F1934" s="166" t="s">
        <v>5</v>
      </c>
      <c r="G1934" s="167"/>
      <c r="H1934" s="168">
        <v>1379594675</v>
      </c>
    </row>
    <row r="1935" spans="2:8" x14ac:dyDescent="0.25">
      <c r="B1935" s="165">
        <v>44843.351678240739</v>
      </c>
      <c r="C1935" s="192">
        <v>100</v>
      </c>
      <c r="D1935" s="192">
        <v>96.1</v>
      </c>
      <c r="E1935" s="192">
        <v>3.9000000000000057</v>
      </c>
      <c r="F1935" s="166" t="s">
        <v>5</v>
      </c>
      <c r="G1935" s="167"/>
      <c r="H1935" s="168">
        <v>1379605157</v>
      </c>
    </row>
    <row r="1936" spans="2:8" x14ac:dyDescent="0.25">
      <c r="B1936" s="165">
        <v>44843.351909722223</v>
      </c>
      <c r="C1936" s="192">
        <v>1000</v>
      </c>
      <c r="D1936" s="192">
        <v>979</v>
      </c>
      <c r="E1936" s="192">
        <v>21</v>
      </c>
      <c r="F1936" s="166" t="s">
        <v>5</v>
      </c>
      <c r="G1936" s="167"/>
      <c r="H1936" s="168">
        <v>1379605345</v>
      </c>
    </row>
    <row r="1937" spans="2:8" x14ac:dyDescent="0.25">
      <c r="B1937" s="165">
        <v>44843.356689814813</v>
      </c>
      <c r="C1937" s="192">
        <v>2000</v>
      </c>
      <c r="D1937" s="192">
        <v>1958</v>
      </c>
      <c r="E1937" s="192">
        <v>42</v>
      </c>
      <c r="F1937" s="166" t="s">
        <v>5</v>
      </c>
      <c r="G1937" s="167"/>
      <c r="H1937" s="168">
        <v>1379609351</v>
      </c>
    </row>
    <row r="1938" spans="2:8" x14ac:dyDescent="0.25">
      <c r="B1938" s="165">
        <v>44843.356956018521</v>
      </c>
      <c r="C1938" s="192">
        <v>300</v>
      </c>
      <c r="D1938" s="192">
        <v>293.7</v>
      </c>
      <c r="E1938" s="192">
        <v>6.3000000000000114</v>
      </c>
      <c r="F1938" s="166" t="s">
        <v>5</v>
      </c>
      <c r="G1938" s="167"/>
      <c r="H1938" s="168">
        <v>1379609540</v>
      </c>
    </row>
    <row r="1939" spans="2:8" x14ac:dyDescent="0.25">
      <c r="B1939" s="165">
        <v>44843.364398148151</v>
      </c>
      <c r="C1939" s="192">
        <v>300</v>
      </c>
      <c r="D1939" s="192">
        <v>293.7</v>
      </c>
      <c r="E1939" s="192">
        <v>6.3000000000000114</v>
      </c>
      <c r="F1939" s="166" t="s">
        <v>5</v>
      </c>
      <c r="G1939" s="167"/>
      <c r="H1939" s="168">
        <v>1379615466</v>
      </c>
    </row>
    <row r="1940" spans="2:8" x14ac:dyDescent="0.25">
      <c r="B1940" s="165">
        <v>44843.369212962964</v>
      </c>
      <c r="C1940" s="192">
        <v>3000</v>
      </c>
      <c r="D1940" s="192">
        <v>2937</v>
      </c>
      <c r="E1940" s="192">
        <v>63</v>
      </c>
      <c r="F1940" s="166" t="s">
        <v>12355</v>
      </c>
      <c r="G1940" s="167"/>
      <c r="H1940" s="168">
        <v>1379619636</v>
      </c>
    </row>
    <row r="1941" spans="2:8" x14ac:dyDescent="0.25">
      <c r="B1941" s="165">
        <v>44843.375555555554</v>
      </c>
      <c r="C1941" s="192">
        <v>300</v>
      </c>
      <c r="D1941" s="192">
        <v>293.7</v>
      </c>
      <c r="E1941" s="192">
        <v>6.3000000000000114</v>
      </c>
      <c r="F1941" s="166" t="s">
        <v>5</v>
      </c>
      <c r="G1941" s="167"/>
      <c r="H1941" s="168">
        <v>1379625146</v>
      </c>
    </row>
    <row r="1942" spans="2:8" x14ac:dyDescent="0.25">
      <c r="B1942" s="165">
        <v>44843.382592592592</v>
      </c>
      <c r="C1942" s="192">
        <v>300</v>
      </c>
      <c r="D1942" s="192">
        <v>293.7</v>
      </c>
      <c r="E1942" s="192">
        <v>6.3000000000000114</v>
      </c>
      <c r="F1942" s="166" t="s">
        <v>5</v>
      </c>
      <c r="G1942" s="167"/>
      <c r="H1942" s="168">
        <v>1379632075</v>
      </c>
    </row>
    <row r="1943" spans="2:8" x14ac:dyDescent="0.25">
      <c r="B1943" s="165">
        <v>44843.383356481485</v>
      </c>
      <c r="C1943" s="192">
        <v>500</v>
      </c>
      <c r="D1943" s="192">
        <v>489.5</v>
      </c>
      <c r="E1943" s="192">
        <v>10.5</v>
      </c>
      <c r="F1943" s="166" t="s">
        <v>5</v>
      </c>
      <c r="G1943" s="167"/>
      <c r="H1943" s="168">
        <v>1379632807</v>
      </c>
    </row>
    <row r="1944" spans="2:8" x14ac:dyDescent="0.25">
      <c r="B1944" s="165">
        <v>44843.385694444441</v>
      </c>
      <c r="C1944" s="192">
        <v>500</v>
      </c>
      <c r="D1944" s="192">
        <v>489.5</v>
      </c>
      <c r="E1944" s="192">
        <v>10.5</v>
      </c>
      <c r="F1944" s="166" t="s">
        <v>5</v>
      </c>
      <c r="G1944" s="167"/>
      <c r="H1944" s="168">
        <v>1379635006</v>
      </c>
    </row>
    <row r="1945" spans="2:8" x14ac:dyDescent="0.25">
      <c r="B1945" s="165">
        <v>44843.386296296296</v>
      </c>
      <c r="C1945" s="192">
        <v>5000</v>
      </c>
      <c r="D1945" s="192">
        <v>4895</v>
      </c>
      <c r="E1945" s="192">
        <v>105</v>
      </c>
      <c r="F1945" s="166" t="s">
        <v>5</v>
      </c>
      <c r="G1945" s="167"/>
      <c r="H1945" s="168">
        <v>1379635718</v>
      </c>
    </row>
    <row r="1946" spans="2:8" x14ac:dyDescent="0.25">
      <c r="B1946" s="165">
        <v>44843.386840277781</v>
      </c>
      <c r="C1946" s="192">
        <v>1000</v>
      </c>
      <c r="D1946" s="192">
        <v>979</v>
      </c>
      <c r="E1946" s="192">
        <v>21</v>
      </c>
      <c r="F1946" s="166" t="s">
        <v>2299</v>
      </c>
      <c r="G1946" s="167"/>
      <c r="H1946" s="168">
        <v>1379636271</v>
      </c>
    </row>
    <row r="1947" spans="2:8" x14ac:dyDescent="0.25">
      <c r="B1947" s="165">
        <v>44843.388425925928</v>
      </c>
      <c r="C1947" s="192">
        <v>1500</v>
      </c>
      <c r="D1947" s="192">
        <v>1468.5</v>
      </c>
      <c r="E1947" s="192">
        <v>31.5</v>
      </c>
      <c r="F1947" s="166" t="s">
        <v>5</v>
      </c>
      <c r="G1947" s="167"/>
      <c r="H1947" s="168">
        <v>1379637887</v>
      </c>
    </row>
    <row r="1948" spans="2:8" x14ac:dyDescent="0.25">
      <c r="B1948" s="165">
        <v>44843.388657407406</v>
      </c>
      <c r="C1948" s="192">
        <v>50</v>
      </c>
      <c r="D1948" s="192">
        <v>46.1</v>
      </c>
      <c r="E1948" s="192">
        <v>3.8999999999999986</v>
      </c>
      <c r="F1948" s="166" t="s">
        <v>5</v>
      </c>
      <c r="G1948" s="167"/>
      <c r="H1948" s="168">
        <v>1379638123</v>
      </c>
    </row>
    <row r="1949" spans="2:8" x14ac:dyDescent="0.25">
      <c r="B1949" s="165">
        <v>44843.39366898148</v>
      </c>
      <c r="C1949" s="192">
        <v>150</v>
      </c>
      <c r="D1949" s="192">
        <v>146.1</v>
      </c>
      <c r="E1949" s="192">
        <v>3.9000000000000057</v>
      </c>
      <c r="F1949" s="166" t="s">
        <v>5</v>
      </c>
      <c r="G1949" s="167"/>
      <c r="H1949" s="168">
        <v>1379643265</v>
      </c>
    </row>
    <row r="1950" spans="2:8" x14ac:dyDescent="0.25">
      <c r="B1950" s="165">
        <v>44843.399930555555</v>
      </c>
      <c r="C1950" s="192">
        <v>4000</v>
      </c>
      <c r="D1950" s="192">
        <v>3916</v>
      </c>
      <c r="E1950" s="192">
        <v>84</v>
      </c>
      <c r="F1950" s="166" t="s">
        <v>2318</v>
      </c>
      <c r="G1950" s="167"/>
      <c r="H1950" s="168">
        <v>1379649839</v>
      </c>
    </row>
    <row r="1951" spans="2:8" x14ac:dyDescent="0.25">
      <c r="B1951" s="165">
        <v>44843.400150462963</v>
      </c>
      <c r="C1951" s="192">
        <v>500</v>
      </c>
      <c r="D1951" s="192">
        <v>489.5</v>
      </c>
      <c r="E1951" s="192">
        <v>10.5</v>
      </c>
      <c r="F1951" s="166" t="s">
        <v>5</v>
      </c>
      <c r="G1951" s="167"/>
      <c r="H1951" s="168">
        <v>1379650080</v>
      </c>
    </row>
    <row r="1952" spans="2:8" x14ac:dyDescent="0.25">
      <c r="B1952" s="165">
        <v>44843.402673611112</v>
      </c>
      <c r="C1952" s="192">
        <v>1100</v>
      </c>
      <c r="D1952" s="192">
        <v>1076.9000000000001</v>
      </c>
      <c r="E1952" s="192">
        <v>23.099999999999909</v>
      </c>
      <c r="F1952" s="166" t="s">
        <v>2321</v>
      </c>
      <c r="G1952" s="167"/>
      <c r="H1952" s="168">
        <v>1379652688</v>
      </c>
    </row>
    <row r="1953" spans="2:8" x14ac:dyDescent="0.25">
      <c r="B1953" s="165">
        <v>44843.403344907405</v>
      </c>
      <c r="C1953" s="192">
        <v>300</v>
      </c>
      <c r="D1953" s="192">
        <v>293.7</v>
      </c>
      <c r="E1953" s="192">
        <v>6.3000000000000114</v>
      </c>
      <c r="F1953" s="166" t="s">
        <v>5</v>
      </c>
      <c r="G1953" s="167"/>
      <c r="H1953" s="168">
        <v>1379653405</v>
      </c>
    </row>
    <row r="1954" spans="2:8" x14ac:dyDescent="0.25">
      <c r="B1954" s="165">
        <v>44843.407824074071</v>
      </c>
      <c r="C1954" s="192">
        <v>1000</v>
      </c>
      <c r="D1954" s="192">
        <v>979</v>
      </c>
      <c r="E1954" s="192">
        <v>21</v>
      </c>
      <c r="F1954" s="166" t="s">
        <v>5</v>
      </c>
      <c r="G1954" s="167"/>
      <c r="H1954" s="168">
        <v>1379658221</v>
      </c>
    </row>
    <row r="1955" spans="2:8" x14ac:dyDescent="0.25">
      <c r="B1955" s="165">
        <v>44843.410624999997</v>
      </c>
      <c r="C1955" s="192">
        <v>100</v>
      </c>
      <c r="D1955" s="192">
        <v>96.1</v>
      </c>
      <c r="E1955" s="192">
        <v>3.9000000000000057</v>
      </c>
      <c r="F1955" s="166" t="s">
        <v>5</v>
      </c>
      <c r="G1955" s="167"/>
      <c r="H1955" s="168">
        <v>1379661404</v>
      </c>
    </row>
    <row r="1956" spans="2:8" x14ac:dyDescent="0.25">
      <c r="B1956" s="165">
        <v>44843.417245370372</v>
      </c>
      <c r="C1956" s="192">
        <v>500</v>
      </c>
      <c r="D1956" s="192">
        <v>489.5</v>
      </c>
      <c r="E1956" s="192">
        <v>10.5</v>
      </c>
      <c r="F1956" s="166" t="s">
        <v>5</v>
      </c>
      <c r="G1956" s="167"/>
      <c r="H1956" s="168">
        <v>1379668750</v>
      </c>
    </row>
    <row r="1957" spans="2:8" x14ac:dyDescent="0.25">
      <c r="B1957" s="165">
        <v>44843.419189814813</v>
      </c>
      <c r="C1957" s="192">
        <v>1000</v>
      </c>
      <c r="D1957" s="192">
        <v>979</v>
      </c>
      <c r="E1957" s="192">
        <v>21</v>
      </c>
      <c r="F1957" s="166" t="s">
        <v>5</v>
      </c>
      <c r="G1957" s="167"/>
      <c r="H1957" s="168">
        <v>1379671206</v>
      </c>
    </row>
    <row r="1958" spans="2:8" x14ac:dyDescent="0.25">
      <c r="B1958" s="165">
        <v>44843.419305555559</v>
      </c>
      <c r="C1958" s="192">
        <v>100</v>
      </c>
      <c r="D1958" s="192">
        <v>96.1</v>
      </c>
      <c r="E1958" s="192">
        <v>3.9000000000000057</v>
      </c>
      <c r="F1958" s="166" t="s">
        <v>5</v>
      </c>
      <c r="G1958" s="167"/>
      <c r="H1958" s="168">
        <v>1379671336</v>
      </c>
    </row>
    <row r="1959" spans="2:8" x14ac:dyDescent="0.25">
      <c r="B1959" s="165">
        <v>44843.434895833336</v>
      </c>
      <c r="C1959" s="192">
        <v>500</v>
      </c>
      <c r="D1959" s="192">
        <v>489.5</v>
      </c>
      <c r="E1959" s="192">
        <v>10.5</v>
      </c>
      <c r="F1959" s="166" t="s">
        <v>5</v>
      </c>
      <c r="G1959" s="167"/>
      <c r="H1959" s="168">
        <v>1379692323</v>
      </c>
    </row>
    <row r="1960" spans="2:8" x14ac:dyDescent="0.25">
      <c r="B1960" s="165">
        <v>44843.438518518517</v>
      </c>
      <c r="C1960" s="192">
        <v>300</v>
      </c>
      <c r="D1960" s="192">
        <v>293.7</v>
      </c>
      <c r="E1960" s="192">
        <v>6.3000000000000114</v>
      </c>
      <c r="F1960" s="166" t="s">
        <v>5</v>
      </c>
      <c r="G1960" s="167"/>
      <c r="H1960" s="168">
        <v>1379697020</v>
      </c>
    </row>
    <row r="1961" spans="2:8" x14ac:dyDescent="0.25">
      <c r="B1961" s="165">
        <v>44843.44390046296</v>
      </c>
      <c r="C1961" s="192">
        <v>2000</v>
      </c>
      <c r="D1961" s="192">
        <v>1958</v>
      </c>
      <c r="E1961" s="192">
        <v>42</v>
      </c>
      <c r="F1961" s="166" t="s">
        <v>5</v>
      </c>
      <c r="G1961" s="167"/>
      <c r="H1961" s="168">
        <v>1379704072</v>
      </c>
    </row>
    <row r="1962" spans="2:8" x14ac:dyDescent="0.25">
      <c r="B1962" s="165">
        <v>44843.444178240738</v>
      </c>
      <c r="C1962" s="192">
        <v>50</v>
      </c>
      <c r="D1962" s="192">
        <v>46.1</v>
      </c>
      <c r="E1962" s="192">
        <v>3.8999999999999986</v>
      </c>
      <c r="F1962" s="166" t="s">
        <v>5</v>
      </c>
      <c r="G1962" s="167"/>
      <c r="H1962" s="168">
        <v>1379704423</v>
      </c>
    </row>
    <row r="1963" spans="2:8" x14ac:dyDescent="0.25">
      <c r="B1963" s="165">
        <v>44843.446493055555</v>
      </c>
      <c r="C1963" s="192">
        <v>1000</v>
      </c>
      <c r="D1963" s="192">
        <v>979</v>
      </c>
      <c r="E1963" s="192">
        <v>21</v>
      </c>
      <c r="F1963" s="166" t="s">
        <v>5</v>
      </c>
      <c r="G1963" s="167"/>
      <c r="H1963" s="168">
        <v>1379707462</v>
      </c>
    </row>
    <row r="1964" spans="2:8" x14ac:dyDescent="0.25">
      <c r="B1964" s="165">
        <v>44843.448263888888</v>
      </c>
      <c r="C1964" s="192">
        <v>300</v>
      </c>
      <c r="D1964" s="192">
        <v>293.7</v>
      </c>
      <c r="E1964" s="192">
        <v>6.3000000000000114</v>
      </c>
      <c r="F1964" s="166" t="s">
        <v>5</v>
      </c>
      <c r="G1964" s="167"/>
      <c r="H1964" s="168">
        <v>1379709627</v>
      </c>
    </row>
    <row r="1965" spans="2:8" x14ac:dyDescent="0.25">
      <c r="B1965" s="165">
        <v>44843.461539351854</v>
      </c>
      <c r="C1965" s="192">
        <v>100</v>
      </c>
      <c r="D1965" s="192">
        <v>96.1</v>
      </c>
      <c r="E1965" s="192">
        <v>3.9000000000000057</v>
      </c>
      <c r="F1965" s="166" t="s">
        <v>5</v>
      </c>
      <c r="G1965" s="167"/>
      <c r="H1965" s="168">
        <v>1379726768</v>
      </c>
    </row>
    <row r="1966" spans="2:8" x14ac:dyDescent="0.25">
      <c r="B1966" s="165">
        <v>44843.462037037039</v>
      </c>
      <c r="C1966" s="192">
        <v>300</v>
      </c>
      <c r="D1966" s="192">
        <v>293.7</v>
      </c>
      <c r="E1966" s="192">
        <v>6.3000000000000114</v>
      </c>
      <c r="F1966" s="166" t="s">
        <v>5</v>
      </c>
      <c r="G1966" s="167"/>
      <c r="H1966" s="168">
        <v>1379727492</v>
      </c>
    </row>
    <row r="1967" spans="2:8" x14ac:dyDescent="0.25">
      <c r="B1967" s="165">
        <v>44843.463553240741</v>
      </c>
      <c r="C1967" s="192">
        <v>300</v>
      </c>
      <c r="D1967" s="192">
        <v>293.7</v>
      </c>
      <c r="E1967" s="192">
        <v>6.3000000000000114</v>
      </c>
      <c r="F1967" s="166" t="s">
        <v>5</v>
      </c>
      <c r="G1967" s="167"/>
      <c r="H1967" s="168">
        <v>1379729448</v>
      </c>
    </row>
    <row r="1968" spans="2:8" x14ac:dyDescent="0.25">
      <c r="B1968" s="165">
        <v>44843.46638888889</v>
      </c>
      <c r="C1968" s="192">
        <v>300</v>
      </c>
      <c r="D1968" s="192">
        <v>293.7</v>
      </c>
      <c r="E1968" s="192">
        <v>6.3000000000000114</v>
      </c>
      <c r="F1968" s="166" t="s">
        <v>5</v>
      </c>
      <c r="G1968" s="167"/>
      <c r="H1968" s="168">
        <v>1379733131</v>
      </c>
    </row>
    <row r="1969" spans="2:8" x14ac:dyDescent="0.25">
      <c r="B1969" s="165">
        <v>44843.475624999999</v>
      </c>
      <c r="C1969" s="192">
        <v>500</v>
      </c>
      <c r="D1969" s="192">
        <v>489.5</v>
      </c>
      <c r="E1969" s="192">
        <v>10.5</v>
      </c>
      <c r="F1969" s="166" t="s">
        <v>5</v>
      </c>
      <c r="G1969" s="167"/>
      <c r="H1969" s="168">
        <v>1379746007</v>
      </c>
    </row>
    <row r="1970" spans="2:8" x14ac:dyDescent="0.25">
      <c r="B1970" s="165">
        <v>44843.477326388886</v>
      </c>
      <c r="C1970" s="192">
        <v>1000</v>
      </c>
      <c r="D1970" s="192">
        <v>979</v>
      </c>
      <c r="E1970" s="192">
        <v>21</v>
      </c>
      <c r="F1970" s="166" t="s">
        <v>2328</v>
      </c>
      <c r="G1970" s="167"/>
      <c r="H1970" s="168">
        <v>1379748287</v>
      </c>
    </row>
    <row r="1971" spans="2:8" x14ac:dyDescent="0.25">
      <c r="B1971" s="165">
        <v>44843.477638888886</v>
      </c>
      <c r="C1971" s="192">
        <v>200</v>
      </c>
      <c r="D1971" s="192">
        <v>195.8</v>
      </c>
      <c r="E1971" s="192">
        <v>4.1999999999999886</v>
      </c>
      <c r="F1971" s="166" t="s">
        <v>5</v>
      </c>
      <c r="G1971" s="167"/>
      <c r="H1971" s="168">
        <v>1379748758</v>
      </c>
    </row>
    <row r="1972" spans="2:8" x14ac:dyDescent="0.25">
      <c r="B1972" s="165">
        <v>44843.480011574073</v>
      </c>
      <c r="C1972" s="192">
        <v>200</v>
      </c>
      <c r="D1972" s="192">
        <v>195.8</v>
      </c>
      <c r="E1972" s="192">
        <v>4.1999999999999886</v>
      </c>
      <c r="F1972" s="166" t="s">
        <v>5</v>
      </c>
      <c r="G1972" s="167"/>
      <c r="H1972" s="168">
        <v>1379752140</v>
      </c>
    </row>
    <row r="1973" spans="2:8" x14ac:dyDescent="0.25">
      <c r="B1973" s="165">
        <v>44843.483171296299</v>
      </c>
      <c r="C1973" s="192">
        <v>200</v>
      </c>
      <c r="D1973" s="192">
        <v>195.8</v>
      </c>
      <c r="E1973" s="192">
        <v>4.1999999999999886</v>
      </c>
      <c r="F1973" s="166" t="s">
        <v>5</v>
      </c>
      <c r="G1973" s="167"/>
      <c r="H1973" s="168">
        <v>1379756458</v>
      </c>
    </row>
    <row r="1974" spans="2:8" x14ac:dyDescent="0.25">
      <c r="B1974" s="165">
        <v>44843.487997685188</v>
      </c>
      <c r="C1974" s="192">
        <v>300</v>
      </c>
      <c r="D1974" s="192">
        <v>293.7</v>
      </c>
      <c r="E1974" s="192">
        <v>6.3000000000000114</v>
      </c>
      <c r="F1974" s="166" t="s">
        <v>5</v>
      </c>
      <c r="G1974" s="167"/>
      <c r="H1974" s="168">
        <v>1379763261</v>
      </c>
    </row>
    <row r="1975" spans="2:8" x14ac:dyDescent="0.25">
      <c r="B1975" s="165">
        <v>44843.493981481479</v>
      </c>
      <c r="C1975" s="192">
        <v>1000</v>
      </c>
      <c r="D1975" s="192">
        <v>979</v>
      </c>
      <c r="E1975" s="192">
        <v>21</v>
      </c>
      <c r="F1975" s="166" t="s">
        <v>2362</v>
      </c>
      <c r="G1975" s="167"/>
      <c r="H1975" s="168">
        <v>1379772341</v>
      </c>
    </row>
    <row r="1976" spans="2:8" x14ac:dyDescent="0.25">
      <c r="B1976" s="165">
        <v>44843.495833333334</v>
      </c>
      <c r="C1976" s="192">
        <v>500</v>
      </c>
      <c r="D1976" s="192">
        <v>489.5</v>
      </c>
      <c r="E1976" s="192">
        <v>10.5</v>
      </c>
      <c r="F1976" s="166" t="s">
        <v>5</v>
      </c>
      <c r="G1976" s="167"/>
      <c r="H1976" s="168">
        <v>1379775018</v>
      </c>
    </row>
    <row r="1977" spans="2:8" x14ac:dyDescent="0.25">
      <c r="B1977" s="165">
        <v>44843.500844907408</v>
      </c>
      <c r="C1977" s="192">
        <v>500</v>
      </c>
      <c r="D1977" s="192">
        <v>489.5</v>
      </c>
      <c r="E1977" s="192">
        <v>10.5</v>
      </c>
      <c r="F1977" s="166" t="s">
        <v>5</v>
      </c>
      <c r="G1977" s="167"/>
      <c r="H1977" s="168">
        <v>1379782866</v>
      </c>
    </row>
    <row r="1978" spans="2:8" x14ac:dyDescent="0.25">
      <c r="B1978" s="165">
        <v>44843.504918981482</v>
      </c>
      <c r="C1978" s="192">
        <v>125</v>
      </c>
      <c r="D1978" s="192">
        <v>121.1</v>
      </c>
      <c r="E1978" s="192">
        <v>3.9000000000000057</v>
      </c>
      <c r="F1978" s="166" t="s">
        <v>5</v>
      </c>
      <c r="G1978" s="167"/>
      <c r="H1978" s="168">
        <v>1379789863</v>
      </c>
    </row>
    <row r="1979" spans="2:8" x14ac:dyDescent="0.25">
      <c r="B1979" s="165">
        <v>44843.50513888889</v>
      </c>
      <c r="C1979" s="192">
        <v>1000</v>
      </c>
      <c r="D1979" s="192">
        <v>979</v>
      </c>
      <c r="E1979" s="192">
        <v>21</v>
      </c>
      <c r="F1979" s="166" t="s">
        <v>5</v>
      </c>
      <c r="G1979" s="167"/>
      <c r="H1979" s="168">
        <v>1379790256</v>
      </c>
    </row>
    <row r="1980" spans="2:8" x14ac:dyDescent="0.25">
      <c r="B1980" s="165">
        <v>44843.511412037034</v>
      </c>
      <c r="C1980" s="192">
        <v>500</v>
      </c>
      <c r="D1980" s="192">
        <v>489.5</v>
      </c>
      <c r="E1980" s="192">
        <v>10.5</v>
      </c>
      <c r="F1980" s="166" t="s">
        <v>5</v>
      </c>
      <c r="G1980" s="167"/>
      <c r="H1980" s="168">
        <v>1379799586</v>
      </c>
    </row>
    <row r="1981" spans="2:8" x14ac:dyDescent="0.25">
      <c r="B1981" s="165">
        <v>44843.513483796298</v>
      </c>
      <c r="C1981" s="192">
        <v>1000</v>
      </c>
      <c r="D1981" s="192">
        <v>979</v>
      </c>
      <c r="E1981" s="192">
        <v>21</v>
      </c>
      <c r="F1981" s="166" t="s">
        <v>2355</v>
      </c>
      <c r="G1981" s="167"/>
      <c r="H1981" s="168">
        <v>1379802769</v>
      </c>
    </row>
    <row r="1982" spans="2:8" x14ac:dyDescent="0.25">
      <c r="B1982" s="165">
        <v>44843.51421296296</v>
      </c>
      <c r="C1982" s="192">
        <v>1500</v>
      </c>
      <c r="D1982" s="192">
        <v>1468.5</v>
      </c>
      <c r="E1982" s="192">
        <v>31.5</v>
      </c>
      <c r="F1982" s="166" t="s">
        <v>5</v>
      </c>
      <c r="G1982" s="167"/>
      <c r="H1982" s="168">
        <v>1379803954</v>
      </c>
    </row>
    <row r="1983" spans="2:8" x14ac:dyDescent="0.25">
      <c r="B1983" s="165">
        <v>44843.516053240739</v>
      </c>
      <c r="C1983" s="192">
        <v>300</v>
      </c>
      <c r="D1983" s="192">
        <v>293.7</v>
      </c>
      <c r="E1983" s="192">
        <v>6.3000000000000114</v>
      </c>
      <c r="F1983" s="166" t="s">
        <v>5</v>
      </c>
      <c r="G1983" s="167"/>
      <c r="H1983" s="168">
        <v>1379806968</v>
      </c>
    </row>
    <row r="1984" spans="2:8" x14ac:dyDescent="0.25">
      <c r="B1984" s="165">
        <v>44843.517164351855</v>
      </c>
      <c r="C1984" s="192">
        <v>1000</v>
      </c>
      <c r="D1984" s="192">
        <v>979</v>
      </c>
      <c r="E1984" s="192">
        <v>21</v>
      </c>
      <c r="F1984" s="166" t="s">
        <v>5</v>
      </c>
      <c r="G1984" s="167"/>
      <c r="H1984" s="168">
        <v>1379808784</v>
      </c>
    </row>
    <row r="1985" spans="2:8" x14ac:dyDescent="0.25">
      <c r="B1985" s="165">
        <v>44843.523530092592</v>
      </c>
      <c r="C1985" s="192">
        <v>200</v>
      </c>
      <c r="D1985" s="192">
        <v>195.8</v>
      </c>
      <c r="E1985" s="192">
        <v>4.1999999999999886</v>
      </c>
      <c r="F1985" s="166" t="s">
        <v>5</v>
      </c>
      <c r="G1985" s="167"/>
      <c r="H1985" s="168">
        <v>1379819418</v>
      </c>
    </row>
    <row r="1986" spans="2:8" x14ac:dyDescent="0.25">
      <c r="B1986" s="165">
        <v>44843.523541666669</v>
      </c>
      <c r="C1986" s="192">
        <v>400</v>
      </c>
      <c r="D1986" s="192">
        <v>391.6</v>
      </c>
      <c r="E1986" s="192">
        <v>8.3999999999999773</v>
      </c>
      <c r="F1986" s="166" t="s">
        <v>5</v>
      </c>
      <c r="G1986" s="167"/>
      <c r="H1986" s="168">
        <v>1379819432</v>
      </c>
    </row>
    <row r="1987" spans="2:8" x14ac:dyDescent="0.25">
      <c r="B1987" s="165">
        <v>44843.525717592594</v>
      </c>
      <c r="C1987" s="192">
        <v>500</v>
      </c>
      <c r="D1987" s="192">
        <v>489.5</v>
      </c>
      <c r="E1987" s="192">
        <v>10.5</v>
      </c>
      <c r="F1987" s="166" t="s">
        <v>5</v>
      </c>
      <c r="G1987" s="167"/>
      <c r="H1987" s="168">
        <v>1379823037</v>
      </c>
    </row>
    <row r="1988" spans="2:8" x14ac:dyDescent="0.25">
      <c r="B1988" s="165">
        <v>44843.527986111112</v>
      </c>
      <c r="C1988" s="192">
        <v>2000</v>
      </c>
      <c r="D1988" s="192">
        <v>1958</v>
      </c>
      <c r="E1988" s="192">
        <v>42</v>
      </c>
      <c r="F1988" s="166" t="s">
        <v>5</v>
      </c>
      <c r="G1988" s="167"/>
      <c r="H1988" s="168">
        <v>1379826604</v>
      </c>
    </row>
    <row r="1989" spans="2:8" x14ac:dyDescent="0.25">
      <c r="B1989" s="165">
        <v>44843.530798611115</v>
      </c>
      <c r="C1989" s="192">
        <v>1000</v>
      </c>
      <c r="D1989" s="192">
        <v>979</v>
      </c>
      <c r="E1989" s="192">
        <v>21</v>
      </c>
      <c r="F1989" s="166" t="s">
        <v>2303</v>
      </c>
      <c r="G1989" s="167"/>
      <c r="H1989" s="168">
        <v>1379830882</v>
      </c>
    </row>
    <row r="1990" spans="2:8" x14ac:dyDescent="0.25">
      <c r="B1990" s="165">
        <v>44843.533877314818</v>
      </c>
      <c r="C1990" s="192">
        <v>500</v>
      </c>
      <c r="D1990" s="192">
        <v>489.5</v>
      </c>
      <c r="E1990" s="192">
        <v>10.5</v>
      </c>
      <c r="F1990" s="166" t="s">
        <v>5</v>
      </c>
      <c r="G1990" s="167"/>
      <c r="H1990" s="168">
        <v>1379835941</v>
      </c>
    </row>
    <row r="1991" spans="2:8" x14ac:dyDescent="0.25">
      <c r="B1991" s="165">
        <v>44843.536747685182</v>
      </c>
      <c r="C1991" s="192">
        <v>100</v>
      </c>
      <c r="D1991" s="192">
        <v>96.1</v>
      </c>
      <c r="E1991" s="192">
        <v>3.9000000000000057</v>
      </c>
      <c r="F1991" s="166" t="s">
        <v>5</v>
      </c>
      <c r="G1991" s="167"/>
      <c r="H1991" s="168">
        <v>1379840524</v>
      </c>
    </row>
    <row r="1992" spans="2:8" x14ac:dyDescent="0.25">
      <c r="B1992" s="165">
        <v>44843.540949074071</v>
      </c>
      <c r="C1992" s="192">
        <v>250</v>
      </c>
      <c r="D1992" s="192">
        <v>244.75</v>
      </c>
      <c r="E1992" s="192">
        <v>5.25</v>
      </c>
      <c r="F1992" s="166" t="s">
        <v>5</v>
      </c>
      <c r="G1992" s="167"/>
      <c r="H1992" s="168">
        <v>1379846804</v>
      </c>
    </row>
    <row r="1993" spans="2:8" x14ac:dyDescent="0.25">
      <c r="B1993" s="165">
        <v>44843.549537037034</v>
      </c>
      <c r="C1993" s="192">
        <v>14000</v>
      </c>
      <c r="D1993" s="192">
        <v>13706</v>
      </c>
      <c r="E1993" s="192">
        <v>294</v>
      </c>
      <c r="F1993" s="166" t="s">
        <v>5</v>
      </c>
      <c r="G1993" s="167"/>
      <c r="H1993" s="168">
        <v>1379860829</v>
      </c>
    </row>
    <row r="1994" spans="2:8" x14ac:dyDescent="0.25">
      <c r="B1994" s="165">
        <v>44843.551087962966</v>
      </c>
      <c r="C1994" s="192">
        <v>30</v>
      </c>
      <c r="D1994" s="192">
        <v>26.1</v>
      </c>
      <c r="E1994" s="192">
        <v>3.8999999999999986</v>
      </c>
      <c r="F1994" s="166" t="s">
        <v>5</v>
      </c>
      <c r="G1994" s="167"/>
      <c r="H1994" s="168">
        <v>1379863315</v>
      </c>
    </row>
    <row r="1995" spans="2:8" x14ac:dyDescent="0.25">
      <c r="B1995" s="165">
        <v>44843.560300925928</v>
      </c>
      <c r="C1995" s="192">
        <v>500</v>
      </c>
      <c r="D1995" s="192">
        <v>489.5</v>
      </c>
      <c r="E1995" s="192">
        <v>10.5</v>
      </c>
      <c r="F1995" s="166" t="s">
        <v>5</v>
      </c>
      <c r="G1995" s="167"/>
      <c r="H1995" s="168">
        <v>1379880561</v>
      </c>
    </row>
    <row r="1996" spans="2:8" x14ac:dyDescent="0.25">
      <c r="B1996" s="165">
        <v>44843.564305555556</v>
      </c>
      <c r="C1996" s="192">
        <v>500</v>
      </c>
      <c r="D1996" s="192">
        <v>489.5</v>
      </c>
      <c r="E1996" s="192">
        <v>10.5</v>
      </c>
      <c r="F1996" s="166" t="s">
        <v>12390</v>
      </c>
      <c r="G1996" s="167"/>
      <c r="H1996" s="168">
        <v>1379887866</v>
      </c>
    </row>
    <row r="1997" spans="2:8" x14ac:dyDescent="0.25">
      <c r="B1997" s="165">
        <v>44843.564317129632</v>
      </c>
      <c r="C1997" s="192">
        <v>300</v>
      </c>
      <c r="D1997" s="192">
        <v>293.7</v>
      </c>
      <c r="E1997" s="192">
        <v>6.3000000000000114</v>
      </c>
      <c r="F1997" s="166" t="s">
        <v>5</v>
      </c>
      <c r="G1997" s="167"/>
      <c r="H1997" s="168">
        <v>1379887884</v>
      </c>
    </row>
    <row r="1998" spans="2:8" x14ac:dyDescent="0.25">
      <c r="B1998" s="165">
        <v>44843.564918981479</v>
      </c>
      <c r="C1998" s="192">
        <v>300</v>
      </c>
      <c r="D1998" s="192">
        <v>293.7</v>
      </c>
      <c r="E1998" s="192">
        <v>6.3000000000000114</v>
      </c>
      <c r="F1998" s="166" t="s">
        <v>5</v>
      </c>
      <c r="G1998" s="167"/>
      <c r="H1998" s="168">
        <v>1379889013</v>
      </c>
    </row>
    <row r="1999" spans="2:8" x14ac:dyDescent="0.25">
      <c r="B1999" s="165">
        <v>44843.569131944445</v>
      </c>
      <c r="C1999" s="192">
        <v>1000</v>
      </c>
      <c r="D1999" s="192">
        <v>979</v>
      </c>
      <c r="E1999" s="192">
        <v>21</v>
      </c>
      <c r="F1999" s="166" t="s">
        <v>5</v>
      </c>
      <c r="G1999" s="167"/>
      <c r="H1999" s="168">
        <v>1379897173</v>
      </c>
    </row>
    <row r="2000" spans="2:8" x14ac:dyDescent="0.25">
      <c r="B2000" s="165">
        <v>44843.574837962966</v>
      </c>
      <c r="C2000" s="192">
        <v>100</v>
      </c>
      <c r="D2000" s="192">
        <v>96.1</v>
      </c>
      <c r="E2000" s="192">
        <v>3.9000000000000057</v>
      </c>
      <c r="F2000" s="166" t="s">
        <v>5</v>
      </c>
      <c r="G2000" s="167"/>
      <c r="H2000" s="168">
        <v>1379907471</v>
      </c>
    </row>
    <row r="2001" spans="2:8" x14ac:dyDescent="0.25">
      <c r="B2001" s="165">
        <v>44843.578229166669</v>
      </c>
      <c r="C2001" s="192">
        <v>300</v>
      </c>
      <c r="D2001" s="192">
        <v>293.7</v>
      </c>
      <c r="E2001" s="192">
        <v>6.3000000000000114</v>
      </c>
      <c r="F2001" s="166" t="s">
        <v>5</v>
      </c>
      <c r="G2001" s="167"/>
      <c r="H2001" s="168">
        <v>1379913111</v>
      </c>
    </row>
    <row r="2002" spans="2:8" x14ac:dyDescent="0.25">
      <c r="B2002" s="165">
        <v>44843.582407407404</v>
      </c>
      <c r="C2002" s="192">
        <v>100</v>
      </c>
      <c r="D2002" s="192">
        <v>96.1</v>
      </c>
      <c r="E2002" s="192">
        <v>3.9000000000000057</v>
      </c>
      <c r="F2002" s="166" t="s">
        <v>5</v>
      </c>
      <c r="G2002" s="167"/>
      <c r="H2002" s="168">
        <v>1379919696</v>
      </c>
    </row>
    <row r="2003" spans="2:8" x14ac:dyDescent="0.25">
      <c r="B2003" s="165">
        <v>44843.587592592594</v>
      </c>
      <c r="C2003" s="192">
        <v>53</v>
      </c>
      <c r="D2003" s="192">
        <v>49.1</v>
      </c>
      <c r="E2003" s="192">
        <v>3.8999999999999986</v>
      </c>
      <c r="F2003" s="166" t="s">
        <v>5</v>
      </c>
      <c r="G2003" s="167"/>
      <c r="H2003" s="168">
        <v>1379928106</v>
      </c>
    </row>
    <row r="2004" spans="2:8" x14ac:dyDescent="0.25">
      <c r="B2004" s="165">
        <v>44843.592638888891</v>
      </c>
      <c r="C2004" s="192">
        <v>300</v>
      </c>
      <c r="D2004" s="192">
        <v>293.7</v>
      </c>
      <c r="E2004" s="192">
        <v>6.3000000000000114</v>
      </c>
      <c r="F2004" s="166" t="s">
        <v>5</v>
      </c>
      <c r="G2004" s="167"/>
      <c r="H2004" s="168">
        <v>1379936406</v>
      </c>
    </row>
    <row r="2005" spans="2:8" x14ac:dyDescent="0.25">
      <c r="B2005" s="165">
        <v>44843.592812499999</v>
      </c>
      <c r="C2005" s="192">
        <v>10000</v>
      </c>
      <c r="D2005" s="192">
        <v>9790</v>
      </c>
      <c r="E2005" s="192">
        <v>210</v>
      </c>
      <c r="F2005" s="166" t="s">
        <v>5</v>
      </c>
      <c r="G2005" s="167"/>
      <c r="H2005" s="168">
        <v>1379936659</v>
      </c>
    </row>
    <row r="2006" spans="2:8" x14ac:dyDescent="0.25">
      <c r="B2006" s="165">
        <v>44843.598726851851</v>
      </c>
      <c r="C2006" s="192">
        <v>500</v>
      </c>
      <c r="D2006" s="192">
        <v>489.5</v>
      </c>
      <c r="E2006" s="192">
        <v>10.5</v>
      </c>
      <c r="F2006" s="166" t="s">
        <v>2299</v>
      </c>
      <c r="G2006" s="167"/>
      <c r="H2006" s="168">
        <v>1379946498</v>
      </c>
    </row>
    <row r="2007" spans="2:8" x14ac:dyDescent="0.25">
      <c r="B2007" s="165">
        <v>44843.601134259261</v>
      </c>
      <c r="C2007" s="192">
        <v>200</v>
      </c>
      <c r="D2007" s="192">
        <v>195.8</v>
      </c>
      <c r="E2007" s="192">
        <v>4.1999999999999886</v>
      </c>
      <c r="F2007" s="166" t="s">
        <v>5</v>
      </c>
      <c r="G2007" s="167"/>
      <c r="H2007" s="168">
        <v>1379950462</v>
      </c>
    </row>
    <row r="2008" spans="2:8" x14ac:dyDescent="0.25">
      <c r="B2008" s="165">
        <v>44843.601875</v>
      </c>
      <c r="C2008" s="192">
        <v>100</v>
      </c>
      <c r="D2008" s="192">
        <v>96.1</v>
      </c>
      <c r="E2008" s="192">
        <v>3.9000000000000057</v>
      </c>
      <c r="F2008" s="166" t="s">
        <v>5</v>
      </c>
      <c r="G2008" s="167"/>
      <c r="H2008" s="168">
        <v>1379951648</v>
      </c>
    </row>
    <row r="2009" spans="2:8" x14ac:dyDescent="0.25">
      <c r="B2009" s="165">
        <v>44843.601956018516</v>
      </c>
      <c r="C2009" s="192">
        <v>150</v>
      </c>
      <c r="D2009" s="192">
        <v>146.1</v>
      </c>
      <c r="E2009" s="192">
        <v>3.9000000000000057</v>
      </c>
      <c r="F2009" s="166" t="s">
        <v>5</v>
      </c>
      <c r="G2009" s="167"/>
      <c r="H2009" s="168">
        <v>1379951771</v>
      </c>
    </row>
    <row r="2010" spans="2:8" x14ac:dyDescent="0.25">
      <c r="B2010" s="165">
        <v>44843.606585648151</v>
      </c>
      <c r="C2010" s="192">
        <v>100</v>
      </c>
      <c r="D2010" s="192">
        <v>96.1</v>
      </c>
      <c r="E2010" s="192">
        <v>3.9000000000000057</v>
      </c>
      <c r="F2010" s="166" t="s">
        <v>5</v>
      </c>
      <c r="G2010" s="167"/>
      <c r="H2010" s="168">
        <v>1379959647</v>
      </c>
    </row>
    <row r="2011" spans="2:8" x14ac:dyDescent="0.25">
      <c r="B2011" s="165">
        <v>44843.607141203705</v>
      </c>
      <c r="C2011" s="192">
        <v>30</v>
      </c>
      <c r="D2011" s="192">
        <v>26.1</v>
      </c>
      <c r="E2011" s="192">
        <v>3.8999999999999986</v>
      </c>
      <c r="F2011" s="166" t="s">
        <v>5</v>
      </c>
      <c r="G2011" s="167"/>
      <c r="H2011" s="168">
        <v>1379960642</v>
      </c>
    </row>
    <row r="2012" spans="2:8" x14ac:dyDescent="0.25">
      <c r="B2012" s="165">
        <v>44843.611319444448</v>
      </c>
      <c r="C2012" s="192">
        <v>100</v>
      </c>
      <c r="D2012" s="192">
        <v>96.1</v>
      </c>
      <c r="E2012" s="192">
        <v>3.9000000000000057</v>
      </c>
      <c r="F2012" s="166" t="s">
        <v>5</v>
      </c>
      <c r="G2012" s="167"/>
      <c r="H2012" s="168">
        <v>1379967953</v>
      </c>
    </row>
    <row r="2013" spans="2:8" x14ac:dyDescent="0.25">
      <c r="B2013" s="165">
        <v>44843.615405092591</v>
      </c>
      <c r="C2013" s="192">
        <v>100</v>
      </c>
      <c r="D2013" s="192">
        <v>96.1</v>
      </c>
      <c r="E2013" s="192">
        <v>3.9000000000000057</v>
      </c>
      <c r="F2013" s="166" t="s">
        <v>5</v>
      </c>
      <c r="G2013" s="167"/>
      <c r="H2013" s="168">
        <v>1379974952</v>
      </c>
    </row>
    <row r="2014" spans="2:8" x14ac:dyDescent="0.25">
      <c r="B2014" s="165">
        <v>44843.620972222219</v>
      </c>
      <c r="C2014" s="192">
        <v>500</v>
      </c>
      <c r="D2014" s="192">
        <v>489.5</v>
      </c>
      <c r="E2014" s="192">
        <v>10.5</v>
      </c>
      <c r="F2014" s="166" t="s">
        <v>5</v>
      </c>
      <c r="G2014" s="167"/>
      <c r="H2014" s="168">
        <v>1379984734</v>
      </c>
    </row>
    <row r="2015" spans="2:8" x14ac:dyDescent="0.25">
      <c r="B2015" s="165">
        <v>44843.642337962963</v>
      </c>
      <c r="C2015" s="192">
        <v>50</v>
      </c>
      <c r="D2015" s="192">
        <v>46.1</v>
      </c>
      <c r="E2015" s="192">
        <v>3.8999999999999986</v>
      </c>
      <c r="F2015" s="166" t="s">
        <v>5</v>
      </c>
      <c r="G2015" s="167"/>
      <c r="H2015" s="168">
        <v>1380022619</v>
      </c>
    </row>
    <row r="2016" spans="2:8" x14ac:dyDescent="0.25">
      <c r="B2016" s="165">
        <v>44843.644537037035</v>
      </c>
      <c r="C2016" s="192">
        <v>1000</v>
      </c>
      <c r="D2016" s="192">
        <v>979</v>
      </c>
      <c r="E2016" s="192">
        <v>21</v>
      </c>
      <c r="F2016" s="166" t="s">
        <v>5</v>
      </c>
      <c r="G2016" s="167"/>
      <c r="H2016" s="168">
        <v>1380026629</v>
      </c>
    </row>
    <row r="2017" spans="2:8" x14ac:dyDescent="0.25">
      <c r="B2017" s="165">
        <v>44843.645578703705</v>
      </c>
      <c r="C2017" s="192">
        <v>600</v>
      </c>
      <c r="D2017" s="192">
        <v>587.4</v>
      </c>
      <c r="E2017" s="192">
        <v>12.600000000000023</v>
      </c>
      <c r="F2017" s="166" t="s">
        <v>2313</v>
      </c>
      <c r="G2017" s="167"/>
      <c r="H2017" s="168">
        <v>1380028502</v>
      </c>
    </row>
    <row r="2018" spans="2:8" x14ac:dyDescent="0.25">
      <c r="B2018" s="165">
        <v>44843.646099537036</v>
      </c>
      <c r="C2018" s="192">
        <v>500</v>
      </c>
      <c r="D2018" s="192">
        <v>489.5</v>
      </c>
      <c r="E2018" s="192">
        <v>10.5</v>
      </c>
      <c r="F2018" s="166" t="s">
        <v>5</v>
      </c>
      <c r="G2018" s="167"/>
      <c r="H2018" s="168">
        <v>1380029543</v>
      </c>
    </row>
    <row r="2019" spans="2:8" x14ac:dyDescent="0.25">
      <c r="B2019" s="165">
        <v>44843.646597222221</v>
      </c>
      <c r="C2019" s="192">
        <v>250</v>
      </c>
      <c r="D2019" s="192">
        <v>244.75</v>
      </c>
      <c r="E2019" s="192">
        <v>5.25</v>
      </c>
      <c r="F2019" s="166" t="s">
        <v>5</v>
      </c>
      <c r="G2019" s="167"/>
      <c r="H2019" s="168">
        <v>1380030451</v>
      </c>
    </row>
    <row r="2020" spans="2:8" x14ac:dyDescent="0.25">
      <c r="B2020" s="165">
        <v>44843.647037037037</v>
      </c>
      <c r="C2020" s="192">
        <v>1000</v>
      </c>
      <c r="D2020" s="192">
        <v>979</v>
      </c>
      <c r="E2020" s="192">
        <v>21</v>
      </c>
      <c r="F2020" s="166" t="s">
        <v>2351</v>
      </c>
      <c r="G2020" s="167"/>
      <c r="H2020" s="168">
        <v>1380031238</v>
      </c>
    </row>
    <row r="2021" spans="2:8" x14ac:dyDescent="0.25">
      <c r="B2021" s="165">
        <v>44843.662303240744</v>
      </c>
      <c r="C2021" s="192">
        <v>200</v>
      </c>
      <c r="D2021" s="192">
        <v>195.8</v>
      </c>
      <c r="E2021" s="192">
        <v>4.1999999999999886</v>
      </c>
      <c r="F2021" s="166" t="s">
        <v>5</v>
      </c>
      <c r="G2021" s="167"/>
      <c r="H2021" s="168">
        <v>1380057896</v>
      </c>
    </row>
    <row r="2022" spans="2:8" x14ac:dyDescent="0.25">
      <c r="B2022" s="165">
        <v>44843.663194444445</v>
      </c>
      <c r="C2022" s="192">
        <v>1000</v>
      </c>
      <c r="D2022" s="192">
        <v>979</v>
      </c>
      <c r="E2022" s="192">
        <v>21</v>
      </c>
      <c r="F2022" s="166" t="s">
        <v>5</v>
      </c>
      <c r="G2022" s="167"/>
      <c r="H2022" s="168">
        <v>1380059378</v>
      </c>
    </row>
    <row r="2023" spans="2:8" x14ac:dyDescent="0.25">
      <c r="B2023" s="165">
        <v>44843.679050925923</v>
      </c>
      <c r="C2023" s="192">
        <v>1000</v>
      </c>
      <c r="D2023" s="192">
        <v>979</v>
      </c>
      <c r="E2023" s="192">
        <v>21</v>
      </c>
      <c r="F2023" s="166" t="s">
        <v>4998</v>
      </c>
      <c r="G2023" s="167"/>
      <c r="H2023" s="168">
        <v>1380087551</v>
      </c>
    </row>
    <row r="2024" spans="2:8" x14ac:dyDescent="0.25">
      <c r="B2024" s="165">
        <v>44843.683321759258</v>
      </c>
      <c r="C2024" s="192">
        <v>100</v>
      </c>
      <c r="D2024" s="192">
        <v>96.1</v>
      </c>
      <c r="E2024" s="192">
        <v>3.9000000000000057</v>
      </c>
      <c r="F2024" s="166" t="s">
        <v>5</v>
      </c>
      <c r="G2024" s="167"/>
      <c r="H2024" s="168">
        <v>1380095434</v>
      </c>
    </row>
    <row r="2025" spans="2:8" x14ac:dyDescent="0.25">
      <c r="B2025" s="165">
        <v>44843.683715277781</v>
      </c>
      <c r="C2025" s="192">
        <v>1000</v>
      </c>
      <c r="D2025" s="192">
        <v>979</v>
      </c>
      <c r="E2025" s="192">
        <v>21</v>
      </c>
      <c r="F2025" s="166" t="s">
        <v>5</v>
      </c>
      <c r="G2025" s="167"/>
      <c r="H2025" s="168">
        <v>1380096188</v>
      </c>
    </row>
    <row r="2026" spans="2:8" x14ac:dyDescent="0.25">
      <c r="B2026" s="165">
        <v>44843.692175925928</v>
      </c>
      <c r="C2026" s="192">
        <v>200</v>
      </c>
      <c r="D2026" s="192">
        <v>195.8</v>
      </c>
      <c r="E2026" s="192">
        <v>4.1999999999999886</v>
      </c>
      <c r="F2026" s="166" t="s">
        <v>5</v>
      </c>
      <c r="G2026" s="167"/>
      <c r="H2026" s="168">
        <v>1380111685</v>
      </c>
    </row>
    <row r="2027" spans="2:8" x14ac:dyDescent="0.25">
      <c r="B2027" s="165">
        <v>44843.693032407406</v>
      </c>
      <c r="C2027" s="192">
        <v>200</v>
      </c>
      <c r="D2027" s="192">
        <v>195.8</v>
      </c>
      <c r="E2027" s="192">
        <v>4.1999999999999886</v>
      </c>
      <c r="F2027" s="166" t="s">
        <v>5</v>
      </c>
      <c r="G2027" s="167"/>
      <c r="H2027" s="168">
        <v>1380113237</v>
      </c>
    </row>
    <row r="2028" spans="2:8" x14ac:dyDescent="0.25">
      <c r="B2028" s="165">
        <v>44843.703912037039</v>
      </c>
      <c r="C2028" s="192">
        <v>100</v>
      </c>
      <c r="D2028" s="192">
        <v>96.1</v>
      </c>
      <c r="E2028" s="192">
        <v>3.9000000000000057</v>
      </c>
      <c r="F2028" s="166" t="s">
        <v>5</v>
      </c>
      <c r="G2028" s="167"/>
      <c r="H2028" s="168">
        <v>1380132894</v>
      </c>
    </row>
    <row r="2029" spans="2:8" x14ac:dyDescent="0.25">
      <c r="B2029" s="165">
        <v>44843.713252314818</v>
      </c>
      <c r="C2029" s="192">
        <v>150</v>
      </c>
      <c r="D2029" s="192">
        <v>146.1</v>
      </c>
      <c r="E2029" s="192">
        <v>3.9000000000000057</v>
      </c>
      <c r="F2029" s="166" t="s">
        <v>2312</v>
      </c>
      <c r="G2029" s="167" t="s">
        <v>2337</v>
      </c>
      <c r="H2029" s="168">
        <v>1380149417</v>
      </c>
    </row>
    <row r="2030" spans="2:8" x14ac:dyDescent="0.25">
      <c r="B2030" s="165">
        <v>44843.717442129629</v>
      </c>
      <c r="C2030" s="192">
        <v>300</v>
      </c>
      <c r="D2030" s="192">
        <v>293.7</v>
      </c>
      <c r="E2030" s="192">
        <v>6.3000000000000114</v>
      </c>
      <c r="F2030" s="166" t="s">
        <v>5</v>
      </c>
      <c r="G2030" s="167"/>
      <c r="H2030" s="168">
        <v>1380157036</v>
      </c>
    </row>
    <row r="2031" spans="2:8" x14ac:dyDescent="0.25">
      <c r="B2031" s="165">
        <v>44843.717928240738</v>
      </c>
      <c r="C2031" s="192">
        <v>500</v>
      </c>
      <c r="D2031" s="192">
        <v>489.5</v>
      </c>
      <c r="E2031" s="192">
        <v>10.5</v>
      </c>
      <c r="F2031" s="166" t="s">
        <v>5</v>
      </c>
      <c r="G2031" s="167"/>
      <c r="H2031" s="168">
        <v>1380157862</v>
      </c>
    </row>
    <row r="2032" spans="2:8" x14ac:dyDescent="0.25">
      <c r="B2032" s="165">
        <v>44843.718032407407</v>
      </c>
      <c r="C2032" s="192">
        <v>1000</v>
      </c>
      <c r="D2032" s="192">
        <v>979</v>
      </c>
      <c r="E2032" s="192">
        <v>21</v>
      </c>
      <c r="F2032" s="166" t="s">
        <v>5</v>
      </c>
      <c r="G2032" s="167"/>
      <c r="H2032" s="168">
        <v>1380158037</v>
      </c>
    </row>
    <row r="2033" spans="2:8" x14ac:dyDescent="0.25">
      <c r="B2033" s="165">
        <v>44843.722187500003</v>
      </c>
      <c r="C2033" s="192">
        <v>500</v>
      </c>
      <c r="D2033" s="192">
        <v>489.5</v>
      </c>
      <c r="E2033" s="192">
        <v>10.5</v>
      </c>
      <c r="F2033" s="166" t="s">
        <v>5</v>
      </c>
      <c r="G2033" s="167"/>
      <c r="H2033" s="168">
        <v>1380165585</v>
      </c>
    </row>
    <row r="2034" spans="2:8" x14ac:dyDescent="0.25">
      <c r="B2034" s="165">
        <v>44843.722557870373</v>
      </c>
      <c r="C2034" s="192">
        <v>900</v>
      </c>
      <c r="D2034" s="192">
        <v>881.1</v>
      </c>
      <c r="E2034" s="192">
        <v>18.899999999999977</v>
      </c>
      <c r="F2034" s="166" t="s">
        <v>6885</v>
      </c>
      <c r="G2034" s="167"/>
      <c r="H2034" s="168">
        <v>1380166342</v>
      </c>
    </row>
    <row r="2035" spans="2:8" x14ac:dyDescent="0.25">
      <c r="B2035" s="165">
        <v>44843.72457175926</v>
      </c>
      <c r="C2035" s="192">
        <v>100</v>
      </c>
      <c r="D2035" s="192">
        <v>96.1</v>
      </c>
      <c r="E2035" s="192">
        <v>3.9000000000000057</v>
      </c>
      <c r="F2035" s="166" t="s">
        <v>2356</v>
      </c>
      <c r="G2035" s="167"/>
      <c r="H2035" s="168">
        <v>1380169932</v>
      </c>
    </row>
    <row r="2036" spans="2:8" x14ac:dyDescent="0.25">
      <c r="B2036" s="165">
        <v>44843.7268287037</v>
      </c>
      <c r="C2036" s="192">
        <v>300</v>
      </c>
      <c r="D2036" s="192">
        <v>293.7</v>
      </c>
      <c r="E2036" s="192">
        <v>6.3000000000000114</v>
      </c>
      <c r="F2036" s="166" t="s">
        <v>5</v>
      </c>
      <c r="G2036" s="167"/>
      <c r="H2036" s="168">
        <v>1380173999</v>
      </c>
    </row>
    <row r="2037" spans="2:8" x14ac:dyDescent="0.25">
      <c r="B2037" s="165">
        <v>44843.731388888889</v>
      </c>
      <c r="C2037" s="192">
        <v>500</v>
      </c>
      <c r="D2037" s="192">
        <v>489.5</v>
      </c>
      <c r="E2037" s="192">
        <v>10.5</v>
      </c>
      <c r="F2037" s="166" t="s">
        <v>5</v>
      </c>
      <c r="G2037" s="167"/>
      <c r="H2037" s="168">
        <v>1380182355</v>
      </c>
    </row>
    <row r="2038" spans="2:8" x14ac:dyDescent="0.25">
      <c r="B2038" s="165">
        <v>44843.733842592592</v>
      </c>
      <c r="C2038" s="192">
        <v>30</v>
      </c>
      <c r="D2038" s="192">
        <v>26.1</v>
      </c>
      <c r="E2038" s="192">
        <v>3.8999999999999986</v>
      </c>
      <c r="F2038" s="166" t="s">
        <v>5</v>
      </c>
      <c r="G2038" s="167"/>
      <c r="H2038" s="168">
        <v>1380186901</v>
      </c>
    </row>
    <row r="2039" spans="2:8" x14ac:dyDescent="0.25">
      <c r="B2039" s="165">
        <v>44843.735671296294</v>
      </c>
      <c r="C2039" s="192">
        <v>100</v>
      </c>
      <c r="D2039" s="192">
        <v>96.1</v>
      </c>
      <c r="E2039" s="192">
        <v>3.9000000000000057</v>
      </c>
      <c r="F2039" s="166" t="s">
        <v>2303</v>
      </c>
      <c r="G2039" s="167"/>
      <c r="H2039" s="168">
        <v>1380190032</v>
      </c>
    </row>
    <row r="2040" spans="2:8" x14ac:dyDescent="0.25">
      <c r="B2040" s="165">
        <v>44843.740706018521</v>
      </c>
      <c r="C2040" s="192">
        <v>2400</v>
      </c>
      <c r="D2040" s="192">
        <v>2349.6</v>
      </c>
      <c r="E2040" s="192">
        <v>50.400000000000091</v>
      </c>
      <c r="F2040" s="166" t="s">
        <v>2304</v>
      </c>
      <c r="G2040" s="167"/>
      <c r="H2040" s="168">
        <v>1380198822</v>
      </c>
    </row>
    <row r="2041" spans="2:8" x14ac:dyDescent="0.25">
      <c r="B2041" s="165">
        <v>44843.741053240738</v>
      </c>
      <c r="C2041" s="192">
        <v>50</v>
      </c>
      <c r="D2041" s="192">
        <v>46.1</v>
      </c>
      <c r="E2041" s="192">
        <v>3.8999999999999986</v>
      </c>
      <c r="F2041" s="166" t="s">
        <v>2346</v>
      </c>
      <c r="G2041" s="167"/>
      <c r="H2041" s="168">
        <v>1380199396</v>
      </c>
    </row>
    <row r="2042" spans="2:8" x14ac:dyDescent="0.25">
      <c r="B2042" s="165">
        <v>44843.745046296295</v>
      </c>
      <c r="C2042" s="192">
        <v>50</v>
      </c>
      <c r="D2042" s="192">
        <v>46.1</v>
      </c>
      <c r="E2042" s="192">
        <v>3.8999999999999986</v>
      </c>
      <c r="F2042" s="166" t="s">
        <v>5</v>
      </c>
      <c r="G2042" s="167"/>
      <c r="H2042" s="168">
        <v>1380206381</v>
      </c>
    </row>
    <row r="2043" spans="2:8" x14ac:dyDescent="0.25">
      <c r="B2043" s="165">
        <v>44843.745949074073</v>
      </c>
      <c r="C2043" s="192">
        <v>1000</v>
      </c>
      <c r="D2043" s="192">
        <v>979</v>
      </c>
      <c r="E2043" s="192">
        <v>21</v>
      </c>
      <c r="F2043" s="166" t="s">
        <v>2334</v>
      </c>
      <c r="G2043" s="167"/>
      <c r="H2043" s="168">
        <v>1380207848</v>
      </c>
    </row>
    <row r="2044" spans="2:8" x14ac:dyDescent="0.25">
      <c r="B2044" s="165">
        <v>44843.746331018519</v>
      </c>
      <c r="C2044" s="192">
        <v>308</v>
      </c>
      <c r="D2044" s="192">
        <v>301.52999999999997</v>
      </c>
      <c r="E2044" s="192">
        <v>6.4700000000000273</v>
      </c>
      <c r="F2044" s="166" t="s">
        <v>2315</v>
      </c>
      <c r="G2044" s="167"/>
      <c r="H2044" s="168">
        <v>1380208534</v>
      </c>
    </row>
    <row r="2045" spans="2:8" x14ac:dyDescent="0.25">
      <c r="B2045" s="165">
        <v>44843.749756944446</v>
      </c>
      <c r="C2045" s="192">
        <v>30</v>
      </c>
      <c r="D2045" s="192">
        <v>26.1</v>
      </c>
      <c r="E2045" s="192">
        <v>3.8999999999999986</v>
      </c>
      <c r="F2045" s="166" t="s">
        <v>5</v>
      </c>
      <c r="G2045" s="167"/>
      <c r="H2045" s="168">
        <v>1380214202</v>
      </c>
    </row>
    <row r="2046" spans="2:8" x14ac:dyDescent="0.25">
      <c r="B2046" s="165">
        <v>44843.763298611113</v>
      </c>
      <c r="C2046" s="192">
        <v>100</v>
      </c>
      <c r="D2046" s="192">
        <v>96.1</v>
      </c>
      <c r="E2046" s="192">
        <v>3.9000000000000057</v>
      </c>
      <c r="F2046" s="166" t="s">
        <v>5</v>
      </c>
      <c r="G2046" s="167"/>
      <c r="H2046" s="168">
        <v>1380237059</v>
      </c>
    </row>
    <row r="2047" spans="2:8" x14ac:dyDescent="0.25">
      <c r="B2047" s="165">
        <v>44843.775324074071</v>
      </c>
      <c r="C2047" s="192">
        <v>300</v>
      </c>
      <c r="D2047" s="192">
        <v>293.7</v>
      </c>
      <c r="E2047" s="192">
        <v>6.3000000000000114</v>
      </c>
      <c r="F2047" s="166" t="s">
        <v>5</v>
      </c>
      <c r="G2047" s="167"/>
      <c r="H2047" s="168">
        <v>1380256997</v>
      </c>
    </row>
    <row r="2048" spans="2:8" x14ac:dyDescent="0.25">
      <c r="B2048" s="165">
        <v>44843.777303240742</v>
      </c>
      <c r="C2048" s="192">
        <v>300</v>
      </c>
      <c r="D2048" s="192">
        <v>293.7</v>
      </c>
      <c r="E2048" s="192">
        <v>6.3000000000000114</v>
      </c>
      <c r="F2048" s="166" t="s">
        <v>5</v>
      </c>
      <c r="G2048" s="167"/>
      <c r="H2048" s="168">
        <v>1380260279</v>
      </c>
    </row>
    <row r="2049" spans="2:8" x14ac:dyDescent="0.25">
      <c r="B2049" s="165">
        <v>44843.777326388888</v>
      </c>
      <c r="C2049" s="192">
        <v>300</v>
      </c>
      <c r="D2049" s="192">
        <v>293.7</v>
      </c>
      <c r="E2049" s="192">
        <v>6.3000000000000114</v>
      </c>
      <c r="F2049" s="166" t="s">
        <v>5</v>
      </c>
      <c r="G2049" s="167"/>
      <c r="H2049" s="168">
        <v>1380260329</v>
      </c>
    </row>
    <row r="2050" spans="2:8" x14ac:dyDescent="0.25">
      <c r="B2050" s="165">
        <v>44843.781284722223</v>
      </c>
      <c r="C2050" s="192">
        <v>50</v>
      </c>
      <c r="D2050" s="192">
        <v>46.1</v>
      </c>
      <c r="E2050" s="192">
        <v>3.8999999999999986</v>
      </c>
      <c r="F2050" s="166" t="s">
        <v>5</v>
      </c>
      <c r="G2050" s="167"/>
      <c r="H2050" s="168">
        <v>1380266342</v>
      </c>
    </row>
    <row r="2051" spans="2:8" x14ac:dyDescent="0.25">
      <c r="B2051" s="165">
        <v>44843.783738425926</v>
      </c>
      <c r="C2051" s="192">
        <v>500</v>
      </c>
      <c r="D2051" s="192">
        <v>489.5</v>
      </c>
      <c r="E2051" s="192">
        <v>10.5</v>
      </c>
      <c r="F2051" s="166" t="s">
        <v>5</v>
      </c>
      <c r="G2051" s="167"/>
      <c r="H2051" s="168">
        <v>1380270320</v>
      </c>
    </row>
    <row r="2052" spans="2:8" x14ac:dyDescent="0.25">
      <c r="B2052" s="165">
        <v>44843.784872685188</v>
      </c>
      <c r="C2052" s="192">
        <v>500</v>
      </c>
      <c r="D2052" s="192">
        <v>489.5</v>
      </c>
      <c r="E2052" s="192">
        <v>10.5</v>
      </c>
      <c r="F2052" s="166" t="s">
        <v>2334</v>
      </c>
      <c r="G2052" s="167"/>
      <c r="H2052" s="168">
        <v>1380272166</v>
      </c>
    </row>
    <row r="2053" spans="2:8" x14ac:dyDescent="0.25">
      <c r="B2053" s="165">
        <v>44843.786377314813</v>
      </c>
      <c r="C2053" s="192">
        <v>100</v>
      </c>
      <c r="D2053" s="192">
        <v>96.1</v>
      </c>
      <c r="E2053" s="192">
        <v>3.9000000000000057</v>
      </c>
      <c r="F2053" s="166" t="s">
        <v>5</v>
      </c>
      <c r="G2053" s="167"/>
      <c r="H2053" s="168">
        <v>1380274563</v>
      </c>
    </row>
    <row r="2054" spans="2:8" x14ac:dyDescent="0.25">
      <c r="B2054" s="165">
        <v>44843.789699074077</v>
      </c>
      <c r="C2054" s="192">
        <v>500</v>
      </c>
      <c r="D2054" s="192">
        <v>489.5</v>
      </c>
      <c r="E2054" s="192">
        <v>10.5</v>
      </c>
      <c r="F2054" s="166" t="s">
        <v>5</v>
      </c>
      <c r="G2054" s="167"/>
      <c r="H2054" s="168">
        <v>1380279858</v>
      </c>
    </row>
    <row r="2055" spans="2:8" x14ac:dyDescent="0.25">
      <c r="B2055" s="165">
        <v>44843.790497685186</v>
      </c>
      <c r="C2055" s="192">
        <v>1000</v>
      </c>
      <c r="D2055" s="192">
        <v>979</v>
      </c>
      <c r="E2055" s="192">
        <v>21</v>
      </c>
      <c r="F2055" s="166" t="s">
        <v>5</v>
      </c>
      <c r="G2055" s="167"/>
      <c r="H2055" s="168">
        <v>1380281002</v>
      </c>
    </row>
    <row r="2056" spans="2:8" x14ac:dyDescent="0.25">
      <c r="B2056" s="165">
        <v>44843.792037037034</v>
      </c>
      <c r="C2056" s="192">
        <v>100</v>
      </c>
      <c r="D2056" s="192">
        <v>96.1</v>
      </c>
      <c r="E2056" s="192">
        <v>3.9000000000000057</v>
      </c>
      <c r="F2056" s="166" t="s">
        <v>5</v>
      </c>
      <c r="G2056" s="167"/>
      <c r="H2056" s="168">
        <v>1380283449</v>
      </c>
    </row>
    <row r="2057" spans="2:8" x14ac:dyDescent="0.25">
      <c r="B2057" s="165">
        <v>44843.792916666665</v>
      </c>
      <c r="C2057" s="192">
        <v>700</v>
      </c>
      <c r="D2057" s="192">
        <v>685.3</v>
      </c>
      <c r="E2057" s="192">
        <v>14.700000000000045</v>
      </c>
      <c r="F2057" s="166" t="s">
        <v>5</v>
      </c>
      <c r="G2057" s="167"/>
      <c r="H2057" s="168">
        <v>1380284859</v>
      </c>
    </row>
    <row r="2058" spans="2:8" x14ac:dyDescent="0.25">
      <c r="B2058" s="165">
        <v>44843.798703703702</v>
      </c>
      <c r="C2058" s="192">
        <v>300</v>
      </c>
      <c r="D2058" s="192">
        <v>293.7</v>
      </c>
      <c r="E2058" s="192">
        <v>6.3000000000000114</v>
      </c>
      <c r="F2058" s="166" t="s">
        <v>5</v>
      </c>
      <c r="G2058" s="167"/>
      <c r="H2058" s="168">
        <v>1380294189</v>
      </c>
    </row>
    <row r="2059" spans="2:8" x14ac:dyDescent="0.25">
      <c r="B2059" s="165">
        <v>44843.804479166669</v>
      </c>
      <c r="C2059" s="192">
        <v>500</v>
      </c>
      <c r="D2059" s="192">
        <v>489.5</v>
      </c>
      <c r="E2059" s="192">
        <v>10.5</v>
      </c>
      <c r="F2059" s="166" t="s">
        <v>5</v>
      </c>
      <c r="G2059" s="167"/>
      <c r="H2059" s="168">
        <v>1380303837</v>
      </c>
    </row>
    <row r="2060" spans="2:8" x14ac:dyDescent="0.25">
      <c r="B2060" s="165">
        <v>44843.806979166664</v>
      </c>
      <c r="C2060" s="192">
        <v>250</v>
      </c>
      <c r="D2060" s="192">
        <v>244.75</v>
      </c>
      <c r="E2060" s="192">
        <v>5.25</v>
      </c>
      <c r="F2060" s="166" t="s">
        <v>5</v>
      </c>
      <c r="G2060" s="167"/>
      <c r="H2060" s="168">
        <v>1380307955</v>
      </c>
    </row>
    <row r="2061" spans="2:8" x14ac:dyDescent="0.25">
      <c r="B2061" s="165">
        <v>44843.811273148145</v>
      </c>
      <c r="C2061" s="192">
        <v>500</v>
      </c>
      <c r="D2061" s="192">
        <v>489.5</v>
      </c>
      <c r="E2061" s="192">
        <v>10.5</v>
      </c>
      <c r="F2061" s="166" t="s">
        <v>5</v>
      </c>
      <c r="G2061" s="167"/>
      <c r="H2061" s="168">
        <v>1380314724</v>
      </c>
    </row>
    <row r="2062" spans="2:8" x14ac:dyDescent="0.25">
      <c r="B2062" s="165">
        <v>44843.811435185184</v>
      </c>
      <c r="C2062" s="192">
        <v>200</v>
      </c>
      <c r="D2062" s="192">
        <v>195.8</v>
      </c>
      <c r="E2062" s="192">
        <v>4.1999999999999886</v>
      </c>
      <c r="F2062" s="166" t="s">
        <v>12391</v>
      </c>
      <c r="G2062" s="167"/>
      <c r="H2062" s="168">
        <v>1380314968</v>
      </c>
    </row>
    <row r="2063" spans="2:8" x14ac:dyDescent="0.25">
      <c r="B2063" s="165">
        <v>44843.811759259261</v>
      </c>
      <c r="C2063" s="192">
        <v>2000</v>
      </c>
      <c r="D2063" s="192">
        <v>1958</v>
      </c>
      <c r="E2063" s="192">
        <v>42</v>
      </c>
      <c r="F2063" s="166" t="s">
        <v>5</v>
      </c>
      <c r="G2063" s="167"/>
      <c r="H2063" s="168">
        <v>1380315449</v>
      </c>
    </row>
    <row r="2064" spans="2:8" x14ac:dyDescent="0.25">
      <c r="B2064" s="165">
        <v>44843.815335648149</v>
      </c>
      <c r="C2064" s="192">
        <v>1000</v>
      </c>
      <c r="D2064" s="192">
        <v>979</v>
      </c>
      <c r="E2064" s="192">
        <v>21</v>
      </c>
      <c r="F2064" s="166" t="s">
        <v>5</v>
      </c>
      <c r="G2064" s="167"/>
      <c r="H2064" s="168">
        <v>1380321221</v>
      </c>
    </row>
    <row r="2065" spans="2:8" x14ac:dyDescent="0.25">
      <c r="B2065" s="165">
        <v>44843.816516203704</v>
      </c>
      <c r="C2065" s="192">
        <v>30</v>
      </c>
      <c r="D2065" s="192">
        <v>26.1</v>
      </c>
      <c r="E2065" s="192">
        <v>3.8999999999999986</v>
      </c>
      <c r="F2065" s="166" t="s">
        <v>5</v>
      </c>
      <c r="G2065" s="167"/>
      <c r="H2065" s="168">
        <v>1380323079</v>
      </c>
    </row>
    <row r="2066" spans="2:8" x14ac:dyDescent="0.25">
      <c r="B2066" s="165">
        <v>44843.817384259259</v>
      </c>
      <c r="C2066" s="192">
        <v>30</v>
      </c>
      <c r="D2066" s="192">
        <v>26.1</v>
      </c>
      <c r="E2066" s="192">
        <v>3.8999999999999986</v>
      </c>
      <c r="F2066" s="166" t="s">
        <v>5</v>
      </c>
      <c r="G2066" s="167"/>
      <c r="H2066" s="168">
        <v>1380324438</v>
      </c>
    </row>
    <row r="2067" spans="2:8" x14ac:dyDescent="0.25">
      <c r="B2067" s="165">
        <v>44843.818310185183</v>
      </c>
      <c r="C2067" s="192">
        <v>200</v>
      </c>
      <c r="D2067" s="192">
        <v>195.8</v>
      </c>
      <c r="E2067" s="192">
        <v>4.1999999999999886</v>
      </c>
      <c r="F2067" s="166" t="s">
        <v>5</v>
      </c>
      <c r="G2067" s="167"/>
      <c r="H2067" s="168">
        <v>1380325876</v>
      </c>
    </row>
    <row r="2068" spans="2:8" x14ac:dyDescent="0.25">
      <c r="B2068" s="165">
        <v>44843.82172453704</v>
      </c>
      <c r="C2068" s="192">
        <v>1000</v>
      </c>
      <c r="D2068" s="192">
        <v>979</v>
      </c>
      <c r="E2068" s="192">
        <v>21</v>
      </c>
      <c r="F2068" s="166" t="s">
        <v>5</v>
      </c>
      <c r="G2068" s="167"/>
      <c r="H2068" s="168">
        <v>1380330998</v>
      </c>
    </row>
    <row r="2069" spans="2:8" x14ac:dyDescent="0.25">
      <c r="B2069" s="165">
        <v>44843.825335648151</v>
      </c>
      <c r="C2069" s="192">
        <v>2000</v>
      </c>
      <c r="D2069" s="192">
        <v>1958</v>
      </c>
      <c r="E2069" s="192">
        <v>42</v>
      </c>
      <c r="F2069" s="166" t="s">
        <v>5</v>
      </c>
      <c r="G2069" s="167"/>
      <c r="H2069" s="168">
        <v>1380336467</v>
      </c>
    </row>
    <row r="2070" spans="2:8" x14ac:dyDescent="0.25">
      <c r="B2070" s="165">
        <v>44843.830520833333</v>
      </c>
      <c r="C2070" s="192">
        <v>1000</v>
      </c>
      <c r="D2070" s="192">
        <v>979</v>
      </c>
      <c r="E2070" s="192">
        <v>21</v>
      </c>
      <c r="F2070" s="166" t="s">
        <v>5</v>
      </c>
      <c r="G2070" s="167"/>
      <c r="H2070" s="168">
        <v>1380344292</v>
      </c>
    </row>
    <row r="2071" spans="2:8" x14ac:dyDescent="0.25">
      <c r="B2071" s="165">
        <v>44843.831365740742</v>
      </c>
      <c r="C2071" s="192">
        <v>500</v>
      </c>
      <c r="D2071" s="192">
        <v>489.5</v>
      </c>
      <c r="E2071" s="192">
        <v>10.5</v>
      </c>
      <c r="F2071" s="166" t="s">
        <v>5</v>
      </c>
      <c r="G2071" s="167"/>
      <c r="H2071" s="168">
        <v>1380345533</v>
      </c>
    </row>
    <row r="2072" spans="2:8" x14ac:dyDescent="0.25">
      <c r="B2072" s="165">
        <v>44843.83321759259</v>
      </c>
      <c r="C2072" s="192">
        <v>100</v>
      </c>
      <c r="D2072" s="192">
        <v>96.1</v>
      </c>
      <c r="E2072" s="192">
        <v>3.9000000000000057</v>
      </c>
      <c r="F2072" s="166" t="s">
        <v>5</v>
      </c>
      <c r="G2072" s="167"/>
      <c r="H2072" s="168">
        <v>1380348190</v>
      </c>
    </row>
    <row r="2073" spans="2:8" x14ac:dyDescent="0.25">
      <c r="B2073" s="165">
        <v>44843.835590277777</v>
      </c>
      <c r="C2073" s="192">
        <v>500</v>
      </c>
      <c r="D2073" s="192">
        <v>489.5</v>
      </c>
      <c r="E2073" s="192">
        <v>10.5</v>
      </c>
      <c r="F2073" s="166" t="s">
        <v>2299</v>
      </c>
      <c r="G2073" s="167"/>
      <c r="H2073" s="168">
        <v>1380351986</v>
      </c>
    </row>
    <row r="2074" spans="2:8" x14ac:dyDescent="0.25">
      <c r="B2074" s="165">
        <v>44843.837175925924</v>
      </c>
      <c r="C2074" s="192">
        <v>1000</v>
      </c>
      <c r="D2074" s="192">
        <v>979</v>
      </c>
      <c r="E2074" s="192">
        <v>21</v>
      </c>
      <c r="F2074" s="166" t="s">
        <v>2302</v>
      </c>
      <c r="G2074" s="167"/>
      <c r="H2074" s="168">
        <v>1380354327</v>
      </c>
    </row>
    <row r="2075" spans="2:8" x14ac:dyDescent="0.25">
      <c r="B2075" s="165">
        <v>44843.837245370371</v>
      </c>
      <c r="C2075" s="192">
        <v>300</v>
      </c>
      <c r="D2075" s="192">
        <v>293.7</v>
      </c>
      <c r="E2075" s="192">
        <v>6.3000000000000114</v>
      </c>
      <c r="F2075" s="166" t="s">
        <v>5</v>
      </c>
      <c r="G2075" s="167"/>
      <c r="H2075" s="168">
        <v>1380354429</v>
      </c>
    </row>
    <row r="2076" spans="2:8" x14ac:dyDescent="0.25">
      <c r="B2076" s="165">
        <v>44843.840949074074</v>
      </c>
      <c r="C2076" s="192">
        <v>100</v>
      </c>
      <c r="D2076" s="192">
        <v>96.1</v>
      </c>
      <c r="E2076" s="192">
        <v>3.9000000000000057</v>
      </c>
      <c r="F2076" s="166" t="s">
        <v>5</v>
      </c>
      <c r="G2076" s="167"/>
      <c r="H2076" s="168">
        <v>1380360045</v>
      </c>
    </row>
    <row r="2077" spans="2:8" x14ac:dyDescent="0.25">
      <c r="B2077" s="165">
        <v>44843.842476851853</v>
      </c>
      <c r="C2077" s="192">
        <v>200</v>
      </c>
      <c r="D2077" s="192">
        <v>195.8</v>
      </c>
      <c r="E2077" s="192">
        <v>4.1999999999999886</v>
      </c>
      <c r="F2077" s="166" t="s">
        <v>5</v>
      </c>
      <c r="G2077" s="167"/>
      <c r="H2077" s="168">
        <v>1380362279</v>
      </c>
    </row>
    <row r="2078" spans="2:8" x14ac:dyDescent="0.25">
      <c r="B2078" s="165">
        <v>44843.844398148147</v>
      </c>
      <c r="C2078" s="192">
        <v>1000</v>
      </c>
      <c r="D2078" s="192">
        <v>979</v>
      </c>
      <c r="E2078" s="192">
        <v>21</v>
      </c>
      <c r="F2078" s="166" t="s">
        <v>2303</v>
      </c>
      <c r="G2078" s="167"/>
      <c r="H2078" s="168">
        <v>1380365000</v>
      </c>
    </row>
    <row r="2079" spans="2:8" x14ac:dyDescent="0.25">
      <c r="B2079" s="165">
        <v>44843.846134259256</v>
      </c>
      <c r="C2079" s="192">
        <v>50</v>
      </c>
      <c r="D2079" s="192">
        <v>46.1</v>
      </c>
      <c r="E2079" s="192">
        <v>3.8999999999999986</v>
      </c>
      <c r="F2079" s="166" t="s">
        <v>5</v>
      </c>
      <c r="G2079" s="167"/>
      <c r="H2079" s="168">
        <v>1380367657</v>
      </c>
    </row>
    <row r="2080" spans="2:8" x14ac:dyDescent="0.25">
      <c r="B2080" s="165">
        <v>44843.847488425927</v>
      </c>
      <c r="C2080" s="192">
        <v>150</v>
      </c>
      <c r="D2080" s="192">
        <v>146.1</v>
      </c>
      <c r="E2080" s="192">
        <v>3.9000000000000057</v>
      </c>
      <c r="F2080" s="166" t="s">
        <v>12368</v>
      </c>
      <c r="G2080" s="167"/>
      <c r="H2080" s="168">
        <v>1380369722</v>
      </c>
    </row>
    <row r="2081" spans="2:8" x14ac:dyDescent="0.25">
      <c r="B2081" s="165">
        <v>44843.848333333335</v>
      </c>
      <c r="C2081" s="192">
        <v>500</v>
      </c>
      <c r="D2081" s="192">
        <v>489.5</v>
      </c>
      <c r="E2081" s="192">
        <v>10.5</v>
      </c>
      <c r="F2081" s="166" t="s">
        <v>5</v>
      </c>
      <c r="G2081" s="167"/>
      <c r="H2081" s="168">
        <v>1380371175</v>
      </c>
    </row>
    <row r="2082" spans="2:8" x14ac:dyDescent="0.25">
      <c r="B2082" s="165">
        <v>44843.853159722225</v>
      </c>
      <c r="C2082" s="192">
        <v>2000</v>
      </c>
      <c r="D2082" s="192">
        <v>1958</v>
      </c>
      <c r="E2082" s="192">
        <v>42</v>
      </c>
      <c r="F2082" s="166" t="s">
        <v>5</v>
      </c>
      <c r="G2082" s="167"/>
      <c r="H2082" s="168">
        <v>1380378262</v>
      </c>
    </row>
    <row r="2083" spans="2:8" x14ac:dyDescent="0.25">
      <c r="B2083" s="165">
        <v>44843.853831018518</v>
      </c>
      <c r="C2083" s="192">
        <v>30</v>
      </c>
      <c r="D2083" s="192">
        <v>26.1</v>
      </c>
      <c r="E2083" s="192">
        <v>3.8999999999999986</v>
      </c>
      <c r="F2083" s="166" t="s">
        <v>5</v>
      </c>
      <c r="G2083" s="167"/>
      <c r="H2083" s="168">
        <v>1380379183</v>
      </c>
    </row>
    <row r="2084" spans="2:8" x14ac:dyDescent="0.25">
      <c r="B2084" s="165">
        <v>44843.854062500002</v>
      </c>
      <c r="C2084" s="192">
        <v>100</v>
      </c>
      <c r="D2084" s="192">
        <v>96.1</v>
      </c>
      <c r="E2084" s="192">
        <v>3.9000000000000057</v>
      </c>
      <c r="F2084" s="166" t="s">
        <v>2355</v>
      </c>
      <c r="G2084" s="167" t="s">
        <v>2398</v>
      </c>
      <c r="H2084" s="168">
        <v>1380379501</v>
      </c>
    </row>
    <row r="2085" spans="2:8" x14ac:dyDescent="0.25">
      <c r="B2085" s="165">
        <v>44843.855636574073</v>
      </c>
      <c r="C2085" s="192">
        <v>100</v>
      </c>
      <c r="D2085" s="192">
        <v>96.1</v>
      </c>
      <c r="E2085" s="192">
        <v>3.9000000000000057</v>
      </c>
      <c r="F2085" s="166" t="s">
        <v>5</v>
      </c>
      <c r="G2085" s="167"/>
      <c r="H2085" s="168">
        <v>1380381902</v>
      </c>
    </row>
    <row r="2086" spans="2:8" x14ac:dyDescent="0.25">
      <c r="B2086" s="165">
        <v>44843.85664351852</v>
      </c>
      <c r="C2086" s="192">
        <v>100</v>
      </c>
      <c r="D2086" s="192">
        <v>96.1</v>
      </c>
      <c r="E2086" s="192">
        <v>3.9000000000000057</v>
      </c>
      <c r="F2086" s="166" t="s">
        <v>5</v>
      </c>
      <c r="G2086" s="167"/>
      <c r="H2086" s="168">
        <v>1380383402</v>
      </c>
    </row>
    <row r="2087" spans="2:8" x14ac:dyDescent="0.25">
      <c r="B2087" s="165">
        <v>44843.860682870371</v>
      </c>
      <c r="C2087" s="192">
        <v>300</v>
      </c>
      <c r="D2087" s="192">
        <v>293.7</v>
      </c>
      <c r="E2087" s="192">
        <v>6.3000000000000114</v>
      </c>
      <c r="F2087" s="166" t="s">
        <v>5</v>
      </c>
      <c r="G2087" s="167"/>
      <c r="H2087" s="168">
        <v>1380389373</v>
      </c>
    </row>
    <row r="2088" spans="2:8" x14ac:dyDescent="0.25">
      <c r="B2088" s="165">
        <v>44843.865474537037</v>
      </c>
      <c r="C2088" s="192">
        <v>300</v>
      </c>
      <c r="D2088" s="192">
        <v>293.7</v>
      </c>
      <c r="E2088" s="192">
        <v>6.3000000000000114</v>
      </c>
      <c r="F2088" s="166" t="s">
        <v>5</v>
      </c>
      <c r="G2088" s="167"/>
      <c r="H2088" s="168">
        <v>1380395995</v>
      </c>
    </row>
    <row r="2089" spans="2:8" x14ac:dyDescent="0.25">
      <c r="B2089" s="165">
        <v>44843.868831018517</v>
      </c>
      <c r="C2089" s="192">
        <v>500</v>
      </c>
      <c r="D2089" s="192">
        <v>489.5</v>
      </c>
      <c r="E2089" s="192">
        <v>10.5</v>
      </c>
      <c r="F2089" s="166" t="s">
        <v>5</v>
      </c>
      <c r="G2089" s="167"/>
      <c r="H2089" s="168">
        <v>1380400622</v>
      </c>
    </row>
    <row r="2090" spans="2:8" x14ac:dyDescent="0.25">
      <c r="B2090" s="165">
        <v>44843.871712962966</v>
      </c>
      <c r="C2090" s="192">
        <v>300</v>
      </c>
      <c r="D2090" s="192">
        <v>293.7</v>
      </c>
      <c r="E2090" s="192">
        <v>6.3000000000000114</v>
      </c>
      <c r="F2090" s="166" t="s">
        <v>12392</v>
      </c>
      <c r="G2090" s="167"/>
      <c r="H2090" s="168">
        <v>1380404676</v>
      </c>
    </row>
    <row r="2091" spans="2:8" x14ac:dyDescent="0.25">
      <c r="B2091" s="165">
        <v>44843.873877314814</v>
      </c>
      <c r="C2091" s="192">
        <v>1000</v>
      </c>
      <c r="D2091" s="192">
        <v>979</v>
      </c>
      <c r="E2091" s="192">
        <v>21</v>
      </c>
      <c r="F2091" s="166" t="s">
        <v>12393</v>
      </c>
      <c r="G2091" s="167"/>
      <c r="H2091" s="168">
        <v>1380407521</v>
      </c>
    </row>
    <row r="2092" spans="2:8" x14ac:dyDescent="0.25">
      <c r="B2092" s="165">
        <v>44843.877916666665</v>
      </c>
      <c r="C2092" s="192">
        <v>500</v>
      </c>
      <c r="D2092" s="192">
        <v>489.5</v>
      </c>
      <c r="E2092" s="192">
        <v>10.5</v>
      </c>
      <c r="F2092" s="166" t="s">
        <v>5</v>
      </c>
      <c r="G2092" s="167"/>
      <c r="H2092" s="168">
        <v>1380412844</v>
      </c>
    </row>
    <row r="2093" spans="2:8" x14ac:dyDescent="0.25">
      <c r="B2093" s="165">
        <v>44843.880439814813</v>
      </c>
      <c r="C2093" s="192">
        <v>222</v>
      </c>
      <c r="D2093" s="192">
        <v>217.34</v>
      </c>
      <c r="E2093" s="192">
        <v>4.6599999999999966</v>
      </c>
      <c r="F2093" s="166" t="s">
        <v>2387</v>
      </c>
      <c r="G2093" s="167"/>
      <c r="H2093" s="168">
        <v>1380416142</v>
      </c>
    </row>
    <row r="2094" spans="2:8" x14ac:dyDescent="0.25">
      <c r="B2094" s="165">
        <v>44843.883125</v>
      </c>
      <c r="C2094" s="192">
        <v>300</v>
      </c>
      <c r="D2094" s="192">
        <v>293.7</v>
      </c>
      <c r="E2094" s="192">
        <v>6.3000000000000114</v>
      </c>
      <c r="F2094" s="166" t="s">
        <v>5</v>
      </c>
      <c r="G2094" s="167"/>
      <c r="H2094" s="168">
        <v>1380419567</v>
      </c>
    </row>
    <row r="2095" spans="2:8" x14ac:dyDescent="0.25">
      <c r="B2095" s="165">
        <v>44843.884340277778</v>
      </c>
      <c r="C2095" s="192">
        <v>100</v>
      </c>
      <c r="D2095" s="192">
        <v>96.1</v>
      </c>
      <c r="E2095" s="192">
        <v>3.9000000000000057</v>
      </c>
      <c r="F2095" s="166" t="s">
        <v>5</v>
      </c>
      <c r="G2095" s="167"/>
      <c r="H2095" s="168">
        <v>1380420963</v>
      </c>
    </row>
    <row r="2096" spans="2:8" x14ac:dyDescent="0.25">
      <c r="B2096" s="165">
        <v>44843.884467592594</v>
      </c>
      <c r="C2096" s="192">
        <v>500</v>
      </c>
      <c r="D2096" s="192">
        <v>489.5</v>
      </c>
      <c r="E2096" s="192">
        <v>10.5</v>
      </c>
      <c r="F2096" s="166" t="s">
        <v>5</v>
      </c>
      <c r="G2096" s="167"/>
      <c r="H2096" s="168">
        <v>1380421116</v>
      </c>
    </row>
    <row r="2097" spans="2:8" x14ac:dyDescent="0.25">
      <c r="B2097" s="165">
        <v>44843.885069444441</v>
      </c>
      <c r="C2097" s="192">
        <v>500</v>
      </c>
      <c r="D2097" s="192">
        <v>489.5</v>
      </c>
      <c r="E2097" s="192">
        <v>10.5</v>
      </c>
      <c r="F2097" s="166" t="s">
        <v>5</v>
      </c>
      <c r="G2097" s="167"/>
      <c r="H2097" s="168">
        <v>1380421752</v>
      </c>
    </row>
    <row r="2098" spans="2:8" x14ac:dyDescent="0.25">
      <c r="B2098" s="165">
        <v>44843.895636574074</v>
      </c>
      <c r="C2098" s="192">
        <v>1000</v>
      </c>
      <c r="D2098" s="192">
        <v>979</v>
      </c>
      <c r="E2098" s="192">
        <v>21</v>
      </c>
      <c r="F2098" s="166" t="s">
        <v>5</v>
      </c>
      <c r="G2098" s="167"/>
      <c r="H2098" s="168">
        <v>1380435095</v>
      </c>
    </row>
    <row r="2099" spans="2:8" x14ac:dyDescent="0.25">
      <c r="B2099" s="165">
        <v>44843.897974537038</v>
      </c>
      <c r="C2099" s="192">
        <v>1000</v>
      </c>
      <c r="D2099" s="192">
        <v>979</v>
      </c>
      <c r="E2099" s="192">
        <v>21</v>
      </c>
      <c r="F2099" s="166" t="s">
        <v>5</v>
      </c>
      <c r="G2099" s="167"/>
      <c r="H2099" s="168">
        <v>1380438226</v>
      </c>
    </row>
    <row r="2100" spans="2:8" x14ac:dyDescent="0.25">
      <c r="B2100" s="165">
        <v>44843.89875</v>
      </c>
      <c r="C2100" s="192">
        <v>800</v>
      </c>
      <c r="D2100" s="192">
        <v>783.2</v>
      </c>
      <c r="E2100" s="192">
        <v>16.799999999999955</v>
      </c>
      <c r="F2100" s="166" t="s">
        <v>5</v>
      </c>
      <c r="G2100" s="167"/>
      <c r="H2100" s="168">
        <v>1380439271</v>
      </c>
    </row>
    <row r="2101" spans="2:8" x14ac:dyDescent="0.25">
      <c r="B2101" s="165">
        <v>44843.901053240741</v>
      </c>
      <c r="C2101" s="192">
        <v>1000</v>
      </c>
      <c r="D2101" s="192">
        <v>979</v>
      </c>
      <c r="E2101" s="192">
        <v>21</v>
      </c>
      <c r="F2101" s="166" t="s">
        <v>5</v>
      </c>
      <c r="G2101" s="167"/>
      <c r="H2101" s="168">
        <v>1380442406</v>
      </c>
    </row>
    <row r="2102" spans="2:8" x14ac:dyDescent="0.25">
      <c r="B2102" s="165">
        <v>44843.901331018518</v>
      </c>
      <c r="C2102" s="192">
        <v>300</v>
      </c>
      <c r="D2102" s="192">
        <v>293.7</v>
      </c>
      <c r="E2102" s="192">
        <v>6.3000000000000114</v>
      </c>
      <c r="F2102" s="166" t="s">
        <v>5</v>
      </c>
      <c r="G2102" s="167"/>
      <c r="H2102" s="168">
        <v>1380442761</v>
      </c>
    </row>
    <row r="2103" spans="2:8" x14ac:dyDescent="0.25">
      <c r="B2103" s="165">
        <v>44843.902650462966</v>
      </c>
      <c r="C2103" s="192">
        <v>100</v>
      </c>
      <c r="D2103" s="192">
        <v>96.1</v>
      </c>
      <c r="E2103" s="192">
        <v>3.9000000000000057</v>
      </c>
      <c r="F2103" s="166" t="s">
        <v>5</v>
      </c>
      <c r="G2103" s="167"/>
      <c r="H2103" s="168">
        <v>1380444428</v>
      </c>
    </row>
    <row r="2104" spans="2:8" x14ac:dyDescent="0.25">
      <c r="B2104" s="165">
        <v>44843.90488425926</v>
      </c>
      <c r="C2104" s="192">
        <v>300</v>
      </c>
      <c r="D2104" s="192">
        <v>293.7</v>
      </c>
      <c r="E2104" s="192">
        <v>6.3000000000000114</v>
      </c>
      <c r="F2104" s="166" t="s">
        <v>5</v>
      </c>
      <c r="G2104" s="167"/>
      <c r="H2104" s="168">
        <v>1380447337</v>
      </c>
    </row>
    <row r="2105" spans="2:8" x14ac:dyDescent="0.25">
      <c r="B2105" s="165">
        <v>44843.914004629631</v>
      </c>
      <c r="C2105" s="192">
        <v>500</v>
      </c>
      <c r="D2105" s="192">
        <v>489.5</v>
      </c>
      <c r="E2105" s="192">
        <v>10.5</v>
      </c>
      <c r="F2105" s="166" t="s">
        <v>5</v>
      </c>
      <c r="G2105" s="167"/>
      <c r="H2105" s="168">
        <v>1380458380</v>
      </c>
    </row>
    <row r="2106" spans="2:8" x14ac:dyDescent="0.25">
      <c r="B2106" s="165">
        <v>44843.915983796294</v>
      </c>
      <c r="C2106" s="192">
        <v>2500</v>
      </c>
      <c r="D2106" s="192">
        <v>2447.5</v>
      </c>
      <c r="E2106" s="192">
        <v>52.5</v>
      </c>
      <c r="F2106" s="166" t="s">
        <v>2314</v>
      </c>
      <c r="G2106" s="167"/>
      <c r="H2106" s="168">
        <v>1380460596</v>
      </c>
    </row>
    <row r="2107" spans="2:8" x14ac:dyDescent="0.25">
      <c r="B2107" s="165">
        <v>44843.919733796298</v>
      </c>
      <c r="C2107" s="192">
        <v>100</v>
      </c>
      <c r="D2107" s="192">
        <v>96.1</v>
      </c>
      <c r="E2107" s="192">
        <v>3.9000000000000057</v>
      </c>
      <c r="F2107" s="166" t="s">
        <v>5</v>
      </c>
      <c r="G2107" s="167"/>
      <c r="H2107" s="168">
        <v>1380464759</v>
      </c>
    </row>
    <row r="2108" spans="2:8" x14ac:dyDescent="0.25">
      <c r="B2108" s="165">
        <v>44843.923622685186</v>
      </c>
      <c r="C2108" s="192">
        <v>100</v>
      </c>
      <c r="D2108" s="192">
        <v>96.1</v>
      </c>
      <c r="E2108" s="192">
        <v>3.9000000000000057</v>
      </c>
      <c r="F2108" s="166" t="s">
        <v>5</v>
      </c>
      <c r="G2108" s="167"/>
      <c r="H2108" s="168">
        <v>1380469187</v>
      </c>
    </row>
    <row r="2109" spans="2:8" x14ac:dyDescent="0.25">
      <c r="B2109" s="165">
        <v>44843.924930555557</v>
      </c>
      <c r="C2109" s="192">
        <v>300</v>
      </c>
      <c r="D2109" s="192">
        <v>293.7</v>
      </c>
      <c r="E2109" s="192">
        <v>6.3000000000000114</v>
      </c>
      <c r="F2109" s="166" t="s">
        <v>5</v>
      </c>
      <c r="G2109" s="167"/>
      <c r="H2109" s="168">
        <v>1380470835</v>
      </c>
    </row>
    <row r="2110" spans="2:8" x14ac:dyDescent="0.25">
      <c r="B2110" s="165">
        <v>44843.933680555558</v>
      </c>
      <c r="C2110" s="192">
        <v>2000</v>
      </c>
      <c r="D2110" s="192">
        <v>1958</v>
      </c>
      <c r="E2110" s="192">
        <v>42</v>
      </c>
      <c r="F2110" s="166" t="s">
        <v>5</v>
      </c>
      <c r="G2110" s="167"/>
      <c r="H2110" s="168">
        <v>1380480254</v>
      </c>
    </row>
    <row r="2111" spans="2:8" x14ac:dyDescent="0.25">
      <c r="B2111" s="165">
        <v>44843.934282407405</v>
      </c>
      <c r="C2111" s="192">
        <v>1300</v>
      </c>
      <c r="D2111" s="192">
        <v>1272.7</v>
      </c>
      <c r="E2111" s="192">
        <v>27.299999999999955</v>
      </c>
      <c r="F2111" s="166" t="s">
        <v>4997</v>
      </c>
      <c r="G2111" s="167"/>
      <c r="H2111" s="168">
        <v>1380480885</v>
      </c>
    </row>
    <row r="2112" spans="2:8" x14ac:dyDescent="0.25">
      <c r="B2112" s="165">
        <v>44843.935428240744</v>
      </c>
      <c r="C2112" s="192">
        <v>200</v>
      </c>
      <c r="D2112" s="192">
        <v>195.8</v>
      </c>
      <c r="E2112" s="192">
        <v>4.1999999999999886</v>
      </c>
      <c r="F2112" s="166" t="s">
        <v>5</v>
      </c>
      <c r="G2112" s="167"/>
      <c r="H2112" s="168">
        <v>1380482075</v>
      </c>
    </row>
    <row r="2113" spans="2:8" x14ac:dyDescent="0.25">
      <c r="B2113" s="165">
        <v>44843.937372685185</v>
      </c>
      <c r="C2113" s="192">
        <v>300</v>
      </c>
      <c r="D2113" s="192">
        <v>293.7</v>
      </c>
      <c r="E2113" s="192">
        <v>6.3000000000000114</v>
      </c>
      <c r="F2113" s="166" t="s">
        <v>5</v>
      </c>
      <c r="G2113" s="167"/>
      <c r="H2113" s="168">
        <v>1380483995</v>
      </c>
    </row>
    <row r="2114" spans="2:8" x14ac:dyDescent="0.25">
      <c r="B2114" s="165">
        <v>44843.955289351848</v>
      </c>
      <c r="C2114" s="192">
        <v>300</v>
      </c>
      <c r="D2114" s="192">
        <v>293.7</v>
      </c>
      <c r="E2114" s="192">
        <v>6.3000000000000114</v>
      </c>
      <c r="F2114" s="166" t="s">
        <v>5</v>
      </c>
      <c r="G2114" s="167"/>
      <c r="H2114" s="168">
        <v>1380501985</v>
      </c>
    </row>
    <row r="2115" spans="2:8" x14ac:dyDescent="0.25">
      <c r="B2115" s="165">
        <v>44843.957083333335</v>
      </c>
      <c r="C2115" s="192">
        <v>500</v>
      </c>
      <c r="D2115" s="192">
        <v>489.5</v>
      </c>
      <c r="E2115" s="192">
        <v>10.5</v>
      </c>
      <c r="F2115" s="166" t="s">
        <v>5</v>
      </c>
      <c r="G2115" s="167"/>
      <c r="H2115" s="168">
        <v>1380503610</v>
      </c>
    </row>
    <row r="2116" spans="2:8" x14ac:dyDescent="0.25">
      <c r="B2116" s="165">
        <v>44843.957858796297</v>
      </c>
      <c r="C2116" s="192">
        <v>1000</v>
      </c>
      <c r="D2116" s="192">
        <v>979</v>
      </c>
      <c r="E2116" s="192">
        <v>21</v>
      </c>
      <c r="F2116" s="166" t="s">
        <v>5</v>
      </c>
      <c r="G2116" s="167"/>
      <c r="H2116" s="168">
        <v>1380504203</v>
      </c>
    </row>
    <row r="2117" spans="2:8" x14ac:dyDescent="0.25">
      <c r="B2117" s="165">
        <v>44843.959155092591</v>
      </c>
      <c r="C2117" s="192">
        <v>100</v>
      </c>
      <c r="D2117" s="192">
        <v>96.1</v>
      </c>
      <c r="E2117" s="192">
        <v>3.9000000000000057</v>
      </c>
      <c r="F2117" s="166" t="s">
        <v>5</v>
      </c>
      <c r="G2117" s="167"/>
      <c r="H2117" s="168">
        <v>1380505446</v>
      </c>
    </row>
    <row r="2118" spans="2:8" x14ac:dyDescent="0.25">
      <c r="B2118" s="165">
        <v>44843.962581018517</v>
      </c>
      <c r="C2118" s="192">
        <v>500</v>
      </c>
      <c r="D2118" s="192">
        <v>489.5</v>
      </c>
      <c r="E2118" s="192">
        <v>10.5</v>
      </c>
      <c r="F2118" s="166" t="s">
        <v>5</v>
      </c>
      <c r="G2118" s="167"/>
      <c r="H2118" s="168">
        <v>1380508668</v>
      </c>
    </row>
    <row r="2119" spans="2:8" x14ac:dyDescent="0.25">
      <c r="B2119" s="165">
        <v>44843.963414351849</v>
      </c>
      <c r="C2119" s="192">
        <v>1000</v>
      </c>
      <c r="D2119" s="192">
        <v>979</v>
      </c>
      <c r="E2119" s="192">
        <v>21</v>
      </c>
      <c r="F2119" s="166" t="s">
        <v>5</v>
      </c>
      <c r="G2119" s="167"/>
      <c r="H2119" s="168">
        <v>1380509399</v>
      </c>
    </row>
    <row r="2120" spans="2:8" x14ac:dyDescent="0.25">
      <c r="B2120" s="165">
        <v>44843.963796296295</v>
      </c>
      <c r="C2120" s="192">
        <v>500</v>
      </c>
      <c r="D2120" s="192">
        <v>489.5</v>
      </c>
      <c r="E2120" s="192">
        <v>10.5</v>
      </c>
      <c r="F2120" s="166" t="s">
        <v>5</v>
      </c>
      <c r="G2120" s="167"/>
      <c r="H2120" s="168">
        <v>1380509722</v>
      </c>
    </row>
    <row r="2121" spans="2:8" x14ac:dyDescent="0.25">
      <c r="B2121" s="165">
        <v>44843.967488425929</v>
      </c>
      <c r="C2121" s="192">
        <v>500</v>
      </c>
      <c r="D2121" s="192">
        <v>489.5</v>
      </c>
      <c r="E2121" s="192">
        <v>10.5</v>
      </c>
      <c r="F2121" s="166" t="s">
        <v>5</v>
      </c>
      <c r="G2121" s="167"/>
      <c r="H2121" s="168">
        <v>1380513147</v>
      </c>
    </row>
    <row r="2122" spans="2:8" x14ac:dyDescent="0.25">
      <c r="B2122" s="165">
        <v>44843.968460648146</v>
      </c>
      <c r="C2122" s="192">
        <v>3000</v>
      </c>
      <c r="D2122" s="192">
        <v>2937</v>
      </c>
      <c r="E2122" s="192">
        <v>63</v>
      </c>
      <c r="F2122" s="166" t="s">
        <v>2321</v>
      </c>
      <c r="G2122" s="167"/>
      <c r="H2122" s="168">
        <v>1380513984</v>
      </c>
    </row>
    <row r="2123" spans="2:8" x14ac:dyDescent="0.25">
      <c r="B2123" s="165">
        <v>44843.971284722225</v>
      </c>
      <c r="C2123" s="192">
        <v>1000</v>
      </c>
      <c r="D2123" s="192">
        <v>979</v>
      </c>
      <c r="E2123" s="192">
        <v>21</v>
      </c>
      <c r="F2123" s="166" t="s">
        <v>5</v>
      </c>
      <c r="G2123" s="167"/>
      <c r="H2123" s="168">
        <v>1380516776</v>
      </c>
    </row>
    <row r="2124" spans="2:8" x14ac:dyDescent="0.25">
      <c r="B2124" s="165">
        <v>44843.978750000002</v>
      </c>
      <c r="C2124" s="192">
        <v>300</v>
      </c>
      <c r="D2124" s="192">
        <v>293.7</v>
      </c>
      <c r="E2124" s="192">
        <v>6.3000000000000114</v>
      </c>
      <c r="F2124" s="166" t="s">
        <v>5</v>
      </c>
      <c r="G2124" s="167"/>
      <c r="H2124" s="168">
        <v>1380523741</v>
      </c>
    </row>
    <row r="2125" spans="2:8" x14ac:dyDescent="0.25">
      <c r="B2125" s="165">
        <v>44843.984178240738</v>
      </c>
      <c r="C2125" s="192">
        <v>200</v>
      </c>
      <c r="D2125" s="192">
        <v>195.8</v>
      </c>
      <c r="E2125" s="192">
        <v>4.1999999999999886</v>
      </c>
      <c r="F2125" s="166" t="s">
        <v>5</v>
      </c>
      <c r="G2125" s="167"/>
      <c r="H2125" s="168">
        <v>1380528338</v>
      </c>
    </row>
    <row r="2126" spans="2:8" x14ac:dyDescent="0.25">
      <c r="B2126" s="165">
        <v>44843.991678240738</v>
      </c>
      <c r="C2126" s="192">
        <v>300</v>
      </c>
      <c r="D2126" s="192">
        <v>293.7</v>
      </c>
      <c r="E2126" s="192">
        <v>6.3000000000000114</v>
      </c>
      <c r="F2126" s="166" t="s">
        <v>5</v>
      </c>
      <c r="G2126" s="167"/>
      <c r="H2126" s="168">
        <v>1380534197</v>
      </c>
    </row>
    <row r="2127" spans="2:8" x14ac:dyDescent="0.25">
      <c r="B2127" s="165">
        <v>44843.992858796293</v>
      </c>
      <c r="C2127" s="192">
        <v>300</v>
      </c>
      <c r="D2127" s="192">
        <v>293.7</v>
      </c>
      <c r="E2127" s="192">
        <v>6.3000000000000114</v>
      </c>
      <c r="F2127" s="166" t="s">
        <v>5</v>
      </c>
      <c r="G2127" s="167"/>
      <c r="H2127" s="168">
        <v>1380535142</v>
      </c>
    </row>
    <row r="2128" spans="2:8" x14ac:dyDescent="0.25">
      <c r="B2128" s="165">
        <v>44843.995613425926</v>
      </c>
      <c r="C2128" s="192">
        <v>1000</v>
      </c>
      <c r="D2128" s="192">
        <v>979</v>
      </c>
      <c r="E2128" s="192">
        <v>21</v>
      </c>
      <c r="F2128" s="166" t="s">
        <v>5</v>
      </c>
      <c r="G2128" s="167"/>
      <c r="H2128" s="168">
        <v>1380537293</v>
      </c>
    </row>
    <row r="2129" spans="2:8" x14ac:dyDescent="0.25">
      <c r="B2129" s="165">
        <v>44843.996006944442</v>
      </c>
      <c r="C2129" s="192">
        <v>5000</v>
      </c>
      <c r="D2129" s="192">
        <v>4895</v>
      </c>
      <c r="E2129" s="192">
        <v>105</v>
      </c>
      <c r="F2129" s="166" t="s">
        <v>5</v>
      </c>
      <c r="G2129" s="167"/>
      <c r="H2129" s="168">
        <v>1380537580</v>
      </c>
    </row>
    <row r="2130" spans="2:8" x14ac:dyDescent="0.25">
      <c r="B2130" s="165">
        <v>44843.996840277781</v>
      </c>
      <c r="C2130" s="192">
        <v>509</v>
      </c>
      <c r="D2130" s="192">
        <v>498.31</v>
      </c>
      <c r="E2130" s="192">
        <v>10.689999999999998</v>
      </c>
      <c r="F2130" s="166" t="s">
        <v>5</v>
      </c>
      <c r="G2130" s="167"/>
      <c r="H2130" s="168">
        <v>1380538169</v>
      </c>
    </row>
    <row r="2131" spans="2:8" x14ac:dyDescent="0.25">
      <c r="B2131" s="165">
        <v>44843.997604166667</v>
      </c>
      <c r="C2131" s="192">
        <v>100</v>
      </c>
      <c r="D2131" s="192">
        <v>96.1</v>
      </c>
      <c r="E2131" s="192">
        <v>3.9000000000000057</v>
      </c>
      <c r="F2131" s="166" t="s">
        <v>5</v>
      </c>
      <c r="G2131" s="167"/>
      <c r="H2131" s="168">
        <v>1380538722</v>
      </c>
    </row>
    <row r="2132" spans="2:8" x14ac:dyDescent="0.25">
      <c r="B2132" s="165">
        <v>44844.00403935185</v>
      </c>
      <c r="C2132" s="192">
        <v>1500</v>
      </c>
      <c r="D2132" s="192">
        <v>1468.5</v>
      </c>
      <c r="E2132" s="192">
        <v>31.5</v>
      </c>
      <c r="F2132" s="166" t="s">
        <v>12394</v>
      </c>
      <c r="G2132" s="167"/>
      <c r="H2132" s="168">
        <v>1380547025</v>
      </c>
    </row>
    <row r="2133" spans="2:8" x14ac:dyDescent="0.25">
      <c r="B2133" s="165">
        <v>44844.010879629626</v>
      </c>
      <c r="C2133" s="192">
        <v>150</v>
      </c>
      <c r="D2133" s="192">
        <v>146.1</v>
      </c>
      <c r="E2133" s="192">
        <v>3.9000000000000057</v>
      </c>
      <c r="F2133" s="166" t="s">
        <v>5</v>
      </c>
      <c r="G2133" s="167"/>
      <c r="H2133" s="168">
        <v>1380557527</v>
      </c>
    </row>
    <row r="2134" spans="2:8" x14ac:dyDescent="0.25">
      <c r="B2134" s="165">
        <v>44844.014143518521</v>
      </c>
      <c r="C2134" s="192">
        <v>10000</v>
      </c>
      <c r="D2134" s="192">
        <v>9790</v>
      </c>
      <c r="E2134" s="192">
        <v>210</v>
      </c>
      <c r="F2134" s="166" t="s">
        <v>12395</v>
      </c>
      <c r="G2134" s="167"/>
      <c r="H2134" s="168">
        <v>1380563186</v>
      </c>
    </row>
    <row r="2135" spans="2:8" x14ac:dyDescent="0.25">
      <c r="B2135" s="165">
        <v>44844.015567129631</v>
      </c>
      <c r="C2135" s="192">
        <v>200</v>
      </c>
      <c r="D2135" s="192">
        <v>195.8</v>
      </c>
      <c r="E2135" s="192">
        <v>4.1999999999999886</v>
      </c>
      <c r="F2135" s="166" t="s">
        <v>5</v>
      </c>
      <c r="G2135" s="167"/>
      <c r="H2135" s="168">
        <v>1380565522</v>
      </c>
    </row>
    <row r="2136" spans="2:8" x14ac:dyDescent="0.25">
      <c r="B2136" s="165">
        <v>44844.01935185185</v>
      </c>
      <c r="C2136" s="192">
        <v>2000</v>
      </c>
      <c r="D2136" s="192">
        <v>1958</v>
      </c>
      <c r="E2136" s="192">
        <v>42</v>
      </c>
      <c r="F2136" s="166" t="s">
        <v>5</v>
      </c>
      <c r="G2136" s="167"/>
      <c r="H2136" s="168">
        <v>1380570798</v>
      </c>
    </row>
    <row r="2137" spans="2:8" x14ac:dyDescent="0.25">
      <c r="B2137" s="165">
        <v>44844.024305555555</v>
      </c>
      <c r="C2137" s="192">
        <v>500</v>
      </c>
      <c r="D2137" s="192">
        <v>489.5</v>
      </c>
      <c r="E2137" s="192">
        <v>10.5</v>
      </c>
      <c r="F2137" s="166" t="s">
        <v>81</v>
      </c>
      <c r="G2137" s="167"/>
      <c r="H2137" s="168">
        <v>1380577355</v>
      </c>
    </row>
    <row r="2138" spans="2:8" x14ac:dyDescent="0.25">
      <c r="B2138" s="165">
        <v>44844.030613425923</v>
      </c>
      <c r="C2138" s="192">
        <v>1000</v>
      </c>
      <c r="D2138" s="192">
        <v>979</v>
      </c>
      <c r="E2138" s="192">
        <v>21</v>
      </c>
      <c r="F2138" s="166" t="s">
        <v>5</v>
      </c>
      <c r="G2138" s="167"/>
      <c r="H2138" s="168">
        <v>1380584952</v>
      </c>
    </row>
    <row r="2139" spans="2:8" x14ac:dyDescent="0.25">
      <c r="B2139" s="165">
        <v>44844.036805555559</v>
      </c>
      <c r="C2139" s="192">
        <v>1000</v>
      </c>
      <c r="D2139" s="192">
        <v>979</v>
      </c>
      <c r="E2139" s="192">
        <v>21</v>
      </c>
      <c r="F2139" s="166" t="s">
        <v>5</v>
      </c>
      <c r="G2139" s="167"/>
      <c r="H2139" s="168">
        <v>1380592037</v>
      </c>
    </row>
    <row r="2140" spans="2:8" x14ac:dyDescent="0.25">
      <c r="B2140" s="165">
        <v>44844.038865740738</v>
      </c>
      <c r="C2140" s="192">
        <v>100</v>
      </c>
      <c r="D2140" s="192">
        <v>96.1</v>
      </c>
      <c r="E2140" s="192">
        <v>3.9000000000000057</v>
      </c>
      <c r="F2140" s="166" t="s">
        <v>5</v>
      </c>
      <c r="G2140" s="167"/>
      <c r="H2140" s="168">
        <v>1380594291</v>
      </c>
    </row>
    <row r="2141" spans="2:8" x14ac:dyDescent="0.25">
      <c r="B2141" s="165">
        <v>44844.040613425925</v>
      </c>
      <c r="C2141" s="192">
        <v>200</v>
      </c>
      <c r="D2141" s="192">
        <v>195.8</v>
      </c>
      <c r="E2141" s="192">
        <v>4.1999999999999886</v>
      </c>
      <c r="F2141" s="166" t="s">
        <v>5</v>
      </c>
      <c r="G2141" s="167"/>
      <c r="H2141" s="168">
        <v>1380596211</v>
      </c>
    </row>
    <row r="2142" spans="2:8" x14ac:dyDescent="0.25">
      <c r="B2142" s="165">
        <v>44844.05678240741</v>
      </c>
      <c r="C2142" s="192">
        <v>300</v>
      </c>
      <c r="D2142" s="192">
        <v>293.7</v>
      </c>
      <c r="E2142" s="192">
        <v>6.3000000000000114</v>
      </c>
      <c r="F2142" s="166" t="s">
        <v>5</v>
      </c>
      <c r="G2142" s="167"/>
      <c r="H2142" s="168">
        <v>1380614583</v>
      </c>
    </row>
    <row r="2143" spans="2:8" x14ac:dyDescent="0.25">
      <c r="B2143" s="165">
        <v>44844.084004629629</v>
      </c>
      <c r="C2143" s="192">
        <v>500</v>
      </c>
      <c r="D2143" s="192">
        <v>489.5</v>
      </c>
      <c r="E2143" s="192">
        <v>10.5</v>
      </c>
      <c r="F2143" s="166" t="s">
        <v>5</v>
      </c>
      <c r="G2143" s="167"/>
      <c r="H2143" s="168">
        <v>1380641325</v>
      </c>
    </row>
    <row r="2144" spans="2:8" x14ac:dyDescent="0.25">
      <c r="B2144" s="165">
        <v>44844.103472222225</v>
      </c>
      <c r="C2144" s="192">
        <v>300</v>
      </c>
      <c r="D2144" s="192">
        <v>293.7</v>
      </c>
      <c r="E2144" s="192">
        <v>6.3000000000000114</v>
      </c>
      <c r="F2144" s="166" t="s">
        <v>5</v>
      </c>
      <c r="G2144" s="167"/>
      <c r="H2144" s="168">
        <v>1380665076</v>
      </c>
    </row>
    <row r="2145" spans="2:8" x14ac:dyDescent="0.25">
      <c r="B2145" s="165">
        <v>44844.114131944443</v>
      </c>
      <c r="C2145" s="192">
        <v>500</v>
      </c>
      <c r="D2145" s="192">
        <v>489.5</v>
      </c>
      <c r="E2145" s="192">
        <v>10.5</v>
      </c>
      <c r="F2145" s="166" t="s">
        <v>2313</v>
      </c>
      <c r="G2145" s="167"/>
      <c r="H2145" s="168">
        <v>1380676490</v>
      </c>
    </row>
    <row r="2146" spans="2:8" x14ac:dyDescent="0.25">
      <c r="B2146" s="165">
        <v>44844.114629629628</v>
      </c>
      <c r="C2146" s="192">
        <v>322</v>
      </c>
      <c r="D2146" s="192">
        <v>315.24</v>
      </c>
      <c r="E2146" s="192">
        <v>6.7599999999999909</v>
      </c>
      <c r="F2146" s="166" t="s">
        <v>12396</v>
      </c>
      <c r="G2146" s="167"/>
      <c r="H2146" s="168">
        <v>1380676933</v>
      </c>
    </row>
    <row r="2147" spans="2:8" x14ac:dyDescent="0.25">
      <c r="B2147" s="165">
        <v>44844.128587962965</v>
      </c>
      <c r="C2147" s="192">
        <v>5000</v>
      </c>
      <c r="D2147" s="192">
        <v>4895</v>
      </c>
      <c r="E2147" s="192">
        <v>105</v>
      </c>
      <c r="F2147" s="166" t="s">
        <v>2300</v>
      </c>
      <c r="G2147" s="167"/>
      <c r="H2147" s="168">
        <v>1380694695</v>
      </c>
    </row>
    <row r="2148" spans="2:8" x14ac:dyDescent="0.25">
      <c r="B2148" s="165">
        <v>44844.133587962962</v>
      </c>
      <c r="C2148" s="192">
        <v>300</v>
      </c>
      <c r="D2148" s="192">
        <v>293.7</v>
      </c>
      <c r="E2148" s="192">
        <v>6.3000000000000114</v>
      </c>
      <c r="F2148" s="166" t="s">
        <v>2394</v>
      </c>
      <c r="G2148" s="167"/>
      <c r="H2148" s="168">
        <v>1380700943</v>
      </c>
    </row>
    <row r="2149" spans="2:8" x14ac:dyDescent="0.25">
      <c r="B2149" s="165">
        <v>44844.138101851851</v>
      </c>
      <c r="C2149" s="192">
        <v>4000</v>
      </c>
      <c r="D2149" s="192">
        <v>3916</v>
      </c>
      <c r="E2149" s="192">
        <v>84</v>
      </c>
      <c r="F2149" s="166" t="s">
        <v>2313</v>
      </c>
      <c r="G2149" s="167"/>
      <c r="H2149" s="168">
        <v>1380706070</v>
      </c>
    </row>
    <row r="2150" spans="2:8" x14ac:dyDescent="0.25">
      <c r="B2150" s="165">
        <v>44844.176828703705</v>
      </c>
      <c r="C2150" s="192">
        <v>300</v>
      </c>
      <c r="D2150" s="192">
        <v>293.7</v>
      </c>
      <c r="E2150" s="192">
        <v>6.3000000000000114</v>
      </c>
      <c r="F2150" s="166" t="s">
        <v>5</v>
      </c>
      <c r="G2150" s="167"/>
      <c r="H2150" s="168">
        <v>1380752226</v>
      </c>
    </row>
    <row r="2151" spans="2:8" x14ac:dyDescent="0.25">
      <c r="B2151" s="165">
        <v>44844.197060185186</v>
      </c>
      <c r="C2151" s="192">
        <v>300</v>
      </c>
      <c r="D2151" s="192">
        <v>293.7</v>
      </c>
      <c r="E2151" s="192">
        <v>6.3000000000000114</v>
      </c>
      <c r="F2151" s="166" t="s">
        <v>5</v>
      </c>
      <c r="G2151" s="167"/>
      <c r="H2151" s="168">
        <v>1380781169</v>
      </c>
    </row>
    <row r="2152" spans="2:8" x14ac:dyDescent="0.25">
      <c r="B2152" s="165">
        <v>44844.207025462965</v>
      </c>
      <c r="C2152" s="192">
        <v>300</v>
      </c>
      <c r="D2152" s="192">
        <v>293.7</v>
      </c>
      <c r="E2152" s="192">
        <v>6.3000000000000114</v>
      </c>
      <c r="F2152" s="166" t="s">
        <v>5</v>
      </c>
      <c r="G2152" s="167"/>
      <c r="H2152" s="168">
        <v>1380791486</v>
      </c>
    </row>
    <row r="2153" spans="2:8" x14ac:dyDescent="0.25">
      <c r="B2153" s="165">
        <v>44844.234050925923</v>
      </c>
      <c r="C2153" s="192">
        <v>150</v>
      </c>
      <c r="D2153" s="192">
        <v>146.1</v>
      </c>
      <c r="E2153" s="192">
        <v>3.9000000000000057</v>
      </c>
      <c r="F2153" s="166" t="s">
        <v>2312</v>
      </c>
      <c r="G2153" s="167" t="s">
        <v>2337</v>
      </c>
      <c r="H2153" s="168">
        <v>1380814428</v>
      </c>
    </row>
    <row r="2154" spans="2:8" x14ac:dyDescent="0.25">
      <c r="B2154" s="165">
        <v>44844.241631944446</v>
      </c>
      <c r="C2154" s="192">
        <v>100</v>
      </c>
      <c r="D2154" s="192">
        <v>96.1</v>
      </c>
      <c r="E2154" s="192">
        <v>3.9000000000000057</v>
      </c>
      <c r="F2154" s="166" t="s">
        <v>5</v>
      </c>
      <c r="G2154" s="167"/>
      <c r="H2154" s="168">
        <v>1380819268</v>
      </c>
    </row>
    <row r="2155" spans="2:8" x14ac:dyDescent="0.25">
      <c r="B2155" s="165">
        <v>44844.267476851855</v>
      </c>
      <c r="C2155" s="192">
        <v>500</v>
      </c>
      <c r="D2155" s="192">
        <v>489.5</v>
      </c>
      <c r="E2155" s="192">
        <v>10.5</v>
      </c>
      <c r="F2155" s="166" t="s">
        <v>5</v>
      </c>
      <c r="G2155" s="167"/>
      <c r="H2155" s="168">
        <v>1380835481</v>
      </c>
    </row>
    <row r="2156" spans="2:8" x14ac:dyDescent="0.25">
      <c r="B2156" s="165">
        <v>44844.270266203705</v>
      </c>
      <c r="C2156" s="192">
        <v>10000</v>
      </c>
      <c r="D2156" s="192">
        <v>9790</v>
      </c>
      <c r="E2156" s="192">
        <v>210</v>
      </c>
      <c r="F2156" s="166" t="s">
        <v>5</v>
      </c>
      <c r="G2156" s="167"/>
      <c r="H2156" s="168">
        <v>1380837194</v>
      </c>
    </row>
    <row r="2157" spans="2:8" x14ac:dyDescent="0.25">
      <c r="B2157" s="165">
        <v>44844.292060185187</v>
      </c>
      <c r="C2157" s="192">
        <v>1000</v>
      </c>
      <c r="D2157" s="192">
        <v>979</v>
      </c>
      <c r="E2157" s="192">
        <v>21</v>
      </c>
      <c r="F2157" s="166" t="s">
        <v>12389</v>
      </c>
      <c r="G2157" s="167"/>
      <c r="H2157" s="168">
        <v>1380852564</v>
      </c>
    </row>
    <row r="2158" spans="2:8" x14ac:dyDescent="0.25">
      <c r="B2158" s="165">
        <v>44844.318287037036</v>
      </c>
      <c r="C2158" s="192">
        <v>300</v>
      </c>
      <c r="D2158" s="192">
        <v>293.7</v>
      </c>
      <c r="E2158" s="192">
        <v>6.3000000000000114</v>
      </c>
      <c r="F2158" s="166" t="s">
        <v>5</v>
      </c>
      <c r="G2158" s="167"/>
      <c r="H2158" s="168">
        <v>1380875652</v>
      </c>
    </row>
    <row r="2159" spans="2:8" x14ac:dyDescent="0.25">
      <c r="B2159" s="165">
        <v>44844.323761574073</v>
      </c>
      <c r="C2159" s="192">
        <v>150</v>
      </c>
      <c r="D2159" s="192">
        <v>146.1</v>
      </c>
      <c r="E2159" s="192">
        <v>3.9000000000000057</v>
      </c>
      <c r="F2159" s="166" t="s">
        <v>5</v>
      </c>
      <c r="G2159" s="167"/>
      <c r="H2159" s="168">
        <v>1380880250</v>
      </c>
    </row>
    <row r="2160" spans="2:8" x14ac:dyDescent="0.25">
      <c r="B2160" s="165">
        <v>44844.327743055554</v>
      </c>
      <c r="C2160" s="192">
        <v>50</v>
      </c>
      <c r="D2160" s="192">
        <v>46.1</v>
      </c>
      <c r="E2160" s="192">
        <v>3.8999999999999986</v>
      </c>
      <c r="F2160" s="166" t="s">
        <v>5</v>
      </c>
      <c r="G2160" s="167"/>
      <c r="H2160" s="168">
        <v>1380883887</v>
      </c>
    </row>
    <row r="2161" spans="2:8" x14ac:dyDescent="0.25">
      <c r="B2161" s="165">
        <v>44844.327893518515</v>
      </c>
      <c r="C2161" s="192">
        <v>500</v>
      </c>
      <c r="D2161" s="192">
        <v>489.5</v>
      </c>
      <c r="E2161" s="192">
        <v>10.5</v>
      </c>
      <c r="F2161" s="166" t="s">
        <v>2347</v>
      </c>
      <c r="G2161" s="167"/>
      <c r="H2161" s="168">
        <v>1380884066</v>
      </c>
    </row>
    <row r="2162" spans="2:8" x14ac:dyDescent="0.25">
      <c r="B2162" s="165">
        <v>44844.3283912037</v>
      </c>
      <c r="C2162" s="192">
        <v>90</v>
      </c>
      <c r="D2162" s="192">
        <v>86.1</v>
      </c>
      <c r="E2162" s="192">
        <v>3.9000000000000057</v>
      </c>
      <c r="F2162" s="166" t="s">
        <v>5</v>
      </c>
      <c r="G2162" s="167"/>
      <c r="H2162" s="168">
        <v>1380884486</v>
      </c>
    </row>
    <row r="2163" spans="2:8" x14ac:dyDescent="0.25">
      <c r="B2163" s="165">
        <v>44844.337013888886</v>
      </c>
      <c r="C2163" s="192">
        <v>13500</v>
      </c>
      <c r="D2163" s="192">
        <v>13216.5</v>
      </c>
      <c r="E2163" s="192">
        <v>283.5</v>
      </c>
      <c r="F2163" s="166" t="s">
        <v>5</v>
      </c>
      <c r="G2163" s="167"/>
      <c r="H2163" s="168">
        <v>1380892858</v>
      </c>
    </row>
    <row r="2164" spans="2:8" x14ac:dyDescent="0.25">
      <c r="B2164" s="165">
        <v>44844.351539351854</v>
      </c>
      <c r="C2164" s="192">
        <v>300</v>
      </c>
      <c r="D2164" s="192">
        <v>293.7</v>
      </c>
      <c r="E2164" s="192">
        <v>6.3000000000000114</v>
      </c>
      <c r="F2164" s="166" t="s">
        <v>5</v>
      </c>
      <c r="G2164" s="167"/>
      <c r="H2164" s="168">
        <v>1380908830</v>
      </c>
    </row>
    <row r="2165" spans="2:8" x14ac:dyDescent="0.25">
      <c r="B2165" s="165">
        <v>44844.353217592594</v>
      </c>
      <c r="C2165" s="192">
        <v>100</v>
      </c>
      <c r="D2165" s="192">
        <v>96.1</v>
      </c>
      <c r="E2165" s="192">
        <v>3.9000000000000057</v>
      </c>
      <c r="F2165" s="166" t="s">
        <v>5</v>
      </c>
      <c r="G2165" s="167"/>
      <c r="H2165" s="168">
        <v>1380910685</v>
      </c>
    </row>
    <row r="2166" spans="2:8" x14ac:dyDescent="0.25">
      <c r="B2166" s="165">
        <v>44844.359502314815</v>
      </c>
      <c r="C2166" s="192">
        <v>500</v>
      </c>
      <c r="D2166" s="192">
        <v>489.5</v>
      </c>
      <c r="E2166" s="192">
        <v>10.5</v>
      </c>
      <c r="F2166" s="166" t="s">
        <v>2393</v>
      </c>
      <c r="G2166" s="167"/>
      <c r="H2166" s="168">
        <v>1380917769</v>
      </c>
    </row>
    <row r="2167" spans="2:8" x14ac:dyDescent="0.25">
      <c r="B2167" s="165">
        <v>44844.360185185185</v>
      </c>
      <c r="C2167" s="192">
        <v>150</v>
      </c>
      <c r="D2167" s="192">
        <v>146.1</v>
      </c>
      <c r="E2167" s="192">
        <v>3.9000000000000057</v>
      </c>
      <c r="F2167" s="166" t="s">
        <v>2355</v>
      </c>
      <c r="G2167" s="167"/>
      <c r="H2167" s="168">
        <v>1380918520</v>
      </c>
    </row>
    <row r="2168" spans="2:8" x14ac:dyDescent="0.25">
      <c r="B2168" s="165">
        <v>44844.378217592595</v>
      </c>
      <c r="C2168" s="192">
        <v>500</v>
      </c>
      <c r="D2168" s="192">
        <v>489.5</v>
      </c>
      <c r="E2168" s="192">
        <v>10.5</v>
      </c>
      <c r="F2168" s="166" t="s">
        <v>2344</v>
      </c>
      <c r="G2168" s="167"/>
      <c r="H2168" s="168">
        <v>1380939757</v>
      </c>
    </row>
    <row r="2169" spans="2:8" x14ac:dyDescent="0.25">
      <c r="B2169" s="165">
        <v>44844.37939814815</v>
      </c>
      <c r="C2169" s="192">
        <v>300</v>
      </c>
      <c r="D2169" s="192">
        <v>293.7</v>
      </c>
      <c r="E2169" s="192">
        <v>6.3000000000000114</v>
      </c>
      <c r="F2169" s="166" t="s">
        <v>5</v>
      </c>
      <c r="G2169" s="167"/>
      <c r="H2169" s="168">
        <v>1380941297</v>
      </c>
    </row>
    <row r="2170" spans="2:8" x14ac:dyDescent="0.25">
      <c r="B2170" s="165">
        <v>44844.386828703704</v>
      </c>
      <c r="C2170" s="192">
        <v>1000</v>
      </c>
      <c r="D2170" s="192">
        <v>979</v>
      </c>
      <c r="E2170" s="192">
        <v>21</v>
      </c>
      <c r="F2170" s="166" t="s">
        <v>5</v>
      </c>
      <c r="G2170" s="167"/>
      <c r="H2170" s="168">
        <v>1380949937</v>
      </c>
    </row>
    <row r="2171" spans="2:8" x14ac:dyDescent="0.25">
      <c r="B2171" s="165">
        <v>44844.388506944444</v>
      </c>
      <c r="C2171" s="192">
        <v>100</v>
      </c>
      <c r="D2171" s="192">
        <v>96.1</v>
      </c>
      <c r="E2171" s="192">
        <v>3.9000000000000057</v>
      </c>
      <c r="F2171" s="166" t="s">
        <v>5</v>
      </c>
      <c r="G2171" s="167"/>
      <c r="H2171" s="168">
        <v>1380951880</v>
      </c>
    </row>
    <row r="2172" spans="2:8" x14ac:dyDescent="0.25">
      <c r="B2172" s="165">
        <v>44844.389432870368</v>
      </c>
      <c r="C2172" s="192">
        <v>1000</v>
      </c>
      <c r="D2172" s="192">
        <v>979</v>
      </c>
      <c r="E2172" s="192">
        <v>21</v>
      </c>
      <c r="F2172" s="166" t="s">
        <v>5</v>
      </c>
      <c r="G2172" s="167"/>
      <c r="H2172" s="168">
        <v>1380953001</v>
      </c>
    </row>
    <row r="2173" spans="2:8" x14ac:dyDescent="0.25">
      <c r="B2173" s="165">
        <v>44844.39025462963</v>
      </c>
      <c r="C2173" s="192">
        <v>300</v>
      </c>
      <c r="D2173" s="192">
        <v>293.7</v>
      </c>
      <c r="E2173" s="192">
        <v>6.3000000000000114</v>
      </c>
      <c r="F2173" s="166" t="s">
        <v>5</v>
      </c>
      <c r="G2173" s="167"/>
      <c r="H2173" s="168">
        <v>1380954020</v>
      </c>
    </row>
    <row r="2174" spans="2:8" x14ac:dyDescent="0.25">
      <c r="B2174" s="165">
        <v>44844.393321759257</v>
      </c>
      <c r="C2174" s="192">
        <v>500</v>
      </c>
      <c r="D2174" s="192">
        <v>489.5</v>
      </c>
      <c r="E2174" s="192">
        <v>10.5</v>
      </c>
      <c r="F2174" s="166" t="s">
        <v>2313</v>
      </c>
      <c r="G2174" s="167"/>
      <c r="H2174" s="168">
        <v>1380957543</v>
      </c>
    </row>
    <row r="2175" spans="2:8" x14ac:dyDescent="0.25">
      <c r="B2175" s="165">
        <v>44844.394201388888</v>
      </c>
      <c r="C2175" s="192">
        <v>500</v>
      </c>
      <c r="D2175" s="192">
        <v>489.5</v>
      </c>
      <c r="E2175" s="192">
        <v>10.5</v>
      </c>
      <c r="F2175" s="166" t="s">
        <v>5</v>
      </c>
      <c r="G2175" s="167"/>
      <c r="H2175" s="168">
        <v>1380958530</v>
      </c>
    </row>
    <row r="2176" spans="2:8" x14ac:dyDescent="0.25">
      <c r="B2176" s="165">
        <v>44844.398333333331</v>
      </c>
      <c r="C2176" s="192">
        <v>500</v>
      </c>
      <c r="D2176" s="192">
        <v>489.5</v>
      </c>
      <c r="E2176" s="192">
        <v>10.5</v>
      </c>
      <c r="F2176" s="166" t="s">
        <v>5</v>
      </c>
      <c r="G2176" s="167"/>
      <c r="H2176" s="168">
        <v>1380963468</v>
      </c>
    </row>
    <row r="2177" spans="2:8" x14ac:dyDescent="0.25">
      <c r="B2177" s="165">
        <v>44844.401932870373</v>
      </c>
      <c r="C2177" s="192">
        <v>20000</v>
      </c>
      <c r="D2177" s="192">
        <v>19580</v>
      </c>
      <c r="E2177" s="192">
        <v>420</v>
      </c>
      <c r="F2177" s="166" t="s">
        <v>6921</v>
      </c>
      <c r="G2177" s="167"/>
      <c r="H2177" s="168">
        <v>1380967488</v>
      </c>
    </row>
    <row r="2178" spans="2:8" x14ac:dyDescent="0.25">
      <c r="B2178" s="165">
        <v>44844.408148148148</v>
      </c>
      <c r="C2178" s="192">
        <v>10000</v>
      </c>
      <c r="D2178" s="192">
        <v>9790</v>
      </c>
      <c r="E2178" s="192">
        <v>210</v>
      </c>
      <c r="F2178" s="166" t="s">
        <v>2320</v>
      </c>
      <c r="G2178" s="167" t="s">
        <v>2380</v>
      </c>
      <c r="H2178" s="168">
        <v>1380974955</v>
      </c>
    </row>
    <row r="2179" spans="2:8" x14ac:dyDescent="0.25">
      <c r="B2179" s="165">
        <v>44844.41479166667</v>
      </c>
      <c r="C2179" s="192">
        <v>20000</v>
      </c>
      <c r="D2179" s="192">
        <v>19580</v>
      </c>
      <c r="E2179" s="192">
        <v>420</v>
      </c>
      <c r="F2179" s="166" t="s">
        <v>2308</v>
      </c>
      <c r="G2179" s="167"/>
      <c r="H2179" s="168">
        <v>1380983348</v>
      </c>
    </row>
    <row r="2180" spans="2:8" x14ac:dyDescent="0.25">
      <c r="B2180" s="165">
        <v>44844.416828703703</v>
      </c>
      <c r="C2180" s="192">
        <v>500</v>
      </c>
      <c r="D2180" s="192">
        <v>489.5</v>
      </c>
      <c r="E2180" s="192">
        <v>10.5</v>
      </c>
      <c r="F2180" s="166" t="s">
        <v>5</v>
      </c>
      <c r="G2180" s="167"/>
      <c r="H2180" s="168">
        <v>1380985777</v>
      </c>
    </row>
    <row r="2181" spans="2:8" x14ac:dyDescent="0.25">
      <c r="B2181" s="165">
        <v>44844.418067129627</v>
      </c>
      <c r="C2181" s="192">
        <v>300</v>
      </c>
      <c r="D2181" s="192">
        <v>293.7</v>
      </c>
      <c r="E2181" s="192">
        <v>6.3000000000000114</v>
      </c>
      <c r="F2181" s="166" t="s">
        <v>5</v>
      </c>
      <c r="G2181" s="167"/>
      <c r="H2181" s="168">
        <v>1380987607</v>
      </c>
    </row>
    <row r="2182" spans="2:8" x14ac:dyDescent="0.25">
      <c r="B2182" s="165">
        <v>44844.419016203705</v>
      </c>
      <c r="C2182" s="192">
        <v>100</v>
      </c>
      <c r="D2182" s="192">
        <v>96.1</v>
      </c>
      <c r="E2182" s="192">
        <v>3.9000000000000057</v>
      </c>
      <c r="F2182" s="166" t="s">
        <v>2306</v>
      </c>
      <c r="G2182" s="167"/>
      <c r="H2182" s="168">
        <v>1380989039</v>
      </c>
    </row>
    <row r="2183" spans="2:8" x14ac:dyDescent="0.25">
      <c r="B2183" s="165">
        <v>44844.419085648151</v>
      </c>
      <c r="C2183" s="192">
        <v>500</v>
      </c>
      <c r="D2183" s="192">
        <v>489.5</v>
      </c>
      <c r="E2183" s="192">
        <v>10.5</v>
      </c>
      <c r="F2183" s="166" t="s">
        <v>5</v>
      </c>
      <c r="G2183" s="167"/>
      <c r="H2183" s="168">
        <v>1380989131</v>
      </c>
    </row>
    <row r="2184" spans="2:8" x14ac:dyDescent="0.25">
      <c r="B2184" s="165">
        <v>44844.41951388889</v>
      </c>
      <c r="C2184" s="192">
        <v>100</v>
      </c>
      <c r="D2184" s="192">
        <v>96.1</v>
      </c>
      <c r="E2184" s="192">
        <v>3.9000000000000057</v>
      </c>
      <c r="F2184" s="166" t="s">
        <v>5</v>
      </c>
      <c r="G2184" s="167"/>
      <c r="H2184" s="168">
        <v>1380989666</v>
      </c>
    </row>
    <row r="2185" spans="2:8" x14ac:dyDescent="0.25">
      <c r="B2185" s="165">
        <v>44844.423310185186</v>
      </c>
      <c r="C2185" s="192">
        <v>1500</v>
      </c>
      <c r="D2185" s="192">
        <v>1468.5</v>
      </c>
      <c r="E2185" s="192">
        <v>31.5</v>
      </c>
      <c r="F2185" s="166" t="s">
        <v>5</v>
      </c>
      <c r="G2185" s="167"/>
      <c r="H2185" s="168">
        <v>1380994648</v>
      </c>
    </row>
    <row r="2186" spans="2:8" x14ac:dyDescent="0.25">
      <c r="B2186" s="165">
        <v>44844.424178240741</v>
      </c>
      <c r="C2186" s="192">
        <v>500</v>
      </c>
      <c r="D2186" s="192">
        <v>489.5</v>
      </c>
      <c r="E2186" s="192">
        <v>10.5</v>
      </c>
      <c r="F2186" s="166" t="s">
        <v>2310</v>
      </c>
      <c r="G2186" s="167" t="s">
        <v>2309</v>
      </c>
      <c r="H2186" s="168">
        <v>1380995771</v>
      </c>
    </row>
    <row r="2187" spans="2:8" x14ac:dyDescent="0.25">
      <c r="B2187" s="165">
        <v>44844.424444444441</v>
      </c>
      <c r="C2187" s="192">
        <v>100</v>
      </c>
      <c r="D2187" s="192">
        <v>96.1</v>
      </c>
      <c r="E2187" s="192">
        <v>3.9000000000000057</v>
      </c>
      <c r="F2187" s="166" t="s">
        <v>81</v>
      </c>
      <c r="G2187" s="167"/>
      <c r="H2187" s="168">
        <v>1380996122</v>
      </c>
    </row>
    <row r="2188" spans="2:8" x14ac:dyDescent="0.25">
      <c r="B2188" s="165">
        <v>44844.425092592595</v>
      </c>
      <c r="C2188" s="192">
        <v>200</v>
      </c>
      <c r="D2188" s="192">
        <v>195.8</v>
      </c>
      <c r="E2188" s="192">
        <v>4.1999999999999886</v>
      </c>
      <c r="F2188" s="166" t="s">
        <v>5</v>
      </c>
      <c r="G2188" s="167"/>
      <c r="H2188" s="168">
        <v>1380996945</v>
      </c>
    </row>
    <row r="2189" spans="2:8" x14ac:dyDescent="0.25">
      <c r="B2189" s="165">
        <v>44844.428738425922</v>
      </c>
      <c r="C2189" s="192">
        <v>1000</v>
      </c>
      <c r="D2189" s="192">
        <v>979</v>
      </c>
      <c r="E2189" s="192">
        <v>21</v>
      </c>
      <c r="F2189" s="166" t="s">
        <v>5</v>
      </c>
      <c r="G2189" s="167"/>
      <c r="H2189" s="168">
        <v>1381001869</v>
      </c>
    </row>
    <row r="2190" spans="2:8" x14ac:dyDescent="0.25">
      <c r="B2190" s="165">
        <v>44844.43072916667</v>
      </c>
      <c r="C2190" s="192">
        <v>250</v>
      </c>
      <c r="D2190" s="192">
        <v>244.75</v>
      </c>
      <c r="E2190" s="192">
        <v>5.25</v>
      </c>
      <c r="F2190" s="166" t="s">
        <v>5</v>
      </c>
      <c r="G2190" s="167"/>
      <c r="H2190" s="168">
        <v>1381004607</v>
      </c>
    </row>
    <row r="2191" spans="2:8" x14ac:dyDescent="0.25">
      <c r="B2191" s="165">
        <v>44844.432847222219</v>
      </c>
      <c r="C2191" s="192">
        <v>1000</v>
      </c>
      <c r="D2191" s="192">
        <v>979</v>
      </c>
      <c r="E2191" s="192">
        <v>21</v>
      </c>
      <c r="F2191" s="166" t="s">
        <v>5</v>
      </c>
      <c r="G2191" s="167"/>
      <c r="H2191" s="168">
        <v>1381007566</v>
      </c>
    </row>
    <row r="2192" spans="2:8" x14ac:dyDescent="0.25">
      <c r="B2192" s="165">
        <v>44844.435277777775</v>
      </c>
      <c r="C2192" s="192">
        <v>1000</v>
      </c>
      <c r="D2192" s="192">
        <v>979</v>
      </c>
      <c r="E2192" s="192">
        <v>21</v>
      </c>
      <c r="F2192" s="166" t="s">
        <v>5</v>
      </c>
      <c r="G2192" s="167"/>
      <c r="H2192" s="168">
        <v>1381010782</v>
      </c>
    </row>
    <row r="2193" spans="2:8" x14ac:dyDescent="0.25">
      <c r="B2193" s="165">
        <v>44844.441365740742</v>
      </c>
      <c r="C2193" s="192">
        <v>150</v>
      </c>
      <c r="D2193" s="192">
        <v>146.1</v>
      </c>
      <c r="E2193" s="192">
        <v>3.9000000000000057</v>
      </c>
      <c r="F2193" s="166" t="s">
        <v>5</v>
      </c>
      <c r="G2193" s="167"/>
      <c r="H2193" s="168">
        <v>1381019051</v>
      </c>
    </row>
    <row r="2194" spans="2:8" x14ac:dyDescent="0.25">
      <c r="B2194" s="165">
        <v>44844.441631944443</v>
      </c>
      <c r="C2194" s="192">
        <v>300</v>
      </c>
      <c r="D2194" s="192">
        <v>293.7</v>
      </c>
      <c r="E2194" s="192">
        <v>6.3000000000000114</v>
      </c>
      <c r="F2194" s="166" t="s">
        <v>5</v>
      </c>
      <c r="G2194" s="167"/>
      <c r="H2194" s="168">
        <v>1381019451</v>
      </c>
    </row>
    <row r="2195" spans="2:8" x14ac:dyDescent="0.25">
      <c r="B2195" s="165">
        <v>44844.445902777778</v>
      </c>
      <c r="C2195" s="192">
        <v>1000</v>
      </c>
      <c r="D2195" s="192">
        <v>979</v>
      </c>
      <c r="E2195" s="192">
        <v>21</v>
      </c>
      <c r="F2195" s="166" t="s">
        <v>5</v>
      </c>
      <c r="G2195" s="167"/>
      <c r="H2195" s="168">
        <v>1381025359</v>
      </c>
    </row>
    <row r="2196" spans="2:8" x14ac:dyDescent="0.25">
      <c r="B2196" s="165">
        <v>44844.448483796295</v>
      </c>
      <c r="C2196" s="192">
        <v>300</v>
      </c>
      <c r="D2196" s="192">
        <v>293.7</v>
      </c>
      <c r="E2196" s="192">
        <v>6.3000000000000114</v>
      </c>
      <c r="F2196" s="166" t="s">
        <v>5</v>
      </c>
      <c r="G2196" s="167"/>
      <c r="H2196" s="168">
        <v>1381028708</v>
      </c>
    </row>
    <row r="2197" spans="2:8" x14ac:dyDescent="0.25">
      <c r="B2197" s="165">
        <v>44844.45380787037</v>
      </c>
      <c r="C2197" s="192">
        <v>300</v>
      </c>
      <c r="D2197" s="192">
        <v>293.7</v>
      </c>
      <c r="E2197" s="192">
        <v>6.3000000000000114</v>
      </c>
      <c r="F2197" s="166" t="s">
        <v>5</v>
      </c>
      <c r="G2197" s="167"/>
      <c r="H2197" s="168">
        <v>1381036132</v>
      </c>
    </row>
    <row r="2198" spans="2:8" x14ac:dyDescent="0.25">
      <c r="B2198" s="165">
        <v>44844.454340277778</v>
      </c>
      <c r="C2198" s="192">
        <v>1000</v>
      </c>
      <c r="D2198" s="192">
        <v>979</v>
      </c>
      <c r="E2198" s="192">
        <v>21</v>
      </c>
      <c r="F2198" s="166" t="s">
        <v>2321</v>
      </c>
      <c r="G2198" s="167" t="s">
        <v>2336</v>
      </c>
      <c r="H2198" s="168">
        <v>1381036737</v>
      </c>
    </row>
    <row r="2199" spans="2:8" x14ac:dyDescent="0.25">
      <c r="B2199" s="165">
        <v>44844.454606481479</v>
      </c>
      <c r="C2199" s="192">
        <v>500</v>
      </c>
      <c r="D2199" s="192">
        <v>489.5</v>
      </c>
      <c r="E2199" s="192">
        <v>10.5</v>
      </c>
      <c r="F2199" s="166" t="s">
        <v>5</v>
      </c>
      <c r="G2199" s="167"/>
      <c r="H2199" s="168">
        <v>1381037027</v>
      </c>
    </row>
    <row r="2200" spans="2:8" x14ac:dyDescent="0.25">
      <c r="B2200" s="165">
        <v>44844.459143518521</v>
      </c>
      <c r="C2200" s="192">
        <v>500</v>
      </c>
      <c r="D2200" s="192">
        <v>489.5</v>
      </c>
      <c r="E2200" s="192">
        <v>10.5</v>
      </c>
      <c r="F2200" s="166" t="s">
        <v>5</v>
      </c>
      <c r="G2200" s="167"/>
      <c r="H2200" s="168">
        <v>1381043148</v>
      </c>
    </row>
    <row r="2201" spans="2:8" x14ac:dyDescent="0.25">
      <c r="B2201" s="165">
        <v>44844.459166666667</v>
      </c>
      <c r="C2201" s="192">
        <v>300</v>
      </c>
      <c r="D2201" s="192">
        <v>293.7</v>
      </c>
      <c r="E2201" s="192">
        <v>6.3000000000000114</v>
      </c>
      <c r="F2201" s="166" t="s">
        <v>5</v>
      </c>
      <c r="G2201" s="167"/>
      <c r="H2201" s="168">
        <v>1381043181</v>
      </c>
    </row>
    <row r="2202" spans="2:8" x14ac:dyDescent="0.25">
      <c r="B2202" s="165">
        <v>44844.460011574076</v>
      </c>
      <c r="C2202" s="192">
        <v>500</v>
      </c>
      <c r="D2202" s="192">
        <v>489.5</v>
      </c>
      <c r="E2202" s="192">
        <v>10.5</v>
      </c>
      <c r="F2202" s="166" t="s">
        <v>5</v>
      </c>
      <c r="G2202" s="167"/>
      <c r="H2202" s="168">
        <v>1381044346</v>
      </c>
    </row>
    <row r="2203" spans="2:8" x14ac:dyDescent="0.25">
      <c r="B2203" s="165">
        <v>44844.470104166663</v>
      </c>
      <c r="C2203" s="192">
        <v>300</v>
      </c>
      <c r="D2203" s="192">
        <v>293.7</v>
      </c>
      <c r="E2203" s="192">
        <v>6.3000000000000114</v>
      </c>
      <c r="F2203" s="166" t="s">
        <v>5</v>
      </c>
      <c r="G2203" s="167"/>
      <c r="H2203" s="168">
        <v>1381058473</v>
      </c>
    </row>
    <row r="2204" spans="2:8" x14ac:dyDescent="0.25">
      <c r="B2204" s="165">
        <v>44844.471909722219</v>
      </c>
      <c r="C2204" s="192">
        <v>500</v>
      </c>
      <c r="D2204" s="192">
        <v>489.5</v>
      </c>
      <c r="E2204" s="192">
        <v>10.5</v>
      </c>
      <c r="F2204" s="166" t="s">
        <v>12326</v>
      </c>
      <c r="G2204" s="167"/>
      <c r="H2204" s="168">
        <v>1381060992</v>
      </c>
    </row>
    <row r="2205" spans="2:8" x14ac:dyDescent="0.25">
      <c r="B2205" s="165">
        <v>44844.48101851852</v>
      </c>
      <c r="C2205" s="192">
        <v>100</v>
      </c>
      <c r="D2205" s="192">
        <v>96.1</v>
      </c>
      <c r="E2205" s="192">
        <v>3.9000000000000057</v>
      </c>
      <c r="F2205" s="166" t="s">
        <v>5</v>
      </c>
      <c r="G2205" s="167"/>
      <c r="H2205" s="168">
        <v>1381073828</v>
      </c>
    </row>
    <row r="2206" spans="2:8" x14ac:dyDescent="0.25">
      <c r="B2206" s="165">
        <v>44844.481979166667</v>
      </c>
      <c r="C2206" s="192">
        <v>200</v>
      </c>
      <c r="D2206" s="192">
        <v>195.8</v>
      </c>
      <c r="E2206" s="192">
        <v>4.1999999999999886</v>
      </c>
      <c r="F2206" s="166" t="s">
        <v>5</v>
      </c>
      <c r="G2206" s="167"/>
      <c r="H2206" s="168">
        <v>1381075169</v>
      </c>
    </row>
    <row r="2207" spans="2:8" x14ac:dyDescent="0.25">
      <c r="B2207" s="165">
        <v>44844.483634259261</v>
      </c>
      <c r="C2207" s="192">
        <v>1500</v>
      </c>
      <c r="D2207" s="192">
        <v>1468.5</v>
      </c>
      <c r="E2207" s="192">
        <v>31.5</v>
      </c>
      <c r="F2207" s="166" t="s">
        <v>5</v>
      </c>
      <c r="G2207" s="167"/>
      <c r="H2207" s="168">
        <v>1381077477</v>
      </c>
    </row>
    <row r="2208" spans="2:8" x14ac:dyDescent="0.25">
      <c r="B2208" s="165">
        <v>44844.484027777777</v>
      </c>
      <c r="C2208" s="192">
        <v>300</v>
      </c>
      <c r="D2208" s="192">
        <v>293.7</v>
      </c>
      <c r="E2208" s="192">
        <v>6.3000000000000114</v>
      </c>
      <c r="F2208" s="166" t="s">
        <v>5</v>
      </c>
      <c r="G2208" s="167"/>
      <c r="H2208" s="168">
        <v>1381077988</v>
      </c>
    </row>
    <row r="2209" spans="2:8" x14ac:dyDescent="0.25">
      <c r="B2209" s="165">
        <v>44844.488425925927</v>
      </c>
      <c r="C2209" s="192">
        <v>50</v>
      </c>
      <c r="D2209" s="192">
        <v>46.1</v>
      </c>
      <c r="E2209" s="192">
        <v>3.8999999999999986</v>
      </c>
      <c r="F2209" s="166" t="s">
        <v>5</v>
      </c>
      <c r="G2209" s="167"/>
      <c r="H2209" s="168">
        <v>1381084121</v>
      </c>
    </row>
    <row r="2210" spans="2:8" x14ac:dyDescent="0.25">
      <c r="B2210" s="165">
        <v>44844.488865740743</v>
      </c>
      <c r="C2210" s="192">
        <v>300</v>
      </c>
      <c r="D2210" s="192">
        <v>293.7</v>
      </c>
      <c r="E2210" s="192">
        <v>6.3000000000000114</v>
      </c>
      <c r="F2210" s="166" t="s">
        <v>5</v>
      </c>
      <c r="G2210" s="167"/>
      <c r="H2210" s="168">
        <v>1381084633</v>
      </c>
    </row>
    <row r="2211" spans="2:8" x14ac:dyDescent="0.25">
      <c r="B2211" s="165">
        <v>44844.489293981482</v>
      </c>
      <c r="C2211" s="192">
        <v>1000</v>
      </c>
      <c r="D2211" s="192">
        <v>979</v>
      </c>
      <c r="E2211" s="192">
        <v>21</v>
      </c>
      <c r="F2211" s="166" t="s">
        <v>5</v>
      </c>
      <c r="G2211" s="167"/>
      <c r="H2211" s="168">
        <v>1381085174</v>
      </c>
    </row>
    <row r="2212" spans="2:8" x14ac:dyDescent="0.25">
      <c r="B2212" s="165">
        <v>44844.491597222222</v>
      </c>
      <c r="C2212" s="192">
        <v>10</v>
      </c>
      <c r="D2212" s="192">
        <v>6.1</v>
      </c>
      <c r="E2212" s="192">
        <v>3.9000000000000004</v>
      </c>
      <c r="F2212" s="166" t="s">
        <v>2358</v>
      </c>
      <c r="G2212" s="167"/>
      <c r="H2212" s="168">
        <v>1381088458</v>
      </c>
    </row>
    <row r="2213" spans="2:8" x14ac:dyDescent="0.25">
      <c r="B2213" s="165">
        <v>44844.499351851853</v>
      </c>
      <c r="C2213" s="192">
        <v>100</v>
      </c>
      <c r="D2213" s="192">
        <v>96.1</v>
      </c>
      <c r="E2213" s="192">
        <v>3.9000000000000057</v>
      </c>
      <c r="F2213" s="166" t="s">
        <v>5</v>
      </c>
      <c r="G2213" s="167"/>
      <c r="H2213" s="168">
        <v>1381099853</v>
      </c>
    </row>
    <row r="2214" spans="2:8" x14ac:dyDescent="0.25">
      <c r="B2214" s="165">
        <v>44844.500509259262</v>
      </c>
      <c r="C2214" s="192">
        <v>2000</v>
      </c>
      <c r="D2214" s="192">
        <v>1958</v>
      </c>
      <c r="E2214" s="192">
        <v>42</v>
      </c>
      <c r="F2214" s="166" t="s">
        <v>5</v>
      </c>
      <c r="G2214" s="167"/>
      <c r="H2214" s="168">
        <v>1381101697</v>
      </c>
    </row>
    <row r="2215" spans="2:8" x14ac:dyDescent="0.25">
      <c r="B2215" s="165">
        <v>44844.500694444447</v>
      </c>
      <c r="C2215" s="192">
        <v>2000</v>
      </c>
      <c r="D2215" s="192">
        <v>1958</v>
      </c>
      <c r="E2215" s="192">
        <v>42</v>
      </c>
      <c r="F2215" s="166" t="s">
        <v>5</v>
      </c>
      <c r="G2215" s="167"/>
      <c r="H2215" s="168">
        <v>1381102138</v>
      </c>
    </row>
    <row r="2216" spans="2:8" x14ac:dyDescent="0.25">
      <c r="B2216" s="165">
        <v>44844.50267361111</v>
      </c>
      <c r="C2216" s="192">
        <v>5000</v>
      </c>
      <c r="D2216" s="192">
        <v>4895</v>
      </c>
      <c r="E2216" s="192">
        <v>105</v>
      </c>
      <c r="F2216" s="166" t="s">
        <v>5</v>
      </c>
      <c r="G2216" s="167"/>
      <c r="H2216" s="168">
        <v>1381105511</v>
      </c>
    </row>
    <row r="2217" spans="2:8" x14ac:dyDescent="0.25">
      <c r="B2217" s="165">
        <v>44844.512442129628</v>
      </c>
      <c r="C2217" s="192">
        <v>500</v>
      </c>
      <c r="D2217" s="192">
        <v>489.5</v>
      </c>
      <c r="E2217" s="192">
        <v>10.5</v>
      </c>
      <c r="F2217" s="166" t="s">
        <v>5</v>
      </c>
      <c r="G2217" s="167"/>
      <c r="H2217" s="168">
        <v>1381120889</v>
      </c>
    </row>
    <row r="2218" spans="2:8" x14ac:dyDescent="0.25">
      <c r="B2218" s="165">
        <v>44844.513032407405</v>
      </c>
      <c r="C2218" s="192">
        <v>1000</v>
      </c>
      <c r="D2218" s="192">
        <v>979</v>
      </c>
      <c r="E2218" s="192">
        <v>21</v>
      </c>
      <c r="F2218" s="166" t="s">
        <v>2297</v>
      </c>
      <c r="G2218" s="167"/>
      <c r="H2218" s="168">
        <v>1381121861</v>
      </c>
    </row>
    <row r="2219" spans="2:8" x14ac:dyDescent="0.25">
      <c r="B2219" s="165">
        <v>44844.513518518521</v>
      </c>
      <c r="C2219" s="192">
        <v>1600</v>
      </c>
      <c r="D2219" s="192">
        <v>1566.4</v>
      </c>
      <c r="E2219" s="192">
        <v>33.599999999999909</v>
      </c>
      <c r="F2219" s="166" t="s">
        <v>5</v>
      </c>
      <c r="G2219" s="167"/>
      <c r="H2219" s="168">
        <v>1381122537</v>
      </c>
    </row>
    <row r="2220" spans="2:8" x14ac:dyDescent="0.25">
      <c r="B2220" s="165">
        <v>44844.513958333337</v>
      </c>
      <c r="C2220" s="192">
        <v>7000</v>
      </c>
      <c r="D2220" s="192">
        <v>6853</v>
      </c>
      <c r="E2220" s="192">
        <v>147</v>
      </c>
      <c r="F2220" s="166" t="s">
        <v>2321</v>
      </c>
      <c r="G2220" s="167"/>
      <c r="H2220" s="168">
        <v>1381123192</v>
      </c>
    </row>
    <row r="2221" spans="2:8" x14ac:dyDescent="0.25">
      <c r="B2221" s="165">
        <v>44844.516319444447</v>
      </c>
      <c r="C2221" s="192">
        <v>200</v>
      </c>
      <c r="D2221" s="192">
        <v>195.8</v>
      </c>
      <c r="E2221" s="192">
        <v>4.1999999999999886</v>
      </c>
      <c r="F2221" s="166" t="s">
        <v>5</v>
      </c>
      <c r="G2221" s="167"/>
      <c r="H2221" s="168">
        <v>1381126661</v>
      </c>
    </row>
    <row r="2222" spans="2:8" x14ac:dyDescent="0.25">
      <c r="B2222" s="165">
        <v>44844.517384259256</v>
      </c>
      <c r="C2222" s="192">
        <v>10000</v>
      </c>
      <c r="D2222" s="192">
        <v>9790</v>
      </c>
      <c r="E2222" s="192">
        <v>210</v>
      </c>
      <c r="F2222" s="166" t="s">
        <v>2304</v>
      </c>
      <c r="G2222" s="167"/>
      <c r="H2222" s="168">
        <v>1381128135</v>
      </c>
    </row>
    <row r="2223" spans="2:8" x14ac:dyDescent="0.25">
      <c r="B2223" s="165">
        <v>44844.522488425922</v>
      </c>
      <c r="C2223" s="192">
        <v>500</v>
      </c>
      <c r="D2223" s="192">
        <v>489.5</v>
      </c>
      <c r="E2223" s="192">
        <v>10.5</v>
      </c>
      <c r="F2223" s="166" t="s">
        <v>5</v>
      </c>
      <c r="G2223" s="167"/>
      <c r="H2223" s="168">
        <v>1381136613</v>
      </c>
    </row>
    <row r="2224" spans="2:8" x14ac:dyDescent="0.25">
      <c r="B2224" s="165">
        <v>44844.522581018522</v>
      </c>
      <c r="C2224" s="192">
        <v>300</v>
      </c>
      <c r="D2224" s="192">
        <v>293.7</v>
      </c>
      <c r="E2224" s="192">
        <v>6.3000000000000114</v>
      </c>
      <c r="F2224" s="166" t="s">
        <v>2362</v>
      </c>
      <c r="G2224" s="167"/>
      <c r="H2224" s="168">
        <v>1381136762</v>
      </c>
    </row>
    <row r="2225" spans="2:8" x14ac:dyDescent="0.25">
      <c r="B2225" s="165">
        <v>44844.52306712963</v>
      </c>
      <c r="C2225" s="192">
        <v>300</v>
      </c>
      <c r="D2225" s="192">
        <v>293.7</v>
      </c>
      <c r="E2225" s="192">
        <v>6.3000000000000114</v>
      </c>
      <c r="F2225" s="166" t="s">
        <v>5</v>
      </c>
      <c r="G2225" s="167"/>
      <c r="H2225" s="168">
        <v>1381137517</v>
      </c>
    </row>
    <row r="2226" spans="2:8" x14ac:dyDescent="0.25">
      <c r="B2226" s="165">
        <v>44844.527037037034</v>
      </c>
      <c r="C2226" s="192">
        <v>500</v>
      </c>
      <c r="D2226" s="192">
        <v>489.5</v>
      </c>
      <c r="E2226" s="192">
        <v>10.5</v>
      </c>
      <c r="F2226" s="166" t="s">
        <v>5</v>
      </c>
      <c r="G2226" s="167"/>
      <c r="H2226" s="168">
        <v>1381143533</v>
      </c>
    </row>
    <row r="2227" spans="2:8" x14ac:dyDescent="0.25">
      <c r="B2227" s="165">
        <v>44844.528333333335</v>
      </c>
      <c r="C2227" s="192">
        <v>1000</v>
      </c>
      <c r="D2227" s="192">
        <v>979</v>
      </c>
      <c r="E2227" s="192">
        <v>21</v>
      </c>
      <c r="F2227" s="166" t="s">
        <v>5</v>
      </c>
      <c r="G2227" s="167"/>
      <c r="H2227" s="168">
        <v>1381145497</v>
      </c>
    </row>
    <row r="2228" spans="2:8" x14ac:dyDescent="0.25">
      <c r="B2228" s="165">
        <v>44844.538425925923</v>
      </c>
      <c r="C2228" s="192">
        <v>1000</v>
      </c>
      <c r="D2228" s="192">
        <v>979</v>
      </c>
      <c r="E2228" s="192">
        <v>21</v>
      </c>
      <c r="F2228" s="166" t="s">
        <v>6886</v>
      </c>
      <c r="G2228" s="167"/>
      <c r="H2228" s="168">
        <v>1381160483</v>
      </c>
    </row>
    <row r="2229" spans="2:8" x14ac:dyDescent="0.25">
      <c r="B2229" s="165">
        <v>44844.539710648147</v>
      </c>
      <c r="C2229" s="192">
        <v>100</v>
      </c>
      <c r="D2229" s="192">
        <v>96.1</v>
      </c>
      <c r="E2229" s="192">
        <v>3.9000000000000057</v>
      </c>
      <c r="F2229" s="166" t="s">
        <v>5</v>
      </c>
      <c r="G2229" s="167"/>
      <c r="H2229" s="168">
        <v>1381162340</v>
      </c>
    </row>
    <row r="2230" spans="2:8" x14ac:dyDescent="0.25">
      <c r="B2230" s="165">
        <v>44844.547071759262</v>
      </c>
      <c r="C2230" s="192">
        <v>1000</v>
      </c>
      <c r="D2230" s="192">
        <v>979</v>
      </c>
      <c r="E2230" s="192">
        <v>21</v>
      </c>
      <c r="F2230" s="166" t="s">
        <v>5</v>
      </c>
      <c r="G2230" s="167"/>
      <c r="H2230" s="168">
        <v>1381173347</v>
      </c>
    </row>
    <row r="2231" spans="2:8" x14ac:dyDescent="0.25">
      <c r="B2231" s="165">
        <v>44844.550729166665</v>
      </c>
      <c r="C2231" s="192">
        <v>100</v>
      </c>
      <c r="D2231" s="192">
        <v>96.1</v>
      </c>
      <c r="E2231" s="192">
        <v>3.9000000000000057</v>
      </c>
      <c r="F2231" s="166" t="s">
        <v>5</v>
      </c>
      <c r="G2231" s="167"/>
      <c r="H2231" s="168">
        <v>1381178880</v>
      </c>
    </row>
    <row r="2232" spans="2:8" x14ac:dyDescent="0.25">
      <c r="B2232" s="165">
        <v>44844.558217592596</v>
      </c>
      <c r="C2232" s="192">
        <v>100</v>
      </c>
      <c r="D2232" s="192">
        <v>96.1</v>
      </c>
      <c r="E2232" s="192">
        <v>3.9000000000000057</v>
      </c>
      <c r="F2232" s="166" t="s">
        <v>5</v>
      </c>
      <c r="G2232" s="167"/>
      <c r="H2232" s="168">
        <v>1381192068</v>
      </c>
    </row>
    <row r="2233" spans="2:8" x14ac:dyDescent="0.25">
      <c r="B2233" s="165">
        <v>44844.558564814812</v>
      </c>
      <c r="C2233" s="192">
        <v>500</v>
      </c>
      <c r="D2233" s="192">
        <v>489.5</v>
      </c>
      <c r="E2233" s="192">
        <v>10.5</v>
      </c>
      <c r="F2233" s="166" t="s">
        <v>5</v>
      </c>
      <c r="G2233" s="167"/>
      <c r="H2233" s="168">
        <v>1381192668</v>
      </c>
    </row>
    <row r="2234" spans="2:8" x14ac:dyDescent="0.25">
      <c r="B2234" s="165">
        <v>44844.558854166666</v>
      </c>
      <c r="C2234" s="192">
        <v>300</v>
      </c>
      <c r="D2234" s="192">
        <v>293.7</v>
      </c>
      <c r="E2234" s="192">
        <v>6.3000000000000114</v>
      </c>
      <c r="F2234" s="166" t="s">
        <v>5</v>
      </c>
      <c r="G2234" s="167"/>
      <c r="H2234" s="168">
        <v>1381193185</v>
      </c>
    </row>
    <row r="2235" spans="2:8" x14ac:dyDescent="0.25">
      <c r="B2235" s="165">
        <v>44844.559293981481</v>
      </c>
      <c r="C2235" s="192">
        <v>500</v>
      </c>
      <c r="D2235" s="192">
        <v>489.5</v>
      </c>
      <c r="E2235" s="192">
        <v>10.5</v>
      </c>
      <c r="F2235" s="166" t="s">
        <v>5</v>
      </c>
      <c r="G2235" s="167"/>
      <c r="H2235" s="168">
        <v>1381193953</v>
      </c>
    </row>
    <row r="2236" spans="2:8" x14ac:dyDescent="0.25">
      <c r="B2236" s="165">
        <v>44844.56013888889</v>
      </c>
      <c r="C2236" s="192">
        <v>500</v>
      </c>
      <c r="D2236" s="192">
        <v>489.5</v>
      </c>
      <c r="E2236" s="192">
        <v>10.5</v>
      </c>
      <c r="F2236" s="166" t="s">
        <v>5</v>
      </c>
      <c r="G2236" s="167"/>
      <c r="H2236" s="168">
        <v>1381195475</v>
      </c>
    </row>
    <row r="2237" spans="2:8" x14ac:dyDescent="0.25">
      <c r="B2237" s="165">
        <v>44844.564745370371</v>
      </c>
      <c r="C2237" s="192">
        <v>300</v>
      </c>
      <c r="D2237" s="192">
        <v>293.7</v>
      </c>
      <c r="E2237" s="192">
        <v>6.3000000000000114</v>
      </c>
      <c r="F2237" s="166" t="s">
        <v>5</v>
      </c>
      <c r="G2237" s="167"/>
      <c r="H2237" s="168">
        <v>1381203568</v>
      </c>
    </row>
    <row r="2238" spans="2:8" x14ac:dyDescent="0.25">
      <c r="B2238" s="165">
        <v>44844.565000000002</v>
      </c>
      <c r="C2238" s="192">
        <v>300</v>
      </c>
      <c r="D2238" s="192">
        <v>293.7</v>
      </c>
      <c r="E2238" s="192">
        <v>6.3000000000000114</v>
      </c>
      <c r="F2238" s="166" t="s">
        <v>5</v>
      </c>
      <c r="G2238" s="167"/>
      <c r="H2238" s="168">
        <v>1381203984</v>
      </c>
    </row>
    <row r="2239" spans="2:8" x14ac:dyDescent="0.25">
      <c r="B2239" s="165">
        <v>44844.565462962964</v>
      </c>
      <c r="C2239" s="192">
        <v>100</v>
      </c>
      <c r="D2239" s="192">
        <v>96.1</v>
      </c>
      <c r="E2239" s="192">
        <v>3.9000000000000057</v>
      </c>
      <c r="F2239" s="166" t="s">
        <v>5</v>
      </c>
      <c r="G2239" s="167"/>
      <c r="H2239" s="168">
        <v>1381204758</v>
      </c>
    </row>
    <row r="2240" spans="2:8" x14ac:dyDescent="0.25">
      <c r="B2240" s="165">
        <v>44844.566030092596</v>
      </c>
      <c r="C2240" s="192">
        <v>1500</v>
      </c>
      <c r="D2240" s="192">
        <v>1468.5</v>
      </c>
      <c r="E2240" s="192">
        <v>31.5</v>
      </c>
      <c r="F2240" s="166" t="s">
        <v>5</v>
      </c>
      <c r="G2240" s="167"/>
      <c r="H2240" s="168">
        <v>1381205817</v>
      </c>
    </row>
    <row r="2241" spans="2:8" x14ac:dyDescent="0.25">
      <c r="B2241" s="165">
        <v>44844.566759259258</v>
      </c>
      <c r="C2241" s="192">
        <v>1000</v>
      </c>
      <c r="D2241" s="192">
        <v>979</v>
      </c>
      <c r="E2241" s="192">
        <v>21</v>
      </c>
      <c r="F2241" s="166" t="s">
        <v>5</v>
      </c>
      <c r="G2241" s="167"/>
      <c r="H2241" s="168">
        <v>1381207081</v>
      </c>
    </row>
    <row r="2242" spans="2:8" x14ac:dyDescent="0.25">
      <c r="B2242" s="165">
        <v>44844.566805555558</v>
      </c>
      <c r="C2242" s="192">
        <v>300</v>
      </c>
      <c r="D2242" s="192">
        <v>293.7</v>
      </c>
      <c r="E2242" s="192">
        <v>6.3000000000000114</v>
      </c>
      <c r="F2242" s="166" t="s">
        <v>5</v>
      </c>
      <c r="G2242" s="167"/>
      <c r="H2242" s="168">
        <v>1381207187</v>
      </c>
    </row>
    <row r="2243" spans="2:8" x14ac:dyDescent="0.25">
      <c r="B2243" s="165">
        <v>44844.567210648151</v>
      </c>
      <c r="C2243" s="192">
        <v>5000</v>
      </c>
      <c r="D2243" s="192">
        <v>4895</v>
      </c>
      <c r="E2243" s="192">
        <v>105</v>
      </c>
      <c r="F2243" s="166" t="s">
        <v>5</v>
      </c>
      <c r="G2243" s="167"/>
      <c r="H2243" s="168">
        <v>1381207891</v>
      </c>
    </row>
    <row r="2244" spans="2:8" x14ac:dyDescent="0.25">
      <c r="B2244" s="165">
        <v>44844.567407407405</v>
      </c>
      <c r="C2244" s="192">
        <v>2000</v>
      </c>
      <c r="D2244" s="192">
        <v>1958</v>
      </c>
      <c r="E2244" s="192">
        <v>42</v>
      </c>
      <c r="F2244" s="166" t="s">
        <v>5</v>
      </c>
      <c r="G2244" s="167"/>
      <c r="H2244" s="168">
        <v>1381208252</v>
      </c>
    </row>
    <row r="2245" spans="2:8" x14ac:dyDescent="0.25">
      <c r="B2245" s="165">
        <v>44844.567743055559</v>
      </c>
      <c r="C2245" s="192">
        <v>300</v>
      </c>
      <c r="D2245" s="192">
        <v>293.7</v>
      </c>
      <c r="E2245" s="192">
        <v>6.3000000000000114</v>
      </c>
      <c r="F2245" s="166" t="s">
        <v>5</v>
      </c>
      <c r="G2245" s="167"/>
      <c r="H2245" s="168">
        <v>1381208867</v>
      </c>
    </row>
    <row r="2246" spans="2:8" x14ac:dyDescent="0.25">
      <c r="B2246" s="165">
        <v>44844.569699074076</v>
      </c>
      <c r="C2246" s="192">
        <v>120</v>
      </c>
      <c r="D2246" s="192">
        <v>116.1</v>
      </c>
      <c r="E2246" s="192">
        <v>3.9000000000000057</v>
      </c>
      <c r="F2246" s="166" t="s">
        <v>2312</v>
      </c>
      <c r="G2246" s="167"/>
      <c r="H2246" s="168">
        <v>1381212367</v>
      </c>
    </row>
    <row r="2247" spans="2:8" x14ac:dyDescent="0.25">
      <c r="B2247" s="165">
        <v>44844.572615740741</v>
      </c>
      <c r="C2247" s="192">
        <v>181</v>
      </c>
      <c r="D2247" s="192">
        <v>177.1</v>
      </c>
      <c r="E2247" s="192">
        <v>3.9000000000000057</v>
      </c>
      <c r="F2247" s="166" t="s">
        <v>2362</v>
      </c>
      <c r="G2247" s="167"/>
      <c r="H2247" s="168">
        <v>1381217162</v>
      </c>
    </row>
    <row r="2248" spans="2:8" x14ac:dyDescent="0.25">
      <c r="B2248" s="165">
        <v>44844.574247685188</v>
      </c>
      <c r="C2248" s="192">
        <v>300</v>
      </c>
      <c r="D2248" s="192">
        <v>293.7</v>
      </c>
      <c r="E2248" s="192">
        <v>6.3000000000000114</v>
      </c>
      <c r="F2248" s="166" t="s">
        <v>5</v>
      </c>
      <c r="G2248" s="167"/>
      <c r="H2248" s="168">
        <v>1381219514</v>
      </c>
    </row>
    <row r="2249" spans="2:8" x14ac:dyDescent="0.25">
      <c r="B2249" s="165">
        <v>44844.575162037036</v>
      </c>
      <c r="C2249" s="192">
        <v>200</v>
      </c>
      <c r="D2249" s="192">
        <v>195.8</v>
      </c>
      <c r="E2249" s="192">
        <v>4.1999999999999886</v>
      </c>
      <c r="F2249" s="166" t="s">
        <v>5</v>
      </c>
      <c r="G2249" s="167"/>
      <c r="H2249" s="168">
        <v>1381220887</v>
      </c>
    </row>
    <row r="2250" spans="2:8" x14ac:dyDescent="0.25">
      <c r="B2250" s="165">
        <v>44844.577048611114</v>
      </c>
      <c r="C2250" s="192">
        <v>100</v>
      </c>
      <c r="D2250" s="192">
        <v>96.1</v>
      </c>
      <c r="E2250" s="192">
        <v>3.9000000000000057</v>
      </c>
      <c r="F2250" s="166" t="s">
        <v>5</v>
      </c>
      <c r="G2250" s="167"/>
      <c r="H2250" s="168">
        <v>1381223598</v>
      </c>
    </row>
    <row r="2251" spans="2:8" x14ac:dyDescent="0.25">
      <c r="B2251" s="165">
        <v>44844.57707175926</v>
      </c>
      <c r="C2251" s="192">
        <v>2000</v>
      </c>
      <c r="D2251" s="192">
        <v>1958</v>
      </c>
      <c r="E2251" s="192">
        <v>42</v>
      </c>
      <c r="F2251" s="166" t="s">
        <v>5</v>
      </c>
      <c r="G2251" s="167"/>
      <c r="H2251" s="168">
        <v>1381223630</v>
      </c>
    </row>
    <row r="2252" spans="2:8" x14ac:dyDescent="0.25">
      <c r="B2252" s="165">
        <v>44844.578900462962</v>
      </c>
      <c r="C2252" s="192">
        <v>500</v>
      </c>
      <c r="D2252" s="192">
        <v>489.5</v>
      </c>
      <c r="E2252" s="192">
        <v>10.5</v>
      </c>
      <c r="F2252" s="166" t="s">
        <v>6918</v>
      </c>
      <c r="G2252" s="167"/>
      <c r="H2252" s="168">
        <v>1381226303</v>
      </c>
    </row>
    <row r="2253" spans="2:8" x14ac:dyDescent="0.25">
      <c r="B2253" s="165">
        <v>44844.58084490741</v>
      </c>
      <c r="C2253" s="192">
        <v>500</v>
      </c>
      <c r="D2253" s="192">
        <v>489.5</v>
      </c>
      <c r="E2253" s="192">
        <v>10.5</v>
      </c>
      <c r="F2253" s="166" t="s">
        <v>5</v>
      </c>
      <c r="G2253" s="167"/>
      <c r="H2253" s="168">
        <v>1381228956</v>
      </c>
    </row>
    <row r="2254" spans="2:8" x14ac:dyDescent="0.25">
      <c r="B2254" s="165">
        <v>44844.582604166666</v>
      </c>
      <c r="C2254" s="192">
        <v>300</v>
      </c>
      <c r="D2254" s="192">
        <v>293.7</v>
      </c>
      <c r="E2254" s="192">
        <v>6.3000000000000114</v>
      </c>
      <c r="F2254" s="166" t="s">
        <v>5</v>
      </c>
      <c r="G2254" s="167"/>
      <c r="H2254" s="168">
        <v>1381231389</v>
      </c>
    </row>
    <row r="2255" spans="2:8" x14ac:dyDescent="0.25">
      <c r="B2255" s="165">
        <v>44844.586655092593</v>
      </c>
      <c r="C2255" s="192">
        <v>200</v>
      </c>
      <c r="D2255" s="192">
        <v>195.8</v>
      </c>
      <c r="E2255" s="192">
        <v>4.1999999999999886</v>
      </c>
      <c r="F2255" s="166" t="s">
        <v>5</v>
      </c>
      <c r="G2255" s="167"/>
      <c r="H2255" s="168">
        <v>1381237497</v>
      </c>
    </row>
    <row r="2256" spans="2:8" x14ac:dyDescent="0.25">
      <c r="B2256" s="165">
        <v>44844.586747685185</v>
      </c>
      <c r="C2256" s="192">
        <v>50</v>
      </c>
      <c r="D2256" s="192">
        <v>46.1</v>
      </c>
      <c r="E2256" s="192">
        <v>3.8999999999999986</v>
      </c>
      <c r="F2256" s="166" t="s">
        <v>2311</v>
      </c>
      <c r="G2256" s="167"/>
      <c r="H2256" s="168">
        <v>1381237630</v>
      </c>
    </row>
    <row r="2257" spans="2:8" x14ac:dyDescent="0.25">
      <c r="B2257" s="165">
        <v>44844.589687500003</v>
      </c>
      <c r="C2257" s="192">
        <v>200</v>
      </c>
      <c r="D2257" s="192">
        <v>195.8</v>
      </c>
      <c r="E2257" s="192">
        <v>4.1999999999999886</v>
      </c>
      <c r="F2257" s="166" t="s">
        <v>5</v>
      </c>
      <c r="G2257" s="167"/>
      <c r="H2257" s="168">
        <v>1381241871</v>
      </c>
    </row>
    <row r="2258" spans="2:8" x14ac:dyDescent="0.25">
      <c r="B2258" s="165">
        <v>44844.593668981484</v>
      </c>
      <c r="C2258" s="192">
        <v>300</v>
      </c>
      <c r="D2258" s="192">
        <v>293.7</v>
      </c>
      <c r="E2258" s="192">
        <v>6.3000000000000114</v>
      </c>
      <c r="F2258" s="166" t="s">
        <v>5</v>
      </c>
      <c r="G2258" s="167"/>
      <c r="H2258" s="168">
        <v>1381247529</v>
      </c>
    </row>
    <row r="2259" spans="2:8" x14ac:dyDescent="0.25">
      <c r="B2259" s="165">
        <v>44844.594259259262</v>
      </c>
      <c r="C2259" s="192">
        <v>500</v>
      </c>
      <c r="D2259" s="192">
        <v>489.5</v>
      </c>
      <c r="E2259" s="192">
        <v>10.5</v>
      </c>
      <c r="F2259" s="166" t="s">
        <v>5</v>
      </c>
      <c r="G2259" s="167"/>
      <c r="H2259" s="168">
        <v>1381248446</v>
      </c>
    </row>
    <row r="2260" spans="2:8" x14ac:dyDescent="0.25">
      <c r="B2260" s="165">
        <v>44844.598958333336</v>
      </c>
      <c r="C2260" s="192">
        <v>300</v>
      </c>
      <c r="D2260" s="192">
        <v>293.7</v>
      </c>
      <c r="E2260" s="192">
        <v>6.3000000000000114</v>
      </c>
      <c r="F2260" s="166" t="s">
        <v>5</v>
      </c>
      <c r="G2260" s="167"/>
      <c r="H2260" s="168">
        <v>1381255695</v>
      </c>
    </row>
    <row r="2261" spans="2:8" x14ac:dyDescent="0.25">
      <c r="B2261" s="165">
        <v>44844.599270833336</v>
      </c>
      <c r="C2261" s="192">
        <v>1000</v>
      </c>
      <c r="D2261" s="192">
        <v>979</v>
      </c>
      <c r="E2261" s="192">
        <v>21</v>
      </c>
      <c r="F2261" s="166" t="s">
        <v>2349</v>
      </c>
      <c r="G2261" s="167"/>
      <c r="H2261" s="168">
        <v>1381256129</v>
      </c>
    </row>
    <row r="2262" spans="2:8" x14ac:dyDescent="0.25">
      <c r="B2262" s="165">
        <v>44844.600381944445</v>
      </c>
      <c r="C2262" s="192">
        <v>100</v>
      </c>
      <c r="D2262" s="192">
        <v>96.1</v>
      </c>
      <c r="E2262" s="192">
        <v>3.9000000000000057</v>
      </c>
      <c r="F2262" s="166" t="s">
        <v>5</v>
      </c>
      <c r="G2262" s="167"/>
      <c r="H2262" s="168">
        <v>1381257684</v>
      </c>
    </row>
    <row r="2263" spans="2:8" x14ac:dyDescent="0.25">
      <c r="B2263" s="165">
        <v>44844.602743055555</v>
      </c>
      <c r="C2263" s="192">
        <v>1000</v>
      </c>
      <c r="D2263" s="192">
        <v>979</v>
      </c>
      <c r="E2263" s="192">
        <v>21</v>
      </c>
      <c r="F2263" s="166" t="s">
        <v>5</v>
      </c>
      <c r="G2263" s="167"/>
      <c r="H2263" s="168">
        <v>1381261239</v>
      </c>
    </row>
    <row r="2264" spans="2:8" x14ac:dyDescent="0.25">
      <c r="B2264" s="165">
        <v>44844.603715277779</v>
      </c>
      <c r="C2264" s="192">
        <v>1000</v>
      </c>
      <c r="D2264" s="192">
        <v>979</v>
      </c>
      <c r="E2264" s="192">
        <v>21</v>
      </c>
      <c r="F2264" s="166" t="s">
        <v>5</v>
      </c>
      <c r="G2264" s="167"/>
      <c r="H2264" s="168">
        <v>1381262609</v>
      </c>
    </row>
    <row r="2265" spans="2:8" x14ac:dyDescent="0.25">
      <c r="B2265" s="165">
        <v>44844.606400462966</v>
      </c>
      <c r="C2265" s="192">
        <v>1000</v>
      </c>
      <c r="D2265" s="192">
        <v>979</v>
      </c>
      <c r="E2265" s="192">
        <v>21</v>
      </c>
      <c r="F2265" s="166" t="s">
        <v>5</v>
      </c>
      <c r="G2265" s="167"/>
      <c r="H2265" s="168">
        <v>1381266731</v>
      </c>
    </row>
    <row r="2266" spans="2:8" x14ac:dyDescent="0.25">
      <c r="B2266" s="165">
        <v>44844.607476851852</v>
      </c>
      <c r="C2266" s="192">
        <v>1000</v>
      </c>
      <c r="D2266" s="192">
        <v>979</v>
      </c>
      <c r="E2266" s="192">
        <v>21</v>
      </c>
      <c r="F2266" s="166" t="s">
        <v>6915</v>
      </c>
      <c r="G2266" s="167"/>
      <c r="H2266" s="168">
        <v>1381268321</v>
      </c>
    </row>
    <row r="2267" spans="2:8" x14ac:dyDescent="0.25">
      <c r="B2267" s="165">
        <v>44844.607662037037</v>
      </c>
      <c r="C2267" s="192">
        <v>250</v>
      </c>
      <c r="D2267" s="192">
        <v>244.75</v>
      </c>
      <c r="E2267" s="192">
        <v>5.25</v>
      </c>
      <c r="F2267" s="166" t="s">
        <v>5</v>
      </c>
      <c r="G2267" s="167"/>
      <c r="H2267" s="168">
        <v>1381268598</v>
      </c>
    </row>
    <row r="2268" spans="2:8" x14ac:dyDescent="0.25">
      <c r="B2268" s="165">
        <v>44844.610497685186</v>
      </c>
      <c r="C2268" s="192">
        <v>300</v>
      </c>
      <c r="D2268" s="192">
        <v>293.7</v>
      </c>
      <c r="E2268" s="192">
        <v>6.3000000000000114</v>
      </c>
      <c r="F2268" s="166" t="s">
        <v>5</v>
      </c>
      <c r="G2268" s="167"/>
      <c r="H2268" s="168">
        <v>1381272853</v>
      </c>
    </row>
    <row r="2269" spans="2:8" x14ac:dyDescent="0.25">
      <c r="B2269" s="165">
        <v>44844.615983796299</v>
      </c>
      <c r="C2269" s="192">
        <v>100</v>
      </c>
      <c r="D2269" s="192">
        <v>96.1</v>
      </c>
      <c r="E2269" s="192">
        <v>3.9000000000000057</v>
      </c>
      <c r="F2269" s="166" t="s">
        <v>5</v>
      </c>
      <c r="G2269" s="167"/>
      <c r="H2269" s="168">
        <v>1381281114</v>
      </c>
    </row>
    <row r="2270" spans="2:8" x14ac:dyDescent="0.25">
      <c r="B2270" s="165">
        <v>44844.616990740738</v>
      </c>
      <c r="C2270" s="192">
        <v>300</v>
      </c>
      <c r="D2270" s="192">
        <v>293.7</v>
      </c>
      <c r="E2270" s="192">
        <v>6.3000000000000114</v>
      </c>
      <c r="F2270" s="166" t="s">
        <v>5</v>
      </c>
      <c r="G2270" s="167"/>
      <c r="H2270" s="168">
        <v>1381282931</v>
      </c>
    </row>
    <row r="2271" spans="2:8" x14ac:dyDescent="0.25">
      <c r="B2271" s="165">
        <v>44844.617951388886</v>
      </c>
      <c r="C2271" s="192">
        <v>500</v>
      </c>
      <c r="D2271" s="192">
        <v>489.5</v>
      </c>
      <c r="E2271" s="192">
        <v>10.5</v>
      </c>
      <c r="F2271" s="166" t="s">
        <v>5</v>
      </c>
      <c r="G2271" s="167"/>
      <c r="H2271" s="168">
        <v>1381284483</v>
      </c>
    </row>
    <row r="2272" spans="2:8" x14ac:dyDescent="0.25">
      <c r="B2272" s="165">
        <v>44844.618726851855</v>
      </c>
      <c r="C2272" s="192">
        <v>250</v>
      </c>
      <c r="D2272" s="192">
        <v>244.75</v>
      </c>
      <c r="E2272" s="192">
        <v>5.25</v>
      </c>
      <c r="F2272" s="166" t="s">
        <v>2355</v>
      </c>
      <c r="G2272" s="167"/>
      <c r="H2272" s="168">
        <v>1381285826</v>
      </c>
    </row>
    <row r="2273" spans="2:8" x14ac:dyDescent="0.25">
      <c r="B2273" s="165">
        <v>44844.62164351852</v>
      </c>
      <c r="C2273" s="192">
        <v>500</v>
      </c>
      <c r="D2273" s="192">
        <v>489.5</v>
      </c>
      <c r="E2273" s="192">
        <v>10.5</v>
      </c>
      <c r="F2273" s="166" t="s">
        <v>5</v>
      </c>
      <c r="G2273" s="167"/>
      <c r="H2273" s="168">
        <v>1381290552</v>
      </c>
    </row>
    <row r="2274" spans="2:8" x14ac:dyDescent="0.25">
      <c r="B2274" s="165">
        <v>44844.622002314813</v>
      </c>
      <c r="C2274" s="192">
        <v>30</v>
      </c>
      <c r="D2274" s="192">
        <v>26.1</v>
      </c>
      <c r="E2274" s="192">
        <v>3.8999999999999986</v>
      </c>
      <c r="F2274" s="166" t="s">
        <v>5</v>
      </c>
      <c r="G2274" s="167"/>
      <c r="H2274" s="168">
        <v>1381291168</v>
      </c>
    </row>
    <row r="2275" spans="2:8" x14ac:dyDescent="0.25">
      <c r="B2275" s="165">
        <v>44844.625937500001</v>
      </c>
      <c r="C2275" s="192">
        <v>50</v>
      </c>
      <c r="D2275" s="192">
        <v>46.1</v>
      </c>
      <c r="E2275" s="192">
        <v>3.8999999999999986</v>
      </c>
      <c r="F2275" s="166" t="s">
        <v>5</v>
      </c>
      <c r="G2275" s="167"/>
      <c r="H2275" s="168">
        <v>1381297479</v>
      </c>
    </row>
    <row r="2276" spans="2:8" x14ac:dyDescent="0.25">
      <c r="B2276" s="165">
        <v>44844.630370370367</v>
      </c>
      <c r="C2276" s="192">
        <v>100</v>
      </c>
      <c r="D2276" s="192">
        <v>96.1</v>
      </c>
      <c r="E2276" s="192">
        <v>3.9000000000000057</v>
      </c>
      <c r="F2276" s="166" t="s">
        <v>5</v>
      </c>
      <c r="G2276" s="167"/>
      <c r="H2276" s="168">
        <v>1381308793</v>
      </c>
    </row>
    <row r="2277" spans="2:8" x14ac:dyDescent="0.25">
      <c r="B2277" s="165">
        <v>44844.632685185185</v>
      </c>
      <c r="C2277" s="192">
        <v>600</v>
      </c>
      <c r="D2277" s="192">
        <v>587.4</v>
      </c>
      <c r="E2277" s="192">
        <v>12.600000000000023</v>
      </c>
      <c r="F2277" s="166" t="s">
        <v>5</v>
      </c>
      <c r="G2277" s="167"/>
      <c r="H2277" s="168">
        <v>1381314865</v>
      </c>
    </row>
    <row r="2278" spans="2:8" x14ac:dyDescent="0.25">
      <c r="B2278" s="165">
        <v>44844.63422453704</v>
      </c>
      <c r="C2278" s="192">
        <v>300</v>
      </c>
      <c r="D2278" s="192">
        <v>293.7</v>
      </c>
      <c r="E2278" s="192">
        <v>6.3000000000000114</v>
      </c>
      <c r="F2278" s="166" t="s">
        <v>5</v>
      </c>
      <c r="G2278" s="167"/>
      <c r="H2278" s="168">
        <v>1381318900</v>
      </c>
    </row>
    <row r="2279" spans="2:8" x14ac:dyDescent="0.25">
      <c r="B2279" s="165">
        <v>44844.634444444448</v>
      </c>
      <c r="C2279" s="192">
        <v>1000</v>
      </c>
      <c r="D2279" s="192">
        <v>979</v>
      </c>
      <c r="E2279" s="192">
        <v>21</v>
      </c>
      <c r="F2279" s="166" t="s">
        <v>5</v>
      </c>
      <c r="G2279" s="167"/>
      <c r="H2279" s="168">
        <v>1381319486</v>
      </c>
    </row>
    <row r="2280" spans="2:8" x14ac:dyDescent="0.25">
      <c r="B2280" s="165">
        <v>44844.637002314812</v>
      </c>
      <c r="C2280" s="192">
        <v>500</v>
      </c>
      <c r="D2280" s="192">
        <v>489.5</v>
      </c>
      <c r="E2280" s="192">
        <v>10.5</v>
      </c>
      <c r="F2280" s="166" t="s">
        <v>5</v>
      </c>
      <c r="G2280" s="167"/>
      <c r="H2280" s="168">
        <v>1381326238</v>
      </c>
    </row>
    <row r="2281" spans="2:8" x14ac:dyDescent="0.25">
      <c r="B2281" s="165">
        <v>44844.637604166666</v>
      </c>
      <c r="C2281" s="192">
        <v>100</v>
      </c>
      <c r="D2281" s="192">
        <v>96.1</v>
      </c>
      <c r="E2281" s="192">
        <v>3.9000000000000057</v>
      </c>
      <c r="F2281" s="166" t="s">
        <v>5</v>
      </c>
      <c r="G2281" s="167"/>
      <c r="H2281" s="168">
        <v>1381327686</v>
      </c>
    </row>
    <row r="2282" spans="2:8" x14ac:dyDescent="0.25">
      <c r="B2282" s="165">
        <v>44844.63784722222</v>
      </c>
      <c r="C2282" s="192">
        <v>5000</v>
      </c>
      <c r="D2282" s="192">
        <v>4895</v>
      </c>
      <c r="E2282" s="192">
        <v>105</v>
      </c>
      <c r="F2282" s="166" t="s">
        <v>5</v>
      </c>
      <c r="G2282" s="167"/>
      <c r="H2282" s="168">
        <v>1381328447</v>
      </c>
    </row>
    <row r="2283" spans="2:8" x14ac:dyDescent="0.25">
      <c r="B2283" s="165">
        <v>44844.638229166667</v>
      </c>
      <c r="C2283" s="192">
        <v>500</v>
      </c>
      <c r="D2283" s="192">
        <v>489.5</v>
      </c>
      <c r="E2283" s="192">
        <v>10.5</v>
      </c>
      <c r="F2283" s="166" t="s">
        <v>5</v>
      </c>
      <c r="G2283" s="167"/>
      <c r="H2283" s="168">
        <v>1381329450</v>
      </c>
    </row>
    <row r="2284" spans="2:8" x14ac:dyDescent="0.25">
      <c r="B2284" s="165">
        <v>44844.641527777778</v>
      </c>
      <c r="C2284" s="192">
        <v>150</v>
      </c>
      <c r="D2284" s="192">
        <v>146.1</v>
      </c>
      <c r="E2284" s="192">
        <v>3.9000000000000057</v>
      </c>
      <c r="F2284" s="166" t="s">
        <v>5</v>
      </c>
      <c r="G2284" s="167"/>
      <c r="H2284" s="168">
        <v>1381338025</v>
      </c>
    </row>
    <row r="2285" spans="2:8" x14ac:dyDescent="0.25">
      <c r="B2285" s="165">
        <v>44844.64271990741</v>
      </c>
      <c r="C2285" s="192">
        <v>1000</v>
      </c>
      <c r="D2285" s="192">
        <v>979</v>
      </c>
      <c r="E2285" s="192">
        <v>21</v>
      </c>
      <c r="F2285" s="166" t="s">
        <v>5</v>
      </c>
      <c r="G2285" s="167"/>
      <c r="H2285" s="168">
        <v>1381341177</v>
      </c>
    </row>
    <row r="2286" spans="2:8" x14ac:dyDescent="0.25">
      <c r="B2286" s="165">
        <v>44844.643738425926</v>
      </c>
      <c r="C2286" s="192">
        <v>11800</v>
      </c>
      <c r="D2286" s="192">
        <v>11552.2</v>
      </c>
      <c r="E2286" s="192">
        <v>247.79999999999927</v>
      </c>
      <c r="F2286" s="166" t="s">
        <v>2321</v>
      </c>
      <c r="G2286" s="167"/>
      <c r="H2286" s="168">
        <v>1381343779</v>
      </c>
    </row>
    <row r="2287" spans="2:8" x14ac:dyDescent="0.25">
      <c r="B2287" s="165">
        <v>44844.646435185183</v>
      </c>
      <c r="C2287" s="192">
        <v>100</v>
      </c>
      <c r="D2287" s="192">
        <v>96.1</v>
      </c>
      <c r="E2287" s="192">
        <v>3.9000000000000057</v>
      </c>
      <c r="F2287" s="166" t="s">
        <v>2299</v>
      </c>
      <c r="G2287" s="167"/>
      <c r="H2287" s="168">
        <v>1381350571</v>
      </c>
    </row>
    <row r="2288" spans="2:8" x14ac:dyDescent="0.25">
      <c r="B2288" s="165">
        <v>44844.646504629629</v>
      </c>
      <c r="C2288" s="192">
        <v>1000</v>
      </c>
      <c r="D2288" s="192">
        <v>979</v>
      </c>
      <c r="E2288" s="192">
        <v>21</v>
      </c>
      <c r="F2288" s="166" t="s">
        <v>2321</v>
      </c>
      <c r="G2288" s="167"/>
      <c r="H2288" s="168">
        <v>1381350749</v>
      </c>
    </row>
    <row r="2289" spans="2:8" x14ac:dyDescent="0.25">
      <c r="B2289" s="165">
        <v>44844.651805555557</v>
      </c>
      <c r="C2289" s="192">
        <v>500</v>
      </c>
      <c r="D2289" s="192">
        <v>489.5</v>
      </c>
      <c r="E2289" s="192">
        <v>10.5</v>
      </c>
      <c r="F2289" s="166" t="s">
        <v>5</v>
      </c>
      <c r="G2289" s="167"/>
      <c r="H2289" s="168">
        <v>1381364362</v>
      </c>
    </row>
    <row r="2290" spans="2:8" x14ac:dyDescent="0.25">
      <c r="B2290" s="165">
        <v>44844.653124999997</v>
      </c>
      <c r="C2290" s="192">
        <v>500</v>
      </c>
      <c r="D2290" s="192">
        <v>489.5</v>
      </c>
      <c r="E2290" s="192">
        <v>10.5</v>
      </c>
      <c r="F2290" s="166" t="s">
        <v>5</v>
      </c>
      <c r="G2290" s="167"/>
      <c r="H2290" s="168">
        <v>1381367524</v>
      </c>
    </row>
    <row r="2291" spans="2:8" x14ac:dyDescent="0.25">
      <c r="B2291" s="165">
        <v>44844.654027777775</v>
      </c>
      <c r="C2291" s="192">
        <v>100</v>
      </c>
      <c r="D2291" s="192">
        <v>96.1</v>
      </c>
      <c r="E2291" s="192">
        <v>3.9000000000000057</v>
      </c>
      <c r="F2291" s="166" t="s">
        <v>5</v>
      </c>
      <c r="G2291" s="167"/>
      <c r="H2291" s="168">
        <v>1381369849</v>
      </c>
    </row>
    <row r="2292" spans="2:8" x14ac:dyDescent="0.25">
      <c r="B2292" s="165">
        <v>44844.655624999999</v>
      </c>
      <c r="C2292" s="192">
        <v>500</v>
      </c>
      <c r="D2292" s="192">
        <v>489.5</v>
      </c>
      <c r="E2292" s="192">
        <v>10.5</v>
      </c>
      <c r="F2292" s="166" t="s">
        <v>5</v>
      </c>
      <c r="G2292" s="167"/>
      <c r="H2292" s="168">
        <v>1381373865</v>
      </c>
    </row>
    <row r="2293" spans="2:8" x14ac:dyDescent="0.25">
      <c r="B2293" s="165">
        <v>44844.65729166667</v>
      </c>
      <c r="C2293" s="192">
        <v>300</v>
      </c>
      <c r="D2293" s="192">
        <v>293.7</v>
      </c>
      <c r="E2293" s="192">
        <v>6.3000000000000114</v>
      </c>
      <c r="F2293" s="166" t="s">
        <v>5</v>
      </c>
      <c r="G2293" s="167"/>
      <c r="H2293" s="168">
        <v>1381377958</v>
      </c>
    </row>
    <row r="2294" spans="2:8" x14ac:dyDescent="0.25">
      <c r="B2294" s="165">
        <v>44844.657500000001</v>
      </c>
      <c r="C2294" s="192">
        <v>1000</v>
      </c>
      <c r="D2294" s="192">
        <v>979</v>
      </c>
      <c r="E2294" s="192">
        <v>21</v>
      </c>
      <c r="F2294" s="166" t="s">
        <v>5</v>
      </c>
      <c r="G2294" s="167"/>
      <c r="H2294" s="168">
        <v>1381378606</v>
      </c>
    </row>
    <row r="2295" spans="2:8" x14ac:dyDescent="0.25">
      <c r="B2295" s="165">
        <v>44844.660393518519</v>
      </c>
      <c r="C2295" s="192">
        <v>58</v>
      </c>
      <c r="D2295" s="192">
        <v>54.1</v>
      </c>
      <c r="E2295" s="192">
        <v>3.8999999999999986</v>
      </c>
      <c r="F2295" s="166" t="s">
        <v>5663</v>
      </c>
      <c r="G2295" s="167"/>
      <c r="H2295" s="168">
        <v>1381386181</v>
      </c>
    </row>
    <row r="2296" spans="2:8" x14ac:dyDescent="0.25">
      <c r="B2296" s="165">
        <v>44844.660567129627</v>
      </c>
      <c r="C2296" s="192">
        <v>300</v>
      </c>
      <c r="D2296" s="192">
        <v>293.7</v>
      </c>
      <c r="E2296" s="192">
        <v>6.3000000000000114</v>
      </c>
      <c r="F2296" s="166" t="s">
        <v>5</v>
      </c>
      <c r="G2296" s="167"/>
      <c r="H2296" s="168">
        <v>1381386591</v>
      </c>
    </row>
    <row r="2297" spans="2:8" x14ac:dyDescent="0.25">
      <c r="B2297" s="165">
        <v>44844.661296296297</v>
      </c>
      <c r="C2297" s="192">
        <v>200</v>
      </c>
      <c r="D2297" s="192">
        <v>195.8</v>
      </c>
      <c r="E2297" s="192">
        <v>4.1999999999999886</v>
      </c>
      <c r="F2297" s="166" t="s">
        <v>2360</v>
      </c>
      <c r="G2297" s="167"/>
      <c r="H2297" s="168">
        <v>1381388446</v>
      </c>
    </row>
    <row r="2298" spans="2:8" x14ac:dyDescent="0.25">
      <c r="B2298" s="165">
        <v>44844.664224537039</v>
      </c>
      <c r="C2298" s="192">
        <v>150</v>
      </c>
      <c r="D2298" s="192">
        <v>146.1</v>
      </c>
      <c r="E2298" s="192">
        <v>3.9000000000000057</v>
      </c>
      <c r="F2298" s="166" t="s">
        <v>5</v>
      </c>
      <c r="G2298" s="167"/>
      <c r="H2298" s="168">
        <v>1381396364</v>
      </c>
    </row>
    <row r="2299" spans="2:8" x14ac:dyDescent="0.25">
      <c r="B2299" s="165">
        <v>44844.668020833335</v>
      </c>
      <c r="C2299" s="192">
        <v>100</v>
      </c>
      <c r="D2299" s="192">
        <v>96.1</v>
      </c>
      <c r="E2299" s="192">
        <v>3.9000000000000057</v>
      </c>
      <c r="F2299" s="166" t="s">
        <v>5</v>
      </c>
      <c r="G2299" s="167"/>
      <c r="H2299" s="168">
        <v>1381406516</v>
      </c>
    </row>
    <row r="2300" spans="2:8" x14ac:dyDescent="0.25">
      <c r="B2300" s="165">
        <v>44844.668819444443</v>
      </c>
      <c r="C2300" s="192">
        <v>300</v>
      </c>
      <c r="D2300" s="192">
        <v>293.7</v>
      </c>
      <c r="E2300" s="192">
        <v>6.3000000000000114</v>
      </c>
      <c r="F2300" s="166" t="s">
        <v>2320</v>
      </c>
      <c r="G2300" s="167"/>
      <c r="H2300" s="168">
        <v>1381408675</v>
      </c>
    </row>
    <row r="2301" spans="2:8" x14ac:dyDescent="0.25">
      <c r="B2301" s="165">
        <v>44844.669444444444</v>
      </c>
      <c r="C2301" s="192">
        <v>500</v>
      </c>
      <c r="D2301" s="192">
        <v>489.5</v>
      </c>
      <c r="E2301" s="192">
        <v>10.5</v>
      </c>
      <c r="F2301" s="166" t="s">
        <v>5</v>
      </c>
      <c r="G2301" s="167"/>
      <c r="H2301" s="168">
        <v>1381410296</v>
      </c>
    </row>
    <row r="2302" spans="2:8" x14ac:dyDescent="0.25">
      <c r="B2302" s="165">
        <v>44844.671168981484</v>
      </c>
      <c r="C2302" s="192">
        <v>100</v>
      </c>
      <c r="D2302" s="192">
        <v>96.1</v>
      </c>
      <c r="E2302" s="192">
        <v>3.9000000000000057</v>
      </c>
      <c r="F2302" s="166" t="s">
        <v>5</v>
      </c>
      <c r="G2302" s="167"/>
      <c r="H2302" s="168">
        <v>1381414961</v>
      </c>
    </row>
    <row r="2303" spans="2:8" x14ac:dyDescent="0.25">
      <c r="B2303" s="165">
        <v>44844.67454861111</v>
      </c>
      <c r="C2303" s="192">
        <v>100</v>
      </c>
      <c r="D2303" s="192">
        <v>96.1</v>
      </c>
      <c r="E2303" s="192">
        <v>3.9000000000000057</v>
      </c>
      <c r="F2303" s="166" t="s">
        <v>5</v>
      </c>
      <c r="G2303" s="167"/>
      <c r="H2303" s="168">
        <v>1381423711</v>
      </c>
    </row>
    <row r="2304" spans="2:8" x14ac:dyDescent="0.25">
      <c r="B2304" s="165">
        <v>44844.675057870372</v>
      </c>
      <c r="C2304" s="192">
        <v>200</v>
      </c>
      <c r="D2304" s="192">
        <v>195.8</v>
      </c>
      <c r="E2304" s="192">
        <v>4.1999999999999886</v>
      </c>
      <c r="F2304" s="166" t="s">
        <v>2325</v>
      </c>
      <c r="G2304" s="167"/>
      <c r="H2304" s="168">
        <v>1381425128</v>
      </c>
    </row>
    <row r="2305" spans="2:8" x14ac:dyDescent="0.25">
      <c r="B2305" s="165">
        <v>44844.675706018519</v>
      </c>
      <c r="C2305" s="192">
        <v>100</v>
      </c>
      <c r="D2305" s="192">
        <v>96.1</v>
      </c>
      <c r="E2305" s="192">
        <v>3.9000000000000057</v>
      </c>
      <c r="F2305" s="166" t="s">
        <v>5</v>
      </c>
      <c r="G2305" s="167"/>
      <c r="H2305" s="168">
        <v>1381426764</v>
      </c>
    </row>
    <row r="2306" spans="2:8" x14ac:dyDescent="0.25">
      <c r="B2306" s="165">
        <v>44844.676736111112</v>
      </c>
      <c r="C2306" s="192">
        <v>300</v>
      </c>
      <c r="D2306" s="192">
        <v>293.7</v>
      </c>
      <c r="E2306" s="192">
        <v>6.3000000000000114</v>
      </c>
      <c r="F2306" s="166" t="s">
        <v>5</v>
      </c>
      <c r="G2306" s="167"/>
      <c r="H2306" s="168">
        <v>1381429449</v>
      </c>
    </row>
    <row r="2307" spans="2:8" x14ac:dyDescent="0.25">
      <c r="B2307" s="165">
        <v>44844.676759259259</v>
      </c>
      <c r="C2307" s="192">
        <v>300</v>
      </c>
      <c r="D2307" s="192">
        <v>293.7</v>
      </c>
      <c r="E2307" s="192">
        <v>6.3000000000000114</v>
      </c>
      <c r="F2307" s="166" t="s">
        <v>5</v>
      </c>
      <c r="G2307" s="167"/>
      <c r="H2307" s="168">
        <v>1381429498</v>
      </c>
    </row>
    <row r="2308" spans="2:8" x14ac:dyDescent="0.25">
      <c r="B2308" s="165">
        <v>44844.676782407405</v>
      </c>
      <c r="C2308" s="192">
        <v>500</v>
      </c>
      <c r="D2308" s="192">
        <v>489.5</v>
      </c>
      <c r="E2308" s="192">
        <v>10.5</v>
      </c>
      <c r="F2308" s="166" t="s">
        <v>5</v>
      </c>
      <c r="G2308" s="167"/>
      <c r="H2308" s="168">
        <v>1381429574</v>
      </c>
    </row>
    <row r="2309" spans="2:8" x14ac:dyDescent="0.25">
      <c r="B2309" s="165">
        <v>44844.678761574076</v>
      </c>
      <c r="C2309" s="192">
        <v>100</v>
      </c>
      <c r="D2309" s="192">
        <v>96.1</v>
      </c>
      <c r="E2309" s="192">
        <v>3.9000000000000057</v>
      </c>
      <c r="F2309" s="166" t="s">
        <v>5</v>
      </c>
      <c r="G2309" s="167"/>
      <c r="H2309" s="168">
        <v>1381434845</v>
      </c>
    </row>
    <row r="2310" spans="2:8" x14ac:dyDescent="0.25">
      <c r="B2310" s="165">
        <v>44844.67895833333</v>
      </c>
      <c r="C2310" s="192">
        <v>500</v>
      </c>
      <c r="D2310" s="192">
        <v>489.5</v>
      </c>
      <c r="E2310" s="192">
        <v>10.5</v>
      </c>
      <c r="F2310" s="166" t="s">
        <v>2297</v>
      </c>
      <c r="G2310" s="167"/>
      <c r="H2310" s="168">
        <v>1381435366</v>
      </c>
    </row>
    <row r="2311" spans="2:8" x14ac:dyDescent="0.25">
      <c r="B2311" s="165">
        <v>44844.690370370372</v>
      </c>
      <c r="C2311" s="192">
        <v>100</v>
      </c>
      <c r="D2311" s="192">
        <v>96.1</v>
      </c>
      <c r="E2311" s="192">
        <v>3.9000000000000057</v>
      </c>
      <c r="F2311" s="166" t="s">
        <v>5</v>
      </c>
      <c r="G2311" s="167"/>
      <c r="H2311" s="168">
        <v>1381466377</v>
      </c>
    </row>
    <row r="2312" spans="2:8" x14ac:dyDescent="0.25">
      <c r="B2312" s="165">
        <v>44844.69258101852</v>
      </c>
      <c r="C2312" s="192">
        <v>500</v>
      </c>
      <c r="D2312" s="192">
        <v>489.5</v>
      </c>
      <c r="E2312" s="192">
        <v>10.5</v>
      </c>
      <c r="F2312" s="166" t="s">
        <v>5</v>
      </c>
      <c r="G2312" s="167"/>
      <c r="H2312" s="168">
        <v>1381472007</v>
      </c>
    </row>
    <row r="2313" spans="2:8" x14ac:dyDescent="0.25">
      <c r="B2313" s="165">
        <v>44844.696331018517</v>
      </c>
      <c r="C2313" s="192">
        <v>77</v>
      </c>
      <c r="D2313" s="192">
        <v>73.099999999999994</v>
      </c>
      <c r="E2313" s="192">
        <v>3.9000000000000057</v>
      </c>
      <c r="F2313" s="166" t="s">
        <v>2312</v>
      </c>
      <c r="G2313" s="167" t="s">
        <v>2337</v>
      </c>
      <c r="H2313" s="168">
        <v>1381481222</v>
      </c>
    </row>
    <row r="2314" spans="2:8" x14ac:dyDescent="0.25">
      <c r="B2314" s="165">
        <v>44844.69840277778</v>
      </c>
      <c r="C2314" s="192">
        <v>7500</v>
      </c>
      <c r="D2314" s="192">
        <v>7342.5</v>
      </c>
      <c r="E2314" s="192">
        <v>157.5</v>
      </c>
      <c r="F2314" s="166" t="s">
        <v>2321</v>
      </c>
      <c r="G2314" s="167"/>
      <c r="H2314" s="168">
        <v>1381486623</v>
      </c>
    </row>
    <row r="2315" spans="2:8" x14ac:dyDescent="0.25">
      <c r="B2315" s="165">
        <v>44844.69840277778</v>
      </c>
      <c r="C2315" s="192">
        <v>30</v>
      </c>
      <c r="D2315" s="192">
        <v>26.1</v>
      </c>
      <c r="E2315" s="192">
        <v>3.8999999999999986</v>
      </c>
      <c r="F2315" s="166" t="s">
        <v>5</v>
      </c>
      <c r="G2315" s="167"/>
      <c r="H2315" s="168">
        <v>1381486617</v>
      </c>
    </row>
    <row r="2316" spans="2:8" x14ac:dyDescent="0.25">
      <c r="B2316" s="165">
        <v>44844.704363425924</v>
      </c>
      <c r="C2316" s="192">
        <v>250</v>
      </c>
      <c r="D2316" s="192">
        <v>244.75</v>
      </c>
      <c r="E2316" s="192">
        <v>5.25</v>
      </c>
      <c r="F2316" s="166" t="s">
        <v>5</v>
      </c>
      <c r="G2316" s="167"/>
      <c r="H2316" s="168">
        <v>1381502753</v>
      </c>
    </row>
    <row r="2317" spans="2:8" x14ac:dyDescent="0.25">
      <c r="B2317" s="165">
        <v>44844.705891203703</v>
      </c>
      <c r="C2317" s="192">
        <v>500</v>
      </c>
      <c r="D2317" s="192">
        <v>489.5</v>
      </c>
      <c r="E2317" s="192">
        <v>10.5</v>
      </c>
      <c r="F2317" s="166" t="s">
        <v>5</v>
      </c>
      <c r="G2317" s="167"/>
      <c r="H2317" s="168">
        <v>1381506819</v>
      </c>
    </row>
    <row r="2318" spans="2:8" x14ac:dyDescent="0.25">
      <c r="B2318" s="165">
        <v>44844.707465277781</v>
      </c>
      <c r="C2318" s="192">
        <v>30</v>
      </c>
      <c r="D2318" s="192">
        <v>26.1</v>
      </c>
      <c r="E2318" s="192">
        <v>3.8999999999999986</v>
      </c>
      <c r="F2318" s="166" t="s">
        <v>5</v>
      </c>
      <c r="G2318" s="167"/>
      <c r="H2318" s="168">
        <v>1381511011</v>
      </c>
    </row>
    <row r="2319" spans="2:8" x14ac:dyDescent="0.25">
      <c r="B2319" s="165">
        <v>44844.707858796297</v>
      </c>
      <c r="C2319" s="192">
        <v>200</v>
      </c>
      <c r="D2319" s="192">
        <v>195.8</v>
      </c>
      <c r="E2319" s="192">
        <v>4.1999999999999886</v>
      </c>
      <c r="F2319" s="166" t="s">
        <v>5</v>
      </c>
      <c r="G2319" s="167"/>
      <c r="H2319" s="168">
        <v>1381512021</v>
      </c>
    </row>
    <row r="2320" spans="2:8" x14ac:dyDescent="0.25">
      <c r="B2320" s="165">
        <v>44844.708379629628</v>
      </c>
      <c r="C2320" s="192">
        <v>500</v>
      </c>
      <c r="D2320" s="192">
        <v>489.5</v>
      </c>
      <c r="E2320" s="192">
        <v>10.5</v>
      </c>
      <c r="F2320" s="166" t="s">
        <v>5</v>
      </c>
      <c r="G2320" s="167"/>
      <c r="H2320" s="168">
        <v>1381513395</v>
      </c>
    </row>
    <row r="2321" spans="2:8" x14ac:dyDescent="0.25">
      <c r="B2321" s="165">
        <v>44844.712164351855</v>
      </c>
      <c r="C2321" s="192">
        <v>100</v>
      </c>
      <c r="D2321" s="192">
        <v>96.1</v>
      </c>
      <c r="E2321" s="192">
        <v>3.9000000000000057</v>
      </c>
      <c r="F2321" s="166" t="s">
        <v>2310</v>
      </c>
      <c r="G2321" s="167"/>
      <c r="H2321" s="168">
        <v>1381523051</v>
      </c>
    </row>
    <row r="2322" spans="2:8" x14ac:dyDescent="0.25">
      <c r="B2322" s="165">
        <v>44844.714895833335</v>
      </c>
      <c r="C2322" s="192">
        <v>500</v>
      </c>
      <c r="D2322" s="192">
        <v>489.5</v>
      </c>
      <c r="E2322" s="192">
        <v>10.5</v>
      </c>
      <c r="F2322" s="166" t="s">
        <v>5</v>
      </c>
      <c r="G2322" s="167"/>
      <c r="H2322" s="168">
        <v>1381530227</v>
      </c>
    </row>
    <row r="2323" spans="2:8" x14ac:dyDescent="0.25">
      <c r="B2323" s="165">
        <v>44844.715277777781</v>
      </c>
      <c r="C2323" s="192">
        <v>500</v>
      </c>
      <c r="D2323" s="192">
        <v>489.5</v>
      </c>
      <c r="E2323" s="192">
        <v>10.5</v>
      </c>
      <c r="F2323" s="166" t="s">
        <v>5</v>
      </c>
      <c r="G2323" s="167"/>
      <c r="H2323" s="168">
        <v>1381531352</v>
      </c>
    </row>
    <row r="2324" spans="2:8" x14ac:dyDescent="0.25">
      <c r="B2324" s="165">
        <v>44844.715856481482</v>
      </c>
      <c r="C2324" s="192">
        <v>100</v>
      </c>
      <c r="D2324" s="192">
        <v>96.1</v>
      </c>
      <c r="E2324" s="192">
        <v>3.9000000000000057</v>
      </c>
      <c r="F2324" s="166" t="s">
        <v>5</v>
      </c>
      <c r="G2324" s="167"/>
      <c r="H2324" s="168">
        <v>1381532767</v>
      </c>
    </row>
    <row r="2325" spans="2:8" x14ac:dyDescent="0.25">
      <c r="B2325" s="165">
        <v>44844.719178240739</v>
      </c>
      <c r="C2325" s="192">
        <v>30</v>
      </c>
      <c r="D2325" s="192">
        <v>26.1</v>
      </c>
      <c r="E2325" s="192">
        <v>3.8999999999999986</v>
      </c>
      <c r="F2325" s="166" t="s">
        <v>5</v>
      </c>
      <c r="G2325" s="167"/>
      <c r="H2325" s="168">
        <v>1381541397</v>
      </c>
    </row>
    <row r="2326" spans="2:8" x14ac:dyDescent="0.25">
      <c r="B2326" s="165">
        <v>44844.719618055555</v>
      </c>
      <c r="C2326" s="192">
        <v>500</v>
      </c>
      <c r="D2326" s="192">
        <v>489.5</v>
      </c>
      <c r="E2326" s="192">
        <v>10.5</v>
      </c>
      <c r="F2326" s="166" t="s">
        <v>5</v>
      </c>
      <c r="G2326" s="167"/>
      <c r="H2326" s="168">
        <v>1381542559</v>
      </c>
    </row>
    <row r="2327" spans="2:8" x14ac:dyDescent="0.25">
      <c r="B2327" s="165">
        <v>44844.723796296297</v>
      </c>
      <c r="C2327" s="192">
        <v>300</v>
      </c>
      <c r="D2327" s="192">
        <v>293.7</v>
      </c>
      <c r="E2327" s="192">
        <v>6.3000000000000114</v>
      </c>
      <c r="F2327" s="166" t="s">
        <v>5</v>
      </c>
      <c r="G2327" s="167"/>
      <c r="H2327" s="168">
        <v>1381554279</v>
      </c>
    </row>
    <row r="2328" spans="2:8" x14ac:dyDescent="0.25">
      <c r="B2328" s="165">
        <v>44844.726504629631</v>
      </c>
      <c r="C2328" s="192">
        <v>500</v>
      </c>
      <c r="D2328" s="192">
        <v>489.5</v>
      </c>
      <c r="E2328" s="192">
        <v>10.5</v>
      </c>
      <c r="F2328" s="166" t="s">
        <v>5</v>
      </c>
      <c r="G2328" s="167"/>
      <c r="H2328" s="168">
        <v>1381561315</v>
      </c>
    </row>
    <row r="2329" spans="2:8" x14ac:dyDescent="0.25">
      <c r="B2329" s="165">
        <v>44844.727696759262</v>
      </c>
      <c r="C2329" s="192">
        <v>100</v>
      </c>
      <c r="D2329" s="192">
        <v>96.1</v>
      </c>
      <c r="E2329" s="192">
        <v>3.9000000000000057</v>
      </c>
      <c r="F2329" s="166" t="s">
        <v>5</v>
      </c>
      <c r="G2329" s="167"/>
      <c r="H2329" s="168">
        <v>1381564573</v>
      </c>
    </row>
    <row r="2330" spans="2:8" x14ac:dyDescent="0.25">
      <c r="B2330" s="165">
        <v>44844.733298611114</v>
      </c>
      <c r="C2330" s="192">
        <v>1400</v>
      </c>
      <c r="D2330" s="192">
        <v>1370.6</v>
      </c>
      <c r="E2330" s="192">
        <v>29.400000000000091</v>
      </c>
      <c r="F2330" s="166" t="s">
        <v>5</v>
      </c>
      <c r="G2330" s="167"/>
      <c r="H2330" s="168">
        <v>1381579197</v>
      </c>
    </row>
    <row r="2331" spans="2:8" x14ac:dyDescent="0.25">
      <c r="B2331" s="165">
        <v>44844.734236111108</v>
      </c>
      <c r="C2331" s="192">
        <v>500</v>
      </c>
      <c r="D2331" s="192">
        <v>489.5</v>
      </c>
      <c r="E2331" s="192">
        <v>10.5</v>
      </c>
      <c r="F2331" s="166" t="s">
        <v>5</v>
      </c>
      <c r="G2331" s="167"/>
      <c r="H2331" s="168">
        <v>1381581637</v>
      </c>
    </row>
    <row r="2332" spans="2:8" x14ac:dyDescent="0.25">
      <c r="B2332" s="165">
        <v>44844.750069444446</v>
      </c>
      <c r="C2332" s="192">
        <v>1000</v>
      </c>
      <c r="D2332" s="192">
        <v>979</v>
      </c>
      <c r="E2332" s="192">
        <v>21</v>
      </c>
      <c r="F2332" s="166" t="s">
        <v>2321</v>
      </c>
      <c r="G2332" s="167" t="s">
        <v>2395</v>
      </c>
      <c r="H2332" s="168">
        <v>1381623438</v>
      </c>
    </row>
    <row r="2333" spans="2:8" x14ac:dyDescent="0.25">
      <c r="B2333" s="165">
        <v>44844.757604166669</v>
      </c>
      <c r="C2333" s="192">
        <v>800</v>
      </c>
      <c r="D2333" s="192">
        <v>783.2</v>
      </c>
      <c r="E2333" s="192">
        <v>16.799999999999955</v>
      </c>
      <c r="F2333" s="166" t="s">
        <v>2304</v>
      </c>
      <c r="G2333" s="167"/>
      <c r="H2333" s="168">
        <v>1381643043</v>
      </c>
    </row>
    <row r="2334" spans="2:8" x14ac:dyDescent="0.25">
      <c r="B2334" s="165">
        <v>44844.758773148147</v>
      </c>
      <c r="C2334" s="192">
        <v>500</v>
      </c>
      <c r="D2334" s="192">
        <v>489.5</v>
      </c>
      <c r="E2334" s="192">
        <v>10.5</v>
      </c>
      <c r="F2334" s="166" t="s">
        <v>5</v>
      </c>
      <c r="G2334" s="167"/>
      <c r="H2334" s="168">
        <v>1381646035</v>
      </c>
    </row>
    <row r="2335" spans="2:8" x14ac:dyDescent="0.25">
      <c r="B2335" s="165">
        <v>44844.763055555559</v>
      </c>
      <c r="C2335" s="192">
        <v>200</v>
      </c>
      <c r="D2335" s="192">
        <v>195.8</v>
      </c>
      <c r="E2335" s="192">
        <v>4.1999999999999886</v>
      </c>
      <c r="F2335" s="166" t="s">
        <v>12397</v>
      </c>
      <c r="G2335" s="167"/>
      <c r="H2335" s="168">
        <v>1381657272</v>
      </c>
    </row>
    <row r="2336" spans="2:8" x14ac:dyDescent="0.25">
      <c r="B2336" s="165">
        <v>44844.766608796293</v>
      </c>
      <c r="C2336" s="192">
        <v>20</v>
      </c>
      <c r="D2336" s="192">
        <v>16.100000000000001</v>
      </c>
      <c r="E2336" s="192">
        <v>3.8999999999999986</v>
      </c>
      <c r="F2336" s="166" t="s">
        <v>12398</v>
      </c>
      <c r="G2336" s="167"/>
      <c r="H2336" s="168">
        <v>1381666715</v>
      </c>
    </row>
    <row r="2337" spans="2:8" x14ac:dyDescent="0.25">
      <c r="B2337" s="165">
        <v>44844.76761574074</v>
      </c>
      <c r="C2337" s="192">
        <v>30</v>
      </c>
      <c r="D2337" s="192">
        <v>26.1</v>
      </c>
      <c r="E2337" s="192">
        <v>3.8999999999999986</v>
      </c>
      <c r="F2337" s="166" t="s">
        <v>5</v>
      </c>
      <c r="G2337" s="167"/>
      <c r="H2337" s="168">
        <v>1381669465</v>
      </c>
    </row>
    <row r="2338" spans="2:8" x14ac:dyDescent="0.25">
      <c r="B2338" s="165">
        <v>44844.771296296298</v>
      </c>
      <c r="C2338" s="192">
        <v>500</v>
      </c>
      <c r="D2338" s="192">
        <v>489.5</v>
      </c>
      <c r="E2338" s="192">
        <v>10.5</v>
      </c>
      <c r="F2338" s="166" t="s">
        <v>5</v>
      </c>
      <c r="G2338" s="167"/>
      <c r="H2338" s="168">
        <v>1381679569</v>
      </c>
    </row>
    <row r="2339" spans="2:8" x14ac:dyDescent="0.25">
      <c r="B2339" s="165">
        <v>44844.771990740737</v>
      </c>
      <c r="C2339" s="192">
        <v>500</v>
      </c>
      <c r="D2339" s="192">
        <v>489.5</v>
      </c>
      <c r="E2339" s="192">
        <v>10.5</v>
      </c>
      <c r="F2339" s="166" t="s">
        <v>5</v>
      </c>
      <c r="G2339" s="167"/>
      <c r="H2339" s="168">
        <v>1381681443</v>
      </c>
    </row>
    <row r="2340" spans="2:8" x14ac:dyDescent="0.25">
      <c r="B2340" s="165">
        <v>44844.772199074076</v>
      </c>
      <c r="C2340" s="192">
        <v>1000</v>
      </c>
      <c r="D2340" s="192">
        <v>979</v>
      </c>
      <c r="E2340" s="192">
        <v>21</v>
      </c>
      <c r="F2340" s="166" t="s">
        <v>5</v>
      </c>
      <c r="G2340" s="167"/>
      <c r="H2340" s="168">
        <v>1381682038</v>
      </c>
    </row>
    <row r="2341" spans="2:8" x14ac:dyDescent="0.25">
      <c r="B2341" s="165">
        <v>44844.772997685184</v>
      </c>
      <c r="C2341" s="192">
        <v>100</v>
      </c>
      <c r="D2341" s="192">
        <v>96.1</v>
      </c>
      <c r="E2341" s="192">
        <v>3.9000000000000057</v>
      </c>
      <c r="F2341" s="166" t="s">
        <v>5</v>
      </c>
      <c r="G2341" s="167"/>
      <c r="H2341" s="168">
        <v>1381684167</v>
      </c>
    </row>
    <row r="2342" spans="2:8" x14ac:dyDescent="0.25">
      <c r="B2342" s="165">
        <v>44844.788252314815</v>
      </c>
      <c r="C2342" s="192">
        <v>1000</v>
      </c>
      <c r="D2342" s="192">
        <v>979</v>
      </c>
      <c r="E2342" s="192">
        <v>21</v>
      </c>
      <c r="F2342" s="166" t="s">
        <v>2321</v>
      </c>
      <c r="G2342" s="167"/>
      <c r="H2342" s="168">
        <v>1381725962</v>
      </c>
    </row>
    <row r="2343" spans="2:8" x14ac:dyDescent="0.25">
      <c r="B2343" s="165">
        <v>44844.793206018519</v>
      </c>
      <c r="C2343" s="192">
        <v>300</v>
      </c>
      <c r="D2343" s="192">
        <v>293.7</v>
      </c>
      <c r="E2343" s="192">
        <v>6.3000000000000114</v>
      </c>
      <c r="F2343" s="166" t="s">
        <v>5</v>
      </c>
      <c r="G2343" s="167"/>
      <c r="H2343" s="168">
        <v>1381739431</v>
      </c>
    </row>
    <row r="2344" spans="2:8" x14ac:dyDescent="0.25">
      <c r="B2344" s="165">
        <v>44844.793958333335</v>
      </c>
      <c r="C2344" s="192">
        <v>300</v>
      </c>
      <c r="D2344" s="192">
        <v>293.7</v>
      </c>
      <c r="E2344" s="192">
        <v>6.3000000000000114</v>
      </c>
      <c r="F2344" s="166" t="s">
        <v>5</v>
      </c>
      <c r="G2344" s="167"/>
      <c r="H2344" s="168">
        <v>1381741481</v>
      </c>
    </row>
    <row r="2345" spans="2:8" x14ac:dyDescent="0.25">
      <c r="B2345" s="165">
        <v>44844.79409722222</v>
      </c>
      <c r="C2345" s="192">
        <v>1000</v>
      </c>
      <c r="D2345" s="192">
        <v>979</v>
      </c>
      <c r="E2345" s="192">
        <v>21</v>
      </c>
      <c r="F2345" s="166" t="s">
        <v>5</v>
      </c>
      <c r="G2345" s="167"/>
      <c r="H2345" s="168">
        <v>1381741896</v>
      </c>
    </row>
    <row r="2346" spans="2:8" x14ac:dyDescent="0.25">
      <c r="B2346" s="165">
        <v>44844.794999999998</v>
      </c>
      <c r="C2346" s="192">
        <v>1000</v>
      </c>
      <c r="D2346" s="192">
        <v>979</v>
      </c>
      <c r="E2346" s="192">
        <v>21</v>
      </c>
      <c r="F2346" s="166" t="s">
        <v>5</v>
      </c>
      <c r="G2346" s="167"/>
      <c r="H2346" s="168">
        <v>1381744227</v>
      </c>
    </row>
    <row r="2347" spans="2:8" x14ac:dyDescent="0.25">
      <c r="B2347" s="165">
        <v>44844.797013888892</v>
      </c>
      <c r="C2347" s="192">
        <v>2000</v>
      </c>
      <c r="D2347" s="192">
        <v>1958</v>
      </c>
      <c r="E2347" s="192">
        <v>42</v>
      </c>
      <c r="F2347" s="166" t="s">
        <v>2299</v>
      </c>
      <c r="G2347" s="167"/>
      <c r="H2347" s="168">
        <v>1381749287</v>
      </c>
    </row>
    <row r="2348" spans="2:8" x14ac:dyDescent="0.25">
      <c r="B2348" s="165">
        <v>44844.802442129629</v>
      </c>
      <c r="C2348" s="192">
        <v>500</v>
      </c>
      <c r="D2348" s="192">
        <v>489.5</v>
      </c>
      <c r="E2348" s="192">
        <v>10.5</v>
      </c>
      <c r="F2348" s="166" t="s">
        <v>5</v>
      </c>
      <c r="G2348" s="167"/>
      <c r="H2348" s="168">
        <v>1381764215</v>
      </c>
    </row>
    <row r="2349" spans="2:8" x14ac:dyDescent="0.25">
      <c r="B2349" s="165">
        <v>44844.80265046296</v>
      </c>
      <c r="C2349" s="192">
        <v>100</v>
      </c>
      <c r="D2349" s="192">
        <v>96.1</v>
      </c>
      <c r="E2349" s="192">
        <v>3.9000000000000057</v>
      </c>
      <c r="F2349" s="166" t="s">
        <v>5</v>
      </c>
      <c r="G2349" s="167"/>
      <c r="H2349" s="168">
        <v>1381764766</v>
      </c>
    </row>
    <row r="2350" spans="2:8" x14ac:dyDescent="0.25">
      <c r="B2350" s="165">
        <v>44844.807210648149</v>
      </c>
      <c r="C2350" s="192">
        <v>25</v>
      </c>
      <c r="D2350" s="192">
        <v>21.1</v>
      </c>
      <c r="E2350" s="192">
        <v>3.8999999999999986</v>
      </c>
      <c r="F2350" s="166" t="s">
        <v>2340</v>
      </c>
      <c r="G2350" s="167" t="s">
        <v>115</v>
      </c>
      <c r="H2350" s="168">
        <v>1381777546</v>
      </c>
    </row>
    <row r="2351" spans="2:8" x14ac:dyDescent="0.25">
      <c r="B2351" s="165">
        <v>44844.810289351852</v>
      </c>
      <c r="C2351" s="192">
        <v>1000</v>
      </c>
      <c r="D2351" s="192">
        <v>979</v>
      </c>
      <c r="E2351" s="192">
        <v>21</v>
      </c>
      <c r="F2351" s="166" t="s">
        <v>5</v>
      </c>
      <c r="G2351" s="167"/>
      <c r="H2351" s="168">
        <v>1381785773</v>
      </c>
    </row>
    <row r="2352" spans="2:8" x14ac:dyDescent="0.25">
      <c r="B2352" s="165">
        <v>44844.815081018518</v>
      </c>
      <c r="C2352" s="192">
        <v>500</v>
      </c>
      <c r="D2352" s="192">
        <v>489.5</v>
      </c>
      <c r="E2352" s="192">
        <v>10.5</v>
      </c>
      <c r="F2352" s="166" t="s">
        <v>5</v>
      </c>
      <c r="G2352" s="167"/>
      <c r="H2352" s="168">
        <v>1381798350</v>
      </c>
    </row>
    <row r="2353" spans="2:8" x14ac:dyDescent="0.25">
      <c r="B2353" s="165">
        <v>44844.817048611112</v>
      </c>
      <c r="C2353" s="192">
        <v>300</v>
      </c>
      <c r="D2353" s="192">
        <v>293.7</v>
      </c>
      <c r="E2353" s="192">
        <v>6.3000000000000114</v>
      </c>
      <c r="F2353" s="166" t="s">
        <v>5</v>
      </c>
      <c r="G2353" s="167"/>
      <c r="H2353" s="168">
        <v>1381803308</v>
      </c>
    </row>
    <row r="2354" spans="2:8" x14ac:dyDescent="0.25">
      <c r="B2354" s="165">
        <v>44844.817824074074</v>
      </c>
      <c r="C2354" s="192">
        <v>100</v>
      </c>
      <c r="D2354" s="192">
        <v>96.1</v>
      </c>
      <c r="E2354" s="192">
        <v>3.9000000000000057</v>
      </c>
      <c r="F2354" s="166" t="s">
        <v>5</v>
      </c>
      <c r="G2354" s="167"/>
      <c r="H2354" s="168">
        <v>1381805361</v>
      </c>
    </row>
    <row r="2355" spans="2:8" x14ac:dyDescent="0.25">
      <c r="B2355" s="165">
        <v>44844.819606481484</v>
      </c>
      <c r="C2355" s="192">
        <v>1000</v>
      </c>
      <c r="D2355" s="192">
        <v>979</v>
      </c>
      <c r="E2355" s="192">
        <v>21</v>
      </c>
      <c r="F2355" s="166" t="s">
        <v>2304</v>
      </c>
      <c r="G2355" s="167"/>
      <c r="H2355" s="168">
        <v>1381810130</v>
      </c>
    </row>
    <row r="2356" spans="2:8" x14ac:dyDescent="0.25">
      <c r="B2356" s="165">
        <v>44844.822083333333</v>
      </c>
      <c r="C2356" s="192">
        <v>500</v>
      </c>
      <c r="D2356" s="192">
        <v>489.5</v>
      </c>
      <c r="E2356" s="192">
        <v>10.5</v>
      </c>
      <c r="F2356" s="166" t="s">
        <v>5</v>
      </c>
      <c r="G2356" s="167"/>
      <c r="H2356" s="168">
        <v>1381816555</v>
      </c>
    </row>
    <row r="2357" spans="2:8" x14ac:dyDescent="0.25">
      <c r="B2357" s="165">
        <v>44844.8284375</v>
      </c>
      <c r="C2357" s="192">
        <v>100</v>
      </c>
      <c r="D2357" s="192">
        <v>96.1</v>
      </c>
      <c r="E2357" s="192">
        <v>3.9000000000000057</v>
      </c>
      <c r="F2357" s="166" t="s">
        <v>5</v>
      </c>
      <c r="G2357" s="167"/>
      <c r="H2357" s="168">
        <v>1381832911</v>
      </c>
    </row>
    <row r="2358" spans="2:8" x14ac:dyDescent="0.25">
      <c r="B2358" s="165">
        <v>44844.839814814812</v>
      </c>
      <c r="C2358" s="192">
        <v>1000</v>
      </c>
      <c r="D2358" s="192">
        <v>979</v>
      </c>
      <c r="E2358" s="192">
        <v>21</v>
      </c>
      <c r="F2358" s="166" t="s">
        <v>5</v>
      </c>
      <c r="G2358" s="167"/>
      <c r="H2358" s="168">
        <v>1381862655</v>
      </c>
    </row>
    <row r="2359" spans="2:8" x14ac:dyDescent="0.25">
      <c r="B2359" s="165">
        <v>44844.839930555558</v>
      </c>
      <c r="C2359" s="192">
        <v>2000</v>
      </c>
      <c r="D2359" s="192">
        <v>1958</v>
      </c>
      <c r="E2359" s="192">
        <v>42</v>
      </c>
      <c r="F2359" s="166" t="s">
        <v>2297</v>
      </c>
      <c r="G2359" s="167"/>
      <c r="H2359" s="168">
        <v>1381863015</v>
      </c>
    </row>
    <row r="2360" spans="2:8" x14ac:dyDescent="0.25">
      <c r="B2360" s="165">
        <v>44844.840590277781</v>
      </c>
      <c r="C2360" s="192">
        <v>1000</v>
      </c>
      <c r="D2360" s="192">
        <v>979</v>
      </c>
      <c r="E2360" s="192">
        <v>21</v>
      </c>
      <c r="F2360" s="166" t="s">
        <v>5</v>
      </c>
      <c r="G2360" s="167"/>
      <c r="H2360" s="168">
        <v>1381864488</v>
      </c>
    </row>
    <row r="2361" spans="2:8" x14ac:dyDescent="0.25">
      <c r="B2361" s="165">
        <v>44844.84070601852</v>
      </c>
      <c r="C2361" s="192">
        <v>200</v>
      </c>
      <c r="D2361" s="192">
        <v>195.8</v>
      </c>
      <c r="E2361" s="192">
        <v>4.1999999999999886</v>
      </c>
      <c r="F2361" s="166" t="s">
        <v>5</v>
      </c>
      <c r="G2361" s="167"/>
      <c r="H2361" s="168">
        <v>1381864906</v>
      </c>
    </row>
    <row r="2362" spans="2:8" x14ac:dyDescent="0.25">
      <c r="B2362" s="165">
        <v>44844.846122685187</v>
      </c>
      <c r="C2362" s="192">
        <v>300</v>
      </c>
      <c r="D2362" s="192">
        <v>293.7</v>
      </c>
      <c r="E2362" s="192">
        <v>6.3000000000000114</v>
      </c>
      <c r="F2362" s="166" t="s">
        <v>5</v>
      </c>
      <c r="G2362" s="167"/>
      <c r="H2362" s="168">
        <v>1381878879</v>
      </c>
    </row>
    <row r="2363" spans="2:8" x14ac:dyDescent="0.25">
      <c r="B2363" s="165">
        <v>44844.84679398148</v>
      </c>
      <c r="C2363" s="192">
        <v>10000</v>
      </c>
      <c r="D2363" s="192">
        <v>9790</v>
      </c>
      <c r="E2363" s="192">
        <v>210</v>
      </c>
      <c r="F2363" s="166" t="s">
        <v>5</v>
      </c>
      <c r="G2363" s="167"/>
      <c r="H2363" s="168">
        <v>1381880667</v>
      </c>
    </row>
    <row r="2364" spans="2:8" x14ac:dyDescent="0.25">
      <c r="B2364" s="165">
        <v>44844.848576388889</v>
      </c>
      <c r="C2364" s="192">
        <v>1000</v>
      </c>
      <c r="D2364" s="192">
        <v>979</v>
      </c>
      <c r="E2364" s="192">
        <v>21</v>
      </c>
      <c r="F2364" s="166" t="s">
        <v>5</v>
      </c>
      <c r="G2364" s="167"/>
      <c r="H2364" s="168">
        <v>1381885437</v>
      </c>
    </row>
    <row r="2365" spans="2:8" x14ac:dyDescent="0.25">
      <c r="B2365" s="165">
        <v>44844.854895833334</v>
      </c>
      <c r="C2365" s="192">
        <v>1000</v>
      </c>
      <c r="D2365" s="192">
        <v>979</v>
      </c>
      <c r="E2365" s="192">
        <v>21</v>
      </c>
      <c r="F2365" s="166" t="s">
        <v>5</v>
      </c>
      <c r="G2365" s="167"/>
      <c r="H2365" s="168">
        <v>1381902131</v>
      </c>
    </row>
    <row r="2366" spans="2:8" x14ac:dyDescent="0.25">
      <c r="B2366" s="165">
        <v>44844.856886574074</v>
      </c>
      <c r="C2366" s="192">
        <v>300</v>
      </c>
      <c r="D2366" s="192">
        <v>293.7</v>
      </c>
      <c r="E2366" s="192">
        <v>6.3000000000000114</v>
      </c>
      <c r="F2366" s="166" t="s">
        <v>5</v>
      </c>
      <c r="G2366" s="167"/>
      <c r="H2366" s="168">
        <v>1381907254</v>
      </c>
    </row>
    <row r="2367" spans="2:8" x14ac:dyDescent="0.25">
      <c r="B2367" s="165">
        <v>44844.858472222222</v>
      </c>
      <c r="C2367" s="192">
        <v>100</v>
      </c>
      <c r="D2367" s="192">
        <v>96.1</v>
      </c>
      <c r="E2367" s="192">
        <v>3.9000000000000057</v>
      </c>
      <c r="F2367" s="166" t="s">
        <v>5</v>
      </c>
      <c r="G2367" s="167"/>
      <c r="H2367" s="168">
        <v>1381911331</v>
      </c>
    </row>
    <row r="2368" spans="2:8" x14ac:dyDescent="0.25">
      <c r="B2368" s="165">
        <v>44844.858668981484</v>
      </c>
      <c r="C2368" s="192">
        <v>500</v>
      </c>
      <c r="D2368" s="192">
        <v>489.5</v>
      </c>
      <c r="E2368" s="192">
        <v>10.5</v>
      </c>
      <c r="F2368" s="166" t="s">
        <v>5</v>
      </c>
      <c r="G2368" s="167"/>
      <c r="H2368" s="168">
        <v>1381911927</v>
      </c>
    </row>
    <row r="2369" spans="2:8" x14ac:dyDescent="0.25">
      <c r="B2369" s="165">
        <v>44844.859201388892</v>
      </c>
      <c r="C2369" s="192">
        <v>1500</v>
      </c>
      <c r="D2369" s="192">
        <v>1468.5</v>
      </c>
      <c r="E2369" s="192">
        <v>31.5</v>
      </c>
      <c r="F2369" s="166" t="s">
        <v>5</v>
      </c>
      <c r="G2369" s="167"/>
      <c r="H2369" s="168">
        <v>1381913095</v>
      </c>
    </row>
    <row r="2370" spans="2:8" x14ac:dyDescent="0.25">
      <c r="B2370" s="165">
        <v>44844.859293981484</v>
      </c>
      <c r="C2370" s="192">
        <v>500</v>
      </c>
      <c r="D2370" s="192">
        <v>489.5</v>
      </c>
      <c r="E2370" s="192">
        <v>10.5</v>
      </c>
      <c r="F2370" s="166" t="s">
        <v>5</v>
      </c>
      <c r="G2370" s="167"/>
      <c r="H2370" s="168">
        <v>1381913266</v>
      </c>
    </row>
    <row r="2371" spans="2:8" x14ac:dyDescent="0.25">
      <c r="B2371" s="165">
        <v>44844.861863425926</v>
      </c>
      <c r="C2371" s="192">
        <v>1000</v>
      </c>
      <c r="D2371" s="192">
        <v>979</v>
      </c>
      <c r="E2371" s="192">
        <v>21</v>
      </c>
      <c r="F2371" s="166" t="s">
        <v>5</v>
      </c>
      <c r="G2371" s="167"/>
      <c r="H2371" s="168">
        <v>1381919103</v>
      </c>
    </row>
    <row r="2372" spans="2:8" x14ac:dyDescent="0.25">
      <c r="B2372" s="165">
        <v>44844.861898148149</v>
      </c>
      <c r="C2372" s="192">
        <v>500</v>
      </c>
      <c r="D2372" s="192">
        <v>489.5</v>
      </c>
      <c r="E2372" s="192">
        <v>10.5</v>
      </c>
      <c r="F2372" s="166" t="s">
        <v>5</v>
      </c>
      <c r="G2372" s="167"/>
      <c r="H2372" s="168">
        <v>1381919210</v>
      </c>
    </row>
    <row r="2373" spans="2:8" x14ac:dyDescent="0.25">
      <c r="B2373" s="165">
        <v>44844.864571759259</v>
      </c>
      <c r="C2373" s="192">
        <v>500</v>
      </c>
      <c r="D2373" s="192">
        <v>489.5</v>
      </c>
      <c r="E2373" s="192">
        <v>10.5</v>
      </c>
      <c r="F2373" s="166" t="s">
        <v>2356</v>
      </c>
      <c r="G2373" s="167"/>
      <c r="H2373" s="168">
        <v>1381925064</v>
      </c>
    </row>
    <row r="2374" spans="2:8" x14ac:dyDescent="0.25">
      <c r="B2374" s="165">
        <v>44844.865300925929</v>
      </c>
      <c r="C2374" s="192">
        <v>150</v>
      </c>
      <c r="D2374" s="192">
        <v>146.1</v>
      </c>
      <c r="E2374" s="192">
        <v>3.9000000000000057</v>
      </c>
      <c r="F2374" s="166" t="s">
        <v>5</v>
      </c>
      <c r="G2374" s="167"/>
      <c r="H2374" s="168">
        <v>1381926699</v>
      </c>
    </row>
    <row r="2375" spans="2:8" x14ac:dyDescent="0.25">
      <c r="B2375" s="165">
        <v>44844.866041666668</v>
      </c>
      <c r="C2375" s="192">
        <v>3000</v>
      </c>
      <c r="D2375" s="192">
        <v>2937</v>
      </c>
      <c r="E2375" s="192">
        <v>63</v>
      </c>
      <c r="F2375" s="166" t="s">
        <v>2391</v>
      </c>
      <c r="G2375" s="167"/>
      <c r="H2375" s="168">
        <v>1381928490</v>
      </c>
    </row>
    <row r="2376" spans="2:8" x14ac:dyDescent="0.25">
      <c r="B2376" s="165">
        <v>44844.866666666669</v>
      </c>
      <c r="C2376" s="192">
        <v>250</v>
      </c>
      <c r="D2376" s="192">
        <v>244.75</v>
      </c>
      <c r="E2376" s="192">
        <v>5.25</v>
      </c>
      <c r="F2376" s="166" t="s">
        <v>5</v>
      </c>
      <c r="G2376" s="167"/>
      <c r="H2376" s="168">
        <v>1381929828</v>
      </c>
    </row>
    <row r="2377" spans="2:8" x14ac:dyDescent="0.25">
      <c r="B2377" s="165">
        <v>44844.867789351854</v>
      </c>
      <c r="C2377" s="192">
        <v>1000</v>
      </c>
      <c r="D2377" s="192">
        <v>979</v>
      </c>
      <c r="E2377" s="192">
        <v>21</v>
      </c>
      <c r="F2377" s="166" t="s">
        <v>2360</v>
      </c>
      <c r="G2377" s="167"/>
      <c r="H2377" s="168">
        <v>1381932483</v>
      </c>
    </row>
    <row r="2378" spans="2:8" x14ac:dyDescent="0.25">
      <c r="B2378" s="165">
        <v>44844.87091435185</v>
      </c>
      <c r="C2378" s="192">
        <v>400</v>
      </c>
      <c r="D2378" s="192">
        <v>391.6</v>
      </c>
      <c r="E2378" s="192">
        <v>8.3999999999999773</v>
      </c>
      <c r="F2378" s="166" t="s">
        <v>5</v>
      </c>
      <c r="G2378" s="167"/>
      <c r="H2378" s="168">
        <v>1381939167</v>
      </c>
    </row>
    <row r="2379" spans="2:8" x14ac:dyDescent="0.25">
      <c r="B2379" s="165">
        <v>44844.871053240742</v>
      </c>
      <c r="C2379" s="192">
        <v>50</v>
      </c>
      <c r="D2379" s="192">
        <v>46.1</v>
      </c>
      <c r="E2379" s="192">
        <v>3.8999999999999986</v>
      </c>
      <c r="F2379" s="166" t="s">
        <v>5</v>
      </c>
      <c r="G2379" s="167"/>
      <c r="H2379" s="168">
        <v>1381939527</v>
      </c>
    </row>
    <row r="2380" spans="2:8" x14ac:dyDescent="0.25">
      <c r="B2380" s="165">
        <v>44844.871168981481</v>
      </c>
      <c r="C2380" s="192">
        <v>300</v>
      </c>
      <c r="D2380" s="192">
        <v>293.7</v>
      </c>
      <c r="E2380" s="192">
        <v>6.3000000000000114</v>
      </c>
      <c r="F2380" s="166" t="s">
        <v>5</v>
      </c>
      <c r="G2380" s="167"/>
      <c r="H2380" s="168">
        <v>1381939933</v>
      </c>
    </row>
    <row r="2381" spans="2:8" x14ac:dyDescent="0.25">
      <c r="B2381" s="165">
        <v>44844.871446759258</v>
      </c>
      <c r="C2381" s="192">
        <v>150</v>
      </c>
      <c r="D2381" s="192">
        <v>146.1</v>
      </c>
      <c r="E2381" s="192">
        <v>3.9000000000000057</v>
      </c>
      <c r="F2381" s="166" t="s">
        <v>2349</v>
      </c>
      <c r="G2381" s="167"/>
      <c r="H2381" s="168">
        <v>1381940644</v>
      </c>
    </row>
    <row r="2382" spans="2:8" x14ac:dyDescent="0.25">
      <c r="B2382" s="165">
        <v>44844.87263888889</v>
      </c>
      <c r="C2382" s="192">
        <v>200</v>
      </c>
      <c r="D2382" s="192">
        <v>195.8</v>
      </c>
      <c r="E2382" s="192">
        <v>4.1999999999999886</v>
      </c>
      <c r="F2382" s="166" t="s">
        <v>5</v>
      </c>
      <c r="G2382" s="167"/>
      <c r="H2382" s="168">
        <v>1381943603</v>
      </c>
    </row>
    <row r="2383" spans="2:8" x14ac:dyDescent="0.25">
      <c r="B2383" s="165">
        <v>44844.873136574075</v>
      </c>
      <c r="C2383" s="192">
        <v>500</v>
      </c>
      <c r="D2383" s="192">
        <v>489.5</v>
      </c>
      <c r="E2383" s="192">
        <v>10.5</v>
      </c>
      <c r="F2383" s="166" t="s">
        <v>5</v>
      </c>
      <c r="G2383" s="167"/>
      <c r="H2383" s="168">
        <v>1381944782</v>
      </c>
    </row>
    <row r="2384" spans="2:8" x14ac:dyDescent="0.25">
      <c r="B2384" s="165">
        <v>44844.874166666668</v>
      </c>
      <c r="C2384" s="192">
        <v>1000</v>
      </c>
      <c r="D2384" s="192">
        <v>979</v>
      </c>
      <c r="E2384" s="192">
        <v>21</v>
      </c>
      <c r="F2384" s="166" t="s">
        <v>5</v>
      </c>
      <c r="G2384" s="167"/>
      <c r="H2384" s="168">
        <v>1381947145</v>
      </c>
    </row>
    <row r="2385" spans="2:8" x14ac:dyDescent="0.25">
      <c r="B2385" s="165">
        <v>44844.877291666664</v>
      </c>
      <c r="C2385" s="192">
        <v>300</v>
      </c>
      <c r="D2385" s="192">
        <v>293.7</v>
      </c>
      <c r="E2385" s="192">
        <v>6.3000000000000114</v>
      </c>
      <c r="F2385" s="166" t="s">
        <v>5</v>
      </c>
      <c r="G2385" s="167"/>
      <c r="H2385" s="168">
        <v>1381954561</v>
      </c>
    </row>
    <row r="2386" spans="2:8" x14ac:dyDescent="0.25">
      <c r="B2386" s="165">
        <v>44844.879641203705</v>
      </c>
      <c r="C2386" s="192">
        <v>300</v>
      </c>
      <c r="D2386" s="192">
        <v>293.7</v>
      </c>
      <c r="E2386" s="192">
        <v>6.3000000000000114</v>
      </c>
      <c r="F2386" s="166" t="s">
        <v>5</v>
      </c>
      <c r="G2386" s="167"/>
      <c r="H2386" s="168">
        <v>1381959965</v>
      </c>
    </row>
    <row r="2387" spans="2:8" x14ac:dyDescent="0.25">
      <c r="B2387" s="165">
        <v>44844.89435185185</v>
      </c>
      <c r="C2387" s="192">
        <v>1000</v>
      </c>
      <c r="D2387" s="192">
        <v>979</v>
      </c>
      <c r="E2387" s="192">
        <v>21</v>
      </c>
      <c r="F2387" s="166" t="s">
        <v>5</v>
      </c>
      <c r="G2387" s="167"/>
      <c r="H2387" s="168">
        <v>1381994574</v>
      </c>
    </row>
    <row r="2388" spans="2:8" x14ac:dyDescent="0.25">
      <c r="B2388" s="165">
        <v>44844.89472222222</v>
      </c>
      <c r="C2388" s="192">
        <v>500</v>
      </c>
      <c r="D2388" s="192">
        <v>489.5</v>
      </c>
      <c r="E2388" s="192">
        <v>10.5</v>
      </c>
      <c r="F2388" s="166" t="s">
        <v>6890</v>
      </c>
      <c r="G2388" s="167"/>
      <c r="H2388" s="168">
        <v>1381995472</v>
      </c>
    </row>
    <row r="2389" spans="2:8" x14ac:dyDescent="0.25">
      <c r="B2389" s="165">
        <v>44844.895844907405</v>
      </c>
      <c r="C2389" s="192">
        <v>500</v>
      </c>
      <c r="D2389" s="192">
        <v>489.5</v>
      </c>
      <c r="E2389" s="192">
        <v>10.5</v>
      </c>
      <c r="F2389" s="166" t="s">
        <v>5</v>
      </c>
      <c r="G2389" s="167"/>
      <c r="H2389" s="168">
        <v>1381997808</v>
      </c>
    </row>
    <row r="2390" spans="2:8" x14ac:dyDescent="0.25">
      <c r="B2390" s="165">
        <v>44844.895856481482</v>
      </c>
      <c r="C2390" s="192">
        <v>250</v>
      </c>
      <c r="D2390" s="192">
        <v>244.75</v>
      </c>
      <c r="E2390" s="192">
        <v>5.25</v>
      </c>
      <c r="F2390" s="166" t="s">
        <v>5</v>
      </c>
      <c r="G2390" s="167"/>
      <c r="H2390" s="168">
        <v>1381997845</v>
      </c>
    </row>
    <row r="2391" spans="2:8" x14ac:dyDescent="0.25">
      <c r="B2391" s="165">
        <v>44844.896203703705</v>
      </c>
      <c r="C2391" s="192">
        <v>300</v>
      </c>
      <c r="D2391" s="192">
        <v>293.7</v>
      </c>
      <c r="E2391" s="192">
        <v>6.3000000000000114</v>
      </c>
      <c r="F2391" s="166" t="s">
        <v>5</v>
      </c>
      <c r="G2391" s="167"/>
      <c r="H2391" s="168">
        <v>1381998708</v>
      </c>
    </row>
    <row r="2392" spans="2:8" x14ac:dyDescent="0.25">
      <c r="B2392" s="165">
        <v>44844.899039351854</v>
      </c>
      <c r="C2392" s="192">
        <v>500</v>
      </c>
      <c r="D2392" s="192">
        <v>489.5</v>
      </c>
      <c r="E2392" s="192">
        <v>10.5</v>
      </c>
      <c r="F2392" s="166" t="s">
        <v>5</v>
      </c>
      <c r="G2392" s="167"/>
      <c r="H2392" s="168">
        <v>1382005361</v>
      </c>
    </row>
    <row r="2393" spans="2:8" x14ac:dyDescent="0.25">
      <c r="B2393" s="165">
        <v>44844.902395833335</v>
      </c>
      <c r="C2393" s="192">
        <v>300</v>
      </c>
      <c r="D2393" s="192">
        <v>293.7</v>
      </c>
      <c r="E2393" s="192">
        <v>6.3000000000000114</v>
      </c>
      <c r="F2393" s="166" t="s">
        <v>5</v>
      </c>
      <c r="G2393" s="167"/>
      <c r="H2393" s="168">
        <v>1382013273</v>
      </c>
    </row>
    <row r="2394" spans="2:8" x14ac:dyDescent="0.25">
      <c r="B2394" s="165">
        <v>44844.907384259262</v>
      </c>
      <c r="C2394" s="192">
        <v>500</v>
      </c>
      <c r="D2394" s="192">
        <v>489.5</v>
      </c>
      <c r="E2394" s="192">
        <v>10.5</v>
      </c>
      <c r="F2394" s="166" t="s">
        <v>2351</v>
      </c>
      <c r="G2394" s="167"/>
      <c r="H2394" s="168">
        <v>1382024777</v>
      </c>
    </row>
    <row r="2395" spans="2:8" x14ac:dyDescent="0.25">
      <c r="B2395" s="165">
        <v>44844.908067129632</v>
      </c>
      <c r="C2395" s="192">
        <v>300</v>
      </c>
      <c r="D2395" s="192">
        <v>293.7</v>
      </c>
      <c r="E2395" s="192">
        <v>6.3000000000000114</v>
      </c>
      <c r="F2395" s="166" t="s">
        <v>5</v>
      </c>
      <c r="G2395" s="167"/>
      <c r="H2395" s="168">
        <v>1382026382</v>
      </c>
    </row>
    <row r="2396" spans="2:8" x14ac:dyDescent="0.25">
      <c r="B2396" s="165">
        <v>44844.91165509259</v>
      </c>
      <c r="C2396" s="192">
        <v>300</v>
      </c>
      <c r="D2396" s="192">
        <v>293.7</v>
      </c>
      <c r="E2396" s="192">
        <v>6.3000000000000114</v>
      </c>
      <c r="F2396" s="166" t="s">
        <v>5</v>
      </c>
      <c r="G2396" s="167"/>
      <c r="H2396" s="168">
        <v>1382033980</v>
      </c>
    </row>
    <row r="2397" spans="2:8" x14ac:dyDescent="0.25">
      <c r="B2397" s="165">
        <v>44844.916064814817</v>
      </c>
      <c r="C2397" s="192">
        <v>200</v>
      </c>
      <c r="D2397" s="192">
        <v>195.8</v>
      </c>
      <c r="E2397" s="192">
        <v>4.1999999999999886</v>
      </c>
      <c r="F2397" s="166" t="s">
        <v>5</v>
      </c>
      <c r="G2397" s="167"/>
      <c r="H2397" s="168">
        <v>1382043958</v>
      </c>
    </row>
    <row r="2398" spans="2:8" x14ac:dyDescent="0.25">
      <c r="B2398" s="165">
        <v>44844.916828703703</v>
      </c>
      <c r="C2398" s="192">
        <v>500</v>
      </c>
      <c r="D2398" s="192">
        <v>489.5</v>
      </c>
      <c r="E2398" s="192">
        <v>10.5</v>
      </c>
      <c r="F2398" s="166" t="s">
        <v>2300</v>
      </c>
      <c r="G2398" s="167"/>
      <c r="H2398" s="168">
        <v>1382045540</v>
      </c>
    </row>
    <row r="2399" spans="2:8" x14ac:dyDescent="0.25">
      <c r="B2399" s="165">
        <v>44844.91988425926</v>
      </c>
      <c r="C2399" s="192">
        <v>20000</v>
      </c>
      <c r="D2399" s="192">
        <v>19580</v>
      </c>
      <c r="E2399" s="192">
        <v>420</v>
      </c>
      <c r="F2399" s="166" t="s">
        <v>2318</v>
      </c>
      <c r="G2399" s="167" t="s">
        <v>2395</v>
      </c>
      <c r="H2399" s="168">
        <v>1382052108</v>
      </c>
    </row>
    <row r="2400" spans="2:8" x14ac:dyDescent="0.25">
      <c r="B2400" s="165">
        <v>44844.920567129629</v>
      </c>
      <c r="C2400" s="192">
        <v>200</v>
      </c>
      <c r="D2400" s="192">
        <v>195.8</v>
      </c>
      <c r="E2400" s="192">
        <v>4.1999999999999886</v>
      </c>
      <c r="F2400" s="166" t="s">
        <v>5</v>
      </c>
      <c r="G2400" s="167"/>
      <c r="H2400" s="168">
        <v>1382053462</v>
      </c>
    </row>
    <row r="2401" spans="2:8" x14ac:dyDescent="0.25">
      <c r="B2401" s="165">
        <v>44844.921967592592</v>
      </c>
      <c r="C2401" s="192">
        <v>2000</v>
      </c>
      <c r="D2401" s="192">
        <v>1958</v>
      </c>
      <c r="E2401" s="192">
        <v>42</v>
      </c>
      <c r="F2401" s="166" t="s">
        <v>2332</v>
      </c>
      <c r="G2401" s="167"/>
      <c r="H2401" s="168">
        <v>1382056173</v>
      </c>
    </row>
    <row r="2402" spans="2:8" x14ac:dyDescent="0.25">
      <c r="B2402" s="165">
        <v>44844.925682870373</v>
      </c>
      <c r="C2402" s="192">
        <v>150</v>
      </c>
      <c r="D2402" s="192">
        <v>146.1</v>
      </c>
      <c r="E2402" s="192">
        <v>3.9000000000000057</v>
      </c>
      <c r="F2402" s="166" t="s">
        <v>5</v>
      </c>
      <c r="G2402" s="167"/>
      <c r="H2402" s="168">
        <v>1382064637</v>
      </c>
    </row>
    <row r="2403" spans="2:8" x14ac:dyDescent="0.25">
      <c r="B2403" s="165">
        <v>44844.928217592591</v>
      </c>
      <c r="C2403" s="192">
        <v>150</v>
      </c>
      <c r="D2403" s="192">
        <v>146.1</v>
      </c>
      <c r="E2403" s="192">
        <v>3.9000000000000057</v>
      </c>
      <c r="F2403" s="166" t="s">
        <v>5</v>
      </c>
      <c r="G2403" s="167"/>
      <c r="H2403" s="168">
        <v>1382069804</v>
      </c>
    </row>
    <row r="2404" spans="2:8" x14ac:dyDescent="0.25">
      <c r="B2404" s="165">
        <v>44844.928483796299</v>
      </c>
      <c r="C2404" s="192">
        <v>30</v>
      </c>
      <c r="D2404" s="192">
        <v>26.1</v>
      </c>
      <c r="E2404" s="192">
        <v>3.8999999999999986</v>
      </c>
      <c r="F2404" s="166" t="s">
        <v>5</v>
      </c>
      <c r="G2404" s="167"/>
      <c r="H2404" s="168">
        <v>1382070320</v>
      </c>
    </row>
    <row r="2405" spans="2:8" x14ac:dyDescent="0.25">
      <c r="B2405" s="165">
        <v>44844.933391203704</v>
      </c>
      <c r="C2405" s="192">
        <v>300</v>
      </c>
      <c r="D2405" s="192">
        <v>293.7</v>
      </c>
      <c r="E2405" s="192">
        <v>6.3000000000000114</v>
      </c>
      <c r="F2405" s="166" t="s">
        <v>5</v>
      </c>
      <c r="G2405" s="167"/>
      <c r="H2405" s="168">
        <v>1382080192</v>
      </c>
    </row>
    <row r="2406" spans="2:8" x14ac:dyDescent="0.25">
      <c r="B2406" s="165">
        <v>44844.934398148151</v>
      </c>
      <c r="C2406" s="192">
        <v>30</v>
      </c>
      <c r="D2406" s="192">
        <v>26.1</v>
      </c>
      <c r="E2406" s="192">
        <v>3.8999999999999986</v>
      </c>
      <c r="F2406" s="166" t="s">
        <v>2303</v>
      </c>
      <c r="G2406" s="167"/>
      <c r="H2406" s="168">
        <v>1382082372</v>
      </c>
    </row>
    <row r="2407" spans="2:8" x14ac:dyDescent="0.25">
      <c r="B2407" s="165">
        <v>44844.936782407407</v>
      </c>
      <c r="C2407" s="192">
        <v>78</v>
      </c>
      <c r="D2407" s="192">
        <v>74.099999999999994</v>
      </c>
      <c r="E2407" s="192">
        <v>3.9000000000000057</v>
      </c>
      <c r="F2407" s="166" t="s">
        <v>2300</v>
      </c>
      <c r="G2407" s="167"/>
      <c r="H2407" s="168">
        <v>1382086971</v>
      </c>
    </row>
    <row r="2408" spans="2:8" x14ac:dyDescent="0.25">
      <c r="B2408" s="165">
        <v>44844.938159722224</v>
      </c>
      <c r="C2408" s="192">
        <v>300</v>
      </c>
      <c r="D2408" s="192">
        <v>293.7</v>
      </c>
      <c r="E2408" s="192">
        <v>6.3000000000000114</v>
      </c>
      <c r="F2408" s="166" t="s">
        <v>5</v>
      </c>
      <c r="G2408" s="167"/>
      <c r="H2408" s="168">
        <v>1382089615</v>
      </c>
    </row>
    <row r="2409" spans="2:8" x14ac:dyDescent="0.25">
      <c r="B2409" s="165">
        <v>44844.938402777778</v>
      </c>
      <c r="C2409" s="192">
        <v>200</v>
      </c>
      <c r="D2409" s="192">
        <v>195.8</v>
      </c>
      <c r="E2409" s="192">
        <v>4.1999999999999886</v>
      </c>
      <c r="F2409" s="166" t="s">
        <v>5</v>
      </c>
      <c r="G2409" s="167"/>
      <c r="H2409" s="168">
        <v>1382090190</v>
      </c>
    </row>
    <row r="2410" spans="2:8" x14ac:dyDescent="0.25">
      <c r="B2410" s="165">
        <v>44844.944201388891</v>
      </c>
      <c r="C2410" s="192">
        <v>2700</v>
      </c>
      <c r="D2410" s="192">
        <v>2643.3</v>
      </c>
      <c r="E2410" s="192">
        <v>56.699999999999818</v>
      </c>
      <c r="F2410" s="166" t="s">
        <v>2303</v>
      </c>
      <c r="G2410" s="167"/>
      <c r="H2410" s="168">
        <v>1382100540</v>
      </c>
    </row>
    <row r="2411" spans="2:8" x14ac:dyDescent="0.25">
      <c r="B2411" s="165">
        <v>44844.946631944447</v>
      </c>
      <c r="C2411" s="192">
        <v>500</v>
      </c>
      <c r="D2411" s="192">
        <v>489.5</v>
      </c>
      <c r="E2411" s="192">
        <v>10.5</v>
      </c>
      <c r="F2411" s="166" t="s">
        <v>5</v>
      </c>
      <c r="G2411" s="167"/>
      <c r="H2411" s="168">
        <v>1382105223</v>
      </c>
    </row>
    <row r="2412" spans="2:8" x14ac:dyDescent="0.25">
      <c r="B2412" s="165">
        <v>44844.948078703703</v>
      </c>
      <c r="C2412" s="192">
        <v>500</v>
      </c>
      <c r="D2412" s="192">
        <v>489.5</v>
      </c>
      <c r="E2412" s="192">
        <v>10.5</v>
      </c>
      <c r="F2412" s="166" t="s">
        <v>5</v>
      </c>
      <c r="G2412" s="167"/>
      <c r="H2412" s="168">
        <v>1382108048</v>
      </c>
    </row>
    <row r="2413" spans="2:8" x14ac:dyDescent="0.25">
      <c r="B2413" s="165">
        <v>44844.949004629627</v>
      </c>
      <c r="C2413" s="192">
        <v>2000</v>
      </c>
      <c r="D2413" s="192">
        <v>1958</v>
      </c>
      <c r="E2413" s="192">
        <v>42</v>
      </c>
      <c r="F2413" s="166" t="s">
        <v>2300</v>
      </c>
      <c r="G2413" s="167"/>
      <c r="H2413" s="168">
        <v>1382109697</v>
      </c>
    </row>
    <row r="2414" spans="2:8" x14ac:dyDescent="0.25">
      <c r="B2414" s="165">
        <v>44844.95</v>
      </c>
      <c r="C2414" s="192">
        <v>200</v>
      </c>
      <c r="D2414" s="192">
        <v>195.8</v>
      </c>
      <c r="E2414" s="192">
        <v>4.1999999999999886</v>
      </c>
      <c r="F2414" s="166" t="s">
        <v>2305</v>
      </c>
      <c r="G2414" s="167"/>
      <c r="H2414" s="168">
        <v>1382111479</v>
      </c>
    </row>
    <row r="2415" spans="2:8" x14ac:dyDescent="0.25">
      <c r="B2415" s="165">
        <v>44844.953275462962</v>
      </c>
      <c r="C2415" s="192">
        <v>1000</v>
      </c>
      <c r="D2415" s="192">
        <v>979</v>
      </c>
      <c r="E2415" s="192">
        <v>21</v>
      </c>
      <c r="F2415" s="166" t="s">
        <v>5</v>
      </c>
      <c r="G2415" s="167"/>
      <c r="H2415" s="168">
        <v>1382117571</v>
      </c>
    </row>
    <row r="2416" spans="2:8" x14ac:dyDescent="0.25">
      <c r="B2416" s="165">
        <v>44844.956909722219</v>
      </c>
      <c r="C2416" s="192">
        <v>500</v>
      </c>
      <c r="D2416" s="192">
        <v>489.5</v>
      </c>
      <c r="E2416" s="192">
        <v>10.5</v>
      </c>
      <c r="F2416" s="166" t="s">
        <v>5</v>
      </c>
      <c r="G2416" s="167"/>
      <c r="H2416" s="168">
        <v>1382123959</v>
      </c>
    </row>
    <row r="2417" spans="2:8" x14ac:dyDescent="0.25">
      <c r="B2417" s="165">
        <v>44844.956909722219</v>
      </c>
      <c r="C2417" s="192">
        <v>30</v>
      </c>
      <c r="D2417" s="192">
        <v>26.1</v>
      </c>
      <c r="E2417" s="192">
        <v>3.8999999999999986</v>
      </c>
      <c r="F2417" s="166" t="s">
        <v>5</v>
      </c>
      <c r="G2417" s="167"/>
      <c r="H2417" s="168">
        <v>1382123956</v>
      </c>
    </row>
    <row r="2418" spans="2:8" x14ac:dyDescent="0.25">
      <c r="B2418" s="165">
        <v>44844.958368055559</v>
      </c>
      <c r="C2418" s="192">
        <v>200</v>
      </c>
      <c r="D2418" s="192">
        <v>195.8</v>
      </c>
      <c r="E2418" s="192">
        <v>4.1999999999999886</v>
      </c>
      <c r="F2418" s="166" t="s">
        <v>5</v>
      </c>
      <c r="G2418" s="167"/>
      <c r="H2418" s="168">
        <v>1382126687</v>
      </c>
    </row>
    <row r="2419" spans="2:8" x14ac:dyDescent="0.25">
      <c r="B2419" s="165">
        <v>44844.962500000001</v>
      </c>
      <c r="C2419" s="192">
        <v>1000</v>
      </c>
      <c r="D2419" s="192">
        <v>979</v>
      </c>
      <c r="E2419" s="192">
        <v>21</v>
      </c>
      <c r="F2419" s="166" t="s">
        <v>5</v>
      </c>
      <c r="G2419" s="167"/>
      <c r="H2419" s="168">
        <v>1382133671</v>
      </c>
    </row>
    <row r="2420" spans="2:8" x14ac:dyDescent="0.25">
      <c r="B2420" s="165">
        <v>44844.970277777778</v>
      </c>
      <c r="C2420" s="192">
        <v>300</v>
      </c>
      <c r="D2420" s="192">
        <v>293.7</v>
      </c>
      <c r="E2420" s="192">
        <v>6.3000000000000114</v>
      </c>
      <c r="F2420" s="166" t="s">
        <v>5</v>
      </c>
      <c r="G2420" s="167"/>
      <c r="H2420" s="168">
        <v>1382147770</v>
      </c>
    </row>
    <row r="2421" spans="2:8" x14ac:dyDescent="0.25">
      <c r="B2421" s="165">
        <v>44844.974432870367</v>
      </c>
      <c r="C2421" s="192">
        <v>500</v>
      </c>
      <c r="D2421" s="192">
        <v>489.5</v>
      </c>
      <c r="E2421" s="192">
        <v>10.5</v>
      </c>
      <c r="F2421" s="166" t="s">
        <v>5</v>
      </c>
      <c r="G2421" s="167"/>
      <c r="H2421" s="168">
        <v>1382155567</v>
      </c>
    </row>
    <row r="2422" spans="2:8" x14ac:dyDescent="0.25">
      <c r="B2422" s="165">
        <v>44844.975543981483</v>
      </c>
      <c r="C2422" s="192">
        <v>300</v>
      </c>
      <c r="D2422" s="192">
        <v>293.7</v>
      </c>
      <c r="E2422" s="192">
        <v>6.3000000000000114</v>
      </c>
      <c r="F2422" s="166" t="s">
        <v>5</v>
      </c>
      <c r="G2422" s="167"/>
      <c r="H2422" s="168">
        <v>1382157891</v>
      </c>
    </row>
    <row r="2423" spans="2:8" x14ac:dyDescent="0.25">
      <c r="B2423" s="165">
        <v>44844.981944444444</v>
      </c>
      <c r="C2423" s="192">
        <v>1000</v>
      </c>
      <c r="D2423" s="192">
        <v>979</v>
      </c>
      <c r="E2423" s="192">
        <v>21</v>
      </c>
      <c r="F2423" s="166" t="s">
        <v>5</v>
      </c>
      <c r="G2423" s="167"/>
      <c r="H2423" s="168">
        <v>1382168330</v>
      </c>
    </row>
    <row r="2424" spans="2:8" x14ac:dyDescent="0.25">
      <c r="B2424" s="165">
        <v>44844.982233796298</v>
      </c>
      <c r="C2424" s="192">
        <v>500</v>
      </c>
      <c r="D2424" s="192">
        <v>489.5</v>
      </c>
      <c r="E2424" s="192">
        <v>10.5</v>
      </c>
      <c r="F2424" s="166" t="s">
        <v>5</v>
      </c>
      <c r="G2424" s="167"/>
      <c r="H2424" s="168">
        <v>1382168850</v>
      </c>
    </row>
    <row r="2425" spans="2:8" x14ac:dyDescent="0.25">
      <c r="B2425" s="165">
        <v>44844.984965277778</v>
      </c>
      <c r="C2425" s="192">
        <v>100</v>
      </c>
      <c r="D2425" s="192">
        <v>96.1</v>
      </c>
      <c r="E2425" s="192">
        <v>3.9000000000000057</v>
      </c>
      <c r="F2425" s="166" t="s">
        <v>5</v>
      </c>
      <c r="G2425" s="167"/>
      <c r="H2425" s="168">
        <v>1382173519</v>
      </c>
    </row>
    <row r="2426" spans="2:8" x14ac:dyDescent="0.25">
      <c r="B2426" s="165">
        <v>44844.989722222221</v>
      </c>
      <c r="C2426" s="192">
        <v>500</v>
      </c>
      <c r="D2426" s="192">
        <v>489.5</v>
      </c>
      <c r="E2426" s="192">
        <v>10.5</v>
      </c>
      <c r="F2426" s="166" t="s">
        <v>5</v>
      </c>
      <c r="G2426" s="167"/>
      <c r="H2426" s="168">
        <v>1382181536</v>
      </c>
    </row>
    <row r="2427" spans="2:8" x14ac:dyDescent="0.25">
      <c r="B2427" s="165">
        <v>44844.991203703707</v>
      </c>
      <c r="C2427" s="192">
        <v>2000</v>
      </c>
      <c r="D2427" s="192">
        <v>1958</v>
      </c>
      <c r="E2427" s="192">
        <v>42</v>
      </c>
      <c r="F2427" s="166" t="s">
        <v>5</v>
      </c>
      <c r="G2427" s="167"/>
      <c r="H2427" s="168">
        <v>1382183993</v>
      </c>
    </row>
    <row r="2428" spans="2:8" x14ac:dyDescent="0.25">
      <c r="B2428" s="165">
        <v>44844.993715277778</v>
      </c>
      <c r="C2428" s="192">
        <v>300</v>
      </c>
      <c r="D2428" s="192">
        <v>293.7</v>
      </c>
      <c r="E2428" s="192">
        <v>6.3000000000000114</v>
      </c>
      <c r="F2428" s="166" t="s">
        <v>5</v>
      </c>
      <c r="G2428" s="167"/>
      <c r="H2428" s="168">
        <v>1382188817</v>
      </c>
    </row>
    <row r="2429" spans="2:8" x14ac:dyDescent="0.25">
      <c r="B2429" s="165">
        <v>44844.996215277781</v>
      </c>
      <c r="C2429" s="192">
        <v>300</v>
      </c>
      <c r="D2429" s="192">
        <v>293.7</v>
      </c>
      <c r="E2429" s="192">
        <v>6.3000000000000114</v>
      </c>
      <c r="F2429" s="166" t="s">
        <v>5</v>
      </c>
      <c r="G2429" s="167"/>
      <c r="H2429" s="168">
        <v>1382193321</v>
      </c>
    </row>
    <row r="2430" spans="2:8" x14ac:dyDescent="0.25">
      <c r="B2430" s="165">
        <v>44844.996296296296</v>
      </c>
      <c r="C2430" s="192">
        <v>100</v>
      </c>
      <c r="D2430" s="192">
        <v>96.1</v>
      </c>
      <c r="E2430" s="192">
        <v>3.9000000000000057</v>
      </c>
      <c r="F2430" s="166" t="s">
        <v>5</v>
      </c>
      <c r="G2430" s="167"/>
      <c r="H2430" s="168">
        <v>1382193541</v>
      </c>
    </row>
    <row r="2431" spans="2:8" x14ac:dyDescent="0.25">
      <c r="B2431" s="165">
        <v>44844.996724537035</v>
      </c>
      <c r="C2431" s="192">
        <v>300</v>
      </c>
      <c r="D2431" s="192">
        <v>293.7</v>
      </c>
      <c r="E2431" s="192">
        <v>6.3000000000000114</v>
      </c>
      <c r="F2431" s="166" t="s">
        <v>5</v>
      </c>
      <c r="G2431" s="167"/>
      <c r="H2431" s="168">
        <v>1382193970</v>
      </c>
    </row>
    <row r="2432" spans="2:8" x14ac:dyDescent="0.25">
      <c r="B2432" s="165">
        <v>44845.022696759261</v>
      </c>
      <c r="C2432" s="192">
        <v>1000</v>
      </c>
      <c r="D2432" s="192">
        <v>979</v>
      </c>
      <c r="E2432" s="192">
        <v>21</v>
      </c>
      <c r="F2432" s="166" t="s">
        <v>5</v>
      </c>
      <c r="G2432" s="167"/>
      <c r="H2432" s="168">
        <v>1382246076</v>
      </c>
    </row>
    <row r="2433" spans="2:8" x14ac:dyDescent="0.25">
      <c r="B2433" s="165">
        <v>44845.026273148149</v>
      </c>
      <c r="C2433" s="192">
        <v>24</v>
      </c>
      <c r="D2433" s="192">
        <v>20.100000000000001</v>
      </c>
      <c r="E2433" s="192">
        <v>3.8999999999999986</v>
      </c>
      <c r="F2433" s="166" t="s">
        <v>5</v>
      </c>
      <c r="G2433" s="167"/>
      <c r="H2433" s="168">
        <v>1382251389</v>
      </c>
    </row>
    <row r="2434" spans="2:8" x14ac:dyDescent="0.25">
      <c r="B2434" s="165">
        <v>44845.036898148152</v>
      </c>
      <c r="C2434" s="192">
        <v>1000</v>
      </c>
      <c r="D2434" s="192">
        <v>979</v>
      </c>
      <c r="E2434" s="192">
        <v>21</v>
      </c>
      <c r="F2434" s="166" t="s">
        <v>2321</v>
      </c>
      <c r="G2434" s="167"/>
      <c r="H2434" s="168">
        <v>1382266049</v>
      </c>
    </row>
    <row r="2435" spans="2:8" x14ac:dyDescent="0.25">
      <c r="B2435" s="165">
        <v>44845.040081018517</v>
      </c>
      <c r="C2435" s="192">
        <v>500</v>
      </c>
      <c r="D2435" s="192">
        <v>489.5</v>
      </c>
      <c r="E2435" s="192">
        <v>10.5</v>
      </c>
      <c r="F2435" s="166" t="s">
        <v>5</v>
      </c>
      <c r="G2435" s="167"/>
      <c r="H2435" s="168">
        <v>1382270133</v>
      </c>
    </row>
    <row r="2436" spans="2:8" x14ac:dyDescent="0.25">
      <c r="B2436" s="165">
        <v>44845.048761574071</v>
      </c>
      <c r="C2436" s="192">
        <v>100</v>
      </c>
      <c r="D2436" s="192">
        <v>96.1</v>
      </c>
      <c r="E2436" s="192">
        <v>3.9000000000000057</v>
      </c>
      <c r="F2436" s="166" t="s">
        <v>5</v>
      </c>
      <c r="G2436" s="167"/>
      <c r="H2436" s="168">
        <v>1382281628</v>
      </c>
    </row>
    <row r="2437" spans="2:8" x14ac:dyDescent="0.25">
      <c r="B2437" s="165">
        <v>44845.054699074077</v>
      </c>
      <c r="C2437" s="192">
        <v>500</v>
      </c>
      <c r="D2437" s="192">
        <v>489.5</v>
      </c>
      <c r="E2437" s="192">
        <v>10.5</v>
      </c>
      <c r="F2437" s="166" t="s">
        <v>2312</v>
      </c>
      <c r="G2437" s="167"/>
      <c r="H2437" s="168">
        <v>1382289037</v>
      </c>
    </row>
    <row r="2438" spans="2:8" x14ac:dyDescent="0.25">
      <c r="B2438" s="165">
        <v>44845.057962962965</v>
      </c>
      <c r="C2438" s="192">
        <v>500</v>
      </c>
      <c r="D2438" s="192">
        <v>489.5</v>
      </c>
      <c r="E2438" s="192">
        <v>10.5</v>
      </c>
      <c r="F2438" s="166" t="s">
        <v>5</v>
      </c>
      <c r="G2438" s="167"/>
      <c r="H2438" s="168">
        <v>1382293160</v>
      </c>
    </row>
    <row r="2439" spans="2:8" x14ac:dyDescent="0.25">
      <c r="B2439" s="165">
        <v>44845.060104166667</v>
      </c>
      <c r="C2439" s="192">
        <v>1000</v>
      </c>
      <c r="D2439" s="192">
        <v>979</v>
      </c>
      <c r="E2439" s="192">
        <v>21</v>
      </c>
      <c r="F2439" s="166" t="s">
        <v>5</v>
      </c>
      <c r="G2439" s="167"/>
      <c r="H2439" s="168">
        <v>1382295629</v>
      </c>
    </row>
    <row r="2440" spans="2:8" x14ac:dyDescent="0.25">
      <c r="B2440" s="165">
        <v>44845.063333333332</v>
      </c>
      <c r="C2440" s="192">
        <v>500</v>
      </c>
      <c r="D2440" s="192">
        <v>489.5</v>
      </c>
      <c r="E2440" s="192">
        <v>10.5</v>
      </c>
      <c r="F2440" s="166" t="s">
        <v>5</v>
      </c>
      <c r="G2440" s="167"/>
      <c r="H2440" s="168">
        <v>1382299426</v>
      </c>
    </row>
    <row r="2441" spans="2:8" x14ac:dyDescent="0.25">
      <c r="B2441" s="165">
        <v>44845.065023148149</v>
      </c>
      <c r="C2441" s="192">
        <v>92</v>
      </c>
      <c r="D2441" s="192">
        <v>88.1</v>
      </c>
      <c r="E2441" s="192">
        <v>3.9000000000000057</v>
      </c>
      <c r="F2441" s="166" t="s">
        <v>5</v>
      </c>
      <c r="G2441" s="167"/>
      <c r="H2441" s="168">
        <v>1382301546</v>
      </c>
    </row>
    <row r="2442" spans="2:8" x14ac:dyDescent="0.25">
      <c r="B2442" s="165">
        <v>44845.066018518519</v>
      </c>
      <c r="C2442" s="192">
        <v>500</v>
      </c>
      <c r="D2442" s="192">
        <v>489.5</v>
      </c>
      <c r="E2442" s="192">
        <v>10.5</v>
      </c>
      <c r="F2442" s="166" t="s">
        <v>5</v>
      </c>
      <c r="G2442" s="167"/>
      <c r="H2442" s="168">
        <v>1382302828</v>
      </c>
    </row>
    <row r="2443" spans="2:8" x14ac:dyDescent="0.25">
      <c r="B2443" s="165">
        <v>44845.075798611113</v>
      </c>
      <c r="C2443" s="192">
        <v>2800</v>
      </c>
      <c r="D2443" s="192">
        <v>2741.2</v>
      </c>
      <c r="E2443" s="192">
        <v>58.800000000000182</v>
      </c>
      <c r="F2443" s="166" t="s">
        <v>2392</v>
      </c>
      <c r="G2443" s="167"/>
      <c r="H2443" s="168">
        <v>1382314080</v>
      </c>
    </row>
    <row r="2444" spans="2:8" x14ac:dyDescent="0.25">
      <c r="B2444" s="165">
        <v>44845.082465277781</v>
      </c>
      <c r="C2444" s="192">
        <v>500</v>
      </c>
      <c r="D2444" s="192">
        <v>489.5</v>
      </c>
      <c r="E2444" s="192">
        <v>10.5</v>
      </c>
      <c r="F2444" s="166" t="s">
        <v>5</v>
      </c>
      <c r="G2444" s="167"/>
      <c r="H2444" s="168">
        <v>1382321695</v>
      </c>
    </row>
    <row r="2445" spans="2:8" x14ac:dyDescent="0.25">
      <c r="B2445" s="165">
        <v>44845.106446759259</v>
      </c>
      <c r="C2445" s="192">
        <v>500</v>
      </c>
      <c r="D2445" s="192">
        <v>489.5</v>
      </c>
      <c r="E2445" s="192">
        <v>10.5</v>
      </c>
      <c r="F2445" s="166" t="s">
        <v>5</v>
      </c>
      <c r="G2445" s="167"/>
      <c r="H2445" s="168">
        <v>1382354817</v>
      </c>
    </row>
    <row r="2446" spans="2:8" x14ac:dyDescent="0.25">
      <c r="B2446" s="165">
        <v>44845.125243055554</v>
      </c>
      <c r="C2446" s="192">
        <v>1000</v>
      </c>
      <c r="D2446" s="192">
        <v>979</v>
      </c>
      <c r="E2446" s="192">
        <v>21</v>
      </c>
      <c r="F2446" s="166" t="s">
        <v>2386</v>
      </c>
      <c r="G2446" s="167"/>
      <c r="H2446" s="168">
        <v>1382379021</v>
      </c>
    </row>
    <row r="2447" spans="2:8" x14ac:dyDescent="0.25">
      <c r="B2447" s="165">
        <v>44845.173831018517</v>
      </c>
      <c r="C2447" s="192">
        <v>5000</v>
      </c>
      <c r="D2447" s="192">
        <v>4895</v>
      </c>
      <c r="E2447" s="192">
        <v>105</v>
      </c>
      <c r="F2447" s="166" t="s">
        <v>114</v>
      </c>
      <c r="G2447" s="167"/>
      <c r="H2447" s="168">
        <v>1382444968</v>
      </c>
    </row>
    <row r="2448" spans="2:8" x14ac:dyDescent="0.25">
      <c r="B2448" s="165">
        <v>44845.17465277778</v>
      </c>
      <c r="C2448" s="192">
        <v>500</v>
      </c>
      <c r="D2448" s="192">
        <v>489.5</v>
      </c>
      <c r="E2448" s="192">
        <v>10.5</v>
      </c>
      <c r="F2448" s="166" t="s">
        <v>5</v>
      </c>
      <c r="G2448" s="167"/>
      <c r="H2448" s="168">
        <v>1382446264</v>
      </c>
    </row>
    <row r="2449" spans="2:8" x14ac:dyDescent="0.25">
      <c r="B2449" s="165">
        <v>44845.198738425926</v>
      </c>
      <c r="C2449" s="192">
        <v>100</v>
      </c>
      <c r="D2449" s="192">
        <v>96.1</v>
      </c>
      <c r="E2449" s="192">
        <v>3.9000000000000057</v>
      </c>
      <c r="F2449" s="166" t="s">
        <v>5</v>
      </c>
      <c r="G2449" s="167"/>
      <c r="H2449" s="168">
        <v>1382481078</v>
      </c>
    </row>
    <row r="2450" spans="2:8" x14ac:dyDescent="0.25">
      <c r="B2450" s="165">
        <v>44845.242094907408</v>
      </c>
      <c r="C2450" s="192">
        <v>1000</v>
      </c>
      <c r="D2450" s="192">
        <v>979</v>
      </c>
      <c r="E2450" s="192">
        <v>21</v>
      </c>
      <c r="F2450" s="166" t="s">
        <v>5</v>
      </c>
      <c r="G2450" s="167"/>
      <c r="H2450" s="168">
        <v>1382522630</v>
      </c>
    </row>
    <row r="2451" spans="2:8" x14ac:dyDescent="0.25">
      <c r="B2451" s="165">
        <v>44845.249432870369</v>
      </c>
      <c r="C2451" s="192">
        <v>100</v>
      </c>
      <c r="D2451" s="192">
        <v>96.1</v>
      </c>
      <c r="E2451" s="192">
        <v>3.9000000000000057</v>
      </c>
      <c r="F2451" s="166" t="s">
        <v>5</v>
      </c>
      <c r="G2451" s="167"/>
      <c r="H2451" s="168">
        <v>1382528008</v>
      </c>
    </row>
    <row r="2452" spans="2:8" x14ac:dyDescent="0.25">
      <c r="B2452" s="165">
        <v>44845.272662037038</v>
      </c>
      <c r="C2452" s="192">
        <v>3000</v>
      </c>
      <c r="D2452" s="192">
        <v>2937</v>
      </c>
      <c r="E2452" s="192">
        <v>63</v>
      </c>
      <c r="F2452" s="166" t="s">
        <v>2332</v>
      </c>
      <c r="G2452" s="167"/>
      <c r="H2452" s="168">
        <v>1382545624</v>
      </c>
    </row>
    <row r="2453" spans="2:8" x14ac:dyDescent="0.25">
      <c r="B2453" s="165">
        <v>44845.275196759256</v>
      </c>
      <c r="C2453" s="192">
        <v>500</v>
      </c>
      <c r="D2453" s="192">
        <v>489.5</v>
      </c>
      <c r="E2453" s="192">
        <v>10.5</v>
      </c>
      <c r="F2453" s="166" t="s">
        <v>5</v>
      </c>
      <c r="G2453" s="167"/>
      <c r="H2453" s="168">
        <v>1382547509</v>
      </c>
    </row>
    <row r="2454" spans="2:8" x14ac:dyDescent="0.25">
      <c r="B2454" s="165">
        <v>44845.276238425926</v>
      </c>
      <c r="C2454" s="192">
        <v>1000</v>
      </c>
      <c r="D2454" s="192">
        <v>979</v>
      </c>
      <c r="E2454" s="192">
        <v>21</v>
      </c>
      <c r="F2454" s="166" t="s">
        <v>5</v>
      </c>
      <c r="G2454" s="167"/>
      <c r="H2454" s="168">
        <v>1382548245</v>
      </c>
    </row>
    <row r="2455" spans="2:8" x14ac:dyDescent="0.25">
      <c r="B2455" s="165">
        <v>44845.278321759259</v>
      </c>
      <c r="C2455" s="192">
        <v>500</v>
      </c>
      <c r="D2455" s="192">
        <v>489.5</v>
      </c>
      <c r="E2455" s="192">
        <v>10.5</v>
      </c>
      <c r="F2455" s="166" t="s">
        <v>5</v>
      </c>
      <c r="G2455" s="167"/>
      <c r="H2455" s="168">
        <v>1382549696</v>
      </c>
    </row>
    <row r="2456" spans="2:8" x14ac:dyDescent="0.25">
      <c r="B2456" s="165">
        <v>44845.278553240743</v>
      </c>
      <c r="C2456" s="192">
        <v>300</v>
      </c>
      <c r="D2456" s="192">
        <v>293.7</v>
      </c>
      <c r="E2456" s="192">
        <v>6.3000000000000114</v>
      </c>
      <c r="F2456" s="166" t="s">
        <v>5</v>
      </c>
      <c r="G2456" s="167"/>
      <c r="H2456" s="168">
        <v>1382549885</v>
      </c>
    </row>
    <row r="2457" spans="2:8" x14ac:dyDescent="0.25">
      <c r="B2457" s="165">
        <v>44845.283414351848</v>
      </c>
      <c r="C2457" s="192">
        <v>30</v>
      </c>
      <c r="D2457" s="192">
        <v>26.1</v>
      </c>
      <c r="E2457" s="192">
        <v>3.8999999999999986</v>
      </c>
      <c r="F2457" s="166" t="s">
        <v>5</v>
      </c>
      <c r="G2457" s="167"/>
      <c r="H2457" s="168">
        <v>1382553730</v>
      </c>
    </row>
    <row r="2458" spans="2:8" x14ac:dyDescent="0.25">
      <c r="B2458" s="165">
        <v>44845.284930555557</v>
      </c>
      <c r="C2458" s="192">
        <v>500</v>
      </c>
      <c r="D2458" s="192">
        <v>489.5</v>
      </c>
      <c r="E2458" s="192">
        <v>10.5</v>
      </c>
      <c r="F2458" s="166" t="s">
        <v>5</v>
      </c>
      <c r="G2458" s="167"/>
      <c r="H2458" s="168">
        <v>1382554874</v>
      </c>
    </row>
    <row r="2459" spans="2:8" x14ac:dyDescent="0.25">
      <c r="B2459" s="165">
        <v>44845.302025462966</v>
      </c>
      <c r="C2459" s="192">
        <v>100</v>
      </c>
      <c r="D2459" s="192">
        <v>96.1</v>
      </c>
      <c r="E2459" s="192">
        <v>3.9000000000000057</v>
      </c>
      <c r="F2459" s="166" t="s">
        <v>5</v>
      </c>
      <c r="G2459" s="167"/>
      <c r="H2459" s="168">
        <v>1382569454</v>
      </c>
    </row>
    <row r="2460" spans="2:8" x14ac:dyDescent="0.25">
      <c r="B2460" s="165">
        <v>44845.302141203705</v>
      </c>
      <c r="C2460" s="192">
        <v>1000</v>
      </c>
      <c r="D2460" s="192">
        <v>979</v>
      </c>
      <c r="E2460" s="192">
        <v>21</v>
      </c>
      <c r="F2460" s="166" t="s">
        <v>2297</v>
      </c>
      <c r="G2460" s="167"/>
      <c r="H2460" s="168">
        <v>1382569536</v>
      </c>
    </row>
    <row r="2461" spans="2:8" x14ac:dyDescent="0.25">
      <c r="B2461" s="165">
        <v>44845.319930555554</v>
      </c>
      <c r="C2461" s="192">
        <v>150</v>
      </c>
      <c r="D2461" s="192">
        <v>146.1</v>
      </c>
      <c r="E2461" s="192">
        <v>3.9000000000000057</v>
      </c>
      <c r="F2461" s="166" t="s">
        <v>5</v>
      </c>
      <c r="G2461" s="167"/>
      <c r="H2461" s="168">
        <v>1382589231</v>
      </c>
    </row>
    <row r="2462" spans="2:8" x14ac:dyDescent="0.25">
      <c r="B2462" s="165">
        <v>44845.323958333334</v>
      </c>
      <c r="C2462" s="192">
        <v>300</v>
      </c>
      <c r="D2462" s="192">
        <v>293.7</v>
      </c>
      <c r="E2462" s="192">
        <v>6.3000000000000114</v>
      </c>
      <c r="F2462" s="166" t="s">
        <v>5</v>
      </c>
      <c r="G2462" s="167"/>
      <c r="H2462" s="168">
        <v>1382593287</v>
      </c>
    </row>
    <row r="2463" spans="2:8" x14ac:dyDescent="0.25">
      <c r="B2463" s="165">
        <v>44845.326481481483</v>
      </c>
      <c r="C2463" s="192">
        <v>1000</v>
      </c>
      <c r="D2463" s="192">
        <v>979</v>
      </c>
      <c r="E2463" s="192">
        <v>21</v>
      </c>
      <c r="F2463" s="166" t="s">
        <v>5</v>
      </c>
      <c r="G2463" s="167"/>
      <c r="H2463" s="168">
        <v>1382595987</v>
      </c>
    </row>
    <row r="2464" spans="2:8" x14ac:dyDescent="0.25">
      <c r="B2464" s="165">
        <v>44845.327523148146</v>
      </c>
      <c r="C2464" s="192">
        <v>1000</v>
      </c>
      <c r="D2464" s="192">
        <v>979</v>
      </c>
      <c r="E2464" s="192">
        <v>21</v>
      </c>
      <c r="F2464" s="166" t="s">
        <v>5</v>
      </c>
      <c r="G2464" s="167"/>
      <c r="H2464" s="168">
        <v>1382597118</v>
      </c>
    </row>
    <row r="2465" spans="2:8" x14ac:dyDescent="0.25">
      <c r="B2465" s="165">
        <v>44845.332511574074</v>
      </c>
      <c r="C2465" s="192">
        <v>500</v>
      </c>
      <c r="D2465" s="192">
        <v>489.5</v>
      </c>
      <c r="E2465" s="192">
        <v>10.5</v>
      </c>
      <c r="F2465" s="166" t="s">
        <v>5</v>
      </c>
      <c r="G2465" s="167"/>
      <c r="H2465" s="168">
        <v>1382602541</v>
      </c>
    </row>
    <row r="2466" spans="2:8" x14ac:dyDescent="0.25">
      <c r="B2466" s="165">
        <v>44845.345937500002</v>
      </c>
      <c r="C2466" s="192">
        <v>200</v>
      </c>
      <c r="D2466" s="192">
        <v>195.8</v>
      </c>
      <c r="E2466" s="192">
        <v>4.1999999999999886</v>
      </c>
      <c r="F2466" s="166" t="s">
        <v>5</v>
      </c>
      <c r="G2466" s="167"/>
      <c r="H2466" s="168">
        <v>1382618260</v>
      </c>
    </row>
    <row r="2467" spans="2:8" x14ac:dyDescent="0.25">
      <c r="B2467" s="165">
        <v>44845.346168981479</v>
      </c>
      <c r="C2467" s="192">
        <v>300</v>
      </c>
      <c r="D2467" s="192">
        <v>293.7</v>
      </c>
      <c r="E2467" s="192">
        <v>6.3000000000000114</v>
      </c>
      <c r="F2467" s="166" t="s">
        <v>5</v>
      </c>
      <c r="G2467" s="167"/>
      <c r="H2467" s="168">
        <v>1382618533</v>
      </c>
    </row>
    <row r="2468" spans="2:8" x14ac:dyDescent="0.25">
      <c r="B2468" s="165">
        <v>44845.347418981481</v>
      </c>
      <c r="C2468" s="192">
        <v>100</v>
      </c>
      <c r="D2468" s="192">
        <v>96.1</v>
      </c>
      <c r="E2468" s="192">
        <v>3.9000000000000057</v>
      </c>
      <c r="F2468" s="166" t="s">
        <v>5</v>
      </c>
      <c r="G2468" s="167"/>
      <c r="H2468" s="168">
        <v>1382620202</v>
      </c>
    </row>
    <row r="2469" spans="2:8" x14ac:dyDescent="0.25">
      <c r="B2469" s="165">
        <v>44845.350416666668</v>
      </c>
      <c r="C2469" s="192">
        <v>1000</v>
      </c>
      <c r="D2469" s="192">
        <v>979</v>
      </c>
      <c r="E2469" s="192">
        <v>21</v>
      </c>
      <c r="F2469" s="166" t="s">
        <v>5</v>
      </c>
      <c r="G2469" s="167"/>
      <c r="H2469" s="168">
        <v>1382623883</v>
      </c>
    </row>
    <row r="2470" spans="2:8" x14ac:dyDescent="0.25">
      <c r="B2470" s="165">
        <v>44845.351261574076</v>
      </c>
      <c r="C2470" s="192">
        <v>200</v>
      </c>
      <c r="D2470" s="192">
        <v>195.8</v>
      </c>
      <c r="E2470" s="192">
        <v>4.1999999999999886</v>
      </c>
      <c r="F2470" s="166" t="s">
        <v>5</v>
      </c>
      <c r="G2470" s="167"/>
      <c r="H2470" s="168">
        <v>1382624949</v>
      </c>
    </row>
    <row r="2471" spans="2:8" x14ac:dyDescent="0.25">
      <c r="B2471" s="165">
        <v>44845.353680555556</v>
      </c>
      <c r="C2471" s="192">
        <v>1500</v>
      </c>
      <c r="D2471" s="192">
        <v>1468.5</v>
      </c>
      <c r="E2471" s="192">
        <v>31.5</v>
      </c>
      <c r="F2471" s="166" t="s">
        <v>5</v>
      </c>
      <c r="G2471" s="167"/>
      <c r="H2471" s="168">
        <v>1382627931</v>
      </c>
    </row>
    <row r="2472" spans="2:8" x14ac:dyDescent="0.25">
      <c r="B2472" s="165">
        <v>44845.361932870372</v>
      </c>
      <c r="C2472" s="192">
        <v>100</v>
      </c>
      <c r="D2472" s="192">
        <v>96.1</v>
      </c>
      <c r="E2472" s="192">
        <v>3.9000000000000057</v>
      </c>
      <c r="F2472" s="166" t="s">
        <v>5</v>
      </c>
      <c r="G2472" s="167"/>
      <c r="H2472" s="168">
        <v>1382638233</v>
      </c>
    </row>
    <row r="2473" spans="2:8" x14ac:dyDescent="0.25">
      <c r="B2473" s="165">
        <v>44845.362164351849</v>
      </c>
      <c r="C2473" s="192">
        <v>500</v>
      </c>
      <c r="D2473" s="192">
        <v>489.5</v>
      </c>
      <c r="E2473" s="192">
        <v>10.5</v>
      </c>
      <c r="F2473" s="166" t="s">
        <v>5</v>
      </c>
      <c r="G2473" s="167"/>
      <c r="H2473" s="168">
        <v>1382638526</v>
      </c>
    </row>
    <row r="2474" spans="2:8" x14ac:dyDescent="0.25">
      <c r="B2474" s="165">
        <v>44845.364236111112</v>
      </c>
      <c r="C2474" s="192">
        <v>1000</v>
      </c>
      <c r="D2474" s="192">
        <v>979</v>
      </c>
      <c r="E2474" s="192">
        <v>21</v>
      </c>
      <c r="F2474" s="166" t="s">
        <v>2321</v>
      </c>
      <c r="G2474" s="167"/>
      <c r="H2474" s="168">
        <v>1382641060</v>
      </c>
    </row>
    <row r="2475" spans="2:8" x14ac:dyDescent="0.25">
      <c r="B2475" s="165">
        <v>44845.36550925926</v>
      </c>
      <c r="C2475" s="192">
        <v>1000</v>
      </c>
      <c r="D2475" s="192">
        <v>979</v>
      </c>
      <c r="E2475" s="192">
        <v>21</v>
      </c>
      <c r="F2475" s="166" t="s">
        <v>5</v>
      </c>
      <c r="G2475" s="167"/>
      <c r="H2475" s="168">
        <v>1382642646</v>
      </c>
    </row>
    <row r="2476" spans="2:8" x14ac:dyDescent="0.25">
      <c r="B2476" s="165">
        <v>44845.365949074076</v>
      </c>
      <c r="C2476" s="192">
        <v>200</v>
      </c>
      <c r="D2476" s="192">
        <v>195.8</v>
      </c>
      <c r="E2476" s="192">
        <v>4.1999999999999886</v>
      </c>
      <c r="F2476" s="166" t="s">
        <v>5</v>
      </c>
      <c r="G2476" s="167"/>
      <c r="H2476" s="168">
        <v>1382643260</v>
      </c>
    </row>
    <row r="2477" spans="2:8" x14ac:dyDescent="0.25">
      <c r="B2477" s="165">
        <v>44845.369618055556</v>
      </c>
      <c r="C2477" s="192">
        <v>300</v>
      </c>
      <c r="D2477" s="192">
        <v>293.7</v>
      </c>
      <c r="E2477" s="192">
        <v>6.3000000000000114</v>
      </c>
      <c r="F2477" s="166" t="s">
        <v>5</v>
      </c>
      <c r="G2477" s="167"/>
      <c r="H2477" s="168">
        <v>1382647948</v>
      </c>
    </row>
    <row r="2478" spans="2:8" x14ac:dyDescent="0.25">
      <c r="B2478" s="165">
        <v>44845.370694444442</v>
      </c>
      <c r="C2478" s="192">
        <v>700</v>
      </c>
      <c r="D2478" s="192">
        <v>685.3</v>
      </c>
      <c r="E2478" s="192">
        <v>14.700000000000045</v>
      </c>
      <c r="F2478" s="166" t="s">
        <v>2355</v>
      </c>
      <c r="G2478" s="167"/>
      <c r="H2478" s="168">
        <v>1382649354</v>
      </c>
    </row>
    <row r="2479" spans="2:8" x14ac:dyDescent="0.25">
      <c r="B2479" s="165">
        <v>44845.372071759259</v>
      </c>
      <c r="C2479" s="192">
        <v>100</v>
      </c>
      <c r="D2479" s="192">
        <v>96.1</v>
      </c>
      <c r="E2479" s="192">
        <v>3.9000000000000057</v>
      </c>
      <c r="F2479" s="166" t="s">
        <v>5</v>
      </c>
      <c r="G2479" s="167"/>
      <c r="H2479" s="168">
        <v>1382651201</v>
      </c>
    </row>
    <row r="2480" spans="2:8" x14ac:dyDescent="0.25">
      <c r="B2480" s="165">
        <v>44845.372673611113</v>
      </c>
      <c r="C2480" s="192">
        <v>500</v>
      </c>
      <c r="D2480" s="192">
        <v>489.5</v>
      </c>
      <c r="E2480" s="192">
        <v>10.5</v>
      </c>
      <c r="F2480" s="166" t="s">
        <v>5</v>
      </c>
      <c r="G2480" s="167"/>
      <c r="H2480" s="168">
        <v>1382652087</v>
      </c>
    </row>
    <row r="2481" spans="2:8" x14ac:dyDescent="0.25">
      <c r="B2481" s="165">
        <v>44845.376967592594</v>
      </c>
      <c r="C2481" s="192">
        <v>1000</v>
      </c>
      <c r="D2481" s="192">
        <v>979</v>
      </c>
      <c r="E2481" s="192">
        <v>21</v>
      </c>
      <c r="F2481" s="166" t="s">
        <v>6922</v>
      </c>
      <c r="G2481" s="167"/>
      <c r="H2481" s="168">
        <v>1382657830</v>
      </c>
    </row>
    <row r="2482" spans="2:8" x14ac:dyDescent="0.25">
      <c r="B2482" s="165">
        <v>44845.378206018519</v>
      </c>
      <c r="C2482" s="192">
        <v>100</v>
      </c>
      <c r="D2482" s="192">
        <v>96.1</v>
      </c>
      <c r="E2482" s="192">
        <v>3.9000000000000057</v>
      </c>
      <c r="F2482" s="166" t="s">
        <v>5</v>
      </c>
      <c r="G2482" s="167"/>
      <c r="H2482" s="168">
        <v>1382659587</v>
      </c>
    </row>
    <row r="2483" spans="2:8" x14ac:dyDescent="0.25">
      <c r="B2483" s="165">
        <v>44845.3825462963</v>
      </c>
      <c r="C2483" s="192">
        <v>100</v>
      </c>
      <c r="D2483" s="192">
        <v>96.1</v>
      </c>
      <c r="E2483" s="192">
        <v>3.9000000000000057</v>
      </c>
      <c r="F2483" s="166" t="s">
        <v>5</v>
      </c>
      <c r="G2483" s="167"/>
      <c r="H2483" s="168">
        <v>1382665368</v>
      </c>
    </row>
    <row r="2484" spans="2:8" x14ac:dyDescent="0.25">
      <c r="B2484" s="165">
        <v>44845.383958333332</v>
      </c>
      <c r="C2484" s="192">
        <v>300</v>
      </c>
      <c r="D2484" s="192">
        <v>293.7</v>
      </c>
      <c r="E2484" s="192">
        <v>6.3000000000000114</v>
      </c>
      <c r="F2484" s="166" t="s">
        <v>5</v>
      </c>
      <c r="G2484" s="167"/>
      <c r="H2484" s="168">
        <v>1382667125</v>
      </c>
    </row>
    <row r="2485" spans="2:8" x14ac:dyDescent="0.25">
      <c r="B2485" s="165">
        <v>44845.384293981479</v>
      </c>
      <c r="C2485" s="192">
        <v>1000</v>
      </c>
      <c r="D2485" s="192">
        <v>979</v>
      </c>
      <c r="E2485" s="192">
        <v>21</v>
      </c>
      <c r="F2485" s="166" t="s">
        <v>5</v>
      </c>
      <c r="G2485" s="167"/>
      <c r="H2485" s="168">
        <v>1382667589</v>
      </c>
    </row>
    <row r="2486" spans="2:8" x14ac:dyDescent="0.25">
      <c r="B2486" s="165">
        <v>44845.385092592594</v>
      </c>
      <c r="C2486" s="192">
        <v>1000</v>
      </c>
      <c r="D2486" s="192">
        <v>979</v>
      </c>
      <c r="E2486" s="192">
        <v>21</v>
      </c>
      <c r="F2486" s="166" t="s">
        <v>5</v>
      </c>
      <c r="G2486" s="167"/>
      <c r="H2486" s="168">
        <v>1382668598</v>
      </c>
    </row>
    <row r="2487" spans="2:8" x14ac:dyDescent="0.25">
      <c r="B2487" s="165">
        <v>44845.385810185187</v>
      </c>
      <c r="C2487" s="192">
        <v>50</v>
      </c>
      <c r="D2487" s="192">
        <v>46.1</v>
      </c>
      <c r="E2487" s="192">
        <v>3.8999999999999986</v>
      </c>
      <c r="F2487" s="166" t="s">
        <v>5</v>
      </c>
      <c r="G2487" s="167"/>
      <c r="H2487" s="168">
        <v>1382669583</v>
      </c>
    </row>
    <row r="2488" spans="2:8" x14ac:dyDescent="0.25">
      <c r="B2488" s="165">
        <v>44845.392789351848</v>
      </c>
      <c r="C2488" s="192">
        <v>500</v>
      </c>
      <c r="D2488" s="192">
        <v>489.5</v>
      </c>
      <c r="E2488" s="192">
        <v>10.5</v>
      </c>
      <c r="F2488" s="166" t="s">
        <v>5</v>
      </c>
      <c r="G2488" s="167"/>
      <c r="H2488" s="168">
        <v>1382679015</v>
      </c>
    </row>
    <row r="2489" spans="2:8" x14ac:dyDescent="0.25">
      <c r="B2489" s="165">
        <v>44845.395277777781</v>
      </c>
      <c r="C2489" s="192">
        <v>500</v>
      </c>
      <c r="D2489" s="192">
        <v>489.5</v>
      </c>
      <c r="E2489" s="192">
        <v>10.5</v>
      </c>
      <c r="F2489" s="166" t="s">
        <v>5</v>
      </c>
      <c r="G2489" s="167"/>
      <c r="H2489" s="168">
        <v>1382682292</v>
      </c>
    </row>
    <row r="2490" spans="2:8" x14ac:dyDescent="0.25">
      <c r="B2490" s="165">
        <v>44845.407418981478</v>
      </c>
      <c r="C2490" s="192">
        <v>5000</v>
      </c>
      <c r="D2490" s="192">
        <v>4895</v>
      </c>
      <c r="E2490" s="192">
        <v>105</v>
      </c>
      <c r="F2490" s="166" t="s">
        <v>2345</v>
      </c>
      <c r="G2490" s="167"/>
      <c r="H2490" s="168">
        <v>1382698678</v>
      </c>
    </row>
    <row r="2491" spans="2:8" x14ac:dyDescent="0.25">
      <c r="B2491" s="165">
        <v>44845.41815972222</v>
      </c>
      <c r="C2491" s="192">
        <v>1000</v>
      </c>
      <c r="D2491" s="192">
        <v>979</v>
      </c>
      <c r="E2491" s="192">
        <v>21</v>
      </c>
      <c r="F2491" s="166" t="s">
        <v>5</v>
      </c>
      <c r="G2491" s="167"/>
      <c r="H2491" s="168">
        <v>1382714858</v>
      </c>
    </row>
    <row r="2492" spans="2:8" x14ac:dyDescent="0.25">
      <c r="B2492" s="165">
        <v>44845.422754629632</v>
      </c>
      <c r="C2492" s="192">
        <v>500</v>
      </c>
      <c r="D2492" s="192">
        <v>489.5</v>
      </c>
      <c r="E2492" s="192">
        <v>10.5</v>
      </c>
      <c r="F2492" s="166" t="s">
        <v>114</v>
      </c>
      <c r="G2492" s="167"/>
      <c r="H2492" s="168">
        <v>1382724492</v>
      </c>
    </row>
    <row r="2493" spans="2:8" x14ac:dyDescent="0.25">
      <c r="B2493" s="165">
        <v>44845.424479166664</v>
      </c>
      <c r="C2493" s="192">
        <v>100</v>
      </c>
      <c r="D2493" s="192">
        <v>96.1</v>
      </c>
      <c r="E2493" s="192">
        <v>3.9000000000000057</v>
      </c>
      <c r="F2493" s="166" t="s">
        <v>5</v>
      </c>
      <c r="G2493" s="167"/>
      <c r="H2493" s="168">
        <v>1382728492</v>
      </c>
    </row>
    <row r="2494" spans="2:8" x14ac:dyDescent="0.25">
      <c r="B2494" s="165">
        <v>44845.425775462965</v>
      </c>
      <c r="C2494" s="192">
        <v>300</v>
      </c>
      <c r="D2494" s="192">
        <v>293.7</v>
      </c>
      <c r="E2494" s="192">
        <v>6.3000000000000114</v>
      </c>
      <c r="F2494" s="166" t="s">
        <v>5</v>
      </c>
      <c r="G2494" s="167"/>
      <c r="H2494" s="168">
        <v>1382731183</v>
      </c>
    </row>
    <row r="2495" spans="2:8" x14ac:dyDescent="0.25">
      <c r="B2495" s="165">
        <v>44845.426469907405</v>
      </c>
      <c r="C2495" s="192">
        <v>100</v>
      </c>
      <c r="D2495" s="192">
        <v>96.1</v>
      </c>
      <c r="E2495" s="192">
        <v>3.9000000000000057</v>
      </c>
      <c r="F2495" s="166" t="s">
        <v>5</v>
      </c>
      <c r="G2495" s="167"/>
      <c r="H2495" s="168">
        <v>1382732686</v>
      </c>
    </row>
    <row r="2496" spans="2:8" x14ac:dyDescent="0.25">
      <c r="B2496" s="165">
        <v>44845.427291666667</v>
      </c>
      <c r="C2496" s="192">
        <v>300</v>
      </c>
      <c r="D2496" s="192">
        <v>293.7</v>
      </c>
      <c r="E2496" s="192">
        <v>6.3000000000000114</v>
      </c>
      <c r="F2496" s="166" t="s">
        <v>5</v>
      </c>
      <c r="G2496" s="167"/>
      <c r="H2496" s="168">
        <v>1382734479</v>
      </c>
    </row>
    <row r="2497" spans="2:8" x14ac:dyDescent="0.25">
      <c r="B2497" s="165">
        <v>44845.428229166668</v>
      </c>
      <c r="C2497" s="192">
        <v>200</v>
      </c>
      <c r="D2497" s="192">
        <v>195.8</v>
      </c>
      <c r="E2497" s="192">
        <v>4.1999999999999886</v>
      </c>
      <c r="F2497" s="166" t="s">
        <v>5</v>
      </c>
      <c r="G2497" s="167"/>
      <c r="H2497" s="168">
        <v>1382736655</v>
      </c>
    </row>
    <row r="2498" spans="2:8" x14ac:dyDescent="0.25">
      <c r="B2498" s="165">
        <v>44845.43136574074</v>
      </c>
      <c r="C2498" s="192">
        <v>500</v>
      </c>
      <c r="D2498" s="192">
        <v>489.5</v>
      </c>
      <c r="E2498" s="192">
        <v>10.5</v>
      </c>
      <c r="F2498" s="166" t="s">
        <v>5</v>
      </c>
      <c r="G2498" s="167"/>
      <c r="H2498" s="168">
        <v>1382743653</v>
      </c>
    </row>
    <row r="2499" spans="2:8" x14ac:dyDescent="0.25">
      <c r="B2499" s="165">
        <v>44845.432245370372</v>
      </c>
      <c r="C2499" s="192">
        <v>500</v>
      </c>
      <c r="D2499" s="192">
        <v>489.5</v>
      </c>
      <c r="E2499" s="192">
        <v>10.5</v>
      </c>
      <c r="F2499" s="166" t="s">
        <v>5</v>
      </c>
      <c r="G2499" s="167"/>
      <c r="H2499" s="168">
        <v>1382745595</v>
      </c>
    </row>
    <row r="2500" spans="2:8" x14ac:dyDescent="0.25">
      <c r="B2500" s="165">
        <v>44845.432488425926</v>
      </c>
      <c r="C2500" s="192">
        <v>200</v>
      </c>
      <c r="D2500" s="192">
        <v>195.8</v>
      </c>
      <c r="E2500" s="192">
        <v>4.1999999999999886</v>
      </c>
      <c r="F2500" s="166" t="s">
        <v>5</v>
      </c>
      <c r="G2500" s="167"/>
      <c r="H2500" s="168">
        <v>1382746222</v>
      </c>
    </row>
    <row r="2501" spans="2:8" x14ac:dyDescent="0.25">
      <c r="B2501" s="165">
        <v>44845.433344907404</v>
      </c>
      <c r="C2501" s="192">
        <v>400</v>
      </c>
      <c r="D2501" s="192">
        <v>391.6</v>
      </c>
      <c r="E2501" s="192">
        <v>8.3999999999999773</v>
      </c>
      <c r="F2501" s="166" t="s">
        <v>5</v>
      </c>
      <c r="G2501" s="167"/>
      <c r="H2501" s="168">
        <v>1382748104</v>
      </c>
    </row>
    <row r="2502" spans="2:8" x14ac:dyDescent="0.25">
      <c r="B2502" s="165">
        <v>44845.434386574074</v>
      </c>
      <c r="C2502" s="192">
        <v>500</v>
      </c>
      <c r="D2502" s="192">
        <v>489.5</v>
      </c>
      <c r="E2502" s="192">
        <v>10.5</v>
      </c>
      <c r="F2502" s="166" t="s">
        <v>5</v>
      </c>
      <c r="G2502" s="167"/>
      <c r="H2502" s="168">
        <v>1382750435</v>
      </c>
    </row>
    <row r="2503" spans="2:8" x14ac:dyDescent="0.25">
      <c r="B2503" s="165">
        <v>44845.437268518515</v>
      </c>
      <c r="C2503" s="192">
        <v>700</v>
      </c>
      <c r="D2503" s="192">
        <v>685.3</v>
      </c>
      <c r="E2503" s="192">
        <v>14.700000000000045</v>
      </c>
      <c r="F2503" s="166" t="s">
        <v>5</v>
      </c>
      <c r="G2503" s="167"/>
      <c r="H2503" s="168">
        <v>1382756583</v>
      </c>
    </row>
    <row r="2504" spans="2:8" x14ac:dyDescent="0.25">
      <c r="B2504" s="165">
        <v>44845.440671296295</v>
      </c>
      <c r="C2504" s="192">
        <v>250</v>
      </c>
      <c r="D2504" s="192">
        <v>244.75</v>
      </c>
      <c r="E2504" s="192">
        <v>5.25</v>
      </c>
      <c r="F2504" s="166" t="s">
        <v>5</v>
      </c>
      <c r="G2504" s="167"/>
      <c r="H2504" s="168">
        <v>1382763847</v>
      </c>
    </row>
    <row r="2505" spans="2:8" x14ac:dyDescent="0.25">
      <c r="B2505" s="165">
        <v>44845.442789351851</v>
      </c>
      <c r="C2505" s="192">
        <v>100</v>
      </c>
      <c r="D2505" s="192">
        <v>96.1</v>
      </c>
      <c r="E2505" s="192">
        <v>3.9000000000000057</v>
      </c>
      <c r="F2505" s="166" t="s">
        <v>5</v>
      </c>
      <c r="G2505" s="167"/>
      <c r="H2505" s="168">
        <v>1382768582</v>
      </c>
    </row>
    <row r="2506" spans="2:8" x14ac:dyDescent="0.25">
      <c r="B2506" s="165">
        <v>44845.443506944444</v>
      </c>
      <c r="C2506" s="192">
        <v>2000</v>
      </c>
      <c r="D2506" s="192">
        <v>1958</v>
      </c>
      <c r="E2506" s="192">
        <v>42</v>
      </c>
      <c r="F2506" s="166" t="s">
        <v>2344</v>
      </c>
      <c r="G2506" s="167"/>
      <c r="H2506" s="168">
        <v>1382770023</v>
      </c>
    </row>
    <row r="2507" spans="2:8" x14ac:dyDescent="0.25">
      <c r="B2507" s="165">
        <v>44845.448564814818</v>
      </c>
      <c r="C2507" s="192">
        <v>1000</v>
      </c>
      <c r="D2507" s="192">
        <v>979</v>
      </c>
      <c r="E2507" s="192">
        <v>21</v>
      </c>
      <c r="F2507" s="166" t="s">
        <v>5</v>
      </c>
      <c r="G2507" s="167"/>
      <c r="H2507" s="168">
        <v>1382778736</v>
      </c>
    </row>
    <row r="2508" spans="2:8" x14ac:dyDescent="0.25">
      <c r="B2508" s="165">
        <v>44845.449513888889</v>
      </c>
      <c r="C2508" s="192">
        <v>500</v>
      </c>
      <c r="D2508" s="192">
        <v>489.5</v>
      </c>
      <c r="E2508" s="192">
        <v>10.5</v>
      </c>
      <c r="F2508" s="166" t="s">
        <v>2397</v>
      </c>
      <c r="G2508" s="167"/>
      <c r="H2508" s="168">
        <v>1382780049</v>
      </c>
    </row>
    <row r="2509" spans="2:8" x14ac:dyDescent="0.25">
      <c r="B2509" s="165">
        <v>44845.457048611112</v>
      </c>
      <c r="C2509" s="192">
        <v>2000</v>
      </c>
      <c r="D2509" s="192">
        <v>1958</v>
      </c>
      <c r="E2509" s="192">
        <v>42</v>
      </c>
      <c r="F2509" s="166" t="s">
        <v>5</v>
      </c>
      <c r="G2509" s="167"/>
      <c r="H2509" s="168">
        <v>1382789995</v>
      </c>
    </row>
    <row r="2510" spans="2:8" x14ac:dyDescent="0.25">
      <c r="B2510" s="165">
        <v>44845.457083333335</v>
      </c>
      <c r="C2510" s="192">
        <v>100</v>
      </c>
      <c r="D2510" s="192">
        <v>96.1</v>
      </c>
      <c r="E2510" s="192">
        <v>3.9000000000000057</v>
      </c>
      <c r="F2510" s="166" t="s">
        <v>5</v>
      </c>
      <c r="G2510" s="167"/>
      <c r="H2510" s="168">
        <v>1382790041</v>
      </c>
    </row>
    <row r="2511" spans="2:8" x14ac:dyDescent="0.25">
      <c r="B2511" s="165">
        <v>44845.458564814813</v>
      </c>
      <c r="C2511" s="192">
        <v>200</v>
      </c>
      <c r="D2511" s="192">
        <v>195.8</v>
      </c>
      <c r="E2511" s="192">
        <v>4.1999999999999886</v>
      </c>
      <c r="F2511" s="166" t="s">
        <v>5</v>
      </c>
      <c r="G2511" s="167"/>
      <c r="H2511" s="168">
        <v>1382791946</v>
      </c>
    </row>
    <row r="2512" spans="2:8" x14ac:dyDescent="0.25">
      <c r="B2512" s="165">
        <v>44845.458599537036</v>
      </c>
      <c r="C2512" s="192">
        <v>200</v>
      </c>
      <c r="D2512" s="192">
        <v>195.8</v>
      </c>
      <c r="E2512" s="192">
        <v>4.1999999999999886</v>
      </c>
      <c r="F2512" s="166" t="s">
        <v>5</v>
      </c>
      <c r="G2512" s="167"/>
      <c r="H2512" s="168">
        <v>1382791997</v>
      </c>
    </row>
    <row r="2513" spans="2:8" x14ac:dyDescent="0.25">
      <c r="B2513" s="165">
        <v>44845.461377314816</v>
      </c>
      <c r="C2513" s="192">
        <v>10000</v>
      </c>
      <c r="D2513" s="192">
        <v>9790</v>
      </c>
      <c r="E2513" s="192">
        <v>210</v>
      </c>
      <c r="F2513" s="166" t="s">
        <v>5</v>
      </c>
      <c r="G2513" s="167"/>
      <c r="H2513" s="168">
        <v>1382795926</v>
      </c>
    </row>
    <row r="2514" spans="2:8" x14ac:dyDescent="0.25">
      <c r="B2514" s="165">
        <v>44845.462210648147</v>
      </c>
      <c r="C2514" s="192">
        <v>1000</v>
      </c>
      <c r="D2514" s="192">
        <v>979</v>
      </c>
      <c r="E2514" s="192">
        <v>21</v>
      </c>
      <c r="F2514" s="166" t="s">
        <v>5</v>
      </c>
      <c r="G2514" s="167"/>
      <c r="H2514" s="168">
        <v>1382797041</v>
      </c>
    </row>
    <row r="2515" spans="2:8" x14ac:dyDescent="0.25">
      <c r="B2515" s="165">
        <v>44845.465682870374</v>
      </c>
      <c r="C2515" s="192">
        <v>2000</v>
      </c>
      <c r="D2515" s="192">
        <v>1958</v>
      </c>
      <c r="E2515" s="192">
        <v>42</v>
      </c>
      <c r="F2515" s="166" t="s">
        <v>5</v>
      </c>
      <c r="G2515" s="167"/>
      <c r="H2515" s="168">
        <v>1382801841</v>
      </c>
    </row>
    <row r="2516" spans="2:8" x14ac:dyDescent="0.25">
      <c r="B2516" s="165">
        <v>44845.466168981482</v>
      </c>
      <c r="C2516" s="192">
        <v>105</v>
      </c>
      <c r="D2516" s="192">
        <v>101.1</v>
      </c>
      <c r="E2516" s="192">
        <v>3.9000000000000057</v>
      </c>
      <c r="F2516" s="166" t="s">
        <v>2328</v>
      </c>
      <c r="G2516" s="167"/>
      <c r="H2516" s="168">
        <v>1382802534</v>
      </c>
    </row>
    <row r="2517" spans="2:8" x14ac:dyDescent="0.25">
      <c r="B2517" s="165">
        <v>44845.470532407409</v>
      </c>
      <c r="C2517" s="192">
        <v>1000</v>
      </c>
      <c r="D2517" s="192">
        <v>979</v>
      </c>
      <c r="E2517" s="192">
        <v>21</v>
      </c>
      <c r="F2517" s="166" t="s">
        <v>2296</v>
      </c>
      <c r="G2517" s="167"/>
      <c r="H2517" s="168">
        <v>1382808543</v>
      </c>
    </row>
    <row r="2518" spans="2:8" x14ac:dyDescent="0.25">
      <c r="B2518" s="165">
        <v>44845.471076388887</v>
      </c>
      <c r="C2518" s="192">
        <v>300</v>
      </c>
      <c r="D2518" s="192">
        <v>293.7</v>
      </c>
      <c r="E2518" s="192">
        <v>6.3000000000000114</v>
      </c>
      <c r="F2518" s="166" t="s">
        <v>5</v>
      </c>
      <c r="G2518" s="167"/>
      <c r="H2518" s="168">
        <v>1382809344</v>
      </c>
    </row>
    <row r="2519" spans="2:8" x14ac:dyDescent="0.25">
      <c r="B2519" s="165">
        <v>44845.473749999997</v>
      </c>
      <c r="C2519" s="192">
        <v>25</v>
      </c>
      <c r="D2519" s="192">
        <v>21.1</v>
      </c>
      <c r="E2519" s="192">
        <v>3.8999999999999986</v>
      </c>
      <c r="F2519" s="166" t="s">
        <v>2345</v>
      </c>
      <c r="G2519" s="167"/>
      <c r="H2519" s="168">
        <v>1382813011</v>
      </c>
    </row>
    <row r="2520" spans="2:8" x14ac:dyDescent="0.25">
      <c r="B2520" s="165">
        <v>44845.474189814813</v>
      </c>
      <c r="C2520" s="192">
        <v>1000</v>
      </c>
      <c r="D2520" s="192">
        <v>979</v>
      </c>
      <c r="E2520" s="192">
        <v>21</v>
      </c>
      <c r="F2520" s="166" t="s">
        <v>5</v>
      </c>
      <c r="G2520" s="167"/>
      <c r="H2520" s="168">
        <v>1382813614</v>
      </c>
    </row>
    <row r="2521" spans="2:8" x14ac:dyDescent="0.25">
      <c r="B2521" s="165">
        <v>44845.4765625</v>
      </c>
      <c r="C2521" s="192">
        <v>1000</v>
      </c>
      <c r="D2521" s="192">
        <v>979</v>
      </c>
      <c r="E2521" s="192">
        <v>21</v>
      </c>
      <c r="F2521" s="166" t="s">
        <v>6895</v>
      </c>
      <c r="G2521" s="167"/>
      <c r="H2521" s="168">
        <v>1382816782</v>
      </c>
    </row>
    <row r="2522" spans="2:8" x14ac:dyDescent="0.25">
      <c r="B2522" s="165">
        <v>44845.480162037034</v>
      </c>
      <c r="C2522" s="192">
        <v>1000</v>
      </c>
      <c r="D2522" s="192">
        <v>979</v>
      </c>
      <c r="E2522" s="192">
        <v>21</v>
      </c>
      <c r="F2522" s="166" t="s">
        <v>5</v>
      </c>
      <c r="G2522" s="167"/>
      <c r="H2522" s="168">
        <v>1382821680</v>
      </c>
    </row>
    <row r="2523" spans="2:8" x14ac:dyDescent="0.25">
      <c r="B2523" s="165">
        <v>44845.480775462966</v>
      </c>
      <c r="C2523" s="192">
        <v>100</v>
      </c>
      <c r="D2523" s="192">
        <v>96.1</v>
      </c>
      <c r="E2523" s="192">
        <v>3.9000000000000057</v>
      </c>
      <c r="F2523" s="166" t="s">
        <v>5</v>
      </c>
      <c r="G2523" s="167"/>
      <c r="H2523" s="168">
        <v>1382822561</v>
      </c>
    </row>
    <row r="2524" spans="2:8" x14ac:dyDescent="0.25">
      <c r="B2524" s="165">
        <v>44845.48400462963</v>
      </c>
      <c r="C2524" s="192">
        <v>300</v>
      </c>
      <c r="D2524" s="192">
        <v>293.7</v>
      </c>
      <c r="E2524" s="192">
        <v>6.3000000000000114</v>
      </c>
      <c r="F2524" s="166" t="s">
        <v>81</v>
      </c>
      <c r="G2524" s="167"/>
      <c r="H2524" s="168">
        <v>1382826990</v>
      </c>
    </row>
    <row r="2525" spans="2:8" x14ac:dyDescent="0.25">
      <c r="B2525" s="165">
        <v>44845.486597222225</v>
      </c>
      <c r="C2525" s="192">
        <v>150</v>
      </c>
      <c r="D2525" s="192">
        <v>146.1</v>
      </c>
      <c r="E2525" s="192">
        <v>3.9000000000000057</v>
      </c>
      <c r="F2525" s="166" t="s">
        <v>5</v>
      </c>
      <c r="G2525" s="167"/>
      <c r="H2525" s="168">
        <v>1382830608</v>
      </c>
    </row>
    <row r="2526" spans="2:8" x14ac:dyDescent="0.25">
      <c r="B2526" s="165">
        <v>44845.486631944441</v>
      </c>
      <c r="C2526" s="192">
        <v>13</v>
      </c>
      <c r="D2526" s="192">
        <v>9.1</v>
      </c>
      <c r="E2526" s="192">
        <v>3.9000000000000004</v>
      </c>
      <c r="F2526" s="166" t="s">
        <v>12399</v>
      </c>
      <c r="G2526" s="167"/>
      <c r="H2526" s="168">
        <v>1382830676</v>
      </c>
    </row>
    <row r="2527" spans="2:8" x14ac:dyDescent="0.25">
      <c r="B2527" s="165">
        <v>44845.48741898148</v>
      </c>
      <c r="C2527" s="192">
        <v>300</v>
      </c>
      <c r="D2527" s="192">
        <v>293.7</v>
      </c>
      <c r="E2527" s="192">
        <v>6.3000000000000114</v>
      </c>
      <c r="F2527" s="166" t="s">
        <v>5</v>
      </c>
      <c r="G2527" s="167"/>
      <c r="H2527" s="168">
        <v>1382831676</v>
      </c>
    </row>
    <row r="2528" spans="2:8" x14ac:dyDescent="0.25">
      <c r="B2528" s="165">
        <v>44845.487534722219</v>
      </c>
      <c r="C2528" s="192">
        <v>1000</v>
      </c>
      <c r="D2528" s="192">
        <v>979</v>
      </c>
      <c r="E2528" s="192">
        <v>21</v>
      </c>
      <c r="F2528" s="166" t="s">
        <v>5</v>
      </c>
      <c r="G2528" s="167"/>
      <c r="H2528" s="168">
        <v>1382831825</v>
      </c>
    </row>
    <row r="2529" spans="2:8" x14ac:dyDescent="0.25">
      <c r="B2529" s="165">
        <v>44845.489108796297</v>
      </c>
      <c r="C2529" s="192">
        <v>300</v>
      </c>
      <c r="D2529" s="192">
        <v>293.7</v>
      </c>
      <c r="E2529" s="192">
        <v>6.3000000000000114</v>
      </c>
      <c r="F2529" s="166" t="s">
        <v>2365</v>
      </c>
      <c r="G2529" s="167"/>
      <c r="H2529" s="168">
        <v>1382833939</v>
      </c>
    </row>
    <row r="2530" spans="2:8" x14ac:dyDescent="0.25">
      <c r="B2530" s="165">
        <v>44845.493842592594</v>
      </c>
      <c r="C2530" s="192">
        <v>1000</v>
      </c>
      <c r="D2530" s="192">
        <v>979</v>
      </c>
      <c r="E2530" s="192">
        <v>21</v>
      </c>
      <c r="F2530" s="166" t="s">
        <v>5</v>
      </c>
      <c r="G2530" s="167"/>
      <c r="H2530" s="168">
        <v>1382840433</v>
      </c>
    </row>
    <row r="2531" spans="2:8" x14ac:dyDescent="0.25">
      <c r="B2531" s="165">
        <v>44845.495856481481</v>
      </c>
      <c r="C2531" s="192">
        <v>500</v>
      </c>
      <c r="D2531" s="192">
        <v>489.5</v>
      </c>
      <c r="E2531" s="192">
        <v>10.5</v>
      </c>
      <c r="F2531" s="166" t="s">
        <v>5</v>
      </c>
      <c r="G2531" s="167"/>
      <c r="H2531" s="168">
        <v>1382843176</v>
      </c>
    </row>
    <row r="2532" spans="2:8" x14ac:dyDescent="0.25">
      <c r="B2532" s="165">
        <v>44845.498495370368</v>
      </c>
      <c r="C2532" s="192">
        <v>300</v>
      </c>
      <c r="D2532" s="192">
        <v>293.7</v>
      </c>
      <c r="E2532" s="192">
        <v>6.3000000000000114</v>
      </c>
      <c r="F2532" s="166" t="s">
        <v>5</v>
      </c>
      <c r="G2532" s="167"/>
      <c r="H2532" s="168">
        <v>1382846745</v>
      </c>
    </row>
    <row r="2533" spans="2:8" x14ac:dyDescent="0.25">
      <c r="B2533" s="165">
        <v>44845.499548611115</v>
      </c>
      <c r="C2533" s="192">
        <v>2000</v>
      </c>
      <c r="D2533" s="192">
        <v>1958</v>
      </c>
      <c r="E2533" s="192">
        <v>42</v>
      </c>
      <c r="F2533" s="166" t="s">
        <v>5</v>
      </c>
      <c r="G2533" s="167"/>
      <c r="H2533" s="168">
        <v>1382848232</v>
      </c>
    </row>
    <row r="2534" spans="2:8" x14ac:dyDescent="0.25">
      <c r="B2534" s="165">
        <v>44845.49962962963</v>
      </c>
      <c r="C2534" s="192">
        <v>20000</v>
      </c>
      <c r="D2534" s="192">
        <v>19580</v>
      </c>
      <c r="E2534" s="192">
        <v>420</v>
      </c>
      <c r="F2534" s="166" t="s">
        <v>2313</v>
      </c>
      <c r="G2534" s="167"/>
      <c r="H2534" s="168">
        <v>1382848350</v>
      </c>
    </row>
    <row r="2535" spans="2:8" x14ac:dyDescent="0.25">
      <c r="B2535" s="165">
        <v>44845.500914351855</v>
      </c>
      <c r="C2535" s="192">
        <v>500</v>
      </c>
      <c r="D2535" s="192">
        <v>489.5</v>
      </c>
      <c r="E2535" s="192">
        <v>10.5</v>
      </c>
      <c r="F2535" s="166" t="s">
        <v>2296</v>
      </c>
      <c r="G2535" s="167"/>
      <c r="H2535" s="168">
        <v>1382850469</v>
      </c>
    </row>
    <row r="2536" spans="2:8" x14ac:dyDescent="0.25">
      <c r="B2536" s="165">
        <v>44845.505925925929</v>
      </c>
      <c r="C2536" s="192">
        <v>7000</v>
      </c>
      <c r="D2536" s="192">
        <v>6853</v>
      </c>
      <c r="E2536" s="192">
        <v>147</v>
      </c>
      <c r="F2536" s="166" t="s">
        <v>5</v>
      </c>
      <c r="G2536" s="167"/>
      <c r="H2536" s="168">
        <v>1382858186</v>
      </c>
    </row>
    <row r="2537" spans="2:8" x14ac:dyDescent="0.25">
      <c r="B2537" s="165">
        <v>44845.506145833337</v>
      </c>
      <c r="C2537" s="192">
        <v>500</v>
      </c>
      <c r="D2537" s="192">
        <v>489.5</v>
      </c>
      <c r="E2537" s="192">
        <v>10.5</v>
      </c>
      <c r="F2537" s="166" t="s">
        <v>5</v>
      </c>
      <c r="G2537" s="167"/>
      <c r="H2537" s="168">
        <v>1382858488</v>
      </c>
    </row>
    <row r="2538" spans="2:8" x14ac:dyDescent="0.25">
      <c r="B2538" s="165">
        <v>44845.506643518522</v>
      </c>
      <c r="C2538" s="192">
        <v>5000</v>
      </c>
      <c r="D2538" s="192">
        <v>4895</v>
      </c>
      <c r="E2538" s="192">
        <v>105</v>
      </c>
      <c r="F2538" s="166" t="s">
        <v>2346</v>
      </c>
      <c r="G2538" s="167"/>
      <c r="H2538" s="168">
        <v>1382859327</v>
      </c>
    </row>
    <row r="2539" spans="2:8" x14ac:dyDescent="0.25">
      <c r="B2539" s="165">
        <v>44845.508576388886</v>
      </c>
      <c r="C2539" s="192">
        <v>500</v>
      </c>
      <c r="D2539" s="192">
        <v>489.5</v>
      </c>
      <c r="E2539" s="192">
        <v>10.5</v>
      </c>
      <c r="F2539" s="166" t="s">
        <v>2356</v>
      </c>
      <c r="G2539" s="167" t="s">
        <v>113</v>
      </c>
      <c r="H2539" s="168">
        <v>1382862261</v>
      </c>
    </row>
    <row r="2540" spans="2:8" x14ac:dyDescent="0.25">
      <c r="B2540" s="165">
        <v>44845.51295138889</v>
      </c>
      <c r="C2540" s="192">
        <v>5000</v>
      </c>
      <c r="D2540" s="192">
        <v>4895</v>
      </c>
      <c r="E2540" s="192">
        <v>105</v>
      </c>
      <c r="F2540" s="166" t="s">
        <v>2355</v>
      </c>
      <c r="G2540" s="167"/>
      <c r="H2540" s="168">
        <v>1382868979</v>
      </c>
    </row>
    <row r="2541" spans="2:8" x14ac:dyDescent="0.25">
      <c r="B2541" s="165">
        <v>44845.513379629629</v>
      </c>
      <c r="C2541" s="192">
        <v>1000</v>
      </c>
      <c r="D2541" s="192">
        <v>979</v>
      </c>
      <c r="E2541" s="192">
        <v>21</v>
      </c>
      <c r="F2541" s="166" t="s">
        <v>6913</v>
      </c>
      <c r="G2541" s="167"/>
      <c r="H2541" s="168">
        <v>1382869623</v>
      </c>
    </row>
    <row r="2542" spans="2:8" x14ac:dyDescent="0.25">
      <c r="B2542" s="165">
        <v>44845.515393518515</v>
      </c>
      <c r="C2542" s="192">
        <v>2000</v>
      </c>
      <c r="D2542" s="192">
        <v>1958</v>
      </c>
      <c r="E2542" s="192">
        <v>42</v>
      </c>
      <c r="F2542" s="166" t="s">
        <v>2318</v>
      </c>
      <c r="G2542" s="167"/>
      <c r="H2542" s="168">
        <v>1382872643</v>
      </c>
    </row>
    <row r="2543" spans="2:8" x14ac:dyDescent="0.25">
      <c r="B2543" s="165">
        <v>44845.521701388891</v>
      </c>
      <c r="C2543" s="192">
        <v>500</v>
      </c>
      <c r="D2543" s="192">
        <v>489.5</v>
      </c>
      <c r="E2543" s="192">
        <v>10.5</v>
      </c>
      <c r="F2543" s="166" t="s">
        <v>5</v>
      </c>
      <c r="G2543" s="167"/>
      <c r="H2543" s="168">
        <v>1382882465</v>
      </c>
    </row>
    <row r="2544" spans="2:8" x14ac:dyDescent="0.25">
      <c r="B2544" s="165">
        <v>44845.523333333331</v>
      </c>
      <c r="C2544" s="192">
        <v>100</v>
      </c>
      <c r="D2544" s="192">
        <v>96.1</v>
      </c>
      <c r="E2544" s="192">
        <v>3.9000000000000057</v>
      </c>
      <c r="F2544" s="166" t="s">
        <v>5</v>
      </c>
      <c r="G2544" s="167"/>
      <c r="H2544" s="168">
        <v>1382885277</v>
      </c>
    </row>
    <row r="2545" spans="2:8" x14ac:dyDescent="0.25">
      <c r="B2545" s="165">
        <v>44845.524328703701</v>
      </c>
      <c r="C2545" s="192">
        <v>10000</v>
      </c>
      <c r="D2545" s="192">
        <v>9790</v>
      </c>
      <c r="E2545" s="192">
        <v>210</v>
      </c>
      <c r="F2545" s="166" t="s">
        <v>12400</v>
      </c>
      <c r="G2545" s="167"/>
      <c r="H2545" s="168">
        <v>1382886867</v>
      </c>
    </row>
    <row r="2546" spans="2:8" x14ac:dyDescent="0.25">
      <c r="B2546" s="165">
        <v>44845.524467592593</v>
      </c>
      <c r="C2546" s="192">
        <v>5000</v>
      </c>
      <c r="D2546" s="192">
        <v>4895</v>
      </c>
      <c r="E2546" s="192">
        <v>105</v>
      </c>
      <c r="F2546" s="166" t="s">
        <v>2394</v>
      </c>
      <c r="G2546" s="167" t="s">
        <v>2327</v>
      </c>
      <c r="H2546" s="168">
        <v>1382887090</v>
      </c>
    </row>
    <row r="2547" spans="2:8" x14ac:dyDescent="0.25">
      <c r="B2547" s="165">
        <v>44845.528194444443</v>
      </c>
      <c r="C2547" s="192">
        <v>1000</v>
      </c>
      <c r="D2547" s="192">
        <v>979</v>
      </c>
      <c r="E2547" s="192">
        <v>21</v>
      </c>
      <c r="F2547" s="166" t="s">
        <v>5</v>
      </c>
      <c r="G2547" s="167"/>
      <c r="H2547" s="168">
        <v>1382892993</v>
      </c>
    </row>
    <row r="2548" spans="2:8" x14ac:dyDescent="0.25">
      <c r="B2548" s="165">
        <v>44845.531168981484</v>
      </c>
      <c r="C2548" s="192">
        <v>1000</v>
      </c>
      <c r="D2548" s="192">
        <v>979</v>
      </c>
      <c r="E2548" s="192">
        <v>21</v>
      </c>
      <c r="F2548" s="166" t="s">
        <v>88</v>
      </c>
      <c r="G2548" s="167"/>
      <c r="H2548" s="168">
        <v>1382897459</v>
      </c>
    </row>
    <row r="2549" spans="2:8" x14ac:dyDescent="0.25">
      <c r="B2549" s="165">
        <v>44845.532986111109</v>
      </c>
      <c r="C2549" s="192">
        <v>500</v>
      </c>
      <c r="D2549" s="192">
        <v>489.5</v>
      </c>
      <c r="E2549" s="192">
        <v>10.5</v>
      </c>
      <c r="F2549" s="166" t="s">
        <v>5</v>
      </c>
      <c r="G2549" s="167"/>
      <c r="H2549" s="168">
        <v>1382900192</v>
      </c>
    </row>
    <row r="2550" spans="2:8" x14ac:dyDescent="0.25">
      <c r="B2550" s="165">
        <v>44845.540671296294</v>
      </c>
      <c r="C2550" s="192">
        <v>250</v>
      </c>
      <c r="D2550" s="192">
        <v>244.75</v>
      </c>
      <c r="E2550" s="192">
        <v>5.25</v>
      </c>
      <c r="F2550" s="166" t="s">
        <v>5</v>
      </c>
      <c r="G2550" s="167"/>
      <c r="H2550" s="168">
        <v>1382911776</v>
      </c>
    </row>
    <row r="2551" spans="2:8" x14ac:dyDescent="0.25">
      <c r="B2551" s="165">
        <v>44845.549872685187</v>
      </c>
      <c r="C2551" s="192">
        <v>10000</v>
      </c>
      <c r="D2551" s="192">
        <v>9790</v>
      </c>
      <c r="E2551" s="192">
        <v>210</v>
      </c>
      <c r="F2551" s="166" t="s">
        <v>5</v>
      </c>
      <c r="G2551" s="167"/>
      <c r="H2551" s="168">
        <v>1382926022</v>
      </c>
    </row>
    <row r="2552" spans="2:8" x14ac:dyDescent="0.25">
      <c r="B2552" s="165">
        <v>44845.551099537035</v>
      </c>
      <c r="C2552" s="192">
        <v>100</v>
      </c>
      <c r="D2552" s="192">
        <v>96.1</v>
      </c>
      <c r="E2552" s="192">
        <v>3.9000000000000057</v>
      </c>
      <c r="F2552" s="166" t="s">
        <v>12401</v>
      </c>
      <c r="G2552" s="167"/>
      <c r="H2552" s="168">
        <v>1382928102</v>
      </c>
    </row>
    <row r="2553" spans="2:8" x14ac:dyDescent="0.25">
      <c r="B2553" s="165">
        <v>44845.55259259259</v>
      </c>
      <c r="C2553" s="192">
        <v>1000</v>
      </c>
      <c r="D2553" s="192">
        <v>979</v>
      </c>
      <c r="E2553" s="192">
        <v>21</v>
      </c>
      <c r="F2553" s="166" t="s">
        <v>2321</v>
      </c>
      <c r="G2553" s="167" t="s">
        <v>2400</v>
      </c>
      <c r="H2553" s="168">
        <v>1382930639</v>
      </c>
    </row>
    <row r="2554" spans="2:8" x14ac:dyDescent="0.25">
      <c r="B2554" s="165">
        <v>44845.552800925929</v>
      </c>
      <c r="C2554" s="192">
        <v>1000</v>
      </c>
      <c r="D2554" s="192">
        <v>979</v>
      </c>
      <c r="E2554" s="192">
        <v>21</v>
      </c>
      <c r="F2554" s="166" t="s">
        <v>2312</v>
      </c>
      <c r="G2554" s="167" t="s">
        <v>115</v>
      </c>
      <c r="H2554" s="168">
        <v>1382930940</v>
      </c>
    </row>
    <row r="2555" spans="2:8" x14ac:dyDescent="0.25">
      <c r="B2555" s="165">
        <v>44845.553414351853</v>
      </c>
      <c r="C2555" s="192">
        <v>50</v>
      </c>
      <c r="D2555" s="192">
        <v>46.1</v>
      </c>
      <c r="E2555" s="192">
        <v>3.8999999999999986</v>
      </c>
      <c r="F2555" s="166" t="s">
        <v>5</v>
      </c>
      <c r="G2555" s="167"/>
      <c r="H2555" s="168">
        <v>1382932131</v>
      </c>
    </row>
    <row r="2556" spans="2:8" x14ac:dyDescent="0.25">
      <c r="B2556" s="165">
        <v>44845.559155092589</v>
      </c>
      <c r="C2556" s="192">
        <v>200</v>
      </c>
      <c r="D2556" s="192">
        <v>195.8</v>
      </c>
      <c r="E2556" s="192">
        <v>4.1999999999999886</v>
      </c>
      <c r="F2556" s="166" t="s">
        <v>5</v>
      </c>
      <c r="G2556" s="167"/>
      <c r="H2556" s="168">
        <v>1382942176</v>
      </c>
    </row>
    <row r="2557" spans="2:8" x14ac:dyDescent="0.25">
      <c r="B2557" s="165">
        <v>44845.563368055555</v>
      </c>
      <c r="C2557" s="192">
        <v>5000</v>
      </c>
      <c r="D2557" s="192">
        <v>4895</v>
      </c>
      <c r="E2557" s="192">
        <v>105</v>
      </c>
      <c r="F2557" s="166" t="s">
        <v>2308</v>
      </c>
      <c r="G2557" s="167"/>
      <c r="H2557" s="168">
        <v>1382949341</v>
      </c>
    </row>
    <row r="2558" spans="2:8" x14ac:dyDescent="0.25">
      <c r="B2558" s="165">
        <v>44845.564108796294</v>
      </c>
      <c r="C2558" s="192">
        <v>500</v>
      </c>
      <c r="D2558" s="192">
        <v>489.5</v>
      </c>
      <c r="E2558" s="192">
        <v>10.5</v>
      </c>
      <c r="F2558" s="166" t="s">
        <v>2386</v>
      </c>
      <c r="G2558" s="167"/>
      <c r="H2558" s="168">
        <v>1382950516</v>
      </c>
    </row>
    <row r="2559" spans="2:8" x14ac:dyDescent="0.25">
      <c r="B2559" s="165">
        <v>44845.56422453704</v>
      </c>
      <c r="C2559" s="192">
        <v>100</v>
      </c>
      <c r="D2559" s="192">
        <v>96.1</v>
      </c>
      <c r="E2559" s="192">
        <v>3.9000000000000057</v>
      </c>
      <c r="F2559" s="166" t="s">
        <v>5</v>
      </c>
      <c r="G2559" s="167"/>
      <c r="H2559" s="168">
        <v>1382950696</v>
      </c>
    </row>
    <row r="2560" spans="2:8" x14ac:dyDescent="0.25">
      <c r="B2560" s="165">
        <v>44845.565347222226</v>
      </c>
      <c r="C2560" s="192">
        <v>500</v>
      </c>
      <c r="D2560" s="192">
        <v>489.5</v>
      </c>
      <c r="E2560" s="192">
        <v>10.5</v>
      </c>
      <c r="F2560" s="166" t="s">
        <v>2296</v>
      </c>
      <c r="G2560" s="167"/>
      <c r="H2560" s="168">
        <v>1382952500</v>
      </c>
    </row>
    <row r="2561" spans="2:8" x14ac:dyDescent="0.25">
      <c r="B2561" s="165">
        <v>44845.569305555553</v>
      </c>
      <c r="C2561" s="192">
        <v>500</v>
      </c>
      <c r="D2561" s="192">
        <v>489.5</v>
      </c>
      <c r="E2561" s="192">
        <v>10.5</v>
      </c>
      <c r="F2561" s="166" t="s">
        <v>5</v>
      </c>
      <c r="G2561" s="167"/>
      <c r="H2561" s="168">
        <v>1382959297</v>
      </c>
    </row>
    <row r="2562" spans="2:8" x14ac:dyDescent="0.25">
      <c r="B2562" s="165">
        <v>44845.569918981484</v>
      </c>
      <c r="C2562" s="192">
        <v>3000</v>
      </c>
      <c r="D2562" s="192">
        <v>2937</v>
      </c>
      <c r="E2562" s="192">
        <v>63</v>
      </c>
      <c r="F2562" s="166" t="s">
        <v>2313</v>
      </c>
      <c r="G2562" s="167"/>
      <c r="H2562" s="168">
        <v>1382960342</v>
      </c>
    </row>
    <row r="2563" spans="2:8" x14ac:dyDescent="0.25">
      <c r="B2563" s="165">
        <v>44845.57640046296</v>
      </c>
      <c r="C2563" s="192">
        <v>300</v>
      </c>
      <c r="D2563" s="192">
        <v>293.7</v>
      </c>
      <c r="E2563" s="192">
        <v>6.3000000000000114</v>
      </c>
      <c r="F2563" s="166" t="s">
        <v>5</v>
      </c>
      <c r="G2563" s="167"/>
      <c r="H2563" s="168">
        <v>1382971345</v>
      </c>
    </row>
    <row r="2564" spans="2:8" x14ac:dyDescent="0.25">
      <c r="B2564" s="165">
        <v>44845.578506944446</v>
      </c>
      <c r="C2564" s="192">
        <v>2000</v>
      </c>
      <c r="D2564" s="192">
        <v>1958</v>
      </c>
      <c r="E2564" s="192">
        <v>42</v>
      </c>
      <c r="F2564" s="166" t="s">
        <v>5</v>
      </c>
      <c r="G2564" s="167"/>
      <c r="H2564" s="168">
        <v>1382974840</v>
      </c>
    </row>
    <row r="2565" spans="2:8" x14ac:dyDescent="0.25">
      <c r="B2565" s="165">
        <v>44845.578587962962</v>
      </c>
      <c r="C2565" s="192">
        <v>4000</v>
      </c>
      <c r="D2565" s="192">
        <v>3916</v>
      </c>
      <c r="E2565" s="192">
        <v>84</v>
      </c>
      <c r="F2565" s="166" t="s">
        <v>2296</v>
      </c>
      <c r="G2565" s="167"/>
      <c r="H2565" s="168">
        <v>1382975019</v>
      </c>
    </row>
    <row r="2566" spans="2:8" x14ac:dyDescent="0.25">
      <c r="B2566" s="165">
        <v>44845.579768518517</v>
      </c>
      <c r="C2566" s="192">
        <v>3000</v>
      </c>
      <c r="D2566" s="192">
        <v>2937</v>
      </c>
      <c r="E2566" s="192">
        <v>63</v>
      </c>
      <c r="F2566" s="166" t="s">
        <v>88</v>
      </c>
      <c r="G2566" s="167"/>
      <c r="H2566" s="168">
        <v>1382976772</v>
      </c>
    </row>
    <row r="2567" spans="2:8" x14ac:dyDescent="0.25">
      <c r="B2567" s="165">
        <v>44845.584236111114</v>
      </c>
      <c r="C2567" s="192">
        <v>300</v>
      </c>
      <c r="D2567" s="192">
        <v>293.7</v>
      </c>
      <c r="E2567" s="192">
        <v>6.3000000000000114</v>
      </c>
      <c r="F2567" s="166" t="s">
        <v>5</v>
      </c>
      <c r="G2567" s="167"/>
      <c r="H2567" s="168">
        <v>1382983655</v>
      </c>
    </row>
    <row r="2568" spans="2:8" x14ac:dyDescent="0.25">
      <c r="B2568" s="165">
        <v>44845.584363425929</v>
      </c>
      <c r="C2568" s="192">
        <v>100</v>
      </c>
      <c r="D2568" s="192">
        <v>96.1</v>
      </c>
      <c r="E2568" s="192">
        <v>3.9000000000000057</v>
      </c>
      <c r="F2568" s="166" t="s">
        <v>5</v>
      </c>
      <c r="G2568" s="167"/>
      <c r="H2568" s="168">
        <v>1382983862</v>
      </c>
    </row>
    <row r="2569" spans="2:8" x14ac:dyDescent="0.25">
      <c r="B2569" s="165">
        <v>44845.586319444446</v>
      </c>
      <c r="C2569" s="192">
        <v>500</v>
      </c>
      <c r="D2569" s="192">
        <v>489.5</v>
      </c>
      <c r="E2569" s="192">
        <v>10.5</v>
      </c>
      <c r="F2569" s="166" t="s">
        <v>2306</v>
      </c>
      <c r="G2569" s="167"/>
      <c r="H2569" s="168">
        <v>1382986828</v>
      </c>
    </row>
    <row r="2570" spans="2:8" x14ac:dyDescent="0.25">
      <c r="B2570" s="165">
        <v>44845.587962962964</v>
      </c>
      <c r="C2570" s="192">
        <v>500</v>
      </c>
      <c r="D2570" s="192">
        <v>489.5</v>
      </c>
      <c r="E2570" s="192">
        <v>10.5</v>
      </c>
      <c r="F2570" s="166" t="s">
        <v>5</v>
      </c>
      <c r="G2570" s="167"/>
      <c r="H2570" s="168">
        <v>1382989360</v>
      </c>
    </row>
    <row r="2571" spans="2:8" x14ac:dyDescent="0.25">
      <c r="B2571" s="165">
        <v>44845.590138888889</v>
      </c>
      <c r="C2571" s="192">
        <v>500</v>
      </c>
      <c r="D2571" s="192">
        <v>489.5</v>
      </c>
      <c r="E2571" s="192">
        <v>10.5</v>
      </c>
      <c r="F2571" s="166" t="s">
        <v>2349</v>
      </c>
      <c r="G2571" s="167"/>
      <c r="H2571" s="168">
        <v>1382992587</v>
      </c>
    </row>
    <row r="2572" spans="2:8" x14ac:dyDescent="0.25">
      <c r="B2572" s="165">
        <v>44845.593171296299</v>
      </c>
      <c r="C2572" s="192">
        <v>500</v>
      </c>
      <c r="D2572" s="192">
        <v>489.5</v>
      </c>
      <c r="E2572" s="192">
        <v>10.5</v>
      </c>
      <c r="F2572" s="166" t="s">
        <v>2363</v>
      </c>
      <c r="G2572" s="167"/>
      <c r="H2572" s="168">
        <v>1382997006</v>
      </c>
    </row>
    <row r="2573" spans="2:8" x14ac:dyDescent="0.25">
      <c r="B2573" s="165">
        <v>44845.600624999999</v>
      </c>
      <c r="C2573" s="192">
        <v>163</v>
      </c>
      <c r="D2573" s="192">
        <v>159.1</v>
      </c>
      <c r="E2573" s="192">
        <v>3.9000000000000057</v>
      </c>
      <c r="F2573" s="166" t="s">
        <v>2383</v>
      </c>
      <c r="G2573" s="167" t="s">
        <v>2327</v>
      </c>
      <c r="H2573" s="168">
        <v>1383008336</v>
      </c>
    </row>
    <row r="2574" spans="2:8" x14ac:dyDescent="0.25">
      <c r="B2574" s="165">
        <v>44845.603946759256</v>
      </c>
      <c r="C2574" s="192">
        <v>500</v>
      </c>
      <c r="D2574" s="192">
        <v>489.5</v>
      </c>
      <c r="E2574" s="192">
        <v>10.5</v>
      </c>
      <c r="F2574" s="166" t="s">
        <v>2296</v>
      </c>
      <c r="G2574" s="167"/>
      <c r="H2574" s="168">
        <v>1383013451</v>
      </c>
    </row>
    <row r="2575" spans="2:8" x14ac:dyDescent="0.25">
      <c r="B2575" s="165">
        <v>44845.604537037034</v>
      </c>
      <c r="C2575" s="192">
        <v>150</v>
      </c>
      <c r="D2575" s="192">
        <v>146.1</v>
      </c>
      <c r="E2575" s="192">
        <v>3.9000000000000057</v>
      </c>
      <c r="F2575" s="166" t="s">
        <v>2312</v>
      </c>
      <c r="G2575" s="167" t="s">
        <v>2337</v>
      </c>
      <c r="H2575" s="168">
        <v>1383014426</v>
      </c>
    </row>
    <row r="2576" spans="2:8" x14ac:dyDescent="0.25">
      <c r="B2576" s="165">
        <v>44845.606458333335</v>
      </c>
      <c r="C2576" s="192">
        <v>10</v>
      </c>
      <c r="D2576" s="192">
        <v>6.1</v>
      </c>
      <c r="E2576" s="192">
        <v>3.9000000000000004</v>
      </c>
      <c r="F2576" s="166" t="s">
        <v>6904</v>
      </c>
      <c r="G2576" s="167"/>
      <c r="H2576" s="168">
        <v>1383017515</v>
      </c>
    </row>
    <row r="2577" spans="2:8" x14ac:dyDescent="0.25">
      <c r="B2577" s="165">
        <v>44845.607361111113</v>
      </c>
      <c r="C2577" s="192">
        <v>2000</v>
      </c>
      <c r="D2577" s="192">
        <v>1958</v>
      </c>
      <c r="E2577" s="192">
        <v>42</v>
      </c>
      <c r="F2577" s="166" t="s">
        <v>5</v>
      </c>
      <c r="G2577" s="167"/>
      <c r="H2577" s="168">
        <v>1383018944</v>
      </c>
    </row>
    <row r="2578" spans="2:8" x14ac:dyDescent="0.25">
      <c r="B2578" s="165">
        <v>44845.607916666668</v>
      </c>
      <c r="C2578" s="192">
        <v>300</v>
      </c>
      <c r="D2578" s="192">
        <v>293.7</v>
      </c>
      <c r="E2578" s="192">
        <v>6.3000000000000114</v>
      </c>
      <c r="F2578" s="166" t="s">
        <v>5</v>
      </c>
      <c r="G2578" s="167"/>
      <c r="H2578" s="168">
        <v>1383019846</v>
      </c>
    </row>
    <row r="2579" spans="2:8" x14ac:dyDescent="0.25">
      <c r="B2579" s="165">
        <v>44845.615115740744</v>
      </c>
      <c r="C2579" s="192">
        <v>1000</v>
      </c>
      <c r="D2579" s="192">
        <v>979</v>
      </c>
      <c r="E2579" s="192">
        <v>21</v>
      </c>
      <c r="F2579" s="166" t="s">
        <v>12402</v>
      </c>
      <c r="G2579" s="167"/>
      <c r="H2579" s="168">
        <v>1383031043</v>
      </c>
    </row>
    <row r="2580" spans="2:8" x14ac:dyDescent="0.25">
      <c r="B2580" s="165">
        <v>44845.616446759261</v>
      </c>
      <c r="C2580" s="192">
        <v>300</v>
      </c>
      <c r="D2580" s="192">
        <v>293.7</v>
      </c>
      <c r="E2580" s="192">
        <v>6.3000000000000114</v>
      </c>
      <c r="F2580" s="166" t="s">
        <v>5</v>
      </c>
      <c r="G2580" s="167"/>
      <c r="H2580" s="168">
        <v>1383033198</v>
      </c>
    </row>
    <row r="2581" spans="2:8" x14ac:dyDescent="0.25">
      <c r="B2581" s="165">
        <v>44845.621388888889</v>
      </c>
      <c r="C2581" s="192">
        <v>100</v>
      </c>
      <c r="D2581" s="192">
        <v>96.1</v>
      </c>
      <c r="E2581" s="192">
        <v>3.9000000000000057</v>
      </c>
      <c r="F2581" s="166" t="s">
        <v>5</v>
      </c>
      <c r="G2581" s="167"/>
      <c r="H2581" s="168">
        <v>1383041686</v>
      </c>
    </row>
    <row r="2582" spans="2:8" x14ac:dyDescent="0.25">
      <c r="B2582" s="165">
        <v>44845.625219907408</v>
      </c>
      <c r="C2582" s="192">
        <v>1000</v>
      </c>
      <c r="D2582" s="192">
        <v>979</v>
      </c>
      <c r="E2582" s="192">
        <v>21</v>
      </c>
      <c r="F2582" s="166" t="s">
        <v>5</v>
      </c>
      <c r="G2582" s="167"/>
      <c r="H2582" s="168">
        <v>1383047783</v>
      </c>
    </row>
    <row r="2583" spans="2:8" x14ac:dyDescent="0.25">
      <c r="B2583" s="165">
        <v>44845.626446759263</v>
      </c>
      <c r="C2583" s="192">
        <v>1000</v>
      </c>
      <c r="D2583" s="192">
        <v>979</v>
      </c>
      <c r="E2583" s="192">
        <v>21</v>
      </c>
      <c r="F2583" s="166" t="s">
        <v>12403</v>
      </c>
      <c r="G2583" s="167"/>
      <c r="H2583" s="168">
        <v>1383049817</v>
      </c>
    </row>
    <row r="2584" spans="2:8" x14ac:dyDescent="0.25">
      <c r="B2584" s="165">
        <v>44845.627280092594</v>
      </c>
      <c r="C2584" s="192">
        <v>5000</v>
      </c>
      <c r="D2584" s="192">
        <v>4895</v>
      </c>
      <c r="E2584" s="192">
        <v>105</v>
      </c>
      <c r="F2584" s="166" t="s">
        <v>12357</v>
      </c>
      <c r="G2584" s="167"/>
      <c r="H2584" s="168">
        <v>1383051302</v>
      </c>
    </row>
    <row r="2585" spans="2:8" x14ac:dyDescent="0.25">
      <c r="B2585" s="165">
        <v>44845.636863425927</v>
      </c>
      <c r="C2585" s="192">
        <v>1000</v>
      </c>
      <c r="D2585" s="192">
        <v>979</v>
      </c>
      <c r="E2585" s="192">
        <v>21</v>
      </c>
      <c r="F2585" s="166" t="s">
        <v>12404</v>
      </c>
      <c r="G2585" s="167"/>
      <c r="H2585" s="168">
        <v>1383067235</v>
      </c>
    </row>
    <row r="2586" spans="2:8" x14ac:dyDescent="0.25">
      <c r="B2586" s="165">
        <v>44845.638368055559</v>
      </c>
      <c r="C2586" s="192">
        <v>300</v>
      </c>
      <c r="D2586" s="192">
        <v>293.7</v>
      </c>
      <c r="E2586" s="192">
        <v>6.3000000000000114</v>
      </c>
      <c r="F2586" s="166" t="s">
        <v>2328</v>
      </c>
      <c r="G2586" s="167"/>
      <c r="H2586" s="168">
        <v>1383069791</v>
      </c>
    </row>
    <row r="2587" spans="2:8" x14ac:dyDescent="0.25">
      <c r="B2587" s="165">
        <v>44845.639340277776</v>
      </c>
      <c r="C2587" s="192">
        <v>200</v>
      </c>
      <c r="D2587" s="192">
        <v>195.8</v>
      </c>
      <c r="E2587" s="192">
        <v>4.1999999999999886</v>
      </c>
      <c r="F2587" s="166" t="s">
        <v>12405</v>
      </c>
      <c r="G2587" s="167"/>
      <c r="H2587" s="168">
        <v>1383071460</v>
      </c>
    </row>
    <row r="2588" spans="2:8" x14ac:dyDescent="0.25">
      <c r="B2588" s="165">
        <v>44845.641886574071</v>
      </c>
      <c r="C2588" s="192">
        <v>100</v>
      </c>
      <c r="D2588" s="192">
        <v>96.1</v>
      </c>
      <c r="E2588" s="192">
        <v>3.9000000000000057</v>
      </c>
      <c r="F2588" s="166" t="s">
        <v>5</v>
      </c>
      <c r="G2588" s="167"/>
      <c r="H2588" s="168">
        <v>1383075687</v>
      </c>
    </row>
    <row r="2589" spans="2:8" x14ac:dyDescent="0.25">
      <c r="B2589" s="165">
        <v>44845.642569444448</v>
      </c>
      <c r="C2589" s="192">
        <v>300</v>
      </c>
      <c r="D2589" s="192">
        <v>293.7</v>
      </c>
      <c r="E2589" s="192">
        <v>6.3000000000000114</v>
      </c>
      <c r="F2589" s="166" t="s">
        <v>5</v>
      </c>
      <c r="G2589" s="167"/>
      <c r="H2589" s="168">
        <v>1383076927</v>
      </c>
    </row>
    <row r="2590" spans="2:8" x14ac:dyDescent="0.25">
      <c r="B2590" s="165">
        <v>44845.643263888887</v>
      </c>
      <c r="C2590" s="192">
        <v>100</v>
      </c>
      <c r="D2590" s="192">
        <v>96.1</v>
      </c>
      <c r="E2590" s="192">
        <v>3.9000000000000057</v>
      </c>
      <c r="F2590" s="166" t="s">
        <v>5</v>
      </c>
      <c r="G2590" s="167"/>
      <c r="H2590" s="168">
        <v>1383078087</v>
      </c>
    </row>
    <row r="2591" spans="2:8" x14ac:dyDescent="0.25">
      <c r="B2591" s="165">
        <v>44845.645011574074</v>
      </c>
      <c r="C2591" s="192">
        <v>500</v>
      </c>
      <c r="D2591" s="192">
        <v>489.5</v>
      </c>
      <c r="E2591" s="192">
        <v>10.5</v>
      </c>
      <c r="F2591" s="166" t="s">
        <v>5</v>
      </c>
      <c r="G2591" s="167"/>
      <c r="H2591" s="168">
        <v>1383081041</v>
      </c>
    </row>
    <row r="2592" spans="2:8" x14ac:dyDescent="0.25">
      <c r="B2592" s="165">
        <v>44845.646481481483</v>
      </c>
      <c r="C2592" s="192">
        <v>100</v>
      </c>
      <c r="D2592" s="192">
        <v>96.1</v>
      </c>
      <c r="E2592" s="192">
        <v>3.9000000000000057</v>
      </c>
      <c r="F2592" s="166" t="s">
        <v>5</v>
      </c>
      <c r="G2592" s="167"/>
      <c r="H2592" s="168">
        <v>1383083758</v>
      </c>
    </row>
    <row r="2593" spans="2:8" x14ac:dyDescent="0.25">
      <c r="B2593" s="165">
        <v>44845.648287037038</v>
      </c>
      <c r="C2593" s="192">
        <v>2000</v>
      </c>
      <c r="D2593" s="192">
        <v>1958</v>
      </c>
      <c r="E2593" s="192">
        <v>42</v>
      </c>
      <c r="F2593" s="166" t="s">
        <v>5</v>
      </c>
      <c r="G2593" s="167"/>
      <c r="H2593" s="168">
        <v>1383086967</v>
      </c>
    </row>
    <row r="2594" spans="2:8" x14ac:dyDescent="0.25">
      <c r="B2594" s="165">
        <v>44845.649074074077</v>
      </c>
      <c r="C2594" s="192">
        <v>3000</v>
      </c>
      <c r="D2594" s="192">
        <v>2937</v>
      </c>
      <c r="E2594" s="192">
        <v>63</v>
      </c>
      <c r="F2594" s="166" t="s">
        <v>81</v>
      </c>
      <c r="G2594" s="167"/>
      <c r="H2594" s="168">
        <v>1383088356</v>
      </c>
    </row>
    <row r="2595" spans="2:8" x14ac:dyDescent="0.25">
      <c r="B2595" s="165">
        <v>44845.649664351855</v>
      </c>
      <c r="C2595" s="192">
        <v>1500</v>
      </c>
      <c r="D2595" s="192">
        <v>1468.5</v>
      </c>
      <c r="E2595" s="192">
        <v>31.5</v>
      </c>
      <c r="F2595" s="166" t="s">
        <v>5</v>
      </c>
      <c r="G2595" s="167"/>
      <c r="H2595" s="168">
        <v>1383089528</v>
      </c>
    </row>
    <row r="2596" spans="2:8" x14ac:dyDescent="0.25">
      <c r="B2596" s="165">
        <v>44845.649687500001</v>
      </c>
      <c r="C2596" s="192">
        <v>1000</v>
      </c>
      <c r="D2596" s="192">
        <v>979</v>
      </c>
      <c r="E2596" s="192">
        <v>21</v>
      </c>
      <c r="F2596" s="166" t="s">
        <v>88</v>
      </c>
      <c r="G2596" s="167"/>
      <c r="H2596" s="168">
        <v>1383089597</v>
      </c>
    </row>
    <row r="2597" spans="2:8" x14ac:dyDescent="0.25">
      <c r="B2597" s="165">
        <v>44845.650891203702</v>
      </c>
      <c r="C2597" s="192">
        <v>1000</v>
      </c>
      <c r="D2597" s="192">
        <v>979</v>
      </c>
      <c r="E2597" s="192">
        <v>21</v>
      </c>
      <c r="F2597" s="166" t="s">
        <v>2312</v>
      </c>
      <c r="G2597" s="167"/>
      <c r="H2597" s="168">
        <v>1383091971</v>
      </c>
    </row>
    <row r="2598" spans="2:8" x14ac:dyDescent="0.25">
      <c r="B2598" s="165">
        <v>44845.655798611115</v>
      </c>
      <c r="C2598" s="192">
        <v>5000</v>
      </c>
      <c r="D2598" s="192">
        <v>4895</v>
      </c>
      <c r="E2598" s="192">
        <v>105</v>
      </c>
      <c r="F2598" s="166" t="s">
        <v>12406</v>
      </c>
      <c r="G2598" s="167"/>
      <c r="H2598" s="168">
        <v>1383101027</v>
      </c>
    </row>
    <row r="2599" spans="2:8" x14ac:dyDescent="0.25">
      <c r="B2599" s="165">
        <v>44845.658379629633</v>
      </c>
      <c r="C2599" s="192">
        <v>200</v>
      </c>
      <c r="D2599" s="192">
        <v>195.8</v>
      </c>
      <c r="E2599" s="192">
        <v>4.1999999999999886</v>
      </c>
      <c r="F2599" s="166" t="s">
        <v>12407</v>
      </c>
      <c r="G2599" s="167"/>
      <c r="H2599" s="168">
        <v>1383105951</v>
      </c>
    </row>
    <row r="2600" spans="2:8" x14ac:dyDescent="0.25">
      <c r="B2600" s="165">
        <v>44845.659155092595</v>
      </c>
      <c r="C2600" s="192">
        <v>500</v>
      </c>
      <c r="D2600" s="192">
        <v>489.5</v>
      </c>
      <c r="E2600" s="192">
        <v>10.5</v>
      </c>
      <c r="F2600" s="166" t="s">
        <v>5</v>
      </c>
      <c r="G2600" s="167"/>
      <c r="H2600" s="168">
        <v>1383107495</v>
      </c>
    </row>
    <row r="2601" spans="2:8" x14ac:dyDescent="0.25">
      <c r="B2601" s="165">
        <v>44845.666192129633</v>
      </c>
      <c r="C2601" s="192">
        <v>2000</v>
      </c>
      <c r="D2601" s="192">
        <v>1958</v>
      </c>
      <c r="E2601" s="192">
        <v>42</v>
      </c>
      <c r="F2601" s="166" t="s">
        <v>5</v>
      </c>
      <c r="G2601" s="167"/>
      <c r="H2601" s="168">
        <v>1383120591</v>
      </c>
    </row>
    <row r="2602" spans="2:8" x14ac:dyDescent="0.25">
      <c r="B2602" s="165">
        <v>44845.666481481479</v>
      </c>
      <c r="C2602" s="192">
        <v>5000</v>
      </c>
      <c r="D2602" s="192">
        <v>4895</v>
      </c>
      <c r="E2602" s="192">
        <v>105</v>
      </c>
      <c r="F2602" s="166" t="s">
        <v>2303</v>
      </c>
      <c r="G2602" s="167"/>
      <c r="H2602" s="168">
        <v>1383121119</v>
      </c>
    </row>
    <row r="2603" spans="2:8" x14ac:dyDescent="0.25">
      <c r="B2603" s="165">
        <v>44845.667280092595</v>
      </c>
      <c r="C2603" s="192">
        <v>10</v>
      </c>
      <c r="D2603" s="192">
        <v>6.1</v>
      </c>
      <c r="E2603" s="192">
        <v>3.9000000000000004</v>
      </c>
      <c r="F2603" s="166" t="s">
        <v>6904</v>
      </c>
      <c r="G2603" s="167"/>
      <c r="H2603" s="168">
        <v>1383122640</v>
      </c>
    </row>
    <row r="2604" spans="2:8" x14ac:dyDescent="0.25">
      <c r="B2604" s="165">
        <v>44845.671782407408</v>
      </c>
      <c r="C2604" s="192">
        <v>1000</v>
      </c>
      <c r="D2604" s="192">
        <v>979</v>
      </c>
      <c r="E2604" s="192">
        <v>21</v>
      </c>
      <c r="F2604" s="166" t="s">
        <v>5</v>
      </c>
      <c r="G2604" s="167"/>
      <c r="H2604" s="168">
        <v>1383131767</v>
      </c>
    </row>
    <row r="2605" spans="2:8" x14ac:dyDescent="0.25">
      <c r="B2605" s="165">
        <v>44845.673611111109</v>
      </c>
      <c r="C2605" s="192">
        <v>1000</v>
      </c>
      <c r="D2605" s="192">
        <v>979</v>
      </c>
      <c r="E2605" s="192">
        <v>21</v>
      </c>
      <c r="F2605" s="166" t="s">
        <v>5</v>
      </c>
      <c r="G2605" s="167"/>
      <c r="H2605" s="168">
        <v>1383135130</v>
      </c>
    </row>
    <row r="2606" spans="2:8" x14ac:dyDescent="0.25">
      <c r="B2606" s="165">
        <v>44845.674189814818</v>
      </c>
      <c r="C2606" s="192">
        <v>300</v>
      </c>
      <c r="D2606" s="192">
        <v>293.7</v>
      </c>
      <c r="E2606" s="192">
        <v>6.3000000000000114</v>
      </c>
      <c r="F2606" s="166" t="s">
        <v>5</v>
      </c>
      <c r="G2606" s="167"/>
      <c r="H2606" s="168">
        <v>1383136278</v>
      </c>
    </row>
    <row r="2607" spans="2:8" x14ac:dyDescent="0.25">
      <c r="B2607" s="165">
        <v>44845.675995370373</v>
      </c>
      <c r="C2607" s="192">
        <v>502</v>
      </c>
      <c r="D2607" s="192">
        <v>491.46</v>
      </c>
      <c r="E2607" s="192">
        <v>10.54000000000002</v>
      </c>
      <c r="F2607" s="166" t="s">
        <v>2297</v>
      </c>
      <c r="G2607" s="167"/>
      <c r="H2607" s="168">
        <v>1383139768</v>
      </c>
    </row>
    <row r="2608" spans="2:8" x14ac:dyDescent="0.25">
      <c r="B2608" s="165">
        <v>44845.684120370373</v>
      </c>
      <c r="C2608" s="192">
        <v>2000</v>
      </c>
      <c r="D2608" s="192">
        <v>1958</v>
      </c>
      <c r="E2608" s="192">
        <v>42</v>
      </c>
      <c r="F2608" s="166" t="s">
        <v>12408</v>
      </c>
      <c r="G2608" s="167"/>
      <c r="H2608" s="168">
        <v>1383154751</v>
      </c>
    </row>
    <row r="2609" spans="2:8" x14ac:dyDescent="0.25">
      <c r="B2609" s="165">
        <v>44845.689988425926</v>
      </c>
      <c r="C2609" s="192">
        <v>300</v>
      </c>
      <c r="D2609" s="192">
        <v>293.7</v>
      </c>
      <c r="E2609" s="192">
        <v>6.3000000000000114</v>
      </c>
      <c r="F2609" s="166" t="s">
        <v>5</v>
      </c>
      <c r="G2609" s="167"/>
      <c r="H2609" s="168">
        <v>1383165467</v>
      </c>
    </row>
    <row r="2610" spans="2:8" x14ac:dyDescent="0.25">
      <c r="B2610" s="165">
        <v>44845.690659722219</v>
      </c>
      <c r="C2610" s="192">
        <v>300</v>
      </c>
      <c r="D2610" s="192">
        <v>293.7</v>
      </c>
      <c r="E2610" s="192">
        <v>6.3000000000000114</v>
      </c>
      <c r="F2610" s="166" t="s">
        <v>5</v>
      </c>
      <c r="G2610" s="167"/>
      <c r="H2610" s="168">
        <v>1383166658</v>
      </c>
    </row>
    <row r="2611" spans="2:8" x14ac:dyDescent="0.25">
      <c r="B2611" s="165">
        <v>44845.693564814814</v>
      </c>
      <c r="C2611" s="192">
        <v>500</v>
      </c>
      <c r="D2611" s="192">
        <v>489.5</v>
      </c>
      <c r="E2611" s="192">
        <v>10.5</v>
      </c>
      <c r="F2611" s="166" t="s">
        <v>2381</v>
      </c>
      <c r="G2611" s="167"/>
      <c r="H2611" s="168">
        <v>1383172130</v>
      </c>
    </row>
    <row r="2612" spans="2:8" x14ac:dyDescent="0.25">
      <c r="B2612" s="165">
        <v>44845.693958333337</v>
      </c>
      <c r="C2612" s="192">
        <v>20000</v>
      </c>
      <c r="D2612" s="192">
        <v>19580</v>
      </c>
      <c r="E2612" s="192">
        <v>420</v>
      </c>
      <c r="F2612" s="166" t="s">
        <v>12367</v>
      </c>
      <c r="G2612" s="167" t="s">
        <v>116</v>
      </c>
      <c r="H2612" s="168">
        <v>1383172970</v>
      </c>
    </row>
    <row r="2613" spans="2:8" x14ac:dyDescent="0.25">
      <c r="B2613" s="165">
        <v>44845.695925925924</v>
      </c>
      <c r="C2613" s="192">
        <v>200</v>
      </c>
      <c r="D2613" s="192">
        <v>195.8</v>
      </c>
      <c r="E2613" s="192">
        <v>4.1999999999999886</v>
      </c>
      <c r="F2613" s="166" t="s">
        <v>5</v>
      </c>
      <c r="G2613" s="167"/>
      <c r="H2613" s="168">
        <v>1383176724</v>
      </c>
    </row>
    <row r="2614" spans="2:8" x14ac:dyDescent="0.25">
      <c r="B2614" s="165">
        <v>44845.69636574074</v>
      </c>
      <c r="C2614" s="192">
        <v>1000</v>
      </c>
      <c r="D2614" s="192">
        <v>979</v>
      </c>
      <c r="E2614" s="192">
        <v>21</v>
      </c>
      <c r="F2614" s="166" t="s">
        <v>5</v>
      </c>
      <c r="G2614" s="167"/>
      <c r="H2614" s="168">
        <v>1383177588</v>
      </c>
    </row>
    <row r="2615" spans="2:8" x14ac:dyDescent="0.25">
      <c r="B2615" s="165">
        <v>44845.696412037039</v>
      </c>
      <c r="C2615" s="192">
        <v>500</v>
      </c>
      <c r="D2615" s="192">
        <v>489.5</v>
      </c>
      <c r="E2615" s="192">
        <v>10.5</v>
      </c>
      <c r="F2615" s="166" t="s">
        <v>5</v>
      </c>
      <c r="G2615" s="167"/>
      <c r="H2615" s="168">
        <v>1383177641</v>
      </c>
    </row>
    <row r="2616" spans="2:8" x14ac:dyDescent="0.25">
      <c r="B2616" s="165">
        <v>44845.696643518517</v>
      </c>
      <c r="C2616" s="192">
        <v>200</v>
      </c>
      <c r="D2616" s="192">
        <v>195.8</v>
      </c>
      <c r="E2616" s="192">
        <v>4.1999999999999886</v>
      </c>
      <c r="F2616" s="166" t="s">
        <v>2303</v>
      </c>
      <c r="G2616" s="167"/>
      <c r="H2616" s="168">
        <v>1383178097</v>
      </c>
    </row>
    <row r="2617" spans="2:8" x14ac:dyDescent="0.25">
      <c r="B2617" s="165">
        <v>44845.699618055558</v>
      </c>
      <c r="C2617" s="192">
        <v>200</v>
      </c>
      <c r="D2617" s="192">
        <v>195.8</v>
      </c>
      <c r="E2617" s="192">
        <v>4.1999999999999886</v>
      </c>
      <c r="F2617" s="166" t="s">
        <v>5</v>
      </c>
      <c r="G2617" s="167"/>
      <c r="H2617" s="168">
        <v>1383183914</v>
      </c>
    </row>
    <row r="2618" spans="2:8" x14ac:dyDescent="0.25">
      <c r="B2618" s="165">
        <v>44845.700798611113</v>
      </c>
      <c r="C2618" s="192">
        <v>200</v>
      </c>
      <c r="D2618" s="192">
        <v>195.8</v>
      </c>
      <c r="E2618" s="192">
        <v>4.1999999999999886</v>
      </c>
      <c r="F2618" s="166" t="s">
        <v>5</v>
      </c>
      <c r="G2618" s="167"/>
      <c r="H2618" s="168">
        <v>1383186186</v>
      </c>
    </row>
    <row r="2619" spans="2:8" x14ac:dyDescent="0.25">
      <c r="B2619" s="165">
        <v>44845.702534722222</v>
      </c>
      <c r="C2619" s="192">
        <v>100</v>
      </c>
      <c r="D2619" s="192">
        <v>96.1</v>
      </c>
      <c r="E2619" s="192">
        <v>3.9000000000000057</v>
      </c>
      <c r="F2619" s="166" t="s">
        <v>5</v>
      </c>
      <c r="G2619" s="167"/>
      <c r="H2619" s="168">
        <v>1383189399</v>
      </c>
    </row>
    <row r="2620" spans="2:8" x14ac:dyDescent="0.25">
      <c r="B2620" s="165">
        <v>44845.703321759262</v>
      </c>
      <c r="C2620" s="192">
        <v>2000</v>
      </c>
      <c r="D2620" s="192">
        <v>1958</v>
      </c>
      <c r="E2620" s="192">
        <v>42</v>
      </c>
      <c r="F2620" s="166" t="s">
        <v>5</v>
      </c>
      <c r="G2620" s="167"/>
      <c r="H2620" s="168">
        <v>1383190795</v>
      </c>
    </row>
    <row r="2621" spans="2:8" x14ac:dyDescent="0.25">
      <c r="B2621" s="165">
        <v>44845.709247685183</v>
      </c>
      <c r="C2621" s="192">
        <v>500</v>
      </c>
      <c r="D2621" s="192">
        <v>489.5</v>
      </c>
      <c r="E2621" s="192">
        <v>10.5</v>
      </c>
      <c r="F2621" s="166" t="s">
        <v>5</v>
      </c>
      <c r="G2621" s="167"/>
      <c r="H2621" s="168">
        <v>1383201969</v>
      </c>
    </row>
    <row r="2622" spans="2:8" x14ac:dyDescent="0.25">
      <c r="B2622" s="165">
        <v>44845.710381944446</v>
      </c>
      <c r="C2622" s="192">
        <v>500</v>
      </c>
      <c r="D2622" s="192">
        <v>489.5</v>
      </c>
      <c r="E2622" s="192">
        <v>10.5</v>
      </c>
      <c r="F2622" s="166" t="s">
        <v>2365</v>
      </c>
      <c r="G2622" s="167"/>
      <c r="H2622" s="168">
        <v>1383204012</v>
      </c>
    </row>
    <row r="2623" spans="2:8" x14ac:dyDescent="0.25">
      <c r="B2623" s="165">
        <v>44845.710821759261</v>
      </c>
      <c r="C2623" s="192">
        <v>530</v>
      </c>
      <c r="D2623" s="192">
        <v>518.87</v>
      </c>
      <c r="E2623" s="192">
        <v>11.129999999999995</v>
      </c>
      <c r="F2623" s="166" t="s">
        <v>5</v>
      </c>
      <c r="G2623" s="167"/>
      <c r="H2623" s="168">
        <v>1383204937</v>
      </c>
    </row>
    <row r="2624" spans="2:8" x14ac:dyDescent="0.25">
      <c r="B2624" s="165">
        <v>44845.710856481484</v>
      </c>
      <c r="C2624" s="192">
        <v>5000</v>
      </c>
      <c r="D2624" s="192">
        <v>4895</v>
      </c>
      <c r="E2624" s="192">
        <v>105</v>
      </c>
      <c r="F2624" s="166" t="s">
        <v>6920</v>
      </c>
      <c r="G2624" s="167"/>
      <c r="H2624" s="168">
        <v>1383205005</v>
      </c>
    </row>
    <row r="2625" spans="2:8" x14ac:dyDescent="0.25">
      <c r="B2625" s="165">
        <v>44845.715173611112</v>
      </c>
      <c r="C2625" s="192">
        <v>400</v>
      </c>
      <c r="D2625" s="192">
        <v>391.6</v>
      </c>
      <c r="E2625" s="192">
        <v>8.3999999999999773</v>
      </c>
      <c r="F2625" s="166" t="s">
        <v>5</v>
      </c>
      <c r="G2625" s="167"/>
      <c r="H2625" s="168">
        <v>1383213078</v>
      </c>
    </row>
    <row r="2626" spans="2:8" x14ac:dyDescent="0.25">
      <c r="B2626" s="165">
        <v>44845.723032407404</v>
      </c>
      <c r="C2626" s="192">
        <v>3000</v>
      </c>
      <c r="D2626" s="192">
        <v>2937</v>
      </c>
      <c r="E2626" s="192">
        <v>63</v>
      </c>
      <c r="F2626" s="166" t="s">
        <v>5</v>
      </c>
      <c r="G2626" s="167"/>
      <c r="H2626" s="168">
        <v>1383227860</v>
      </c>
    </row>
    <row r="2627" spans="2:8" x14ac:dyDescent="0.25">
      <c r="B2627" s="165">
        <v>44845.723958333336</v>
      </c>
      <c r="C2627" s="192">
        <v>2000</v>
      </c>
      <c r="D2627" s="192">
        <v>1958</v>
      </c>
      <c r="E2627" s="192">
        <v>42</v>
      </c>
      <c r="F2627" s="166" t="s">
        <v>2321</v>
      </c>
      <c r="G2627" s="167"/>
      <c r="H2627" s="168">
        <v>1383229365</v>
      </c>
    </row>
    <row r="2628" spans="2:8" x14ac:dyDescent="0.25">
      <c r="B2628" s="165">
        <v>44845.727013888885</v>
      </c>
      <c r="C2628" s="192">
        <v>1000</v>
      </c>
      <c r="D2628" s="192">
        <v>979</v>
      </c>
      <c r="E2628" s="192">
        <v>21</v>
      </c>
      <c r="F2628" s="166" t="s">
        <v>12409</v>
      </c>
      <c r="G2628" s="167"/>
      <c r="H2628" s="168">
        <v>1383234488</v>
      </c>
    </row>
    <row r="2629" spans="2:8" x14ac:dyDescent="0.25">
      <c r="B2629" s="165">
        <v>44845.73</v>
      </c>
      <c r="C2629" s="192">
        <v>777</v>
      </c>
      <c r="D2629" s="192">
        <v>760.68</v>
      </c>
      <c r="E2629" s="192">
        <v>16.32000000000005</v>
      </c>
      <c r="F2629" s="166" t="s">
        <v>5</v>
      </c>
      <c r="G2629" s="167"/>
      <c r="H2629" s="168">
        <v>1383239797</v>
      </c>
    </row>
    <row r="2630" spans="2:8" x14ac:dyDescent="0.25">
      <c r="B2630" s="165">
        <v>44845.732187499998</v>
      </c>
      <c r="C2630" s="192">
        <v>1000</v>
      </c>
      <c r="D2630" s="192">
        <v>979</v>
      </c>
      <c r="E2630" s="192">
        <v>21</v>
      </c>
      <c r="F2630" s="166" t="s">
        <v>5</v>
      </c>
      <c r="G2630" s="167"/>
      <c r="H2630" s="168">
        <v>1383243752</v>
      </c>
    </row>
    <row r="2631" spans="2:8" x14ac:dyDescent="0.25">
      <c r="B2631" s="165">
        <v>44845.732789351852</v>
      </c>
      <c r="C2631" s="192">
        <v>1500</v>
      </c>
      <c r="D2631" s="192">
        <v>1468.5</v>
      </c>
      <c r="E2631" s="192">
        <v>31.5</v>
      </c>
      <c r="F2631" s="166" t="s">
        <v>2312</v>
      </c>
      <c r="G2631" s="167"/>
      <c r="H2631" s="168">
        <v>1383244858</v>
      </c>
    </row>
    <row r="2632" spans="2:8" x14ac:dyDescent="0.25">
      <c r="B2632" s="165">
        <v>44845.733252314814</v>
      </c>
      <c r="C2632" s="192">
        <v>100</v>
      </c>
      <c r="D2632" s="192">
        <v>96.1</v>
      </c>
      <c r="E2632" s="192">
        <v>3.9000000000000057</v>
      </c>
      <c r="F2632" s="166" t="s">
        <v>5</v>
      </c>
      <c r="G2632" s="167"/>
      <c r="H2632" s="168">
        <v>1383245634</v>
      </c>
    </row>
    <row r="2633" spans="2:8" x14ac:dyDescent="0.25">
      <c r="B2633" s="165">
        <v>44845.735509259262</v>
      </c>
      <c r="C2633" s="192">
        <v>500</v>
      </c>
      <c r="D2633" s="192">
        <v>489.5</v>
      </c>
      <c r="E2633" s="192">
        <v>10.5</v>
      </c>
      <c r="F2633" s="166" t="s">
        <v>5</v>
      </c>
      <c r="G2633" s="167"/>
      <c r="H2633" s="168">
        <v>1383249661</v>
      </c>
    </row>
    <row r="2634" spans="2:8" x14ac:dyDescent="0.25">
      <c r="B2634" s="165">
        <v>44845.739050925928</v>
      </c>
      <c r="C2634" s="192">
        <v>200</v>
      </c>
      <c r="D2634" s="192">
        <v>195.8</v>
      </c>
      <c r="E2634" s="192">
        <v>4.1999999999999886</v>
      </c>
      <c r="F2634" s="166" t="s">
        <v>5</v>
      </c>
      <c r="G2634" s="167"/>
      <c r="H2634" s="168">
        <v>1383256341</v>
      </c>
    </row>
    <row r="2635" spans="2:8" x14ac:dyDescent="0.25">
      <c r="B2635" s="165">
        <v>44845.739108796297</v>
      </c>
      <c r="C2635" s="192">
        <v>500</v>
      </c>
      <c r="D2635" s="192">
        <v>489.5</v>
      </c>
      <c r="E2635" s="192">
        <v>10.5</v>
      </c>
      <c r="F2635" s="166" t="s">
        <v>5</v>
      </c>
      <c r="G2635" s="167"/>
      <c r="H2635" s="168">
        <v>1383256436</v>
      </c>
    </row>
    <row r="2636" spans="2:8" x14ac:dyDescent="0.25">
      <c r="B2636" s="165">
        <v>44845.747465277775</v>
      </c>
      <c r="C2636" s="192">
        <v>100</v>
      </c>
      <c r="D2636" s="192">
        <v>96.1</v>
      </c>
      <c r="E2636" s="192">
        <v>3.9000000000000057</v>
      </c>
      <c r="F2636" s="166" t="s">
        <v>5</v>
      </c>
      <c r="G2636" s="167"/>
      <c r="H2636" s="168">
        <v>1383272408</v>
      </c>
    </row>
    <row r="2637" spans="2:8" x14ac:dyDescent="0.25">
      <c r="B2637" s="165">
        <v>44845.750543981485</v>
      </c>
      <c r="C2637" s="192">
        <v>600</v>
      </c>
      <c r="D2637" s="192">
        <v>587.4</v>
      </c>
      <c r="E2637" s="192">
        <v>12.600000000000023</v>
      </c>
      <c r="F2637" s="166" t="s">
        <v>12410</v>
      </c>
      <c r="G2637" s="167"/>
      <c r="H2637" s="168">
        <v>1383278249</v>
      </c>
    </row>
    <row r="2638" spans="2:8" x14ac:dyDescent="0.25">
      <c r="B2638" s="165">
        <v>44845.750868055555</v>
      </c>
      <c r="C2638" s="192">
        <v>700</v>
      </c>
      <c r="D2638" s="192">
        <v>685.3</v>
      </c>
      <c r="E2638" s="192">
        <v>14.700000000000045</v>
      </c>
      <c r="F2638" s="166" t="s">
        <v>2319</v>
      </c>
      <c r="G2638" s="167"/>
      <c r="H2638" s="168">
        <v>1383278871</v>
      </c>
    </row>
    <row r="2639" spans="2:8" x14ac:dyDescent="0.25">
      <c r="B2639" s="165">
        <v>44845.754814814813</v>
      </c>
      <c r="C2639" s="192">
        <v>1000</v>
      </c>
      <c r="D2639" s="192">
        <v>979</v>
      </c>
      <c r="E2639" s="192">
        <v>21</v>
      </c>
      <c r="F2639" s="166" t="s">
        <v>114</v>
      </c>
      <c r="G2639" s="167"/>
      <c r="H2639" s="168">
        <v>1383286862</v>
      </c>
    </row>
    <row r="2640" spans="2:8" x14ac:dyDescent="0.25">
      <c r="B2640" s="165">
        <v>44845.756238425929</v>
      </c>
      <c r="C2640" s="192">
        <v>500</v>
      </c>
      <c r="D2640" s="192">
        <v>489.5</v>
      </c>
      <c r="E2640" s="192">
        <v>10.5</v>
      </c>
      <c r="F2640" s="166" t="s">
        <v>5</v>
      </c>
      <c r="G2640" s="167"/>
      <c r="H2640" s="168">
        <v>1383289784</v>
      </c>
    </row>
    <row r="2641" spans="2:8" x14ac:dyDescent="0.25">
      <c r="B2641" s="165">
        <v>44845.764814814815</v>
      </c>
      <c r="C2641" s="192">
        <v>300</v>
      </c>
      <c r="D2641" s="192">
        <v>293.7</v>
      </c>
      <c r="E2641" s="192">
        <v>6.3000000000000114</v>
      </c>
      <c r="F2641" s="166" t="s">
        <v>5</v>
      </c>
      <c r="G2641" s="167"/>
      <c r="H2641" s="168">
        <v>1383306503</v>
      </c>
    </row>
    <row r="2642" spans="2:8" x14ac:dyDescent="0.25">
      <c r="B2642" s="165">
        <v>44845.766504629632</v>
      </c>
      <c r="C2642" s="192">
        <v>200</v>
      </c>
      <c r="D2642" s="192">
        <v>195.8</v>
      </c>
      <c r="E2642" s="192">
        <v>4.1999999999999886</v>
      </c>
      <c r="F2642" s="166" t="s">
        <v>5</v>
      </c>
      <c r="G2642" s="167"/>
      <c r="H2642" s="168">
        <v>1383309481</v>
      </c>
    </row>
    <row r="2643" spans="2:8" x14ac:dyDescent="0.25">
      <c r="B2643" s="165">
        <v>44845.77</v>
      </c>
      <c r="C2643" s="192">
        <v>2000</v>
      </c>
      <c r="D2643" s="192">
        <v>1958</v>
      </c>
      <c r="E2643" s="192">
        <v>42</v>
      </c>
      <c r="F2643" s="166" t="s">
        <v>5</v>
      </c>
      <c r="G2643" s="167"/>
      <c r="H2643" s="168">
        <v>1383316001</v>
      </c>
    </row>
    <row r="2644" spans="2:8" x14ac:dyDescent="0.25">
      <c r="B2644" s="165">
        <v>44845.774699074071</v>
      </c>
      <c r="C2644" s="192">
        <v>300</v>
      </c>
      <c r="D2644" s="192">
        <v>293.7</v>
      </c>
      <c r="E2644" s="192">
        <v>6.3000000000000114</v>
      </c>
      <c r="F2644" s="166" t="s">
        <v>5</v>
      </c>
      <c r="G2644" s="167"/>
      <c r="H2644" s="168">
        <v>1383325519</v>
      </c>
    </row>
    <row r="2645" spans="2:8" x14ac:dyDescent="0.25">
      <c r="B2645" s="165">
        <v>44845.776064814818</v>
      </c>
      <c r="C2645" s="192">
        <v>300</v>
      </c>
      <c r="D2645" s="192">
        <v>293.7</v>
      </c>
      <c r="E2645" s="192">
        <v>6.3000000000000114</v>
      </c>
      <c r="F2645" s="166" t="s">
        <v>5</v>
      </c>
      <c r="G2645" s="167"/>
      <c r="H2645" s="168">
        <v>1383328163</v>
      </c>
    </row>
    <row r="2646" spans="2:8" x14ac:dyDescent="0.25">
      <c r="B2646" s="165">
        <v>44845.777858796297</v>
      </c>
      <c r="C2646" s="192">
        <v>300</v>
      </c>
      <c r="D2646" s="192">
        <v>293.7</v>
      </c>
      <c r="E2646" s="192">
        <v>6.3000000000000114</v>
      </c>
      <c r="F2646" s="166" t="s">
        <v>5</v>
      </c>
      <c r="G2646" s="167"/>
      <c r="H2646" s="168">
        <v>1383331802</v>
      </c>
    </row>
    <row r="2647" spans="2:8" x14ac:dyDescent="0.25">
      <c r="B2647" s="165">
        <v>44845.778240740743</v>
      </c>
      <c r="C2647" s="192">
        <v>300</v>
      </c>
      <c r="D2647" s="192">
        <v>293.7</v>
      </c>
      <c r="E2647" s="192">
        <v>6.3000000000000114</v>
      </c>
      <c r="F2647" s="166" t="s">
        <v>5</v>
      </c>
      <c r="G2647" s="167"/>
      <c r="H2647" s="168">
        <v>1383332564</v>
      </c>
    </row>
    <row r="2648" spans="2:8" x14ac:dyDescent="0.25">
      <c r="B2648" s="165">
        <v>44845.781435185185</v>
      </c>
      <c r="C2648" s="192">
        <v>300</v>
      </c>
      <c r="D2648" s="192">
        <v>293.7</v>
      </c>
      <c r="E2648" s="192">
        <v>6.3000000000000114</v>
      </c>
      <c r="F2648" s="166" t="s">
        <v>5</v>
      </c>
      <c r="G2648" s="167"/>
      <c r="H2648" s="168">
        <v>1383338667</v>
      </c>
    </row>
    <row r="2649" spans="2:8" x14ac:dyDescent="0.25">
      <c r="B2649" s="165">
        <v>44845.781701388885</v>
      </c>
      <c r="C2649" s="192">
        <v>150</v>
      </c>
      <c r="D2649" s="192">
        <v>146.1</v>
      </c>
      <c r="E2649" s="192">
        <v>3.9000000000000057</v>
      </c>
      <c r="F2649" s="166" t="s">
        <v>5</v>
      </c>
      <c r="G2649" s="167"/>
      <c r="H2649" s="168">
        <v>1383339223</v>
      </c>
    </row>
    <row r="2650" spans="2:8" x14ac:dyDescent="0.25">
      <c r="B2650" s="165">
        <v>44845.78466435185</v>
      </c>
      <c r="C2650" s="192">
        <v>10000</v>
      </c>
      <c r="D2650" s="192">
        <v>9790</v>
      </c>
      <c r="E2650" s="192">
        <v>210</v>
      </c>
      <c r="F2650" s="166" t="s">
        <v>2304</v>
      </c>
      <c r="G2650" s="167"/>
      <c r="H2650" s="168">
        <v>1383345074</v>
      </c>
    </row>
    <row r="2651" spans="2:8" x14ac:dyDescent="0.25">
      <c r="B2651" s="165">
        <v>44845.788206018522</v>
      </c>
      <c r="C2651" s="192">
        <v>30</v>
      </c>
      <c r="D2651" s="192">
        <v>26.1</v>
      </c>
      <c r="E2651" s="192">
        <v>3.8999999999999986</v>
      </c>
      <c r="F2651" s="166" t="s">
        <v>5</v>
      </c>
      <c r="G2651" s="167"/>
      <c r="H2651" s="168">
        <v>1383351950</v>
      </c>
    </row>
    <row r="2652" spans="2:8" x14ac:dyDescent="0.25">
      <c r="B2652" s="165">
        <v>44845.791643518518</v>
      </c>
      <c r="C2652" s="192">
        <v>300</v>
      </c>
      <c r="D2652" s="192">
        <v>293.7</v>
      </c>
      <c r="E2652" s="192">
        <v>6.3000000000000114</v>
      </c>
      <c r="F2652" s="166" t="s">
        <v>5</v>
      </c>
      <c r="G2652" s="167"/>
      <c r="H2652" s="168">
        <v>1383358474</v>
      </c>
    </row>
    <row r="2653" spans="2:8" x14ac:dyDescent="0.25">
      <c r="B2653" s="165">
        <v>44845.792557870373</v>
      </c>
      <c r="C2653" s="192">
        <v>100</v>
      </c>
      <c r="D2653" s="192">
        <v>96.1</v>
      </c>
      <c r="E2653" s="192">
        <v>3.9000000000000057</v>
      </c>
      <c r="F2653" s="166" t="s">
        <v>12411</v>
      </c>
      <c r="G2653" s="167"/>
      <c r="H2653" s="168">
        <v>1383360450</v>
      </c>
    </row>
    <row r="2654" spans="2:8" x14ac:dyDescent="0.25">
      <c r="B2654" s="165">
        <v>44845.793483796297</v>
      </c>
      <c r="C2654" s="192">
        <v>2000</v>
      </c>
      <c r="D2654" s="192">
        <v>1958</v>
      </c>
      <c r="E2654" s="192">
        <v>42</v>
      </c>
      <c r="F2654" s="166" t="s">
        <v>5</v>
      </c>
      <c r="G2654" s="167"/>
      <c r="H2654" s="168">
        <v>1383362200</v>
      </c>
    </row>
    <row r="2655" spans="2:8" x14ac:dyDescent="0.25">
      <c r="B2655" s="165">
        <v>44845.794421296298</v>
      </c>
      <c r="C2655" s="192">
        <v>300</v>
      </c>
      <c r="D2655" s="192">
        <v>293.7</v>
      </c>
      <c r="E2655" s="192">
        <v>6.3000000000000114</v>
      </c>
      <c r="F2655" s="166" t="s">
        <v>5</v>
      </c>
      <c r="G2655" s="167"/>
      <c r="H2655" s="168">
        <v>1383364023</v>
      </c>
    </row>
    <row r="2656" spans="2:8" x14ac:dyDescent="0.25">
      <c r="B2656" s="165">
        <v>44845.797534722224</v>
      </c>
      <c r="C2656" s="192">
        <v>500</v>
      </c>
      <c r="D2656" s="192">
        <v>489.5</v>
      </c>
      <c r="E2656" s="192">
        <v>10.5</v>
      </c>
      <c r="F2656" s="166" t="s">
        <v>12412</v>
      </c>
      <c r="G2656" s="167" t="s">
        <v>2380</v>
      </c>
      <c r="H2656" s="168">
        <v>1383369604</v>
      </c>
    </row>
    <row r="2657" spans="2:8" x14ac:dyDescent="0.25">
      <c r="B2657" s="165">
        <v>44845.798159722224</v>
      </c>
      <c r="C2657" s="192">
        <v>500</v>
      </c>
      <c r="D2657" s="192">
        <v>489.5</v>
      </c>
      <c r="E2657" s="192">
        <v>10.5</v>
      </c>
      <c r="F2657" s="166" t="s">
        <v>5</v>
      </c>
      <c r="G2657" s="167"/>
      <c r="H2657" s="168">
        <v>1383370632</v>
      </c>
    </row>
    <row r="2658" spans="2:8" x14ac:dyDescent="0.25">
      <c r="B2658" s="165">
        <v>44845.804629629631</v>
      </c>
      <c r="C2658" s="192">
        <v>100</v>
      </c>
      <c r="D2658" s="192">
        <v>96.1</v>
      </c>
      <c r="E2658" s="192">
        <v>3.9000000000000057</v>
      </c>
      <c r="F2658" s="166" t="s">
        <v>2328</v>
      </c>
      <c r="G2658" s="167" t="s">
        <v>116</v>
      </c>
      <c r="H2658" s="168">
        <v>1383381590</v>
      </c>
    </row>
    <row r="2659" spans="2:8" x14ac:dyDescent="0.25">
      <c r="B2659" s="165">
        <v>44845.80736111111</v>
      </c>
      <c r="C2659" s="192">
        <v>100</v>
      </c>
      <c r="D2659" s="192">
        <v>96.1</v>
      </c>
      <c r="E2659" s="192">
        <v>3.9000000000000057</v>
      </c>
      <c r="F2659" s="166" t="s">
        <v>12413</v>
      </c>
      <c r="G2659" s="167"/>
      <c r="H2659" s="168">
        <v>1383386302</v>
      </c>
    </row>
    <row r="2660" spans="2:8" x14ac:dyDescent="0.25">
      <c r="B2660" s="165">
        <v>44845.807685185187</v>
      </c>
      <c r="C2660" s="192">
        <v>500</v>
      </c>
      <c r="D2660" s="192">
        <v>489.5</v>
      </c>
      <c r="E2660" s="192">
        <v>10.5</v>
      </c>
      <c r="F2660" s="166" t="s">
        <v>5</v>
      </c>
      <c r="G2660" s="167"/>
      <c r="H2660" s="168">
        <v>1383386800</v>
      </c>
    </row>
    <row r="2661" spans="2:8" x14ac:dyDescent="0.25">
      <c r="B2661" s="165">
        <v>44845.811157407406</v>
      </c>
      <c r="C2661" s="192">
        <v>300</v>
      </c>
      <c r="D2661" s="192">
        <v>293.7</v>
      </c>
      <c r="E2661" s="192">
        <v>6.3000000000000114</v>
      </c>
      <c r="F2661" s="166" t="s">
        <v>2294</v>
      </c>
      <c r="G2661" s="167"/>
      <c r="H2661" s="168">
        <v>1383392456</v>
      </c>
    </row>
    <row r="2662" spans="2:8" x14ac:dyDescent="0.25">
      <c r="B2662" s="165">
        <v>44845.811782407407</v>
      </c>
      <c r="C2662" s="192">
        <v>100</v>
      </c>
      <c r="D2662" s="192">
        <v>96.1</v>
      </c>
      <c r="E2662" s="192">
        <v>3.9000000000000057</v>
      </c>
      <c r="F2662" s="166" t="s">
        <v>5</v>
      </c>
      <c r="G2662" s="167"/>
      <c r="H2662" s="168">
        <v>1383393475</v>
      </c>
    </row>
    <row r="2663" spans="2:8" x14ac:dyDescent="0.25">
      <c r="B2663" s="165">
        <v>44845.817002314812</v>
      </c>
      <c r="C2663" s="192">
        <v>100</v>
      </c>
      <c r="D2663" s="192">
        <v>96.1</v>
      </c>
      <c r="E2663" s="192">
        <v>3.9000000000000057</v>
      </c>
      <c r="F2663" s="166" t="s">
        <v>5</v>
      </c>
      <c r="G2663" s="167"/>
      <c r="H2663" s="168">
        <v>1383402092</v>
      </c>
    </row>
    <row r="2664" spans="2:8" x14ac:dyDescent="0.25">
      <c r="B2664" s="165">
        <v>44845.820092592592</v>
      </c>
      <c r="C2664" s="192">
        <v>10000</v>
      </c>
      <c r="D2664" s="192">
        <v>9790</v>
      </c>
      <c r="E2664" s="192">
        <v>210</v>
      </c>
      <c r="F2664" s="166" t="s">
        <v>12414</v>
      </c>
      <c r="G2664" s="167"/>
      <c r="H2664" s="168">
        <v>1383407299</v>
      </c>
    </row>
    <row r="2665" spans="2:8" x14ac:dyDescent="0.25">
      <c r="B2665" s="165">
        <v>44845.822222222225</v>
      </c>
      <c r="C2665" s="192">
        <v>3000</v>
      </c>
      <c r="D2665" s="192">
        <v>2937</v>
      </c>
      <c r="E2665" s="192">
        <v>63</v>
      </c>
      <c r="F2665" s="166" t="s">
        <v>5</v>
      </c>
      <c r="G2665" s="167"/>
      <c r="H2665" s="168">
        <v>1383410703</v>
      </c>
    </row>
    <row r="2666" spans="2:8" x14ac:dyDescent="0.25">
      <c r="B2666" s="165">
        <v>44845.833599537036</v>
      </c>
      <c r="C2666" s="192">
        <v>50</v>
      </c>
      <c r="D2666" s="192">
        <v>46.1</v>
      </c>
      <c r="E2666" s="192">
        <v>3.8999999999999986</v>
      </c>
      <c r="F2666" s="166" t="s">
        <v>5</v>
      </c>
      <c r="G2666" s="167"/>
      <c r="H2666" s="168">
        <v>1383428466</v>
      </c>
    </row>
    <row r="2667" spans="2:8" x14ac:dyDescent="0.25">
      <c r="B2667" s="165">
        <v>44845.834467592591</v>
      </c>
      <c r="C2667" s="192">
        <v>500</v>
      </c>
      <c r="D2667" s="192">
        <v>489.5</v>
      </c>
      <c r="E2667" s="192">
        <v>10.5</v>
      </c>
      <c r="F2667" s="166" t="s">
        <v>5</v>
      </c>
      <c r="G2667" s="167"/>
      <c r="H2667" s="168">
        <v>1383429905</v>
      </c>
    </row>
    <row r="2668" spans="2:8" x14ac:dyDescent="0.25">
      <c r="B2668" s="165">
        <v>44845.834502314814</v>
      </c>
      <c r="C2668" s="192">
        <v>200</v>
      </c>
      <c r="D2668" s="192">
        <v>195.8</v>
      </c>
      <c r="E2668" s="192">
        <v>4.1999999999999886</v>
      </c>
      <c r="F2668" s="166" t="s">
        <v>5</v>
      </c>
      <c r="G2668" s="167"/>
      <c r="H2668" s="168">
        <v>1383429948</v>
      </c>
    </row>
    <row r="2669" spans="2:8" x14ac:dyDescent="0.25">
      <c r="B2669" s="165">
        <v>44845.83929398148</v>
      </c>
      <c r="C2669" s="192">
        <v>200</v>
      </c>
      <c r="D2669" s="192">
        <v>195.8</v>
      </c>
      <c r="E2669" s="192">
        <v>4.1999999999999886</v>
      </c>
      <c r="F2669" s="166" t="s">
        <v>5</v>
      </c>
      <c r="G2669" s="167"/>
      <c r="H2669" s="168">
        <v>1383437327</v>
      </c>
    </row>
    <row r="2670" spans="2:8" x14ac:dyDescent="0.25">
      <c r="B2670" s="165">
        <v>44845.840729166666</v>
      </c>
      <c r="C2670" s="192">
        <v>200</v>
      </c>
      <c r="D2670" s="192">
        <v>195.8</v>
      </c>
      <c r="E2670" s="192">
        <v>4.1999999999999886</v>
      </c>
      <c r="F2670" s="166" t="s">
        <v>5</v>
      </c>
      <c r="G2670" s="167"/>
      <c r="H2670" s="168">
        <v>1383439523</v>
      </c>
    </row>
    <row r="2671" spans="2:8" x14ac:dyDescent="0.25">
      <c r="B2671" s="165">
        <v>44845.842719907407</v>
      </c>
      <c r="C2671" s="192">
        <v>1000</v>
      </c>
      <c r="D2671" s="192">
        <v>979</v>
      </c>
      <c r="E2671" s="192">
        <v>21</v>
      </c>
      <c r="F2671" s="166" t="s">
        <v>5</v>
      </c>
      <c r="G2671" s="167"/>
      <c r="H2671" s="168">
        <v>1383442606</v>
      </c>
    </row>
    <row r="2672" spans="2:8" x14ac:dyDescent="0.25">
      <c r="B2672" s="165">
        <v>44845.843715277777</v>
      </c>
      <c r="C2672" s="192">
        <v>500</v>
      </c>
      <c r="D2672" s="192">
        <v>489.5</v>
      </c>
      <c r="E2672" s="192">
        <v>10.5</v>
      </c>
      <c r="F2672" s="166" t="s">
        <v>5</v>
      </c>
      <c r="G2672" s="167"/>
      <c r="H2672" s="168">
        <v>1383444050</v>
      </c>
    </row>
    <row r="2673" spans="2:8" x14ac:dyDescent="0.25">
      <c r="B2673" s="165">
        <v>44845.844247685185</v>
      </c>
      <c r="C2673" s="192">
        <v>1000</v>
      </c>
      <c r="D2673" s="192">
        <v>979</v>
      </c>
      <c r="E2673" s="192">
        <v>21</v>
      </c>
      <c r="F2673" s="166" t="s">
        <v>5</v>
      </c>
      <c r="G2673" s="167"/>
      <c r="H2673" s="168">
        <v>1383444875</v>
      </c>
    </row>
    <row r="2674" spans="2:8" x14ac:dyDescent="0.25">
      <c r="B2674" s="165">
        <v>44845.848645833335</v>
      </c>
      <c r="C2674" s="192">
        <v>500</v>
      </c>
      <c r="D2674" s="192">
        <v>489.5</v>
      </c>
      <c r="E2674" s="192">
        <v>10.5</v>
      </c>
      <c r="F2674" s="166" t="s">
        <v>5</v>
      </c>
      <c r="G2674" s="167"/>
      <c r="H2674" s="168">
        <v>1383451909</v>
      </c>
    </row>
    <row r="2675" spans="2:8" x14ac:dyDescent="0.25">
      <c r="B2675" s="165">
        <v>44845.848726851851</v>
      </c>
      <c r="C2675" s="192">
        <v>100</v>
      </c>
      <c r="D2675" s="192">
        <v>96.1</v>
      </c>
      <c r="E2675" s="192">
        <v>3.9000000000000057</v>
      </c>
      <c r="F2675" s="166" t="s">
        <v>5</v>
      </c>
      <c r="G2675" s="167"/>
      <c r="H2675" s="168">
        <v>1383452079</v>
      </c>
    </row>
    <row r="2676" spans="2:8" x14ac:dyDescent="0.25">
      <c r="B2676" s="165">
        <v>44845.850370370368</v>
      </c>
      <c r="C2676" s="192">
        <v>100</v>
      </c>
      <c r="D2676" s="192">
        <v>96.1</v>
      </c>
      <c r="E2676" s="192">
        <v>3.9000000000000057</v>
      </c>
      <c r="F2676" s="166" t="s">
        <v>5</v>
      </c>
      <c r="G2676" s="167"/>
      <c r="H2676" s="168">
        <v>1383454827</v>
      </c>
    </row>
    <row r="2677" spans="2:8" x14ac:dyDescent="0.25">
      <c r="B2677" s="165">
        <v>44845.85392361111</v>
      </c>
      <c r="C2677" s="192">
        <v>200</v>
      </c>
      <c r="D2677" s="192">
        <v>195.8</v>
      </c>
      <c r="E2677" s="192">
        <v>4.1999999999999886</v>
      </c>
      <c r="F2677" s="166" t="s">
        <v>5</v>
      </c>
      <c r="G2677" s="167"/>
      <c r="H2677" s="168">
        <v>1383460416</v>
      </c>
    </row>
    <row r="2678" spans="2:8" x14ac:dyDescent="0.25">
      <c r="B2678" s="165">
        <v>44845.858402777776</v>
      </c>
      <c r="C2678" s="192">
        <v>100</v>
      </c>
      <c r="D2678" s="192">
        <v>96.1</v>
      </c>
      <c r="E2678" s="192">
        <v>3.9000000000000057</v>
      </c>
      <c r="F2678" s="166" t="s">
        <v>12415</v>
      </c>
      <c r="G2678" s="167"/>
      <c r="H2678" s="168">
        <v>1383467179</v>
      </c>
    </row>
    <row r="2679" spans="2:8" x14ac:dyDescent="0.25">
      <c r="B2679" s="165">
        <v>44845.859085648146</v>
      </c>
      <c r="C2679" s="192">
        <v>400</v>
      </c>
      <c r="D2679" s="192">
        <v>391.6</v>
      </c>
      <c r="E2679" s="192">
        <v>8.3999999999999773</v>
      </c>
      <c r="F2679" s="166" t="s">
        <v>2303</v>
      </c>
      <c r="G2679" s="167"/>
      <c r="H2679" s="168">
        <v>1383468232</v>
      </c>
    </row>
    <row r="2680" spans="2:8" x14ac:dyDescent="0.25">
      <c r="B2680" s="165">
        <v>44845.861435185187</v>
      </c>
      <c r="C2680" s="192">
        <v>100</v>
      </c>
      <c r="D2680" s="192">
        <v>96.1</v>
      </c>
      <c r="E2680" s="192">
        <v>3.9000000000000057</v>
      </c>
      <c r="F2680" s="166" t="s">
        <v>2357</v>
      </c>
      <c r="G2680" s="167"/>
      <c r="H2680" s="168">
        <v>1383471782</v>
      </c>
    </row>
    <row r="2681" spans="2:8" x14ac:dyDescent="0.25">
      <c r="B2681" s="165">
        <v>44845.874664351853</v>
      </c>
      <c r="C2681" s="192">
        <v>500</v>
      </c>
      <c r="D2681" s="192">
        <v>489.5</v>
      </c>
      <c r="E2681" s="192">
        <v>10.5</v>
      </c>
      <c r="F2681" s="166" t="s">
        <v>2369</v>
      </c>
      <c r="G2681" s="167"/>
      <c r="H2681" s="168">
        <v>1383490550</v>
      </c>
    </row>
    <row r="2682" spans="2:8" x14ac:dyDescent="0.25">
      <c r="B2682" s="165">
        <v>44845.874722222223</v>
      </c>
      <c r="C2682" s="192">
        <v>1000</v>
      </c>
      <c r="D2682" s="192">
        <v>979</v>
      </c>
      <c r="E2682" s="192">
        <v>21</v>
      </c>
      <c r="F2682" s="166" t="s">
        <v>5</v>
      </c>
      <c r="G2682" s="167"/>
      <c r="H2682" s="168">
        <v>1383490645</v>
      </c>
    </row>
    <row r="2683" spans="2:8" x14ac:dyDescent="0.25">
      <c r="B2683" s="165">
        <v>44845.876585648148</v>
      </c>
      <c r="C2683" s="192">
        <v>100</v>
      </c>
      <c r="D2683" s="192">
        <v>96.1</v>
      </c>
      <c r="E2683" s="192">
        <v>3.9000000000000057</v>
      </c>
      <c r="F2683" s="166" t="s">
        <v>5</v>
      </c>
      <c r="G2683" s="167"/>
      <c r="H2683" s="168">
        <v>1383493348</v>
      </c>
    </row>
    <row r="2684" spans="2:8" x14ac:dyDescent="0.25">
      <c r="B2684" s="165">
        <v>44845.876979166664</v>
      </c>
      <c r="C2684" s="192">
        <v>100</v>
      </c>
      <c r="D2684" s="192">
        <v>96.1</v>
      </c>
      <c r="E2684" s="192">
        <v>3.9000000000000057</v>
      </c>
      <c r="F2684" s="166" t="s">
        <v>5</v>
      </c>
      <c r="G2684" s="167"/>
      <c r="H2684" s="168">
        <v>1383493810</v>
      </c>
    </row>
    <row r="2685" spans="2:8" x14ac:dyDescent="0.25">
      <c r="B2685" s="165">
        <v>44845.877199074072</v>
      </c>
      <c r="C2685" s="192">
        <v>500</v>
      </c>
      <c r="D2685" s="192">
        <v>489.5</v>
      </c>
      <c r="E2685" s="192">
        <v>10.5</v>
      </c>
      <c r="F2685" s="166" t="s">
        <v>2356</v>
      </c>
      <c r="G2685" s="167"/>
      <c r="H2685" s="168">
        <v>1383494142</v>
      </c>
    </row>
    <row r="2686" spans="2:8" x14ac:dyDescent="0.25">
      <c r="B2686" s="165">
        <v>44845.878125000003</v>
      </c>
      <c r="C2686" s="192">
        <v>20000</v>
      </c>
      <c r="D2686" s="192">
        <v>19580</v>
      </c>
      <c r="E2686" s="192">
        <v>420</v>
      </c>
      <c r="F2686" s="166" t="s">
        <v>2351</v>
      </c>
      <c r="G2686" s="167"/>
      <c r="H2686" s="168">
        <v>1383495535</v>
      </c>
    </row>
    <row r="2687" spans="2:8" x14ac:dyDescent="0.25">
      <c r="B2687" s="165">
        <v>44845.880254629628</v>
      </c>
      <c r="C2687" s="192">
        <v>300</v>
      </c>
      <c r="D2687" s="192">
        <v>293.7</v>
      </c>
      <c r="E2687" s="192">
        <v>6.3000000000000114</v>
      </c>
      <c r="F2687" s="166" t="s">
        <v>5</v>
      </c>
      <c r="G2687" s="167"/>
      <c r="H2687" s="168">
        <v>1383498499</v>
      </c>
    </row>
    <row r="2688" spans="2:8" x14ac:dyDescent="0.25">
      <c r="B2688" s="165">
        <v>44845.880474537036</v>
      </c>
      <c r="C2688" s="192">
        <v>500</v>
      </c>
      <c r="D2688" s="192">
        <v>489.5</v>
      </c>
      <c r="E2688" s="192">
        <v>10.5</v>
      </c>
      <c r="F2688" s="166" t="s">
        <v>5</v>
      </c>
      <c r="G2688" s="167"/>
      <c r="H2688" s="168">
        <v>1383498803</v>
      </c>
    </row>
    <row r="2689" spans="2:8" x14ac:dyDescent="0.25">
      <c r="B2689" s="165">
        <v>44845.881921296299</v>
      </c>
      <c r="C2689" s="192">
        <v>350</v>
      </c>
      <c r="D2689" s="192">
        <v>342.65</v>
      </c>
      <c r="E2689" s="192">
        <v>7.3500000000000227</v>
      </c>
      <c r="F2689" s="166" t="s">
        <v>5</v>
      </c>
      <c r="G2689" s="167"/>
      <c r="H2689" s="168">
        <v>1383500714</v>
      </c>
    </row>
    <row r="2690" spans="2:8" x14ac:dyDescent="0.25">
      <c r="B2690" s="165">
        <v>44845.884525462963</v>
      </c>
      <c r="C2690" s="192">
        <v>100</v>
      </c>
      <c r="D2690" s="192">
        <v>96.1</v>
      </c>
      <c r="E2690" s="192">
        <v>3.9000000000000057</v>
      </c>
      <c r="F2690" s="166" t="s">
        <v>5</v>
      </c>
      <c r="G2690" s="167"/>
      <c r="H2690" s="168">
        <v>1383504083</v>
      </c>
    </row>
    <row r="2691" spans="2:8" x14ac:dyDescent="0.25">
      <c r="B2691" s="165">
        <v>44845.886666666665</v>
      </c>
      <c r="C2691" s="192">
        <v>100</v>
      </c>
      <c r="D2691" s="192">
        <v>96.1</v>
      </c>
      <c r="E2691" s="192">
        <v>3.9000000000000057</v>
      </c>
      <c r="F2691" s="166" t="s">
        <v>5</v>
      </c>
      <c r="G2691" s="167"/>
      <c r="H2691" s="168">
        <v>1383506996</v>
      </c>
    </row>
    <row r="2692" spans="2:8" x14ac:dyDescent="0.25">
      <c r="B2692" s="165">
        <v>44845.888043981482</v>
      </c>
      <c r="C2692" s="192">
        <v>300</v>
      </c>
      <c r="D2692" s="192">
        <v>293.7</v>
      </c>
      <c r="E2692" s="192">
        <v>6.3000000000000114</v>
      </c>
      <c r="F2692" s="166" t="s">
        <v>5</v>
      </c>
      <c r="G2692" s="167"/>
      <c r="H2692" s="168">
        <v>1383508784</v>
      </c>
    </row>
    <row r="2693" spans="2:8" x14ac:dyDescent="0.25">
      <c r="B2693" s="165">
        <v>44845.888055555559</v>
      </c>
      <c r="C2693" s="192">
        <v>3507</v>
      </c>
      <c r="D2693" s="192">
        <v>3433.35</v>
      </c>
      <c r="E2693" s="192">
        <v>73.650000000000091</v>
      </c>
      <c r="F2693" s="166" t="s">
        <v>12416</v>
      </c>
      <c r="G2693" s="167"/>
      <c r="H2693" s="168">
        <v>1383508789</v>
      </c>
    </row>
    <row r="2694" spans="2:8" x14ac:dyDescent="0.25">
      <c r="B2694" s="165">
        <v>44845.888506944444</v>
      </c>
      <c r="C2694" s="192">
        <v>1000</v>
      </c>
      <c r="D2694" s="192">
        <v>979</v>
      </c>
      <c r="E2694" s="192">
        <v>21</v>
      </c>
      <c r="F2694" s="166" t="s">
        <v>5</v>
      </c>
      <c r="G2694" s="167"/>
      <c r="H2694" s="168">
        <v>1383509368</v>
      </c>
    </row>
    <row r="2695" spans="2:8" x14ac:dyDescent="0.25">
      <c r="B2695" s="165">
        <v>44845.889432870368</v>
      </c>
      <c r="C2695" s="192">
        <v>700</v>
      </c>
      <c r="D2695" s="192">
        <v>685.3</v>
      </c>
      <c r="E2695" s="192">
        <v>14.700000000000045</v>
      </c>
      <c r="F2695" s="166" t="s">
        <v>2305</v>
      </c>
      <c r="G2695" s="167"/>
      <c r="H2695" s="168">
        <v>1383510566</v>
      </c>
    </row>
    <row r="2696" spans="2:8" x14ac:dyDescent="0.25">
      <c r="B2696" s="165">
        <v>44845.893726851849</v>
      </c>
      <c r="C2696" s="192">
        <v>100</v>
      </c>
      <c r="D2696" s="192">
        <v>96.1</v>
      </c>
      <c r="E2696" s="192">
        <v>3.9000000000000057</v>
      </c>
      <c r="F2696" s="166" t="s">
        <v>5660</v>
      </c>
      <c r="G2696" s="167"/>
      <c r="H2696" s="168">
        <v>1383516094</v>
      </c>
    </row>
    <row r="2697" spans="2:8" x14ac:dyDescent="0.25">
      <c r="B2697" s="165">
        <v>44845.896886574075</v>
      </c>
      <c r="C2697" s="192">
        <v>100</v>
      </c>
      <c r="D2697" s="192">
        <v>96.1</v>
      </c>
      <c r="E2697" s="192">
        <v>3.9000000000000057</v>
      </c>
      <c r="F2697" s="166" t="s">
        <v>5</v>
      </c>
      <c r="G2697" s="167"/>
      <c r="H2697" s="168">
        <v>1383520028</v>
      </c>
    </row>
    <row r="2698" spans="2:8" x14ac:dyDescent="0.25">
      <c r="B2698" s="165">
        <v>44845.903217592589</v>
      </c>
      <c r="C2698" s="192">
        <v>500</v>
      </c>
      <c r="D2698" s="192">
        <v>489.5</v>
      </c>
      <c r="E2698" s="192">
        <v>10.5</v>
      </c>
      <c r="F2698" s="166" t="s">
        <v>5</v>
      </c>
      <c r="G2698" s="167"/>
      <c r="H2698" s="168">
        <v>1383528528</v>
      </c>
    </row>
    <row r="2699" spans="2:8" x14ac:dyDescent="0.25">
      <c r="B2699" s="165">
        <v>44845.904270833336</v>
      </c>
      <c r="C2699" s="192">
        <v>200</v>
      </c>
      <c r="D2699" s="192">
        <v>195.8</v>
      </c>
      <c r="E2699" s="192">
        <v>4.1999999999999886</v>
      </c>
      <c r="F2699" s="166" t="s">
        <v>2321</v>
      </c>
      <c r="G2699" s="167"/>
      <c r="H2699" s="168">
        <v>1383529859</v>
      </c>
    </row>
    <row r="2700" spans="2:8" x14ac:dyDescent="0.25">
      <c r="B2700" s="165">
        <v>44845.904444444444</v>
      </c>
      <c r="C2700" s="192">
        <v>300</v>
      </c>
      <c r="D2700" s="192">
        <v>293.7</v>
      </c>
      <c r="E2700" s="192">
        <v>6.3000000000000114</v>
      </c>
      <c r="F2700" s="166" t="s">
        <v>5</v>
      </c>
      <c r="G2700" s="167"/>
      <c r="H2700" s="168">
        <v>1383530083</v>
      </c>
    </row>
    <row r="2701" spans="2:8" x14ac:dyDescent="0.25">
      <c r="B2701" s="165">
        <v>44845.911261574074</v>
      </c>
      <c r="C2701" s="192">
        <v>150</v>
      </c>
      <c r="D2701" s="192">
        <v>146.1</v>
      </c>
      <c r="E2701" s="192">
        <v>3.9000000000000057</v>
      </c>
      <c r="F2701" s="166" t="s">
        <v>5</v>
      </c>
      <c r="G2701" s="167"/>
      <c r="H2701" s="168">
        <v>1383538506</v>
      </c>
    </row>
    <row r="2702" spans="2:8" x14ac:dyDescent="0.25">
      <c r="B2702" s="165">
        <v>44845.91201388889</v>
      </c>
      <c r="C2702" s="192">
        <v>500</v>
      </c>
      <c r="D2702" s="192">
        <v>489.5</v>
      </c>
      <c r="E2702" s="192">
        <v>10.5</v>
      </c>
      <c r="F2702" s="166" t="s">
        <v>5</v>
      </c>
      <c r="G2702" s="167"/>
      <c r="H2702" s="168">
        <v>1383539383</v>
      </c>
    </row>
    <row r="2703" spans="2:8" x14ac:dyDescent="0.25">
      <c r="B2703" s="165">
        <v>44845.914178240739</v>
      </c>
      <c r="C2703" s="192">
        <v>1000</v>
      </c>
      <c r="D2703" s="192">
        <v>979</v>
      </c>
      <c r="E2703" s="192">
        <v>21</v>
      </c>
      <c r="F2703" s="166" t="s">
        <v>5</v>
      </c>
      <c r="G2703" s="167"/>
      <c r="H2703" s="168">
        <v>1383542094</v>
      </c>
    </row>
    <row r="2704" spans="2:8" x14ac:dyDescent="0.25">
      <c r="B2704" s="165">
        <v>44845.916296296295</v>
      </c>
      <c r="C2704" s="192">
        <v>500</v>
      </c>
      <c r="D2704" s="192">
        <v>489.5</v>
      </c>
      <c r="E2704" s="192">
        <v>10.5</v>
      </c>
      <c r="F2704" s="166" t="s">
        <v>5</v>
      </c>
      <c r="G2704" s="167"/>
      <c r="H2704" s="168">
        <v>1383544490</v>
      </c>
    </row>
    <row r="2705" spans="2:8" x14ac:dyDescent="0.25">
      <c r="B2705" s="165">
        <v>44845.91778935185</v>
      </c>
      <c r="C2705" s="192">
        <v>1500</v>
      </c>
      <c r="D2705" s="192">
        <v>1468.5</v>
      </c>
      <c r="E2705" s="192">
        <v>31.5</v>
      </c>
      <c r="F2705" s="166" t="s">
        <v>5</v>
      </c>
      <c r="G2705" s="167"/>
      <c r="H2705" s="168">
        <v>1383546342</v>
      </c>
    </row>
    <row r="2706" spans="2:8" x14ac:dyDescent="0.25">
      <c r="B2706" s="165">
        <v>44845.918391203704</v>
      </c>
      <c r="C2706" s="192">
        <v>300</v>
      </c>
      <c r="D2706" s="192">
        <v>293.7</v>
      </c>
      <c r="E2706" s="192">
        <v>6.3000000000000114</v>
      </c>
      <c r="F2706" s="166" t="s">
        <v>5</v>
      </c>
      <c r="G2706" s="167"/>
      <c r="H2706" s="168">
        <v>1383547093</v>
      </c>
    </row>
    <row r="2707" spans="2:8" x14ac:dyDescent="0.25">
      <c r="B2707" s="165">
        <v>44845.923067129632</v>
      </c>
      <c r="C2707" s="192">
        <v>10</v>
      </c>
      <c r="D2707" s="192">
        <v>6.1</v>
      </c>
      <c r="E2707" s="192">
        <v>3.9000000000000004</v>
      </c>
      <c r="F2707" s="166" t="s">
        <v>5</v>
      </c>
      <c r="G2707" s="167"/>
      <c r="H2707" s="168">
        <v>1383552637</v>
      </c>
    </row>
    <row r="2708" spans="2:8" x14ac:dyDescent="0.25">
      <c r="B2708" s="165">
        <v>44845.923472222225</v>
      </c>
      <c r="C2708" s="192">
        <v>250</v>
      </c>
      <c r="D2708" s="192">
        <v>244.75</v>
      </c>
      <c r="E2708" s="192">
        <v>5.25</v>
      </c>
      <c r="F2708" s="166" t="s">
        <v>12417</v>
      </c>
      <c r="G2708" s="167"/>
      <c r="H2708" s="168">
        <v>1383553138</v>
      </c>
    </row>
    <row r="2709" spans="2:8" x14ac:dyDescent="0.25">
      <c r="B2709" s="165">
        <v>44845.924710648149</v>
      </c>
      <c r="C2709" s="192">
        <v>20000</v>
      </c>
      <c r="D2709" s="192">
        <v>19580</v>
      </c>
      <c r="E2709" s="192">
        <v>420</v>
      </c>
      <c r="F2709" s="166" t="s">
        <v>2339</v>
      </c>
      <c r="G2709" s="167"/>
      <c r="H2709" s="168">
        <v>1383554621</v>
      </c>
    </row>
    <row r="2710" spans="2:8" x14ac:dyDescent="0.25">
      <c r="B2710" s="165">
        <v>44845.930532407408</v>
      </c>
      <c r="C2710" s="192">
        <v>1000</v>
      </c>
      <c r="D2710" s="192">
        <v>979</v>
      </c>
      <c r="E2710" s="192">
        <v>21</v>
      </c>
      <c r="F2710" s="166" t="s">
        <v>5</v>
      </c>
      <c r="G2710" s="167"/>
      <c r="H2710" s="168">
        <v>1383561209</v>
      </c>
    </row>
    <row r="2711" spans="2:8" x14ac:dyDescent="0.25">
      <c r="B2711" s="165">
        <v>44845.932291666664</v>
      </c>
      <c r="C2711" s="192">
        <v>500</v>
      </c>
      <c r="D2711" s="192">
        <v>489.5</v>
      </c>
      <c r="E2711" s="192">
        <v>10.5</v>
      </c>
      <c r="F2711" s="166" t="s">
        <v>5</v>
      </c>
      <c r="G2711" s="167"/>
      <c r="H2711" s="168">
        <v>1383563098</v>
      </c>
    </row>
    <row r="2712" spans="2:8" x14ac:dyDescent="0.25">
      <c r="B2712" s="165">
        <v>44845.933009259257</v>
      </c>
      <c r="C2712" s="192">
        <v>1000</v>
      </c>
      <c r="D2712" s="192">
        <v>979</v>
      </c>
      <c r="E2712" s="192">
        <v>21</v>
      </c>
      <c r="F2712" s="166" t="s">
        <v>5</v>
      </c>
      <c r="G2712" s="167"/>
      <c r="H2712" s="168">
        <v>1383563993</v>
      </c>
    </row>
    <row r="2713" spans="2:8" x14ac:dyDescent="0.25">
      <c r="B2713" s="165">
        <v>44845.933796296296</v>
      </c>
      <c r="C2713" s="192">
        <v>375</v>
      </c>
      <c r="D2713" s="192">
        <v>367.12</v>
      </c>
      <c r="E2713" s="192">
        <v>7.8799999999999955</v>
      </c>
      <c r="F2713" s="166" t="s">
        <v>5</v>
      </c>
      <c r="G2713" s="167"/>
      <c r="H2713" s="168">
        <v>1383565066</v>
      </c>
    </row>
    <row r="2714" spans="2:8" x14ac:dyDescent="0.25">
      <c r="B2714" s="165">
        <v>44845.935613425929</v>
      </c>
      <c r="C2714" s="192">
        <v>100</v>
      </c>
      <c r="D2714" s="192">
        <v>96.1</v>
      </c>
      <c r="E2714" s="192">
        <v>3.9000000000000057</v>
      </c>
      <c r="F2714" s="166" t="s">
        <v>2315</v>
      </c>
      <c r="G2714" s="167"/>
      <c r="H2714" s="168">
        <v>1383567514</v>
      </c>
    </row>
    <row r="2715" spans="2:8" x14ac:dyDescent="0.25">
      <c r="B2715" s="165">
        <v>44845.936168981483</v>
      </c>
      <c r="C2715" s="192">
        <v>5000</v>
      </c>
      <c r="D2715" s="192">
        <v>4895</v>
      </c>
      <c r="E2715" s="192">
        <v>105</v>
      </c>
      <c r="F2715" s="166" t="s">
        <v>2350</v>
      </c>
      <c r="G2715" s="167"/>
      <c r="H2715" s="168">
        <v>1383568099</v>
      </c>
    </row>
    <row r="2716" spans="2:8" x14ac:dyDescent="0.25">
      <c r="B2716" s="165">
        <v>44845.939085648148</v>
      </c>
      <c r="C2716" s="192">
        <v>110</v>
      </c>
      <c r="D2716" s="192">
        <v>106.1</v>
      </c>
      <c r="E2716" s="192">
        <v>3.9000000000000057</v>
      </c>
      <c r="F2716" s="166" t="s">
        <v>5</v>
      </c>
      <c r="G2716" s="167"/>
      <c r="H2716" s="168">
        <v>1383572154</v>
      </c>
    </row>
    <row r="2717" spans="2:8" x14ac:dyDescent="0.25">
      <c r="B2717" s="165">
        <v>44845.939687500002</v>
      </c>
      <c r="C2717" s="192">
        <v>200</v>
      </c>
      <c r="D2717" s="192">
        <v>195.8</v>
      </c>
      <c r="E2717" s="192">
        <v>4.1999999999999886</v>
      </c>
      <c r="F2717" s="166" t="s">
        <v>5</v>
      </c>
      <c r="G2717" s="167"/>
      <c r="H2717" s="168">
        <v>1383572854</v>
      </c>
    </row>
    <row r="2718" spans="2:8" x14ac:dyDescent="0.25">
      <c r="B2718" s="165">
        <v>44845.940717592595</v>
      </c>
      <c r="C2718" s="192">
        <v>100</v>
      </c>
      <c r="D2718" s="192">
        <v>96.1</v>
      </c>
      <c r="E2718" s="192">
        <v>3.9000000000000057</v>
      </c>
      <c r="F2718" s="166" t="s">
        <v>5</v>
      </c>
      <c r="G2718" s="167"/>
      <c r="H2718" s="168">
        <v>1383574227</v>
      </c>
    </row>
    <row r="2719" spans="2:8" x14ac:dyDescent="0.25">
      <c r="B2719" s="165">
        <v>44845.942280092589</v>
      </c>
      <c r="C2719" s="192">
        <v>5000</v>
      </c>
      <c r="D2719" s="192">
        <v>4895</v>
      </c>
      <c r="E2719" s="192">
        <v>105</v>
      </c>
      <c r="F2719" s="166" t="s">
        <v>2315</v>
      </c>
      <c r="G2719" s="167"/>
      <c r="H2719" s="168">
        <v>1383576181</v>
      </c>
    </row>
    <row r="2720" spans="2:8" x14ac:dyDescent="0.25">
      <c r="B2720" s="165">
        <v>44845.942361111112</v>
      </c>
      <c r="C2720" s="192">
        <v>250</v>
      </c>
      <c r="D2720" s="192">
        <v>244.75</v>
      </c>
      <c r="E2720" s="192">
        <v>5.25</v>
      </c>
      <c r="F2720" s="166" t="s">
        <v>2303</v>
      </c>
      <c r="G2720" s="167"/>
      <c r="H2720" s="168">
        <v>1383576269</v>
      </c>
    </row>
    <row r="2721" spans="2:8" x14ac:dyDescent="0.25">
      <c r="B2721" s="165">
        <v>44845.946585648147</v>
      </c>
      <c r="C2721" s="192">
        <v>500</v>
      </c>
      <c r="D2721" s="192">
        <v>489.5</v>
      </c>
      <c r="E2721" s="192">
        <v>10.5</v>
      </c>
      <c r="F2721" s="166" t="s">
        <v>5</v>
      </c>
      <c r="G2721" s="167"/>
      <c r="H2721" s="168">
        <v>1383581495</v>
      </c>
    </row>
    <row r="2722" spans="2:8" x14ac:dyDescent="0.25">
      <c r="B2722" s="165">
        <v>44845.947962962964</v>
      </c>
      <c r="C2722" s="192">
        <v>100</v>
      </c>
      <c r="D2722" s="192">
        <v>96.1</v>
      </c>
      <c r="E2722" s="192">
        <v>3.9000000000000057</v>
      </c>
      <c r="F2722" s="166" t="s">
        <v>5</v>
      </c>
      <c r="G2722" s="167"/>
      <c r="H2722" s="168">
        <v>1383583207</v>
      </c>
    </row>
    <row r="2723" spans="2:8" x14ac:dyDescent="0.25">
      <c r="B2723" s="165">
        <v>44845.95208333333</v>
      </c>
      <c r="C2723" s="192">
        <v>500</v>
      </c>
      <c r="D2723" s="192">
        <v>489.5</v>
      </c>
      <c r="E2723" s="192">
        <v>10.5</v>
      </c>
      <c r="F2723" s="166" t="s">
        <v>5</v>
      </c>
      <c r="G2723" s="167"/>
      <c r="H2723" s="168">
        <v>1383588341</v>
      </c>
    </row>
    <row r="2724" spans="2:8" x14ac:dyDescent="0.25">
      <c r="B2724" s="165">
        <v>44845.957071759258</v>
      </c>
      <c r="C2724" s="192">
        <v>200</v>
      </c>
      <c r="D2724" s="192">
        <v>195.8</v>
      </c>
      <c r="E2724" s="192">
        <v>4.1999999999999886</v>
      </c>
      <c r="F2724" s="166" t="s">
        <v>5</v>
      </c>
      <c r="G2724" s="167"/>
      <c r="H2724" s="168">
        <v>1383594061</v>
      </c>
    </row>
    <row r="2725" spans="2:8" x14ac:dyDescent="0.25">
      <c r="B2725" s="165">
        <v>44845.959050925929</v>
      </c>
      <c r="C2725" s="192">
        <v>1000</v>
      </c>
      <c r="D2725" s="192">
        <v>979</v>
      </c>
      <c r="E2725" s="192">
        <v>21</v>
      </c>
      <c r="F2725" s="166" t="s">
        <v>5</v>
      </c>
      <c r="G2725" s="167"/>
      <c r="H2725" s="168">
        <v>1383596026</v>
      </c>
    </row>
    <row r="2726" spans="2:8" x14ac:dyDescent="0.25">
      <c r="B2726" s="165">
        <v>44845.967592592591</v>
      </c>
      <c r="C2726" s="192">
        <v>300</v>
      </c>
      <c r="D2726" s="192">
        <v>293.7</v>
      </c>
      <c r="E2726" s="192">
        <v>6.3000000000000114</v>
      </c>
      <c r="F2726" s="166" t="s">
        <v>5</v>
      </c>
      <c r="G2726" s="167"/>
      <c r="H2726" s="168">
        <v>1383604107</v>
      </c>
    </row>
    <row r="2727" spans="2:8" x14ac:dyDescent="0.25">
      <c r="B2727" s="165">
        <v>44845.96943287037</v>
      </c>
      <c r="C2727" s="192">
        <v>3000</v>
      </c>
      <c r="D2727" s="192">
        <v>2937</v>
      </c>
      <c r="E2727" s="192">
        <v>63</v>
      </c>
      <c r="F2727" s="166" t="s">
        <v>5</v>
      </c>
      <c r="G2727" s="167"/>
      <c r="H2727" s="168">
        <v>1383605818</v>
      </c>
    </row>
    <row r="2728" spans="2:8" x14ac:dyDescent="0.25">
      <c r="B2728" s="165">
        <v>44845.971516203703</v>
      </c>
      <c r="C2728" s="192">
        <v>100</v>
      </c>
      <c r="D2728" s="192">
        <v>96.1</v>
      </c>
      <c r="E2728" s="192">
        <v>3.9000000000000057</v>
      </c>
      <c r="F2728" s="166" t="s">
        <v>5</v>
      </c>
      <c r="G2728" s="167"/>
      <c r="H2728" s="168">
        <v>1383607919</v>
      </c>
    </row>
    <row r="2729" spans="2:8" x14ac:dyDescent="0.25">
      <c r="B2729" s="165">
        <v>44845.975694444445</v>
      </c>
      <c r="C2729" s="192">
        <v>10000</v>
      </c>
      <c r="D2729" s="192">
        <v>9790</v>
      </c>
      <c r="E2729" s="192">
        <v>210</v>
      </c>
      <c r="F2729" s="166" t="s">
        <v>2339</v>
      </c>
      <c r="G2729" s="167" t="s">
        <v>2380</v>
      </c>
      <c r="H2729" s="168">
        <v>1383611833</v>
      </c>
    </row>
    <row r="2730" spans="2:8" x14ac:dyDescent="0.25">
      <c r="B2730" s="165">
        <v>44845.977754629632</v>
      </c>
      <c r="C2730" s="192">
        <v>400</v>
      </c>
      <c r="D2730" s="192">
        <v>391.6</v>
      </c>
      <c r="E2730" s="192">
        <v>8.3999999999999773</v>
      </c>
      <c r="F2730" s="166" t="s">
        <v>5</v>
      </c>
      <c r="G2730" s="167"/>
      <c r="H2730" s="168">
        <v>1383613684</v>
      </c>
    </row>
    <row r="2731" spans="2:8" x14ac:dyDescent="0.25">
      <c r="B2731" s="165">
        <v>44845.97960648148</v>
      </c>
      <c r="C2731" s="192">
        <v>500</v>
      </c>
      <c r="D2731" s="192">
        <v>489.5</v>
      </c>
      <c r="E2731" s="192">
        <v>10.5</v>
      </c>
      <c r="F2731" s="166" t="s">
        <v>5</v>
      </c>
      <c r="G2731" s="167"/>
      <c r="H2731" s="168">
        <v>1383615366</v>
      </c>
    </row>
    <row r="2732" spans="2:8" x14ac:dyDescent="0.25">
      <c r="B2732" s="165">
        <v>44845.980752314812</v>
      </c>
      <c r="C2732" s="192">
        <v>300</v>
      </c>
      <c r="D2732" s="192">
        <v>293.7</v>
      </c>
      <c r="E2732" s="192">
        <v>6.3000000000000114</v>
      </c>
      <c r="F2732" s="166" t="s">
        <v>2312</v>
      </c>
      <c r="G2732" s="167"/>
      <c r="H2732" s="168">
        <v>1383616321</v>
      </c>
    </row>
    <row r="2733" spans="2:8" x14ac:dyDescent="0.25">
      <c r="B2733" s="165">
        <v>44845.987256944441</v>
      </c>
      <c r="C2733" s="192">
        <v>10000</v>
      </c>
      <c r="D2733" s="192">
        <v>9790</v>
      </c>
      <c r="E2733" s="192">
        <v>210</v>
      </c>
      <c r="F2733" s="166" t="s">
        <v>12418</v>
      </c>
      <c r="G2733" s="167"/>
      <c r="H2733" s="168">
        <v>1383621947</v>
      </c>
    </row>
    <row r="2734" spans="2:8" x14ac:dyDescent="0.25">
      <c r="B2734" s="165">
        <v>44845.997349537036</v>
      </c>
      <c r="C2734" s="192">
        <v>1000</v>
      </c>
      <c r="D2734" s="192">
        <v>979</v>
      </c>
      <c r="E2734" s="192">
        <v>21</v>
      </c>
      <c r="F2734" s="166" t="s">
        <v>5</v>
      </c>
      <c r="G2734" s="167"/>
      <c r="H2734" s="168">
        <v>1383629848</v>
      </c>
    </row>
    <row r="2735" spans="2:8" x14ac:dyDescent="0.25">
      <c r="B2735" s="165">
        <v>44845.997361111113</v>
      </c>
      <c r="C2735" s="192">
        <v>10000</v>
      </c>
      <c r="D2735" s="192">
        <v>9790</v>
      </c>
      <c r="E2735" s="192">
        <v>210</v>
      </c>
      <c r="F2735" s="166" t="s">
        <v>2335</v>
      </c>
      <c r="G2735" s="167"/>
      <c r="H2735" s="168">
        <v>1383629851</v>
      </c>
    </row>
    <row r="2736" spans="2:8" x14ac:dyDescent="0.25">
      <c r="B2736" s="165">
        <v>44846.002581018518</v>
      </c>
      <c r="C2736" s="192">
        <v>400</v>
      </c>
      <c r="D2736" s="192">
        <v>391.6</v>
      </c>
      <c r="E2736" s="192">
        <v>8.3999999999999773</v>
      </c>
      <c r="F2736" s="166" t="s">
        <v>5</v>
      </c>
      <c r="G2736" s="167"/>
      <c r="H2736" s="168">
        <v>1383636571</v>
      </c>
    </row>
    <row r="2737" spans="2:8" x14ac:dyDescent="0.25">
      <c r="B2737" s="165">
        <v>44846.003321759257</v>
      </c>
      <c r="C2737" s="192">
        <v>200</v>
      </c>
      <c r="D2737" s="192">
        <v>195.8</v>
      </c>
      <c r="E2737" s="192">
        <v>4.1999999999999886</v>
      </c>
      <c r="F2737" s="166" t="s">
        <v>5</v>
      </c>
      <c r="G2737" s="167"/>
      <c r="H2737" s="168">
        <v>1383637735</v>
      </c>
    </row>
    <row r="2738" spans="2:8" x14ac:dyDescent="0.25">
      <c r="B2738" s="165">
        <v>44846.003379629627</v>
      </c>
      <c r="C2738" s="192">
        <v>200</v>
      </c>
      <c r="D2738" s="192">
        <v>195.8</v>
      </c>
      <c r="E2738" s="192">
        <v>4.1999999999999886</v>
      </c>
      <c r="F2738" s="166" t="s">
        <v>5</v>
      </c>
      <c r="G2738" s="167"/>
      <c r="H2738" s="168">
        <v>1383637820</v>
      </c>
    </row>
    <row r="2739" spans="2:8" x14ac:dyDescent="0.25">
      <c r="B2739" s="165">
        <v>44846.026388888888</v>
      </c>
      <c r="C2739" s="192">
        <v>300</v>
      </c>
      <c r="D2739" s="192">
        <v>293.7</v>
      </c>
      <c r="E2739" s="192">
        <v>6.3000000000000114</v>
      </c>
      <c r="F2739" s="166" t="s">
        <v>5</v>
      </c>
      <c r="G2739" s="167"/>
      <c r="H2739" s="168">
        <v>1383672843</v>
      </c>
    </row>
    <row r="2740" spans="2:8" x14ac:dyDescent="0.25">
      <c r="B2740" s="165">
        <v>44846.026423611111</v>
      </c>
      <c r="C2740" s="192">
        <v>1000</v>
      </c>
      <c r="D2740" s="192">
        <v>979</v>
      </c>
      <c r="E2740" s="192">
        <v>21</v>
      </c>
      <c r="F2740" s="166" t="s">
        <v>5</v>
      </c>
      <c r="G2740" s="167"/>
      <c r="H2740" s="168">
        <v>1383672904</v>
      </c>
    </row>
    <row r="2741" spans="2:8" x14ac:dyDescent="0.25">
      <c r="B2741" s="165">
        <v>44846.027361111112</v>
      </c>
      <c r="C2741" s="192">
        <v>100</v>
      </c>
      <c r="D2741" s="192">
        <v>96.1</v>
      </c>
      <c r="E2741" s="192">
        <v>3.9000000000000057</v>
      </c>
      <c r="F2741" s="166" t="s">
        <v>2346</v>
      </c>
      <c r="G2741" s="167"/>
      <c r="H2741" s="168">
        <v>1383674319</v>
      </c>
    </row>
    <row r="2742" spans="2:8" x14ac:dyDescent="0.25">
      <c r="B2742" s="165">
        <v>44846.033761574072</v>
      </c>
      <c r="C2742" s="192">
        <v>500</v>
      </c>
      <c r="D2742" s="192">
        <v>489.5</v>
      </c>
      <c r="E2742" s="192">
        <v>10.5</v>
      </c>
      <c r="F2742" s="166" t="s">
        <v>2357</v>
      </c>
      <c r="G2742" s="167"/>
      <c r="H2742" s="168">
        <v>1383682406</v>
      </c>
    </row>
    <row r="2743" spans="2:8" x14ac:dyDescent="0.25">
      <c r="B2743" s="165">
        <v>44846.037349537037</v>
      </c>
      <c r="C2743" s="192">
        <v>10000</v>
      </c>
      <c r="D2743" s="192">
        <v>9790</v>
      </c>
      <c r="E2743" s="192">
        <v>210</v>
      </c>
      <c r="F2743" s="166" t="s">
        <v>5</v>
      </c>
      <c r="G2743" s="167"/>
      <c r="H2743" s="168">
        <v>1383686654</v>
      </c>
    </row>
    <row r="2744" spans="2:8" x14ac:dyDescent="0.25">
      <c r="B2744" s="165">
        <v>44846.041863425926</v>
      </c>
      <c r="C2744" s="192">
        <v>100</v>
      </c>
      <c r="D2744" s="192">
        <v>96.1</v>
      </c>
      <c r="E2744" s="192">
        <v>3.9000000000000057</v>
      </c>
      <c r="F2744" s="166" t="s">
        <v>5</v>
      </c>
      <c r="G2744" s="167"/>
      <c r="H2744" s="168">
        <v>1383692013</v>
      </c>
    </row>
    <row r="2745" spans="2:8" x14ac:dyDescent="0.25">
      <c r="B2745" s="165">
        <v>44846.045312499999</v>
      </c>
      <c r="C2745" s="192">
        <v>600</v>
      </c>
      <c r="D2745" s="192">
        <v>587.4</v>
      </c>
      <c r="E2745" s="192">
        <v>12.600000000000023</v>
      </c>
      <c r="F2745" s="166" t="s">
        <v>2338</v>
      </c>
      <c r="G2745" s="167"/>
      <c r="H2745" s="168">
        <v>1383696628</v>
      </c>
    </row>
    <row r="2746" spans="2:8" x14ac:dyDescent="0.25">
      <c r="B2746" s="165">
        <v>44846.065752314818</v>
      </c>
      <c r="C2746" s="192">
        <v>100</v>
      </c>
      <c r="D2746" s="192">
        <v>96.1</v>
      </c>
      <c r="E2746" s="192">
        <v>3.9000000000000057</v>
      </c>
      <c r="F2746" s="166" t="s">
        <v>5</v>
      </c>
      <c r="G2746" s="167"/>
      <c r="H2746" s="168">
        <v>1383721542</v>
      </c>
    </row>
    <row r="2747" spans="2:8" x14ac:dyDescent="0.25">
      <c r="B2747" s="165">
        <v>44846.076423611114</v>
      </c>
      <c r="C2747" s="192">
        <v>1000</v>
      </c>
      <c r="D2747" s="192">
        <v>979</v>
      </c>
      <c r="E2747" s="192">
        <v>21</v>
      </c>
      <c r="F2747" s="166" t="s">
        <v>2314</v>
      </c>
      <c r="G2747" s="167"/>
      <c r="H2747" s="168">
        <v>1383732980</v>
      </c>
    </row>
    <row r="2748" spans="2:8" x14ac:dyDescent="0.25">
      <c r="B2748" s="165">
        <v>44846.085462962961</v>
      </c>
      <c r="C2748" s="192">
        <v>1000</v>
      </c>
      <c r="D2748" s="192">
        <v>979</v>
      </c>
      <c r="E2748" s="192">
        <v>21</v>
      </c>
      <c r="F2748" s="166" t="s">
        <v>2300</v>
      </c>
      <c r="G2748" s="167" t="s">
        <v>2400</v>
      </c>
      <c r="H2748" s="168">
        <v>1383742214</v>
      </c>
    </row>
    <row r="2749" spans="2:8" x14ac:dyDescent="0.25">
      <c r="B2749" s="165">
        <v>44846.087858796294</v>
      </c>
      <c r="C2749" s="192">
        <v>300</v>
      </c>
      <c r="D2749" s="192">
        <v>293.7</v>
      </c>
      <c r="E2749" s="192">
        <v>6.3000000000000114</v>
      </c>
      <c r="F2749" s="166" t="s">
        <v>5</v>
      </c>
      <c r="G2749" s="167"/>
      <c r="H2749" s="168">
        <v>1383745351</v>
      </c>
    </row>
    <row r="2750" spans="2:8" x14ac:dyDescent="0.25">
      <c r="B2750" s="165">
        <v>44846.114178240743</v>
      </c>
      <c r="C2750" s="192">
        <v>2000</v>
      </c>
      <c r="D2750" s="192">
        <v>1958</v>
      </c>
      <c r="E2750" s="192">
        <v>42</v>
      </c>
      <c r="F2750" s="166" t="s">
        <v>5</v>
      </c>
      <c r="G2750" s="167"/>
      <c r="H2750" s="168">
        <v>1383777923</v>
      </c>
    </row>
    <row r="2751" spans="2:8" x14ac:dyDescent="0.25">
      <c r="B2751" s="165">
        <v>44846.134548611109</v>
      </c>
      <c r="C2751" s="192">
        <v>1000</v>
      </c>
      <c r="D2751" s="192">
        <v>979</v>
      </c>
      <c r="E2751" s="192">
        <v>21</v>
      </c>
      <c r="F2751" s="166" t="s">
        <v>5</v>
      </c>
      <c r="G2751" s="167"/>
      <c r="H2751" s="168">
        <v>1383803696</v>
      </c>
    </row>
    <row r="2752" spans="2:8" x14ac:dyDescent="0.25">
      <c r="B2752" s="165">
        <v>44846.139525462961</v>
      </c>
      <c r="C2752" s="192">
        <v>100</v>
      </c>
      <c r="D2752" s="192">
        <v>96.1</v>
      </c>
      <c r="E2752" s="192">
        <v>3.9000000000000057</v>
      </c>
      <c r="F2752" s="166" t="s">
        <v>2318</v>
      </c>
      <c r="G2752" s="167"/>
      <c r="H2752" s="168">
        <v>1383809740</v>
      </c>
    </row>
    <row r="2753" spans="2:8" x14ac:dyDescent="0.25">
      <c r="B2753" s="165">
        <v>44846.154513888891</v>
      </c>
      <c r="C2753" s="192">
        <v>500</v>
      </c>
      <c r="D2753" s="192">
        <v>489.5</v>
      </c>
      <c r="E2753" s="192">
        <v>10.5</v>
      </c>
      <c r="F2753" s="166" t="s">
        <v>5</v>
      </c>
      <c r="G2753" s="167"/>
      <c r="H2753" s="168">
        <v>1383827849</v>
      </c>
    </row>
    <row r="2754" spans="2:8" x14ac:dyDescent="0.25">
      <c r="B2754" s="165">
        <v>44846.160416666666</v>
      </c>
      <c r="C2754" s="192">
        <v>50</v>
      </c>
      <c r="D2754" s="192">
        <v>46.1</v>
      </c>
      <c r="E2754" s="192">
        <v>3.8999999999999986</v>
      </c>
      <c r="F2754" s="166" t="s">
        <v>5</v>
      </c>
      <c r="G2754" s="167"/>
      <c r="H2754" s="168">
        <v>1383833651</v>
      </c>
    </row>
    <row r="2755" spans="2:8" x14ac:dyDescent="0.25">
      <c r="B2755" s="165">
        <v>44846.20144675926</v>
      </c>
      <c r="C2755" s="192">
        <v>500</v>
      </c>
      <c r="D2755" s="192">
        <v>489.5</v>
      </c>
      <c r="E2755" s="192">
        <v>10.5</v>
      </c>
      <c r="F2755" s="166" t="s">
        <v>2365</v>
      </c>
      <c r="G2755" s="167"/>
      <c r="H2755" s="168">
        <v>1383882905</v>
      </c>
    </row>
    <row r="2756" spans="2:8" x14ac:dyDescent="0.25">
      <c r="B2756" s="165">
        <v>44846.203564814816</v>
      </c>
      <c r="C2756" s="192">
        <v>333</v>
      </c>
      <c r="D2756" s="192">
        <v>326.01</v>
      </c>
      <c r="E2756" s="192">
        <v>6.9900000000000091</v>
      </c>
      <c r="F2756" s="166" t="s">
        <v>5</v>
      </c>
      <c r="G2756" s="167"/>
      <c r="H2756" s="168">
        <v>1383885117</v>
      </c>
    </row>
    <row r="2757" spans="2:8" x14ac:dyDescent="0.25">
      <c r="B2757" s="165">
        <v>44846.205682870372</v>
      </c>
      <c r="C2757" s="192">
        <v>100</v>
      </c>
      <c r="D2757" s="192">
        <v>96.1</v>
      </c>
      <c r="E2757" s="192">
        <v>3.9000000000000057</v>
      </c>
      <c r="F2757" s="166" t="s">
        <v>5</v>
      </c>
      <c r="G2757" s="167"/>
      <c r="H2757" s="168">
        <v>1383887101</v>
      </c>
    </row>
    <row r="2758" spans="2:8" x14ac:dyDescent="0.25">
      <c r="B2758" s="165">
        <v>44846.225775462961</v>
      </c>
      <c r="C2758" s="192">
        <v>1000</v>
      </c>
      <c r="D2758" s="192">
        <v>979</v>
      </c>
      <c r="E2758" s="192">
        <v>21</v>
      </c>
      <c r="F2758" s="166" t="s">
        <v>5</v>
      </c>
      <c r="G2758" s="167"/>
      <c r="H2758" s="168">
        <v>1383903673</v>
      </c>
    </row>
    <row r="2759" spans="2:8" x14ac:dyDescent="0.25">
      <c r="B2759" s="165">
        <v>44846.2422337963</v>
      </c>
      <c r="C2759" s="192">
        <v>1000</v>
      </c>
      <c r="D2759" s="192">
        <v>979</v>
      </c>
      <c r="E2759" s="192">
        <v>21</v>
      </c>
      <c r="F2759" s="166" t="s">
        <v>2328</v>
      </c>
      <c r="G2759" s="167"/>
      <c r="H2759" s="168">
        <v>1383913345</v>
      </c>
    </row>
    <row r="2760" spans="2:8" x14ac:dyDescent="0.25">
      <c r="B2760" s="165">
        <v>44846.242685185185</v>
      </c>
      <c r="C2760" s="192">
        <v>400</v>
      </c>
      <c r="D2760" s="192">
        <v>391.6</v>
      </c>
      <c r="E2760" s="192">
        <v>8.3999999999999773</v>
      </c>
      <c r="F2760" s="166" t="s">
        <v>2303</v>
      </c>
      <c r="G2760" s="167"/>
      <c r="H2760" s="168">
        <v>1383913620</v>
      </c>
    </row>
    <row r="2761" spans="2:8" x14ac:dyDescent="0.25">
      <c r="B2761" s="165">
        <v>44846.293946759259</v>
      </c>
      <c r="C2761" s="192">
        <v>500</v>
      </c>
      <c r="D2761" s="192">
        <v>489.5</v>
      </c>
      <c r="E2761" s="192">
        <v>10.5</v>
      </c>
      <c r="F2761" s="166" t="s">
        <v>5</v>
      </c>
      <c r="G2761" s="167"/>
      <c r="H2761" s="168">
        <v>1383947173</v>
      </c>
    </row>
    <row r="2762" spans="2:8" x14ac:dyDescent="0.25">
      <c r="B2762" s="165">
        <v>44846.298831018517</v>
      </c>
      <c r="C2762" s="192">
        <v>1000</v>
      </c>
      <c r="D2762" s="192">
        <v>979</v>
      </c>
      <c r="E2762" s="192">
        <v>21</v>
      </c>
      <c r="F2762" s="166" t="s">
        <v>5</v>
      </c>
      <c r="G2762" s="167"/>
      <c r="H2762" s="168">
        <v>1383950731</v>
      </c>
    </row>
    <row r="2763" spans="2:8" x14ac:dyDescent="0.25">
      <c r="B2763" s="165">
        <v>44846.307326388887</v>
      </c>
      <c r="C2763" s="192">
        <v>100</v>
      </c>
      <c r="D2763" s="192">
        <v>96.1</v>
      </c>
      <c r="E2763" s="192">
        <v>3.9000000000000057</v>
      </c>
      <c r="F2763" s="166" t="s">
        <v>5</v>
      </c>
      <c r="G2763" s="167"/>
      <c r="H2763" s="168">
        <v>1383957583</v>
      </c>
    </row>
    <row r="2764" spans="2:8" x14ac:dyDescent="0.25">
      <c r="B2764" s="165">
        <v>44846.310162037036</v>
      </c>
      <c r="C2764" s="192">
        <v>5000</v>
      </c>
      <c r="D2764" s="192">
        <v>4895</v>
      </c>
      <c r="E2764" s="192">
        <v>105</v>
      </c>
      <c r="F2764" s="166" t="s">
        <v>5</v>
      </c>
      <c r="G2764" s="167"/>
      <c r="H2764" s="168">
        <v>1383960382</v>
      </c>
    </row>
    <row r="2765" spans="2:8" x14ac:dyDescent="0.25">
      <c r="B2765" s="165">
        <v>44846.316076388888</v>
      </c>
      <c r="C2765" s="192">
        <v>1000</v>
      </c>
      <c r="D2765" s="192">
        <v>979</v>
      </c>
      <c r="E2765" s="192">
        <v>21</v>
      </c>
      <c r="F2765" s="166" t="s">
        <v>6923</v>
      </c>
      <c r="G2765" s="167"/>
      <c r="H2765" s="168">
        <v>1383966401</v>
      </c>
    </row>
    <row r="2766" spans="2:8" x14ac:dyDescent="0.25">
      <c r="B2766" s="165">
        <v>44846.316643518519</v>
      </c>
      <c r="C2766" s="192">
        <v>1000</v>
      </c>
      <c r="D2766" s="192">
        <v>979</v>
      </c>
      <c r="E2766" s="192">
        <v>21</v>
      </c>
      <c r="F2766" s="166" t="s">
        <v>5</v>
      </c>
      <c r="G2766" s="167"/>
      <c r="H2766" s="168">
        <v>1383966959</v>
      </c>
    </row>
    <row r="2767" spans="2:8" x14ac:dyDescent="0.25">
      <c r="B2767" s="165">
        <v>44846.326377314814</v>
      </c>
      <c r="C2767" s="192">
        <v>150</v>
      </c>
      <c r="D2767" s="192">
        <v>146.1</v>
      </c>
      <c r="E2767" s="192">
        <v>3.9000000000000057</v>
      </c>
      <c r="F2767" s="166" t="s">
        <v>5</v>
      </c>
      <c r="G2767" s="167"/>
      <c r="H2767" s="168">
        <v>1383976245</v>
      </c>
    </row>
    <row r="2768" spans="2:8" x14ac:dyDescent="0.25">
      <c r="B2768" s="165">
        <v>44846.335509259261</v>
      </c>
      <c r="C2768" s="192">
        <v>500</v>
      </c>
      <c r="D2768" s="192">
        <v>489.5</v>
      </c>
      <c r="E2768" s="192">
        <v>10.5</v>
      </c>
      <c r="F2768" s="166" t="s">
        <v>5</v>
      </c>
      <c r="G2768" s="167"/>
      <c r="H2768" s="168">
        <v>1383985159</v>
      </c>
    </row>
    <row r="2769" spans="2:8" x14ac:dyDescent="0.25">
      <c r="B2769" s="165">
        <v>44846.339618055557</v>
      </c>
      <c r="C2769" s="192">
        <v>500</v>
      </c>
      <c r="D2769" s="192">
        <v>489.5</v>
      </c>
      <c r="E2769" s="192">
        <v>10.5</v>
      </c>
      <c r="F2769" s="166" t="s">
        <v>5</v>
      </c>
      <c r="G2769" s="167"/>
      <c r="H2769" s="168">
        <v>1383989495</v>
      </c>
    </row>
    <row r="2770" spans="2:8" x14ac:dyDescent="0.25">
      <c r="B2770" s="165">
        <v>44846.340266203704</v>
      </c>
      <c r="C2770" s="192">
        <v>300</v>
      </c>
      <c r="D2770" s="192">
        <v>293.7</v>
      </c>
      <c r="E2770" s="192">
        <v>6.3000000000000114</v>
      </c>
      <c r="F2770" s="166" t="s">
        <v>5</v>
      </c>
      <c r="G2770" s="167"/>
      <c r="H2770" s="168">
        <v>1383990158</v>
      </c>
    </row>
    <row r="2771" spans="2:8" x14ac:dyDescent="0.25">
      <c r="B2771" s="165">
        <v>44846.345578703702</v>
      </c>
      <c r="C2771" s="192">
        <v>300</v>
      </c>
      <c r="D2771" s="192">
        <v>293.7</v>
      </c>
      <c r="E2771" s="192">
        <v>6.3000000000000114</v>
      </c>
      <c r="F2771" s="166" t="s">
        <v>5</v>
      </c>
      <c r="G2771" s="167"/>
      <c r="H2771" s="168">
        <v>1383995764</v>
      </c>
    </row>
    <row r="2772" spans="2:8" x14ac:dyDescent="0.25">
      <c r="B2772" s="165">
        <v>44846.346168981479</v>
      </c>
      <c r="C2772" s="192">
        <v>1000</v>
      </c>
      <c r="D2772" s="192">
        <v>979</v>
      </c>
      <c r="E2772" s="192">
        <v>21</v>
      </c>
      <c r="F2772" s="166" t="s">
        <v>2297</v>
      </c>
      <c r="G2772" s="167"/>
      <c r="H2772" s="168">
        <v>1383996449</v>
      </c>
    </row>
    <row r="2773" spans="2:8" x14ac:dyDescent="0.25">
      <c r="B2773" s="165">
        <v>44846.346180555556</v>
      </c>
      <c r="C2773" s="192">
        <v>30</v>
      </c>
      <c r="D2773" s="192">
        <v>26.1</v>
      </c>
      <c r="E2773" s="192">
        <v>3.8999999999999986</v>
      </c>
      <c r="F2773" s="166" t="s">
        <v>5</v>
      </c>
      <c r="G2773" s="167"/>
      <c r="H2773" s="168">
        <v>1383996456</v>
      </c>
    </row>
    <row r="2774" spans="2:8" x14ac:dyDescent="0.25">
      <c r="B2774" s="165">
        <v>44846.347025462965</v>
      </c>
      <c r="C2774" s="192">
        <v>200</v>
      </c>
      <c r="D2774" s="192">
        <v>195.8</v>
      </c>
      <c r="E2774" s="192">
        <v>4.1999999999999886</v>
      </c>
      <c r="F2774" s="166" t="s">
        <v>2350</v>
      </c>
      <c r="G2774" s="167"/>
      <c r="H2774" s="168">
        <v>1383997430</v>
      </c>
    </row>
    <row r="2775" spans="2:8" x14ac:dyDescent="0.25">
      <c r="B2775" s="165">
        <v>44846.348935185182</v>
      </c>
      <c r="C2775" s="192">
        <v>500</v>
      </c>
      <c r="D2775" s="192">
        <v>489.5</v>
      </c>
      <c r="E2775" s="192">
        <v>10.5</v>
      </c>
      <c r="F2775" s="166" t="s">
        <v>5</v>
      </c>
      <c r="G2775" s="167"/>
      <c r="H2775" s="168">
        <v>1383999577</v>
      </c>
    </row>
    <row r="2776" spans="2:8" x14ac:dyDescent="0.25">
      <c r="B2776" s="165">
        <v>44846.350891203707</v>
      </c>
      <c r="C2776" s="192">
        <v>200</v>
      </c>
      <c r="D2776" s="192">
        <v>195.8</v>
      </c>
      <c r="E2776" s="192">
        <v>4.1999999999999886</v>
      </c>
      <c r="F2776" s="166" t="s">
        <v>5</v>
      </c>
      <c r="G2776" s="167"/>
      <c r="H2776" s="168">
        <v>1384001653</v>
      </c>
    </row>
    <row r="2777" spans="2:8" x14ac:dyDescent="0.25">
      <c r="B2777" s="165">
        <v>44846.355057870373</v>
      </c>
      <c r="C2777" s="192">
        <v>5000</v>
      </c>
      <c r="D2777" s="192">
        <v>4895</v>
      </c>
      <c r="E2777" s="192">
        <v>105</v>
      </c>
      <c r="F2777" s="166" t="s">
        <v>12419</v>
      </c>
      <c r="G2777" s="167" t="s">
        <v>2307</v>
      </c>
      <c r="H2777" s="168">
        <v>1384006187</v>
      </c>
    </row>
    <row r="2778" spans="2:8" x14ac:dyDescent="0.25">
      <c r="B2778" s="165">
        <v>44846.356319444443</v>
      </c>
      <c r="C2778" s="192">
        <v>2000</v>
      </c>
      <c r="D2778" s="192">
        <v>1958</v>
      </c>
      <c r="E2778" s="192">
        <v>42</v>
      </c>
      <c r="F2778" s="166" t="s">
        <v>5</v>
      </c>
      <c r="G2778" s="167"/>
      <c r="H2778" s="168">
        <v>1384007639</v>
      </c>
    </row>
    <row r="2779" spans="2:8" x14ac:dyDescent="0.25">
      <c r="B2779" s="165">
        <v>44846.357743055552</v>
      </c>
      <c r="C2779" s="192">
        <v>200</v>
      </c>
      <c r="D2779" s="192">
        <v>195.8</v>
      </c>
      <c r="E2779" s="192">
        <v>4.1999999999999886</v>
      </c>
      <c r="F2779" s="166" t="s">
        <v>5</v>
      </c>
      <c r="G2779" s="167"/>
      <c r="H2779" s="168">
        <v>1384009163</v>
      </c>
    </row>
    <row r="2780" spans="2:8" x14ac:dyDescent="0.25">
      <c r="B2780" s="165">
        <v>44846.358807870369</v>
      </c>
      <c r="C2780" s="192">
        <v>200</v>
      </c>
      <c r="D2780" s="192">
        <v>195.8</v>
      </c>
      <c r="E2780" s="192">
        <v>4.1999999999999886</v>
      </c>
      <c r="F2780" s="166" t="s">
        <v>5</v>
      </c>
      <c r="G2780" s="167"/>
      <c r="H2780" s="168">
        <v>1384010372</v>
      </c>
    </row>
    <row r="2781" spans="2:8" x14ac:dyDescent="0.25">
      <c r="B2781" s="165">
        <v>44846.360995370371</v>
      </c>
      <c r="C2781" s="192">
        <v>300</v>
      </c>
      <c r="D2781" s="192">
        <v>293.7</v>
      </c>
      <c r="E2781" s="192">
        <v>6.3000000000000114</v>
      </c>
      <c r="F2781" s="166" t="s">
        <v>5</v>
      </c>
      <c r="G2781" s="167"/>
      <c r="H2781" s="168">
        <v>1384013036</v>
      </c>
    </row>
    <row r="2782" spans="2:8" x14ac:dyDescent="0.25">
      <c r="B2782" s="165">
        <v>44846.361006944448</v>
      </c>
      <c r="C2782" s="192">
        <v>1500</v>
      </c>
      <c r="D2782" s="192">
        <v>1468.5</v>
      </c>
      <c r="E2782" s="192">
        <v>31.5</v>
      </c>
      <c r="F2782" s="166" t="s">
        <v>2318</v>
      </c>
      <c r="G2782" s="167"/>
      <c r="H2782" s="168">
        <v>1384013065</v>
      </c>
    </row>
    <row r="2783" spans="2:8" x14ac:dyDescent="0.25">
      <c r="B2783" s="165">
        <v>44846.363877314812</v>
      </c>
      <c r="C2783" s="192">
        <v>500</v>
      </c>
      <c r="D2783" s="192">
        <v>489.5</v>
      </c>
      <c r="E2783" s="192">
        <v>10.5</v>
      </c>
      <c r="F2783" s="166" t="s">
        <v>5</v>
      </c>
      <c r="G2783" s="167"/>
      <c r="H2783" s="168">
        <v>1384016186</v>
      </c>
    </row>
    <row r="2784" spans="2:8" x14ac:dyDescent="0.25">
      <c r="B2784" s="165">
        <v>44846.369120370371</v>
      </c>
      <c r="C2784" s="192">
        <v>500</v>
      </c>
      <c r="D2784" s="192">
        <v>489.5</v>
      </c>
      <c r="E2784" s="192">
        <v>10.5</v>
      </c>
      <c r="F2784" s="166" t="s">
        <v>2325</v>
      </c>
      <c r="G2784" s="167"/>
      <c r="H2784" s="168">
        <v>1384022445</v>
      </c>
    </row>
    <row r="2785" spans="2:8" x14ac:dyDescent="0.25">
      <c r="B2785" s="165">
        <v>44846.372499999998</v>
      </c>
      <c r="C2785" s="192">
        <v>500</v>
      </c>
      <c r="D2785" s="192">
        <v>489.5</v>
      </c>
      <c r="E2785" s="192">
        <v>10.5</v>
      </c>
      <c r="F2785" s="166" t="s">
        <v>12420</v>
      </c>
      <c r="G2785" s="167"/>
      <c r="H2785" s="168">
        <v>1384027135</v>
      </c>
    </row>
    <row r="2786" spans="2:8" x14ac:dyDescent="0.25">
      <c r="B2786" s="165">
        <v>44846.372777777775</v>
      </c>
      <c r="C2786" s="192">
        <v>300</v>
      </c>
      <c r="D2786" s="192">
        <v>293.7</v>
      </c>
      <c r="E2786" s="192">
        <v>6.3000000000000114</v>
      </c>
      <c r="F2786" s="166" t="s">
        <v>5</v>
      </c>
      <c r="G2786" s="167"/>
      <c r="H2786" s="168">
        <v>1384027485</v>
      </c>
    </row>
    <row r="2787" spans="2:8" x14ac:dyDescent="0.25">
      <c r="B2787" s="165">
        <v>44846.373888888891</v>
      </c>
      <c r="C2787" s="192">
        <v>300</v>
      </c>
      <c r="D2787" s="192">
        <v>293.7</v>
      </c>
      <c r="E2787" s="192">
        <v>6.3000000000000114</v>
      </c>
      <c r="F2787" s="166" t="s">
        <v>5</v>
      </c>
      <c r="G2787" s="167"/>
      <c r="H2787" s="168">
        <v>1384028986</v>
      </c>
    </row>
    <row r="2788" spans="2:8" x14ac:dyDescent="0.25">
      <c r="B2788" s="165">
        <v>44846.374884259261</v>
      </c>
      <c r="C2788" s="192">
        <v>100</v>
      </c>
      <c r="D2788" s="192">
        <v>96.1</v>
      </c>
      <c r="E2788" s="192">
        <v>3.9000000000000057</v>
      </c>
      <c r="F2788" s="166" t="s">
        <v>5</v>
      </c>
      <c r="G2788" s="167"/>
      <c r="H2788" s="168">
        <v>1384030200</v>
      </c>
    </row>
    <row r="2789" spans="2:8" x14ac:dyDescent="0.25">
      <c r="B2789" s="165">
        <v>44846.377997685187</v>
      </c>
      <c r="C2789" s="192">
        <v>50</v>
      </c>
      <c r="D2789" s="192">
        <v>46.1</v>
      </c>
      <c r="E2789" s="192">
        <v>3.8999999999999986</v>
      </c>
      <c r="F2789" s="166" t="s">
        <v>5</v>
      </c>
      <c r="G2789" s="167"/>
      <c r="H2789" s="168">
        <v>1384034469</v>
      </c>
    </row>
    <row r="2790" spans="2:8" x14ac:dyDescent="0.25">
      <c r="B2790" s="165">
        <v>44846.378657407404</v>
      </c>
      <c r="C2790" s="192">
        <v>300</v>
      </c>
      <c r="D2790" s="192">
        <v>293.7</v>
      </c>
      <c r="E2790" s="192">
        <v>6.3000000000000114</v>
      </c>
      <c r="F2790" s="166" t="s">
        <v>2315</v>
      </c>
      <c r="G2790" s="167"/>
      <c r="H2790" s="168">
        <v>1384035300</v>
      </c>
    </row>
    <row r="2791" spans="2:8" x14ac:dyDescent="0.25">
      <c r="B2791" s="165">
        <v>44846.381111111114</v>
      </c>
      <c r="C2791" s="192">
        <v>5000</v>
      </c>
      <c r="D2791" s="192">
        <v>4895</v>
      </c>
      <c r="E2791" s="192">
        <v>105</v>
      </c>
      <c r="F2791" s="166" t="s">
        <v>4318</v>
      </c>
      <c r="G2791" s="167"/>
      <c r="H2791" s="168">
        <v>1384038215</v>
      </c>
    </row>
    <row r="2792" spans="2:8" x14ac:dyDescent="0.25">
      <c r="B2792" s="165">
        <v>44846.38858796296</v>
      </c>
      <c r="C2792" s="192">
        <v>300</v>
      </c>
      <c r="D2792" s="192">
        <v>293.7</v>
      </c>
      <c r="E2792" s="192">
        <v>6.3000000000000114</v>
      </c>
      <c r="F2792" s="166" t="s">
        <v>5</v>
      </c>
      <c r="G2792" s="167"/>
      <c r="H2792" s="168">
        <v>1384047294</v>
      </c>
    </row>
    <row r="2793" spans="2:8" x14ac:dyDescent="0.25">
      <c r="B2793" s="165">
        <v>44846.390405092592</v>
      </c>
      <c r="C2793" s="192">
        <v>300</v>
      </c>
      <c r="D2793" s="192">
        <v>293.7</v>
      </c>
      <c r="E2793" s="192">
        <v>6.3000000000000114</v>
      </c>
      <c r="F2793" s="166" t="s">
        <v>5</v>
      </c>
      <c r="G2793" s="167"/>
      <c r="H2793" s="168">
        <v>1384049456</v>
      </c>
    </row>
    <row r="2794" spans="2:8" x14ac:dyDescent="0.25">
      <c r="B2794" s="165">
        <v>44846.394293981481</v>
      </c>
      <c r="C2794" s="192">
        <v>300</v>
      </c>
      <c r="D2794" s="192">
        <v>293.7</v>
      </c>
      <c r="E2794" s="192">
        <v>6.3000000000000114</v>
      </c>
      <c r="F2794" s="166" t="s">
        <v>5</v>
      </c>
      <c r="G2794" s="167"/>
      <c r="H2794" s="168">
        <v>1384054063</v>
      </c>
    </row>
    <row r="2795" spans="2:8" x14ac:dyDescent="0.25">
      <c r="B2795" s="165">
        <v>44846.402060185188</v>
      </c>
      <c r="C2795" s="192">
        <v>100</v>
      </c>
      <c r="D2795" s="192">
        <v>96.1</v>
      </c>
      <c r="E2795" s="192">
        <v>3.9000000000000057</v>
      </c>
      <c r="F2795" s="166" t="s">
        <v>5</v>
      </c>
      <c r="G2795" s="167"/>
      <c r="H2795" s="168">
        <v>1384063230</v>
      </c>
    </row>
    <row r="2796" spans="2:8" x14ac:dyDescent="0.25">
      <c r="B2796" s="165">
        <v>44846.402974537035</v>
      </c>
      <c r="C2796" s="192">
        <v>100</v>
      </c>
      <c r="D2796" s="192">
        <v>96.1</v>
      </c>
      <c r="E2796" s="192">
        <v>3.9000000000000057</v>
      </c>
      <c r="F2796" s="166" t="s">
        <v>5</v>
      </c>
      <c r="G2796" s="167"/>
      <c r="H2796" s="168">
        <v>1384064488</v>
      </c>
    </row>
    <row r="2797" spans="2:8" x14ac:dyDescent="0.25">
      <c r="B2797" s="165">
        <v>44846.404872685183</v>
      </c>
      <c r="C2797" s="192">
        <v>1000</v>
      </c>
      <c r="D2797" s="192">
        <v>979</v>
      </c>
      <c r="E2797" s="192">
        <v>21</v>
      </c>
      <c r="F2797" s="166" t="s">
        <v>5</v>
      </c>
      <c r="G2797" s="167"/>
      <c r="H2797" s="168">
        <v>1384066713</v>
      </c>
    </row>
    <row r="2798" spans="2:8" x14ac:dyDescent="0.25">
      <c r="B2798" s="165">
        <v>44846.411458333336</v>
      </c>
      <c r="C2798" s="192">
        <v>100</v>
      </c>
      <c r="D2798" s="192">
        <v>96.1</v>
      </c>
      <c r="E2798" s="192">
        <v>3.9000000000000057</v>
      </c>
      <c r="F2798" s="166" t="s">
        <v>5</v>
      </c>
      <c r="G2798" s="167"/>
      <c r="H2798" s="168">
        <v>1384075168</v>
      </c>
    </row>
    <row r="2799" spans="2:8" x14ac:dyDescent="0.25">
      <c r="B2799" s="165">
        <v>44846.412476851852</v>
      </c>
      <c r="C2799" s="192">
        <v>500</v>
      </c>
      <c r="D2799" s="192">
        <v>489.5</v>
      </c>
      <c r="E2799" s="192">
        <v>10.5</v>
      </c>
      <c r="F2799" s="166" t="s">
        <v>2366</v>
      </c>
      <c r="G2799" s="167"/>
      <c r="H2799" s="168">
        <v>1384076356</v>
      </c>
    </row>
    <row r="2800" spans="2:8" x14ac:dyDescent="0.25">
      <c r="B2800" s="165">
        <v>44846.413564814815</v>
      </c>
      <c r="C2800" s="192">
        <v>300</v>
      </c>
      <c r="D2800" s="192">
        <v>293.7</v>
      </c>
      <c r="E2800" s="192">
        <v>6.3000000000000114</v>
      </c>
      <c r="F2800" s="166" t="s">
        <v>5</v>
      </c>
      <c r="G2800" s="167"/>
      <c r="H2800" s="168">
        <v>1384077871</v>
      </c>
    </row>
    <row r="2801" spans="2:8" x14ac:dyDescent="0.25">
      <c r="B2801" s="165">
        <v>44846.41609953704</v>
      </c>
      <c r="C2801" s="192">
        <v>1000</v>
      </c>
      <c r="D2801" s="192">
        <v>979</v>
      </c>
      <c r="E2801" s="192">
        <v>21</v>
      </c>
      <c r="F2801" s="166" t="s">
        <v>12421</v>
      </c>
      <c r="G2801" s="167"/>
      <c r="H2801" s="168">
        <v>1384081507</v>
      </c>
    </row>
    <row r="2802" spans="2:8" x14ac:dyDescent="0.25">
      <c r="B2802" s="165">
        <v>44846.419687499998</v>
      </c>
      <c r="C2802" s="192">
        <v>300</v>
      </c>
      <c r="D2802" s="192">
        <v>293.7</v>
      </c>
      <c r="E2802" s="192">
        <v>6.3000000000000114</v>
      </c>
      <c r="F2802" s="166" t="s">
        <v>5</v>
      </c>
      <c r="G2802" s="167"/>
      <c r="H2802" s="168">
        <v>1384087102</v>
      </c>
    </row>
    <row r="2803" spans="2:8" x14ac:dyDescent="0.25">
      <c r="B2803" s="165">
        <v>44846.422986111109</v>
      </c>
      <c r="C2803" s="192">
        <v>300</v>
      </c>
      <c r="D2803" s="192">
        <v>293.7</v>
      </c>
      <c r="E2803" s="192">
        <v>6.3000000000000114</v>
      </c>
      <c r="F2803" s="166" t="s">
        <v>5</v>
      </c>
      <c r="G2803" s="167"/>
      <c r="H2803" s="168">
        <v>1384091991</v>
      </c>
    </row>
    <row r="2804" spans="2:8" x14ac:dyDescent="0.25">
      <c r="B2804" s="165">
        <v>44846.429548611108</v>
      </c>
      <c r="C2804" s="192">
        <v>5000</v>
      </c>
      <c r="D2804" s="192">
        <v>4895</v>
      </c>
      <c r="E2804" s="192">
        <v>105</v>
      </c>
      <c r="F2804" s="166" t="s">
        <v>2328</v>
      </c>
      <c r="G2804" s="167" t="s">
        <v>86</v>
      </c>
      <c r="H2804" s="168">
        <v>1384102556</v>
      </c>
    </row>
    <row r="2805" spans="2:8" x14ac:dyDescent="0.25">
      <c r="B2805" s="165">
        <v>44846.432476851849</v>
      </c>
      <c r="C2805" s="192">
        <v>100</v>
      </c>
      <c r="D2805" s="192">
        <v>96.1</v>
      </c>
      <c r="E2805" s="192">
        <v>3.9000000000000057</v>
      </c>
      <c r="F2805" s="166" t="s">
        <v>5</v>
      </c>
      <c r="G2805" s="167"/>
      <c r="H2805" s="168">
        <v>1384107061</v>
      </c>
    </row>
    <row r="2806" spans="2:8" x14ac:dyDescent="0.25">
      <c r="B2806" s="165">
        <v>44846.432662037034</v>
      </c>
      <c r="C2806" s="192">
        <v>200</v>
      </c>
      <c r="D2806" s="192">
        <v>195.8</v>
      </c>
      <c r="E2806" s="192">
        <v>4.1999999999999886</v>
      </c>
      <c r="F2806" s="166" t="s">
        <v>2314</v>
      </c>
      <c r="G2806" s="167"/>
      <c r="H2806" s="168">
        <v>1384107320</v>
      </c>
    </row>
    <row r="2807" spans="2:8" x14ac:dyDescent="0.25">
      <c r="B2807" s="165">
        <v>44846.437708333331</v>
      </c>
      <c r="C2807" s="192">
        <v>50</v>
      </c>
      <c r="D2807" s="192">
        <v>46.1</v>
      </c>
      <c r="E2807" s="192">
        <v>3.8999999999999986</v>
      </c>
      <c r="F2807" s="166" t="s">
        <v>5</v>
      </c>
      <c r="G2807" s="167"/>
      <c r="H2807" s="168">
        <v>1384115134</v>
      </c>
    </row>
    <row r="2808" spans="2:8" x14ac:dyDescent="0.25">
      <c r="B2808" s="165">
        <v>44846.440949074073</v>
      </c>
      <c r="C2808" s="192">
        <v>300</v>
      </c>
      <c r="D2808" s="192">
        <v>293.7</v>
      </c>
      <c r="E2808" s="192">
        <v>6.3000000000000114</v>
      </c>
      <c r="F2808" s="166" t="s">
        <v>2355</v>
      </c>
      <c r="G2808" s="167"/>
      <c r="H2808" s="168">
        <v>1384119638</v>
      </c>
    </row>
    <row r="2809" spans="2:8" x14ac:dyDescent="0.25">
      <c r="B2809" s="165">
        <v>44846.44226851852</v>
      </c>
      <c r="C2809" s="192">
        <v>2000</v>
      </c>
      <c r="D2809" s="192">
        <v>1958</v>
      </c>
      <c r="E2809" s="192">
        <v>42</v>
      </c>
      <c r="F2809" s="166" t="s">
        <v>5</v>
      </c>
      <c r="G2809" s="167"/>
      <c r="H2809" s="168">
        <v>1384121708</v>
      </c>
    </row>
    <row r="2810" spans="2:8" x14ac:dyDescent="0.25">
      <c r="B2810" s="165">
        <v>44846.444768518515</v>
      </c>
      <c r="C2810" s="192">
        <v>10</v>
      </c>
      <c r="D2810" s="192">
        <v>6.1</v>
      </c>
      <c r="E2810" s="192">
        <v>3.9000000000000004</v>
      </c>
      <c r="F2810" s="166" t="s">
        <v>2305</v>
      </c>
      <c r="G2810" s="167"/>
      <c r="H2810" s="168">
        <v>1384125840</v>
      </c>
    </row>
    <row r="2811" spans="2:8" x14ac:dyDescent="0.25">
      <c r="B2811" s="165">
        <v>44846.445</v>
      </c>
      <c r="C2811" s="192">
        <v>300</v>
      </c>
      <c r="D2811" s="192">
        <v>293.7</v>
      </c>
      <c r="E2811" s="192">
        <v>6.3000000000000114</v>
      </c>
      <c r="F2811" s="166" t="s">
        <v>5</v>
      </c>
      <c r="G2811" s="167"/>
      <c r="H2811" s="168">
        <v>1384126156</v>
      </c>
    </row>
    <row r="2812" spans="2:8" x14ac:dyDescent="0.25">
      <c r="B2812" s="165">
        <v>44846.446006944447</v>
      </c>
      <c r="C2812" s="192">
        <v>500</v>
      </c>
      <c r="D2812" s="192">
        <v>489.5</v>
      </c>
      <c r="E2812" s="192">
        <v>10.5</v>
      </c>
      <c r="F2812" s="166" t="s">
        <v>5</v>
      </c>
      <c r="G2812" s="167"/>
      <c r="H2812" s="168">
        <v>1384127761</v>
      </c>
    </row>
    <row r="2813" spans="2:8" x14ac:dyDescent="0.25">
      <c r="B2813" s="165">
        <v>44846.446863425925</v>
      </c>
      <c r="C2813" s="192">
        <v>500</v>
      </c>
      <c r="D2813" s="192">
        <v>489.5</v>
      </c>
      <c r="E2813" s="192">
        <v>10.5</v>
      </c>
      <c r="F2813" s="166" t="s">
        <v>2355</v>
      </c>
      <c r="G2813" s="167"/>
      <c r="H2813" s="168">
        <v>1384129034</v>
      </c>
    </row>
    <row r="2814" spans="2:8" x14ac:dyDescent="0.25">
      <c r="B2814" s="165">
        <v>44846.447893518518</v>
      </c>
      <c r="C2814" s="192">
        <v>50000</v>
      </c>
      <c r="D2814" s="192">
        <v>48950</v>
      </c>
      <c r="E2814" s="192">
        <v>1050</v>
      </c>
      <c r="F2814" s="166" t="s">
        <v>12422</v>
      </c>
      <c r="G2814" s="167"/>
      <c r="H2814" s="168">
        <v>1384130482</v>
      </c>
    </row>
    <row r="2815" spans="2:8" x14ac:dyDescent="0.25">
      <c r="B2815" s="165">
        <v>44846.451458333337</v>
      </c>
      <c r="C2815" s="192">
        <v>500</v>
      </c>
      <c r="D2815" s="192">
        <v>489.5</v>
      </c>
      <c r="E2815" s="192">
        <v>10.5</v>
      </c>
      <c r="F2815" s="166" t="s">
        <v>6902</v>
      </c>
      <c r="G2815" s="167"/>
      <c r="H2815" s="168">
        <v>1384136109</v>
      </c>
    </row>
    <row r="2816" spans="2:8" x14ac:dyDescent="0.25">
      <c r="B2816" s="165">
        <v>44846.459270833337</v>
      </c>
      <c r="C2816" s="192">
        <v>10</v>
      </c>
      <c r="D2816" s="192">
        <v>6.1</v>
      </c>
      <c r="E2816" s="192">
        <v>3.9000000000000004</v>
      </c>
      <c r="F2816" s="166" t="s">
        <v>2299</v>
      </c>
      <c r="G2816" s="167"/>
      <c r="H2816" s="168">
        <v>1384147299</v>
      </c>
    </row>
    <row r="2817" spans="2:8" x14ac:dyDescent="0.25">
      <c r="B2817" s="165">
        <v>44846.460601851853</v>
      </c>
      <c r="C2817" s="192">
        <v>100</v>
      </c>
      <c r="D2817" s="192">
        <v>96.1</v>
      </c>
      <c r="E2817" s="192">
        <v>3.9000000000000057</v>
      </c>
      <c r="F2817" s="166" t="s">
        <v>2314</v>
      </c>
      <c r="G2817" s="167"/>
      <c r="H2817" s="168">
        <v>1384149143</v>
      </c>
    </row>
    <row r="2818" spans="2:8" x14ac:dyDescent="0.25">
      <c r="B2818" s="165">
        <v>44846.461157407408</v>
      </c>
      <c r="C2818" s="192">
        <v>100</v>
      </c>
      <c r="D2818" s="192">
        <v>96.1</v>
      </c>
      <c r="E2818" s="192">
        <v>3.9000000000000057</v>
      </c>
      <c r="F2818" s="166" t="s">
        <v>2366</v>
      </c>
      <c r="G2818" s="167"/>
      <c r="H2818" s="168">
        <v>1384149933</v>
      </c>
    </row>
    <row r="2819" spans="2:8" x14ac:dyDescent="0.25">
      <c r="B2819" s="165">
        <v>44846.47146990741</v>
      </c>
      <c r="C2819" s="192">
        <v>300</v>
      </c>
      <c r="D2819" s="192">
        <v>293.7</v>
      </c>
      <c r="E2819" s="192">
        <v>6.3000000000000114</v>
      </c>
      <c r="F2819" s="166" t="s">
        <v>5</v>
      </c>
      <c r="G2819" s="167"/>
      <c r="H2819" s="168">
        <v>1384164390</v>
      </c>
    </row>
    <row r="2820" spans="2:8" x14ac:dyDescent="0.25">
      <c r="B2820" s="165">
        <v>44846.471504629626</v>
      </c>
      <c r="C2820" s="192">
        <v>30000</v>
      </c>
      <c r="D2820" s="192">
        <v>29370</v>
      </c>
      <c r="E2820" s="192">
        <v>630</v>
      </c>
      <c r="F2820" s="166" t="s">
        <v>2304</v>
      </c>
      <c r="G2820" s="167" t="s">
        <v>2322</v>
      </c>
      <c r="H2820" s="168">
        <v>1384164421</v>
      </c>
    </row>
    <row r="2821" spans="2:8" x14ac:dyDescent="0.25">
      <c r="B2821" s="165">
        <v>44846.47457175926</v>
      </c>
      <c r="C2821" s="192">
        <v>100</v>
      </c>
      <c r="D2821" s="192">
        <v>96.1</v>
      </c>
      <c r="E2821" s="192">
        <v>3.9000000000000057</v>
      </c>
      <c r="F2821" s="166" t="s">
        <v>5</v>
      </c>
      <c r="G2821" s="167"/>
      <c r="H2821" s="168">
        <v>1384168741</v>
      </c>
    </row>
    <row r="2822" spans="2:8" x14ac:dyDescent="0.25">
      <c r="B2822" s="165">
        <v>44846.474583333336</v>
      </c>
      <c r="C2822" s="192">
        <v>5000</v>
      </c>
      <c r="D2822" s="192">
        <v>4895</v>
      </c>
      <c r="E2822" s="192">
        <v>105</v>
      </c>
      <c r="F2822" s="166" t="s">
        <v>2408</v>
      </c>
      <c r="G2822" s="167"/>
      <c r="H2822" s="168">
        <v>1384168772</v>
      </c>
    </row>
    <row r="2823" spans="2:8" x14ac:dyDescent="0.25">
      <c r="B2823" s="165">
        <v>44846.475787037038</v>
      </c>
      <c r="C2823" s="192">
        <v>500</v>
      </c>
      <c r="D2823" s="192">
        <v>489.5</v>
      </c>
      <c r="E2823" s="192">
        <v>10.5</v>
      </c>
      <c r="F2823" s="166" t="s">
        <v>5</v>
      </c>
      <c r="G2823" s="167"/>
      <c r="H2823" s="168">
        <v>1384170393</v>
      </c>
    </row>
    <row r="2824" spans="2:8" x14ac:dyDescent="0.25">
      <c r="B2824" s="165">
        <v>44846.475810185184</v>
      </c>
      <c r="C2824" s="192">
        <v>2000</v>
      </c>
      <c r="D2824" s="192">
        <v>1958</v>
      </c>
      <c r="E2824" s="192">
        <v>42</v>
      </c>
      <c r="F2824" s="166" t="s">
        <v>5</v>
      </c>
      <c r="G2824" s="167"/>
      <c r="H2824" s="168">
        <v>1384170427</v>
      </c>
    </row>
    <row r="2825" spans="2:8" x14ac:dyDescent="0.25">
      <c r="B2825" s="165">
        <v>44846.478726851848</v>
      </c>
      <c r="C2825" s="192">
        <v>1000</v>
      </c>
      <c r="D2825" s="192">
        <v>979</v>
      </c>
      <c r="E2825" s="192">
        <v>21</v>
      </c>
      <c r="F2825" s="166" t="s">
        <v>5</v>
      </c>
      <c r="G2825" s="167"/>
      <c r="H2825" s="168">
        <v>1384174374</v>
      </c>
    </row>
    <row r="2826" spans="2:8" x14ac:dyDescent="0.25">
      <c r="B2826" s="165">
        <v>44846.480486111112</v>
      </c>
      <c r="C2826" s="192">
        <v>100</v>
      </c>
      <c r="D2826" s="192">
        <v>96.1</v>
      </c>
      <c r="E2826" s="192">
        <v>3.9000000000000057</v>
      </c>
      <c r="F2826" s="166" t="s">
        <v>5</v>
      </c>
      <c r="G2826" s="167"/>
      <c r="H2826" s="168">
        <v>1384177037</v>
      </c>
    </row>
    <row r="2827" spans="2:8" x14ac:dyDescent="0.25">
      <c r="B2827" s="165">
        <v>44846.480775462966</v>
      </c>
      <c r="C2827" s="192">
        <v>1000</v>
      </c>
      <c r="D2827" s="192">
        <v>979</v>
      </c>
      <c r="E2827" s="192">
        <v>21</v>
      </c>
      <c r="F2827" s="166" t="s">
        <v>5</v>
      </c>
      <c r="G2827" s="167"/>
      <c r="H2827" s="168">
        <v>1384177609</v>
      </c>
    </row>
    <row r="2828" spans="2:8" x14ac:dyDescent="0.25">
      <c r="B2828" s="165">
        <v>44846.482986111114</v>
      </c>
      <c r="C2828" s="192">
        <v>2000</v>
      </c>
      <c r="D2828" s="192">
        <v>1958</v>
      </c>
      <c r="E2828" s="192">
        <v>42</v>
      </c>
      <c r="F2828" s="166" t="s">
        <v>5</v>
      </c>
      <c r="G2828" s="167"/>
      <c r="H2828" s="168">
        <v>1384181052</v>
      </c>
    </row>
    <row r="2829" spans="2:8" x14ac:dyDescent="0.25">
      <c r="B2829" s="165">
        <v>44846.488703703704</v>
      </c>
      <c r="C2829" s="192">
        <v>300</v>
      </c>
      <c r="D2829" s="192">
        <v>293.7</v>
      </c>
      <c r="E2829" s="192">
        <v>6.3000000000000114</v>
      </c>
      <c r="F2829" s="166" t="s">
        <v>5</v>
      </c>
      <c r="G2829" s="167"/>
      <c r="H2829" s="168">
        <v>1384189735</v>
      </c>
    </row>
    <row r="2830" spans="2:8" x14ac:dyDescent="0.25">
      <c r="B2830" s="165">
        <v>44846.501747685186</v>
      </c>
      <c r="C2830" s="192">
        <v>10000</v>
      </c>
      <c r="D2830" s="192">
        <v>9790</v>
      </c>
      <c r="E2830" s="192">
        <v>210</v>
      </c>
      <c r="F2830" s="166" t="s">
        <v>2379</v>
      </c>
      <c r="G2830" s="167"/>
      <c r="H2830" s="168">
        <v>1384210672</v>
      </c>
    </row>
    <row r="2831" spans="2:8" x14ac:dyDescent="0.25">
      <c r="B2831" s="165">
        <v>44846.502418981479</v>
      </c>
      <c r="C2831" s="192">
        <v>500</v>
      </c>
      <c r="D2831" s="192">
        <v>489.5</v>
      </c>
      <c r="E2831" s="192">
        <v>10.5</v>
      </c>
      <c r="F2831" s="166" t="s">
        <v>5</v>
      </c>
      <c r="G2831" s="167"/>
      <c r="H2831" s="168">
        <v>1384211903</v>
      </c>
    </row>
    <row r="2832" spans="2:8" x14ac:dyDescent="0.25">
      <c r="B2832" s="165">
        <v>44846.504594907405</v>
      </c>
      <c r="C2832" s="192">
        <v>100</v>
      </c>
      <c r="D2832" s="192">
        <v>96.1</v>
      </c>
      <c r="E2832" s="192">
        <v>3.9000000000000057</v>
      </c>
      <c r="F2832" s="166" t="s">
        <v>5</v>
      </c>
      <c r="G2832" s="167"/>
      <c r="H2832" s="168">
        <v>1384215731</v>
      </c>
    </row>
    <row r="2833" spans="2:8" x14ac:dyDescent="0.25">
      <c r="B2833" s="165">
        <v>44846.505196759259</v>
      </c>
      <c r="C2833" s="192">
        <v>100</v>
      </c>
      <c r="D2833" s="192">
        <v>96.1</v>
      </c>
      <c r="E2833" s="192">
        <v>3.9000000000000057</v>
      </c>
      <c r="F2833" s="166" t="s">
        <v>5</v>
      </c>
      <c r="G2833" s="167"/>
      <c r="H2833" s="168">
        <v>1384216876</v>
      </c>
    </row>
    <row r="2834" spans="2:8" x14ac:dyDescent="0.25">
      <c r="B2834" s="165">
        <v>44846.509016203701</v>
      </c>
      <c r="C2834" s="192">
        <v>500</v>
      </c>
      <c r="D2834" s="192">
        <v>489.5</v>
      </c>
      <c r="E2834" s="192">
        <v>10.5</v>
      </c>
      <c r="F2834" s="166" t="s">
        <v>5</v>
      </c>
      <c r="G2834" s="167"/>
      <c r="H2834" s="168">
        <v>1384222789</v>
      </c>
    </row>
    <row r="2835" spans="2:8" x14ac:dyDescent="0.25">
      <c r="B2835" s="165">
        <v>44846.510509259257</v>
      </c>
      <c r="C2835" s="192">
        <v>500</v>
      </c>
      <c r="D2835" s="192">
        <v>489.5</v>
      </c>
      <c r="E2835" s="192">
        <v>10.5</v>
      </c>
      <c r="F2835" s="166" t="s">
        <v>5</v>
      </c>
      <c r="G2835" s="167"/>
      <c r="H2835" s="168">
        <v>1384225108</v>
      </c>
    </row>
    <row r="2836" spans="2:8" x14ac:dyDescent="0.25">
      <c r="B2836" s="165">
        <v>44846.513912037037</v>
      </c>
      <c r="C2836" s="192">
        <v>1000</v>
      </c>
      <c r="D2836" s="192">
        <v>979</v>
      </c>
      <c r="E2836" s="192">
        <v>21</v>
      </c>
      <c r="F2836" s="166" t="s">
        <v>114</v>
      </c>
      <c r="G2836" s="167"/>
      <c r="H2836" s="168">
        <v>1384230193</v>
      </c>
    </row>
    <row r="2837" spans="2:8" x14ac:dyDescent="0.25">
      <c r="B2837" s="165">
        <v>44846.516423611109</v>
      </c>
      <c r="C2837" s="192">
        <v>3000</v>
      </c>
      <c r="D2837" s="192">
        <v>2937</v>
      </c>
      <c r="E2837" s="192">
        <v>63</v>
      </c>
      <c r="F2837" s="166" t="s">
        <v>12406</v>
      </c>
      <c r="G2837" s="167"/>
      <c r="H2837" s="168">
        <v>1384233908</v>
      </c>
    </row>
    <row r="2838" spans="2:8" x14ac:dyDescent="0.25">
      <c r="B2838" s="165">
        <v>44846.521956018521</v>
      </c>
      <c r="C2838" s="192">
        <v>200</v>
      </c>
      <c r="D2838" s="192">
        <v>195.8</v>
      </c>
      <c r="E2838" s="192">
        <v>4.1999999999999886</v>
      </c>
      <c r="F2838" s="166" t="s">
        <v>5</v>
      </c>
      <c r="G2838" s="167"/>
      <c r="H2838" s="168">
        <v>1384242336</v>
      </c>
    </row>
    <row r="2839" spans="2:8" x14ac:dyDescent="0.25">
      <c r="B2839" s="165">
        <v>44846.526724537034</v>
      </c>
      <c r="C2839" s="192">
        <v>500</v>
      </c>
      <c r="D2839" s="192">
        <v>489.5</v>
      </c>
      <c r="E2839" s="192">
        <v>10.5</v>
      </c>
      <c r="F2839" s="166" t="s">
        <v>2321</v>
      </c>
      <c r="G2839" s="167"/>
      <c r="H2839" s="168">
        <v>1384249760</v>
      </c>
    </row>
    <row r="2840" spans="2:8" x14ac:dyDescent="0.25">
      <c r="B2840" s="165">
        <v>44846.531006944446</v>
      </c>
      <c r="C2840" s="192">
        <v>1000</v>
      </c>
      <c r="D2840" s="192">
        <v>979</v>
      </c>
      <c r="E2840" s="192">
        <v>21</v>
      </c>
      <c r="F2840" s="166" t="s">
        <v>5</v>
      </c>
      <c r="G2840" s="167"/>
      <c r="H2840" s="168">
        <v>1384256599</v>
      </c>
    </row>
    <row r="2841" spans="2:8" x14ac:dyDescent="0.25">
      <c r="B2841" s="165">
        <v>44846.53533564815</v>
      </c>
      <c r="C2841" s="192">
        <v>1000</v>
      </c>
      <c r="D2841" s="192">
        <v>979</v>
      </c>
      <c r="E2841" s="192">
        <v>21</v>
      </c>
      <c r="F2841" s="166" t="s">
        <v>5</v>
      </c>
      <c r="G2841" s="167"/>
      <c r="H2841" s="168">
        <v>1384263469</v>
      </c>
    </row>
    <row r="2842" spans="2:8" x14ac:dyDescent="0.25">
      <c r="B2842" s="165">
        <v>44846.535381944443</v>
      </c>
      <c r="C2842" s="192">
        <v>2000</v>
      </c>
      <c r="D2842" s="192">
        <v>1958</v>
      </c>
      <c r="E2842" s="192">
        <v>42</v>
      </c>
      <c r="F2842" s="166" t="s">
        <v>2299</v>
      </c>
      <c r="G2842" s="167"/>
      <c r="H2842" s="168">
        <v>1384263544</v>
      </c>
    </row>
    <row r="2843" spans="2:8" x14ac:dyDescent="0.25">
      <c r="B2843" s="165">
        <v>44846.53702546296</v>
      </c>
      <c r="C2843" s="192">
        <v>300</v>
      </c>
      <c r="D2843" s="192">
        <v>293.7</v>
      </c>
      <c r="E2843" s="192">
        <v>6.3000000000000114</v>
      </c>
      <c r="F2843" s="166" t="s">
        <v>5</v>
      </c>
      <c r="G2843" s="167"/>
      <c r="H2843" s="168">
        <v>1384266253</v>
      </c>
    </row>
    <row r="2844" spans="2:8" x14ac:dyDescent="0.25">
      <c r="B2844" s="165">
        <v>44846.538530092592</v>
      </c>
      <c r="C2844" s="192">
        <v>500</v>
      </c>
      <c r="D2844" s="192">
        <v>489.5</v>
      </c>
      <c r="E2844" s="192">
        <v>10.5</v>
      </c>
      <c r="F2844" s="166" t="s">
        <v>5</v>
      </c>
      <c r="G2844" s="167"/>
      <c r="H2844" s="168">
        <v>1384268903</v>
      </c>
    </row>
    <row r="2845" spans="2:8" x14ac:dyDescent="0.25">
      <c r="B2845" s="165">
        <v>44846.542071759257</v>
      </c>
      <c r="C2845" s="192">
        <v>200</v>
      </c>
      <c r="D2845" s="192">
        <v>195.8</v>
      </c>
      <c r="E2845" s="192">
        <v>4.1999999999999886</v>
      </c>
      <c r="F2845" s="166" t="s">
        <v>5</v>
      </c>
      <c r="G2845" s="167"/>
      <c r="H2845" s="168">
        <v>1384274675</v>
      </c>
    </row>
    <row r="2846" spans="2:8" x14ac:dyDescent="0.25">
      <c r="B2846" s="165">
        <v>44846.548344907409</v>
      </c>
      <c r="C2846" s="192">
        <v>100</v>
      </c>
      <c r="D2846" s="192">
        <v>96.1</v>
      </c>
      <c r="E2846" s="192">
        <v>3.9000000000000057</v>
      </c>
      <c r="F2846" s="166" t="s">
        <v>5</v>
      </c>
      <c r="G2846" s="167"/>
      <c r="H2846" s="168">
        <v>1384285323</v>
      </c>
    </row>
    <row r="2847" spans="2:8" x14ac:dyDescent="0.25">
      <c r="B2847" s="165">
        <v>44846.549189814818</v>
      </c>
      <c r="C2847" s="192">
        <v>150</v>
      </c>
      <c r="D2847" s="192">
        <v>146.1</v>
      </c>
      <c r="E2847" s="192">
        <v>3.9000000000000057</v>
      </c>
      <c r="F2847" s="166" t="s">
        <v>5</v>
      </c>
      <c r="G2847" s="167"/>
      <c r="H2847" s="168">
        <v>1384286780</v>
      </c>
    </row>
    <row r="2848" spans="2:8" x14ac:dyDescent="0.25">
      <c r="B2848" s="165">
        <v>44846.552685185183</v>
      </c>
      <c r="C2848" s="192">
        <v>300</v>
      </c>
      <c r="D2848" s="192">
        <v>293.7</v>
      </c>
      <c r="E2848" s="192">
        <v>6.3000000000000114</v>
      </c>
      <c r="F2848" s="166" t="s">
        <v>5</v>
      </c>
      <c r="G2848" s="167"/>
      <c r="H2848" s="168">
        <v>1384292793</v>
      </c>
    </row>
    <row r="2849" spans="2:8" x14ac:dyDescent="0.25">
      <c r="B2849" s="165">
        <v>44846.552905092591</v>
      </c>
      <c r="C2849" s="192">
        <v>350</v>
      </c>
      <c r="D2849" s="192">
        <v>342.65</v>
      </c>
      <c r="E2849" s="192">
        <v>7.3500000000000227</v>
      </c>
      <c r="F2849" s="166" t="s">
        <v>5</v>
      </c>
      <c r="G2849" s="167"/>
      <c r="H2849" s="168">
        <v>1384293252</v>
      </c>
    </row>
    <row r="2850" spans="2:8" x14ac:dyDescent="0.25">
      <c r="B2850" s="165">
        <v>44846.555069444446</v>
      </c>
      <c r="C2850" s="192">
        <v>200</v>
      </c>
      <c r="D2850" s="192">
        <v>195.8</v>
      </c>
      <c r="E2850" s="192">
        <v>4.1999999999999886</v>
      </c>
      <c r="F2850" s="166" t="s">
        <v>2312</v>
      </c>
      <c r="G2850" s="167" t="s">
        <v>2337</v>
      </c>
      <c r="H2850" s="168">
        <v>1384297360</v>
      </c>
    </row>
    <row r="2851" spans="2:8" x14ac:dyDescent="0.25">
      <c r="B2851" s="165">
        <v>44846.559247685182</v>
      </c>
      <c r="C2851" s="192">
        <v>500</v>
      </c>
      <c r="D2851" s="192">
        <v>489.5</v>
      </c>
      <c r="E2851" s="192">
        <v>10.5</v>
      </c>
      <c r="F2851" s="166" t="s">
        <v>5</v>
      </c>
      <c r="G2851" s="167"/>
      <c r="H2851" s="168">
        <v>1384304840</v>
      </c>
    </row>
    <row r="2852" spans="2:8" x14ac:dyDescent="0.25">
      <c r="B2852" s="165">
        <v>44846.560393518521</v>
      </c>
      <c r="C2852" s="192">
        <v>30</v>
      </c>
      <c r="D2852" s="192">
        <v>26.1</v>
      </c>
      <c r="E2852" s="192">
        <v>3.8999999999999986</v>
      </c>
      <c r="F2852" s="166" t="s">
        <v>5</v>
      </c>
      <c r="G2852" s="167"/>
      <c r="H2852" s="168">
        <v>1384306787</v>
      </c>
    </row>
    <row r="2853" spans="2:8" x14ac:dyDescent="0.25">
      <c r="B2853" s="165">
        <v>44846.568379629629</v>
      </c>
      <c r="C2853" s="192">
        <v>150</v>
      </c>
      <c r="D2853" s="192">
        <v>146.1</v>
      </c>
      <c r="E2853" s="192">
        <v>3.9000000000000057</v>
      </c>
      <c r="F2853" s="166" t="s">
        <v>5</v>
      </c>
      <c r="G2853" s="167"/>
      <c r="H2853" s="168">
        <v>1384320947</v>
      </c>
    </row>
    <row r="2854" spans="2:8" x14ac:dyDescent="0.25">
      <c r="B2854" s="165">
        <v>44846.57309027778</v>
      </c>
      <c r="C2854" s="192">
        <v>7000</v>
      </c>
      <c r="D2854" s="192">
        <v>6853</v>
      </c>
      <c r="E2854" s="192">
        <v>147</v>
      </c>
      <c r="F2854" s="166" t="s">
        <v>5</v>
      </c>
      <c r="G2854" s="167"/>
      <c r="H2854" s="168">
        <v>1384329196</v>
      </c>
    </row>
    <row r="2855" spans="2:8" x14ac:dyDescent="0.25">
      <c r="B2855" s="165">
        <v>44846.573842592596</v>
      </c>
      <c r="C2855" s="192">
        <v>1000</v>
      </c>
      <c r="D2855" s="192">
        <v>979</v>
      </c>
      <c r="E2855" s="192">
        <v>21</v>
      </c>
      <c r="F2855" s="166" t="s">
        <v>2304</v>
      </c>
      <c r="G2855" s="167"/>
      <c r="H2855" s="168">
        <v>1384330418</v>
      </c>
    </row>
    <row r="2856" spans="2:8" x14ac:dyDescent="0.25">
      <c r="B2856" s="165">
        <v>44846.574120370373</v>
      </c>
      <c r="C2856" s="192">
        <v>9550</v>
      </c>
      <c r="D2856" s="192">
        <v>9349.4500000000007</v>
      </c>
      <c r="E2856" s="192">
        <v>200.54999999999927</v>
      </c>
      <c r="F2856" s="166" t="s">
        <v>6912</v>
      </c>
      <c r="G2856" s="167"/>
      <c r="H2856" s="168">
        <v>1384330852</v>
      </c>
    </row>
    <row r="2857" spans="2:8" x14ac:dyDescent="0.25">
      <c r="B2857" s="165">
        <v>44846.577835648146</v>
      </c>
      <c r="C2857" s="192">
        <v>100</v>
      </c>
      <c r="D2857" s="192">
        <v>96.1</v>
      </c>
      <c r="E2857" s="192">
        <v>3.9000000000000057</v>
      </c>
      <c r="F2857" s="166" t="s">
        <v>5</v>
      </c>
      <c r="G2857" s="167"/>
      <c r="H2857" s="168">
        <v>1384337232</v>
      </c>
    </row>
    <row r="2858" spans="2:8" x14ac:dyDescent="0.25">
      <c r="B2858" s="165">
        <v>44846.579432870371</v>
      </c>
      <c r="C2858" s="192">
        <v>300</v>
      </c>
      <c r="D2858" s="192">
        <v>293.7</v>
      </c>
      <c r="E2858" s="192">
        <v>6.3000000000000114</v>
      </c>
      <c r="F2858" s="166" t="s">
        <v>5</v>
      </c>
      <c r="G2858" s="167"/>
      <c r="H2858" s="168">
        <v>1384339649</v>
      </c>
    </row>
    <row r="2859" spans="2:8" x14ac:dyDescent="0.25">
      <c r="B2859" s="165">
        <v>44846.583043981482</v>
      </c>
      <c r="C2859" s="192">
        <v>300</v>
      </c>
      <c r="D2859" s="192">
        <v>293.7</v>
      </c>
      <c r="E2859" s="192">
        <v>6.3000000000000114</v>
      </c>
      <c r="F2859" s="166" t="s">
        <v>5</v>
      </c>
      <c r="G2859" s="167"/>
      <c r="H2859" s="168">
        <v>1384344980</v>
      </c>
    </row>
    <row r="2860" spans="2:8" x14ac:dyDescent="0.25">
      <c r="B2860" s="165">
        <v>44846.583819444444</v>
      </c>
      <c r="C2860" s="192">
        <v>500</v>
      </c>
      <c r="D2860" s="192">
        <v>489.5</v>
      </c>
      <c r="E2860" s="192">
        <v>10.5</v>
      </c>
      <c r="F2860" s="166" t="s">
        <v>5</v>
      </c>
      <c r="G2860" s="167"/>
      <c r="H2860" s="168">
        <v>1384346280</v>
      </c>
    </row>
    <row r="2861" spans="2:8" x14ac:dyDescent="0.25">
      <c r="B2861" s="165">
        <v>44846.583831018521</v>
      </c>
      <c r="C2861" s="192">
        <v>500</v>
      </c>
      <c r="D2861" s="192">
        <v>489.5</v>
      </c>
      <c r="E2861" s="192">
        <v>10.5</v>
      </c>
      <c r="F2861" s="166" t="s">
        <v>5</v>
      </c>
      <c r="G2861" s="167"/>
      <c r="H2861" s="168">
        <v>1384346317</v>
      </c>
    </row>
    <row r="2862" spans="2:8" x14ac:dyDescent="0.25">
      <c r="B2862" s="165">
        <v>44846.588113425925</v>
      </c>
      <c r="C2862" s="192">
        <v>500</v>
      </c>
      <c r="D2862" s="192">
        <v>489.5</v>
      </c>
      <c r="E2862" s="192">
        <v>10.5</v>
      </c>
      <c r="F2862" s="166" t="s">
        <v>5</v>
      </c>
      <c r="G2862" s="167"/>
      <c r="H2862" s="168">
        <v>1384352929</v>
      </c>
    </row>
    <row r="2863" spans="2:8" x14ac:dyDescent="0.25">
      <c r="B2863" s="165">
        <v>44846.589189814818</v>
      </c>
      <c r="C2863" s="192">
        <v>10</v>
      </c>
      <c r="D2863" s="192">
        <v>6.1</v>
      </c>
      <c r="E2863" s="192">
        <v>3.9000000000000004</v>
      </c>
      <c r="F2863" s="166" t="s">
        <v>2300</v>
      </c>
      <c r="G2863" s="167"/>
      <c r="H2863" s="168">
        <v>1384354657</v>
      </c>
    </row>
    <row r="2864" spans="2:8" x14ac:dyDescent="0.25">
      <c r="B2864" s="165">
        <v>44846.589467592596</v>
      </c>
      <c r="C2864" s="192">
        <v>30</v>
      </c>
      <c r="D2864" s="192">
        <v>26.1</v>
      </c>
      <c r="E2864" s="192">
        <v>3.8999999999999986</v>
      </c>
      <c r="F2864" s="166" t="s">
        <v>5</v>
      </c>
      <c r="G2864" s="167"/>
      <c r="H2864" s="168">
        <v>1384355030</v>
      </c>
    </row>
    <row r="2865" spans="2:8" x14ac:dyDescent="0.25">
      <c r="B2865" s="165">
        <v>44846.59269675926</v>
      </c>
      <c r="C2865" s="192">
        <v>500</v>
      </c>
      <c r="D2865" s="192">
        <v>489.5</v>
      </c>
      <c r="E2865" s="192">
        <v>10.5</v>
      </c>
      <c r="F2865" s="166" t="s">
        <v>5</v>
      </c>
      <c r="G2865" s="167"/>
      <c r="H2865" s="168">
        <v>1384359744</v>
      </c>
    </row>
    <row r="2866" spans="2:8" x14ac:dyDescent="0.25">
      <c r="B2866" s="165">
        <v>44846.595636574071</v>
      </c>
      <c r="C2866" s="192">
        <v>1000</v>
      </c>
      <c r="D2866" s="192">
        <v>979</v>
      </c>
      <c r="E2866" s="192">
        <v>21</v>
      </c>
      <c r="F2866" s="166" t="s">
        <v>5</v>
      </c>
      <c r="G2866" s="167"/>
      <c r="H2866" s="168">
        <v>1384364262</v>
      </c>
    </row>
    <row r="2867" spans="2:8" x14ac:dyDescent="0.25">
      <c r="B2867" s="165">
        <v>44846.59815972222</v>
      </c>
      <c r="C2867" s="192">
        <v>300</v>
      </c>
      <c r="D2867" s="192">
        <v>293.7</v>
      </c>
      <c r="E2867" s="192">
        <v>6.3000000000000114</v>
      </c>
      <c r="F2867" s="166" t="s">
        <v>5</v>
      </c>
      <c r="G2867" s="167"/>
      <c r="H2867" s="168">
        <v>1384368150</v>
      </c>
    </row>
    <row r="2868" spans="2:8" x14ac:dyDescent="0.25">
      <c r="B2868" s="165">
        <v>44846.602939814817</v>
      </c>
      <c r="C2868" s="192">
        <v>300</v>
      </c>
      <c r="D2868" s="192">
        <v>293.7</v>
      </c>
      <c r="E2868" s="192">
        <v>6.3000000000000114</v>
      </c>
      <c r="F2868" s="166" t="s">
        <v>12423</v>
      </c>
      <c r="G2868" s="167"/>
      <c r="H2868" s="168">
        <v>1384375755</v>
      </c>
    </row>
    <row r="2869" spans="2:8" x14ac:dyDescent="0.25">
      <c r="B2869" s="165">
        <v>44846.604722222219</v>
      </c>
      <c r="C2869" s="192">
        <v>30</v>
      </c>
      <c r="D2869" s="192">
        <v>26.1</v>
      </c>
      <c r="E2869" s="192">
        <v>3.8999999999999986</v>
      </c>
      <c r="F2869" s="166" t="s">
        <v>2313</v>
      </c>
      <c r="G2869" s="167"/>
      <c r="H2869" s="168">
        <v>1384378642</v>
      </c>
    </row>
    <row r="2870" spans="2:8" x14ac:dyDescent="0.25">
      <c r="B2870" s="165">
        <v>44846.605613425927</v>
      </c>
      <c r="C2870" s="192">
        <v>250</v>
      </c>
      <c r="D2870" s="192">
        <v>244.75</v>
      </c>
      <c r="E2870" s="192">
        <v>5.25</v>
      </c>
      <c r="F2870" s="166" t="s">
        <v>5</v>
      </c>
      <c r="G2870" s="167"/>
      <c r="H2870" s="168">
        <v>1384380064</v>
      </c>
    </row>
    <row r="2871" spans="2:8" x14ac:dyDescent="0.25">
      <c r="B2871" s="165">
        <v>44846.606400462966</v>
      </c>
      <c r="C2871" s="192">
        <v>300</v>
      </c>
      <c r="D2871" s="192">
        <v>293.7</v>
      </c>
      <c r="E2871" s="192">
        <v>6.3000000000000114</v>
      </c>
      <c r="F2871" s="166" t="s">
        <v>5</v>
      </c>
      <c r="G2871" s="167"/>
      <c r="H2871" s="168">
        <v>1384381335</v>
      </c>
    </row>
    <row r="2872" spans="2:8" x14ac:dyDescent="0.25">
      <c r="B2872" s="165">
        <v>44846.61037037037</v>
      </c>
      <c r="C2872" s="192">
        <v>2500</v>
      </c>
      <c r="D2872" s="192">
        <v>2447.5</v>
      </c>
      <c r="E2872" s="192">
        <v>52.5</v>
      </c>
      <c r="F2872" s="166" t="s">
        <v>2339</v>
      </c>
      <c r="G2872" s="167"/>
      <c r="H2872" s="168">
        <v>1384387658</v>
      </c>
    </row>
    <row r="2873" spans="2:8" x14ac:dyDescent="0.25">
      <c r="B2873" s="165">
        <v>44846.610625000001</v>
      </c>
      <c r="C2873" s="192">
        <v>100</v>
      </c>
      <c r="D2873" s="192">
        <v>96.1</v>
      </c>
      <c r="E2873" s="192">
        <v>3.9000000000000057</v>
      </c>
      <c r="F2873" s="166" t="s">
        <v>5</v>
      </c>
      <c r="G2873" s="167"/>
      <c r="H2873" s="168">
        <v>1384388044</v>
      </c>
    </row>
    <row r="2874" spans="2:8" x14ac:dyDescent="0.25">
      <c r="B2874" s="165">
        <v>44846.610648148147</v>
      </c>
      <c r="C2874" s="192">
        <v>200</v>
      </c>
      <c r="D2874" s="192">
        <v>195.8</v>
      </c>
      <c r="E2874" s="192">
        <v>4.1999999999999886</v>
      </c>
      <c r="F2874" s="166" t="s">
        <v>5</v>
      </c>
      <c r="G2874" s="167"/>
      <c r="H2874" s="168">
        <v>1384388102</v>
      </c>
    </row>
    <row r="2875" spans="2:8" x14ac:dyDescent="0.25">
      <c r="B2875" s="165">
        <v>44846.612210648149</v>
      </c>
      <c r="C2875" s="192">
        <v>2000</v>
      </c>
      <c r="D2875" s="192">
        <v>1958</v>
      </c>
      <c r="E2875" s="192">
        <v>42</v>
      </c>
      <c r="F2875" s="166" t="s">
        <v>5</v>
      </c>
      <c r="G2875" s="167"/>
      <c r="H2875" s="168">
        <v>1384390518</v>
      </c>
    </row>
    <row r="2876" spans="2:8" x14ac:dyDescent="0.25">
      <c r="B2876" s="165">
        <v>44846.613738425927</v>
      </c>
      <c r="C2876" s="192">
        <v>100</v>
      </c>
      <c r="D2876" s="192">
        <v>96.1</v>
      </c>
      <c r="E2876" s="192">
        <v>3.9000000000000057</v>
      </c>
      <c r="F2876" s="166" t="s">
        <v>2294</v>
      </c>
      <c r="G2876" s="167"/>
      <c r="H2876" s="168">
        <v>1384392922</v>
      </c>
    </row>
    <row r="2877" spans="2:8" x14ac:dyDescent="0.25">
      <c r="B2877" s="165">
        <v>44846.615208333336</v>
      </c>
      <c r="C2877" s="192">
        <v>300</v>
      </c>
      <c r="D2877" s="192">
        <v>293.7</v>
      </c>
      <c r="E2877" s="192">
        <v>6.3000000000000114</v>
      </c>
      <c r="F2877" s="166" t="s">
        <v>5</v>
      </c>
      <c r="G2877" s="167"/>
      <c r="H2877" s="168">
        <v>1384395051</v>
      </c>
    </row>
    <row r="2878" spans="2:8" x14ac:dyDescent="0.25">
      <c r="B2878" s="165">
        <v>44846.615844907406</v>
      </c>
      <c r="C2878" s="192">
        <v>100</v>
      </c>
      <c r="D2878" s="192">
        <v>96.1</v>
      </c>
      <c r="E2878" s="192">
        <v>3.9000000000000057</v>
      </c>
      <c r="F2878" s="166" t="s">
        <v>5</v>
      </c>
      <c r="G2878" s="167"/>
      <c r="H2878" s="168">
        <v>1384396041</v>
      </c>
    </row>
    <row r="2879" spans="2:8" x14ac:dyDescent="0.25">
      <c r="B2879" s="165">
        <v>44846.617048611108</v>
      </c>
      <c r="C2879" s="192">
        <v>1000</v>
      </c>
      <c r="D2879" s="192">
        <v>979</v>
      </c>
      <c r="E2879" s="192">
        <v>21</v>
      </c>
      <c r="F2879" s="166" t="s">
        <v>2321</v>
      </c>
      <c r="G2879" s="167"/>
      <c r="H2879" s="168">
        <v>1384397945</v>
      </c>
    </row>
    <row r="2880" spans="2:8" x14ac:dyDescent="0.25">
      <c r="B2880" s="165">
        <v>44846.619849537034</v>
      </c>
      <c r="C2880" s="192">
        <v>10000</v>
      </c>
      <c r="D2880" s="192">
        <v>9790</v>
      </c>
      <c r="E2880" s="192">
        <v>210</v>
      </c>
      <c r="F2880" s="166" t="s">
        <v>2318</v>
      </c>
      <c r="G2880" s="167" t="s">
        <v>6909</v>
      </c>
      <c r="H2880" s="168">
        <v>1384403044</v>
      </c>
    </row>
    <row r="2881" spans="2:8" x14ac:dyDescent="0.25">
      <c r="B2881" s="165">
        <v>44846.620567129627</v>
      </c>
      <c r="C2881" s="192">
        <v>30</v>
      </c>
      <c r="D2881" s="192">
        <v>26.1</v>
      </c>
      <c r="E2881" s="192">
        <v>3.8999999999999986</v>
      </c>
      <c r="F2881" s="166" t="s">
        <v>5</v>
      </c>
      <c r="G2881" s="167"/>
      <c r="H2881" s="168">
        <v>1384404270</v>
      </c>
    </row>
    <row r="2882" spans="2:8" x14ac:dyDescent="0.25">
      <c r="B2882" s="165">
        <v>44846.623356481483</v>
      </c>
      <c r="C2882" s="192">
        <v>150</v>
      </c>
      <c r="D2882" s="192">
        <v>146.1</v>
      </c>
      <c r="E2882" s="192">
        <v>3.9000000000000057</v>
      </c>
      <c r="F2882" s="166" t="s">
        <v>5</v>
      </c>
      <c r="G2882" s="167"/>
      <c r="H2882" s="168">
        <v>1384408846</v>
      </c>
    </row>
    <row r="2883" spans="2:8" x14ac:dyDescent="0.25">
      <c r="B2883" s="165">
        <v>44846.629374999997</v>
      </c>
      <c r="C2883" s="192">
        <v>1500</v>
      </c>
      <c r="D2883" s="192">
        <v>1468.5</v>
      </c>
      <c r="E2883" s="192">
        <v>31.5</v>
      </c>
      <c r="F2883" s="166" t="s">
        <v>5</v>
      </c>
      <c r="G2883" s="167"/>
      <c r="H2883" s="168">
        <v>1384419105</v>
      </c>
    </row>
    <row r="2884" spans="2:8" x14ac:dyDescent="0.25">
      <c r="B2884" s="165">
        <v>44846.632291666669</v>
      </c>
      <c r="C2884" s="192">
        <v>300</v>
      </c>
      <c r="D2884" s="192">
        <v>293.7</v>
      </c>
      <c r="E2884" s="192">
        <v>6.3000000000000114</v>
      </c>
      <c r="F2884" s="166" t="s">
        <v>5</v>
      </c>
      <c r="G2884" s="167"/>
      <c r="H2884" s="168">
        <v>1384424086</v>
      </c>
    </row>
    <row r="2885" spans="2:8" x14ac:dyDescent="0.25">
      <c r="B2885" s="165">
        <v>44846.634351851855</v>
      </c>
      <c r="C2885" s="192">
        <v>300</v>
      </c>
      <c r="D2885" s="192">
        <v>293.7</v>
      </c>
      <c r="E2885" s="192">
        <v>6.3000000000000114</v>
      </c>
      <c r="F2885" s="166" t="s">
        <v>5</v>
      </c>
      <c r="G2885" s="167"/>
      <c r="H2885" s="168">
        <v>1384427616</v>
      </c>
    </row>
    <row r="2886" spans="2:8" x14ac:dyDescent="0.25">
      <c r="B2886" s="165">
        <v>44846.634398148148</v>
      </c>
      <c r="C2886" s="192">
        <v>500</v>
      </c>
      <c r="D2886" s="192">
        <v>489.5</v>
      </c>
      <c r="E2886" s="192">
        <v>10.5</v>
      </c>
      <c r="F2886" s="166" t="s">
        <v>5</v>
      </c>
      <c r="G2886" s="167"/>
      <c r="H2886" s="168">
        <v>1384427693</v>
      </c>
    </row>
    <row r="2887" spans="2:8" x14ac:dyDescent="0.25">
      <c r="B2887" s="165">
        <v>44846.636643518519</v>
      </c>
      <c r="C2887" s="192">
        <v>500</v>
      </c>
      <c r="D2887" s="192">
        <v>489.5</v>
      </c>
      <c r="E2887" s="192">
        <v>10.5</v>
      </c>
      <c r="F2887" s="166" t="s">
        <v>5</v>
      </c>
      <c r="G2887" s="167"/>
      <c r="H2887" s="168">
        <v>1384431649</v>
      </c>
    </row>
    <row r="2888" spans="2:8" x14ac:dyDescent="0.25">
      <c r="B2888" s="165">
        <v>44846.636793981481</v>
      </c>
      <c r="C2888" s="192">
        <v>100</v>
      </c>
      <c r="D2888" s="192">
        <v>96.1</v>
      </c>
      <c r="E2888" s="192">
        <v>3.9000000000000057</v>
      </c>
      <c r="F2888" s="166" t="s">
        <v>5</v>
      </c>
      <c r="G2888" s="167"/>
      <c r="H2888" s="168">
        <v>1384431861</v>
      </c>
    </row>
    <row r="2889" spans="2:8" x14ac:dyDescent="0.25">
      <c r="B2889" s="165">
        <v>44846.642384259256</v>
      </c>
      <c r="C2889" s="192">
        <v>100</v>
      </c>
      <c r="D2889" s="192">
        <v>96.1</v>
      </c>
      <c r="E2889" s="192">
        <v>3.9000000000000057</v>
      </c>
      <c r="F2889" s="166" t="s">
        <v>5</v>
      </c>
      <c r="G2889" s="167"/>
      <c r="H2889" s="168">
        <v>1384441770</v>
      </c>
    </row>
    <row r="2890" spans="2:8" x14ac:dyDescent="0.25">
      <c r="B2890" s="165">
        <v>44846.644189814811</v>
      </c>
      <c r="C2890" s="192">
        <v>300</v>
      </c>
      <c r="D2890" s="192">
        <v>293.7</v>
      </c>
      <c r="E2890" s="192">
        <v>6.3000000000000114</v>
      </c>
      <c r="F2890" s="166" t="s">
        <v>5</v>
      </c>
      <c r="G2890" s="167"/>
      <c r="H2890" s="168">
        <v>1384444845</v>
      </c>
    </row>
    <row r="2891" spans="2:8" x14ac:dyDescent="0.25">
      <c r="B2891" s="165">
        <v>44846.650671296295</v>
      </c>
      <c r="C2891" s="192">
        <v>2000</v>
      </c>
      <c r="D2891" s="192">
        <v>1958</v>
      </c>
      <c r="E2891" s="192">
        <v>42</v>
      </c>
      <c r="F2891" s="166" t="s">
        <v>5</v>
      </c>
      <c r="G2891" s="167"/>
      <c r="H2891" s="168">
        <v>1384455891</v>
      </c>
    </row>
    <row r="2892" spans="2:8" x14ac:dyDescent="0.25">
      <c r="B2892" s="165">
        <v>44846.653136574074</v>
      </c>
      <c r="C2892" s="192">
        <v>500</v>
      </c>
      <c r="D2892" s="192">
        <v>489.5</v>
      </c>
      <c r="E2892" s="192">
        <v>10.5</v>
      </c>
      <c r="F2892" s="166" t="s">
        <v>88</v>
      </c>
      <c r="G2892" s="167"/>
      <c r="H2892" s="168">
        <v>1384460008</v>
      </c>
    </row>
    <row r="2893" spans="2:8" x14ac:dyDescent="0.25">
      <c r="B2893" s="165">
        <v>44846.654814814814</v>
      </c>
      <c r="C2893" s="192">
        <v>500</v>
      </c>
      <c r="D2893" s="192">
        <v>489.5</v>
      </c>
      <c r="E2893" s="192">
        <v>10.5</v>
      </c>
      <c r="F2893" s="166" t="s">
        <v>5</v>
      </c>
      <c r="G2893" s="167"/>
      <c r="H2893" s="168">
        <v>1384462893</v>
      </c>
    </row>
    <row r="2894" spans="2:8" x14ac:dyDescent="0.25">
      <c r="B2894" s="165">
        <v>44846.655648148146</v>
      </c>
      <c r="C2894" s="192">
        <v>200</v>
      </c>
      <c r="D2894" s="192">
        <v>195.8</v>
      </c>
      <c r="E2894" s="192">
        <v>4.1999999999999886</v>
      </c>
      <c r="F2894" s="166" t="s">
        <v>5</v>
      </c>
      <c r="G2894" s="167"/>
      <c r="H2894" s="168">
        <v>1384464312</v>
      </c>
    </row>
    <row r="2895" spans="2:8" x14ac:dyDescent="0.25">
      <c r="B2895" s="165">
        <v>44846.655925925923</v>
      </c>
      <c r="C2895" s="192">
        <v>10000</v>
      </c>
      <c r="D2895" s="192">
        <v>9790</v>
      </c>
      <c r="E2895" s="192">
        <v>210</v>
      </c>
      <c r="F2895" s="166" t="s">
        <v>5</v>
      </c>
      <c r="G2895" s="167"/>
      <c r="H2895" s="168">
        <v>1384464821</v>
      </c>
    </row>
    <row r="2896" spans="2:8" x14ac:dyDescent="0.25">
      <c r="B2896" s="165">
        <v>44846.656481481485</v>
      </c>
      <c r="C2896" s="192">
        <v>200</v>
      </c>
      <c r="D2896" s="192">
        <v>195.8</v>
      </c>
      <c r="E2896" s="192">
        <v>4.1999999999999886</v>
      </c>
      <c r="F2896" s="166" t="s">
        <v>5</v>
      </c>
      <c r="G2896" s="167"/>
      <c r="H2896" s="168">
        <v>1384465776</v>
      </c>
    </row>
    <row r="2897" spans="2:8" x14ac:dyDescent="0.25">
      <c r="B2897" s="165">
        <v>44846.662743055553</v>
      </c>
      <c r="C2897" s="192">
        <v>500</v>
      </c>
      <c r="D2897" s="192">
        <v>489.5</v>
      </c>
      <c r="E2897" s="192">
        <v>10.5</v>
      </c>
      <c r="F2897" s="166" t="s">
        <v>5</v>
      </c>
      <c r="G2897" s="167"/>
      <c r="H2897" s="168">
        <v>1384476580</v>
      </c>
    </row>
    <row r="2898" spans="2:8" x14ac:dyDescent="0.25">
      <c r="B2898" s="165">
        <v>44846.663831018515</v>
      </c>
      <c r="C2898" s="192">
        <v>500</v>
      </c>
      <c r="D2898" s="192">
        <v>489.5</v>
      </c>
      <c r="E2898" s="192">
        <v>10.5</v>
      </c>
      <c r="F2898" s="166" t="s">
        <v>5</v>
      </c>
      <c r="G2898" s="167"/>
      <c r="H2898" s="168">
        <v>1384478445</v>
      </c>
    </row>
    <row r="2899" spans="2:8" x14ac:dyDescent="0.25">
      <c r="B2899" s="165">
        <v>44846.664340277777</v>
      </c>
      <c r="C2899" s="192">
        <v>177</v>
      </c>
      <c r="D2899" s="192">
        <v>173.1</v>
      </c>
      <c r="E2899" s="192">
        <v>3.9000000000000057</v>
      </c>
      <c r="F2899" s="166" t="s">
        <v>2387</v>
      </c>
      <c r="G2899" s="167"/>
      <c r="H2899" s="168">
        <v>1384479458</v>
      </c>
    </row>
    <row r="2900" spans="2:8" x14ac:dyDescent="0.25">
      <c r="B2900" s="165">
        <v>44846.671481481484</v>
      </c>
      <c r="C2900" s="192">
        <v>300</v>
      </c>
      <c r="D2900" s="192">
        <v>293.7</v>
      </c>
      <c r="E2900" s="192">
        <v>6.3000000000000114</v>
      </c>
      <c r="F2900" s="166" t="s">
        <v>5</v>
      </c>
      <c r="G2900" s="167"/>
      <c r="H2900" s="168">
        <v>1384492346</v>
      </c>
    </row>
    <row r="2901" spans="2:8" x14ac:dyDescent="0.25">
      <c r="B2901" s="165">
        <v>44846.674120370371</v>
      </c>
      <c r="C2901" s="192">
        <v>1000</v>
      </c>
      <c r="D2901" s="192">
        <v>979</v>
      </c>
      <c r="E2901" s="192">
        <v>21</v>
      </c>
      <c r="F2901" s="166" t="s">
        <v>5</v>
      </c>
      <c r="G2901" s="167"/>
      <c r="H2901" s="168">
        <v>1384496844</v>
      </c>
    </row>
    <row r="2902" spans="2:8" x14ac:dyDescent="0.25">
      <c r="B2902" s="165">
        <v>44846.683310185188</v>
      </c>
      <c r="C2902" s="192">
        <v>1000</v>
      </c>
      <c r="D2902" s="192">
        <v>979</v>
      </c>
      <c r="E2902" s="192">
        <v>21</v>
      </c>
      <c r="F2902" s="166" t="s">
        <v>5</v>
      </c>
      <c r="G2902" s="167"/>
      <c r="H2902" s="168">
        <v>1384512651</v>
      </c>
    </row>
    <row r="2903" spans="2:8" x14ac:dyDescent="0.25">
      <c r="B2903" s="165">
        <v>44846.684201388889</v>
      </c>
      <c r="C2903" s="192">
        <v>1500</v>
      </c>
      <c r="D2903" s="192">
        <v>1468.5</v>
      </c>
      <c r="E2903" s="192">
        <v>31.5</v>
      </c>
      <c r="F2903" s="166" t="s">
        <v>6886</v>
      </c>
      <c r="G2903" s="167"/>
      <c r="H2903" s="168">
        <v>1384514285</v>
      </c>
    </row>
    <row r="2904" spans="2:8" x14ac:dyDescent="0.25">
      <c r="B2904" s="165">
        <v>44846.684791666667</v>
      </c>
      <c r="C2904" s="192">
        <v>300</v>
      </c>
      <c r="D2904" s="192">
        <v>293.7</v>
      </c>
      <c r="E2904" s="192">
        <v>6.3000000000000114</v>
      </c>
      <c r="F2904" s="166" t="s">
        <v>5</v>
      </c>
      <c r="G2904" s="167"/>
      <c r="H2904" s="168">
        <v>1384515321</v>
      </c>
    </row>
    <row r="2905" spans="2:8" x14ac:dyDescent="0.25">
      <c r="B2905" s="165">
        <v>44846.687696759262</v>
      </c>
      <c r="C2905" s="192">
        <v>500</v>
      </c>
      <c r="D2905" s="192">
        <v>489.5</v>
      </c>
      <c r="E2905" s="192">
        <v>10.5</v>
      </c>
      <c r="F2905" s="166" t="s">
        <v>5</v>
      </c>
      <c r="G2905" s="167"/>
      <c r="H2905" s="168">
        <v>1384520623</v>
      </c>
    </row>
    <row r="2906" spans="2:8" x14ac:dyDescent="0.25">
      <c r="B2906" s="165">
        <v>44846.695914351854</v>
      </c>
      <c r="C2906" s="192">
        <v>15000</v>
      </c>
      <c r="D2906" s="192">
        <v>14685</v>
      </c>
      <c r="E2906" s="192">
        <v>315</v>
      </c>
      <c r="F2906" s="166" t="s">
        <v>2312</v>
      </c>
      <c r="G2906" s="167"/>
      <c r="H2906" s="168">
        <v>1384535053</v>
      </c>
    </row>
    <row r="2907" spans="2:8" x14ac:dyDescent="0.25">
      <c r="B2907" s="165">
        <v>44846.706203703703</v>
      </c>
      <c r="C2907" s="192">
        <v>150</v>
      </c>
      <c r="D2907" s="192">
        <v>146.1</v>
      </c>
      <c r="E2907" s="192">
        <v>3.9000000000000057</v>
      </c>
      <c r="F2907" s="166" t="s">
        <v>5</v>
      </c>
      <c r="G2907" s="167"/>
      <c r="H2907" s="168">
        <v>1384554163</v>
      </c>
    </row>
    <row r="2908" spans="2:8" x14ac:dyDescent="0.25">
      <c r="B2908" s="165">
        <v>44846.707384259258</v>
      </c>
      <c r="C2908" s="192">
        <v>100</v>
      </c>
      <c r="D2908" s="192">
        <v>96.1</v>
      </c>
      <c r="E2908" s="192">
        <v>3.9000000000000057</v>
      </c>
      <c r="F2908" s="166" t="s">
        <v>2360</v>
      </c>
      <c r="G2908" s="167"/>
      <c r="H2908" s="168">
        <v>1384556362</v>
      </c>
    </row>
    <row r="2909" spans="2:8" x14ac:dyDescent="0.25">
      <c r="B2909" s="165">
        <v>44846.709328703706</v>
      </c>
      <c r="C2909" s="192">
        <v>2000</v>
      </c>
      <c r="D2909" s="192">
        <v>1958</v>
      </c>
      <c r="E2909" s="192">
        <v>42</v>
      </c>
      <c r="F2909" s="166" t="s">
        <v>5</v>
      </c>
      <c r="G2909" s="167"/>
      <c r="H2909" s="168">
        <v>1384559868</v>
      </c>
    </row>
    <row r="2910" spans="2:8" x14ac:dyDescent="0.25">
      <c r="B2910" s="165">
        <v>44846.710173611114</v>
      </c>
      <c r="C2910" s="192">
        <v>500</v>
      </c>
      <c r="D2910" s="192">
        <v>489.5</v>
      </c>
      <c r="E2910" s="192">
        <v>10.5</v>
      </c>
      <c r="F2910" s="166" t="s">
        <v>5</v>
      </c>
      <c r="G2910" s="167"/>
      <c r="H2910" s="168">
        <v>1384561406</v>
      </c>
    </row>
    <row r="2911" spans="2:8" x14ac:dyDescent="0.25">
      <c r="B2911" s="165">
        <v>44846.711030092592</v>
      </c>
      <c r="C2911" s="192">
        <v>300</v>
      </c>
      <c r="D2911" s="192">
        <v>293.7</v>
      </c>
      <c r="E2911" s="192">
        <v>6.3000000000000114</v>
      </c>
      <c r="F2911" s="166" t="s">
        <v>5</v>
      </c>
      <c r="G2911" s="167"/>
      <c r="H2911" s="168">
        <v>1384562927</v>
      </c>
    </row>
    <row r="2912" spans="2:8" x14ac:dyDescent="0.25">
      <c r="B2912" s="165">
        <v>44846.715787037036</v>
      </c>
      <c r="C2912" s="192">
        <v>300</v>
      </c>
      <c r="D2912" s="192">
        <v>293.7</v>
      </c>
      <c r="E2912" s="192">
        <v>6.3000000000000114</v>
      </c>
      <c r="F2912" s="166" t="s">
        <v>5</v>
      </c>
      <c r="G2912" s="167"/>
      <c r="H2912" s="168">
        <v>1384571147</v>
      </c>
    </row>
    <row r="2913" spans="2:8" x14ac:dyDescent="0.25">
      <c r="B2913" s="165">
        <v>44846.716550925928</v>
      </c>
      <c r="C2913" s="192">
        <v>100</v>
      </c>
      <c r="D2913" s="192">
        <v>96.1</v>
      </c>
      <c r="E2913" s="192">
        <v>3.9000000000000057</v>
      </c>
      <c r="F2913" s="166" t="s">
        <v>2386</v>
      </c>
      <c r="G2913" s="167"/>
      <c r="H2913" s="168">
        <v>1384572407</v>
      </c>
    </row>
    <row r="2914" spans="2:8" x14ac:dyDescent="0.25">
      <c r="B2914" s="165">
        <v>44846.726481481484</v>
      </c>
      <c r="C2914" s="192">
        <v>500</v>
      </c>
      <c r="D2914" s="192">
        <v>489.5</v>
      </c>
      <c r="E2914" s="192">
        <v>10.5</v>
      </c>
      <c r="F2914" s="166" t="s">
        <v>5</v>
      </c>
      <c r="G2914" s="167"/>
      <c r="H2914" s="168">
        <v>1384590321</v>
      </c>
    </row>
    <row r="2915" spans="2:8" x14ac:dyDescent="0.25">
      <c r="B2915" s="165">
        <v>44846.727430555555</v>
      </c>
      <c r="C2915" s="192">
        <v>3000</v>
      </c>
      <c r="D2915" s="192">
        <v>2937</v>
      </c>
      <c r="E2915" s="192">
        <v>63</v>
      </c>
      <c r="F2915" s="166" t="s">
        <v>5</v>
      </c>
      <c r="G2915" s="167"/>
      <c r="H2915" s="168">
        <v>1384591862</v>
      </c>
    </row>
    <row r="2916" spans="2:8" x14ac:dyDescent="0.25">
      <c r="B2916" s="165">
        <v>44846.727592592593</v>
      </c>
      <c r="C2916" s="192">
        <v>1500</v>
      </c>
      <c r="D2916" s="192">
        <v>1468.5</v>
      </c>
      <c r="E2916" s="192">
        <v>31.5</v>
      </c>
      <c r="F2916" s="166" t="s">
        <v>5</v>
      </c>
      <c r="G2916" s="167"/>
      <c r="H2916" s="168">
        <v>1384592141</v>
      </c>
    </row>
    <row r="2917" spans="2:8" x14ac:dyDescent="0.25">
      <c r="B2917" s="165">
        <v>44846.727835648147</v>
      </c>
      <c r="C2917" s="192">
        <v>2000</v>
      </c>
      <c r="D2917" s="192">
        <v>1958</v>
      </c>
      <c r="E2917" s="192">
        <v>42</v>
      </c>
      <c r="F2917" s="166" t="s">
        <v>12424</v>
      </c>
      <c r="G2917" s="167"/>
      <c r="H2917" s="168">
        <v>1384592602</v>
      </c>
    </row>
    <row r="2918" spans="2:8" x14ac:dyDescent="0.25">
      <c r="B2918" s="165">
        <v>44846.728773148148</v>
      </c>
      <c r="C2918" s="192">
        <v>500</v>
      </c>
      <c r="D2918" s="192">
        <v>489.5</v>
      </c>
      <c r="E2918" s="192">
        <v>10.5</v>
      </c>
      <c r="F2918" s="166" t="s">
        <v>5</v>
      </c>
      <c r="G2918" s="167"/>
      <c r="H2918" s="168">
        <v>1384594261</v>
      </c>
    </row>
    <row r="2919" spans="2:8" x14ac:dyDescent="0.25">
      <c r="B2919" s="165">
        <v>44846.734212962961</v>
      </c>
      <c r="C2919" s="192">
        <v>200</v>
      </c>
      <c r="D2919" s="192">
        <v>195.8</v>
      </c>
      <c r="E2919" s="192">
        <v>4.1999999999999886</v>
      </c>
      <c r="F2919" s="166" t="s">
        <v>2394</v>
      </c>
      <c r="G2919" s="167"/>
      <c r="H2919" s="168">
        <v>1384604686</v>
      </c>
    </row>
    <row r="2920" spans="2:8" x14ac:dyDescent="0.25">
      <c r="B2920" s="165">
        <v>44846.739594907405</v>
      </c>
      <c r="C2920" s="192">
        <v>500</v>
      </c>
      <c r="D2920" s="192">
        <v>489.5</v>
      </c>
      <c r="E2920" s="192">
        <v>10.5</v>
      </c>
      <c r="F2920" s="166" t="s">
        <v>5</v>
      </c>
      <c r="G2920" s="167"/>
      <c r="H2920" s="168">
        <v>1384615605</v>
      </c>
    </row>
    <row r="2921" spans="2:8" x14ac:dyDescent="0.25">
      <c r="B2921" s="165">
        <v>44846.741631944446</v>
      </c>
      <c r="C2921" s="192">
        <v>50</v>
      </c>
      <c r="D2921" s="192">
        <v>46.1</v>
      </c>
      <c r="E2921" s="192">
        <v>3.8999999999999986</v>
      </c>
      <c r="F2921" s="166" t="s">
        <v>5</v>
      </c>
      <c r="G2921" s="167"/>
      <c r="H2921" s="168">
        <v>1384619933</v>
      </c>
    </row>
    <row r="2922" spans="2:8" x14ac:dyDescent="0.25">
      <c r="B2922" s="165">
        <v>44846.748703703706</v>
      </c>
      <c r="C2922" s="192">
        <v>100</v>
      </c>
      <c r="D2922" s="192">
        <v>96.1</v>
      </c>
      <c r="E2922" s="192">
        <v>3.9000000000000057</v>
      </c>
      <c r="F2922" s="166" t="s">
        <v>5</v>
      </c>
      <c r="G2922" s="167"/>
      <c r="H2922" s="168">
        <v>1384634189</v>
      </c>
    </row>
    <row r="2923" spans="2:8" x14ac:dyDescent="0.25">
      <c r="B2923" s="165">
        <v>44846.751643518517</v>
      </c>
      <c r="C2923" s="192">
        <v>250</v>
      </c>
      <c r="D2923" s="192">
        <v>244.75</v>
      </c>
      <c r="E2923" s="192">
        <v>5.25</v>
      </c>
      <c r="F2923" s="166" t="s">
        <v>12329</v>
      </c>
      <c r="G2923" s="167"/>
      <c r="H2923" s="168">
        <v>1384639936</v>
      </c>
    </row>
    <row r="2924" spans="2:8" x14ac:dyDescent="0.25">
      <c r="B2924" s="165">
        <v>44846.753009259257</v>
      </c>
      <c r="C2924" s="192">
        <v>300</v>
      </c>
      <c r="D2924" s="192">
        <v>293.7</v>
      </c>
      <c r="E2924" s="192">
        <v>6.3000000000000114</v>
      </c>
      <c r="F2924" s="166" t="s">
        <v>5</v>
      </c>
      <c r="G2924" s="167"/>
      <c r="H2924" s="168">
        <v>1384642729</v>
      </c>
    </row>
    <row r="2925" spans="2:8" x14ac:dyDescent="0.25">
      <c r="B2925" s="165">
        <v>44846.754317129627</v>
      </c>
      <c r="C2925" s="192">
        <v>100</v>
      </c>
      <c r="D2925" s="192">
        <v>96.1</v>
      </c>
      <c r="E2925" s="192">
        <v>3.9000000000000057</v>
      </c>
      <c r="F2925" s="166" t="s">
        <v>5</v>
      </c>
      <c r="G2925" s="167"/>
      <c r="H2925" s="168">
        <v>1384645163</v>
      </c>
    </row>
    <row r="2926" spans="2:8" x14ac:dyDescent="0.25">
      <c r="B2926" s="165">
        <v>44846.759305555555</v>
      </c>
      <c r="C2926" s="192">
        <v>100</v>
      </c>
      <c r="D2926" s="192">
        <v>96.1</v>
      </c>
      <c r="E2926" s="192">
        <v>3.9000000000000057</v>
      </c>
      <c r="F2926" s="166" t="s">
        <v>2385</v>
      </c>
      <c r="G2926" s="167"/>
      <c r="H2926" s="168">
        <v>1384654690</v>
      </c>
    </row>
    <row r="2927" spans="2:8" x14ac:dyDescent="0.25">
      <c r="B2927" s="165">
        <v>44846.76122685185</v>
      </c>
      <c r="C2927" s="192">
        <v>300</v>
      </c>
      <c r="D2927" s="192">
        <v>293.7</v>
      </c>
      <c r="E2927" s="192">
        <v>6.3000000000000114</v>
      </c>
      <c r="F2927" s="166" t="s">
        <v>5</v>
      </c>
      <c r="G2927" s="167"/>
      <c r="H2927" s="168">
        <v>1384657964</v>
      </c>
    </row>
    <row r="2928" spans="2:8" x14ac:dyDescent="0.25">
      <c r="B2928" s="165">
        <v>44846.763171296298</v>
      </c>
      <c r="C2928" s="192">
        <v>500</v>
      </c>
      <c r="D2928" s="192">
        <v>489.5</v>
      </c>
      <c r="E2928" s="192">
        <v>10.5</v>
      </c>
      <c r="F2928" s="166" t="s">
        <v>5</v>
      </c>
      <c r="G2928" s="167"/>
      <c r="H2928" s="168">
        <v>1384661461</v>
      </c>
    </row>
    <row r="2929" spans="2:8" x14ac:dyDescent="0.25">
      <c r="B2929" s="165">
        <v>44846.767071759263</v>
      </c>
      <c r="C2929" s="192">
        <v>500</v>
      </c>
      <c r="D2929" s="192">
        <v>489.5</v>
      </c>
      <c r="E2929" s="192">
        <v>10.5</v>
      </c>
      <c r="F2929" s="166" t="s">
        <v>5</v>
      </c>
      <c r="G2929" s="167"/>
      <c r="H2929" s="168">
        <v>1384668374</v>
      </c>
    </row>
    <row r="2930" spans="2:8" x14ac:dyDescent="0.25">
      <c r="B2930" s="165">
        <v>44846.768645833334</v>
      </c>
      <c r="C2930" s="192">
        <v>1000</v>
      </c>
      <c r="D2930" s="192">
        <v>979</v>
      </c>
      <c r="E2930" s="192">
        <v>21</v>
      </c>
      <c r="F2930" s="166" t="s">
        <v>5</v>
      </c>
      <c r="G2930" s="167"/>
      <c r="H2930" s="168">
        <v>1384671207</v>
      </c>
    </row>
    <row r="2931" spans="2:8" x14ac:dyDescent="0.25">
      <c r="B2931" s="165">
        <v>44846.771249999998</v>
      </c>
      <c r="C2931" s="192">
        <v>1500</v>
      </c>
      <c r="D2931" s="192">
        <v>1468.5</v>
      </c>
      <c r="E2931" s="192">
        <v>31.5</v>
      </c>
      <c r="F2931" s="166" t="s">
        <v>2299</v>
      </c>
      <c r="G2931" s="167"/>
      <c r="H2931" s="168">
        <v>1384676074</v>
      </c>
    </row>
    <row r="2932" spans="2:8" x14ac:dyDescent="0.25">
      <c r="B2932" s="165">
        <v>44846.774247685185</v>
      </c>
      <c r="C2932" s="192">
        <v>250</v>
      </c>
      <c r="D2932" s="192">
        <v>244.75</v>
      </c>
      <c r="E2932" s="192">
        <v>5.25</v>
      </c>
      <c r="F2932" s="166" t="s">
        <v>12329</v>
      </c>
      <c r="G2932" s="167"/>
      <c r="H2932" s="168">
        <v>1384681498</v>
      </c>
    </row>
    <row r="2933" spans="2:8" x14ac:dyDescent="0.25">
      <c r="B2933" s="165">
        <v>44846.787280092591</v>
      </c>
      <c r="C2933" s="192">
        <v>100</v>
      </c>
      <c r="D2933" s="192">
        <v>96.1</v>
      </c>
      <c r="E2933" s="192">
        <v>3.9000000000000057</v>
      </c>
      <c r="F2933" s="166" t="s">
        <v>5</v>
      </c>
      <c r="G2933" s="167"/>
      <c r="H2933" s="168">
        <v>1384705131</v>
      </c>
    </row>
    <row r="2934" spans="2:8" x14ac:dyDescent="0.25">
      <c r="B2934" s="165">
        <v>44846.789513888885</v>
      </c>
      <c r="C2934" s="192">
        <v>200</v>
      </c>
      <c r="D2934" s="192">
        <v>195.8</v>
      </c>
      <c r="E2934" s="192">
        <v>4.1999999999999886</v>
      </c>
      <c r="F2934" s="166" t="s">
        <v>2305</v>
      </c>
      <c r="G2934" s="167"/>
      <c r="H2934" s="168">
        <v>1384709255</v>
      </c>
    </row>
    <row r="2935" spans="2:8" x14ac:dyDescent="0.25">
      <c r="B2935" s="165">
        <v>44846.794942129629</v>
      </c>
      <c r="C2935" s="192">
        <v>300</v>
      </c>
      <c r="D2935" s="192">
        <v>293.7</v>
      </c>
      <c r="E2935" s="192">
        <v>6.3000000000000114</v>
      </c>
      <c r="F2935" s="166" t="s">
        <v>5</v>
      </c>
      <c r="G2935" s="167"/>
      <c r="H2935" s="168">
        <v>1384719652</v>
      </c>
    </row>
    <row r="2936" spans="2:8" x14ac:dyDescent="0.25">
      <c r="B2936" s="165">
        <v>44846.795081018521</v>
      </c>
      <c r="C2936" s="192">
        <v>250</v>
      </c>
      <c r="D2936" s="192">
        <v>244.75</v>
      </c>
      <c r="E2936" s="192">
        <v>5.25</v>
      </c>
      <c r="F2936" s="166" t="s">
        <v>5</v>
      </c>
      <c r="G2936" s="167"/>
      <c r="H2936" s="168">
        <v>1384719856</v>
      </c>
    </row>
    <row r="2937" spans="2:8" x14ac:dyDescent="0.25">
      <c r="B2937" s="165">
        <v>44846.799641203703</v>
      </c>
      <c r="C2937" s="192">
        <v>300</v>
      </c>
      <c r="D2937" s="192">
        <v>293.7</v>
      </c>
      <c r="E2937" s="192">
        <v>6.3000000000000114</v>
      </c>
      <c r="F2937" s="166" t="s">
        <v>5</v>
      </c>
      <c r="G2937" s="167"/>
      <c r="H2937" s="168">
        <v>1384728407</v>
      </c>
    </row>
    <row r="2938" spans="2:8" x14ac:dyDescent="0.25">
      <c r="B2938" s="165">
        <v>44846.800081018519</v>
      </c>
      <c r="C2938" s="192">
        <v>200</v>
      </c>
      <c r="D2938" s="192">
        <v>195.8</v>
      </c>
      <c r="E2938" s="192">
        <v>4.1999999999999886</v>
      </c>
      <c r="F2938" s="166" t="s">
        <v>12425</v>
      </c>
      <c r="G2938" s="167"/>
      <c r="H2938" s="168">
        <v>1384729089</v>
      </c>
    </row>
    <row r="2939" spans="2:8" x14ac:dyDescent="0.25">
      <c r="B2939" s="165">
        <v>44846.808993055558</v>
      </c>
      <c r="C2939" s="192">
        <v>500</v>
      </c>
      <c r="D2939" s="192">
        <v>489.5</v>
      </c>
      <c r="E2939" s="192">
        <v>10.5</v>
      </c>
      <c r="F2939" s="166" t="s">
        <v>5</v>
      </c>
      <c r="G2939" s="167"/>
      <c r="H2939" s="168">
        <v>1384746097</v>
      </c>
    </row>
    <row r="2940" spans="2:8" x14ac:dyDescent="0.25">
      <c r="B2940" s="165">
        <v>44846.809942129628</v>
      </c>
      <c r="C2940" s="192">
        <v>700</v>
      </c>
      <c r="D2940" s="192">
        <v>685.3</v>
      </c>
      <c r="E2940" s="192">
        <v>14.700000000000045</v>
      </c>
      <c r="F2940" s="166" t="s">
        <v>3781</v>
      </c>
      <c r="G2940" s="167"/>
      <c r="H2940" s="168">
        <v>1384747717</v>
      </c>
    </row>
    <row r="2941" spans="2:8" x14ac:dyDescent="0.25">
      <c r="B2941" s="165">
        <v>44846.810439814813</v>
      </c>
      <c r="C2941" s="192">
        <v>2000</v>
      </c>
      <c r="D2941" s="192">
        <v>1958</v>
      </c>
      <c r="E2941" s="192">
        <v>42</v>
      </c>
      <c r="F2941" s="166" t="s">
        <v>5</v>
      </c>
      <c r="G2941" s="167"/>
      <c r="H2941" s="168">
        <v>1384748499</v>
      </c>
    </row>
    <row r="2942" spans="2:8" x14ac:dyDescent="0.25">
      <c r="B2942" s="165">
        <v>44846.834583333337</v>
      </c>
      <c r="C2942" s="192">
        <v>500</v>
      </c>
      <c r="D2942" s="192">
        <v>489.5</v>
      </c>
      <c r="E2942" s="192">
        <v>10.5</v>
      </c>
      <c r="F2942" s="166" t="s">
        <v>5</v>
      </c>
      <c r="G2942" s="167"/>
      <c r="H2942" s="168">
        <v>1384789736</v>
      </c>
    </row>
    <row r="2943" spans="2:8" x14ac:dyDescent="0.25">
      <c r="B2943" s="165">
        <v>44846.835775462961</v>
      </c>
      <c r="C2943" s="192">
        <v>1000</v>
      </c>
      <c r="D2943" s="192">
        <v>979</v>
      </c>
      <c r="E2943" s="192">
        <v>21</v>
      </c>
      <c r="F2943" s="166" t="s">
        <v>6913</v>
      </c>
      <c r="G2943" s="167"/>
      <c r="H2943" s="168">
        <v>1384792137</v>
      </c>
    </row>
    <row r="2944" spans="2:8" x14ac:dyDescent="0.25">
      <c r="B2944" s="165">
        <v>44846.837280092594</v>
      </c>
      <c r="C2944" s="192">
        <v>300</v>
      </c>
      <c r="D2944" s="192">
        <v>293.7</v>
      </c>
      <c r="E2944" s="192">
        <v>6.3000000000000114</v>
      </c>
      <c r="F2944" s="166" t="s">
        <v>5</v>
      </c>
      <c r="G2944" s="167"/>
      <c r="H2944" s="168">
        <v>1384794742</v>
      </c>
    </row>
    <row r="2945" spans="2:8" x14ac:dyDescent="0.25">
      <c r="B2945" s="165">
        <v>44846.842187499999</v>
      </c>
      <c r="C2945" s="192">
        <v>300</v>
      </c>
      <c r="D2945" s="192">
        <v>293.7</v>
      </c>
      <c r="E2945" s="192">
        <v>6.3000000000000114</v>
      </c>
      <c r="F2945" s="166" t="s">
        <v>5</v>
      </c>
      <c r="G2945" s="167"/>
      <c r="H2945" s="168">
        <v>1384802740</v>
      </c>
    </row>
    <row r="2946" spans="2:8" x14ac:dyDescent="0.25">
      <c r="B2946" s="165">
        <v>44846.845868055556</v>
      </c>
      <c r="C2946" s="192">
        <v>100</v>
      </c>
      <c r="D2946" s="192">
        <v>96.1</v>
      </c>
      <c r="E2946" s="192">
        <v>3.9000000000000057</v>
      </c>
      <c r="F2946" s="166" t="s">
        <v>5</v>
      </c>
      <c r="G2946" s="167"/>
      <c r="H2946" s="168">
        <v>1384808545</v>
      </c>
    </row>
    <row r="2947" spans="2:8" x14ac:dyDescent="0.25">
      <c r="B2947" s="165">
        <v>44846.846006944441</v>
      </c>
      <c r="C2947" s="192">
        <v>1000</v>
      </c>
      <c r="D2947" s="192">
        <v>979</v>
      </c>
      <c r="E2947" s="192">
        <v>21</v>
      </c>
      <c r="F2947" s="166" t="s">
        <v>5</v>
      </c>
      <c r="G2947" s="167"/>
      <c r="H2947" s="168">
        <v>1384808786</v>
      </c>
    </row>
    <row r="2948" spans="2:8" x14ac:dyDescent="0.25">
      <c r="B2948" s="165">
        <v>44846.84946759259</v>
      </c>
      <c r="C2948" s="192">
        <v>300</v>
      </c>
      <c r="D2948" s="192">
        <v>293.7</v>
      </c>
      <c r="E2948" s="192">
        <v>6.3000000000000114</v>
      </c>
      <c r="F2948" s="166" t="s">
        <v>5</v>
      </c>
      <c r="G2948" s="167"/>
      <c r="H2948" s="168">
        <v>1384814609</v>
      </c>
    </row>
    <row r="2949" spans="2:8" x14ac:dyDescent="0.25">
      <c r="B2949" s="165">
        <v>44846.853171296294</v>
      </c>
      <c r="C2949" s="192">
        <v>500</v>
      </c>
      <c r="D2949" s="192">
        <v>489.5</v>
      </c>
      <c r="E2949" s="192">
        <v>10.5</v>
      </c>
      <c r="F2949" s="166" t="s">
        <v>5</v>
      </c>
      <c r="G2949" s="167"/>
      <c r="H2949" s="168">
        <v>1384820514</v>
      </c>
    </row>
    <row r="2950" spans="2:8" x14ac:dyDescent="0.25">
      <c r="B2950" s="165">
        <v>44846.854386574072</v>
      </c>
      <c r="C2950" s="192">
        <v>500</v>
      </c>
      <c r="D2950" s="192">
        <v>489.5</v>
      </c>
      <c r="E2950" s="192">
        <v>10.5</v>
      </c>
      <c r="F2950" s="166" t="s">
        <v>5</v>
      </c>
      <c r="G2950" s="167"/>
      <c r="H2950" s="168">
        <v>1384822467</v>
      </c>
    </row>
    <row r="2951" spans="2:8" x14ac:dyDescent="0.25">
      <c r="B2951" s="165">
        <v>44846.858773148146</v>
      </c>
      <c r="C2951" s="192">
        <v>50</v>
      </c>
      <c r="D2951" s="192">
        <v>46.1</v>
      </c>
      <c r="E2951" s="192">
        <v>3.8999999999999986</v>
      </c>
      <c r="F2951" s="166" t="s">
        <v>5</v>
      </c>
      <c r="G2951" s="167"/>
      <c r="H2951" s="168">
        <v>1384829650</v>
      </c>
    </row>
    <row r="2952" spans="2:8" x14ac:dyDescent="0.25">
      <c r="B2952" s="165">
        <v>44846.859768518516</v>
      </c>
      <c r="C2952" s="192">
        <v>5000</v>
      </c>
      <c r="D2952" s="192">
        <v>4895</v>
      </c>
      <c r="E2952" s="192">
        <v>105</v>
      </c>
      <c r="F2952" s="166" t="s">
        <v>5</v>
      </c>
      <c r="G2952" s="167"/>
      <c r="H2952" s="168">
        <v>1384831105</v>
      </c>
    </row>
    <row r="2953" spans="2:8" x14ac:dyDescent="0.25">
      <c r="B2953" s="165">
        <v>44846.870289351849</v>
      </c>
      <c r="C2953" s="192">
        <v>1000</v>
      </c>
      <c r="D2953" s="192">
        <v>979</v>
      </c>
      <c r="E2953" s="192">
        <v>21</v>
      </c>
      <c r="F2953" s="166" t="s">
        <v>5</v>
      </c>
      <c r="G2953" s="167"/>
      <c r="H2953" s="168">
        <v>1384847060</v>
      </c>
    </row>
    <row r="2954" spans="2:8" x14ac:dyDescent="0.25">
      <c r="B2954" s="165">
        <v>44846.870428240742</v>
      </c>
      <c r="C2954" s="192">
        <v>1000</v>
      </c>
      <c r="D2954" s="192">
        <v>979</v>
      </c>
      <c r="E2954" s="192">
        <v>21</v>
      </c>
      <c r="F2954" s="166" t="s">
        <v>2356</v>
      </c>
      <c r="G2954" s="167"/>
      <c r="H2954" s="168">
        <v>1384847295</v>
      </c>
    </row>
    <row r="2955" spans="2:8" x14ac:dyDescent="0.25">
      <c r="B2955" s="165">
        <v>44846.878263888888</v>
      </c>
      <c r="C2955" s="192">
        <v>300</v>
      </c>
      <c r="D2955" s="192">
        <v>293.7</v>
      </c>
      <c r="E2955" s="192">
        <v>6.3000000000000114</v>
      </c>
      <c r="F2955" s="166" t="s">
        <v>2328</v>
      </c>
      <c r="G2955" s="167"/>
      <c r="H2955" s="168">
        <v>1384858168</v>
      </c>
    </row>
    <row r="2956" spans="2:8" x14ac:dyDescent="0.25">
      <c r="B2956" s="165">
        <v>44846.881585648145</v>
      </c>
      <c r="C2956" s="192">
        <v>500</v>
      </c>
      <c r="D2956" s="192">
        <v>489.5</v>
      </c>
      <c r="E2956" s="192">
        <v>10.5</v>
      </c>
      <c r="F2956" s="166" t="s">
        <v>5</v>
      </c>
      <c r="G2956" s="167"/>
      <c r="H2956" s="168">
        <v>1384862945</v>
      </c>
    </row>
    <row r="2957" spans="2:8" x14ac:dyDescent="0.25">
      <c r="B2957" s="165">
        <v>44846.886666666665</v>
      </c>
      <c r="C2957" s="192">
        <v>600</v>
      </c>
      <c r="D2957" s="192">
        <v>587.4</v>
      </c>
      <c r="E2957" s="192">
        <v>12.600000000000023</v>
      </c>
      <c r="F2957" s="166" t="s">
        <v>2362</v>
      </c>
      <c r="G2957" s="167"/>
      <c r="H2957" s="168">
        <v>1384869695</v>
      </c>
    </row>
    <row r="2958" spans="2:8" x14ac:dyDescent="0.25">
      <c r="B2958" s="165">
        <v>44846.888622685183</v>
      </c>
      <c r="C2958" s="192">
        <v>150</v>
      </c>
      <c r="D2958" s="192">
        <v>146.1</v>
      </c>
      <c r="E2958" s="192">
        <v>3.9000000000000057</v>
      </c>
      <c r="F2958" s="166" t="s">
        <v>5</v>
      </c>
      <c r="G2958" s="167"/>
      <c r="H2958" s="168">
        <v>1384872412</v>
      </c>
    </row>
    <row r="2959" spans="2:8" x14ac:dyDescent="0.25">
      <c r="B2959" s="165">
        <v>44846.889062499999</v>
      </c>
      <c r="C2959" s="192">
        <v>100</v>
      </c>
      <c r="D2959" s="192">
        <v>96.1</v>
      </c>
      <c r="E2959" s="192">
        <v>3.9000000000000057</v>
      </c>
      <c r="F2959" s="166" t="s">
        <v>5</v>
      </c>
      <c r="G2959" s="167"/>
      <c r="H2959" s="168">
        <v>1384873060</v>
      </c>
    </row>
    <row r="2960" spans="2:8" x14ac:dyDescent="0.25">
      <c r="B2960" s="165">
        <v>44846.89025462963</v>
      </c>
      <c r="C2960" s="192">
        <v>200</v>
      </c>
      <c r="D2960" s="192">
        <v>195.8</v>
      </c>
      <c r="E2960" s="192">
        <v>4.1999999999999886</v>
      </c>
      <c r="F2960" s="166" t="s">
        <v>5</v>
      </c>
      <c r="G2960" s="167"/>
      <c r="H2960" s="168">
        <v>1384874702</v>
      </c>
    </row>
    <row r="2961" spans="2:8" x14ac:dyDescent="0.25">
      <c r="B2961" s="165">
        <v>44846.906840277778</v>
      </c>
      <c r="C2961" s="192">
        <v>500</v>
      </c>
      <c r="D2961" s="192">
        <v>489.5</v>
      </c>
      <c r="E2961" s="192">
        <v>10.5</v>
      </c>
      <c r="F2961" s="166" t="s">
        <v>5</v>
      </c>
      <c r="G2961" s="167"/>
      <c r="H2961" s="168">
        <v>1384896763</v>
      </c>
    </row>
    <row r="2962" spans="2:8" x14ac:dyDescent="0.25">
      <c r="B2962" s="165">
        <v>44846.906990740739</v>
      </c>
      <c r="C2962" s="192">
        <v>300</v>
      </c>
      <c r="D2962" s="192">
        <v>293.7</v>
      </c>
      <c r="E2962" s="192">
        <v>6.3000000000000114</v>
      </c>
      <c r="F2962" s="166" t="s">
        <v>2377</v>
      </c>
      <c r="G2962" s="167"/>
      <c r="H2962" s="168">
        <v>1384896968</v>
      </c>
    </row>
    <row r="2963" spans="2:8" x14ac:dyDescent="0.25">
      <c r="B2963" s="165">
        <v>44846.910162037035</v>
      </c>
      <c r="C2963" s="192">
        <v>100</v>
      </c>
      <c r="D2963" s="192">
        <v>96.1</v>
      </c>
      <c r="E2963" s="192">
        <v>3.9000000000000057</v>
      </c>
      <c r="F2963" s="166" t="s">
        <v>5</v>
      </c>
      <c r="G2963" s="167"/>
      <c r="H2963" s="168">
        <v>1384901156</v>
      </c>
    </row>
    <row r="2964" spans="2:8" x14ac:dyDescent="0.25">
      <c r="B2964" s="165">
        <v>44846.911030092589</v>
      </c>
      <c r="C2964" s="192">
        <v>300</v>
      </c>
      <c r="D2964" s="192">
        <v>293.7</v>
      </c>
      <c r="E2964" s="192">
        <v>6.3000000000000114</v>
      </c>
      <c r="F2964" s="166" t="s">
        <v>5</v>
      </c>
      <c r="G2964" s="167"/>
      <c r="H2964" s="168">
        <v>1384902280</v>
      </c>
    </row>
    <row r="2965" spans="2:8" x14ac:dyDescent="0.25">
      <c r="B2965" s="165">
        <v>44846.919699074075</v>
      </c>
      <c r="C2965" s="192">
        <v>150</v>
      </c>
      <c r="D2965" s="192">
        <v>146.1</v>
      </c>
      <c r="E2965" s="192">
        <v>3.9000000000000057</v>
      </c>
      <c r="F2965" s="166" t="s">
        <v>5</v>
      </c>
      <c r="G2965" s="167"/>
      <c r="H2965" s="168">
        <v>1384912849</v>
      </c>
    </row>
    <row r="2966" spans="2:8" x14ac:dyDescent="0.25">
      <c r="B2966" s="165">
        <v>44846.937442129631</v>
      </c>
      <c r="C2966" s="192">
        <v>1000</v>
      </c>
      <c r="D2966" s="192">
        <v>979</v>
      </c>
      <c r="E2966" s="192">
        <v>21</v>
      </c>
      <c r="F2966" s="166" t="s">
        <v>5</v>
      </c>
      <c r="G2966" s="167"/>
      <c r="H2966" s="168">
        <v>1384936677</v>
      </c>
    </row>
    <row r="2967" spans="2:8" x14ac:dyDescent="0.25">
      <c r="B2967" s="165">
        <v>44846.938078703701</v>
      </c>
      <c r="C2967" s="192">
        <v>100</v>
      </c>
      <c r="D2967" s="192">
        <v>96.1</v>
      </c>
      <c r="E2967" s="192">
        <v>3.9000000000000057</v>
      </c>
      <c r="F2967" s="166" t="s">
        <v>2308</v>
      </c>
      <c r="G2967" s="167"/>
      <c r="H2967" s="168">
        <v>1384937681</v>
      </c>
    </row>
    <row r="2968" spans="2:8" x14ac:dyDescent="0.25">
      <c r="B2968" s="165">
        <v>44846.939259259256</v>
      </c>
      <c r="C2968" s="192">
        <v>2000</v>
      </c>
      <c r="D2968" s="192">
        <v>1958</v>
      </c>
      <c r="E2968" s="192">
        <v>42</v>
      </c>
      <c r="F2968" s="166" t="s">
        <v>12426</v>
      </c>
      <c r="G2968" s="167"/>
      <c r="H2968" s="168">
        <v>1384939331</v>
      </c>
    </row>
    <row r="2969" spans="2:8" x14ac:dyDescent="0.25">
      <c r="B2969" s="165">
        <v>44846.939756944441</v>
      </c>
      <c r="C2969" s="192">
        <v>500</v>
      </c>
      <c r="D2969" s="192">
        <v>489.5</v>
      </c>
      <c r="E2969" s="192">
        <v>10.5</v>
      </c>
      <c r="F2969" s="166" t="s">
        <v>5</v>
      </c>
      <c r="G2969" s="167"/>
      <c r="H2969" s="168">
        <v>1384939955</v>
      </c>
    </row>
    <row r="2970" spans="2:8" x14ac:dyDescent="0.25">
      <c r="B2970" s="165">
        <v>44846.93986111111</v>
      </c>
      <c r="C2970" s="192">
        <v>700</v>
      </c>
      <c r="D2970" s="192">
        <v>685.3</v>
      </c>
      <c r="E2970" s="192">
        <v>14.700000000000045</v>
      </c>
      <c r="F2970" s="166" t="s">
        <v>12427</v>
      </c>
      <c r="G2970" s="167"/>
      <c r="H2970" s="168">
        <v>1384940080</v>
      </c>
    </row>
    <row r="2971" spans="2:8" x14ac:dyDescent="0.25">
      <c r="B2971" s="165">
        <v>44846.94059027778</v>
      </c>
      <c r="C2971" s="192">
        <v>30</v>
      </c>
      <c r="D2971" s="192">
        <v>26.1</v>
      </c>
      <c r="E2971" s="192">
        <v>3.8999999999999986</v>
      </c>
      <c r="F2971" s="166" t="s">
        <v>5</v>
      </c>
      <c r="G2971" s="167"/>
      <c r="H2971" s="168">
        <v>1384941019</v>
      </c>
    </row>
    <row r="2972" spans="2:8" x14ac:dyDescent="0.25">
      <c r="B2972" s="165">
        <v>44846.945277777777</v>
      </c>
      <c r="C2972" s="192">
        <v>300</v>
      </c>
      <c r="D2972" s="192">
        <v>293.7</v>
      </c>
      <c r="E2972" s="192">
        <v>6.3000000000000114</v>
      </c>
      <c r="F2972" s="166" t="s">
        <v>5</v>
      </c>
      <c r="G2972" s="167"/>
      <c r="H2972" s="168">
        <v>1384946678</v>
      </c>
    </row>
    <row r="2973" spans="2:8" x14ac:dyDescent="0.25">
      <c r="B2973" s="165">
        <v>44846.947638888887</v>
      </c>
      <c r="C2973" s="192">
        <v>5000</v>
      </c>
      <c r="D2973" s="192">
        <v>4895</v>
      </c>
      <c r="E2973" s="192">
        <v>105</v>
      </c>
      <c r="F2973" s="166" t="s">
        <v>5</v>
      </c>
      <c r="G2973" s="167"/>
      <c r="H2973" s="168">
        <v>1384949472</v>
      </c>
    </row>
    <row r="2974" spans="2:8" x14ac:dyDescent="0.25">
      <c r="B2974" s="165">
        <v>44846.949374999997</v>
      </c>
      <c r="C2974" s="192">
        <v>300</v>
      </c>
      <c r="D2974" s="192">
        <v>293.7</v>
      </c>
      <c r="E2974" s="192">
        <v>6.3000000000000114</v>
      </c>
      <c r="F2974" s="166" t="s">
        <v>5</v>
      </c>
      <c r="G2974" s="167"/>
      <c r="H2974" s="168">
        <v>1384951435</v>
      </c>
    </row>
    <row r="2975" spans="2:8" x14ac:dyDescent="0.25">
      <c r="B2975" s="165">
        <v>44846.952719907407</v>
      </c>
      <c r="C2975" s="192">
        <v>100</v>
      </c>
      <c r="D2975" s="192">
        <v>96.1</v>
      </c>
      <c r="E2975" s="192">
        <v>3.9000000000000057</v>
      </c>
      <c r="F2975" s="166" t="s">
        <v>5</v>
      </c>
      <c r="G2975" s="167"/>
      <c r="H2975" s="168">
        <v>1384955130</v>
      </c>
    </row>
    <row r="2976" spans="2:8" x14ac:dyDescent="0.25">
      <c r="B2976" s="165">
        <v>44846.957789351851</v>
      </c>
      <c r="C2976" s="192">
        <v>3000</v>
      </c>
      <c r="D2976" s="192">
        <v>2937</v>
      </c>
      <c r="E2976" s="192">
        <v>63</v>
      </c>
      <c r="F2976" s="166" t="s">
        <v>5</v>
      </c>
      <c r="G2976" s="167"/>
      <c r="H2976" s="168">
        <v>1384960143</v>
      </c>
    </row>
    <row r="2977" spans="2:8" x14ac:dyDescent="0.25">
      <c r="B2977" s="165">
        <v>44846.97896990741</v>
      </c>
      <c r="C2977" s="192">
        <v>500</v>
      </c>
      <c r="D2977" s="192">
        <v>489.5</v>
      </c>
      <c r="E2977" s="192">
        <v>10.5</v>
      </c>
      <c r="F2977" s="166" t="s">
        <v>5</v>
      </c>
      <c r="G2977" s="167"/>
      <c r="H2977" s="168">
        <v>1384980074</v>
      </c>
    </row>
    <row r="2978" spans="2:8" x14ac:dyDescent="0.25">
      <c r="B2978" s="165">
        <v>44846.981932870367</v>
      </c>
      <c r="C2978" s="192">
        <v>500</v>
      </c>
      <c r="D2978" s="192">
        <v>489.5</v>
      </c>
      <c r="E2978" s="192">
        <v>10.5</v>
      </c>
      <c r="F2978" s="166" t="s">
        <v>5</v>
      </c>
      <c r="G2978" s="167"/>
      <c r="H2978" s="168">
        <v>1384983292</v>
      </c>
    </row>
    <row r="2979" spans="2:8" x14ac:dyDescent="0.25">
      <c r="B2979" s="165">
        <v>44846.989733796298</v>
      </c>
      <c r="C2979" s="192">
        <v>100</v>
      </c>
      <c r="D2979" s="192">
        <v>96.1</v>
      </c>
      <c r="E2979" s="192">
        <v>3.9000000000000057</v>
      </c>
      <c r="F2979" s="166" t="s">
        <v>5</v>
      </c>
      <c r="G2979" s="167"/>
      <c r="H2979" s="168">
        <v>1384989537</v>
      </c>
    </row>
    <row r="2980" spans="2:8" x14ac:dyDescent="0.25">
      <c r="B2980" s="165">
        <v>44847.00167824074</v>
      </c>
      <c r="C2980" s="192">
        <v>1000</v>
      </c>
      <c r="D2980" s="192">
        <v>979</v>
      </c>
      <c r="E2980" s="192">
        <v>21</v>
      </c>
      <c r="F2980" s="166" t="s">
        <v>5</v>
      </c>
      <c r="G2980" s="167"/>
      <c r="H2980" s="168">
        <v>1384999758</v>
      </c>
    </row>
    <row r="2981" spans="2:8" x14ac:dyDescent="0.25">
      <c r="B2981" s="165">
        <v>44847.002256944441</v>
      </c>
      <c r="C2981" s="192">
        <v>1000</v>
      </c>
      <c r="D2981" s="192">
        <v>979</v>
      </c>
      <c r="E2981" s="192">
        <v>21</v>
      </c>
      <c r="F2981" s="166" t="s">
        <v>5</v>
      </c>
      <c r="G2981" s="167"/>
      <c r="H2981" s="168">
        <v>1385000579</v>
      </c>
    </row>
    <row r="2982" spans="2:8" x14ac:dyDescent="0.25">
      <c r="B2982" s="165">
        <v>44847.009456018517</v>
      </c>
      <c r="C2982" s="192">
        <v>100</v>
      </c>
      <c r="D2982" s="192">
        <v>96.1</v>
      </c>
      <c r="E2982" s="192">
        <v>3.9000000000000057</v>
      </c>
      <c r="F2982" s="166" t="s">
        <v>2328</v>
      </c>
      <c r="G2982" s="167"/>
      <c r="H2982" s="168">
        <v>1385010655</v>
      </c>
    </row>
    <row r="2983" spans="2:8" x14ac:dyDescent="0.25">
      <c r="B2983" s="165">
        <v>44847.027604166666</v>
      </c>
      <c r="C2983" s="192">
        <v>500</v>
      </c>
      <c r="D2983" s="192">
        <v>489.5</v>
      </c>
      <c r="E2983" s="192">
        <v>10.5</v>
      </c>
      <c r="F2983" s="166" t="s">
        <v>5</v>
      </c>
      <c r="G2983" s="167"/>
      <c r="H2983" s="168">
        <v>1385035450</v>
      </c>
    </row>
    <row r="2984" spans="2:8" x14ac:dyDescent="0.25">
      <c r="B2984" s="165">
        <v>44847.039201388892</v>
      </c>
      <c r="C2984" s="192">
        <v>5000</v>
      </c>
      <c r="D2984" s="192">
        <v>4895</v>
      </c>
      <c r="E2984" s="192">
        <v>105</v>
      </c>
      <c r="F2984" s="166" t="s">
        <v>2343</v>
      </c>
      <c r="G2984" s="167"/>
      <c r="H2984" s="168">
        <v>1385048369</v>
      </c>
    </row>
    <row r="2985" spans="2:8" x14ac:dyDescent="0.25">
      <c r="B2985" s="165">
        <v>44847.040509259263</v>
      </c>
      <c r="C2985" s="192">
        <v>1000</v>
      </c>
      <c r="D2985" s="192">
        <v>979</v>
      </c>
      <c r="E2985" s="192">
        <v>21</v>
      </c>
      <c r="F2985" s="166" t="s">
        <v>5</v>
      </c>
      <c r="G2985" s="167"/>
      <c r="H2985" s="168">
        <v>1385049645</v>
      </c>
    </row>
    <row r="2986" spans="2:8" x14ac:dyDescent="0.25">
      <c r="B2986" s="165">
        <v>44847.045277777775</v>
      </c>
      <c r="C2986" s="192">
        <v>1000</v>
      </c>
      <c r="D2986" s="192">
        <v>979</v>
      </c>
      <c r="E2986" s="192">
        <v>21</v>
      </c>
      <c r="F2986" s="166" t="s">
        <v>5</v>
      </c>
      <c r="G2986" s="167"/>
      <c r="H2986" s="168">
        <v>1385055111</v>
      </c>
    </row>
    <row r="2987" spans="2:8" x14ac:dyDescent="0.25">
      <c r="B2987" s="165">
        <v>44847.074363425927</v>
      </c>
      <c r="C2987" s="192">
        <v>1000</v>
      </c>
      <c r="D2987" s="192">
        <v>979</v>
      </c>
      <c r="E2987" s="192">
        <v>21</v>
      </c>
      <c r="F2987" s="166" t="s">
        <v>2305</v>
      </c>
      <c r="G2987" s="167"/>
      <c r="H2987" s="168">
        <v>1385083662</v>
      </c>
    </row>
    <row r="2988" spans="2:8" x14ac:dyDescent="0.25">
      <c r="B2988" s="165">
        <v>44847.160590277781</v>
      </c>
      <c r="C2988" s="192">
        <v>50</v>
      </c>
      <c r="D2988" s="192">
        <v>46.1</v>
      </c>
      <c r="E2988" s="192">
        <v>3.8999999999999986</v>
      </c>
      <c r="F2988" s="166" t="s">
        <v>5</v>
      </c>
      <c r="G2988" s="167"/>
      <c r="H2988" s="168">
        <v>1385176868</v>
      </c>
    </row>
    <row r="2989" spans="2:8" x14ac:dyDescent="0.25">
      <c r="B2989" s="165">
        <v>44847.161215277774</v>
      </c>
      <c r="C2989" s="192">
        <v>300</v>
      </c>
      <c r="D2989" s="192">
        <v>293.7</v>
      </c>
      <c r="E2989" s="192">
        <v>6.3000000000000114</v>
      </c>
      <c r="F2989" s="166" t="s">
        <v>5</v>
      </c>
      <c r="G2989" s="167"/>
      <c r="H2989" s="168">
        <v>1385177430</v>
      </c>
    </row>
    <row r="2990" spans="2:8" x14ac:dyDescent="0.25">
      <c r="B2990" s="165">
        <v>44847.176377314812</v>
      </c>
      <c r="C2990" s="192">
        <v>1000</v>
      </c>
      <c r="D2990" s="192">
        <v>979</v>
      </c>
      <c r="E2990" s="192">
        <v>21</v>
      </c>
      <c r="F2990" s="166" t="s">
        <v>5</v>
      </c>
      <c r="G2990" s="167"/>
      <c r="H2990" s="168">
        <v>1385195320</v>
      </c>
    </row>
    <row r="2991" spans="2:8" x14ac:dyDescent="0.25">
      <c r="B2991" s="165">
        <v>44847.202766203707</v>
      </c>
      <c r="C2991" s="192">
        <v>100</v>
      </c>
      <c r="D2991" s="192">
        <v>96.1</v>
      </c>
      <c r="E2991" s="192">
        <v>3.9000000000000057</v>
      </c>
      <c r="F2991" s="166" t="s">
        <v>5</v>
      </c>
      <c r="G2991" s="167"/>
      <c r="H2991" s="168">
        <v>1385227201</v>
      </c>
    </row>
    <row r="2992" spans="2:8" x14ac:dyDescent="0.25">
      <c r="B2992" s="165">
        <v>44847.206689814811</v>
      </c>
      <c r="C2992" s="192">
        <v>100</v>
      </c>
      <c r="D2992" s="192">
        <v>96.1</v>
      </c>
      <c r="E2992" s="192">
        <v>3.9000000000000057</v>
      </c>
      <c r="F2992" s="166" t="s">
        <v>5</v>
      </c>
      <c r="G2992" s="167"/>
      <c r="H2992" s="168">
        <v>1385231144</v>
      </c>
    </row>
    <row r="2993" spans="2:8" x14ac:dyDescent="0.25">
      <c r="B2993" s="165">
        <v>44847.222754629627</v>
      </c>
      <c r="C2993" s="192">
        <v>150</v>
      </c>
      <c r="D2993" s="192">
        <v>146.1</v>
      </c>
      <c r="E2993" s="192">
        <v>3.9000000000000057</v>
      </c>
      <c r="F2993" s="166" t="s">
        <v>5</v>
      </c>
      <c r="G2993" s="167"/>
      <c r="H2993" s="168">
        <v>1385243440</v>
      </c>
    </row>
    <row r="2994" spans="2:8" x14ac:dyDescent="0.25">
      <c r="B2994" s="165">
        <v>44847.244722222225</v>
      </c>
      <c r="C2994" s="192">
        <v>1000</v>
      </c>
      <c r="D2994" s="192">
        <v>979</v>
      </c>
      <c r="E2994" s="192">
        <v>21</v>
      </c>
      <c r="F2994" s="166" t="s">
        <v>5</v>
      </c>
      <c r="G2994" s="167"/>
      <c r="H2994" s="168">
        <v>1385255950</v>
      </c>
    </row>
    <row r="2995" spans="2:8" x14ac:dyDescent="0.25">
      <c r="B2995" s="165">
        <v>44847.24732638889</v>
      </c>
      <c r="C2995" s="192">
        <v>2000</v>
      </c>
      <c r="D2995" s="192">
        <v>1958</v>
      </c>
      <c r="E2995" s="192">
        <v>42</v>
      </c>
      <c r="F2995" s="166" t="s">
        <v>2387</v>
      </c>
      <c r="G2995" s="167"/>
      <c r="H2995" s="168">
        <v>1385257433</v>
      </c>
    </row>
    <row r="2996" spans="2:8" x14ac:dyDescent="0.25">
      <c r="B2996" s="165">
        <v>44847.247847222221</v>
      </c>
      <c r="C2996" s="192">
        <v>10</v>
      </c>
      <c r="D2996" s="192">
        <v>6.1</v>
      </c>
      <c r="E2996" s="192">
        <v>3.9000000000000004</v>
      </c>
      <c r="F2996" s="166" t="s">
        <v>2365</v>
      </c>
      <c r="G2996" s="167"/>
      <c r="H2996" s="168">
        <v>1385257696</v>
      </c>
    </row>
    <row r="2997" spans="2:8" x14ac:dyDescent="0.25">
      <c r="B2997" s="165">
        <v>44847.249027777776</v>
      </c>
      <c r="C2997" s="192">
        <v>300</v>
      </c>
      <c r="D2997" s="192">
        <v>293.7</v>
      </c>
      <c r="E2997" s="192">
        <v>6.3000000000000114</v>
      </c>
      <c r="F2997" s="166" t="s">
        <v>5</v>
      </c>
      <c r="G2997" s="167"/>
      <c r="H2997" s="168">
        <v>1385258380</v>
      </c>
    </row>
    <row r="2998" spans="2:8" x14ac:dyDescent="0.25">
      <c r="B2998" s="165">
        <v>44847.252800925926</v>
      </c>
      <c r="C2998" s="192">
        <v>1000</v>
      </c>
      <c r="D2998" s="192">
        <v>979</v>
      </c>
      <c r="E2998" s="192">
        <v>21</v>
      </c>
      <c r="F2998" s="166" t="s">
        <v>88</v>
      </c>
      <c r="G2998" s="167"/>
      <c r="H2998" s="168">
        <v>1385260637</v>
      </c>
    </row>
    <row r="2999" spans="2:8" x14ac:dyDescent="0.25">
      <c r="B2999" s="165">
        <v>44847.25408564815</v>
      </c>
      <c r="C2999" s="192">
        <v>300</v>
      </c>
      <c r="D2999" s="192">
        <v>293.7</v>
      </c>
      <c r="E2999" s="192">
        <v>6.3000000000000114</v>
      </c>
      <c r="F2999" s="166" t="s">
        <v>5</v>
      </c>
      <c r="G2999" s="167"/>
      <c r="H2999" s="168">
        <v>1385261340</v>
      </c>
    </row>
    <row r="3000" spans="2:8" x14ac:dyDescent="0.25">
      <c r="B3000" s="165">
        <v>44847.277384259258</v>
      </c>
      <c r="C3000" s="192">
        <v>1000</v>
      </c>
      <c r="D3000" s="192">
        <v>979</v>
      </c>
      <c r="E3000" s="192">
        <v>21</v>
      </c>
      <c r="F3000" s="166" t="s">
        <v>5</v>
      </c>
      <c r="G3000" s="167"/>
      <c r="H3000" s="168">
        <v>1385275149</v>
      </c>
    </row>
    <row r="3001" spans="2:8" x14ac:dyDescent="0.25">
      <c r="B3001" s="165">
        <v>44847.279930555553</v>
      </c>
      <c r="C3001" s="192">
        <v>3000</v>
      </c>
      <c r="D3001" s="192">
        <v>2937</v>
      </c>
      <c r="E3001" s="192">
        <v>63</v>
      </c>
      <c r="F3001" s="166" t="s">
        <v>5</v>
      </c>
      <c r="G3001" s="167"/>
      <c r="H3001" s="168">
        <v>1385276613</v>
      </c>
    </row>
    <row r="3002" spans="2:8" x14ac:dyDescent="0.25">
      <c r="B3002" s="165">
        <v>44847.289050925923</v>
      </c>
      <c r="C3002" s="192">
        <v>1000</v>
      </c>
      <c r="D3002" s="192">
        <v>979</v>
      </c>
      <c r="E3002" s="192">
        <v>21</v>
      </c>
      <c r="F3002" s="166" t="s">
        <v>2313</v>
      </c>
      <c r="G3002" s="167"/>
      <c r="H3002" s="168">
        <v>1385282519</v>
      </c>
    </row>
    <row r="3003" spans="2:8" x14ac:dyDescent="0.25">
      <c r="B3003" s="165">
        <v>44847.29115740741</v>
      </c>
      <c r="C3003" s="192">
        <v>300</v>
      </c>
      <c r="D3003" s="192">
        <v>293.7</v>
      </c>
      <c r="E3003" s="192">
        <v>6.3000000000000114</v>
      </c>
      <c r="F3003" s="166" t="s">
        <v>5</v>
      </c>
      <c r="G3003" s="167"/>
      <c r="H3003" s="168">
        <v>1385283816</v>
      </c>
    </row>
    <row r="3004" spans="2:8" x14ac:dyDescent="0.25">
      <c r="B3004" s="165">
        <v>44847.302372685182</v>
      </c>
      <c r="C3004" s="192">
        <v>2000</v>
      </c>
      <c r="D3004" s="192">
        <v>1958</v>
      </c>
      <c r="E3004" s="192">
        <v>42</v>
      </c>
      <c r="F3004" s="166" t="s">
        <v>5</v>
      </c>
      <c r="G3004" s="167"/>
      <c r="H3004" s="168">
        <v>1385291748</v>
      </c>
    </row>
    <row r="3005" spans="2:8" x14ac:dyDescent="0.25">
      <c r="B3005" s="165">
        <v>44847.309293981481</v>
      </c>
      <c r="C3005" s="192">
        <v>150</v>
      </c>
      <c r="D3005" s="192">
        <v>146.1</v>
      </c>
      <c r="E3005" s="192">
        <v>3.9000000000000057</v>
      </c>
      <c r="F3005" s="166" t="s">
        <v>5</v>
      </c>
      <c r="G3005" s="167"/>
      <c r="H3005" s="168">
        <v>1385297662</v>
      </c>
    </row>
    <row r="3006" spans="2:8" x14ac:dyDescent="0.25">
      <c r="B3006" s="165">
        <v>44847.312615740739</v>
      </c>
      <c r="C3006" s="192">
        <v>300</v>
      </c>
      <c r="D3006" s="192">
        <v>293.7</v>
      </c>
      <c r="E3006" s="192">
        <v>6.3000000000000114</v>
      </c>
      <c r="F3006" s="166" t="s">
        <v>5</v>
      </c>
      <c r="G3006" s="167"/>
      <c r="H3006" s="168">
        <v>1385300799</v>
      </c>
    </row>
    <row r="3007" spans="2:8" x14ac:dyDescent="0.25">
      <c r="B3007" s="165">
        <v>44847.335092592592</v>
      </c>
      <c r="C3007" s="192">
        <v>2000</v>
      </c>
      <c r="D3007" s="192">
        <v>1958</v>
      </c>
      <c r="E3007" s="192">
        <v>42</v>
      </c>
      <c r="F3007" s="166" t="s">
        <v>2376</v>
      </c>
      <c r="G3007" s="167"/>
      <c r="H3007" s="168">
        <v>1385322488</v>
      </c>
    </row>
    <row r="3008" spans="2:8" x14ac:dyDescent="0.25">
      <c r="B3008" s="165">
        <v>44847.349259259259</v>
      </c>
      <c r="C3008" s="192">
        <v>300</v>
      </c>
      <c r="D3008" s="192">
        <v>293.7</v>
      </c>
      <c r="E3008" s="192">
        <v>6.3000000000000114</v>
      </c>
      <c r="F3008" s="166" t="s">
        <v>5</v>
      </c>
      <c r="G3008" s="167"/>
      <c r="H3008" s="168">
        <v>1385337344</v>
      </c>
    </row>
    <row r="3009" spans="2:8" x14ac:dyDescent="0.25">
      <c r="B3009" s="165">
        <v>44847.351342592592</v>
      </c>
      <c r="C3009" s="192">
        <v>400</v>
      </c>
      <c r="D3009" s="192">
        <v>391.6</v>
      </c>
      <c r="E3009" s="192">
        <v>8.3999999999999773</v>
      </c>
      <c r="F3009" s="166" t="s">
        <v>114</v>
      </c>
      <c r="G3009" s="167"/>
      <c r="H3009" s="168">
        <v>1385339688</v>
      </c>
    </row>
    <row r="3010" spans="2:8" x14ac:dyDescent="0.25">
      <c r="B3010" s="165">
        <v>44847.352754629632</v>
      </c>
      <c r="C3010" s="192">
        <v>500</v>
      </c>
      <c r="D3010" s="192">
        <v>489.5</v>
      </c>
      <c r="E3010" s="192">
        <v>10.5</v>
      </c>
      <c r="F3010" s="166" t="s">
        <v>5</v>
      </c>
      <c r="G3010" s="167"/>
      <c r="H3010" s="168">
        <v>1385341275</v>
      </c>
    </row>
    <row r="3011" spans="2:8" x14ac:dyDescent="0.25">
      <c r="B3011" s="165">
        <v>44847.352789351855</v>
      </c>
      <c r="C3011" s="192">
        <v>200</v>
      </c>
      <c r="D3011" s="192">
        <v>195.8</v>
      </c>
      <c r="E3011" s="192">
        <v>4.1999999999999886</v>
      </c>
      <c r="F3011" s="166" t="s">
        <v>5</v>
      </c>
      <c r="G3011" s="167"/>
      <c r="H3011" s="168">
        <v>1385341301</v>
      </c>
    </row>
    <row r="3012" spans="2:8" x14ac:dyDescent="0.25">
      <c r="B3012" s="165">
        <v>44847.353518518517</v>
      </c>
      <c r="C3012" s="192">
        <v>1000</v>
      </c>
      <c r="D3012" s="192">
        <v>979</v>
      </c>
      <c r="E3012" s="192">
        <v>21</v>
      </c>
      <c r="F3012" s="166" t="s">
        <v>5</v>
      </c>
      <c r="G3012" s="167"/>
      <c r="H3012" s="168">
        <v>1385342129</v>
      </c>
    </row>
    <row r="3013" spans="2:8" x14ac:dyDescent="0.25">
      <c r="B3013" s="165">
        <v>44847.353761574072</v>
      </c>
      <c r="C3013" s="192">
        <v>300</v>
      </c>
      <c r="D3013" s="192">
        <v>293.7</v>
      </c>
      <c r="E3013" s="192">
        <v>6.3000000000000114</v>
      </c>
      <c r="F3013" s="166" t="s">
        <v>5</v>
      </c>
      <c r="G3013" s="167"/>
      <c r="H3013" s="168">
        <v>1385342415</v>
      </c>
    </row>
    <row r="3014" spans="2:8" x14ac:dyDescent="0.25">
      <c r="B3014" s="165">
        <v>44847.357361111113</v>
      </c>
      <c r="C3014" s="192">
        <v>500</v>
      </c>
      <c r="D3014" s="192">
        <v>489.5</v>
      </c>
      <c r="E3014" s="192">
        <v>10.5</v>
      </c>
      <c r="F3014" s="166" t="s">
        <v>5</v>
      </c>
      <c r="G3014" s="167"/>
      <c r="H3014" s="168">
        <v>1385346662</v>
      </c>
    </row>
    <row r="3015" spans="2:8" x14ac:dyDescent="0.25">
      <c r="B3015" s="165">
        <v>44847.359814814816</v>
      </c>
      <c r="C3015" s="192">
        <v>1500</v>
      </c>
      <c r="D3015" s="192">
        <v>1468.5</v>
      </c>
      <c r="E3015" s="192">
        <v>31.5</v>
      </c>
      <c r="F3015" s="166" t="s">
        <v>2318</v>
      </c>
      <c r="G3015" s="167"/>
      <c r="H3015" s="168">
        <v>1385349369</v>
      </c>
    </row>
    <row r="3016" spans="2:8" x14ac:dyDescent="0.25">
      <c r="B3016" s="165">
        <v>44847.365763888891</v>
      </c>
      <c r="C3016" s="192">
        <v>1000</v>
      </c>
      <c r="D3016" s="192">
        <v>979</v>
      </c>
      <c r="E3016" s="192">
        <v>21</v>
      </c>
      <c r="F3016" s="166" t="s">
        <v>2339</v>
      </c>
      <c r="G3016" s="167"/>
      <c r="H3016" s="168">
        <v>1385355875</v>
      </c>
    </row>
    <row r="3017" spans="2:8" x14ac:dyDescent="0.25">
      <c r="B3017" s="165">
        <v>44847.366423611114</v>
      </c>
      <c r="C3017" s="192">
        <v>1000</v>
      </c>
      <c r="D3017" s="192">
        <v>979</v>
      </c>
      <c r="E3017" s="192">
        <v>21</v>
      </c>
      <c r="F3017" s="166" t="s">
        <v>5</v>
      </c>
      <c r="G3017" s="167"/>
      <c r="H3017" s="168">
        <v>1385356696</v>
      </c>
    </row>
    <row r="3018" spans="2:8" x14ac:dyDescent="0.25">
      <c r="B3018" s="165">
        <v>44847.366805555554</v>
      </c>
      <c r="C3018" s="192">
        <v>250</v>
      </c>
      <c r="D3018" s="192">
        <v>244.75</v>
      </c>
      <c r="E3018" s="192">
        <v>5.25</v>
      </c>
      <c r="F3018" s="166" t="s">
        <v>2303</v>
      </c>
      <c r="G3018" s="167"/>
      <c r="H3018" s="168">
        <v>1385357131</v>
      </c>
    </row>
    <row r="3019" spans="2:8" x14ac:dyDescent="0.25">
      <c r="B3019" s="165">
        <v>44847.370844907404</v>
      </c>
      <c r="C3019" s="192">
        <v>300</v>
      </c>
      <c r="D3019" s="192">
        <v>293.7</v>
      </c>
      <c r="E3019" s="192">
        <v>6.3000000000000114</v>
      </c>
      <c r="F3019" s="166" t="s">
        <v>5</v>
      </c>
      <c r="G3019" s="167"/>
      <c r="H3019" s="168">
        <v>1385361922</v>
      </c>
    </row>
    <row r="3020" spans="2:8" x14ac:dyDescent="0.25">
      <c r="B3020" s="165">
        <v>44847.371168981481</v>
      </c>
      <c r="C3020" s="192">
        <v>500</v>
      </c>
      <c r="D3020" s="192">
        <v>489.5</v>
      </c>
      <c r="E3020" s="192">
        <v>10.5</v>
      </c>
      <c r="F3020" s="166" t="s">
        <v>2300</v>
      </c>
      <c r="G3020" s="167"/>
      <c r="H3020" s="168">
        <v>1385362328</v>
      </c>
    </row>
    <row r="3021" spans="2:8" x14ac:dyDescent="0.25">
      <c r="B3021" s="165">
        <v>44847.373483796298</v>
      </c>
      <c r="C3021" s="192">
        <v>300</v>
      </c>
      <c r="D3021" s="192">
        <v>293.7</v>
      </c>
      <c r="E3021" s="192">
        <v>6.3000000000000114</v>
      </c>
      <c r="F3021" s="166" t="s">
        <v>5</v>
      </c>
      <c r="G3021" s="167"/>
      <c r="H3021" s="168">
        <v>1385365006</v>
      </c>
    </row>
    <row r="3022" spans="2:8" x14ac:dyDescent="0.25">
      <c r="B3022" s="165">
        <v>44847.384212962963</v>
      </c>
      <c r="C3022" s="192">
        <v>500</v>
      </c>
      <c r="D3022" s="192">
        <v>489.5</v>
      </c>
      <c r="E3022" s="192">
        <v>10.5</v>
      </c>
      <c r="F3022" s="166" t="s">
        <v>5</v>
      </c>
      <c r="G3022" s="167"/>
      <c r="H3022" s="168">
        <v>1385378090</v>
      </c>
    </row>
    <row r="3023" spans="2:8" x14ac:dyDescent="0.25">
      <c r="B3023" s="165">
        <v>44847.384872685187</v>
      </c>
      <c r="C3023" s="192">
        <v>200</v>
      </c>
      <c r="D3023" s="192">
        <v>195.8</v>
      </c>
      <c r="E3023" s="192">
        <v>4.1999999999999886</v>
      </c>
      <c r="F3023" s="166" t="s">
        <v>5</v>
      </c>
      <c r="G3023" s="167"/>
      <c r="H3023" s="168">
        <v>1385378835</v>
      </c>
    </row>
    <row r="3024" spans="2:8" x14ac:dyDescent="0.25">
      <c r="B3024" s="165">
        <v>44847.388043981482</v>
      </c>
      <c r="C3024" s="192">
        <v>300</v>
      </c>
      <c r="D3024" s="192">
        <v>293.7</v>
      </c>
      <c r="E3024" s="192">
        <v>6.3000000000000114</v>
      </c>
      <c r="F3024" s="166" t="s">
        <v>5</v>
      </c>
      <c r="G3024" s="167"/>
      <c r="H3024" s="168">
        <v>1385382777</v>
      </c>
    </row>
    <row r="3025" spans="2:8" x14ac:dyDescent="0.25">
      <c r="B3025" s="165">
        <v>44847.391168981485</v>
      </c>
      <c r="C3025" s="192">
        <v>1800</v>
      </c>
      <c r="D3025" s="192">
        <v>1762.2</v>
      </c>
      <c r="E3025" s="192">
        <v>37.799999999999955</v>
      </c>
      <c r="F3025" s="166" t="s">
        <v>12428</v>
      </c>
      <c r="G3025" s="167"/>
      <c r="H3025" s="168">
        <v>1385386409</v>
      </c>
    </row>
    <row r="3026" spans="2:8" x14ac:dyDescent="0.25">
      <c r="B3026" s="165">
        <v>44847.40048611111</v>
      </c>
      <c r="C3026" s="192">
        <v>50</v>
      </c>
      <c r="D3026" s="192">
        <v>46.1</v>
      </c>
      <c r="E3026" s="192">
        <v>3.8999999999999986</v>
      </c>
      <c r="F3026" s="166" t="s">
        <v>5</v>
      </c>
      <c r="G3026" s="167"/>
      <c r="H3026" s="168">
        <v>1385397395</v>
      </c>
    </row>
    <row r="3027" spans="2:8" x14ac:dyDescent="0.25">
      <c r="B3027" s="165">
        <v>44847.404652777775</v>
      </c>
      <c r="C3027" s="192">
        <v>500</v>
      </c>
      <c r="D3027" s="192">
        <v>489.5</v>
      </c>
      <c r="E3027" s="192">
        <v>10.5</v>
      </c>
      <c r="F3027" s="166" t="s">
        <v>5</v>
      </c>
      <c r="G3027" s="167"/>
      <c r="H3027" s="168">
        <v>1385402406</v>
      </c>
    </row>
    <row r="3028" spans="2:8" x14ac:dyDescent="0.25">
      <c r="B3028" s="165">
        <v>44847.407430555555</v>
      </c>
      <c r="C3028" s="192">
        <v>100</v>
      </c>
      <c r="D3028" s="192">
        <v>96.1</v>
      </c>
      <c r="E3028" s="192">
        <v>3.9000000000000057</v>
      </c>
      <c r="F3028" s="166" t="s">
        <v>5</v>
      </c>
      <c r="G3028" s="167"/>
      <c r="H3028" s="168">
        <v>1385405810</v>
      </c>
    </row>
    <row r="3029" spans="2:8" x14ac:dyDescent="0.25">
      <c r="B3029" s="165">
        <v>44847.40865740741</v>
      </c>
      <c r="C3029" s="192">
        <v>170</v>
      </c>
      <c r="D3029" s="192">
        <v>166.1</v>
      </c>
      <c r="E3029" s="192">
        <v>3.9000000000000057</v>
      </c>
      <c r="F3029" s="166" t="s">
        <v>5</v>
      </c>
      <c r="G3029" s="167"/>
      <c r="H3029" s="168">
        <v>1385407381</v>
      </c>
    </row>
    <row r="3030" spans="2:8" x14ac:dyDescent="0.25">
      <c r="B3030" s="165">
        <v>44847.415925925925</v>
      </c>
      <c r="C3030" s="192">
        <v>50</v>
      </c>
      <c r="D3030" s="192">
        <v>46.1</v>
      </c>
      <c r="E3030" s="192">
        <v>3.8999999999999986</v>
      </c>
      <c r="F3030" s="166" t="s">
        <v>2300</v>
      </c>
      <c r="G3030" s="167"/>
      <c r="H3030" s="168">
        <v>1385415907</v>
      </c>
    </row>
    <row r="3031" spans="2:8" x14ac:dyDescent="0.25">
      <c r="B3031" s="165">
        <v>44847.419293981482</v>
      </c>
      <c r="C3031" s="192">
        <v>300</v>
      </c>
      <c r="D3031" s="192">
        <v>293.7</v>
      </c>
      <c r="E3031" s="192">
        <v>6.3000000000000114</v>
      </c>
      <c r="F3031" s="166" t="s">
        <v>6882</v>
      </c>
      <c r="G3031" s="167"/>
      <c r="H3031" s="168">
        <v>1385420242</v>
      </c>
    </row>
    <row r="3032" spans="2:8" x14ac:dyDescent="0.25">
      <c r="B3032" s="165">
        <v>44847.423113425924</v>
      </c>
      <c r="C3032" s="192">
        <v>500</v>
      </c>
      <c r="D3032" s="192">
        <v>489.5</v>
      </c>
      <c r="E3032" s="192">
        <v>10.5</v>
      </c>
      <c r="F3032" s="166" t="s">
        <v>5</v>
      </c>
      <c r="G3032" s="167"/>
      <c r="H3032" s="168">
        <v>1385425119</v>
      </c>
    </row>
    <row r="3033" spans="2:8" x14ac:dyDescent="0.25">
      <c r="B3033" s="165">
        <v>44847.431064814817</v>
      </c>
      <c r="C3033" s="192">
        <v>350</v>
      </c>
      <c r="D3033" s="192">
        <v>342.65</v>
      </c>
      <c r="E3033" s="192">
        <v>7.3500000000000227</v>
      </c>
      <c r="F3033" s="166" t="s">
        <v>12374</v>
      </c>
      <c r="G3033" s="167"/>
      <c r="H3033" s="168">
        <v>1385435559</v>
      </c>
    </row>
    <row r="3034" spans="2:8" x14ac:dyDescent="0.25">
      <c r="B3034" s="165">
        <v>44847.43509259259</v>
      </c>
      <c r="C3034" s="192">
        <v>1000</v>
      </c>
      <c r="D3034" s="192">
        <v>979</v>
      </c>
      <c r="E3034" s="192">
        <v>21</v>
      </c>
      <c r="F3034" s="166" t="s">
        <v>2321</v>
      </c>
      <c r="G3034" s="167"/>
      <c r="H3034" s="168">
        <v>1385440789</v>
      </c>
    </row>
    <row r="3035" spans="2:8" x14ac:dyDescent="0.25">
      <c r="B3035" s="165">
        <v>44847.435624999998</v>
      </c>
      <c r="C3035" s="192">
        <v>3000</v>
      </c>
      <c r="D3035" s="192">
        <v>2937</v>
      </c>
      <c r="E3035" s="192">
        <v>63</v>
      </c>
      <c r="F3035" s="166" t="s">
        <v>2365</v>
      </c>
      <c r="G3035" s="167" t="s">
        <v>2323</v>
      </c>
      <c r="H3035" s="168">
        <v>1385441442</v>
      </c>
    </row>
    <row r="3036" spans="2:8" x14ac:dyDescent="0.25">
      <c r="B3036" s="165">
        <v>44847.436886574076</v>
      </c>
      <c r="C3036" s="192">
        <v>200</v>
      </c>
      <c r="D3036" s="192">
        <v>195.8</v>
      </c>
      <c r="E3036" s="192">
        <v>4.1999999999999886</v>
      </c>
      <c r="F3036" s="166" t="s">
        <v>5</v>
      </c>
      <c r="G3036" s="167"/>
      <c r="H3036" s="168">
        <v>1385443011</v>
      </c>
    </row>
    <row r="3037" spans="2:8" x14ac:dyDescent="0.25">
      <c r="B3037" s="165">
        <v>44847.437349537038</v>
      </c>
      <c r="C3037" s="192">
        <v>300</v>
      </c>
      <c r="D3037" s="192">
        <v>293.7</v>
      </c>
      <c r="E3037" s="192">
        <v>6.3000000000000114</v>
      </c>
      <c r="F3037" s="166" t="s">
        <v>2374</v>
      </c>
      <c r="G3037" s="167"/>
      <c r="H3037" s="168">
        <v>1385443534</v>
      </c>
    </row>
    <row r="3038" spans="2:8" x14ac:dyDescent="0.25">
      <c r="B3038" s="165">
        <v>44847.441562499997</v>
      </c>
      <c r="C3038" s="192">
        <v>1500</v>
      </c>
      <c r="D3038" s="192">
        <v>1468.5</v>
      </c>
      <c r="E3038" s="192">
        <v>31.5</v>
      </c>
      <c r="F3038" s="166" t="s">
        <v>2300</v>
      </c>
      <c r="G3038" s="167"/>
      <c r="H3038" s="168">
        <v>1385448951</v>
      </c>
    </row>
    <row r="3039" spans="2:8" x14ac:dyDescent="0.25">
      <c r="B3039" s="165">
        <v>44847.441851851851</v>
      </c>
      <c r="C3039" s="192">
        <v>1000</v>
      </c>
      <c r="D3039" s="192">
        <v>979</v>
      </c>
      <c r="E3039" s="192">
        <v>21</v>
      </c>
      <c r="F3039" s="166" t="s">
        <v>5</v>
      </c>
      <c r="G3039" s="167"/>
      <c r="H3039" s="168">
        <v>1385449363</v>
      </c>
    </row>
    <row r="3040" spans="2:8" x14ac:dyDescent="0.25">
      <c r="B3040" s="165">
        <v>44847.442118055558</v>
      </c>
      <c r="C3040" s="192">
        <v>2000</v>
      </c>
      <c r="D3040" s="192">
        <v>1958</v>
      </c>
      <c r="E3040" s="192">
        <v>42</v>
      </c>
      <c r="F3040" s="166" t="s">
        <v>2312</v>
      </c>
      <c r="G3040" s="167"/>
      <c r="H3040" s="168">
        <v>1385449700</v>
      </c>
    </row>
    <row r="3041" spans="2:8" x14ac:dyDescent="0.25">
      <c r="B3041" s="165">
        <v>44847.448541666665</v>
      </c>
      <c r="C3041" s="192">
        <v>1000</v>
      </c>
      <c r="D3041" s="192">
        <v>979</v>
      </c>
      <c r="E3041" s="192">
        <v>21</v>
      </c>
      <c r="F3041" s="166" t="s">
        <v>2312</v>
      </c>
      <c r="G3041" s="167"/>
      <c r="H3041" s="168">
        <v>1385459865</v>
      </c>
    </row>
    <row r="3042" spans="2:8" x14ac:dyDescent="0.25">
      <c r="B3042" s="165">
        <v>44847.454733796294</v>
      </c>
      <c r="C3042" s="192">
        <v>300</v>
      </c>
      <c r="D3042" s="192">
        <v>293.7</v>
      </c>
      <c r="E3042" s="192">
        <v>6.3000000000000114</v>
      </c>
      <c r="F3042" s="166" t="s">
        <v>5</v>
      </c>
      <c r="G3042" s="167"/>
      <c r="H3042" s="168">
        <v>1385468196</v>
      </c>
    </row>
    <row r="3043" spans="2:8" x14ac:dyDescent="0.25">
      <c r="B3043" s="165">
        <v>44847.456111111111</v>
      </c>
      <c r="C3043" s="192">
        <v>1000</v>
      </c>
      <c r="D3043" s="192">
        <v>979</v>
      </c>
      <c r="E3043" s="192">
        <v>21</v>
      </c>
      <c r="F3043" s="166" t="s">
        <v>2362</v>
      </c>
      <c r="G3043" s="167"/>
      <c r="H3043" s="168">
        <v>1385469917</v>
      </c>
    </row>
    <row r="3044" spans="2:8" x14ac:dyDescent="0.25">
      <c r="B3044" s="165">
        <v>44847.458182870374</v>
      </c>
      <c r="C3044" s="192">
        <v>300</v>
      </c>
      <c r="D3044" s="192">
        <v>293.7</v>
      </c>
      <c r="E3044" s="192">
        <v>6.3000000000000114</v>
      </c>
      <c r="F3044" s="166" t="s">
        <v>2318</v>
      </c>
      <c r="G3044" s="167"/>
      <c r="H3044" s="168">
        <v>1385472606</v>
      </c>
    </row>
    <row r="3045" spans="2:8" x14ac:dyDescent="0.25">
      <c r="B3045" s="165">
        <v>44847.468587962961</v>
      </c>
      <c r="C3045" s="192">
        <v>400</v>
      </c>
      <c r="D3045" s="192">
        <v>391.6</v>
      </c>
      <c r="E3045" s="192">
        <v>8.3999999999999773</v>
      </c>
      <c r="F3045" s="166" t="s">
        <v>5</v>
      </c>
      <c r="G3045" s="167"/>
      <c r="H3045" s="168">
        <v>1385486634</v>
      </c>
    </row>
    <row r="3046" spans="2:8" x14ac:dyDescent="0.25">
      <c r="B3046" s="165">
        <v>44847.469236111108</v>
      </c>
      <c r="C3046" s="192">
        <v>1000</v>
      </c>
      <c r="D3046" s="192">
        <v>979</v>
      </c>
      <c r="E3046" s="192">
        <v>21</v>
      </c>
      <c r="F3046" s="166" t="s">
        <v>5</v>
      </c>
      <c r="G3046" s="167"/>
      <c r="H3046" s="168">
        <v>1385487537</v>
      </c>
    </row>
    <row r="3047" spans="2:8" x14ac:dyDescent="0.25">
      <c r="B3047" s="165">
        <v>44847.471296296295</v>
      </c>
      <c r="C3047" s="192">
        <v>500</v>
      </c>
      <c r="D3047" s="192">
        <v>489.5</v>
      </c>
      <c r="E3047" s="192">
        <v>10.5</v>
      </c>
      <c r="F3047" s="166" t="s">
        <v>2300</v>
      </c>
      <c r="G3047" s="167"/>
      <c r="H3047" s="168">
        <v>1385490437</v>
      </c>
    </row>
    <row r="3048" spans="2:8" x14ac:dyDescent="0.25">
      <c r="B3048" s="165">
        <v>44847.473981481482</v>
      </c>
      <c r="C3048" s="192">
        <v>200</v>
      </c>
      <c r="D3048" s="192">
        <v>195.8</v>
      </c>
      <c r="E3048" s="192">
        <v>4.1999999999999886</v>
      </c>
      <c r="F3048" s="166" t="s">
        <v>5</v>
      </c>
      <c r="G3048" s="167"/>
      <c r="H3048" s="168">
        <v>1385494138</v>
      </c>
    </row>
    <row r="3049" spans="2:8" x14ac:dyDescent="0.25">
      <c r="B3049" s="165">
        <v>44847.475046296298</v>
      </c>
      <c r="C3049" s="192">
        <v>200</v>
      </c>
      <c r="D3049" s="192">
        <v>195.8</v>
      </c>
      <c r="E3049" s="192">
        <v>4.1999999999999886</v>
      </c>
      <c r="F3049" s="166" t="s">
        <v>2300</v>
      </c>
      <c r="G3049" s="167"/>
      <c r="H3049" s="168">
        <v>1385495503</v>
      </c>
    </row>
    <row r="3050" spans="2:8" x14ac:dyDescent="0.25">
      <c r="B3050" s="165">
        <v>44847.477164351854</v>
      </c>
      <c r="C3050" s="192">
        <v>500</v>
      </c>
      <c r="D3050" s="192">
        <v>489.5</v>
      </c>
      <c r="E3050" s="192">
        <v>10.5</v>
      </c>
      <c r="F3050" s="166" t="s">
        <v>5</v>
      </c>
      <c r="G3050" s="167"/>
      <c r="H3050" s="168">
        <v>1385498177</v>
      </c>
    </row>
    <row r="3051" spans="2:8" x14ac:dyDescent="0.25">
      <c r="B3051" s="165">
        <v>44847.481620370374</v>
      </c>
      <c r="C3051" s="192">
        <v>500</v>
      </c>
      <c r="D3051" s="192">
        <v>489.5</v>
      </c>
      <c r="E3051" s="192">
        <v>10.5</v>
      </c>
      <c r="F3051" s="166" t="s">
        <v>12429</v>
      </c>
      <c r="G3051" s="167"/>
      <c r="H3051" s="168">
        <v>1385504172</v>
      </c>
    </row>
    <row r="3052" spans="2:8" x14ac:dyDescent="0.25">
      <c r="B3052" s="165">
        <v>44847.485717592594</v>
      </c>
      <c r="C3052" s="192">
        <v>300</v>
      </c>
      <c r="D3052" s="192">
        <v>293.7</v>
      </c>
      <c r="E3052" s="192">
        <v>6.3000000000000114</v>
      </c>
      <c r="F3052" s="166" t="s">
        <v>5</v>
      </c>
      <c r="G3052" s="167"/>
      <c r="H3052" s="168">
        <v>1385509442</v>
      </c>
    </row>
    <row r="3053" spans="2:8" x14ac:dyDescent="0.25">
      <c r="B3053" s="165">
        <v>44847.488599537035</v>
      </c>
      <c r="C3053" s="192">
        <v>300</v>
      </c>
      <c r="D3053" s="192">
        <v>293.7</v>
      </c>
      <c r="E3053" s="192">
        <v>6.3000000000000114</v>
      </c>
      <c r="F3053" s="166" t="s">
        <v>3781</v>
      </c>
      <c r="G3053" s="167"/>
      <c r="H3053" s="168">
        <v>1385513494</v>
      </c>
    </row>
    <row r="3054" spans="2:8" x14ac:dyDescent="0.25">
      <c r="B3054" s="165">
        <v>44847.501250000001</v>
      </c>
      <c r="C3054" s="192">
        <v>100</v>
      </c>
      <c r="D3054" s="192">
        <v>96.1</v>
      </c>
      <c r="E3054" s="192">
        <v>3.9000000000000057</v>
      </c>
      <c r="F3054" s="166" t="s">
        <v>5</v>
      </c>
      <c r="G3054" s="167"/>
      <c r="H3054" s="168">
        <v>1385530967</v>
      </c>
    </row>
    <row r="3055" spans="2:8" x14ac:dyDescent="0.25">
      <c r="B3055" s="165">
        <v>44847.50277777778</v>
      </c>
      <c r="C3055" s="192">
        <v>25</v>
      </c>
      <c r="D3055" s="192">
        <v>21.1</v>
      </c>
      <c r="E3055" s="192">
        <v>3.8999999999999986</v>
      </c>
      <c r="F3055" s="166" t="s">
        <v>2294</v>
      </c>
      <c r="G3055" s="167"/>
      <c r="H3055" s="168">
        <v>1385533364</v>
      </c>
    </row>
    <row r="3056" spans="2:8" x14ac:dyDescent="0.25">
      <c r="B3056" s="165">
        <v>44847.503807870373</v>
      </c>
      <c r="C3056" s="192">
        <v>3000</v>
      </c>
      <c r="D3056" s="192">
        <v>2937</v>
      </c>
      <c r="E3056" s="192">
        <v>63</v>
      </c>
      <c r="F3056" s="166" t="s">
        <v>2318</v>
      </c>
      <c r="G3056" s="167" t="s">
        <v>2322</v>
      </c>
      <c r="H3056" s="168">
        <v>1385535078</v>
      </c>
    </row>
    <row r="3057" spans="2:8" x14ac:dyDescent="0.25">
      <c r="B3057" s="165">
        <v>44847.503958333335</v>
      </c>
      <c r="C3057" s="192">
        <v>30</v>
      </c>
      <c r="D3057" s="192">
        <v>26.1</v>
      </c>
      <c r="E3057" s="192">
        <v>3.8999999999999986</v>
      </c>
      <c r="F3057" s="166" t="s">
        <v>5</v>
      </c>
      <c r="G3057" s="167"/>
      <c r="H3057" s="168">
        <v>1385535307</v>
      </c>
    </row>
    <row r="3058" spans="2:8" x14ac:dyDescent="0.25">
      <c r="B3058" s="165">
        <v>44847.517025462963</v>
      </c>
      <c r="C3058" s="192">
        <v>500</v>
      </c>
      <c r="D3058" s="192">
        <v>489.5</v>
      </c>
      <c r="E3058" s="192">
        <v>10.5</v>
      </c>
      <c r="F3058" s="166" t="s">
        <v>2370</v>
      </c>
      <c r="G3058" s="167"/>
      <c r="H3058" s="168">
        <v>1385554672</v>
      </c>
    </row>
    <row r="3059" spans="2:8" x14ac:dyDescent="0.25">
      <c r="B3059" s="165">
        <v>44847.520995370367</v>
      </c>
      <c r="C3059" s="192">
        <v>1000</v>
      </c>
      <c r="D3059" s="192">
        <v>979</v>
      </c>
      <c r="E3059" s="192">
        <v>21</v>
      </c>
      <c r="F3059" s="166" t="s">
        <v>2300</v>
      </c>
      <c r="G3059" s="167"/>
      <c r="H3059" s="168">
        <v>1385560592</v>
      </c>
    </row>
    <row r="3060" spans="2:8" x14ac:dyDescent="0.25">
      <c r="B3060" s="165">
        <v>44847.522962962961</v>
      </c>
      <c r="C3060" s="192">
        <v>200</v>
      </c>
      <c r="D3060" s="192">
        <v>195.8</v>
      </c>
      <c r="E3060" s="192">
        <v>4.1999999999999886</v>
      </c>
      <c r="F3060" s="166" t="s">
        <v>5</v>
      </c>
      <c r="G3060" s="167"/>
      <c r="H3060" s="168">
        <v>1385564025</v>
      </c>
    </row>
    <row r="3061" spans="2:8" x14ac:dyDescent="0.25">
      <c r="B3061" s="165">
        <v>44847.529606481483</v>
      </c>
      <c r="C3061" s="192">
        <v>100</v>
      </c>
      <c r="D3061" s="192">
        <v>96.1</v>
      </c>
      <c r="E3061" s="192">
        <v>3.9000000000000057</v>
      </c>
      <c r="F3061" s="166" t="s">
        <v>5</v>
      </c>
      <c r="G3061" s="167"/>
      <c r="H3061" s="168">
        <v>1385574806</v>
      </c>
    </row>
    <row r="3062" spans="2:8" x14ac:dyDescent="0.25">
      <c r="B3062" s="165">
        <v>44847.533379629633</v>
      </c>
      <c r="C3062" s="192">
        <v>300</v>
      </c>
      <c r="D3062" s="192">
        <v>293.7</v>
      </c>
      <c r="E3062" s="192">
        <v>6.3000000000000114</v>
      </c>
      <c r="F3062" s="166" t="s">
        <v>5</v>
      </c>
      <c r="G3062" s="167"/>
      <c r="H3062" s="168">
        <v>1385580547</v>
      </c>
    </row>
    <row r="3063" spans="2:8" x14ac:dyDescent="0.25">
      <c r="B3063" s="165">
        <v>44847.535798611112</v>
      </c>
      <c r="C3063" s="192">
        <v>200</v>
      </c>
      <c r="D3063" s="192">
        <v>195.8</v>
      </c>
      <c r="E3063" s="192">
        <v>4.1999999999999886</v>
      </c>
      <c r="F3063" s="166" t="s">
        <v>5</v>
      </c>
      <c r="G3063" s="167"/>
      <c r="H3063" s="168">
        <v>1385584060</v>
      </c>
    </row>
    <row r="3064" spans="2:8" x14ac:dyDescent="0.25">
      <c r="B3064" s="165">
        <v>44847.537604166668</v>
      </c>
      <c r="C3064" s="192">
        <v>1500</v>
      </c>
      <c r="D3064" s="192">
        <v>1468.5</v>
      </c>
      <c r="E3064" s="192">
        <v>31.5</v>
      </c>
      <c r="F3064" s="166" t="s">
        <v>5</v>
      </c>
      <c r="G3064" s="167"/>
      <c r="H3064" s="168">
        <v>1385586751</v>
      </c>
    </row>
    <row r="3065" spans="2:8" x14ac:dyDescent="0.25">
      <c r="B3065" s="165">
        <v>44847.542569444442</v>
      </c>
      <c r="C3065" s="192">
        <v>400</v>
      </c>
      <c r="D3065" s="192">
        <v>391.6</v>
      </c>
      <c r="E3065" s="192">
        <v>8.3999999999999773</v>
      </c>
      <c r="F3065" s="166" t="s">
        <v>2312</v>
      </c>
      <c r="G3065" s="167" t="s">
        <v>2337</v>
      </c>
      <c r="H3065" s="168">
        <v>1385594751</v>
      </c>
    </row>
    <row r="3066" spans="2:8" x14ac:dyDescent="0.25">
      <c r="B3066" s="165">
        <v>44847.543680555558</v>
      </c>
      <c r="C3066" s="192">
        <v>15</v>
      </c>
      <c r="D3066" s="192">
        <v>11.1</v>
      </c>
      <c r="E3066" s="192">
        <v>3.9000000000000004</v>
      </c>
      <c r="F3066" s="166" t="s">
        <v>5</v>
      </c>
      <c r="G3066" s="167"/>
      <c r="H3066" s="168">
        <v>1385596565</v>
      </c>
    </row>
    <row r="3067" spans="2:8" x14ac:dyDescent="0.25">
      <c r="B3067" s="165">
        <v>44847.543854166666</v>
      </c>
      <c r="C3067" s="192">
        <v>1000</v>
      </c>
      <c r="D3067" s="192">
        <v>979</v>
      </c>
      <c r="E3067" s="192">
        <v>21</v>
      </c>
      <c r="F3067" s="166" t="s">
        <v>5</v>
      </c>
      <c r="G3067" s="167"/>
      <c r="H3067" s="168">
        <v>1385596824</v>
      </c>
    </row>
    <row r="3068" spans="2:8" x14ac:dyDescent="0.25">
      <c r="B3068" s="165">
        <v>44847.545138888891</v>
      </c>
      <c r="C3068" s="192">
        <v>150</v>
      </c>
      <c r="D3068" s="192">
        <v>146.1</v>
      </c>
      <c r="E3068" s="192">
        <v>3.9000000000000057</v>
      </c>
      <c r="F3068" s="166" t="s">
        <v>5</v>
      </c>
      <c r="G3068" s="167"/>
      <c r="H3068" s="168">
        <v>1385598931</v>
      </c>
    </row>
    <row r="3069" spans="2:8" x14ac:dyDescent="0.25">
      <c r="B3069" s="165">
        <v>44847.546377314815</v>
      </c>
      <c r="C3069" s="192">
        <v>500</v>
      </c>
      <c r="D3069" s="192">
        <v>489.5</v>
      </c>
      <c r="E3069" s="192">
        <v>10.5</v>
      </c>
      <c r="F3069" s="166" t="s">
        <v>5</v>
      </c>
      <c r="G3069" s="167"/>
      <c r="H3069" s="168">
        <v>1385601068</v>
      </c>
    </row>
    <row r="3070" spans="2:8" x14ac:dyDescent="0.25">
      <c r="B3070" s="165">
        <v>44847.550543981481</v>
      </c>
      <c r="C3070" s="192">
        <v>150</v>
      </c>
      <c r="D3070" s="192">
        <v>146.1</v>
      </c>
      <c r="E3070" s="192">
        <v>3.9000000000000057</v>
      </c>
      <c r="F3070" s="166" t="s">
        <v>5</v>
      </c>
      <c r="G3070" s="167"/>
      <c r="H3070" s="168">
        <v>1385608233</v>
      </c>
    </row>
    <row r="3071" spans="2:8" x14ac:dyDescent="0.25">
      <c r="B3071" s="165">
        <v>44847.551354166666</v>
      </c>
      <c r="C3071" s="192">
        <v>200</v>
      </c>
      <c r="D3071" s="192">
        <v>195.8</v>
      </c>
      <c r="E3071" s="192">
        <v>4.1999999999999886</v>
      </c>
      <c r="F3071" s="166" t="s">
        <v>5</v>
      </c>
      <c r="G3071" s="167"/>
      <c r="H3071" s="168">
        <v>1385609629</v>
      </c>
    </row>
    <row r="3072" spans="2:8" x14ac:dyDescent="0.25">
      <c r="B3072" s="165">
        <v>44847.554432870369</v>
      </c>
      <c r="C3072" s="192">
        <v>350</v>
      </c>
      <c r="D3072" s="192">
        <v>342.65</v>
      </c>
      <c r="E3072" s="192">
        <v>7.3500000000000227</v>
      </c>
      <c r="F3072" s="166" t="s">
        <v>12329</v>
      </c>
      <c r="G3072" s="167"/>
      <c r="H3072" s="168">
        <v>1385615240</v>
      </c>
    </row>
    <row r="3073" spans="2:8" x14ac:dyDescent="0.25">
      <c r="B3073" s="165">
        <v>44847.554791666669</v>
      </c>
      <c r="C3073" s="192">
        <v>222</v>
      </c>
      <c r="D3073" s="192">
        <v>217.34</v>
      </c>
      <c r="E3073" s="192">
        <v>4.6599999999999966</v>
      </c>
      <c r="F3073" s="166" t="s">
        <v>5</v>
      </c>
      <c r="G3073" s="167"/>
      <c r="H3073" s="168">
        <v>1385615785</v>
      </c>
    </row>
    <row r="3074" spans="2:8" x14ac:dyDescent="0.25">
      <c r="B3074" s="165">
        <v>44847.555300925924</v>
      </c>
      <c r="C3074" s="192">
        <v>200</v>
      </c>
      <c r="D3074" s="192">
        <v>195.8</v>
      </c>
      <c r="E3074" s="192">
        <v>4.1999999999999886</v>
      </c>
      <c r="F3074" s="166" t="s">
        <v>2305</v>
      </c>
      <c r="G3074" s="167"/>
      <c r="H3074" s="168">
        <v>1385616819</v>
      </c>
    </row>
    <row r="3075" spans="2:8" x14ac:dyDescent="0.25">
      <c r="B3075" s="165">
        <v>44847.558865740742</v>
      </c>
      <c r="C3075" s="192">
        <v>150</v>
      </c>
      <c r="D3075" s="192">
        <v>146.1</v>
      </c>
      <c r="E3075" s="192">
        <v>3.9000000000000057</v>
      </c>
      <c r="F3075" s="166" t="s">
        <v>5</v>
      </c>
      <c r="G3075" s="167"/>
      <c r="H3075" s="168">
        <v>1385622907</v>
      </c>
    </row>
    <row r="3076" spans="2:8" x14ac:dyDescent="0.25">
      <c r="B3076" s="165">
        <v>44847.562673611108</v>
      </c>
      <c r="C3076" s="192">
        <v>304</v>
      </c>
      <c r="D3076" s="192">
        <v>297.62</v>
      </c>
      <c r="E3076" s="192">
        <v>6.3799999999999955</v>
      </c>
      <c r="F3076" s="166" t="s">
        <v>5</v>
      </c>
      <c r="G3076" s="167"/>
      <c r="H3076" s="168">
        <v>1385629393</v>
      </c>
    </row>
    <row r="3077" spans="2:8" x14ac:dyDescent="0.25">
      <c r="B3077" s="165">
        <v>44847.566678240742</v>
      </c>
      <c r="C3077" s="192">
        <v>100</v>
      </c>
      <c r="D3077" s="192">
        <v>96.1</v>
      </c>
      <c r="E3077" s="192">
        <v>3.9000000000000057</v>
      </c>
      <c r="F3077" s="166" t="s">
        <v>5</v>
      </c>
      <c r="G3077" s="167"/>
      <c r="H3077" s="168">
        <v>1385637069</v>
      </c>
    </row>
    <row r="3078" spans="2:8" x14ac:dyDescent="0.25">
      <c r="B3078" s="165">
        <v>44847.570300925923</v>
      </c>
      <c r="C3078" s="192">
        <v>100</v>
      </c>
      <c r="D3078" s="192">
        <v>96.1</v>
      </c>
      <c r="E3078" s="192">
        <v>3.9000000000000057</v>
      </c>
      <c r="F3078" s="166" t="s">
        <v>5</v>
      </c>
      <c r="G3078" s="167"/>
      <c r="H3078" s="168">
        <v>1385643814</v>
      </c>
    </row>
    <row r="3079" spans="2:8" x14ac:dyDescent="0.25">
      <c r="B3079" s="165">
        <v>44847.570347222223</v>
      </c>
      <c r="C3079" s="192">
        <v>300</v>
      </c>
      <c r="D3079" s="192">
        <v>293.7</v>
      </c>
      <c r="E3079" s="192">
        <v>6.3000000000000114</v>
      </c>
      <c r="F3079" s="166" t="s">
        <v>5</v>
      </c>
      <c r="G3079" s="167"/>
      <c r="H3079" s="168">
        <v>1385643918</v>
      </c>
    </row>
    <row r="3080" spans="2:8" x14ac:dyDescent="0.25">
      <c r="B3080" s="165">
        <v>44847.570914351854</v>
      </c>
      <c r="C3080" s="192">
        <v>100</v>
      </c>
      <c r="D3080" s="192">
        <v>96.1</v>
      </c>
      <c r="E3080" s="192">
        <v>3.9000000000000057</v>
      </c>
      <c r="F3080" s="166" t="s">
        <v>5</v>
      </c>
      <c r="G3080" s="167"/>
      <c r="H3080" s="168">
        <v>1385644850</v>
      </c>
    </row>
    <row r="3081" spans="2:8" x14ac:dyDescent="0.25">
      <c r="B3081" s="165">
        <v>44847.571261574078</v>
      </c>
      <c r="C3081" s="192">
        <v>500</v>
      </c>
      <c r="D3081" s="192">
        <v>489.5</v>
      </c>
      <c r="E3081" s="192">
        <v>10.5</v>
      </c>
      <c r="F3081" s="166" t="s">
        <v>5</v>
      </c>
      <c r="G3081" s="167"/>
      <c r="H3081" s="168">
        <v>1385645507</v>
      </c>
    </row>
    <row r="3082" spans="2:8" x14ac:dyDescent="0.25">
      <c r="B3082" s="165">
        <v>44847.578831018516</v>
      </c>
      <c r="C3082" s="192">
        <v>300</v>
      </c>
      <c r="D3082" s="192">
        <v>293.7</v>
      </c>
      <c r="E3082" s="192">
        <v>6.3000000000000114</v>
      </c>
      <c r="F3082" s="166" t="s">
        <v>5</v>
      </c>
      <c r="G3082" s="167"/>
      <c r="H3082" s="168">
        <v>1385658497</v>
      </c>
    </row>
    <row r="3083" spans="2:8" x14ac:dyDescent="0.25">
      <c r="B3083" s="165">
        <v>44847.58625</v>
      </c>
      <c r="C3083" s="192">
        <v>1000</v>
      </c>
      <c r="D3083" s="192">
        <v>979</v>
      </c>
      <c r="E3083" s="192">
        <v>21</v>
      </c>
      <c r="F3083" s="166" t="s">
        <v>5</v>
      </c>
      <c r="G3083" s="167"/>
      <c r="H3083" s="168">
        <v>1385671729</v>
      </c>
    </row>
    <row r="3084" spans="2:8" x14ac:dyDescent="0.25">
      <c r="B3084" s="165">
        <v>44847.587152777778</v>
      </c>
      <c r="C3084" s="192">
        <v>500</v>
      </c>
      <c r="D3084" s="192">
        <v>489.5</v>
      </c>
      <c r="E3084" s="192">
        <v>10.5</v>
      </c>
      <c r="F3084" s="166" t="s">
        <v>2305</v>
      </c>
      <c r="G3084" s="167"/>
      <c r="H3084" s="168">
        <v>1385673245</v>
      </c>
    </row>
    <row r="3085" spans="2:8" x14ac:dyDescent="0.25">
      <c r="B3085" s="165">
        <v>44847.588865740741</v>
      </c>
      <c r="C3085" s="192">
        <v>100</v>
      </c>
      <c r="D3085" s="192">
        <v>96.1</v>
      </c>
      <c r="E3085" s="192">
        <v>3.9000000000000057</v>
      </c>
      <c r="F3085" s="166" t="s">
        <v>2313</v>
      </c>
      <c r="G3085" s="167"/>
      <c r="H3085" s="168">
        <v>1385676234</v>
      </c>
    </row>
    <row r="3086" spans="2:8" x14ac:dyDescent="0.25">
      <c r="B3086" s="165">
        <v>44847.58929398148</v>
      </c>
      <c r="C3086" s="192">
        <v>300</v>
      </c>
      <c r="D3086" s="192">
        <v>293.7</v>
      </c>
      <c r="E3086" s="192">
        <v>6.3000000000000114</v>
      </c>
      <c r="F3086" s="166" t="s">
        <v>5</v>
      </c>
      <c r="G3086" s="167"/>
      <c r="H3086" s="168">
        <v>1385676899</v>
      </c>
    </row>
    <row r="3087" spans="2:8" x14ac:dyDescent="0.25">
      <c r="B3087" s="165">
        <v>44847.591365740744</v>
      </c>
      <c r="C3087" s="192">
        <v>1000</v>
      </c>
      <c r="D3087" s="192">
        <v>979</v>
      </c>
      <c r="E3087" s="192">
        <v>21</v>
      </c>
      <c r="F3087" s="166" t="s">
        <v>5</v>
      </c>
      <c r="G3087" s="167"/>
      <c r="H3087" s="168">
        <v>1385680149</v>
      </c>
    </row>
    <row r="3088" spans="2:8" x14ac:dyDescent="0.25">
      <c r="B3088" s="165">
        <v>44847.592303240737</v>
      </c>
      <c r="C3088" s="192">
        <v>2000</v>
      </c>
      <c r="D3088" s="192">
        <v>1958</v>
      </c>
      <c r="E3088" s="192">
        <v>42</v>
      </c>
      <c r="F3088" s="166" t="s">
        <v>5</v>
      </c>
      <c r="G3088" s="167"/>
      <c r="H3088" s="168">
        <v>1385681604</v>
      </c>
    </row>
    <row r="3089" spans="2:8" x14ac:dyDescent="0.25">
      <c r="B3089" s="165">
        <v>44847.592766203707</v>
      </c>
      <c r="C3089" s="192">
        <v>500</v>
      </c>
      <c r="D3089" s="192">
        <v>489.5</v>
      </c>
      <c r="E3089" s="192">
        <v>10.5</v>
      </c>
      <c r="F3089" s="166" t="s">
        <v>5</v>
      </c>
      <c r="G3089" s="167"/>
      <c r="H3089" s="168">
        <v>1385682268</v>
      </c>
    </row>
    <row r="3090" spans="2:8" x14ac:dyDescent="0.25">
      <c r="B3090" s="165">
        <v>44847.593530092592</v>
      </c>
      <c r="C3090" s="192">
        <v>750</v>
      </c>
      <c r="D3090" s="192">
        <v>734.25</v>
      </c>
      <c r="E3090" s="192">
        <v>15.75</v>
      </c>
      <c r="F3090" s="166" t="s">
        <v>2303</v>
      </c>
      <c r="G3090" s="167"/>
      <c r="H3090" s="168">
        <v>1385683433</v>
      </c>
    </row>
    <row r="3091" spans="2:8" x14ac:dyDescent="0.25">
      <c r="B3091" s="165">
        <v>44847.595810185187</v>
      </c>
      <c r="C3091" s="192">
        <v>250</v>
      </c>
      <c r="D3091" s="192">
        <v>244.75</v>
      </c>
      <c r="E3091" s="192">
        <v>5.25</v>
      </c>
      <c r="F3091" s="166" t="s">
        <v>2296</v>
      </c>
      <c r="G3091" s="167"/>
      <c r="H3091" s="168">
        <v>1385687065</v>
      </c>
    </row>
    <row r="3092" spans="2:8" x14ac:dyDescent="0.25">
      <c r="B3092" s="165">
        <v>44847.596377314818</v>
      </c>
      <c r="C3092" s="192">
        <v>100</v>
      </c>
      <c r="D3092" s="192">
        <v>96.1</v>
      </c>
      <c r="E3092" s="192">
        <v>3.9000000000000057</v>
      </c>
      <c r="F3092" s="166" t="s">
        <v>5</v>
      </c>
      <c r="G3092" s="167"/>
      <c r="H3092" s="168">
        <v>1385688022</v>
      </c>
    </row>
    <row r="3093" spans="2:8" x14ac:dyDescent="0.25">
      <c r="B3093" s="165">
        <v>44847.606226851851</v>
      </c>
      <c r="C3093" s="192">
        <v>9000</v>
      </c>
      <c r="D3093" s="192">
        <v>8811</v>
      </c>
      <c r="E3093" s="192">
        <v>189</v>
      </c>
      <c r="F3093" s="166" t="s">
        <v>2301</v>
      </c>
      <c r="G3093" s="167"/>
      <c r="H3093" s="168">
        <v>1385704032</v>
      </c>
    </row>
    <row r="3094" spans="2:8" x14ac:dyDescent="0.25">
      <c r="B3094" s="165">
        <v>44847.60664351852</v>
      </c>
      <c r="C3094" s="192">
        <v>100</v>
      </c>
      <c r="D3094" s="192">
        <v>96.1</v>
      </c>
      <c r="E3094" s="192">
        <v>3.9000000000000057</v>
      </c>
      <c r="F3094" s="166" t="s">
        <v>2351</v>
      </c>
      <c r="G3094" s="167"/>
      <c r="H3094" s="168">
        <v>1385704701</v>
      </c>
    </row>
    <row r="3095" spans="2:8" x14ac:dyDescent="0.25">
      <c r="B3095" s="165">
        <v>44847.609409722223</v>
      </c>
      <c r="C3095" s="192">
        <v>500</v>
      </c>
      <c r="D3095" s="192">
        <v>489.5</v>
      </c>
      <c r="E3095" s="192">
        <v>10.5</v>
      </c>
      <c r="F3095" s="166" t="s">
        <v>5</v>
      </c>
      <c r="G3095" s="167"/>
      <c r="H3095" s="168">
        <v>1385709098</v>
      </c>
    </row>
    <row r="3096" spans="2:8" x14ac:dyDescent="0.25">
      <c r="B3096" s="165">
        <v>44847.611018518517</v>
      </c>
      <c r="C3096" s="192">
        <v>300</v>
      </c>
      <c r="D3096" s="192">
        <v>293.7</v>
      </c>
      <c r="E3096" s="192">
        <v>6.3000000000000114</v>
      </c>
      <c r="F3096" s="166" t="s">
        <v>5</v>
      </c>
      <c r="G3096" s="167"/>
      <c r="H3096" s="168">
        <v>1385711653</v>
      </c>
    </row>
    <row r="3097" spans="2:8" x14ac:dyDescent="0.25">
      <c r="B3097" s="165">
        <v>44847.612361111111</v>
      </c>
      <c r="C3097" s="192">
        <v>1000</v>
      </c>
      <c r="D3097" s="192">
        <v>979</v>
      </c>
      <c r="E3097" s="192">
        <v>21</v>
      </c>
      <c r="F3097" s="166" t="s">
        <v>2313</v>
      </c>
      <c r="G3097" s="167"/>
      <c r="H3097" s="168">
        <v>1385713837</v>
      </c>
    </row>
    <row r="3098" spans="2:8" x14ac:dyDescent="0.25">
      <c r="B3098" s="165">
        <v>44847.613113425927</v>
      </c>
      <c r="C3098" s="192">
        <v>2000</v>
      </c>
      <c r="D3098" s="192">
        <v>1958</v>
      </c>
      <c r="E3098" s="192">
        <v>42</v>
      </c>
      <c r="F3098" s="166" t="s">
        <v>83</v>
      </c>
      <c r="G3098" s="167"/>
      <c r="H3098" s="168">
        <v>1385715032</v>
      </c>
    </row>
    <row r="3099" spans="2:8" x14ac:dyDescent="0.25">
      <c r="B3099" s="165">
        <v>44847.620567129627</v>
      </c>
      <c r="C3099" s="192">
        <v>300</v>
      </c>
      <c r="D3099" s="192">
        <v>293.7</v>
      </c>
      <c r="E3099" s="192">
        <v>6.3000000000000114</v>
      </c>
      <c r="F3099" s="166" t="s">
        <v>5</v>
      </c>
      <c r="G3099" s="167"/>
      <c r="H3099" s="168">
        <v>1385727657</v>
      </c>
    </row>
    <row r="3100" spans="2:8" x14ac:dyDescent="0.25">
      <c r="B3100" s="165">
        <v>44847.621932870374</v>
      </c>
      <c r="C3100" s="192">
        <v>500</v>
      </c>
      <c r="D3100" s="192">
        <v>489.5</v>
      </c>
      <c r="E3100" s="192">
        <v>10.5</v>
      </c>
      <c r="F3100" s="166" t="s">
        <v>5</v>
      </c>
      <c r="G3100" s="167"/>
      <c r="H3100" s="168">
        <v>1385729791</v>
      </c>
    </row>
    <row r="3101" spans="2:8" x14ac:dyDescent="0.25">
      <c r="B3101" s="165">
        <v>44847.624386574076</v>
      </c>
      <c r="C3101" s="192">
        <v>100</v>
      </c>
      <c r="D3101" s="192">
        <v>96.1</v>
      </c>
      <c r="E3101" s="192">
        <v>3.9000000000000057</v>
      </c>
      <c r="F3101" s="166" t="s">
        <v>5</v>
      </c>
      <c r="G3101" s="167"/>
      <c r="H3101" s="168">
        <v>1385733653</v>
      </c>
    </row>
    <row r="3102" spans="2:8" x14ac:dyDescent="0.25">
      <c r="B3102" s="165">
        <v>44847.625439814816</v>
      </c>
      <c r="C3102" s="192">
        <v>31</v>
      </c>
      <c r="D3102" s="192">
        <v>27.1</v>
      </c>
      <c r="E3102" s="192">
        <v>3.8999999999999986</v>
      </c>
      <c r="F3102" s="166" t="s">
        <v>5</v>
      </c>
      <c r="G3102" s="167"/>
      <c r="H3102" s="168">
        <v>1385735384</v>
      </c>
    </row>
    <row r="3103" spans="2:8" x14ac:dyDescent="0.25">
      <c r="B3103" s="165">
        <v>44847.625983796293</v>
      </c>
      <c r="C3103" s="192">
        <v>200</v>
      </c>
      <c r="D3103" s="192">
        <v>195.8</v>
      </c>
      <c r="E3103" s="192">
        <v>4.1999999999999886</v>
      </c>
      <c r="F3103" s="166" t="s">
        <v>2306</v>
      </c>
      <c r="G3103" s="167"/>
      <c r="H3103" s="168">
        <v>1385736317</v>
      </c>
    </row>
    <row r="3104" spans="2:8" x14ac:dyDescent="0.25">
      <c r="B3104" s="165">
        <v>44847.626956018517</v>
      </c>
      <c r="C3104" s="192">
        <v>250</v>
      </c>
      <c r="D3104" s="192">
        <v>244.75</v>
      </c>
      <c r="E3104" s="192">
        <v>5.25</v>
      </c>
      <c r="F3104" s="166" t="s">
        <v>5</v>
      </c>
      <c r="G3104" s="167"/>
      <c r="H3104" s="168">
        <v>1385737850</v>
      </c>
    </row>
    <row r="3105" spans="2:8" x14ac:dyDescent="0.25">
      <c r="B3105" s="165">
        <v>44847.628761574073</v>
      </c>
      <c r="C3105" s="192">
        <v>70</v>
      </c>
      <c r="D3105" s="192">
        <v>66.099999999999994</v>
      </c>
      <c r="E3105" s="192">
        <v>3.9000000000000057</v>
      </c>
      <c r="F3105" s="166" t="s">
        <v>5</v>
      </c>
      <c r="G3105" s="167"/>
      <c r="H3105" s="168">
        <v>1385740966</v>
      </c>
    </row>
    <row r="3106" spans="2:8" x14ac:dyDescent="0.25">
      <c r="B3106" s="165">
        <v>44847.633032407408</v>
      </c>
      <c r="C3106" s="192">
        <v>1000</v>
      </c>
      <c r="D3106" s="192">
        <v>979</v>
      </c>
      <c r="E3106" s="192">
        <v>21</v>
      </c>
      <c r="F3106" s="166" t="s">
        <v>5</v>
      </c>
      <c r="G3106" s="167"/>
      <c r="H3106" s="168">
        <v>1385747992</v>
      </c>
    </row>
    <row r="3107" spans="2:8" x14ac:dyDescent="0.25">
      <c r="B3107" s="165">
        <v>44847.633506944447</v>
      </c>
      <c r="C3107" s="192">
        <v>300</v>
      </c>
      <c r="D3107" s="192">
        <v>293.7</v>
      </c>
      <c r="E3107" s="192">
        <v>6.3000000000000114</v>
      </c>
      <c r="F3107" s="166" t="s">
        <v>5</v>
      </c>
      <c r="G3107" s="167"/>
      <c r="H3107" s="168">
        <v>1385748820</v>
      </c>
    </row>
    <row r="3108" spans="2:8" x14ac:dyDescent="0.25">
      <c r="B3108" s="165">
        <v>44847.634756944448</v>
      </c>
      <c r="C3108" s="192">
        <v>1000</v>
      </c>
      <c r="D3108" s="192">
        <v>979</v>
      </c>
      <c r="E3108" s="192">
        <v>21</v>
      </c>
      <c r="F3108" s="166" t="s">
        <v>5</v>
      </c>
      <c r="G3108" s="167"/>
      <c r="H3108" s="168">
        <v>1385750833</v>
      </c>
    </row>
    <row r="3109" spans="2:8" x14ac:dyDescent="0.25">
      <c r="B3109" s="165">
        <v>44847.639432870368</v>
      </c>
      <c r="C3109" s="192">
        <v>500</v>
      </c>
      <c r="D3109" s="192">
        <v>489.5</v>
      </c>
      <c r="E3109" s="192">
        <v>10.5</v>
      </c>
      <c r="F3109" s="166" t="s">
        <v>5</v>
      </c>
      <c r="G3109" s="167"/>
      <c r="H3109" s="168">
        <v>1385759147</v>
      </c>
    </row>
    <row r="3110" spans="2:8" x14ac:dyDescent="0.25">
      <c r="B3110" s="165">
        <v>44847.641134259262</v>
      </c>
      <c r="C3110" s="192">
        <v>6000</v>
      </c>
      <c r="D3110" s="192">
        <v>5874</v>
      </c>
      <c r="E3110" s="192">
        <v>126</v>
      </c>
      <c r="F3110" s="166" t="s">
        <v>2300</v>
      </c>
      <c r="G3110" s="167"/>
      <c r="H3110" s="168">
        <v>1385762164</v>
      </c>
    </row>
    <row r="3111" spans="2:8" x14ac:dyDescent="0.25">
      <c r="B3111" s="165">
        <v>44847.643217592595</v>
      </c>
      <c r="C3111" s="192">
        <v>166</v>
      </c>
      <c r="D3111" s="192">
        <v>162.1</v>
      </c>
      <c r="E3111" s="192">
        <v>3.9000000000000057</v>
      </c>
      <c r="F3111" s="166" t="s">
        <v>2342</v>
      </c>
      <c r="G3111" s="167"/>
      <c r="H3111" s="168">
        <v>1385765842</v>
      </c>
    </row>
    <row r="3112" spans="2:8" x14ac:dyDescent="0.25">
      <c r="B3112" s="165">
        <v>44847.643703703703</v>
      </c>
      <c r="C3112" s="192">
        <v>100</v>
      </c>
      <c r="D3112" s="192">
        <v>96.1</v>
      </c>
      <c r="E3112" s="192">
        <v>3.9000000000000057</v>
      </c>
      <c r="F3112" s="166" t="s">
        <v>2312</v>
      </c>
      <c r="G3112" s="167"/>
      <c r="H3112" s="168">
        <v>1385766705</v>
      </c>
    </row>
    <row r="3113" spans="2:8" x14ac:dyDescent="0.25">
      <c r="B3113" s="165">
        <v>44847.650462962964</v>
      </c>
      <c r="C3113" s="192">
        <v>15000</v>
      </c>
      <c r="D3113" s="192">
        <v>14685</v>
      </c>
      <c r="E3113" s="192">
        <v>315</v>
      </c>
      <c r="F3113" s="166" t="s">
        <v>6921</v>
      </c>
      <c r="G3113" s="167"/>
      <c r="H3113" s="168">
        <v>1385778564</v>
      </c>
    </row>
    <row r="3114" spans="2:8" x14ac:dyDescent="0.25">
      <c r="B3114" s="165">
        <v>44847.651736111111</v>
      </c>
      <c r="C3114" s="192">
        <v>1000</v>
      </c>
      <c r="D3114" s="192">
        <v>979</v>
      </c>
      <c r="E3114" s="192">
        <v>21</v>
      </c>
      <c r="F3114" s="166" t="s">
        <v>5</v>
      </c>
      <c r="G3114" s="167"/>
      <c r="H3114" s="168">
        <v>1385780811</v>
      </c>
    </row>
    <row r="3115" spans="2:8" x14ac:dyDescent="0.25">
      <c r="B3115" s="165">
        <v>44847.669618055559</v>
      </c>
      <c r="C3115" s="192">
        <v>10</v>
      </c>
      <c r="D3115" s="192">
        <v>6.1</v>
      </c>
      <c r="E3115" s="192">
        <v>3.9000000000000004</v>
      </c>
      <c r="F3115" s="166" t="s">
        <v>12430</v>
      </c>
      <c r="G3115" s="167"/>
      <c r="H3115" s="168">
        <v>1385813331</v>
      </c>
    </row>
    <row r="3116" spans="2:8" x14ac:dyDescent="0.25">
      <c r="B3116" s="165">
        <v>44847.681527777779</v>
      </c>
      <c r="C3116" s="192">
        <v>500</v>
      </c>
      <c r="D3116" s="192">
        <v>489.5</v>
      </c>
      <c r="E3116" s="192">
        <v>10.5</v>
      </c>
      <c r="F3116" s="166" t="s">
        <v>5</v>
      </c>
      <c r="G3116" s="167"/>
      <c r="H3116" s="168">
        <v>1385834821</v>
      </c>
    </row>
    <row r="3117" spans="2:8" x14ac:dyDescent="0.25">
      <c r="B3117" s="165">
        <v>44847.682337962964</v>
      </c>
      <c r="C3117" s="192">
        <v>100</v>
      </c>
      <c r="D3117" s="192">
        <v>96.1</v>
      </c>
      <c r="E3117" s="192">
        <v>3.9000000000000057</v>
      </c>
      <c r="F3117" s="166" t="s">
        <v>5</v>
      </c>
      <c r="G3117" s="167"/>
      <c r="H3117" s="168">
        <v>1385836283</v>
      </c>
    </row>
    <row r="3118" spans="2:8" x14ac:dyDescent="0.25">
      <c r="B3118" s="165">
        <v>44847.683136574073</v>
      </c>
      <c r="C3118" s="192">
        <v>500</v>
      </c>
      <c r="D3118" s="192">
        <v>489.5</v>
      </c>
      <c r="E3118" s="192">
        <v>10.5</v>
      </c>
      <c r="F3118" s="166" t="s">
        <v>5</v>
      </c>
      <c r="G3118" s="167"/>
      <c r="H3118" s="168">
        <v>1385837677</v>
      </c>
    </row>
    <row r="3119" spans="2:8" x14ac:dyDescent="0.25">
      <c r="B3119" s="165">
        <v>44847.683379629627</v>
      </c>
      <c r="C3119" s="192">
        <v>1000</v>
      </c>
      <c r="D3119" s="192">
        <v>979</v>
      </c>
      <c r="E3119" s="192">
        <v>21</v>
      </c>
      <c r="F3119" s="166" t="s">
        <v>2340</v>
      </c>
      <c r="G3119" s="167"/>
      <c r="H3119" s="168">
        <v>1385838107</v>
      </c>
    </row>
    <row r="3120" spans="2:8" x14ac:dyDescent="0.25">
      <c r="B3120" s="165">
        <v>44847.689606481479</v>
      </c>
      <c r="C3120" s="192">
        <v>100</v>
      </c>
      <c r="D3120" s="192">
        <v>96.1</v>
      </c>
      <c r="E3120" s="192">
        <v>3.9000000000000057</v>
      </c>
      <c r="F3120" s="166" t="s">
        <v>5</v>
      </c>
      <c r="G3120" s="167"/>
      <c r="H3120" s="168">
        <v>1385849999</v>
      </c>
    </row>
    <row r="3121" spans="2:8" x14ac:dyDescent="0.25">
      <c r="B3121" s="165">
        <v>44847.697337962964</v>
      </c>
      <c r="C3121" s="192">
        <v>300</v>
      </c>
      <c r="D3121" s="192">
        <v>293.7</v>
      </c>
      <c r="E3121" s="192">
        <v>6.3000000000000114</v>
      </c>
      <c r="F3121" s="166" t="s">
        <v>5</v>
      </c>
      <c r="G3121" s="167"/>
      <c r="H3121" s="168">
        <v>1385863744</v>
      </c>
    </row>
    <row r="3122" spans="2:8" x14ac:dyDescent="0.25">
      <c r="B3122" s="165">
        <v>44847.704328703701</v>
      </c>
      <c r="C3122" s="192">
        <v>50</v>
      </c>
      <c r="D3122" s="192">
        <v>46.1</v>
      </c>
      <c r="E3122" s="192">
        <v>3.8999999999999986</v>
      </c>
      <c r="F3122" s="166" t="s">
        <v>5</v>
      </c>
      <c r="G3122" s="167"/>
      <c r="H3122" s="168">
        <v>1385875817</v>
      </c>
    </row>
    <row r="3123" spans="2:8" x14ac:dyDescent="0.25">
      <c r="B3123" s="165">
        <v>44847.707453703704</v>
      </c>
      <c r="C3123" s="192">
        <v>500</v>
      </c>
      <c r="D3123" s="192">
        <v>489.5</v>
      </c>
      <c r="E3123" s="192">
        <v>10.5</v>
      </c>
      <c r="F3123" s="166" t="s">
        <v>5</v>
      </c>
      <c r="G3123" s="167"/>
      <c r="H3123" s="168">
        <v>1385880944</v>
      </c>
    </row>
    <row r="3124" spans="2:8" x14ac:dyDescent="0.25">
      <c r="B3124" s="165">
        <v>44847.707569444443</v>
      </c>
      <c r="C3124" s="192">
        <v>300</v>
      </c>
      <c r="D3124" s="192">
        <v>293.7</v>
      </c>
      <c r="E3124" s="192">
        <v>6.3000000000000114</v>
      </c>
      <c r="F3124" s="166" t="s">
        <v>5</v>
      </c>
      <c r="G3124" s="167"/>
      <c r="H3124" s="168">
        <v>1385881139</v>
      </c>
    </row>
    <row r="3125" spans="2:8" x14ac:dyDescent="0.25">
      <c r="B3125" s="165">
        <v>44847.708240740743</v>
      </c>
      <c r="C3125" s="192">
        <v>300</v>
      </c>
      <c r="D3125" s="192">
        <v>293.7</v>
      </c>
      <c r="E3125" s="192">
        <v>6.3000000000000114</v>
      </c>
      <c r="F3125" s="166" t="s">
        <v>5</v>
      </c>
      <c r="G3125" s="167"/>
      <c r="H3125" s="168">
        <v>1385882213</v>
      </c>
    </row>
    <row r="3126" spans="2:8" x14ac:dyDescent="0.25">
      <c r="B3126" s="165">
        <v>44847.711388888885</v>
      </c>
      <c r="C3126" s="192">
        <v>1000</v>
      </c>
      <c r="D3126" s="192">
        <v>979</v>
      </c>
      <c r="E3126" s="192">
        <v>21</v>
      </c>
      <c r="F3126" s="166" t="s">
        <v>2343</v>
      </c>
      <c r="G3126" s="167"/>
      <c r="H3126" s="168">
        <v>1385887734</v>
      </c>
    </row>
    <row r="3127" spans="2:8" x14ac:dyDescent="0.25">
      <c r="B3127" s="165">
        <v>44847.714745370373</v>
      </c>
      <c r="C3127" s="192">
        <v>105</v>
      </c>
      <c r="D3127" s="192">
        <v>101.1</v>
      </c>
      <c r="E3127" s="192">
        <v>3.9000000000000057</v>
      </c>
      <c r="F3127" s="166" t="s">
        <v>12431</v>
      </c>
      <c r="G3127" s="167"/>
      <c r="H3127" s="168">
        <v>1385893531</v>
      </c>
    </row>
    <row r="3128" spans="2:8" x14ac:dyDescent="0.25">
      <c r="B3128" s="165">
        <v>44847.719548611109</v>
      </c>
      <c r="C3128" s="192">
        <v>1000</v>
      </c>
      <c r="D3128" s="192">
        <v>979</v>
      </c>
      <c r="E3128" s="192">
        <v>21</v>
      </c>
      <c r="F3128" s="166" t="s">
        <v>5</v>
      </c>
      <c r="G3128" s="167"/>
      <c r="H3128" s="168">
        <v>1385902021</v>
      </c>
    </row>
    <row r="3129" spans="2:8" x14ac:dyDescent="0.25">
      <c r="B3129" s="165">
        <v>44847.719571759262</v>
      </c>
      <c r="C3129" s="192">
        <v>1500</v>
      </c>
      <c r="D3129" s="192">
        <v>1468.5</v>
      </c>
      <c r="E3129" s="192">
        <v>31.5</v>
      </c>
      <c r="F3129" s="166" t="s">
        <v>5</v>
      </c>
      <c r="G3129" s="167"/>
      <c r="H3129" s="168">
        <v>1385902104</v>
      </c>
    </row>
    <row r="3130" spans="2:8" x14ac:dyDescent="0.25">
      <c r="B3130" s="165">
        <v>44847.720694444448</v>
      </c>
      <c r="C3130" s="192">
        <v>200</v>
      </c>
      <c r="D3130" s="192">
        <v>195.8</v>
      </c>
      <c r="E3130" s="192">
        <v>4.1999999999999886</v>
      </c>
      <c r="F3130" s="166" t="s">
        <v>2318</v>
      </c>
      <c r="G3130" s="167"/>
      <c r="H3130" s="168">
        <v>1385904243</v>
      </c>
    </row>
    <row r="3131" spans="2:8" x14ac:dyDescent="0.25">
      <c r="B3131" s="165">
        <v>44847.722731481481</v>
      </c>
      <c r="C3131" s="192">
        <v>100</v>
      </c>
      <c r="D3131" s="192">
        <v>96.1</v>
      </c>
      <c r="E3131" s="192">
        <v>3.9000000000000057</v>
      </c>
      <c r="F3131" s="166" t="s">
        <v>2386</v>
      </c>
      <c r="G3131" s="167"/>
      <c r="H3131" s="168">
        <v>1385908038</v>
      </c>
    </row>
    <row r="3132" spans="2:8" x14ac:dyDescent="0.25">
      <c r="B3132" s="165">
        <v>44847.723796296297</v>
      </c>
      <c r="C3132" s="192">
        <v>100</v>
      </c>
      <c r="D3132" s="192">
        <v>96.1</v>
      </c>
      <c r="E3132" s="192">
        <v>3.9000000000000057</v>
      </c>
      <c r="F3132" s="166" t="s">
        <v>5</v>
      </c>
      <c r="G3132" s="167"/>
      <c r="H3132" s="168">
        <v>1385909988</v>
      </c>
    </row>
    <row r="3133" spans="2:8" x14ac:dyDescent="0.25">
      <c r="B3133" s="165">
        <v>44847.729942129627</v>
      </c>
      <c r="C3133" s="192">
        <v>300</v>
      </c>
      <c r="D3133" s="192">
        <v>293.7</v>
      </c>
      <c r="E3133" s="192">
        <v>6.3000000000000114</v>
      </c>
      <c r="F3133" s="166" t="s">
        <v>5</v>
      </c>
      <c r="G3133" s="167"/>
      <c r="H3133" s="168">
        <v>1385921570</v>
      </c>
    </row>
    <row r="3134" spans="2:8" x14ac:dyDescent="0.25">
      <c r="B3134" s="165">
        <v>44847.734594907408</v>
      </c>
      <c r="C3134" s="192">
        <v>2000</v>
      </c>
      <c r="D3134" s="192">
        <v>1958</v>
      </c>
      <c r="E3134" s="192">
        <v>42</v>
      </c>
      <c r="F3134" s="166" t="s">
        <v>2332</v>
      </c>
      <c r="G3134" s="167"/>
      <c r="H3134" s="168">
        <v>1385930769</v>
      </c>
    </row>
    <row r="3135" spans="2:8" x14ac:dyDescent="0.25">
      <c r="B3135" s="165">
        <v>44847.735254629632</v>
      </c>
      <c r="C3135" s="192">
        <v>100</v>
      </c>
      <c r="D3135" s="192">
        <v>96.1</v>
      </c>
      <c r="E3135" s="192">
        <v>3.9000000000000057</v>
      </c>
      <c r="F3135" s="166" t="s">
        <v>5</v>
      </c>
      <c r="G3135" s="167"/>
      <c r="H3135" s="168">
        <v>1385932112</v>
      </c>
    </row>
    <row r="3136" spans="2:8" x14ac:dyDescent="0.25">
      <c r="B3136" s="165">
        <v>44847.741122685184</v>
      </c>
      <c r="C3136" s="192">
        <v>300</v>
      </c>
      <c r="D3136" s="192">
        <v>293.7</v>
      </c>
      <c r="E3136" s="192">
        <v>6.3000000000000114</v>
      </c>
      <c r="F3136" s="166" t="s">
        <v>5</v>
      </c>
      <c r="G3136" s="167"/>
      <c r="H3136" s="168">
        <v>1385943551</v>
      </c>
    </row>
    <row r="3137" spans="2:8" x14ac:dyDescent="0.25">
      <c r="B3137" s="165">
        <v>44847.743611111109</v>
      </c>
      <c r="C3137" s="192">
        <v>250</v>
      </c>
      <c r="D3137" s="192">
        <v>244.75</v>
      </c>
      <c r="E3137" s="192">
        <v>5.25</v>
      </c>
      <c r="F3137" s="166" t="s">
        <v>2303</v>
      </c>
      <c r="G3137" s="167"/>
      <c r="H3137" s="168">
        <v>1385948286</v>
      </c>
    </row>
    <row r="3138" spans="2:8" x14ac:dyDescent="0.25">
      <c r="B3138" s="165">
        <v>44847.744143518517</v>
      </c>
      <c r="C3138" s="192">
        <v>300</v>
      </c>
      <c r="D3138" s="192">
        <v>293.7</v>
      </c>
      <c r="E3138" s="192">
        <v>6.3000000000000114</v>
      </c>
      <c r="F3138" s="166" t="s">
        <v>5</v>
      </c>
      <c r="G3138" s="167"/>
      <c r="H3138" s="168">
        <v>1385949338</v>
      </c>
    </row>
    <row r="3139" spans="2:8" x14ac:dyDescent="0.25">
      <c r="B3139" s="165">
        <v>44847.749606481484</v>
      </c>
      <c r="C3139" s="192">
        <v>500</v>
      </c>
      <c r="D3139" s="192">
        <v>489.5</v>
      </c>
      <c r="E3139" s="192">
        <v>10.5</v>
      </c>
      <c r="F3139" s="166" t="s">
        <v>2321</v>
      </c>
      <c r="G3139" s="167"/>
      <c r="H3139" s="168">
        <v>1385959177</v>
      </c>
    </row>
    <row r="3140" spans="2:8" x14ac:dyDescent="0.25">
      <c r="B3140" s="165">
        <v>44847.751319444447</v>
      </c>
      <c r="C3140" s="192">
        <v>50</v>
      </c>
      <c r="D3140" s="192">
        <v>46.1</v>
      </c>
      <c r="E3140" s="192">
        <v>3.8999999999999986</v>
      </c>
      <c r="F3140" s="166" t="s">
        <v>5</v>
      </c>
      <c r="G3140" s="167"/>
      <c r="H3140" s="168">
        <v>1385962159</v>
      </c>
    </row>
    <row r="3141" spans="2:8" x14ac:dyDescent="0.25">
      <c r="B3141" s="165">
        <v>44847.75136574074</v>
      </c>
      <c r="C3141" s="192">
        <v>1000</v>
      </c>
      <c r="D3141" s="192">
        <v>979</v>
      </c>
      <c r="E3141" s="192">
        <v>21</v>
      </c>
      <c r="F3141" s="166" t="s">
        <v>5</v>
      </c>
      <c r="G3141" s="167"/>
      <c r="H3141" s="168">
        <v>1385962239</v>
      </c>
    </row>
    <row r="3142" spans="2:8" x14ac:dyDescent="0.25">
      <c r="B3142" s="165">
        <v>44847.76185185185</v>
      </c>
      <c r="C3142" s="192">
        <v>300</v>
      </c>
      <c r="D3142" s="192">
        <v>293.7</v>
      </c>
      <c r="E3142" s="192">
        <v>6.3000000000000114</v>
      </c>
      <c r="F3142" s="166" t="s">
        <v>5</v>
      </c>
      <c r="G3142" s="167"/>
      <c r="H3142" s="168">
        <v>1385981724</v>
      </c>
    </row>
    <row r="3143" spans="2:8" x14ac:dyDescent="0.25">
      <c r="B3143" s="165">
        <v>44847.762997685182</v>
      </c>
      <c r="C3143" s="192">
        <v>1000</v>
      </c>
      <c r="D3143" s="192">
        <v>979</v>
      </c>
      <c r="E3143" s="192">
        <v>21</v>
      </c>
      <c r="F3143" s="166" t="s">
        <v>5</v>
      </c>
      <c r="G3143" s="167"/>
      <c r="H3143" s="168">
        <v>1385983969</v>
      </c>
    </row>
    <row r="3144" spans="2:8" x14ac:dyDescent="0.25">
      <c r="B3144" s="165">
        <v>44847.763229166667</v>
      </c>
      <c r="C3144" s="192">
        <v>300</v>
      </c>
      <c r="D3144" s="192">
        <v>293.7</v>
      </c>
      <c r="E3144" s="192">
        <v>6.3000000000000114</v>
      </c>
      <c r="F3144" s="166" t="s">
        <v>5</v>
      </c>
      <c r="G3144" s="167"/>
      <c r="H3144" s="168">
        <v>1385984413</v>
      </c>
    </row>
    <row r="3145" spans="2:8" x14ac:dyDescent="0.25">
      <c r="B3145" s="165">
        <v>44847.771550925929</v>
      </c>
      <c r="C3145" s="192">
        <v>300</v>
      </c>
      <c r="D3145" s="192">
        <v>293.7</v>
      </c>
      <c r="E3145" s="192">
        <v>6.3000000000000114</v>
      </c>
      <c r="F3145" s="166" t="s">
        <v>5</v>
      </c>
      <c r="G3145" s="167"/>
      <c r="H3145" s="168">
        <v>1385999987</v>
      </c>
    </row>
    <row r="3146" spans="2:8" x14ac:dyDescent="0.25">
      <c r="B3146" s="165">
        <v>44847.775752314818</v>
      </c>
      <c r="C3146" s="192">
        <v>100</v>
      </c>
      <c r="D3146" s="192">
        <v>96.1</v>
      </c>
      <c r="E3146" s="192">
        <v>3.9000000000000057</v>
      </c>
      <c r="F3146" s="166" t="s">
        <v>5</v>
      </c>
      <c r="G3146" s="167"/>
      <c r="H3146" s="168">
        <v>1386008130</v>
      </c>
    </row>
    <row r="3147" spans="2:8" x14ac:dyDescent="0.25">
      <c r="B3147" s="165">
        <v>44847.779513888891</v>
      </c>
      <c r="C3147" s="192">
        <v>150</v>
      </c>
      <c r="D3147" s="192">
        <v>146.1</v>
      </c>
      <c r="E3147" s="192">
        <v>3.9000000000000057</v>
      </c>
      <c r="F3147" s="166" t="s">
        <v>5</v>
      </c>
      <c r="G3147" s="167"/>
      <c r="H3147" s="168">
        <v>1386015436</v>
      </c>
    </row>
    <row r="3148" spans="2:8" x14ac:dyDescent="0.25">
      <c r="B3148" s="165">
        <v>44847.793182870373</v>
      </c>
      <c r="C3148" s="192">
        <v>200</v>
      </c>
      <c r="D3148" s="192">
        <v>195.8</v>
      </c>
      <c r="E3148" s="192">
        <v>4.1999999999999886</v>
      </c>
      <c r="F3148" s="166" t="s">
        <v>5</v>
      </c>
      <c r="G3148" s="167"/>
      <c r="H3148" s="168">
        <v>1386039824</v>
      </c>
    </row>
    <row r="3149" spans="2:8" x14ac:dyDescent="0.25">
      <c r="B3149" s="165">
        <v>44847.796793981484</v>
      </c>
      <c r="C3149" s="192">
        <v>50</v>
      </c>
      <c r="D3149" s="192">
        <v>46.1</v>
      </c>
      <c r="E3149" s="192">
        <v>3.8999999999999986</v>
      </c>
      <c r="F3149" s="166" t="s">
        <v>5</v>
      </c>
      <c r="G3149" s="167"/>
      <c r="H3149" s="168">
        <v>1386046284</v>
      </c>
    </row>
    <row r="3150" spans="2:8" x14ac:dyDescent="0.25">
      <c r="B3150" s="165">
        <v>44847.797233796293</v>
      </c>
      <c r="C3150" s="192">
        <v>300</v>
      </c>
      <c r="D3150" s="192">
        <v>293.7</v>
      </c>
      <c r="E3150" s="192">
        <v>6.3000000000000114</v>
      </c>
      <c r="F3150" s="166" t="s">
        <v>5</v>
      </c>
      <c r="G3150" s="167"/>
      <c r="H3150" s="168">
        <v>1386046964</v>
      </c>
    </row>
    <row r="3151" spans="2:8" x14ac:dyDescent="0.25">
      <c r="B3151" s="165">
        <v>44847.798391203702</v>
      </c>
      <c r="C3151" s="192">
        <v>500</v>
      </c>
      <c r="D3151" s="192">
        <v>489.5</v>
      </c>
      <c r="E3151" s="192">
        <v>10.5</v>
      </c>
      <c r="F3151" s="166" t="s">
        <v>2308</v>
      </c>
      <c r="G3151" s="167"/>
      <c r="H3151" s="168">
        <v>1386048904</v>
      </c>
    </row>
    <row r="3152" spans="2:8" x14ac:dyDescent="0.25">
      <c r="B3152" s="165">
        <v>44847.814988425926</v>
      </c>
      <c r="C3152" s="192">
        <v>100</v>
      </c>
      <c r="D3152" s="192">
        <v>96.1</v>
      </c>
      <c r="E3152" s="192">
        <v>3.9000000000000057</v>
      </c>
      <c r="F3152" s="166" t="s">
        <v>5</v>
      </c>
      <c r="G3152" s="167"/>
      <c r="H3152" s="168">
        <v>1386078614</v>
      </c>
    </row>
    <row r="3153" spans="2:8" x14ac:dyDescent="0.25">
      <c r="B3153" s="165">
        <v>44847.818888888891</v>
      </c>
      <c r="C3153" s="192">
        <v>1000</v>
      </c>
      <c r="D3153" s="192">
        <v>979</v>
      </c>
      <c r="E3153" s="192">
        <v>21</v>
      </c>
      <c r="F3153" s="166" t="s">
        <v>2365</v>
      </c>
      <c r="G3153" s="167"/>
      <c r="H3153" s="168">
        <v>1386085079</v>
      </c>
    </row>
    <row r="3154" spans="2:8" x14ac:dyDescent="0.25">
      <c r="B3154" s="165">
        <v>44847.831064814818</v>
      </c>
      <c r="C3154" s="192">
        <v>600</v>
      </c>
      <c r="D3154" s="192">
        <v>587.4</v>
      </c>
      <c r="E3154" s="192">
        <v>12.600000000000023</v>
      </c>
      <c r="F3154" s="166" t="s">
        <v>5</v>
      </c>
      <c r="G3154" s="167"/>
      <c r="H3154" s="168">
        <v>1386104862</v>
      </c>
    </row>
    <row r="3155" spans="2:8" x14ac:dyDescent="0.25">
      <c r="B3155" s="165">
        <v>44847.836527777778</v>
      </c>
      <c r="C3155" s="192">
        <v>1000</v>
      </c>
      <c r="D3155" s="192">
        <v>979</v>
      </c>
      <c r="E3155" s="192">
        <v>21</v>
      </c>
      <c r="F3155" s="166" t="s">
        <v>2304</v>
      </c>
      <c r="G3155" s="167"/>
      <c r="H3155" s="168">
        <v>1386113607</v>
      </c>
    </row>
    <row r="3156" spans="2:8" x14ac:dyDescent="0.25">
      <c r="B3156" s="165">
        <v>44847.842152777775</v>
      </c>
      <c r="C3156" s="192">
        <v>1000</v>
      </c>
      <c r="D3156" s="192">
        <v>979</v>
      </c>
      <c r="E3156" s="192">
        <v>21</v>
      </c>
      <c r="F3156" s="166" t="s">
        <v>5</v>
      </c>
      <c r="G3156" s="167"/>
      <c r="H3156" s="168">
        <v>1386122517</v>
      </c>
    </row>
    <row r="3157" spans="2:8" x14ac:dyDescent="0.25">
      <c r="B3157" s="165">
        <v>44847.846296296295</v>
      </c>
      <c r="C3157" s="192">
        <v>500</v>
      </c>
      <c r="D3157" s="192">
        <v>489.5</v>
      </c>
      <c r="E3157" s="192">
        <v>10.5</v>
      </c>
      <c r="F3157" s="166" t="s">
        <v>2319</v>
      </c>
      <c r="G3157" s="167"/>
      <c r="H3157" s="168">
        <v>1386129167</v>
      </c>
    </row>
    <row r="3158" spans="2:8" x14ac:dyDescent="0.25">
      <c r="B3158" s="165">
        <v>44847.856192129628</v>
      </c>
      <c r="C3158" s="192">
        <v>200</v>
      </c>
      <c r="D3158" s="192">
        <v>195.8</v>
      </c>
      <c r="E3158" s="192">
        <v>4.1999999999999886</v>
      </c>
      <c r="F3158" s="166" t="s">
        <v>5</v>
      </c>
      <c r="G3158" s="167"/>
      <c r="H3158" s="168">
        <v>1386144852</v>
      </c>
    </row>
    <row r="3159" spans="2:8" x14ac:dyDescent="0.25">
      <c r="B3159" s="165">
        <v>44847.856226851851</v>
      </c>
      <c r="C3159" s="192">
        <v>500</v>
      </c>
      <c r="D3159" s="192">
        <v>489.5</v>
      </c>
      <c r="E3159" s="192">
        <v>10.5</v>
      </c>
      <c r="F3159" s="166" t="s">
        <v>5</v>
      </c>
      <c r="G3159" s="167"/>
      <c r="H3159" s="168">
        <v>1386144936</v>
      </c>
    </row>
    <row r="3160" spans="2:8" x14ac:dyDescent="0.25">
      <c r="B3160" s="165">
        <v>44847.858831018515</v>
      </c>
      <c r="C3160" s="192">
        <v>3000</v>
      </c>
      <c r="D3160" s="192">
        <v>2937</v>
      </c>
      <c r="E3160" s="192">
        <v>63</v>
      </c>
      <c r="F3160" s="166" t="s">
        <v>2296</v>
      </c>
      <c r="G3160" s="167"/>
      <c r="H3160" s="168">
        <v>1386148869</v>
      </c>
    </row>
    <row r="3161" spans="2:8" x14ac:dyDescent="0.25">
      <c r="B3161" s="165">
        <v>44847.866539351853</v>
      </c>
      <c r="C3161" s="192">
        <v>300</v>
      </c>
      <c r="D3161" s="192">
        <v>293.7</v>
      </c>
      <c r="E3161" s="192">
        <v>6.3000000000000114</v>
      </c>
      <c r="F3161" s="166" t="s">
        <v>5</v>
      </c>
      <c r="G3161" s="167"/>
      <c r="H3161" s="168">
        <v>1386160486</v>
      </c>
    </row>
    <row r="3162" spans="2:8" x14ac:dyDescent="0.25">
      <c r="B3162" s="165">
        <v>44847.884305555555</v>
      </c>
      <c r="C3162" s="192">
        <v>200</v>
      </c>
      <c r="D3162" s="192">
        <v>195.8</v>
      </c>
      <c r="E3162" s="192">
        <v>4.1999999999999886</v>
      </c>
      <c r="F3162" s="166" t="s">
        <v>2315</v>
      </c>
      <c r="G3162" s="167"/>
      <c r="H3162" s="168">
        <v>1386185330</v>
      </c>
    </row>
    <row r="3163" spans="2:8" x14ac:dyDescent="0.25">
      <c r="B3163" s="165">
        <v>44847.886122685188</v>
      </c>
      <c r="C3163" s="192">
        <v>50</v>
      </c>
      <c r="D3163" s="192">
        <v>46.1</v>
      </c>
      <c r="E3163" s="192">
        <v>3.8999999999999986</v>
      </c>
      <c r="F3163" s="166" t="s">
        <v>5</v>
      </c>
      <c r="G3163" s="167"/>
      <c r="H3163" s="168">
        <v>1386187846</v>
      </c>
    </row>
    <row r="3164" spans="2:8" x14ac:dyDescent="0.25">
      <c r="B3164" s="165">
        <v>44847.889560185184</v>
      </c>
      <c r="C3164" s="192">
        <v>100</v>
      </c>
      <c r="D3164" s="192">
        <v>96.1</v>
      </c>
      <c r="E3164" s="192">
        <v>3.9000000000000057</v>
      </c>
      <c r="F3164" s="166" t="s">
        <v>5</v>
      </c>
      <c r="G3164" s="167"/>
      <c r="H3164" s="168">
        <v>1386192611</v>
      </c>
    </row>
    <row r="3165" spans="2:8" x14ac:dyDescent="0.25">
      <c r="B3165" s="165">
        <v>44847.889675925922</v>
      </c>
      <c r="C3165" s="192">
        <v>300</v>
      </c>
      <c r="D3165" s="192">
        <v>293.7</v>
      </c>
      <c r="E3165" s="192">
        <v>6.3000000000000114</v>
      </c>
      <c r="F3165" s="166" t="s">
        <v>5</v>
      </c>
      <c r="G3165" s="167"/>
      <c r="H3165" s="168">
        <v>1386192780</v>
      </c>
    </row>
    <row r="3166" spans="2:8" x14ac:dyDescent="0.25">
      <c r="B3166" s="165">
        <v>44847.894444444442</v>
      </c>
      <c r="C3166" s="192">
        <v>500</v>
      </c>
      <c r="D3166" s="192">
        <v>489.5</v>
      </c>
      <c r="E3166" s="192">
        <v>10.5</v>
      </c>
      <c r="F3166" s="166" t="s">
        <v>5</v>
      </c>
      <c r="G3166" s="167"/>
      <c r="H3166" s="168">
        <v>1386198966</v>
      </c>
    </row>
    <row r="3167" spans="2:8" x14ac:dyDescent="0.25">
      <c r="B3167" s="165">
        <v>44847.901504629626</v>
      </c>
      <c r="C3167" s="192">
        <v>100</v>
      </c>
      <c r="D3167" s="192">
        <v>96.1</v>
      </c>
      <c r="E3167" s="192">
        <v>3.9000000000000057</v>
      </c>
      <c r="F3167" s="166" t="s">
        <v>2405</v>
      </c>
      <c r="G3167" s="167"/>
      <c r="H3167" s="168">
        <v>1386208860</v>
      </c>
    </row>
    <row r="3168" spans="2:8" x14ac:dyDescent="0.25">
      <c r="B3168" s="165">
        <v>44847.909571759257</v>
      </c>
      <c r="C3168" s="192">
        <v>500</v>
      </c>
      <c r="D3168" s="192">
        <v>489.5</v>
      </c>
      <c r="E3168" s="192">
        <v>10.5</v>
      </c>
      <c r="F3168" s="166" t="s">
        <v>5658</v>
      </c>
      <c r="G3168" s="167"/>
      <c r="H3168" s="168">
        <v>1386220953</v>
      </c>
    </row>
    <row r="3169" spans="2:8" x14ac:dyDescent="0.25">
      <c r="B3169" s="165">
        <v>44847.911423611113</v>
      </c>
      <c r="C3169" s="192">
        <v>500</v>
      </c>
      <c r="D3169" s="192">
        <v>489.5</v>
      </c>
      <c r="E3169" s="192">
        <v>10.5</v>
      </c>
      <c r="F3169" s="166" t="s">
        <v>5</v>
      </c>
      <c r="G3169" s="167"/>
      <c r="H3169" s="168">
        <v>1386223540</v>
      </c>
    </row>
    <row r="3170" spans="2:8" x14ac:dyDescent="0.25">
      <c r="B3170" s="165">
        <v>44847.912349537037</v>
      </c>
      <c r="C3170" s="192">
        <v>300</v>
      </c>
      <c r="D3170" s="192">
        <v>293.7</v>
      </c>
      <c r="E3170" s="192">
        <v>6.3000000000000114</v>
      </c>
      <c r="F3170" s="166" t="s">
        <v>5</v>
      </c>
      <c r="G3170" s="167"/>
      <c r="H3170" s="168">
        <v>1386224752</v>
      </c>
    </row>
    <row r="3171" spans="2:8" x14ac:dyDescent="0.25">
      <c r="B3171" s="165">
        <v>44847.912372685183</v>
      </c>
      <c r="C3171" s="192">
        <v>100</v>
      </c>
      <c r="D3171" s="192">
        <v>96.1</v>
      </c>
      <c r="E3171" s="192">
        <v>3.9000000000000057</v>
      </c>
      <c r="F3171" s="166" t="s">
        <v>5</v>
      </c>
      <c r="G3171" s="167"/>
      <c r="H3171" s="168">
        <v>1386224782</v>
      </c>
    </row>
    <row r="3172" spans="2:8" x14ac:dyDescent="0.25">
      <c r="B3172" s="165">
        <v>44847.916990740741</v>
      </c>
      <c r="C3172" s="192">
        <v>200</v>
      </c>
      <c r="D3172" s="192">
        <v>195.8</v>
      </c>
      <c r="E3172" s="192">
        <v>4.1999999999999886</v>
      </c>
      <c r="F3172" s="166" t="s">
        <v>5</v>
      </c>
      <c r="G3172" s="167"/>
      <c r="H3172" s="168">
        <v>1386230571</v>
      </c>
    </row>
    <row r="3173" spans="2:8" x14ac:dyDescent="0.25">
      <c r="B3173" s="165">
        <v>44847.919317129628</v>
      </c>
      <c r="C3173" s="192">
        <v>200</v>
      </c>
      <c r="D3173" s="192">
        <v>195.8</v>
      </c>
      <c r="E3173" s="192">
        <v>4.1999999999999886</v>
      </c>
      <c r="F3173" s="166" t="s">
        <v>5</v>
      </c>
      <c r="G3173" s="167"/>
      <c r="H3173" s="168">
        <v>1386233531</v>
      </c>
    </row>
    <row r="3174" spans="2:8" x14ac:dyDescent="0.25">
      <c r="B3174" s="165">
        <v>44847.921585648146</v>
      </c>
      <c r="C3174" s="192">
        <v>97</v>
      </c>
      <c r="D3174" s="192">
        <v>93.1</v>
      </c>
      <c r="E3174" s="192">
        <v>3.9000000000000057</v>
      </c>
      <c r="F3174" s="166" t="s">
        <v>5</v>
      </c>
      <c r="G3174" s="167"/>
      <c r="H3174" s="168">
        <v>1386236332</v>
      </c>
    </row>
    <row r="3175" spans="2:8" x14ac:dyDescent="0.25">
      <c r="B3175" s="165">
        <v>44847.934374999997</v>
      </c>
      <c r="C3175" s="192">
        <v>300</v>
      </c>
      <c r="D3175" s="192">
        <v>293.7</v>
      </c>
      <c r="E3175" s="192">
        <v>6.3000000000000114</v>
      </c>
      <c r="F3175" s="166" t="s">
        <v>5</v>
      </c>
      <c r="G3175" s="167"/>
      <c r="H3175" s="168">
        <v>1386251551</v>
      </c>
    </row>
    <row r="3176" spans="2:8" x14ac:dyDescent="0.25">
      <c r="B3176" s="165">
        <v>44847.937326388892</v>
      </c>
      <c r="C3176" s="192">
        <v>100</v>
      </c>
      <c r="D3176" s="192">
        <v>96.1</v>
      </c>
      <c r="E3176" s="192">
        <v>3.9000000000000057</v>
      </c>
      <c r="F3176" s="166" t="s">
        <v>5</v>
      </c>
      <c r="G3176" s="167"/>
      <c r="H3176" s="168">
        <v>1386254754</v>
      </c>
    </row>
    <row r="3177" spans="2:8" x14ac:dyDescent="0.25">
      <c r="B3177" s="165">
        <v>44847.941400462965</v>
      </c>
      <c r="C3177" s="192">
        <v>3000</v>
      </c>
      <c r="D3177" s="192">
        <v>2937</v>
      </c>
      <c r="E3177" s="192">
        <v>63</v>
      </c>
      <c r="F3177" s="166" t="s">
        <v>5</v>
      </c>
      <c r="G3177" s="167"/>
      <c r="H3177" s="168">
        <v>1386259450</v>
      </c>
    </row>
    <row r="3178" spans="2:8" x14ac:dyDescent="0.25">
      <c r="B3178" s="165">
        <v>44847.941481481481</v>
      </c>
      <c r="C3178" s="192">
        <v>300</v>
      </c>
      <c r="D3178" s="192">
        <v>293.7</v>
      </c>
      <c r="E3178" s="192">
        <v>6.3000000000000114</v>
      </c>
      <c r="F3178" s="166" t="s">
        <v>5</v>
      </c>
      <c r="G3178" s="167"/>
      <c r="H3178" s="168">
        <v>1386259541</v>
      </c>
    </row>
    <row r="3179" spans="2:8" x14ac:dyDescent="0.25">
      <c r="B3179" s="165">
        <v>44847.959953703707</v>
      </c>
      <c r="C3179" s="192">
        <v>2000</v>
      </c>
      <c r="D3179" s="192">
        <v>1958</v>
      </c>
      <c r="E3179" s="192">
        <v>42</v>
      </c>
      <c r="F3179" s="166" t="s">
        <v>2318</v>
      </c>
      <c r="G3179" s="167"/>
      <c r="H3179" s="168">
        <v>1386278006</v>
      </c>
    </row>
    <row r="3180" spans="2:8" x14ac:dyDescent="0.25">
      <c r="B3180" s="165">
        <v>44847.9606712963</v>
      </c>
      <c r="C3180" s="192">
        <v>1000</v>
      </c>
      <c r="D3180" s="192">
        <v>979</v>
      </c>
      <c r="E3180" s="192">
        <v>21</v>
      </c>
      <c r="F3180" s="166" t="s">
        <v>5</v>
      </c>
      <c r="G3180" s="167"/>
      <c r="H3180" s="168">
        <v>1386278678</v>
      </c>
    </row>
    <row r="3181" spans="2:8" x14ac:dyDescent="0.25">
      <c r="B3181" s="165">
        <v>44847.961828703701</v>
      </c>
      <c r="C3181" s="192">
        <v>500</v>
      </c>
      <c r="D3181" s="192">
        <v>489.5</v>
      </c>
      <c r="E3181" s="192">
        <v>10.5</v>
      </c>
      <c r="F3181" s="166" t="s">
        <v>2391</v>
      </c>
      <c r="G3181" s="167"/>
      <c r="H3181" s="168">
        <v>1386279797</v>
      </c>
    </row>
    <row r="3182" spans="2:8" x14ac:dyDescent="0.25">
      <c r="B3182" s="165">
        <v>44847.976134259261</v>
      </c>
      <c r="C3182" s="192">
        <v>300</v>
      </c>
      <c r="D3182" s="192">
        <v>293.7</v>
      </c>
      <c r="E3182" s="192">
        <v>6.3000000000000114</v>
      </c>
      <c r="F3182" s="166" t="s">
        <v>2311</v>
      </c>
      <c r="G3182" s="167"/>
      <c r="H3182" s="168">
        <v>1386293103</v>
      </c>
    </row>
    <row r="3183" spans="2:8" x14ac:dyDescent="0.25">
      <c r="B3183" s="165">
        <v>44847.976342592592</v>
      </c>
      <c r="C3183" s="192">
        <v>700</v>
      </c>
      <c r="D3183" s="192">
        <v>685.3</v>
      </c>
      <c r="E3183" s="192">
        <v>14.700000000000045</v>
      </c>
      <c r="F3183" s="166" t="s">
        <v>12432</v>
      </c>
      <c r="G3183" s="167"/>
      <c r="H3183" s="168">
        <v>1386293274</v>
      </c>
    </row>
    <row r="3184" spans="2:8" x14ac:dyDescent="0.25">
      <c r="B3184" s="165">
        <v>44847.979386574072</v>
      </c>
      <c r="C3184" s="192">
        <v>300</v>
      </c>
      <c r="D3184" s="192">
        <v>293.7</v>
      </c>
      <c r="E3184" s="192">
        <v>6.3000000000000114</v>
      </c>
      <c r="F3184" s="166" t="s">
        <v>5</v>
      </c>
      <c r="G3184" s="167"/>
      <c r="H3184" s="168">
        <v>1386295912</v>
      </c>
    </row>
    <row r="3185" spans="2:8" x14ac:dyDescent="0.25">
      <c r="B3185" s="165">
        <v>44847.983263888891</v>
      </c>
      <c r="C3185" s="192">
        <v>2000</v>
      </c>
      <c r="D3185" s="192">
        <v>1958</v>
      </c>
      <c r="E3185" s="192">
        <v>42</v>
      </c>
      <c r="F3185" s="166" t="s">
        <v>5</v>
      </c>
      <c r="G3185" s="167"/>
      <c r="H3185" s="168">
        <v>1386299250</v>
      </c>
    </row>
    <row r="3186" spans="2:8" x14ac:dyDescent="0.25">
      <c r="B3186" s="165">
        <v>44847.991041666668</v>
      </c>
      <c r="C3186" s="192">
        <v>100</v>
      </c>
      <c r="D3186" s="192">
        <v>96.1</v>
      </c>
      <c r="E3186" s="192">
        <v>3.9000000000000057</v>
      </c>
      <c r="F3186" s="166" t="s">
        <v>5</v>
      </c>
      <c r="G3186" s="167"/>
      <c r="H3186" s="168">
        <v>1386305283</v>
      </c>
    </row>
    <row r="3187" spans="2:8" x14ac:dyDescent="0.25">
      <c r="B3187" s="165">
        <v>44847.993923611109</v>
      </c>
      <c r="C3187" s="192">
        <v>300</v>
      </c>
      <c r="D3187" s="192">
        <v>293.7</v>
      </c>
      <c r="E3187" s="192">
        <v>6.3000000000000114</v>
      </c>
      <c r="F3187" s="166" t="s">
        <v>5</v>
      </c>
      <c r="G3187" s="167"/>
      <c r="H3187" s="168">
        <v>1386307451</v>
      </c>
    </row>
    <row r="3188" spans="2:8" x14ac:dyDescent="0.25">
      <c r="B3188" s="165">
        <v>44847.996655092589</v>
      </c>
      <c r="C3188" s="192">
        <v>100</v>
      </c>
      <c r="D3188" s="192">
        <v>96.1</v>
      </c>
      <c r="E3188" s="192">
        <v>3.9000000000000057</v>
      </c>
      <c r="F3188" s="166" t="s">
        <v>2328</v>
      </c>
      <c r="G3188" s="167"/>
      <c r="H3188" s="168">
        <v>1386309357</v>
      </c>
    </row>
    <row r="3189" spans="2:8" x14ac:dyDescent="0.25">
      <c r="B3189" s="165">
        <v>44848.013032407405</v>
      </c>
      <c r="C3189" s="192">
        <v>500</v>
      </c>
      <c r="D3189" s="192">
        <v>489.5</v>
      </c>
      <c r="E3189" s="192">
        <v>10.5</v>
      </c>
      <c r="F3189" s="166" t="s">
        <v>5</v>
      </c>
      <c r="G3189" s="167"/>
      <c r="H3189" s="168">
        <v>1386332530</v>
      </c>
    </row>
    <row r="3190" spans="2:8" x14ac:dyDescent="0.25">
      <c r="B3190" s="165">
        <v>44848.013888888891</v>
      </c>
      <c r="C3190" s="192">
        <v>100</v>
      </c>
      <c r="D3190" s="192">
        <v>96.1</v>
      </c>
      <c r="E3190" s="192">
        <v>3.9000000000000057</v>
      </c>
      <c r="F3190" s="166" t="s">
        <v>5</v>
      </c>
      <c r="G3190" s="167"/>
      <c r="H3190" s="168">
        <v>1386333982</v>
      </c>
    </row>
    <row r="3191" spans="2:8" x14ac:dyDescent="0.25">
      <c r="B3191" s="165">
        <v>44848.014178240737</v>
      </c>
      <c r="C3191" s="192">
        <v>2000</v>
      </c>
      <c r="D3191" s="192">
        <v>1958</v>
      </c>
      <c r="E3191" s="192">
        <v>42</v>
      </c>
      <c r="F3191" s="166" t="s">
        <v>5</v>
      </c>
      <c r="G3191" s="167"/>
      <c r="H3191" s="168">
        <v>1386334645</v>
      </c>
    </row>
    <row r="3192" spans="2:8" x14ac:dyDescent="0.25">
      <c r="B3192" s="165">
        <v>44848.022314814814</v>
      </c>
      <c r="C3192" s="192">
        <v>100</v>
      </c>
      <c r="D3192" s="192">
        <v>96.1</v>
      </c>
      <c r="E3192" s="192">
        <v>3.9000000000000057</v>
      </c>
      <c r="F3192" s="166" t="s">
        <v>5</v>
      </c>
      <c r="G3192" s="167"/>
      <c r="H3192" s="168">
        <v>1386346690</v>
      </c>
    </row>
    <row r="3193" spans="2:8" x14ac:dyDescent="0.25">
      <c r="B3193" s="165">
        <v>44848.036747685182</v>
      </c>
      <c r="C3193" s="192">
        <v>500</v>
      </c>
      <c r="D3193" s="192">
        <v>489.5</v>
      </c>
      <c r="E3193" s="192">
        <v>10.5</v>
      </c>
      <c r="F3193" s="166" t="s">
        <v>5</v>
      </c>
      <c r="G3193" s="167"/>
      <c r="H3193" s="168">
        <v>1386365799</v>
      </c>
    </row>
    <row r="3194" spans="2:8" x14ac:dyDescent="0.25">
      <c r="B3194" s="165">
        <v>44848.042905092596</v>
      </c>
      <c r="C3194" s="192">
        <v>500</v>
      </c>
      <c r="D3194" s="192">
        <v>489.5</v>
      </c>
      <c r="E3194" s="192">
        <v>10.5</v>
      </c>
      <c r="F3194" s="166" t="s">
        <v>5</v>
      </c>
      <c r="G3194" s="167"/>
      <c r="H3194" s="168">
        <v>1386373300</v>
      </c>
    </row>
    <row r="3195" spans="2:8" x14ac:dyDescent="0.25">
      <c r="B3195" s="165">
        <v>44848.048182870371</v>
      </c>
      <c r="C3195" s="192">
        <v>100</v>
      </c>
      <c r="D3195" s="192">
        <v>96.1</v>
      </c>
      <c r="E3195" s="192">
        <v>3.9000000000000057</v>
      </c>
      <c r="F3195" s="166" t="s">
        <v>5</v>
      </c>
      <c r="G3195" s="167"/>
      <c r="H3195" s="168">
        <v>1386380157</v>
      </c>
    </row>
    <row r="3196" spans="2:8" x14ac:dyDescent="0.25">
      <c r="B3196" s="165">
        <v>44848.05877314815</v>
      </c>
      <c r="C3196" s="192">
        <v>300</v>
      </c>
      <c r="D3196" s="192">
        <v>293.7</v>
      </c>
      <c r="E3196" s="192">
        <v>6.3000000000000114</v>
      </c>
      <c r="F3196" s="166" t="s">
        <v>5</v>
      </c>
      <c r="G3196" s="167"/>
      <c r="H3196" s="168">
        <v>1386393402</v>
      </c>
    </row>
    <row r="3197" spans="2:8" x14ac:dyDescent="0.25">
      <c r="B3197" s="165">
        <v>44848.062592592592</v>
      </c>
      <c r="C3197" s="192">
        <v>300</v>
      </c>
      <c r="D3197" s="192">
        <v>293.7</v>
      </c>
      <c r="E3197" s="192">
        <v>6.3000000000000114</v>
      </c>
      <c r="F3197" s="166" t="s">
        <v>5</v>
      </c>
      <c r="G3197" s="167"/>
      <c r="H3197" s="168">
        <v>1386397795</v>
      </c>
    </row>
    <row r="3198" spans="2:8" x14ac:dyDescent="0.25">
      <c r="B3198" s="165">
        <v>44848.064085648148</v>
      </c>
      <c r="C3198" s="192">
        <v>1000</v>
      </c>
      <c r="D3198" s="192">
        <v>979</v>
      </c>
      <c r="E3198" s="192">
        <v>21</v>
      </c>
      <c r="F3198" s="166" t="s">
        <v>2312</v>
      </c>
      <c r="G3198" s="167"/>
      <c r="H3198" s="168">
        <v>1386399605</v>
      </c>
    </row>
    <row r="3199" spans="2:8" x14ac:dyDescent="0.25">
      <c r="B3199" s="165">
        <v>44848.083784722221</v>
      </c>
      <c r="C3199" s="192">
        <v>50</v>
      </c>
      <c r="D3199" s="192">
        <v>46.1</v>
      </c>
      <c r="E3199" s="192">
        <v>3.8999999999999986</v>
      </c>
      <c r="F3199" s="166" t="s">
        <v>5</v>
      </c>
      <c r="G3199" s="167"/>
      <c r="H3199" s="168">
        <v>1386421615</v>
      </c>
    </row>
    <row r="3200" spans="2:8" x14ac:dyDescent="0.25">
      <c r="B3200" s="165">
        <v>44848.229884259257</v>
      </c>
      <c r="C3200" s="192">
        <v>1000</v>
      </c>
      <c r="D3200" s="192">
        <v>979</v>
      </c>
      <c r="E3200" s="192">
        <v>21</v>
      </c>
      <c r="F3200" s="166" t="s">
        <v>2363</v>
      </c>
      <c r="G3200" s="167"/>
      <c r="H3200" s="168">
        <v>1386599126</v>
      </c>
    </row>
    <row r="3201" spans="2:8" x14ac:dyDescent="0.25">
      <c r="B3201" s="165">
        <v>44848.259293981479</v>
      </c>
      <c r="C3201" s="192">
        <v>1000</v>
      </c>
      <c r="D3201" s="192">
        <v>979</v>
      </c>
      <c r="E3201" s="192">
        <v>21</v>
      </c>
      <c r="F3201" s="166" t="s">
        <v>5</v>
      </c>
      <c r="G3201" s="167"/>
      <c r="H3201" s="168">
        <v>1386617900</v>
      </c>
    </row>
    <row r="3202" spans="2:8" x14ac:dyDescent="0.25">
      <c r="B3202" s="165">
        <v>44848.269016203703</v>
      </c>
      <c r="C3202" s="192">
        <v>1000</v>
      </c>
      <c r="D3202" s="192">
        <v>979</v>
      </c>
      <c r="E3202" s="192">
        <v>21</v>
      </c>
      <c r="F3202" s="166" t="s">
        <v>2302</v>
      </c>
      <c r="G3202" s="167"/>
      <c r="H3202" s="168">
        <v>1386624641</v>
      </c>
    </row>
    <row r="3203" spans="2:8" x14ac:dyDescent="0.25">
      <c r="B3203" s="165">
        <v>44848.290196759262</v>
      </c>
      <c r="C3203" s="192">
        <v>750</v>
      </c>
      <c r="D3203" s="192">
        <v>734.25</v>
      </c>
      <c r="E3203" s="192">
        <v>15.75</v>
      </c>
      <c r="F3203" s="166" t="s">
        <v>5</v>
      </c>
      <c r="G3203" s="167"/>
      <c r="H3203" s="168">
        <v>1386640309</v>
      </c>
    </row>
    <row r="3204" spans="2:8" x14ac:dyDescent="0.25">
      <c r="B3204" s="165">
        <v>44848.315486111111</v>
      </c>
      <c r="C3204" s="192">
        <v>300</v>
      </c>
      <c r="D3204" s="192">
        <v>293.7</v>
      </c>
      <c r="E3204" s="192">
        <v>6.3000000000000114</v>
      </c>
      <c r="F3204" s="166" t="s">
        <v>5</v>
      </c>
      <c r="G3204" s="167"/>
      <c r="H3204" s="168">
        <v>1386663367</v>
      </c>
    </row>
    <row r="3205" spans="2:8" x14ac:dyDescent="0.25">
      <c r="B3205" s="165">
        <v>44848.317129629628</v>
      </c>
      <c r="C3205" s="192">
        <v>650</v>
      </c>
      <c r="D3205" s="192">
        <v>636.35</v>
      </c>
      <c r="E3205" s="192">
        <v>13.649999999999977</v>
      </c>
      <c r="F3205" s="166" t="s">
        <v>5</v>
      </c>
      <c r="G3205" s="167"/>
      <c r="H3205" s="168">
        <v>1386665295</v>
      </c>
    </row>
    <row r="3206" spans="2:8" x14ac:dyDescent="0.25">
      <c r="B3206" s="165">
        <v>44848.320810185185</v>
      </c>
      <c r="C3206" s="192">
        <v>500</v>
      </c>
      <c r="D3206" s="192">
        <v>489.5</v>
      </c>
      <c r="E3206" s="192">
        <v>10.5</v>
      </c>
      <c r="F3206" s="166" t="s">
        <v>2300</v>
      </c>
      <c r="G3206" s="167"/>
      <c r="H3206" s="168">
        <v>1386669213</v>
      </c>
    </row>
    <row r="3207" spans="2:8" x14ac:dyDescent="0.25">
      <c r="B3207" s="165">
        <v>44848.321747685186</v>
      </c>
      <c r="C3207" s="192">
        <v>200</v>
      </c>
      <c r="D3207" s="192">
        <v>195.8</v>
      </c>
      <c r="E3207" s="192">
        <v>4.1999999999999886</v>
      </c>
      <c r="F3207" s="166" t="s">
        <v>5</v>
      </c>
      <c r="G3207" s="167"/>
      <c r="H3207" s="168">
        <v>1386670137</v>
      </c>
    </row>
    <row r="3208" spans="2:8" x14ac:dyDescent="0.25">
      <c r="B3208" s="165">
        <v>44848.326770833337</v>
      </c>
      <c r="C3208" s="192">
        <v>150</v>
      </c>
      <c r="D3208" s="192">
        <v>146.1</v>
      </c>
      <c r="E3208" s="192">
        <v>3.9000000000000057</v>
      </c>
      <c r="F3208" s="166" t="s">
        <v>5</v>
      </c>
      <c r="G3208" s="167"/>
      <c r="H3208" s="168">
        <v>1386675129</v>
      </c>
    </row>
    <row r="3209" spans="2:8" x14ac:dyDescent="0.25">
      <c r="B3209" s="165">
        <v>44848.334930555553</v>
      </c>
      <c r="C3209" s="192">
        <v>10</v>
      </c>
      <c r="D3209" s="192">
        <v>6.1</v>
      </c>
      <c r="E3209" s="192">
        <v>3.9000000000000004</v>
      </c>
      <c r="F3209" s="166" t="s">
        <v>2313</v>
      </c>
      <c r="G3209" s="167"/>
      <c r="H3209" s="168">
        <v>1386683516</v>
      </c>
    </row>
    <row r="3210" spans="2:8" x14ac:dyDescent="0.25">
      <c r="B3210" s="165">
        <v>44848.339189814818</v>
      </c>
      <c r="C3210" s="192">
        <v>200</v>
      </c>
      <c r="D3210" s="192">
        <v>195.8</v>
      </c>
      <c r="E3210" s="192">
        <v>4.1999999999999886</v>
      </c>
      <c r="F3210" s="166" t="s">
        <v>6907</v>
      </c>
      <c r="G3210" s="167"/>
      <c r="H3210" s="168">
        <v>1386688228</v>
      </c>
    </row>
    <row r="3211" spans="2:8" x14ac:dyDescent="0.25">
      <c r="B3211" s="165">
        <v>44848.358310185184</v>
      </c>
      <c r="C3211" s="192">
        <v>100</v>
      </c>
      <c r="D3211" s="192">
        <v>96.1</v>
      </c>
      <c r="E3211" s="192">
        <v>3.9000000000000057</v>
      </c>
      <c r="F3211" s="166" t="s">
        <v>5</v>
      </c>
      <c r="G3211" s="167"/>
      <c r="H3211" s="168">
        <v>1386710727</v>
      </c>
    </row>
    <row r="3212" spans="2:8" x14ac:dyDescent="0.25">
      <c r="B3212" s="165">
        <v>44848.360914351855</v>
      </c>
      <c r="C3212" s="192">
        <v>250</v>
      </c>
      <c r="D3212" s="192">
        <v>244.75</v>
      </c>
      <c r="E3212" s="192">
        <v>5.25</v>
      </c>
      <c r="F3212" s="166" t="s">
        <v>114</v>
      </c>
      <c r="G3212" s="167"/>
      <c r="H3212" s="168">
        <v>1386713576</v>
      </c>
    </row>
    <row r="3213" spans="2:8" x14ac:dyDescent="0.25">
      <c r="B3213" s="165">
        <v>44848.367418981485</v>
      </c>
      <c r="C3213" s="192">
        <v>1500</v>
      </c>
      <c r="D3213" s="192">
        <v>1468.5</v>
      </c>
      <c r="E3213" s="192">
        <v>31.5</v>
      </c>
      <c r="F3213" s="166" t="s">
        <v>2318</v>
      </c>
      <c r="G3213" s="167"/>
      <c r="H3213" s="168">
        <v>1386721664</v>
      </c>
    </row>
    <row r="3214" spans="2:8" x14ac:dyDescent="0.25">
      <c r="B3214" s="165">
        <v>44848.370254629626</v>
      </c>
      <c r="C3214" s="192">
        <v>300</v>
      </c>
      <c r="D3214" s="192">
        <v>293.7</v>
      </c>
      <c r="E3214" s="192">
        <v>6.3000000000000114</v>
      </c>
      <c r="F3214" s="166" t="s">
        <v>5</v>
      </c>
      <c r="G3214" s="167"/>
      <c r="H3214" s="168">
        <v>1386725073</v>
      </c>
    </row>
    <row r="3215" spans="2:8" x14ac:dyDescent="0.25">
      <c r="B3215" s="165">
        <v>44848.371111111112</v>
      </c>
      <c r="C3215" s="192">
        <v>500</v>
      </c>
      <c r="D3215" s="192">
        <v>489.5</v>
      </c>
      <c r="E3215" s="192">
        <v>10.5</v>
      </c>
      <c r="F3215" s="166" t="s">
        <v>5</v>
      </c>
      <c r="G3215" s="167"/>
      <c r="H3215" s="168">
        <v>1386726159</v>
      </c>
    </row>
    <row r="3216" spans="2:8" x14ac:dyDescent="0.25">
      <c r="B3216" s="165">
        <v>44848.371898148151</v>
      </c>
      <c r="C3216" s="192">
        <v>100</v>
      </c>
      <c r="D3216" s="192">
        <v>96.1</v>
      </c>
      <c r="E3216" s="192">
        <v>3.9000000000000057</v>
      </c>
      <c r="F3216" s="166" t="s">
        <v>88</v>
      </c>
      <c r="G3216" s="167"/>
      <c r="H3216" s="168">
        <v>1386727125</v>
      </c>
    </row>
    <row r="3217" spans="2:8" x14ac:dyDescent="0.25">
      <c r="B3217" s="165">
        <v>44848.384618055556</v>
      </c>
      <c r="C3217" s="192">
        <v>500</v>
      </c>
      <c r="D3217" s="192">
        <v>489.5</v>
      </c>
      <c r="E3217" s="192">
        <v>10.5</v>
      </c>
      <c r="F3217" s="166" t="s">
        <v>2305</v>
      </c>
      <c r="G3217" s="167"/>
      <c r="H3217" s="168">
        <v>1386743034</v>
      </c>
    </row>
    <row r="3218" spans="2:8" x14ac:dyDescent="0.25">
      <c r="B3218" s="165">
        <v>44848.387164351851</v>
      </c>
      <c r="C3218" s="192">
        <v>500</v>
      </c>
      <c r="D3218" s="192">
        <v>489.5</v>
      </c>
      <c r="E3218" s="192">
        <v>10.5</v>
      </c>
      <c r="F3218" s="166" t="s">
        <v>5</v>
      </c>
      <c r="G3218" s="167"/>
      <c r="H3218" s="168">
        <v>1386746414</v>
      </c>
    </row>
    <row r="3219" spans="2:8" x14ac:dyDescent="0.25">
      <c r="B3219" s="165">
        <v>44848.38722222222</v>
      </c>
      <c r="C3219" s="192">
        <v>500</v>
      </c>
      <c r="D3219" s="192">
        <v>489.5</v>
      </c>
      <c r="E3219" s="192">
        <v>10.5</v>
      </c>
      <c r="F3219" s="166" t="s">
        <v>5</v>
      </c>
      <c r="G3219" s="167"/>
      <c r="H3219" s="168">
        <v>1386746493</v>
      </c>
    </row>
    <row r="3220" spans="2:8" x14ac:dyDescent="0.25">
      <c r="B3220" s="165">
        <v>44848.388032407405</v>
      </c>
      <c r="C3220" s="192">
        <v>300</v>
      </c>
      <c r="D3220" s="192">
        <v>293.7</v>
      </c>
      <c r="E3220" s="192">
        <v>6.3000000000000114</v>
      </c>
      <c r="F3220" s="166" t="s">
        <v>5</v>
      </c>
      <c r="G3220" s="167"/>
      <c r="H3220" s="168">
        <v>1386747466</v>
      </c>
    </row>
    <row r="3221" spans="2:8" x14ac:dyDescent="0.25">
      <c r="B3221" s="165">
        <v>44848.39135416667</v>
      </c>
      <c r="C3221" s="192">
        <v>2000</v>
      </c>
      <c r="D3221" s="192">
        <v>1958</v>
      </c>
      <c r="E3221" s="192">
        <v>42</v>
      </c>
      <c r="F3221" s="166" t="s">
        <v>5</v>
      </c>
      <c r="G3221" s="167"/>
      <c r="H3221" s="168">
        <v>1386751681</v>
      </c>
    </row>
    <row r="3222" spans="2:8" x14ac:dyDescent="0.25">
      <c r="B3222" s="165">
        <v>44848.39234953704</v>
      </c>
      <c r="C3222" s="192">
        <v>300</v>
      </c>
      <c r="D3222" s="192">
        <v>293.7</v>
      </c>
      <c r="E3222" s="192">
        <v>6.3000000000000114</v>
      </c>
      <c r="F3222" s="166" t="s">
        <v>5</v>
      </c>
      <c r="G3222" s="167"/>
      <c r="H3222" s="168">
        <v>1386752908</v>
      </c>
    </row>
    <row r="3223" spans="2:8" x14ac:dyDescent="0.25">
      <c r="B3223" s="165">
        <v>44848.3984375</v>
      </c>
      <c r="C3223" s="192">
        <v>200</v>
      </c>
      <c r="D3223" s="192">
        <v>195.8</v>
      </c>
      <c r="E3223" s="192">
        <v>4.1999999999999886</v>
      </c>
      <c r="F3223" s="166" t="s">
        <v>5</v>
      </c>
      <c r="G3223" s="167"/>
      <c r="H3223" s="168">
        <v>1386760620</v>
      </c>
    </row>
    <row r="3224" spans="2:8" x14ac:dyDescent="0.25">
      <c r="B3224" s="165">
        <v>44848.398796296293</v>
      </c>
      <c r="C3224" s="192">
        <v>1000</v>
      </c>
      <c r="D3224" s="192">
        <v>979</v>
      </c>
      <c r="E3224" s="192">
        <v>21</v>
      </c>
      <c r="F3224" s="166" t="s">
        <v>5</v>
      </c>
      <c r="G3224" s="167"/>
      <c r="H3224" s="168">
        <v>1386761113</v>
      </c>
    </row>
    <row r="3225" spans="2:8" x14ac:dyDescent="0.25">
      <c r="B3225" s="165">
        <v>44848.403796296298</v>
      </c>
      <c r="C3225" s="192">
        <v>500</v>
      </c>
      <c r="D3225" s="192">
        <v>489.5</v>
      </c>
      <c r="E3225" s="192">
        <v>10.5</v>
      </c>
      <c r="F3225" s="166" t="s">
        <v>5</v>
      </c>
      <c r="G3225" s="167"/>
      <c r="H3225" s="168">
        <v>1386767569</v>
      </c>
    </row>
    <row r="3226" spans="2:8" x14ac:dyDescent="0.25">
      <c r="B3226" s="165">
        <v>44848.403831018521</v>
      </c>
      <c r="C3226" s="192">
        <v>300</v>
      </c>
      <c r="D3226" s="192">
        <v>293.7</v>
      </c>
      <c r="E3226" s="192">
        <v>6.3000000000000114</v>
      </c>
      <c r="F3226" s="166" t="s">
        <v>88</v>
      </c>
      <c r="G3226" s="167"/>
      <c r="H3226" s="168">
        <v>1386767609</v>
      </c>
    </row>
    <row r="3227" spans="2:8" x14ac:dyDescent="0.25">
      <c r="B3227" s="165">
        <v>44848.405960648146</v>
      </c>
      <c r="C3227" s="192">
        <v>200</v>
      </c>
      <c r="D3227" s="192">
        <v>195.8</v>
      </c>
      <c r="E3227" s="192">
        <v>4.1999999999999886</v>
      </c>
      <c r="F3227" s="166" t="s">
        <v>12433</v>
      </c>
      <c r="G3227" s="167"/>
      <c r="H3227" s="168">
        <v>1386770279</v>
      </c>
    </row>
    <row r="3228" spans="2:8" x14ac:dyDescent="0.25">
      <c r="B3228" s="165">
        <v>44848.408877314818</v>
      </c>
      <c r="C3228" s="192">
        <v>1500</v>
      </c>
      <c r="D3228" s="192">
        <v>1468.5</v>
      </c>
      <c r="E3228" s="192">
        <v>31.5</v>
      </c>
      <c r="F3228" s="166" t="s">
        <v>5</v>
      </c>
      <c r="G3228" s="167"/>
      <c r="H3228" s="168">
        <v>1386774211</v>
      </c>
    </row>
    <row r="3229" spans="2:8" x14ac:dyDescent="0.25">
      <c r="B3229" s="165">
        <v>44848.411203703705</v>
      </c>
      <c r="C3229" s="192">
        <v>200</v>
      </c>
      <c r="D3229" s="192">
        <v>195.8</v>
      </c>
      <c r="E3229" s="192">
        <v>4.1999999999999886</v>
      </c>
      <c r="F3229" s="166" t="s">
        <v>5</v>
      </c>
      <c r="G3229" s="167"/>
      <c r="H3229" s="168">
        <v>1386777419</v>
      </c>
    </row>
    <row r="3230" spans="2:8" x14ac:dyDescent="0.25">
      <c r="B3230" s="165">
        <v>44848.416354166664</v>
      </c>
      <c r="C3230" s="192">
        <v>10</v>
      </c>
      <c r="D3230" s="192">
        <v>6.1</v>
      </c>
      <c r="E3230" s="192">
        <v>3.9000000000000004</v>
      </c>
      <c r="F3230" s="166" t="s">
        <v>2299</v>
      </c>
      <c r="G3230" s="167"/>
      <c r="H3230" s="168">
        <v>1386785251</v>
      </c>
    </row>
    <row r="3231" spans="2:8" x14ac:dyDescent="0.25">
      <c r="B3231" s="165">
        <v>44848.417060185187</v>
      </c>
      <c r="C3231" s="192">
        <v>1000</v>
      </c>
      <c r="D3231" s="192">
        <v>979</v>
      </c>
      <c r="E3231" s="192">
        <v>21</v>
      </c>
      <c r="F3231" s="166" t="s">
        <v>5</v>
      </c>
      <c r="G3231" s="167"/>
      <c r="H3231" s="168">
        <v>1386786416</v>
      </c>
    </row>
    <row r="3232" spans="2:8" x14ac:dyDescent="0.25">
      <c r="B3232" s="165">
        <v>44848.419490740744</v>
      </c>
      <c r="C3232" s="192">
        <v>10</v>
      </c>
      <c r="D3232" s="192">
        <v>6.1</v>
      </c>
      <c r="E3232" s="192">
        <v>3.9000000000000004</v>
      </c>
      <c r="F3232" s="166" t="s">
        <v>2299</v>
      </c>
      <c r="G3232" s="167"/>
      <c r="H3232" s="168">
        <v>1386790271</v>
      </c>
    </row>
    <row r="3233" spans="2:8" x14ac:dyDescent="0.25">
      <c r="B3233" s="165">
        <v>44848.426446759258</v>
      </c>
      <c r="C3233" s="192">
        <v>500</v>
      </c>
      <c r="D3233" s="192">
        <v>489.5</v>
      </c>
      <c r="E3233" s="192">
        <v>10.5</v>
      </c>
      <c r="F3233" s="166" t="s">
        <v>5</v>
      </c>
      <c r="G3233" s="167"/>
      <c r="H3233" s="168">
        <v>1386801288</v>
      </c>
    </row>
    <row r="3234" spans="2:8" x14ac:dyDescent="0.25">
      <c r="B3234" s="165">
        <v>44848.427048611113</v>
      </c>
      <c r="C3234" s="192">
        <v>300</v>
      </c>
      <c r="D3234" s="192">
        <v>293.7</v>
      </c>
      <c r="E3234" s="192">
        <v>6.3000000000000114</v>
      </c>
      <c r="F3234" s="166" t="s">
        <v>5</v>
      </c>
      <c r="G3234" s="167"/>
      <c r="H3234" s="168">
        <v>1386802225</v>
      </c>
    </row>
    <row r="3235" spans="2:8" x14ac:dyDescent="0.25">
      <c r="B3235" s="165">
        <v>44848.436226851853</v>
      </c>
      <c r="C3235" s="192">
        <v>5700</v>
      </c>
      <c r="D3235" s="192">
        <v>5580.3</v>
      </c>
      <c r="E3235" s="192">
        <v>119.69999999999982</v>
      </c>
      <c r="F3235" s="166" t="s">
        <v>2312</v>
      </c>
      <c r="G3235" s="167" t="s">
        <v>2337</v>
      </c>
      <c r="H3235" s="168">
        <v>1386817012</v>
      </c>
    </row>
    <row r="3236" spans="2:8" x14ac:dyDescent="0.25">
      <c r="B3236" s="165">
        <v>44848.437291666669</v>
      </c>
      <c r="C3236" s="192">
        <v>500</v>
      </c>
      <c r="D3236" s="192">
        <v>489.5</v>
      </c>
      <c r="E3236" s="192">
        <v>10.5</v>
      </c>
      <c r="F3236" s="166" t="s">
        <v>5</v>
      </c>
      <c r="G3236" s="167"/>
      <c r="H3236" s="168">
        <v>1386818540</v>
      </c>
    </row>
    <row r="3237" spans="2:8" x14ac:dyDescent="0.25">
      <c r="B3237" s="165">
        <v>44848.445520833331</v>
      </c>
      <c r="C3237" s="192">
        <v>2500</v>
      </c>
      <c r="D3237" s="192">
        <v>2447.5</v>
      </c>
      <c r="E3237" s="192">
        <v>52.5</v>
      </c>
      <c r="F3237" s="166" t="s">
        <v>5</v>
      </c>
      <c r="G3237" s="167"/>
      <c r="H3237" s="168">
        <v>1386831684</v>
      </c>
    </row>
    <row r="3238" spans="2:8" x14ac:dyDescent="0.25">
      <c r="B3238" s="165">
        <v>44848.446273148147</v>
      </c>
      <c r="C3238" s="192">
        <v>500</v>
      </c>
      <c r="D3238" s="192">
        <v>489.5</v>
      </c>
      <c r="E3238" s="192">
        <v>10.5</v>
      </c>
      <c r="F3238" s="166" t="s">
        <v>2321</v>
      </c>
      <c r="G3238" s="167"/>
      <c r="H3238" s="168">
        <v>1386832977</v>
      </c>
    </row>
    <row r="3239" spans="2:8" x14ac:dyDescent="0.25">
      <c r="B3239" s="165">
        <v>44848.447604166664</v>
      </c>
      <c r="C3239" s="192">
        <v>500</v>
      </c>
      <c r="D3239" s="192">
        <v>489.5</v>
      </c>
      <c r="E3239" s="192">
        <v>10.5</v>
      </c>
      <c r="F3239" s="166" t="s">
        <v>2334</v>
      </c>
      <c r="G3239" s="167"/>
      <c r="H3239" s="168">
        <v>1386834942</v>
      </c>
    </row>
    <row r="3240" spans="2:8" x14ac:dyDescent="0.25">
      <c r="B3240" s="165">
        <v>44848.448530092595</v>
      </c>
      <c r="C3240" s="192">
        <v>1000</v>
      </c>
      <c r="D3240" s="192">
        <v>979</v>
      </c>
      <c r="E3240" s="192">
        <v>21</v>
      </c>
      <c r="F3240" s="166" t="s">
        <v>5</v>
      </c>
      <c r="G3240" s="167"/>
      <c r="H3240" s="168">
        <v>1386836338</v>
      </c>
    </row>
    <row r="3241" spans="2:8" x14ac:dyDescent="0.25">
      <c r="B3241" s="165">
        <v>44848.448576388888</v>
      </c>
      <c r="C3241" s="192">
        <v>300</v>
      </c>
      <c r="D3241" s="192">
        <v>293.7</v>
      </c>
      <c r="E3241" s="192">
        <v>6.3000000000000114</v>
      </c>
      <c r="F3241" s="166"/>
      <c r="G3241" s="167" t="s">
        <v>12434</v>
      </c>
      <c r="H3241" s="168">
        <v>1386836409</v>
      </c>
    </row>
    <row r="3242" spans="2:8" x14ac:dyDescent="0.25">
      <c r="B3242" s="165">
        <v>44848.452581018515</v>
      </c>
      <c r="C3242" s="192">
        <v>10</v>
      </c>
      <c r="D3242" s="192">
        <v>6.1</v>
      </c>
      <c r="E3242" s="192">
        <v>3.9000000000000004</v>
      </c>
      <c r="F3242" s="166" t="s">
        <v>12435</v>
      </c>
      <c r="G3242" s="167"/>
      <c r="H3242" s="168">
        <v>1386842605</v>
      </c>
    </row>
    <row r="3243" spans="2:8" x14ac:dyDescent="0.25">
      <c r="B3243" s="165">
        <v>44848.45752314815</v>
      </c>
      <c r="C3243" s="192">
        <v>1000</v>
      </c>
      <c r="D3243" s="192">
        <v>979</v>
      </c>
      <c r="E3243" s="192">
        <v>21</v>
      </c>
      <c r="F3243" s="166" t="s">
        <v>5</v>
      </c>
      <c r="G3243" s="167"/>
      <c r="H3243" s="168">
        <v>1386849917</v>
      </c>
    </row>
    <row r="3244" spans="2:8" x14ac:dyDescent="0.25">
      <c r="B3244" s="165">
        <v>44848.460162037038</v>
      </c>
      <c r="C3244" s="192">
        <v>10</v>
      </c>
      <c r="D3244" s="192">
        <v>6.1</v>
      </c>
      <c r="E3244" s="192">
        <v>3.9000000000000004</v>
      </c>
      <c r="F3244" s="166" t="s">
        <v>2299</v>
      </c>
      <c r="G3244" s="167"/>
      <c r="H3244" s="168">
        <v>1386854035</v>
      </c>
    </row>
    <row r="3245" spans="2:8" x14ac:dyDescent="0.25">
      <c r="B3245" s="165">
        <v>44848.460960648146</v>
      </c>
      <c r="C3245" s="192">
        <v>100</v>
      </c>
      <c r="D3245" s="192">
        <v>96.1</v>
      </c>
      <c r="E3245" s="192">
        <v>3.9000000000000057</v>
      </c>
      <c r="F3245" s="166" t="s">
        <v>2318</v>
      </c>
      <c r="G3245" s="167"/>
      <c r="H3245" s="168">
        <v>1386855274</v>
      </c>
    </row>
    <row r="3246" spans="2:8" x14ac:dyDescent="0.25">
      <c r="B3246" s="165">
        <v>44848.462280092594</v>
      </c>
      <c r="C3246" s="192">
        <v>140</v>
      </c>
      <c r="D3246" s="192">
        <v>136.1</v>
      </c>
      <c r="E3246" s="192">
        <v>3.9000000000000057</v>
      </c>
      <c r="F3246" s="166" t="s">
        <v>114</v>
      </c>
      <c r="G3246" s="167"/>
      <c r="H3246" s="168">
        <v>1386857332</v>
      </c>
    </row>
    <row r="3247" spans="2:8" x14ac:dyDescent="0.25">
      <c r="B3247" s="165">
        <v>44848.464780092596</v>
      </c>
      <c r="C3247" s="192">
        <v>500</v>
      </c>
      <c r="D3247" s="192">
        <v>489.5</v>
      </c>
      <c r="E3247" s="192">
        <v>10.5</v>
      </c>
      <c r="F3247" s="166" t="s">
        <v>5</v>
      </c>
      <c r="G3247" s="167"/>
      <c r="H3247" s="168">
        <v>1386861173</v>
      </c>
    </row>
    <row r="3248" spans="2:8" x14ac:dyDescent="0.25">
      <c r="B3248" s="165">
        <v>44848.467916666668</v>
      </c>
      <c r="C3248" s="192">
        <v>100</v>
      </c>
      <c r="D3248" s="192">
        <v>96.1</v>
      </c>
      <c r="E3248" s="192">
        <v>3.9000000000000057</v>
      </c>
      <c r="F3248" s="166" t="s">
        <v>5</v>
      </c>
      <c r="G3248" s="167"/>
      <c r="H3248" s="168">
        <v>1386866023</v>
      </c>
    </row>
    <row r="3249" spans="2:8" x14ac:dyDescent="0.25">
      <c r="B3249" s="165">
        <v>44848.471215277779</v>
      </c>
      <c r="C3249" s="192">
        <v>5000</v>
      </c>
      <c r="D3249" s="192">
        <v>4895</v>
      </c>
      <c r="E3249" s="192">
        <v>105</v>
      </c>
      <c r="F3249" s="166" t="s">
        <v>5</v>
      </c>
      <c r="G3249" s="167"/>
      <c r="H3249" s="168">
        <v>1386871338</v>
      </c>
    </row>
    <row r="3250" spans="2:8" x14ac:dyDescent="0.25">
      <c r="B3250" s="165">
        <v>44848.476331018515</v>
      </c>
      <c r="C3250" s="192">
        <v>1000</v>
      </c>
      <c r="D3250" s="192">
        <v>979</v>
      </c>
      <c r="E3250" s="192">
        <v>21</v>
      </c>
      <c r="F3250" s="166" t="s">
        <v>5</v>
      </c>
      <c r="G3250" s="167"/>
      <c r="H3250" s="168">
        <v>1386879439</v>
      </c>
    </row>
    <row r="3251" spans="2:8" x14ac:dyDescent="0.25">
      <c r="B3251" s="165">
        <v>44848.478634259256</v>
      </c>
      <c r="C3251" s="192">
        <v>1000</v>
      </c>
      <c r="D3251" s="192">
        <v>979</v>
      </c>
      <c r="E3251" s="192">
        <v>21</v>
      </c>
      <c r="F3251" s="166" t="s">
        <v>2300</v>
      </c>
      <c r="G3251" s="167"/>
      <c r="H3251" s="168">
        <v>1386882905</v>
      </c>
    </row>
    <row r="3252" spans="2:8" x14ac:dyDescent="0.25">
      <c r="B3252" s="165">
        <v>44848.481412037036</v>
      </c>
      <c r="C3252" s="192">
        <v>100</v>
      </c>
      <c r="D3252" s="192">
        <v>96.1</v>
      </c>
      <c r="E3252" s="192">
        <v>3.9000000000000057</v>
      </c>
      <c r="F3252" s="166" t="s">
        <v>5</v>
      </c>
      <c r="G3252" s="167"/>
      <c r="H3252" s="168">
        <v>1386887845</v>
      </c>
    </row>
    <row r="3253" spans="2:8" x14ac:dyDescent="0.25">
      <c r="B3253" s="165">
        <v>44848.483298611114</v>
      </c>
      <c r="C3253" s="192">
        <v>250</v>
      </c>
      <c r="D3253" s="192">
        <v>244.75</v>
      </c>
      <c r="E3253" s="192">
        <v>5.25</v>
      </c>
      <c r="F3253" s="166" t="s">
        <v>5</v>
      </c>
      <c r="G3253" s="167"/>
      <c r="H3253" s="168">
        <v>1386891060</v>
      </c>
    </row>
    <row r="3254" spans="2:8" x14ac:dyDescent="0.25">
      <c r="B3254" s="165">
        <v>44848.484583333331</v>
      </c>
      <c r="C3254" s="192">
        <v>10</v>
      </c>
      <c r="D3254" s="192">
        <v>6.1</v>
      </c>
      <c r="E3254" s="192">
        <v>3.9000000000000004</v>
      </c>
      <c r="F3254" s="166" t="s">
        <v>2328</v>
      </c>
      <c r="G3254" s="167"/>
      <c r="H3254" s="168">
        <v>1386893107</v>
      </c>
    </row>
    <row r="3255" spans="2:8" x14ac:dyDescent="0.25">
      <c r="B3255" s="165">
        <v>44848.485879629632</v>
      </c>
      <c r="C3255" s="192">
        <v>5000</v>
      </c>
      <c r="D3255" s="192">
        <v>4895</v>
      </c>
      <c r="E3255" s="192">
        <v>105</v>
      </c>
      <c r="F3255" s="166" t="s">
        <v>2315</v>
      </c>
      <c r="G3255" s="167"/>
      <c r="H3255" s="168">
        <v>1386895151</v>
      </c>
    </row>
    <row r="3256" spans="2:8" x14ac:dyDescent="0.25">
      <c r="B3256" s="165">
        <v>44848.487812500003</v>
      </c>
      <c r="C3256" s="192">
        <v>10</v>
      </c>
      <c r="D3256" s="192">
        <v>6.1</v>
      </c>
      <c r="E3256" s="192">
        <v>3.9000000000000004</v>
      </c>
      <c r="F3256" s="166" t="s">
        <v>2351</v>
      </c>
      <c r="G3256" s="167"/>
      <c r="H3256" s="168">
        <v>1386898472</v>
      </c>
    </row>
    <row r="3257" spans="2:8" x14ac:dyDescent="0.25">
      <c r="B3257" s="165">
        <v>44848.492245370369</v>
      </c>
      <c r="C3257" s="192">
        <v>1000</v>
      </c>
      <c r="D3257" s="192">
        <v>979</v>
      </c>
      <c r="E3257" s="192">
        <v>21</v>
      </c>
      <c r="F3257" s="166" t="s">
        <v>5</v>
      </c>
      <c r="G3257" s="167"/>
      <c r="H3257" s="168">
        <v>1386905599</v>
      </c>
    </row>
    <row r="3258" spans="2:8" x14ac:dyDescent="0.25">
      <c r="B3258" s="165">
        <v>44848.495243055557</v>
      </c>
      <c r="C3258" s="192">
        <v>300</v>
      </c>
      <c r="D3258" s="192">
        <v>293.7</v>
      </c>
      <c r="E3258" s="192">
        <v>6.3000000000000114</v>
      </c>
      <c r="F3258" s="166" t="s">
        <v>2384</v>
      </c>
      <c r="G3258" s="167" t="s">
        <v>113</v>
      </c>
      <c r="H3258" s="168">
        <v>1386910676</v>
      </c>
    </row>
    <row r="3259" spans="2:8" x14ac:dyDescent="0.25">
      <c r="B3259" s="165">
        <v>44848.496064814812</v>
      </c>
      <c r="C3259" s="192">
        <v>100</v>
      </c>
      <c r="D3259" s="192">
        <v>96.1</v>
      </c>
      <c r="E3259" s="192">
        <v>3.9000000000000057</v>
      </c>
      <c r="F3259" s="166" t="s">
        <v>5</v>
      </c>
      <c r="G3259" s="167"/>
      <c r="H3259" s="168">
        <v>1386911970</v>
      </c>
    </row>
    <row r="3260" spans="2:8" x14ac:dyDescent="0.25">
      <c r="B3260" s="165">
        <v>44848.496747685182</v>
      </c>
      <c r="C3260" s="192">
        <v>500</v>
      </c>
      <c r="D3260" s="192">
        <v>489.5</v>
      </c>
      <c r="E3260" s="192">
        <v>10.5</v>
      </c>
      <c r="F3260" s="166" t="s">
        <v>5</v>
      </c>
      <c r="G3260" s="167"/>
      <c r="H3260" s="168">
        <v>1386913020</v>
      </c>
    </row>
    <row r="3261" spans="2:8" x14ac:dyDescent="0.25">
      <c r="B3261" s="165">
        <v>44848.501574074071</v>
      </c>
      <c r="C3261" s="192">
        <v>300</v>
      </c>
      <c r="D3261" s="192">
        <v>293.7</v>
      </c>
      <c r="E3261" s="192">
        <v>6.3000000000000114</v>
      </c>
      <c r="F3261" s="166" t="s">
        <v>5</v>
      </c>
      <c r="G3261" s="167"/>
      <c r="H3261" s="168">
        <v>1386921333</v>
      </c>
    </row>
    <row r="3262" spans="2:8" x14ac:dyDescent="0.25">
      <c r="B3262" s="165">
        <v>44848.503680555557</v>
      </c>
      <c r="C3262" s="192">
        <v>310</v>
      </c>
      <c r="D3262" s="192">
        <v>303.49</v>
      </c>
      <c r="E3262" s="192">
        <v>6.5099999999999909</v>
      </c>
      <c r="F3262" s="166" t="s">
        <v>5</v>
      </c>
      <c r="G3262" s="167"/>
      <c r="H3262" s="168">
        <v>1386925135</v>
      </c>
    </row>
    <row r="3263" spans="2:8" x14ac:dyDescent="0.25">
      <c r="B3263" s="165">
        <v>44848.504479166666</v>
      </c>
      <c r="C3263" s="192">
        <v>1000</v>
      </c>
      <c r="D3263" s="192">
        <v>979</v>
      </c>
      <c r="E3263" s="192">
        <v>21</v>
      </c>
      <c r="F3263" s="166" t="s">
        <v>5</v>
      </c>
      <c r="G3263" s="167"/>
      <c r="H3263" s="168">
        <v>1386926561</v>
      </c>
    </row>
    <row r="3264" spans="2:8" x14ac:dyDescent="0.25">
      <c r="B3264" s="165">
        <v>44848.504513888889</v>
      </c>
      <c r="C3264" s="192">
        <v>100</v>
      </c>
      <c r="D3264" s="192">
        <v>96.1</v>
      </c>
      <c r="E3264" s="192">
        <v>3.9000000000000057</v>
      </c>
      <c r="F3264" s="166" t="s">
        <v>5</v>
      </c>
      <c r="G3264" s="167"/>
      <c r="H3264" s="168">
        <v>1386926655</v>
      </c>
    </row>
    <row r="3265" spans="2:8" x14ac:dyDescent="0.25">
      <c r="B3265" s="165">
        <v>44848.50708333333</v>
      </c>
      <c r="C3265" s="192">
        <v>10</v>
      </c>
      <c r="D3265" s="192">
        <v>6.1</v>
      </c>
      <c r="E3265" s="192">
        <v>3.9000000000000004</v>
      </c>
      <c r="F3265" s="166" t="s">
        <v>2328</v>
      </c>
      <c r="G3265" s="167"/>
      <c r="H3265" s="168">
        <v>1386931271</v>
      </c>
    </row>
    <row r="3266" spans="2:8" x14ac:dyDescent="0.25">
      <c r="B3266" s="165">
        <v>44848.507141203707</v>
      </c>
      <c r="C3266" s="192">
        <v>300</v>
      </c>
      <c r="D3266" s="192">
        <v>293.7</v>
      </c>
      <c r="E3266" s="192">
        <v>6.3000000000000114</v>
      </c>
      <c r="F3266" s="166" t="s">
        <v>5</v>
      </c>
      <c r="G3266" s="167"/>
      <c r="H3266" s="168">
        <v>1386931407</v>
      </c>
    </row>
    <row r="3267" spans="2:8" x14ac:dyDescent="0.25">
      <c r="B3267" s="165">
        <v>44848.508993055555</v>
      </c>
      <c r="C3267" s="192">
        <v>500</v>
      </c>
      <c r="D3267" s="192">
        <v>489.5</v>
      </c>
      <c r="E3267" s="192">
        <v>10.5</v>
      </c>
      <c r="F3267" s="166" t="s">
        <v>5</v>
      </c>
      <c r="G3267" s="167"/>
      <c r="H3267" s="168">
        <v>1386934475</v>
      </c>
    </row>
    <row r="3268" spans="2:8" x14ac:dyDescent="0.25">
      <c r="B3268" s="165">
        <v>44848.510567129626</v>
      </c>
      <c r="C3268" s="192">
        <v>100</v>
      </c>
      <c r="D3268" s="192">
        <v>96.1</v>
      </c>
      <c r="E3268" s="192">
        <v>3.9000000000000057</v>
      </c>
      <c r="F3268" s="166" t="s">
        <v>2360</v>
      </c>
      <c r="G3268" s="167"/>
      <c r="H3268" s="168">
        <v>1386937243</v>
      </c>
    </row>
    <row r="3269" spans="2:8" x14ac:dyDescent="0.25">
      <c r="B3269" s="165">
        <v>44848.514293981483</v>
      </c>
      <c r="C3269" s="192">
        <v>100</v>
      </c>
      <c r="D3269" s="192">
        <v>96.1</v>
      </c>
      <c r="E3269" s="192">
        <v>3.9000000000000057</v>
      </c>
      <c r="F3269" s="166" t="s">
        <v>2386</v>
      </c>
      <c r="G3269" s="167"/>
      <c r="H3269" s="168">
        <v>1386943896</v>
      </c>
    </row>
    <row r="3270" spans="2:8" x14ac:dyDescent="0.25">
      <c r="B3270" s="165">
        <v>44848.514525462961</v>
      </c>
      <c r="C3270" s="192">
        <v>300</v>
      </c>
      <c r="D3270" s="192">
        <v>293.7</v>
      </c>
      <c r="E3270" s="192">
        <v>6.3000000000000114</v>
      </c>
      <c r="F3270" s="166" t="s">
        <v>5</v>
      </c>
      <c r="G3270" s="167"/>
      <c r="H3270" s="168">
        <v>1386944367</v>
      </c>
    </row>
    <row r="3271" spans="2:8" x14ac:dyDescent="0.25">
      <c r="B3271" s="165">
        <v>44848.517372685186</v>
      </c>
      <c r="C3271" s="192">
        <v>100</v>
      </c>
      <c r="D3271" s="192">
        <v>96.1</v>
      </c>
      <c r="E3271" s="192">
        <v>3.9000000000000057</v>
      </c>
      <c r="F3271" s="166" t="s">
        <v>5</v>
      </c>
      <c r="G3271" s="167"/>
      <c r="H3271" s="168">
        <v>1386949176</v>
      </c>
    </row>
    <row r="3272" spans="2:8" x14ac:dyDescent="0.25">
      <c r="B3272" s="165">
        <v>44848.522233796299</v>
      </c>
      <c r="C3272" s="192">
        <v>177</v>
      </c>
      <c r="D3272" s="192">
        <v>173.1</v>
      </c>
      <c r="E3272" s="192">
        <v>3.9000000000000057</v>
      </c>
      <c r="F3272" s="166" t="s">
        <v>2387</v>
      </c>
      <c r="G3272" s="167"/>
      <c r="H3272" s="168">
        <v>1386957803</v>
      </c>
    </row>
    <row r="3273" spans="2:8" x14ac:dyDescent="0.25">
      <c r="B3273" s="165">
        <v>44848.523090277777</v>
      </c>
      <c r="C3273" s="192">
        <v>1000</v>
      </c>
      <c r="D3273" s="192">
        <v>979</v>
      </c>
      <c r="E3273" s="192">
        <v>21</v>
      </c>
      <c r="F3273" s="166" t="s">
        <v>5</v>
      </c>
      <c r="G3273" s="167"/>
      <c r="H3273" s="168">
        <v>1386959478</v>
      </c>
    </row>
    <row r="3274" spans="2:8" x14ac:dyDescent="0.25">
      <c r="B3274" s="165">
        <v>44848.532268518517</v>
      </c>
      <c r="C3274" s="192">
        <v>200</v>
      </c>
      <c r="D3274" s="192">
        <v>195.8</v>
      </c>
      <c r="E3274" s="192">
        <v>4.1999999999999886</v>
      </c>
      <c r="F3274" s="166" t="s">
        <v>5</v>
      </c>
      <c r="G3274" s="167"/>
      <c r="H3274" s="168">
        <v>1386975864</v>
      </c>
    </row>
    <row r="3275" spans="2:8" x14ac:dyDescent="0.25">
      <c r="B3275" s="165">
        <v>44848.535543981481</v>
      </c>
      <c r="C3275" s="192">
        <v>500</v>
      </c>
      <c r="D3275" s="192">
        <v>489.5</v>
      </c>
      <c r="E3275" s="192">
        <v>10.5</v>
      </c>
      <c r="F3275" s="166" t="s">
        <v>2303</v>
      </c>
      <c r="G3275" s="167"/>
      <c r="H3275" s="168">
        <v>1386981537</v>
      </c>
    </row>
    <row r="3276" spans="2:8" x14ac:dyDescent="0.25">
      <c r="B3276" s="165">
        <v>44848.535775462966</v>
      </c>
      <c r="C3276" s="192">
        <v>3000</v>
      </c>
      <c r="D3276" s="192">
        <v>2937</v>
      </c>
      <c r="E3276" s="192">
        <v>63</v>
      </c>
      <c r="F3276" s="166" t="s">
        <v>5</v>
      </c>
      <c r="G3276" s="167"/>
      <c r="H3276" s="168">
        <v>1386981949</v>
      </c>
    </row>
    <row r="3277" spans="2:8" x14ac:dyDescent="0.25">
      <c r="B3277" s="165">
        <v>44848.541412037041</v>
      </c>
      <c r="C3277" s="192">
        <v>300</v>
      </c>
      <c r="D3277" s="192">
        <v>293.7</v>
      </c>
      <c r="E3277" s="192">
        <v>6.3000000000000114</v>
      </c>
      <c r="F3277" s="166" t="s">
        <v>5</v>
      </c>
      <c r="G3277" s="167"/>
      <c r="H3277" s="168">
        <v>1386991776</v>
      </c>
    </row>
    <row r="3278" spans="2:8" x14ac:dyDescent="0.25">
      <c r="B3278" s="165">
        <v>44848.542766203704</v>
      </c>
      <c r="C3278" s="192">
        <v>3000</v>
      </c>
      <c r="D3278" s="192">
        <v>2937</v>
      </c>
      <c r="E3278" s="192">
        <v>63</v>
      </c>
      <c r="F3278" s="166" t="s">
        <v>5</v>
      </c>
      <c r="G3278" s="167"/>
      <c r="H3278" s="168">
        <v>1386994399</v>
      </c>
    </row>
    <row r="3279" spans="2:8" x14ac:dyDescent="0.25">
      <c r="B3279" s="165">
        <v>44848.542881944442</v>
      </c>
      <c r="C3279" s="192">
        <v>500</v>
      </c>
      <c r="D3279" s="192">
        <v>489.5</v>
      </c>
      <c r="E3279" s="192">
        <v>10.5</v>
      </c>
      <c r="F3279" s="166" t="s">
        <v>5</v>
      </c>
      <c r="G3279" s="167"/>
      <c r="H3279" s="168">
        <v>1386994608</v>
      </c>
    </row>
    <row r="3280" spans="2:8" x14ac:dyDescent="0.25">
      <c r="B3280" s="165">
        <v>44848.545370370368</v>
      </c>
      <c r="C3280" s="192">
        <v>10</v>
      </c>
      <c r="D3280" s="192">
        <v>6.1</v>
      </c>
      <c r="E3280" s="192">
        <v>3.9000000000000004</v>
      </c>
      <c r="F3280" s="166" t="s">
        <v>2306</v>
      </c>
      <c r="G3280" s="167"/>
      <c r="H3280" s="168">
        <v>1386998982</v>
      </c>
    </row>
    <row r="3281" spans="2:8" x14ac:dyDescent="0.25">
      <c r="B3281" s="165">
        <v>44848.545416666668</v>
      </c>
      <c r="C3281" s="192">
        <v>1000</v>
      </c>
      <c r="D3281" s="192">
        <v>979</v>
      </c>
      <c r="E3281" s="192">
        <v>21</v>
      </c>
      <c r="F3281" s="166" t="s">
        <v>5</v>
      </c>
      <c r="G3281" s="167"/>
      <c r="H3281" s="168">
        <v>1386999065</v>
      </c>
    </row>
    <row r="3282" spans="2:8" x14ac:dyDescent="0.25">
      <c r="B3282" s="165">
        <v>44848.546736111108</v>
      </c>
      <c r="C3282" s="192">
        <v>500</v>
      </c>
      <c r="D3282" s="192">
        <v>489.5</v>
      </c>
      <c r="E3282" s="192">
        <v>10.5</v>
      </c>
      <c r="F3282" s="166" t="s">
        <v>12329</v>
      </c>
      <c r="G3282" s="167"/>
      <c r="H3282" s="168">
        <v>1387001436</v>
      </c>
    </row>
    <row r="3283" spans="2:8" x14ac:dyDescent="0.25">
      <c r="B3283" s="165">
        <v>44848.549259259256</v>
      </c>
      <c r="C3283" s="192">
        <v>300</v>
      </c>
      <c r="D3283" s="192">
        <v>293.7</v>
      </c>
      <c r="E3283" s="192">
        <v>6.3000000000000114</v>
      </c>
      <c r="F3283" s="166" t="s">
        <v>5</v>
      </c>
      <c r="G3283" s="167"/>
      <c r="H3283" s="168">
        <v>1387005962</v>
      </c>
    </row>
    <row r="3284" spans="2:8" x14ac:dyDescent="0.25">
      <c r="B3284" s="165">
        <v>44848.558391203704</v>
      </c>
      <c r="C3284" s="192">
        <v>1000</v>
      </c>
      <c r="D3284" s="192">
        <v>979</v>
      </c>
      <c r="E3284" s="192">
        <v>21</v>
      </c>
      <c r="F3284" s="166" t="s">
        <v>5</v>
      </c>
      <c r="G3284" s="167"/>
      <c r="H3284" s="168">
        <v>1387022524</v>
      </c>
    </row>
    <row r="3285" spans="2:8" x14ac:dyDescent="0.25">
      <c r="B3285" s="165">
        <v>44848.559004629627</v>
      </c>
      <c r="C3285" s="192">
        <v>200</v>
      </c>
      <c r="D3285" s="192">
        <v>195.8</v>
      </c>
      <c r="E3285" s="192">
        <v>4.1999999999999886</v>
      </c>
      <c r="F3285" s="166" t="s">
        <v>2347</v>
      </c>
      <c r="G3285" s="167"/>
      <c r="H3285" s="168">
        <v>1387023583</v>
      </c>
    </row>
    <row r="3286" spans="2:8" x14ac:dyDescent="0.25">
      <c r="B3286" s="165">
        <v>44848.572766203702</v>
      </c>
      <c r="C3286" s="192">
        <v>2000</v>
      </c>
      <c r="D3286" s="192">
        <v>1958</v>
      </c>
      <c r="E3286" s="192">
        <v>42</v>
      </c>
      <c r="F3286" s="166" t="s">
        <v>5</v>
      </c>
      <c r="G3286" s="167"/>
      <c r="H3286" s="168">
        <v>1387048892</v>
      </c>
    </row>
    <row r="3287" spans="2:8" x14ac:dyDescent="0.25">
      <c r="B3287" s="165">
        <v>44848.573541666665</v>
      </c>
      <c r="C3287" s="192">
        <v>1000</v>
      </c>
      <c r="D3287" s="192">
        <v>979</v>
      </c>
      <c r="E3287" s="192">
        <v>21</v>
      </c>
      <c r="F3287" s="166" t="s">
        <v>5</v>
      </c>
      <c r="G3287" s="167"/>
      <c r="H3287" s="168">
        <v>1387050367</v>
      </c>
    </row>
    <row r="3288" spans="2:8" x14ac:dyDescent="0.25">
      <c r="B3288" s="165">
        <v>44848.574675925927</v>
      </c>
      <c r="C3288" s="192">
        <v>500</v>
      </c>
      <c r="D3288" s="192">
        <v>489.5</v>
      </c>
      <c r="E3288" s="192">
        <v>10.5</v>
      </c>
      <c r="F3288" s="166" t="s">
        <v>5</v>
      </c>
      <c r="G3288" s="167"/>
      <c r="H3288" s="168">
        <v>1387052398</v>
      </c>
    </row>
    <row r="3289" spans="2:8" x14ac:dyDescent="0.25">
      <c r="B3289" s="165">
        <v>44848.575590277775</v>
      </c>
      <c r="C3289" s="192">
        <v>200</v>
      </c>
      <c r="D3289" s="192">
        <v>195.8</v>
      </c>
      <c r="E3289" s="192">
        <v>4.1999999999999886</v>
      </c>
      <c r="F3289" s="166" t="s">
        <v>5</v>
      </c>
      <c r="G3289" s="167"/>
      <c r="H3289" s="168">
        <v>1387054262</v>
      </c>
    </row>
    <row r="3290" spans="2:8" x14ac:dyDescent="0.25">
      <c r="B3290" s="165">
        <v>44848.577118055553</v>
      </c>
      <c r="C3290" s="192">
        <v>200</v>
      </c>
      <c r="D3290" s="192">
        <v>195.8</v>
      </c>
      <c r="E3290" s="192">
        <v>4.1999999999999886</v>
      </c>
      <c r="F3290" s="166" t="s">
        <v>2339</v>
      </c>
      <c r="G3290" s="167"/>
      <c r="H3290" s="168">
        <v>1387057227</v>
      </c>
    </row>
    <row r="3291" spans="2:8" x14ac:dyDescent="0.25">
      <c r="B3291" s="165">
        <v>44848.58152777778</v>
      </c>
      <c r="C3291" s="192">
        <v>100</v>
      </c>
      <c r="D3291" s="192">
        <v>96.1</v>
      </c>
      <c r="E3291" s="192">
        <v>3.9000000000000057</v>
      </c>
      <c r="F3291" s="166" t="s">
        <v>5</v>
      </c>
      <c r="G3291" s="167"/>
      <c r="H3291" s="168">
        <v>1387065873</v>
      </c>
    </row>
    <row r="3292" spans="2:8" x14ac:dyDescent="0.25">
      <c r="B3292" s="165">
        <v>44848.583356481482</v>
      </c>
      <c r="C3292" s="192">
        <v>300</v>
      </c>
      <c r="D3292" s="192">
        <v>293.7</v>
      </c>
      <c r="E3292" s="192">
        <v>6.3000000000000114</v>
      </c>
      <c r="F3292" s="166" t="s">
        <v>5</v>
      </c>
      <c r="G3292" s="167"/>
      <c r="H3292" s="168">
        <v>1387069429</v>
      </c>
    </row>
    <row r="3293" spans="2:8" x14ac:dyDescent="0.25">
      <c r="B3293" s="165">
        <v>44848.586944444447</v>
      </c>
      <c r="C3293" s="192">
        <v>1000</v>
      </c>
      <c r="D3293" s="192">
        <v>979</v>
      </c>
      <c r="E3293" s="192">
        <v>21</v>
      </c>
      <c r="F3293" s="166" t="s">
        <v>5</v>
      </c>
      <c r="G3293" s="167"/>
      <c r="H3293" s="168">
        <v>1387076672</v>
      </c>
    </row>
    <row r="3294" spans="2:8" x14ac:dyDescent="0.25">
      <c r="B3294" s="165">
        <v>44848.587280092594</v>
      </c>
      <c r="C3294" s="192">
        <v>50</v>
      </c>
      <c r="D3294" s="192">
        <v>46.1</v>
      </c>
      <c r="E3294" s="192">
        <v>3.8999999999999986</v>
      </c>
      <c r="F3294" s="166" t="s">
        <v>5</v>
      </c>
      <c r="G3294" s="167"/>
      <c r="H3294" s="168">
        <v>1387077336</v>
      </c>
    </row>
    <row r="3295" spans="2:8" x14ac:dyDescent="0.25">
      <c r="B3295" s="165">
        <v>44848.587777777779</v>
      </c>
      <c r="C3295" s="192">
        <v>1000</v>
      </c>
      <c r="D3295" s="192">
        <v>979</v>
      </c>
      <c r="E3295" s="192">
        <v>21</v>
      </c>
      <c r="F3295" s="166" t="s">
        <v>5</v>
      </c>
      <c r="G3295" s="167"/>
      <c r="H3295" s="168">
        <v>1387078291</v>
      </c>
    </row>
    <row r="3296" spans="2:8" x14ac:dyDescent="0.25">
      <c r="B3296" s="165">
        <v>44848.59</v>
      </c>
      <c r="C3296" s="192">
        <v>3000</v>
      </c>
      <c r="D3296" s="192">
        <v>2937</v>
      </c>
      <c r="E3296" s="192">
        <v>63</v>
      </c>
      <c r="F3296" s="166" t="s">
        <v>2356</v>
      </c>
      <c r="G3296" s="167"/>
      <c r="H3296" s="168">
        <v>1387082586</v>
      </c>
    </row>
    <row r="3297" spans="2:8" x14ac:dyDescent="0.25">
      <c r="B3297" s="165">
        <v>44848.596967592595</v>
      </c>
      <c r="C3297" s="192">
        <v>5000</v>
      </c>
      <c r="D3297" s="192">
        <v>4895</v>
      </c>
      <c r="E3297" s="192">
        <v>105</v>
      </c>
      <c r="F3297" s="166" t="s">
        <v>12359</v>
      </c>
      <c r="G3297" s="167"/>
      <c r="H3297" s="168">
        <v>1387095348</v>
      </c>
    </row>
    <row r="3298" spans="2:8" x14ac:dyDescent="0.25">
      <c r="B3298" s="165">
        <v>44848.597280092596</v>
      </c>
      <c r="C3298" s="192">
        <v>300</v>
      </c>
      <c r="D3298" s="192">
        <v>293.7</v>
      </c>
      <c r="E3298" s="192">
        <v>6.3000000000000114</v>
      </c>
      <c r="F3298" s="166" t="s">
        <v>12436</v>
      </c>
      <c r="G3298" s="167"/>
      <c r="H3298" s="168">
        <v>1387095856</v>
      </c>
    </row>
    <row r="3299" spans="2:8" x14ac:dyDescent="0.25">
      <c r="B3299" s="165">
        <v>44848.597962962966</v>
      </c>
      <c r="C3299" s="192">
        <v>100</v>
      </c>
      <c r="D3299" s="192">
        <v>96.1</v>
      </c>
      <c r="E3299" s="192">
        <v>3.9000000000000057</v>
      </c>
      <c r="F3299" s="166" t="s">
        <v>5</v>
      </c>
      <c r="G3299" s="167"/>
      <c r="H3299" s="168">
        <v>1387097007</v>
      </c>
    </row>
    <row r="3300" spans="2:8" x14ac:dyDescent="0.25">
      <c r="B3300" s="165">
        <v>44848.598900462966</v>
      </c>
      <c r="C3300" s="192">
        <v>500</v>
      </c>
      <c r="D3300" s="192">
        <v>489.5</v>
      </c>
      <c r="E3300" s="192">
        <v>10.5</v>
      </c>
      <c r="F3300" s="166" t="s">
        <v>5</v>
      </c>
      <c r="G3300" s="167"/>
      <c r="H3300" s="168">
        <v>1387098575</v>
      </c>
    </row>
    <row r="3301" spans="2:8" x14ac:dyDescent="0.25">
      <c r="B3301" s="165">
        <v>44848.598981481482</v>
      </c>
      <c r="C3301" s="192">
        <v>250</v>
      </c>
      <c r="D3301" s="192">
        <v>244.75</v>
      </c>
      <c r="E3301" s="192">
        <v>5.25</v>
      </c>
      <c r="F3301" s="166" t="s">
        <v>5</v>
      </c>
      <c r="G3301" s="167"/>
      <c r="H3301" s="168">
        <v>1387098745</v>
      </c>
    </row>
    <row r="3302" spans="2:8" x14ac:dyDescent="0.25">
      <c r="B3302" s="165">
        <v>44848.605462962965</v>
      </c>
      <c r="C3302" s="192">
        <v>500</v>
      </c>
      <c r="D3302" s="192">
        <v>489.5</v>
      </c>
      <c r="E3302" s="192">
        <v>10.5</v>
      </c>
      <c r="F3302" s="166" t="s">
        <v>5</v>
      </c>
      <c r="G3302" s="167"/>
      <c r="H3302" s="168">
        <v>1387110503</v>
      </c>
    </row>
    <row r="3303" spans="2:8" x14ac:dyDescent="0.25">
      <c r="B3303" s="165">
        <v>44848.607453703706</v>
      </c>
      <c r="C3303" s="192">
        <v>1000</v>
      </c>
      <c r="D3303" s="192">
        <v>979</v>
      </c>
      <c r="E3303" s="192">
        <v>21</v>
      </c>
      <c r="F3303" s="166" t="s">
        <v>114</v>
      </c>
      <c r="G3303" s="167"/>
      <c r="H3303" s="168">
        <v>1387114337</v>
      </c>
    </row>
    <row r="3304" spans="2:8" x14ac:dyDescent="0.25">
      <c r="B3304" s="165">
        <v>44848.616435185184</v>
      </c>
      <c r="C3304" s="192">
        <v>250</v>
      </c>
      <c r="D3304" s="192">
        <v>244.75</v>
      </c>
      <c r="E3304" s="192">
        <v>5.25</v>
      </c>
      <c r="F3304" s="166" t="s">
        <v>2296</v>
      </c>
      <c r="G3304" s="167"/>
      <c r="H3304" s="168">
        <v>1387130814</v>
      </c>
    </row>
    <row r="3305" spans="2:8" x14ac:dyDescent="0.25">
      <c r="B3305" s="165">
        <v>44848.617534722223</v>
      </c>
      <c r="C3305" s="192">
        <v>300</v>
      </c>
      <c r="D3305" s="192">
        <v>293.7</v>
      </c>
      <c r="E3305" s="192">
        <v>6.3000000000000114</v>
      </c>
      <c r="F3305" s="166" t="s">
        <v>5</v>
      </c>
      <c r="G3305" s="167"/>
      <c r="H3305" s="168">
        <v>1387132906</v>
      </c>
    </row>
    <row r="3306" spans="2:8" x14ac:dyDescent="0.25">
      <c r="B3306" s="165">
        <v>44848.618437500001</v>
      </c>
      <c r="C3306" s="192">
        <v>1000</v>
      </c>
      <c r="D3306" s="192">
        <v>979</v>
      </c>
      <c r="E3306" s="192">
        <v>21</v>
      </c>
      <c r="F3306" s="166" t="s">
        <v>5</v>
      </c>
      <c r="G3306" s="167"/>
      <c r="H3306" s="168">
        <v>1387134732</v>
      </c>
    </row>
    <row r="3307" spans="2:8" x14ac:dyDescent="0.25">
      <c r="B3307" s="165">
        <v>44848.620312500003</v>
      </c>
      <c r="C3307" s="192">
        <v>100</v>
      </c>
      <c r="D3307" s="192">
        <v>96.1</v>
      </c>
      <c r="E3307" s="192">
        <v>3.9000000000000057</v>
      </c>
      <c r="F3307" s="166" t="s">
        <v>5</v>
      </c>
      <c r="G3307" s="167"/>
      <c r="H3307" s="168">
        <v>1387138475</v>
      </c>
    </row>
    <row r="3308" spans="2:8" x14ac:dyDescent="0.25">
      <c r="B3308" s="165">
        <v>44848.621331018519</v>
      </c>
      <c r="C3308" s="192">
        <v>300</v>
      </c>
      <c r="D3308" s="192">
        <v>293.7</v>
      </c>
      <c r="E3308" s="192">
        <v>6.3000000000000114</v>
      </c>
      <c r="F3308" s="166" t="s">
        <v>5</v>
      </c>
      <c r="G3308" s="167"/>
      <c r="H3308" s="168">
        <v>1387140475</v>
      </c>
    </row>
    <row r="3309" spans="2:8" x14ac:dyDescent="0.25">
      <c r="B3309" s="165">
        <v>44848.621504629627</v>
      </c>
      <c r="C3309" s="192">
        <v>1000</v>
      </c>
      <c r="D3309" s="192">
        <v>979</v>
      </c>
      <c r="E3309" s="192">
        <v>21</v>
      </c>
      <c r="F3309" s="166" t="s">
        <v>5</v>
      </c>
      <c r="G3309" s="167"/>
      <c r="H3309" s="168">
        <v>1387140801</v>
      </c>
    </row>
    <row r="3310" spans="2:8" x14ac:dyDescent="0.25">
      <c r="B3310" s="165">
        <v>44848.621608796297</v>
      </c>
      <c r="C3310" s="192">
        <v>1000</v>
      </c>
      <c r="D3310" s="192">
        <v>979</v>
      </c>
      <c r="E3310" s="192">
        <v>21</v>
      </c>
      <c r="F3310" s="166" t="s">
        <v>2360</v>
      </c>
      <c r="G3310" s="167"/>
      <c r="H3310" s="168">
        <v>1387141027</v>
      </c>
    </row>
    <row r="3311" spans="2:8" x14ac:dyDescent="0.25">
      <c r="B3311" s="165">
        <v>44848.625902777778</v>
      </c>
      <c r="C3311" s="192">
        <v>5000</v>
      </c>
      <c r="D3311" s="192">
        <v>4895</v>
      </c>
      <c r="E3311" s="192">
        <v>105</v>
      </c>
      <c r="F3311" s="166" t="s">
        <v>5</v>
      </c>
      <c r="G3311" s="167"/>
      <c r="H3311" s="168">
        <v>1387148924</v>
      </c>
    </row>
    <row r="3312" spans="2:8" x14ac:dyDescent="0.25">
      <c r="B3312" s="165">
        <v>44848.627314814818</v>
      </c>
      <c r="C3312" s="192">
        <v>200</v>
      </c>
      <c r="D3312" s="192">
        <v>195.8</v>
      </c>
      <c r="E3312" s="192">
        <v>4.1999999999999886</v>
      </c>
      <c r="F3312" s="166" t="s">
        <v>88</v>
      </c>
      <c r="G3312" s="167"/>
      <c r="H3312" s="168">
        <v>1387151545</v>
      </c>
    </row>
    <row r="3313" spans="2:8" x14ac:dyDescent="0.25">
      <c r="B3313" s="165">
        <v>44848.629432870373</v>
      </c>
      <c r="C3313" s="192">
        <v>500</v>
      </c>
      <c r="D3313" s="192">
        <v>489.5</v>
      </c>
      <c r="E3313" s="192">
        <v>10.5</v>
      </c>
      <c r="F3313" s="166" t="s">
        <v>5</v>
      </c>
      <c r="G3313" s="167"/>
      <c r="H3313" s="168">
        <v>1387155640</v>
      </c>
    </row>
    <row r="3314" spans="2:8" x14ac:dyDescent="0.25">
      <c r="B3314" s="165">
        <v>44848.634513888886</v>
      </c>
      <c r="C3314" s="192">
        <v>500</v>
      </c>
      <c r="D3314" s="192">
        <v>489.5</v>
      </c>
      <c r="E3314" s="192">
        <v>10.5</v>
      </c>
      <c r="F3314" s="166" t="s">
        <v>2311</v>
      </c>
      <c r="G3314" s="167" t="s">
        <v>2341</v>
      </c>
      <c r="H3314" s="168">
        <v>1387165441</v>
      </c>
    </row>
    <row r="3315" spans="2:8" x14ac:dyDescent="0.25">
      <c r="B3315" s="165">
        <v>44848.638020833336</v>
      </c>
      <c r="C3315" s="192">
        <v>100</v>
      </c>
      <c r="D3315" s="192">
        <v>96.1</v>
      </c>
      <c r="E3315" s="192">
        <v>3.9000000000000057</v>
      </c>
      <c r="F3315" s="166" t="s">
        <v>5</v>
      </c>
      <c r="G3315" s="167"/>
      <c r="H3315" s="168">
        <v>1387172466</v>
      </c>
    </row>
    <row r="3316" spans="2:8" x14ac:dyDescent="0.25">
      <c r="B3316" s="165">
        <v>44848.638564814813</v>
      </c>
      <c r="C3316" s="192">
        <v>300</v>
      </c>
      <c r="D3316" s="192">
        <v>293.7</v>
      </c>
      <c r="E3316" s="192">
        <v>6.3000000000000114</v>
      </c>
      <c r="F3316" s="166" t="s">
        <v>5</v>
      </c>
      <c r="G3316" s="167"/>
      <c r="H3316" s="168">
        <v>1387173617</v>
      </c>
    </row>
    <row r="3317" spans="2:8" x14ac:dyDescent="0.25">
      <c r="B3317" s="165">
        <v>44848.644282407404</v>
      </c>
      <c r="C3317" s="192">
        <v>133</v>
      </c>
      <c r="D3317" s="192">
        <v>129.1</v>
      </c>
      <c r="E3317" s="192">
        <v>3.9000000000000057</v>
      </c>
      <c r="F3317" s="166" t="s">
        <v>2321</v>
      </c>
      <c r="G3317" s="167" t="s">
        <v>12437</v>
      </c>
      <c r="H3317" s="168">
        <v>1387185285</v>
      </c>
    </row>
    <row r="3318" spans="2:8" x14ac:dyDescent="0.25">
      <c r="B3318" s="165">
        <v>44848.64434027778</v>
      </c>
      <c r="C3318" s="192">
        <v>1000</v>
      </c>
      <c r="D3318" s="192">
        <v>979</v>
      </c>
      <c r="E3318" s="192">
        <v>21</v>
      </c>
      <c r="F3318" s="166" t="s">
        <v>2321</v>
      </c>
      <c r="G3318" s="167"/>
      <c r="H3318" s="168">
        <v>1387185363</v>
      </c>
    </row>
    <row r="3319" spans="2:8" x14ac:dyDescent="0.25">
      <c r="B3319" s="165">
        <v>44848.650057870371</v>
      </c>
      <c r="C3319" s="192">
        <v>3000</v>
      </c>
      <c r="D3319" s="192">
        <v>2937</v>
      </c>
      <c r="E3319" s="192">
        <v>63</v>
      </c>
      <c r="F3319" s="166" t="s">
        <v>5</v>
      </c>
      <c r="G3319" s="167"/>
      <c r="H3319" s="168">
        <v>1387196515</v>
      </c>
    </row>
    <row r="3320" spans="2:8" x14ac:dyDescent="0.25">
      <c r="B3320" s="165">
        <v>44848.652187500003</v>
      </c>
      <c r="C3320" s="192">
        <v>10</v>
      </c>
      <c r="D3320" s="192">
        <v>6.1</v>
      </c>
      <c r="E3320" s="192">
        <v>3.9000000000000004</v>
      </c>
      <c r="F3320" s="166" t="s">
        <v>114</v>
      </c>
      <c r="G3320" s="167"/>
      <c r="H3320" s="168">
        <v>1387200828</v>
      </c>
    </row>
    <row r="3321" spans="2:8" x14ac:dyDescent="0.25">
      <c r="B3321" s="165">
        <v>44848.657604166663</v>
      </c>
      <c r="C3321" s="192">
        <v>3000</v>
      </c>
      <c r="D3321" s="192">
        <v>2937</v>
      </c>
      <c r="E3321" s="192">
        <v>63</v>
      </c>
      <c r="F3321" s="166" t="s">
        <v>2321</v>
      </c>
      <c r="G3321" s="167"/>
      <c r="H3321" s="168">
        <v>1387211495</v>
      </c>
    </row>
    <row r="3322" spans="2:8" x14ac:dyDescent="0.25">
      <c r="B3322" s="165">
        <v>44848.659178240741</v>
      </c>
      <c r="C3322" s="192">
        <v>300</v>
      </c>
      <c r="D3322" s="192">
        <v>293.7</v>
      </c>
      <c r="E3322" s="192">
        <v>6.3000000000000114</v>
      </c>
      <c r="F3322" s="166" t="s">
        <v>5</v>
      </c>
      <c r="G3322" s="167"/>
      <c r="H3322" s="168">
        <v>1387214831</v>
      </c>
    </row>
    <row r="3323" spans="2:8" x14ac:dyDescent="0.25">
      <c r="B3323" s="165">
        <v>44848.660358796296</v>
      </c>
      <c r="C3323" s="192">
        <v>1000</v>
      </c>
      <c r="D3323" s="192">
        <v>979</v>
      </c>
      <c r="E3323" s="192">
        <v>21</v>
      </c>
      <c r="F3323" s="166" t="s">
        <v>5</v>
      </c>
      <c r="G3323" s="167"/>
      <c r="H3323" s="168">
        <v>1387217249</v>
      </c>
    </row>
    <row r="3324" spans="2:8" x14ac:dyDescent="0.25">
      <c r="B3324" s="165">
        <v>44848.660370370373</v>
      </c>
      <c r="C3324" s="192">
        <v>1500</v>
      </c>
      <c r="D3324" s="192">
        <v>1468.5</v>
      </c>
      <c r="E3324" s="192">
        <v>31.5</v>
      </c>
      <c r="F3324" s="166" t="s">
        <v>5</v>
      </c>
      <c r="G3324" s="167"/>
      <c r="H3324" s="168">
        <v>1387217270</v>
      </c>
    </row>
    <row r="3325" spans="2:8" x14ac:dyDescent="0.25">
      <c r="B3325" s="165">
        <v>44848.661747685182</v>
      </c>
      <c r="C3325" s="192">
        <v>1000</v>
      </c>
      <c r="D3325" s="192">
        <v>979</v>
      </c>
      <c r="E3325" s="192">
        <v>21</v>
      </c>
      <c r="F3325" s="166" t="s">
        <v>5</v>
      </c>
      <c r="G3325" s="167"/>
      <c r="H3325" s="168">
        <v>1387220004</v>
      </c>
    </row>
    <row r="3326" spans="2:8" x14ac:dyDescent="0.25">
      <c r="B3326" s="165">
        <v>44848.6640625</v>
      </c>
      <c r="C3326" s="192">
        <v>500</v>
      </c>
      <c r="D3326" s="192">
        <v>489.5</v>
      </c>
      <c r="E3326" s="192">
        <v>10.5</v>
      </c>
      <c r="F3326" s="166" t="s">
        <v>5</v>
      </c>
      <c r="G3326" s="167"/>
      <c r="H3326" s="168">
        <v>1387224512</v>
      </c>
    </row>
    <row r="3327" spans="2:8" x14ac:dyDescent="0.25">
      <c r="B3327" s="165">
        <v>44848.673101851855</v>
      </c>
      <c r="C3327" s="192">
        <v>1000</v>
      </c>
      <c r="D3327" s="192">
        <v>979</v>
      </c>
      <c r="E3327" s="192">
        <v>21</v>
      </c>
      <c r="F3327" s="166" t="s">
        <v>5</v>
      </c>
      <c r="G3327" s="167"/>
      <c r="H3327" s="168">
        <v>1387242598</v>
      </c>
    </row>
    <row r="3328" spans="2:8" x14ac:dyDescent="0.25">
      <c r="B3328" s="165">
        <v>44848.67396990741</v>
      </c>
      <c r="C3328" s="192">
        <v>500</v>
      </c>
      <c r="D3328" s="192">
        <v>489.5</v>
      </c>
      <c r="E3328" s="192">
        <v>10.5</v>
      </c>
      <c r="F3328" s="166" t="s">
        <v>5</v>
      </c>
      <c r="G3328" s="167"/>
      <c r="H3328" s="168">
        <v>1387244224</v>
      </c>
    </row>
    <row r="3329" spans="2:8" x14ac:dyDescent="0.25">
      <c r="B3329" s="165">
        <v>44848.682106481479</v>
      </c>
      <c r="C3329" s="192">
        <v>100</v>
      </c>
      <c r="D3329" s="192">
        <v>96.1</v>
      </c>
      <c r="E3329" s="192">
        <v>3.9000000000000057</v>
      </c>
      <c r="F3329" s="166" t="s">
        <v>5</v>
      </c>
      <c r="G3329" s="167"/>
      <c r="H3329" s="168">
        <v>1387259626</v>
      </c>
    </row>
    <row r="3330" spans="2:8" x14ac:dyDescent="0.25">
      <c r="B3330" s="165">
        <v>44848.683854166666</v>
      </c>
      <c r="C3330" s="192">
        <v>1000</v>
      </c>
      <c r="D3330" s="192">
        <v>979</v>
      </c>
      <c r="E3330" s="192">
        <v>21</v>
      </c>
      <c r="F3330" s="166" t="s">
        <v>5</v>
      </c>
      <c r="G3330" s="167"/>
      <c r="H3330" s="168">
        <v>1387262973</v>
      </c>
    </row>
    <row r="3331" spans="2:8" x14ac:dyDescent="0.25">
      <c r="B3331" s="165">
        <v>44848.685949074075</v>
      </c>
      <c r="C3331" s="192">
        <v>500</v>
      </c>
      <c r="D3331" s="192">
        <v>489.5</v>
      </c>
      <c r="E3331" s="192">
        <v>10.5</v>
      </c>
      <c r="F3331" s="166" t="s">
        <v>5</v>
      </c>
      <c r="G3331" s="167"/>
      <c r="H3331" s="168">
        <v>1387267203</v>
      </c>
    </row>
    <row r="3332" spans="2:8" x14ac:dyDescent="0.25">
      <c r="B3332" s="165">
        <v>44848.691840277781</v>
      </c>
      <c r="C3332" s="192">
        <v>1000</v>
      </c>
      <c r="D3332" s="192">
        <v>979</v>
      </c>
      <c r="E3332" s="192">
        <v>21</v>
      </c>
      <c r="F3332" s="166" t="s">
        <v>5</v>
      </c>
      <c r="G3332" s="167"/>
      <c r="H3332" s="168">
        <v>1387278966</v>
      </c>
    </row>
    <row r="3333" spans="2:8" x14ac:dyDescent="0.25">
      <c r="B3333" s="165">
        <v>44848.696006944447</v>
      </c>
      <c r="C3333" s="192">
        <v>500</v>
      </c>
      <c r="D3333" s="192">
        <v>489.5</v>
      </c>
      <c r="E3333" s="192">
        <v>10.5</v>
      </c>
      <c r="F3333" s="166" t="s">
        <v>5</v>
      </c>
      <c r="G3333" s="167"/>
      <c r="H3333" s="168">
        <v>1387286978</v>
      </c>
    </row>
    <row r="3334" spans="2:8" x14ac:dyDescent="0.25">
      <c r="B3334" s="165">
        <v>44848.696956018517</v>
      </c>
      <c r="C3334" s="192">
        <v>300</v>
      </c>
      <c r="D3334" s="192">
        <v>293.7</v>
      </c>
      <c r="E3334" s="192">
        <v>6.3000000000000114</v>
      </c>
      <c r="F3334" s="166" t="s">
        <v>5</v>
      </c>
      <c r="G3334" s="167"/>
      <c r="H3334" s="168">
        <v>1387288823</v>
      </c>
    </row>
    <row r="3335" spans="2:8" x14ac:dyDescent="0.25">
      <c r="B3335" s="165">
        <v>44848.701932870368</v>
      </c>
      <c r="C3335" s="192">
        <v>5000</v>
      </c>
      <c r="D3335" s="192">
        <v>4895</v>
      </c>
      <c r="E3335" s="192">
        <v>105</v>
      </c>
      <c r="F3335" s="166" t="s">
        <v>5</v>
      </c>
      <c r="G3335" s="167"/>
      <c r="H3335" s="168">
        <v>1387298534</v>
      </c>
    </row>
    <row r="3336" spans="2:8" x14ac:dyDescent="0.25">
      <c r="B3336" s="165">
        <v>44848.703240740739</v>
      </c>
      <c r="C3336" s="192">
        <v>500</v>
      </c>
      <c r="D3336" s="192">
        <v>489.5</v>
      </c>
      <c r="E3336" s="192">
        <v>10.5</v>
      </c>
      <c r="F3336" s="166" t="s">
        <v>5</v>
      </c>
      <c r="G3336" s="167"/>
      <c r="H3336" s="168">
        <v>1387301135</v>
      </c>
    </row>
    <row r="3337" spans="2:8" x14ac:dyDescent="0.25">
      <c r="B3337" s="165">
        <v>44848.70684027778</v>
      </c>
      <c r="C3337" s="192">
        <v>200</v>
      </c>
      <c r="D3337" s="192">
        <v>195.8</v>
      </c>
      <c r="E3337" s="192">
        <v>4.1999999999999886</v>
      </c>
      <c r="F3337" s="166" t="s">
        <v>5</v>
      </c>
      <c r="G3337" s="167"/>
      <c r="H3337" s="168">
        <v>1387307960</v>
      </c>
    </row>
    <row r="3338" spans="2:8" x14ac:dyDescent="0.25">
      <c r="B3338" s="165">
        <v>44848.714108796295</v>
      </c>
      <c r="C3338" s="192">
        <v>500</v>
      </c>
      <c r="D3338" s="192">
        <v>489.5</v>
      </c>
      <c r="E3338" s="192">
        <v>10.5</v>
      </c>
      <c r="F3338" s="166" t="s">
        <v>5</v>
      </c>
      <c r="G3338" s="167"/>
      <c r="H3338" s="168">
        <v>1387321849</v>
      </c>
    </row>
    <row r="3339" spans="2:8" x14ac:dyDescent="0.25">
      <c r="B3339" s="165">
        <v>44848.716990740744</v>
      </c>
      <c r="C3339" s="192">
        <v>1000</v>
      </c>
      <c r="D3339" s="192">
        <v>979</v>
      </c>
      <c r="E3339" s="192">
        <v>21</v>
      </c>
      <c r="F3339" s="166" t="s">
        <v>5</v>
      </c>
      <c r="G3339" s="167"/>
      <c r="H3339" s="168">
        <v>1387327589</v>
      </c>
    </row>
    <row r="3340" spans="2:8" x14ac:dyDescent="0.25">
      <c r="B3340" s="165">
        <v>44848.71806712963</v>
      </c>
      <c r="C3340" s="192">
        <v>200</v>
      </c>
      <c r="D3340" s="192">
        <v>195.8</v>
      </c>
      <c r="E3340" s="192">
        <v>4.1999999999999886</v>
      </c>
      <c r="F3340" s="166" t="s">
        <v>2304</v>
      </c>
      <c r="G3340" s="167"/>
      <c r="H3340" s="168">
        <v>1387329691</v>
      </c>
    </row>
    <row r="3341" spans="2:8" x14ac:dyDescent="0.25">
      <c r="B3341" s="165">
        <v>44848.722569444442</v>
      </c>
      <c r="C3341" s="192">
        <v>1000</v>
      </c>
      <c r="D3341" s="192">
        <v>979</v>
      </c>
      <c r="E3341" s="192">
        <v>21</v>
      </c>
      <c r="F3341" s="166" t="s">
        <v>5</v>
      </c>
      <c r="G3341" s="167"/>
      <c r="H3341" s="168">
        <v>1387338899</v>
      </c>
    </row>
    <row r="3342" spans="2:8" x14ac:dyDescent="0.25">
      <c r="B3342" s="165">
        <v>44848.724004629628</v>
      </c>
      <c r="C3342" s="192">
        <v>500</v>
      </c>
      <c r="D3342" s="192">
        <v>489.5</v>
      </c>
      <c r="E3342" s="192">
        <v>10.5</v>
      </c>
      <c r="F3342" s="166" t="s">
        <v>2312</v>
      </c>
      <c r="G3342" s="167"/>
      <c r="H3342" s="168">
        <v>1387341729</v>
      </c>
    </row>
    <row r="3343" spans="2:8" x14ac:dyDescent="0.25">
      <c r="B3343" s="165">
        <v>44848.726736111108</v>
      </c>
      <c r="C3343" s="192">
        <v>100</v>
      </c>
      <c r="D3343" s="192">
        <v>96.1</v>
      </c>
      <c r="E3343" s="192">
        <v>3.9000000000000057</v>
      </c>
      <c r="F3343" s="166" t="s">
        <v>5</v>
      </c>
      <c r="G3343" s="167"/>
      <c r="H3343" s="168">
        <v>1387347100</v>
      </c>
    </row>
    <row r="3344" spans="2:8" x14ac:dyDescent="0.25">
      <c r="B3344" s="165">
        <v>44848.729571759257</v>
      </c>
      <c r="C3344" s="192">
        <v>1000</v>
      </c>
      <c r="D3344" s="192">
        <v>979</v>
      </c>
      <c r="E3344" s="192">
        <v>21</v>
      </c>
      <c r="F3344" s="166" t="s">
        <v>5</v>
      </c>
      <c r="G3344" s="167"/>
      <c r="H3344" s="168">
        <v>1387352799</v>
      </c>
    </row>
    <row r="3345" spans="2:8" x14ac:dyDescent="0.25">
      <c r="B3345" s="165">
        <v>44848.73097222222</v>
      </c>
      <c r="C3345" s="192">
        <v>500</v>
      </c>
      <c r="D3345" s="192">
        <v>489.5</v>
      </c>
      <c r="E3345" s="192">
        <v>10.5</v>
      </c>
      <c r="F3345" s="166" t="s">
        <v>5</v>
      </c>
      <c r="G3345" s="167"/>
      <c r="H3345" s="168">
        <v>1387355648</v>
      </c>
    </row>
    <row r="3346" spans="2:8" x14ac:dyDescent="0.25">
      <c r="B3346" s="165">
        <v>44848.736793981479</v>
      </c>
      <c r="C3346" s="192">
        <v>50</v>
      </c>
      <c r="D3346" s="192">
        <v>46.1</v>
      </c>
      <c r="E3346" s="192">
        <v>3.8999999999999986</v>
      </c>
      <c r="F3346" s="166" t="s">
        <v>5</v>
      </c>
      <c r="G3346" s="167"/>
      <c r="H3346" s="168">
        <v>1387367597</v>
      </c>
    </row>
    <row r="3347" spans="2:8" x14ac:dyDescent="0.25">
      <c r="B3347" s="165">
        <v>44848.739282407405</v>
      </c>
      <c r="C3347" s="192">
        <v>500</v>
      </c>
      <c r="D3347" s="192">
        <v>489.5</v>
      </c>
      <c r="E3347" s="192">
        <v>10.5</v>
      </c>
      <c r="F3347" s="166" t="s">
        <v>5</v>
      </c>
      <c r="G3347" s="167"/>
      <c r="H3347" s="168">
        <v>1387372467</v>
      </c>
    </row>
    <row r="3348" spans="2:8" x14ac:dyDescent="0.25">
      <c r="B3348" s="165">
        <v>44848.744166666664</v>
      </c>
      <c r="C3348" s="192">
        <v>50</v>
      </c>
      <c r="D3348" s="192">
        <v>46.1</v>
      </c>
      <c r="E3348" s="192">
        <v>3.8999999999999986</v>
      </c>
      <c r="F3348" s="166" t="s">
        <v>5</v>
      </c>
      <c r="G3348" s="167"/>
      <c r="H3348" s="168">
        <v>1387382176</v>
      </c>
    </row>
    <row r="3349" spans="2:8" x14ac:dyDescent="0.25">
      <c r="B3349" s="165">
        <v>44848.746435185189</v>
      </c>
      <c r="C3349" s="192">
        <v>1400</v>
      </c>
      <c r="D3349" s="192">
        <v>1370.6</v>
      </c>
      <c r="E3349" s="192">
        <v>29.400000000000091</v>
      </c>
      <c r="F3349" s="166" t="s">
        <v>12438</v>
      </c>
      <c r="G3349" s="167"/>
      <c r="H3349" s="168">
        <v>1387386590</v>
      </c>
    </row>
    <row r="3350" spans="2:8" x14ac:dyDescent="0.25">
      <c r="B3350" s="165">
        <v>44848.74695601852</v>
      </c>
      <c r="C3350" s="192">
        <v>990</v>
      </c>
      <c r="D3350" s="192">
        <v>969.21</v>
      </c>
      <c r="E3350" s="192">
        <v>20.789999999999964</v>
      </c>
      <c r="F3350" s="166" t="s">
        <v>5</v>
      </c>
      <c r="G3350" s="167"/>
      <c r="H3350" s="168">
        <v>1387387668</v>
      </c>
    </row>
    <row r="3351" spans="2:8" x14ac:dyDescent="0.25">
      <c r="B3351" s="165">
        <v>44848.748888888891</v>
      </c>
      <c r="C3351" s="192">
        <v>500</v>
      </c>
      <c r="D3351" s="192">
        <v>489.5</v>
      </c>
      <c r="E3351" s="192">
        <v>10.5</v>
      </c>
      <c r="F3351" s="166" t="s">
        <v>12439</v>
      </c>
      <c r="G3351" s="167"/>
      <c r="H3351" s="168">
        <v>1387391443</v>
      </c>
    </row>
    <row r="3352" spans="2:8" x14ac:dyDescent="0.25">
      <c r="B3352" s="165">
        <v>44848.750960648147</v>
      </c>
      <c r="C3352" s="192">
        <v>1000</v>
      </c>
      <c r="D3352" s="192">
        <v>979</v>
      </c>
      <c r="E3352" s="192">
        <v>21</v>
      </c>
      <c r="F3352" s="166" t="s">
        <v>5</v>
      </c>
      <c r="G3352" s="167"/>
      <c r="H3352" s="168">
        <v>1387395461</v>
      </c>
    </row>
    <row r="3353" spans="2:8" x14ac:dyDescent="0.25">
      <c r="B3353" s="165">
        <v>44848.754641203705</v>
      </c>
      <c r="C3353" s="192">
        <v>47</v>
      </c>
      <c r="D3353" s="192">
        <v>43.1</v>
      </c>
      <c r="E3353" s="192">
        <v>3.8999999999999986</v>
      </c>
      <c r="F3353" s="166" t="s">
        <v>2311</v>
      </c>
      <c r="G3353" s="167"/>
      <c r="H3353" s="168">
        <v>1387402667</v>
      </c>
    </row>
    <row r="3354" spans="2:8" x14ac:dyDescent="0.25">
      <c r="B3354" s="165">
        <v>44848.757314814815</v>
      </c>
      <c r="C3354" s="192">
        <v>1000</v>
      </c>
      <c r="D3354" s="192">
        <v>979</v>
      </c>
      <c r="E3354" s="192">
        <v>21</v>
      </c>
      <c r="F3354" s="166" t="s">
        <v>5</v>
      </c>
      <c r="G3354" s="167"/>
      <c r="H3354" s="168">
        <v>1387407952</v>
      </c>
    </row>
    <row r="3355" spans="2:8" x14ac:dyDescent="0.25">
      <c r="B3355" s="165">
        <v>44848.762499999997</v>
      </c>
      <c r="C3355" s="192">
        <v>300</v>
      </c>
      <c r="D3355" s="192">
        <v>293.7</v>
      </c>
      <c r="E3355" s="192">
        <v>6.3000000000000114</v>
      </c>
      <c r="F3355" s="166" t="s">
        <v>5</v>
      </c>
      <c r="G3355" s="167"/>
      <c r="H3355" s="168">
        <v>1387418228</v>
      </c>
    </row>
    <row r="3356" spans="2:8" x14ac:dyDescent="0.25">
      <c r="B3356" s="165">
        <v>44848.763668981483</v>
      </c>
      <c r="C3356" s="192">
        <v>300</v>
      </c>
      <c r="D3356" s="192">
        <v>293.7</v>
      </c>
      <c r="E3356" s="192">
        <v>6.3000000000000114</v>
      </c>
      <c r="F3356" s="166" t="s">
        <v>5</v>
      </c>
      <c r="G3356" s="167"/>
      <c r="H3356" s="168">
        <v>1387420594</v>
      </c>
    </row>
    <row r="3357" spans="2:8" x14ac:dyDescent="0.25">
      <c r="B3357" s="165">
        <v>44848.768078703702</v>
      </c>
      <c r="C3357" s="192">
        <v>100</v>
      </c>
      <c r="D3357" s="192">
        <v>96.1</v>
      </c>
      <c r="E3357" s="192">
        <v>3.9000000000000057</v>
      </c>
      <c r="F3357" s="166" t="s">
        <v>5</v>
      </c>
      <c r="G3357" s="167"/>
      <c r="H3357" s="168">
        <v>1387429286</v>
      </c>
    </row>
    <row r="3358" spans="2:8" x14ac:dyDescent="0.25">
      <c r="B3358" s="165">
        <v>44848.770069444443</v>
      </c>
      <c r="C3358" s="192">
        <v>700</v>
      </c>
      <c r="D3358" s="192">
        <v>685.3</v>
      </c>
      <c r="E3358" s="192">
        <v>14.700000000000045</v>
      </c>
      <c r="F3358" s="166" t="s">
        <v>5</v>
      </c>
      <c r="G3358" s="167"/>
      <c r="H3358" s="168">
        <v>1387433246</v>
      </c>
    </row>
    <row r="3359" spans="2:8" x14ac:dyDescent="0.25">
      <c r="B3359" s="165">
        <v>44848.771365740744</v>
      </c>
      <c r="C3359" s="192">
        <v>200</v>
      </c>
      <c r="D3359" s="192">
        <v>195.8</v>
      </c>
      <c r="E3359" s="192">
        <v>4.1999999999999886</v>
      </c>
      <c r="F3359" s="166" t="s">
        <v>5</v>
      </c>
      <c r="G3359" s="167"/>
      <c r="H3359" s="168">
        <v>1387435960</v>
      </c>
    </row>
    <row r="3360" spans="2:8" x14ac:dyDescent="0.25">
      <c r="B3360" s="165">
        <v>44848.775833333333</v>
      </c>
      <c r="C3360" s="192">
        <v>1000</v>
      </c>
      <c r="D3360" s="192">
        <v>979</v>
      </c>
      <c r="E3360" s="192">
        <v>21</v>
      </c>
      <c r="F3360" s="166" t="s">
        <v>5</v>
      </c>
      <c r="G3360" s="167"/>
      <c r="H3360" s="168">
        <v>1387444957</v>
      </c>
    </row>
    <row r="3361" spans="2:8" x14ac:dyDescent="0.25">
      <c r="B3361" s="165">
        <v>44848.776724537034</v>
      </c>
      <c r="C3361" s="192">
        <v>1000</v>
      </c>
      <c r="D3361" s="192">
        <v>979</v>
      </c>
      <c r="E3361" s="192">
        <v>21</v>
      </c>
      <c r="F3361" s="166" t="s">
        <v>5</v>
      </c>
      <c r="G3361" s="167"/>
      <c r="H3361" s="168">
        <v>1387446705</v>
      </c>
    </row>
    <row r="3362" spans="2:8" x14ac:dyDescent="0.25">
      <c r="B3362" s="165">
        <v>44848.790949074071</v>
      </c>
      <c r="C3362" s="192">
        <v>700</v>
      </c>
      <c r="D3362" s="192">
        <v>685.3</v>
      </c>
      <c r="E3362" s="192">
        <v>14.700000000000045</v>
      </c>
      <c r="F3362" s="166" t="s">
        <v>5</v>
      </c>
      <c r="G3362" s="167"/>
      <c r="H3362" s="168">
        <v>1387474217</v>
      </c>
    </row>
    <row r="3363" spans="2:8" x14ac:dyDescent="0.25">
      <c r="B3363" s="165">
        <v>44848.794259259259</v>
      </c>
      <c r="C3363" s="192">
        <v>1000</v>
      </c>
      <c r="D3363" s="192">
        <v>979</v>
      </c>
      <c r="E3363" s="192">
        <v>21</v>
      </c>
      <c r="F3363" s="166" t="s">
        <v>114</v>
      </c>
      <c r="G3363" s="167"/>
      <c r="H3363" s="168">
        <v>1387480433</v>
      </c>
    </row>
    <row r="3364" spans="2:8" x14ac:dyDescent="0.25">
      <c r="B3364" s="165">
        <v>44848.797430555554</v>
      </c>
      <c r="C3364" s="192">
        <v>100</v>
      </c>
      <c r="D3364" s="192">
        <v>96.1</v>
      </c>
      <c r="E3364" s="192">
        <v>3.9000000000000057</v>
      </c>
      <c r="F3364" s="166" t="s">
        <v>5</v>
      </c>
      <c r="G3364" s="167"/>
      <c r="H3364" s="168">
        <v>1387486304</v>
      </c>
    </row>
    <row r="3365" spans="2:8" x14ac:dyDescent="0.25">
      <c r="B3365" s="165">
        <v>44848.799872685187</v>
      </c>
      <c r="C3365" s="192">
        <v>50</v>
      </c>
      <c r="D3365" s="192">
        <v>46.1</v>
      </c>
      <c r="E3365" s="192">
        <v>3.8999999999999986</v>
      </c>
      <c r="F3365" s="166" t="s">
        <v>5</v>
      </c>
      <c r="G3365" s="167"/>
      <c r="H3365" s="168">
        <v>1387490673</v>
      </c>
    </row>
    <row r="3366" spans="2:8" x14ac:dyDescent="0.25">
      <c r="B3366" s="165">
        <v>44848.801354166666</v>
      </c>
      <c r="C3366" s="192">
        <v>100</v>
      </c>
      <c r="D3366" s="192">
        <v>96.1</v>
      </c>
      <c r="E3366" s="192">
        <v>3.9000000000000057</v>
      </c>
      <c r="F3366" s="166" t="s">
        <v>5</v>
      </c>
      <c r="G3366" s="167"/>
      <c r="H3366" s="168">
        <v>1387493443</v>
      </c>
    </row>
    <row r="3367" spans="2:8" x14ac:dyDescent="0.25">
      <c r="B3367" s="165">
        <v>44848.80709490741</v>
      </c>
      <c r="C3367" s="192">
        <v>3000</v>
      </c>
      <c r="D3367" s="192">
        <v>2937</v>
      </c>
      <c r="E3367" s="192">
        <v>63</v>
      </c>
      <c r="F3367" s="166" t="s">
        <v>2351</v>
      </c>
      <c r="G3367" s="167"/>
      <c r="H3367" s="168">
        <v>1387504136</v>
      </c>
    </row>
    <row r="3368" spans="2:8" x14ac:dyDescent="0.25">
      <c r="B3368" s="165">
        <v>44848.808078703703</v>
      </c>
      <c r="C3368" s="192">
        <v>100</v>
      </c>
      <c r="D3368" s="192">
        <v>96.1</v>
      </c>
      <c r="E3368" s="192">
        <v>3.9000000000000057</v>
      </c>
      <c r="F3368" s="166" t="s">
        <v>5</v>
      </c>
      <c r="G3368" s="167"/>
      <c r="H3368" s="168">
        <v>1387505898</v>
      </c>
    </row>
    <row r="3369" spans="2:8" x14ac:dyDescent="0.25">
      <c r="B3369" s="165">
        <v>44848.810254629629</v>
      </c>
      <c r="C3369" s="192">
        <v>300</v>
      </c>
      <c r="D3369" s="192">
        <v>293.7</v>
      </c>
      <c r="E3369" s="192">
        <v>6.3000000000000114</v>
      </c>
      <c r="F3369" s="166" t="s">
        <v>5</v>
      </c>
      <c r="G3369" s="167"/>
      <c r="H3369" s="168">
        <v>1387509899</v>
      </c>
    </row>
    <row r="3370" spans="2:8" x14ac:dyDescent="0.25">
      <c r="B3370" s="165">
        <v>44848.811273148145</v>
      </c>
      <c r="C3370" s="192">
        <v>100</v>
      </c>
      <c r="D3370" s="192">
        <v>96.1</v>
      </c>
      <c r="E3370" s="192">
        <v>3.9000000000000057</v>
      </c>
      <c r="F3370" s="166" t="s">
        <v>5</v>
      </c>
      <c r="G3370" s="167"/>
      <c r="H3370" s="168">
        <v>1387511675</v>
      </c>
    </row>
    <row r="3371" spans="2:8" x14ac:dyDescent="0.25">
      <c r="B3371" s="165">
        <v>44848.814571759256</v>
      </c>
      <c r="C3371" s="192">
        <v>150</v>
      </c>
      <c r="D3371" s="192">
        <v>146.1</v>
      </c>
      <c r="E3371" s="192">
        <v>3.9000000000000057</v>
      </c>
      <c r="F3371" s="166" t="s">
        <v>5</v>
      </c>
      <c r="G3371" s="167"/>
      <c r="H3371" s="168">
        <v>1387517620</v>
      </c>
    </row>
    <row r="3372" spans="2:8" x14ac:dyDescent="0.25">
      <c r="B3372" s="165">
        <v>44848.824178240742</v>
      </c>
      <c r="C3372" s="192">
        <v>1000</v>
      </c>
      <c r="D3372" s="192">
        <v>979</v>
      </c>
      <c r="E3372" s="192">
        <v>21</v>
      </c>
      <c r="F3372" s="166" t="s">
        <v>5</v>
      </c>
      <c r="G3372" s="167"/>
      <c r="H3372" s="168">
        <v>1387534819</v>
      </c>
    </row>
    <row r="3373" spans="2:8" x14ac:dyDescent="0.25">
      <c r="B3373" s="165">
        <v>44848.825092592589</v>
      </c>
      <c r="C3373" s="192">
        <v>500</v>
      </c>
      <c r="D3373" s="192">
        <v>489.5</v>
      </c>
      <c r="E3373" s="192">
        <v>10.5</v>
      </c>
      <c r="F3373" s="166" t="s">
        <v>5</v>
      </c>
      <c r="G3373" s="167"/>
      <c r="H3373" s="168">
        <v>1387536365</v>
      </c>
    </row>
    <row r="3374" spans="2:8" x14ac:dyDescent="0.25">
      <c r="B3374" s="165">
        <v>44848.830231481479</v>
      </c>
      <c r="C3374" s="192">
        <v>100</v>
      </c>
      <c r="D3374" s="192">
        <v>96.1</v>
      </c>
      <c r="E3374" s="192">
        <v>3.9000000000000057</v>
      </c>
      <c r="F3374" s="166" t="s">
        <v>2306</v>
      </c>
      <c r="G3374" s="167"/>
      <c r="H3374" s="168">
        <v>1387545381</v>
      </c>
    </row>
    <row r="3375" spans="2:8" x14ac:dyDescent="0.25">
      <c r="B3375" s="165">
        <v>44848.83494212963</v>
      </c>
      <c r="C3375" s="192">
        <v>250</v>
      </c>
      <c r="D3375" s="192">
        <v>244.75</v>
      </c>
      <c r="E3375" s="192">
        <v>5.25</v>
      </c>
      <c r="F3375" s="166" t="s">
        <v>5</v>
      </c>
      <c r="G3375" s="167"/>
      <c r="H3375" s="168">
        <v>1387553659</v>
      </c>
    </row>
    <row r="3376" spans="2:8" x14ac:dyDescent="0.25">
      <c r="B3376" s="165">
        <v>44848.836122685185</v>
      </c>
      <c r="C3376" s="192">
        <v>100</v>
      </c>
      <c r="D3376" s="192">
        <v>96.1</v>
      </c>
      <c r="E3376" s="192">
        <v>3.9000000000000057</v>
      </c>
      <c r="F3376" s="166" t="s">
        <v>2345</v>
      </c>
      <c r="G3376" s="167"/>
      <c r="H3376" s="168">
        <v>1387555656</v>
      </c>
    </row>
    <row r="3377" spans="2:8" x14ac:dyDescent="0.25">
      <c r="B3377" s="165">
        <v>44848.839583333334</v>
      </c>
      <c r="C3377" s="192">
        <v>500</v>
      </c>
      <c r="D3377" s="192">
        <v>489.5</v>
      </c>
      <c r="E3377" s="192">
        <v>10.5</v>
      </c>
      <c r="F3377" s="166" t="s">
        <v>5</v>
      </c>
      <c r="G3377" s="167"/>
      <c r="H3377" s="168">
        <v>1387561489</v>
      </c>
    </row>
    <row r="3378" spans="2:8" x14ac:dyDescent="0.25">
      <c r="B3378" s="165">
        <v>44848.84375</v>
      </c>
      <c r="C3378" s="192">
        <v>100</v>
      </c>
      <c r="D3378" s="192">
        <v>96.1</v>
      </c>
      <c r="E3378" s="192">
        <v>3.9000000000000057</v>
      </c>
      <c r="F3378" s="166" t="s">
        <v>5</v>
      </c>
      <c r="G3378" s="167"/>
      <c r="H3378" s="168">
        <v>1387568732</v>
      </c>
    </row>
    <row r="3379" spans="2:8" x14ac:dyDescent="0.25">
      <c r="B3379" s="165">
        <v>44848.85434027778</v>
      </c>
      <c r="C3379" s="192">
        <v>300</v>
      </c>
      <c r="D3379" s="192">
        <v>293.7</v>
      </c>
      <c r="E3379" s="192">
        <v>6.3000000000000114</v>
      </c>
      <c r="F3379" s="166" t="s">
        <v>5</v>
      </c>
      <c r="G3379" s="167"/>
      <c r="H3379" s="168">
        <v>1387587222</v>
      </c>
    </row>
    <row r="3380" spans="2:8" x14ac:dyDescent="0.25">
      <c r="B3380" s="165">
        <v>44848.854444444441</v>
      </c>
      <c r="C3380" s="192">
        <v>20</v>
      </c>
      <c r="D3380" s="192">
        <v>16.100000000000001</v>
      </c>
      <c r="E3380" s="192">
        <v>3.8999999999999986</v>
      </c>
      <c r="F3380" s="166" t="s">
        <v>5</v>
      </c>
      <c r="G3380" s="167"/>
      <c r="H3380" s="168">
        <v>1387587410</v>
      </c>
    </row>
    <row r="3381" spans="2:8" x14ac:dyDescent="0.25">
      <c r="B3381" s="165">
        <v>44848.855046296296</v>
      </c>
      <c r="C3381" s="192">
        <v>150</v>
      </c>
      <c r="D3381" s="192">
        <v>146.1</v>
      </c>
      <c r="E3381" s="192">
        <v>3.9000000000000057</v>
      </c>
      <c r="F3381" s="166" t="s">
        <v>2296</v>
      </c>
      <c r="G3381" s="167"/>
      <c r="H3381" s="168">
        <v>1387588655</v>
      </c>
    </row>
    <row r="3382" spans="2:8" x14ac:dyDescent="0.25">
      <c r="B3382" s="165">
        <v>44848.856990740744</v>
      </c>
      <c r="C3382" s="192">
        <v>300</v>
      </c>
      <c r="D3382" s="192">
        <v>293.7</v>
      </c>
      <c r="E3382" s="192">
        <v>6.3000000000000114</v>
      </c>
      <c r="F3382" s="166" t="s">
        <v>5</v>
      </c>
      <c r="G3382" s="167"/>
      <c r="H3382" s="168">
        <v>1387591937</v>
      </c>
    </row>
    <row r="3383" spans="2:8" x14ac:dyDescent="0.25">
      <c r="B3383" s="165">
        <v>44848.860092592593</v>
      </c>
      <c r="C3383" s="192">
        <v>100</v>
      </c>
      <c r="D3383" s="192">
        <v>96.1</v>
      </c>
      <c r="E3383" s="192">
        <v>3.9000000000000057</v>
      </c>
      <c r="F3383" s="166" t="s">
        <v>5</v>
      </c>
      <c r="G3383" s="167"/>
      <c r="H3383" s="168">
        <v>1387597066</v>
      </c>
    </row>
    <row r="3384" spans="2:8" x14ac:dyDescent="0.25">
      <c r="B3384" s="165">
        <v>44848.86178240741</v>
      </c>
      <c r="C3384" s="192">
        <v>150</v>
      </c>
      <c r="D3384" s="192">
        <v>146.1</v>
      </c>
      <c r="E3384" s="192">
        <v>3.9000000000000057</v>
      </c>
      <c r="F3384" s="166" t="s">
        <v>81</v>
      </c>
      <c r="G3384" s="167"/>
      <c r="H3384" s="168">
        <v>1387599889</v>
      </c>
    </row>
    <row r="3385" spans="2:8" x14ac:dyDescent="0.25">
      <c r="B3385" s="165">
        <v>44848.865740740737</v>
      </c>
      <c r="C3385" s="192">
        <v>500</v>
      </c>
      <c r="D3385" s="192">
        <v>489.5</v>
      </c>
      <c r="E3385" s="192">
        <v>10.5</v>
      </c>
      <c r="F3385" s="166" t="s">
        <v>5</v>
      </c>
      <c r="G3385" s="167"/>
      <c r="H3385" s="168">
        <v>1387606369</v>
      </c>
    </row>
    <row r="3386" spans="2:8" x14ac:dyDescent="0.25">
      <c r="B3386" s="165">
        <v>44848.86990740741</v>
      </c>
      <c r="C3386" s="192">
        <v>3000</v>
      </c>
      <c r="D3386" s="192">
        <v>2937</v>
      </c>
      <c r="E3386" s="192">
        <v>63</v>
      </c>
      <c r="F3386" s="166" t="s">
        <v>2321</v>
      </c>
      <c r="G3386" s="167"/>
      <c r="H3386" s="168">
        <v>1387612973</v>
      </c>
    </row>
    <row r="3387" spans="2:8" x14ac:dyDescent="0.25">
      <c r="B3387" s="165">
        <v>44848.874166666668</v>
      </c>
      <c r="C3387" s="192">
        <v>200</v>
      </c>
      <c r="D3387" s="192">
        <v>195.8</v>
      </c>
      <c r="E3387" s="192">
        <v>4.1999999999999886</v>
      </c>
      <c r="F3387" s="166" t="s">
        <v>5</v>
      </c>
      <c r="G3387" s="167"/>
      <c r="H3387" s="168">
        <v>1387619753</v>
      </c>
    </row>
    <row r="3388" spans="2:8" x14ac:dyDescent="0.25">
      <c r="B3388" s="165">
        <v>44848.875509259262</v>
      </c>
      <c r="C3388" s="192">
        <v>50</v>
      </c>
      <c r="D3388" s="192">
        <v>46.1</v>
      </c>
      <c r="E3388" s="192">
        <v>3.8999999999999986</v>
      </c>
      <c r="F3388" s="166" t="s">
        <v>5</v>
      </c>
      <c r="G3388" s="167"/>
      <c r="H3388" s="168">
        <v>1387621891</v>
      </c>
    </row>
    <row r="3389" spans="2:8" x14ac:dyDescent="0.25">
      <c r="B3389" s="165">
        <v>44848.876423611109</v>
      </c>
      <c r="C3389" s="192">
        <v>500</v>
      </c>
      <c r="D3389" s="192">
        <v>489.5</v>
      </c>
      <c r="E3389" s="192">
        <v>10.5</v>
      </c>
      <c r="F3389" s="166" t="s">
        <v>2356</v>
      </c>
      <c r="G3389" s="167"/>
      <c r="H3389" s="168">
        <v>1387623401</v>
      </c>
    </row>
    <row r="3390" spans="2:8" x14ac:dyDescent="0.25">
      <c r="B3390" s="165">
        <v>44848.87672453704</v>
      </c>
      <c r="C3390" s="192">
        <v>200</v>
      </c>
      <c r="D3390" s="192">
        <v>195.8</v>
      </c>
      <c r="E3390" s="192">
        <v>4.1999999999999886</v>
      </c>
      <c r="F3390" s="166" t="s">
        <v>5</v>
      </c>
      <c r="G3390" s="167"/>
      <c r="H3390" s="168">
        <v>1387623917</v>
      </c>
    </row>
    <row r="3391" spans="2:8" x14ac:dyDescent="0.25">
      <c r="B3391" s="165">
        <v>44848.881273148145</v>
      </c>
      <c r="C3391" s="192">
        <v>250</v>
      </c>
      <c r="D3391" s="192">
        <v>244.75</v>
      </c>
      <c r="E3391" s="192">
        <v>5.25</v>
      </c>
      <c r="F3391" s="166" t="s">
        <v>2354</v>
      </c>
      <c r="G3391" s="167"/>
      <c r="H3391" s="168">
        <v>1387630877</v>
      </c>
    </row>
    <row r="3392" spans="2:8" x14ac:dyDescent="0.25">
      <c r="B3392" s="165">
        <v>44848.888437499998</v>
      </c>
      <c r="C3392" s="192">
        <v>300</v>
      </c>
      <c r="D3392" s="192">
        <v>293.7</v>
      </c>
      <c r="E3392" s="192">
        <v>6.3000000000000114</v>
      </c>
      <c r="F3392" s="166" t="s">
        <v>5</v>
      </c>
      <c r="G3392" s="167"/>
      <c r="H3392" s="168">
        <v>1387641794</v>
      </c>
    </row>
    <row r="3393" spans="2:8" x14ac:dyDescent="0.25">
      <c r="B3393" s="165">
        <v>44848.889756944445</v>
      </c>
      <c r="C3393" s="192">
        <v>100</v>
      </c>
      <c r="D3393" s="192">
        <v>96.1</v>
      </c>
      <c r="E3393" s="192">
        <v>3.9000000000000057</v>
      </c>
      <c r="F3393" s="166" t="s">
        <v>5</v>
      </c>
      <c r="G3393" s="167"/>
      <c r="H3393" s="168">
        <v>1387643760</v>
      </c>
    </row>
    <row r="3394" spans="2:8" x14ac:dyDescent="0.25">
      <c r="B3394" s="165">
        <v>44848.891377314816</v>
      </c>
      <c r="C3394" s="192">
        <v>200</v>
      </c>
      <c r="D3394" s="192">
        <v>195.8</v>
      </c>
      <c r="E3394" s="192">
        <v>4.1999999999999886</v>
      </c>
      <c r="F3394" s="166" t="s">
        <v>5</v>
      </c>
      <c r="G3394" s="167"/>
      <c r="H3394" s="168">
        <v>1387646135</v>
      </c>
    </row>
    <row r="3395" spans="2:8" x14ac:dyDescent="0.25">
      <c r="B3395" s="165">
        <v>44848.892118055555</v>
      </c>
      <c r="C3395" s="192">
        <v>300</v>
      </c>
      <c r="D3395" s="192">
        <v>293.7</v>
      </c>
      <c r="E3395" s="192">
        <v>6.3000000000000114</v>
      </c>
      <c r="F3395" s="166" t="s">
        <v>5</v>
      </c>
      <c r="G3395" s="167"/>
      <c r="H3395" s="168">
        <v>1387647180</v>
      </c>
    </row>
    <row r="3396" spans="2:8" x14ac:dyDescent="0.25">
      <c r="B3396" s="165">
        <v>44848.893379629626</v>
      </c>
      <c r="C3396" s="192">
        <v>300</v>
      </c>
      <c r="D3396" s="192">
        <v>293.7</v>
      </c>
      <c r="E3396" s="192">
        <v>6.3000000000000114</v>
      </c>
      <c r="F3396" s="166" t="s">
        <v>5</v>
      </c>
      <c r="G3396" s="167"/>
      <c r="H3396" s="168">
        <v>1387648937</v>
      </c>
    </row>
    <row r="3397" spans="2:8" x14ac:dyDescent="0.25">
      <c r="B3397" s="165">
        <v>44848.89402777778</v>
      </c>
      <c r="C3397" s="192">
        <v>200</v>
      </c>
      <c r="D3397" s="192">
        <v>195.8</v>
      </c>
      <c r="E3397" s="192">
        <v>4.1999999999999886</v>
      </c>
      <c r="F3397" s="166" t="s">
        <v>6919</v>
      </c>
      <c r="G3397" s="167"/>
      <c r="H3397" s="168">
        <v>1387649904</v>
      </c>
    </row>
    <row r="3398" spans="2:8" x14ac:dyDescent="0.25">
      <c r="B3398" s="165">
        <v>44848.897685185184</v>
      </c>
      <c r="C3398" s="192">
        <v>300</v>
      </c>
      <c r="D3398" s="192">
        <v>293.7</v>
      </c>
      <c r="E3398" s="192">
        <v>6.3000000000000114</v>
      </c>
      <c r="F3398" s="166" t="s">
        <v>5</v>
      </c>
      <c r="G3398" s="167"/>
      <c r="H3398" s="168">
        <v>1387655228</v>
      </c>
    </row>
    <row r="3399" spans="2:8" x14ac:dyDescent="0.25">
      <c r="B3399" s="165">
        <v>44848.904074074075</v>
      </c>
      <c r="C3399" s="192">
        <v>50</v>
      </c>
      <c r="D3399" s="192">
        <v>46.1</v>
      </c>
      <c r="E3399" s="192">
        <v>3.8999999999999986</v>
      </c>
      <c r="F3399" s="166" t="s">
        <v>2346</v>
      </c>
      <c r="G3399" s="167"/>
      <c r="H3399" s="168">
        <v>1387664485</v>
      </c>
    </row>
    <row r="3400" spans="2:8" x14ac:dyDescent="0.25">
      <c r="B3400" s="165">
        <v>44848.907349537039</v>
      </c>
      <c r="C3400" s="192">
        <v>100</v>
      </c>
      <c r="D3400" s="192">
        <v>96.1</v>
      </c>
      <c r="E3400" s="192">
        <v>3.9000000000000057</v>
      </c>
      <c r="F3400" s="166" t="s">
        <v>2324</v>
      </c>
      <c r="G3400" s="167"/>
      <c r="H3400" s="168">
        <v>1387669095</v>
      </c>
    </row>
    <row r="3401" spans="2:8" x14ac:dyDescent="0.25">
      <c r="B3401" s="165">
        <v>44848.915821759256</v>
      </c>
      <c r="C3401" s="192">
        <v>5000</v>
      </c>
      <c r="D3401" s="192">
        <v>4895</v>
      </c>
      <c r="E3401" s="192">
        <v>105</v>
      </c>
      <c r="F3401" s="166" t="s">
        <v>2387</v>
      </c>
      <c r="G3401" s="167"/>
      <c r="H3401" s="168">
        <v>1387680366</v>
      </c>
    </row>
    <row r="3402" spans="2:8" x14ac:dyDescent="0.25">
      <c r="B3402" s="165">
        <v>44848.915995370371</v>
      </c>
      <c r="C3402" s="192">
        <v>500</v>
      </c>
      <c r="D3402" s="192">
        <v>489.5</v>
      </c>
      <c r="E3402" s="192">
        <v>10.5</v>
      </c>
      <c r="F3402" s="166" t="s">
        <v>5</v>
      </c>
      <c r="G3402" s="167"/>
      <c r="H3402" s="168">
        <v>1387680610</v>
      </c>
    </row>
    <row r="3403" spans="2:8" x14ac:dyDescent="0.25">
      <c r="B3403" s="165">
        <v>44848.91611111111</v>
      </c>
      <c r="C3403" s="192">
        <v>300</v>
      </c>
      <c r="D3403" s="192">
        <v>293.7</v>
      </c>
      <c r="E3403" s="192">
        <v>6.3000000000000114</v>
      </c>
      <c r="F3403" s="166" t="s">
        <v>5</v>
      </c>
      <c r="G3403" s="167"/>
      <c r="H3403" s="168">
        <v>1387680788</v>
      </c>
    </row>
    <row r="3404" spans="2:8" x14ac:dyDescent="0.25">
      <c r="B3404" s="165">
        <v>44848.919212962966</v>
      </c>
      <c r="C3404" s="192">
        <v>200</v>
      </c>
      <c r="D3404" s="192">
        <v>195.8</v>
      </c>
      <c r="E3404" s="192">
        <v>4.1999999999999886</v>
      </c>
      <c r="F3404" s="166" t="s">
        <v>5</v>
      </c>
      <c r="G3404" s="167"/>
      <c r="H3404" s="168">
        <v>1387684995</v>
      </c>
    </row>
    <row r="3405" spans="2:8" x14ac:dyDescent="0.25">
      <c r="B3405" s="165">
        <v>44848.921678240738</v>
      </c>
      <c r="C3405" s="192">
        <v>30</v>
      </c>
      <c r="D3405" s="192">
        <v>26.1</v>
      </c>
      <c r="E3405" s="192">
        <v>3.8999999999999986</v>
      </c>
      <c r="F3405" s="166" t="s">
        <v>5</v>
      </c>
      <c r="G3405" s="167"/>
      <c r="H3405" s="168">
        <v>1387688437</v>
      </c>
    </row>
    <row r="3406" spans="2:8" x14ac:dyDescent="0.25">
      <c r="B3406" s="165">
        <v>44848.922731481478</v>
      </c>
      <c r="C3406" s="192">
        <v>100</v>
      </c>
      <c r="D3406" s="192">
        <v>96.1</v>
      </c>
      <c r="E3406" s="192">
        <v>3.9000000000000057</v>
      </c>
      <c r="F3406" s="166" t="s">
        <v>5</v>
      </c>
      <c r="G3406" s="167"/>
      <c r="H3406" s="168">
        <v>1387689932</v>
      </c>
    </row>
    <row r="3407" spans="2:8" x14ac:dyDescent="0.25">
      <c r="B3407" s="165">
        <v>44848.92355324074</v>
      </c>
      <c r="C3407" s="192">
        <v>500</v>
      </c>
      <c r="D3407" s="192">
        <v>489.5</v>
      </c>
      <c r="E3407" s="192">
        <v>10.5</v>
      </c>
      <c r="F3407" s="166" t="s">
        <v>5</v>
      </c>
      <c r="G3407" s="167"/>
      <c r="H3407" s="168">
        <v>1387690999</v>
      </c>
    </row>
    <row r="3408" spans="2:8" x14ac:dyDescent="0.25">
      <c r="B3408" s="165">
        <v>44848.927430555559</v>
      </c>
      <c r="C3408" s="192">
        <v>600</v>
      </c>
      <c r="D3408" s="192">
        <v>587.4</v>
      </c>
      <c r="E3408" s="192">
        <v>12.600000000000023</v>
      </c>
      <c r="F3408" s="166" t="s">
        <v>2296</v>
      </c>
      <c r="G3408" s="167"/>
      <c r="H3408" s="168">
        <v>1387696127</v>
      </c>
    </row>
    <row r="3409" spans="2:8" x14ac:dyDescent="0.25">
      <c r="B3409" s="165">
        <v>44848.934108796297</v>
      </c>
      <c r="C3409" s="192">
        <v>1000</v>
      </c>
      <c r="D3409" s="192">
        <v>979</v>
      </c>
      <c r="E3409" s="192">
        <v>21</v>
      </c>
      <c r="F3409" s="166" t="s">
        <v>5</v>
      </c>
      <c r="G3409" s="167"/>
      <c r="H3409" s="168">
        <v>1387704915</v>
      </c>
    </row>
    <row r="3410" spans="2:8" x14ac:dyDescent="0.25">
      <c r="B3410" s="165">
        <v>44848.936203703706</v>
      </c>
      <c r="C3410" s="192">
        <v>500</v>
      </c>
      <c r="D3410" s="192">
        <v>489.5</v>
      </c>
      <c r="E3410" s="192">
        <v>10.5</v>
      </c>
      <c r="F3410" s="166" t="s">
        <v>5</v>
      </c>
      <c r="G3410" s="167"/>
      <c r="H3410" s="168">
        <v>1387708610</v>
      </c>
    </row>
    <row r="3411" spans="2:8" x14ac:dyDescent="0.25">
      <c r="B3411" s="165">
        <v>44848.93818287037</v>
      </c>
      <c r="C3411" s="192">
        <v>1000</v>
      </c>
      <c r="D3411" s="192">
        <v>979</v>
      </c>
      <c r="E3411" s="192">
        <v>21</v>
      </c>
      <c r="F3411" s="166" t="s">
        <v>5</v>
      </c>
      <c r="G3411" s="167"/>
      <c r="H3411" s="168">
        <v>1387712010</v>
      </c>
    </row>
    <row r="3412" spans="2:8" x14ac:dyDescent="0.25">
      <c r="B3412" s="165">
        <v>44848.942604166667</v>
      </c>
      <c r="C3412" s="192">
        <v>150</v>
      </c>
      <c r="D3412" s="192">
        <v>146.1</v>
      </c>
      <c r="E3412" s="192">
        <v>3.9000000000000057</v>
      </c>
      <c r="F3412" s="166" t="s">
        <v>5</v>
      </c>
      <c r="G3412" s="167"/>
      <c r="H3412" s="168">
        <v>1387718377</v>
      </c>
    </row>
    <row r="3413" spans="2:8" x14ac:dyDescent="0.25">
      <c r="B3413" s="165">
        <v>44848.951481481483</v>
      </c>
      <c r="C3413" s="192">
        <v>200</v>
      </c>
      <c r="D3413" s="192">
        <v>195.8</v>
      </c>
      <c r="E3413" s="192">
        <v>4.1999999999999886</v>
      </c>
      <c r="F3413" s="166" t="s">
        <v>5</v>
      </c>
      <c r="G3413" s="167"/>
      <c r="H3413" s="168">
        <v>1387729497</v>
      </c>
    </row>
    <row r="3414" spans="2:8" x14ac:dyDescent="0.25">
      <c r="B3414" s="165">
        <v>44848.952627314815</v>
      </c>
      <c r="C3414" s="192">
        <v>200</v>
      </c>
      <c r="D3414" s="192">
        <v>195.8</v>
      </c>
      <c r="E3414" s="192">
        <v>4.1999999999999886</v>
      </c>
      <c r="F3414" s="166" t="s">
        <v>5</v>
      </c>
      <c r="G3414" s="167"/>
      <c r="H3414" s="168">
        <v>1387730900</v>
      </c>
    </row>
    <row r="3415" spans="2:8" x14ac:dyDescent="0.25">
      <c r="B3415" s="165">
        <v>44848.955682870372</v>
      </c>
      <c r="C3415" s="192">
        <v>300</v>
      </c>
      <c r="D3415" s="192">
        <v>293.7</v>
      </c>
      <c r="E3415" s="192">
        <v>6.3000000000000114</v>
      </c>
      <c r="F3415" s="166" t="s">
        <v>5</v>
      </c>
      <c r="G3415" s="167"/>
      <c r="H3415" s="168">
        <v>1387734461</v>
      </c>
    </row>
    <row r="3416" spans="2:8" x14ac:dyDescent="0.25">
      <c r="B3416" s="165">
        <v>44848.956712962965</v>
      </c>
      <c r="C3416" s="192">
        <v>500</v>
      </c>
      <c r="D3416" s="192">
        <v>489.5</v>
      </c>
      <c r="E3416" s="192">
        <v>10.5</v>
      </c>
      <c r="F3416" s="166" t="s">
        <v>5</v>
      </c>
      <c r="G3416" s="167"/>
      <c r="H3416" s="168">
        <v>1387735605</v>
      </c>
    </row>
    <row r="3417" spans="2:8" x14ac:dyDescent="0.25">
      <c r="B3417" s="165">
        <v>44848.968229166669</v>
      </c>
      <c r="C3417" s="192">
        <v>300</v>
      </c>
      <c r="D3417" s="192">
        <v>293.7</v>
      </c>
      <c r="E3417" s="192">
        <v>6.3000000000000114</v>
      </c>
      <c r="F3417" s="166" t="s">
        <v>5</v>
      </c>
      <c r="G3417" s="167"/>
      <c r="H3417" s="168">
        <v>1387748119</v>
      </c>
    </row>
    <row r="3418" spans="2:8" x14ac:dyDescent="0.25">
      <c r="B3418" s="165">
        <v>44848.973935185182</v>
      </c>
      <c r="C3418" s="192">
        <v>20000</v>
      </c>
      <c r="D3418" s="192">
        <v>19580</v>
      </c>
      <c r="E3418" s="192">
        <v>420</v>
      </c>
      <c r="F3418" s="166" t="s">
        <v>12440</v>
      </c>
      <c r="G3418" s="167"/>
      <c r="H3418" s="168">
        <v>1387754560</v>
      </c>
    </row>
    <row r="3419" spans="2:8" x14ac:dyDescent="0.25">
      <c r="B3419" s="165">
        <v>44848.977256944447</v>
      </c>
      <c r="C3419" s="192">
        <v>1000</v>
      </c>
      <c r="D3419" s="192">
        <v>979</v>
      </c>
      <c r="E3419" s="192">
        <v>21</v>
      </c>
      <c r="F3419" s="166" t="s">
        <v>5</v>
      </c>
      <c r="G3419" s="167"/>
      <c r="H3419" s="168">
        <v>1387758033</v>
      </c>
    </row>
    <row r="3420" spans="2:8" x14ac:dyDescent="0.25">
      <c r="B3420" s="165">
        <v>44848.979467592595</v>
      </c>
      <c r="C3420" s="192">
        <v>300</v>
      </c>
      <c r="D3420" s="192">
        <v>293.7</v>
      </c>
      <c r="E3420" s="192">
        <v>6.3000000000000114</v>
      </c>
      <c r="F3420" s="166" t="s">
        <v>5</v>
      </c>
      <c r="G3420" s="167"/>
      <c r="H3420" s="168">
        <v>1387760179</v>
      </c>
    </row>
    <row r="3421" spans="2:8" x14ac:dyDescent="0.25">
      <c r="B3421" s="165">
        <v>44848.982731481483</v>
      </c>
      <c r="C3421" s="192">
        <v>50</v>
      </c>
      <c r="D3421" s="192">
        <v>46.1</v>
      </c>
      <c r="E3421" s="192">
        <v>3.8999999999999986</v>
      </c>
      <c r="F3421" s="166" t="s">
        <v>5</v>
      </c>
      <c r="G3421" s="167"/>
      <c r="H3421" s="168">
        <v>1387763366</v>
      </c>
    </row>
    <row r="3422" spans="2:8" x14ac:dyDescent="0.25">
      <c r="B3422" s="165">
        <v>44848.996481481481</v>
      </c>
      <c r="C3422" s="192">
        <v>1000</v>
      </c>
      <c r="D3422" s="192">
        <v>979</v>
      </c>
      <c r="E3422" s="192">
        <v>21</v>
      </c>
      <c r="F3422" s="166" t="s">
        <v>5</v>
      </c>
      <c r="G3422" s="167"/>
      <c r="H3422" s="168">
        <v>1387775842</v>
      </c>
    </row>
    <row r="3423" spans="2:8" x14ac:dyDescent="0.25">
      <c r="B3423" s="165">
        <v>44849.005358796298</v>
      </c>
      <c r="C3423" s="192">
        <v>300</v>
      </c>
      <c r="D3423" s="192">
        <v>293.7</v>
      </c>
      <c r="E3423" s="192">
        <v>6.3000000000000114</v>
      </c>
      <c r="F3423" s="166" t="s">
        <v>5</v>
      </c>
      <c r="G3423" s="167"/>
      <c r="H3423" s="168">
        <v>1387788996</v>
      </c>
    </row>
    <row r="3424" spans="2:8" x14ac:dyDescent="0.25">
      <c r="B3424" s="165">
        <v>44849.013379629629</v>
      </c>
      <c r="C3424" s="192">
        <v>300</v>
      </c>
      <c r="D3424" s="192">
        <v>293.7</v>
      </c>
      <c r="E3424" s="192">
        <v>6.3000000000000114</v>
      </c>
      <c r="F3424" s="166" t="s">
        <v>2328</v>
      </c>
      <c r="G3424" s="167"/>
      <c r="H3424" s="168">
        <v>1387804285</v>
      </c>
    </row>
    <row r="3425" spans="2:8" x14ac:dyDescent="0.25">
      <c r="B3425" s="165">
        <v>44849.015567129631</v>
      </c>
      <c r="C3425" s="192">
        <v>1000</v>
      </c>
      <c r="D3425" s="192">
        <v>979</v>
      </c>
      <c r="E3425" s="192">
        <v>21</v>
      </c>
      <c r="F3425" s="166" t="s">
        <v>5</v>
      </c>
      <c r="G3425" s="167"/>
      <c r="H3425" s="168">
        <v>1387808706</v>
      </c>
    </row>
    <row r="3426" spans="2:8" x14ac:dyDescent="0.25">
      <c r="B3426" s="165">
        <v>44849.026087962964</v>
      </c>
      <c r="C3426" s="192">
        <v>2000</v>
      </c>
      <c r="D3426" s="192">
        <v>1958</v>
      </c>
      <c r="E3426" s="192">
        <v>42</v>
      </c>
      <c r="F3426" s="166" t="s">
        <v>5</v>
      </c>
      <c r="G3426" s="167"/>
      <c r="H3426" s="168">
        <v>1387826011</v>
      </c>
    </row>
    <row r="3427" spans="2:8" x14ac:dyDescent="0.25">
      <c r="B3427" s="165">
        <v>44849.034328703703</v>
      </c>
      <c r="C3427" s="192">
        <v>300</v>
      </c>
      <c r="D3427" s="192">
        <v>293.7</v>
      </c>
      <c r="E3427" s="192">
        <v>6.3000000000000114</v>
      </c>
      <c r="F3427" s="166" t="s">
        <v>5</v>
      </c>
      <c r="G3427" s="167"/>
      <c r="H3427" s="168">
        <v>1387838334</v>
      </c>
    </row>
    <row r="3428" spans="2:8" x14ac:dyDescent="0.25">
      <c r="B3428" s="165">
        <v>44849.063206018516</v>
      </c>
      <c r="C3428" s="192">
        <v>500</v>
      </c>
      <c r="D3428" s="192">
        <v>489.5</v>
      </c>
      <c r="E3428" s="192">
        <v>10.5</v>
      </c>
      <c r="F3428" s="166" t="s">
        <v>5</v>
      </c>
      <c r="G3428" s="167"/>
      <c r="H3428" s="168">
        <v>1387879809</v>
      </c>
    </row>
    <row r="3429" spans="2:8" x14ac:dyDescent="0.25">
      <c r="B3429" s="165">
        <v>44849.078865740739</v>
      </c>
      <c r="C3429" s="192">
        <v>500</v>
      </c>
      <c r="D3429" s="192">
        <v>489.5</v>
      </c>
      <c r="E3429" s="192">
        <v>10.5</v>
      </c>
      <c r="F3429" s="166" t="s">
        <v>5</v>
      </c>
      <c r="G3429" s="167"/>
      <c r="H3429" s="168">
        <v>1387899471</v>
      </c>
    </row>
    <row r="3430" spans="2:8" x14ac:dyDescent="0.25">
      <c r="B3430" s="165">
        <v>44849.091238425928</v>
      </c>
      <c r="C3430" s="192">
        <v>1000</v>
      </c>
      <c r="D3430" s="192">
        <v>979</v>
      </c>
      <c r="E3430" s="192">
        <v>21</v>
      </c>
      <c r="F3430" s="166" t="s">
        <v>2304</v>
      </c>
      <c r="G3430" s="167"/>
      <c r="H3430" s="168">
        <v>1387916765</v>
      </c>
    </row>
    <row r="3431" spans="2:8" x14ac:dyDescent="0.25">
      <c r="B3431" s="165">
        <v>44849.119120370371</v>
      </c>
      <c r="C3431" s="192">
        <v>300</v>
      </c>
      <c r="D3431" s="192">
        <v>293.7</v>
      </c>
      <c r="E3431" s="192">
        <v>6.3000000000000114</v>
      </c>
      <c r="F3431" s="166" t="s">
        <v>2394</v>
      </c>
      <c r="G3431" s="167"/>
      <c r="H3431" s="168">
        <v>1387956082</v>
      </c>
    </row>
    <row r="3432" spans="2:8" x14ac:dyDescent="0.25">
      <c r="B3432" s="165">
        <v>44849.126099537039</v>
      </c>
      <c r="C3432" s="192">
        <v>300</v>
      </c>
      <c r="D3432" s="192">
        <v>293.7</v>
      </c>
      <c r="E3432" s="192">
        <v>6.3000000000000114</v>
      </c>
      <c r="F3432" s="166" t="s">
        <v>5</v>
      </c>
      <c r="G3432" s="167"/>
      <c r="H3432" s="168">
        <v>1387966374</v>
      </c>
    </row>
    <row r="3433" spans="2:8" x14ac:dyDescent="0.25">
      <c r="B3433" s="165">
        <v>44849.145185185182</v>
      </c>
      <c r="C3433" s="192">
        <v>1000</v>
      </c>
      <c r="D3433" s="192">
        <v>979</v>
      </c>
      <c r="E3433" s="192">
        <v>21</v>
      </c>
      <c r="F3433" s="166" t="s">
        <v>5</v>
      </c>
      <c r="G3433" s="167"/>
      <c r="H3433" s="168">
        <v>1387994763</v>
      </c>
    </row>
    <row r="3434" spans="2:8" x14ac:dyDescent="0.25">
      <c r="B3434" s="165">
        <v>44849.218090277776</v>
      </c>
      <c r="C3434" s="192">
        <v>200</v>
      </c>
      <c r="D3434" s="192">
        <v>195.8</v>
      </c>
      <c r="E3434" s="192">
        <v>4.1999999999999886</v>
      </c>
      <c r="F3434" s="166" t="s">
        <v>5</v>
      </c>
      <c r="G3434" s="167"/>
      <c r="H3434" s="168">
        <v>1388083981</v>
      </c>
    </row>
    <row r="3435" spans="2:8" x14ac:dyDescent="0.25">
      <c r="B3435" s="165">
        <v>44849.239861111113</v>
      </c>
      <c r="C3435" s="192">
        <v>300</v>
      </c>
      <c r="D3435" s="192">
        <v>293.7</v>
      </c>
      <c r="E3435" s="192">
        <v>6.3000000000000114</v>
      </c>
      <c r="F3435" s="166" t="s">
        <v>5</v>
      </c>
      <c r="G3435" s="167"/>
      <c r="H3435" s="168">
        <v>1388096125</v>
      </c>
    </row>
    <row r="3436" spans="2:8" x14ac:dyDescent="0.25">
      <c r="B3436" s="165">
        <v>44849.244826388887</v>
      </c>
      <c r="C3436" s="192">
        <v>200</v>
      </c>
      <c r="D3436" s="192">
        <v>195.8</v>
      </c>
      <c r="E3436" s="192">
        <v>4.1999999999999886</v>
      </c>
      <c r="F3436" s="166" t="s">
        <v>5</v>
      </c>
      <c r="G3436" s="167"/>
      <c r="H3436" s="168">
        <v>1388099313</v>
      </c>
    </row>
    <row r="3437" spans="2:8" x14ac:dyDescent="0.25">
      <c r="B3437" s="165">
        <v>44849.246736111112</v>
      </c>
      <c r="C3437" s="192">
        <v>300</v>
      </c>
      <c r="D3437" s="192">
        <v>293.7</v>
      </c>
      <c r="E3437" s="192">
        <v>6.3000000000000114</v>
      </c>
      <c r="F3437" s="166" t="s">
        <v>5</v>
      </c>
      <c r="G3437" s="167"/>
      <c r="H3437" s="168">
        <v>1388100513</v>
      </c>
    </row>
    <row r="3438" spans="2:8" x14ac:dyDescent="0.25">
      <c r="B3438" s="165">
        <v>44849.25582175926</v>
      </c>
      <c r="C3438" s="192">
        <v>500</v>
      </c>
      <c r="D3438" s="192">
        <v>489.5</v>
      </c>
      <c r="E3438" s="192">
        <v>10.5</v>
      </c>
      <c r="F3438" s="166" t="s">
        <v>5</v>
      </c>
      <c r="G3438" s="167"/>
      <c r="H3438" s="168">
        <v>1388106216</v>
      </c>
    </row>
    <row r="3439" spans="2:8" x14ac:dyDescent="0.25">
      <c r="B3439" s="165">
        <v>44849.286261574074</v>
      </c>
      <c r="C3439" s="192">
        <v>300</v>
      </c>
      <c r="D3439" s="192">
        <v>293.7</v>
      </c>
      <c r="E3439" s="192">
        <v>6.3000000000000114</v>
      </c>
      <c r="F3439" s="166" t="s">
        <v>5</v>
      </c>
      <c r="G3439" s="167"/>
      <c r="H3439" s="168">
        <v>1388122663</v>
      </c>
    </row>
    <row r="3440" spans="2:8" x14ac:dyDescent="0.25">
      <c r="B3440" s="165">
        <v>44849.293124999997</v>
      </c>
      <c r="C3440" s="192">
        <v>200</v>
      </c>
      <c r="D3440" s="192">
        <v>195.8</v>
      </c>
      <c r="E3440" s="192">
        <v>4.1999999999999886</v>
      </c>
      <c r="F3440" s="166" t="s">
        <v>5</v>
      </c>
      <c r="G3440" s="167"/>
      <c r="H3440" s="168">
        <v>1388126675</v>
      </c>
    </row>
    <row r="3441" spans="2:8" x14ac:dyDescent="0.25">
      <c r="B3441" s="165">
        <v>44849.297326388885</v>
      </c>
      <c r="C3441" s="192">
        <v>500</v>
      </c>
      <c r="D3441" s="192">
        <v>489.5</v>
      </c>
      <c r="E3441" s="192">
        <v>10.5</v>
      </c>
      <c r="F3441" s="166" t="s">
        <v>5</v>
      </c>
      <c r="G3441" s="167"/>
      <c r="H3441" s="168">
        <v>1388129268</v>
      </c>
    </row>
    <row r="3442" spans="2:8" x14ac:dyDescent="0.25">
      <c r="B3442" s="165">
        <v>44849.306631944448</v>
      </c>
      <c r="C3442" s="192">
        <v>350</v>
      </c>
      <c r="D3442" s="192">
        <v>342.65</v>
      </c>
      <c r="E3442" s="192">
        <v>7.3500000000000227</v>
      </c>
      <c r="F3442" s="166" t="s">
        <v>5</v>
      </c>
      <c r="G3442" s="167"/>
      <c r="H3442" s="168">
        <v>1388135140</v>
      </c>
    </row>
    <row r="3443" spans="2:8" x14ac:dyDescent="0.25">
      <c r="B3443" s="165">
        <v>44849.331365740742</v>
      </c>
      <c r="C3443" s="192">
        <v>100</v>
      </c>
      <c r="D3443" s="192">
        <v>96.1</v>
      </c>
      <c r="E3443" s="192">
        <v>3.9000000000000057</v>
      </c>
      <c r="F3443" s="166" t="s">
        <v>5</v>
      </c>
      <c r="G3443" s="167"/>
      <c r="H3443" s="168">
        <v>1388154585</v>
      </c>
    </row>
    <row r="3444" spans="2:8" x14ac:dyDescent="0.25">
      <c r="B3444" s="165">
        <v>44849.335347222222</v>
      </c>
      <c r="C3444" s="192">
        <v>1000</v>
      </c>
      <c r="D3444" s="192">
        <v>979</v>
      </c>
      <c r="E3444" s="192">
        <v>21</v>
      </c>
      <c r="F3444" s="166" t="s">
        <v>5</v>
      </c>
      <c r="G3444" s="167"/>
      <c r="H3444" s="168">
        <v>1388157715</v>
      </c>
    </row>
    <row r="3445" spans="2:8" x14ac:dyDescent="0.25">
      <c r="B3445" s="165">
        <v>44849.34101851852</v>
      </c>
      <c r="C3445" s="192">
        <v>200</v>
      </c>
      <c r="D3445" s="192">
        <v>195.8</v>
      </c>
      <c r="E3445" s="192">
        <v>4.1999999999999886</v>
      </c>
      <c r="F3445" s="166" t="s">
        <v>5</v>
      </c>
      <c r="G3445" s="167"/>
      <c r="H3445" s="168">
        <v>1388162730</v>
      </c>
    </row>
    <row r="3446" spans="2:8" x14ac:dyDescent="0.25">
      <c r="B3446" s="165">
        <v>44849.351851851854</v>
      </c>
      <c r="C3446" s="192">
        <v>300</v>
      </c>
      <c r="D3446" s="192">
        <v>293.7</v>
      </c>
      <c r="E3446" s="192">
        <v>6.3000000000000114</v>
      </c>
      <c r="F3446" s="166" t="s">
        <v>2339</v>
      </c>
      <c r="G3446" s="167"/>
      <c r="H3446" s="168">
        <v>1388172232</v>
      </c>
    </row>
    <row r="3447" spans="2:8" x14ac:dyDescent="0.25">
      <c r="B3447" s="165">
        <v>44849.352326388886</v>
      </c>
      <c r="C3447" s="192">
        <v>300</v>
      </c>
      <c r="D3447" s="192">
        <v>293.7</v>
      </c>
      <c r="E3447" s="192">
        <v>6.3000000000000114</v>
      </c>
      <c r="F3447" s="166" t="s">
        <v>5</v>
      </c>
      <c r="G3447" s="167"/>
      <c r="H3447" s="168">
        <v>1388172643</v>
      </c>
    </row>
    <row r="3448" spans="2:8" x14ac:dyDescent="0.25">
      <c r="B3448" s="165">
        <v>44849.35728009259</v>
      </c>
      <c r="C3448" s="192">
        <v>200</v>
      </c>
      <c r="D3448" s="192">
        <v>195.8</v>
      </c>
      <c r="E3448" s="192">
        <v>4.1999999999999886</v>
      </c>
      <c r="F3448" s="166" t="s">
        <v>5</v>
      </c>
      <c r="G3448" s="167"/>
      <c r="H3448" s="168">
        <v>1388177116</v>
      </c>
    </row>
    <row r="3449" spans="2:8" x14ac:dyDescent="0.25">
      <c r="B3449" s="165">
        <v>44849.359791666669</v>
      </c>
      <c r="C3449" s="192">
        <v>300</v>
      </c>
      <c r="D3449" s="192">
        <v>293.7</v>
      </c>
      <c r="E3449" s="192">
        <v>6.3000000000000114</v>
      </c>
      <c r="F3449" s="166" t="s">
        <v>5</v>
      </c>
      <c r="G3449" s="167"/>
      <c r="H3449" s="168">
        <v>1388179311</v>
      </c>
    </row>
    <row r="3450" spans="2:8" x14ac:dyDescent="0.25">
      <c r="B3450" s="165">
        <v>44849.363055555557</v>
      </c>
      <c r="C3450" s="192">
        <v>5000</v>
      </c>
      <c r="D3450" s="192">
        <v>4895</v>
      </c>
      <c r="E3450" s="192">
        <v>105</v>
      </c>
      <c r="F3450" s="166" t="s">
        <v>2295</v>
      </c>
      <c r="G3450" s="167" t="s">
        <v>2337</v>
      </c>
      <c r="H3450" s="168">
        <v>1388182279</v>
      </c>
    </row>
    <row r="3451" spans="2:8" x14ac:dyDescent="0.25">
      <c r="B3451" s="165">
        <v>44849.371412037035</v>
      </c>
      <c r="C3451" s="192">
        <v>2000</v>
      </c>
      <c r="D3451" s="192">
        <v>1958</v>
      </c>
      <c r="E3451" s="192">
        <v>42</v>
      </c>
      <c r="F3451" s="166" t="s">
        <v>2350</v>
      </c>
      <c r="G3451" s="167"/>
      <c r="H3451" s="168">
        <v>1388190212</v>
      </c>
    </row>
    <row r="3452" spans="2:8" x14ac:dyDescent="0.25">
      <c r="B3452" s="165">
        <v>44849.377465277779</v>
      </c>
      <c r="C3452" s="192">
        <v>9000</v>
      </c>
      <c r="D3452" s="192">
        <v>8811</v>
      </c>
      <c r="E3452" s="192">
        <v>189</v>
      </c>
      <c r="F3452" s="166" t="s">
        <v>5</v>
      </c>
      <c r="G3452" s="167"/>
      <c r="H3452" s="168">
        <v>1388196234</v>
      </c>
    </row>
    <row r="3453" spans="2:8" x14ac:dyDescent="0.25">
      <c r="B3453" s="165">
        <v>44849.380613425928</v>
      </c>
      <c r="C3453" s="192">
        <v>100</v>
      </c>
      <c r="D3453" s="192">
        <v>96.1</v>
      </c>
      <c r="E3453" s="192">
        <v>3.9000000000000057</v>
      </c>
      <c r="F3453" s="166" t="s">
        <v>5</v>
      </c>
      <c r="G3453" s="167"/>
      <c r="H3453" s="168">
        <v>1388199560</v>
      </c>
    </row>
    <row r="3454" spans="2:8" x14ac:dyDescent="0.25">
      <c r="B3454" s="165">
        <v>44849.38758101852</v>
      </c>
      <c r="C3454" s="192">
        <v>300</v>
      </c>
      <c r="D3454" s="192">
        <v>293.7</v>
      </c>
      <c r="E3454" s="192">
        <v>6.3000000000000114</v>
      </c>
      <c r="F3454" s="166" t="s">
        <v>5</v>
      </c>
      <c r="G3454" s="167"/>
      <c r="H3454" s="168">
        <v>1388206667</v>
      </c>
    </row>
    <row r="3455" spans="2:8" x14ac:dyDescent="0.25">
      <c r="B3455" s="165">
        <v>44849.388807870368</v>
      </c>
      <c r="C3455" s="192">
        <v>1000</v>
      </c>
      <c r="D3455" s="192">
        <v>979</v>
      </c>
      <c r="E3455" s="192">
        <v>21</v>
      </c>
      <c r="F3455" s="166" t="s">
        <v>5</v>
      </c>
      <c r="G3455" s="167"/>
      <c r="H3455" s="168">
        <v>1388208047</v>
      </c>
    </row>
    <row r="3456" spans="2:8" x14ac:dyDescent="0.25">
      <c r="B3456" s="165">
        <v>44849.389745370368</v>
      </c>
      <c r="C3456" s="192">
        <v>700</v>
      </c>
      <c r="D3456" s="192">
        <v>685.3</v>
      </c>
      <c r="E3456" s="192">
        <v>14.700000000000045</v>
      </c>
      <c r="F3456" s="166" t="s">
        <v>2312</v>
      </c>
      <c r="G3456" s="167"/>
      <c r="H3456" s="168">
        <v>1388209129</v>
      </c>
    </row>
    <row r="3457" spans="2:8" x14ac:dyDescent="0.25">
      <c r="B3457" s="165">
        <v>44849.394236111111</v>
      </c>
      <c r="C3457" s="192">
        <v>500</v>
      </c>
      <c r="D3457" s="192">
        <v>489.5</v>
      </c>
      <c r="E3457" s="192">
        <v>10.5</v>
      </c>
      <c r="F3457" s="166" t="s">
        <v>5</v>
      </c>
      <c r="G3457" s="167"/>
      <c r="H3457" s="168">
        <v>1388214122</v>
      </c>
    </row>
    <row r="3458" spans="2:8" x14ac:dyDescent="0.25">
      <c r="B3458" s="165">
        <v>44849.40084490741</v>
      </c>
      <c r="C3458" s="192">
        <v>300</v>
      </c>
      <c r="D3458" s="192">
        <v>293.7</v>
      </c>
      <c r="E3458" s="192">
        <v>6.3000000000000114</v>
      </c>
      <c r="F3458" s="166" t="s">
        <v>5</v>
      </c>
      <c r="G3458" s="167"/>
      <c r="H3458" s="168">
        <v>1388221158</v>
      </c>
    </row>
    <row r="3459" spans="2:8" x14ac:dyDescent="0.25">
      <c r="B3459" s="165">
        <v>44849.405335648145</v>
      </c>
      <c r="C3459" s="192">
        <v>300</v>
      </c>
      <c r="D3459" s="192">
        <v>293.7</v>
      </c>
      <c r="E3459" s="192">
        <v>6.3000000000000114</v>
      </c>
      <c r="F3459" s="166" t="s">
        <v>5</v>
      </c>
      <c r="G3459" s="167"/>
      <c r="H3459" s="168">
        <v>1388226218</v>
      </c>
    </row>
    <row r="3460" spans="2:8" x14ac:dyDescent="0.25">
      <c r="B3460" s="165">
        <v>44849.405416666668</v>
      </c>
      <c r="C3460" s="192">
        <v>150</v>
      </c>
      <c r="D3460" s="192">
        <v>146.1</v>
      </c>
      <c r="E3460" s="192">
        <v>3.9000000000000057</v>
      </c>
      <c r="F3460" s="166" t="s">
        <v>12441</v>
      </c>
      <c r="G3460" s="167" t="s">
        <v>2307</v>
      </c>
      <c r="H3460" s="168">
        <v>1388226309</v>
      </c>
    </row>
    <row r="3461" spans="2:8" x14ac:dyDescent="0.25">
      <c r="B3461" s="165">
        <v>44849.406018518515</v>
      </c>
      <c r="C3461" s="192">
        <v>5000</v>
      </c>
      <c r="D3461" s="192">
        <v>4895</v>
      </c>
      <c r="E3461" s="192">
        <v>105</v>
      </c>
      <c r="F3461" s="166" t="s">
        <v>2308</v>
      </c>
      <c r="G3461" s="167"/>
      <c r="H3461" s="168">
        <v>1388226947</v>
      </c>
    </row>
    <row r="3462" spans="2:8" x14ac:dyDescent="0.25">
      <c r="B3462" s="165">
        <v>44849.410798611112</v>
      </c>
      <c r="C3462" s="192">
        <v>500</v>
      </c>
      <c r="D3462" s="192">
        <v>489.5</v>
      </c>
      <c r="E3462" s="192">
        <v>10.5</v>
      </c>
      <c r="F3462" s="166" t="s">
        <v>5</v>
      </c>
      <c r="G3462" s="167"/>
      <c r="H3462" s="168">
        <v>1388232591</v>
      </c>
    </row>
    <row r="3463" spans="2:8" x14ac:dyDescent="0.25">
      <c r="B3463" s="165">
        <v>44849.432199074072</v>
      </c>
      <c r="C3463" s="192">
        <v>500</v>
      </c>
      <c r="D3463" s="192">
        <v>489.5</v>
      </c>
      <c r="E3463" s="192">
        <v>10.5</v>
      </c>
      <c r="F3463" s="166" t="s">
        <v>2296</v>
      </c>
      <c r="G3463" s="167" t="s">
        <v>2323</v>
      </c>
      <c r="H3463" s="168">
        <v>1388260221</v>
      </c>
    </row>
    <row r="3464" spans="2:8" x14ac:dyDescent="0.25">
      <c r="B3464" s="165">
        <v>44849.434259259258</v>
      </c>
      <c r="C3464" s="192">
        <v>1500</v>
      </c>
      <c r="D3464" s="192">
        <v>1468.5</v>
      </c>
      <c r="E3464" s="192">
        <v>31.5</v>
      </c>
      <c r="F3464" s="166" t="s">
        <v>5</v>
      </c>
      <c r="G3464" s="167"/>
      <c r="H3464" s="168">
        <v>1388263273</v>
      </c>
    </row>
    <row r="3465" spans="2:8" x14ac:dyDescent="0.25">
      <c r="B3465" s="165">
        <v>44849.437418981484</v>
      </c>
      <c r="C3465" s="192">
        <v>500</v>
      </c>
      <c r="D3465" s="192">
        <v>489.5</v>
      </c>
      <c r="E3465" s="192">
        <v>10.5</v>
      </c>
      <c r="F3465" s="166" t="s">
        <v>5</v>
      </c>
      <c r="G3465" s="167"/>
      <c r="H3465" s="168">
        <v>1388267339</v>
      </c>
    </row>
    <row r="3466" spans="2:8" x14ac:dyDescent="0.25">
      <c r="B3466" s="165">
        <v>44849.437696759262</v>
      </c>
      <c r="C3466" s="192">
        <v>500</v>
      </c>
      <c r="D3466" s="192">
        <v>489.5</v>
      </c>
      <c r="E3466" s="192">
        <v>10.5</v>
      </c>
      <c r="F3466" s="166" t="s">
        <v>5</v>
      </c>
      <c r="G3466" s="167"/>
      <c r="H3466" s="168">
        <v>1388267735</v>
      </c>
    </row>
    <row r="3467" spans="2:8" x14ac:dyDescent="0.25">
      <c r="B3467" s="165">
        <v>44849.438784722224</v>
      </c>
      <c r="C3467" s="192">
        <v>300</v>
      </c>
      <c r="D3467" s="192">
        <v>293.7</v>
      </c>
      <c r="E3467" s="192">
        <v>6.3000000000000114</v>
      </c>
      <c r="F3467" s="166" t="s">
        <v>5</v>
      </c>
      <c r="G3467" s="167"/>
      <c r="H3467" s="168">
        <v>1388269297</v>
      </c>
    </row>
    <row r="3468" spans="2:8" x14ac:dyDescent="0.25">
      <c r="B3468" s="165">
        <v>44849.44427083333</v>
      </c>
      <c r="C3468" s="192">
        <v>300</v>
      </c>
      <c r="D3468" s="192">
        <v>293.7</v>
      </c>
      <c r="E3468" s="192">
        <v>6.3000000000000114</v>
      </c>
      <c r="F3468" s="166" t="s">
        <v>5</v>
      </c>
      <c r="G3468" s="167"/>
      <c r="H3468" s="168">
        <v>1388277024</v>
      </c>
    </row>
    <row r="3469" spans="2:8" x14ac:dyDescent="0.25">
      <c r="B3469" s="165">
        <v>44849.446273148147</v>
      </c>
      <c r="C3469" s="192">
        <v>100</v>
      </c>
      <c r="D3469" s="192">
        <v>96.1</v>
      </c>
      <c r="E3469" s="192">
        <v>3.9000000000000057</v>
      </c>
      <c r="F3469" s="166" t="s">
        <v>5</v>
      </c>
      <c r="G3469" s="167"/>
      <c r="H3469" s="168">
        <v>1388280400</v>
      </c>
    </row>
    <row r="3470" spans="2:8" x14ac:dyDescent="0.25">
      <c r="B3470" s="165">
        <v>44849.450497685182</v>
      </c>
      <c r="C3470" s="192">
        <v>500</v>
      </c>
      <c r="D3470" s="192">
        <v>489.5</v>
      </c>
      <c r="E3470" s="192">
        <v>10.5</v>
      </c>
      <c r="F3470" s="166" t="s">
        <v>2318</v>
      </c>
      <c r="G3470" s="167"/>
      <c r="H3470" s="168">
        <v>1388287190</v>
      </c>
    </row>
    <row r="3471" spans="2:8" x14ac:dyDescent="0.25">
      <c r="B3471" s="165">
        <v>44849.459386574075</v>
      </c>
      <c r="C3471" s="192">
        <v>300</v>
      </c>
      <c r="D3471" s="192">
        <v>293.7</v>
      </c>
      <c r="E3471" s="192">
        <v>6.3000000000000114</v>
      </c>
      <c r="F3471" s="166" t="s">
        <v>5</v>
      </c>
      <c r="G3471" s="167"/>
      <c r="H3471" s="168">
        <v>1388300210</v>
      </c>
    </row>
    <row r="3472" spans="2:8" x14ac:dyDescent="0.25">
      <c r="B3472" s="165">
        <v>44849.46125</v>
      </c>
      <c r="C3472" s="192">
        <v>200</v>
      </c>
      <c r="D3472" s="192">
        <v>195.8</v>
      </c>
      <c r="E3472" s="192">
        <v>4.1999999999999886</v>
      </c>
      <c r="F3472" s="166" t="s">
        <v>2355</v>
      </c>
      <c r="G3472" s="167"/>
      <c r="H3472" s="168">
        <v>1388302807</v>
      </c>
    </row>
    <row r="3473" spans="2:8" x14ac:dyDescent="0.25">
      <c r="B3473" s="165">
        <v>44849.461759259262</v>
      </c>
      <c r="C3473" s="192">
        <v>500</v>
      </c>
      <c r="D3473" s="192">
        <v>489.5</v>
      </c>
      <c r="E3473" s="192">
        <v>10.5</v>
      </c>
      <c r="F3473" s="166" t="s">
        <v>5</v>
      </c>
      <c r="G3473" s="167"/>
      <c r="H3473" s="168">
        <v>1388303470</v>
      </c>
    </row>
    <row r="3474" spans="2:8" x14ac:dyDescent="0.25">
      <c r="B3474" s="165">
        <v>44849.466527777775</v>
      </c>
      <c r="C3474" s="192">
        <v>300</v>
      </c>
      <c r="D3474" s="192">
        <v>293.7</v>
      </c>
      <c r="E3474" s="192">
        <v>6.3000000000000114</v>
      </c>
      <c r="F3474" s="166" t="s">
        <v>5</v>
      </c>
      <c r="G3474" s="167"/>
      <c r="H3474" s="168">
        <v>1388310630</v>
      </c>
    </row>
    <row r="3475" spans="2:8" x14ac:dyDescent="0.25">
      <c r="B3475" s="165">
        <v>44849.470057870371</v>
      </c>
      <c r="C3475" s="192">
        <v>500</v>
      </c>
      <c r="D3475" s="192">
        <v>489.5</v>
      </c>
      <c r="E3475" s="192">
        <v>10.5</v>
      </c>
      <c r="F3475" s="166" t="s">
        <v>12383</v>
      </c>
      <c r="G3475" s="167"/>
      <c r="H3475" s="168">
        <v>1388315817</v>
      </c>
    </row>
    <row r="3476" spans="2:8" x14ac:dyDescent="0.25">
      <c r="B3476" s="165">
        <v>44849.476215277777</v>
      </c>
      <c r="C3476" s="192">
        <v>100</v>
      </c>
      <c r="D3476" s="192">
        <v>96.1</v>
      </c>
      <c r="E3476" s="192">
        <v>3.9000000000000057</v>
      </c>
      <c r="F3476" s="166" t="s">
        <v>5</v>
      </c>
      <c r="G3476" s="167"/>
      <c r="H3476" s="168">
        <v>1388325306</v>
      </c>
    </row>
    <row r="3477" spans="2:8" x14ac:dyDescent="0.25">
      <c r="B3477" s="165">
        <v>44849.478275462963</v>
      </c>
      <c r="C3477" s="192">
        <v>500</v>
      </c>
      <c r="D3477" s="192">
        <v>489.5</v>
      </c>
      <c r="E3477" s="192">
        <v>10.5</v>
      </c>
      <c r="F3477" s="166" t="s">
        <v>5</v>
      </c>
      <c r="G3477" s="167"/>
      <c r="H3477" s="168">
        <v>1388328429</v>
      </c>
    </row>
    <row r="3478" spans="2:8" x14ac:dyDescent="0.25">
      <c r="B3478" s="165">
        <v>44849.480821759258</v>
      </c>
      <c r="C3478" s="192">
        <v>750</v>
      </c>
      <c r="D3478" s="192">
        <v>734.25</v>
      </c>
      <c r="E3478" s="192">
        <v>15.75</v>
      </c>
      <c r="F3478" s="166" t="s">
        <v>5</v>
      </c>
      <c r="G3478" s="167"/>
      <c r="H3478" s="168">
        <v>1388332364</v>
      </c>
    </row>
    <row r="3479" spans="2:8" x14ac:dyDescent="0.25">
      <c r="B3479" s="165">
        <v>44849.48333333333</v>
      </c>
      <c r="C3479" s="192">
        <v>100</v>
      </c>
      <c r="D3479" s="192">
        <v>96.1</v>
      </c>
      <c r="E3479" s="192">
        <v>3.9000000000000057</v>
      </c>
      <c r="F3479" s="166" t="s">
        <v>5</v>
      </c>
      <c r="G3479" s="167"/>
      <c r="H3479" s="168">
        <v>1388336103</v>
      </c>
    </row>
    <row r="3480" spans="2:8" x14ac:dyDescent="0.25">
      <c r="B3480" s="165">
        <v>44849.489039351851</v>
      </c>
      <c r="C3480" s="192">
        <v>100</v>
      </c>
      <c r="D3480" s="192">
        <v>96.1</v>
      </c>
      <c r="E3480" s="192">
        <v>3.9000000000000057</v>
      </c>
      <c r="F3480" s="166" t="s">
        <v>5</v>
      </c>
      <c r="G3480" s="167"/>
      <c r="H3480" s="168">
        <v>1388344618</v>
      </c>
    </row>
    <row r="3481" spans="2:8" x14ac:dyDescent="0.25">
      <c r="B3481" s="165">
        <v>44849.494664351849</v>
      </c>
      <c r="C3481" s="192">
        <v>1000</v>
      </c>
      <c r="D3481" s="192">
        <v>979</v>
      </c>
      <c r="E3481" s="192">
        <v>21</v>
      </c>
      <c r="F3481" s="166" t="s">
        <v>5</v>
      </c>
      <c r="G3481" s="167"/>
      <c r="H3481" s="168">
        <v>1388352987</v>
      </c>
    </row>
    <row r="3482" spans="2:8" x14ac:dyDescent="0.25">
      <c r="B3482" s="165">
        <v>44849.49658564815</v>
      </c>
      <c r="C3482" s="192">
        <v>15</v>
      </c>
      <c r="D3482" s="192">
        <v>11.1</v>
      </c>
      <c r="E3482" s="192">
        <v>3.9000000000000004</v>
      </c>
      <c r="F3482" s="166" t="s">
        <v>5</v>
      </c>
      <c r="G3482" s="167"/>
      <c r="H3482" s="168">
        <v>1388355838</v>
      </c>
    </row>
    <row r="3483" spans="2:8" x14ac:dyDescent="0.25">
      <c r="B3483" s="165">
        <v>44849.499236111114</v>
      </c>
      <c r="C3483" s="192">
        <v>500</v>
      </c>
      <c r="D3483" s="192">
        <v>489.5</v>
      </c>
      <c r="E3483" s="192">
        <v>10.5</v>
      </c>
      <c r="F3483" s="166" t="s">
        <v>5</v>
      </c>
      <c r="G3483" s="167"/>
      <c r="H3483" s="168">
        <v>1388359819</v>
      </c>
    </row>
    <row r="3484" spans="2:8" x14ac:dyDescent="0.25">
      <c r="B3484" s="165">
        <v>44849.500324074077</v>
      </c>
      <c r="C3484" s="192">
        <v>100</v>
      </c>
      <c r="D3484" s="192">
        <v>96.1</v>
      </c>
      <c r="E3484" s="192">
        <v>3.9000000000000057</v>
      </c>
      <c r="F3484" s="166" t="s">
        <v>5</v>
      </c>
      <c r="G3484" s="167"/>
      <c r="H3484" s="168">
        <v>1388361705</v>
      </c>
    </row>
    <row r="3485" spans="2:8" x14ac:dyDescent="0.25">
      <c r="B3485" s="165">
        <v>44849.502245370371</v>
      </c>
      <c r="C3485" s="192">
        <v>200</v>
      </c>
      <c r="D3485" s="192">
        <v>195.8</v>
      </c>
      <c r="E3485" s="192">
        <v>4.1999999999999886</v>
      </c>
      <c r="F3485" s="166" t="s">
        <v>5</v>
      </c>
      <c r="G3485" s="167"/>
      <c r="H3485" s="168">
        <v>1388365054</v>
      </c>
    </row>
    <row r="3486" spans="2:8" x14ac:dyDescent="0.25">
      <c r="B3486" s="165">
        <v>44849.503171296295</v>
      </c>
      <c r="C3486" s="192">
        <v>1000</v>
      </c>
      <c r="D3486" s="192">
        <v>979</v>
      </c>
      <c r="E3486" s="192">
        <v>21</v>
      </c>
      <c r="F3486" s="166" t="s">
        <v>5</v>
      </c>
      <c r="G3486" s="167"/>
      <c r="H3486" s="168">
        <v>1388366684</v>
      </c>
    </row>
    <row r="3487" spans="2:8" x14ac:dyDescent="0.25">
      <c r="B3487" s="165">
        <v>44849.504479166666</v>
      </c>
      <c r="C3487" s="192">
        <v>90</v>
      </c>
      <c r="D3487" s="192">
        <v>86.1</v>
      </c>
      <c r="E3487" s="192">
        <v>3.9000000000000057</v>
      </c>
      <c r="F3487" s="166" t="s">
        <v>5</v>
      </c>
      <c r="G3487" s="167"/>
      <c r="H3487" s="168">
        <v>1388369189</v>
      </c>
    </row>
    <row r="3488" spans="2:8" x14ac:dyDescent="0.25">
      <c r="B3488" s="165">
        <v>44849.505833333336</v>
      </c>
      <c r="C3488" s="192">
        <v>50</v>
      </c>
      <c r="D3488" s="192">
        <v>46.1</v>
      </c>
      <c r="E3488" s="192">
        <v>3.8999999999999986</v>
      </c>
      <c r="F3488" s="166" t="s">
        <v>5</v>
      </c>
      <c r="G3488" s="167"/>
      <c r="H3488" s="168">
        <v>1388371585</v>
      </c>
    </row>
    <row r="3489" spans="2:8" x14ac:dyDescent="0.25">
      <c r="B3489" s="165">
        <v>44849.509375000001</v>
      </c>
      <c r="C3489" s="192">
        <v>12000</v>
      </c>
      <c r="D3489" s="192">
        <v>11748</v>
      </c>
      <c r="E3489" s="192">
        <v>252</v>
      </c>
      <c r="F3489" s="166" t="s">
        <v>2300</v>
      </c>
      <c r="G3489" s="167"/>
      <c r="H3489" s="168">
        <v>1388377559</v>
      </c>
    </row>
    <row r="3490" spans="2:8" x14ac:dyDescent="0.25">
      <c r="B3490" s="165">
        <v>44849.510787037034</v>
      </c>
      <c r="C3490" s="192">
        <v>2000</v>
      </c>
      <c r="D3490" s="192">
        <v>1958</v>
      </c>
      <c r="E3490" s="192">
        <v>42</v>
      </c>
      <c r="F3490" s="166" t="s">
        <v>5</v>
      </c>
      <c r="G3490" s="167"/>
      <c r="H3490" s="168">
        <v>1388379779</v>
      </c>
    </row>
    <row r="3491" spans="2:8" x14ac:dyDescent="0.25">
      <c r="B3491" s="165">
        <v>44849.517997685187</v>
      </c>
      <c r="C3491" s="192">
        <v>1000</v>
      </c>
      <c r="D3491" s="192">
        <v>979</v>
      </c>
      <c r="E3491" s="192">
        <v>21</v>
      </c>
      <c r="F3491" s="166" t="s">
        <v>2312</v>
      </c>
      <c r="G3491" s="167"/>
      <c r="H3491" s="168">
        <v>1388391913</v>
      </c>
    </row>
    <row r="3492" spans="2:8" x14ac:dyDescent="0.25">
      <c r="B3492" s="165">
        <v>44849.521111111113</v>
      </c>
      <c r="C3492" s="192">
        <v>25</v>
      </c>
      <c r="D3492" s="192">
        <v>21.1</v>
      </c>
      <c r="E3492" s="192">
        <v>3.8999999999999986</v>
      </c>
      <c r="F3492" s="166" t="s">
        <v>2340</v>
      </c>
      <c r="G3492" s="167" t="s">
        <v>115</v>
      </c>
      <c r="H3492" s="168">
        <v>1388397234</v>
      </c>
    </row>
    <row r="3493" spans="2:8" x14ac:dyDescent="0.25">
      <c r="B3493" s="165">
        <v>44849.522905092592</v>
      </c>
      <c r="C3493" s="192">
        <v>300</v>
      </c>
      <c r="D3493" s="192">
        <v>293.7</v>
      </c>
      <c r="E3493" s="192">
        <v>6.3000000000000114</v>
      </c>
      <c r="F3493" s="166" t="s">
        <v>5</v>
      </c>
      <c r="G3493" s="167"/>
      <c r="H3493" s="168">
        <v>1388400677</v>
      </c>
    </row>
    <row r="3494" spans="2:8" x14ac:dyDescent="0.25">
      <c r="B3494" s="165">
        <v>44849.525000000001</v>
      </c>
      <c r="C3494" s="192">
        <v>300</v>
      </c>
      <c r="D3494" s="192">
        <v>293.7</v>
      </c>
      <c r="E3494" s="192">
        <v>6.3000000000000114</v>
      </c>
      <c r="F3494" s="166" t="s">
        <v>5</v>
      </c>
      <c r="G3494" s="167"/>
      <c r="H3494" s="168">
        <v>1388404451</v>
      </c>
    </row>
    <row r="3495" spans="2:8" x14ac:dyDescent="0.25">
      <c r="B3495" s="165">
        <v>44849.527245370373</v>
      </c>
      <c r="C3495" s="192">
        <v>100</v>
      </c>
      <c r="D3495" s="192">
        <v>96.1</v>
      </c>
      <c r="E3495" s="192">
        <v>3.9000000000000057</v>
      </c>
      <c r="F3495" s="166" t="s">
        <v>5</v>
      </c>
      <c r="G3495" s="167"/>
      <c r="H3495" s="168">
        <v>1388408471</v>
      </c>
    </row>
    <row r="3496" spans="2:8" x14ac:dyDescent="0.25">
      <c r="B3496" s="165">
        <v>44849.527372685188</v>
      </c>
      <c r="C3496" s="192">
        <v>500</v>
      </c>
      <c r="D3496" s="192">
        <v>489.5</v>
      </c>
      <c r="E3496" s="192">
        <v>10.5</v>
      </c>
      <c r="F3496" s="166" t="s">
        <v>5</v>
      </c>
      <c r="G3496" s="167"/>
      <c r="H3496" s="168">
        <v>1388408680</v>
      </c>
    </row>
    <row r="3497" spans="2:8" x14ac:dyDescent="0.25">
      <c r="B3497" s="165">
        <v>44849.527453703704</v>
      </c>
      <c r="C3497" s="192">
        <v>100</v>
      </c>
      <c r="D3497" s="192">
        <v>96.1</v>
      </c>
      <c r="E3497" s="192">
        <v>3.9000000000000057</v>
      </c>
      <c r="F3497" s="166" t="s">
        <v>5</v>
      </c>
      <c r="G3497" s="167"/>
      <c r="H3497" s="168">
        <v>1388408791</v>
      </c>
    </row>
    <row r="3498" spans="2:8" x14ac:dyDescent="0.25">
      <c r="B3498" s="165">
        <v>44849.530740740738</v>
      </c>
      <c r="C3498" s="192">
        <v>300</v>
      </c>
      <c r="D3498" s="192">
        <v>293.7</v>
      </c>
      <c r="E3498" s="192">
        <v>6.3000000000000114</v>
      </c>
      <c r="F3498" s="166" t="s">
        <v>5</v>
      </c>
      <c r="G3498" s="167"/>
      <c r="H3498" s="168">
        <v>1388414482</v>
      </c>
    </row>
    <row r="3499" spans="2:8" x14ac:dyDescent="0.25">
      <c r="B3499" s="165">
        <v>44849.535358796296</v>
      </c>
      <c r="C3499" s="192">
        <v>250</v>
      </c>
      <c r="D3499" s="192">
        <v>244.75</v>
      </c>
      <c r="E3499" s="192">
        <v>5.25</v>
      </c>
      <c r="F3499" s="166" t="s">
        <v>5</v>
      </c>
      <c r="G3499" s="167"/>
      <c r="H3499" s="168">
        <v>1388422516</v>
      </c>
    </row>
    <row r="3500" spans="2:8" x14ac:dyDescent="0.25">
      <c r="B3500" s="165">
        <v>44849.537418981483</v>
      </c>
      <c r="C3500" s="192">
        <v>200</v>
      </c>
      <c r="D3500" s="192">
        <v>195.8</v>
      </c>
      <c r="E3500" s="192">
        <v>4.1999999999999886</v>
      </c>
      <c r="F3500" s="166" t="s">
        <v>5</v>
      </c>
      <c r="G3500" s="167"/>
      <c r="H3500" s="168">
        <v>1388426173</v>
      </c>
    </row>
    <row r="3501" spans="2:8" x14ac:dyDescent="0.25">
      <c r="B3501" s="165">
        <v>44849.541678240741</v>
      </c>
      <c r="C3501" s="192">
        <v>700</v>
      </c>
      <c r="D3501" s="192">
        <v>685.3</v>
      </c>
      <c r="E3501" s="192">
        <v>14.700000000000045</v>
      </c>
      <c r="F3501" s="166" t="s">
        <v>5</v>
      </c>
      <c r="G3501" s="167"/>
      <c r="H3501" s="168">
        <v>1388433224</v>
      </c>
    </row>
    <row r="3502" spans="2:8" x14ac:dyDescent="0.25">
      <c r="B3502" s="165">
        <v>44849.543680555558</v>
      </c>
      <c r="C3502" s="192">
        <v>1000</v>
      </c>
      <c r="D3502" s="192">
        <v>979</v>
      </c>
      <c r="E3502" s="192">
        <v>21</v>
      </c>
      <c r="F3502" s="166" t="s">
        <v>5</v>
      </c>
      <c r="G3502" s="167"/>
      <c r="H3502" s="168">
        <v>1388436678</v>
      </c>
    </row>
    <row r="3503" spans="2:8" x14ac:dyDescent="0.25">
      <c r="B3503" s="165">
        <v>44849.54614583333</v>
      </c>
      <c r="C3503" s="192">
        <v>1000</v>
      </c>
      <c r="D3503" s="192">
        <v>979</v>
      </c>
      <c r="E3503" s="192">
        <v>21</v>
      </c>
      <c r="F3503" s="166" t="s">
        <v>5</v>
      </c>
      <c r="G3503" s="167"/>
      <c r="H3503" s="168">
        <v>1388440984</v>
      </c>
    </row>
    <row r="3504" spans="2:8" x14ac:dyDescent="0.25">
      <c r="B3504" s="165">
        <v>44849.549513888887</v>
      </c>
      <c r="C3504" s="192">
        <v>800</v>
      </c>
      <c r="D3504" s="192">
        <v>783.2</v>
      </c>
      <c r="E3504" s="192">
        <v>16.799999999999955</v>
      </c>
      <c r="F3504" s="166" t="s">
        <v>2356</v>
      </c>
      <c r="G3504" s="167"/>
      <c r="H3504" s="168">
        <v>1388447128</v>
      </c>
    </row>
    <row r="3505" spans="2:8" x14ac:dyDescent="0.25">
      <c r="B3505" s="165">
        <v>44849.550324074073</v>
      </c>
      <c r="C3505" s="192">
        <v>200</v>
      </c>
      <c r="D3505" s="192">
        <v>195.8</v>
      </c>
      <c r="E3505" s="192">
        <v>4.1999999999999886</v>
      </c>
      <c r="F3505" s="166" t="s">
        <v>5</v>
      </c>
      <c r="G3505" s="167"/>
      <c r="H3505" s="168">
        <v>1388448557</v>
      </c>
    </row>
    <row r="3506" spans="2:8" x14ac:dyDescent="0.25">
      <c r="B3506" s="165">
        <v>44849.551134259258</v>
      </c>
      <c r="C3506" s="192">
        <v>200</v>
      </c>
      <c r="D3506" s="192">
        <v>195.8</v>
      </c>
      <c r="E3506" s="192">
        <v>4.1999999999999886</v>
      </c>
      <c r="F3506" s="166" t="s">
        <v>5</v>
      </c>
      <c r="G3506" s="167"/>
      <c r="H3506" s="168">
        <v>1388449900</v>
      </c>
    </row>
    <row r="3507" spans="2:8" x14ac:dyDescent="0.25">
      <c r="B3507" s="165">
        <v>44849.552835648145</v>
      </c>
      <c r="C3507" s="192">
        <v>300</v>
      </c>
      <c r="D3507" s="192">
        <v>293.7</v>
      </c>
      <c r="E3507" s="192">
        <v>6.3000000000000114</v>
      </c>
      <c r="F3507" s="166" t="s">
        <v>5</v>
      </c>
      <c r="G3507" s="167"/>
      <c r="H3507" s="168">
        <v>1388452970</v>
      </c>
    </row>
    <row r="3508" spans="2:8" x14ac:dyDescent="0.25">
      <c r="B3508" s="165">
        <v>44849.553379629629</v>
      </c>
      <c r="C3508" s="192">
        <v>100</v>
      </c>
      <c r="D3508" s="192">
        <v>96.1</v>
      </c>
      <c r="E3508" s="192">
        <v>3.9000000000000057</v>
      </c>
      <c r="F3508" s="166" t="s">
        <v>5</v>
      </c>
      <c r="G3508" s="167"/>
      <c r="H3508" s="168">
        <v>1388453988</v>
      </c>
    </row>
    <row r="3509" spans="2:8" x14ac:dyDescent="0.25">
      <c r="B3509" s="165">
        <v>44849.553391203706</v>
      </c>
      <c r="C3509" s="192">
        <v>500</v>
      </c>
      <c r="D3509" s="192">
        <v>489.5</v>
      </c>
      <c r="E3509" s="192">
        <v>10.5</v>
      </c>
      <c r="F3509" s="166" t="s">
        <v>5</v>
      </c>
      <c r="G3509" s="167"/>
      <c r="H3509" s="168">
        <v>1388454014</v>
      </c>
    </row>
    <row r="3510" spans="2:8" x14ac:dyDescent="0.25">
      <c r="B3510" s="165">
        <v>44849.555995370371</v>
      </c>
      <c r="C3510" s="192">
        <v>1000</v>
      </c>
      <c r="D3510" s="192">
        <v>979</v>
      </c>
      <c r="E3510" s="192">
        <v>21</v>
      </c>
      <c r="F3510" s="166" t="s">
        <v>5</v>
      </c>
      <c r="G3510" s="167"/>
      <c r="H3510" s="168">
        <v>1388459171</v>
      </c>
    </row>
    <row r="3511" spans="2:8" x14ac:dyDescent="0.25">
      <c r="B3511" s="165">
        <v>44849.560949074075</v>
      </c>
      <c r="C3511" s="192">
        <v>100</v>
      </c>
      <c r="D3511" s="192">
        <v>96.1</v>
      </c>
      <c r="E3511" s="192">
        <v>3.9000000000000057</v>
      </c>
      <c r="F3511" s="166" t="s">
        <v>5</v>
      </c>
      <c r="G3511" s="167"/>
      <c r="H3511" s="168">
        <v>1388468917</v>
      </c>
    </row>
    <row r="3512" spans="2:8" x14ac:dyDescent="0.25">
      <c r="B3512" s="165">
        <v>44849.561284722222</v>
      </c>
      <c r="C3512" s="192">
        <v>500</v>
      </c>
      <c r="D3512" s="192">
        <v>489.5</v>
      </c>
      <c r="E3512" s="192">
        <v>10.5</v>
      </c>
      <c r="F3512" s="166" t="s">
        <v>5</v>
      </c>
      <c r="G3512" s="167"/>
      <c r="H3512" s="168">
        <v>1388469577</v>
      </c>
    </row>
    <row r="3513" spans="2:8" x14ac:dyDescent="0.25">
      <c r="B3513" s="165">
        <v>44849.562060185184</v>
      </c>
      <c r="C3513" s="192">
        <v>300</v>
      </c>
      <c r="D3513" s="192">
        <v>293.7</v>
      </c>
      <c r="E3513" s="192">
        <v>6.3000000000000114</v>
      </c>
      <c r="F3513" s="166" t="s">
        <v>5</v>
      </c>
      <c r="G3513" s="167"/>
      <c r="H3513" s="168">
        <v>1388471073</v>
      </c>
    </row>
    <row r="3514" spans="2:8" x14ac:dyDescent="0.25">
      <c r="B3514" s="165">
        <v>44849.562685185185</v>
      </c>
      <c r="C3514" s="192">
        <v>700</v>
      </c>
      <c r="D3514" s="192">
        <v>685.3</v>
      </c>
      <c r="E3514" s="192">
        <v>14.700000000000045</v>
      </c>
      <c r="F3514" s="166" t="s">
        <v>2373</v>
      </c>
      <c r="G3514" s="167"/>
      <c r="H3514" s="168">
        <v>1388472329</v>
      </c>
    </row>
    <row r="3515" spans="2:8" x14ac:dyDescent="0.25">
      <c r="B3515" s="165">
        <v>44849.564652777779</v>
      </c>
      <c r="C3515" s="192">
        <v>300</v>
      </c>
      <c r="D3515" s="192">
        <v>293.7</v>
      </c>
      <c r="E3515" s="192">
        <v>6.3000000000000114</v>
      </c>
      <c r="F3515" s="166" t="s">
        <v>5</v>
      </c>
      <c r="G3515" s="167"/>
      <c r="H3515" s="168">
        <v>1388476215</v>
      </c>
    </row>
    <row r="3516" spans="2:8" x14ac:dyDescent="0.25">
      <c r="B3516" s="165">
        <v>44849.567812499998</v>
      </c>
      <c r="C3516" s="192">
        <v>1000</v>
      </c>
      <c r="D3516" s="192">
        <v>979</v>
      </c>
      <c r="E3516" s="192">
        <v>21</v>
      </c>
      <c r="F3516" s="166" t="s">
        <v>5</v>
      </c>
      <c r="G3516" s="167"/>
      <c r="H3516" s="168">
        <v>1388482377</v>
      </c>
    </row>
    <row r="3517" spans="2:8" x14ac:dyDescent="0.25">
      <c r="B3517" s="165">
        <v>44849.567824074074</v>
      </c>
      <c r="C3517" s="192">
        <v>200</v>
      </c>
      <c r="D3517" s="192">
        <v>195.8</v>
      </c>
      <c r="E3517" s="192">
        <v>4.1999999999999886</v>
      </c>
      <c r="F3517" s="166" t="s">
        <v>5</v>
      </c>
      <c r="G3517" s="167"/>
      <c r="H3517" s="168">
        <v>1388482398</v>
      </c>
    </row>
    <row r="3518" spans="2:8" x14ac:dyDescent="0.25">
      <c r="B3518" s="165">
        <v>44849.579236111109</v>
      </c>
      <c r="C3518" s="192">
        <v>300</v>
      </c>
      <c r="D3518" s="192">
        <v>293.7</v>
      </c>
      <c r="E3518" s="192">
        <v>6.3000000000000114</v>
      </c>
      <c r="F3518" s="166" t="s">
        <v>5</v>
      </c>
      <c r="G3518" s="167"/>
      <c r="H3518" s="168">
        <v>1388503400</v>
      </c>
    </row>
    <row r="3519" spans="2:8" x14ac:dyDescent="0.25">
      <c r="B3519" s="165">
        <v>44849.587557870371</v>
      </c>
      <c r="C3519" s="192">
        <v>1000</v>
      </c>
      <c r="D3519" s="192">
        <v>979</v>
      </c>
      <c r="E3519" s="192">
        <v>21</v>
      </c>
      <c r="F3519" s="166" t="s">
        <v>5</v>
      </c>
      <c r="G3519" s="167"/>
      <c r="H3519" s="168">
        <v>1388517650</v>
      </c>
    </row>
    <row r="3520" spans="2:8" x14ac:dyDescent="0.25">
      <c r="B3520" s="165">
        <v>44849.600254629629</v>
      </c>
      <c r="C3520" s="192">
        <v>1000</v>
      </c>
      <c r="D3520" s="192">
        <v>979</v>
      </c>
      <c r="E3520" s="192">
        <v>21</v>
      </c>
      <c r="F3520" s="166" t="s">
        <v>5</v>
      </c>
      <c r="G3520" s="167"/>
      <c r="H3520" s="168">
        <v>1388539378</v>
      </c>
    </row>
    <row r="3521" spans="2:8" x14ac:dyDescent="0.25">
      <c r="B3521" s="165">
        <v>44849.6096875</v>
      </c>
      <c r="C3521" s="192">
        <v>150</v>
      </c>
      <c r="D3521" s="192">
        <v>146.1</v>
      </c>
      <c r="E3521" s="192">
        <v>3.9000000000000057</v>
      </c>
      <c r="F3521" s="166" t="s">
        <v>5</v>
      </c>
      <c r="G3521" s="167"/>
      <c r="H3521" s="168">
        <v>1388555787</v>
      </c>
    </row>
    <row r="3522" spans="2:8" x14ac:dyDescent="0.25">
      <c r="B3522" s="165">
        <v>44849.614270833335</v>
      </c>
      <c r="C3522" s="192">
        <v>500</v>
      </c>
      <c r="D3522" s="192">
        <v>489.5</v>
      </c>
      <c r="E3522" s="192">
        <v>10.5</v>
      </c>
      <c r="F3522" s="166" t="s">
        <v>5</v>
      </c>
      <c r="G3522" s="167"/>
      <c r="H3522" s="168">
        <v>1388563939</v>
      </c>
    </row>
    <row r="3523" spans="2:8" x14ac:dyDescent="0.25">
      <c r="B3523" s="165">
        <v>44849.614861111113</v>
      </c>
      <c r="C3523" s="192">
        <v>200</v>
      </c>
      <c r="D3523" s="192">
        <v>195.8</v>
      </c>
      <c r="E3523" s="192">
        <v>4.1999999999999886</v>
      </c>
      <c r="F3523" s="166" t="s">
        <v>5</v>
      </c>
      <c r="G3523" s="167"/>
      <c r="H3523" s="168">
        <v>1388564973</v>
      </c>
    </row>
    <row r="3524" spans="2:8" x14ac:dyDescent="0.25">
      <c r="B3524" s="165">
        <v>44849.617986111109</v>
      </c>
      <c r="C3524" s="192">
        <v>300</v>
      </c>
      <c r="D3524" s="192">
        <v>293.7</v>
      </c>
      <c r="E3524" s="192">
        <v>6.3000000000000114</v>
      </c>
      <c r="F3524" s="166" t="s">
        <v>5</v>
      </c>
      <c r="G3524" s="167"/>
      <c r="H3524" s="168">
        <v>1388570714</v>
      </c>
    </row>
    <row r="3525" spans="2:8" x14ac:dyDescent="0.25">
      <c r="B3525" s="165">
        <v>44849.624143518522</v>
      </c>
      <c r="C3525" s="192">
        <v>1000</v>
      </c>
      <c r="D3525" s="192">
        <v>979</v>
      </c>
      <c r="E3525" s="192">
        <v>21</v>
      </c>
      <c r="F3525" s="166" t="s">
        <v>2383</v>
      </c>
      <c r="G3525" s="167"/>
      <c r="H3525" s="168">
        <v>1388582840</v>
      </c>
    </row>
    <row r="3526" spans="2:8" x14ac:dyDescent="0.25">
      <c r="B3526" s="165">
        <v>44849.624664351853</v>
      </c>
      <c r="C3526" s="192">
        <v>1000</v>
      </c>
      <c r="D3526" s="192">
        <v>979</v>
      </c>
      <c r="E3526" s="192">
        <v>21</v>
      </c>
      <c r="F3526" s="166" t="s">
        <v>5</v>
      </c>
      <c r="G3526" s="167"/>
      <c r="H3526" s="168">
        <v>1388583786</v>
      </c>
    </row>
    <row r="3527" spans="2:8" x14ac:dyDescent="0.25">
      <c r="B3527" s="165">
        <v>44849.629432870373</v>
      </c>
      <c r="C3527" s="192">
        <v>200</v>
      </c>
      <c r="D3527" s="192">
        <v>195.8</v>
      </c>
      <c r="E3527" s="192">
        <v>4.1999999999999886</v>
      </c>
      <c r="F3527" s="166" t="s">
        <v>5</v>
      </c>
      <c r="G3527" s="167"/>
      <c r="H3527" s="168">
        <v>1388593358</v>
      </c>
    </row>
    <row r="3528" spans="2:8" x14ac:dyDescent="0.25">
      <c r="B3528" s="165">
        <v>44849.632696759261</v>
      </c>
      <c r="C3528" s="192">
        <v>1000</v>
      </c>
      <c r="D3528" s="192">
        <v>979</v>
      </c>
      <c r="E3528" s="192">
        <v>21</v>
      </c>
      <c r="F3528" s="166" t="s">
        <v>5</v>
      </c>
      <c r="G3528" s="167"/>
      <c r="H3528" s="168">
        <v>1388600150</v>
      </c>
    </row>
    <row r="3529" spans="2:8" x14ac:dyDescent="0.25">
      <c r="B3529" s="165">
        <v>44849.632824074077</v>
      </c>
      <c r="C3529" s="192">
        <v>50</v>
      </c>
      <c r="D3529" s="192">
        <v>46.1</v>
      </c>
      <c r="E3529" s="192">
        <v>3.8999999999999986</v>
      </c>
      <c r="F3529" s="166" t="s">
        <v>5</v>
      </c>
      <c r="G3529" s="167"/>
      <c r="H3529" s="168">
        <v>1388600411</v>
      </c>
    </row>
    <row r="3530" spans="2:8" x14ac:dyDescent="0.25">
      <c r="B3530" s="165">
        <v>44849.634583333333</v>
      </c>
      <c r="C3530" s="192">
        <v>300</v>
      </c>
      <c r="D3530" s="192">
        <v>293.7</v>
      </c>
      <c r="E3530" s="192">
        <v>6.3000000000000114</v>
      </c>
      <c r="F3530" s="166" t="s">
        <v>5</v>
      </c>
      <c r="G3530" s="167"/>
      <c r="H3530" s="168">
        <v>1388603958</v>
      </c>
    </row>
    <row r="3531" spans="2:8" x14ac:dyDescent="0.25">
      <c r="B3531" s="165">
        <v>44849.635069444441</v>
      </c>
      <c r="C3531" s="192">
        <v>2750</v>
      </c>
      <c r="D3531" s="192">
        <v>2692.25</v>
      </c>
      <c r="E3531" s="192">
        <v>57.75</v>
      </c>
      <c r="F3531" s="166" t="s">
        <v>2303</v>
      </c>
      <c r="G3531" s="167"/>
      <c r="H3531" s="168">
        <v>1388604899</v>
      </c>
    </row>
    <row r="3532" spans="2:8" x14ac:dyDescent="0.25">
      <c r="B3532" s="165">
        <v>44849.642291666663</v>
      </c>
      <c r="C3532" s="192">
        <v>100</v>
      </c>
      <c r="D3532" s="192">
        <v>96.1</v>
      </c>
      <c r="E3532" s="192">
        <v>3.9000000000000057</v>
      </c>
      <c r="F3532" s="166" t="s">
        <v>5</v>
      </c>
      <c r="G3532" s="167"/>
      <c r="H3532" s="168">
        <v>1388619555</v>
      </c>
    </row>
    <row r="3533" spans="2:8" x14ac:dyDescent="0.25">
      <c r="B3533" s="165">
        <v>44849.643587962964</v>
      </c>
      <c r="C3533" s="192">
        <v>2000</v>
      </c>
      <c r="D3533" s="192">
        <v>1958</v>
      </c>
      <c r="E3533" s="192">
        <v>42</v>
      </c>
      <c r="F3533" s="166" t="s">
        <v>2314</v>
      </c>
      <c r="G3533" s="167" t="s">
        <v>2385</v>
      </c>
      <c r="H3533" s="168">
        <v>1388622132</v>
      </c>
    </row>
    <row r="3534" spans="2:8" x14ac:dyDescent="0.25">
      <c r="B3534" s="165">
        <v>44849.651689814818</v>
      </c>
      <c r="C3534" s="192">
        <v>400</v>
      </c>
      <c r="D3534" s="192">
        <v>391.6</v>
      </c>
      <c r="E3534" s="192">
        <v>8.3999999999999773</v>
      </c>
      <c r="F3534" s="166" t="s">
        <v>2311</v>
      </c>
      <c r="G3534" s="167"/>
      <c r="H3534" s="168">
        <v>1388638009</v>
      </c>
    </row>
    <row r="3535" spans="2:8" x14ac:dyDescent="0.25">
      <c r="B3535" s="165">
        <v>44849.655891203707</v>
      </c>
      <c r="C3535" s="192">
        <v>500</v>
      </c>
      <c r="D3535" s="192">
        <v>489.5</v>
      </c>
      <c r="E3535" s="192">
        <v>10.5</v>
      </c>
      <c r="F3535" s="166" t="s">
        <v>2312</v>
      </c>
      <c r="G3535" s="167"/>
      <c r="H3535" s="168">
        <v>1388645995</v>
      </c>
    </row>
    <row r="3536" spans="2:8" x14ac:dyDescent="0.25">
      <c r="B3536" s="165">
        <v>44849.669062499997</v>
      </c>
      <c r="C3536" s="192">
        <v>1000</v>
      </c>
      <c r="D3536" s="192">
        <v>979</v>
      </c>
      <c r="E3536" s="192">
        <v>21</v>
      </c>
      <c r="F3536" s="166" t="s">
        <v>5</v>
      </c>
      <c r="G3536" s="167"/>
      <c r="H3536" s="168">
        <v>1388671754</v>
      </c>
    </row>
    <row r="3537" spans="2:8" x14ac:dyDescent="0.25">
      <c r="B3537" s="165">
        <v>44849.677581018521</v>
      </c>
      <c r="C3537" s="192">
        <v>50</v>
      </c>
      <c r="D3537" s="192">
        <v>46.1</v>
      </c>
      <c r="E3537" s="192">
        <v>3.8999999999999986</v>
      </c>
      <c r="F3537" s="166" t="s">
        <v>5</v>
      </c>
      <c r="G3537" s="167"/>
      <c r="H3537" s="168">
        <v>1388688269</v>
      </c>
    </row>
    <row r="3538" spans="2:8" x14ac:dyDescent="0.25">
      <c r="B3538" s="165">
        <v>44849.695925925924</v>
      </c>
      <c r="C3538" s="192">
        <v>500</v>
      </c>
      <c r="D3538" s="192">
        <v>489.5</v>
      </c>
      <c r="E3538" s="192">
        <v>10.5</v>
      </c>
      <c r="F3538" s="166" t="s">
        <v>5</v>
      </c>
      <c r="G3538" s="167"/>
      <c r="H3538" s="168">
        <v>1388725280</v>
      </c>
    </row>
    <row r="3539" spans="2:8" x14ac:dyDescent="0.25">
      <c r="B3539" s="165">
        <v>44849.709085648145</v>
      </c>
      <c r="C3539" s="192">
        <v>200</v>
      </c>
      <c r="D3539" s="192">
        <v>195.8</v>
      </c>
      <c r="E3539" s="192">
        <v>4.1999999999999886</v>
      </c>
      <c r="F3539" s="166" t="s">
        <v>5</v>
      </c>
      <c r="G3539" s="167"/>
      <c r="H3539" s="168">
        <v>1388750716</v>
      </c>
    </row>
    <row r="3540" spans="2:8" x14ac:dyDescent="0.25">
      <c r="B3540" s="165">
        <v>44849.727835648147</v>
      </c>
      <c r="C3540" s="192">
        <v>500</v>
      </c>
      <c r="D3540" s="192">
        <v>489.5</v>
      </c>
      <c r="E3540" s="192">
        <v>10.5</v>
      </c>
      <c r="F3540" s="166" t="s">
        <v>2305</v>
      </c>
      <c r="G3540" s="167"/>
      <c r="H3540" s="168">
        <v>1388788254</v>
      </c>
    </row>
    <row r="3541" spans="2:8" x14ac:dyDescent="0.25">
      <c r="B3541" s="165">
        <v>44849.730763888889</v>
      </c>
      <c r="C3541" s="192">
        <v>300</v>
      </c>
      <c r="D3541" s="192">
        <v>293.7</v>
      </c>
      <c r="E3541" s="192">
        <v>6.3000000000000114</v>
      </c>
      <c r="F3541" s="166" t="s">
        <v>5</v>
      </c>
      <c r="G3541" s="167"/>
      <c r="H3541" s="168">
        <v>1388793975</v>
      </c>
    </row>
    <row r="3542" spans="2:8" x14ac:dyDescent="0.25">
      <c r="B3542" s="165">
        <v>44849.732974537037</v>
      </c>
      <c r="C3542" s="192">
        <v>200</v>
      </c>
      <c r="D3542" s="192">
        <v>195.8</v>
      </c>
      <c r="E3542" s="192">
        <v>4.1999999999999886</v>
      </c>
      <c r="F3542" s="166" t="s">
        <v>5</v>
      </c>
      <c r="G3542" s="167"/>
      <c r="H3542" s="168">
        <v>1388798234</v>
      </c>
    </row>
    <row r="3543" spans="2:8" x14ac:dyDescent="0.25">
      <c r="B3543" s="165">
        <v>44849.741018518522</v>
      </c>
      <c r="C3543" s="192">
        <v>1000</v>
      </c>
      <c r="D3543" s="192">
        <v>979</v>
      </c>
      <c r="E3543" s="192">
        <v>21</v>
      </c>
      <c r="F3543" s="166" t="s">
        <v>5</v>
      </c>
      <c r="G3543" s="167"/>
      <c r="H3543" s="168">
        <v>1388813821</v>
      </c>
    </row>
    <row r="3544" spans="2:8" x14ac:dyDescent="0.25">
      <c r="B3544" s="165">
        <v>44849.742881944447</v>
      </c>
      <c r="C3544" s="192">
        <v>300</v>
      </c>
      <c r="D3544" s="192">
        <v>293.7</v>
      </c>
      <c r="E3544" s="192">
        <v>6.3000000000000114</v>
      </c>
      <c r="F3544" s="166" t="s">
        <v>5</v>
      </c>
      <c r="G3544" s="167"/>
      <c r="H3544" s="168">
        <v>1388817428</v>
      </c>
    </row>
    <row r="3545" spans="2:8" x14ac:dyDescent="0.25">
      <c r="B3545" s="165">
        <v>44849.743449074071</v>
      </c>
      <c r="C3545" s="192">
        <v>500</v>
      </c>
      <c r="D3545" s="192">
        <v>489.5</v>
      </c>
      <c r="E3545" s="192">
        <v>10.5</v>
      </c>
      <c r="F3545" s="166" t="s">
        <v>5</v>
      </c>
      <c r="G3545" s="167"/>
      <c r="H3545" s="168">
        <v>1388818627</v>
      </c>
    </row>
    <row r="3546" spans="2:8" x14ac:dyDescent="0.25">
      <c r="B3546" s="165">
        <v>44849.744699074072</v>
      </c>
      <c r="C3546" s="192">
        <v>25</v>
      </c>
      <c r="D3546" s="192">
        <v>21.1</v>
      </c>
      <c r="E3546" s="192">
        <v>3.8999999999999986</v>
      </c>
      <c r="F3546" s="166" t="s">
        <v>2340</v>
      </c>
      <c r="G3546" s="167" t="s">
        <v>115</v>
      </c>
      <c r="H3546" s="168">
        <v>1388821098</v>
      </c>
    </row>
    <row r="3547" spans="2:8" x14ac:dyDescent="0.25">
      <c r="B3547" s="165">
        <v>44849.744814814818</v>
      </c>
      <c r="C3547" s="192">
        <v>300</v>
      </c>
      <c r="D3547" s="192">
        <v>293.7</v>
      </c>
      <c r="E3547" s="192">
        <v>6.3000000000000114</v>
      </c>
      <c r="F3547" s="166" t="s">
        <v>5</v>
      </c>
      <c r="G3547" s="167"/>
      <c r="H3547" s="168">
        <v>1388821386</v>
      </c>
    </row>
    <row r="3548" spans="2:8" x14ac:dyDescent="0.25">
      <c r="B3548" s="165">
        <v>44849.748993055553</v>
      </c>
      <c r="C3548" s="192">
        <v>20000</v>
      </c>
      <c r="D3548" s="192">
        <v>19580</v>
      </c>
      <c r="E3548" s="192">
        <v>420</v>
      </c>
      <c r="F3548" s="166" t="s">
        <v>2327</v>
      </c>
      <c r="G3548" s="167"/>
      <c r="H3548" s="168">
        <v>1388829292</v>
      </c>
    </row>
    <row r="3549" spans="2:8" x14ac:dyDescent="0.25">
      <c r="B3549" s="165">
        <v>44849.749155092592</v>
      </c>
      <c r="C3549" s="192">
        <v>50</v>
      </c>
      <c r="D3549" s="192">
        <v>46.1</v>
      </c>
      <c r="E3549" s="192">
        <v>3.8999999999999986</v>
      </c>
      <c r="F3549" s="166" t="s">
        <v>5</v>
      </c>
      <c r="G3549" s="167"/>
      <c r="H3549" s="168">
        <v>1388829594</v>
      </c>
    </row>
    <row r="3550" spans="2:8" x14ac:dyDescent="0.25">
      <c r="B3550" s="165">
        <v>44849.750625000001</v>
      </c>
      <c r="C3550" s="192">
        <v>30</v>
      </c>
      <c r="D3550" s="192">
        <v>26.1</v>
      </c>
      <c r="E3550" s="192">
        <v>3.8999999999999986</v>
      </c>
      <c r="F3550" s="166" t="s">
        <v>5</v>
      </c>
      <c r="G3550" s="167"/>
      <c r="H3550" s="168">
        <v>1388832289</v>
      </c>
    </row>
    <row r="3551" spans="2:8" x14ac:dyDescent="0.25">
      <c r="B3551" s="165">
        <v>44849.757905092592</v>
      </c>
      <c r="C3551" s="192">
        <v>30</v>
      </c>
      <c r="D3551" s="192">
        <v>26.1</v>
      </c>
      <c r="E3551" s="192">
        <v>3.8999999999999986</v>
      </c>
      <c r="F3551" s="166" t="s">
        <v>5</v>
      </c>
      <c r="G3551" s="167"/>
      <c r="H3551" s="168">
        <v>1388846197</v>
      </c>
    </row>
    <row r="3552" spans="2:8" x14ac:dyDescent="0.25">
      <c r="B3552" s="165">
        <v>44849.759085648147</v>
      </c>
      <c r="C3552" s="192">
        <v>100</v>
      </c>
      <c r="D3552" s="192">
        <v>96.1</v>
      </c>
      <c r="E3552" s="192">
        <v>3.9000000000000057</v>
      </c>
      <c r="F3552" s="166" t="s">
        <v>5</v>
      </c>
      <c r="G3552" s="167"/>
      <c r="H3552" s="168">
        <v>1388848355</v>
      </c>
    </row>
    <row r="3553" spans="2:8" x14ac:dyDescent="0.25">
      <c r="B3553" s="165">
        <v>44849.76017361111</v>
      </c>
      <c r="C3553" s="192">
        <v>100</v>
      </c>
      <c r="D3553" s="192">
        <v>96.1</v>
      </c>
      <c r="E3553" s="192">
        <v>3.9000000000000057</v>
      </c>
      <c r="F3553" s="166" t="s">
        <v>2303</v>
      </c>
      <c r="G3553" s="167"/>
      <c r="H3553" s="168">
        <v>1388850420</v>
      </c>
    </row>
    <row r="3554" spans="2:8" x14ac:dyDescent="0.25">
      <c r="B3554" s="165">
        <v>44849.761956018519</v>
      </c>
      <c r="C3554" s="192">
        <v>500</v>
      </c>
      <c r="D3554" s="192">
        <v>489.5</v>
      </c>
      <c r="E3554" s="192">
        <v>10.5</v>
      </c>
      <c r="F3554" s="166" t="s">
        <v>5</v>
      </c>
      <c r="G3554" s="167"/>
      <c r="H3554" s="168">
        <v>1388853860</v>
      </c>
    </row>
    <row r="3555" spans="2:8" x14ac:dyDescent="0.25">
      <c r="B3555" s="165">
        <v>44849.764270833337</v>
      </c>
      <c r="C3555" s="192">
        <v>500</v>
      </c>
      <c r="D3555" s="192">
        <v>489.5</v>
      </c>
      <c r="E3555" s="192">
        <v>10.5</v>
      </c>
      <c r="F3555" s="166" t="s">
        <v>5</v>
      </c>
      <c r="G3555" s="167"/>
      <c r="H3555" s="168">
        <v>1388858277</v>
      </c>
    </row>
    <row r="3556" spans="2:8" x14ac:dyDescent="0.25">
      <c r="B3556" s="165">
        <v>44849.773958333331</v>
      </c>
      <c r="C3556" s="192">
        <v>100</v>
      </c>
      <c r="D3556" s="192">
        <v>96.1</v>
      </c>
      <c r="E3556" s="192">
        <v>3.9000000000000057</v>
      </c>
      <c r="F3556" s="166" t="s">
        <v>5</v>
      </c>
      <c r="G3556" s="167"/>
      <c r="H3556" s="168">
        <v>1388876782</v>
      </c>
    </row>
    <row r="3557" spans="2:8" x14ac:dyDescent="0.25">
      <c r="B3557" s="165">
        <v>44849.776689814818</v>
      </c>
      <c r="C3557" s="192">
        <v>15000</v>
      </c>
      <c r="D3557" s="192">
        <v>14685</v>
      </c>
      <c r="E3557" s="192">
        <v>315</v>
      </c>
      <c r="F3557" s="166" t="s">
        <v>2321</v>
      </c>
      <c r="G3557" s="167" t="s">
        <v>113</v>
      </c>
      <c r="H3557" s="168">
        <v>1388882052</v>
      </c>
    </row>
    <row r="3558" spans="2:8" x14ac:dyDescent="0.25">
      <c r="B3558" s="165">
        <v>44849.778078703705</v>
      </c>
      <c r="C3558" s="192">
        <v>100</v>
      </c>
      <c r="D3558" s="192">
        <v>96.1</v>
      </c>
      <c r="E3558" s="192">
        <v>3.9000000000000057</v>
      </c>
      <c r="F3558" s="166" t="s">
        <v>5</v>
      </c>
      <c r="G3558" s="167"/>
      <c r="H3558" s="168">
        <v>1388884767</v>
      </c>
    </row>
    <row r="3559" spans="2:8" x14ac:dyDescent="0.25">
      <c r="B3559" s="165">
        <v>44849.779594907406</v>
      </c>
      <c r="C3559" s="192">
        <v>100</v>
      </c>
      <c r="D3559" s="192">
        <v>96.1</v>
      </c>
      <c r="E3559" s="192">
        <v>3.9000000000000057</v>
      </c>
      <c r="F3559" s="166" t="s">
        <v>5</v>
      </c>
      <c r="G3559" s="167"/>
      <c r="H3559" s="168">
        <v>1388887619</v>
      </c>
    </row>
    <row r="3560" spans="2:8" x14ac:dyDescent="0.25">
      <c r="B3560" s="165">
        <v>44849.780277777776</v>
      </c>
      <c r="C3560" s="192">
        <v>100</v>
      </c>
      <c r="D3560" s="192">
        <v>96.1</v>
      </c>
      <c r="E3560" s="192">
        <v>3.9000000000000057</v>
      </c>
      <c r="F3560" s="166" t="s">
        <v>5</v>
      </c>
      <c r="G3560" s="167"/>
      <c r="H3560" s="168">
        <v>1388888862</v>
      </c>
    </row>
    <row r="3561" spans="2:8" x14ac:dyDescent="0.25">
      <c r="B3561" s="165">
        <v>44849.785891203705</v>
      </c>
      <c r="C3561" s="192">
        <v>100</v>
      </c>
      <c r="D3561" s="192">
        <v>96.1</v>
      </c>
      <c r="E3561" s="192">
        <v>3.9000000000000057</v>
      </c>
      <c r="F3561" s="166" t="s">
        <v>5</v>
      </c>
      <c r="G3561" s="167"/>
      <c r="H3561" s="168">
        <v>1388899247</v>
      </c>
    </row>
    <row r="3562" spans="2:8" x14ac:dyDescent="0.25">
      <c r="B3562" s="165">
        <v>44849.788784722223</v>
      </c>
      <c r="C3562" s="192">
        <v>300</v>
      </c>
      <c r="D3562" s="192">
        <v>293.7</v>
      </c>
      <c r="E3562" s="192">
        <v>6.3000000000000114</v>
      </c>
      <c r="F3562" s="166" t="s">
        <v>5</v>
      </c>
      <c r="G3562" s="167"/>
      <c r="H3562" s="168">
        <v>1388904359</v>
      </c>
    </row>
    <row r="3563" spans="2:8" x14ac:dyDescent="0.25">
      <c r="B3563" s="165">
        <v>44849.789571759262</v>
      </c>
      <c r="C3563" s="192">
        <v>150</v>
      </c>
      <c r="D3563" s="192">
        <v>146.1</v>
      </c>
      <c r="E3563" s="192">
        <v>3.9000000000000057</v>
      </c>
      <c r="F3563" s="166" t="s">
        <v>5</v>
      </c>
      <c r="G3563" s="167"/>
      <c r="H3563" s="168">
        <v>1388905791</v>
      </c>
    </row>
    <row r="3564" spans="2:8" x14ac:dyDescent="0.25">
      <c r="B3564" s="165">
        <v>44849.790625000001</v>
      </c>
      <c r="C3564" s="192">
        <v>2000</v>
      </c>
      <c r="D3564" s="192">
        <v>1958</v>
      </c>
      <c r="E3564" s="192">
        <v>42</v>
      </c>
      <c r="F3564" s="166" t="s">
        <v>5</v>
      </c>
      <c r="G3564" s="167"/>
      <c r="H3564" s="168">
        <v>1388907710</v>
      </c>
    </row>
    <row r="3565" spans="2:8" x14ac:dyDescent="0.25">
      <c r="B3565" s="165">
        <v>44849.80028935185</v>
      </c>
      <c r="C3565" s="192">
        <v>500</v>
      </c>
      <c r="D3565" s="192">
        <v>489.5</v>
      </c>
      <c r="E3565" s="192">
        <v>10.5</v>
      </c>
      <c r="F3565" s="166" t="s">
        <v>5</v>
      </c>
      <c r="G3565" s="167"/>
      <c r="H3565" s="168">
        <v>1388925251</v>
      </c>
    </row>
    <row r="3566" spans="2:8" x14ac:dyDescent="0.25">
      <c r="B3566" s="165">
        <v>44849.801817129628</v>
      </c>
      <c r="C3566" s="192">
        <v>200</v>
      </c>
      <c r="D3566" s="192">
        <v>195.8</v>
      </c>
      <c r="E3566" s="192">
        <v>4.1999999999999886</v>
      </c>
      <c r="F3566" s="166" t="s">
        <v>88</v>
      </c>
      <c r="G3566" s="167"/>
      <c r="H3566" s="168">
        <v>1388927941</v>
      </c>
    </row>
    <row r="3567" spans="2:8" x14ac:dyDescent="0.25">
      <c r="B3567" s="165">
        <v>44849.80363425926</v>
      </c>
      <c r="C3567" s="192">
        <v>7000</v>
      </c>
      <c r="D3567" s="192">
        <v>6853</v>
      </c>
      <c r="E3567" s="192">
        <v>147</v>
      </c>
      <c r="F3567" s="166" t="s">
        <v>5</v>
      </c>
      <c r="G3567" s="167"/>
      <c r="H3567" s="168">
        <v>1388931372</v>
      </c>
    </row>
    <row r="3568" spans="2:8" x14ac:dyDescent="0.25">
      <c r="B3568" s="165">
        <v>44849.806481481479</v>
      </c>
      <c r="C3568" s="192">
        <v>1000</v>
      </c>
      <c r="D3568" s="192">
        <v>979</v>
      </c>
      <c r="E3568" s="192">
        <v>21</v>
      </c>
      <c r="F3568" s="166" t="s">
        <v>2305</v>
      </c>
      <c r="G3568" s="167"/>
      <c r="H3568" s="168">
        <v>1388936560</v>
      </c>
    </row>
    <row r="3569" spans="2:8" x14ac:dyDescent="0.25">
      <c r="B3569" s="165">
        <v>44849.812418981484</v>
      </c>
      <c r="C3569" s="192">
        <v>200</v>
      </c>
      <c r="D3569" s="192">
        <v>195.8</v>
      </c>
      <c r="E3569" s="192">
        <v>4.1999999999999886</v>
      </c>
      <c r="F3569" s="166" t="s">
        <v>5</v>
      </c>
      <c r="G3569" s="167"/>
      <c r="H3569" s="168">
        <v>1388947279</v>
      </c>
    </row>
    <row r="3570" spans="2:8" x14ac:dyDescent="0.25">
      <c r="B3570" s="165">
        <v>44849.815381944441</v>
      </c>
      <c r="C3570" s="192">
        <v>300</v>
      </c>
      <c r="D3570" s="192">
        <v>293.7</v>
      </c>
      <c r="E3570" s="192">
        <v>6.3000000000000114</v>
      </c>
      <c r="F3570" s="166" t="s">
        <v>5</v>
      </c>
      <c r="G3570" s="167"/>
      <c r="H3570" s="168">
        <v>1388952878</v>
      </c>
    </row>
    <row r="3571" spans="2:8" x14ac:dyDescent="0.25">
      <c r="B3571" s="165">
        <v>44849.830775462964</v>
      </c>
      <c r="C3571" s="192">
        <v>2000</v>
      </c>
      <c r="D3571" s="192">
        <v>1958</v>
      </c>
      <c r="E3571" s="192">
        <v>42</v>
      </c>
      <c r="F3571" s="166" t="s">
        <v>2312</v>
      </c>
      <c r="G3571" s="167"/>
      <c r="H3571" s="168">
        <v>1388980203</v>
      </c>
    </row>
    <row r="3572" spans="2:8" x14ac:dyDescent="0.25">
      <c r="B3572" s="165">
        <v>44849.838333333333</v>
      </c>
      <c r="C3572" s="192">
        <v>200</v>
      </c>
      <c r="D3572" s="192">
        <v>195.8</v>
      </c>
      <c r="E3572" s="192">
        <v>4.1999999999999886</v>
      </c>
      <c r="F3572" s="166" t="s">
        <v>2328</v>
      </c>
      <c r="G3572" s="167"/>
      <c r="H3572" s="168">
        <v>1388993469</v>
      </c>
    </row>
    <row r="3573" spans="2:8" x14ac:dyDescent="0.25">
      <c r="B3573" s="165">
        <v>44849.839247685188</v>
      </c>
      <c r="C3573" s="192">
        <v>3000</v>
      </c>
      <c r="D3573" s="192">
        <v>2937</v>
      </c>
      <c r="E3573" s="192">
        <v>63</v>
      </c>
      <c r="F3573" s="166" t="s">
        <v>5</v>
      </c>
      <c r="G3573" s="167"/>
      <c r="H3573" s="168">
        <v>1388995118</v>
      </c>
    </row>
    <row r="3574" spans="2:8" x14ac:dyDescent="0.25">
      <c r="B3574" s="165">
        <v>44849.841122685182</v>
      </c>
      <c r="C3574" s="192">
        <v>100</v>
      </c>
      <c r="D3574" s="192">
        <v>96.1</v>
      </c>
      <c r="E3574" s="192">
        <v>3.9000000000000057</v>
      </c>
      <c r="F3574" s="166" t="s">
        <v>5</v>
      </c>
      <c r="G3574" s="167"/>
      <c r="H3574" s="168">
        <v>1388998361</v>
      </c>
    </row>
    <row r="3575" spans="2:8" x14ac:dyDescent="0.25">
      <c r="B3575" s="165">
        <v>44849.851273148146</v>
      </c>
      <c r="C3575" s="192">
        <v>50</v>
      </c>
      <c r="D3575" s="192">
        <v>46.1</v>
      </c>
      <c r="E3575" s="192">
        <v>3.8999999999999986</v>
      </c>
      <c r="F3575" s="166" t="s">
        <v>5</v>
      </c>
      <c r="G3575" s="167"/>
      <c r="H3575" s="168">
        <v>1389015453</v>
      </c>
    </row>
    <row r="3576" spans="2:8" x14ac:dyDescent="0.25">
      <c r="B3576" s="165">
        <v>44849.85659722222</v>
      </c>
      <c r="C3576" s="192">
        <v>200</v>
      </c>
      <c r="D3576" s="192">
        <v>195.8</v>
      </c>
      <c r="E3576" s="192">
        <v>4.1999999999999886</v>
      </c>
      <c r="F3576" s="166" t="s">
        <v>5</v>
      </c>
      <c r="G3576" s="167"/>
      <c r="H3576" s="168">
        <v>1389024374</v>
      </c>
    </row>
    <row r="3577" spans="2:8" x14ac:dyDescent="0.25">
      <c r="B3577" s="165">
        <v>44849.857638888891</v>
      </c>
      <c r="C3577" s="192">
        <v>100</v>
      </c>
      <c r="D3577" s="192">
        <v>96.1</v>
      </c>
      <c r="E3577" s="192">
        <v>3.9000000000000057</v>
      </c>
      <c r="F3577" s="166" t="s">
        <v>5</v>
      </c>
      <c r="G3577" s="167"/>
      <c r="H3577" s="168">
        <v>1389026088</v>
      </c>
    </row>
    <row r="3578" spans="2:8" x14ac:dyDescent="0.25">
      <c r="B3578" s="165">
        <v>44849.864398148151</v>
      </c>
      <c r="C3578" s="192">
        <v>500</v>
      </c>
      <c r="D3578" s="192">
        <v>489.5</v>
      </c>
      <c r="E3578" s="192">
        <v>10.5</v>
      </c>
      <c r="F3578" s="166" t="s">
        <v>5</v>
      </c>
      <c r="G3578" s="167"/>
      <c r="H3578" s="168">
        <v>1389036825</v>
      </c>
    </row>
    <row r="3579" spans="2:8" x14ac:dyDescent="0.25">
      <c r="B3579" s="165">
        <v>44849.866944444446</v>
      </c>
      <c r="C3579" s="192">
        <v>300</v>
      </c>
      <c r="D3579" s="192">
        <v>293.7</v>
      </c>
      <c r="E3579" s="192">
        <v>6.3000000000000114</v>
      </c>
      <c r="F3579" s="166" t="s">
        <v>5</v>
      </c>
      <c r="G3579" s="167"/>
      <c r="H3579" s="168">
        <v>1389040701</v>
      </c>
    </row>
    <row r="3580" spans="2:8" x14ac:dyDescent="0.25">
      <c r="B3580" s="165">
        <v>44849.867071759261</v>
      </c>
      <c r="C3580" s="192">
        <v>1000</v>
      </c>
      <c r="D3580" s="192">
        <v>979</v>
      </c>
      <c r="E3580" s="192">
        <v>21</v>
      </c>
      <c r="F3580" s="166" t="s">
        <v>5</v>
      </c>
      <c r="G3580" s="167"/>
      <c r="H3580" s="168">
        <v>1389040890</v>
      </c>
    </row>
    <row r="3581" spans="2:8" x14ac:dyDescent="0.25">
      <c r="B3581" s="165">
        <v>44849.867372685185</v>
      </c>
      <c r="C3581" s="192">
        <v>300</v>
      </c>
      <c r="D3581" s="192">
        <v>293.7</v>
      </c>
      <c r="E3581" s="192">
        <v>6.3000000000000114</v>
      </c>
      <c r="F3581" s="166" t="s">
        <v>5</v>
      </c>
      <c r="G3581" s="167"/>
      <c r="H3581" s="168">
        <v>1389041357</v>
      </c>
    </row>
    <row r="3582" spans="2:8" x14ac:dyDescent="0.25">
      <c r="B3582" s="165">
        <v>44849.869849537034</v>
      </c>
      <c r="C3582" s="192">
        <v>300</v>
      </c>
      <c r="D3582" s="192">
        <v>293.7</v>
      </c>
      <c r="E3582" s="192">
        <v>6.3000000000000114</v>
      </c>
      <c r="F3582" s="166" t="s">
        <v>5</v>
      </c>
      <c r="G3582" s="167"/>
      <c r="H3582" s="168">
        <v>1389045212</v>
      </c>
    </row>
    <row r="3583" spans="2:8" x14ac:dyDescent="0.25">
      <c r="B3583" s="165">
        <v>44849.879988425928</v>
      </c>
      <c r="C3583" s="192">
        <v>1000</v>
      </c>
      <c r="D3583" s="192">
        <v>979</v>
      </c>
      <c r="E3583" s="192">
        <v>21</v>
      </c>
      <c r="F3583" s="166" t="s">
        <v>5</v>
      </c>
      <c r="G3583" s="167"/>
      <c r="H3583" s="168">
        <v>1389060612</v>
      </c>
    </row>
    <row r="3584" spans="2:8" x14ac:dyDescent="0.25">
      <c r="B3584" s="165">
        <v>44849.880057870374</v>
      </c>
      <c r="C3584" s="192">
        <v>4000</v>
      </c>
      <c r="D3584" s="192">
        <v>3916</v>
      </c>
      <c r="E3584" s="192">
        <v>84</v>
      </c>
      <c r="F3584" s="166" t="s">
        <v>6887</v>
      </c>
      <c r="G3584" s="167"/>
      <c r="H3584" s="168">
        <v>1389060705</v>
      </c>
    </row>
    <row r="3585" spans="2:8" x14ac:dyDescent="0.25">
      <c r="B3585" s="165">
        <v>44849.881574074076</v>
      </c>
      <c r="C3585" s="192">
        <v>300</v>
      </c>
      <c r="D3585" s="192">
        <v>293.7</v>
      </c>
      <c r="E3585" s="192">
        <v>6.3000000000000114</v>
      </c>
      <c r="F3585" s="166" t="s">
        <v>5</v>
      </c>
      <c r="G3585" s="167"/>
      <c r="H3585" s="168">
        <v>1389062840</v>
      </c>
    </row>
    <row r="3586" spans="2:8" x14ac:dyDescent="0.25">
      <c r="B3586" s="165">
        <v>44849.886655092596</v>
      </c>
      <c r="C3586" s="192">
        <v>1000</v>
      </c>
      <c r="D3586" s="192">
        <v>979</v>
      </c>
      <c r="E3586" s="192">
        <v>21</v>
      </c>
      <c r="F3586" s="166" t="s">
        <v>5</v>
      </c>
      <c r="G3586" s="167"/>
      <c r="H3586" s="168">
        <v>1389070294</v>
      </c>
    </row>
    <row r="3587" spans="2:8" x14ac:dyDescent="0.25">
      <c r="B3587" s="165">
        <v>44849.886944444443</v>
      </c>
      <c r="C3587" s="192">
        <v>500</v>
      </c>
      <c r="D3587" s="192">
        <v>489.5</v>
      </c>
      <c r="E3587" s="192">
        <v>10.5</v>
      </c>
      <c r="F3587" s="166" t="s">
        <v>5</v>
      </c>
      <c r="G3587" s="167"/>
      <c r="H3587" s="168">
        <v>1389070734</v>
      </c>
    </row>
    <row r="3588" spans="2:8" x14ac:dyDescent="0.25">
      <c r="B3588" s="165">
        <v>44849.887719907405</v>
      </c>
      <c r="C3588" s="192">
        <v>300</v>
      </c>
      <c r="D3588" s="192">
        <v>293.7</v>
      </c>
      <c r="E3588" s="192">
        <v>6.3000000000000114</v>
      </c>
      <c r="F3588" s="166" t="s">
        <v>5</v>
      </c>
      <c r="G3588" s="167"/>
      <c r="H3588" s="168">
        <v>1389071926</v>
      </c>
    </row>
    <row r="3589" spans="2:8" x14ac:dyDescent="0.25">
      <c r="B3589" s="165">
        <v>44849.888090277775</v>
      </c>
      <c r="C3589" s="192">
        <v>100</v>
      </c>
      <c r="D3589" s="192">
        <v>96.1</v>
      </c>
      <c r="E3589" s="192">
        <v>3.9000000000000057</v>
      </c>
      <c r="F3589" s="166" t="s">
        <v>6917</v>
      </c>
      <c r="G3589" s="167"/>
      <c r="H3589" s="168">
        <v>1389072488</v>
      </c>
    </row>
    <row r="3590" spans="2:8" x14ac:dyDescent="0.25">
      <c r="B3590" s="165">
        <v>44849.898587962962</v>
      </c>
      <c r="C3590" s="192">
        <v>500</v>
      </c>
      <c r="D3590" s="192">
        <v>489.5</v>
      </c>
      <c r="E3590" s="192">
        <v>10.5</v>
      </c>
      <c r="F3590" s="166" t="s">
        <v>5</v>
      </c>
      <c r="G3590" s="167"/>
      <c r="H3590" s="168">
        <v>1389087399</v>
      </c>
    </row>
    <row r="3591" spans="2:8" x14ac:dyDescent="0.25">
      <c r="B3591" s="165">
        <v>44849.899444444447</v>
      </c>
      <c r="C3591" s="192">
        <v>300</v>
      </c>
      <c r="D3591" s="192">
        <v>293.7</v>
      </c>
      <c r="E3591" s="192">
        <v>6.3000000000000114</v>
      </c>
      <c r="F3591" s="166" t="s">
        <v>5</v>
      </c>
      <c r="G3591" s="167"/>
      <c r="H3591" s="168">
        <v>1389088636</v>
      </c>
    </row>
    <row r="3592" spans="2:8" x14ac:dyDescent="0.25">
      <c r="B3592" s="165">
        <v>44849.901354166665</v>
      </c>
      <c r="C3592" s="192">
        <v>3000</v>
      </c>
      <c r="D3592" s="192">
        <v>2937</v>
      </c>
      <c r="E3592" s="192">
        <v>63</v>
      </c>
      <c r="F3592" s="166" t="s">
        <v>5</v>
      </c>
      <c r="G3592" s="167"/>
      <c r="H3592" s="168">
        <v>1389091364</v>
      </c>
    </row>
    <row r="3593" spans="2:8" x14ac:dyDescent="0.25">
      <c r="B3593" s="165">
        <v>44849.906759259262</v>
      </c>
      <c r="C3593" s="192">
        <v>700</v>
      </c>
      <c r="D3593" s="192">
        <v>685.3</v>
      </c>
      <c r="E3593" s="192">
        <v>14.700000000000045</v>
      </c>
      <c r="F3593" s="166" t="s">
        <v>5</v>
      </c>
      <c r="G3593" s="167"/>
      <c r="H3593" s="168">
        <v>1389099081</v>
      </c>
    </row>
    <row r="3594" spans="2:8" x14ac:dyDescent="0.25">
      <c r="B3594" s="165">
        <v>44849.908541666664</v>
      </c>
      <c r="C3594" s="192">
        <v>300</v>
      </c>
      <c r="D3594" s="192">
        <v>293.7</v>
      </c>
      <c r="E3594" s="192">
        <v>6.3000000000000114</v>
      </c>
      <c r="F3594" s="166" t="s">
        <v>5</v>
      </c>
      <c r="G3594" s="167"/>
      <c r="H3594" s="168">
        <v>1389101588</v>
      </c>
    </row>
    <row r="3595" spans="2:8" x14ac:dyDescent="0.25">
      <c r="B3595" s="165">
        <v>44849.911249999997</v>
      </c>
      <c r="C3595" s="192">
        <v>100</v>
      </c>
      <c r="D3595" s="192">
        <v>96.1</v>
      </c>
      <c r="E3595" s="192">
        <v>3.9000000000000057</v>
      </c>
      <c r="F3595" s="166" t="s">
        <v>5</v>
      </c>
      <c r="G3595" s="167"/>
      <c r="H3595" s="168">
        <v>1389105311</v>
      </c>
    </row>
    <row r="3596" spans="2:8" x14ac:dyDescent="0.25">
      <c r="B3596" s="165">
        <v>44849.918356481481</v>
      </c>
      <c r="C3596" s="192">
        <v>350</v>
      </c>
      <c r="D3596" s="192">
        <v>342.65</v>
      </c>
      <c r="E3596" s="192">
        <v>7.3500000000000227</v>
      </c>
      <c r="F3596" s="166" t="s">
        <v>5</v>
      </c>
      <c r="G3596" s="167"/>
      <c r="H3596" s="168">
        <v>1389114835</v>
      </c>
    </row>
    <row r="3597" spans="2:8" x14ac:dyDescent="0.25">
      <c r="B3597" s="165">
        <v>44849.92050925926</v>
      </c>
      <c r="C3597" s="192">
        <v>1000</v>
      </c>
      <c r="D3597" s="192">
        <v>979</v>
      </c>
      <c r="E3597" s="192">
        <v>21</v>
      </c>
      <c r="F3597" s="166" t="s">
        <v>2297</v>
      </c>
      <c r="G3597" s="167"/>
      <c r="H3597" s="168">
        <v>1389117693</v>
      </c>
    </row>
    <row r="3598" spans="2:8" x14ac:dyDescent="0.25">
      <c r="B3598" s="165">
        <v>44849.932557870372</v>
      </c>
      <c r="C3598" s="192">
        <v>1500</v>
      </c>
      <c r="D3598" s="192">
        <v>1468.5</v>
      </c>
      <c r="E3598" s="192">
        <v>31.5</v>
      </c>
      <c r="F3598" s="166" t="s">
        <v>5</v>
      </c>
      <c r="G3598" s="167"/>
      <c r="H3598" s="168">
        <v>1389133045</v>
      </c>
    </row>
    <row r="3599" spans="2:8" x14ac:dyDescent="0.25">
      <c r="B3599" s="165">
        <v>44849.932673611111</v>
      </c>
      <c r="C3599" s="192">
        <v>300</v>
      </c>
      <c r="D3599" s="192">
        <v>293.7</v>
      </c>
      <c r="E3599" s="192">
        <v>6.3000000000000114</v>
      </c>
      <c r="F3599" s="166" t="s">
        <v>5</v>
      </c>
      <c r="G3599" s="167"/>
      <c r="H3599" s="168">
        <v>1389133194</v>
      </c>
    </row>
    <row r="3600" spans="2:8" x14ac:dyDescent="0.25">
      <c r="B3600" s="165">
        <v>44849.940046296295</v>
      </c>
      <c r="C3600" s="192">
        <v>500</v>
      </c>
      <c r="D3600" s="192">
        <v>489.5</v>
      </c>
      <c r="E3600" s="192">
        <v>10.5</v>
      </c>
      <c r="F3600" s="166" t="s">
        <v>5</v>
      </c>
      <c r="G3600" s="167"/>
      <c r="H3600" s="168">
        <v>1389142255</v>
      </c>
    </row>
    <row r="3601" spans="2:8" x14ac:dyDescent="0.25">
      <c r="B3601" s="165">
        <v>44849.946412037039</v>
      </c>
      <c r="C3601" s="192">
        <v>300</v>
      </c>
      <c r="D3601" s="192">
        <v>293.7</v>
      </c>
      <c r="E3601" s="192">
        <v>6.3000000000000114</v>
      </c>
      <c r="F3601" s="166" t="s">
        <v>5</v>
      </c>
      <c r="G3601" s="167"/>
      <c r="H3601" s="168">
        <v>1389149672</v>
      </c>
    </row>
    <row r="3602" spans="2:8" x14ac:dyDescent="0.25">
      <c r="B3602" s="165">
        <v>44849.947511574072</v>
      </c>
      <c r="C3602" s="192">
        <v>100</v>
      </c>
      <c r="D3602" s="192">
        <v>96.1</v>
      </c>
      <c r="E3602" s="192">
        <v>3.9000000000000057</v>
      </c>
      <c r="F3602" s="166" t="s">
        <v>5</v>
      </c>
      <c r="G3602" s="167"/>
      <c r="H3602" s="168">
        <v>1389150917</v>
      </c>
    </row>
    <row r="3603" spans="2:8" x14ac:dyDescent="0.25">
      <c r="B3603" s="165">
        <v>44849.954340277778</v>
      </c>
      <c r="C3603" s="192">
        <v>500</v>
      </c>
      <c r="D3603" s="192">
        <v>489.5</v>
      </c>
      <c r="E3603" s="192">
        <v>10.5</v>
      </c>
      <c r="F3603" s="166" t="s">
        <v>5</v>
      </c>
      <c r="G3603" s="167"/>
      <c r="H3603" s="168">
        <v>1389158486</v>
      </c>
    </row>
    <row r="3604" spans="2:8" x14ac:dyDescent="0.25">
      <c r="B3604" s="165">
        <v>44849.955601851849</v>
      </c>
      <c r="C3604" s="192">
        <v>50</v>
      </c>
      <c r="D3604" s="192">
        <v>46.1</v>
      </c>
      <c r="E3604" s="192">
        <v>3.8999999999999986</v>
      </c>
      <c r="F3604" s="166" t="s">
        <v>5</v>
      </c>
      <c r="G3604" s="167"/>
      <c r="H3604" s="168">
        <v>1389159790</v>
      </c>
    </row>
    <row r="3605" spans="2:8" x14ac:dyDescent="0.25">
      <c r="B3605" s="165">
        <v>44849.964999999997</v>
      </c>
      <c r="C3605" s="192">
        <v>1000</v>
      </c>
      <c r="D3605" s="192">
        <v>979</v>
      </c>
      <c r="E3605" s="192">
        <v>21</v>
      </c>
      <c r="F3605" s="166" t="s">
        <v>5</v>
      </c>
      <c r="G3605" s="167"/>
      <c r="H3605" s="168">
        <v>1389169726</v>
      </c>
    </row>
    <row r="3606" spans="2:8" x14ac:dyDescent="0.25">
      <c r="B3606" s="165">
        <v>44849.966539351852</v>
      </c>
      <c r="C3606" s="192">
        <v>5000</v>
      </c>
      <c r="D3606" s="192">
        <v>4895</v>
      </c>
      <c r="E3606" s="192">
        <v>105</v>
      </c>
      <c r="F3606" s="166" t="s">
        <v>2297</v>
      </c>
      <c r="G3606" s="167"/>
      <c r="H3606" s="168">
        <v>1389171374</v>
      </c>
    </row>
    <row r="3607" spans="2:8" x14ac:dyDescent="0.25">
      <c r="B3607" s="165">
        <v>44849.967858796299</v>
      </c>
      <c r="C3607" s="192">
        <v>5000</v>
      </c>
      <c r="D3607" s="192">
        <v>4895</v>
      </c>
      <c r="E3607" s="192">
        <v>105</v>
      </c>
      <c r="F3607" s="166" t="s">
        <v>2396</v>
      </c>
      <c r="G3607" s="167"/>
      <c r="H3607" s="168">
        <v>1389172803</v>
      </c>
    </row>
    <row r="3608" spans="2:8" x14ac:dyDescent="0.25">
      <c r="B3608" s="165">
        <v>44849.972199074073</v>
      </c>
      <c r="C3608" s="192">
        <v>500</v>
      </c>
      <c r="D3608" s="192">
        <v>489.5</v>
      </c>
      <c r="E3608" s="192">
        <v>10.5</v>
      </c>
      <c r="F3608" s="166" t="s">
        <v>5</v>
      </c>
      <c r="G3608" s="167"/>
      <c r="H3608" s="168">
        <v>1389177531</v>
      </c>
    </row>
    <row r="3609" spans="2:8" x14ac:dyDescent="0.25">
      <c r="B3609" s="165">
        <v>44849.980763888889</v>
      </c>
      <c r="C3609" s="192">
        <v>500</v>
      </c>
      <c r="D3609" s="192">
        <v>489.5</v>
      </c>
      <c r="E3609" s="192">
        <v>10.5</v>
      </c>
      <c r="F3609" s="166" t="s">
        <v>5</v>
      </c>
      <c r="G3609" s="167"/>
      <c r="H3609" s="168">
        <v>1389186516</v>
      </c>
    </row>
    <row r="3610" spans="2:8" x14ac:dyDescent="0.25">
      <c r="B3610" s="165">
        <v>44849.997118055559</v>
      </c>
      <c r="C3610" s="192">
        <v>100</v>
      </c>
      <c r="D3610" s="192">
        <v>96.1</v>
      </c>
      <c r="E3610" s="192">
        <v>3.9000000000000057</v>
      </c>
      <c r="F3610" s="166" t="s">
        <v>12329</v>
      </c>
      <c r="G3610" s="167"/>
      <c r="H3610" s="168">
        <v>1389201133</v>
      </c>
    </row>
    <row r="3611" spans="2:8" x14ac:dyDescent="0.25">
      <c r="B3611" s="165">
        <v>44850.007025462961</v>
      </c>
      <c r="C3611" s="192">
        <v>50</v>
      </c>
      <c r="D3611" s="192">
        <v>46.1</v>
      </c>
      <c r="E3611" s="192">
        <v>3.8999999999999986</v>
      </c>
      <c r="F3611" s="166" t="s">
        <v>5</v>
      </c>
      <c r="G3611" s="167"/>
      <c r="H3611" s="168">
        <v>1389216433</v>
      </c>
    </row>
    <row r="3612" spans="2:8" x14ac:dyDescent="0.25">
      <c r="B3612" s="165">
        <v>44850.011782407404</v>
      </c>
      <c r="C3612" s="192">
        <v>1000</v>
      </c>
      <c r="D3612" s="192">
        <v>979</v>
      </c>
      <c r="E3612" s="192">
        <v>21</v>
      </c>
      <c r="F3612" s="166" t="s">
        <v>2360</v>
      </c>
      <c r="G3612" s="167"/>
      <c r="H3612" s="168">
        <v>1389225243</v>
      </c>
    </row>
    <row r="3613" spans="2:8" x14ac:dyDescent="0.25">
      <c r="B3613" s="165">
        <v>44850.017766203702</v>
      </c>
      <c r="C3613" s="192">
        <v>100</v>
      </c>
      <c r="D3613" s="192">
        <v>96.1</v>
      </c>
      <c r="E3613" s="192">
        <v>3.9000000000000057</v>
      </c>
      <c r="F3613" s="166" t="s">
        <v>2319</v>
      </c>
      <c r="G3613" s="167"/>
      <c r="H3613" s="168">
        <v>1389237123</v>
      </c>
    </row>
    <row r="3614" spans="2:8" x14ac:dyDescent="0.25">
      <c r="B3614" s="165">
        <v>44850.024814814817</v>
      </c>
      <c r="C3614" s="192">
        <v>300</v>
      </c>
      <c r="D3614" s="192">
        <v>293.7</v>
      </c>
      <c r="E3614" s="192">
        <v>6.3000000000000114</v>
      </c>
      <c r="F3614" s="166" t="s">
        <v>5</v>
      </c>
      <c r="G3614" s="167"/>
      <c r="H3614" s="168">
        <v>1389249070</v>
      </c>
    </row>
    <row r="3615" spans="2:8" x14ac:dyDescent="0.25">
      <c r="B3615" s="165">
        <v>44850.030370370368</v>
      </c>
      <c r="C3615" s="192">
        <v>100</v>
      </c>
      <c r="D3615" s="192">
        <v>96.1</v>
      </c>
      <c r="E3615" s="192">
        <v>3.9000000000000057</v>
      </c>
      <c r="F3615" s="166" t="s">
        <v>5</v>
      </c>
      <c r="G3615" s="167"/>
      <c r="H3615" s="168">
        <v>1389257631</v>
      </c>
    </row>
    <row r="3616" spans="2:8" x14ac:dyDescent="0.25">
      <c r="B3616" s="165">
        <v>44850.031215277777</v>
      </c>
      <c r="C3616" s="192">
        <v>100</v>
      </c>
      <c r="D3616" s="192">
        <v>96.1</v>
      </c>
      <c r="E3616" s="192">
        <v>3.9000000000000057</v>
      </c>
      <c r="F3616" s="166" t="s">
        <v>5</v>
      </c>
      <c r="G3616" s="167"/>
      <c r="H3616" s="168">
        <v>1389258877</v>
      </c>
    </row>
    <row r="3617" spans="2:8" x14ac:dyDescent="0.25">
      <c r="B3617" s="165">
        <v>44850.037083333336</v>
      </c>
      <c r="C3617" s="192">
        <v>100</v>
      </c>
      <c r="D3617" s="192">
        <v>96.1</v>
      </c>
      <c r="E3617" s="192">
        <v>3.9000000000000057</v>
      </c>
      <c r="F3617" s="166" t="s">
        <v>5</v>
      </c>
      <c r="G3617" s="167"/>
      <c r="H3617" s="168">
        <v>1389267670</v>
      </c>
    </row>
    <row r="3618" spans="2:8" x14ac:dyDescent="0.25">
      <c r="B3618" s="165">
        <v>44850.043240740742</v>
      </c>
      <c r="C3618" s="192">
        <v>500</v>
      </c>
      <c r="D3618" s="192">
        <v>489.5</v>
      </c>
      <c r="E3618" s="192">
        <v>10.5</v>
      </c>
      <c r="F3618" s="166" t="s">
        <v>5</v>
      </c>
      <c r="G3618" s="167"/>
      <c r="H3618" s="168">
        <v>1389276731</v>
      </c>
    </row>
    <row r="3619" spans="2:8" x14ac:dyDescent="0.25">
      <c r="B3619" s="165">
        <v>44850.045023148145</v>
      </c>
      <c r="C3619" s="192">
        <v>300</v>
      </c>
      <c r="D3619" s="192">
        <v>293.7</v>
      </c>
      <c r="E3619" s="192">
        <v>6.3000000000000114</v>
      </c>
      <c r="F3619" s="166" t="s">
        <v>5</v>
      </c>
      <c r="G3619" s="167"/>
      <c r="H3619" s="168">
        <v>1389279658</v>
      </c>
    </row>
    <row r="3620" spans="2:8" x14ac:dyDescent="0.25">
      <c r="B3620" s="165">
        <v>44850.049398148149</v>
      </c>
      <c r="C3620" s="192">
        <v>150</v>
      </c>
      <c r="D3620" s="192">
        <v>146.1</v>
      </c>
      <c r="E3620" s="192">
        <v>3.9000000000000057</v>
      </c>
      <c r="F3620" s="166" t="s">
        <v>2349</v>
      </c>
      <c r="G3620" s="167"/>
      <c r="H3620" s="168">
        <v>1389286093</v>
      </c>
    </row>
    <row r="3621" spans="2:8" x14ac:dyDescent="0.25">
      <c r="B3621" s="165">
        <v>44850.058020833334</v>
      </c>
      <c r="C3621" s="192">
        <v>1000</v>
      </c>
      <c r="D3621" s="192">
        <v>979</v>
      </c>
      <c r="E3621" s="192">
        <v>21</v>
      </c>
      <c r="F3621" s="166" t="s">
        <v>2329</v>
      </c>
      <c r="G3621" s="167"/>
      <c r="H3621" s="168">
        <v>1389298141</v>
      </c>
    </row>
    <row r="3622" spans="2:8" x14ac:dyDescent="0.25">
      <c r="B3622" s="165">
        <v>44850.089155092595</v>
      </c>
      <c r="C3622" s="192">
        <v>100</v>
      </c>
      <c r="D3622" s="192">
        <v>96.1</v>
      </c>
      <c r="E3622" s="192">
        <v>3.9000000000000057</v>
      </c>
      <c r="F3622" s="166" t="s">
        <v>2294</v>
      </c>
      <c r="G3622" s="167"/>
      <c r="H3622" s="168">
        <v>1389338689</v>
      </c>
    </row>
    <row r="3623" spans="2:8" x14ac:dyDescent="0.25">
      <c r="B3623" s="165">
        <v>44850.109930555554</v>
      </c>
      <c r="C3623" s="192">
        <v>500</v>
      </c>
      <c r="D3623" s="192">
        <v>489.5</v>
      </c>
      <c r="E3623" s="192">
        <v>10.5</v>
      </c>
      <c r="F3623" s="166" t="s">
        <v>5</v>
      </c>
      <c r="G3623" s="167"/>
      <c r="H3623" s="168">
        <v>1389367861</v>
      </c>
    </row>
    <row r="3624" spans="2:8" x14ac:dyDescent="0.25">
      <c r="B3624" s="165">
        <v>44850.130312499998</v>
      </c>
      <c r="C3624" s="192">
        <v>500</v>
      </c>
      <c r="D3624" s="192">
        <v>489.5</v>
      </c>
      <c r="E3624" s="192">
        <v>10.5</v>
      </c>
      <c r="F3624" s="166" t="s">
        <v>2371</v>
      </c>
      <c r="G3624" s="167"/>
      <c r="H3624" s="168">
        <v>1389396423</v>
      </c>
    </row>
    <row r="3625" spans="2:8" x14ac:dyDescent="0.25">
      <c r="B3625" s="165">
        <v>44850.149722222224</v>
      </c>
      <c r="C3625" s="192">
        <v>700</v>
      </c>
      <c r="D3625" s="192">
        <v>685.3</v>
      </c>
      <c r="E3625" s="192">
        <v>14.700000000000045</v>
      </c>
      <c r="F3625" s="166" t="s">
        <v>2321</v>
      </c>
      <c r="G3625" s="167"/>
      <c r="H3625" s="168">
        <v>1389423854</v>
      </c>
    </row>
    <row r="3626" spans="2:8" x14ac:dyDescent="0.25">
      <c r="B3626" s="165">
        <v>44850.173425925925</v>
      </c>
      <c r="C3626" s="192">
        <v>100</v>
      </c>
      <c r="D3626" s="192">
        <v>96.1</v>
      </c>
      <c r="E3626" s="192">
        <v>3.9000000000000057</v>
      </c>
      <c r="F3626" s="166" t="s">
        <v>5</v>
      </c>
      <c r="G3626" s="167"/>
      <c r="H3626" s="168">
        <v>1389453340</v>
      </c>
    </row>
    <row r="3627" spans="2:8" x14ac:dyDescent="0.25">
      <c r="B3627" s="165">
        <v>44850.176400462966</v>
      </c>
      <c r="C3627" s="192">
        <v>500</v>
      </c>
      <c r="D3627" s="192">
        <v>489.5</v>
      </c>
      <c r="E3627" s="192">
        <v>10.5</v>
      </c>
      <c r="F3627" s="166" t="s">
        <v>5</v>
      </c>
      <c r="G3627" s="167"/>
      <c r="H3627" s="168">
        <v>1389457464</v>
      </c>
    </row>
    <row r="3628" spans="2:8" x14ac:dyDescent="0.25">
      <c r="B3628" s="165">
        <v>44850.217280092591</v>
      </c>
      <c r="C3628" s="192">
        <v>30</v>
      </c>
      <c r="D3628" s="192">
        <v>26.1</v>
      </c>
      <c r="E3628" s="192">
        <v>3.8999999999999986</v>
      </c>
      <c r="F3628" s="166" t="s">
        <v>5</v>
      </c>
      <c r="G3628" s="167"/>
      <c r="H3628" s="168">
        <v>1389510219</v>
      </c>
    </row>
    <row r="3629" spans="2:8" x14ac:dyDescent="0.25">
      <c r="B3629" s="165">
        <v>44850.217662037037</v>
      </c>
      <c r="C3629" s="192">
        <v>300</v>
      </c>
      <c r="D3629" s="192">
        <v>293.7</v>
      </c>
      <c r="E3629" s="192">
        <v>6.3000000000000114</v>
      </c>
      <c r="F3629" s="166" t="s">
        <v>5</v>
      </c>
      <c r="G3629" s="167"/>
      <c r="H3629" s="168">
        <v>1389510544</v>
      </c>
    </row>
    <row r="3630" spans="2:8" x14ac:dyDescent="0.25">
      <c r="B3630" s="165">
        <v>44850.235972222225</v>
      </c>
      <c r="C3630" s="192">
        <v>500</v>
      </c>
      <c r="D3630" s="192">
        <v>489.5</v>
      </c>
      <c r="E3630" s="192">
        <v>10.5</v>
      </c>
      <c r="F3630" s="166" t="s">
        <v>5</v>
      </c>
      <c r="G3630" s="167"/>
      <c r="H3630" s="168">
        <v>1389522274</v>
      </c>
    </row>
    <row r="3631" spans="2:8" x14ac:dyDescent="0.25">
      <c r="B3631" s="165">
        <v>44850.242546296293</v>
      </c>
      <c r="C3631" s="192">
        <v>1000</v>
      </c>
      <c r="D3631" s="192">
        <v>979</v>
      </c>
      <c r="E3631" s="192">
        <v>21</v>
      </c>
      <c r="F3631" s="166" t="s">
        <v>5</v>
      </c>
      <c r="G3631" s="167"/>
      <c r="H3631" s="168">
        <v>1389525783</v>
      </c>
    </row>
    <row r="3632" spans="2:8" x14ac:dyDescent="0.25">
      <c r="B3632" s="165">
        <v>44850.244189814817</v>
      </c>
      <c r="C3632" s="192">
        <v>250</v>
      </c>
      <c r="D3632" s="192">
        <v>244.75</v>
      </c>
      <c r="E3632" s="192">
        <v>5.25</v>
      </c>
      <c r="F3632" s="166" t="s">
        <v>2308</v>
      </c>
      <c r="G3632" s="167"/>
      <c r="H3632" s="168">
        <v>1389526608</v>
      </c>
    </row>
    <row r="3633" spans="2:8" x14ac:dyDescent="0.25">
      <c r="B3633" s="165">
        <v>44850.250300925924</v>
      </c>
      <c r="C3633" s="192">
        <v>2000</v>
      </c>
      <c r="D3633" s="192">
        <v>1958</v>
      </c>
      <c r="E3633" s="192">
        <v>42</v>
      </c>
      <c r="F3633" s="166" t="s">
        <v>2394</v>
      </c>
      <c r="G3633" s="167"/>
      <c r="H3633" s="168">
        <v>1389529448</v>
      </c>
    </row>
    <row r="3634" spans="2:8" x14ac:dyDescent="0.25">
      <c r="B3634" s="165">
        <v>44850.266030092593</v>
      </c>
      <c r="C3634" s="192">
        <v>500</v>
      </c>
      <c r="D3634" s="192">
        <v>489.5</v>
      </c>
      <c r="E3634" s="192">
        <v>10.5</v>
      </c>
      <c r="F3634" s="166" t="s">
        <v>5</v>
      </c>
      <c r="G3634" s="167"/>
      <c r="H3634" s="168">
        <v>1389537946</v>
      </c>
    </row>
    <row r="3635" spans="2:8" x14ac:dyDescent="0.25">
      <c r="B3635" s="165">
        <v>44850.269155092596</v>
      </c>
      <c r="C3635" s="192">
        <v>150</v>
      </c>
      <c r="D3635" s="192">
        <v>146.1</v>
      </c>
      <c r="E3635" s="192">
        <v>3.9000000000000057</v>
      </c>
      <c r="F3635" s="166" t="s">
        <v>5</v>
      </c>
      <c r="G3635" s="167"/>
      <c r="H3635" s="168">
        <v>1389539608</v>
      </c>
    </row>
    <row r="3636" spans="2:8" x14ac:dyDescent="0.25">
      <c r="B3636" s="165">
        <v>44850.285081018519</v>
      </c>
      <c r="C3636" s="192">
        <v>1000</v>
      </c>
      <c r="D3636" s="192">
        <v>979</v>
      </c>
      <c r="E3636" s="192">
        <v>21</v>
      </c>
      <c r="F3636" s="166" t="s">
        <v>2300</v>
      </c>
      <c r="G3636" s="167"/>
      <c r="H3636" s="168">
        <v>1389548563</v>
      </c>
    </row>
    <row r="3637" spans="2:8" x14ac:dyDescent="0.25">
      <c r="B3637" s="165">
        <v>44850.294317129628</v>
      </c>
      <c r="C3637" s="192">
        <v>300</v>
      </c>
      <c r="D3637" s="192">
        <v>293.7</v>
      </c>
      <c r="E3637" s="192">
        <v>6.3000000000000114</v>
      </c>
      <c r="F3637" s="166" t="s">
        <v>5</v>
      </c>
      <c r="G3637" s="167"/>
      <c r="H3637" s="168">
        <v>1389553609</v>
      </c>
    </row>
    <row r="3638" spans="2:8" x14ac:dyDescent="0.25">
      <c r="B3638" s="165">
        <v>44850.301215277781</v>
      </c>
      <c r="C3638" s="192">
        <v>3000</v>
      </c>
      <c r="D3638" s="192">
        <v>2937</v>
      </c>
      <c r="E3638" s="192">
        <v>63</v>
      </c>
      <c r="F3638" s="166" t="s">
        <v>5</v>
      </c>
      <c r="G3638" s="167"/>
      <c r="H3638" s="168">
        <v>1389557302</v>
      </c>
    </row>
    <row r="3639" spans="2:8" x14ac:dyDescent="0.25">
      <c r="B3639" s="165">
        <v>44850.309467592589</v>
      </c>
      <c r="C3639" s="192">
        <v>500</v>
      </c>
      <c r="D3639" s="192">
        <v>489.5</v>
      </c>
      <c r="E3639" s="192">
        <v>10.5</v>
      </c>
      <c r="F3639" s="166" t="s">
        <v>5</v>
      </c>
      <c r="G3639" s="167"/>
      <c r="H3639" s="168">
        <v>1389562913</v>
      </c>
    </row>
    <row r="3640" spans="2:8" x14ac:dyDescent="0.25">
      <c r="B3640" s="165">
        <v>44850.310717592591</v>
      </c>
      <c r="C3640" s="192">
        <v>500</v>
      </c>
      <c r="D3640" s="192">
        <v>489.5</v>
      </c>
      <c r="E3640" s="192">
        <v>10.5</v>
      </c>
      <c r="F3640" s="166" t="s">
        <v>5</v>
      </c>
      <c r="G3640" s="167"/>
      <c r="H3640" s="168">
        <v>1389563892</v>
      </c>
    </row>
    <row r="3641" spans="2:8" x14ac:dyDescent="0.25">
      <c r="B3641" s="165">
        <v>44850.313391203701</v>
      </c>
      <c r="C3641" s="192">
        <v>1000</v>
      </c>
      <c r="D3641" s="192">
        <v>979</v>
      </c>
      <c r="E3641" s="192">
        <v>21</v>
      </c>
      <c r="F3641" s="166" t="s">
        <v>5</v>
      </c>
      <c r="G3641" s="167"/>
      <c r="H3641" s="168">
        <v>1389566114</v>
      </c>
    </row>
    <row r="3642" spans="2:8" x14ac:dyDescent="0.25">
      <c r="B3642" s="165">
        <v>44850.326550925929</v>
      </c>
      <c r="C3642" s="192">
        <v>300</v>
      </c>
      <c r="D3642" s="192">
        <v>293.7</v>
      </c>
      <c r="E3642" s="192">
        <v>6.3000000000000114</v>
      </c>
      <c r="F3642" s="166" t="s">
        <v>2302</v>
      </c>
      <c r="G3642" s="167"/>
      <c r="H3642" s="168">
        <v>1389575402</v>
      </c>
    </row>
    <row r="3643" spans="2:8" x14ac:dyDescent="0.25">
      <c r="B3643" s="165">
        <v>44850.334594907406</v>
      </c>
      <c r="C3643" s="192">
        <v>300</v>
      </c>
      <c r="D3643" s="192">
        <v>293.7</v>
      </c>
      <c r="E3643" s="192">
        <v>6.3000000000000114</v>
      </c>
      <c r="F3643" s="166" t="s">
        <v>5</v>
      </c>
      <c r="G3643" s="167"/>
      <c r="H3643" s="168">
        <v>1389580419</v>
      </c>
    </row>
    <row r="3644" spans="2:8" x14ac:dyDescent="0.25">
      <c r="B3644" s="165">
        <v>44850.349386574075</v>
      </c>
      <c r="C3644" s="192">
        <v>200</v>
      </c>
      <c r="D3644" s="192">
        <v>195.8</v>
      </c>
      <c r="E3644" s="192">
        <v>4.1999999999999886</v>
      </c>
      <c r="F3644" s="166" t="s">
        <v>4994</v>
      </c>
      <c r="G3644" s="167"/>
      <c r="H3644" s="168">
        <v>1389591461</v>
      </c>
    </row>
    <row r="3645" spans="2:8" x14ac:dyDescent="0.25">
      <c r="B3645" s="165">
        <v>44850.360914351855</v>
      </c>
      <c r="C3645" s="192">
        <v>500</v>
      </c>
      <c r="D3645" s="192">
        <v>489.5</v>
      </c>
      <c r="E3645" s="192">
        <v>10.5</v>
      </c>
      <c r="F3645" s="166" t="s">
        <v>5</v>
      </c>
      <c r="G3645" s="167"/>
      <c r="H3645" s="168">
        <v>1389600622</v>
      </c>
    </row>
    <row r="3646" spans="2:8" x14ac:dyDescent="0.25">
      <c r="B3646" s="165">
        <v>44850.369791666664</v>
      </c>
      <c r="C3646" s="192">
        <v>500</v>
      </c>
      <c r="D3646" s="192">
        <v>489.5</v>
      </c>
      <c r="E3646" s="192">
        <v>10.5</v>
      </c>
      <c r="F3646" s="166" t="s">
        <v>5</v>
      </c>
      <c r="G3646" s="167"/>
      <c r="H3646" s="168">
        <v>1389608249</v>
      </c>
    </row>
    <row r="3647" spans="2:8" x14ac:dyDescent="0.25">
      <c r="B3647" s="165">
        <v>44850.38585648148</v>
      </c>
      <c r="C3647" s="192">
        <v>3500</v>
      </c>
      <c r="D3647" s="192">
        <v>3426.5</v>
      </c>
      <c r="E3647" s="192">
        <v>73.5</v>
      </c>
      <c r="F3647" s="166" t="s">
        <v>2398</v>
      </c>
      <c r="G3647" s="167"/>
      <c r="H3647" s="168">
        <v>1389623390</v>
      </c>
    </row>
    <row r="3648" spans="2:8" x14ac:dyDescent="0.25">
      <c r="B3648" s="165">
        <v>44850.386284722219</v>
      </c>
      <c r="C3648" s="192">
        <v>500</v>
      </c>
      <c r="D3648" s="192">
        <v>489.5</v>
      </c>
      <c r="E3648" s="192">
        <v>10.5</v>
      </c>
      <c r="F3648" s="166" t="s">
        <v>5</v>
      </c>
      <c r="G3648" s="167"/>
      <c r="H3648" s="168">
        <v>1389623890</v>
      </c>
    </row>
    <row r="3649" spans="2:8" x14ac:dyDescent="0.25">
      <c r="B3649" s="165">
        <v>44850.386886574073</v>
      </c>
      <c r="C3649" s="192">
        <v>300</v>
      </c>
      <c r="D3649" s="192">
        <v>293.7</v>
      </c>
      <c r="E3649" s="192">
        <v>6.3000000000000114</v>
      </c>
      <c r="F3649" s="166" t="s">
        <v>5</v>
      </c>
      <c r="G3649" s="167"/>
      <c r="H3649" s="168">
        <v>1389624453</v>
      </c>
    </row>
    <row r="3650" spans="2:8" x14ac:dyDescent="0.25">
      <c r="B3650" s="165">
        <v>44850.398796296293</v>
      </c>
      <c r="C3650" s="192">
        <v>50</v>
      </c>
      <c r="D3650" s="192">
        <v>46.1</v>
      </c>
      <c r="E3650" s="192">
        <v>3.8999999999999986</v>
      </c>
      <c r="F3650" s="166" t="s">
        <v>5</v>
      </c>
      <c r="G3650" s="167"/>
      <c r="H3650" s="168">
        <v>1389637310</v>
      </c>
    </row>
    <row r="3651" spans="2:8" x14ac:dyDescent="0.25">
      <c r="B3651" s="165">
        <v>44850.418506944443</v>
      </c>
      <c r="C3651" s="192">
        <v>20000</v>
      </c>
      <c r="D3651" s="192">
        <v>19580</v>
      </c>
      <c r="E3651" s="192">
        <v>420</v>
      </c>
      <c r="F3651" s="166" t="s">
        <v>2312</v>
      </c>
      <c r="G3651" s="167"/>
      <c r="H3651" s="168">
        <v>1389659399</v>
      </c>
    </row>
    <row r="3652" spans="2:8" x14ac:dyDescent="0.25">
      <c r="B3652" s="165">
        <v>44850.430231481485</v>
      </c>
      <c r="C3652" s="192">
        <v>200</v>
      </c>
      <c r="D3652" s="192">
        <v>195.8</v>
      </c>
      <c r="E3652" s="192">
        <v>4.1999999999999886</v>
      </c>
      <c r="F3652" s="166" t="s">
        <v>2360</v>
      </c>
      <c r="G3652" s="167"/>
      <c r="H3652" s="168">
        <v>1389674113</v>
      </c>
    </row>
    <row r="3653" spans="2:8" x14ac:dyDescent="0.25">
      <c r="B3653" s="165">
        <v>44850.433391203704</v>
      </c>
      <c r="C3653" s="192">
        <v>300</v>
      </c>
      <c r="D3653" s="192">
        <v>293.7</v>
      </c>
      <c r="E3653" s="192">
        <v>6.3000000000000114</v>
      </c>
      <c r="F3653" s="166" t="s">
        <v>5</v>
      </c>
      <c r="G3653" s="167"/>
      <c r="H3653" s="168">
        <v>1389678246</v>
      </c>
    </row>
    <row r="3654" spans="2:8" x14ac:dyDescent="0.25">
      <c r="B3654" s="165">
        <v>44850.439062500001</v>
      </c>
      <c r="C3654" s="192">
        <v>500</v>
      </c>
      <c r="D3654" s="192">
        <v>489.5</v>
      </c>
      <c r="E3654" s="192">
        <v>10.5</v>
      </c>
      <c r="F3654" s="166" t="s">
        <v>2299</v>
      </c>
      <c r="G3654" s="167"/>
      <c r="H3654" s="168">
        <v>1389685266</v>
      </c>
    </row>
    <row r="3655" spans="2:8" x14ac:dyDescent="0.25">
      <c r="B3655" s="165">
        <v>44850.444178240738</v>
      </c>
      <c r="C3655" s="192">
        <v>1000</v>
      </c>
      <c r="D3655" s="192">
        <v>979</v>
      </c>
      <c r="E3655" s="192">
        <v>21</v>
      </c>
      <c r="F3655" s="166" t="s">
        <v>5</v>
      </c>
      <c r="G3655" s="167"/>
      <c r="H3655" s="168">
        <v>1389692005</v>
      </c>
    </row>
    <row r="3656" spans="2:8" x14ac:dyDescent="0.25">
      <c r="B3656" s="165">
        <v>44850.446793981479</v>
      </c>
      <c r="C3656" s="192">
        <v>1000</v>
      </c>
      <c r="D3656" s="192">
        <v>979</v>
      </c>
      <c r="E3656" s="192">
        <v>21</v>
      </c>
      <c r="F3656" s="166" t="s">
        <v>5</v>
      </c>
      <c r="G3656" s="167"/>
      <c r="H3656" s="168">
        <v>1389695786</v>
      </c>
    </row>
    <row r="3657" spans="2:8" x14ac:dyDescent="0.25">
      <c r="B3657" s="165">
        <v>44850.449652777781</v>
      </c>
      <c r="C3657" s="192">
        <v>175</v>
      </c>
      <c r="D3657" s="192">
        <v>171.1</v>
      </c>
      <c r="E3657" s="192">
        <v>3.9000000000000057</v>
      </c>
      <c r="F3657" s="166" t="s">
        <v>2305</v>
      </c>
      <c r="G3657" s="167"/>
      <c r="H3657" s="168">
        <v>1389699572</v>
      </c>
    </row>
    <row r="3658" spans="2:8" x14ac:dyDescent="0.25">
      <c r="B3658" s="165">
        <v>44850.451145833336</v>
      </c>
      <c r="C3658" s="192">
        <v>500</v>
      </c>
      <c r="D3658" s="192">
        <v>489.5</v>
      </c>
      <c r="E3658" s="192">
        <v>10.5</v>
      </c>
      <c r="F3658" s="166" t="s">
        <v>5</v>
      </c>
      <c r="G3658" s="167"/>
      <c r="H3658" s="168">
        <v>1389701517</v>
      </c>
    </row>
    <row r="3659" spans="2:8" x14ac:dyDescent="0.25">
      <c r="B3659" s="165">
        <v>44850.451504629629</v>
      </c>
      <c r="C3659" s="192">
        <v>300</v>
      </c>
      <c r="D3659" s="192">
        <v>293.7</v>
      </c>
      <c r="E3659" s="192">
        <v>6.3000000000000114</v>
      </c>
      <c r="F3659" s="166" t="s">
        <v>12442</v>
      </c>
      <c r="G3659" s="167"/>
      <c r="H3659" s="168">
        <v>1389701990</v>
      </c>
    </row>
    <row r="3660" spans="2:8" x14ac:dyDescent="0.25">
      <c r="B3660" s="165">
        <v>44850.452465277776</v>
      </c>
      <c r="C3660" s="192">
        <v>100</v>
      </c>
      <c r="D3660" s="192">
        <v>96.1</v>
      </c>
      <c r="E3660" s="192">
        <v>3.9000000000000057</v>
      </c>
      <c r="F3660" s="166" t="s">
        <v>5</v>
      </c>
      <c r="G3660" s="167"/>
      <c r="H3660" s="168">
        <v>1389703353</v>
      </c>
    </row>
    <row r="3661" spans="2:8" x14ac:dyDescent="0.25">
      <c r="B3661" s="165">
        <v>44850.454594907409</v>
      </c>
      <c r="C3661" s="192">
        <v>500</v>
      </c>
      <c r="D3661" s="192">
        <v>489.5</v>
      </c>
      <c r="E3661" s="192">
        <v>10.5</v>
      </c>
      <c r="F3661" s="166" t="s">
        <v>5</v>
      </c>
      <c r="G3661" s="167"/>
      <c r="H3661" s="168">
        <v>1389706214</v>
      </c>
    </row>
    <row r="3662" spans="2:8" x14ac:dyDescent="0.25">
      <c r="B3662" s="165">
        <v>44850.456203703703</v>
      </c>
      <c r="C3662" s="192">
        <v>100</v>
      </c>
      <c r="D3662" s="192">
        <v>96.1</v>
      </c>
      <c r="E3662" s="192">
        <v>3.9000000000000057</v>
      </c>
      <c r="F3662" s="166" t="s">
        <v>5</v>
      </c>
      <c r="G3662" s="167"/>
      <c r="H3662" s="168">
        <v>1389708396</v>
      </c>
    </row>
    <row r="3663" spans="2:8" x14ac:dyDescent="0.25">
      <c r="B3663" s="165">
        <v>44850.45758101852</v>
      </c>
      <c r="C3663" s="192">
        <v>200</v>
      </c>
      <c r="D3663" s="192">
        <v>195.8</v>
      </c>
      <c r="E3663" s="192">
        <v>4.1999999999999886</v>
      </c>
      <c r="F3663" s="166" t="s">
        <v>5</v>
      </c>
      <c r="G3663" s="167"/>
      <c r="H3663" s="168">
        <v>1389710258</v>
      </c>
    </row>
    <row r="3664" spans="2:8" x14ac:dyDescent="0.25">
      <c r="B3664" s="165">
        <v>44850.458958333336</v>
      </c>
      <c r="C3664" s="192">
        <v>100</v>
      </c>
      <c r="D3664" s="192">
        <v>96.1</v>
      </c>
      <c r="E3664" s="192">
        <v>3.9000000000000057</v>
      </c>
      <c r="F3664" s="166" t="s">
        <v>5</v>
      </c>
      <c r="G3664" s="167"/>
      <c r="H3664" s="168">
        <v>1389712167</v>
      </c>
    </row>
    <row r="3665" spans="2:8" x14ac:dyDescent="0.25">
      <c r="B3665" s="165">
        <v>44850.461099537039</v>
      </c>
      <c r="C3665" s="192">
        <v>1000</v>
      </c>
      <c r="D3665" s="192">
        <v>979</v>
      </c>
      <c r="E3665" s="192">
        <v>21</v>
      </c>
      <c r="F3665" s="166" t="s">
        <v>5</v>
      </c>
      <c r="G3665" s="167"/>
      <c r="H3665" s="168">
        <v>1389715094</v>
      </c>
    </row>
    <row r="3666" spans="2:8" x14ac:dyDescent="0.25">
      <c r="B3666" s="165">
        <v>44850.463912037034</v>
      </c>
      <c r="C3666" s="192">
        <v>500</v>
      </c>
      <c r="D3666" s="192">
        <v>489.5</v>
      </c>
      <c r="E3666" s="192">
        <v>10.5</v>
      </c>
      <c r="F3666" s="166" t="s">
        <v>5</v>
      </c>
      <c r="G3666" s="167"/>
      <c r="H3666" s="168">
        <v>1389718944</v>
      </c>
    </row>
    <row r="3667" spans="2:8" x14ac:dyDescent="0.25">
      <c r="B3667" s="165">
        <v>44850.468969907408</v>
      </c>
      <c r="C3667" s="192">
        <v>500</v>
      </c>
      <c r="D3667" s="192">
        <v>489.5</v>
      </c>
      <c r="E3667" s="192">
        <v>10.5</v>
      </c>
      <c r="F3667" s="166" t="s">
        <v>5</v>
      </c>
      <c r="G3667" s="167"/>
      <c r="H3667" s="168">
        <v>1389725483</v>
      </c>
    </row>
    <row r="3668" spans="2:8" x14ac:dyDescent="0.25">
      <c r="B3668" s="165">
        <v>44850.474849537037</v>
      </c>
      <c r="C3668" s="192">
        <v>999</v>
      </c>
      <c r="D3668" s="192">
        <v>978.02</v>
      </c>
      <c r="E3668" s="192">
        <v>20.980000000000018</v>
      </c>
      <c r="F3668" s="166" t="s">
        <v>2357</v>
      </c>
      <c r="G3668" s="167"/>
      <c r="H3668" s="168">
        <v>1389733635</v>
      </c>
    </row>
    <row r="3669" spans="2:8" x14ac:dyDescent="0.25">
      <c r="B3669" s="165">
        <v>44850.476736111108</v>
      </c>
      <c r="C3669" s="192">
        <v>100</v>
      </c>
      <c r="D3669" s="192">
        <v>96.1</v>
      </c>
      <c r="E3669" s="192">
        <v>3.9000000000000057</v>
      </c>
      <c r="F3669" s="166" t="s">
        <v>5</v>
      </c>
      <c r="G3669" s="167"/>
      <c r="H3669" s="168">
        <v>1389736293</v>
      </c>
    </row>
    <row r="3670" spans="2:8" x14ac:dyDescent="0.25">
      <c r="B3670" s="165">
        <v>44850.483310185184</v>
      </c>
      <c r="C3670" s="192">
        <v>150</v>
      </c>
      <c r="D3670" s="192">
        <v>146.1</v>
      </c>
      <c r="E3670" s="192">
        <v>3.9000000000000057</v>
      </c>
      <c r="F3670" s="166" t="s">
        <v>5</v>
      </c>
      <c r="G3670" s="167"/>
      <c r="H3670" s="168">
        <v>1389745614</v>
      </c>
    </row>
    <row r="3671" spans="2:8" x14ac:dyDescent="0.25">
      <c r="B3671" s="165">
        <v>44850.4840625</v>
      </c>
      <c r="C3671" s="192">
        <v>50</v>
      </c>
      <c r="D3671" s="192">
        <v>46.1</v>
      </c>
      <c r="E3671" s="192">
        <v>3.8999999999999986</v>
      </c>
      <c r="F3671" s="166" t="s">
        <v>5</v>
      </c>
      <c r="G3671" s="167"/>
      <c r="H3671" s="168">
        <v>1389746733</v>
      </c>
    </row>
    <row r="3672" spans="2:8" x14ac:dyDescent="0.25">
      <c r="B3672" s="165">
        <v>44850.486493055556</v>
      </c>
      <c r="C3672" s="192">
        <v>1000</v>
      </c>
      <c r="D3672" s="192">
        <v>979</v>
      </c>
      <c r="E3672" s="192">
        <v>21</v>
      </c>
      <c r="F3672" s="166" t="s">
        <v>5</v>
      </c>
      <c r="G3672" s="167"/>
      <c r="H3672" s="168">
        <v>1389750263</v>
      </c>
    </row>
    <row r="3673" spans="2:8" x14ac:dyDescent="0.25">
      <c r="B3673" s="165">
        <v>44850.48847222222</v>
      </c>
      <c r="C3673" s="192">
        <v>300</v>
      </c>
      <c r="D3673" s="192">
        <v>293.7</v>
      </c>
      <c r="E3673" s="192">
        <v>6.3000000000000114</v>
      </c>
      <c r="F3673" s="166" t="s">
        <v>5</v>
      </c>
      <c r="G3673" s="167"/>
      <c r="H3673" s="168">
        <v>1389752965</v>
      </c>
    </row>
    <row r="3674" spans="2:8" x14ac:dyDescent="0.25">
      <c r="B3674" s="165">
        <v>44850.490891203706</v>
      </c>
      <c r="C3674" s="192">
        <v>500</v>
      </c>
      <c r="D3674" s="192">
        <v>489.5</v>
      </c>
      <c r="E3674" s="192">
        <v>10.5</v>
      </c>
      <c r="F3674" s="166" t="s">
        <v>5</v>
      </c>
      <c r="G3674" s="167"/>
      <c r="H3674" s="168">
        <v>1389756439</v>
      </c>
    </row>
    <row r="3675" spans="2:8" x14ac:dyDescent="0.25">
      <c r="B3675" s="165">
        <v>44850.491365740738</v>
      </c>
      <c r="C3675" s="192">
        <v>2000</v>
      </c>
      <c r="D3675" s="192">
        <v>1958</v>
      </c>
      <c r="E3675" s="192">
        <v>42</v>
      </c>
      <c r="F3675" s="166" t="s">
        <v>5</v>
      </c>
      <c r="G3675" s="167"/>
      <c r="H3675" s="168">
        <v>1389757121</v>
      </c>
    </row>
    <row r="3676" spans="2:8" x14ac:dyDescent="0.25">
      <c r="B3676" s="165">
        <v>44850.492766203701</v>
      </c>
      <c r="C3676" s="192">
        <v>500</v>
      </c>
      <c r="D3676" s="192">
        <v>489.5</v>
      </c>
      <c r="E3676" s="192">
        <v>10.5</v>
      </c>
      <c r="F3676" s="166" t="s">
        <v>5</v>
      </c>
      <c r="G3676" s="167"/>
      <c r="H3676" s="168">
        <v>1389759161</v>
      </c>
    </row>
    <row r="3677" spans="2:8" x14ac:dyDescent="0.25">
      <c r="B3677" s="165">
        <v>44850.496423611112</v>
      </c>
      <c r="C3677" s="192">
        <v>500</v>
      </c>
      <c r="D3677" s="192">
        <v>489.5</v>
      </c>
      <c r="E3677" s="192">
        <v>10.5</v>
      </c>
      <c r="F3677" s="166" t="s">
        <v>114</v>
      </c>
      <c r="G3677" s="167"/>
      <c r="H3677" s="168">
        <v>1389764625</v>
      </c>
    </row>
    <row r="3678" spans="2:8" x14ac:dyDescent="0.25">
      <c r="B3678" s="165">
        <v>44850.498310185183</v>
      </c>
      <c r="C3678" s="192">
        <v>500</v>
      </c>
      <c r="D3678" s="192">
        <v>489.5</v>
      </c>
      <c r="E3678" s="192">
        <v>10.5</v>
      </c>
      <c r="F3678" s="166" t="s">
        <v>2351</v>
      </c>
      <c r="G3678" s="167"/>
      <c r="H3678" s="168">
        <v>1389767315</v>
      </c>
    </row>
    <row r="3679" spans="2:8" x14ac:dyDescent="0.25">
      <c r="B3679" s="165">
        <v>44850.500347222223</v>
      </c>
      <c r="C3679" s="192">
        <v>2000</v>
      </c>
      <c r="D3679" s="192">
        <v>1958</v>
      </c>
      <c r="E3679" s="192">
        <v>42</v>
      </c>
      <c r="F3679" s="166" t="s">
        <v>5</v>
      </c>
      <c r="G3679" s="167"/>
      <c r="H3679" s="168">
        <v>1389770453</v>
      </c>
    </row>
    <row r="3680" spans="2:8" x14ac:dyDescent="0.25">
      <c r="B3680" s="165">
        <v>44850.501666666663</v>
      </c>
      <c r="C3680" s="192">
        <v>500</v>
      </c>
      <c r="D3680" s="192">
        <v>489.5</v>
      </c>
      <c r="E3680" s="192">
        <v>10.5</v>
      </c>
      <c r="F3680" s="166" t="s">
        <v>5</v>
      </c>
      <c r="G3680" s="167"/>
      <c r="H3680" s="168">
        <v>1389772714</v>
      </c>
    </row>
    <row r="3681" spans="2:8" x14ac:dyDescent="0.25">
      <c r="B3681" s="165">
        <v>44850.502268518518</v>
      </c>
      <c r="C3681" s="192">
        <v>100</v>
      </c>
      <c r="D3681" s="192">
        <v>96.1</v>
      </c>
      <c r="E3681" s="192">
        <v>3.9000000000000057</v>
      </c>
      <c r="F3681" s="166" t="s">
        <v>5</v>
      </c>
      <c r="G3681" s="167"/>
      <c r="H3681" s="168">
        <v>1389773785</v>
      </c>
    </row>
    <row r="3682" spans="2:8" x14ac:dyDescent="0.25">
      <c r="B3682" s="165">
        <v>44850.503946759258</v>
      </c>
      <c r="C3682" s="192">
        <v>200</v>
      </c>
      <c r="D3682" s="192">
        <v>195.8</v>
      </c>
      <c r="E3682" s="192">
        <v>4.1999999999999886</v>
      </c>
      <c r="F3682" s="166" t="s">
        <v>5</v>
      </c>
      <c r="G3682" s="167"/>
      <c r="H3682" s="168">
        <v>1389776660</v>
      </c>
    </row>
    <row r="3683" spans="2:8" x14ac:dyDescent="0.25">
      <c r="B3683" s="165">
        <v>44850.508831018517</v>
      </c>
      <c r="C3683" s="192">
        <v>100</v>
      </c>
      <c r="D3683" s="192">
        <v>96.1</v>
      </c>
      <c r="E3683" s="192">
        <v>3.9000000000000057</v>
      </c>
      <c r="F3683" s="166" t="s">
        <v>2383</v>
      </c>
      <c r="G3683" s="167"/>
      <c r="H3683" s="168">
        <v>1389784856</v>
      </c>
    </row>
    <row r="3684" spans="2:8" x14ac:dyDescent="0.25">
      <c r="B3684" s="165">
        <v>44850.51258101852</v>
      </c>
      <c r="C3684" s="192">
        <v>100</v>
      </c>
      <c r="D3684" s="192">
        <v>96.1</v>
      </c>
      <c r="E3684" s="192">
        <v>3.9000000000000057</v>
      </c>
      <c r="F3684" s="166" t="s">
        <v>5</v>
      </c>
      <c r="G3684" s="167"/>
      <c r="H3684" s="168">
        <v>1389790790</v>
      </c>
    </row>
    <row r="3685" spans="2:8" x14ac:dyDescent="0.25">
      <c r="B3685" s="165">
        <v>44850.517581018517</v>
      </c>
      <c r="C3685" s="192">
        <v>300</v>
      </c>
      <c r="D3685" s="192">
        <v>293.7</v>
      </c>
      <c r="E3685" s="192">
        <v>6.3000000000000114</v>
      </c>
      <c r="F3685" s="166" t="s">
        <v>5</v>
      </c>
      <c r="G3685" s="167"/>
      <c r="H3685" s="168">
        <v>1389798930</v>
      </c>
    </row>
    <row r="3686" spans="2:8" x14ac:dyDescent="0.25">
      <c r="B3686" s="165">
        <v>44850.51803240741</v>
      </c>
      <c r="C3686" s="192">
        <v>200</v>
      </c>
      <c r="D3686" s="192">
        <v>195.8</v>
      </c>
      <c r="E3686" s="192">
        <v>4.1999999999999886</v>
      </c>
      <c r="F3686" s="166" t="s">
        <v>5</v>
      </c>
      <c r="G3686" s="167"/>
      <c r="H3686" s="168">
        <v>1389799644</v>
      </c>
    </row>
    <row r="3687" spans="2:8" x14ac:dyDescent="0.25">
      <c r="B3687" s="165">
        <v>44850.524340277778</v>
      </c>
      <c r="C3687" s="192">
        <v>500</v>
      </c>
      <c r="D3687" s="192">
        <v>489.5</v>
      </c>
      <c r="E3687" s="192">
        <v>10.5</v>
      </c>
      <c r="F3687" s="166" t="s">
        <v>5</v>
      </c>
      <c r="G3687" s="167"/>
      <c r="H3687" s="168">
        <v>1389810459</v>
      </c>
    </row>
    <row r="3688" spans="2:8" x14ac:dyDescent="0.25">
      <c r="B3688" s="165">
        <v>44850.524351851855</v>
      </c>
      <c r="C3688" s="192">
        <v>1000</v>
      </c>
      <c r="D3688" s="192">
        <v>979</v>
      </c>
      <c r="E3688" s="192">
        <v>21</v>
      </c>
      <c r="F3688" s="166" t="s">
        <v>5</v>
      </c>
      <c r="G3688" s="167"/>
      <c r="H3688" s="168">
        <v>1389810474</v>
      </c>
    </row>
    <row r="3689" spans="2:8" x14ac:dyDescent="0.25">
      <c r="B3689" s="165">
        <v>44850.524837962963</v>
      </c>
      <c r="C3689" s="192">
        <v>500</v>
      </c>
      <c r="D3689" s="192">
        <v>489.5</v>
      </c>
      <c r="E3689" s="192">
        <v>10.5</v>
      </c>
      <c r="F3689" s="166" t="s">
        <v>12443</v>
      </c>
      <c r="G3689" s="167"/>
      <c r="H3689" s="168">
        <v>1389811395</v>
      </c>
    </row>
    <row r="3690" spans="2:8" x14ac:dyDescent="0.25">
      <c r="B3690" s="165">
        <v>44850.532222222224</v>
      </c>
      <c r="C3690" s="192">
        <v>1000</v>
      </c>
      <c r="D3690" s="192">
        <v>979</v>
      </c>
      <c r="E3690" s="192">
        <v>21</v>
      </c>
      <c r="F3690" s="166" t="s">
        <v>2367</v>
      </c>
      <c r="G3690" s="167"/>
      <c r="H3690" s="168">
        <v>1389823533</v>
      </c>
    </row>
    <row r="3691" spans="2:8" x14ac:dyDescent="0.25">
      <c r="B3691" s="165">
        <v>44850.553715277776</v>
      </c>
      <c r="C3691" s="192">
        <v>500</v>
      </c>
      <c r="D3691" s="192">
        <v>489.5</v>
      </c>
      <c r="E3691" s="192">
        <v>10.5</v>
      </c>
      <c r="F3691" s="166" t="s">
        <v>6890</v>
      </c>
      <c r="G3691" s="167"/>
      <c r="H3691" s="168">
        <v>1389859571</v>
      </c>
    </row>
    <row r="3692" spans="2:8" x14ac:dyDescent="0.25">
      <c r="B3692" s="165">
        <v>44850.555763888886</v>
      </c>
      <c r="C3692" s="192">
        <v>200</v>
      </c>
      <c r="D3692" s="192">
        <v>195.8</v>
      </c>
      <c r="E3692" s="192">
        <v>4.1999999999999886</v>
      </c>
      <c r="F3692" s="166" t="s">
        <v>5</v>
      </c>
      <c r="G3692" s="167"/>
      <c r="H3692" s="168">
        <v>1389863538</v>
      </c>
    </row>
    <row r="3693" spans="2:8" x14ac:dyDescent="0.25">
      <c r="B3693" s="165">
        <v>44850.560219907406</v>
      </c>
      <c r="C3693" s="192">
        <v>500</v>
      </c>
      <c r="D3693" s="192">
        <v>489.5</v>
      </c>
      <c r="E3693" s="192">
        <v>10.5</v>
      </c>
      <c r="F3693" s="166" t="s">
        <v>5</v>
      </c>
      <c r="G3693" s="167"/>
      <c r="H3693" s="168">
        <v>1389872040</v>
      </c>
    </row>
    <row r="3694" spans="2:8" x14ac:dyDescent="0.25">
      <c r="B3694" s="165">
        <v>44850.562847222223</v>
      </c>
      <c r="C3694" s="192">
        <v>1000</v>
      </c>
      <c r="D3694" s="192">
        <v>979</v>
      </c>
      <c r="E3694" s="192">
        <v>21</v>
      </c>
      <c r="F3694" s="166" t="s">
        <v>5</v>
      </c>
      <c r="G3694" s="167"/>
      <c r="H3694" s="168">
        <v>1389876868</v>
      </c>
    </row>
    <row r="3695" spans="2:8" x14ac:dyDescent="0.25">
      <c r="B3695" s="165">
        <v>44850.564409722225</v>
      </c>
      <c r="C3695" s="192">
        <v>100</v>
      </c>
      <c r="D3695" s="192">
        <v>96.1</v>
      </c>
      <c r="E3695" s="192">
        <v>3.9000000000000057</v>
      </c>
      <c r="F3695" s="166" t="s">
        <v>2305</v>
      </c>
      <c r="G3695" s="167"/>
      <c r="H3695" s="168">
        <v>1389879810</v>
      </c>
    </row>
    <row r="3696" spans="2:8" x14ac:dyDescent="0.25">
      <c r="B3696" s="165">
        <v>44850.569398148145</v>
      </c>
      <c r="C3696" s="192">
        <v>500</v>
      </c>
      <c r="D3696" s="192">
        <v>489.5</v>
      </c>
      <c r="E3696" s="192">
        <v>10.5</v>
      </c>
      <c r="F3696" s="166" t="s">
        <v>2389</v>
      </c>
      <c r="G3696" s="167"/>
      <c r="H3696" s="168">
        <v>1389889384</v>
      </c>
    </row>
    <row r="3697" spans="2:8" x14ac:dyDescent="0.25">
      <c r="B3697" s="165">
        <v>44850.580358796295</v>
      </c>
      <c r="C3697" s="192">
        <v>1000</v>
      </c>
      <c r="D3697" s="192">
        <v>979</v>
      </c>
      <c r="E3697" s="192">
        <v>21</v>
      </c>
      <c r="F3697" s="166" t="s">
        <v>5</v>
      </c>
      <c r="G3697" s="167"/>
      <c r="H3697" s="168">
        <v>1389908421</v>
      </c>
    </row>
    <row r="3698" spans="2:8" x14ac:dyDescent="0.25">
      <c r="B3698" s="165">
        <v>44850.580428240741</v>
      </c>
      <c r="C3698" s="192">
        <v>100</v>
      </c>
      <c r="D3698" s="192">
        <v>96.1</v>
      </c>
      <c r="E3698" s="192">
        <v>3.9000000000000057</v>
      </c>
      <c r="F3698" s="166" t="s">
        <v>5</v>
      </c>
      <c r="G3698" s="167"/>
      <c r="H3698" s="168">
        <v>1389908529</v>
      </c>
    </row>
    <row r="3699" spans="2:8" x14ac:dyDescent="0.25">
      <c r="B3699" s="165">
        <v>44850.586041666669</v>
      </c>
      <c r="C3699" s="192">
        <v>1000</v>
      </c>
      <c r="D3699" s="192">
        <v>979</v>
      </c>
      <c r="E3699" s="192">
        <v>21</v>
      </c>
      <c r="F3699" s="166" t="s">
        <v>5</v>
      </c>
      <c r="G3699" s="167"/>
      <c r="H3699" s="168">
        <v>1389918270</v>
      </c>
    </row>
    <row r="3700" spans="2:8" x14ac:dyDescent="0.25">
      <c r="B3700" s="165">
        <v>44850.598379629628</v>
      </c>
      <c r="C3700" s="192">
        <v>200</v>
      </c>
      <c r="D3700" s="192">
        <v>195.8</v>
      </c>
      <c r="E3700" s="192">
        <v>4.1999999999999886</v>
      </c>
      <c r="F3700" s="166" t="s">
        <v>88</v>
      </c>
      <c r="G3700" s="167"/>
      <c r="H3700" s="168">
        <v>1389939201</v>
      </c>
    </row>
    <row r="3701" spans="2:8" x14ac:dyDescent="0.25">
      <c r="B3701" s="165">
        <v>44850.599293981482</v>
      </c>
      <c r="C3701" s="192">
        <v>1000</v>
      </c>
      <c r="D3701" s="192">
        <v>979</v>
      </c>
      <c r="E3701" s="192">
        <v>21</v>
      </c>
      <c r="F3701" s="166" t="s">
        <v>5</v>
      </c>
      <c r="G3701" s="167"/>
      <c r="H3701" s="168">
        <v>1389940764</v>
      </c>
    </row>
    <row r="3702" spans="2:8" x14ac:dyDescent="0.25">
      <c r="B3702" s="165">
        <v>44850.602233796293</v>
      </c>
      <c r="C3702" s="192">
        <v>1000</v>
      </c>
      <c r="D3702" s="192">
        <v>979</v>
      </c>
      <c r="E3702" s="192">
        <v>21</v>
      </c>
      <c r="F3702" s="166" t="s">
        <v>2386</v>
      </c>
      <c r="G3702" s="167"/>
      <c r="H3702" s="168">
        <v>1389945762</v>
      </c>
    </row>
    <row r="3703" spans="2:8" x14ac:dyDescent="0.25">
      <c r="B3703" s="165">
        <v>44850.60392361111</v>
      </c>
      <c r="C3703" s="192">
        <v>1000</v>
      </c>
      <c r="D3703" s="192">
        <v>979</v>
      </c>
      <c r="E3703" s="192">
        <v>21</v>
      </c>
      <c r="F3703" s="166" t="s">
        <v>2386</v>
      </c>
      <c r="G3703" s="167"/>
      <c r="H3703" s="168">
        <v>1389948700</v>
      </c>
    </row>
    <row r="3704" spans="2:8" x14ac:dyDescent="0.25">
      <c r="B3704" s="165">
        <v>44850.60491898148</v>
      </c>
      <c r="C3704" s="192">
        <v>500</v>
      </c>
      <c r="D3704" s="192">
        <v>489.5</v>
      </c>
      <c r="E3704" s="192">
        <v>10.5</v>
      </c>
      <c r="F3704" s="166" t="s">
        <v>5</v>
      </c>
      <c r="G3704" s="167"/>
      <c r="H3704" s="168">
        <v>1389950577</v>
      </c>
    </row>
    <row r="3705" spans="2:8" x14ac:dyDescent="0.25">
      <c r="B3705" s="165">
        <v>44850.606099537035</v>
      </c>
      <c r="C3705" s="192">
        <v>5000</v>
      </c>
      <c r="D3705" s="192">
        <v>4895</v>
      </c>
      <c r="E3705" s="192">
        <v>105</v>
      </c>
      <c r="F3705" s="166" t="s">
        <v>12347</v>
      </c>
      <c r="G3705" s="167"/>
      <c r="H3705" s="168">
        <v>1389952639</v>
      </c>
    </row>
    <row r="3706" spans="2:8" x14ac:dyDescent="0.25">
      <c r="B3706" s="165">
        <v>44850.612083333333</v>
      </c>
      <c r="C3706" s="192">
        <v>1000</v>
      </c>
      <c r="D3706" s="192">
        <v>979</v>
      </c>
      <c r="E3706" s="192">
        <v>21</v>
      </c>
      <c r="F3706" s="166" t="s">
        <v>5</v>
      </c>
      <c r="G3706" s="167"/>
      <c r="H3706" s="168">
        <v>1389963150</v>
      </c>
    </row>
    <row r="3707" spans="2:8" x14ac:dyDescent="0.25">
      <c r="B3707" s="165">
        <v>44850.615081018521</v>
      </c>
      <c r="C3707" s="192">
        <v>300</v>
      </c>
      <c r="D3707" s="192">
        <v>293.7</v>
      </c>
      <c r="E3707" s="192">
        <v>6.3000000000000114</v>
      </c>
      <c r="F3707" s="166" t="s">
        <v>5</v>
      </c>
      <c r="G3707" s="167"/>
      <c r="H3707" s="168">
        <v>1389968210</v>
      </c>
    </row>
    <row r="3708" spans="2:8" x14ac:dyDescent="0.25">
      <c r="B3708" s="165">
        <v>44850.616122685184</v>
      </c>
      <c r="C3708" s="192">
        <v>1000</v>
      </c>
      <c r="D3708" s="192">
        <v>979</v>
      </c>
      <c r="E3708" s="192">
        <v>21</v>
      </c>
      <c r="F3708" s="166" t="s">
        <v>5</v>
      </c>
      <c r="G3708" s="167"/>
      <c r="H3708" s="168">
        <v>1389970127</v>
      </c>
    </row>
    <row r="3709" spans="2:8" x14ac:dyDescent="0.25">
      <c r="B3709" s="165">
        <v>44850.619097222225</v>
      </c>
      <c r="C3709" s="192">
        <v>200</v>
      </c>
      <c r="D3709" s="192">
        <v>195.8</v>
      </c>
      <c r="E3709" s="192">
        <v>4.1999999999999886</v>
      </c>
      <c r="F3709" s="166" t="s">
        <v>5</v>
      </c>
      <c r="G3709" s="167"/>
      <c r="H3709" s="168">
        <v>1389975834</v>
      </c>
    </row>
    <row r="3710" spans="2:8" x14ac:dyDescent="0.25">
      <c r="B3710" s="165">
        <v>44850.629548611112</v>
      </c>
      <c r="C3710" s="192">
        <v>500</v>
      </c>
      <c r="D3710" s="192">
        <v>489.5</v>
      </c>
      <c r="E3710" s="192">
        <v>10.5</v>
      </c>
      <c r="F3710" s="166" t="s">
        <v>5</v>
      </c>
      <c r="G3710" s="167"/>
      <c r="H3710" s="168">
        <v>1389995742</v>
      </c>
    </row>
    <row r="3711" spans="2:8" x14ac:dyDescent="0.25">
      <c r="B3711" s="165">
        <v>44850.633668981478</v>
      </c>
      <c r="C3711" s="192">
        <v>100</v>
      </c>
      <c r="D3711" s="192">
        <v>96.1</v>
      </c>
      <c r="E3711" s="192">
        <v>3.9000000000000057</v>
      </c>
      <c r="F3711" s="166" t="s">
        <v>2354</v>
      </c>
      <c r="G3711" s="167"/>
      <c r="H3711" s="168">
        <v>1390003553</v>
      </c>
    </row>
    <row r="3712" spans="2:8" x14ac:dyDescent="0.25">
      <c r="B3712" s="165">
        <v>44850.63480324074</v>
      </c>
      <c r="C3712" s="192">
        <v>100</v>
      </c>
      <c r="D3712" s="192">
        <v>96.1</v>
      </c>
      <c r="E3712" s="192">
        <v>3.9000000000000057</v>
      </c>
      <c r="F3712" s="166" t="s">
        <v>5</v>
      </c>
      <c r="G3712" s="167"/>
      <c r="H3712" s="168">
        <v>1390005759</v>
      </c>
    </row>
    <row r="3713" spans="2:8" x14ac:dyDescent="0.25">
      <c r="B3713" s="165">
        <v>44850.639606481483</v>
      </c>
      <c r="C3713" s="192">
        <v>150</v>
      </c>
      <c r="D3713" s="192">
        <v>146.1</v>
      </c>
      <c r="E3713" s="192">
        <v>3.9000000000000057</v>
      </c>
      <c r="F3713" s="166" t="s">
        <v>5</v>
      </c>
      <c r="G3713" s="167"/>
      <c r="H3713" s="168">
        <v>1390015143</v>
      </c>
    </row>
    <row r="3714" spans="2:8" x14ac:dyDescent="0.25">
      <c r="B3714" s="165">
        <v>44850.6403587963</v>
      </c>
      <c r="C3714" s="192">
        <v>1000</v>
      </c>
      <c r="D3714" s="192">
        <v>979</v>
      </c>
      <c r="E3714" s="192">
        <v>21</v>
      </c>
      <c r="F3714" s="166" t="s">
        <v>2328</v>
      </c>
      <c r="G3714" s="167" t="s">
        <v>2323</v>
      </c>
      <c r="H3714" s="168">
        <v>1390016635</v>
      </c>
    </row>
    <row r="3715" spans="2:8" x14ac:dyDescent="0.25">
      <c r="B3715" s="165">
        <v>44850.640925925924</v>
      </c>
      <c r="C3715" s="192">
        <v>500</v>
      </c>
      <c r="D3715" s="192">
        <v>489.5</v>
      </c>
      <c r="E3715" s="192">
        <v>10.5</v>
      </c>
      <c r="F3715" s="166" t="s">
        <v>5</v>
      </c>
      <c r="G3715" s="167"/>
      <c r="H3715" s="168">
        <v>1390017662</v>
      </c>
    </row>
    <row r="3716" spans="2:8" x14ac:dyDescent="0.25">
      <c r="B3716" s="165">
        <v>44850.641840277778</v>
      </c>
      <c r="C3716" s="192">
        <v>500</v>
      </c>
      <c r="D3716" s="192">
        <v>489.5</v>
      </c>
      <c r="E3716" s="192">
        <v>10.5</v>
      </c>
      <c r="F3716" s="166" t="s">
        <v>5</v>
      </c>
      <c r="G3716" s="167"/>
      <c r="H3716" s="168">
        <v>1390019488</v>
      </c>
    </row>
    <row r="3717" spans="2:8" x14ac:dyDescent="0.25">
      <c r="B3717" s="165">
        <v>44850.645219907405</v>
      </c>
      <c r="C3717" s="192">
        <v>300</v>
      </c>
      <c r="D3717" s="192">
        <v>293.7</v>
      </c>
      <c r="E3717" s="192">
        <v>6.3000000000000114</v>
      </c>
      <c r="F3717" s="166" t="s">
        <v>5</v>
      </c>
      <c r="G3717" s="167"/>
      <c r="H3717" s="168">
        <v>1390025923</v>
      </c>
    </row>
    <row r="3718" spans="2:8" x14ac:dyDescent="0.25">
      <c r="B3718" s="165">
        <v>44850.645914351851</v>
      </c>
      <c r="C3718" s="192">
        <v>500</v>
      </c>
      <c r="D3718" s="192">
        <v>489.5</v>
      </c>
      <c r="E3718" s="192">
        <v>10.5</v>
      </c>
      <c r="F3718" s="166" t="s">
        <v>2300</v>
      </c>
      <c r="G3718" s="167"/>
      <c r="H3718" s="168">
        <v>1390027175</v>
      </c>
    </row>
    <row r="3719" spans="2:8" x14ac:dyDescent="0.25">
      <c r="B3719" s="165">
        <v>44850.648576388892</v>
      </c>
      <c r="C3719" s="192">
        <v>400</v>
      </c>
      <c r="D3719" s="192">
        <v>391.6</v>
      </c>
      <c r="E3719" s="192">
        <v>8.3999999999999773</v>
      </c>
      <c r="F3719" s="166" t="s">
        <v>2383</v>
      </c>
      <c r="G3719" s="167"/>
      <c r="H3719" s="168">
        <v>1390032054</v>
      </c>
    </row>
    <row r="3720" spans="2:8" x14ac:dyDescent="0.25">
      <c r="B3720" s="165">
        <v>44850.649398148147</v>
      </c>
      <c r="C3720" s="192">
        <v>3000</v>
      </c>
      <c r="D3720" s="192">
        <v>2937</v>
      </c>
      <c r="E3720" s="192">
        <v>63</v>
      </c>
      <c r="F3720" s="166" t="s">
        <v>5</v>
      </c>
      <c r="G3720" s="167"/>
      <c r="H3720" s="168">
        <v>1390033632</v>
      </c>
    </row>
    <row r="3721" spans="2:8" x14ac:dyDescent="0.25">
      <c r="B3721" s="165">
        <v>44850.650219907409</v>
      </c>
      <c r="C3721" s="192">
        <v>300</v>
      </c>
      <c r="D3721" s="192">
        <v>293.7</v>
      </c>
      <c r="E3721" s="192">
        <v>6.3000000000000114</v>
      </c>
      <c r="F3721" s="166" t="s">
        <v>5</v>
      </c>
      <c r="G3721" s="167"/>
      <c r="H3721" s="168">
        <v>1390035200</v>
      </c>
    </row>
    <row r="3722" spans="2:8" x14ac:dyDescent="0.25">
      <c r="B3722" s="165">
        <v>44850.662442129629</v>
      </c>
      <c r="C3722" s="192">
        <v>300</v>
      </c>
      <c r="D3722" s="192">
        <v>293.7</v>
      </c>
      <c r="E3722" s="192">
        <v>6.3000000000000114</v>
      </c>
      <c r="F3722" s="166" t="s">
        <v>5</v>
      </c>
      <c r="G3722" s="167"/>
      <c r="H3722" s="168">
        <v>1390057633</v>
      </c>
    </row>
    <row r="3723" spans="2:8" x14ac:dyDescent="0.25">
      <c r="B3723" s="165">
        <v>44850.664571759262</v>
      </c>
      <c r="C3723" s="192">
        <v>100</v>
      </c>
      <c r="D3723" s="192">
        <v>96.1</v>
      </c>
      <c r="E3723" s="192">
        <v>3.9000000000000057</v>
      </c>
      <c r="F3723" s="166" t="s">
        <v>5</v>
      </c>
      <c r="G3723" s="167"/>
      <c r="H3723" s="168">
        <v>1390061689</v>
      </c>
    </row>
    <row r="3724" spans="2:8" x14ac:dyDescent="0.25">
      <c r="B3724" s="165">
        <v>44850.672685185185</v>
      </c>
      <c r="C3724" s="192">
        <v>500</v>
      </c>
      <c r="D3724" s="192">
        <v>489.5</v>
      </c>
      <c r="E3724" s="192">
        <v>10.5</v>
      </c>
      <c r="F3724" s="166" t="s">
        <v>5</v>
      </c>
      <c r="G3724" s="167"/>
      <c r="H3724" s="168">
        <v>1390077234</v>
      </c>
    </row>
    <row r="3725" spans="2:8" x14ac:dyDescent="0.25">
      <c r="B3725" s="165">
        <v>44850.675069444442</v>
      </c>
      <c r="C3725" s="192">
        <v>2000</v>
      </c>
      <c r="D3725" s="192">
        <v>1958</v>
      </c>
      <c r="E3725" s="192">
        <v>42</v>
      </c>
      <c r="F3725" s="166" t="s">
        <v>2328</v>
      </c>
      <c r="G3725" s="167"/>
      <c r="H3725" s="168">
        <v>1390081606</v>
      </c>
    </row>
    <row r="3726" spans="2:8" x14ac:dyDescent="0.25">
      <c r="B3726" s="165">
        <v>44850.681898148148</v>
      </c>
      <c r="C3726" s="192">
        <v>500</v>
      </c>
      <c r="D3726" s="192">
        <v>489.5</v>
      </c>
      <c r="E3726" s="192">
        <v>10.5</v>
      </c>
      <c r="F3726" s="166" t="s">
        <v>5</v>
      </c>
      <c r="G3726" s="167"/>
      <c r="H3726" s="168">
        <v>1390094249</v>
      </c>
    </row>
    <row r="3727" spans="2:8" x14ac:dyDescent="0.25">
      <c r="B3727" s="165">
        <v>44850.685706018521</v>
      </c>
      <c r="C3727" s="192">
        <v>10000</v>
      </c>
      <c r="D3727" s="192">
        <v>9790</v>
      </c>
      <c r="E3727" s="192">
        <v>210</v>
      </c>
      <c r="F3727" s="166" t="s">
        <v>2314</v>
      </c>
      <c r="G3727" s="167"/>
      <c r="H3727" s="168">
        <v>1390101695</v>
      </c>
    </row>
    <row r="3728" spans="2:8" x14ac:dyDescent="0.25">
      <c r="B3728" s="165">
        <v>44850.704502314817</v>
      </c>
      <c r="C3728" s="192">
        <v>1000</v>
      </c>
      <c r="D3728" s="192">
        <v>979</v>
      </c>
      <c r="E3728" s="192">
        <v>21</v>
      </c>
      <c r="F3728" s="166" t="s">
        <v>5</v>
      </c>
      <c r="G3728" s="167"/>
      <c r="H3728" s="168">
        <v>1390134773</v>
      </c>
    </row>
    <row r="3729" spans="2:8" x14ac:dyDescent="0.25">
      <c r="B3729" s="165">
        <v>44850.708796296298</v>
      </c>
      <c r="C3729" s="192">
        <v>100</v>
      </c>
      <c r="D3729" s="192">
        <v>96.1</v>
      </c>
      <c r="E3729" s="192">
        <v>3.9000000000000057</v>
      </c>
      <c r="F3729" s="166" t="s">
        <v>5</v>
      </c>
      <c r="G3729" s="167"/>
      <c r="H3729" s="168">
        <v>1390142625</v>
      </c>
    </row>
    <row r="3730" spans="2:8" x14ac:dyDescent="0.25">
      <c r="B3730" s="165">
        <v>44850.717685185184</v>
      </c>
      <c r="C3730" s="192">
        <v>500</v>
      </c>
      <c r="D3730" s="192">
        <v>489.5</v>
      </c>
      <c r="E3730" s="192">
        <v>10.5</v>
      </c>
      <c r="F3730" s="166" t="s">
        <v>5</v>
      </c>
      <c r="G3730" s="167"/>
      <c r="H3730" s="168">
        <v>1390159370</v>
      </c>
    </row>
    <row r="3731" spans="2:8" x14ac:dyDescent="0.25">
      <c r="B3731" s="165">
        <v>44850.722951388889</v>
      </c>
      <c r="C3731" s="192">
        <v>150</v>
      </c>
      <c r="D3731" s="192">
        <v>146.1</v>
      </c>
      <c r="E3731" s="192">
        <v>3.9000000000000057</v>
      </c>
      <c r="F3731" s="166" t="s">
        <v>5</v>
      </c>
      <c r="G3731" s="167"/>
      <c r="H3731" s="168">
        <v>1390169466</v>
      </c>
    </row>
    <row r="3732" spans="2:8" x14ac:dyDescent="0.25">
      <c r="B3732" s="165">
        <v>44850.728668981479</v>
      </c>
      <c r="C3732" s="192">
        <v>500</v>
      </c>
      <c r="D3732" s="192">
        <v>489.5</v>
      </c>
      <c r="E3732" s="192">
        <v>10.5</v>
      </c>
      <c r="F3732" s="166" t="s">
        <v>5</v>
      </c>
      <c r="G3732" s="167"/>
      <c r="H3732" s="168">
        <v>1390179833</v>
      </c>
    </row>
    <row r="3733" spans="2:8" x14ac:dyDescent="0.25">
      <c r="B3733" s="165">
        <v>44850.729780092595</v>
      </c>
      <c r="C3733" s="192">
        <v>10</v>
      </c>
      <c r="D3733" s="192">
        <v>6.1</v>
      </c>
      <c r="E3733" s="192">
        <v>3.9000000000000004</v>
      </c>
      <c r="F3733" s="166" t="s">
        <v>5</v>
      </c>
      <c r="G3733" s="167"/>
      <c r="H3733" s="168">
        <v>1390181825</v>
      </c>
    </row>
    <row r="3734" spans="2:8" x14ac:dyDescent="0.25">
      <c r="B3734" s="165">
        <v>44850.738379629627</v>
      </c>
      <c r="C3734" s="192">
        <v>1000</v>
      </c>
      <c r="D3734" s="192">
        <v>979</v>
      </c>
      <c r="E3734" s="192">
        <v>21</v>
      </c>
      <c r="F3734" s="166" t="s">
        <v>2332</v>
      </c>
      <c r="G3734" s="167" t="s">
        <v>2341</v>
      </c>
      <c r="H3734" s="168">
        <v>1390197372</v>
      </c>
    </row>
    <row r="3735" spans="2:8" x14ac:dyDescent="0.25">
      <c r="B3735" s="165">
        <v>44850.746030092596</v>
      </c>
      <c r="C3735" s="192">
        <v>1000</v>
      </c>
      <c r="D3735" s="192">
        <v>979</v>
      </c>
      <c r="E3735" s="192">
        <v>21</v>
      </c>
      <c r="F3735" s="166" t="s">
        <v>12444</v>
      </c>
      <c r="G3735" s="167"/>
      <c r="H3735" s="168">
        <v>1390210831</v>
      </c>
    </row>
    <row r="3736" spans="2:8" x14ac:dyDescent="0.25">
      <c r="B3736" s="165">
        <v>44850.750324074077</v>
      </c>
      <c r="C3736" s="192">
        <v>300</v>
      </c>
      <c r="D3736" s="192">
        <v>293.7</v>
      </c>
      <c r="E3736" s="192">
        <v>6.3000000000000114</v>
      </c>
      <c r="F3736" s="166" t="s">
        <v>5</v>
      </c>
      <c r="G3736" s="167"/>
      <c r="H3736" s="168">
        <v>1390218142</v>
      </c>
    </row>
    <row r="3737" spans="2:8" x14ac:dyDescent="0.25">
      <c r="B3737" s="165">
        <v>44850.751817129632</v>
      </c>
      <c r="C3737" s="192">
        <v>300</v>
      </c>
      <c r="D3737" s="192">
        <v>293.7</v>
      </c>
      <c r="E3737" s="192">
        <v>6.3000000000000114</v>
      </c>
      <c r="F3737" s="166" t="s">
        <v>5</v>
      </c>
      <c r="G3737" s="167"/>
      <c r="H3737" s="168">
        <v>1390220800</v>
      </c>
    </row>
    <row r="3738" spans="2:8" x14ac:dyDescent="0.25">
      <c r="B3738" s="165">
        <v>44850.75341435185</v>
      </c>
      <c r="C3738" s="192">
        <v>80</v>
      </c>
      <c r="D3738" s="192">
        <v>76.099999999999994</v>
      </c>
      <c r="E3738" s="192">
        <v>3.9000000000000057</v>
      </c>
      <c r="F3738" s="166" t="s">
        <v>5</v>
      </c>
      <c r="G3738" s="167"/>
      <c r="H3738" s="168">
        <v>1390223635</v>
      </c>
    </row>
    <row r="3739" spans="2:8" x14ac:dyDescent="0.25">
      <c r="B3739" s="165">
        <v>44850.753460648149</v>
      </c>
      <c r="C3739" s="192">
        <v>100</v>
      </c>
      <c r="D3739" s="192">
        <v>96.1</v>
      </c>
      <c r="E3739" s="192">
        <v>3.9000000000000057</v>
      </c>
      <c r="F3739" s="166" t="s">
        <v>5</v>
      </c>
      <c r="G3739" s="167"/>
      <c r="H3739" s="168">
        <v>1390223726</v>
      </c>
    </row>
    <row r="3740" spans="2:8" x14ac:dyDescent="0.25">
      <c r="B3740" s="165">
        <v>44850.755613425928</v>
      </c>
      <c r="C3740" s="192">
        <v>300</v>
      </c>
      <c r="D3740" s="192">
        <v>293.7</v>
      </c>
      <c r="E3740" s="192">
        <v>6.3000000000000114</v>
      </c>
      <c r="F3740" s="166" t="s">
        <v>5</v>
      </c>
      <c r="G3740" s="167"/>
      <c r="H3740" s="168">
        <v>1390227512</v>
      </c>
    </row>
    <row r="3741" spans="2:8" x14ac:dyDescent="0.25">
      <c r="B3741" s="165">
        <v>44850.761087962965</v>
      </c>
      <c r="C3741" s="192">
        <v>100</v>
      </c>
      <c r="D3741" s="192">
        <v>96.1</v>
      </c>
      <c r="E3741" s="192">
        <v>3.9000000000000057</v>
      </c>
      <c r="F3741" s="166" t="s">
        <v>5</v>
      </c>
      <c r="G3741" s="167"/>
      <c r="H3741" s="168">
        <v>1390237221</v>
      </c>
    </row>
    <row r="3742" spans="2:8" x14ac:dyDescent="0.25">
      <c r="B3742" s="165">
        <v>44850.762557870374</v>
      </c>
      <c r="C3742" s="192">
        <v>300</v>
      </c>
      <c r="D3742" s="192">
        <v>293.7</v>
      </c>
      <c r="E3742" s="192">
        <v>6.3000000000000114</v>
      </c>
      <c r="F3742" s="166" t="s">
        <v>5</v>
      </c>
      <c r="G3742" s="167"/>
      <c r="H3742" s="168">
        <v>1390239869</v>
      </c>
    </row>
    <row r="3743" spans="2:8" x14ac:dyDescent="0.25">
      <c r="B3743" s="165">
        <v>44850.762777777774</v>
      </c>
      <c r="C3743" s="192">
        <v>1000</v>
      </c>
      <c r="D3743" s="192">
        <v>979</v>
      </c>
      <c r="E3743" s="192">
        <v>21</v>
      </c>
      <c r="F3743" s="166" t="s">
        <v>12359</v>
      </c>
      <c r="G3743" s="167"/>
      <c r="H3743" s="168">
        <v>1390240251</v>
      </c>
    </row>
    <row r="3744" spans="2:8" x14ac:dyDescent="0.25">
      <c r="B3744" s="165">
        <v>44850.773680555554</v>
      </c>
      <c r="C3744" s="192">
        <v>500</v>
      </c>
      <c r="D3744" s="192">
        <v>489.5</v>
      </c>
      <c r="E3744" s="192">
        <v>10.5</v>
      </c>
      <c r="F3744" s="166" t="s">
        <v>5</v>
      </c>
      <c r="G3744" s="167"/>
      <c r="H3744" s="168">
        <v>1390259798</v>
      </c>
    </row>
    <row r="3745" spans="2:8" x14ac:dyDescent="0.25">
      <c r="B3745" s="165">
        <v>44850.785821759258</v>
      </c>
      <c r="C3745" s="192">
        <v>1000</v>
      </c>
      <c r="D3745" s="192">
        <v>979</v>
      </c>
      <c r="E3745" s="192">
        <v>21</v>
      </c>
      <c r="F3745" s="166" t="s">
        <v>5</v>
      </c>
      <c r="G3745" s="167"/>
      <c r="H3745" s="168">
        <v>1390280439</v>
      </c>
    </row>
    <row r="3746" spans="2:8" x14ac:dyDescent="0.25">
      <c r="B3746" s="165">
        <v>44850.790243055555</v>
      </c>
      <c r="C3746" s="192">
        <v>150</v>
      </c>
      <c r="D3746" s="192">
        <v>146.1</v>
      </c>
      <c r="E3746" s="192">
        <v>3.9000000000000057</v>
      </c>
      <c r="F3746" s="166" t="s">
        <v>5</v>
      </c>
      <c r="G3746" s="167"/>
      <c r="H3746" s="168">
        <v>1390287702</v>
      </c>
    </row>
    <row r="3747" spans="2:8" x14ac:dyDescent="0.25">
      <c r="B3747" s="165">
        <v>44850.796990740739</v>
      </c>
      <c r="C3747" s="192">
        <v>300</v>
      </c>
      <c r="D3747" s="192">
        <v>293.7</v>
      </c>
      <c r="E3747" s="192">
        <v>6.3000000000000114</v>
      </c>
      <c r="F3747" s="166" t="s">
        <v>5</v>
      </c>
      <c r="G3747" s="167"/>
      <c r="H3747" s="168">
        <v>1390299326</v>
      </c>
    </row>
    <row r="3748" spans="2:8" x14ac:dyDescent="0.25">
      <c r="B3748" s="165">
        <v>44850.801006944443</v>
      </c>
      <c r="C3748" s="192">
        <v>400</v>
      </c>
      <c r="D3748" s="192">
        <v>391.6</v>
      </c>
      <c r="E3748" s="192">
        <v>8.3999999999999773</v>
      </c>
      <c r="F3748" s="166" t="s">
        <v>5</v>
      </c>
      <c r="G3748" s="167"/>
      <c r="H3748" s="168">
        <v>1390306049</v>
      </c>
    </row>
    <row r="3749" spans="2:8" x14ac:dyDescent="0.25">
      <c r="B3749" s="165">
        <v>44850.811076388891</v>
      </c>
      <c r="C3749" s="192">
        <v>500</v>
      </c>
      <c r="D3749" s="192">
        <v>489.5</v>
      </c>
      <c r="E3749" s="192">
        <v>10.5</v>
      </c>
      <c r="F3749" s="166" t="s">
        <v>5</v>
      </c>
      <c r="G3749" s="167"/>
      <c r="H3749" s="168">
        <v>1390323596</v>
      </c>
    </row>
    <row r="3750" spans="2:8" x14ac:dyDescent="0.25">
      <c r="B3750" s="165">
        <v>44850.817800925928</v>
      </c>
      <c r="C3750" s="192">
        <v>150</v>
      </c>
      <c r="D3750" s="192">
        <v>146.1</v>
      </c>
      <c r="E3750" s="192">
        <v>3.9000000000000057</v>
      </c>
      <c r="F3750" s="166" t="s">
        <v>5</v>
      </c>
      <c r="G3750" s="167"/>
      <c r="H3750" s="168">
        <v>1390334957</v>
      </c>
    </row>
    <row r="3751" spans="2:8" x14ac:dyDescent="0.25">
      <c r="B3751" s="165">
        <v>44850.818668981483</v>
      </c>
      <c r="C3751" s="192">
        <v>500</v>
      </c>
      <c r="D3751" s="192">
        <v>489.5</v>
      </c>
      <c r="E3751" s="192">
        <v>10.5</v>
      </c>
      <c r="F3751" s="166" t="s">
        <v>12445</v>
      </c>
      <c r="G3751" s="167" t="s">
        <v>2395</v>
      </c>
      <c r="H3751" s="168">
        <v>1390336369</v>
      </c>
    </row>
    <row r="3752" spans="2:8" x14ac:dyDescent="0.25">
      <c r="B3752" s="165">
        <v>44850.821412037039</v>
      </c>
      <c r="C3752" s="192">
        <v>1000</v>
      </c>
      <c r="D3752" s="192">
        <v>979</v>
      </c>
      <c r="E3752" s="192">
        <v>21</v>
      </c>
      <c r="F3752" s="166" t="s">
        <v>5</v>
      </c>
      <c r="G3752" s="167"/>
      <c r="H3752" s="168">
        <v>1390340697</v>
      </c>
    </row>
    <row r="3753" spans="2:8" x14ac:dyDescent="0.25">
      <c r="B3753" s="165">
        <v>44850.823877314811</v>
      </c>
      <c r="C3753" s="192">
        <v>200</v>
      </c>
      <c r="D3753" s="192">
        <v>195.8</v>
      </c>
      <c r="E3753" s="192">
        <v>4.1999999999999886</v>
      </c>
      <c r="F3753" s="166" t="s">
        <v>5</v>
      </c>
      <c r="G3753" s="167"/>
      <c r="H3753" s="168">
        <v>1390344623</v>
      </c>
    </row>
    <row r="3754" spans="2:8" x14ac:dyDescent="0.25">
      <c r="B3754" s="165">
        <v>44850.827534722222</v>
      </c>
      <c r="C3754" s="192">
        <v>100</v>
      </c>
      <c r="D3754" s="192">
        <v>96.1</v>
      </c>
      <c r="E3754" s="192">
        <v>3.9000000000000057</v>
      </c>
      <c r="F3754" s="166" t="s">
        <v>5</v>
      </c>
      <c r="G3754" s="167"/>
      <c r="H3754" s="168">
        <v>1390350440</v>
      </c>
    </row>
    <row r="3755" spans="2:8" x14ac:dyDescent="0.25">
      <c r="B3755" s="165">
        <v>44850.830671296295</v>
      </c>
      <c r="C3755" s="192">
        <v>300</v>
      </c>
      <c r="D3755" s="192">
        <v>293.7</v>
      </c>
      <c r="E3755" s="192">
        <v>6.3000000000000114</v>
      </c>
      <c r="F3755" s="166" t="s">
        <v>5</v>
      </c>
      <c r="G3755" s="167"/>
      <c r="H3755" s="168">
        <v>1390355218</v>
      </c>
    </row>
    <row r="3756" spans="2:8" x14ac:dyDescent="0.25">
      <c r="B3756" s="165">
        <v>44850.831666666665</v>
      </c>
      <c r="C3756" s="192">
        <v>300</v>
      </c>
      <c r="D3756" s="192">
        <v>293.7</v>
      </c>
      <c r="E3756" s="192">
        <v>6.3000000000000114</v>
      </c>
      <c r="F3756" s="166" t="s">
        <v>5</v>
      </c>
      <c r="G3756" s="167"/>
      <c r="H3756" s="168">
        <v>1390356651</v>
      </c>
    </row>
    <row r="3757" spans="2:8" x14ac:dyDescent="0.25">
      <c r="B3757" s="165">
        <v>44850.835011574076</v>
      </c>
      <c r="C3757" s="192">
        <v>500</v>
      </c>
      <c r="D3757" s="192">
        <v>489.5</v>
      </c>
      <c r="E3757" s="192">
        <v>10.5</v>
      </c>
      <c r="F3757" s="166" t="s">
        <v>5</v>
      </c>
      <c r="G3757" s="167"/>
      <c r="H3757" s="168">
        <v>1390362019</v>
      </c>
    </row>
    <row r="3758" spans="2:8" x14ac:dyDescent="0.25">
      <c r="B3758" s="165">
        <v>44850.845486111109</v>
      </c>
      <c r="C3758" s="192">
        <v>1000</v>
      </c>
      <c r="D3758" s="192">
        <v>979</v>
      </c>
      <c r="E3758" s="192">
        <v>21</v>
      </c>
      <c r="F3758" s="166" t="s">
        <v>2296</v>
      </c>
      <c r="G3758" s="167"/>
      <c r="H3758" s="168">
        <v>1390377477</v>
      </c>
    </row>
    <row r="3759" spans="2:8" x14ac:dyDescent="0.25">
      <c r="B3759" s="165">
        <v>44850.853414351855</v>
      </c>
      <c r="C3759" s="192">
        <v>100</v>
      </c>
      <c r="D3759" s="192">
        <v>96.1</v>
      </c>
      <c r="E3759" s="192">
        <v>3.9000000000000057</v>
      </c>
      <c r="F3759" s="166" t="s">
        <v>5</v>
      </c>
      <c r="G3759" s="167"/>
      <c r="H3759" s="168">
        <v>1390390072</v>
      </c>
    </row>
    <row r="3760" spans="2:8" x14ac:dyDescent="0.25">
      <c r="B3760" s="165">
        <v>44850.855810185189</v>
      </c>
      <c r="C3760" s="192">
        <v>1000</v>
      </c>
      <c r="D3760" s="192">
        <v>979</v>
      </c>
      <c r="E3760" s="192">
        <v>21</v>
      </c>
      <c r="F3760" s="166" t="s">
        <v>4998</v>
      </c>
      <c r="G3760" s="167"/>
      <c r="H3760" s="168">
        <v>1390393807</v>
      </c>
    </row>
    <row r="3761" spans="2:8" x14ac:dyDescent="0.25">
      <c r="B3761" s="165">
        <v>44850.864999999998</v>
      </c>
      <c r="C3761" s="192">
        <v>100</v>
      </c>
      <c r="D3761" s="192">
        <v>96.1</v>
      </c>
      <c r="E3761" s="192">
        <v>3.9000000000000057</v>
      </c>
      <c r="F3761" s="166" t="s">
        <v>5</v>
      </c>
      <c r="G3761" s="167"/>
      <c r="H3761" s="168">
        <v>1390406490</v>
      </c>
    </row>
    <row r="3762" spans="2:8" x14ac:dyDescent="0.25">
      <c r="B3762" s="165">
        <v>44850.867060185185</v>
      </c>
      <c r="C3762" s="192">
        <v>1000</v>
      </c>
      <c r="D3762" s="192">
        <v>979</v>
      </c>
      <c r="E3762" s="192">
        <v>21</v>
      </c>
      <c r="F3762" s="166" t="s">
        <v>5</v>
      </c>
      <c r="G3762" s="167"/>
      <c r="H3762" s="168">
        <v>1390409655</v>
      </c>
    </row>
    <row r="3763" spans="2:8" x14ac:dyDescent="0.25">
      <c r="B3763" s="165">
        <v>44850.872974537036</v>
      </c>
      <c r="C3763" s="192">
        <v>300</v>
      </c>
      <c r="D3763" s="192">
        <v>293.7</v>
      </c>
      <c r="E3763" s="192">
        <v>6.3000000000000114</v>
      </c>
      <c r="F3763" s="166" t="s">
        <v>5</v>
      </c>
      <c r="G3763" s="167"/>
      <c r="H3763" s="168">
        <v>1390418136</v>
      </c>
    </row>
    <row r="3764" spans="2:8" x14ac:dyDescent="0.25">
      <c r="B3764" s="165">
        <v>44850.880162037036</v>
      </c>
      <c r="C3764" s="192">
        <v>100</v>
      </c>
      <c r="D3764" s="192">
        <v>96.1</v>
      </c>
      <c r="E3764" s="192">
        <v>3.9000000000000057</v>
      </c>
      <c r="F3764" s="166" t="s">
        <v>5</v>
      </c>
      <c r="G3764" s="167"/>
      <c r="H3764" s="168">
        <v>1390427884</v>
      </c>
    </row>
    <row r="3765" spans="2:8" x14ac:dyDescent="0.25">
      <c r="B3765" s="165">
        <v>44850.881018518521</v>
      </c>
      <c r="C3765" s="192">
        <v>100</v>
      </c>
      <c r="D3765" s="192">
        <v>96.1</v>
      </c>
      <c r="E3765" s="192">
        <v>3.9000000000000057</v>
      </c>
      <c r="F3765" s="166" t="s">
        <v>5</v>
      </c>
      <c r="G3765" s="167"/>
      <c r="H3765" s="168">
        <v>1390429052</v>
      </c>
    </row>
    <row r="3766" spans="2:8" x14ac:dyDescent="0.25">
      <c r="B3766" s="165">
        <v>44850.885763888888</v>
      </c>
      <c r="C3766" s="192">
        <v>144</v>
      </c>
      <c r="D3766" s="192">
        <v>140.1</v>
      </c>
      <c r="E3766" s="192">
        <v>3.9000000000000057</v>
      </c>
      <c r="F3766" s="166" t="s">
        <v>2325</v>
      </c>
      <c r="G3766" s="167"/>
      <c r="H3766" s="168">
        <v>1390435044</v>
      </c>
    </row>
    <row r="3767" spans="2:8" x14ac:dyDescent="0.25">
      <c r="B3767" s="165">
        <v>44850.892581018517</v>
      </c>
      <c r="C3767" s="192">
        <v>300</v>
      </c>
      <c r="D3767" s="192">
        <v>293.7</v>
      </c>
      <c r="E3767" s="192">
        <v>6.3000000000000114</v>
      </c>
      <c r="F3767" s="166" t="s">
        <v>5</v>
      </c>
      <c r="G3767" s="167"/>
      <c r="H3767" s="168">
        <v>1390444362</v>
      </c>
    </row>
    <row r="3768" spans="2:8" x14ac:dyDescent="0.25">
      <c r="B3768" s="165">
        <v>44850.898657407408</v>
      </c>
      <c r="C3768" s="192">
        <v>200</v>
      </c>
      <c r="D3768" s="192">
        <v>195.8</v>
      </c>
      <c r="E3768" s="192">
        <v>4.1999999999999886</v>
      </c>
      <c r="F3768" s="166" t="s">
        <v>5</v>
      </c>
      <c r="G3768" s="167"/>
      <c r="H3768" s="168">
        <v>1390452148</v>
      </c>
    </row>
    <row r="3769" spans="2:8" x14ac:dyDescent="0.25">
      <c r="B3769" s="165">
        <v>44850.907592592594</v>
      </c>
      <c r="C3769" s="192">
        <v>200</v>
      </c>
      <c r="D3769" s="192">
        <v>195.8</v>
      </c>
      <c r="E3769" s="192">
        <v>4.1999999999999886</v>
      </c>
      <c r="F3769" s="166" t="s">
        <v>5</v>
      </c>
      <c r="G3769" s="167"/>
      <c r="H3769" s="168">
        <v>1390463432</v>
      </c>
    </row>
    <row r="3770" spans="2:8" x14ac:dyDescent="0.25">
      <c r="B3770" s="165">
        <v>44850.910729166666</v>
      </c>
      <c r="C3770" s="192">
        <v>500</v>
      </c>
      <c r="D3770" s="192">
        <v>489.5</v>
      </c>
      <c r="E3770" s="192">
        <v>10.5</v>
      </c>
      <c r="F3770" s="166" t="s">
        <v>5</v>
      </c>
      <c r="G3770" s="167"/>
      <c r="H3770" s="168">
        <v>1390467615</v>
      </c>
    </row>
    <row r="3771" spans="2:8" x14ac:dyDescent="0.25">
      <c r="B3771" s="165">
        <v>44850.913043981483</v>
      </c>
      <c r="C3771" s="192">
        <v>300</v>
      </c>
      <c r="D3771" s="192">
        <v>293.7</v>
      </c>
      <c r="E3771" s="192">
        <v>6.3000000000000114</v>
      </c>
      <c r="F3771" s="166" t="s">
        <v>5</v>
      </c>
      <c r="G3771" s="167"/>
      <c r="H3771" s="168">
        <v>1390470312</v>
      </c>
    </row>
    <row r="3772" spans="2:8" x14ac:dyDescent="0.25">
      <c r="B3772" s="165">
        <v>44850.921238425923</v>
      </c>
      <c r="C3772" s="192">
        <v>100</v>
      </c>
      <c r="D3772" s="192">
        <v>96.1</v>
      </c>
      <c r="E3772" s="192">
        <v>3.9000000000000057</v>
      </c>
      <c r="F3772" s="166" t="s">
        <v>5</v>
      </c>
      <c r="G3772" s="167"/>
      <c r="H3772" s="168">
        <v>1390479679</v>
      </c>
    </row>
    <row r="3773" spans="2:8" x14ac:dyDescent="0.25">
      <c r="B3773" s="165">
        <v>44850.923958333333</v>
      </c>
      <c r="C3773" s="192">
        <v>300</v>
      </c>
      <c r="D3773" s="192">
        <v>293.7</v>
      </c>
      <c r="E3773" s="192">
        <v>6.3000000000000114</v>
      </c>
      <c r="F3773" s="166" t="s">
        <v>5</v>
      </c>
      <c r="G3773" s="167"/>
      <c r="H3773" s="168">
        <v>1390482711</v>
      </c>
    </row>
    <row r="3774" spans="2:8" x14ac:dyDescent="0.25">
      <c r="B3774" s="165">
        <v>44850.928067129629</v>
      </c>
      <c r="C3774" s="192">
        <v>250</v>
      </c>
      <c r="D3774" s="192">
        <v>244.75</v>
      </c>
      <c r="E3774" s="192">
        <v>5.25</v>
      </c>
      <c r="F3774" s="166" t="s">
        <v>5</v>
      </c>
      <c r="G3774" s="167"/>
      <c r="H3774" s="168">
        <v>1390487092</v>
      </c>
    </row>
    <row r="3775" spans="2:8" x14ac:dyDescent="0.25">
      <c r="B3775" s="165">
        <v>44850.92869212963</v>
      </c>
      <c r="C3775" s="192">
        <v>300</v>
      </c>
      <c r="D3775" s="192">
        <v>293.7</v>
      </c>
      <c r="E3775" s="192">
        <v>6.3000000000000114</v>
      </c>
      <c r="F3775" s="166" t="s">
        <v>5</v>
      </c>
      <c r="G3775" s="167"/>
      <c r="H3775" s="168">
        <v>1390487847</v>
      </c>
    </row>
    <row r="3776" spans="2:8" x14ac:dyDescent="0.25">
      <c r="B3776" s="165">
        <v>44850.928877314815</v>
      </c>
      <c r="C3776" s="192">
        <v>5000</v>
      </c>
      <c r="D3776" s="192">
        <v>4895</v>
      </c>
      <c r="E3776" s="192">
        <v>105</v>
      </c>
      <c r="F3776" s="166" t="s">
        <v>2355</v>
      </c>
      <c r="G3776" s="167" t="s">
        <v>2322</v>
      </c>
      <c r="H3776" s="168">
        <v>1390488077</v>
      </c>
    </row>
    <row r="3777" spans="2:8" x14ac:dyDescent="0.25">
      <c r="B3777" s="165">
        <v>44850.94872685185</v>
      </c>
      <c r="C3777" s="192">
        <v>100</v>
      </c>
      <c r="D3777" s="192">
        <v>96.1</v>
      </c>
      <c r="E3777" s="192">
        <v>3.9000000000000057</v>
      </c>
      <c r="F3777" s="166" t="s">
        <v>5</v>
      </c>
      <c r="G3777" s="167"/>
      <c r="H3777" s="168">
        <v>1390509541</v>
      </c>
    </row>
    <row r="3778" spans="2:8" x14ac:dyDescent="0.25">
      <c r="B3778" s="165">
        <v>44850.951365740744</v>
      </c>
      <c r="C3778" s="192">
        <v>10000</v>
      </c>
      <c r="D3778" s="192">
        <v>9790</v>
      </c>
      <c r="E3778" s="192">
        <v>210</v>
      </c>
      <c r="F3778" s="166" t="s">
        <v>6893</v>
      </c>
      <c r="G3778" s="167"/>
      <c r="H3778" s="168">
        <v>1390512238</v>
      </c>
    </row>
    <row r="3779" spans="2:8" x14ac:dyDescent="0.25">
      <c r="B3779" s="165">
        <v>44850.957395833335</v>
      </c>
      <c r="C3779" s="192">
        <v>350</v>
      </c>
      <c r="D3779" s="192">
        <v>342.65</v>
      </c>
      <c r="E3779" s="192">
        <v>7.3500000000000227</v>
      </c>
      <c r="F3779" s="166" t="s">
        <v>2294</v>
      </c>
      <c r="G3779" s="167"/>
      <c r="H3779" s="168">
        <v>1390518103</v>
      </c>
    </row>
    <row r="3780" spans="2:8" x14ac:dyDescent="0.25">
      <c r="B3780" s="165">
        <v>44850.957627314812</v>
      </c>
      <c r="C3780" s="192">
        <v>5000</v>
      </c>
      <c r="D3780" s="192">
        <v>4895</v>
      </c>
      <c r="E3780" s="192">
        <v>105</v>
      </c>
      <c r="F3780" s="166" t="s">
        <v>5</v>
      </c>
      <c r="G3780" s="167"/>
      <c r="H3780" s="168">
        <v>1390518287</v>
      </c>
    </row>
    <row r="3781" spans="2:8" x14ac:dyDescent="0.25">
      <c r="B3781" s="165">
        <v>44850.960173611114</v>
      </c>
      <c r="C3781" s="192">
        <v>300</v>
      </c>
      <c r="D3781" s="192">
        <v>293.7</v>
      </c>
      <c r="E3781" s="192">
        <v>6.3000000000000114</v>
      </c>
      <c r="F3781" s="166" t="s">
        <v>5</v>
      </c>
      <c r="G3781" s="167"/>
      <c r="H3781" s="168">
        <v>1390520873</v>
      </c>
    </row>
    <row r="3782" spans="2:8" x14ac:dyDescent="0.25">
      <c r="B3782" s="165">
        <v>44850.960335648146</v>
      </c>
      <c r="C3782" s="192">
        <v>100</v>
      </c>
      <c r="D3782" s="192">
        <v>96.1</v>
      </c>
      <c r="E3782" s="192">
        <v>3.9000000000000057</v>
      </c>
      <c r="F3782" s="166" t="s">
        <v>2296</v>
      </c>
      <c r="G3782" s="167"/>
      <c r="H3782" s="168">
        <v>1390521019</v>
      </c>
    </row>
    <row r="3783" spans="2:8" x14ac:dyDescent="0.25">
      <c r="B3783" s="165">
        <v>44850.961805555555</v>
      </c>
      <c r="C3783" s="192">
        <v>300</v>
      </c>
      <c r="D3783" s="192">
        <v>293.7</v>
      </c>
      <c r="E3783" s="192">
        <v>6.3000000000000114</v>
      </c>
      <c r="F3783" s="166" t="s">
        <v>5</v>
      </c>
      <c r="G3783" s="167"/>
      <c r="H3783" s="168">
        <v>1390522411</v>
      </c>
    </row>
    <row r="3784" spans="2:8" x14ac:dyDescent="0.25">
      <c r="B3784" s="165">
        <v>44850.964791666665</v>
      </c>
      <c r="C3784" s="192">
        <v>200</v>
      </c>
      <c r="D3784" s="192">
        <v>195.8</v>
      </c>
      <c r="E3784" s="192">
        <v>4.1999999999999886</v>
      </c>
      <c r="F3784" s="166" t="s">
        <v>5</v>
      </c>
      <c r="G3784" s="167"/>
      <c r="H3784" s="168">
        <v>1390525321</v>
      </c>
    </row>
    <row r="3785" spans="2:8" x14ac:dyDescent="0.25">
      <c r="B3785" s="165">
        <v>44850.972511574073</v>
      </c>
      <c r="C3785" s="192">
        <v>100</v>
      </c>
      <c r="D3785" s="192">
        <v>96.1</v>
      </c>
      <c r="E3785" s="192">
        <v>3.9000000000000057</v>
      </c>
      <c r="F3785" s="166" t="s">
        <v>5</v>
      </c>
      <c r="G3785" s="167"/>
      <c r="H3785" s="168">
        <v>1390532855</v>
      </c>
    </row>
    <row r="3786" spans="2:8" x14ac:dyDescent="0.25">
      <c r="B3786" s="165">
        <v>44850.989942129629</v>
      </c>
      <c r="C3786" s="192">
        <v>50</v>
      </c>
      <c r="D3786" s="192">
        <v>46.1</v>
      </c>
      <c r="E3786" s="192">
        <v>3.8999999999999986</v>
      </c>
      <c r="F3786" s="166" t="s">
        <v>5</v>
      </c>
      <c r="G3786" s="167"/>
      <c r="H3786" s="168">
        <v>1390547666</v>
      </c>
    </row>
    <row r="3787" spans="2:8" x14ac:dyDescent="0.25">
      <c r="B3787" s="165">
        <v>44850.99591435185</v>
      </c>
      <c r="C3787" s="192">
        <v>1000</v>
      </c>
      <c r="D3787" s="192">
        <v>979</v>
      </c>
      <c r="E3787" s="192">
        <v>21</v>
      </c>
      <c r="F3787" s="166" t="s">
        <v>5</v>
      </c>
      <c r="G3787" s="167"/>
      <c r="H3787" s="168">
        <v>1390552283</v>
      </c>
    </row>
    <row r="3788" spans="2:8" x14ac:dyDescent="0.25">
      <c r="B3788" s="165">
        <v>44850.996967592589</v>
      </c>
      <c r="C3788" s="192">
        <v>1000</v>
      </c>
      <c r="D3788" s="192">
        <v>979</v>
      </c>
      <c r="E3788" s="192">
        <v>21</v>
      </c>
      <c r="F3788" s="166" t="s">
        <v>2321</v>
      </c>
      <c r="G3788" s="167"/>
      <c r="H3788" s="168">
        <v>1390553029</v>
      </c>
    </row>
    <row r="3789" spans="2:8" x14ac:dyDescent="0.25">
      <c r="B3789" s="165">
        <v>44850.997916666667</v>
      </c>
      <c r="C3789" s="192">
        <v>300</v>
      </c>
      <c r="D3789" s="192">
        <v>293.7</v>
      </c>
      <c r="E3789" s="192">
        <v>6.3000000000000114</v>
      </c>
      <c r="F3789" s="166" t="s">
        <v>5</v>
      </c>
      <c r="G3789" s="167"/>
      <c r="H3789" s="168">
        <v>1390553683</v>
      </c>
    </row>
    <row r="3790" spans="2:8" x14ac:dyDescent="0.25">
      <c r="B3790" s="165">
        <v>44851.010601851849</v>
      </c>
      <c r="C3790" s="192">
        <v>200</v>
      </c>
      <c r="D3790" s="192">
        <v>195.8</v>
      </c>
      <c r="E3790" s="192">
        <v>4.1999999999999886</v>
      </c>
      <c r="F3790" s="166" t="s">
        <v>2295</v>
      </c>
      <c r="G3790" s="167"/>
      <c r="H3790" s="168">
        <v>1390573904</v>
      </c>
    </row>
    <row r="3791" spans="2:8" x14ac:dyDescent="0.25">
      <c r="B3791" s="165">
        <v>44851.01902777778</v>
      </c>
      <c r="C3791" s="192">
        <v>300</v>
      </c>
      <c r="D3791" s="192">
        <v>293.7</v>
      </c>
      <c r="E3791" s="192">
        <v>6.3000000000000114</v>
      </c>
      <c r="F3791" s="166" t="s">
        <v>5</v>
      </c>
      <c r="G3791" s="167"/>
      <c r="H3791" s="168">
        <v>1390589257</v>
      </c>
    </row>
    <row r="3792" spans="2:8" x14ac:dyDescent="0.25">
      <c r="B3792" s="165">
        <v>44851.027870370373</v>
      </c>
      <c r="C3792" s="192">
        <v>300</v>
      </c>
      <c r="D3792" s="192">
        <v>293.7</v>
      </c>
      <c r="E3792" s="192">
        <v>6.3000000000000114</v>
      </c>
      <c r="F3792" s="166" t="s">
        <v>5</v>
      </c>
      <c r="G3792" s="167"/>
      <c r="H3792" s="168">
        <v>1390603362</v>
      </c>
    </row>
    <row r="3793" spans="2:8" x14ac:dyDescent="0.25">
      <c r="B3793" s="165">
        <v>44851.037465277775</v>
      </c>
      <c r="C3793" s="192">
        <v>500</v>
      </c>
      <c r="D3793" s="192">
        <v>489.5</v>
      </c>
      <c r="E3793" s="192">
        <v>10.5</v>
      </c>
      <c r="F3793" s="166" t="s">
        <v>5</v>
      </c>
      <c r="G3793" s="167"/>
      <c r="H3793" s="168">
        <v>1390616430</v>
      </c>
    </row>
    <row r="3794" spans="2:8" x14ac:dyDescent="0.25">
      <c r="B3794" s="165">
        <v>44851.039768518516</v>
      </c>
      <c r="C3794" s="192">
        <v>500</v>
      </c>
      <c r="D3794" s="192">
        <v>489.5</v>
      </c>
      <c r="E3794" s="192">
        <v>10.5</v>
      </c>
      <c r="F3794" s="166" t="s">
        <v>5</v>
      </c>
      <c r="G3794" s="167"/>
      <c r="H3794" s="168">
        <v>1390619201</v>
      </c>
    </row>
    <row r="3795" spans="2:8" x14ac:dyDescent="0.25">
      <c r="B3795" s="165">
        <v>44851.040231481478</v>
      </c>
      <c r="C3795" s="192">
        <v>150</v>
      </c>
      <c r="D3795" s="192">
        <v>146.1</v>
      </c>
      <c r="E3795" s="192">
        <v>3.9000000000000057</v>
      </c>
      <c r="F3795" s="166" t="s">
        <v>12374</v>
      </c>
      <c r="G3795" s="167"/>
      <c r="H3795" s="168">
        <v>1390619720</v>
      </c>
    </row>
    <row r="3796" spans="2:8" x14ac:dyDescent="0.25">
      <c r="B3796" s="165">
        <v>44851.048831018517</v>
      </c>
      <c r="C3796" s="192">
        <v>2000</v>
      </c>
      <c r="D3796" s="192">
        <v>1958</v>
      </c>
      <c r="E3796" s="192">
        <v>42</v>
      </c>
      <c r="F3796" s="166" t="s">
        <v>88</v>
      </c>
      <c r="G3796" s="167"/>
      <c r="H3796" s="168">
        <v>1390630501</v>
      </c>
    </row>
    <row r="3797" spans="2:8" x14ac:dyDescent="0.25">
      <c r="B3797" s="165">
        <v>44851.052719907406</v>
      </c>
      <c r="C3797" s="192">
        <v>100</v>
      </c>
      <c r="D3797" s="192">
        <v>96.1</v>
      </c>
      <c r="E3797" s="192">
        <v>3.9000000000000057</v>
      </c>
      <c r="F3797" s="166" t="s">
        <v>5</v>
      </c>
      <c r="G3797" s="167"/>
      <c r="H3797" s="168">
        <v>1390634582</v>
      </c>
    </row>
    <row r="3798" spans="2:8" x14ac:dyDescent="0.25">
      <c r="B3798" s="165">
        <v>44851.11923611111</v>
      </c>
      <c r="C3798" s="192">
        <v>500</v>
      </c>
      <c r="D3798" s="192">
        <v>489.5</v>
      </c>
      <c r="E3798" s="192">
        <v>10.5</v>
      </c>
      <c r="F3798" s="166" t="s">
        <v>5</v>
      </c>
      <c r="G3798" s="167"/>
      <c r="H3798" s="168">
        <v>1390713335</v>
      </c>
    </row>
    <row r="3799" spans="2:8" x14ac:dyDescent="0.25">
      <c r="B3799" s="165">
        <v>44851.120127314818</v>
      </c>
      <c r="C3799" s="192">
        <v>150</v>
      </c>
      <c r="D3799" s="192">
        <v>146.1</v>
      </c>
      <c r="E3799" s="192">
        <v>3.9000000000000057</v>
      </c>
      <c r="F3799" s="166" t="s">
        <v>5</v>
      </c>
      <c r="G3799" s="167"/>
      <c r="H3799" s="168">
        <v>1390714385</v>
      </c>
    </row>
    <row r="3800" spans="2:8" x14ac:dyDescent="0.25">
      <c r="B3800" s="165">
        <v>44851.121342592596</v>
      </c>
      <c r="C3800" s="192">
        <v>30</v>
      </c>
      <c r="D3800" s="192">
        <v>26.1</v>
      </c>
      <c r="E3800" s="192">
        <v>3.8999999999999986</v>
      </c>
      <c r="F3800" s="166" t="s">
        <v>81</v>
      </c>
      <c r="G3800" s="167"/>
      <c r="H3800" s="168">
        <v>1390715930</v>
      </c>
    </row>
    <row r="3801" spans="2:8" x14ac:dyDescent="0.25">
      <c r="B3801" s="165">
        <v>44851.126585648148</v>
      </c>
      <c r="C3801" s="192">
        <v>5000</v>
      </c>
      <c r="D3801" s="192">
        <v>4895</v>
      </c>
      <c r="E3801" s="192">
        <v>105</v>
      </c>
      <c r="F3801" s="166" t="s">
        <v>5</v>
      </c>
      <c r="G3801" s="167"/>
      <c r="H3801" s="168">
        <v>1390723688</v>
      </c>
    </row>
    <row r="3802" spans="2:8" x14ac:dyDescent="0.25">
      <c r="B3802" s="165">
        <v>44851.14634259259</v>
      </c>
      <c r="C3802" s="192">
        <v>100</v>
      </c>
      <c r="D3802" s="192">
        <v>96.1</v>
      </c>
      <c r="E3802" s="192">
        <v>3.9000000000000057</v>
      </c>
      <c r="F3802" s="166" t="s">
        <v>5</v>
      </c>
      <c r="G3802" s="167"/>
      <c r="H3802" s="168">
        <v>1390748782</v>
      </c>
    </row>
    <row r="3803" spans="2:8" x14ac:dyDescent="0.25">
      <c r="B3803" s="165">
        <v>44851.197534722225</v>
      </c>
      <c r="C3803" s="192">
        <v>500</v>
      </c>
      <c r="D3803" s="192">
        <v>489.5</v>
      </c>
      <c r="E3803" s="192">
        <v>10.5</v>
      </c>
      <c r="F3803" s="166" t="s">
        <v>5</v>
      </c>
      <c r="G3803" s="167"/>
      <c r="H3803" s="168">
        <v>1390810467</v>
      </c>
    </row>
    <row r="3804" spans="2:8" x14ac:dyDescent="0.25">
      <c r="B3804" s="165">
        <v>44851.266273148147</v>
      </c>
      <c r="C3804" s="192">
        <v>100</v>
      </c>
      <c r="D3804" s="192">
        <v>96.1</v>
      </c>
      <c r="E3804" s="192">
        <v>3.9000000000000057</v>
      </c>
      <c r="F3804" s="166" t="s">
        <v>5</v>
      </c>
      <c r="G3804" s="167"/>
      <c r="H3804" s="168">
        <v>1390856671</v>
      </c>
    </row>
    <row r="3805" spans="2:8" x14ac:dyDescent="0.25">
      <c r="B3805" s="165">
        <v>44851.270208333335</v>
      </c>
      <c r="C3805" s="192">
        <v>100</v>
      </c>
      <c r="D3805" s="192">
        <v>96.1</v>
      </c>
      <c r="E3805" s="192">
        <v>3.9000000000000057</v>
      </c>
      <c r="F3805" s="166" t="s">
        <v>5</v>
      </c>
      <c r="G3805" s="167"/>
      <c r="H3805" s="168">
        <v>1390858949</v>
      </c>
    </row>
    <row r="3806" spans="2:8" x14ac:dyDescent="0.25">
      <c r="B3806" s="165">
        <v>44851.31758101852</v>
      </c>
      <c r="C3806" s="192">
        <v>60</v>
      </c>
      <c r="D3806" s="192">
        <v>56.1</v>
      </c>
      <c r="E3806" s="192">
        <v>3.8999999999999986</v>
      </c>
      <c r="F3806" s="166" t="s">
        <v>2294</v>
      </c>
      <c r="G3806" s="167"/>
      <c r="H3806" s="168">
        <v>1390893907</v>
      </c>
    </row>
    <row r="3807" spans="2:8" x14ac:dyDescent="0.25">
      <c r="B3807" s="165">
        <v>44851.333460648151</v>
      </c>
      <c r="C3807" s="192">
        <v>1000</v>
      </c>
      <c r="D3807" s="192">
        <v>979</v>
      </c>
      <c r="E3807" s="192">
        <v>21</v>
      </c>
      <c r="F3807" s="166" t="s">
        <v>2317</v>
      </c>
      <c r="G3807" s="167"/>
      <c r="H3807" s="168">
        <v>1390908159</v>
      </c>
    </row>
    <row r="3808" spans="2:8" x14ac:dyDescent="0.25">
      <c r="B3808" s="165">
        <v>44851.334988425922</v>
      </c>
      <c r="C3808" s="192">
        <v>1000</v>
      </c>
      <c r="D3808" s="192">
        <v>979</v>
      </c>
      <c r="E3808" s="192">
        <v>21</v>
      </c>
      <c r="F3808" s="166" t="s">
        <v>5</v>
      </c>
      <c r="G3808" s="167"/>
      <c r="H3808" s="168">
        <v>1390909831</v>
      </c>
    </row>
    <row r="3809" spans="2:8" x14ac:dyDescent="0.25">
      <c r="B3809" s="165">
        <v>44851.341006944444</v>
      </c>
      <c r="C3809" s="192">
        <v>100</v>
      </c>
      <c r="D3809" s="192">
        <v>96.1</v>
      </c>
      <c r="E3809" s="192">
        <v>3.9000000000000057</v>
      </c>
      <c r="F3809" s="166" t="s">
        <v>5</v>
      </c>
      <c r="G3809" s="167"/>
      <c r="H3809" s="168">
        <v>1390915846</v>
      </c>
    </row>
    <row r="3810" spans="2:8" x14ac:dyDescent="0.25">
      <c r="B3810" s="165">
        <v>44851.342222222222</v>
      </c>
      <c r="C3810" s="192">
        <v>500</v>
      </c>
      <c r="D3810" s="192">
        <v>489.5</v>
      </c>
      <c r="E3810" s="192">
        <v>10.5</v>
      </c>
      <c r="F3810" s="166" t="s">
        <v>5</v>
      </c>
      <c r="G3810" s="167"/>
      <c r="H3810" s="168">
        <v>1390917039</v>
      </c>
    </row>
    <row r="3811" spans="2:8" x14ac:dyDescent="0.25">
      <c r="B3811" s="165">
        <v>44851.345729166664</v>
      </c>
      <c r="C3811" s="192">
        <v>128</v>
      </c>
      <c r="D3811" s="192">
        <v>124.1</v>
      </c>
      <c r="E3811" s="192">
        <v>3.9000000000000057</v>
      </c>
      <c r="F3811" s="166" t="s">
        <v>2321</v>
      </c>
      <c r="G3811" s="167"/>
      <c r="H3811" s="168">
        <v>1390920617</v>
      </c>
    </row>
    <row r="3812" spans="2:8" x14ac:dyDescent="0.25">
      <c r="B3812" s="165">
        <v>44851.346493055556</v>
      </c>
      <c r="C3812" s="192">
        <v>300</v>
      </c>
      <c r="D3812" s="192">
        <v>293.7</v>
      </c>
      <c r="E3812" s="192">
        <v>6.3000000000000114</v>
      </c>
      <c r="F3812" s="166" t="s">
        <v>5</v>
      </c>
      <c r="G3812" s="167"/>
      <c r="H3812" s="168">
        <v>1390921415</v>
      </c>
    </row>
    <row r="3813" spans="2:8" x14ac:dyDescent="0.25">
      <c r="B3813" s="165">
        <v>44851.34715277778</v>
      </c>
      <c r="C3813" s="192">
        <v>500</v>
      </c>
      <c r="D3813" s="192">
        <v>489.5</v>
      </c>
      <c r="E3813" s="192">
        <v>10.5</v>
      </c>
      <c r="F3813" s="166" t="s">
        <v>5</v>
      </c>
      <c r="G3813" s="167"/>
      <c r="H3813" s="168">
        <v>1390922110</v>
      </c>
    </row>
    <row r="3814" spans="2:8" x14ac:dyDescent="0.25">
      <c r="B3814" s="165">
        <v>44851.352650462963</v>
      </c>
      <c r="C3814" s="192">
        <v>300</v>
      </c>
      <c r="D3814" s="192">
        <v>293.7</v>
      </c>
      <c r="E3814" s="192">
        <v>6.3000000000000114</v>
      </c>
      <c r="F3814" s="166" t="s">
        <v>5</v>
      </c>
      <c r="G3814" s="167"/>
      <c r="H3814" s="168">
        <v>1390927882</v>
      </c>
    </row>
    <row r="3815" spans="2:8" x14ac:dyDescent="0.25">
      <c r="B3815" s="165">
        <v>44851.358749999999</v>
      </c>
      <c r="C3815" s="192">
        <v>300</v>
      </c>
      <c r="D3815" s="192">
        <v>293.7</v>
      </c>
      <c r="E3815" s="192">
        <v>6.3000000000000114</v>
      </c>
      <c r="F3815" s="166" t="s">
        <v>5</v>
      </c>
      <c r="G3815" s="167"/>
      <c r="H3815" s="168">
        <v>1390934338</v>
      </c>
    </row>
    <row r="3816" spans="2:8" x14ac:dyDescent="0.25">
      <c r="B3816" s="165">
        <v>44851.3590625</v>
      </c>
      <c r="C3816" s="192">
        <v>500</v>
      </c>
      <c r="D3816" s="192">
        <v>489.5</v>
      </c>
      <c r="E3816" s="192">
        <v>10.5</v>
      </c>
      <c r="F3816" s="166" t="s">
        <v>12326</v>
      </c>
      <c r="G3816" s="167"/>
      <c r="H3816" s="168">
        <v>1390934674</v>
      </c>
    </row>
    <row r="3817" spans="2:8" x14ac:dyDescent="0.25">
      <c r="B3817" s="165">
        <v>44851.359224537038</v>
      </c>
      <c r="C3817" s="192">
        <v>200</v>
      </c>
      <c r="D3817" s="192">
        <v>195.8</v>
      </c>
      <c r="E3817" s="192">
        <v>4.1999999999999886</v>
      </c>
      <c r="F3817" s="166" t="s">
        <v>5</v>
      </c>
      <c r="G3817" s="167"/>
      <c r="H3817" s="168">
        <v>1390934806</v>
      </c>
    </row>
    <row r="3818" spans="2:8" x14ac:dyDescent="0.25">
      <c r="B3818" s="165">
        <v>44851.362129629626</v>
      </c>
      <c r="C3818" s="192">
        <v>1000</v>
      </c>
      <c r="D3818" s="192">
        <v>979</v>
      </c>
      <c r="E3818" s="192">
        <v>21</v>
      </c>
      <c r="F3818" s="166" t="s">
        <v>5</v>
      </c>
      <c r="G3818" s="167"/>
      <c r="H3818" s="168">
        <v>1390937846</v>
      </c>
    </row>
    <row r="3819" spans="2:8" x14ac:dyDescent="0.25">
      <c r="B3819" s="165">
        <v>44851.376863425925</v>
      </c>
      <c r="C3819" s="192">
        <v>2500</v>
      </c>
      <c r="D3819" s="192">
        <v>2447.5</v>
      </c>
      <c r="E3819" s="192">
        <v>52.5</v>
      </c>
      <c r="F3819" s="166" t="s">
        <v>2332</v>
      </c>
      <c r="G3819" s="167"/>
      <c r="H3819" s="168">
        <v>1390954302</v>
      </c>
    </row>
    <row r="3820" spans="2:8" x14ac:dyDescent="0.25">
      <c r="B3820" s="165">
        <v>44851.386493055557</v>
      </c>
      <c r="C3820" s="192">
        <v>300</v>
      </c>
      <c r="D3820" s="192">
        <v>293.7</v>
      </c>
      <c r="E3820" s="192">
        <v>6.3000000000000114</v>
      </c>
      <c r="F3820" s="166" t="s">
        <v>5</v>
      </c>
      <c r="G3820" s="167"/>
      <c r="H3820" s="168">
        <v>1390965288</v>
      </c>
    </row>
    <row r="3821" spans="2:8" x14ac:dyDescent="0.25">
      <c r="B3821" s="165">
        <v>44851.388969907406</v>
      </c>
      <c r="C3821" s="192">
        <v>1000</v>
      </c>
      <c r="D3821" s="192">
        <v>979</v>
      </c>
      <c r="E3821" s="192">
        <v>21</v>
      </c>
      <c r="F3821" s="166" t="s">
        <v>114</v>
      </c>
      <c r="G3821" s="167"/>
      <c r="H3821" s="168">
        <v>1390968301</v>
      </c>
    </row>
    <row r="3822" spans="2:8" x14ac:dyDescent="0.25">
      <c r="B3822" s="165">
        <v>44851.390821759262</v>
      </c>
      <c r="C3822" s="192">
        <v>300</v>
      </c>
      <c r="D3822" s="192">
        <v>293.7</v>
      </c>
      <c r="E3822" s="192">
        <v>6.3000000000000114</v>
      </c>
      <c r="F3822" s="166" t="s">
        <v>5</v>
      </c>
      <c r="G3822" s="167"/>
      <c r="H3822" s="168">
        <v>1390970522</v>
      </c>
    </row>
    <row r="3823" spans="2:8" x14ac:dyDescent="0.25">
      <c r="B3823" s="165">
        <v>44851.401875000003</v>
      </c>
      <c r="C3823" s="192">
        <v>1000</v>
      </c>
      <c r="D3823" s="192">
        <v>979</v>
      </c>
      <c r="E3823" s="192">
        <v>21</v>
      </c>
      <c r="F3823" s="166" t="s">
        <v>5</v>
      </c>
      <c r="G3823" s="167"/>
      <c r="H3823" s="168">
        <v>1390982852</v>
      </c>
    </row>
    <row r="3824" spans="2:8" x14ac:dyDescent="0.25">
      <c r="B3824" s="165">
        <v>44851.410300925927</v>
      </c>
      <c r="C3824" s="192">
        <v>1000</v>
      </c>
      <c r="D3824" s="192">
        <v>979</v>
      </c>
      <c r="E3824" s="192">
        <v>21</v>
      </c>
      <c r="F3824" s="166" t="s">
        <v>5</v>
      </c>
      <c r="G3824" s="167"/>
      <c r="H3824" s="168">
        <v>1390992381</v>
      </c>
    </row>
    <row r="3825" spans="2:8" x14ac:dyDescent="0.25">
      <c r="B3825" s="165">
        <v>44851.412743055553</v>
      </c>
      <c r="C3825" s="192">
        <v>3000</v>
      </c>
      <c r="D3825" s="192">
        <v>2937</v>
      </c>
      <c r="E3825" s="192">
        <v>63</v>
      </c>
      <c r="F3825" s="166" t="s">
        <v>5</v>
      </c>
      <c r="G3825" s="167"/>
      <c r="H3825" s="168">
        <v>1390995104</v>
      </c>
    </row>
    <row r="3826" spans="2:8" x14ac:dyDescent="0.25">
      <c r="B3826" s="165">
        <v>44851.413263888891</v>
      </c>
      <c r="C3826" s="192">
        <v>1000</v>
      </c>
      <c r="D3826" s="192">
        <v>979</v>
      </c>
      <c r="E3826" s="192">
        <v>21</v>
      </c>
      <c r="F3826" s="166" t="s">
        <v>5</v>
      </c>
      <c r="G3826" s="167"/>
      <c r="H3826" s="168">
        <v>1390995661</v>
      </c>
    </row>
    <row r="3827" spans="2:8" x14ac:dyDescent="0.25">
      <c r="B3827" s="165">
        <v>44851.417824074073</v>
      </c>
      <c r="C3827" s="192">
        <v>100</v>
      </c>
      <c r="D3827" s="192">
        <v>96.1</v>
      </c>
      <c r="E3827" s="192">
        <v>3.9000000000000057</v>
      </c>
      <c r="F3827" s="166" t="s">
        <v>5</v>
      </c>
      <c r="G3827" s="167"/>
      <c r="H3827" s="168">
        <v>1391000903</v>
      </c>
    </row>
    <row r="3828" spans="2:8" x14ac:dyDescent="0.25">
      <c r="B3828" s="165">
        <v>44851.421331018515</v>
      </c>
      <c r="C3828" s="192">
        <v>10</v>
      </c>
      <c r="D3828" s="192">
        <v>6.1</v>
      </c>
      <c r="E3828" s="192">
        <v>3.9000000000000004</v>
      </c>
      <c r="F3828" s="166" t="s">
        <v>5</v>
      </c>
      <c r="G3828" s="167"/>
      <c r="H3828" s="168">
        <v>1391005071</v>
      </c>
    </row>
    <row r="3829" spans="2:8" x14ac:dyDescent="0.25">
      <c r="B3829" s="165">
        <v>44851.425810185188</v>
      </c>
      <c r="C3829" s="192">
        <v>300</v>
      </c>
      <c r="D3829" s="192">
        <v>293.7</v>
      </c>
      <c r="E3829" s="192">
        <v>6.3000000000000114</v>
      </c>
      <c r="F3829" s="166" t="s">
        <v>5</v>
      </c>
      <c r="G3829" s="167"/>
      <c r="H3829" s="168">
        <v>1391010692</v>
      </c>
    </row>
    <row r="3830" spans="2:8" x14ac:dyDescent="0.25">
      <c r="B3830" s="165">
        <v>44851.432002314818</v>
      </c>
      <c r="C3830" s="192">
        <v>2000</v>
      </c>
      <c r="D3830" s="192">
        <v>1958</v>
      </c>
      <c r="E3830" s="192">
        <v>42</v>
      </c>
      <c r="F3830" s="166" t="s">
        <v>2300</v>
      </c>
      <c r="G3830" s="167"/>
      <c r="H3830" s="168">
        <v>1391018809</v>
      </c>
    </row>
    <row r="3831" spans="2:8" x14ac:dyDescent="0.25">
      <c r="B3831" s="165">
        <v>44851.436990740738</v>
      </c>
      <c r="C3831" s="192">
        <v>1000</v>
      </c>
      <c r="D3831" s="192">
        <v>979</v>
      </c>
      <c r="E3831" s="192">
        <v>21</v>
      </c>
      <c r="F3831" s="166" t="s">
        <v>5</v>
      </c>
      <c r="G3831" s="167"/>
      <c r="H3831" s="168">
        <v>1391025298</v>
      </c>
    </row>
    <row r="3832" spans="2:8" x14ac:dyDescent="0.25">
      <c r="B3832" s="165">
        <v>44851.437037037038</v>
      </c>
      <c r="C3832" s="192">
        <v>300</v>
      </c>
      <c r="D3832" s="192">
        <v>293.7</v>
      </c>
      <c r="E3832" s="192">
        <v>6.3000000000000114</v>
      </c>
      <c r="F3832" s="166" t="s">
        <v>5</v>
      </c>
      <c r="G3832" s="167"/>
      <c r="H3832" s="168">
        <v>1391025362</v>
      </c>
    </row>
    <row r="3833" spans="2:8" x14ac:dyDescent="0.25">
      <c r="B3833" s="165">
        <v>44851.438935185186</v>
      </c>
      <c r="C3833" s="192">
        <v>100</v>
      </c>
      <c r="D3833" s="192">
        <v>96.1</v>
      </c>
      <c r="E3833" s="192">
        <v>3.9000000000000057</v>
      </c>
      <c r="F3833" s="166" t="s">
        <v>5</v>
      </c>
      <c r="G3833" s="167"/>
      <c r="H3833" s="168">
        <v>1391027910</v>
      </c>
    </row>
    <row r="3834" spans="2:8" x14ac:dyDescent="0.25">
      <c r="B3834" s="165">
        <v>44851.441284722219</v>
      </c>
      <c r="C3834" s="192">
        <v>500</v>
      </c>
      <c r="D3834" s="192">
        <v>489.5</v>
      </c>
      <c r="E3834" s="192">
        <v>10.5</v>
      </c>
      <c r="F3834" s="166" t="s">
        <v>5</v>
      </c>
      <c r="G3834" s="167"/>
      <c r="H3834" s="168">
        <v>1391030602</v>
      </c>
    </row>
    <row r="3835" spans="2:8" x14ac:dyDescent="0.25">
      <c r="B3835" s="165">
        <v>44851.442361111112</v>
      </c>
      <c r="C3835" s="192">
        <v>5000</v>
      </c>
      <c r="D3835" s="192">
        <v>4895</v>
      </c>
      <c r="E3835" s="192">
        <v>105</v>
      </c>
      <c r="F3835" s="166" t="s">
        <v>2297</v>
      </c>
      <c r="G3835" s="167"/>
      <c r="H3835" s="168">
        <v>1391031874</v>
      </c>
    </row>
    <row r="3836" spans="2:8" x14ac:dyDescent="0.25">
      <c r="B3836" s="165">
        <v>44851.446469907409</v>
      </c>
      <c r="C3836" s="192">
        <v>200</v>
      </c>
      <c r="D3836" s="192">
        <v>195.8</v>
      </c>
      <c r="E3836" s="192">
        <v>4.1999999999999886</v>
      </c>
      <c r="F3836" s="166" t="s">
        <v>81</v>
      </c>
      <c r="G3836" s="167"/>
      <c r="H3836" s="168">
        <v>1391037556</v>
      </c>
    </row>
    <row r="3837" spans="2:8" x14ac:dyDescent="0.25">
      <c r="B3837" s="165">
        <v>44851.448344907411</v>
      </c>
      <c r="C3837" s="192">
        <v>100</v>
      </c>
      <c r="D3837" s="192">
        <v>96.1</v>
      </c>
      <c r="E3837" s="192">
        <v>3.9000000000000057</v>
      </c>
      <c r="F3837" s="166" t="s">
        <v>2303</v>
      </c>
      <c r="G3837" s="167"/>
      <c r="H3837" s="168">
        <v>1391040397</v>
      </c>
    </row>
    <row r="3838" spans="2:8" x14ac:dyDescent="0.25">
      <c r="B3838" s="165">
        <v>44851.451307870368</v>
      </c>
      <c r="C3838" s="192">
        <v>300</v>
      </c>
      <c r="D3838" s="192">
        <v>293.7</v>
      </c>
      <c r="E3838" s="192">
        <v>6.3000000000000114</v>
      </c>
      <c r="F3838" s="166" t="s">
        <v>5</v>
      </c>
      <c r="G3838" s="167"/>
      <c r="H3838" s="168">
        <v>1391044483</v>
      </c>
    </row>
    <row r="3839" spans="2:8" x14ac:dyDescent="0.25">
      <c r="B3839" s="165">
        <v>44851.464189814818</v>
      </c>
      <c r="C3839" s="192">
        <v>100</v>
      </c>
      <c r="D3839" s="192">
        <v>96.1</v>
      </c>
      <c r="E3839" s="192">
        <v>3.9000000000000057</v>
      </c>
      <c r="F3839" s="166" t="s">
        <v>5</v>
      </c>
      <c r="G3839" s="167"/>
      <c r="H3839" s="168">
        <v>1391060781</v>
      </c>
    </row>
    <row r="3840" spans="2:8" x14ac:dyDescent="0.25">
      <c r="B3840" s="165">
        <v>44851.467268518521</v>
      </c>
      <c r="C3840" s="192">
        <v>500</v>
      </c>
      <c r="D3840" s="192">
        <v>489.5</v>
      </c>
      <c r="E3840" s="192">
        <v>10.5</v>
      </c>
      <c r="F3840" s="166" t="s">
        <v>2303</v>
      </c>
      <c r="G3840" s="167"/>
      <c r="H3840" s="168">
        <v>1391064462</v>
      </c>
    </row>
    <row r="3841" spans="2:8" x14ac:dyDescent="0.25">
      <c r="B3841" s="165">
        <v>44851.470659722225</v>
      </c>
      <c r="C3841" s="192">
        <v>100</v>
      </c>
      <c r="D3841" s="192">
        <v>96.1</v>
      </c>
      <c r="E3841" s="192">
        <v>3.9000000000000057</v>
      </c>
      <c r="F3841" s="166" t="s">
        <v>5</v>
      </c>
      <c r="G3841" s="167"/>
      <c r="H3841" s="168">
        <v>1391068813</v>
      </c>
    </row>
    <row r="3842" spans="2:8" x14ac:dyDescent="0.25">
      <c r="B3842" s="165">
        <v>44851.47210648148</v>
      </c>
      <c r="C3842" s="192">
        <v>1500</v>
      </c>
      <c r="D3842" s="192">
        <v>1468.5</v>
      </c>
      <c r="E3842" s="192">
        <v>31.5</v>
      </c>
      <c r="F3842" s="166" t="s">
        <v>2318</v>
      </c>
      <c r="G3842" s="167"/>
      <c r="H3842" s="168">
        <v>1391070629</v>
      </c>
    </row>
    <row r="3843" spans="2:8" x14ac:dyDescent="0.25">
      <c r="B3843" s="165">
        <v>44851.474502314813</v>
      </c>
      <c r="C3843" s="192">
        <v>3000</v>
      </c>
      <c r="D3843" s="192">
        <v>2937</v>
      </c>
      <c r="E3843" s="192">
        <v>63</v>
      </c>
      <c r="F3843" s="166" t="s">
        <v>2355</v>
      </c>
      <c r="G3843" s="167"/>
      <c r="H3843" s="168">
        <v>1391073817</v>
      </c>
    </row>
    <row r="3844" spans="2:8" x14ac:dyDescent="0.25">
      <c r="B3844" s="165">
        <v>44851.478356481479</v>
      </c>
      <c r="C3844" s="192">
        <v>300</v>
      </c>
      <c r="D3844" s="192">
        <v>293.7</v>
      </c>
      <c r="E3844" s="192">
        <v>6.3000000000000114</v>
      </c>
      <c r="F3844" s="166" t="s">
        <v>5</v>
      </c>
      <c r="G3844" s="167"/>
      <c r="H3844" s="168">
        <v>1391078608</v>
      </c>
    </row>
    <row r="3845" spans="2:8" x14ac:dyDescent="0.25">
      <c r="B3845" s="165">
        <v>44851.483078703706</v>
      </c>
      <c r="C3845" s="192">
        <v>1000</v>
      </c>
      <c r="D3845" s="192">
        <v>979</v>
      </c>
      <c r="E3845" s="192">
        <v>21</v>
      </c>
      <c r="F3845" s="166" t="s">
        <v>5</v>
      </c>
      <c r="G3845" s="167"/>
      <c r="H3845" s="168">
        <v>1391084698</v>
      </c>
    </row>
    <row r="3846" spans="2:8" x14ac:dyDescent="0.25">
      <c r="B3846" s="165">
        <v>44851.484398148146</v>
      </c>
      <c r="C3846" s="192">
        <v>500</v>
      </c>
      <c r="D3846" s="192">
        <v>489.5</v>
      </c>
      <c r="E3846" s="192">
        <v>10.5</v>
      </c>
      <c r="F3846" s="166" t="s">
        <v>5</v>
      </c>
      <c r="G3846" s="167"/>
      <c r="H3846" s="168">
        <v>1391086304</v>
      </c>
    </row>
    <row r="3847" spans="2:8" x14ac:dyDescent="0.25">
      <c r="B3847" s="165">
        <v>44851.491886574076</v>
      </c>
      <c r="C3847" s="192">
        <v>5000</v>
      </c>
      <c r="D3847" s="192">
        <v>4895</v>
      </c>
      <c r="E3847" s="192">
        <v>105</v>
      </c>
      <c r="F3847" s="166" t="s">
        <v>5</v>
      </c>
      <c r="G3847" s="167"/>
      <c r="H3847" s="168">
        <v>1391095784</v>
      </c>
    </row>
    <row r="3848" spans="2:8" x14ac:dyDescent="0.25">
      <c r="B3848" s="165">
        <v>44851.493506944447</v>
      </c>
      <c r="C3848" s="192">
        <v>750</v>
      </c>
      <c r="D3848" s="192">
        <v>734.25</v>
      </c>
      <c r="E3848" s="192">
        <v>15.75</v>
      </c>
      <c r="F3848" s="166" t="s">
        <v>5</v>
      </c>
      <c r="G3848" s="167"/>
      <c r="H3848" s="168">
        <v>1391097968</v>
      </c>
    </row>
    <row r="3849" spans="2:8" x14ac:dyDescent="0.25">
      <c r="B3849" s="165">
        <v>44851.495474537034</v>
      </c>
      <c r="C3849" s="192">
        <v>10000</v>
      </c>
      <c r="D3849" s="192">
        <v>9790</v>
      </c>
      <c r="E3849" s="192">
        <v>210</v>
      </c>
      <c r="F3849" s="166" t="s">
        <v>2396</v>
      </c>
      <c r="G3849" s="167"/>
      <c r="H3849" s="168">
        <v>1391100504</v>
      </c>
    </row>
    <row r="3850" spans="2:8" x14ac:dyDescent="0.25">
      <c r="B3850" s="165">
        <v>44851.496388888889</v>
      </c>
      <c r="C3850" s="192">
        <v>2000</v>
      </c>
      <c r="D3850" s="192">
        <v>1958</v>
      </c>
      <c r="E3850" s="192">
        <v>42</v>
      </c>
      <c r="F3850" s="166" t="s">
        <v>2304</v>
      </c>
      <c r="G3850" s="167"/>
      <c r="H3850" s="168">
        <v>1391101690</v>
      </c>
    </row>
    <row r="3851" spans="2:8" x14ac:dyDescent="0.25">
      <c r="B3851" s="165">
        <v>44851.501250000001</v>
      </c>
      <c r="C3851" s="192">
        <v>2000</v>
      </c>
      <c r="D3851" s="192">
        <v>1958</v>
      </c>
      <c r="E3851" s="192">
        <v>42</v>
      </c>
      <c r="F3851" s="166" t="s">
        <v>12446</v>
      </c>
      <c r="G3851" s="167"/>
      <c r="H3851" s="168">
        <v>1391108607</v>
      </c>
    </row>
    <row r="3852" spans="2:8" x14ac:dyDescent="0.25">
      <c r="B3852" s="165">
        <v>44851.506712962961</v>
      </c>
      <c r="C3852" s="192">
        <v>10</v>
      </c>
      <c r="D3852" s="192">
        <v>6.1</v>
      </c>
      <c r="E3852" s="192">
        <v>3.9000000000000004</v>
      </c>
      <c r="F3852" s="166" t="s">
        <v>6881</v>
      </c>
      <c r="G3852" s="167"/>
      <c r="H3852" s="168">
        <v>1391117067</v>
      </c>
    </row>
    <row r="3853" spans="2:8" x14ac:dyDescent="0.25">
      <c r="B3853" s="165">
        <v>44851.506840277776</v>
      </c>
      <c r="C3853" s="192">
        <v>100</v>
      </c>
      <c r="D3853" s="192">
        <v>96.1</v>
      </c>
      <c r="E3853" s="192">
        <v>3.9000000000000057</v>
      </c>
      <c r="F3853" s="166" t="s">
        <v>5</v>
      </c>
      <c r="G3853" s="167"/>
      <c r="H3853" s="168">
        <v>1391117219</v>
      </c>
    </row>
    <row r="3854" spans="2:8" x14ac:dyDescent="0.25">
      <c r="B3854" s="165">
        <v>44851.50917824074</v>
      </c>
      <c r="C3854" s="192">
        <v>100</v>
      </c>
      <c r="D3854" s="192">
        <v>96.1</v>
      </c>
      <c r="E3854" s="192">
        <v>3.9000000000000057</v>
      </c>
      <c r="F3854" s="166" t="s">
        <v>5</v>
      </c>
      <c r="G3854" s="167"/>
      <c r="H3854" s="168">
        <v>1391120456</v>
      </c>
    </row>
    <row r="3855" spans="2:8" x14ac:dyDescent="0.25">
      <c r="B3855" s="165">
        <v>44851.513680555552</v>
      </c>
      <c r="C3855" s="192">
        <v>500</v>
      </c>
      <c r="D3855" s="192">
        <v>489.5</v>
      </c>
      <c r="E3855" s="192">
        <v>10.5</v>
      </c>
      <c r="F3855" s="166" t="s">
        <v>5</v>
      </c>
      <c r="G3855" s="167"/>
      <c r="H3855" s="168">
        <v>1391126648</v>
      </c>
    </row>
    <row r="3856" spans="2:8" x14ac:dyDescent="0.25">
      <c r="B3856" s="165">
        <v>44851.515162037038</v>
      </c>
      <c r="C3856" s="192">
        <v>500</v>
      </c>
      <c r="D3856" s="192">
        <v>489.5</v>
      </c>
      <c r="E3856" s="192">
        <v>10.5</v>
      </c>
      <c r="F3856" s="166" t="s">
        <v>5</v>
      </c>
      <c r="G3856" s="167"/>
      <c r="H3856" s="168">
        <v>1391128540</v>
      </c>
    </row>
    <row r="3857" spans="2:8" x14ac:dyDescent="0.25">
      <c r="B3857" s="165">
        <v>44851.518333333333</v>
      </c>
      <c r="C3857" s="192">
        <v>200</v>
      </c>
      <c r="D3857" s="192">
        <v>195.8</v>
      </c>
      <c r="E3857" s="192">
        <v>4.1999999999999886</v>
      </c>
      <c r="F3857" s="166" t="s">
        <v>5</v>
      </c>
      <c r="G3857" s="167"/>
      <c r="H3857" s="168">
        <v>1391132297</v>
      </c>
    </row>
    <row r="3858" spans="2:8" x14ac:dyDescent="0.25">
      <c r="B3858" s="165">
        <v>44851.525138888886</v>
      </c>
      <c r="C3858" s="192">
        <v>777</v>
      </c>
      <c r="D3858" s="192">
        <v>760.68</v>
      </c>
      <c r="E3858" s="192">
        <v>16.32000000000005</v>
      </c>
      <c r="F3858" s="166" t="s">
        <v>5</v>
      </c>
      <c r="G3858" s="167"/>
      <c r="H3858" s="168">
        <v>1391141452</v>
      </c>
    </row>
    <row r="3859" spans="2:8" x14ac:dyDescent="0.25">
      <c r="B3859" s="165">
        <v>44851.535567129627</v>
      </c>
      <c r="C3859" s="192">
        <v>2000</v>
      </c>
      <c r="D3859" s="192">
        <v>1958</v>
      </c>
      <c r="E3859" s="192">
        <v>42</v>
      </c>
      <c r="F3859" s="166" t="s">
        <v>2314</v>
      </c>
      <c r="G3859" s="167"/>
      <c r="H3859" s="168">
        <v>1391154903</v>
      </c>
    </row>
    <row r="3860" spans="2:8" x14ac:dyDescent="0.25">
      <c r="B3860" s="165">
        <v>44851.535729166666</v>
      </c>
      <c r="C3860" s="192">
        <v>10</v>
      </c>
      <c r="D3860" s="192">
        <v>6.1</v>
      </c>
      <c r="E3860" s="192">
        <v>3.9000000000000004</v>
      </c>
      <c r="F3860" s="166" t="s">
        <v>5</v>
      </c>
      <c r="G3860" s="167"/>
      <c r="H3860" s="168">
        <v>1391155123</v>
      </c>
    </row>
    <row r="3861" spans="2:8" x14ac:dyDescent="0.25">
      <c r="B3861" s="165">
        <v>44851.539212962962</v>
      </c>
      <c r="C3861" s="192">
        <v>10</v>
      </c>
      <c r="D3861" s="192">
        <v>6.1</v>
      </c>
      <c r="E3861" s="192">
        <v>3.9000000000000004</v>
      </c>
      <c r="F3861" s="166" t="s">
        <v>2321</v>
      </c>
      <c r="G3861" s="167"/>
      <c r="H3861" s="168">
        <v>1391159549</v>
      </c>
    </row>
    <row r="3862" spans="2:8" x14ac:dyDescent="0.25">
      <c r="B3862" s="165">
        <v>44851.540300925924</v>
      </c>
      <c r="C3862" s="192">
        <v>100</v>
      </c>
      <c r="D3862" s="192">
        <v>96.1</v>
      </c>
      <c r="E3862" s="192">
        <v>3.9000000000000057</v>
      </c>
      <c r="F3862" s="166" t="s">
        <v>5</v>
      </c>
      <c r="G3862" s="167"/>
      <c r="H3862" s="168">
        <v>1391161133</v>
      </c>
    </row>
    <row r="3863" spans="2:8" x14ac:dyDescent="0.25">
      <c r="B3863" s="165">
        <v>44851.541967592595</v>
      </c>
      <c r="C3863" s="192">
        <v>100</v>
      </c>
      <c r="D3863" s="192">
        <v>96.1</v>
      </c>
      <c r="E3863" s="192">
        <v>3.9000000000000057</v>
      </c>
      <c r="F3863" s="166" t="s">
        <v>5</v>
      </c>
      <c r="G3863" s="167"/>
      <c r="H3863" s="168">
        <v>1391163227</v>
      </c>
    </row>
    <row r="3864" spans="2:8" x14ac:dyDescent="0.25">
      <c r="B3864" s="165">
        <v>44851.554479166669</v>
      </c>
      <c r="C3864" s="192">
        <v>1000</v>
      </c>
      <c r="D3864" s="192">
        <v>979</v>
      </c>
      <c r="E3864" s="192">
        <v>21</v>
      </c>
      <c r="F3864" s="166" t="s">
        <v>2332</v>
      </c>
      <c r="G3864" s="167"/>
      <c r="H3864" s="168">
        <v>1391180602</v>
      </c>
    </row>
    <row r="3865" spans="2:8" x14ac:dyDescent="0.25">
      <c r="B3865" s="165">
        <v>44851.564212962963</v>
      </c>
      <c r="C3865" s="192">
        <v>100</v>
      </c>
      <c r="D3865" s="192">
        <v>96.1</v>
      </c>
      <c r="E3865" s="192">
        <v>3.9000000000000057</v>
      </c>
      <c r="F3865" s="166" t="s">
        <v>5</v>
      </c>
      <c r="G3865" s="167"/>
      <c r="H3865" s="168">
        <v>1391197319</v>
      </c>
    </row>
    <row r="3866" spans="2:8" x14ac:dyDescent="0.25">
      <c r="B3866" s="165">
        <v>44851.568020833336</v>
      </c>
      <c r="C3866" s="192">
        <v>100</v>
      </c>
      <c r="D3866" s="192">
        <v>96.1</v>
      </c>
      <c r="E3866" s="192">
        <v>3.9000000000000057</v>
      </c>
      <c r="F3866" s="166" t="s">
        <v>5</v>
      </c>
      <c r="G3866" s="167"/>
      <c r="H3866" s="168">
        <v>1391202850</v>
      </c>
    </row>
    <row r="3867" spans="2:8" x14ac:dyDescent="0.25">
      <c r="B3867" s="165">
        <v>44851.576192129629</v>
      </c>
      <c r="C3867" s="192">
        <v>500</v>
      </c>
      <c r="D3867" s="192">
        <v>489.5</v>
      </c>
      <c r="E3867" s="192">
        <v>10.5</v>
      </c>
      <c r="F3867" s="166" t="s">
        <v>5</v>
      </c>
      <c r="G3867" s="167"/>
      <c r="H3867" s="168">
        <v>1391213546</v>
      </c>
    </row>
    <row r="3868" spans="2:8" x14ac:dyDescent="0.25">
      <c r="B3868" s="165">
        <v>44851.577361111114</v>
      </c>
      <c r="C3868" s="192">
        <v>500</v>
      </c>
      <c r="D3868" s="192">
        <v>489.5</v>
      </c>
      <c r="E3868" s="192">
        <v>10.5</v>
      </c>
      <c r="F3868" s="166" t="s">
        <v>5</v>
      </c>
      <c r="G3868" s="167"/>
      <c r="H3868" s="168">
        <v>1391215181</v>
      </c>
    </row>
    <row r="3869" spans="2:8" x14ac:dyDescent="0.25">
      <c r="B3869" s="165">
        <v>44851.579791666663</v>
      </c>
      <c r="C3869" s="192">
        <v>300</v>
      </c>
      <c r="D3869" s="192">
        <v>293.7</v>
      </c>
      <c r="E3869" s="192">
        <v>6.3000000000000114</v>
      </c>
      <c r="F3869" s="166" t="s">
        <v>5</v>
      </c>
      <c r="G3869" s="167"/>
      <c r="H3869" s="168">
        <v>1391218584</v>
      </c>
    </row>
    <row r="3870" spans="2:8" x14ac:dyDescent="0.25">
      <c r="B3870" s="165">
        <v>44851.588506944441</v>
      </c>
      <c r="C3870" s="192">
        <v>3000</v>
      </c>
      <c r="D3870" s="192">
        <v>2937</v>
      </c>
      <c r="E3870" s="192">
        <v>63</v>
      </c>
      <c r="F3870" s="166" t="s">
        <v>5</v>
      </c>
      <c r="G3870" s="167"/>
      <c r="H3870" s="168">
        <v>1391231148</v>
      </c>
    </row>
    <row r="3871" spans="2:8" x14ac:dyDescent="0.25">
      <c r="B3871" s="165">
        <v>44851.590254629627</v>
      </c>
      <c r="C3871" s="192">
        <v>177</v>
      </c>
      <c r="D3871" s="192">
        <v>173.1</v>
      </c>
      <c r="E3871" s="192">
        <v>3.9000000000000057</v>
      </c>
      <c r="F3871" s="166" t="s">
        <v>2387</v>
      </c>
      <c r="G3871" s="167"/>
      <c r="H3871" s="168">
        <v>1391233675</v>
      </c>
    </row>
    <row r="3872" spans="2:8" x14ac:dyDescent="0.25">
      <c r="B3872" s="165">
        <v>44851.597997685189</v>
      </c>
      <c r="C3872" s="192">
        <v>100</v>
      </c>
      <c r="D3872" s="192">
        <v>96.1</v>
      </c>
      <c r="E3872" s="192">
        <v>3.9000000000000057</v>
      </c>
      <c r="F3872" s="166" t="s">
        <v>5</v>
      </c>
      <c r="G3872" s="167"/>
      <c r="H3872" s="168">
        <v>1391244427</v>
      </c>
    </row>
    <row r="3873" spans="2:8" x14ac:dyDescent="0.25">
      <c r="B3873" s="165">
        <v>44851.600474537037</v>
      </c>
      <c r="C3873" s="192">
        <v>150</v>
      </c>
      <c r="D3873" s="192">
        <v>146.1</v>
      </c>
      <c r="E3873" s="192">
        <v>3.9000000000000057</v>
      </c>
      <c r="F3873" s="166" t="s">
        <v>5</v>
      </c>
      <c r="G3873" s="167"/>
      <c r="H3873" s="168">
        <v>1391248064</v>
      </c>
    </row>
    <row r="3874" spans="2:8" x14ac:dyDescent="0.25">
      <c r="B3874" s="165">
        <v>44851.600497685184</v>
      </c>
      <c r="C3874" s="192">
        <v>400</v>
      </c>
      <c r="D3874" s="192">
        <v>391.6</v>
      </c>
      <c r="E3874" s="192">
        <v>8.3999999999999773</v>
      </c>
      <c r="F3874" s="166" t="s">
        <v>2368</v>
      </c>
      <c r="G3874" s="167"/>
      <c r="H3874" s="168">
        <v>1391248092</v>
      </c>
    </row>
    <row r="3875" spans="2:8" x14ac:dyDescent="0.25">
      <c r="B3875" s="165">
        <v>44851.602175925924</v>
      </c>
      <c r="C3875" s="192">
        <v>100</v>
      </c>
      <c r="D3875" s="192">
        <v>96.1</v>
      </c>
      <c r="E3875" s="192">
        <v>3.9000000000000057</v>
      </c>
      <c r="F3875" s="166" t="s">
        <v>5</v>
      </c>
      <c r="G3875" s="167"/>
      <c r="H3875" s="168">
        <v>1391250648</v>
      </c>
    </row>
    <row r="3876" spans="2:8" x14ac:dyDescent="0.25">
      <c r="B3876" s="165">
        <v>44851.605439814812</v>
      </c>
      <c r="C3876" s="192">
        <v>1000</v>
      </c>
      <c r="D3876" s="192">
        <v>979</v>
      </c>
      <c r="E3876" s="192">
        <v>21</v>
      </c>
      <c r="F3876" s="166" t="s">
        <v>5</v>
      </c>
      <c r="G3876" s="167"/>
      <c r="H3876" s="168">
        <v>1391255581</v>
      </c>
    </row>
    <row r="3877" spans="2:8" x14ac:dyDescent="0.25">
      <c r="B3877" s="165">
        <v>44851.609444444446</v>
      </c>
      <c r="C3877" s="192">
        <v>300</v>
      </c>
      <c r="D3877" s="192">
        <v>293.7</v>
      </c>
      <c r="E3877" s="192">
        <v>6.3000000000000114</v>
      </c>
      <c r="F3877" s="166" t="s">
        <v>5</v>
      </c>
      <c r="G3877" s="167"/>
      <c r="H3877" s="168">
        <v>1391262039</v>
      </c>
    </row>
    <row r="3878" spans="2:8" x14ac:dyDescent="0.25">
      <c r="B3878" s="165">
        <v>44851.611238425925</v>
      </c>
      <c r="C3878" s="192">
        <v>500</v>
      </c>
      <c r="D3878" s="192">
        <v>489.5</v>
      </c>
      <c r="E3878" s="192">
        <v>10.5</v>
      </c>
      <c r="F3878" s="166" t="s">
        <v>5</v>
      </c>
      <c r="G3878" s="167"/>
      <c r="H3878" s="168">
        <v>1391264872</v>
      </c>
    </row>
    <row r="3879" spans="2:8" x14ac:dyDescent="0.25">
      <c r="B3879" s="165">
        <v>44851.612812500003</v>
      </c>
      <c r="C3879" s="192">
        <v>500</v>
      </c>
      <c r="D3879" s="192">
        <v>489.5</v>
      </c>
      <c r="E3879" s="192">
        <v>10.5</v>
      </c>
      <c r="F3879" s="166" t="s">
        <v>5</v>
      </c>
      <c r="G3879" s="167"/>
      <c r="H3879" s="168">
        <v>1391267365</v>
      </c>
    </row>
    <row r="3880" spans="2:8" x14ac:dyDescent="0.25">
      <c r="B3880" s="165">
        <v>44851.614756944444</v>
      </c>
      <c r="C3880" s="192">
        <v>1000</v>
      </c>
      <c r="D3880" s="192">
        <v>979</v>
      </c>
      <c r="E3880" s="192">
        <v>21</v>
      </c>
      <c r="F3880" s="166" t="s">
        <v>2404</v>
      </c>
      <c r="G3880" s="167"/>
      <c r="H3880" s="168">
        <v>1391270222</v>
      </c>
    </row>
    <row r="3881" spans="2:8" x14ac:dyDescent="0.25">
      <c r="B3881" s="165">
        <v>44851.621354166666</v>
      </c>
      <c r="C3881" s="192">
        <v>300</v>
      </c>
      <c r="D3881" s="192">
        <v>293.7</v>
      </c>
      <c r="E3881" s="192">
        <v>6.3000000000000114</v>
      </c>
      <c r="F3881" s="166" t="s">
        <v>5</v>
      </c>
      <c r="G3881" s="167"/>
      <c r="H3881" s="168">
        <v>1391280621</v>
      </c>
    </row>
    <row r="3882" spans="2:8" x14ac:dyDescent="0.25">
      <c r="B3882" s="165">
        <v>44851.621898148151</v>
      </c>
      <c r="C3882" s="192">
        <v>5000</v>
      </c>
      <c r="D3882" s="192">
        <v>4895</v>
      </c>
      <c r="E3882" s="192">
        <v>105</v>
      </c>
      <c r="F3882" s="166" t="s">
        <v>2339</v>
      </c>
      <c r="G3882" s="167"/>
      <c r="H3882" s="168">
        <v>1391281498</v>
      </c>
    </row>
    <row r="3883" spans="2:8" x14ac:dyDescent="0.25">
      <c r="B3883" s="165">
        <v>44851.622986111113</v>
      </c>
      <c r="C3883" s="192">
        <v>300</v>
      </c>
      <c r="D3883" s="192">
        <v>293.7</v>
      </c>
      <c r="E3883" s="192">
        <v>6.3000000000000114</v>
      </c>
      <c r="F3883" s="166" t="s">
        <v>5</v>
      </c>
      <c r="G3883" s="167"/>
      <c r="H3883" s="168">
        <v>1391283042</v>
      </c>
    </row>
    <row r="3884" spans="2:8" x14ac:dyDescent="0.25">
      <c r="B3884" s="165">
        <v>44851.624189814815</v>
      </c>
      <c r="C3884" s="192">
        <v>100</v>
      </c>
      <c r="D3884" s="192">
        <v>96.1</v>
      </c>
      <c r="E3884" s="192">
        <v>3.9000000000000057</v>
      </c>
      <c r="F3884" s="166" t="s">
        <v>5</v>
      </c>
      <c r="G3884" s="167"/>
      <c r="H3884" s="168">
        <v>1391284732</v>
      </c>
    </row>
    <row r="3885" spans="2:8" x14ac:dyDescent="0.25">
      <c r="B3885" s="165">
        <v>44851.625844907408</v>
      </c>
      <c r="C3885" s="192">
        <v>500</v>
      </c>
      <c r="D3885" s="192">
        <v>489.5</v>
      </c>
      <c r="E3885" s="192">
        <v>10.5</v>
      </c>
      <c r="F3885" s="166" t="s">
        <v>5</v>
      </c>
      <c r="G3885" s="167"/>
      <c r="H3885" s="168">
        <v>1391287287</v>
      </c>
    </row>
    <row r="3886" spans="2:8" x14ac:dyDescent="0.25">
      <c r="B3886" s="165">
        <v>44851.626898148148</v>
      </c>
      <c r="C3886" s="192">
        <v>100</v>
      </c>
      <c r="D3886" s="192">
        <v>96.1</v>
      </c>
      <c r="E3886" s="192">
        <v>3.9000000000000057</v>
      </c>
      <c r="F3886" s="166" t="s">
        <v>5</v>
      </c>
      <c r="G3886" s="167"/>
      <c r="H3886" s="168">
        <v>1391288895</v>
      </c>
    </row>
    <row r="3887" spans="2:8" x14ac:dyDescent="0.25">
      <c r="B3887" s="165">
        <v>44851.62740740741</v>
      </c>
      <c r="C3887" s="192">
        <v>500</v>
      </c>
      <c r="D3887" s="192">
        <v>489.5</v>
      </c>
      <c r="E3887" s="192">
        <v>10.5</v>
      </c>
      <c r="F3887" s="166" t="s">
        <v>2299</v>
      </c>
      <c r="G3887" s="167" t="s">
        <v>113</v>
      </c>
      <c r="H3887" s="168">
        <v>1391289689</v>
      </c>
    </row>
    <row r="3888" spans="2:8" x14ac:dyDescent="0.25">
      <c r="B3888" s="165">
        <v>44851.640057870369</v>
      </c>
      <c r="C3888" s="192">
        <v>100</v>
      </c>
      <c r="D3888" s="192">
        <v>96.1</v>
      </c>
      <c r="E3888" s="192">
        <v>3.9000000000000057</v>
      </c>
      <c r="F3888" s="166" t="s">
        <v>5</v>
      </c>
      <c r="G3888" s="167"/>
      <c r="H3888" s="168">
        <v>1391308755</v>
      </c>
    </row>
    <row r="3889" spans="2:8" x14ac:dyDescent="0.25">
      <c r="B3889" s="165">
        <v>44851.643495370372</v>
      </c>
      <c r="C3889" s="192">
        <v>200</v>
      </c>
      <c r="D3889" s="192">
        <v>195.8</v>
      </c>
      <c r="E3889" s="192">
        <v>4.1999999999999886</v>
      </c>
      <c r="F3889" s="166" t="s">
        <v>12447</v>
      </c>
      <c r="G3889" s="167" t="s">
        <v>116</v>
      </c>
      <c r="H3889" s="168">
        <v>1391313888</v>
      </c>
    </row>
    <row r="3890" spans="2:8" x14ac:dyDescent="0.25">
      <c r="B3890" s="165">
        <v>44851.643819444442</v>
      </c>
      <c r="C3890" s="192">
        <v>100</v>
      </c>
      <c r="D3890" s="192">
        <v>96.1</v>
      </c>
      <c r="E3890" s="192">
        <v>3.9000000000000057</v>
      </c>
      <c r="F3890" s="166" t="s">
        <v>5</v>
      </c>
      <c r="G3890" s="167"/>
      <c r="H3890" s="168">
        <v>1391314376</v>
      </c>
    </row>
    <row r="3891" spans="2:8" x14ac:dyDescent="0.25">
      <c r="B3891" s="165">
        <v>44851.643958333334</v>
      </c>
      <c r="C3891" s="192">
        <v>5000</v>
      </c>
      <c r="D3891" s="192">
        <v>4895</v>
      </c>
      <c r="E3891" s="192">
        <v>105</v>
      </c>
      <c r="F3891" s="166" t="s">
        <v>5</v>
      </c>
      <c r="G3891" s="167"/>
      <c r="H3891" s="168">
        <v>1391314593</v>
      </c>
    </row>
    <row r="3892" spans="2:8" x14ac:dyDescent="0.25">
      <c r="B3892" s="165">
        <v>44851.648009259261</v>
      </c>
      <c r="C3892" s="192">
        <v>3400</v>
      </c>
      <c r="D3892" s="192">
        <v>3328.6</v>
      </c>
      <c r="E3892" s="192">
        <v>71.400000000000091</v>
      </c>
      <c r="F3892" s="166" t="s">
        <v>2355</v>
      </c>
      <c r="G3892" s="167"/>
      <c r="H3892" s="168">
        <v>1391320453</v>
      </c>
    </row>
    <row r="3893" spans="2:8" x14ac:dyDescent="0.25">
      <c r="B3893" s="165">
        <v>44851.648958333331</v>
      </c>
      <c r="C3893" s="192">
        <v>300</v>
      </c>
      <c r="D3893" s="192">
        <v>293.7</v>
      </c>
      <c r="E3893" s="192">
        <v>6.3000000000000114</v>
      </c>
      <c r="F3893" s="166" t="s">
        <v>5</v>
      </c>
      <c r="G3893" s="167"/>
      <c r="H3893" s="168">
        <v>1391321816</v>
      </c>
    </row>
    <row r="3894" spans="2:8" x14ac:dyDescent="0.25">
      <c r="B3894" s="165">
        <v>44851.650046296294</v>
      </c>
      <c r="C3894" s="192">
        <v>5000</v>
      </c>
      <c r="D3894" s="192">
        <v>4895</v>
      </c>
      <c r="E3894" s="192">
        <v>105</v>
      </c>
      <c r="F3894" s="166" t="s">
        <v>5</v>
      </c>
      <c r="G3894" s="167"/>
      <c r="H3894" s="168">
        <v>1391323450</v>
      </c>
    </row>
    <row r="3895" spans="2:8" x14ac:dyDescent="0.25">
      <c r="B3895" s="165">
        <v>44851.662592592591</v>
      </c>
      <c r="C3895" s="192">
        <v>375</v>
      </c>
      <c r="D3895" s="192">
        <v>367.12</v>
      </c>
      <c r="E3895" s="192">
        <v>7.8799999999999955</v>
      </c>
      <c r="F3895" s="166" t="s">
        <v>88</v>
      </c>
      <c r="G3895" s="167"/>
      <c r="H3895" s="168">
        <v>1391342817</v>
      </c>
    </row>
    <row r="3896" spans="2:8" x14ac:dyDescent="0.25">
      <c r="B3896" s="165">
        <v>44851.66783564815</v>
      </c>
      <c r="C3896" s="192">
        <v>300</v>
      </c>
      <c r="D3896" s="192">
        <v>293.7</v>
      </c>
      <c r="E3896" s="192">
        <v>6.3000000000000114</v>
      </c>
      <c r="F3896" s="166" t="s">
        <v>5</v>
      </c>
      <c r="G3896" s="167"/>
      <c r="H3896" s="168">
        <v>1391351141</v>
      </c>
    </row>
    <row r="3897" spans="2:8" x14ac:dyDescent="0.25">
      <c r="B3897" s="165">
        <v>44851.668657407405</v>
      </c>
      <c r="C3897" s="192">
        <v>3000</v>
      </c>
      <c r="D3897" s="192">
        <v>2937</v>
      </c>
      <c r="E3897" s="192">
        <v>63</v>
      </c>
      <c r="F3897" s="166" t="s">
        <v>88</v>
      </c>
      <c r="G3897" s="167"/>
      <c r="H3897" s="168">
        <v>1391352503</v>
      </c>
    </row>
    <row r="3898" spans="2:8" x14ac:dyDescent="0.25">
      <c r="B3898" s="165">
        <v>44851.669189814813</v>
      </c>
      <c r="C3898" s="192">
        <v>600</v>
      </c>
      <c r="D3898" s="192">
        <v>587.4</v>
      </c>
      <c r="E3898" s="192">
        <v>12.600000000000023</v>
      </c>
      <c r="F3898" s="166" t="s">
        <v>2365</v>
      </c>
      <c r="G3898" s="167"/>
      <c r="H3898" s="168">
        <v>1391353393</v>
      </c>
    </row>
    <row r="3899" spans="2:8" x14ac:dyDescent="0.25">
      <c r="B3899" s="165">
        <v>44851.685381944444</v>
      </c>
      <c r="C3899" s="192">
        <v>200</v>
      </c>
      <c r="D3899" s="192">
        <v>195.8</v>
      </c>
      <c r="E3899" s="192">
        <v>4.1999999999999886</v>
      </c>
      <c r="F3899" s="166" t="s">
        <v>5</v>
      </c>
      <c r="G3899" s="167"/>
      <c r="H3899" s="168">
        <v>1391378776</v>
      </c>
    </row>
    <row r="3900" spans="2:8" x14ac:dyDescent="0.25">
      <c r="B3900" s="165">
        <v>44851.687743055554</v>
      </c>
      <c r="C3900" s="192">
        <v>300</v>
      </c>
      <c r="D3900" s="192">
        <v>293.7</v>
      </c>
      <c r="E3900" s="192">
        <v>6.3000000000000114</v>
      </c>
      <c r="F3900" s="166" t="s">
        <v>5</v>
      </c>
      <c r="G3900" s="167"/>
      <c r="H3900" s="168">
        <v>1391382689</v>
      </c>
    </row>
    <row r="3901" spans="2:8" x14ac:dyDescent="0.25">
      <c r="B3901" s="165">
        <v>44851.692326388889</v>
      </c>
      <c r="C3901" s="192">
        <v>500</v>
      </c>
      <c r="D3901" s="192">
        <v>489.5</v>
      </c>
      <c r="E3901" s="192">
        <v>10.5</v>
      </c>
      <c r="F3901" s="166" t="s">
        <v>5</v>
      </c>
      <c r="G3901" s="167"/>
      <c r="H3901" s="168">
        <v>1391390197</v>
      </c>
    </row>
    <row r="3902" spans="2:8" x14ac:dyDescent="0.25">
      <c r="B3902" s="165">
        <v>44851.699618055558</v>
      </c>
      <c r="C3902" s="192">
        <v>100</v>
      </c>
      <c r="D3902" s="192">
        <v>96.1</v>
      </c>
      <c r="E3902" s="192">
        <v>3.9000000000000057</v>
      </c>
      <c r="F3902" s="166" t="s">
        <v>5</v>
      </c>
      <c r="G3902" s="167"/>
      <c r="H3902" s="168">
        <v>1391401249</v>
      </c>
    </row>
    <row r="3903" spans="2:8" x14ac:dyDescent="0.25">
      <c r="B3903" s="165">
        <v>44851.701053240744</v>
      </c>
      <c r="C3903" s="192">
        <v>1000</v>
      </c>
      <c r="D3903" s="192">
        <v>979</v>
      </c>
      <c r="E3903" s="192">
        <v>21</v>
      </c>
      <c r="F3903" s="166" t="s">
        <v>2328</v>
      </c>
      <c r="G3903" s="167"/>
      <c r="H3903" s="168">
        <v>1391403504</v>
      </c>
    </row>
    <row r="3904" spans="2:8" x14ac:dyDescent="0.25">
      <c r="B3904" s="165">
        <v>44851.702002314814</v>
      </c>
      <c r="C3904" s="192">
        <v>500</v>
      </c>
      <c r="D3904" s="192">
        <v>489.5</v>
      </c>
      <c r="E3904" s="192">
        <v>10.5</v>
      </c>
      <c r="F3904" s="166" t="s">
        <v>2328</v>
      </c>
      <c r="G3904" s="167"/>
      <c r="H3904" s="168">
        <v>1391405051</v>
      </c>
    </row>
    <row r="3905" spans="2:8" x14ac:dyDescent="0.25">
      <c r="B3905" s="165">
        <v>44851.707442129627</v>
      </c>
      <c r="C3905" s="192">
        <v>25000</v>
      </c>
      <c r="D3905" s="192">
        <v>24475</v>
      </c>
      <c r="E3905" s="192">
        <v>525</v>
      </c>
      <c r="F3905" s="166" t="s">
        <v>2296</v>
      </c>
      <c r="G3905" s="167"/>
      <c r="H3905" s="168">
        <v>1391413224</v>
      </c>
    </row>
    <row r="3906" spans="2:8" x14ac:dyDescent="0.25">
      <c r="B3906" s="165">
        <v>44851.713321759256</v>
      </c>
      <c r="C3906" s="192">
        <v>50</v>
      </c>
      <c r="D3906" s="192">
        <v>46.1</v>
      </c>
      <c r="E3906" s="192">
        <v>3.8999999999999986</v>
      </c>
      <c r="F3906" s="166" t="s">
        <v>5</v>
      </c>
      <c r="G3906" s="167"/>
      <c r="H3906" s="168">
        <v>1391422588</v>
      </c>
    </row>
    <row r="3907" spans="2:8" x14ac:dyDescent="0.25">
      <c r="B3907" s="165">
        <v>44851.713831018518</v>
      </c>
      <c r="C3907" s="192">
        <v>100</v>
      </c>
      <c r="D3907" s="192">
        <v>96.1</v>
      </c>
      <c r="E3907" s="192">
        <v>3.9000000000000057</v>
      </c>
      <c r="F3907" s="166" t="s">
        <v>5</v>
      </c>
      <c r="G3907" s="167"/>
      <c r="H3907" s="168">
        <v>1391423381</v>
      </c>
    </row>
    <row r="3908" spans="2:8" x14ac:dyDescent="0.25">
      <c r="B3908" s="165">
        <v>44851.72142361111</v>
      </c>
      <c r="C3908" s="192">
        <v>300</v>
      </c>
      <c r="D3908" s="192">
        <v>293.7</v>
      </c>
      <c r="E3908" s="192">
        <v>6.3000000000000114</v>
      </c>
      <c r="F3908" s="166" t="s">
        <v>5</v>
      </c>
      <c r="G3908" s="167"/>
      <c r="H3908" s="168">
        <v>1391435285</v>
      </c>
    </row>
    <row r="3909" spans="2:8" x14ac:dyDescent="0.25">
      <c r="B3909" s="165">
        <v>44851.730104166665</v>
      </c>
      <c r="C3909" s="192">
        <v>300</v>
      </c>
      <c r="D3909" s="192">
        <v>293.7</v>
      </c>
      <c r="E3909" s="192">
        <v>6.3000000000000114</v>
      </c>
      <c r="F3909" s="166" t="s">
        <v>5</v>
      </c>
      <c r="G3909" s="167"/>
      <c r="H3909" s="168">
        <v>1391449098</v>
      </c>
    </row>
    <row r="3910" spans="2:8" x14ac:dyDescent="0.25">
      <c r="B3910" s="165">
        <v>44851.740034722221</v>
      </c>
      <c r="C3910" s="192">
        <v>500</v>
      </c>
      <c r="D3910" s="192">
        <v>489.5</v>
      </c>
      <c r="E3910" s="192">
        <v>10.5</v>
      </c>
      <c r="F3910" s="166" t="s">
        <v>5</v>
      </c>
      <c r="G3910" s="167"/>
      <c r="H3910" s="168">
        <v>1391464939</v>
      </c>
    </row>
    <row r="3911" spans="2:8" x14ac:dyDescent="0.25">
      <c r="B3911" s="165">
        <v>44851.744629629633</v>
      </c>
      <c r="C3911" s="192">
        <v>100</v>
      </c>
      <c r="D3911" s="192">
        <v>96.1</v>
      </c>
      <c r="E3911" s="192">
        <v>3.9000000000000057</v>
      </c>
      <c r="F3911" s="166" t="s">
        <v>5</v>
      </c>
      <c r="G3911" s="167"/>
      <c r="H3911" s="168">
        <v>1391472486</v>
      </c>
    </row>
    <row r="3912" spans="2:8" x14ac:dyDescent="0.25">
      <c r="B3912" s="165">
        <v>44851.74695601852</v>
      </c>
      <c r="C3912" s="192">
        <v>100</v>
      </c>
      <c r="D3912" s="192">
        <v>96.1</v>
      </c>
      <c r="E3912" s="192">
        <v>3.9000000000000057</v>
      </c>
      <c r="F3912" s="166" t="s">
        <v>12448</v>
      </c>
      <c r="G3912" s="167"/>
      <c r="H3912" s="168">
        <v>1391476092</v>
      </c>
    </row>
    <row r="3913" spans="2:8" x14ac:dyDescent="0.25">
      <c r="B3913" s="165">
        <v>44851.748692129629</v>
      </c>
      <c r="C3913" s="192">
        <v>200</v>
      </c>
      <c r="D3913" s="192">
        <v>195.8</v>
      </c>
      <c r="E3913" s="192">
        <v>4.1999999999999886</v>
      </c>
      <c r="F3913" s="166" t="s">
        <v>5</v>
      </c>
      <c r="G3913" s="167"/>
      <c r="H3913" s="168">
        <v>1391478828</v>
      </c>
    </row>
    <row r="3914" spans="2:8" x14ac:dyDescent="0.25">
      <c r="B3914" s="165">
        <v>44851.756354166668</v>
      </c>
      <c r="C3914" s="192">
        <v>250</v>
      </c>
      <c r="D3914" s="192">
        <v>244.75</v>
      </c>
      <c r="E3914" s="192">
        <v>5.25</v>
      </c>
      <c r="F3914" s="166" t="s">
        <v>5</v>
      </c>
      <c r="G3914" s="167"/>
      <c r="H3914" s="168">
        <v>1391491270</v>
      </c>
    </row>
    <row r="3915" spans="2:8" x14ac:dyDescent="0.25">
      <c r="B3915" s="165">
        <v>44851.765821759262</v>
      </c>
      <c r="C3915" s="192">
        <v>300</v>
      </c>
      <c r="D3915" s="192">
        <v>293.7</v>
      </c>
      <c r="E3915" s="192">
        <v>6.3000000000000114</v>
      </c>
      <c r="F3915" s="166" t="s">
        <v>5</v>
      </c>
      <c r="G3915" s="167"/>
      <c r="H3915" s="168">
        <v>1391507179</v>
      </c>
    </row>
    <row r="3916" spans="2:8" x14ac:dyDescent="0.25">
      <c r="B3916" s="165">
        <v>44851.767314814817</v>
      </c>
      <c r="C3916" s="192">
        <v>1000</v>
      </c>
      <c r="D3916" s="192">
        <v>979</v>
      </c>
      <c r="E3916" s="192">
        <v>21</v>
      </c>
      <c r="F3916" s="166" t="s">
        <v>3779</v>
      </c>
      <c r="G3916" s="167"/>
      <c r="H3916" s="168">
        <v>1391509612</v>
      </c>
    </row>
    <row r="3917" spans="2:8" x14ac:dyDescent="0.25">
      <c r="B3917" s="165">
        <v>44851.768622685187</v>
      </c>
      <c r="C3917" s="192">
        <v>100</v>
      </c>
      <c r="D3917" s="192">
        <v>96.1</v>
      </c>
      <c r="E3917" s="192">
        <v>3.9000000000000057</v>
      </c>
      <c r="F3917" s="166" t="s">
        <v>5</v>
      </c>
      <c r="G3917" s="167"/>
      <c r="H3917" s="168">
        <v>1391511572</v>
      </c>
    </row>
    <row r="3918" spans="2:8" x14ac:dyDescent="0.25">
      <c r="B3918" s="165">
        <v>44851.77107638889</v>
      </c>
      <c r="C3918" s="192">
        <v>1000</v>
      </c>
      <c r="D3918" s="192">
        <v>979</v>
      </c>
      <c r="E3918" s="192">
        <v>21</v>
      </c>
      <c r="F3918" s="166" t="s">
        <v>5</v>
      </c>
      <c r="G3918" s="167"/>
      <c r="H3918" s="168">
        <v>1391515509</v>
      </c>
    </row>
    <row r="3919" spans="2:8" x14ac:dyDescent="0.25">
      <c r="B3919" s="165">
        <v>44851.777581018519</v>
      </c>
      <c r="C3919" s="192">
        <v>300</v>
      </c>
      <c r="D3919" s="192">
        <v>293.7</v>
      </c>
      <c r="E3919" s="192">
        <v>6.3000000000000114</v>
      </c>
      <c r="F3919" s="166" t="s">
        <v>5</v>
      </c>
      <c r="G3919" s="167"/>
      <c r="H3919" s="168">
        <v>1391526282</v>
      </c>
    </row>
    <row r="3920" spans="2:8" x14ac:dyDescent="0.25">
      <c r="B3920" s="165">
        <v>44851.783043981479</v>
      </c>
      <c r="C3920" s="192">
        <v>500</v>
      </c>
      <c r="D3920" s="192">
        <v>489.5</v>
      </c>
      <c r="E3920" s="192">
        <v>10.5</v>
      </c>
      <c r="F3920" s="166" t="s">
        <v>5</v>
      </c>
      <c r="G3920" s="167"/>
      <c r="H3920" s="168">
        <v>1391534935</v>
      </c>
    </row>
    <row r="3921" spans="2:8" x14ac:dyDescent="0.25">
      <c r="B3921" s="165">
        <v>44851.792523148149</v>
      </c>
      <c r="C3921" s="192">
        <v>100</v>
      </c>
      <c r="D3921" s="192">
        <v>96.1</v>
      </c>
      <c r="E3921" s="192">
        <v>3.9000000000000057</v>
      </c>
      <c r="F3921" s="166" t="s">
        <v>5</v>
      </c>
      <c r="G3921" s="167"/>
      <c r="H3921" s="168">
        <v>1391549893</v>
      </c>
    </row>
    <row r="3922" spans="2:8" x14ac:dyDescent="0.25">
      <c r="B3922" s="165">
        <v>44851.792928240742</v>
      </c>
      <c r="C3922" s="192">
        <v>150</v>
      </c>
      <c r="D3922" s="192">
        <v>146.1</v>
      </c>
      <c r="E3922" s="192">
        <v>3.9000000000000057</v>
      </c>
      <c r="F3922" s="166" t="s">
        <v>5</v>
      </c>
      <c r="G3922" s="167"/>
      <c r="H3922" s="168">
        <v>1391550547</v>
      </c>
    </row>
    <row r="3923" spans="2:8" x14ac:dyDescent="0.25">
      <c r="B3923" s="165">
        <v>44851.799212962964</v>
      </c>
      <c r="C3923" s="192">
        <v>2000</v>
      </c>
      <c r="D3923" s="192">
        <v>1958</v>
      </c>
      <c r="E3923" s="192">
        <v>42</v>
      </c>
      <c r="F3923" s="166" t="s">
        <v>5</v>
      </c>
      <c r="G3923" s="167"/>
      <c r="H3923" s="168">
        <v>1391560457</v>
      </c>
    </row>
    <row r="3924" spans="2:8" x14ac:dyDescent="0.25">
      <c r="B3924" s="165">
        <v>44851.802314814813</v>
      </c>
      <c r="C3924" s="192">
        <v>100</v>
      </c>
      <c r="D3924" s="192">
        <v>96.1</v>
      </c>
      <c r="E3924" s="192">
        <v>3.9000000000000057</v>
      </c>
      <c r="F3924" s="166" t="s">
        <v>5</v>
      </c>
      <c r="G3924" s="167"/>
      <c r="H3924" s="168">
        <v>1391565566</v>
      </c>
    </row>
    <row r="3925" spans="2:8" x14ac:dyDescent="0.25">
      <c r="B3925" s="165">
        <v>44851.803576388891</v>
      </c>
      <c r="C3925" s="192">
        <v>300</v>
      </c>
      <c r="D3925" s="192">
        <v>293.7</v>
      </c>
      <c r="E3925" s="192">
        <v>6.3000000000000114</v>
      </c>
      <c r="F3925" s="166" t="s">
        <v>5</v>
      </c>
      <c r="G3925" s="167"/>
      <c r="H3925" s="168">
        <v>1391567726</v>
      </c>
    </row>
    <row r="3926" spans="2:8" x14ac:dyDescent="0.25">
      <c r="B3926" s="165">
        <v>44851.809432870374</v>
      </c>
      <c r="C3926" s="192">
        <v>122</v>
      </c>
      <c r="D3926" s="192">
        <v>118.1</v>
      </c>
      <c r="E3926" s="192">
        <v>3.9000000000000057</v>
      </c>
      <c r="F3926" s="166" t="s">
        <v>5</v>
      </c>
      <c r="G3926" s="167"/>
      <c r="H3926" s="168">
        <v>1391577162</v>
      </c>
    </row>
    <row r="3927" spans="2:8" x14ac:dyDescent="0.25">
      <c r="B3927" s="165">
        <v>44851.839583333334</v>
      </c>
      <c r="C3927" s="192">
        <v>200</v>
      </c>
      <c r="D3927" s="192">
        <v>195.8</v>
      </c>
      <c r="E3927" s="192">
        <v>4.1999999999999886</v>
      </c>
      <c r="F3927" s="166" t="s">
        <v>5</v>
      </c>
      <c r="G3927" s="167"/>
      <c r="H3927" s="168">
        <v>1391622048</v>
      </c>
    </row>
    <row r="3928" spans="2:8" x14ac:dyDescent="0.25">
      <c r="B3928" s="165">
        <v>44851.854363425926</v>
      </c>
      <c r="C3928" s="192">
        <v>50</v>
      </c>
      <c r="D3928" s="192">
        <v>46.1</v>
      </c>
      <c r="E3928" s="192">
        <v>3.8999999999999986</v>
      </c>
      <c r="F3928" s="166" t="s">
        <v>5</v>
      </c>
      <c r="G3928" s="167"/>
      <c r="H3928" s="168">
        <v>1391642946</v>
      </c>
    </row>
    <row r="3929" spans="2:8" x14ac:dyDescent="0.25">
      <c r="B3929" s="165">
        <v>44851.857002314813</v>
      </c>
      <c r="C3929" s="192">
        <v>100</v>
      </c>
      <c r="D3929" s="192">
        <v>96.1</v>
      </c>
      <c r="E3929" s="192">
        <v>3.9000000000000057</v>
      </c>
      <c r="F3929" s="166" t="s">
        <v>5</v>
      </c>
      <c r="G3929" s="167"/>
      <c r="H3929" s="168">
        <v>1391646698</v>
      </c>
    </row>
    <row r="3930" spans="2:8" x14ac:dyDescent="0.25">
      <c r="B3930" s="165">
        <v>44851.857534722221</v>
      </c>
      <c r="C3930" s="192">
        <v>2000</v>
      </c>
      <c r="D3930" s="192">
        <v>1958</v>
      </c>
      <c r="E3930" s="192">
        <v>42</v>
      </c>
      <c r="F3930" s="166" t="s">
        <v>114</v>
      </c>
      <c r="G3930" s="167"/>
      <c r="H3930" s="168">
        <v>1391647411</v>
      </c>
    </row>
    <row r="3931" spans="2:8" x14ac:dyDescent="0.25">
      <c r="B3931" s="165">
        <v>44851.860358796293</v>
      </c>
      <c r="C3931" s="192">
        <v>200</v>
      </c>
      <c r="D3931" s="192">
        <v>195.8</v>
      </c>
      <c r="E3931" s="192">
        <v>4.1999999999999886</v>
      </c>
      <c r="F3931" s="166" t="s">
        <v>2305</v>
      </c>
      <c r="G3931" s="167"/>
      <c r="H3931" s="168">
        <v>1391651186</v>
      </c>
    </row>
    <row r="3932" spans="2:8" x14ac:dyDescent="0.25">
      <c r="B3932" s="165">
        <v>44851.860393518517</v>
      </c>
      <c r="C3932" s="192">
        <v>500</v>
      </c>
      <c r="D3932" s="192">
        <v>489.5</v>
      </c>
      <c r="E3932" s="192">
        <v>10.5</v>
      </c>
      <c r="F3932" s="166" t="s">
        <v>5</v>
      </c>
      <c r="G3932" s="167"/>
      <c r="H3932" s="168">
        <v>1391651221</v>
      </c>
    </row>
    <row r="3933" spans="2:8" x14ac:dyDescent="0.25">
      <c r="B3933" s="165">
        <v>44851.86383101852</v>
      </c>
      <c r="C3933" s="192">
        <v>300</v>
      </c>
      <c r="D3933" s="192">
        <v>293.7</v>
      </c>
      <c r="E3933" s="192">
        <v>6.3000000000000114</v>
      </c>
      <c r="F3933" s="166" t="s">
        <v>5</v>
      </c>
      <c r="G3933" s="167"/>
      <c r="H3933" s="168">
        <v>1391655676</v>
      </c>
    </row>
    <row r="3934" spans="2:8" x14ac:dyDescent="0.25">
      <c r="B3934" s="165">
        <v>44851.864340277774</v>
      </c>
      <c r="C3934" s="192">
        <v>200</v>
      </c>
      <c r="D3934" s="192">
        <v>195.8</v>
      </c>
      <c r="E3934" s="192">
        <v>4.1999999999999886</v>
      </c>
      <c r="F3934" s="166" t="s">
        <v>5</v>
      </c>
      <c r="G3934" s="167"/>
      <c r="H3934" s="168">
        <v>1391656283</v>
      </c>
    </row>
    <row r="3935" spans="2:8" x14ac:dyDescent="0.25">
      <c r="B3935" s="165">
        <v>44851.876400462963</v>
      </c>
      <c r="C3935" s="192">
        <v>250</v>
      </c>
      <c r="D3935" s="192">
        <v>244.75</v>
      </c>
      <c r="E3935" s="192">
        <v>5.25</v>
      </c>
      <c r="F3935" s="166" t="s">
        <v>2312</v>
      </c>
      <c r="G3935" s="167" t="s">
        <v>2337</v>
      </c>
      <c r="H3935" s="168">
        <v>1391671741</v>
      </c>
    </row>
    <row r="3936" spans="2:8" x14ac:dyDescent="0.25">
      <c r="B3936" s="165">
        <v>44851.884467592594</v>
      </c>
      <c r="C3936" s="192">
        <v>700</v>
      </c>
      <c r="D3936" s="192">
        <v>685.3</v>
      </c>
      <c r="E3936" s="192">
        <v>14.700000000000045</v>
      </c>
      <c r="F3936" s="166" t="s">
        <v>5</v>
      </c>
      <c r="G3936" s="167"/>
      <c r="H3936" s="168">
        <v>1391681909</v>
      </c>
    </row>
    <row r="3937" spans="2:8" x14ac:dyDescent="0.25">
      <c r="B3937" s="165">
        <v>44851.887199074074</v>
      </c>
      <c r="C3937" s="192">
        <v>200</v>
      </c>
      <c r="D3937" s="192">
        <v>195.8</v>
      </c>
      <c r="E3937" s="192">
        <v>4.1999999999999886</v>
      </c>
      <c r="F3937" s="166" t="s">
        <v>5</v>
      </c>
      <c r="G3937" s="167"/>
      <c r="H3937" s="168">
        <v>1391685364</v>
      </c>
    </row>
    <row r="3938" spans="2:8" x14ac:dyDescent="0.25">
      <c r="B3938" s="165">
        <v>44851.895752314813</v>
      </c>
      <c r="C3938" s="192">
        <v>300</v>
      </c>
      <c r="D3938" s="192">
        <v>293.7</v>
      </c>
      <c r="E3938" s="192">
        <v>6.3000000000000114</v>
      </c>
      <c r="F3938" s="166" t="s">
        <v>5</v>
      </c>
      <c r="G3938" s="167"/>
      <c r="H3938" s="168">
        <v>1391695933</v>
      </c>
    </row>
    <row r="3939" spans="2:8" x14ac:dyDescent="0.25">
      <c r="B3939" s="165">
        <v>44851.903217592589</v>
      </c>
      <c r="C3939" s="192">
        <v>200</v>
      </c>
      <c r="D3939" s="192">
        <v>195.8</v>
      </c>
      <c r="E3939" s="192">
        <v>4.1999999999999886</v>
      </c>
      <c r="F3939" s="166" t="s">
        <v>5</v>
      </c>
      <c r="G3939" s="167"/>
      <c r="H3939" s="168">
        <v>1391705774</v>
      </c>
    </row>
    <row r="3940" spans="2:8" x14ac:dyDescent="0.25">
      <c r="B3940" s="165">
        <v>44851.912928240738</v>
      </c>
      <c r="C3940" s="192">
        <v>300</v>
      </c>
      <c r="D3940" s="192">
        <v>293.7</v>
      </c>
      <c r="E3940" s="192">
        <v>6.3000000000000114</v>
      </c>
      <c r="F3940" s="166" t="s">
        <v>5</v>
      </c>
      <c r="G3940" s="167"/>
      <c r="H3940" s="168">
        <v>1391718027</v>
      </c>
    </row>
    <row r="3941" spans="2:8" x14ac:dyDescent="0.25">
      <c r="B3941" s="165">
        <v>44851.918645833335</v>
      </c>
      <c r="C3941" s="192">
        <v>300</v>
      </c>
      <c r="D3941" s="192">
        <v>293.7</v>
      </c>
      <c r="E3941" s="192">
        <v>6.3000000000000114</v>
      </c>
      <c r="F3941" s="166" t="s">
        <v>5</v>
      </c>
      <c r="G3941" s="167"/>
      <c r="H3941" s="168">
        <v>1391724211</v>
      </c>
    </row>
    <row r="3942" spans="2:8" x14ac:dyDescent="0.25">
      <c r="B3942" s="165">
        <v>44851.922546296293</v>
      </c>
      <c r="C3942" s="192">
        <v>300</v>
      </c>
      <c r="D3942" s="192">
        <v>293.7</v>
      </c>
      <c r="E3942" s="192">
        <v>6.3000000000000114</v>
      </c>
      <c r="F3942" s="166" t="s">
        <v>5</v>
      </c>
      <c r="G3942" s="167"/>
      <c r="H3942" s="168">
        <v>1391728325</v>
      </c>
    </row>
    <row r="3943" spans="2:8" x14ac:dyDescent="0.25">
      <c r="B3943" s="165">
        <v>44851.926423611112</v>
      </c>
      <c r="C3943" s="192">
        <v>1000</v>
      </c>
      <c r="D3943" s="192">
        <v>979</v>
      </c>
      <c r="E3943" s="192">
        <v>21</v>
      </c>
      <c r="F3943" s="166" t="s">
        <v>5</v>
      </c>
      <c r="G3943" s="167"/>
      <c r="H3943" s="168">
        <v>1391732090</v>
      </c>
    </row>
    <row r="3944" spans="2:8" x14ac:dyDescent="0.25">
      <c r="B3944" s="165">
        <v>44851.928611111114</v>
      </c>
      <c r="C3944" s="192">
        <v>150</v>
      </c>
      <c r="D3944" s="192">
        <v>146.1</v>
      </c>
      <c r="E3944" s="192">
        <v>3.9000000000000057</v>
      </c>
      <c r="F3944" s="166" t="s">
        <v>5</v>
      </c>
      <c r="G3944" s="167"/>
      <c r="H3944" s="168">
        <v>1391734230</v>
      </c>
    </row>
    <row r="3945" spans="2:8" x14ac:dyDescent="0.25">
      <c r="B3945" s="165">
        <v>44851.928657407407</v>
      </c>
      <c r="C3945" s="192">
        <v>300</v>
      </c>
      <c r="D3945" s="192">
        <v>293.7</v>
      </c>
      <c r="E3945" s="192">
        <v>6.3000000000000114</v>
      </c>
      <c r="F3945" s="166" t="s">
        <v>5</v>
      </c>
      <c r="G3945" s="167"/>
      <c r="H3945" s="168">
        <v>1391734272</v>
      </c>
    </row>
    <row r="3946" spans="2:8" x14ac:dyDescent="0.25">
      <c r="B3946" s="165">
        <v>44851.933553240742</v>
      </c>
      <c r="C3946" s="192">
        <v>500</v>
      </c>
      <c r="D3946" s="192">
        <v>489.5</v>
      </c>
      <c r="E3946" s="192">
        <v>10.5</v>
      </c>
      <c r="F3946" s="166" t="s">
        <v>5</v>
      </c>
      <c r="G3946" s="167"/>
      <c r="H3946" s="168">
        <v>1391739466</v>
      </c>
    </row>
    <row r="3947" spans="2:8" x14ac:dyDescent="0.25">
      <c r="B3947" s="165">
        <v>44851.937893518516</v>
      </c>
      <c r="C3947" s="192">
        <v>250</v>
      </c>
      <c r="D3947" s="192">
        <v>244.75</v>
      </c>
      <c r="E3947" s="192">
        <v>5.25</v>
      </c>
      <c r="F3947" s="166" t="s">
        <v>5</v>
      </c>
      <c r="G3947" s="167"/>
      <c r="H3947" s="168">
        <v>1391743532</v>
      </c>
    </row>
    <row r="3948" spans="2:8" x14ac:dyDescent="0.25">
      <c r="B3948" s="165">
        <v>44851.941203703704</v>
      </c>
      <c r="C3948" s="192">
        <v>1000</v>
      </c>
      <c r="D3948" s="192">
        <v>979</v>
      </c>
      <c r="E3948" s="192">
        <v>21</v>
      </c>
      <c r="F3948" s="166" t="s">
        <v>5</v>
      </c>
      <c r="G3948" s="167"/>
      <c r="H3948" s="168">
        <v>1391746828</v>
      </c>
    </row>
    <row r="3949" spans="2:8" x14ac:dyDescent="0.25">
      <c r="B3949" s="165">
        <v>44851.941435185188</v>
      </c>
      <c r="C3949" s="192">
        <v>300</v>
      </c>
      <c r="D3949" s="192">
        <v>293.7</v>
      </c>
      <c r="E3949" s="192">
        <v>6.3000000000000114</v>
      </c>
      <c r="F3949" s="166" t="s">
        <v>5</v>
      </c>
      <c r="G3949" s="167"/>
      <c r="H3949" s="168">
        <v>1391747056</v>
      </c>
    </row>
    <row r="3950" spans="2:8" x14ac:dyDescent="0.25">
      <c r="B3950" s="165">
        <v>44851.949641203704</v>
      </c>
      <c r="C3950" s="192">
        <v>100</v>
      </c>
      <c r="D3950" s="192">
        <v>96.1</v>
      </c>
      <c r="E3950" s="192">
        <v>3.9000000000000057</v>
      </c>
      <c r="F3950" s="166" t="s">
        <v>5</v>
      </c>
      <c r="G3950" s="167"/>
      <c r="H3950" s="168">
        <v>1391754607</v>
      </c>
    </row>
    <row r="3951" spans="2:8" x14ac:dyDescent="0.25">
      <c r="B3951" s="165">
        <v>44851.950173611112</v>
      </c>
      <c r="C3951" s="192">
        <v>1000</v>
      </c>
      <c r="D3951" s="192">
        <v>979</v>
      </c>
      <c r="E3951" s="192">
        <v>21</v>
      </c>
      <c r="F3951" s="166" t="s">
        <v>5</v>
      </c>
      <c r="G3951" s="167"/>
      <c r="H3951" s="168">
        <v>1391755100</v>
      </c>
    </row>
    <row r="3952" spans="2:8" x14ac:dyDescent="0.25">
      <c r="B3952" s="165">
        <v>44851.953379629631</v>
      </c>
      <c r="C3952" s="192">
        <v>500</v>
      </c>
      <c r="D3952" s="192">
        <v>489.5</v>
      </c>
      <c r="E3952" s="192">
        <v>10.5</v>
      </c>
      <c r="F3952" s="166" t="s">
        <v>5</v>
      </c>
      <c r="G3952" s="167"/>
      <c r="H3952" s="168">
        <v>1391758084</v>
      </c>
    </row>
    <row r="3953" spans="2:8" x14ac:dyDescent="0.25">
      <c r="B3953" s="165">
        <v>44851.965925925928</v>
      </c>
      <c r="C3953" s="192">
        <v>300</v>
      </c>
      <c r="D3953" s="192">
        <v>293.7</v>
      </c>
      <c r="E3953" s="192">
        <v>6.3000000000000114</v>
      </c>
      <c r="F3953" s="166" t="s">
        <v>5</v>
      </c>
      <c r="G3953" s="167"/>
      <c r="H3953" s="168">
        <v>1391769018</v>
      </c>
    </row>
    <row r="3954" spans="2:8" x14ac:dyDescent="0.25">
      <c r="B3954" s="165">
        <v>44851.975462962961</v>
      </c>
      <c r="C3954" s="192">
        <v>50</v>
      </c>
      <c r="D3954" s="192">
        <v>46.1</v>
      </c>
      <c r="E3954" s="192">
        <v>3.8999999999999986</v>
      </c>
      <c r="F3954" s="166" t="s">
        <v>5</v>
      </c>
      <c r="G3954" s="167"/>
      <c r="H3954" s="168">
        <v>1391777399</v>
      </c>
    </row>
    <row r="3955" spans="2:8" x14ac:dyDescent="0.25">
      <c r="B3955" s="165">
        <v>44851.986018518517</v>
      </c>
      <c r="C3955" s="192">
        <v>700</v>
      </c>
      <c r="D3955" s="192">
        <v>685.3</v>
      </c>
      <c r="E3955" s="192">
        <v>14.700000000000045</v>
      </c>
      <c r="F3955" s="166" t="s">
        <v>5</v>
      </c>
      <c r="G3955" s="167"/>
      <c r="H3955" s="168">
        <v>1391785636</v>
      </c>
    </row>
    <row r="3956" spans="2:8" x14ac:dyDescent="0.25">
      <c r="B3956" s="165">
        <v>44852.006030092591</v>
      </c>
      <c r="C3956" s="192">
        <v>1000</v>
      </c>
      <c r="D3956" s="192">
        <v>979</v>
      </c>
      <c r="E3956" s="192">
        <v>21</v>
      </c>
      <c r="F3956" s="166" t="s">
        <v>5</v>
      </c>
      <c r="G3956" s="167"/>
      <c r="H3956" s="168">
        <v>1391805691</v>
      </c>
    </row>
    <row r="3957" spans="2:8" x14ac:dyDescent="0.25">
      <c r="B3957" s="165">
        <v>44852.030902777777</v>
      </c>
      <c r="C3957" s="192">
        <v>100</v>
      </c>
      <c r="D3957" s="192">
        <v>96.1</v>
      </c>
      <c r="E3957" s="192">
        <v>3.9000000000000057</v>
      </c>
      <c r="F3957" s="166" t="s">
        <v>5</v>
      </c>
      <c r="G3957" s="167"/>
      <c r="H3957" s="168">
        <v>1391841290</v>
      </c>
    </row>
    <row r="3958" spans="2:8" x14ac:dyDescent="0.25">
      <c r="B3958" s="165">
        <v>44852.097291666665</v>
      </c>
      <c r="C3958" s="192">
        <v>100</v>
      </c>
      <c r="D3958" s="192">
        <v>96.1</v>
      </c>
      <c r="E3958" s="192">
        <v>3.9000000000000057</v>
      </c>
      <c r="F3958" s="166"/>
      <c r="G3958" s="167" t="s">
        <v>2398</v>
      </c>
      <c r="H3958" s="168">
        <v>1391915049</v>
      </c>
    </row>
    <row r="3959" spans="2:8" x14ac:dyDescent="0.25">
      <c r="B3959" s="165">
        <v>44852.107395833336</v>
      </c>
      <c r="C3959" s="192">
        <v>300</v>
      </c>
      <c r="D3959" s="192">
        <v>293.7</v>
      </c>
      <c r="E3959" s="192">
        <v>6.3000000000000114</v>
      </c>
      <c r="F3959" s="166" t="s">
        <v>5</v>
      </c>
      <c r="G3959" s="167"/>
      <c r="H3959" s="168">
        <v>1391925256</v>
      </c>
    </row>
    <row r="3960" spans="2:8" x14ac:dyDescent="0.25">
      <c r="B3960" s="165">
        <v>44852.181932870371</v>
      </c>
      <c r="C3960" s="192">
        <v>100</v>
      </c>
      <c r="D3960" s="192">
        <v>96.1</v>
      </c>
      <c r="E3960" s="192">
        <v>3.9000000000000057</v>
      </c>
      <c r="F3960" s="166" t="s">
        <v>5</v>
      </c>
      <c r="G3960" s="167"/>
      <c r="H3960" s="168">
        <v>1392019216</v>
      </c>
    </row>
    <row r="3961" spans="2:8" x14ac:dyDescent="0.25">
      <c r="B3961" s="165">
        <v>44852.210439814815</v>
      </c>
      <c r="C3961" s="192">
        <v>50</v>
      </c>
      <c r="D3961" s="192">
        <v>46.1</v>
      </c>
      <c r="E3961" s="192">
        <v>3.8999999999999986</v>
      </c>
      <c r="F3961" s="166" t="s">
        <v>5</v>
      </c>
      <c r="G3961" s="167"/>
      <c r="H3961" s="168">
        <v>1392054989</v>
      </c>
    </row>
    <row r="3962" spans="2:8" x14ac:dyDescent="0.25">
      <c r="B3962" s="165">
        <v>44852.223935185182</v>
      </c>
      <c r="C3962" s="192">
        <v>200</v>
      </c>
      <c r="D3962" s="192">
        <v>195.8</v>
      </c>
      <c r="E3962" s="192">
        <v>4.1999999999999886</v>
      </c>
      <c r="F3962" s="166" t="s">
        <v>5</v>
      </c>
      <c r="G3962" s="167"/>
      <c r="H3962" s="168">
        <v>1392065693</v>
      </c>
    </row>
    <row r="3963" spans="2:8" x14ac:dyDescent="0.25">
      <c r="B3963" s="165">
        <v>44852.260092592594</v>
      </c>
      <c r="C3963" s="192">
        <v>1000</v>
      </c>
      <c r="D3963" s="192">
        <v>979</v>
      </c>
      <c r="E3963" s="192">
        <v>21</v>
      </c>
      <c r="F3963" s="166" t="s">
        <v>5</v>
      </c>
      <c r="G3963" s="167"/>
      <c r="H3963" s="168">
        <v>1392086968</v>
      </c>
    </row>
    <row r="3964" spans="2:8" x14ac:dyDescent="0.25">
      <c r="B3964" s="165">
        <v>44852.298414351855</v>
      </c>
      <c r="C3964" s="192">
        <v>500</v>
      </c>
      <c r="D3964" s="192">
        <v>489.5</v>
      </c>
      <c r="E3964" s="192">
        <v>10.5</v>
      </c>
      <c r="F3964" s="166" t="s">
        <v>5</v>
      </c>
      <c r="G3964" s="167"/>
      <c r="H3964" s="168">
        <v>1392110848</v>
      </c>
    </row>
    <row r="3965" spans="2:8" x14ac:dyDescent="0.25">
      <c r="B3965" s="165">
        <v>44852.340532407405</v>
      </c>
      <c r="C3965" s="192">
        <v>300</v>
      </c>
      <c r="D3965" s="192">
        <v>293.7</v>
      </c>
      <c r="E3965" s="192">
        <v>6.3000000000000114</v>
      </c>
      <c r="F3965" s="166" t="s">
        <v>5</v>
      </c>
      <c r="G3965" s="167"/>
      <c r="H3965" s="168">
        <v>1392149676</v>
      </c>
    </row>
    <row r="3966" spans="2:8" x14ac:dyDescent="0.25">
      <c r="B3966" s="165">
        <v>44852.360185185185</v>
      </c>
      <c r="C3966" s="192">
        <v>100</v>
      </c>
      <c r="D3966" s="192">
        <v>96.1</v>
      </c>
      <c r="E3966" s="192">
        <v>3.9000000000000057</v>
      </c>
      <c r="F3966" s="166" t="s">
        <v>5</v>
      </c>
      <c r="G3966" s="167"/>
      <c r="H3966" s="168">
        <v>1392169850</v>
      </c>
    </row>
    <row r="3967" spans="2:8" x14ac:dyDescent="0.25">
      <c r="B3967" s="165">
        <v>44852.361203703702</v>
      </c>
      <c r="C3967" s="192">
        <v>150</v>
      </c>
      <c r="D3967" s="192">
        <v>146.1</v>
      </c>
      <c r="E3967" s="192">
        <v>3.9000000000000057</v>
      </c>
      <c r="F3967" s="166" t="s">
        <v>5</v>
      </c>
      <c r="G3967" s="167"/>
      <c r="H3967" s="168">
        <v>1392170915</v>
      </c>
    </row>
    <row r="3968" spans="2:8" x14ac:dyDescent="0.25">
      <c r="B3968" s="165">
        <v>44852.361828703702</v>
      </c>
      <c r="C3968" s="192">
        <v>500</v>
      </c>
      <c r="D3968" s="192">
        <v>489.5</v>
      </c>
      <c r="E3968" s="192">
        <v>10.5</v>
      </c>
      <c r="F3968" s="166" t="s">
        <v>12326</v>
      </c>
      <c r="G3968" s="167"/>
      <c r="H3968" s="168">
        <v>1392171538</v>
      </c>
    </row>
    <row r="3969" spans="2:8" x14ac:dyDescent="0.25">
      <c r="B3969" s="165">
        <v>44852.372812499998</v>
      </c>
      <c r="C3969" s="192">
        <v>300</v>
      </c>
      <c r="D3969" s="192">
        <v>293.7</v>
      </c>
      <c r="E3969" s="192">
        <v>6.3000000000000114</v>
      </c>
      <c r="F3969" s="166" t="s">
        <v>5</v>
      </c>
      <c r="G3969" s="167"/>
      <c r="H3969" s="168">
        <v>1392183428</v>
      </c>
    </row>
    <row r="3970" spans="2:8" x14ac:dyDescent="0.25">
      <c r="B3970" s="165">
        <v>44852.38071759259</v>
      </c>
      <c r="C3970" s="192">
        <v>500</v>
      </c>
      <c r="D3970" s="192">
        <v>489.5</v>
      </c>
      <c r="E3970" s="192">
        <v>10.5</v>
      </c>
      <c r="F3970" s="166" t="s">
        <v>5</v>
      </c>
      <c r="G3970" s="167"/>
      <c r="H3970" s="168">
        <v>1392192725</v>
      </c>
    </row>
    <row r="3971" spans="2:8" x14ac:dyDescent="0.25">
      <c r="B3971" s="165">
        <v>44852.381053240744</v>
      </c>
      <c r="C3971" s="192">
        <v>2000</v>
      </c>
      <c r="D3971" s="192">
        <v>1958</v>
      </c>
      <c r="E3971" s="192">
        <v>42</v>
      </c>
      <c r="F3971" s="166" t="s">
        <v>5</v>
      </c>
      <c r="G3971" s="167"/>
      <c r="H3971" s="168">
        <v>1392193107</v>
      </c>
    </row>
    <row r="3972" spans="2:8" x14ac:dyDescent="0.25">
      <c r="B3972" s="165">
        <v>44852.382418981484</v>
      </c>
      <c r="C3972" s="192">
        <v>500</v>
      </c>
      <c r="D3972" s="192">
        <v>489.5</v>
      </c>
      <c r="E3972" s="192">
        <v>10.5</v>
      </c>
      <c r="F3972" s="166" t="s">
        <v>5</v>
      </c>
      <c r="G3972" s="167"/>
      <c r="H3972" s="168">
        <v>1392194593</v>
      </c>
    </row>
    <row r="3973" spans="2:8" x14ac:dyDescent="0.25">
      <c r="B3973" s="165">
        <v>44852.390775462962</v>
      </c>
      <c r="C3973" s="192">
        <v>100</v>
      </c>
      <c r="D3973" s="192">
        <v>96.1</v>
      </c>
      <c r="E3973" s="192">
        <v>3.9000000000000057</v>
      </c>
      <c r="F3973" s="166" t="s">
        <v>3778</v>
      </c>
      <c r="G3973" s="167"/>
      <c r="H3973" s="168">
        <v>1392203813</v>
      </c>
    </row>
    <row r="3974" spans="2:8" x14ac:dyDescent="0.25">
      <c r="B3974" s="165">
        <v>44852.393287037034</v>
      </c>
      <c r="C3974" s="192">
        <v>200</v>
      </c>
      <c r="D3974" s="192">
        <v>195.8</v>
      </c>
      <c r="E3974" s="192">
        <v>4.1999999999999886</v>
      </c>
      <c r="F3974" s="166" t="s">
        <v>12329</v>
      </c>
      <c r="G3974" s="167"/>
      <c r="H3974" s="168">
        <v>1392206455</v>
      </c>
    </row>
    <row r="3975" spans="2:8" x14ac:dyDescent="0.25">
      <c r="B3975" s="165">
        <v>44852.397685185184</v>
      </c>
      <c r="C3975" s="192">
        <v>1000</v>
      </c>
      <c r="D3975" s="192">
        <v>979</v>
      </c>
      <c r="E3975" s="192">
        <v>21</v>
      </c>
      <c r="F3975" s="166" t="s">
        <v>5</v>
      </c>
      <c r="G3975" s="167"/>
      <c r="H3975" s="168">
        <v>1392211136</v>
      </c>
    </row>
    <row r="3976" spans="2:8" x14ac:dyDescent="0.25">
      <c r="B3976" s="165">
        <v>44852.399386574078</v>
      </c>
      <c r="C3976" s="192">
        <v>500</v>
      </c>
      <c r="D3976" s="192">
        <v>489.5</v>
      </c>
      <c r="E3976" s="192">
        <v>10.5</v>
      </c>
      <c r="F3976" s="166" t="s">
        <v>5</v>
      </c>
      <c r="G3976" s="167"/>
      <c r="H3976" s="168">
        <v>1392212968</v>
      </c>
    </row>
    <row r="3977" spans="2:8" x14ac:dyDescent="0.25">
      <c r="B3977" s="165">
        <v>44852.402743055558</v>
      </c>
      <c r="C3977" s="192">
        <v>2000</v>
      </c>
      <c r="D3977" s="192">
        <v>1958</v>
      </c>
      <c r="E3977" s="192">
        <v>42</v>
      </c>
      <c r="F3977" s="166" t="s">
        <v>2368</v>
      </c>
      <c r="G3977" s="167"/>
      <c r="H3977" s="168">
        <v>1392216349</v>
      </c>
    </row>
    <row r="3978" spans="2:8" x14ac:dyDescent="0.25">
      <c r="B3978" s="165">
        <v>44852.403379629628</v>
      </c>
      <c r="C3978" s="192">
        <v>500</v>
      </c>
      <c r="D3978" s="192">
        <v>489.5</v>
      </c>
      <c r="E3978" s="192">
        <v>10.5</v>
      </c>
      <c r="F3978" s="166" t="s">
        <v>5</v>
      </c>
      <c r="G3978" s="167"/>
      <c r="H3978" s="168">
        <v>1392217047</v>
      </c>
    </row>
    <row r="3979" spans="2:8" x14ac:dyDescent="0.25">
      <c r="B3979" s="165">
        <v>44852.403715277775</v>
      </c>
      <c r="C3979" s="192">
        <v>1000</v>
      </c>
      <c r="D3979" s="192">
        <v>979</v>
      </c>
      <c r="E3979" s="192">
        <v>21</v>
      </c>
      <c r="F3979" s="166" t="s">
        <v>5</v>
      </c>
      <c r="G3979" s="167"/>
      <c r="H3979" s="168">
        <v>1392217409</v>
      </c>
    </row>
    <row r="3980" spans="2:8" x14ac:dyDescent="0.25">
      <c r="B3980" s="165">
        <v>44852.405763888892</v>
      </c>
      <c r="C3980" s="192">
        <v>300</v>
      </c>
      <c r="D3980" s="192">
        <v>293.7</v>
      </c>
      <c r="E3980" s="192">
        <v>6.3000000000000114</v>
      </c>
      <c r="F3980" s="166" t="s">
        <v>5</v>
      </c>
      <c r="G3980" s="167"/>
      <c r="H3980" s="168">
        <v>1392219617</v>
      </c>
    </row>
    <row r="3981" spans="2:8" x14ac:dyDescent="0.25">
      <c r="B3981" s="165">
        <v>44852.412106481483</v>
      </c>
      <c r="C3981" s="192">
        <v>200</v>
      </c>
      <c r="D3981" s="192">
        <v>195.8</v>
      </c>
      <c r="E3981" s="192">
        <v>4.1999999999999886</v>
      </c>
      <c r="F3981" s="166" t="s">
        <v>5</v>
      </c>
      <c r="G3981" s="167"/>
      <c r="H3981" s="168">
        <v>1392226814</v>
      </c>
    </row>
    <row r="3982" spans="2:8" x14ac:dyDescent="0.25">
      <c r="B3982" s="165">
        <v>44852.415729166663</v>
      </c>
      <c r="C3982" s="192">
        <v>100</v>
      </c>
      <c r="D3982" s="192">
        <v>96.1</v>
      </c>
      <c r="E3982" s="192">
        <v>3.9000000000000057</v>
      </c>
      <c r="F3982" s="166" t="s">
        <v>5</v>
      </c>
      <c r="G3982" s="167"/>
      <c r="H3982" s="168">
        <v>1392230807</v>
      </c>
    </row>
    <row r="3983" spans="2:8" x14ac:dyDescent="0.25">
      <c r="B3983" s="165">
        <v>44852.416273148148</v>
      </c>
      <c r="C3983" s="192">
        <v>100</v>
      </c>
      <c r="D3983" s="192">
        <v>96.1</v>
      </c>
      <c r="E3983" s="192">
        <v>3.9000000000000057</v>
      </c>
      <c r="F3983" s="166" t="s">
        <v>5</v>
      </c>
      <c r="G3983" s="167"/>
      <c r="H3983" s="168">
        <v>1392231438</v>
      </c>
    </row>
    <row r="3984" spans="2:8" x14ac:dyDescent="0.25">
      <c r="B3984" s="165">
        <v>44852.422442129631</v>
      </c>
      <c r="C3984" s="192">
        <v>100</v>
      </c>
      <c r="D3984" s="192">
        <v>96.1</v>
      </c>
      <c r="E3984" s="192">
        <v>3.9000000000000057</v>
      </c>
      <c r="F3984" s="166" t="s">
        <v>5</v>
      </c>
      <c r="G3984" s="167"/>
      <c r="H3984" s="168">
        <v>1392238732</v>
      </c>
    </row>
    <row r="3985" spans="2:8" x14ac:dyDescent="0.25">
      <c r="B3985" s="165">
        <v>44852.426527777781</v>
      </c>
      <c r="C3985" s="192">
        <v>60</v>
      </c>
      <c r="D3985" s="192">
        <v>56.1</v>
      </c>
      <c r="E3985" s="192">
        <v>3.8999999999999986</v>
      </c>
      <c r="F3985" s="166" t="s">
        <v>5</v>
      </c>
      <c r="G3985" s="167"/>
      <c r="H3985" s="168">
        <v>1392243625</v>
      </c>
    </row>
    <row r="3986" spans="2:8" x14ac:dyDescent="0.25">
      <c r="B3986" s="165">
        <v>44852.43136574074</v>
      </c>
      <c r="C3986" s="192">
        <v>100</v>
      </c>
      <c r="D3986" s="192">
        <v>96.1</v>
      </c>
      <c r="E3986" s="192">
        <v>3.9000000000000057</v>
      </c>
      <c r="F3986" s="166" t="s">
        <v>5</v>
      </c>
      <c r="G3986" s="167"/>
      <c r="H3986" s="168">
        <v>1392249737</v>
      </c>
    </row>
    <row r="3987" spans="2:8" x14ac:dyDescent="0.25">
      <c r="B3987" s="165">
        <v>44852.437986111108</v>
      </c>
      <c r="C3987" s="192">
        <v>1000</v>
      </c>
      <c r="D3987" s="192">
        <v>979</v>
      </c>
      <c r="E3987" s="192">
        <v>21</v>
      </c>
      <c r="F3987" s="166" t="s">
        <v>5</v>
      </c>
      <c r="G3987" s="167"/>
      <c r="H3987" s="168">
        <v>1392257356</v>
      </c>
    </row>
    <row r="3988" spans="2:8" x14ac:dyDescent="0.25">
      <c r="B3988" s="165">
        <v>44852.443194444444</v>
      </c>
      <c r="C3988" s="192">
        <v>242</v>
      </c>
      <c r="D3988" s="192">
        <v>236.92</v>
      </c>
      <c r="E3988" s="192">
        <v>5.0800000000000125</v>
      </c>
      <c r="F3988" s="166" t="s">
        <v>2363</v>
      </c>
      <c r="G3988" s="167"/>
      <c r="H3988" s="168">
        <v>1392263536</v>
      </c>
    </row>
    <row r="3989" spans="2:8" x14ac:dyDescent="0.25">
      <c r="B3989" s="165">
        <v>44852.443854166668</v>
      </c>
      <c r="C3989" s="192">
        <v>200</v>
      </c>
      <c r="D3989" s="192">
        <v>195.8</v>
      </c>
      <c r="E3989" s="192">
        <v>4.1999999999999886</v>
      </c>
      <c r="F3989" s="166" t="s">
        <v>5</v>
      </c>
      <c r="G3989" s="167"/>
      <c r="H3989" s="168">
        <v>1392264304</v>
      </c>
    </row>
    <row r="3990" spans="2:8" x14ac:dyDescent="0.25">
      <c r="B3990" s="165">
        <v>44852.444745370369</v>
      </c>
      <c r="C3990" s="192">
        <v>300</v>
      </c>
      <c r="D3990" s="192">
        <v>293.7</v>
      </c>
      <c r="E3990" s="192">
        <v>6.3000000000000114</v>
      </c>
      <c r="F3990" s="166" t="s">
        <v>5</v>
      </c>
      <c r="G3990" s="167"/>
      <c r="H3990" s="168">
        <v>1392265472</v>
      </c>
    </row>
    <row r="3991" spans="2:8" x14ac:dyDescent="0.25">
      <c r="B3991" s="165">
        <v>44852.446516203701</v>
      </c>
      <c r="C3991" s="192">
        <v>100</v>
      </c>
      <c r="D3991" s="192">
        <v>96.1</v>
      </c>
      <c r="E3991" s="192">
        <v>3.9000000000000057</v>
      </c>
      <c r="F3991" s="166" t="s">
        <v>5</v>
      </c>
      <c r="G3991" s="167"/>
      <c r="H3991" s="168">
        <v>1392267876</v>
      </c>
    </row>
    <row r="3992" spans="2:8" x14ac:dyDescent="0.25">
      <c r="B3992" s="165">
        <v>44852.452048611114</v>
      </c>
      <c r="C3992" s="192">
        <v>1000</v>
      </c>
      <c r="D3992" s="192">
        <v>979</v>
      </c>
      <c r="E3992" s="192">
        <v>21</v>
      </c>
      <c r="F3992" s="166" t="s">
        <v>6892</v>
      </c>
      <c r="G3992" s="167" t="s">
        <v>2341</v>
      </c>
      <c r="H3992" s="168">
        <v>1392274880</v>
      </c>
    </row>
    <row r="3993" spans="2:8" x14ac:dyDescent="0.25">
      <c r="B3993" s="165">
        <v>44852.453715277778</v>
      </c>
      <c r="C3993" s="192">
        <v>10</v>
      </c>
      <c r="D3993" s="192">
        <v>6.1</v>
      </c>
      <c r="E3993" s="192">
        <v>3.9000000000000004</v>
      </c>
      <c r="F3993" s="166" t="s">
        <v>2366</v>
      </c>
      <c r="G3993" s="167"/>
      <c r="H3993" s="168">
        <v>1392276993</v>
      </c>
    </row>
    <row r="3994" spans="2:8" x14ac:dyDescent="0.25">
      <c r="B3994" s="165">
        <v>44852.463599537034</v>
      </c>
      <c r="C3994" s="192">
        <v>200</v>
      </c>
      <c r="D3994" s="192">
        <v>195.8</v>
      </c>
      <c r="E3994" s="192">
        <v>4.1999999999999886</v>
      </c>
      <c r="F3994" s="166" t="s">
        <v>5</v>
      </c>
      <c r="G3994" s="167"/>
      <c r="H3994" s="168">
        <v>1392290645</v>
      </c>
    </row>
    <row r="3995" spans="2:8" x14ac:dyDescent="0.25">
      <c r="B3995" s="165">
        <v>44852.474803240744</v>
      </c>
      <c r="C3995" s="192">
        <v>250</v>
      </c>
      <c r="D3995" s="192">
        <v>244.75</v>
      </c>
      <c r="E3995" s="192">
        <v>5.25</v>
      </c>
      <c r="F3995" s="166" t="s">
        <v>5</v>
      </c>
      <c r="G3995" s="167"/>
      <c r="H3995" s="168">
        <v>1392305864</v>
      </c>
    </row>
    <row r="3996" spans="2:8" x14ac:dyDescent="0.25">
      <c r="B3996" s="165">
        <v>44852.477199074077</v>
      </c>
      <c r="C3996" s="192">
        <v>300</v>
      </c>
      <c r="D3996" s="192">
        <v>293.7</v>
      </c>
      <c r="E3996" s="192">
        <v>6.3000000000000114</v>
      </c>
      <c r="F3996" s="166" t="s">
        <v>5</v>
      </c>
      <c r="G3996" s="167"/>
      <c r="H3996" s="168">
        <v>1392308748</v>
      </c>
    </row>
    <row r="3997" spans="2:8" x14ac:dyDescent="0.25">
      <c r="B3997" s="165">
        <v>44852.485902777778</v>
      </c>
      <c r="C3997" s="192">
        <v>500</v>
      </c>
      <c r="D3997" s="192">
        <v>489.5</v>
      </c>
      <c r="E3997" s="192">
        <v>10.5</v>
      </c>
      <c r="F3997" s="166" t="s">
        <v>2304</v>
      </c>
      <c r="G3997" s="167"/>
      <c r="H3997" s="168">
        <v>1392319636</v>
      </c>
    </row>
    <row r="3998" spans="2:8" x14ac:dyDescent="0.25">
      <c r="B3998" s="165">
        <v>44852.486643518518</v>
      </c>
      <c r="C3998" s="192">
        <v>10</v>
      </c>
      <c r="D3998" s="192">
        <v>6.1</v>
      </c>
      <c r="E3998" s="192">
        <v>3.9000000000000004</v>
      </c>
      <c r="F3998" s="166" t="s">
        <v>2299</v>
      </c>
      <c r="G3998" s="167"/>
      <c r="H3998" s="168">
        <v>1392320516</v>
      </c>
    </row>
    <row r="3999" spans="2:8" x14ac:dyDescent="0.25">
      <c r="B3999" s="165">
        <v>44852.488761574074</v>
      </c>
      <c r="C3999" s="192">
        <v>500</v>
      </c>
      <c r="D3999" s="192">
        <v>489.5</v>
      </c>
      <c r="E3999" s="192">
        <v>10.5</v>
      </c>
      <c r="F3999" s="166" t="s">
        <v>5</v>
      </c>
      <c r="G3999" s="167"/>
      <c r="H3999" s="168">
        <v>1392323057</v>
      </c>
    </row>
    <row r="4000" spans="2:8" x14ac:dyDescent="0.25">
      <c r="B4000" s="165">
        <v>44852.503877314812</v>
      </c>
      <c r="C4000" s="192">
        <v>70000</v>
      </c>
      <c r="D4000" s="192">
        <v>68530</v>
      </c>
      <c r="E4000" s="192">
        <v>1470</v>
      </c>
      <c r="F4000" s="166" t="s">
        <v>2399</v>
      </c>
      <c r="G4000" s="167"/>
      <c r="H4000" s="168">
        <v>1392344174</v>
      </c>
    </row>
    <row r="4001" spans="2:8" x14ac:dyDescent="0.25">
      <c r="B4001" s="165">
        <v>44852.508576388886</v>
      </c>
      <c r="C4001" s="192">
        <v>300</v>
      </c>
      <c r="D4001" s="192">
        <v>293.7</v>
      </c>
      <c r="E4001" s="192">
        <v>6.3000000000000114</v>
      </c>
      <c r="F4001" s="166" t="s">
        <v>5</v>
      </c>
      <c r="G4001" s="167"/>
      <c r="H4001" s="168">
        <v>1392350244</v>
      </c>
    </row>
    <row r="4002" spans="2:8" x14ac:dyDescent="0.25">
      <c r="B4002" s="165">
        <v>44852.510231481479</v>
      </c>
      <c r="C4002" s="192">
        <v>10000</v>
      </c>
      <c r="D4002" s="192">
        <v>9790</v>
      </c>
      <c r="E4002" s="192">
        <v>210</v>
      </c>
      <c r="F4002" s="166" t="s">
        <v>5</v>
      </c>
      <c r="G4002" s="167"/>
      <c r="H4002" s="168">
        <v>1392352264</v>
      </c>
    </row>
    <row r="4003" spans="2:8" x14ac:dyDescent="0.25">
      <c r="B4003" s="165">
        <v>44852.510937500003</v>
      </c>
      <c r="C4003" s="192">
        <v>30</v>
      </c>
      <c r="D4003" s="192">
        <v>26.1</v>
      </c>
      <c r="E4003" s="192">
        <v>3.8999999999999986</v>
      </c>
      <c r="F4003" s="166" t="s">
        <v>5</v>
      </c>
      <c r="G4003" s="167"/>
      <c r="H4003" s="168">
        <v>1392353142</v>
      </c>
    </row>
    <row r="4004" spans="2:8" x14ac:dyDescent="0.25">
      <c r="B4004" s="165">
        <v>44852.511562500003</v>
      </c>
      <c r="C4004" s="192">
        <v>300</v>
      </c>
      <c r="D4004" s="192">
        <v>293.7</v>
      </c>
      <c r="E4004" s="192">
        <v>6.3000000000000114</v>
      </c>
      <c r="F4004" s="166" t="s">
        <v>5</v>
      </c>
      <c r="G4004" s="167"/>
      <c r="H4004" s="168">
        <v>1392353973</v>
      </c>
    </row>
    <row r="4005" spans="2:8" x14ac:dyDescent="0.25">
      <c r="B4005" s="165">
        <v>44852.511631944442</v>
      </c>
      <c r="C4005" s="192">
        <v>200</v>
      </c>
      <c r="D4005" s="192">
        <v>195.8</v>
      </c>
      <c r="E4005" s="192">
        <v>4.1999999999999886</v>
      </c>
      <c r="F4005" s="166" t="s">
        <v>5</v>
      </c>
      <c r="G4005" s="167"/>
      <c r="H4005" s="168">
        <v>1392354077</v>
      </c>
    </row>
    <row r="4006" spans="2:8" x14ac:dyDescent="0.25">
      <c r="B4006" s="165">
        <v>44852.514282407406</v>
      </c>
      <c r="C4006" s="192">
        <v>3000</v>
      </c>
      <c r="D4006" s="192">
        <v>2937</v>
      </c>
      <c r="E4006" s="192">
        <v>63</v>
      </c>
      <c r="F4006" s="166" t="s">
        <v>5</v>
      </c>
      <c r="G4006" s="167"/>
      <c r="H4006" s="168">
        <v>1392357506</v>
      </c>
    </row>
    <row r="4007" spans="2:8" x14ac:dyDescent="0.25">
      <c r="B4007" s="165">
        <v>44852.515821759262</v>
      </c>
      <c r="C4007" s="192">
        <v>500</v>
      </c>
      <c r="D4007" s="192">
        <v>489.5</v>
      </c>
      <c r="E4007" s="192">
        <v>10.5</v>
      </c>
      <c r="F4007" s="166" t="s">
        <v>5</v>
      </c>
      <c r="G4007" s="167"/>
      <c r="H4007" s="168">
        <v>1392359290</v>
      </c>
    </row>
    <row r="4008" spans="2:8" x14ac:dyDescent="0.25">
      <c r="B4008" s="165">
        <v>44852.519525462965</v>
      </c>
      <c r="C4008" s="192">
        <v>3000</v>
      </c>
      <c r="D4008" s="192">
        <v>2937</v>
      </c>
      <c r="E4008" s="192">
        <v>63</v>
      </c>
      <c r="F4008" s="166" t="s">
        <v>5</v>
      </c>
      <c r="G4008" s="167"/>
      <c r="H4008" s="168">
        <v>1392363764</v>
      </c>
    </row>
    <row r="4009" spans="2:8" x14ac:dyDescent="0.25">
      <c r="B4009" s="165">
        <v>44852.525960648149</v>
      </c>
      <c r="C4009" s="192">
        <v>5000</v>
      </c>
      <c r="D4009" s="192">
        <v>4895</v>
      </c>
      <c r="E4009" s="192">
        <v>105</v>
      </c>
      <c r="F4009" s="166" t="s">
        <v>5</v>
      </c>
      <c r="G4009" s="167"/>
      <c r="H4009" s="168">
        <v>1392372138</v>
      </c>
    </row>
    <row r="4010" spans="2:8" x14ac:dyDescent="0.25">
      <c r="B4010" s="165">
        <v>44852.535636574074</v>
      </c>
      <c r="C4010" s="192">
        <v>2000</v>
      </c>
      <c r="D4010" s="192">
        <v>1958</v>
      </c>
      <c r="E4010" s="192">
        <v>42</v>
      </c>
      <c r="F4010" s="166" t="s">
        <v>5</v>
      </c>
      <c r="G4010" s="167"/>
      <c r="H4010" s="168">
        <v>1392384495</v>
      </c>
    </row>
    <row r="4011" spans="2:8" x14ac:dyDescent="0.25">
      <c r="B4011" s="165">
        <v>44852.535856481481</v>
      </c>
      <c r="C4011" s="192">
        <v>30</v>
      </c>
      <c r="D4011" s="192">
        <v>26.1</v>
      </c>
      <c r="E4011" s="192">
        <v>3.8999999999999986</v>
      </c>
      <c r="F4011" s="166" t="s">
        <v>5</v>
      </c>
      <c r="G4011" s="167"/>
      <c r="H4011" s="168">
        <v>1392384818</v>
      </c>
    </row>
    <row r="4012" spans="2:8" x14ac:dyDescent="0.25">
      <c r="B4012" s="165">
        <v>44852.539050925923</v>
      </c>
      <c r="C4012" s="192">
        <v>300</v>
      </c>
      <c r="D4012" s="192">
        <v>293.7</v>
      </c>
      <c r="E4012" s="192">
        <v>6.3000000000000114</v>
      </c>
      <c r="F4012" s="166" t="s">
        <v>5</v>
      </c>
      <c r="G4012" s="167"/>
      <c r="H4012" s="168">
        <v>1392388840</v>
      </c>
    </row>
    <row r="4013" spans="2:8" x14ac:dyDescent="0.25">
      <c r="B4013" s="165">
        <v>44852.539814814816</v>
      </c>
      <c r="C4013" s="192">
        <v>300</v>
      </c>
      <c r="D4013" s="192">
        <v>293.7</v>
      </c>
      <c r="E4013" s="192">
        <v>6.3000000000000114</v>
      </c>
      <c r="F4013" s="166" t="s">
        <v>5</v>
      </c>
      <c r="G4013" s="167"/>
      <c r="H4013" s="168">
        <v>1392389812</v>
      </c>
    </row>
    <row r="4014" spans="2:8" x14ac:dyDescent="0.25">
      <c r="B4014" s="165">
        <v>44852.542280092595</v>
      </c>
      <c r="C4014" s="192">
        <v>1000</v>
      </c>
      <c r="D4014" s="192">
        <v>979</v>
      </c>
      <c r="E4014" s="192">
        <v>21</v>
      </c>
      <c r="F4014" s="166" t="s">
        <v>5</v>
      </c>
      <c r="G4014" s="167"/>
      <c r="H4014" s="168">
        <v>1392392791</v>
      </c>
    </row>
    <row r="4015" spans="2:8" x14ac:dyDescent="0.25">
      <c r="B4015" s="165">
        <v>44852.544444444444</v>
      </c>
      <c r="C4015" s="192">
        <v>5000</v>
      </c>
      <c r="D4015" s="192">
        <v>4895</v>
      </c>
      <c r="E4015" s="192">
        <v>105</v>
      </c>
      <c r="F4015" s="166" t="s">
        <v>5</v>
      </c>
      <c r="G4015" s="167"/>
      <c r="H4015" s="168">
        <v>1392395614</v>
      </c>
    </row>
    <row r="4016" spans="2:8" x14ac:dyDescent="0.25">
      <c r="B4016" s="165">
        <v>44852.551828703705</v>
      </c>
      <c r="C4016" s="192">
        <v>30</v>
      </c>
      <c r="D4016" s="192">
        <v>26.1</v>
      </c>
      <c r="E4016" s="192">
        <v>3.8999999999999986</v>
      </c>
      <c r="F4016" s="166" t="s">
        <v>2311</v>
      </c>
      <c r="G4016" s="167"/>
      <c r="H4016" s="168">
        <v>1392405115</v>
      </c>
    </row>
    <row r="4017" spans="2:8" x14ac:dyDescent="0.25">
      <c r="B4017" s="165">
        <v>44852.557592592595</v>
      </c>
      <c r="C4017" s="192">
        <v>108</v>
      </c>
      <c r="D4017" s="192">
        <v>104.1</v>
      </c>
      <c r="E4017" s="192">
        <v>3.9000000000000057</v>
      </c>
      <c r="F4017" s="166" t="s">
        <v>5</v>
      </c>
      <c r="G4017" s="167"/>
      <c r="H4017" s="168">
        <v>1392414311</v>
      </c>
    </row>
    <row r="4018" spans="2:8" x14ac:dyDescent="0.25">
      <c r="B4018" s="165">
        <v>44852.558449074073</v>
      </c>
      <c r="C4018" s="192">
        <v>300</v>
      </c>
      <c r="D4018" s="192">
        <v>293.7</v>
      </c>
      <c r="E4018" s="192">
        <v>6.3000000000000114</v>
      </c>
      <c r="F4018" s="166" t="s">
        <v>5</v>
      </c>
      <c r="G4018" s="167"/>
      <c r="H4018" s="168">
        <v>1392415620</v>
      </c>
    </row>
    <row r="4019" spans="2:8" x14ac:dyDescent="0.25">
      <c r="B4019" s="165">
        <v>44852.560694444444</v>
      </c>
      <c r="C4019" s="192">
        <v>100</v>
      </c>
      <c r="D4019" s="192">
        <v>96.1</v>
      </c>
      <c r="E4019" s="192">
        <v>3.9000000000000057</v>
      </c>
      <c r="F4019" s="166" t="s">
        <v>5</v>
      </c>
      <c r="G4019" s="167"/>
      <c r="H4019" s="168">
        <v>1392418997</v>
      </c>
    </row>
    <row r="4020" spans="2:8" x14ac:dyDescent="0.25">
      <c r="B4020" s="165">
        <v>44852.568993055553</v>
      </c>
      <c r="C4020" s="192">
        <v>100</v>
      </c>
      <c r="D4020" s="192">
        <v>96.1</v>
      </c>
      <c r="E4020" s="192">
        <v>3.9000000000000057</v>
      </c>
      <c r="F4020" s="166" t="s">
        <v>5</v>
      </c>
      <c r="G4020" s="167"/>
      <c r="H4020" s="168">
        <v>1392431784</v>
      </c>
    </row>
    <row r="4021" spans="2:8" x14ac:dyDescent="0.25">
      <c r="B4021" s="165">
        <v>44852.570208333331</v>
      </c>
      <c r="C4021" s="192">
        <v>500</v>
      </c>
      <c r="D4021" s="192">
        <v>489.5</v>
      </c>
      <c r="E4021" s="192">
        <v>10.5</v>
      </c>
      <c r="F4021" s="166" t="s">
        <v>5</v>
      </c>
      <c r="G4021" s="167"/>
      <c r="H4021" s="168">
        <v>1392433371</v>
      </c>
    </row>
    <row r="4022" spans="2:8" x14ac:dyDescent="0.25">
      <c r="B4022" s="165">
        <v>44852.572280092594</v>
      </c>
      <c r="C4022" s="192">
        <v>1500</v>
      </c>
      <c r="D4022" s="192">
        <v>1468.5</v>
      </c>
      <c r="E4022" s="192">
        <v>31.5</v>
      </c>
      <c r="F4022" s="166" t="s">
        <v>2318</v>
      </c>
      <c r="G4022" s="167"/>
      <c r="H4022" s="168">
        <v>1392435967</v>
      </c>
    </row>
    <row r="4023" spans="2:8" x14ac:dyDescent="0.25">
      <c r="B4023" s="165">
        <v>44852.577719907407</v>
      </c>
      <c r="C4023" s="192">
        <v>70</v>
      </c>
      <c r="D4023" s="192">
        <v>66.099999999999994</v>
      </c>
      <c r="E4023" s="192">
        <v>3.9000000000000057</v>
      </c>
      <c r="F4023" s="166" t="s">
        <v>5</v>
      </c>
      <c r="G4023" s="167"/>
      <c r="H4023" s="168">
        <v>1392443058</v>
      </c>
    </row>
    <row r="4024" spans="2:8" x14ac:dyDescent="0.25">
      <c r="B4024" s="165">
        <v>44852.589409722219</v>
      </c>
      <c r="C4024" s="192">
        <v>10000</v>
      </c>
      <c r="D4024" s="192">
        <v>9790</v>
      </c>
      <c r="E4024" s="192">
        <v>210</v>
      </c>
      <c r="F4024" s="166" t="s">
        <v>2356</v>
      </c>
      <c r="G4024" s="167"/>
      <c r="H4024" s="168">
        <v>1392458449</v>
      </c>
    </row>
    <row r="4025" spans="2:8" x14ac:dyDescent="0.25">
      <c r="B4025" s="165">
        <v>44852.591446759259</v>
      </c>
      <c r="C4025" s="192">
        <v>1000</v>
      </c>
      <c r="D4025" s="192">
        <v>979</v>
      </c>
      <c r="E4025" s="192">
        <v>21</v>
      </c>
      <c r="F4025" s="166" t="s">
        <v>5</v>
      </c>
      <c r="G4025" s="167"/>
      <c r="H4025" s="168">
        <v>1392461068</v>
      </c>
    </row>
    <row r="4026" spans="2:8" x14ac:dyDescent="0.25">
      <c r="B4026" s="165">
        <v>44852.593136574076</v>
      </c>
      <c r="C4026" s="192">
        <v>500</v>
      </c>
      <c r="D4026" s="192">
        <v>489.5</v>
      </c>
      <c r="E4026" s="192">
        <v>10.5</v>
      </c>
      <c r="F4026" s="166" t="s">
        <v>5</v>
      </c>
      <c r="G4026" s="167"/>
      <c r="H4026" s="168">
        <v>1392463279</v>
      </c>
    </row>
    <row r="4027" spans="2:8" x14ac:dyDescent="0.25">
      <c r="B4027" s="165">
        <v>44852.594861111109</v>
      </c>
      <c r="C4027" s="192">
        <v>1000</v>
      </c>
      <c r="D4027" s="192">
        <v>979</v>
      </c>
      <c r="E4027" s="192">
        <v>21</v>
      </c>
      <c r="F4027" s="166" t="s">
        <v>5</v>
      </c>
      <c r="G4027" s="167"/>
      <c r="H4027" s="168">
        <v>1392465476</v>
      </c>
    </row>
    <row r="4028" spans="2:8" x14ac:dyDescent="0.25">
      <c r="B4028" s="165">
        <v>44852.594872685186</v>
      </c>
      <c r="C4028" s="192">
        <v>100</v>
      </c>
      <c r="D4028" s="192">
        <v>96.1</v>
      </c>
      <c r="E4028" s="192">
        <v>3.9000000000000057</v>
      </c>
      <c r="F4028" s="166" t="s">
        <v>5</v>
      </c>
      <c r="G4028" s="167"/>
      <c r="H4028" s="168">
        <v>1392465483</v>
      </c>
    </row>
    <row r="4029" spans="2:8" x14ac:dyDescent="0.25">
      <c r="B4029" s="165">
        <v>44852.597511574073</v>
      </c>
      <c r="C4029" s="192">
        <v>200</v>
      </c>
      <c r="D4029" s="192">
        <v>195.8</v>
      </c>
      <c r="E4029" s="192">
        <v>4.1999999999999886</v>
      </c>
      <c r="F4029" s="166" t="s">
        <v>5</v>
      </c>
      <c r="G4029" s="167"/>
      <c r="H4029" s="168">
        <v>1392468747</v>
      </c>
    </row>
    <row r="4030" spans="2:8" x14ac:dyDescent="0.25">
      <c r="B4030" s="165">
        <v>44852.601875</v>
      </c>
      <c r="C4030" s="192">
        <v>100</v>
      </c>
      <c r="D4030" s="192">
        <v>96.1</v>
      </c>
      <c r="E4030" s="192">
        <v>3.9000000000000057</v>
      </c>
      <c r="F4030" s="166" t="s">
        <v>2315</v>
      </c>
      <c r="G4030" s="167"/>
      <c r="H4030" s="168">
        <v>1392474090</v>
      </c>
    </row>
    <row r="4031" spans="2:8" x14ac:dyDescent="0.25">
      <c r="B4031" s="165">
        <v>44852.610324074078</v>
      </c>
      <c r="C4031" s="192">
        <v>100</v>
      </c>
      <c r="D4031" s="192">
        <v>96.1</v>
      </c>
      <c r="E4031" s="192">
        <v>3.9000000000000057</v>
      </c>
      <c r="F4031" s="166" t="s">
        <v>2384</v>
      </c>
      <c r="G4031" s="167"/>
      <c r="H4031" s="168">
        <v>1392485517</v>
      </c>
    </row>
    <row r="4032" spans="2:8" x14ac:dyDescent="0.25">
      <c r="B4032" s="165">
        <v>44852.617928240739</v>
      </c>
      <c r="C4032" s="192">
        <v>2000</v>
      </c>
      <c r="D4032" s="192">
        <v>1958</v>
      </c>
      <c r="E4032" s="192">
        <v>42</v>
      </c>
      <c r="F4032" s="166" t="s">
        <v>2321</v>
      </c>
      <c r="G4032" s="167" t="s">
        <v>2380</v>
      </c>
      <c r="H4032" s="168">
        <v>1392496250</v>
      </c>
    </row>
    <row r="4033" spans="2:8" x14ac:dyDescent="0.25">
      <c r="B4033" s="165">
        <v>44852.626261574071</v>
      </c>
      <c r="C4033" s="192">
        <v>300</v>
      </c>
      <c r="D4033" s="192">
        <v>293.7</v>
      </c>
      <c r="E4033" s="192">
        <v>6.3000000000000114</v>
      </c>
      <c r="F4033" s="166" t="s">
        <v>5</v>
      </c>
      <c r="G4033" s="167"/>
      <c r="H4033" s="168">
        <v>1392508656</v>
      </c>
    </row>
    <row r="4034" spans="2:8" x14ac:dyDescent="0.25">
      <c r="B4034" s="165">
        <v>44852.629386574074</v>
      </c>
      <c r="C4034" s="192">
        <v>200</v>
      </c>
      <c r="D4034" s="192">
        <v>195.8</v>
      </c>
      <c r="E4034" s="192">
        <v>4.1999999999999886</v>
      </c>
      <c r="F4034" s="166" t="s">
        <v>5</v>
      </c>
      <c r="G4034" s="167"/>
      <c r="H4034" s="168">
        <v>1392513519</v>
      </c>
    </row>
    <row r="4035" spans="2:8" x14ac:dyDescent="0.25">
      <c r="B4035" s="165">
        <v>44852.629988425928</v>
      </c>
      <c r="C4035" s="192">
        <v>10</v>
      </c>
      <c r="D4035" s="192">
        <v>6.1</v>
      </c>
      <c r="E4035" s="192">
        <v>3.9000000000000004</v>
      </c>
      <c r="F4035" s="166" t="s">
        <v>12449</v>
      </c>
      <c r="G4035" s="167"/>
      <c r="H4035" s="168">
        <v>1392514452</v>
      </c>
    </row>
    <row r="4036" spans="2:8" x14ac:dyDescent="0.25">
      <c r="B4036" s="165">
        <v>44852.630266203705</v>
      </c>
      <c r="C4036" s="192">
        <v>300</v>
      </c>
      <c r="D4036" s="192">
        <v>293.7</v>
      </c>
      <c r="E4036" s="192">
        <v>6.3000000000000114</v>
      </c>
      <c r="F4036" s="166" t="s">
        <v>5</v>
      </c>
      <c r="G4036" s="167"/>
      <c r="H4036" s="168">
        <v>1392514845</v>
      </c>
    </row>
    <row r="4037" spans="2:8" x14ac:dyDescent="0.25">
      <c r="B4037" s="165">
        <v>44852.633680555555</v>
      </c>
      <c r="C4037" s="192">
        <v>300</v>
      </c>
      <c r="D4037" s="192">
        <v>293.7</v>
      </c>
      <c r="E4037" s="192">
        <v>6.3000000000000114</v>
      </c>
      <c r="F4037" s="166" t="s">
        <v>5</v>
      </c>
      <c r="G4037" s="167"/>
      <c r="H4037" s="168">
        <v>1392519821</v>
      </c>
    </row>
    <row r="4038" spans="2:8" x14ac:dyDescent="0.25">
      <c r="B4038" s="165">
        <v>44852.634652777779</v>
      </c>
      <c r="C4038" s="192">
        <v>500</v>
      </c>
      <c r="D4038" s="192">
        <v>489.5</v>
      </c>
      <c r="E4038" s="192">
        <v>10.5</v>
      </c>
      <c r="F4038" s="166" t="s">
        <v>5</v>
      </c>
      <c r="G4038" s="167"/>
      <c r="H4038" s="168">
        <v>1392521006</v>
      </c>
    </row>
    <row r="4039" spans="2:8" x14ac:dyDescent="0.25">
      <c r="B4039" s="165">
        <v>44852.638159722221</v>
      </c>
      <c r="C4039" s="192">
        <v>100</v>
      </c>
      <c r="D4039" s="192">
        <v>96.1</v>
      </c>
      <c r="E4039" s="192">
        <v>3.9000000000000057</v>
      </c>
      <c r="F4039" s="166" t="s">
        <v>5</v>
      </c>
      <c r="G4039" s="167"/>
      <c r="H4039" s="168">
        <v>1392526000</v>
      </c>
    </row>
    <row r="4040" spans="2:8" x14ac:dyDescent="0.25">
      <c r="B4040" s="165">
        <v>44852.641018518516</v>
      </c>
      <c r="C4040" s="192">
        <v>150</v>
      </c>
      <c r="D4040" s="192">
        <v>146.1</v>
      </c>
      <c r="E4040" s="192">
        <v>3.9000000000000057</v>
      </c>
      <c r="F4040" s="166" t="s">
        <v>5</v>
      </c>
      <c r="G4040" s="167"/>
      <c r="H4040" s="168">
        <v>1392530039</v>
      </c>
    </row>
    <row r="4041" spans="2:8" x14ac:dyDescent="0.25">
      <c r="B4041" s="165">
        <v>44852.642060185186</v>
      </c>
      <c r="C4041" s="192">
        <v>300</v>
      </c>
      <c r="D4041" s="192">
        <v>293.7</v>
      </c>
      <c r="E4041" s="192">
        <v>6.3000000000000114</v>
      </c>
      <c r="F4041" s="166" t="s">
        <v>5</v>
      </c>
      <c r="G4041" s="167"/>
      <c r="H4041" s="168">
        <v>1392531519</v>
      </c>
    </row>
    <row r="4042" spans="2:8" x14ac:dyDescent="0.25">
      <c r="B4042" s="165">
        <v>44852.643368055556</v>
      </c>
      <c r="C4042" s="192">
        <v>1000</v>
      </c>
      <c r="D4042" s="192">
        <v>979</v>
      </c>
      <c r="E4042" s="192">
        <v>21</v>
      </c>
      <c r="F4042" s="166" t="s">
        <v>2299</v>
      </c>
      <c r="G4042" s="167"/>
      <c r="H4042" s="168">
        <v>1392533291</v>
      </c>
    </row>
    <row r="4043" spans="2:8" x14ac:dyDescent="0.25">
      <c r="B4043" s="165">
        <v>44852.643703703703</v>
      </c>
      <c r="C4043" s="192">
        <v>10</v>
      </c>
      <c r="D4043" s="192">
        <v>6.1</v>
      </c>
      <c r="E4043" s="192">
        <v>3.9000000000000004</v>
      </c>
      <c r="F4043" s="166" t="s">
        <v>2305</v>
      </c>
      <c r="G4043" s="167" t="s">
        <v>86</v>
      </c>
      <c r="H4043" s="168">
        <v>1392533748</v>
      </c>
    </row>
    <row r="4044" spans="2:8" x14ac:dyDescent="0.25">
      <c r="B4044" s="165">
        <v>44852.647337962961</v>
      </c>
      <c r="C4044" s="192">
        <v>300</v>
      </c>
      <c r="D4044" s="192">
        <v>293.7</v>
      </c>
      <c r="E4044" s="192">
        <v>6.3000000000000114</v>
      </c>
      <c r="F4044" s="166" t="s">
        <v>5</v>
      </c>
      <c r="G4044" s="167"/>
      <c r="H4044" s="168">
        <v>1392538926</v>
      </c>
    </row>
    <row r="4045" spans="2:8" x14ac:dyDescent="0.25">
      <c r="B4045" s="165">
        <v>44852.650960648149</v>
      </c>
      <c r="C4045" s="192">
        <v>2000</v>
      </c>
      <c r="D4045" s="192">
        <v>1958</v>
      </c>
      <c r="E4045" s="192">
        <v>42</v>
      </c>
      <c r="F4045" s="166" t="s">
        <v>2296</v>
      </c>
      <c r="G4045" s="167"/>
      <c r="H4045" s="168">
        <v>1392543853</v>
      </c>
    </row>
    <row r="4046" spans="2:8" x14ac:dyDescent="0.25">
      <c r="B4046" s="165">
        <v>44852.659884259258</v>
      </c>
      <c r="C4046" s="192">
        <v>500</v>
      </c>
      <c r="D4046" s="192">
        <v>489.5</v>
      </c>
      <c r="E4046" s="192">
        <v>10.5</v>
      </c>
      <c r="F4046" s="166" t="s">
        <v>2302</v>
      </c>
      <c r="G4046" s="167"/>
      <c r="H4046" s="168">
        <v>1392556526</v>
      </c>
    </row>
    <row r="4047" spans="2:8" x14ac:dyDescent="0.25">
      <c r="B4047" s="165">
        <v>44852.661157407405</v>
      </c>
      <c r="C4047" s="192">
        <v>2100</v>
      </c>
      <c r="D4047" s="192">
        <v>2055.9</v>
      </c>
      <c r="E4047" s="192">
        <v>44.099999999999909</v>
      </c>
      <c r="F4047" s="166" t="s">
        <v>6916</v>
      </c>
      <c r="G4047" s="167"/>
      <c r="H4047" s="168">
        <v>1392558328</v>
      </c>
    </row>
    <row r="4048" spans="2:8" x14ac:dyDescent="0.25">
      <c r="B4048" s="165">
        <v>44852.66202546296</v>
      </c>
      <c r="C4048" s="192">
        <v>500</v>
      </c>
      <c r="D4048" s="192">
        <v>489.5</v>
      </c>
      <c r="E4048" s="192">
        <v>10.5</v>
      </c>
      <c r="F4048" s="166" t="s">
        <v>5</v>
      </c>
      <c r="G4048" s="167"/>
      <c r="H4048" s="168">
        <v>1392559571</v>
      </c>
    </row>
    <row r="4049" spans="2:8" x14ac:dyDescent="0.25">
      <c r="B4049" s="165">
        <v>44852.665162037039</v>
      </c>
      <c r="C4049" s="192">
        <v>100</v>
      </c>
      <c r="D4049" s="192">
        <v>96.1</v>
      </c>
      <c r="E4049" s="192">
        <v>3.9000000000000057</v>
      </c>
      <c r="F4049" s="166" t="s">
        <v>5</v>
      </c>
      <c r="G4049" s="167"/>
      <c r="H4049" s="168">
        <v>1392564033</v>
      </c>
    </row>
    <row r="4050" spans="2:8" x14ac:dyDescent="0.25">
      <c r="B4050" s="165">
        <v>44852.668749999997</v>
      </c>
      <c r="C4050" s="192">
        <v>100</v>
      </c>
      <c r="D4050" s="192">
        <v>96.1</v>
      </c>
      <c r="E4050" s="192">
        <v>3.9000000000000057</v>
      </c>
      <c r="F4050" s="166" t="s">
        <v>5</v>
      </c>
      <c r="G4050" s="167"/>
      <c r="H4050" s="168">
        <v>1392569580</v>
      </c>
    </row>
    <row r="4051" spans="2:8" x14ac:dyDescent="0.25">
      <c r="B4051" s="165">
        <v>44852.671527777777</v>
      </c>
      <c r="C4051" s="192">
        <v>500</v>
      </c>
      <c r="D4051" s="192">
        <v>489.5</v>
      </c>
      <c r="E4051" s="192">
        <v>10.5</v>
      </c>
      <c r="F4051" s="166" t="s">
        <v>5</v>
      </c>
      <c r="G4051" s="167"/>
      <c r="H4051" s="168">
        <v>1392573823</v>
      </c>
    </row>
    <row r="4052" spans="2:8" x14ac:dyDescent="0.25">
      <c r="B4052" s="165">
        <v>44852.689722222225</v>
      </c>
      <c r="C4052" s="192">
        <v>350</v>
      </c>
      <c r="D4052" s="192">
        <v>342.65</v>
      </c>
      <c r="E4052" s="192">
        <v>7.3500000000000227</v>
      </c>
      <c r="F4052" s="166" t="s">
        <v>2339</v>
      </c>
      <c r="G4052" s="167"/>
      <c r="H4052" s="168">
        <v>1392600282</v>
      </c>
    </row>
    <row r="4053" spans="2:8" x14ac:dyDescent="0.25">
      <c r="B4053" s="165">
        <v>44852.697175925925</v>
      </c>
      <c r="C4053" s="192">
        <v>300</v>
      </c>
      <c r="D4053" s="192">
        <v>293.7</v>
      </c>
      <c r="E4053" s="192">
        <v>6.3000000000000114</v>
      </c>
      <c r="F4053" s="166" t="s">
        <v>5</v>
      </c>
      <c r="G4053" s="167"/>
      <c r="H4053" s="168">
        <v>1392610991</v>
      </c>
    </row>
    <row r="4054" spans="2:8" x14ac:dyDescent="0.25">
      <c r="B4054" s="165">
        <v>44852.697743055556</v>
      </c>
      <c r="C4054" s="192">
        <v>700</v>
      </c>
      <c r="D4054" s="192">
        <v>685.3</v>
      </c>
      <c r="E4054" s="192">
        <v>14.700000000000045</v>
      </c>
      <c r="F4054" s="166" t="s">
        <v>2366</v>
      </c>
      <c r="G4054" s="167"/>
      <c r="H4054" s="168">
        <v>1392611827</v>
      </c>
    </row>
    <row r="4055" spans="2:8" x14ac:dyDescent="0.25">
      <c r="B4055" s="165">
        <v>44852.700752314813</v>
      </c>
      <c r="C4055" s="192">
        <v>50</v>
      </c>
      <c r="D4055" s="192">
        <v>46.1</v>
      </c>
      <c r="E4055" s="192">
        <v>3.8999999999999986</v>
      </c>
      <c r="F4055" s="166" t="s">
        <v>5</v>
      </c>
      <c r="G4055" s="167"/>
      <c r="H4055" s="168">
        <v>1392616165</v>
      </c>
    </row>
    <row r="4056" spans="2:8" x14ac:dyDescent="0.25">
      <c r="B4056" s="165">
        <v>44852.703206018516</v>
      </c>
      <c r="C4056" s="192">
        <v>1000</v>
      </c>
      <c r="D4056" s="192">
        <v>979</v>
      </c>
      <c r="E4056" s="192">
        <v>21</v>
      </c>
      <c r="F4056" s="166" t="s">
        <v>5</v>
      </c>
      <c r="G4056" s="167"/>
      <c r="H4056" s="168">
        <v>1392619657</v>
      </c>
    </row>
    <row r="4057" spans="2:8" x14ac:dyDescent="0.25">
      <c r="B4057" s="165">
        <v>44852.704155092593</v>
      </c>
      <c r="C4057" s="192">
        <v>300</v>
      </c>
      <c r="D4057" s="192">
        <v>293.7</v>
      </c>
      <c r="E4057" s="192">
        <v>6.3000000000000114</v>
      </c>
      <c r="F4057" s="166" t="s">
        <v>5</v>
      </c>
      <c r="G4057" s="167"/>
      <c r="H4057" s="168">
        <v>1392620858</v>
      </c>
    </row>
    <row r="4058" spans="2:8" x14ac:dyDescent="0.25">
      <c r="B4058" s="165">
        <v>44852.704976851855</v>
      </c>
      <c r="C4058" s="192">
        <v>10000</v>
      </c>
      <c r="D4058" s="192">
        <v>9790</v>
      </c>
      <c r="E4058" s="192">
        <v>210</v>
      </c>
      <c r="F4058" s="166" t="s">
        <v>5</v>
      </c>
      <c r="G4058" s="167"/>
      <c r="H4058" s="168">
        <v>1392622047</v>
      </c>
    </row>
    <row r="4059" spans="2:8" x14ac:dyDescent="0.25">
      <c r="B4059" s="165">
        <v>44852.707986111112</v>
      </c>
      <c r="C4059" s="192">
        <v>150</v>
      </c>
      <c r="D4059" s="192">
        <v>146.1</v>
      </c>
      <c r="E4059" s="192">
        <v>3.9000000000000057</v>
      </c>
      <c r="F4059" s="166" t="s">
        <v>5</v>
      </c>
      <c r="G4059" s="167"/>
      <c r="H4059" s="168">
        <v>1392626183</v>
      </c>
    </row>
    <row r="4060" spans="2:8" x14ac:dyDescent="0.25">
      <c r="B4060" s="165">
        <v>44852.708113425928</v>
      </c>
      <c r="C4060" s="192">
        <v>200</v>
      </c>
      <c r="D4060" s="192">
        <v>195.8</v>
      </c>
      <c r="E4060" s="192">
        <v>4.1999999999999886</v>
      </c>
      <c r="F4060" s="166" t="s">
        <v>5</v>
      </c>
      <c r="G4060" s="167"/>
      <c r="H4060" s="168">
        <v>1392626365</v>
      </c>
    </row>
    <row r="4061" spans="2:8" x14ac:dyDescent="0.25">
      <c r="B4061" s="165">
        <v>44852.710289351853</v>
      </c>
      <c r="C4061" s="192">
        <v>300</v>
      </c>
      <c r="D4061" s="192">
        <v>293.7</v>
      </c>
      <c r="E4061" s="192">
        <v>6.3000000000000114</v>
      </c>
      <c r="F4061" s="166" t="s">
        <v>2349</v>
      </c>
      <c r="G4061" s="167" t="s">
        <v>2380</v>
      </c>
      <c r="H4061" s="168">
        <v>1392629559</v>
      </c>
    </row>
    <row r="4062" spans="2:8" x14ac:dyDescent="0.25">
      <c r="B4062" s="165">
        <v>44852.727905092594</v>
      </c>
      <c r="C4062" s="192">
        <v>100</v>
      </c>
      <c r="D4062" s="192">
        <v>96.1</v>
      </c>
      <c r="E4062" s="192">
        <v>3.9000000000000057</v>
      </c>
      <c r="F4062" s="166" t="s">
        <v>2408</v>
      </c>
      <c r="G4062" s="167"/>
      <c r="H4062" s="168">
        <v>1392655828</v>
      </c>
    </row>
    <row r="4063" spans="2:8" x14ac:dyDescent="0.25">
      <c r="B4063" s="165">
        <v>44852.730590277781</v>
      </c>
      <c r="C4063" s="192">
        <v>30</v>
      </c>
      <c r="D4063" s="192">
        <v>26.1</v>
      </c>
      <c r="E4063" s="192">
        <v>3.8999999999999986</v>
      </c>
      <c r="F4063" s="166" t="s">
        <v>5</v>
      </c>
      <c r="G4063" s="167"/>
      <c r="H4063" s="168">
        <v>1392659916</v>
      </c>
    </row>
    <row r="4064" spans="2:8" x14ac:dyDescent="0.25">
      <c r="B4064" s="165">
        <v>44852.738113425927</v>
      </c>
      <c r="C4064" s="192">
        <v>2000</v>
      </c>
      <c r="D4064" s="192">
        <v>1958</v>
      </c>
      <c r="E4064" s="192">
        <v>42</v>
      </c>
      <c r="F4064" s="166" t="s">
        <v>5</v>
      </c>
      <c r="G4064" s="167"/>
      <c r="H4064" s="168">
        <v>1392671781</v>
      </c>
    </row>
    <row r="4065" spans="2:8" x14ac:dyDescent="0.25">
      <c r="B4065" s="165">
        <v>44852.743657407409</v>
      </c>
      <c r="C4065" s="192">
        <v>150</v>
      </c>
      <c r="D4065" s="192">
        <v>146.1</v>
      </c>
      <c r="E4065" s="192">
        <v>3.9000000000000057</v>
      </c>
      <c r="F4065" s="166" t="s">
        <v>5</v>
      </c>
      <c r="G4065" s="167"/>
      <c r="H4065" s="168">
        <v>1392680316</v>
      </c>
    </row>
    <row r="4066" spans="2:8" x14ac:dyDescent="0.25">
      <c r="B4066" s="165">
        <v>44852.756631944445</v>
      </c>
      <c r="C4066" s="192">
        <v>1000</v>
      </c>
      <c r="D4066" s="192">
        <v>979</v>
      </c>
      <c r="E4066" s="192">
        <v>21</v>
      </c>
      <c r="F4066" s="166" t="s">
        <v>5</v>
      </c>
      <c r="G4066" s="167"/>
      <c r="H4066" s="168">
        <v>1392700732</v>
      </c>
    </row>
    <row r="4067" spans="2:8" x14ac:dyDescent="0.25">
      <c r="B4067" s="165">
        <v>44852.771574074075</v>
      </c>
      <c r="C4067" s="192">
        <v>10</v>
      </c>
      <c r="D4067" s="192">
        <v>6.1</v>
      </c>
      <c r="E4067" s="192">
        <v>3.9000000000000004</v>
      </c>
      <c r="F4067" s="166" t="s">
        <v>2367</v>
      </c>
      <c r="G4067" s="167"/>
      <c r="H4067" s="168">
        <v>1392724464</v>
      </c>
    </row>
    <row r="4068" spans="2:8" x14ac:dyDescent="0.25">
      <c r="B4068" s="165">
        <v>44852.774965277778</v>
      </c>
      <c r="C4068" s="192">
        <v>1000</v>
      </c>
      <c r="D4068" s="192">
        <v>979</v>
      </c>
      <c r="E4068" s="192">
        <v>21</v>
      </c>
      <c r="F4068" s="166" t="s">
        <v>2338</v>
      </c>
      <c r="G4068" s="167"/>
      <c r="H4068" s="168">
        <v>1392730027</v>
      </c>
    </row>
    <row r="4069" spans="2:8" x14ac:dyDescent="0.25">
      <c r="B4069" s="165">
        <v>44852.776388888888</v>
      </c>
      <c r="C4069" s="192">
        <v>500</v>
      </c>
      <c r="D4069" s="192">
        <v>489.5</v>
      </c>
      <c r="E4069" s="192">
        <v>10.5</v>
      </c>
      <c r="F4069" s="166" t="s">
        <v>12450</v>
      </c>
      <c r="G4069" s="167"/>
      <c r="H4069" s="168">
        <v>1392732307</v>
      </c>
    </row>
    <row r="4070" spans="2:8" x14ac:dyDescent="0.25">
      <c r="B4070" s="165">
        <v>44852.776539351849</v>
      </c>
      <c r="C4070" s="192">
        <v>100</v>
      </c>
      <c r="D4070" s="192">
        <v>96.1</v>
      </c>
      <c r="E4070" s="192">
        <v>3.9000000000000057</v>
      </c>
      <c r="F4070" s="166" t="s">
        <v>5</v>
      </c>
      <c r="G4070" s="167"/>
      <c r="H4070" s="168">
        <v>1392732569</v>
      </c>
    </row>
    <row r="4071" spans="2:8" x14ac:dyDescent="0.25">
      <c r="B4071" s="165">
        <v>44852.782824074071</v>
      </c>
      <c r="C4071" s="192">
        <v>1000</v>
      </c>
      <c r="D4071" s="192">
        <v>979</v>
      </c>
      <c r="E4071" s="192">
        <v>21</v>
      </c>
      <c r="F4071" s="166" t="s">
        <v>5</v>
      </c>
      <c r="G4071" s="167"/>
      <c r="H4071" s="168">
        <v>1392742507</v>
      </c>
    </row>
    <row r="4072" spans="2:8" x14ac:dyDescent="0.25">
      <c r="B4072" s="165">
        <v>44852.78429398148</v>
      </c>
      <c r="C4072" s="192">
        <v>500</v>
      </c>
      <c r="D4072" s="192">
        <v>489.5</v>
      </c>
      <c r="E4072" s="192">
        <v>10.5</v>
      </c>
      <c r="F4072" s="166" t="s">
        <v>5</v>
      </c>
      <c r="G4072" s="167"/>
      <c r="H4072" s="168">
        <v>1392744865</v>
      </c>
    </row>
    <row r="4073" spans="2:8" x14ac:dyDescent="0.25">
      <c r="B4073" s="165">
        <v>44852.788263888891</v>
      </c>
      <c r="C4073" s="192">
        <v>2000</v>
      </c>
      <c r="D4073" s="192">
        <v>1958</v>
      </c>
      <c r="E4073" s="192">
        <v>42</v>
      </c>
      <c r="F4073" s="166" t="s">
        <v>2370</v>
      </c>
      <c r="G4073" s="167"/>
      <c r="H4073" s="168">
        <v>1392750878</v>
      </c>
    </row>
    <row r="4074" spans="2:8" x14ac:dyDescent="0.25">
      <c r="B4074" s="165">
        <v>44852.788993055554</v>
      </c>
      <c r="C4074" s="192">
        <v>300</v>
      </c>
      <c r="D4074" s="192">
        <v>293.7</v>
      </c>
      <c r="E4074" s="192">
        <v>6.3000000000000114</v>
      </c>
      <c r="F4074" s="166" t="s">
        <v>113</v>
      </c>
      <c r="G4074" s="167"/>
      <c r="H4074" s="168">
        <v>1392751954</v>
      </c>
    </row>
    <row r="4075" spans="2:8" x14ac:dyDescent="0.25">
      <c r="B4075" s="165">
        <v>44852.789583333331</v>
      </c>
      <c r="C4075" s="192">
        <v>30</v>
      </c>
      <c r="D4075" s="192">
        <v>26.1</v>
      </c>
      <c r="E4075" s="192">
        <v>3.8999999999999986</v>
      </c>
      <c r="F4075" s="166" t="s">
        <v>5</v>
      </c>
      <c r="G4075" s="167"/>
      <c r="H4075" s="168">
        <v>1392752828</v>
      </c>
    </row>
    <row r="4076" spans="2:8" x14ac:dyDescent="0.25">
      <c r="B4076" s="165">
        <v>44852.796782407408</v>
      </c>
      <c r="C4076" s="192">
        <v>1000</v>
      </c>
      <c r="D4076" s="192">
        <v>979</v>
      </c>
      <c r="E4076" s="192">
        <v>21</v>
      </c>
      <c r="F4076" s="166" t="s">
        <v>5</v>
      </c>
      <c r="G4076" s="167"/>
      <c r="H4076" s="168">
        <v>1392764509</v>
      </c>
    </row>
    <row r="4077" spans="2:8" x14ac:dyDescent="0.25">
      <c r="B4077" s="165">
        <v>44852.800000000003</v>
      </c>
      <c r="C4077" s="192">
        <v>5000</v>
      </c>
      <c r="D4077" s="192">
        <v>4895</v>
      </c>
      <c r="E4077" s="192">
        <v>105</v>
      </c>
      <c r="F4077" s="166" t="s">
        <v>5</v>
      </c>
      <c r="G4077" s="167"/>
      <c r="H4077" s="168">
        <v>1392769447</v>
      </c>
    </row>
    <row r="4078" spans="2:8" x14ac:dyDescent="0.25">
      <c r="B4078" s="165">
        <v>44852.805277777778</v>
      </c>
      <c r="C4078" s="192">
        <v>300</v>
      </c>
      <c r="D4078" s="192">
        <v>293.7</v>
      </c>
      <c r="E4078" s="192">
        <v>6.3000000000000114</v>
      </c>
      <c r="F4078" s="166" t="s">
        <v>5</v>
      </c>
      <c r="G4078" s="167"/>
      <c r="H4078" s="168">
        <v>1392778525</v>
      </c>
    </row>
    <row r="4079" spans="2:8" x14ac:dyDescent="0.25">
      <c r="B4079" s="165">
        <v>44852.813958333332</v>
      </c>
      <c r="C4079" s="192">
        <v>300</v>
      </c>
      <c r="D4079" s="192">
        <v>293.7</v>
      </c>
      <c r="E4079" s="192">
        <v>6.3000000000000114</v>
      </c>
      <c r="F4079" s="166" t="s">
        <v>5</v>
      </c>
      <c r="G4079" s="167"/>
      <c r="H4079" s="168">
        <v>1392792437</v>
      </c>
    </row>
    <row r="4080" spans="2:8" x14ac:dyDescent="0.25">
      <c r="B4080" s="165">
        <v>44852.815995370373</v>
      </c>
      <c r="C4080" s="192">
        <v>100</v>
      </c>
      <c r="D4080" s="192">
        <v>96.1</v>
      </c>
      <c r="E4080" s="192">
        <v>3.9000000000000057</v>
      </c>
      <c r="F4080" s="166" t="s">
        <v>5</v>
      </c>
      <c r="G4080" s="167"/>
      <c r="H4080" s="168">
        <v>1392795497</v>
      </c>
    </row>
    <row r="4081" spans="2:8" x14ac:dyDescent="0.25">
      <c r="B4081" s="165">
        <v>44852.817986111113</v>
      </c>
      <c r="C4081" s="192">
        <v>100</v>
      </c>
      <c r="D4081" s="192">
        <v>96.1</v>
      </c>
      <c r="E4081" s="192">
        <v>3.9000000000000057</v>
      </c>
      <c r="F4081" s="166" t="s">
        <v>5</v>
      </c>
      <c r="G4081" s="167"/>
      <c r="H4081" s="168">
        <v>1392798355</v>
      </c>
    </row>
    <row r="4082" spans="2:8" x14ac:dyDescent="0.25">
      <c r="B4082" s="165">
        <v>44852.81827546296</v>
      </c>
      <c r="C4082" s="192">
        <v>500</v>
      </c>
      <c r="D4082" s="192">
        <v>489.5</v>
      </c>
      <c r="E4082" s="192">
        <v>10.5</v>
      </c>
      <c r="F4082" s="166" t="s">
        <v>5</v>
      </c>
      <c r="G4082" s="167"/>
      <c r="H4082" s="168">
        <v>1392798817</v>
      </c>
    </row>
    <row r="4083" spans="2:8" x14ac:dyDescent="0.25">
      <c r="B4083" s="165">
        <v>44852.822025462963</v>
      </c>
      <c r="C4083" s="192">
        <v>500</v>
      </c>
      <c r="D4083" s="192">
        <v>489.5</v>
      </c>
      <c r="E4083" s="192">
        <v>10.5</v>
      </c>
      <c r="F4083" s="166" t="s">
        <v>2344</v>
      </c>
      <c r="G4083" s="167"/>
      <c r="H4083" s="168">
        <v>1392804357</v>
      </c>
    </row>
    <row r="4084" spans="2:8" x14ac:dyDescent="0.25">
      <c r="B4084" s="165">
        <v>44852.831006944441</v>
      </c>
      <c r="C4084" s="192">
        <v>200</v>
      </c>
      <c r="D4084" s="192">
        <v>195.8</v>
      </c>
      <c r="E4084" s="192">
        <v>4.1999999999999886</v>
      </c>
      <c r="F4084" s="166" t="s">
        <v>5</v>
      </c>
      <c r="G4084" s="167"/>
      <c r="H4084" s="168">
        <v>1392817467</v>
      </c>
    </row>
    <row r="4085" spans="2:8" x14ac:dyDescent="0.25">
      <c r="B4085" s="165">
        <v>44852.832384259258</v>
      </c>
      <c r="C4085" s="192">
        <v>300</v>
      </c>
      <c r="D4085" s="192">
        <v>293.7</v>
      </c>
      <c r="E4085" s="192">
        <v>6.3000000000000114</v>
      </c>
      <c r="F4085" s="166" t="s">
        <v>5</v>
      </c>
      <c r="G4085" s="167"/>
      <c r="H4085" s="168">
        <v>1392819289</v>
      </c>
    </row>
    <row r="4086" spans="2:8" x14ac:dyDescent="0.25">
      <c r="B4086" s="165">
        <v>44852.834189814814</v>
      </c>
      <c r="C4086" s="192">
        <v>10</v>
      </c>
      <c r="D4086" s="192">
        <v>6.1</v>
      </c>
      <c r="E4086" s="192">
        <v>3.9000000000000004</v>
      </c>
      <c r="F4086" s="166" t="s">
        <v>5</v>
      </c>
      <c r="G4086" s="167"/>
      <c r="H4086" s="168">
        <v>1392822066</v>
      </c>
    </row>
    <row r="4087" spans="2:8" x14ac:dyDescent="0.25">
      <c r="B4087" s="165">
        <v>44852.836296296293</v>
      </c>
      <c r="C4087" s="192">
        <v>500</v>
      </c>
      <c r="D4087" s="192">
        <v>489.5</v>
      </c>
      <c r="E4087" s="192">
        <v>10.5</v>
      </c>
      <c r="F4087" s="166" t="s">
        <v>5</v>
      </c>
      <c r="G4087" s="167"/>
      <c r="H4087" s="168">
        <v>1392825147</v>
      </c>
    </row>
    <row r="4088" spans="2:8" x14ac:dyDescent="0.25">
      <c r="B4088" s="165">
        <v>44852.841041666667</v>
      </c>
      <c r="C4088" s="192">
        <v>1000</v>
      </c>
      <c r="D4088" s="192">
        <v>979</v>
      </c>
      <c r="E4088" s="192">
        <v>21</v>
      </c>
      <c r="F4088" s="166" t="s">
        <v>2355</v>
      </c>
      <c r="G4088" s="167" t="s">
        <v>2327</v>
      </c>
      <c r="H4088" s="168">
        <v>1392832006</v>
      </c>
    </row>
    <row r="4089" spans="2:8" x14ac:dyDescent="0.25">
      <c r="B4089" s="165">
        <v>44852.844108796293</v>
      </c>
      <c r="C4089" s="192">
        <v>10000</v>
      </c>
      <c r="D4089" s="192">
        <v>9790</v>
      </c>
      <c r="E4089" s="192">
        <v>210</v>
      </c>
      <c r="F4089" s="166" t="s">
        <v>88</v>
      </c>
      <c r="G4089" s="167"/>
      <c r="H4089" s="168">
        <v>1392836492</v>
      </c>
    </row>
    <row r="4090" spans="2:8" x14ac:dyDescent="0.25">
      <c r="B4090" s="165">
        <v>44852.844155092593</v>
      </c>
      <c r="C4090" s="192">
        <v>900</v>
      </c>
      <c r="D4090" s="192">
        <v>881.1</v>
      </c>
      <c r="E4090" s="192">
        <v>18.899999999999977</v>
      </c>
      <c r="F4090" s="166" t="s">
        <v>5</v>
      </c>
      <c r="G4090" s="167"/>
      <c r="H4090" s="168">
        <v>1392836569</v>
      </c>
    </row>
    <row r="4091" spans="2:8" x14ac:dyDescent="0.25">
      <c r="B4091" s="165">
        <v>44852.847905092596</v>
      </c>
      <c r="C4091" s="192">
        <v>300</v>
      </c>
      <c r="D4091" s="192">
        <v>293.7</v>
      </c>
      <c r="E4091" s="192">
        <v>6.3000000000000114</v>
      </c>
      <c r="F4091" s="166" t="s">
        <v>5</v>
      </c>
      <c r="G4091" s="167"/>
      <c r="H4091" s="168">
        <v>1392842076</v>
      </c>
    </row>
    <row r="4092" spans="2:8" x14ac:dyDescent="0.25">
      <c r="B4092" s="165">
        <v>44852.848946759259</v>
      </c>
      <c r="C4092" s="192">
        <v>1000</v>
      </c>
      <c r="D4092" s="192">
        <v>979</v>
      </c>
      <c r="E4092" s="192">
        <v>21</v>
      </c>
      <c r="F4092" s="166" t="s">
        <v>2318</v>
      </c>
      <c r="G4092" s="167"/>
      <c r="H4092" s="168">
        <v>1392843544</v>
      </c>
    </row>
    <row r="4093" spans="2:8" x14ac:dyDescent="0.25">
      <c r="B4093" s="165">
        <v>44852.850370370368</v>
      </c>
      <c r="C4093" s="192">
        <v>40</v>
      </c>
      <c r="D4093" s="192">
        <v>36.1</v>
      </c>
      <c r="E4093" s="192">
        <v>3.8999999999999986</v>
      </c>
      <c r="F4093" s="166" t="s">
        <v>5</v>
      </c>
      <c r="G4093" s="167"/>
      <c r="H4093" s="168">
        <v>1392845517</v>
      </c>
    </row>
    <row r="4094" spans="2:8" x14ac:dyDescent="0.25">
      <c r="B4094" s="165">
        <v>44852.850960648146</v>
      </c>
      <c r="C4094" s="192">
        <v>1000</v>
      </c>
      <c r="D4094" s="192">
        <v>979</v>
      </c>
      <c r="E4094" s="192">
        <v>21</v>
      </c>
      <c r="F4094" s="166" t="s">
        <v>5</v>
      </c>
      <c r="G4094" s="167"/>
      <c r="H4094" s="168">
        <v>1392846277</v>
      </c>
    </row>
    <row r="4095" spans="2:8" x14ac:dyDescent="0.25">
      <c r="B4095" s="165">
        <v>44852.855763888889</v>
      </c>
      <c r="C4095" s="192">
        <v>1000</v>
      </c>
      <c r="D4095" s="192">
        <v>979</v>
      </c>
      <c r="E4095" s="192">
        <v>21</v>
      </c>
      <c r="F4095" s="166" t="s">
        <v>12451</v>
      </c>
      <c r="G4095" s="167"/>
      <c r="H4095" s="168">
        <v>1392853200</v>
      </c>
    </row>
    <row r="4096" spans="2:8" x14ac:dyDescent="0.25">
      <c r="B4096" s="165">
        <v>44852.862939814811</v>
      </c>
      <c r="C4096" s="192">
        <v>300</v>
      </c>
      <c r="D4096" s="192">
        <v>293.7</v>
      </c>
      <c r="E4096" s="192">
        <v>6.3000000000000114</v>
      </c>
      <c r="F4096" s="166" t="s">
        <v>5</v>
      </c>
      <c r="G4096" s="167"/>
      <c r="H4096" s="168">
        <v>1392863342</v>
      </c>
    </row>
    <row r="4097" spans="2:8" x14ac:dyDescent="0.25">
      <c r="B4097" s="165">
        <v>44852.865555555552</v>
      </c>
      <c r="C4097" s="192">
        <v>500</v>
      </c>
      <c r="D4097" s="192">
        <v>489.5</v>
      </c>
      <c r="E4097" s="192">
        <v>10.5</v>
      </c>
      <c r="F4097" s="166" t="s">
        <v>5</v>
      </c>
      <c r="G4097" s="167"/>
      <c r="H4097" s="168">
        <v>1392866909</v>
      </c>
    </row>
    <row r="4098" spans="2:8" x14ac:dyDescent="0.25">
      <c r="B4098" s="165">
        <v>44852.869432870371</v>
      </c>
      <c r="C4098" s="192">
        <v>60</v>
      </c>
      <c r="D4098" s="192">
        <v>56.1</v>
      </c>
      <c r="E4098" s="192">
        <v>3.8999999999999986</v>
      </c>
      <c r="F4098" s="166" t="s">
        <v>5</v>
      </c>
      <c r="G4098" s="167"/>
      <c r="H4098" s="168">
        <v>1392872332</v>
      </c>
    </row>
    <row r="4099" spans="2:8" x14ac:dyDescent="0.25">
      <c r="B4099" s="165">
        <v>44852.873368055552</v>
      </c>
      <c r="C4099" s="192">
        <v>300</v>
      </c>
      <c r="D4099" s="192">
        <v>293.7</v>
      </c>
      <c r="E4099" s="192">
        <v>6.3000000000000114</v>
      </c>
      <c r="F4099" s="166" t="s">
        <v>2352</v>
      </c>
      <c r="G4099" s="167" t="s">
        <v>115</v>
      </c>
      <c r="H4099" s="168">
        <v>1392877405</v>
      </c>
    </row>
    <row r="4100" spans="2:8" x14ac:dyDescent="0.25">
      <c r="B4100" s="165">
        <v>44852.874050925922</v>
      </c>
      <c r="C4100" s="192">
        <v>1000</v>
      </c>
      <c r="D4100" s="192">
        <v>979</v>
      </c>
      <c r="E4100" s="192">
        <v>21</v>
      </c>
      <c r="F4100" s="166" t="s">
        <v>5</v>
      </c>
      <c r="G4100" s="167"/>
      <c r="H4100" s="168">
        <v>1392878318</v>
      </c>
    </row>
    <row r="4101" spans="2:8" x14ac:dyDescent="0.25">
      <c r="B4101" s="165">
        <v>44852.877754629626</v>
      </c>
      <c r="C4101" s="192">
        <v>300</v>
      </c>
      <c r="D4101" s="192">
        <v>293.7</v>
      </c>
      <c r="E4101" s="192">
        <v>6.3000000000000114</v>
      </c>
      <c r="F4101" s="166" t="s">
        <v>5</v>
      </c>
      <c r="G4101" s="167"/>
      <c r="H4101" s="168">
        <v>1392882907</v>
      </c>
    </row>
    <row r="4102" spans="2:8" x14ac:dyDescent="0.25">
      <c r="B4102" s="165">
        <v>44852.882511574076</v>
      </c>
      <c r="C4102" s="192">
        <v>150</v>
      </c>
      <c r="D4102" s="192">
        <v>146.1</v>
      </c>
      <c r="E4102" s="192">
        <v>3.9000000000000057</v>
      </c>
      <c r="F4102" s="166" t="s">
        <v>5</v>
      </c>
      <c r="G4102" s="167"/>
      <c r="H4102" s="168">
        <v>1392888476</v>
      </c>
    </row>
    <row r="4103" spans="2:8" x14ac:dyDescent="0.25">
      <c r="B4103" s="165">
        <v>44852.888692129629</v>
      </c>
      <c r="C4103" s="192">
        <v>100</v>
      </c>
      <c r="D4103" s="192">
        <v>96.1</v>
      </c>
      <c r="E4103" s="192">
        <v>3.9000000000000057</v>
      </c>
      <c r="F4103" s="166" t="s">
        <v>2294</v>
      </c>
      <c r="G4103" s="167"/>
      <c r="H4103" s="168">
        <v>1392895903</v>
      </c>
    </row>
    <row r="4104" spans="2:8" x14ac:dyDescent="0.25">
      <c r="B4104" s="165">
        <v>44852.891261574077</v>
      </c>
      <c r="C4104" s="192">
        <v>500</v>
      </c>
      <c r="D4104" s="192">
        <v>489.5</v>
      </c>
      <c r="E4104" s="192">
        <v>10.5</v>
      </c>
      <c r="F4104" s="166" t="s">
        <v>2318</v>
      </c>
      <c r="G4104" s="167" t="s">
        <v>86</v>
      </c>
      <c r="H4104" s="168">
        <v>1392898967</v>
      </c>
    </row>
    <row r="4105" spans="2:8" x14ac:dyDescent="0.25">
      <c r="B4105" s="165">
        <v>44852.893055555556</v>
      </c>
      <c r="C4105" s="192">
        <v>3000</v>
      </c>
      <c r="D4105" s="192">
        <v>2937</v>
      </c>
      <c r="E4105" s="192">
        <v>63</v>
      </c>
      <c r="F4105" s="166" t="s">
        <v>5</v>
      </c>
      <c r="G4105" s="167"/>
      <c r="H4105" s="168">
        <v>1392900986</v>
      </c>
    </row>
    <row r="4106" spans="2:8" x14ac:dyDescent="0.25">
      <c r="B4106" s="165">
        <v>44852.894768518519</v>
      </c>
      <c r="C4106" s="192">
        <v>200</v>
      </c>
      <c r="D4106" s="192">
        <v>195.8</v>
      </c>
      <c r="E4106" s="192">
        <v>4.1999999999999886</v>
      </c>
      <c r="F4106" s="166" t="s">
        <v>5</v>
      </c>
      <c r="G4106" s="167"/>
      <c r="H4106" s="168">
        <v>1392902867</v>
      </c>
    </row>
    <row r="4107" spans="2:8" x14ac:dyDescent="0.25">
      <c r="B4107" s="165">
        <v>44852.895937499998</v>
      </c>
      <c r="C4107" s="192">
        <v>300</v>
      </c>
      <c r="D4107" s="192">
        <v>293.7</v>
      </c>
      <c r="E4107" s="192">
        <v>6.3000000000000114</v>
      </c>
      <c r="F4107" s="166" t="s">
        <v>5</v>
      </c>
      <c r="G4107" s="167"/>
      <c r="H4107" s="168">
        <v>1392904153</v>
      </c>
    </row>
    <row r="4108" spans="2:8" x14ac:dyDescent="0.25">
      <c r="B4108" s="165">
        <v>44852.898240740738</v>
      </c>
      <c r="C4108" s="192">
        <v>500</v>
      </c>
      <c r="D4108" s="192">
        <v>489.5</v>
      </c>
      <c r="E4108" s="192">
        <v>10.5</v>
      </c>
      <c r="F4108" s="166" t="s">
        <v>5</v>
      </c>
      <c r="G4108" s="167"/>
      <c r="H4108" s="168">
        <v>1392906978</v>
      </c>
    </row>
    <row r="4109" spans="2:8" x14ac:dyDescent="0.25">
      <c r="B4109" s="165">
        <v>44852.899884259263</v>
      </c>
      <c r="C4109" s="192">
        <v>300</v>
      </c>
      <c r="D4109" s="192">
        <v>293.7</v>
      </c>
      <c r="E4109" s="192">
        <v>6.3000000000000114</v>
      </c>
      <c r="F4109" s="166" t="s">
        <v>5</v>
      </c>
      <c r="G4109" s="167"/>
      <c r="H4109" s="168">
        <v>1392908948</v>
      </c>
    </row>
    <row r="4110" spans="2:8" x14ac:dyDescent="0.25">
      <c r="B4110" s="165">
        <v>44852.903298611112</v>
      </c>
      <c r="C4110" s="192">
        <v>500</v>
      </c>
      <c r="D4110" s="192">
        <v>489.5</v>
      </c>
      <c r="E4110" s="192">
        <v>10.5</v>
      </c>
      <c r="F4110" s="166" t="s">
        <v>5</v>
      </c>
      <c r="G4110" s="167"/>
      <c r="H4110" s="168">
        <v>1392912802</v>
      </c>
    </row>
    <row r="4111" spans="2:8" x14ac:dyDescent="0.25">
      <c r="B4111" s="165">
        <v>44852.90520833333</v>
      </c>
      <c r="C4111" s="192">
        <v>2000</v>
      </c>
      <c r="D4111" s="192">
        <v>1958</v>
      </c>
      <c r="E4111" s="192">
        <v>42</v>
      </c>
      <c r="F4111" s="166" t="s">
        <v>2348</v>
      </c>
      <c r="G4111" s="167"/>
      <c r="H4111" s="168">
        <v>1392914961</v>
      </c>
    </row>
    <row r="4112" spans="2:8" x14ac:dyDescent="0.25">
      <c r="B4112" s="165">
        <v>44852.906504629631</v>
      </c>
      <c r="C4112" s="192">
        <v>10000</v>
      </c>
      <c r="D4112" s="192">
        <v>9790</v>
      </c>
      <c r="E4112" s="192">
        <v>210</v>
      </c>
      <c r="F4112" s="166" t="s">
        <v>12392</v>
      </c>
      <c r="G4112" s="167" t="s">
        <v>2380</v>
      </c>
      <c r="H4112" s="168">
        <v>1392916300</v>
      </c>
    </row>
    <row r="4113" spans="2:8" x14ac:dyDescent="0.25">
      <c r="B4113" s="165">
        <v>44852.907916666663</v>
      </c>
      <c r="C4113" s="192">
        <v>200</v>
      </c>
      <c r="D4113" s="192">
        <v>195.8</v>
      </c>
      <c r="E4113" s="192">
        <v>4.1999999999999886</v>
      </c>
      <c r="F4113" s="166" t="s">
        <v>5</v>
      </c>
      <c r="G4113" s="167"/>
      <c r="H4113" s="168">
        <v>1392918007</v>
      </c>
    </row>
    <row r="4114" spans="2:8" x14ac:dyDescent="0.25">
      <c r="B4114" s="165">
        <v>44852.909328703703</v>
      </c>
      <c r="C4114" s="192">
        <v>1000</v>
      </c>
      <c r="D4114" s="192">
        <v>979</v>
      </c>
      <c r="E4114" s="192">
        <v>21</v>
      </c>
      <c r="F4114" s="166" t="s">
        <v>2356</v>
      </c>
      <c r="G4114" s="167"/>
      <c r="H4114" s="168">
        <v>1392919745</v>
      </c>
    </row>
    <row r="4115" spans="2:8" x14ac:dyDescent="0.25">
      <c r="B4115" s="165">
        <v>44852.90934027778</v>
      </c>
      <c r="C4115" s="192">
        <v>500</v>
      </c>
      <c r="D4115" s="192">
        <v>489.5</v>
      </c>
      <c r="E4115" s="192">
        <v>10.5</v>
      </c>
      <c r="F4115" s="166" t="s">
        <v>5</v>
      </c>
      <c r="G4115" s="167"/>
      <c r="H4115" s="168">
        <v>1392919771</v>
      </c>
    </row>
    <row r="4116" spans="2:8" x14ac:dyDescent="0.25">
      <c r="B4116" s="165">
        <v>44852.911238425928</v>
      </c>
      <c r="C4116" s="192">
        <v>1000</v>
      </c>
      <c r="D4116" s="192">
        <v>979</v>
      </c>
      <c r="E4116" s="192">
        <v>21</v>
      </c>
      <c r="F4116" s="166" t="s">
        <v>5</v>
      </c>
      <c r="G4116" s="167"/>
      <c r="H4116" s="168">
        <v>1392921902</v>
      </c>
    </row>
    <row r="4117" spans="2:8" x14ac:dyDescent="0.25">
      <c r="B4117" s="165">
        <v>44852.911666666667</v>
      </c>
      <c r="C4117" s="192">
        <v>300</v>
      </c>
      <c r="D4117" s="192">
        <v>293.7</v>
      </c>
      <c r="E4117" s="192">
        <v>6.3000000000000114</v>
      </c>
      <c r="F4117" s="166" t="s">
        <v>5</v>
      </c>
      <c r="G4117" s="167"/>
      <c r="H4117" s="168">
        <v>1392922396</v>
      </c>
    </row>
    <row r="4118" spans="2:8" x14ac:dyDescent="0.25">
      <c r="B4118" s="165">
        <v>44852.912708333337</v>
      </c>
      <c r="C4118" s="192">
        <v>400</v>
      </c>
      <c r="D4118" s="192">
        <v>391.6</v>
      </c>
      <c r="E4118" s="192">
        <v>8.3999999999999773</v>
      </c>
      <c r="F4118" s="166" t="s">
        <v>2362</v>
      </c>
      <c r="G4118" s="167"/>
      <c r="H4118" s="168">
        <v>1392923556</v>
      </c>
    </row>
    <row r="4119" spans="2:8" x14ac:dyDescent="0.25">
      <c r="B4119" s="165">
        <v>44852.914236111108</v>
      </c>
      <c r="C4119" s="192">
        <v>10</v>
      </c>
      <c r="D4119" s="192">
        <v>6.1</v>
      </c>
      <c r="E4119" s="192">
        <v>3.9000000000000004</v>
      </c>
      <c r="F4119" s="166" t="s">
        <v>5</v>
      </c>
      <c r="G4119" s="167"/>
      <c r="H4119" s="168">
        <v>1392925199</v>
      </c>
    </row>
    <row r="4120" spans="2:8" x14ac:dyDescent="0.25">
      <c r="B4120" s="165">
        <v>44852.916284722225</v>
      </c>
      <c r="C4120" s="192">
        <v>200</v>
      </c>
      <c r="D4120" s="192">
        <v>195.8</v>
      </c>
      <c r="E4120" s="192">
        <v>4.1999999999999886</v>
      </c>
      <c r="F4120" s="166" t="s">
        <v>2362</v>
      </c>
      <c r="G4120" s="167"/>
      <c r="H4120" s="168">
        <v>1392927281</v>
      </c>
    </row>
    <row r="4121" spans="2:8" x14ac:dyDescent="0.25">
      <c r="B4121" s="165">
        <v>44852.917175925926</v>
      </c>
      <c r="C4121" s="192">
        <v>3000</v>
      </c>
      <c r="D4121" s="192">
        <v>2937</v>
      </c>
      <c r="E4121" s="192">
        <v>63</v>
      </c>
      <c r="F4121" s="166" t="s">
        <v>5</v>
      </c>
      <c r="G4121" s="167"/>
      <c r="H4121" s="168">
        <v>1392928318</v>
      </c>
    </row>
    <row r="4122" spans="2:8" x14ac:dyDescent="0.25">
      <c r="B4122" s="165">
        <v>44852.924421296295</v>
      </c>
      <c r="C4122" s="192">
        <v>300</v>
      </c>
      <c r="D4122" s="192">
        <v>293.7</v>
      </c>
      <c r="E4122" s="192">
        <v>6.3000000000000114</v>
      </c>
      <c r="F4122" s="166" t="s">
        <v>5</v>
      </c>
      <c r="G4122" s="167"/>
      <c r="H4122" s="168">
        <v>1392935986</v>
      </c>
    </row>
    <row r="4123" spans="2:8" x14ac:dyDescent="0.25">
      <c r="B4123" s="165">
        <v>44852.927476851852</v>
      </c>
      <c r="C4123" s="192">
        <v>205</v>
      </c>
      <c r="D4123" s="192">
        <v>200.69</v>
      </c>
      <c r="E4123" s="192">
        <v>4.3100000000000023</v>
      </c>
      <c r="F4123" s="166" t="s">
        <v>5663</v>
      </c>
      <c r="G4123" s="167"/>
      <c r="H4123" s="168">
        <v>1392938949</v>
      </c>
    </row>
    <row r="4124" spans="2:8" x14ac:dyDescent="0.25">
      <c r="B4124" s="165">
        <v>44852.928414351853</v>
      </c>
      <c r="C4124" s="192">
        <v>3000</v>
      </c>
      <c r="D4124" s="192">
        <v>2937</v>
      </c>
      <c r="E4124" s="192">
        <v>63</v>
      </c>
      <c r="F4124" s="166" t="s">
        <v>5</v>
      </c>
      <c r="G4124" s="167"/>
      <c r="H4124" s="168">
        <v>1392939879</v>
      </c>
    </row>
    <row r="4125" spans="2:8" x14ac:dyDescent="0.25">
      <c r="B4125" s="165">
        <v>44852.931377314817</v>
      </c>
      <c r="C4125" s="192">
        <v>1000</v>
      </c>
      <c r="D4125" s="192">
        <v>979</v>
      </c>
      <c r="E4125" s="192">
        <v>21</v>
      </c>
      <c r="F4125" s="166" t="s">
        <v>5</v>
      </c>
      <c r="G4125" s="167"/>
      <c r="H4125" s="168">
        <v>1392942889</v>
      </c>
    </row>
    <row r="4126" spans="2:8" x14ac:dyDescent="0.25">
      <c r="B4126" s="165">
        <v>44852.933472222219</v>
      </c>
      <c r="C4126" s="192">
        <v>300</v>
      </c>
      <c r="D4126" s="192">
        <v>293.7</v>
      </c>
      <c r="E4126" s="192">
        <v>6.3000000000000114</v>
      </c>
      <c r="F4126" s="166" t="s">
        <v>5</v>
      </c>
      <c r="G4126" s="167"/>
      <c r="H4126" s="168">
        <v>1392944957</v>
      </c>
    </row>
    <row r="4127" spans="2:8" x14ac:dyDescent="0.25">
      <c r="B4127" s="165">
        <v>44852.936030092591</v>
      </c>
      <c r="C4127" s="192">
        <v>500</v>
      </c>
      <c r="D4127" s="192">
        <v>489.5</v>
      </c>
      <c r="E4127" s="192">
        <v>10.5</v>
      </c>
      <c r="F4127" s="166" t="s">
        <v>5</v>
      </c>
      <c r="G4127" s="167"/>
      <c r="H4127" s="168">
        <v>1392947342</v>
      </c>
    </row>
    <row r="4128" spans="2:8" x14ac:dyDescent="0.25">
      <c r="B4128" s="165">
        <v>44852.947337962964</v>
      </c>
      <c r="C4128" s="192">
        <v>500</v>
      </c>
      <c r="D4128" s="192">
        <v>489.5</v>
      </c>
      <c r="E4128" s="192">
        <v>10.5</v>
      </c>
      <c r="F4128" s="166" t="s">
        <v>12392</v>
      </c>
      <c r="G4128" s="167"/>
      <c r="H4128" s="168">
        <v>1392958233</v>
      </c>
    </row>
    <row r="4129" spans="2:8" x14ac:dyDescent="0.25">
      <c r="B4129" s="165">
        <v>44852.950069444443</v>
      </c>
      <c r="C4129" s="192">
        <v>500</v>
      </c>
      <c r="D4129" s="192">
        <v>489.5</v>
      </c>
      <c r="E4129" s="192">
        <v>10.5</v>
      </c>
      <c r="F4129" s="166" t="s">
        <v>5</v>
      </c>
      <c r="G4129" s="167"/>
      <c r="H4129" s="168">
        <v>1392960756</v>
      </c>
    </row>
    <row r="4130" spans="2:8" x14ac:dyDescent="0.25">
      <c r="B4130" s="165">
        <v>44852.950219907405</v>
      </c>
      <c r="C4130" s="192">
        <v>1500</v>
      </c>
      <c r="D4130" s="192">
        <v>1468.5</v>
      </c>
      <c r="E4130" s="192">
        <v>31.5</v>
      </c>
      <c r="F4130" s="166" t="s">
        <v>6888</v>
      </c>
      <c r="G4130" s="167"/>
      <c r="H4130" s="168">
        <v>1392960909</v>
      </c>
    </row>
    <row r="4131" spans="2:8" x14ac:dyDescent="0.25">
      <c r="B4131" s="165">
        <v>44852.956331018519</v>
      </c>
      <c r="C4131" s="192">
        <v>500</v>
      </c>
      <c r="D4131" s="192">
        <v>489.5</v>
      </c>
      <c r="E4131" s="192">
        <v>10.5</v>
      </c>
      <c r="F4131" s="166" t="s">
        <v>114</v>
      </c>
      <c r="G4131" s="167"/>
      <c r="H4131" s="168">
        <v>1392966268</v>
      </c>
    </row>
    <row r="4132" spans="2:8" x14ac:dyDescent="0.25">
      <c r="B4132" s="165">
        <v>44852.960046296299</v>
      </c>
      <c r="C4132" s="192">
        <v>100</v>
      </c>
      <c r="D4132" s="192">
        <v>96.1</v>
      </c>
      <c r="E4132" s="192">
        <v>3.9000000000000057</v>
      </c>
      <c r="F4132" s="166" t="s">
        <v>5</v>
      </c>
      <c r="G4132" s="167"/>
      <c r="H4132" s="168">
        <v>1392969350</v>
      </c>
    </row>
    <row r="4133" spans="2:8" x14ac:dyDescent="0.25">
      <c r="B4133" s="165">
        <v>44852.968819444446</v>
      </c>
      <c r="C4133" s="192">
        <v>200</v>
      </c>
      <c r="D4133" s="192">
        <v>195.8</v>
      </c>
      <c r="E4133" s="192">
        <v>4.1999999999999886</v>
      </c>
      <c r="F4133" s="166" t="s">
        <v>5</v>
      </c>
      <c r="G4133" s="167"/>
      <c r="H4133" s="168">
        <v>1392976618</v>
      </c>
    </row>
    <row r="4134" spans="2:8" x14ac:dyDescent="0.25">
      <c r="B4134" s="165">
        <v>44852.97115740741</v>
      </c>
      <c r="C4134" s="192">
        <v>30</v>
      </c>
      <c r="D4134" s="192">
        <v>26.1</v>
      </c>
      <c r="E4134" s="192">
        <v>3.8999999999999986</v>
      </c>
      <c r="F4134" s="166" t="s">
        <v>5</v>
      </c>
      <c r="G4134" s="167"/>
      <c r="H4134" s="168">
        <v>1392978766</v>
      </c>
    </row>
    <row r="4135" spans="2:8" x14ac:dyDescent="0.25">
      <c r="B4135" s="165">
        <v>44852.972511574073</v>
      </c>
      <c r="C4135" s="192">
        <v>100</v>
      </c>
      <c r="D4135" s="192">
        <v>96.1</v>
      </c>
      <c r="E4135" s="192">
        <v>3.9000000000000057</v>
      </c>
      <c r="F4135" s="166" t="s">
        <v>5</v>
      </c>
      <c r="G4135" s="167"/>
      <c r="H4135" s="168">
        <v>1392979897</v>
      </c>
    </row>
    <row r="4136" spans="2:8" x14ac:dyDescent="0.25">
      <c r="B4136" s="165">
        <v>44852.976863425924</v>
      </c>
      <c r="C4136" s="192">
        <v>300</v>
      </c>
      <c r="D4136" s="192">
        <v>293.7</v>
      </c>
      <c r="E4136" s="192">
        <v>6.3000000000000114</v>
      </c>
      <c r="F4136" s="166" t="s">
        <v>2304</v>
      </c>
      <c r="G4136" s="167"/>
      <c r="H4136" s="168">
        <v>1392983236</v>
      </c>
    </row>
    <row r="4137" spans="2:8" x14ac:dyDescent="0.25">
      <c r="B4137" s="165">
        <v>44852.984780092593</v>
      </c>
      <c r="C4137" s="192">
        <v>5000</v>
      </c>
      <c r="D4137" s="192">
        <v>4895</v>
      </c>
      <c r="E4137" s="192">
        <v>105</v>
      </c>
      <c r="F4137" s="166" t="s">
        <v>5</v>
      </c>
      <c r="G4137" s="167"/>
      <c r="H4137" s="168">
        <v>1392989377</v>
      </c>
    </row>
    <row r="4138" spans="2:8" x14ac:dyDescent="0.25">
      <c r="B4138" s="165">
        <v>44852.993460648147</v>
      </c>
      <c r="C4138" s="192">
        <v>2000</v>
      </c>
      <c r="D4138" s="192">
        <v>1958</v>
      </c>
      <c r="E4138" s="192">
        <v>42</v>
      </c>
      <c r="F4138" s="166" t="s">
        <v>2399</v>
      </c>
      <c r="G4138" s="167"/>
      <c r="H4138" s="168">
        <v>1392996327</v>
      </c>
    </row>
    <row r="4139" spans="2:8" x14ac:dyDescent="0.25">
      <c r="B4139" s="165">
        <v>44853.01185185185</v>
      </c>
      <c r="C4139" s="192">
        <v>500</v>
      </c>
      <c r="D4139" s="192">
        <v>489.5</v>
      </c>
      <c r="E4139" s="192">
        <v>10.5</v>
      </c>
      <c r="F4139" s="166" t="s">
        <v>5</v>
      </c>
      <c r="G4139" s="167"/>
      <c r="H4139" s="168">
        <v>1393020683</v>
      </c>
    </row>
    <row r="4140" spans="2:8" x14ac:dyDescent="0.25">
      <c r="B4140" s="165">
        <v>44853.011967592596</v>
      </c>
      <c r="C4140" s="192">
        <v>417</v>
      </c>
      <c r="D4140" s="192">
        <v>408.24</v>
      </c>
      <c r="E4140" s="192">
        <v>8.7599999999999909</v>
      </c>
      <c r="F4140" s="166" t="s">
        <v>5</v>
      </c>
      <c r="G4140" s="167"/>
      <c r="H4140" s="168">
        <v>1393020872</v>
      </c>
    </row>
    <row r="4141" spans="2:8" x14ac:dyDescent="0.25">
      <c r="B4141" s="165">
        <v>44853.031770833331</v>
      </c>
      <c r="C4141" s="192">
        <v>200</v>
      </c>
      <c r="D4141" s="192">
        <v>195.8</v>
      </c>
      <c r="E4141" s="192">
        <v>4.1999999999999886</v>
      </c>
      <c r="F4141" s="166" t="s">
        <v>5</v>
      </c>
      <c r="G4141" s="167"/>
      <c r="H4141" s="168">
        <v>1393049055</v>
      </c>
    </row>
    <row r="4142" spans="2:8" x14ac:dyDescent="0.25">
      <c r="B4142" s="165">
        <v>44853.036365740743</v>
      </c>
      <c r="C4142" s="192">
        <v>1000</v>
      </c>
      <c r="D4142" s="192">
        <v>979</v>
      </c>
      <c r="E4142" s="192">
        <v>21</v>
      </c>
      <c r="F4142" s="166" t="s">
        <v>12452</v>
      </c>
      <c r="G4142" s="167"/>
      <c r="H4142" s="168">
        <v>1393054892</v>
      </c>
    </row>
    <row r="4143" spans="2:8" x14ac:dyDescent="0.25">
      <c r="B4143" s="165">
        <v>44853.048437500001</v>
      </c>
      <c r="C4143" s="192">
        <v>100</v>
      </c>
      <c r="D4143" s="192">
        <v>96.1</v>
      </c>
      <c r="E4143" s="192">
        <v>3.9000000000000057</v>
      </c>
      <c r="F4143" s="166" t="s">
        <v>5</v>
      </c>
      <c r="G4143" s="167"/>
      <c r="H4143" s="168">
        <v>1393069031</v>
      </c>
    </row>
    <row r="4144" spans="2:8" x14ac:dyDescent="0.25">
      <c r="B4144" s="165">
        <v>44853.05846064815</v>
      </c>
      <c r="C4144" s="192">
        <v>300</v>
      </c>
      <c r="D4144" s="192">
        <v>293.7</v>
      </c>
      <c r="E4144" s="192">
        <v>6.3000000000000114</v>
      </c>
      <c r="F4144" s="166" t="s">
        <v>5</v>
      </c>
      <c r="G4144" s="167"/>
      <c r="H4144" s="168">
        <v>1393079784</v>
      </c>
    </row>
    <row r="4145" spans="2:8" x14ac:dyDescent="0.25">
      <c r="B4145" s="165">
        <v>44853.067060185182</v>
      </c>
      <c r="C4145" s="192">
        <v>50</v>
      </c>
      <c r="D4145" s="192">
        <v>46.1</v>
      </c>
      <c r="E4145" s="192">
        <v>3.8999999999999986</v>
      </c>
      <c r="F4145" s="166" t="s">
        <v>2297</v>
      </c>
      <c r="G4145" s="167"/>
      <c r="H4145" s="168">
        <v>1393088639</v>
      </c>
    </row>
    <row r="4146" spans="2:8" x14ac:dyDescent="0.25">
      <c r="B4146" s="165">
        <v>44853.101944444446</v>
      </c>
      <c r="C4146" s="192">
        <v>1000</v>
      </c>
      <c r="D4146" s="192">
        <v>979</v>
      </c>
      <c r="E4146" s="192">
        <v>21</v>
      </c>
      <c r="F4146" s="166" t="s">
        <v>5</v>
      </c>
      <c r="G4146" s="167"/>
      <c r="H4146" s="168">
        <v>1393126866</v>
      </c>
    </row>
    <row r="4147" spans="2:8" x14ac:dyDescent="0.25">
      <c r="B4147" s="165">
        <v>44853.121319444443</v>
      </c>
      <c r="C4147" s="192">
        <v>100</v>
      </c>
      <c r="D4147" s="192">
        <v>96.1</v>
      </c>
      <c r="E4147" s="192">
        <v>3.9000000000000057</v>
      </c>
      <c r="F4147" s="166" t="s">
        <v>5</v>
      </c>
      <c r="G4147" s="167"/>
      <c r="H4147" s="168">
        <v>1393147001</v>
      </c>
    </row>
    <row r="4148" spans="2:8" x14ac:dyDescent="0.25">
      <c r="B4148" s="165">
        <v>44853.257349537038</v>
      </c>
      <c r="C4148" s="192">
        <v>500</v>
      </c>
      <c r="D4148" s="192">
        <v>489.5</v>
      </c>
      <c r="E4148" s="192">
        <v>10.5</v>
      </c>
      <c r="F4148" s="166" t="s">
        <v>12453</v>
      </c>
      <c r="G4148" s="167"/>
      <c r="H4148" s="168">
        <v>1393272882</v>
      </c>
    </row>
    <row r="4149" spans="2:8" x14ac:dyDescent="0.25">
      <c r="B4149" s="165">
        <v>44853.273275462961</v>
      </c>
      <c r="C4149" s="192">
        <v>500</v>
      </c>
      <c r="D4149" s="192">
        <v>489.5</v>
      </c>
      <c r="E4149" s="192">
        <v>10.5</v>
      </c>
      <c r="F4149" s="166" t="s">
        <v>5</v>
      </c>
      <c r="G4149" s="167"/>
      <c r="H4149" s="168">
        <v>1393281824</v>
      </c>
    </row>
    <row r="4150" spans="2:8" x14ac:dyDescent="0.25">
      <c r="B4150" s="165">
        <v>44853.273506944446</v>
      </c>
      <c r="C4150" s="192">
        <v>400</v>
      </c>
      <c r="D4150" s="192">
        <v>391.6</v>
      </c>
      <c r="E4150" s="192">
        <v>8.3999999999999773</v>
      </c>
      <c r="F4150" s="166" t="s">
        <v>2303</v>
      </c>
      <c r="G4150" s="167"/>
      <c r="H4150" s="168">
        <v>1393281946</v>
      </c>
    </row>
    <row r="4151" spans="2:8" x14ac:dyDescent="0.25">
      <c r="B4151" s="165">
        <v>44853.288923611108</v>
      </c>
      <c r="C4151" s="192">
        <v>200</v>
      </c>
      <c r="D4151" s="192">
        <v>195.8</v>
      </c>
      <c r="E4151" s="192">
        <v>4.1999999999999886</v>
      </c>
      <c r="F4151" s="166" t="s">
        <v>5</v>
      </c>
      <c r="G4151" s="167"/>
      <c r="H4151" s="168">
        <v>1393290866</v>
      </c>
    </row>
    <row r="4152" spans="2:8" x14ac:dyDescent="0.25">
      <c r="B4152" s="165">
        <v>44853.290219907409</v>
      </c>
      <c r="C4152" s="192">
        <v>500</v>
      </c>
      <c r="D4152" s="192">
        <v>489.5</v>
      </c>
      <c r="E4152" s="192">
        <v>10.5</v>
      </c>
      <c r="F4152" s="166" t="s">
        <v>5</v>
      </c>
      <c r="G4152" s="167"/>
      <c r="H4152" s="168">
        <v>1393291658</v>
      </c>
    </row>
    <row r="4153" spans="2:8" x14ac:dyDescent="0.25">
      <c r="B4153" s="165">
        <v>44853.31758101852</v>
      </c>
      <c r="C4153" s="192">
        <v>1000</v>
      </c>
      <c r="D4153" s="192">
        <v>979</v>
      </c>
      <c r="E4153" s="192">
        <v>21</v>
      </c>
      <c r="F4153" s="166" t="s">
        <v>5</v>
      </c>
      <c r="G4153" s="167"/>
      <c r="H4153" s="168">
        <v>1393313173</v>
      </c>
    </row>
    <row r="4154" spans="2:8" x14ac:dyDescent="0.25">
      <c r="B4154" s="165">
        <v>44853.335127314815</v>
      </c>
      <c r="C4154" s="192">
        <v>50</v>
      </c>
      <c r="D4154" s="192">
        <v>46.1</v>
      </c>
      <c r="E4154" s="192">
        <v>3.8999999999999986</v>
      </c>
      <c r="F4154" s="166" t="s">
        <v>5</v>
      </c>
      <c r="G4154" s="167"/>
      <c r="H4154" s="168">
        <v>1393328898</v>
      </c>
    </row>
    <row r="4155" spans="2:8" x14ac:dyDescent="0.25">
      <c r="B4155" s="165">
        <v>44853.336423611108</v>
      </c>
      <c r="C4155" s="192">
        <v>300</v>
      </c>
      <c r="D4155" s="192">
        <v>293.7</v>
      </c>
      <c r="E4155" s="192">
        <v>6.3000000000000114</v>
      </c>
      <c r="F4155" s="166" t="s">
        <v>5</v>
      </c>
      <c r="G4155" s="167"/>
      <c r="H4155" s="168">
        <v>1393330120</v>
      </c>
    </row>
    <row r="4156" spans="2:8" x14ac:dyDescent="0.25">
      <c r="B4156" s="165">
        <v>44853.34337962963</v>
      </c>
      <c r="C4156" s="192">
        <v>1000</v>
      </c>
      <c r="D4156" s="192">
        <v>979</v>
      </c>
      <c r="E4156" s="192">
        <v>21</v>
      </c>
      <c r="F4156" s="166" t="s">
        <v>5</v>
      </c>
      <c r="G4156" s="167"/>
      <c r="H4156" s="168">
        <v>1393337060</v>
      </c>
    </row>
    <row r="4157" spans="2:8" x14ac:dyDescent="0.25">
      <c r="B4157" s="165">
        <v>44853.344409722224</v>
      </c>
      <c r="C4157" s="192">
        <v>150</v>
      </c>
      <c r="D4157" s="192">
        <v>146.1</v>
      </c>
      <c r="E4157" s="192">
        <v>3.9000000000000057</v>
      </c>
      <c r="F4157" s="166" t="s">
        <v>5</v>
      </c>
      <c r="G4157" s="167"/>
      <c r="H4157" s="168">
        <v>1393338139</v>
      </c>
    </row>
    <row r="4158" spans="2:8" x14ac:dyDescent="0.25">
      <c r="B4158" s="165">
        <v>44853.355185185188</v>
      </c>
      <c r="C4158" s="192">
        <v>30</v>
      </c>
      <c r="D4158" s="192">
        <v>26.1</v>
      </c>
      <c r="E4158" s="192">
        <v>3.8999999999999986</v>
      </c>
      <c r="F4158" s="166" t="s">
        <v>5</v>
      </c>
      <c r="G4158" s="167"/>
      <c r="H4158" s="168">
        <v>1393349898</v>
      </c>
    </row>
    <row r="4159" spans="2:8" x14ac:dyDescent="0.25">
      <c r="B4159" s="165">
        <v>44853.365601851852</v>
      </c>
      <c r="C4159" s="192">
        <v>1000</v>
      </c>
      <c r="D4159" s="192">
        <v>979</v>
      </c>
      <c r="E4159" s="192">
        <v>21</v>
      </c>
      <c r="F4159" s="166" t="s">
        <v>5</v>
      </c>
      <c r="G4159" s="167"/>
      <c r="H4159" s="168">
        <v>1393360436</v>
      </c>
    </row>
    <row r="4160" spans="2:8" x14ac:dyDescent="0.25">
      <c r="B4160" s="165">
        <v>44853.367962962962</v>
      </c>
      <c r="C4160" s="192">
        <v>250</v>
      </c>
      <c r="D4160" s="192">
        <v>244.75</v>
      </c>
      <c r="E4160" s="192">
        <v>5.25</v>
      </c>
      <c r="F4160" s="166" t="s">
        <v>5</v>
      </c>
      <c r="G4160" s="167"/>
      <c r="H4160" s="168">
        <v>1393362930</v>
      </c>
    </row>
    <row r="4161" spans="2:8" x14ac:dyDescent="0.25">
      <c r="B4161" s="165">
        <v>44853.36822916667</v>
      </c>
      <c r="C4161" s="192">
        <v>2000</v>
      </c>
      <c r="D4161" s="192">
        <v>1958</v>
      </c>
      <c r="E4161" s="192">
        <v>42</v>
      </c>
      <c r="F4161" s="166" t="s">
        <v>5</v>
      </c>
      <c r="G4161" s="167"/>
      <c r="H4161" s="168">
        <v>1393363208</v>
      </c>
    </row>
    <row r="4162" spans="2:8" x14ac:dyDescent="0.25">
      <c r="B4162" s="165">
        <v>44853.369050925925</v>
      </c>
      <c r="C4162" s="192">
        <v>100</v>
      </c>
      <c r="D4162" s="192">
        <v>96.1</v>
      </c>
      <c r="E4162" s="192">
        <v>3.9000000000000057</v>
      </c>
      <c r="F4162" s="166" t="s">
        <v>5</v>
      </c>
      <c r="G4162" s="167"/>
      <c r="H4162" s="168">
        <v>1393364056</v>
      </c>
    </row>
    <row r="4163" spans="2:8" x14ac:dyDescent="0.25">
      <c r="B4163" s="165">
        <v>44853.371944444443</v>
      </c>
      <c r="C4163" s="192">
        <v>200</v>
      </c>
      <c r="D4163" s="192">
        <v>195.8</v>
      </c>
      <c r="E4163" s="192">
        <v>4.1999999999999886</v>
      </c>
      <c r="F4163" s="166" t="s">
        <v>5</v>
      </c>
      <c r="G4163" s="167"/>
      <c r="H4163" s="168">
        <v>1393367066</v>
      </c>
    </row>
    <row r="4164" spans="2:8" x14ac:dyDescent="0.25">
      <c r="B4164" s="165">
        <v>44853.38385416667</v>
      </c>
      <c r="C4164" s="192">
        <v>1000</v>
      </c>
      <c r="D4164" s="192">
        <v>979</v>
      </c>
      <c r="E4164" s="192">
        <v>21</v>
      </c>
      <c r="F4164" s="166" t="s">
        <v>5</v>
      </c>
      <c r="G4164" s="167"/>
      <c r="H4164" s="168">
        <v>1393380255</v>
      </c>
    </row>
    <row r="4165" spans="2:8" x14ac:dyDescent="0.25">
      <c r="B4165" s="165">
        <v>44853.390636574077</v>
      </c>
      <c r="C4165" s="192">
        <v>500</v>
      </c>
      <c r="D4165" s="192">
        <v>489.5</v>
      </c>
      <c r="E4165" s="192">
        <v>10.5</v>
      </c>
      <c r="F4165" s="166" t="s">
        <v>5</v>
      </c>
      <c r="G4165" s="167"/>
      <c r="H4165" s="168">
        <v>1393388154</v>
      </c>
    </row>
    <row r="4166" spans="2:8" x14ac:dyDescent="0.25">
      <c r="B4166" s="165">
        <v>44853.393113425926</v>
      </c>
      <c r="C4166" s="192">
        <v>500</v>
      </c>
      <c r="D4166" s="192">
        <v>489.5</v>
      </c>
      <c r="E4166" s="192">
        <v>10.5</v>
      </c>
      <c r="F4166" s="166" t="s">
        <v>2333</v>
      </c>
      <c r="G4166" s="167"/>
      <c r="H4166" s="168">
        <v>1393390805</v>
      </c>
    </row>
    <row r="4167" spans="2:8" x14ac:dyDescent="0.25">
      <c r="B4167" s="165">
        <v>44853.401030092595</v>
      </c>
      <c r="C4167" s="192">
        <v>500</v>
      </c>
      <c r="D4167" s="192">
        <v>489.5</v>
      </c>
      <c r="E4167" s="192">
        <v>10.5</v>
      </c>
      <c r="F4167" s="166" t="s">
        <v>5</v>
      </c>
      <c r="G4167" s="167"/>
      <c r="H4167" s="168">
        <v>1393399658</v>
      </c>
    </row>
    <row r="4168" spans="2:8" x14ac:dyDescent="0.25">
      <c r="B4168" s="165">
        <v>44853.406238425923</v>
      </c>
      <c r="C4168" s="192">
        <v>100</v>
      </c>
      <c r="D4168" s="192">
        <v>96.1</v>
      </c>
      <c r="E4168" s="192">
        <v>3.9000000000000057</v>
      </c>
      <c r="F4168" s="166" t="s">
        <v>5</v>
      </c>
      <c r="G4168" s="167"/>
      <c r="H4168" s="168">
        <v>1393405481</v>
      </c>
    </row>
    <row r="4169" spans="2:8" x14ac:dyDescent="0.25">
      <c r="B4169" s="165">
        <v>44853.415625000001</v>
      </c>
      <c r="C4169" s="192">
        <v>100</v>
      </c>
      <c r="D4169" s="192">
        <v>96.1</v>
      </c>
      <c r="E4169" s="192">
        <v>3.9000000000000057</v>
      </c>
      <c r="F4169" s="166" t="s">
        <v>2333</v>
      </c>
      <c r="G4169" s="167"/>
      <c r="H4169" s="168">
        <v>1393416884</v>
      </c>
    </row>
    <row r="4170" spans="2:8" x14ac:dyDescent="0.25">
      <c r="B4170" s="165">
        <v>44853.423645833333</v>
      </c>
      <c r="C4170" s="192">
        <v>1100</v>
      </c>
      <c r="D4170" s="192">
        <v>1076.9000000000001</v>
      </c>
      <c r="E4170" s="192">
        <v>23.099999999999909</v>
      </c>
      <c r="F4170" s="166" t="s">
        <v>2317</v>
      </c>
      <c r="G4170" s="167"/>
      <c r="H4170" s="168">
        <v>1393431722</v>
      </c>
    </row>
    <row r="4171" spans="2:8" x14ac:dyDescent="0.25">
      <c r="B4171" s="165">
        <v>44853.425462962965</v>
      </c>
      <c r="C4171" s="192">
        <v>300</v>
      </c>
      <c r="D4171" s="192">
        <v>293.7</v>
      </c>
      <c r="E4171" s="192">
        <v>6.3000000000000114</v>
      </c>
      <c r="F4171" s="166" t="s">
        <v>5</v>
      </c>
      <c r="G4171" s="167"/>
      <c r="H4171" s="168">
        <v>1393434195</v>
      </c>
    </row>
    <row r="4172" spans="2:8" x14ac:dyDescent="0.25">
      <c r="B4172" s="165">
        <v>44853.426655092589</v>
      </c>
      <c r="C4172" s="192">
        <v>150</v>
      </c>
      <c r="D4172" s="192">
        <v>146.1</v>
      </c>
      <c r="E4172" s="192">
        <v>3.9000000000000057</v>
      </c>
      <c r="F4172" s="166" t="s">
        <v>5</v>
      </c>
      <c r="G4172" s="167"/>
      <c r="H4172" s="168">
        <v>1393435654</v>
      </c>
    </row>
    <row r="4173" spans="2:8" x14ac:dyDescent="0.25">
      <c r="B4173" s="165">
        <v>44853.427372685182</v>
      </c>
      <c r="C4173" s="192">
        <v>500</v>
      </c>
      <c r="D4173" s="192">
        <v>489.5</v>
      </c>
      <c r="E4173" s="192">
        <v>10.5</v>
      </c>
      <c r="F4173" s="166" t="s">
        <v>2306</v>
      </c>
      <c r="G4173" s="167"/>
      <c r="H4173" s="168">
        <v>1393436573</v>
      </c>
    </row>
    <row r="4174" spans="2:8" x14ac:dyDescent="0.25">
      <c r="B4174" s="165">
        <v>44853.431423611109</v>
      </c>
      <c r="C4174" s="192">
        <v>1000</v>
      </c>
      <c r="D4174" s="192">
        <v>979</v>
      </c>
      <c r="E4174" s="192">
        <v>21</v>
      </c>
      <c r="F4174" s="166" t="s">
        <v>5</v>
      </c>
      <c r="G4174" s="167"/>
      <c r="H4174" s="168">
        <v>1393441954</v>
      </c>
    </row>
    <row r="4175" spans="2:8" x14ac:dyDescent="0.25">
      <c r="B4175" s="165">
        <v>44853.434016203704</v>
      </c>
      <c r="C4175" s="192">
        <v>2500</v>
      </c>
      <c r="D4175" s="192">
        <v>2447.5</v>
      </c>
      <c r="E4175" s="192">
        <v>52.5</v>
      </c>
      <c r="F4175" s="166" t="s">
        <v>2314</v>
      </c>
      <c r="G4175" s="167"/>
      <c r="H4175" s="168">
        <v>1393445279</v>
      </c>
    </row>
    <row r="4176" spans="2:8" x14ac:dyDescent="0.25">
      <c r="B4176" s="165">
        <v>44853.447118055556</v>
      </c>
      <c r="C4176" s="192">
        <v>500</v>
      </c>
      <c r="D4176" s="192">
        <v>489.5</v>
      </c>
      <c r="E4176" s="192">
        <v>10.5</v>
      </c>
      <c r="F4176" s="166" t="s">
        <v>5</v>
      </c>
      <c r="G4176" s="167"/>
      <c r="H4176" s="168">
        <v>1393461785</v>
      </c>
    </row>
    <row r="4177" spans="2:8" x14ac:dyDescent="0.25">
      <c r="B4177" s="165">
        <v>44853.452534722222</v>
      </c>
      <c r="C4177" s="192">
        <v>500</v>
      </c>
      <c r="D4177" s="192">
        <v>489.5</v>
      </c>
      <c r="E4177" s="192">
        <v>10.5</v>
      </c>
      <c r="F4177" s="166" t="s">
        <v>5</v>
      </c>
      <c r="G4177" s="167"/>
      <c r="H4177" s="168">
        <v>1393469101</v>
      </c>
    </row>
    <row r="4178" spans="2:8" x14ac:dyDescent="0.25">
      <c r="B4178" s="165">
        <v>44853.456516203703</v>
      </c>
      <c r="C4178" s="192">
        <v>1000</v>
      </c>
      <c r="D4178" s="192">
        <v>979</v>
      </c>
      <c r="E4178" s="192">
        <v>21</v>
      </c>
      <c r="F4178" s="166" t="s">
        <v>5</v>
      </c>
      <c r="G4178" s="167"/>
      <c r="H4178" s="168">
        <v>1393473908</v>
      </c>
    </row>
    <row r="4179" spans="2:8" x14ac:dyDescent="0.25">
      <c r="B4179" s="165">
        <v>44853.464872685188</v>
      </c>
      <c r="C4179" s="192">
        <v>7000</v>
      </c>
      <c r="D4179" s="192">
        <v>6853</v>
      </c>
      <c r="E4179" s="192">
        <v>147</v>
      </c>
      <c r="F4179" s="166" t="s">
        <v>2299</v>
      </c>
      <c r="G4179" s="167"/>
      <c r="H4179" s="168">
        <v>1393484167</v>
      </c>
    </row>
    <row r="4180" spans="2:8" x14ac:dyDescent="0.25">
      <c r="B4180" s="165">
        <v>44853.464988425927</v>
      </c>
      <c r="C4180" s="192">
        <v>27000</v>
      </c>
      <c r="D4180" s="192">
        <v>26433</v>
      </c>
      <c r="E4180" s="192">
        <v>567</v>
      </c>
      <c r="F4180" s="166" t="s">
        <v>2319</v>
      </c>
      <c r="G4180" s="167"/>
      <c r="H4180" s="168">
        <v>1393484321</v>
      </c>
    </row>
    <row r="4181" spans="2:8" x14ac:dyDescent="0.25">
      <c r="B4181" s="165">
        <v>44853.466527777775</v>
      </c>
      <c r="C4181" s="192">
        <v>300</v>
      </c>
      <c r="D4181" s="192">
        <v>293.7</v>
      </c>
      <c r="E4181" s="192">
        <v>6.3000000000000114</v>
      </c>
      <c r="F4181" s="166" t="s">
        <v>5</v>
      </c>
      <c r="G4181" s="167"/>
      <c r="H4181" s="168">
        <v>1393486193</v>
      </c>
    </row>
    <row r="4182" spans="2:8" x14ac:dyDescent="0.25">
      <c r="B4182" s="165">
        <v>44853.467453703706</v>
      </c>
      <c r="C4182" s="192">
        <v>300</v>
      </c>
      <c r="D4182" s="192">
        <v>293.7</v>
      </c>
      <c r="E4182" s="192">
        <v>6.3000000000000114</v>
      </c>
      <c r="F4182" s="166" t="s">
        <v>5</v>
      </c>
      <c r="G4182" s="167"/>
      <c r="H4182" s="168">
        <v>1393487289</v>
      </c>
    </row>
    <row r="4183" spans="2:8" x14ac:dyDescent="0.25">
      <c r="B4183" s="165">
        <v>44853.471597222226</v>
      </c>
      <c r="C4183" s="192">
        <v>1500</v>
      </c>
      <c r="D4183" s="192">
        <v>1468.5</v>
      </c>
      <c r="E4183" s="192">
        <v>31.5</v>
      </c>
      <c r="F4183" s="166" t="s">
        <v>2318</v>
      </c>
      <c r="G4183" s="167"/>
      <c r="H4183" s="168">
        <v>1393492576</v>
      </c>
    </row>
    <row r="4184" spans="2:8" x14ac:dyDescent="0.25">
      <c r="B4184" s="165">
        <v>44853.47184027778</v>
      </c>
      <c r="C4184" s="192">
        <v>400</v>
      </c>
      <c r="D4184" s="192">
        <v>391.6</v>
      </c>
      <c r="E4184" s="192">
        <v>8.3999999999999773</v>
      </c>
      <c r="F4184" s="166" t="s">
        <v>5</v>
      </c>
      <c r="G4184" s="167"/>
      <c r="H4184" s="168">
        <v>1393492884</v>
      </c>
    </row>
    <row r="4185" spans="2:8" x14ac:dyDescent="0.25">
      <c r="B4185" s="165">
        <v>44853.474027777775</v>
      </c>
      <c r="C4185" s="192">
        <v>30</v>
      </c>
      <c r="D4185" s="192">
        <v>26.1</v>
      </c>
      <c r="E4185" s="192">
        <v>3.8999999999999986</v>
      </c>
      <c r="F4185" s="166" t="s">
        <v>5</v>
      </c>
      <c r="G4185" s="167"/>
      <c r="H4185" s="168">
        <v>1393495663</v>
      </c>
    </row>
    <row r="4186" spans="2:8" x14ac:dyDescent="0.25">
      <c r="B4186" s="165">
        <v>44853.476805555554</v>
      </c>
      <c r="C4186" s="192">
        <v>300</v>
      </c>
      <c r="D4186" s="192">
        <v>293.7</v>
      </c>
      <c r="E4186" s="192">
        <v>6.3000000000000114</v>
      </c>
      <c r="F4186" s="166" t="s">
        <v>5</v>
      </c>
      <c r="G4186" s="167"/>
      <c r="H4186" s="168">
        <v>1393499043</v>
      </c>
    </row>
    <row r="4187" spans="2:8" x14ac:dyDescent="0.25">
      <c r="B4187" s="165">
        <v>44853.477060185185</v>
      </c>
      <c r="C4187" s="192">
        <v>5000</v>
      </c>
      <c r="D4187" s="192">
        <v>4895</v>
      </c>
      <c r="E4187" s="192">
        <v>105</v>
      </c>
      <c r="F4187" s="166" t="s">
        <v>2305</v>
      </c>
      <c r="G4187" s="167"/>
      <c r="H4187" s="168">
        <v>1393499332</v>
      </c>
    </row>
    <row r="4188" spans="2:8" x14ac:dyDescent="0.25">
      <c r="B4188" s="165">
        <v>44853.480821759258</v>
      </c>
      <c r="C4188" s="192">
        <v>300</v>
      </c>
      <c r="D4188" s="192">
        <v>293.7</v>
      </c>
      <c r="E4188" s="192">
        <v>6.3000000000000114</v>
      </c>
      <c r="F4188" s="166" t="s">
        <v>2304</v>
      </c>
      <c r="G4188" s="167"/>
      <c r="H4188" s="168">
        <v>1393504164</v>
      </c>
    </row>
    <row r="4189" spans="2:8" x14ac:dyDescent="0.25">
      <c r="B4189" s="165">
        <v>44853.487569444442</v>
      </c>
      <c r="C4189" s="192">
        <v>50</v>
      </c>
      <c r="D4189" s="192">
        <v>46.1</v>
      </c>
      <c r="E4189" s="192">
        <v>3.8999999999999986</v>
      </c>
      <c r="F4189" s="166" t="s">
        <v>5</v>
      </c>
      <c r="G4189" s="167"/>
      <c r="H4189" s="168">
        <v>1393512385</v>
      </c>
    </row>
    <row r="4190" spans="2:8" x14ac:dyDescent="0.25">
      <c r="B4190" s="165">
        <v>44853.488356481481</v>
      </c>
      <c r="C4190" s="192">
        <v>100</v>
      </c>
      <c r="D4190" s="192">
        <v>96.1</v>
      </c>
      <c r="E4190" s="192">
        <v>3.9000000000000057</v>
      </c>
      <c r="F4190" s="166" t="s">
        <v>5</v>
      </c>
      <c r="G4190" s="167"/>
      <c r="H4190" s="168">
        <v>1393513364</v>
      </c>
    </row>
    <row r="4191" spans="2:8" x14ac:dyDescent="0.25">
      <c r="B4191" s="165">
        <v>44853.500567129631</v>
      </c>
      <c r="C4191" s="192">
        <v>1000</v>
      </c>
      <c r="D4191" s="192">
        <v>979</v>
      </c>
      <c r="E4191" s="192">
        <v>21</v>
      </c>
      <c r="F4191" s="166" t="s">
        <v>5</v>
      </c>
      <c r="G4191" s="167"/>
      <c r="H4191" s="168">
        <v>1393530077</v>
      </c>
    </row>
    <row r="4192" spans="2:8" x14ac:dyDescent="0.25">
      <c r="B4192" s="165">
        <v>44853.504664351851</v>
      </c>
      <c r="C4192" s="192">
        <v>300</v>
      </c>
      <c r="D4192" s="192">
        <v>293.7</v>
      </c>
      <c r="E4192" s="192">
        <v>6.3000000000000114</v>
      </c>
      <c r="F4192" s="166" t="s">
        <v>5</v>
      </c>
      <c r="G4192" s="167"/>
      <c r="H4192" s="168">
        <v>1393536883</v>
      </c>
    </row>
    <row r="4193" spans="2:8" x14ac:dyDescent="0.25">
      <c r="B4193" s="165">
        <v>44853.505636574075</v>
      </c>
      <c r="C4193" s="192">
        <v>1000</v>
      </c>
      <c r="D4193" s="192">
        <v>979</v>
      </c>
      <c r="E4193" s="192">
        <v>21</v>
      </c>
      <c r="F4193" s="166" t="s">
        <v>2321</v>
      </c>
      <c r="G4193" s="167"/>
      <c r="H4193" s="168">
        <v>1393538357</v>
      </c>
    </row>
    <row r="4194" spans="2:8" x14ac:dyDescent="0.25">
      <c r="B4194" s="165">
        <v>44853.506377314814</v>
      </c>
      <c r="C4194" s="192">
        <v>1000</v>
      </c>
      <c r="D4194" s="192">
        <v>979</v>
      </c>
      <c r="E4194" s="192">
        <v>21</v>
      </c>
      <c r="F4194" s="166" t="s">
        <v>5</v>
      </c>
      <c r="G4194" s="167"/>
      <c r="H4194" s="168">
        <v>1393539410</v>
      </c>
    </row>
    <row r="4195" spans="2:8" x14ac:dyDescent="0.25">
      <c r="B4195" s="165">
        <v>44853.506909722222</v>
      </c>
      <c r="C4195" s="192">
        <v>1000</v>
      </c>
      <c r="D4195" s="192">
        <v>979</v>
      </c>
      <c r="E4195" s="192">
        <v>21</v>
      </c>
      <c r="F4195" s="166" t="s">
        <v>5</v>
      </c>
      <c r="G4195" s="167"/>
      <c r="H4195" s="168">
        <v>1393540176</v>
      </c>
    </row>
    <row r="4196" spans="2:8" x14ac:dyDescent="0.25">
      <c r="B4196" s="165">
        <v>44853.507395833331</v>
      </c>
      <c r="C4196" s="192">
        <v>100</v>
      </c>
      <c r="D4196" s="192">
        <v>96.1</v>
      </c>
      <c r="E4196" s="192">
        <v>3.9000000000000057</v>
      </c>
      <c r="F4196" s="166" t="s">
        <v>5</v>
      </c>
      <c r="G4196" s="167"/>
      <c r="H4196" s="168">
        <v>1393540837</v>
      </c>
    </row>
    <row r="4197" spans="2:8" x14ac:dyDescent="0.25">
      <c r="B4197" s="165">
        <v>44853.512361111112</v>
      </c>
      <c r="C4197" s="192">
        <v>500</v>
      </c>
      <c r="D4197" s="192">
        <v>489.5</v>
      </c>
      <c r="E4197" s="192">
        <v>10.5</v>
      </c>
      <c r="F4197" s="166" t="s">
        <v>5</v>
      </c>
      <c r="G4197" s="167"/>
      <c r="H4197" s="168">
        <v>1393547830</v>
      </c>
    </row>
    <row r="4198" spans="2:8" x14ac:dyDescent="0.25">
      <c r="B4198" s="165">
        <v>44853.514699074076</v>
      </c>
      <c r="C4198" s="192">
        <v>100</v>
      </c>
      <c r="D4198" s="192">
        <v>96.1</v>
      </c>
      <c r="E4198" s="192">
        <v>3.9000000000000057</v>
      </c>
      <c r="F4198" s="166" t="s">
        <v>5</v>
      </c>
      <c r="G4198" s="167"/>
      <c r="H4198" s="168">
        <v>1393551230</v>
      </c>
    </row>
    <row r="4199" spans="2:8" x14ac:dyDescent="0.25">
      <c r="B4199" s="165">
        <v>44853.518958333334</v>
      </c>
      <c r="C4199" s="192">
        <v>300</v>
      </c>
      <c r="D4199" s="192">
        <v>293.7</v>
      </c>
      <c r="E4199" s="192">
        <v>6.3000000000000114</v>
      </c>
      <c r="F4199" s="166" t="s">
        <v>5</v>
      </c>
      <c r="G4199" s="167"/>
      <c r="H4199" s="168">
        <v>1393557130</v>
      </c>
    </row>
    <row r="4200" spans="2:8" x14ac:dyDescent="0.25">
      <c r="B4200" s="165">
        <v>44853.523796296293</v>
      </c>
      <c r="C4200" s="192">
        <v>100</v>
      </c>
      <c r="D4200" s="192">
        <v>96.1</v>
      </c>
      <c r="E4200" s="192">
        <v>3.9000000000000057</v>
      </c>
      <c r="F4200" s="166" t="s">
        <v>2386</v>
      </c>
      <c r="G4200" s="167"/>
      <c r="H4200" s="168">
        <v>1393563996</v>
      </c>
    </row>
    <row r="4201" spans="2:8" x14ac:dyDescent="0.25">
      <c r="B4201" s="165">
        <v>44853.525752314818</v>
      </c>
      <c r="C4201" s="192">
        <v>10000</v>
      </c>
      <c r="D4201" s="192">
        <v>9790</v>
      </c>
      <c r="E4201" s="192">
        <v>210</v>
      </c>
      <c r="F4201" s="166" t="s">
        <v>5</v>
      </c>
      <c r="G4201" s="167"/>
      <c r="H4201" s="168">
        <v>1393566656</v>
      </c>
    </row>
    <row r="4202" spans="2:8" x14ac:dyDescent="0.25">
      <c r="B4202" s="165">
        <v>44853.531921296293</v>
      </c>
      <c r="C4202" s="192">
        <v>10</v>
      </c>
      <c r="D4202" s="192">
        <v>6.1</v>
      </c>
      <c r="E4202" s="192">
        <v>3.9000000000000004</v>
      </c>
      <c r="F4202" s="166" t="s">
        <v>2308</v>
      </c>
      <c r="G4202" s="167"/>
      <c r="H4202" s="168">
        <v>1393574898</v>
      </c>
    </row>
    <row r="4203" spans="2:8" x14ac:dyDescent="0.25">
      <c r="B4203" s="165">
        <v>44853.532766203702</v>
      </c>
      <c r="C4203" s="192">
        <v>100</v>
      </c>
      <c r="D4203" s="192">
        <v>96.1</v>
      </c>
      <c r="E4203" s="192">
        <v>3.9000000000000057</v>
      </c>
      <c r="F4203" s="166" t="s">
        <v>5</v>
      </c>
      <c r="G4203" s="167"/>
      <c r="H4203" s="168">
        <v>1393576261</v>
      </c>
    </row>
    <row r="4204" spans="2:8" x14ac:dyDescent="0.25">
      <c r="B4204" s="165">
        <v>44853.533206018517</v>
      </c>
      <c r="C4204" s="192">
        <v>500</v>
      </c>
      <c r="D4204" s="192">
        <v>489.5</v>
      </c>
      <c r="E4204" s="192">
        <v>10.5</v>
      </c>
      <c r="F4204" s="166" t="s">
        <v>5</v>
      </c>
      <c r="G4204" s="167"/>
      <c r="H4204" s="168">
        <v>1393576871</v>
      </c>
    </row>
    <row r="4205" spans="2:8" x14ac:dyDescent="0.25">
      <c r="B4205" s="165">
        <v>44853.535451388889</v>
      </c>
      <c r="C4205" s="192">
        <v>30</v>
      </c>
      <c r="D4205" s="192">
        <v>26.1</v>
      </c>
      <c r="E4205" s="192">
        <v>3.8999999999999986</v>
      </c>
      <c r="F4205" s="166" t="s">
        <v>5</v>
      </c>
      <c r="G4205" s="167"/>
      <c r="H4205" s="168">
        <v>1393579880</v>
      </c>
    </row>
    <row r="4206" spans="2:8" x14ac:dyDescent="0.25">
      <c r="B4206" s="165">
        <v>44853.537349537037</v>
      </c>
      <c r="C4206" s="192">
        <v>200</v>
      </c>
      <c r="D4206" s="192">
        <v>195.8</v>
      </c>
      <c r="E4206" s="192">
        <v>4.1999999999999886</v>
      </c>
      <c r="F4206" s="166" t="s">
        <v>5</v>
      </c>
      <c r="G4206" s="167"/>
      <c r="H4206" s="168">
        <v>1393582800</v>
      </c>
    </row>
    <row r="4207" spans="2:8" x14ac:dyDescent="0.25">
      <c r="B4207" s="165">
        <v>44853.538298611114</v>
      </c>
      <c r="C4207" s="192">
        <v>2500</v>
      </c>
      <c r="D4207" s="192">
        <v>2447.5</v>
      </c>
      <c r="E4207" s="192">
        <v>52.5</v>
      </c>
      <c r="F4207" s="166" t="s">
        <v>12454</v>
      </c>
      <c r="G4207" s="167" t="s">
        <v>2395</v>
      </c>
      <c r="H4207" s="168">
        <v>1393584266</v>
      </c>
    </row>
    <row r="4208" spans="2:8" x14ac:dyDescent="0.25">
      <c r="B4208" s="165">
        <v>44853.538437499999</v>
      </c>
      <c r="C4208" s="192">
        <v>300</v>
      </c>
      <c r="D4208" s="192">
        <v>293.7</v>
      </c>
      <c r="E4208" s="192">
        <v>6.3000000000000114</v>
      </c>
      <c r="F4208" s="166" t="s">
        <v>5</v>
      </c>
      <c r="G4208" s="167"/>
      <c r="H4208" s="168">
        <v>1393584503</v>
      </c>
    </row>
    <row r="4209" spans="2:8" x14ac:dyDescent="0.25">
      <c r="B4209" s="165">
        <v>44853.539502314816</v>
      </c>
      <c r="C4209" s="192">
        <v>300</v>
      </c>
      <c r="D4209" s="192">
        <v>293.7</v>
      </c>
      <c r="E4209" s="192">
        <v>6.3000000000000114</v>
      </c>
      <c r="F4209" s="166" t="s">
        <v>5</v>
      </c>
      <c r="G4209" s="167"/>
      <c r="H4209" s="168">
        <v>1393585994</v>
      </c>
    </row>
    <row r="4210" spans="2:8" x14ac:dyDescent="0.25">
      <c r="B4210" s="165">
        <v>44853.543530092589</v>
      </c>
      <c r="C4210" s="192">
        <v>500</v>
      </c>
      <c r="D4210" s="192">
        <v>489.5</v>
      </c>
      <c r="E4210" s="192">
        <v>10.5</v>
      </c>
      <c r="F4210" s="166" t="s">
        <v>3782</v>
      </c>
      <c r="G4210" s="167"/>
      <c r="H4210" s="168">
        <v>1393591835</v>
      </c>
    </row>
    <row r="4211" spans="2:8" x14ac:dyDescent="0.25">
      <c r="B4211" s="165">
        <v>44853.54383101852</v>
      </c>
      <c r="C4211" s="192">
        <v>2000</v>
      </c>
      <c r="D4211" s="192">
        <v>1958</v>
      </c>
      <c r="E4211" s="192">
        <v>42</v>
      </c>
      <c r="F4211" s="166" t="s">
        <v>5</v>
      </c>
      <c r="G4211" s="167"/>
      <c r="H4211" s="168">
        <v>1393592263</v>
      </c>
    </row>
    <row r="4212" spans="2:8" x14ac:dyDescent="0.25">
      <c r="B4212" s="165">
        <v>44853.544745370367</v>
      </c>
      <c r="C4212" s="192">
        <v>300</v>
      </c>
      <c r="D4212" s="192">
        <v>293.7</v>
      </c>
      <c r="E4212" s="192">
        <v>6.3000000000000114</v>
      </c>
      <c r="F4212" s="166" t="s">
        <v>5</v>
      </c>
      <c r="G4212" s="167"/>
      <c r="H4212" s="168">
        <v>1393593504</v>
      </c>
    </row>
    <row r="4213" spans="2:8" x14ac:dyDescent="0.25">
      <c r="B4213" s="165">
        <v>44853.546388888892</v>
      </c>
      <c r="C4213" s="192">
        <v>100</v>
      </c>
      <c r="D4213" s="192">
        <v>96.1</v>
      </c>
      <c r="E4213" s="192">
        <v>3.9000000000000057</v>
      </c>
      <c r="F4213" s="166" t="s">
        <v>5</v>
      </c>
      <c r="G4213" s="167"/>
      <c r="H4213" s="168">
        <v>1393595866</v>
      </c>
    </row>
    <row r="4214" spans="2:8" x14ac:dyDescent="0.25">
      <c r="B4214" s="165">
        <v>44853.549340277779</v>
      </c>
      <c r="C4214" s="192">
        <v>100</v>
      </c>
      <c r="D4214" s="192">
        <v>96.1</v>
      </c>
      <c r="E4214" s="192">
        <v>3.9000000000000057</v>
      </c>
      <c r="F4214" s="166" t="s">
        <v>5</v>
      </c>
      <c r="G4214" s="167"/>
      <c r="H4214" s="168">
        <v>1393600090</v>
      </c>
    </row>
    <row r="4215" spans="2:8" x14ac:dyDescent="0.25">
      <c r="B4215" s="165">
        <v>44853.553518518522</v>
      </c>
      <c r="C4215" s="192">
        <v>500</v>
      </c>
      <c r="D4215" s="192">
        <v>489.5</v>
      </c>
      <c r="E4215" s="192">
        <v>10.5</v>
      </c>
      <c r="F4215" s="166" t="s">
        <v>5</v>
      </c>
      <c r="G4215" s="167"/>
      <c r="H4215" s="168">
        <v>1393606523</v>
      </c>
    </row>
    <row r="4216" spans="2:8" x14ac:dyDescent="0.25">
      <c r="B4216" s="165">
        <v>44853.555879629632</v>
      </c>
      <c r="C4216" s="192">
        <v>200</v>
      </c>
      <c r="D4216" s="192">
        <v>195.8</v>
      </c>
      <c r="E4216" s="192">
        <v>4.1999999999999886</v>
      </c>
      <c r="F4216" s="166" t="s">
        <v>5</v>
      </c>
      <c r="G4216" s="167"/>
      <c r="H4216" s="168">
        <v>1393610548</v>
      </c>
    </row>
    <row r="4217" spans="2:8" x14ac:dyDescent="0.25">
      <c r="B4217" s="165">
        <v>44853.568564814814</v>
      </c>
      <c r="C4217" s="192">
        <v>298</v>
      </c>
      <c r="D4217" s="192">
        <v>291.74</v>
      </c>
      <c r="E4217" s="192">
        <v>6.2599999999999909</v>
      </c>
      <c r="F4217" s="166" t="s">
        <v>5</v>
      </c>
      <c r="G4217" s="167"/>
      <c r="H4217" s="168">
        <v>1393631888</v>
      </c>
    </row>
    <row r="4218" spans="2:8" x14ac:dyDescent="0.25">
      <c r="B4218" s="165">
        <v>44853.576273148145</v>
      </c>
      <c r="C4218" s="192">
        <v>400</v>
      </c>
      <c r="D4218" s="192">
        <v>391.6</v>
      </c>
      <c r="E4218" s="192">
        <v>8.3999999999999773</v>
      </c>
      <c r="F4218" s="166" t="s">
        <v>12455</v>
      </c>
      <c r="G4218" s="167"/>
      <c r="H4218" s="168">
        <v>1393643621</v>
      </c>
    </row>
    <row r="4219" spans="2:8" x14ac:dyDescent="0.25">
      <c r="B4219" s="165">
        <v>44853.581412037034</v>
      </c>
      <c r="C4219" s="192">
        <v>300</v>
      </c>
      <c r="D4219" s="192">
        <v>293.7</v>
      </c>
      <c r="E4219" s="192">
        <v>6.3000000000000114</v>
      </c>
      <c r="F4219" s="166" t="s">
        <v>5</v>
      </c>
      <c r="G4219" s="167"/>
      <c r="H4219" s="168">
        <v>1393651564</v>
      </c>
    </row>
    <row r="4220" spans="2:8" x14ac:dyDescent="0.25">
      <c r="B4220" s="165">
        <v>44853.587569444448</v>
      </c>
      <c r="C4220" s="192">
        <v>300</v>
      </c>
      <c r="D4220" s="192">
        <v>293.7</v>
      </c>
      <c r="E4220" s="192">
        <v>6.3000000000000114</v>
      </c>
      <c r="F4220" s="166" t="s">
        <v>5</v>
      </c>
      <c r="G4220" s="167"/>
      <c r="H4220" s="168">
        <v>1393661680</v>
      </c>
    </row>
    <row r="4221" spans="2:8" x14ac:dyDescent="0.25">
      <c r="B4221" s="165">
        <v>44853.588321759256</v>
      </c>
      <c r="C4221" s="192">
        <v>300</v>
      </c>
      <c r="D4221" s="192">
        <v>293.7</v>
      </c>
      <c r="E4221" s="192">
        <v>6.3000000000000114</v>
      </c>
      <c r="F4221" s="166" t="s">
        <v>5</v>
      </c>
      <c r="G4221" s="167"/>
      <c r="H4221" s="168">
        <v>1393662887</v>
      </c>
    </row>
    <row r="4222" spans="2:8" x14ac:dyDescent="0.25">
      <c r="B4222" s="165">
        <v>44853.590185185189</v>
      </c>
      <c r="C4222" s="192">
        <v>500</v>
      </c>
      <c r="D4222" s="192">
        <v>489.5</v>
      </c>
      <c r="E4222" s="192">
        <v>10.5</v>
      </c>
      <c r="F4222" s="166" t="s">
        <v>5</v>
      </c>
      <c r="G4222" s="167"/>
      <c r="H4222" s="168">
        <v>1393665804</v>
      </c>
    </row>
    <row r="4223" spans="2:8" x14ac:dyDescent="0.25">
      <c r="B4223" s="165">
        <v>44853.592349537037</v>
      </c>
      <c r="C4223" s="192">
        <v>500</v>
      </c>
      <c r="D4223" s="192">
        <v>489.5</v>
      </c>
      <c r="E4223" s="192">
        <v>10.5</v>
      </c>
      <c r="F4223" s="166" t="s">
        <v>5</v>
      </c>
      <c r="G4223" s="167"/>
      <c r="H4223" s="168">
        <v>1393669091</v>
      </c>
    </row>
    <row r="4224" spans="2:8" x14ac:dyDescent="0.25">
      <c r="B4224" s="165">
        <v>44853.592731481483</v>
      </c>
      <c r="C4224" s="192">
        <v>200</v>
      </c>
      <c r="D4224" s="192">
        <v>195.8</v>
      </c>
      <c r="E4224" s="192">
        <v>4.1999999999999886</v>
      </c>
      <c r="F4224" s="166" t="s">
        <v>5</v>
      </c>
      <c r="G4224" s="167"/>
      <c r="H4224" s="168">
        <v>1393669595</v>
      </c>
    </row>
    <row r="4225" spans="2:8" x14ac:dyDescent="0.25">
      <c r="B4225" s="165">
        <v>44853.600706018522</v>
      </c>
      <c r="C4225" s="192">
        <v>1000</v>
      </c>
      <c r="D4225" s="192">
        <v>979</v>
      </c>
      <c r="E4225" s="192">
        <v>21</v>
      </c>
      <c r="F4225" s="166" t="s">
        <v>5</v>
      </c>
      <c r="G4225" s="167"/>
      <c r="H4225" s="168">
        <v>1393681422</v>
      </c>
    </row>
    <row r="4226" spans="2:8" x14ac:dyDescent="0.25">
      <c r="B4226" s="165">
        <v>44853.602002314816</v>
      </c>
      <c r="C4226" s="192">
        <v>500</v>
      </c>
      <c r="D4226" s="192">
        <v>489.5</v>
      </c>
      <c r="E4226" s="192">
        <v>10.5</v>
      </c>
      <c r="F4226" s="166" t="s">
        <v>5</v>
      </c>
      <c r="G4226" s="167"/>
      <c r="H4226" s="168">
        <v>1393683149</v>
      </c>
    </row>
    <row r="4227" spans="2:8" x14ac:dyDescent="0.25">
      <c r="B4227" s="165">
        <v>44853.605717592596</v>
      </c>
      <c r="C4227" s="192">
        <v>500</v>
      </c>
      <c r="D4227" s="192">
        <v>489.5</v>
      </c>
      <c r="E4227" s="192">
        <v>10.5</v>
      </c>
      <c r="F4227" s="166" t="s">
        <v>5</v>
      </c>
      <c r="G4227" s="167"/>
      <c r="H4227" s="168">
        <v>1393688486</v>
      </c>
    </row>
    <row r="4228" spans="2:8" x14ac:dyDescent="0.25">
      <c r="B4228" s="165">
        <v>44853.615393518521</v>
      </c>
      <c r="C4228" s="192">
        <v>100</v>
      </c>
      <c r="D4228" s="192">
        <v>96.1</v>
      </c>
      <c r="E4228" s="192">
        <v>3.9000000000000057</v>
      </c>
      <c r="F4228" s="166" t="s">
        <v>5</v>
      </c>
      <c r="G4228" s="167"/>
      <c r="H4228" s="168">
        <v>1393702085</v>
      </c>
    </row>
    <row r="4229" spans="2:8" x14ac:dyDescent="0.25">
      <c r="B4229" s="165">
        <v>44853.616331018522</v>
      </c>
      <c r="C4229" s="192">
        <v>300</v>
      </c>
      <c r="D4229" s="192">
        <v>293.7</v>
      </c>
      <c r="E4229" s="192">
        <v>6.3000000000000114</v>
      </c>
      <c r="F4229" s="166" t="s">
        <v>5</v>
      </c>
      <c r="G4229" s="167"/>
      <c r="H4229" s="168">
        <v>1393703557</v>
      </c>
    </row>
    <row r="4230" spans="2:8" x14ac:dyDescent="0.25">
      <c r="B4230" s="165">
        <v>44853.627349537041</v>
      </c>
      <c r="C4230" s="192">
        <v>50</v>
      </c>
      <c r="D4230" s="192">
        <v>46.1</v>
      </c>
      <c r="E4230" s="192">
        <v>3.8999999999999986</v>
      </c>
      <c r="F4230" s="166" t="s">
        <v>5</v>
      </c>
      <c r="G4230" s="167"/>
      <c r="H4230" s="168">
        <v>1393721076</v>
      </c>
    </row>
    <row r="4231" spans="2:8" x14ac:dyDescent="0.25">
      <c r="B4231" s="165">
        <v>44853.630740740744</v>
      </c>
      <c r="C4231" s="192">
        <v>100</v>
      </c>
      <c r="D4231" s="192">
        <v>96.1</v>
      </c>
      <c r="E4231" s="192">
        <v>3.9000000000000057</v>
      </c>
      <c r="F4231" s="166" t="s">
        <v>5</v>
      </c>
      <c r="G4231" s="167"/>
      <c r="H4231" s="168">
        <v>1393726536</v>
      </c>
    </row>
    <row r="4232" spans="2:8" x14ac:dyDescent="0.25">
      <c r="B4232" s="165">
        <v>44853.634988425925</v>
      </c>
      <c r="C4232" s="192">
        <v>300</v>
      </c>
      <c r="D4232" s="192">
        <v>293.7</v>
      </c>
      <c r="E4232" s="192">
        <v>6.3000000000000114</v>
      </c>
      <c r="F4232" s="166" t="s">
        <v>5</v>
      </c>
      <c r="G4232" s="167"/>
      <c r="H4232" s="168">
        <v>1393733112</v>
      </c>
    </row>
    <row r="4233" spans="2:8" x14ac:dyDescent="0.25">
      <c r="B4233" s="165">
        <v>44853.638657407406</v>
      </c>
      <c r="C4233" s="192">
        <v>500</v>
      </c>
      <c r="D4233" s="192">
        <v>489.5</v>
      </c>
      <c r="E4233" s="192">
        <v>10.5</v>
      </c>
      <c r="F4233" s="166" t="s">
        <v>2344</v>
      </c>
      <c r="G4233" s="167"/>
      <c r="H4233" s="168">
        <v>1393738800</v>
      </c>
    </row>
    <row r="4234" spans="2:8" x14ac:dyDescent="0.25">
      <c r="B4234" s="165">
        <v>44853.641030092593</v>
      </c>
      <c r="C4234" s="192">
        <v>10</v>
      </c>
      <c r="D4234" s="192">
        <v>6.1</v>
      </c>
      <c r="E4234" s="192">
        <v>3.9000000000000004</v>
      </c>
      <c r="F4234" s="166" t="s">
        <v>2313</v>
      </c>
      <c r="G4234" s="167"/>
      <c r="H4234" s="168">
        <v>1393742672</v>
      </c>
    </row>
    <row r="4235" spans="2:8" x14ac:dyDescent="0.25">
      <c r="B4235" s="165">
        <v>44853.645671296297</v>
      </c>
      <c r="C4235" s="192">
        <v>500</v>
      </c>
      <c r="D4235" s="192">
        <v>489.5</v>
      </c>
      <c r="E4235" s="192">
        <v>10.5</v>
      </c>
      <c r="F4235" s="166" t="s">
        <v>5</v>
      </c>
      <c r="G4235" s="167"/>
      <c r="H4235" s="168">
        <v>1393750075</v>
      </c>
    </row>
    <row r="4236" spans="2:8" x14ac:dyDescent="0.25">
      <c r="B4236" s="165">
        <v>44853.654166666667</v>
      </c>
      <c r="C4236" s="192">
        <v>50</v>
      </c>
      <c r="D4236" s="192">
        <v>46.1</v>
      </c>
      <c r="E4236" s="192">
        <v>3.8999999999999986</v>
      </c>
      <c r="F4236" s="166" t="s">
        <v>5</v>
      </c>
      <c r="G4236" s="167"/>
      <c r="H4236" s="168">
        <v>1393763152</v>
      </c>
    </row>
    <row r="4237" spans="2:8" x14ac:dyDescent="0.25">
      <c r="B4237" s="165">
        <v>44853.655474537038</v>
      </c>
      <c r="C4237" s="192">
        <v>100</v>
      </c>
      <c r="D4237" s="192">
        <v>96.1</v>
      </c>
      <c r="E4237" s="192">
        <v>3.9000000000000057</v>
      </c>
      <c r="F4237" s="166" t="s">
        <v>5</v>
      </c>
      <c r="G4237" s="167"/>
      <c r="H4237" s="168">
        <v>1393765207</v>
      </c>
    </row>
    <row r="4238" spans="2:8" x14ac:dyDescent="0.25">
      <c r="B4238" s="165">
        <v>44853.658217592594</v>
      </c>
      <c r="C4238" s="192">
        <v>50</v>
      </c>
      <c r="D4238" s="192">
        <v>46.1</v>
      </c>
      <c r="E4238" s="192">
        <v>3.8999999999999986</v>
      </c>
      <c r="F4238" s="166" t="s">
        <v>5</v>
      </c>
      <c r="G4238" s="167"/>
      <c r="H4238" s="168">
        <v>1393769582</v>
      </c>
    </row>
    <row r="4239" spans="2:8" x14ac:dyDescent="0.25">
      <c r="B4239" s="165">
        <v>44853.667407407411</v>
      </c>
      <c r="C4239" s="192">
        <v>100</v>
      </c>
      <c r="D4239" s="192">
        <v>96.1</v>
      </c>
      <c r="E4239" s="192">
        <v>3.9000000000000057</v>
      </c>
      <c r="F4239" s="166" t="s">
        <v>5</v>
      </c>
      <c r="G4239" s="167"/>
      <c r="H4239" s="168">
        <v>1393784332</v>
      </c>
    </row>
    <row r="4240" spans="2:8" x14ac:dyDescent="0.25">
      <c r="B4240" s="165">
        <v>44853.677824074075</v>
      </c>
      <c r="C4240" s="192">
        <v>10</v>
      </c>
      <c r="D4240" s="192">
        <v>6.1</v>
      </c>
      <c r="E4240" s="192">
        <v>3.9000000000000004</v>
      </c>
      <c r="F4240" s="166" t="s">
        <v>2299</v>
      </c>
      <c r="G4240" s="167"/>
      <c r="H4240" s="168">
        <v>1393800572</v>
      </c>
    </row>
    <row r="4241" spans="2:8" x14ac:dyDescent="0.25">
      <c r="B4241" s="165">
        <v>44853.677928240744</v>
      </c>
      <c r="C4241" s="192">
        <v>150</v>
      </c>
      <c r="D4241" s="192">
        <v>146.1</v>
      </c>
      <c r="E4241" s="192">
        <v>3.9000000000000057</v>
      </c>
      <c r="F4241" s="166" t="s">
        <v>5</v>
      </c>
      <c r="G4241" s="167"/>
      <c r="H4241" s="168">
        <v>1393800764</v>
      </c>
    </row>
    <row r="4242" spans="2:8" x14ac:dyDescent="0.25">
      <c r="B4242" s="165">
        <v>44853.679398148146</v>
      </c>
      <c r="C4242" s="192">
        <v>200</v>
      </c>
      <c r="D4242" s="192">
        <v>195.8</v>
      </c>
      <c r="E4242" s="192">
        <v>4.1999999999999886</v>
      </c>
      <c r="F4242" s="166" t="s">
        <v>2312</v>
      </c>
      <c r="G4242" s="167" t="s">
        <v>2337</v>
      </c>
      <c r="H4242" s="168">
        <v>1393803136</v>
      </c>
    </row>
    <row r="4243" spans="2:8" x14ac:dyDescent="0.25">
      <c r="B4243" s="165">
        <v>44853.680092592593</v>
      </c>
      <c r="C4243" s="192">
        <v>30</v>
      </c>
      <c r="D4243" s="192">
        <v>26.1</v>
      </c>
      <c r="E4243" s="192">
        <v>3.8999999999999986</v>
      </c>
      <c r="F4243" s="166" t="s">
        <v>5</v>
      </c>
      <c r="G4243" s="167"/>
      <c r="H4243" s="168">
        <v>1393804157</v>
      </c>
    </row>
    <row r="4244" spans="2:8" x14ac:dyDescent="0.25">
      <c r="B4244" s="165">
        <v>44853.681446759256</v>
      </c>
      <c r="C4244" s="192">
        <v>250</v>
      </c>
      <c r="D4244" s="192">
        <v>244.75</v>
      </c>
      <c r="E4244" s="192">
        <v>5.25</v>
      </c>
      <c r="F4244" s="166" t="s">
        <v>5</v>
      </c>
      <c r="G4244" s="167"/>
      <c r="H4244" s="168">
        <v>1393806306</v>
      </c>
    </row>
    <row r="4245" spans="2:8" x14ac:dyDescent="0.25">
      <c r="B4245" s="165">
        <v>44853.683310185188</v>
      </c>
      <c r="C4245" s="192">
        <v>5000</v>
      </c>
      <c r="D4245" s="192">
        <v>4895</v>
      </c>
      <c r="E4245" s="192">
        <v>105</v>
      </c>
      <c r="F4245" s="166" t="s">
        <v>2328</v>
      </c>
      <c r="G4245" s="167"/>
      <c r="H4245" s="168">
        <v>1393809176</v>
      </c>
    </row>
    <row r="4246" spans="2:8" x14ac:dyDescent="0.25">
      <c r="B4246" s="165">
        <v>44853.688287037039</v>
      </c>
      <c r="C4246" s="192">
        <v>500</v>
      </c>
      <c r="D4246" s="192">
        <v>489.5</v>
      </c>
      <c r="E4246" s="192">
        <v>10.5</v>
      </c>
      <c r="F4246" s="166" t="s">
        <v>2304</v>
      </c>
      <c r="G4246" s="167"/>
      <c r="H4246" s="168">
        <v>1393817157</v>
      </c>
    </row>
    <row r="4247" spans="2:8" x14ac:dyDescent="0.25">
      <c r="B4247" s="165">
        <v>44853.690381944441</v>
      </c>
      <c r="C4247" s="192">
        <v>1000</v>
      </c>
      <c r="D4247" s="192">
        <v>979</v>
      </c>
      <c r="E4247" s="192">
        <v>21</v>
      </c>
      <c r="F4247" s="166" t="s">
        <v>5</v>
      </c>
      <c r="G4247" s="167"/>
      <c r="H4247" s="168">
        <v>1393820622</v>
      </c>
    </row>
    <row r="4248" spans="2:8" x14ac:dyDescent="0.25">
      <c r="B4248" s="165">
        <v>44853.690462962964</v>
      </c>
      <c r="C4248" s="192">
        <v>50</v>
      </c>
      <c r="D4248" s="192">
        <v>46.1</v>
      </c>
      <c r="E4248" s="192">
        <v>3.8999999999999986</v>
      </c>
      <c r="F4248" s="166" t="s">
        <v>5</v>
      </c>
      <c r="G4248" s="167"/>
      <c r="H4248" s="168">
        <v>1393820791</v>
      </c>
    </row>
    <row r="4249" spans="2:8" x14ac:dyDescent="0.25">
      <c r="B4249" s="165">
        <v>44853.693055555559</v>
      </c>
      <c r="C4249" s="192">
        <v>300</v>
      </c>
      <c r="D4249" s="192">
        <v>293.7</v>
      </c>
      <c r="E4249" s="192">
        <v>6.3000000000000114</v>
      </c>
      <c r="F4249" s="166" t="s">
        <v>2347</v>
      </c>
      <c r="G4249" s="167"/>
      <c r="H4249" s="168">
        <v>1393824765</v>
      </c>
    </row>
    <row r="4250" spans="2:8" x14ac:dyDescent="0.25">
      <c r="B4250" s="165">
        <v>44853.693796296298</v>
      </c>
      <c r="C4250" s="192">
        <v>100</v>
      </c>
      <c r="D4250" s="192">
        <v>96.1</v>
      </c>
      <c r="E4250" s="192">
        <v>3.9000000000000057</v>
      </c>
      <c r="F4250" s="166" t="s">
        <v>5</v>
      </c>
      <c r="G4250" s="167"/>
      <c r="H4250" s="168">
        <v>1393825857</v>
      </c>
    </row>
    <row r="4251" spans="2:8" x14ac:dyDescent="0.25">
      <c r="B4251" s="165">
        <v>44853.697557870371</v>
      </c>
      <c r="C4251" s="192">
        <v>1000</v>
      </c>
      <c r="D4251" s="192">
        <v>979</v>
      </c>
      <c r="E4251" s="192">
        <v>21</v>
      </c>
      <c r="F4251" s="166" t="s">
        <v>5</v>
      </c>
      <c r="G4251" s="167"/>
      <c r="H4251" s="168">
        <v>1393831653</v>
      </c>
    </row>
    <row r="4252" spans="2:8" x14ac:dyDescent="0.25">
      <c r="B4252" s="165">
        <v>44853.699699074074</v>
      </c>
      <c r="C4252" s="192">
        <v>300</v>
      </c>
      <c r="D4252" s="192">
        <v>293.7</v>
      </c>
      <c r="E4252" s="192">
        <v>6.3000000000000114</v>
      </c>
      <c r="F4252" s="166" t="s">
        <v>5</v>
      </c>
      <c r="G4252" s="167"/>
      <c r="H4252" s="168">
        <v>1393835193</v>
      </c>
    </row>
    <row r="4253" spans="2:8" x14ac:dyDescent="0.25">
      <c r="B4253" s="165">
        <v>44853.704687500001</v>
      </c>
      <c r="C4253" s="192">
        <v>300</v>
      </c>
      <c r="D4253" s="192">
        <v>293.7</v>
      </c>
      <c r="E4253" s="192">
        <v>6.3000000000000114</v>
      </c>
      <c r="F4253" s="166" t="s">
        <v>5</v>
      </c>
      <c r="G4253" s="167"/>
      <c r="H4253" s="168">
        <v>1393843441</v>
      </c>
    </row>
    <row r="4254" spans="2:8" x14ac:dyDescent="0.25">
      <c r="B4254" s="165">
        <v>44853.708923611113</v>
      </c>
      <c r="C4254" s="192">
        <v>10</v>
      </c>
      <c r="D4254" s="192">
        <v>6.1</v>
      </c>
      <c r="E4254" s="192">
        <v>3.9000000000000004</v>
      </c>
      <c r="F4254" s="166" t="s">
        <v>5</v>
      </c>
      <c r="G4254" s="167"/>
      <c r="H4254" s="168">
        <v>1393850071</v>
      </c>
    </row>
    <row r="4255" spans="2:8" x14ac:dyDescent="0.25">
      <c r="B4255" s="165">
        <v>44853.708969907406</v>
      </c>
      <c r="C4255" s="192">
        <v>1000</v>
      </c>
      <c r="D4255" s="192">
        <v>979</v>
      </c>
      <c r="E4255" s="192">
        <v>21</v>
      </c>
      <c r="F4255" s="166" t="s">
        <v>5</v>
      </c>
      <c r="G4255" s="167"/>
      <c r="H4255" s="168">
        <v>1393850147</v>
      </c>
    </row>
    <row r="4256" spans="2:8" x14ac:dyDescent="0.25">
      <c r="B4256" s="165">
        <v>44853.710196759261</v>
      </c>
      <c r="C4256" s="192">
        <v>200</v>
      </c>
      <c r="D4256" s="192">
        <v>195.8</v>
      </c>
      <c r="E4256" s="192">
        <v>4.1999999999999886</v>
      </c>
      <c r="F4256" s="166" t="s">
        <v>88</v>
      </c>
      <c r="G4256" s="167"/>
      <c r="H4256" s="168">
        <v>1393852086</v>
      </c>
    </row>
    <row r="4257" spans="2:8" x14ac:dyDescent="0.25">
      <c r="B4257" s="165">
        <v>44853.712511574071</v>
      </c>
      <c r="C4257" s="192">
        <v>250</v>
      </c>
      <c r="D4257" s="192">
        <v>244.75</v>
      </c>
      <c r="E4257" s="192">
        <v>5.25</v>
      </c>
      <c r="F4257" s="166" t="s">
        <v>2306</v>
      </c>
      <c r="G4257" s="167"/>
      <c r="H4257" s="168">
        <v>1393855736</v>
      </c>
    </row>
    <row r="4258" spans="2:8" x14ac:dyDescent="0.25">
      <c r="B4258" s="165">
        <v>44853.728761574072</v>
      </c>
      <c r="C4258" s="192">
        <v>1000</v>
      </c>
      <c r="D4258" s="192">
        <v>979</v>
      </c>
      <c r="E4258" s="192">
        <v>21</v>
      </c>
      <c r="F4258" s="166" t="s">
        <v>2328</v>
      </c>
      <c r="G4258" s="167"/>
      <c r="H4258" s="168">
        <v>1393881879</v>
      </c>
    </row>
    <row r="4259" spans="2:8" x14ac:dyDescent="0.25">
      <c r="B4259" s="165">
        <v>44853.728912037041</v>
      </c>
      <c r="C4259" s="192">
        <v>500</v>
      </c>
      <c r="D4259" s="192">
        <v>489.5</v>
      </c>
      <c r="E4259" s="192">
        <v>10.5</v>
      </c>
      <c r="F4259" s="166" t="s">
        <v>2356</v>
      </c>
      <c r="G4259" s="167"/>
      <c r="H4259" s="168">
        <v>1393882108</v>
      </c>
    </row>
    <row r="4260" spans="2:8" x14ac:dyDescent="0.25">
      <c r="B4260" s="165">
        <v>44853.741446759261</v>
      </c>
      <c r="C4260" s="192">
        <v>1500</v>
      </c>
      <c r="D4260" s="192">
        <v>1468.5</v>
      </c>
      <c r="E4260" s="192">
        <v>31.5</v>
      </c>
      <c r="F4260" s="166" t="s">
        <v>5</v>
      </c>
      <c r="G4260" s="167"/>
      <c r="H4260" s="168">
        <v>1393902916</v>
      </c>
    </row>
    <row r="4261" spans="2:8" x14ac:dyDescent="0.25">
      <c r="B4261" s="165">
        <v>44853.745023148149</v>
      </c>
      <c r="C4261" s="192">
        <v>30000</v>
      </c>
      <c r="D4261" s="192">
        <v>29370</v>
      </c>
      <c r="E4261" s="192">
        <v>630</v>
      </c>
      <c r="F4261" s="166" t="s">
        <v>2308</v>
      </c>
      <c r="G4261" s="167" t="s">
        <v>2390</v>
      </c>
      <c r="H4261" s="168">
        <v>1393908980</v>
      </c>
    </row>
    <row r="4262" spans="2:8" x14ac:dyDescent="0.25">
      <c r="B4262" s="165">
        <v>44853.765567129631</v>
      </c>
      <c r="C4262" s="192">
        <v>5000</v>
      </c>
      <c r="D4262" s="192">
        <v>4895</v>
      </c>
      <c r="E4262" s="192">
        <v>105</v>
      </c>
      <c r="F4262" s="166" t="s">
        <v>2379</v>
      </c>
      <c r="G4262" s="167"/>
      <c r="H4262" s="168">
        <v>1393943830</v>
      </c>
    </row>
    <row r="4263" spans="2:8" x14ac:dyDescent="0.25">
      <c r="B4263" s="165">
        <v>44853.766192129631</v>
      </c>
      <c r="C4263" s="192">
        <v>100</v>
      </c>
      <c r="D4263" s="192">
        <v>96.1</v>
      </c>
      <c r="E4263" s="192">
        <v>3.9000000000000057</v>
      </c>
      <c r="F4263" s="166" t="s">
        <v>5</v>
      </c>
      <c r="G4263" s="167"/>
      <c r="H4263" s="168">
        <v>1393944880</v>
      </c>
    </row>
    <row r="4264" spans="2:8" x14ac:dyDescent="0.25">
      <c r="B4264" s="165">
        <v>44853.77747685185</v>
      </c>
      <c r="C4264" s="192">
        <v>1500</v>
      </c>
      <c r="D4264" s="192">
        <v>1468.5</v>
      </c>
      <c r="E4264" s="192">
        <v>31.5</v>
      </c>
      <c r="F4264" s="166" t="s">
        <v>5</v>
      </c>
      <c r="G4264" s="167"/>
      <c r="H4264" s="168">
        <v>1393963532</v>
      </c>
    </row>
    <row r="4265" spans="2:8" x14ac:dyDescent="0.25">
      <c r="B4265" s="165">
        <v>44853.781006944446</v>
      </c>
      <c r="C4265" s="192">
        <v>1000</v>
      </c>
      <c r="D4265" s="192">
        <v>979</v>
      </c>
      <c r="E4265" s="192">
        <v>21</v>
      </c>
      <c r="F4265" s="166" t="s">
        <v>2321</v>
      </c>
      <c r="G4265" s="167"/>
      <c r="H4265" s="168">
        <v>1393969088</v>
      </c>
    </row>
    <row r="4266" spans="2:8" x14ac:dyDescent="0.25">
      <c r="B4266" s="165">
        <v>44853.790405092594</v>
      </c>
      <c r="C4266" s="192">
        <v>5000</v>
      </c>
      <c r="D4266" s="192">
        <v>4895</v>
      </c>
      <c r="E4266" s="192">
        <v>105</v>
      </c>
      <c r="F4266" s="166" t="s">
        <v>2298</v>
      </c>
      <c r="G4266" s="167"/>
      <c r="H4266" s="168">
        <v>1393984825</v>
      </c>
    </row>
    <row r="4267" spans="2:8" x14ac:dyDescent="0.25">
      <c r="B4267" s="165">
        <v>44853.793194444443</v>
      </c>
      <c r="C4267" s="192">
        <v>250</v>
      </c>
      <c r="D4267" s="192">
        <v>244.75</v>
      </c>
      <c r="E4267" s="192">
        <v>5.25</v>
      </c>
      <c r="F4267" s="166" t="s">
        <v>5</v>
      </c>
      <c r="G4267" s="167"/>
      <c r="H4267" s="168">
        <v>1393989689</v>
      </c>
    </row>
    <row r="4268" spans="2:8" x14ac:dyDescent="0.25">
      <c r="B4268" s="165">
        <v>44853.795046296298</v>
      </c>
      <c r="C4268" s="192">
        <v>300</v>
      </c>
      <c r="D4268" s="192">
        <v>293.7</v>
      </c>
      <c r="E4268" s="192">
        <v>6.3000000000000114</v>
      </c>
      <c r="F4268" s="166" t="s">
        <v>5</v>
      </c>
      <c r="G4268" s="167"/>
      <c r="H4268" s="168">
        <v>1393992836</v>
      </c>
    </row>
    <row r="4269" spans="2:8" x14ac:dyDescent="0.25">
      <c r="B4269" s="165">
        <v>44853.796435185184</v>
      </c>
      <c r="C4269" s="192">
        <v>300</v>
      </c>
      <c r="D4269" s="192">
        <v>293.7</v>
      </c>
      <c r="E4269" s="192">
        <v>6.3000000000000114</v>
      </c>
      <c r="F4269" s="166" t="s">
        <v>5</v>
      </c>
      <c r="G4269" s="167"/>
      <c r="H4269" s="168">
        <v>1393995104</v>
      </c>
    </row>
    <row r="4270" spans="2:8" x14ac:dyDescent="0.25">
      <c r="B4270" s="165">
        <v>44853.803414351853</v>
      </c>
      <c r="C4270" s="192">
        <v>200</v>
      </c>
      <c r="D4270" s="192">
        <v>195.8</v>
      </c>
      <c r="E4270" s="192">
        <v>4.1999999999999886</v>
      </c>
      <c r="F4270" s="166" t="s">
        <v>5</v>
      </c>
      <c r="G4270" s="167"/>
      <c r="H4270" s="168">
        <v>1394006344</v>
      </c>
    </row>
    <row r="4271" spans="2:8" x14ac:dyDescent="0.25">
      <c r="B4271" s="165">
        <v>44853.805752314816</v>
      </c>
      <c r="C4271" s="192">
        <v>500</v>
      </c>
      <c r="D4271" s="192">
        <v>489.5</v>
      </c>
      <c r="E4271" s="192">
        <v>10.5</v>
      </c>
      <c r="F4271" s="166" t="s">
        <v>5</v>
      </c>
      <c r="G4271" s="167"/>
      <c r="H4271" s="168">
        <v>1394010034</v>
      </c>
    </row>
    <row r="4272" spans="2:8" x14ac:dyDescent="0.25">
      <c r="B4272" s="165">
        <v>44853.807858796295</v>
      </c>
      <c r="C4272" s="192">
        <v>500</v>
      </c>
      <c r="D4272" s="192">
        <v>489.5</v>
      </c>
      <c r="E4272" s="192">
        <v>10.5</v>
      </c>
      <c r="F4272" s="166" t="s">
        <v>2298</v>
      </c>
      <c r="G4272" s="167" t="s">
        <v>2309</v>
      </c>
      <c r="H4272" s="168">
        <v>1394013369</v>
      </c>
    </row>
    <row r="4273" spans="2:8" x14ac:dyDescent="0.25">
      <c r="B4273" s="165">
        <v>44853.809039351851</v>
      </c>
      <c r="C4273" s="192">
        <v>3000</v>
      </c>
      <c r="D4273" s="192">
        <v>2937</v>
      </c>
      <c r="E4273" s="192">
        <v>63</v>
      </c>
      <c r="F4273" s="166" t="s">
        <v>2328</v>
      </c>
      <c r="G4273" s="167"/>
      <c r="H4273" s="168">
        <v>1394015205</v>
      </c>
    </row>
    <row r="4274" spans="2:8" x14ac:dyDescent="0.25">
      <c r="B4274" s="165">
        <v>44853.809918981482</v>
      </c>
      <c r="C4274" s="192">
        <v>400</v>
      </c>
      <c r="D4274" s="192">
        <v>391.6</v>
      </c>
      <c r="E4274" s="192">
        <v>8.3999999999999773</v>
      </c>
      <c r="F4274" s="166" t="s">
        <v>5</v>
      </c>
      <c r="G4274" s="167"/>
      <c r="H4274" s="168">
        <v>1394016511</v>
      </c>
    </row>
    <row r="4275" spans="2:8" x14ac:dyDescent="0.25">
      <c r="B4275" s="165">
        <v>44853.837500000001</v>
      </c>
      <c r="C4275" s="192">
        <v>500</v>
      </c>
      <c r="D4275" s="192">
        <v>489.5</v>
      </c>
      <c r="E4275" s="192">
        <v>10.5</v>
      </c>
      <c r="F4275" s="166" t="s">
        <v>5</v>
      </c>
      <c r="G4275" s="167"/>
      <c r="H4275" s="168">
        <v>1394059938</v>
      </c>
    </row>
    <row r="4276" spans="2:8" x14ac:dyDescent="0.25">
      <c r="B4276" s="165">
        <v>44853.840543981481</v>
      </c>
      <c r="C4276" s="192">
        <v>3000</v>
      </c>
      <c r="D4276" s="192">
        <v>2937</v>
      </c>
      <c r="E4276" s="192">
        <v>63</v>
      </c>
      <c r="F4276" s="166" t="s">
        <v>5</v>
      </c>
      <c r="G4276" s="167"/>
      <c r="H4276" s="168">
        <v>1394064393</v>
      </c>
    </row>
    <row r="4277" spans="2:8" x14ac:dyDescent="0.25">
      <c r="B4277" s="165">
        <v>44853.843912037039</v>
      </c>
      <c r="C4277" s="192">
        <v>100</v>
      </c>
      <c r="D4277" s="192">
        <v>96.1</v>
      </c>
      <c r="E4277" s="192">
        <v>3.9000000000000057</v>
      </c>
      <c r="F4277" s="166" t="s">
        <v>5</v>
      </c>
      <c r="G4277" s="167"/>
      <c r="H4277" s="168">
        <v>1394069493</v>
      </c>
    </row>
    <row r="4278" spans="2:8" x14ac:dyDescent="0.25">
      <c r="B4278" s="165">
        <v>44853.855266203704</v>
      </c>
      <c r="C4278" s="192">
        <v>500</v>
      </c>
      <c r="D4278" s="192">
        <v>489.5</v>
      </c>
      <c r="E4278" s="192">
        <v>10.5</v>
      </c>
      <c r="F4278" s="166" t="s">
        <v>2299</v>
      </c>
      <c r="G4278" s="167"/>
      <c r="H4278" s="168">
        <v>1394086594</v>
      </c>
    </row>
    <row r="4279" spans="2:8" x14ac:dyDescent="0.25">
      <c r="B4279" s="165">
        <v>44853.858935185184</v>
      </c>
      <c r="C4279" s="192">
        <v>50</v>
      </c>
      <c r="D4279" s="192">
        <v>46.1</v>
      </c>
      <c r="E4279" s="192">
        <v>3.8999999999999986</v>
      </c>
      <c r="F4279" s="166" t="s">
        <v>5</v>
      </c>
      <c r="G4279" s="167"/>
      <c r="H4279" s="168">
        <v>1394091572</v>
      </c>
    </row>
    <row r="4280" spans="2:8" x14ac:dyDescent="0.25">
      <c r="B4280" s="165">
        <v>44853.858993055554</v>
      </c>
      <c r="C4280" s="192">
        <v>10000</v>
      </c>
      <c r="D4280" s="192">
        <v>9790</v>
      </c>
      <c r="E4280" s="192">
        <v>210</v>
      </c>
      <c r="F4280" s="166" t="s">
        <v>5</v>
      </c>
      <c r="G4280" s="167"/>
      <c r="H4280" s="168">
        <v>1394091651</v>
      </c>
    </row>
    <row r="4281" spans="2:8" x14ac:dyDescent="0.25">
      <c r="B4281" s="165">
        <v>44853.86278935185</v>
      </c>
      <c r="C4281" s="192">
        <v>50</v>
      </c>
      <c r="D4281" s="192">
        <v>46.1</v>
      </c>
      <c r="E4281" s="192">
        <v>3.8999999999999986</v>
      </c>
      <c r="F4281" s="166" t="s">
        <v>5</v>
      </c>
      <c r="G4281" s="167"/>
      <c r="H4281" s="168">
        <v>1394096408</v>
      </c>
    </row>
    <row r="4282" spans="2:8" x14ac:dyDescent="0.25">
      <c r="B4282" s="165">
        <v>44853.871655092589</v>
      </c>
      <c r="C4282" s="192">
        <v>2000</v>
      </c>
      <c r="D4282" s="192">
        <v>1958</v>
      </c>
      <c r="E4282" s="192">
        <v>42</v>
      </c>
      <c r="F4282" s="166" t="s">
        <v>2339</v>
      </c>
      <c r="G4282" s="167"/>
      <c r="H4282" s="168">
        <v>1394108079</v>
      </c>
    </row>
    <row r="4283" spans="2:8" x14ac:dyDescent="0.25">
      <c r="B4283" s="165">
        <v>44853.873032407406</v>
      </c>
      <c r="C4283" s="192">
        <v>500</v>
      </c>
      <c r="D4283" s="192">
        <v>489.5</v>
      </c>
      <c r="E4283" s="192">
        <v>10.5</v>
      </c>
      <c r="F4283" s="166" t="s">
        <v>2308</v>
      </c>
      <c r="G4283" s="167"/>
      <c r="H4283" s="168">
        <v>1394109875</v>
      </c>
    </row>
    <row r="4284" spans="2:8" x14ac:dyDescent="0.25">
      <c r="B4284" s="165">
        <v>44853.873425925929</v>
      </c>
      <c r="C4284" s="192">
        <v>300</v>
      </c>
      <c r="D4284" s="192">
        <v>293.7</v>
      </c>
      <c r="E4284" s="192">
        <v>6.3000000000000114</v>
      </c>
      <c r="F4284" s="166" t="s">
        <v>5</v>
      </c>
      <c r="G4284" s="167"/>
      <c r="H4284" s="168">
        <v>1394110367</v>
      </c>
    </row>
    <row r="4285" spans="2:8" x14ac:dyDescent="0.25">
      <c r="B4285" s="165">
        <v>44853.874560185184</v>
      </c>
      <c r="C4285" s="192">
        <v>5000</v>
      </c>
      <c r="D4285" s="192">
        <v>4895</v>
      </c>
      <c r="E4285" s="192">
        <v>105</v>
      </c>
      <c r="F4285" s="166" t="s">
        <v>6903</v>
      </c>
      <c r="G4285" s="167" t="s">
        <v>2398</v>
      </c>
      <c r="H4285" s="168">
        <v>1394111801</v>
      </c>
    </row>
    <row r="4286" spans="2:8" x14ac:dyDescent="0.25">
      <c r="B4286" s="165">
        <v>44853.880196759259</v>
      </c>
      <c r="C4286" s="192">
        <v>177</v>
      </c>
      <c r="D4286" s="192">
        <v>173.1</v>
      </c>
      <c r="E4286" s="192">
        <v>3.9000000000000057</v>
      </c>
      <c r="F4286" s="166" t="s">
        <v>2387</v>
      </c>
      <c r="G4286" s="167"/>
      <c r="H4286" s="168">
        <v>1394119031</v>
      </c>
    </row>
    <row r="4287" spans="2:8" x14ac:dyDescent="0.25">
      <c r="B4287" s="165">
        <v>44853.887604166666</v>
      </c>
      <c r="C4287" s="192">
        <v>500</v>
      </c>
      <c r="D4287" s="192">
        <v>489.5</v>
      </c>
      <c r="E4287" s="192">
        <v>10.5</v>
      </c>
      <c r="F4287" s="166" t="s">
        <v>88</v>
      </c>
      <c r="G4287" s="167"/>
      <c r="H4287" s="168">
        <v>1394128536</v>
      </c>
    </row>
    <row r="4288" spans="2:8" x14ac:dyDescent="0.25">
      <c r="B4288" s="165">
        <v>44853.892916666664</v>
      </c>
      <c r="C4288" s="192">
        <v>1000</v>
      </c>
      <c r="D4288" s="192">
        <v>979</v>
      </c>
      <c r="E4288" s="192">
        <v>21</v>
      </c>
      <c r="F4288" s="166" t="s">
        <v>2312</v>
      </c>
      <c r="G4288" s="167"/>
      <c r="H4288" s="168">
        <v>1394135095</v>
      </c>
    </row>
    <row r="4289" spans="2:8" x14ac:dyDescent="0.25">
      <c r="B4289" s="165">
        <v>44853.894953703704</v>
      </c>
      <c r="C4289" s="192">
        <v>1000</v>
      </c>
      <c r="D4289" s="192">
        <v>979</v>
      </c>
      <c r="E4289" s="192">
        <v>21</v>
      </c>
      <c r="F4289" s="166" t="s">
        <v>5</v>
      </c>
      <c r="G4289" s="167"/>
      <c r="H4289" s="168">
        <v>1394137439</v>
      </c>
    </row>
    <row r="4290" spans="2:8" x14ac:dyDescent="0.25">
      <c r="B4290" s="165">
        <v>44853.899629629632</v>
      </c>
      <c r="C4290" s="192">
        <v>1000</v>
      </c>
      <c r="D4290" s="192">
        <v>979</v>
      </c>
      <c r="E4290" s="192">
        <v>21</v>
      </c>
      <c r="F4290" s="166" t="s">
        <v>5</v>
      </c>
      <c r="G4290" s="167"/>
      <c r="H4290" s="168">
        <v>1394143436</v>
      </c>
    </row>
    <row r="4291" spans="2:8" x14ac:dyDescent="0.25">
      <c r="B4291" s="165">
        <v>44853.907581018517</v>
      </c>
      <c r="C4291" s="192">
        <v>100</v>
      </c>
      <c r="D4291" s="192">
        <v>96.1</v>
      </c>
      <c r="E4291" s="192">
        <v>3.9000000000000057</v>
      </c>
      <c r="F4291" s="166" t="s">
        <v>5</v>
      </c>
      <c r="G4291" s="167"/>
      <c r="H4291" s="168">
        <v>1394153185</v>
      </c>
    </row>
    <row r="4292" spans="2:8" x14ac:dyDescent="0.25">
      <c r="B4292" s="165">
        <v>44853.918865740743</v>
      </c>
      <c r="C4292" s="192">
        <v>50</v>
      </c>
      <c r="D4292" s="192">
        <v>46.1</v>
      </c>
      <c r="E4292" s="192">
        <v>3.8999999999999986</v>
      </c>
      <c r="F4292" s="166" t="s">
        <v>5</v>
      </c>
      <c r="G4292" s="167"/>
      <c r="H4292" s="168">
        <v>1394166200</v>
      </c>
    </row>
    <row r="4293" spans="2:8" x14ac:dyDescent="0.25">
      <c r="B4293" s="165">
        <v>44853.920706018522</v>
      </c>
      <c r="C4293" s="192">
        <v>1000</v>
      </c>
      <c r="D4293" s="192">
        <v>979</v>
      </c>
      <c r="E4293" s="192">
        <v>21</v>
      </c>
      <c r="F4293" s="166" t="s">
        <v>5</v>
      </c>
      <c r="G4293" s="167"/>
      <c r="H4293" s="168">
        <v>1394168221</v>
      </c>
    </row>
    <row r="4294" spans="2:8" x14ac:dyDescent="0.25">
      <c r="B4294" s="165">
        <v>44853.922395833331</v>
      </c>
      <c r="C4294" s="192">
        <v>750</v>
      </c>
      <c r="D4294" s="192">
        <v>734.25</v>
      </c>
      <c r="E4294" s="192">
        <v>15.75</v>
      </c>
      <c r="F4294" s="166" t="s">
        <v>2303</v>
      </c>
      <c r="G4294" s="167"/>
      <c r="H4294" s="168">
        <v>1394170146</v>
      </c>
    </row>
    <row r="4295" spans="2:8" x14ac:dyDescent="0.25">
      <c r="B4295" s="165">
        <v>44853.923472222225</v>
      </c>
      <c r="C4295" s="192">
        <v>250</v>
      </c>
      <c r="D4295" s="192">
        <v>244.75</v>
      </c>
      <c r="E4295" s="192">
        <v>5.25</v>
      </c>
      <c r="F4295" s="166" t="s">
        <v>5</v>
      </c>
      <c r="G4295" s="167"/>
      <c r="H4295" s="168">
        <v>1394171237</v>
      </c>
    </row>
    <row r="4296" spans="2:8" x14ac:dyDescent="0.25">
      <c r="B4296" s="165">
        <v>44853.929039351853</v>
      </c>
      <c r="C4296" s="192">
        <v>1000</v>
      </c>
      <c r="D4296" s="192">
        <v>979</v>
      </c>
      <c r="E4296" s="192">
        <v>21</v>
      </c>
      <c r="F4296" s="166" t="s">
        <v>5</v>
      </c>
      <c r="G4296" s="167"/>
      <c r="H4296" s="168">
        <v>1394177122</v>
      </c>
    </row>
    <row r="4297" spans="2:8" x14ac:dyDescent="0.25">
      <c r="B4297" s="165">
        <v>44853.93340277778</v>
      </c>
      <c r="C4297" s="192">
        <v>50</v>
      </c>
      <c r="D4297" s="192">
        <v>46.1</v>
      </c>
      <c r="E4297" s="192">
        <v>3.8999999999999986</v>
      </c>
      <c r="F4297" s="166" t="s">
        <v>2346</v>
      </c>
      <c r="G4297" s="167"/>
      <c r="H4297" s="168">
        <v>1394181814</v>
      </c>
    </row>
    <row r="4298" spans="2:8" x14ac:dyDescent="0.25">
      <c r="B4298" s="165">
        <v>44853.946689814817</v>
      </c>
      <c r="C4298" s="192">
        <v>30</v>
      </c>
      <c r="D4298" s="192">
        <v>26.1</v>
      </c>
      <c r="E4298" s="192">
        <v>3.8999999999999986</v>
      </c>
      <c r="F4298" s="166" t="s">
        <v>5</v>
      </c>
      <c r="G4298" s="167"/>
      <c r="H4298" s="168">
        <v>1394194425</v>
      </c>
    </row>
    <row r="4299" spans="2:8" x14ac:dyDescent="0.25">
      <c r="B4299" s="165">
        <v>44853.954027777778</v>
      </c>
      <c r="C4299" s="192">
        <v>100</v>
      </c>
      <c r="D4299" s="192">
        <v>96.1</v>
      </c>
      <c r="E4299" s="192">
        <v>3.9000000000000057</v>
      </c>
      <c r="F4299" s="166" t="s">
        <v>5</v>
      </c>
      <c r="G4299" s="167"/>
      <c r="H4299" s="168">
        <v>1394201561</v>
      </c>
    </row>
    <row r="4300" spans="2:8" x14ac:dyDescent="0.25">
      <c r="B4300" s="165">
        <v>44853.957349537035</v>
      </c>
      <c r="C4300" s="192">
        <v>100</v>
      </c>
      <c r="D4300" s="192">
        <v>96.1</v>
      </c>
      <c r="E4300" s="192">
        <v>3.9000000000000057</v>
      </c>
      <c r="F4300" s="166" t="s">
        <v>5</v>
      </c>
      <c r="G4300" s="167"/>
      <c r="H4300" s="168">
        <v>1394204359</v>
      </c>
    </row>
    <row r="4301" spans="2:8" x14ac:dyDescent="0.25">
      <c r="B4301" s="165">
        <v>44853.974085648151</v>
      </c>
      <c r="C4301" s="192">
        <v>500</v>
      </c>
      <c r="D4301" s="192">
        <v>489.5</v>
      </c>
      <c r="E4301" s="192">
        <v>10.5</v>
      </c>
      <c r="F4301" s="166" t="s">
        <v>5</v>
      </c>
      <c r="G4301" s="167"/>
      <c r="H4301" s="168">
        <v>1394221717</v>
      </c>
    </row>
    <row r="4302" spans="2:8" x14ac:dyDescent="0.25">
      <c r="B4302" s="165">
        <v>44853.97928240741</v>
      </c>
      <c r="C4302" s="192">
        <v>200</v>
      </c>
      <c r="D4302" s="192">
        <v>195.8</v>
      </c>
      <c r="E4302" s="192">
        <v>4.1999999999999886</v>
      </c>
      <c r="F4302" s="166" t="s">
        <v>5</v>
      </c>
      <c r="G4302" s="167"/>
      <c r="H4302" s="168">
        <v>1394227054</v>
      </c>
    </row>
    <row r="4303" spans="2:8" x14ac:dyDescent="0.25">
      <c r="B4303" s="165">
        <v>44853.980775462966</v>
      </c>
      <c r="C4303" s="192">
        <v>100</v>
      </c>
      <c r="D4303" s="192">
        <v>96.1</v>
      </c>
      <c r="E4303" s="192">
        <v>3.9000000000000057</v>
      </c>
      <c r="F4303" s="166" t="s">
        <v>5</v>
      </c>
      <c r="G4303" s="167"/>
      <c r="H4303" s="168">
        <v>1394228747</v>
      </c>
    </row>
    <row r="4304" spans="2:8" x14ac:dyDescent="0.25">
      <c r="B4304" s="165">
        <v>44853.983472222222</v>
      </c>
      <c r="C4304" s="192">
        <v>1000</v>
      </c>
      <c r="D4304" s="192">
        <v>979</v>
      </c>
      <c r="E4304" s="192">
        <v>21</v>
      </c>
      <c r="F4304" s="166" t="s">
        <v>2296</v>
      </c>
      <c r="G4304" s="167"/>
      <c r="H4304" s="168">
        <v>1394231362</v>
      </c>
    </row>
    <row r="4305" spans="2:8" x14ac:dyDescent="0.25">
      <c r="B4305" s="165">
        <v>44853.983576388891</v>
      </c>
      <c r="C4305" s="192">
        <v>3000</v>
      </c>
      <c r="D4305" s="192">
        <v>2937</v>
      </c>
      <c r="E4305" s="192">
        <v>63</v>
      </c>
      <c r="F4305" s="166" t="s">
        <v>2338</v>
      </c>
      <c r="G4305" s="167"/>
      <c r="H4305" s="168">
        <v>1394231477</v>
      </c>
    </row>
    <row r="4306" spans="2:8" x14ac:dyDescent="0.25">
      <c r="B4306" s="165">
        <v>44853.990729166668</v>
      </c>
      <c r="C4306" s="192">
        <v>100</v>
      </c>
      <c r="D4306" s="192">
        <v>96.1</v>
      </c>
      <c r="E4306" s="192">
        <v>3.9000000000000057</v>
      </c>
      <c r="F4306" s="166" t="s">
        <v>5</v>
      </c>
      <c r="G4306" s="167"/>
      <c r="H4306" s="168">
        <v>1394237868</v>
      </c>
    </row>
    <row r="4307" spans="2:8" x14ac:dyDescent="0.25">
      <c r="B4307" s="165">
        <v>44853.99428240741</v>
      </c>
      <c r="C4307" s="192">
        <v>250</v>
      </c>
      <c r="D4307" s="192">
        <v>244.75</v>
      </c>
      <c r="E4307" s="192">
        <v>5.25</v>
      </c>
      <c r="F4307" s="166" t="s">
        <v>2303</v>
      </c>
      <c r="G4307" s="167"/>
      <c r="H4307" s="168">
        <v>1394241129</v>
      </c>
    </row>
    <row r="4308" spans="2:8" x14ac:dyDescent="0.25">
      <c r="B4308" s="165">
        <v>44854.009027777778</v>
      </c>
      <c r="C4308" s="192">
        <v>1000</v>
      </c>
      <c r="D4308" s="192">
        <v>979</v>
      </c>
      <c r="E4308" s="192">
        <v>21</v>
      </c>
      <c r="F4308" s="166" t="s">
        <v>5</v>
      </c>
      <c r="G4308" s="167"/>
      <c r="H4308" s="168">
        <v>1394262359</v>
      </c>
    </row>
    <row r="4309" spans="2:8" x14ac:dyDescent="0.25">
      <c r="B4309" s="165">
        <v>44854.023587962962</v>
      </c>
      <c r="C4309" s="192">
        <v>1000</v>
      </c>
      <c r="D4309" s="192">
        <v>979</v>
      </c>
      <c r="E4309" s="192">
        <v>21</v>
      </c>
      <c r="F4309" s="166" t="s">
        <v>5</v>
      </c>
      <c r="G4309" s="167"/>
      <c r="H4309" s="168">
        <v>1394286947</v>
      </c>
    </row>
    <row r="4310" spans="2:8" x14ac:dyDescent="0.25">
      <c r="B4310" s="165">
        <v>44854.027604166666</v>
      </c>
      <c r="C4310" s="192">
        <v>10000</v>
      </c>
      <c r="D4310" s="192">
        <v>9790</v>
      </c>
      <c r="E4310" s="192">
        <v>210</v>
      </c>
      <c r="F4310" s="166" t="s">
        <v>2321</v>
      </c>
      <c r="G4310" s="167"/>
      <c r="H4310" s="168">
        <v>1394292552</v>
      </c>
    </row>
    <row r="4311" spans="2:8" x14ac:dyDescent="0.25">
      <c r="B4311" s="165">
        <v>44854.088472222225</v>
      </c>
      <c r="C4311" s="192">
        <v>100</v>
      </c>
      <c r="D4311" s="192">
        <v>96.1</v>
      </c>
      <c r="E4311" s="192">
        <v>3.9000000000000057</v>
      </c>
      <c r="F4311" s="166" t="s">
        <v>2405</v>
      </c>
      <c r="G4311" s="167"/>
      <c r="H4311" s="168">
        <v>1394364683</v>
      </c>
    </row>
    <row r="4312" spans="2:8" x14ac:dyDescent="0.25">
      <c r="B4312" s="165">
        <v>44854.100659722222</v>
      </c>
      <c r="C4312" s="192">
        <v>3000</v>
      </c>
      <c r="D4312" s="192">
        <v>2937</v>
      </c>
      <c r="E4312" s="192">
        <v>63</v>
      </c>
      <c r="F4312" s="166" t="s">
        <v>2343</v>
      </c>
      <c r="G4312" s="167"/>
      <c r="H4312" s="168">
        <v>1394381327</v>
      </c>
    </row>
    <row r="4313" spans="2:8" x14ac:dyDescent="0.25">
      <c r="B4313" s="165">
        <v>44854.106736111113</v>
      </c>
      <c r="C4313" s="192">
        <v>300</v>
      </c>
      <c r="D4313" s="192">
        <v>293.7</v>
      </c>
      <c r="E4313" s="192">
        <v>6.3000000000000114</v>
      </c>
      <c r="F4313" s="166" t="s">
        <v>5</v>
      </c>
      <c r="G4313" s="167"/>
      <c r="H4313" s="168">
        <v>1394388222</v>
      </c>
    </row>
    <row r="4314" spans="2:8" x14ac:dyDescent="0.25">
      <c r="B4314" s="165">
        <v>44854.208622685182</v>
      </c>
      <c r="C4314" s="192">
        <v>1000</v>
      </c>
      <c r="D4314" s="192">
        <v>979</v>
      </c>
      <c r="E4314" s="192">
        <v>21</v>
      </c>
      <c r="F4314" s="166" t="s">
        <v>5</v>
      </c>
      <c r="G4314" s="167"/>
      <c r="H4314" s="168">
        <v>1394519044</v>
      </c>
    </row>
    <row r="4315" spans="2:8" x14ac:dyDescent="0.25">
      <c r="B4315" s="165">
        <v>44854.209131944444</v>
      </c>
      <c r="C4315" s="192">
        <v>500</v>
      </c>
      <c r="D4315" s="192">
        <v>489.5</v>
      </c>
      <c r="E4315" s="192">
        <v>10.5</v>
      </c>
      <c r="F4315" s="166" t="s">
        <v>5</v>
      </c>
      <c r="G4315" s="167"/>
      <c r="H4315" s="168">
        <v>1394519386</v>
      </c>
    </row>
    <row r="4316" spans="2:8" x14ac:dyDescent="0.25">
      <c r="B4316" s="165">
        <v>44854.270243055558</v>
      </c>
      <c r="C4316" s="192">
        <v>10</v>
      </c>
      <c r="D4316" s="192">
        <v>6.1</v>
      </c>
      <c r="E4316" s="192">
        <v>3.9000000000000004</v>
      </c>
      <c r="F4316" s="166" t="s">
        <v>2365</v>
      </c>
      <c r="G4316" s="167"/>
      <c r="H4316" s="168">
        <v>1394556273</v>
      </c>
    </row>
    <row r="4317" spans="2:8" x14ac:dyDescent="0.25">
      <c r="B4317" s="165">
        <v>44854.27820601852</v>
      </c>
      <c r="C4317" s="192">
        <v>1000</v>
      </c>
      <c r="D4317" s="192">
        <v>979</v>
      </c>
      <c r="E4317" s="192">
        <v>21</v>
      </c>
      <c r="F4317" s="166" t="s">
        <v>2360</v>
      </c>
      <c r="G4317" s="167"/>
      <c r="H4317" s="168">
        <v>1394561152</v>
      </c>
    </row>
    <row r="4318" spans="2:8" x14ac:dyDescent="0.25">
      <c r="B4318" s="165">
        <v>44854.284467592595</v>
      </c>
      <c r="C4318" s="192">
        <v>1000</v>
      </c>
      <c r="D4318" s="192">
        <v>979</v>
      </c>
      <c r="E4318" s="192">
        <v>21</v>
      </c>
      <c r="F4318" s="166" t="s">
        <v>5</v>
      </c>
      <c r="G4318" s="167"/>
      <c r="H4318" s="168">
        <v>1394564900</v>
      </c>
    </row>
    <row r="4319" spans="2:8" x14ac:dyDescent="0.25">
      <c r="B4319" s="165">
        <v>44854.285578703704</v>
      </c>
      <c r="C4319" s="192">
        <v>300</v>
      </c>
      <c r="D4319" s="192">
        <v>293.7</v>
      </c>
      <c r="E4319" s="192">
        <v>6.3000000000000114</v>
      </c>
      <c r="F4319" s="166" t="s">
        <v>5</v>
      </c>
      <c r="G4319" s="167"/>
      <c r="H4319" s="168">
        <v>1394565681</v>
      </c>
    </row>
    <row r="4320" spans="2:8" x14ac:dyDescent="0.25">
      <c r="B4320" s="165">
        <v>44854.297847222224</v>
      </c>
      <c r="C4320" s="192">
        <v>700</v>
      </c>
      <c r="D4320" s="192">
        <v>685.3</v>
      </c>
      <c r="E4320" s="192">
        <v>14.700000000000045</v>
      </c>
      <c r="F4320" s="166" t="s">
        <v>2319</v>
      </c>
      <c r="G4320" s="167"/>
      <c r="H4320" s="168">
        <v>1394574271</v>
      </c>
    </row>
    <row r="4321" spans="2:8" x14ac:dyDescent="0.25">
      <c r="B4321" s="165">
        <v>44854.303182870368</v>
      </c>
      <c r="C4321" s="192">
        <v>100</v>
      </c>
      <c r="D4321" s="192">
        <v>96.1</v>
      </c>
      <c r="E4321" s="192">
        <v>3.9000000000000057</v>
      </c>
      <c r="F4321" s="166" t="s">
        <v>88</v>
      </c>
      <c r="G4321" s="167" t="s">
        <v>2337</v>
      </c>
      <c r="H4321" s="168">
        <v>1394578185</v>
      </c>
    </row>
    <row r="4322" spans="2:8" x14ac:dyDescent="0.25">
      <c r="B4322" s="165">
        <v>44854.312372685185</v>
      </c>
      <c r="C4322" s="192">
        <v>300</v>
      </c>
      <c r="D4322" s="192">
        <v>293.7</v>
      </c>
      <c r="E4322" s="192">
        <v>6.3000000000000114</v>
      </c>
      <c r="F4322" s="166" t="s">
        <v>5</v>
      </c>
      <c r="G4322" s="167"/>
      <c r="H4322" s="168">
        <v>1394585931</v>
      </c>
    </row>
    <row r="4323" spans="2:8" x14ac:dyDescent="0.25">
      <c r="B4323" s="165">
        <v>44854.312939814816</v>
      </c>
      <c r="C4323" s="192">
        <v>500</v>
      </c>
      <c r="D4323" s="192">
        <v>489.5</v>
      </c>
      <c r="E4323" s="192">
        <v>10.5</v>
      </c>
      <c r="F4323" s="166" t="s">
        <v>5</v>
      </c>
      <c r="G4323" s="167"/>
      <c r="H4323" s="168">
        <v>1394586508</v>
      </c>
    </row>
    <row r="4324" spans="2:8" x14ac:dyDescent="0.25">
      <c r="B4324" s="165">
        <v>44854.317488425928</v>
      </c>
      <c r="C4324" s="192">
        <v>100</v>
      </c>
      <c r="D4324" s="192">
        <v>96.1</v>
      </c>
      <c r="E4324" s="192">
        <v>3.9000000000000057</v>
      </c>
      <c r="F4324" s="166" t="s">
        <v>81</v>
      </c>
      <c r="G4324" s="167"/>
      <c r="H4324" s="168">
        <v>1394590968</v>
      </c>
    </row>
    <row r="4325" spans="2:8" x14ac:dyDescent="0.25">
      <c r="B4325" s="165">
        <v>44854.319641203707</v>
      </c>
      <c r="C4325" s="192">
        <v>100</v>
      </c>
      <c r="D4325" s="192">
        <v>96.1</v>
      </c>
      <c r="E4325" s="192">
        <v>3.9000000000000057</v>
      </c>
      <c r="F4325" s="166" t="s">
        <v>115</v>
      </c>
      <c r="G4325" s="167"/>
      <c r="H4325" s="168">
        <v>1394593337</v>
      </c>
    </row>
    <row r="4326" spans="2:8" x14ac:dyDescent="0.25">
      <c r="B4326" s="165">
        <v>44854.338240740741</v>
      </c>
      <c r="C4326" s="192">
        <v>3000</v>
      </c>
      <c r="D4326" s="192">
        <v>2937</v>
      </c>
      <c r="E4326" s="192">
        <v>63</v>
      </c>
      <c r="F4326" s="166" t="s">
        <v>2355</v>
      </c>
      <c r="G4326" s="167"/>
      <c r="H4326" s="168">
        <v>1394610065</v>
      </c>
    </row>
    <row r="4327" spans="2:8" x14ac:dyDescent="0.25">
      <c r="B4327" s="165">
        <v>44854.34170138889</v>
      </c>
      <c r="C4327" s="192">
        <v>800</v>
      </c>
      <c r="D4327" s="192">
        <v>783.2</v>
      </c>
      <c r="E4327" s="192">
        <v>16.799999999999955</v>
      </c>
      <c r="F4327" s="166" t="s">
        <v>2362</v>
      </c>
      <c r="G4327" s="167"/>
      <c r="H4327" s="168">
        <v>1394613605</v>
      </c>
    </row>
    <row r="4328" spans="2:8" x14ac:dyDescent="0.25">
      <c r="B4328" s="165">
        <v>44854.34412037037</v>
      </c>
      <c r="C4328" s="192">
        <v>300</v>
      </c>
      <c r="D4328" s="192">
        <v>293.7</v>
      </c>
      <c r="E4328" s="192">
        <v>6.3000000000000114</v>
      </c>
      <c r="F4328" s="166" t="s">
        <v>5</v>
      </c>
      <c r="G4328" s="167"/>
      <c r="H4328" s="168">
        <v>1394616062</v>
      </c>
    </row>
    <row r="4329" spans="2:8" x14ac:dyDescent="0.25">
      <c r="B4329" s="165">
        <v>44854.346550925926</v>
      </c>
      <c r="C4329" s="192">
        <v>1000</v>
      </c>
      <c r="D4329" s="192">
        <v>979</v>
      </c>
      <c r="E4329" s="192">
        <v>21</v>
      </c>
      <c r="F4329" s="166" t="s">
        <v>2299</v>
      </c>
      <c r="G4329" s="167"/>
      <c r="H4329" s="168">
        <v>1394618714</v>
      </c>
    </row>
    <row r="4330" spans="2:8" x14ac:dyDescent="0.25">
      <c r="B4330" s="165">
        <v>44854.348761574074</v>
      </c>
      <c r="C4330" s="192">
        <v>500</v>
      </c>
      <c r="D4330" s="192">
        <v>489.5</v>
      </c>
      <c r="E4330" s="192">
        <v>10.5</v>
      </c>
      <c r="F4330" s="166" t="s">
        <v>5</v>
      </c>
      <c r="G4330" s="167"/>
      <c r="H4330" s="168">
        <v>1394621287</v>
      </c>
    </row>
    <row r="4331" spans="2:8" x14ac:dyDescent="0.25">
      <c r="B4331" s="165">
        <v>44854.354745370372</v>
      </c>
      <c r="C4331" s="192">
        <v>300</v>
      </c>
      <c r="D4331" s="192">
        <v>293.7</v>
      </c>
      <c r="E4331" s="192">
        <v>6.3000000000000114</v>
      </c>
      <c r="F4331" s="166" t="s">
        <v>5</v>
      </c>
      <c r="G4331" s="167"/>
      <c r="H4331" s="168">
        <v>1394627759</v>
      </c>
    </row>
    <row r="4332" spans="2:8" x14ac:dyDescent="0.25">
      <c r="B4332" s="165">
        <v>44854.359247685185</v>
      </c>
      <c r="C4332" s="192">
        <v>300</v>
      </c>
      <c r="D4332" s="192">
        <v>293.7</v>
      </c>
      <c r="E4332" s="192">
        <v>6.3000000000000114</v>
      </c>
      <c r="F4332" s="166" t="s">
        <v>5</v>
      </c>
      <c r="G4332" s="167"/>
      <c r="H4332" s="168">
        <v>1394632373</v>
      </c>
    </row>
    <row r="4333" spans="2:8" x14ac:dyDescent="0.25">
      <c r="B4333" s="165">
        <v>44854.372719907406</v>
      </c>
      <c r="C4333" s="192">
        <v>500</v>
      </c>
      <c r="D4333" s="192">
        <v>489.5</v>
      </c>
      <c r="E4333" s="192">
        <v>10.5</v>
      </c>
      <c r="F4333" s="166" t="s">
        <v>5</v>
      </c>
      <c r="G4333" s="167"/>
      <c r="H4333" s="168">
        <v>1394647439</v>
      </c>
    </row>
    <row r="4334" spans="2:8" x14ac:dyDescent="0.25">
      <c r="B4334" s="165">
        <v>44854.383576388886</v>
      </c>
      <c r="C4334" s="192">
        <v>1050</v>
      </c>
      <c r="D4334" s="192">
        <v>1027.95</v>
      </c>
      <c r="E4334" s="192">
        <v>22.049999999999955</v>
      </c>
      <c r="F4334" s="166" t="s">
        <v>5</v>
      </c>
      <c r="G4334" s="167"/>
      <c r="H4334" s="168">
        <v>1394660458</v>
      </c>
    </row>
    <row r="4335" spans="2:8" x14ac:dyDescent="0.25">
      <c r="B4335" s="165">
        <v>44854.388460648152</v>
      </c>
      <c r="C4335" s="192">
        <v>500</v>
      </c>
      <c r="D4335" s="192">
        <v>489.5</v>
      </c>
      <c r="E4335" s="192">
        <v>10.5</v>
      </c>
      <c r="F4335" s="166" t="s">
        <v>5</v>
      </c>
      <c r="G4335" s="167"/>
      <c r="H4335" s="168">
        <v>1394666485</v>
      </c>
    </row>
    <row r="4336" spans="2:8" x14ac:dyDescent="0.25">
      <c r="B4336" s="165">
        <v>44854.388865740744</v>
      </c>
      <c r="C4336" s="192">
        <v>10</v>
      </c>
      <c r="D4336" s="192">
        <v>6.1</v>
      </c>
      <c r="E4336" s="192">
        <v>3.9000000000000004</v>
      </c>
      <c r="F4336" s="166" t="s">
        <v>12456</v>
      </c>
      <c r="G4336" s="167"/>
      <c r="H4336" s="168">
        <v>1394667027</v>
      </c>
    </row>
    <row r="4337" spans="2:8" x14ac:dyDescent="0.25">
      <c r="B4337" s="165">
        <v>44854.39634259259</v>
      </c>
      <c r="C4337" s="192">
        <v>300</v>
      </c>
      <c r="D4337" s="192">
        <v>293.7</v>
      </c>
      <c r="E4337" s="192">
        <v>6.3000000000000114</v>
      </c>
      <c r="F4337" s="166" t="s">
        <v>2306</v>
      </c>
      <c r="G4337" s="167"/>
      <c r="H4337" s="168">
        <v>1394676382</v>
      </c>
    </row>
    <row r="4338" spans="2:8" x14ac:dyDescent="0.25">
      <c r="B4338" s="165">
        <v>44854.397430555553</v>
      </c>
      <c r="C4338" s="192">
        <v>300</v>
      </c>
      <c r="D4338" s="192">
        <v>293.7</v>
      </c>
      <c r="E4338" s="192">
        <v>6.3000000000000114</v>
      </c>
      <c r="F4338" s="166" t="s">
        <v>5</v>
      </c>
      <c r="G4338" s="167"/>
      <c r="H4338" s="168">
        <v>1394677681</v>
      </c>
    </row>
    <row r="4339" spans="2:8" x14ac:dyDescent="0.25">
      <c r="B4339" s="165">
        <v>44854.398032407407</v>
      </c>
      <c r="C4339" s="192">
        <v>150</v>
      </c>
      <c r="D4339" s="192">
        <v>146.1</v>
      </c>
      <c r="E4339" s="192">
        <v>3.9000000000000057</v>
      </c>
      <c r="F4339" s="166" t="s">
        <v>5</v>
      </c>
      <c r="G4339" s="167"/>
      <c r="H4339" s="168">
        <v>1394678361</v>
      </c>
    </row>
    <row r="4340" spans="2:8" x14ac:dyDescent="0.25">
      <c r="B4340" s="165">
        <v>44854.398900462962</v>
      </c>
      <c r="C4340" s="192">
        <v>500</v>
      </c>
      <c r="D4340" s="192">
        <v>489.5</v>
      </c>
      <c r="E4340" s="192">
        <v>10.5</v>
      </c>
      <c r="F4340" s="166" t="s">
        <v>5</v>
      </c>
      <c r="G4340" s="167"/>
      <c r="H4340" s="168">
        <v>1394679240</v>
      </c>
    </row>
    <row r="4341" spans="2:8" x14ac:dyDescent="0.25">
      <c r="B4341" s="165">
        <v>44854.403831018521</v>
      </c>
      <c r="C4341" s="192">
        <v>700</v>
      </c>
      <c r="D4341" s="192">
        <v>685.3</v>
      </c>
      <c r="E4341" s="192">
        <v>14.700000000000045</v>
      </c>
      <c r="F4341" s="166" t="s">
        <v>5</v>
      </c>
      <c r="G4341" s="167"/>
      <c r="H4341" s="168">
        <v>1394684687</v>
      </c>
    </row>
    <row r="4342" spans="2:8" x14ac:dyDescent="0.25">
      <c r="B4342" s="165">
        <v>44854.415601851855</v>
      </c>
      <c r="C4342" s="192">
        <v>10</v>
      </c>
      <c r="D4342" s="192">
        <v>6.1</v>
      </c>
      <c r="E4342" s="192">
        <v>3.9000000000000004</v>
      </c>
      <c r="F4342" s="166" t="s">
        <v>2325</v>
      </c>
      <c r="G4342" s="167"/>
      <c r="H4342" s="168">
        <v>1394698262</v>
      </c>
    </row>
    <row r="4343" spans="2:8" x14ac:dyDescent="0.25">
      <c r="B4343" s="165">
        <v>44854.418796296297</v>
      </c>
      <c r="C4343" s="192">
        <v>100</v>
      </c>
      <c r="D4343" s="192">
        <v>96.1</v>
      </c>
      <c r="E4343" s="192">
        <v>3.9000000000000057</v>
      </c>
      <c r="F4343" s="166" t="s">
        <v>6916</v>
      </c>
      <c r="G4343" s="167" t="s">
        <v>113</v>
      </c>
      <c r="H4343" s="168">
        <v>1394702269</v>
      </c>
    </row>
    <row r="4344" spans="2:8" x14ac:dyDescent="0.25">
      <c r="B4344" s="165">
        <v>44854.422060185185</v>
      </c>
      <c r="C4344" s="192">
        <v>2000</v>
      </c>
      <c r="D4344" s="192">
        <v>1958</v>
      </c>
      <c r="E4344" s="192">
        <v>42</v>
      </c>
      <c r="F4344" s="166" t="s">
        <v>2312</v>
      </c>
      <c r="G4344" s="167"/>
      <c r="H4344" s="168">
        <v>1394706767</v>
      </c>
    </row>
    <row r="4345" spans="2:8" x14ac:dyDescent="0.25">
      <c r="B4345" s="165">
        <v>44854.425625000003</v>
      </c>
      <c r="C4345" s="192">
        <v>100</v>
      </c>
      <c r="D4345" s="192">
        <v>96.1</v>
      </c>
      <c r="E4345" s="192">
        <v>3.9000000000000057</v>
      </c>
      <c r="F4345" s="166" t="s">
        <v>2350</v>
      </c>
      <c r="G4345" s="167" t="s">
        <v>115</v>
      </c>
      <c r="H4345" s="168">
        <v>1394711737</v>
      </c>
    </row>
    <row r="4346" spans="2:8" x14ac:dyDescent="0.25">
      <c r="B4346" s="165">
        <v>44854.428194444445</v>
      </c>
      <c r="C4346" s="192">
        <v>1000</v>
      </c>
      <c r="D4346" s="192">
        <v>979</v>
      </c>
      <c r="E4346" s="192">
        <v>21</v>
      </c>
      <c r="F4346" s="166" t="s">
        <v>81</v>
      </c>
      <c r="G4346" s="167"/>
      <c r="H4346" s="168">
        <v>1394715494</v>
      </c>
    </row>
    <row r="4347" spans="2:8" x14ac:dyDescent="0.25">
      <c r="B4347" s="165">
        <v>44854.429351851853</v>
      </c>
      <c r="C4347" s="192">
        <v>1000</v>
      </c>
      <c r="D4347" s="192">
        <v>979</v>
      </c>
      <c r="E4347" s="192">
        <v>21</v>
      </c>
      <c r="F4347" s="166" t="s">
        <v>5</v>
      </c>
      <c r="G4347" s="167"/>
      <c r="H4347" s="168">
        <v>1394717154</v>
      </c>
    </row>
    <row r="4348" spans="2:8" x14ac:dyDescent="0.25">
      <c r="B4348" s="165">
        <v>44854.441134259258</v>
      </c>
      <c r="C4348" s="192">
        <v>1000</v>
      </c>
      <c r="D4348" s="192">
        <v>979</v>
      </c>
      <c r="E4348" s="192">
        <v>21</v>
      </c>
      <c r="F4348" s="166" t="s">
        <v>2299</v>
      </c>
      <c r="G4348" s="167"/>
      <c r="H4348" s="168">
        <v>1394732623</v>
      </c>
    </row>
    <row r="4349" spans="2:8" x14ac:dyDescent="0.25">
      <c r="B4349" s="165">
        <v>44854.442870370367</v>
      </c>
      <c r="C4349" s="192">
        <v>1500</v>
      </c>
      <c r="D4349" s="192">
        <v>1468.5</v>
      </c>
      <c r="E4349" s="192">
        <v>31.5</v>
      </c>
      <c r="F4349" s="166" t="s">
        <v>2318</v>
      </c>
      <c r="G4349" s="167"/>
      <c r="H4349" s="168">
        <v>1394734677</v>
      </c>
    </row>
    <row r="4350" spans="2:8" x14ac:dyDescent="0.25">
      <c r="B4350" s="165">
        <v>44854.451574074075</v>
      </c>
      <c r="C4350" s="192">
        <v>10000</v>
      </c>
      <c r="D4350" s="192">
        <v>9790</v>
      </c>
      <c r="E4350" s="192">
        <v>210</v>
      </c>
      <c r="F4350" s="166" t="s">
        <v>2301</v>
      </c>
      <c r="G4350" s="167"/>
      <c r="H4350" s="168">
        <v>1394746940</v>
      </c>
    </row>
    <row r="4351" spans="2:8" x14ac:dyDescent="0.25">
      <c r="B4351" s="165">
        <v>44854.453819444447</v>
      </c>
      <c r="C4351" s="192">
        <v>10</v>
      </c>
      <c r="D4351" s="192">
        <v>6.1</v>
      </c>
      <c r="E4351" s="192">
        <v>3.9000000000000004</v>
      </c>
      <c r="F4351" s="166" t="s">
        <v>12457</v>
      </c>
      <c r="G4351" s="167"/>
      <c r="H4351" s="168">
        <v>1394749959</v>
      </c>
    </row>
    <row r="4352" spans="2:8" x14ac:dyDescent="0.25">
      <c r="B4352" s="165">
        <v>44854.456180555557</v>
      </c>
      <c r="C4352" s="192">
        <v>300</v>
      </c>
      <c r="D4352" s="192">
        <v>293.7</v>
      </c>
      <c r="E4352" s="192">
        <v>6.3000000000000114</v>
      </c>
      <c r="F4352" s="166" t="s">
        <v>5</v>
      </c>
      <c r="G4352" s="167"/>
      <c r="H4352" s="168">
        <v>1394753016</v>
      </c>
    </row>
    <row r="4353" spans="2:8" x14ac:dyDescent="0.25">
      <c r="B4353" s="165">
        <v>44854.457141203704</v>
      </c>
      <c r="C4353" s="192">
        <v>100</v>
      </c>
      <c r="D4353" s="192">
        <v>96.1</v>
      </c>
      <c r="E4353" s="192">
        <v>3.9000000000000057</v>
      </c>
      <c r="F4353" s="166" t="s">
        <v>2347</v>
      </c>
      <c r="G4353" s="167"/>
      <c r="H4353" s="168">
        <v>1394754234</v>
      </c>
    </row>
    <row r="4354" spans="2:8" x14ac:dyDescent="0.25">
      <c r="B4354" s="165">
        <v>44854.461423611108</v>
      </c>
      <c r="C4354" s="192">
        <v>200</v>
      </c>
      <c r="D4354" s="192">
        <v>195.8</v>
      </c>
      <c r="E4354" s="192">
        <v>4.1999999999999886</v>
      </c>
      <c r="F4354" s="166" t="s">
        <v>5</v>
      </c>
      <c r="G4354" s="167"/>
      <c r="H4354" s="168">
        <v>1394759857</v>
      </c>
    </row>
    <row r="4355" spans="2:8" x14ac:dyDescent="0.25">
      <c r="B4355" s="165">
        <v>44854.467442129629</v>
      </c>
      <c r="C4355" s="192">
        <v>1000</v>
      </c>
      <c r="D4355" s="192">
        <v>979</v>
      </c>
      <c r="E4355" s="192">
        <v>21</v>
      </c>
      <c r="F4355" s="166" t="s">
        <v>5</v>
      </c>
      <c r="G4355" s="167"/>
      <c r="H4355" s="168">
        <v>1394768185</v>
      </c>
    </row>
    <row r="4356" spans="2:8" x14ac:dyDescent="0.25">
      <c r="B4356" s="165">
        <v>44854.47184027778</v>
      </c>
      <c r="C4356" s="192">
        <v>300</v>
      </c>
      <c r="D4356" s="192">
        <v>293.7</v>
      </c>
      <c r="E4356" s="192">
        <v>6.3000000000000114</v>
      </c>
      <c r="F4356" s="166" t="s">
        <v>5</v>
      </c>
      <c r="G4356" s="167"/>
      <c r="H4356" s="168">
        <v>1394774209</v>
      </c>
    </row>
    <row r="4357" spans="2:8" x14ac:dyDescent="0.25">
      <c r="B4357" s="165">
        <v>44854.477650462963</v>
      </c>
      <c r="C4357" s="192">
        <v>100</v>
      </c>
      <c r="D4357" s="192">
        <v>96.1</v>
      </c>
      <c r="E4357" s="192">
        <v>3.9000000000000057</v>
      </c>
      <c r="F4357" s="166" t="s">
        <v>5</v>
      </c>
      <c r="G4357" s="167"/>
      <c r="H4357" s="168">
        <v>1394781971</v>
      </c>
    </row>
    <row r="4358" spans="2:8" x14ac:dyDescent="0.25">
      <c r="B4358" s="165">
        <v>44854.484826388885</v>
      </c>
      <c r="C4358" s="192">
        <v>100</v>
      </c>
      <c r="D4358" s="192">
        <v>96.1</v>
      </c>
      <c r="E4358" s="192">
        <v>3.9000000000000057</v>
      </c>
      <c r="F4358" s="166" t="s">
        <v>5</v>
      </c>
      <c r="G4358" s="167"/>
      <c r="H4358" s="168">
        <v>1394791253</v>
      </c>
    </row>
    <row r="4359" spans="2:8" x14ac:dyDescent="0.25">
      <c r="B4359" s="165">
        <v>44854.486354166664</v>
      </c>
      <c r="C4359" s="192">
        <v>500</v>
      </c>
      <c r="D4359" s="192">
        <v>489.5</v>
      </c>
      <c r="E4359" s="192">
        <v>10.5</v>
      </c>
      <c r="F4359" s="166" t="s">
        <v>2305</v>
      </c>
      <c r="G4359" s="167"/>
      <c r="H4359" s="168">
        <v>1394793220</v>
      </c>
    </row>
    <row r="4360" spans="2:8" x14ac:dyDescent="0.25">
      <c r="B4360" s="165">
        <v>44854.486747685187</v>
      </c>
      <c r="C4360" s="192">
        <v>20</v>
      </c>
      <c r="D4360" s="192">
        <v>16.100000000000001</v>
      </c>
      <c r="E4360" s="192">
        <v>3.8999999999999986</v>
      </c>
      <c r="F4360" s="166" t="s">
        <v>2311</v>
      </c>
      <c r="G4360" s="167"/>
      <c r="H4360" s="168">
        <v>1394793713</v>
      </c>
    </row>
    <row r="4361" spans="2:8" x14ac:dyDescent="0.25">
      <c r="B4361" s="165">
        <v>44854.497800925928</v>
      </c>
      <c r="C4361" s="192">
        <v>15000</v>
      </c>
      <c r="D4361" s="192">
        <v>14685</v>
      </c>
      <c r="E4361" s="192">
        <v>315</v>
      </c>
      <c r="F4361" s="166" t="s">
        <v>5</v>
      </c>
      <c r="G4361" s="167"/>
      <c r="H4361" s="168">
        <v>1394808096</v>
      </c>
    </row>
    <row r="4362" spans="2:8" x14ac:dyDescent="0.25">
      <c r="B4362" s="165">
        <v>44854.503541666665</v>
      </c>
      <c r="C4362" s="192">
        <v>500</v>
      </c>
      <c r="D4362" s="192">
        <v>489.5</v>
      </c>
      <c r="E4362" s="192">
        <v>10.5</v>
      </c>
      <c r="F4362" s="166" t="s">
        <v>2368</v>
      </c>
      <c r="G4362" s="167"/>
      <c r="H4362" s="168">
        <v>1394817082</v>
      </c>
    </row>
    <row r="4363" spans="2:8" x14ac:dyDescent="0.25">
      <c r="B4363" s="165">
        <v>44854.505532407406</v>
      </c>
      <c r="C4363" s="192">
        <v>500</v>
      </c>
      <c r="D4363" s="192">
        <v>489.5</v>
      </c>
      <c r="E4363" s="192">
        <v>10.5</v>
      </c>
      <c r="F4363" s="166" t="s">
        <v>5</v>
      </c>
      <c r="G4363" s="167"/>
      <c r="H4363" s="168">
        <v>1394820186</v>
      </c>
    </row>
    <row r="4364" spans="2:8" x14ac:dyDescent="0.25">
      <c r="B4364" s="165">
        <v>44854.50582175926</v>
      </c>
      <c r="C4364" s="192">
        <v>250</v>
      </c>
      <c r="D4364" s="192">
        <v>244.75</v>
      </c>
      <c r="E4364" s="192">
        <v>5.25</v>
      </c>
      <c r="F4364" s="166" t="s">
        <v>5</v>
      </c>
      <c r="G4364" s="167"/>
      <c r="H4364" s="168">
        <v>1394820626</v>
      </c>
    </row>
    <row r="4365" spans="2:8" x14ac:dyDescent="0.25">
      <c r="B4365" s="165">
        <v>44854.508553240739</v>
      </c>
      <c r="C4365" s="192">
        <v>1000</v>
      </c>
      <c r="D4365" s="192">
        <v>979</v>
      </c>
      <c r="E4365" s="192">
        <v>21</v>
      </c>
      <c r="F4365" s="166" t="s">
        <v>5</v>
      </c>
      <c r="G4365" s="167"/>
      <c r="H4365" s="168">
        <v>1394824534</v>
      </c>
    </row>
    <row r="4366" spans="2:8" x14ac:dyDescent="0.25">
      <c r="B4366" s="165">
        <v>44854.51667824074</v>
      </c>
      <c r="C4366" s="192">
        <v>400</v>
      </c>
      <c r="D4366" s="192">
        <v>391.6</v>
      </c>
      <c r="E4366" s="192">
        <v>8.3999999999999773</v>
      </c>
      <c r="F4366" s="166" t="s">
        <v>5</v>
      </c>
      <c r="G4366" s="167"/>
      <c r="H4366" s="168">
        <v>1394836349</v>
      </c>
    </row>
    <row r="4367" spans="2:8" x14ac:dyDescent="0.25">
      <c r="B4367" s="165">
        <v>44854.535601851851</v>
      </c>
      <c r="C4367" s="192">
        <v>500</v>
      </c>
      <c r="D4367" s="192">
        <v>489.5</v>
      </c>
      <c r="E4367" s="192">
        <v>10.5</v>
      </c>
      <c r="F4367" s="166" t="s">
        <v>5</v>
      </c>
      <c r="G4367" s="167"/>
      <c r="H4367" s="168">
        <v>1394863672</v>
      </c>
    </row>
    <row r="4368" spans="2:8" x14ac:dyDescent="0.25">
      <c r="B4368" s="165">
        <v>44854.536921296298</v>
      </c>
      <c r="C4368" s="192">
        <v>4500</v>
      </c>
      <c r="D4368" s="192">
        <v>4405.5</v>
      </c>
      <c r="E4368" s="192">
        <v>94.5</v>
      </c>
      <c r="F4368" s="166" t="s">
        <v>114</v>
      </c>
      <c r="G4368" s="167" t="s">
        <v>2380</v>
      </c>
      <c r="H4368" s="168">
        <v>1394865482</v>
      </c>
    </row>
    <row r="4369" spans="2:8" x14ac:dyDescent="0.25">
      <c r="B4369" s="165">
        <v>44854.54115740741</v>
      </c>
      <c r="C4369" s="192">
        <v>300</v>
      </c>
      <c r="D4369" s="192">
        <v>293.7</v>
      </c>
      <c r="E4369" s="192">
        <v>6.3000000000000114</v>
      </c>
      <c r="F4369" s="166" t="s">
        <v>5</v>
      </c>
      <c r="G4369" s="167"/>
      <c r="H4369" s="168">
        <v>1394871466</v>
      </c>
    </row>
    <row r="4370" spans="2:8" x14ac:dyDescent="0.25">
      <c r="B4370" s="165">
        <v>44854.542361111111</v>
      </c>
      <c r="C4370" s="192">
        <v>1000</v>
      </c>
      <c r="D4370" s="192">
        <v>979</v>
      </c>
      <c r="E4370" s="192">
        <v>21</v>
      </c>
      <c r="F4370" s="166" t="s">
        <v>5</v>
      </c>
      <c r="G4370" s="167"/>
      <c r="H4370" s="168">
        <v>1394873200</v>
      </c>
    </row>
    <row r="4371" spans="2:8" x14ac:dyDescent="0.25">
      <c r="B4371" s="165">
        <v>44854.545451388891</v>
      </c>
      <c r="C4371" s="192">
        <v>500</v>
      </c>
      <c r="D4371" s="192">
        <v>489.5</v>
      </c>
      <c r="E4371" s="192">
        <v>10.5</v>
      </c>
      <c r="F4371" s="166" t="s">
        <v>5</v>
      </c>
      <c r="G4371" s="167"/>
      <c r="H4371" s="168">
        <v>1394877518</v>
      </c>
    </row>
    <row r="4372" spans="2:8" x14ac:dyDescent="0.25">
      <c r="B4372" s="165">
        <v>44854.547500000001</v>
      </c>
      <c r="C4372" s="192">
        <v>500</v>
      </c>
      <c r="D4372" s="192">
        <v>489.5</v>
      </c>
      <c r="E4372" s="192">
        <v>10.5</v>
      </c>
      <c r="F4372" s="166" t="s">
        <v>5</v>
      </c>
      <c r="G4372" s="167"/>
      <c r="H4372" s="168">
        <v>1394880006</v>
      </c>
    </row>
    <row r="4373" spans="2:8" x14ac:dyDescent="0.25">
      <c r="B4373" s="165">
        <v>44854.547881944447</v>
      </c>
      <c r="C4373" s="192">
        <v>1000</v>
      </c>
      <c r="D4373" s="192">
        <v>979</v>
      </c>
      <c r="E4373" s="192">
        <v>21</v>
      </c>
      <c r="F4373" s="166" t="s">
        <v>5</v>
      </c>
      <c r="G4373" s="167"/>
      <c r="H4373" s="168">
        <v>1394880489</v>
      </c>
    </row>
    <row r="4374" spans="2:8" x14ac:dyDescent="0.25">
      <c r="B4374" s="165">
        <v>44854.553229166668</v>
      </c>
      <c r="C4374" s="192">
        <v>200</v>
      </c>
      <c r="D4374" s="192">
        <v>195.8</v>
      </c>
      <c r="E4374" s="192">
        <v>4.1999999999999886</v>
      </c>
      <c r="F4374" s="166" t="s">
        <v>5</v>
      </c>
      <c r="G4374" s="167"/>
      <c r="H4374" s="168">
        <v>1394888010</v>
      </c>
    </row>
    <row r="4375" spans="2:8" x14ac:dyDescent="0.25">
      <c r="B4375" s="165">
        <v>44854.553564814814</v>
      </c>
      <c r="C4375" s="192">
        <v>5000</v>
      </c>
      <c r="D4375" s="192">
        <v>4895</v>
      </c>
      <c r="E4375" s="192">
        <v>105</v>
      </c>
      <c r="F4375" s="166" t="s">
        <v>2351</v>
      </c>
      <c r="G4375" s="167"/>
      <c r="H4375" s="168">
        <v>1394888538</v>
      </c>
    </row>
    <row r="4376" spans="2:8" x14ac:dyDescent="0.25">
      <c r="B4376" s="165">
        <v>44854.563969907409</v>
      </c>
      <c r="C4376" s="192">
        <v>500</v>
      </c>
      <c r="D4376" s="192">
        <v>489.5</v>
      </c>
      <c r="E4376" s="192">
        <v>10.5</v>
      </c>
      <c r="F4376" s="166" t="s">
        <v>2369</v>
      </c>
      <c r="G4376" s="167"/>
      <c r="H4376" s="168">
        <v>1394906045</v>
      </c>
    </row>
    <row r="4377" spans="2:8" x14ac:dyDescent="0.25">
      <c r="B4377" s="165">
        <v>44854.565844907411</v>
      </c>
      <c r="C4377" s="192">
        <v>150</v>
      </c>
      <c r="D4377" s="192">
        <v>146.1</v>
      </c>
      <c r="E4377" s="192">
        <v>3.9000000000000057</v>
      </c>
      <c r="F4377" s="166" t="s">
        <v>5</v>
      </c>
      <c r="G4377" s="167"/>
      <c r="H4377" s="168">
        <v>1394909086</v>
      </c>
    </row>
    <row r="4378" spans="2:8" x14ac:dyDescent="0.25">
      <c r="B4378" s="165">
        <v>44854.56585648148</v>
      </c>
      <c r="C4378" s="192">
        <v>1000</v>
      </c>
      <c r="D4378" s="192">
        <v>979</v>
      </c>
      <c r="E4378" s="192">
        <v>21</v>
      </c>
      <c r="F4378" s="166" t="s">
        <v>5</v>
      </c>
      <c r="G4378" s="167"/>
      <c r="H4378" s="168">
        <v>1394909110</v>
      </c>
    </row>
    <row r="4379" spans="2:8" x14ac:dyDescent="0.25">
      <c r="B4379" s="165">
        <v>44854.56591435185</v>
      </c>
      <c r="C4379" s="192">
        <v>150</v>
      </c>
      <c r="D4379" s="192">
        <v>146.1</v>
      </c>
      <c r="E4379" s="192">
        <v>3.9000000000000057</v>
      </c>
      <c r="F4379" s="166" t="s">
        <v>5</v>
      </c>
      <c r="G4379" s="167"/>
      <c r="H4379" s="168">
        <v>1394909192</v>
      </c>
    </row>
    <row r="4380" spans="2:8" x14ac:dyDescent="0.25">
      <c r="B4380" s="165">
        <v>44854.568067129629</v>
      </c>
      <c r="C4380" s="192">
        <v>100</v>
      </c>
      <c r="D4380" s="192">
        <v>96.1</v>
      </c>
      <c r="E4380" s="192">
        <v>3.9000000000000057</v>
      </c>
      <c r="F4380" s="166" t="s">
        <v>2312</v>
      </c>
      <c r="G4380" s="167"/>
      <c r="H4380" s="168">
        <v>1394912570</v>
      </c>
    </row>
    <row r="4381" spans="2:8" x14ac:dyDescent="0.25">
      <c r="B4381" s="165">
        <v>44854.569143518522</v>
      </c>
      <c r="C4381" s="192">
        <v>100</v>
      </c>
      <c r="D4381" s="192">
        <v>96.1</v>
      </c>
      <c r="E4381" s="192">
        <v>3.9000000000000057</v>
      </c>
      <c r="F4381" s="166" t="s">
        <v>5</v>
      </c>
      <c r="G4381" s="167"/>
      <c r="H4381" s="168">
        <v>1394914026</v>
      </c>
    </row>
    <row r="4382" spans="2:8" x14ac:dyDescent="0.25">
      <c r="B4382" s="165">
        <v>44854.572696759256</v>
      </c>
      <c r="C4382" s="192">
        <v>500</v>
      </c>
      <c r="D4382" s="192">
        <v>489.5</v>
      </c>
      <c r="E4382" s="192">
        <v>10.5</v>
      </c>
      <c r="F4382" s="166" t="s">
        <v>5</v>
      </c>
      <c r="G4382" s="167"/>
      <c r="H4382" s="168">
        <v>1394918604</v>
      </c>
    </row>
    <row r="4383" spans="2:8" x14ac:dyDescent="0.25">
      <c r="B4383" s="165">
        <v>44854.581666666665</v>
      </c>
      <c r="C4383" s="192">
        <v>100</v>
      </c>
      <c r="D4383" s="192">
        <v>96.1</v>
      </c>
      <c r="E4383" s="192">
        <v>3.9000000000000057</v>
      </c>
      <c r="F4383" s="166" t="s">
        <v>5</v>
      </c>
      <c r="G4383" s="167"/>
      <c r="H4383" s="168">
        <v>1394930988</v>
      </c>
    </row>
    <row r="4384" spans="2:8" x14ac:dyDescent="0.25">
      <c r="B4384" s="165">
        <v>44854.595289351855</v>
      </c>
      <c r="C4384" s="192">
        <v>200</v>
      </c>
      <c r="D4384" s="192">
        <v>195.8</v>
      </c>
      <c r="E4384" s="192">
        <v>4.1999999999999886</v>
      </c>
      <c r="F4384" s="166" t="s">
        <v>5</v>
      </c>
      <c r="G4384" s="167"/>
      <c r="H4384" s="168">
        <v>1394950328</v>
      </c>
    </row>
    <row r="4385" spans="2:8" x14ac:dyDescent="0.25">
      <c r="B4385" s="165">
        <v>44854.597557870373</v>
      </c>
      <c r="C4385" s="192">
        <v>500</v>
      </c>
      <c r="D4385" s="192">
        <v>489.5</v>
      </c>
      <c r="E4385" s="192">
        <v>10.5</v>
      </c>
      <c r="F4385" s="166" t="s">
        <v>5</v>
      </c>
      <c r="G4385" s="167"/>
      <c r="H4385" s="168">
        <v>1394953556</v>
      </c>
    </row>
    <row r="4386" spans="2:8" x14ac:dyDescent="0.25">
      <c r="B4386" s="165">
        <v>44854.603344907409</v>
      </c>
      <c r="C4386" s="192">
        <v>300</v>
      </c>
      <c r="D4386" s="192">
        <v>293.7</v>
      </c>
      <c r="E4386" s="192">
        <v>6.3000000000000114</v>
      </c>
      <c r="F4386" s="166" t="s">
        <v>2372</v>
      </c>
      <c r="G4386" s="167"/>
      <c r="H4386" s="168">
        <v>1394961652</v>
      </c>
    </row>
    <row r="4387" spans="2:8" x14ac:dyDescent="0.25">
      <c r="B4387" s="165">
        <v>44854.605358796296</v>
      </c>
      <c r="C4387" s="192">
        <v>50</v>
      </c>
      <c r="D4387" s="192">
        <v>46.1</v>
      </c>
      <c r="E4387" s="192">
        <v>3.8999999999999986</v>
      </c>
      <c r="F4387" s="166" t="s">
        <v>5</v>
      </c>
      <c r="G4387" s="167"/>
      <c r="H4387" s="168">
        <v>1394964589</v>
      </c>
    </row>
    <row r="4388" spans="2:8" x14ac:dyDescent="0.25">
      <c r="B4388" s="165">
        <v>44854.606678240743</v>
      </c>
      <c r="C4388" s="192">
        <v>300</v>
      </c>
      <c r="D4388" s="192">
        <v>293.7</v>
      </c>
      <c r="E4388" s="192">
        <v>6.3000000000000114</v>
      </c>
      <c r="F4388" s="166" t="s">
        <v>5</v>
      </c>
      <c r="G4388" s="167"/>
      <c r="H4388" s="168">
        <v>1394966462</v>
      </c>
    </row>
    <row r="4389" spans="2:8" x14ac:dyDescent="0.25">
      <c r="B4389" s="165">
        <v>44854.612546296295</v>
      </c>
      <c r="C4389" s="192">
        <v>2000</v>
      </c>
      <c r="D4389" s="192">
        <v>1958</v>
      </c>
      <c r="E4389" s="192">
        <v>42</v>
      </c>
      <c r="F4389" s="166" t="s">
        <v>5</v>
      </c>
      <c r="G4389" s="167"/>
      <c r="H4389" s="168">
        <v>1394974957</v>
      </c>
    </row>
    <row r="4390" spans="2:8" x14ac:dyDescent="0.25">
      <c r="B4390" s="165">
        <v>44854.614594907405</v>
      </c>
      <c r="C4390" s="192">
        <v>500</v>
      </c>
      <c r="D4390" s="192">
        <v>489.5</v>
      </c>
      <c r="E4390" s="192">
        <v>10.5</v>
      </c>
      <c r="F4390" s="166" t="s">
        <v>2312</v>
      </c>
      <c r="G4390" s="167" t="s">
        <v>113</v>
      </c>
      <c r="H4390" s="168">
        <v>1394977653</v>
      </c>
    </row>
    <row r="4391" spans="2:8" x14ac:dyDescent="0.25">
      <c r="B4391" s="165">
        <v>44854.620416666665</v>
      </c>
      <c r="C4391" s="192">
        <v>200</v>
      </c>
      <c r="D4391" s="192">
        <v>195.8</v>
      </c>
      <c r="E4391" s="192">
        <v>4.1999999999999886</v>
      </c>
      <c r="F4391" s="166" t="s">
        <v>5</v>
      </c>
      <c r="G4391" s="167"/>
      <c r="H4391" s="168">
        <v>1394986583</v>
      </c>
    </row>
    <row r="4392" spans="2:8" x14ac:dyDescent="0.25">
      <c r="B4392" s="165">
        <v>44854.622650462959</v>
      </c>
      <c r="C4392" s="192">
        <v>100</v>
      </c>
      <c r="D4392" s="192">
        <v>96.1</v>
      </c>
      <c r="E4392" s="192">
        <v>3.9000000000000057</v>
      </c>
      <c r="F4392" s="166" t="s">
        <v>5</v>
      </c>
      <c r="G4392" s="167"/>
      <c r="H4392" s="168">
        <v>1394990001</v>
      </c>
    </row>
    <row r="4393" spans="2:8" x14ac:dyDescent="0.25">
      <c r="B4393" s="165">
        <v>44854.644629629627</v>
      </c>
      <c r="C4393" s="192">
        <v>100</v>
      </c>
      <c r="D4393" s="192">
        <v>96.1</v>
      </c>
      <c r="E4393" s="192">
        <v>3.9000000000000057</v>
      </c>
      <c r="F4393" s="166" t="s">
        <v>5</v>
      </c>
      <c r="G4393" s="167"/>
      <c r="H4393" s="168">
        <v>1395022972</v>
      </c>
    </row>
    <row r="4394" spans="2:8" x14ac:dyDescent="0.25">
      <c r="B4394" s="165">
        <v>44854.647696759261</v>
      </c>
      <c r="C4394" s="192">
        <v>2000</v>
      </c>
      <c r="D4394" s="192">
        <v>1958</v>
      </c>
      <c r="E4394" s="192">
        <v>42</v>
      </c>
      <c r="F4394" s="166" t="s">
        <v>2321</v>
      </c>
      <c r="G4394" s="167"/>
      <c r="H4394" s="168">
        <v>1395027437</v>
      </c>
    </row>
    <row r="4395" spans="2:8" x14ac:dyDescent="0.25">
      <c r="B4395" s="165">
        <v>44854.653263888889</v>
      </c>
      <c r="C4395" s="192">
        <v>100</v>
      </c>
      <c r="D4395" s="192">
        <v>96.1</v>
      </c>
      <c r="E4395" s="192">
        <v>3.9000000000000057</v>
      </c>
      <c r="F4395" s="166" t="s">
        <v>2328</v>
      </c>
      <c r="G4395" s="167"/>
      <c r="H4395" s="168">
        <v>1395035522</v>
      </c>
    </row>
    <row r="4396" spans="2:8" x14ac:dyDescent="0.25">
      <c r="B4396" s="165">
        <v>44854.659131944441</v>
      </c>
      <c r="C4396" s="192">
        <v>366</v>
      </c>
      <c r="D4396" s="192">
        <v>358.31</v>
      </c>
      <c r="E4396" s="192">
        <v>7.6899999999999977</v>
      </c>
      <c r="F4396" s="166" t="s">
        <v>2342</v>
      </c>
      <c r="G4396" s="167"/>
      <c r="H4396" s="168">
        <v>1395044785</v>
      </c>
    </row>
    <row r="4397" spans="2:8" x14ac:dyDescent="0.25">
      <c r="B4397" s="165">
        <v>44854.659178240741</v>
      </c>
      <c r="C4397" s="192">
        <v>300</v>
      </c>
      <c r="D4397" s="192">
        <v>293.7</v>
      </c>
      <c r="E4397" s="192">
        <v>6.3000000000000114</v>
      </c>
      <c r="F4397" s="166" t="s">
        <v>5</v>
      </c>
      <c r="G4397" s="167"/>
      <c r="H4397" s="168">
        <v>1395044864</v>
      </c>
    </row>
    <row r="4398" spans="2:8" x14ac:dyDescent="0.25">
      <c r="B4398" s="165">
        <v>44854.659259259257</v>
      </c>
      <c r="C4398" s="192">
        <v>300</v>
      </c>
      <c r="D4398" s="192">
        <v>293.7</v>
      </c>
      <c r="E4398" s="192">
        <v>6.3000000000000114</v>
      </c>
      <c r="F4398" s="166" t="s">
        <v>5</v>
      </c>
      <c r="G4398" s="167"/>
      <c r="H4398" s="168">
        <v>1395044991</v>
      </c>
    </row>
    <row r="4399" spans="2:8" x14ac:dyDescent="0.25">
      <c r="B4399" s="165">
        <v>44854.661770833336</v>
      </c>
      <c r="C4399" s="192">
        <v>200</v>
      </c>
      <c r="D4399" s="192">
        <v>195.8</v>
      </c>
      <c r="E4399" s="192">
        <v>4.1999999999999886</v>
      </c>
      <c r="F4399" s="166" t="s">
        <v>2312</v>
      </c>
      <c r="G4399" s="167" t="s">
        <v>2337</v>
      </c>
      <c r="H4399" s="168">
        <v>1395049053</v>
      </c>
    </row>
    <row r="4400" spans="2:8" x14ac:dyDescent="0.25">
      <c r="B4400" s="165">
        <v>44854.667881944442</v>
      </c>
      <c r="C4400" s="192">
        <v>1000</v>
      </c>
      <c r="D4400" s="192">
        <v>979</v>
      </c>
      <c r="E4400" s="192">
        <v>21</v>
      </c>
      <c r="F4400" s="166" t="s">
        <v>5</v>
      </c>
      <c r="G4400" s="167"/>
      <c r="H4400" s="168">
        <v>1395059196</v>
      </c>
    </row>
    <row r="4401" spans="2:8" x14ac:dyDescent="0.25">
      <c r="B4401" s="165">
        <v>44854.670219907406</v>
      </c>
      <c r="C4401" s="192">
        <v>300</v>
      </c>
      <c r="D4401" s="192">
        <v>293.7</v>
      </c>
      <c r="E4401" s="192">
        <v>6.3000000000000114</v>
      </c>
      <c r="F4401" s="166" t="s">
        <v>5</v>
      </c>
      <c r="G4401" s="167"/>
      <c r="H4401" s="168">
        <v>1395063075</v>
      </c>
    </row>
    <row r="4402" spans="2:8" x14ac:dyDescent="0.25">
      <c r="B4402" s="165">
        <v>44854.672210648147</v>
      </c>
      <c r="C4402" s="192">
        <v>1000</v>
      </c>
      <c r="D4402" s="192">
        <v>979</v>
      </c>
      <c r="E4402" s="192">
        <v>21</v>
      </c>
      <c r="F4402" s="166" t="s">
        <v>12458</v>
      </c>
      <c r="G4402" s="167"/>
      <c r="H4402" s="168">
        <v>1395066245</v>
      </c>
    </row>
    <row r="4403" spans="2:8" x14ac:dyDescent="0.25">
      <c r="B4403" s="165">
        <v>44854.672442129631</v>
      </c>
      <c r="C4403" s="192">
        <v>4500</v>
      </c>
      <c r="D4403" s="192">
        <v>4405.5</v>
      </c>
      <c r="E4403" s="192">
        <v>94.5</v>
      </c>
      <c r="F4403" s="166" t="s">
        <v>2312</v>
      </c>
      <c r="G4403" s="167"/>
      <c r="H4403" s="168">
        <v>1395066624</v>
      </c>
    </row>
    <row r="4404" spans="2:8" x14ac:dyDescent="0.25">
      <c r="B4404" s="165">
        <v>44854.679270833331</v>
      </c>
      <c r="C4404" s="192">
        <v>54</v>
      </c>
      <c r="D4404" s="192">
        <v>50.1</v>
      </c>
      <c r="E4404" s="192">
        <v>3.8999999999999986</v>
      </c>
      <c r="F4404" s="166" t="s">
        <v>5</v>
      </c>
      <c r="G4404" s="167"/>
      <c r="H4404" s="168">
        <v>1395078279</v>
      </c>
    </row>
    <row r="4405" spans="2:8" x14ac:dyDescent="0.25">
      <c r="B4405" s="165">
        <v>44854.680254629631</v>
      </c>
      <c r="C4405" s="192">
        <v>300</v>
      </c>
      <c r="D4405" s="192">
        <v>293.7</v>
      </c>
      <c r="E4405" s="192">
        <v>6.3000000000000114</v>
      </c>
      <c r="F4405" s="166" t="s">
        <v>5</v>
      </c>
      <c r="G4405" s="167"/>
      <c r="H4405" s="168">
        <v>1395079785</v>
      </c>
    </row>
    <row r="4406" spans="2:8" x14ac:dyDescent="0.25">
      <c r="B4406" s="165">
        <v>44854.683900462966</v>
      </c>
      <c r="C4406" s="192">
        <v>300</v>
      </c>
      <c r="D4406" s="192">
        <v>293.7</v>
      </c>
      <c r="E4406" s="192">
        <v>6.3000000000000114</v>
      </c>
      <c r="F4406" s="166" t="s">
        <v>2356</v>
      </c>
      <c r="G4406" s="167"/>
      <c r="H4406" s="168">
        <v>1395085920</v>
      </c>
    </row>
    <row r="4407" spans="2:8" x14ac:dyDescent="0.25">
      <c r="B4407" s="165">
        <v>44854.686249999999</v>
      </c>
      <c r="C4407" s="192">
        <v>1000</v>
      </c>
      <c r="D4407" s="192">
        <v>979</v>
      </c>
      <c r="E4407" s="192">
        <v>21</v>
      </c>
      <c r="F4407" s="166" t="s">
        <v>5</v>
      </c>
      <c r="G4407" s="167"/>
      <c r="H4407" s="168">
        <v>1395090101</v>
      </c>
    </row>
    <row r="4408" spans="2:8" x14ac:dyDescent="0.25">
      <c r="B4408" s="165">
        <v>44854.690763888888</v>
      </c>
      <c r="C4408" s="192">
        <v>100</v>
      </c>
      <c r="D4408" s="192">
        <v>96.1</v>
      </c>
      <c r="E4408" s="192">
        <v>3.9000000000000057</v>
      </c>
      <c r="F4408" s="166" t="s">
        <v>5</v>
      </c>
      <c r="G4408" s="167"/>
      <c r="H4408" s="168">
        <v>1395097859</v>
      </c>
    </row>
    <row r="4409" spans="2:8" x14ac:dyDescent="0.25">
      <c r="B4409" s="165">
        <v>44854.692824074074</v>
      </c>
      <c r="C4409" s="192">
        <v>33</v>
      </c>
      <c r="D4409" s="192">
        <v>29.1</v>
      </c>
      <c r="E4409" s="192">
        <v>3.8999999999999986</v>
      </c>
      <c r="F4409" s="166" t="s">
        <v>5</v>
      </c>
      <c r="G4409" s="167"/>
      <c r="H4409" s="168">
        <v>1395101252</v>
      </c>
    </row>
    <row r="4410" spans="2:8" x14ac:dyDescent="0.25">
      <c r="B4410" s="165">
        <v>44854.697812500002</v>
      </c>
      <c r="C4410" s="192">
        <v>250</v>
      </c>
      <c r="D4410" s="192">
        <v>244.75</v>
      </c>
      <c r="E4410" s="192">
        <v>5.25</v>
      </c>
      <c r="F4410" s="166" t="s">
        <v>2303</v>
      </c>
      <c r="G4410" s="167"/>
      <c r="H4410" s="168">
        <v>1395109533</v>
      </c>
    </row>
    <row r="4411" spans="2:8" x14ac:dyDescent="0.25">
      <c r="B4411" s="165">
        <v>44854.702685185184</v>
      </c>
      <c r="C4411" s="192">
        <v>50</v>
      </c>
      <c r="D4411" s="192">
        <v>46.1</v>
      </c>
      <c r="E4411" s="192">
        <v>3.8999999999999986</v>
      </c>
      <c r="F4411" s="166" t="s">
        <v>5</v>
      </c>
      <c r="G4411" s="167"/>
      <c r="H4411" s="168">
        <v>1395117935</v>
      </c>
    </row>
    <row r="4412" spans="2:8" x14ac:dyDescent="0.25">
      <c r="B4412" s="165">
        <v>44854.704212962963</v>
      </c>
      <c r="C4412" s="192">
        <v>500</v>
      </c>
      <c r="D4412" s="192">
        <v>489.5</v>
      </c>
      <c r="E4412" s="192">
        <v>10.5</v>
      </c>
      <c r="F4412" s="166" t="s">
        <v>5</v>
      </c>
      <c r="G4412" s="167"/>
      <c r="H4412" s="168">
        <v>1395120494</v>
      </c>
    </row>
    <row r="4413" spans="2:8" x14ac:dyDescent="0.25">
      <c r="B4413" s="165">
        <v>44854.705601851849</v>
      </c>
      <c r="C4413" s="192">
        <v>100</v>
      </c>
      <c r="D4413" s="192">
        <v>96.1</v>
      </c>
      <c r="E4413" s="192">
        <v>3.9000000000000057</v>
      </c>
      <c r="F4413" s="166" t="s">
        <v>114</v>
      </c>
      <c r="G4413" s="167"/>
      <c r="H4413" s="168">
        <v>1395122853</v>
      </c>
    </row>
    <row r="4414" spans="2:8" x14ac:dyDescent="0.25">
      <c r="B4414" s="165">
        <v>44854.705682870372</v>
      </c>
      <c r="C4414" s="192">
        <v>250</v>
      </c>
      <c r="D4414" s="192">
        <v>244.75</v>
      </c>
      <c r="E4414" s="192">
        <v>5.25</v>
      </c>
      <c r="F4414" s="166" t="s">
        <v>2303</v>
      </c>
      <c r="G4414" s="167"/>
      <c r="H4414" s="168">
        <v>1395123014</v>
      </c>
    </row>
    <row r="4415" spans="2:8" x14ac:dyDescent="0.25">
      <c r="B4415" s="165">
        <v>44854.708587962959</v>
      </c>
      <c r="C4415" s="192">
        <v>500</v>
      </c>
      <c r="D4415" s="192">
        <v>489.5</v>
      </c>
      <c r="E4415" s="192">
        <v>10.5</v>
      </c>
      <c r="F4415" s="166" t="s">
        <v>5</v>
      </c>
      <c r="G4415" s="167"/>
      <c r="H4415" s="168">
        <v>1395127834</v>
      </c>
    </row>
    <row r="4416" spans="2:8" x14ac:dyDescent="0.25">
      <c r="B4416" s="165">
        <v>44854.708854166667</v>
      </c>
      <c r="C4416" s="192">
        <v>300</v>
      </c>
      <c r="D4416" s="192">
        <v>293.7</v>
      </c>
      <c r="E4416" s="192">
        <v>6.3000000000000114</v>
      </c>
      <c r="F4416" s="166" t="s">
        <v>2352</v>
      </c>
      <c r="G4416" s="167" t="s">
        <v>115</v>
      </c>
      <c r="H4416" s="168">
        <v>1395128298</v>
      </c>
    </row>
    <row r="4417" spans="2:8" x14ac:dyDescent="0.25">
      <c r="B4417" s="165">
        <v>44854.710231481484</v>
      </c>
      <c r="C4417" s="192">
        <v>300</v>
      </c>
      <c r="D4417" s="192">
        <v>293.7</v>
      </c>
      <c r="E4417" s="192">
        <v>6.3000000000000114</v>
      </c>
      <c r="F4417" s="166" t="s">
        <v>5</v>
      </c>
      <c r="G4417" s="167"/>
      <c r="H4417" s="168">
        <v>1395130529</v>
      </c>
    </row>
    <row r="4418" spans="2:8" x14ac:dyDescent="0.25">
      <c r="B4418" s="165">
        <v>44854.714363425926</v>
      </c>
      <c r="C4418" s="192">
        <v>200</v>
      </c>
      <c r="D4418" s="192">
        <v>195.8</v>
      </c>
      <c r="E4418" s="192">
        <v>4.1999999999999886</v>
      </c>
      <c r="F4418" s="166" t="s">
        <v>5</v>
      </c>
      <c r="G4418" s="167"/>
      <c r="H4418" s="168">
        <v>1395137317</v>
      </c>
    </row>
    <row r="4419" spans="2:8" x14ac:dyDescent="0.25">
      <c r="B4419" s="165">
        <v>44854.718124999999</v>
      </c>
      <c r="C4419" s="192">
        <v>500</v>
      </c>
      <c r="D4419" s="192">
        <v>489.5</v>
      </c>
      <c r="E4419" s="192">
        <v>10.5</v>
      </c>
      <c r="F4419" s="166" t="s">
        <v>5</v>
      </c>
      <c r="G4419" s="167"/>
      <c r="H4419" s="168">
        <v>1395143843</v>
      </c>
    </row>
    <row r="4420" spans="2:8" x14ac:dyDescent="0.25">
      <c r="B4420" s="165">
        <v>44854.71974537037</v>
      </c>
      <c r="C4420" s="192">
        <v>200</v>
      </c>
      <c r="D4420" s="192">
        <v>195.8</v>
      </c>
      <c r="E4420" s="192">
        <v>4.1999999999999886</v>
      </c>
      <c r="F4420" s="166" t="s">
        <v>5</v>
      </c>
      <c r="G4420" s="167"/>
      <c r="H4420" s="168">
        <v>1395146656</v>
      </c>
    </row>
    <row r="4421" spans="2:8" x14ac:dyDescent="0.25">
      <c r="B4421" s="165">
        <v>44854.723344907405</v>
      </c>
      <c r="C4421" s="192">
        <v>100</v>
      </c>
      <c r="D4421" s="192">
        <v>96.1</v>
      </c>
      <c r="E4421" s="192">
        <v>3.9000000000000057</v>
      </c>
      <c r="F4421" s="166" t="s">
        <v>5</v>
      </c>
      <c r="G4421" s="167"/>
      <c r="H4421" s="168">
        <v>1395152659</v>
      </c>
    </row>
    <row r="4422" spans="2:8" x14ac:dyDescent="0.25">
      <c r="B4422" s="165">
        <v>44854.729328703703</v>
      </c>
      <c r="C4422" s="192">
        <v>500</v>
      </c>
      <c r="D4422" s="192">
        <v>489.5</v>
      </c>
      <c r="E4422" s="192">
        <v>10.5</v>
      </c>
      <c r="F4422" s="166" t="s">
        <v>5</v>
      </c>
      <c r="G4422" s="167"/>
      <c r="H4422" s="168">
        <v>1395162377</v>
      </c>
    </row>
    <row r="4423" spans="2:8" x14ac:dyDescent="0.25">
      <c r="B4423" s="165">
        <v>44854.732222222221</v>
      </c>
      <c r="C4423" s="192">
        <v>500</v>
      </c>
      <c r="D4423" s="192">
        <v>489.5</v>
      </c>
      <c r="E4423" s="192">
        <v>10.5</v>
      </c>
      <c r="F4423" s="166" t="s">
        <v>5</v>
      </c>
      <c r="G4423" s="167"/>
      <c r="H4423" s="168">
        <v>1395167253</v>
      </c>
    </row>
    <row r="4424" spans="2:8" x14ac:dyDescent="0.25">
      <c r="B4424" s="165">
        <v>44854.732465277775</v>
      </c>
      <c r="C4424" s="192">
        <v>1000</v>
      </c>
      <c r="D4424" s="192">
        <v>979</v>
      </c>
      <c r="E4424" s="192">
        <v>21</v>
      </c>
      <c r="F4424" s="166" t="s">
        <v>12459</v>
      </c>
      <c r="G4424" s="167"/>
      <c r="H4424" s="168">
        <v>1395167646</v>
      </c>
    </row>
    <row r="4425" spans="2:8" x14ac:dyDescent="0.25">
      <c r="B4425" s="165">
        <v>44854.735023148147</v>
      </c>
      <c r="C4425" s="192">
        <v>500</v>
      </c>
      <c r="D4425" s="192">
        <v>489.5</v>
      </c>
      <c r="E4425" s="192">
        <v>10.5</v>
      </c>
      <c r="F4425" s="166" t="s">
        <v>5</v>
      </c>
      <c r="G4425" s="167"/>
      <c r="H4425" s="168">
        <v>1395171880</v>
      </c>
    </row>
    <row r="4426" spans="2:8" x14ac:dyDescent="0.25">
      <c r="B4426" s="165">
        <v>44854.735694444447</v>
      </c>
      <c r="C4426" s="192">
        <v>500</v>
      </c>
      <c r="D4426" s="192">
        <v>489.5</v>
      </c>
      <c r="E4426" s="192">
        <v>10.5</v>
      </c>
      <c r="F4426" s="166" t="s">
        <v>5</v>
      </c>
      <c r="G4426" s="167"/>
      <c r="H4426" s="168">
        <v>1395172943</v>
      </c>
    </row>
    <row r="4427" spans="2:8" x14ac:dyDescent="0.25">
      <c r="B4427" s="165">
        <v>44854.738333333335</v>
      </c>
      <c r="C4427" s="192">
        <v>100</v>
      </c>
      <c r="D4427" s="192">
        <v>96.1</v>
      </c>
      <c r="E4427" s="192">
        <v>3.9000000000000057</v>
      </c>
      <c r="F4427" s="166" t="s">
        <v>5</v>
      </c>
      <c r="G4427" s="167"/>
      <c r="H4427" s="168">
        <v>1395177341</v>
      </c>
    </row>
    <row r="4428" spans="2:8" x14ac:dyDescent="0.25">
      <c r="B4428" s="165">
        <v>44854.738877314812</v>
      </c>
      <c r="C4428" s="192">
        <v>1000</v>
      </c>
      <c r="D4428" s="192">
        <v>979</v>
      </c>
      <c r="E4428" s="192">
        <v>21</v>
      </c>
      <c r="F4428" s="166" t="s">
        <v>5</v>
      </c>
      <c r="G4428" s="167"/>
      <c r="H4428" s="168">
        <v>1395178141</v>
      </c>
    </row>
    <row r="4429" spans="2:8" x14ac:dyDescent="0.25">
      <c r="B4429" s="165">
        <v>44854.7422337963</v>
      </c>
      <c r="C4429" s="192">
        <v>150</v>
      </c>
      <c r="D4429" s="192">
        <v>146.1</v>
      </c>
      <c r="E4429" s="192">
        <v>3.9000000000000057</v>
      </c>
      <c r="F4429" s="166" t="s">
        <v>5</v>
      </c>
      <c r="G4429" s="167"/>
      <c r="H4429" s="168">
        <v>1395183747</v>
      </c>
    </row>
    <row r="4430" spans="2:8" x14ac:dyDescent="0.25">
      <c r="B4430" s="165">
        <v>44854.746122685188</v>
      </c>
      <c r="C4430" s="192">
        <v>100</v>
      </c>
      <c r="D4430" s="192">
        <v>96.1</v>
      </c>
      <c r="E4430" s="192">
        <v>3.9000000000000057</v>
      </c>
      <c r="F4430" s="166" t="s">
        <v>2311</v>
      </c>
      <c r="G4430" s="167"/>
      <c r="H4430" s="168">
        <v>1395190221</v>
      </c>
    </row>
    <row r="4431" spans="2:8" x14ac:dyDescent="0.25">
      <c r="B4431" s="165">
        <v>44854.750092592592</v>
      </c>
      <c r="C4431" s="192">
        <v>4300</v>
      </c>
      <c r="D4431" s="192">
        <v>4209.7</v>
      </c>
      <c r="E4431" s="192">
        <v>90.300000000000182</v>
      </c>
      <c r="F4431" s="166" t="s">
        <v>2304</v>
      </c>
      <c r="G4431" s="167"/>
      <c r="H4431" s="168">
        <v>1395196661</v>
      </c>
    </row>
    <row r="4432" spans="2:8" x14ac:dyDescent="0.25">
      <c r="B4432" s="165">
        <v>44854.752881944441</v>
      </c>
      <c r="C4432" s="192">
        <v>50000</v>
      </c>
      <c r="D4432" s="192">
        <v>48950</v>
      </c>
      <c r="E4432" s="192">
        <v>1050</v>
      </c>
      <c r="F4432" s="166" t="s">
        <v>5</v>
      </c>
      <c r="G4432" s="167"/>
      <c r="H4432" s="168">
        <v>1395201265</v>
      </c>
    </row>
    <row r="4433" spans="2:8" x14ac:dyDescent="0.25">
      <c r="B4433" s="165">
        <v>44854.755312499998</v>
      </c>
      <c r="C4433" s="192">
        <v>300</v>
      </c>
      <c r="D4433" s="192">
        <v>293.7</v>
      </c>
      <c r="E4433" s="192">
        <v>6.3000000000000114</v>
      </c>
      <c r="F4433" s="166" t="s">
        <v>5</v>
      </c>
      <c r="G4433" s="167"/>
      <c r="H4433" s="168">
        <v>1395205286</v>
      </c>
    </row>
    <row r="4434" spans="2:8" x14ac:dyDescent="0.25">
      <c r="B4434" s="165">
        <v>44854.765949074077</v>
      </c>
      <c r="C4434" s="192">
        <v>100</v>
      </c>
      <c r="D4434" s="192">
        <v>96.1</v>
      </c>
      <c r="E4434" s="192">
        <v>3.9000000000000057</v>
      </c>
      <c r="F4434" s="166" t="s">
        <v>2318</v>
      </c>
      <c r="G4434" s="167"/>
      <c r="H4434" s="168">
        <v>1395223670</v>
      </c>
    </row>
    <row r="4435" spans="2:8" x14ac:dyDescent="0.25">
      <c r="B4435" s="165">
        <v>44854.767071759263</v>
      </c>
      <c r="C4435" s="192">
        <v>100</v>
      </c>
      <c r="D4435" s="192">
        <v>96.1</v>
      </c>
      <c r="E4435" s="192">
        <v>3.9000000000000057</v>
      </c>
      <c r="F4435" s="166" t="s">
        <v>5</v>
      </c>
      <c r="G4435" s="167"/>
      <c r="H4435" s="168">
        <v>1395225481</v>
      </c>
    </row>
    <row r="4436" spans="2:8" x14ac:dyDescent="0.25">
      <c r="B4436" s="165">
        <v>44854.768078703702</v>
      </c>
      <c r="C4436" s="192">
        <v>500</v>
      </c>
      <c r="D4436" s="192">
        <v>489.5</v>
      </c>
      <c r="E4436" s="192">
        <v>10.5</v>
      </c>
      <c r="F4436" s="166" t="s">
        <v>5</v>
      </c>
      <c r="G4436" s="167"/>
      <c r="H4436" s="168">
        <v>1395227208</v>
      </c>
    </row>
    <row r="4437" spans="2:8" x14ac:dyDescent="0.25">
      <c r="B4437" s="165">
        <v>44854.770358796297</v>
      </c>
      <c r="C4437" s="192">
        <v>100</v>
      </c>
      <c r="D4437" s="192">
        <v>96.1</v>
      </c>
      <c r="E4437" s="192">
        <v>3.9000000000000057</v>
      </c>
      <c r="F4437" s="166" t="s">
        <v>5</v>
      </c>
      <c r="G4437" s="167"/>
      <c r="H4437" s="168">
        <v>1395230966</v>
      </c>
    </row>
    <row r="4438" spans="2:8" x14ac:dyDescent="0.25">
      <c r="B4438" s="165">
        <v>44854.770439814813</v>
      </c>
      <c r="C4438" s="192">
        <v>200</v>
      </c>
      <c r="D4438" s="192">
        <v>195.8</v>
      </c>
      <c r="E4438" s="192">
        <v>4.1999999999999886</v>
      </c>
      <c r="F4438" s="166" t="s">
        <v>5</v>
      </c>
      <c r="G4438" s="167"/>
      <c r="H4438" s="168">
        <v>1395231104</v>
      </c>
    </row>
    <row r="4439" spans="2:8" x14ac:dyDescent="0.25">
      <c r="B4439" s="165">
        <v>44854.801944444444</v>
      </c>
      <c r="C4439" s="192">
        <v>200</v>
      </c>
      <c r="D4439" s="192">
        <v>195.8</v>
      </c>
      <c r="E4439" s="192">
        <v>4.1999999999999886</v>
      </c>
      <c r="F4439" s="166" t="s">
        <v>5</v>
      </c>
      <c r="G4439" s="167"/>
      <c r="H4439" s="168">
        <v>1395281921</v>
      </c>
    </row>
    <row r="4440" spans="2:8" x14ac:dyDescent="0.25">
      <c r="B4440" s="165">
        <v>44854.80505787037</v>
      </c>
      <c r="C4440" s="192">
        <v>500</v>
      </c>
      <c r="D4440" s="192">
        <v>489.5</v>
      </c>
      <c r="E4440" s="192">
        <v>10.5</v>
      </c>
      <c r="F4440" s="166" t="s">
        <v>5</v>
      </c>
      <c r="G4440" s="167"/>
      <c r="H4440" s="168">
        <v>1395287028</v>
      </c>
    </row>
    <row r="4441" spans="2:8" x14ac:dyDescent="0.25">
      <c r="B4441" s="165">
        <v>44854.805185185185</v>
      </c>
      <c r="C4441" s="192">
        <v>500</v>
      </c>
      <c r="D4441" s="192">
        <v>489.5</v>
      </c>
      <c r="E4441" s="192">
        <v>10.5</v>
      </c>
      <c r="F4441" s="166" t="s">
        <v>5</v>
      </c>
      <c r="G4441" s="167"/>
      <c r="H4441" s="168">
        <v>1395287230</v>
      </c>
    </row>
    <row r="4442" spans="2:8" x14ac:dyDescent="0.25">
      <c r="B4442" s="165">
        <v>44854.806655092594</v>
      </c>
      <c r="C4442" s="192">
        <v>250</v>
      </c>
      <c r="D4442" s="192">
        <v>244.75</v>
      </c>
      <c r="E4442" s="192">
        <v>5.25</v>
      </c>
      <c r="F4442" s="166" t="s">
        <v>5</v>
      </c>
      <c r="G4442" s="167"/>
      <c r="H4442" s="168">
        <v>1395289672</v>
      </c>
    </row>
    <row r="4443" spans="2:8" x14ac:dyDescent="0.25">
      <c r="B4443" s="165">
        <v>44854.819386574076</v>
      </c>
      <c r="C4443" s="192">
        <v>150</v>
      </c>
      <c r="D4443" s="192">
        <v>146.1</v>
      </c>
      <c r="E4443" s="192">
        <v>3.9000000000000057</v>
      </c>
      <c r="F4443" s="166" t="s">
        <v>5</v>
      </c>
      <c r="G4443" s="167"/>
      <c r="H4443" s="168">
        <v>1395309079</v>
      </c>
    </row>
    <row r="4444" spans="2:8" x14ac:dyDescent="0.25">
      <c r="B4444" s="165">
        <v>44854.83090277778</v>
      </c>
      <c r="C4444" s="192">
        <v>50</v>
      </c>
      <c r="D4444" s="192">
        <v>46.1</v>
      </c>
      <c r="E4444" s="192">
        <v>3.8999999999999986</v>
      </c>
      <c r="F4444" s="166" t="s">
        <v>5</v>
      </c>
      <c r="G4444" s="167"/>
      <c r="H4444" s="168">
        <v>1395326605</v>
      </c>
    </row>
    <row r="4445" spans="2:8" x14ac:dyDescent="0.25">
      <c r="B4445" s="165">
        <v>44854.83189814815</v>
      </c>
      <c r="C4445" s="192">
        <v>100</v>
      </c>
      <c r="D4445" s="192">
        <v>96.1</v>
      </c>
      <c r="E4445" s="192">
        <v>3.9000000000000057</v>
      </c>
      <c r="F4445" s="166" t="s">
        <v>5</v>
      </c>
      <c r="G4445" s="167"/>
      <c r="H4445" s="168">
        <v>1395328026</v>
      </c>
    </row>
    <row r="4446" spans="2:8" x14ac:dyDescent="0.25">
      <c r="B4446" s="165">
        <v>44854.835659722223</v>
      </c>
      <c r="C4446" s="192">
        <v>500</v>
      </c>
      <c r="D4446" s="192">
        <v>489.5</v>
      </c>
      <c r="E4446" s="192">
        <v>10.5</v>
      </c>
      <c r="F4446" s="166" t="s">
        <v>5</v>
      </c>
      <c r="G4446" s="167"/>
      <c r="H4446" s="168">
        <v>1395333485</v>
      </c>
    </row>
    <row r="4447" spans="2:8" x14ac:dyDescent="0.25">
      <c r="B4447" s="165">
        <v>44854.837199074071</v>
      </c>
      <c r="C4447" s="192">
        <v>500</v>
      </c>
      <c r="D4447" s="192">
        <v>489.5</v>
      </c>
      <c r="E4447" s="192">
        <v>10.5</v>
      </c>
      <c r="F4447" s="166" t="s">
        <v>5</v>
      </c>
      <c r="G4447" s="167"/>
      <c r="H4447" s="168">
        <v>1395335671</v>
      </c>
    </row>
    <row r="4448" spans="2:8" x14ac:dyDescent="0.25">
      <c r="B4448" s="165">
        <v>44854.837951388887</v>
      </c>
      <c r="C4448" s="192">
        <v>400</v>
      </c>
      <c r="D4448" s="192">
        <v>391.6</v>
      </c>
      <c r="E4448" s="192">
        <v>8.3999999999999773</v>
      </c>
      <c r="F4448" s="166" t="s">
        <v>5</v>
      </c>
      <c r="G4448" s="167"/>
      <c r="H4448" s="168">
        <v>1395336696</v>
      </c>
    </row>
    <row r="4449" spans="2:8" x14ac:dyDescent="0.25">
      <c r="B4449" s="165">
        <v>44854.843657407408</v>
      </c>
      <c r="C4449" s="192">
        <v>300</v>
      </c>
      <c r="D4449" s="192">
        <v>293.7</v>
      </c>
      <c r="E4449" s="192">
        <v>6.3000000000000114</v>
      </c>
      <c r="F4449" s="166" t="s">
        <v>5</v>
      </c>
      <c r="G4449" s="167"/>
      <c r="H4449" s="168">
        <v>1395344428</v>
      </c>
    </row>
    <row r="4450" spans="2:8" x14ac:dyDescent="0.25">
      <c r="B4450" s="165">
        <v>44854.857662037037</v>
      </c>
      <c r="C4450" s="192">
        <v>1000</v>
      </c>
      <c r="D4450" s="192">
        <v>979</v>
      </c>
      <c r="E4450" s="192">
        <v>21</v>
      </c>
      <c r="F4450" s="166" t="s">
        <v>2366</v>
      </c>
      <c r="G4450" s="167"/>
      <c r="H4450" s="168">
        <v>1395364354</v>
      </c>
    </row>
    <row r="4451" spans="2:8" x14ac:dyDescent="0.25">
      <c r="B4451" s="165">
        <v>44854.858067129629</v>
      </c>
      <c r="C4451" s="192">
        <v>5000</v>
      </c>
      <c r="D4451" s="192">
        <v>4895</v>
      </c>
      <c r="E4451" s="192">
        <v>105</v>
      </c>
      <c r="F4451" s="166" t="s">
        <v>5</v>
      </c>
      <c r="G4451" s="167"/>
      <c r="H4451" s="168">
        <v>1395364977</v>
      </c>
    </row>
    <row r="4452" spans="2:8" x14ac:dyDescent="0.25">
      <c r="B4452" s="165">
        <v>44854.859560185185</v>
      </c>
      <c r="C4452" s="192">
        <v>300</v>
      </c>
      <c r="D4452" s="192">
        <v>293.7</v>
      </c>
      <c r="E4452" s="192">
        <v>6.3000000000000114</v>
      </c>
      <c r="F4452" s="166" t="s">
        <v>6900</v>
      </c>
      <c r="G4452" s="167" t="s">
        <v>12437</v>
      </c>
      <c r="H4452" s="168">
        <v>1395367008</v>
      </c>
    </row>
    <row r="4453" spans="2:8" x14ac:dyDescent="0.25">
      <c r="B4453" s="165">
        <v>44854.863946759258</v>
      </c>
      <c r="C4453" s="192">
        <v>300</v>
      </c>
      <c r="D4453" s="192">
        <v>293.7</v>
      </c>
      <c r="E4453" s="192">
        <v>6.3000000000000114</v>
      </c>
      <c r="F4453" s="166" t="s">
        <v>5</v>
      </c>
      <c r="G4453" s="167"/>
      <c r="H4453" s="168">
        <v>1395372675</v>
      </c>
    </row>
    <row r="4454" spans="2:8" x14ac:dyDescent="0.25">
      <c r="B4454" s="165">
        <v>44854.869710648149</v>
      </c>
      <c r="C4454" s="192">
        <v>400</v>
      </c>
      <c r="D4454" s="192">
        <v>391.6</v>
      </c>
      <c r="E4454" s="192">
        <v>8.3999999999999773</v>
      </c>
      <c r="F4454" s="166" t="s">
        <v>2345</v>
      </c>
      <c r="G4454" s="167"/>
      <c r="H4454" s="168">
        <v>1395380389</v>
      </c>
    </row>
    <row r="4455" spans="2:8" x14ac:dyDescent="0.25">
      <c r="B4455" s="165">
        <v>44854.885810185187</v>
      </c>
      <c r="C4455" s="192">
        <v>350</v>
      </c>
      <c r="D4455" s="192">
        <v>342.65</v>
      </c>
      <c r="E4455" s="192">
        <v>7.3500000000000227</v>
      </c>
      <c r="F4455" s="166" t="s">
        <v>5</v>
      </c>
      <c r="G4455" s="167"/>
      <c r="H4455" s="168">
        <v>1395401111</v>
      </c>
    </row>
    <row r="4456" spans="2:8" x14ac:dyDescent="0.25">
      <c r="B4456" s="165">
        <v>44854.894247685188</v>
      </c>
      <c r="C4456" s="192">
        <v>300</v>
      </c>
      <c r="D4456" s="192">
        <v>293.7</v>
      </c>
      <c r="E4456" s="192">
        <v>6.3000000000000114</v>
      </c>
      <c r="F4456" s="166" t="s">
        <v>5</v>
      </c>
      <c r="G4456" s="167"/>
      <c r="H4456" s="168">
        <v>1395412476</v>
      </c>
    </row>
    <row r="4457" spans="2:8" x14ac:dyDescent="0.25">
      <c r="B4457" s="165">
        <v>44854.896273148152</v>
      </c>
      <c r="C4457" s="192">
        <v>3000</v>
      </c>
      <c r="D4457" s="192">
        <v>2937</v>
      </c>
      <c r="E4457" s="192">
        <v>63</v>
      </c>
      <c r="F4457" s="166" t="s">
        <v>5</v>
      </c>
      <c r="G4457" s="167"/>
      <c r="H4457" s="168">
        <v>1395415068</v>
      </c>
    </row>
    <row r="4458" spans="2:8" x14ac:dyDescent="0.25">
      <c r="B4458" s="165">
        <v>44854.89675925926</v>
      </c>
      <c r="C4458" s="192">
        <v>250</v>
      </c>
      <c r="D4458" s="192">
        <v>244.75</v>
      </c>
      <c r="E4458" s="192">
        <v>5.25</v>
      </c>
      <c r="F4458" s="166" t="s">
        <v>5</v>
      </c>
      <c r="G4458" s="167"/>
      <c r="H4458" s="168">
        <v>1395415740</v>
      </c>
    </row>
    <row r="4459" spans="2:8" x14ac:dyDescent="0.25">
      <c r="B4459" s="165">
        <v>44854.900543981479</v>
      </c>
      <c r="C4459" s="192">
        <v>500</v>
      </c>
      <c r="D4459" s="192">
        <v>489.5</v>
      </c>
      <c r="E4459" s="192">
        <v>10.5</v>
      </c>
      <c r="F4459" s="166" t="s">
        <v>5</v>
      </c>
      <c r="G4459" s="167"/>
      <c r="H4459" s="168">
        <v>1395420931</v>
      </c>
    </row>
    <row r="4460" spans="2:8" x14ac:dyDescent="0.25">
      <c r="B4460" s="165">
        <v>44854.901909722219</v>
      </c>
      <c r="C4460" s="192">
        <v>1000</v>
      </c>
      <c r="D4460" s="192">
        <v>979</v>
      </c>
      <c r="E4460" s="192">
        <v>21</v>
      </c>
      <c r="F4460" s="166" t="s">
        <v>5</v>
      </c>
      <c r="G4460" s="167"/>
      <c r="H4460" s="168">
        <v>1395422660</v>
      </c>
    </row>
    <row r="4461" spans="2:8" x14ac:dyDescent="0.25">
      <c r="B4461" s="165">
        <v>44854.906018518515</v>
      </c>
      <c r="C4461" s="192">
        <v>500</v>
      </c>
      <c r="D4461" s="192">
        <v>489.5</v>
      </c>
      <c r="E4461" s="192">
        <v>10.5</v>
      </c>
      <c r="F4461" s="166" t="s">
        <v>5</v>
      </c>
      <c r="G4461" s="167"/>
      <c r="H4461" s="168">
        <v>1395427927</v>
      </c>
    </row>
    <row r="4462" spans="2:8" x14ac:dyDescent="0.25">
      <c r="B4462" s="165">
        <v>44854.914282407408</v>
      </c>
      <c r="C4462" s="192">
        <v>200</v>
      </c>
      <c r="D4462" s="192">
        <v>195.8</v>
      </c>
      <c r="E4462" s="192">
        <v>4.1999999999999886</v>
      </c>
      <c r="F4462" s="166" t="s">
        <v>5</v>
      </c>
      <c r="G4462" s="167"/>
      <c r="H4462" s="168">
        <v>1395438411</v>
      </c>
    </row>
    <row r="4463" spans="2:8" x14ac:dyDescent="0.25">
      <c r="B4463" s="165">
        <v>44854.914722222224</v>
      </c>
      <c r="C4463" s="192">
        <v>500</v>
      </c>
      <c r="D4463" s="192">
        <v>489.5</v>
      </c>
      <c r="E4463" s="192">
        <v>10.5</v>
      </c>
      <c r="F4463" s="166" t="s">
        <v>5</v>
      </c>
      <c r="G4463" s="167"/>
      <c r="H4463" s="168">
        <v>1395438944</v>
      </c>
    </row>
    <row r="4464" spans="2:8" x14ac:dyDescent="0.25">
      <c r="B4464" s="165">
        <v>44854.917592592596</v>
      </c>
      <c r="C4464" s="192">
        <v>300</v>
      </c>
      <c r="D4464" s="192">
        <v>293.7</v>
      </c>
      <c r="E4464" s="192">
        <v>6.3000000000000114</v>
      </c>
      <c r="F4464" s="166" t="s">
        <v>5</v>
      </c>
      <c r="G4464" s="167"/>
      <c r="H4464" s="168">
        <v>1395441943</v>
      </c>
    </row>
    <row r="4465" spans="2:8" x14ac:dyDescent="0.25">
      <c r="B4465" s="165">
        <v>44854.919050925928</v>
      </c>
      <c r="C4465" s="192">
        <v>100</v>
      </c>
      <c r="D4465" s="192">
        <v>96.1</v>
      </c>
      <c r="E4465" s="192">
        <v>3.9000000000000057</v>
      </c>
      <c r="F4465" s="166" t="s">
        <v>5</v>
      </c>
      <c r="G4465" s="167"/>
      <c r="H4465" s="168">
        <v>1395443541</v>
      </c>
    </row>
    <row r="4466" spans="2:8" x14ac:dyDescent="0.25">
      <c r="B4466" s="165">
        <v>44854.921932870369</v>
      </c>
      <c r="C4466" s="192">
        <v>500</v>
      </c>
      <c r="D4466" s="192">
        <v>489.5</v>
      </c>
      <c r="E4466" s="192">
        <v>10.5</v>
      </c>
      <c r="F4466" s="166" t="s">
        <v>5</v>
      </c>
      <c r="G4466" s="167"/>
      <c r="H4466" s="168">
        <v>1395446608</v>
      </c>
    </row>
    <row r="4467" spans="2:8" x14ac:dyDescent="0.25">
      <c r="B4467" s="165">
        <v>44854.922824074078</v>
      </c>
      <c r="C4467" s="192">
        <v>1000</v>
      </c>
      <c r="D4467" s="192">
        <v>979</v>
      </c>
      <c r="E4467" s="192">
        <v>21</v>
      </c>
      <c r="F4467" s="166" t="s">
        <v>5</v>
      </c>
      <c r="G4467" s="167"/>
      <c r="H4467" s="168">
        <v>1395447493</v>
      </c>
    </row>
    <row r="4468" spans="2:8" x14ac:dyDescent="0.25">
      <c r="B4468" s="165">
        <v>44854.923275462963</v>
      </c>
      <c r="C4468" s="192">
        <v>200</v>
      </c>
      <c r="D4468" s="192">
        <v>195.8</v>
      </c>
      <c r="E4468" s="192">
        <v>4.1999999999999886</v>
      </c>
      <c r="F4468" s="166" t="s">
        <v>5</v>
      </c>
      <c r="G4468" s="167"/>
      <c r="H4468" s="168">
        <v>1395447979</v>
      </c>
    </row>
    <row r="4469" spans="2:8" x14ac:dyDescent="0.25">
      <c r="B4469" s="165">
        <v>44854.926238425927</v>
      </c>
      <c r="C4469" s="192">
        <v>200</v>
      </c>
      <c r="D4469" s="192">
        <v>195.8</v>
      </c>
      <c r="E4469" s="192">
        <v>4.1999999999999886</v>
      </c>
      <c r="F4469" s="166" t="s">
        <v>5</v>
      </c>
      <c r="G4469" s="167"/>
      <c r="H4469" s="168">
        <v>1395451312</v>
      </c>
    </row>
    <row r="4470" spans="2:8" x14ac:dyDescent="0.25">
      <c r="B4470" s="165">
        <v>44854.927499999998</v>
      </c>
      <c r="C4470" s="192">
        <v>300</v>
      </c>
      <c r="D4470" s="192">
        <v>293.7</v>
      </c>
      <c r="E4470" s="192">
        <v>6.3000000000000114</v>
      </c>
      <c r="F4470" s="166" t="s">
        <v>5</v>
      </c>
      <c r="G4470" s="167"/>
      <c r="H4470" s="168">
        <v>1395452728</v>
      </c>
    </row>
    <row r="4471" spans="2:8" x14ac:dyDescent="0.25">
      <c r="B4471" s="165">
        <v>44854.932951388888</v>
      </c>
      <c r="C4471" s="192">
        <v>500</v>
      </c>
      <c r="D4471" s="192">
        <v>489.5</v>
      </c>
      <c r="E4471" s="192">
        <v>10.5</v>
      </c>
      <c r="F4471" s="166" t="s">
        <v>5</v>
      </c>
      <c r="G4471" s="167"/>
      <c r="H4471" s="168">
        <v>1395458862</v>
      </c>
    </row>
    <row r="4472" spans="2:8" x14ac:dyDescent="0.25">
      <c r="B4472" s="165">
        <v>44854.935960648145</v>
      </c>
      <c r="C4472" s="192">
        <v>100</v>
      </c>
      <c r="D4472" s="192">
        <v>96.1</v>
      </c>
      <c r="E4472" s="192">
        <v>3.9000000000000057</v>
      </c>
      <c r="F4472" s="166" t="s">
        <v>5</v>
      </c>
      <c r="G4472" s="167"/>
      <c r="H4472" s="168">
        <v>1395462018</v>
      </c>
    </row>
    <row r="4473" spans="2:8" x14ac:dyDescent="0.25">
      <c r="B4473" s="165">
        <v>44854.943553240744</v>
      </c>
      <c r="C4473" s="192">
        <v>100</v>
      </c>
      <c r="D4473" s="192">
        <v>96.1</v>
      </c>
      <c r="E4473" s="192">
        <v>3.9000000000000057</v>
      </c>
      <c r="F4473" s="166" t="s">
        <v>5</v>
      </c>
      <c r="G4473" s="167"/>
      <c r="H4473" s="168">
        <v>1395470086</v>
      </c>
    </row>
    <row r="4474" spans="2:8" x14ac:dyDescent="0.25">
      <c r="B4474" s="165">
        <v>44854.95453703704</v>
      </c>
      <c r="C4474" s="192">
        <v>4500</v>
      </c>
      <c r="D4474" s="192">
        <v>4405.5</v>
      </c>
      <c r="E4474" s="192">
        <v>94.5</v>
      </c>
      <c r="F4474" s="166" t="s">
        <v>2347</v>
      </c>
      <c r="G4474" s="167"/>
      <c r="H4474" s="168">
        <v>1395481172</v>
      </c>
    </row>
    <row r="4475" spans="2:8" x14ac:dyDescent="0.25">
      <c r="B4475" s="165">
        <v>44854.95684027778</v>
      </c>
      <c r="C4475" s="192">
        <v>100</v>
      </c>
      <c r="D4475" s="192">
        <v>96.1</v>
      </c>
      <c r="E4475" s="192">
        <v>3.9000000000000057</v>
      </c>
      <c r="F4475" s="166" t="s">
        <v>5</v>
      </c>
      <c r="G4475" s="167"/>
      <c r="H4475" s="168">
        <v>1395483544</v>
      </c>
    </row>
    <row r="4476" spans="2:8" x14ac:dyDescent="0.25">
      <c r="B4476" s="165">
        <v>44854.960092592592</v>
      </c>
      <c r="C4476" s="192">
        <v>3000</v>
      </c>
      <c r="D4476" s="192">
        <v>2937</v>
      </c>
      <c r="E4476" s="192">
        <v>63</v>
      </c>
      <c r="F4476" s="166" t="s">
        <v>5</v>
      </c>
      <c r="G4476" s="167"/>
      <c r="H4476" s="168">
        <v>1395486603</v>
      </c>
    </row>
    <row r="4477" spans="2:8" x14ac:dyDescent="0.25">
      <c r="B4477" s="165">
        <v>44854.960370370369</v>
      </c>
      <c r="C4477" s="192">
        <v>2000</v>
      </c>
      <c r="D4477" s="192">
        <v>1958</v>
      </c>
      <c r="E4477" s="192">
        <v>42</v>
      </c>
      <c r="F4477" s="166" t="s">
        <v>5</v>
      </c>
      <c r="G4477" s="167"/>
      <c r="H4477" s="168">
        <v>1395486850</v>
      </c>
    </row>
    <row r="4478" spans="2:8" x14ac:dyDescent="0.25">
      <c r="B4478" s="165">
        <v>44854.963807870372</v>
      </c>
      <c r="C4478" s="192">
        <v>100</v>
      </c>
      <c r="D4478" s="192">
        <v>96.1</v>
      </c>
      <c r="E4478" s="192">
        <v>3.9000000000000057</v>
      </c>
      <c r="F4478" s="166" t="s">
        <v>5</v>
      </c>
      <c r="G4478" s="167"/>
      <c r="H4478" s="168">
        <v>1395489965</v>
      </c>
    </row>
    <row r="4479" spans="2:8" x14ac:dyDescent="0.25">
      <c r="B4479" s="165">
        <v>44854.96707175926</v>
      </c>
      <c r="C4479" s="192">
        <v>1000</v>
      </c>
      <c r="D4479" s="192">
        <v>979</v>
      </c>
      <c r="E4479" s="192">
        <v>21</v>
      </c>
      <c r="F4479" s="166" t="s">
        <v>5</v>
      </c>
      <c r="G4479" s="167"/>
      <c r="H4479" s="168">
        <v>1395493123</v>
      </c>
    </row>
    <row r="4480" spans="2:8" x14ac:dyDescent="0.25">
      <c r="B4480" s="165">
        <v>44854.971238425926</v>
      </c>
      <c r="C4480" s="192">
        <v>300</v>
      </c>
      <c r="D4480" s="192">
        <v>293.7</v>
      </c>
      <c r="E4480" s="192">
        <v>6.3000000000000114</v>
      </c>
      <c r="F4480" s="166" t="s">
        <v>5</v>
      </c>
      <c r="G4480" s="167"/>
      <c r="H4480" s="168">
        <v>1395497024</v>
      </c>
    </row>
    <row r="4481" spans="2:8" x14ac:dyDescent="0.25">
      <c r="B4481" s="165">
        <v>44854.975891203707</v>
      </c>
      <c r="C4481" s="192">
        <v>600</v>
      </c>
      <c r="D4481" s="192">
        <v>587.4</v>
      </c>
      <c r="E4481" s="192">
        <v>12.600000000000023</v>
      </c>
      <c r="F4481" s="166" t="s">
        <v>5</v>
      </c>
      <c r="G4481" s="167"/>
      <c r="H4481" s="168">
        <v>1395501427</v>
      </c>
    </row>
    <row r="4482" spans="2:8" x14ac:dyDescent="0.25">
      <c r="B4482" s="165">
        <v>44854.979907407411</v>
      </c>
      <c r="C4482" s="192">
        <v>1000</v>
      </c>
      <c r="D4482" s="192">
        <v>979</v>
      </c>
      <c r="E4482" s="192">
        <v>21</v>
      </c>
      <c r="F4482" s="166" t="s">
        <v>5</v>
      </c>
      <c r="G4482" s="167"/>
      <c r="H4482" s="168">
        <v>1395504791</v>
      </c>
    </row>
    <row r="4483" spans="2:8" x14ac:dyDescent="0.25">
      <c r="B4483" s="165">
        <v>44854.985208333332</v>
      </c>
      <c r="C4483" s="192">
        <v>100</v>
      </c>
      <c r="D4483" s="192">
        <v>96.1</v>
      </c>
      <c r="E4483" s="192">
        <v>3.9000000000000057</v>
      </c>
      <c r="F4483" s="166" t="s">
        <v>5</v>
      </c>
      <c r="G4483" s="167"/>
      <c r="H4483" s="168">
        <v>1395508831</v>
      </c>
    </row>
    <row r="4484" spans="2:8" x14ac:dyDescent="0.25">
      <c r="B4484" s="165">
        <v>44854.990659722222</v>
      </c>
      <c r="C4484" s="192">
        <v>2000</v>
      </c>
      <c r="D4484" s="192">
        <v>1958</v>
      </c>
      <c r="E4484" s="192">
        <v>42</v>
      </c>
      <c r="F4484" s="166" t="s">
        <v>5</v>
      </c>
      <c r="G4484" s="167"/>
      <c r="H4484" s="168">
        <v>1395512840</v>
      </c>
    </row>
    <row r="4485" spans="2:8" x14ac:dyDescent="0.25">
      <c r="B4485" s="165">
        <v>44854.992199074077</v>
      </c>
      <c r="C4485" s="192">
        <v>300</v>
      </c>
      <c r="D4485" s="192">
        <v>293.7</v>
      </c>
      <c r="E4485" s="192">
        <v>6.3000000000000114</v>
      </c>
      <c r="F4485" s="166" t="s">
        <v>5</v>
      </c>
      <c r="G4485" s="167"/>
      <c r="H4485" s="168">
        <v>1395513989</v>
      </c>
    </row>
    <row r="4486" spans="2:8" x14ac:dyDescent="0.25">
      <c r="B4486" s="165">
        <v>44855.015763888892</v>
      </c>
      <c r="C4486" s="192">
        <v>100</v>
      </c>
      <c r="D4486" s="192">
        <v>96.1</v>
      </c>
      <c r="E4486" s="192">
        <v>3.9000000000000057</v>
      </c>
      <c r="F4486" s="166" t="s">
        <v>2355</v>
      </c>
      <c r="G4486" s="167"/>
      <c r="H4486" s="168">
        <v>1395547707</v>
      </c>
    </row>
    <row r="4487" spans="2:8" x14ac:dyDescent="0.25">
      <c r="B4487" s="165">
        <v>44855.016805555555</v>
      </c>
      <c r="C4487" s="192">
        <v>550</v>
      </c>
      <c r="D4487" s="192">
        <v>538.45000000000005</v>
      </c>
      <c r="E4487" s="192">
        <v>11.549999999999955</v>
      </c>
      <c r="F4487" s="166" t="s">
        <v>5</v>
      </c>
      <c r="G4487" s="167"/>
      <c r="H4487" s="168">
        <v>1395549361</v>
      </c>
    </row>
    <row r="4488" spans="2:8" x14ac:dyDescent="0.25">
      <c r="B4488" s="165">
        <v>44855.021134259259</v>
      </c>
      <c r="C4488" s="192">
        <v>300</v>
      </c>
      <c r="D4488" s="192">
        <v>293.7</v>
      </c>
      <c r="E4488" s="192">
        <v>6.3000000000000114</v>
      </c>
      <c r="F4488" s="166" t="s">
        <v>5</v>
      </c>
      <c r="G4488" s="167"/>
      <c r="H4488" s="168">
        <v>1395555506</v>
      </c>
    </row>
    <row r="4489" spans="2:8" x14ac:dyDescent="0.25">
      <c r="B4489" s="165">
        <v>44855.038611111115</v>
      </c>
      <c r="C4489" s="192">
        <v>100</v>
      </c>
      <c r="D4489" s="192">
        <v>96.1</v>
      </c>
      <c r="E4489" s="192">
        <v>3.9000000000000057</v>
      </c>
      <c r="F4489" s="166" t="s">
        <v>5</v>
      </c>
      <c r="G4489" s="167"/>
      <c r="H4489" s="168">
        <v>1395578353</v>
      </c>
    </row>
    <row r="4490" spans="2:8" x14ac:dyDescent="0.25">
      <c r="B4490" s="165">
        <v>44855.040613425925</v>
      </c>
      <c r="C4490" s="192">
        <v>200</v>
      </c>
      <c r="D4490" s="192">
        <v>195.8</v>
      </c>
      <c r="E4490" s="192">
        <v>4.1999999999999886</v>
      </c>
      <c r="F4490" s="166" t="s">
        <v>5</v>
      </c>
      <c r="G4490" s="167"/>
      <c r="H4490" s="168">
        <v>1395580531</v>
      </c>
    </row>
    <row r="4491" spans="2:8" x14ac:dyDescent="0.25">
      <c r="B4491" s="165">
        <v>44855.050497685188</v>
      </c>
      <c r="C4491" s="192">
        <v>300</v>
      </c>
      <c r="D4491" s="192">
        <v>293.7</v>
      </c>
      <c r="E4491" s="192">
        <v>6.3000000000000114</v>
      </c>
      <c r="F4491" s="166" t="s">
        <v>5</v>
      </c>
      <c r="G4491" s="167"/>
      <c r="H4491" s="168">
        <v>1395592876</v>
      </c>
    </row>
    <row r="4492" spans="2:8" x14ac:dyDescent="0.25">
      <c r="B4492" s="165">
        <v>44855.174803240741</v>
      </c>
      <c r="C4492" s="192">
        <v>1000</v>
      </c>
      <c r="D4492" s="192">
        <v>979</v>
      </c>
      <c r="E4492" s="192">
        <v>21</v>
      </c>
      <c r="F4492" s="166" t="s">
        <v>5</v>
      </c>
      <c r="G4492" s="167"/>
      <c r="H4492" s="168">
        <v>1395742790</v>
      </c>
    </row>
    <row r="4493" spans="2:8" x14ac:dyDescent="0.25">
      <c r="B4493" s="165">
        <v>44855.203958333332</v>
      </c>
      <c r="C4493" s="192">
        <v>100</v>
      </c>
      <c r="D4493" s="192">
        <v>96.1</v>
      </c>
      <c r="E4493" s="192">
        <v>3.9000000000000057</v>
      </c>
      <c r="F4493" s="166" t="s">
        <v>5</v>
      </c>
      <c r="G4493" s="167"/>
      <c r="H4493" s="168">
        <v>1395778125</v>
      </c>
    </row>
    <row r="4494" spans="2:8" x14ac:dyDescent="0.25">
      <c r="B4494" s="165">
        <v>44855.238055555557</v>
      </c>
      <c r="C4494" s="192">
        <v>300</v>
      </c>
      <c r="D4494" s="192">
        <v>293.7</v>
      </c>
      <c r="E4494" s="192">
        <v>6.3000000000000114</v>
      </c>
      <c r="F4494" s="166" t="s">
        <v>2296</v>
      </c>
      <c r="G4494" s="167"/>
      <c r="H4494" s="168">
        <v>1395800335</v>
      </c>
    </row>
    <row r="4495" spans="2:8" x14ac:dyDescent="0.25">
      <c r="B4495" s="165">
        <v>44855.275462962964</v>
      </c>
      <c r="C4495" s="192">
        <v>100</v>
      </c>
      <c r="D4495" s="192">
        <v>96.1</v>
      </c>
      <c r="E4495" s="192">
        <v>3.9000000000000057</v>
      </c>
      <c r="F4495" s="166" t="s">
        <v>2312</v>
      </c>
      <c r="G4495" s="167"/>
      <c r="H4495" s="168">
        <v>1395820926</v>
      </c>
    </row>
    <row r="4496" spans="2:8" x14ac:dyDescent="0.25">
      <c r="B4496" s="165">
        <v>44855.284687500003</v>
      </c>
      <c r="C4496" s="192">
        <v>700</v>
      </c>
      <c r="D4496" s="192">
        <v>685.3</v>
      </c>
      <c r="E4496" s="192">
        <v>14.700000000000045</v>
      </c>
      <c r="F4496" s="166" t="s">
        <v>5</v>
      </c>
      <c r="G4496" s="167"/>
      <c r="H4496" s="168">
        <v>1395826880</v>
      </c>
    </row>
    <row r="4497" spans="2:8" x14ac:dyDescent="0.25">
      <c r="B4497" s="165">
        <v>44855.293564814812</v>
      </c>
      <c r="C4497" s="192">
        <v>50</v>
      </c>
      <c r="D4497" s="192">
        <v>46.1</v>
      </c>
      <c r="E4497" s="192">
        <v>3.8999999999999986</v>
      </c>
      <c r="F4497" s="166" t="s">
        <v>5</v>
      </c>
      <c r="G4497" s="167"/>
      <c r="H4497" s="168">
        <v>1395832809</v>
      </c>
    </row>
    <row r="4498" spans="2:8" x14ac:dyDescent="0.25">
      <c r="B4498" s="165">
        <v>44855.299212962964</v>
      </c>
      <c r="C4498" s="192">
        <v>100</v>
      </c>
      <c r="D4498" s="192">
        <v>96.1</v>
      </c>
      <c r="E4498" s="192">
        <v>3.9000000000000057</v>
      </c>
      <c r="F4498" s="166" t="s">
        <v>5</v>
      </c>
      <c r="G4498" s="167"/>
      <c r="H4498" s="168">
        <v>1395836709</v>
      </c>
    </row>
    <row r="4499" spans="2:8" x14ac:dyDescent="0.25">
      <c r="B4499" s="165">
        <v>44855.299537037034</v>
      </c>
      <c r="C4499" s="192">
        <v>25000</v>
      </c>
      <c r="D4499" s="192">
        <v>24475</v>
      </c>
      <c r="E4499" s="192">
        <v>525</v>
      </c>
      <c r="F4499" s="166" t="s">
        <v>12460</v>
      </c>
      <c r="G4499" s="167" t="s">
        <v>2322</v>
      </c>
      <c r="H4499" s="168">
        <v>1395836912</v>
      </c>
    </row>
    <row r="4500" spans="2:8" x14ac:dyDescent="0.25">
      <c r="B4500" s="165">
        <v>44855.305254629631</v>
      </c>
      <c r="C4500" s="192">
        <v>100</v>
      </c>
      <c r="D4500" s="192">
        <v>96.1</v>
      </c>
      <c r="E4500" s="192">
        <v>3.9000000000000057</v>
      </c>
      <c r="F4500" s="166" t="s">
        <v>5</v>
      </c>
      <c r="G4500" s="167"/>
      <c r="H4500" s="168">
        <v>1395841099</v>
      </c>
    </row>
    <row r="4501" spans="2:8" x14ac:dyDescent="0.25">
      <c r="B4501" s="165">
        <v>44855.33452546296</v>
      </c>
      <c r="C4501" s="192">
        <v>100</v>
      </c>
      <c r="D4501" s="192">
        <v>96.1</v>
      </c>
      <c r="E4501" s="192">
        <v>3.9000000000000057</v>
      </c>
      <c r="F4501" s="166" t="s">
        <v>5</v>
      </c>
      <c r="G4501" s="167"/>
      <c r="H4501" s="168">
        <v>1395869592</v>
      </c>
    </row>
    <row r="4502" spans="2:8" x14ac:dyDescent="0.25">
      <c r="B4502" s="165">
        <v>44855.335902777777</v>
      </c>
      <c r="C4502" s="192">
        <v>50</v>
      </c>
      <c r="D4502" s="192">
        <v>46.1</v>
      </c>
      <c r="E4502" s="192">
        <v>3.8999999999999986</v>
      </c>
      <c r="F4502" s="166" t="s">
        <v>5</v>
      </c>
      <c r="G4502" s="167"/>
      <c r="H4502" s="168">
        <v>1395871019</v>
      </c>
    </row>
    <row r="4503" spans="2:8" x14ac:dyDescent="0.25">
      <c r="B4503" s="165">
        <v>44855.342210648145</v>
      </c>
      <c r="C4503" s="192">
        <v>100</v>
      </c>
      <c r="D4503" s="192">
        <v>96.1</v>
      </c>
      <c r="E4503" s="192">
        <v>3.9000000000000057</v>
      </c>
      <c r="F4503" s="166" t="s">
        <v>88</v>
      </c>
      <c r="G4503" s="167"/>
      <c r="H4503" s="168">
        <v>1395877763</v>
      </c>
    </row>
    <row r="4504" spans="2:8" x14ac:dyDescent="0.25">
      <c r="B4504" s="165">
        <v>44855.343368055554</v>
      </c>
      <c r="C4504" s="192">
        <v>1000</v>
      </c>
      <c r="D4504" s="192">
        <v>979</v>
      </c>
      <c r="E4504" s="192">
        <v>21</v>
      </c>
      <c r="F4504" s="166" t="s">
        <v>5</v>
      </c>
      <c r="G4504" s="167"/>
      <c r="H4504" s="168">
        <v>1395878850</v>
      </c>
    </row>
    <row r="4505" spans="2:8" x14ac:dyDescent="0.25">
      <c r="B4505" s="165">
        <v>44855.353958333333</v>
      </c>
      <c r="C4505" s="192">
        <v>600</v>
      </c>
      <c r="D4505" s="192">
        <v>587.4</v>
      </c>
      <c r="E4505" s="192">
        <v>12.600000000000023</v>
      </c>
      <c r="F4505" s="166" t="s">
        <v>2381</v>
      </c>
      <c r="G4505" s="167"/>
      <c r="H4505" s="168">
        <v>1395890307</v>
      </c>
    </row>
    <row r="4506" spans="2:8" x14ac:dyDescent="0.25">
      <c r="B4506" s="165">
        <v>44855.354421296295</v>
      </c>
      <c r="C4506" s="192">
        <v>150</v>
      </c>
      <c r="D4506" s="192">
        <v>146.1</v>
      </c>
      <c r="E4506" s="192">
        <v>3.9000000000000057</v>
      </c>
      <c r="F4506" s="166" t="s">
        <v>2318</v>
      </c>
      <c r="G4506" s="167"/>
      <c r="H4506" s="168">
        <v>1395890955</v>
      </c>
    </row>
    <row r="4507" spans="2:8" x14ac:dyDescent="0.25">
      <c r="B4507" s="165">
        <v>44855.364791666667</v>
      </c>
      <c r="C4507" s="192">
        <v>2000</v>
      </c>
      <c r="D4507" s="192">
        <v>1958</v>
      </c>
      <c r="E4507" s="192">
        <v>42</v>
      </c>
      <c r="F4507" s="166" t="s">
        <v>2312</v>
      </c>
      <c r="G4507" s="167"/>
      <c r="H4507" s="168">
        <v>1395901837</v>
      </c>
    </row>
    <row r="4508" spans="2:8" x14ac:dyDescent="0.25">
      <c r="B4508" s="165">
        <v>44855.373749999999</v>
      </c>
      <c r="C4508" s="192">
        <v>300</v>
      </c>
      <c r="D4508" s="192">
        <v>293.7</v>
      </c>
      <c r="E4508" s="192">
        <v>6.3000000000000114</v>
      </c>
      <c r="F4508" s="166" t="s">
        <v>5</v>
      </c>
      <c r="G4508" s="167"/>
      <c r="H4508" s="168">
        <v>1395912258</v>
      </c>
    </row>
    <row r="4509" spans="2:8" x14ac:dyDescent="0.25">
      <c r="B4509" s="165">
        <v>44855.380208333336</v>
      </c>
      <c r="C4509" s="192">
        <v>1000</v>
      </c>
      <c r="D4509" s="192">
        <v>979</v>
      </c>
      <c r="E4509" s="192">
        <v>21</v>
      </c>
      <c r="F4509" s="166" t="s">
        <v>2339</v>
      </c>
      <c r="G4509" s="167"/>
      <c r="H4509" s="168">
        <v>1395920167</v>
      </c>
    </row>
    <row r="4510" spans="2:8" x14ac:dyDescent="0.25">
      <c r="B4510" s="165">
        <v>44855.380555555559</v>
      </c>
      <c r="C4510" s="192">
        <v>1500</v>
      </c>
      <c r="D4510" s="192">
        <v>1468.5</v>
      </c>
      <c r="E4510" s="192">
        <v>31.5</v>
      </c>
      <c r="F4510" s="166" t="s">
        <v>2318</v>
      </c>
      <c r="G4510" s="167"/>
      <c r="H4510" s="168">
        <v>1395920546</v>
      </c>
    </row>
    <row r="4511" spans="2:8" x14ac:dyDescent="0.25">
      <c r="B4511" s="165">
        <v>44855.380879629629</v>
      </c>
      <c r="C4511" s="192">
        <v>250</v>
      </c>
      <c r="D4511" s="192">
        <v>244.75</v>
      </c>
      <c r="E4511" s="192">
        <v>5.25</v>
      </c>
      <c r="F4511" s="166" t="s">
        <v>2354</v>
      </c>
      <c r="G4511" s="167"/>
      <c r="H4511" s="168">
        <v>1395920912</v>
      </c>
    </row>
    <row r="4512" spans="2:8" x14ac:dyDescent="0.25">
      <c r="B4512" s="165">
        <v>44855.382210648146</v>
      </c>
      <c r="C4512" s="192">
        <v>150</v>
      </c>
      <c r="D4512" s="192">
        <v>146.1</v>
      </c>
      <c r="E4512" s="192">
        <v>3.9000000000000057</v>
      </c>
      <c r="F4512" s="166" t="s">
        <v>5</v>
      </c>
      <c r="G4512" s="167"/>
      <c r="H4512" s="168">
        <v>1395922441</v>
      </c>
    </row>
    <row r="4513" spans="2:8" x14ac:dyDescent="0.25">
      <c r="B4513" s="165">
        <v>44855.383506944447</v>
      </c>
      <c r="C4513" s="192">
        <v>500</v>
      </c>
      <c r="D4513" s="192">
        <v>489.5</v>
      </c>
      <c r="E4513" s="192">
        <v>10.5</v>
      </c>
      <c r="F4513" s="166" t="s">
        <v>5</v>
      </c>
      <c r="G4513" s="167"/>
      <c r="H4513" s="168">
        <v>1395923923</v>
      </c>
    </row>
    <row r="4514" spans="2:8" x14ac:dyDescent="0.25">
      <c r="B4514" s="165">
        <v>44855.386041666665</v>
      </c>
      <c r="C4514" s="192">
        <v>150</v>
      </c>
      <c r="D4514" s="192">
        <v>146.1</v>
      </c>
      <c r="E4514" s="192">
        <v>3.9000000000000057</v>
      </c>
      <c r="F4514" s="166" t="s">
        <v>5</v>
      </c>
      <c r="G4514" s="167"/>
      <c r="H4514" s="168">
        <v>1395926886</v>
      </c>
    </row>
    <row r="4515" spans="2:8" x14ac:dyDescent="0.25">
      <c r="B4515" s="165">
        <v>44855.388981481483</v>
      </c>
      <c r="C4515" s="192">
        <v>200</v>
      </c>
      <c r="D4515" s="192">
        <v>195.8</v>
      </c>
      <c r="E4515" s="192">
        <v>4.1999999999999886</v>
      </c>
      <c r="F4515" s="166" t="s">
        <v>2400</v>
      </c>
      <c r="G4515" s="167"/>
      <c r="H4515" s="168">
        <v>1395930425</v>
      </c>
    </row>
    <row r="4516" spans="2:8" x14ac:dyDescent="0.25">
      <c r="B4516" s="165">
        <v>44855.390740740739</v>
      </c>
      <c r="C4516" s="192">
        <v>100</v>
      </c>
      <c r="D4516" s="192">
        <v>96.1</v>
      </c>
      <c r="E4516" s="192">
        <v>3.9000000000000057</v>
      </c>
      <c r="F4516" s="166" t="s">
        <v>5</v>
      </c>
      <c r="G4516" s="167"/>
      <c r="H4516" s="168">
        <v>1395932592</v>
      </c>
    </row>
    <row r="4517" spans="2:8" x14ac:dyDescent="0.25">
      <c r="B4517" s="165">
        <v>44855.396956018521</v>
      </c>
      <c r="C4517" s="192">
        <v>1500</v>
      </c>
      <c r="D4517" s="192">
        <v>1468.5</v>
      </c>
      <c r="E4517" s="192">
        <v>31.5</v>
      </c>
      <c r="F4517" s="166" t="s">
        <v>12461</v>
      </c>
      <c r="G4517" s="167"/>
      <c r="H4517" s="168">
        <v>1395939563</v>
      </c>
    </row>
    <row r="4518" spans="2:8" x14ac:dyDescent="0.25">
      <c r="B4518" s="165">
        <v>44855.397372685184</v>
      </c>
      <c r="C4518" s="192">
        <v>3000</v>
      </c>
      <c r="D4518" s="192">
        <v>2937</v>
      </c>
      <c r="E4518" s="192">
        <v>63</v>
      </c>
      <c r="F4518" s="166" t="s">
        <v>2299</v>
      </c>
      <c r="G4518" s="167" t="s">
        <v>2336</v>
      </c>
      <c r="H4518" s="168">
        <v>1395940108</v>
      </c>
    </row>
    <row r="4519" spans="2:8" x14ac:dyDescent="0.25">
      <c r="B4519" s="165">
        <v>44855.399687500001</v>
      </c>
      <c r="C4519" s="192">
        <v>300</v>
      </c>
      <c r="D4519" s="192">
        <v>293.7</v>
      </c>
      <c r="E4519" s="192">
        <v>6.3000000000000114</v>
      </c>
      <c r="F4519" s="166" t="s">
        <v>5</v>
      </c>
      <c r="G4519" s="167"/>
      <c r="H4519" s="168">
        <v>1395942790</v>
      </c>
    </row>
    <row r="4520" spans="2:8" x14ac:dyDescent="0.25">
      <c r="B4520" s="165">
        <v>44855.404432870368</v>
      </c>
      <c r="C4520" s="192">
        <v>1000</v>
      </c>
      <c r="D4520" s="192">
        <v>979</v>
      </c>
      <c r="E4520" s="192">
        <v>21</v>
      </c>
      <c r="F4520" s="166" t="s">
        <v>5</v>
      </c>
      <c r="G4520" s="167"/>
      <c r="H4520" s="168">
        <v>1395948069</v>
      </c>
    </row>
    <row r="4521" spans="2:8" x14ac:dyDescent="0.25">
      <c r="B4521" s="165">
        <v>44855.411539351851</v>
      </c>
      <c r="C4521" s="192">
        <v>500</v>
      </c>
      <c r="D4521" s="192">
        <v>489.5</v>
      </c>
      <c r="E4521" s="192">
        <v>10.5</v>
      </c>
      <c r="F4521" s="166" t="s">
        <v>5</v>
      </c>
      <c r="G4521" s="167"/>
      <c r="H4521" s="168">
        <v>1395956616</v>
      </c>
    </row>
    <row r="4522" spans="2:8" x14ac:dyDescent="0.25">
      <c r="B4522" s="165">
        <v>44855.412048611113</v>
      </c>
      <c r="C4522" s="192">
        <v>1000</v>
      </c>
      <c r="D4522" s="192">
        <v>979</v>
      </c>
      <c r="E4522" s="192">
        <v>21</v>
      </c>
      <c r="F4522" s="166" t="s">
        <v>5</v>
      </c>
      <c r="G4522" s="167"/>
      <c r="H4522" s="168">
        <v>1395957198</v>
      </c>
    </row>
    <row r="4523" spans="2:8" x14ac:dyDescent="0.25">
      <c r="B4523" s="165">
        <v>44855.419374999998</v>
      </c>
      <c r="C4523" s="192">
        <v>100</v>
      </c>
      <c r="D4523" s="192">
        <v>96.1</v>
      </c>
      <c r="E4523" s="192">
        <v>3.9000000000000057</v>
      </c>
      <c r="F4523" s="166" t="s">
        <v>5</v>
      </c>
      <c r="G4523" s="167"/>
      <c r="H4523" s="168">
        <v>1395966569</v>
      </c>
    </row>
    <row r="4524" spans="2:8" x14ac:dyDescent="0.25">
      <c r="B4524" s="165">
        <v>44855.42423611111</v>
      </c>
      <c r="C4524" s="192">
        <v>100</v>
      </c>
      <c r="D4524" s="192">
        <v>96.1</v>
      </c>
      <c r="E4524" s="192">
        <v>3.9000000000000057</v>
      </c>
      <c r="F4524" s="166" t="s">
        <v>5</v>
      </c>
      <c r="G4524" s="167"/>
      <c r="H4524" s="168">
        <v>1395973223</v>
      </c>
    </row>
    <row r="4525" spans="2:8" x14ac:dyDescent="0.25">
      <c r="B4525" s="165">
        <v>44855.428368055553</v>
      </c>
      <c r="C4525" s="192">
        <v>1000</v>
      </c>
      <c r="D4525" s="192">
        <v>979</v>
      </c>
      <c r="E4525" s="192">
        <v>21</v>
      </c>
      <c r="F4525" s="166" t="s">
        <v>2312</v>
      </c>
      <c r="G4525" s="167"/>
      <c r="H4525" s="168">
        <v>1395979946</v>
      </c>
    </row>
    <row r="4526" spans="2:8" x14ac:dyDescent="0.25">
      <c r="B4526" s="165">
        <v>44855.433263888888</v>
      </c>
      <c r="C4526" s="192">
        <v>2000</v>
      </c>
      <c r="D4526" s="192">
        <v>1958</v>
      </c>
      <c r="E4526" s="192">
        <v>42</v>
      </c>
      <c r="F4526" s="166" t="s">
        <v>5</v>
      </c>
      <c r="G4526" s="167"/>
      <c r="H4526" s="168">
        <v>1395987454</v>
      </c>
    </row>
    <row r="4527" spans="2:8" x14ac:dyDescent="0.25">
      <c r="B4527" s="165">
        <v>44855.436354166668</v>
      </c>
      <c r="C4527" s="192">
        <v>500</v>
      </c>
      <c r="D4527" s="192">
        <v>489.5</v>
      </c>
      <c r="E4527" s="192">
        <v>10.5</v>
      </c>
      <c r="F4527" s="166" t="s">
        <v>2369</v>
      </c>
      <c r="G4527" s="167" t="s">
        <v>2322</v>
      </c>
      <c r="H4527" s="168">
        <v>1395991821</v>
      </c>
    </row>
    <row r="4528" spans="2:8" x14ac:dyDescent="0.25">
      <c r="B4528" s="165">
        <v>44855.449386574073</v>
      </c>
      <c r="C4528" s="192">
        <v>200</v>
      </c>
      <c r="D4528" s="192">
        <v>195.8</v>
      </c>
      <c r="E4528" s="192">
        <v>4.1999999999999886</v>
      </c>
      <c r="F4528" s="166" t="s">
        <v>5</v>
      </c>
      <c r="G4528" s="167"/>
      <c r="H4528" s="168">
        <v>1396010245</v>
      </c>
    </row>
    <row r="4529" spans="2:8" x14ac:dyDescent="0.25">
      <c r="B4529" s="165">
        <v>44855.452037037037</v>
      </c>
      <c r="C4529" s="192">
        <v>2000</v>
      </c>
      <c r="D4529" s="192">
        <v>1958</v>
      </c>
      <c r="E4529" s="192">
        <v>42</v>
      </c>
      <c r="F4529" s="166" t="s">
        <v>5</v>
      </c>
      <c r="G4529" s="167"/>
      <c r="H4529" s="168">
        <v>1396014141</v>
      </c>
    </row>
    <row r="4530" spans="2:8" x14ac:dyDescent="0.25">
      <c r="B4530" s="165">
        <v>44855.4528587963</v>
      </c>
      <c r="C4530" s="192">
        <v>30</v>
      </c>
      <c r="D4530" s="192">
        <v>26.1</v>
      </c>
      <c r="E4530" s="192">
        <v>3.8999999999999986</v>
      </c>
      <c r="F4530" s="166" t="s">
        <v>81</v>
      </c>
      <c r="G4530" s="167"/>
      <c r="H4530" s="168">
        <v>1396015238</v>
      </c>
    </row>
    <row r="4531" spans="2:8" x14ac:dyDescent="0.25">
      <c r="B4531" s="165">
        <v>44855.453750000001</v>
      </c>
      <c r="C4531" s="192">
        <v>500</v>
      </c>
      <c r="D4531" s="192">
        <v>489.5</v>
      </c>
      <c r="E4531" s="192">
        <v>10.5</v>
      </c>
      <c r="F4531" s="166" t="s">
        <v>2351</v>
      </c>
      <c r="G4531" s="167" t="s">
        <v>2322</v>
      </c>
      <c r="H4531" s="168">
        <v>1396016365</v>
      </c>
    </row>
    <row r="4532" spans="2:8" x14ac:dyDescent="0.25">
      <c r="B4532" s="165">
        <v>44855.458564814813</v>
      </c>
      <c r="C4532" s="192">
        <v>100</v>
      </c>
      <c r="D4532" s="192">
        <v>96.1</v>
      </c>
      <c r="E4532" s="192">
        <v>3.9000000000000057</v>
      </c>
      <c r="F4532" s="166" t="s">
        <v>5</v>
      </c>
      <c r="G4532" s="167"/>
      <c r="H4532" s="168">
        <v>1396022774</v>
      </c>
    </row>
    <row r="4533" spans="2:8" x14ac:dyDescent="0.25">
      <c r="B4533" s="165">
        <v>44855.461400462962</v>
      </c>
      <c r="C4533" s="192">
        <v>30</v>
      </c>
      <c r="D4533" s="192">
        <v>26.1</v>
      </c>
      <c r="E4533" s="192">
        <v>3.8999999999999986</v>
      </c>
      <c r="F4533" s="166" t="s">
        <v>5</v>
      </c>
      <c r="G4533" s="167"/>
      <c r="H4533" s="168">
        <v>1396026811</v>
      </c>
    </row>
    <row r="4534" spans="2:8" x14ac:dyDescent="0.25">
      <c r="B4534" s="165">
        <v>44855.465081018519</v>
      </c>
      <c r="C4534" s="192">
        <v>10000</v>
      </c>
      <c r="D4534" s="192">
        <v>9790</v>
      </c>
      <c r="E4534" s="192">
        <v>210</v>
      </c>
      <c r="F4534" s="166" t="s">
        <v>114</v>
      </c>
      <c r="G4534" s="167" t="s">
        <v>2380</v>
      </c>
      <c r="H4534" s="168">
        <v>1396031951</v>
      </c>
    </row>
    <row r="4535" spans="2:8" x14ac:dyDescent="0.25">
      <c r="B4535" s="165">
        <v>44855.466446759259</v>
      </c>
      <c r="C4535" s="192">
        <v>30000</v>
      </c>
      <c r="D4535" s="192">
        <v>29370</v>
      </c>
      <c r="E4535" s="192">
        <v>630</v>
      </c>
      <c r="F4535" s="166" t="s">
        <v>81</v>
      </c>
      <c r="G4535" s="167"/>
      <c r="H4535" s="168">
        <v>1396033964</v>
      </c>
    </row>
    <row r="4536" spans="2:8" x14ac:dyDescent="0.25">
      <c r="B4536" s="165">
        <v>44855.469270833331</v>
      </c>
      <c r="C4536" s="192">
        <v>100</v>
      </c>
      <c r="D4536" s="192">
        <v>96.1</v>
      </c>
      <c r="E4536" s="192">
        <v>3.9000000000000057</v>
      </c>
      <c r="F4536" s="166" t="s">
        <v>12329</v>
      </c>
      <c r="G4536" s="167"/>
      <c r="H4536" s="168">
        <v>1396038057</v>
      </c>
    </row>
    <row r="4537" spans="2:8" x14ac:dyDescent="0.25">
      <c r="B4537" s="165">
        <v>44855.469675925924</v>
      </c>
      <c r="C4537" s="192">
        <v>300</v>
      </c>
      <c r="D4537" s="192">
        <v>293.7</v>
      </c>
      <c r="E4537" s="192">
        <v>6.3000000000000114</v>
      </c>
      <c r="F4537" s="166" t="s">
        <v>5</v>
      </c>
      <c r="G4537" s="167"/>
      <c r="H4537" s="168">
        <v>1396038727</v>
      </c>
    </row>
    <row r="4538" spans="2:8" x14ac:dyDescent="0.25">
      <c r="B4538" s="165">
        <v>44855.470868055556</v>
      </c>
      <c r="C4538" s="192">
        <v>1000</v>
      </c>
      <c r="D4538" s="192">
        <v>979</v>
      </c>
      <c r="E4538" s="192">
        <v>21</v>
      </c>
      <c r="F4538" s="166" t="s">
        <v>5</v>
      </c>
      <c r="G4538" s="167"/>
      <c r="H4538" s="168">
        <v>1396040672</v>
      </c>
    </row>
    <row r="4539" spans="2:8" x14ac:dyDescent="0.25">
      <c r="B4539" s="165">
        <v>44855.481180555558</v>
      </c>
      <c r="C4539" s="192">
        <v>300</v>
      </c>
      <c r="D4539" s="192">
        <v>293.7</v>
      </c>
      <c r="E4539" s="192">
        <v>6.3000000000000114</v>
      </c>
      <c r="F4539" s="166" t="s">
        <v>5</v>
      </c>
      <c r="G4539" s="167"/>
      <c r="H4539" s="168">
        <v>1396054885</v>
      </c>
    </row>
    <row r="4540" spans="2:8" x14ac:dyDescent="0.25">
      <c r="B4540" s="165">
        <v>44855.486215277779</v>
      </c>
      <c r="C4540" s="192">
        <v>300</v>
      </c>
      <c r="D4540" s="192">
        <v>293.7</v>
      </c>
      <c r="E4540" s="192">
        <v>6.3000000000000114</v>
      </c>
      <c r="F4540" s="166" t="s">
        <v>2299</v>
      </c>
      <c r="G4540" s="167"/>
      <c r="H4540" s="168">
        <v>1396061400</v>
      </c>
    </row>
    <row r="4541" spans="2:8" x14ac:dyDescent="0.25">
      <c r="B4541" s="165">
        <v>44855.487361111111</v>
      </c>
      <c r="C4541" s="192">
        <v>1000</v>
      </c>
      <c r="D4541" s="192">
        <v>979</v>
      </c>
      <c r="E4541" s="192">
        <v>21</v>
      </c>
      <c r="F4541" s="166" t="s">
        <v>2313</v>
      </c>
      <c r="G4541" s="167"/>
      <c r="H4541" s="168">
        <v>1396062915</v>
      </c>
    </row>
    <row r="4542" spans="2:8" x14ac:dyDescent="0.25">
      <c r="B4542" s="165">
        <v>44855.487696759257</v>
      </c>
      <c r="C4542" s="192">
        <v>200</v>
      </c>
      <c r="D4542" s="192">
        <v>195.8</v>
      </c>
      <c r="E4542" s="192">
        <v>4.1999999999999886</v>
      </c>
      <c r="F4542" s="166" t="s">
        <v>5</v>
      </c>
      <c r="G4542" s="167"/>
      <c r="H4542" s="168">
        <v>1396063424</v>
      </c>
    </row>
    <row r="4543" spans="2:8" x14ac:dyDescent="0.25">
      <c r="B4543" s="165">
        <v>44855.488541666666</v>
      </c>
      <c r="C4543" s="192">
        <v>500</v>
      </c>
      <c r="D4543" s="192">
        <v>489.5</v>
      </c>
      <c r="E4543" s="192">
        <v>10.5</v>
      </c>
      <c r="F4543" s="166" t="s">
        <v>5</v>
      </c>
      <c r="G4543" s="167"/>
      <c r="H4543" s="168">
        <v>1396064493</v>
      </c>
    </row>
    <row r="4544" spans="2:8" x14ac:dyDescent="0.25">
      <c r="B4544" s="165">
        <v>44855.490740740737</v>
      </c>
      <c r="C4544" s="192">
        <v>1000</v>
      </c>
      <c r="D4544" s="192">
        <v>979</v>
      </c>
      <c r="E4544" s="192">
        <v>21</v>
      </c>
      <c r="F4544" s="166" t="s">
        <v>5</v>
      </c>
      <c r="G4544" s="167"/>
      <c r="H4544" s="168">
        <v>1396067579</v>
      </c>
    </row>
    <row r="4545" spans="2:8" x14ac:dyDescent="0.25">
      <c r="B4545" s="165">
        <v>44855.49181712963</v>
      </c>
      <c r="C4545" s="192">
        <v>100</v>
      </c>
      <c r="D4545" s="192">
        <v>96.1</v>
      </c>
      <c r="E4545" s="192">
        <v>3.9000000000000057</v>
      </c>
      <c r="F4545" s="166" t="s">
        <v>5</v>
      </c>
      <c r="G4545" s="167"/>
      <c r="H4545" s="168">
        <v>1396069108</v>
      </c>
    </row>
    <row r="4546" spans="2:8" x14ac:dyDescent="0.25">
      <c r="B4546" s="165">
        <v>44855.496122685188</v>
      </c>
      <c r="C4546" s="192">
        <v>100</v>
      </c>
      <c r="D4546" s="192">
        <v>96.1</v>
      </c>
      <c r="E4546" s="192">
        <v>3.9000000000000057</v>
      </c>
      <c r="F4546" s="166" t="s">
        <v>5</v>
      </c>
      <c r="G4546" s="167"/>
      <c r="H4546" s="168">
        <v>1396074950</v>
      </c>
    </row>
    <row r="4547" spans="2:8" x14ac:dyDescent="0.25">
      <c r="B4547" s="165">
        <v>44855.501909722225</v>
      </c>
      <c r="C4547" s="192">
        <v>300</v>
      </c>
      <c r="D4547" s="192">
        <v>293.7</v>
      </c>
      <c r="E4547" s="192">
        <v>6.3000000000000114</v>
      </c>
      <c r="F4547" s="166" t="s">
        <v>5</v>
      </c>
      <c r="G4547" s="167"/>
      <c r="H4547" s="168">
        <v>1396083645</v>
      </c>
    </row>
    <row r="4548" spans="2:8" x14ac:dyDescent="0.25">
      <c r="B4548" s="165">
        <v>44855.502187500002</v>
      </c>
      <c r="C4548" s="192">
        <v>2000</v>
      </c>
      <c r="D4548" s="192">
        <v>1958</v>
      </c>
      <c r="E4548" s="192">
        <v>42</v>
      </c>
      <c r="F4548" s="166" t="s">
        <v>5</v>
      </c>
      <c r="G4548" s="167"/>
      <c r="H4548" s="168">
        <v>1396084131</v>
      </c>
    </row>
    <row r="4549" spans="2:8" x14ac:dyDescent="0.25">
      <c r="B4549" s="165">
        <v>44855.504166666666</v>
      </c>
      <c r="C4549" s="192">
        <v>1000</v>
      </c>
      <c r="D4549" s="192">
        <v>979</v>
      </c>
      <c r="E4549" s="192">
        <v>21</v>
      </c>
      <c r="F4549" s="166" t="s">
        <v>5</v>
      </c>
      <c r="G4549" s="167"/>
      <c r="H4549" s="168">
        <v>1396087585</v>
      </c>
    </row>
    <row r="4550" spans="2:8" x14ac:dyDescent="0.25">
      <c r="B4550" s="165">
        <v>44855.507638888892</v>
      </c>
      <c r="C4550" s="192">
        <v>10000</v>
      </c>
      <c r="D4550" s="192">
        <v>9790</v>
      </c>
      <c r="E4550" s="192">
        <v>210</v>
      </c>
      <c r="F4550" s="166" t="s">
        <v>2328</v>
      </c>
      <c r="G4550" s="167" t="s">
        <v>2398</v>
      </c>
      <c r="H4550" s="168">
        <v>1396092878</v>
      </c>
    </row>
    <row r="4551" spans="2:8" x14ac:dyDescent="0.25">
      <c r="B4551" s="165">
        <v>44855.508657407408</v>
      </c>
      <c r="C4551" s="192">
        <v>300</v>
      </c>
      <c r="D4551" s="192">
        <v>293.7</v>
      </c>
      <c r="E4551" s="192">
        <v>6.3000000000000114</v>
      </c>
      <c r="F4551" s="166" t="s">
        <v>5</v>
      </c>
      <c r="G4551" s="167"/>
      <c r="H4551" s="168">
        <v>1396094321</v>
      </c>
    </row>
    <row r="4552" spans="2:8" x14ac:dyDescent="0.25">
      <c r="B4552" s="165">
        <v>44855.508912037039</v>
      </c>
      <c r="C4552" s="192">
        <v>1000</v>
      </c>
      <c r="D4552" s="192">
        <v>979</v>
      </c>
      <c r="E4552" s="192">
        <v>21</v>
      </c>
      <c r="F4552" s="166" t="s">
        <v>5</v>
      </c>
      <c r="G4552" s="167"/>
      <c r="H4552" s="168">
        <v>1396094646</v>
      </c>
    </row>
    <row r="4553" spans="2:8" x14ac:dyDescent="0.25">
      <c r="B4553" s="165">
        <v>44855.511099537034</v>
      </c>
      <c r="C4553" s="192">
        <v>1000</v>
      </c>
      <c r="D4553" s="192">
        <v>979</v>
      </c>
      <c r="E4553" s="192">
        <v>21</v>
      </c>
      <c r="F4553" s="166" t="s">
        <v>5</v>
      </c>
      <c r="G4553" s="167"/>
      <c r="H4553" s="168">
        <v>1396097873</v>
      </c>
    </row>
    <row r="4554" spans="2:8" x14ac:dyDescent="0.25">
      <c r="B4554" s="165">
        <v>44855.515648148146</v>
      </c>
      <c r="C4554" s="192">
        <v>300</v>
      </c>
      <c r="D4554" s="192">
        <v>293.7</v>
      </c>
      <c r="E4554" s="192">
        <v>6.3000000000000114</v>
      </c>
      <c r="F4554" s="166" t="s">
        <v>5</v>
      </c>
      <c r="G4554" s="167"/>
      <c r="H4554" s="168">
        <v>1396104819</v>
      </c>
    </row>
    <row r="4555" spans="2:8" x14ac:dyDescent="0.25">
      <c r="B4555" s="165">
        <v>44855.51866898148</v>
      </c>
      <c r="C4555" s="192">
        <v>150</v>
      </c>
      <c r="D4555" s="192">
        <v>146.1</v>
      </c>
      <c r="E4555" s="192">
        <v>3.9000000000000057</v>
      </c>
      <c r="F4555" s="166" t="s">
        <v>5</v>
      </c>
      <c r="G4555" s="167"/>
      <c r="H4555" s="168">
        <v>1396109124</v>
      </c>
    </row>
    <row r="4556" spans="2:8" x14ac:dyDescent="0.25">
      <c r="B4556" s="165">
        <v>44855.518703703703</v>
      </c>
      <c r="C4556" s="192">
        <v>100</v>
      </c>
      <c r="D4556" s="192">
        <v>96.1</v>
      </c>
      <c r="E4556" s="192">
        <v>3.9000000000000057</v>
      </c>
      <c r="F4556" s="166" t="s">
        <v>5</v>
      </c>
      <c r="G4556" s="167"/>
      <c r="H4556" s="168">
        <v>1396109189</v>
      </c>
    </row>
    <row r="4557" spans="2:8" x14ac:dyDescent="0.25">
      <c r="B4557" s="165">
        <v>44855.524375000001</v>
      </c>
      <c r="C4557" s="192">
        <v>300</v>
      </c>
      <c r="D4557" s="192">
        <v>293.7</v>
      </c>
      <c r="E4557" s="192">
        <v>6.3000000000000114</v>
      </c>
      <c r="F4557" s="166" t="s">
        <v>2304</v>
      </c>
      <c r="G4557" s="167"/>
      <c r="H4557" s="168">
        <v>1396117571</v>
      </c>
    </row>
    <row r="4558" spans="2:8" x14ac:dyDescent="0.25">
      <c r="B4558" s="165">
        <v>44855.524386574078</v>
      </c>
      <c r="C4558" s="192">
        <v>500</v>
      </c>
      <c r="D4558" s="192">
        <v>489.5</v>
      </c>
      <c r="E4558" s="192">
        <v>10.5</v>
      </c>
      <c r="F4558" s="166" t="s">
        <v>2325</v>
      </c>
      <c r="G4558" s="167"/>
      <c r="H4558" s="168">
        <v>1396117582</v>
      </c>
    </row>
    <row r="4559" spans="2:8" x14ac:dyDescent="0.25">
      <c r="B4559" s="165">
        <v>44855.525023148148</v>
      </c>
      <c r="C4559" s="192">
        <v>300</v>
      </c>
      <c r="D4559" s="192">
        <v>293.7</v>
      </c>
      <c r="E4559" s="192">
        <v>6.3000000000000114</v>
      </c>
      <c r="F4559" s="166" t="s">
        <v>2339</v>
      </c>
      <c r="G4559" s="167"/>
      <c r="H4559" s="168">
        <v>1396118538</v>
      </c>
    </row>
    <row r="4560" spans="2:8" x14ac:dyDescent="0.25">
      <c r="B4560" s="165">
        <v>44855.527187500003</v>
      </c>
      <c r="C4560" s="192">
        <v>500</v>
      </c>
      <c r="D4560" s="192">
        <v>489.5</v>
      </c>
      <c r="E4560" s="192">
        <v>10.5</v>
      </c>
      <c r="F4560" s="166" t="s">
        <v>2384</v>
      </c>
      <c r="G4560" s="167"/>
      <c r="H4560" s="168">
        <v>1396121657</v>
      </c>
    </row>
    <row r="4561" spans="2:8" x14ac:dyDescent="0.25">
      <c r="B4561" s="165">
        <v>44855.527916666666</v>
      </c>
      <c r="C4561" s="192">
        <v>50</v>
      </c>
      <c r="D4561" s="192">
        <v>46.1</v>
      </c>
      <c r="E4561" s="192">
        <v>3.8999999999999986</v>
      </c>
      <c r="F4561" s="166" t="s">
        <v>5</v>
      </c>
      <c r="G4561" s="167"/>
      <c r="H4561" s="168">
        <v>1396122703</v>
      </c>
    </row>
    <row r="4562" spans="2:8" x14ac:dyDescent="0.25">
      <c r="B4562" s="165">
        <v>44855.530057870368</v>
      </c>
      <c r="C4562" s="192">
        <v>300</v>
      </c>
      <c r="D4562" s="192">
        <v>293.7</v>
      </c>
      <c r="E4562" s="192">
        <v>6.3000000000000114</v>
      </c>
      <c r="F4562" s="166" t="s">
        <v>2315</v>
      </c>
      <c r="G4562" s="167"/>
      <c r="H4562" s="168">
        <v>1396125754</v>
      </c>
    </row>
    <row r="4563" spans="2:8" x14ac:dyDescent="0.25">
      <c r="B4563" s="165">
        <v>44855.531423611108</v>
      </c>
      <c r="C4563" s="192">
        <v>500</v>
      </c>
      <c r="D4563" s="192">
        <v>489.5</v>
      </c>
      <c r="E4563" s="192">
        <v>10.5</v>
      </c>
      <c r="F4563" s="166" t="s">
        <v>5</v>
      </c>
      <c r="G4563" s="167"/>
      <c r="H4563" s="168">
        <v>1396127710</v>
      </c>
    </row>
    <row r="4564" spans="2:8" x14ac:dyDescent="0.25">
      <c r="B4564" s="165">
        <v>44855.538148148145</v>
      </c>
      <c r="C4564" s="192">
        <v>100</v>
      </c>
      <c r="D4564" s="192">
        <v>96.1</v>
      </c>
      <c r="E4564" s="192">
        <v>3.9000000000000057</v>
      </c>
      <c r="F4564" s="166" t="s">
        <v>5</v>
      </c>
      <c r="G4564" s="167"/>
      <c r="H4564" s="168">
        <v>1396137468</v>
      </c>
    </row>
    <row r="4565" spans="2:8" x14ac:dyDescent="0.25">
      <c r="B4565" s="165">
        <v>44855.540868055556</v>
      </c>
      <c r="C4565" s="192">
        <v>3000</v>
      </c>
      <c r="D4565" s="192">
        <v>2937</v>
      </c>
      <c r="E4565" s="192">
        <v>63</v>
      </c>
      <c r="F4565" s="166" t="s">
        <v>12462</v>
      </c>
      <c r="G4565" s="167" t="s">
        <v>12463</v>
      </c>
      <c r="H4565" s="168">
        <v>1396141346</v>
      </c>
    </row>
    <row r="4566" spans="2:8" x14ac:dyDescent="0.25">
      <c r="B4566" s="165">
        <v>44855.541655092595</v>
      </c>
      <c r="C4566" s="192">
        <v>150</v>
      </c>
      <c r="D4566" s="192">
        <v>146.1</v>
      </c>
      <c r="E4566" s="192">
        <v>3.9000000000000057</v>
      </c>
      <c r="F4566" s="166" t="s">
        <v>5</v>
      </c>
      <c r="G4566" s="167"/>
      <c r="H4566" s="168">
        <v>1396142360</v>
      </c>
    </row>
    <row r="4567" spans="2:8" x14ac:dyDescent="0.25">
      <c r="B4567" s="165">
        <v>44855.549490740741</v>
      </c>
      <c r="C4567" s="192">
        <v>755</v>
      </c>
      <c r="D4567" s="192">
        <v>739.14</v>
      </c>
      <c r="E4567" s="192">
        <v>15.860000000000014</v>
      </c>
      <c r="F4567" s="166" t="s">
        <v>2297</v>
      </c>
      <c r="G4567" s="167"/>
      <c r="H4567" s="168">
        <v>1396153383</v>
      </c>
    </row>
    <row r="4568" spans="2:8" x14ac:dyDescent="0.25">
      <c r="B4568" s="165">
        <v>44855.549780092595</v>
      </c>
      <c r="C4568" s="192">
        <v>300</v>
      </c>
      <c r="D4568" s="192">
        <v>293.7</v>
      </c>
      <c r="E4568" s="192">
        <v>6.3000000000000114</v>
      </c>
      <c r="F4568" s="166" t="s">
        <v>5</v>
      </c>
      <c r="G4568" s="167"/>
      <c r="H4568" s="168">
        <v>1396153794</v>
      </c>
    </row>
    <row r="4569" spans="2:8" x14ac:dyDescent="0.25">
      <c r="B4569" s="165">
        <v>44855.552465277775</v>
      </c>
      <c r="C4569" s="192">
        <v>300</v>
      </c>
      <c r="D4569" s="192">
        <v>293.7</v>
      </c>
      <c r="E4569" s="192">
        <v>6.3000000000000114</v>
      </c>
      <c r="F4569" s="166" t="s">
        <v>5</v>
      </c>
      <c r="G4569" s="167"/>
      <c r="H4569" s="168">
        <v>1396157557</v>
      </c>
    </row>
    <row r="4570" spans="2:8" x14ac:dyDescent="0.25">
      <c r="B4570" s="165">
        <v>44855.553229166668</v>
      </c>
      <c r="C4570" s="192">
        <v>300</v>
      </c>
      <c r="D4570" s="192">
        <v>293.7</v>
      </c>
      <c r="E4570" s="192">
        <v>6.3000000000000114</v>
      </c>
      <c r="F4570" s="166" t="s">
        <v>5</v>
      </c>
      <c r="G4570" s="167"/>
      <c r="H4570" s="168">
        <v>1396159016</v>
      </c>
    </row>
    <row r="4571" spans="2:8" x14ac:dyDescent="0.25">
      <c r="B4571" s="165">
        <v>44855.554166666669</v>
      </c>
      <c r="C4571" s="192">
        <v>100</v>
      </c>
      <c r="D4571" s="192">
        <v>96.1</v>
      </c>
      <c r="E4571" s="192">
        <v>3.9000000000000057</v>
      </c>
      <c r="F4571" s="166" t="s">
        <v>5</v>
      </c>
      <c r="G4571" s="167"/>
      <c r="H4571" s="168">
        <v>1396160633</v>
      </c>
    </row>
    <row r="4572" spans="2:8" x14ac:dyDescent="0.25">
      <c r="B4572" s="165">
        <v>44855.554444444446</v>
      </c>
      <c r="C4572" s="192">
        <v>500</v>
      </c>
      <c r="D4572" s="192">
        <v>489.5</v>
      </c>
      <c r="E4572" s="192">
        <v>10.5</v>
      </c>
      <c r="F4572" s="166" t="s">
        <v>88</v>
      </c>
      <c r="G4572" s="167"/>
      <c r="H4572" s="168">
        <v>1396161115</v>
      </c>
    </row>
    <row r="4573" spans="2:8" x14ac:dyDescent="0.25">
      <c r="B4573" s="165">
        <v>44855.555868055555</v>
      </c>
      <c r="C4573" s="192">
        <v>1000</v>
      </c>
      <c r="D4573" s="192">
        <v>979</v>
      </c>
      <c r="E4573" s="192">
        <v>21</v>
      </c>
      <c r="F4573" s="166" t="s">
        <v>2305</v>
      </c>
      <c r="G4573" s="167" t="s">
        <v>115</v>
      </c>
      <c r="H4573" s="168">
        <v>1396163657</v>
      </c>
    </row>
    <row r="4574" spans="2:8" x14ac:dyDescent="0.25">
      <c r="B4574" s="165">
        <v>44855.55945601852</v>
      </c>
      <c r="C4574" s="192">
        <v>3500</v>
      </c>
      <c r="D4574" s="192">
        <v>3426.5</v>
      </c>
      <c r="E4574" s="192">
        <v>73.5</v>
      </c>
      <c r="F4574" s="166" t="s">
        <v>5</v>
      </c>
      <c r="G4574" s="167"/>
      <c r="H4574" s="168">
        <v>1396169691</v>
      </c>
    </row>
    <row r="4575" spans="2:8" x14ac:dyDescent="0.25">
      <c r="B4575" s="165">
        <v>44855.570462962962</v>
      </c>
      <c r="C4575" s="192">
        <v>100</v>
      </c>
      <c r="D4575" s="192">
        <v>96.1</v>
      </c>
      <c r="E4575" s="192">
        <v>3.9000000000000057</v>
      </c>
      <c r="F4575" s="166" t="s">
        <v>5</v>
      </c>
      <c r="G4575" s="167"/>
      <c r="H4575" s="168">
        <v>1396187309</v>
      </c>
    </row>
    <row r="4576" spans="2:8" x14ac:dyDescent="0.25">
      <c r="B4576" s="165">
        <v>44855.571875000001</v>
      </c>
      <c r="C4576" s="192">
        <v>50</v>
      </c>
      <c r="D4576" s="192">
        <v>46.1</v>
      </c>
      <c r="E4576" s="192">
        <v>3.8999999999999986</v>
      </c>
      <c r="F4576" s="166" t="s">
        <v>2312</v>
      </c>
      <c r="G4576" s="167" t="s">
        <v>2337</v>
      </c>
      <c r="H4576" s="168">
        <v>1396189177</v>
      </c>
    </row>
    <row r="4577" spans="2:8" x14ac:dyDescent="0.25">
      <c r="B4577" s="165">
        <v>44855.572395833333</v>
      </c>
      <c r="C4577" s="192">
        <v>500</v>
      </c>
      <c r="D4577" s="192">
        <v>489.5</v>
      </c>
      <c r="E4577" s="192">
        <v>10.5</v>
      </c>
      <c r="F4577" s="166" t="s">
        <v>5</v>
      </c>
      <c r="G4577" s="167"/>
      <c r="H4577" s="168">
        <v>1396189879</v>
      </c>
    </row>
    <row r="4578" spans="2:8" x14ac:dyDescent="0.25">
      <c r="B4578" s="165">
        <v>44855.573101851849</v>
      </c>
      <c r="C4578" s="192">
        <v>100</v>
      </c>
      <c r="D4578" s="192">
        <v>96.1</v>
      </c>
      <c r="E4578" s="192">
        <v>3.9000000000000057</v>
      </c>
      <c r="F4578" s="166" t="s">
        <v>81</v>
      </c>
      <c r="G4578" s="167"/>
      <c r="H4578" s="168">
        <v>1396190831</v>
      </c>
    </row>
    <row r="4579" spans="2:8" x14ac:dyDescent="0.25">
      <c r="B4579" s="165">
        <v>44855.577731481484</v>
      </c>
      <c r="C4579" s="192">
        <v>500</v>
      </c>
      <c r="D4579" s="192">
        <v>489.5</v>
      </c>
      <c r="E4579" s="192">
        <v>10.5</v>
      </c>
      <c r="F4579" s="166" t="s">
        <v>5</v>
      </c>
      <c r="G4579" s="167"/>
      <c r="H4579" s="168">
        <v>1396197600</v>
      </c>
    </row>
    <row r="4580" spans="2:8" x14ac:dyDescent="0.25">
      <c r="B4580" s="165">
        <v>44855.577951388892</v>
      </c>
      <c r="C4580" s="192">
        <v>1000</v>
      </c>
      <c r="D4580" s="192">
        <v>979</v>
      </c>
      <c r="E4580" s="192">
        <v>21</v>
      </c>
      <c r="F4580" s="166" t="s">
        <v>5</v>
      </c>
      <c r="G4580" s="167"/>
      <c r="H4580" s="168">
        <v>1396197977</v>
      </c>
    </row>
    <row r="4581" spans="2:8" x14ac:dyDescent="0.25">
      <c r="B4581" s="165">
        <v>44855.578773148147</v>
      </c>
      <c r="C4581" s="192">
        <v>100</v>
      </c>
      <c r="D4581" s="192">
        <v>96.1</v>
      </c>
      <c r="E4581" s="192">
        <v>3.9000000000000057</v>
      </c>
      <c r="F4581" s="166" t="s">
        <v>5</v>
      </c>
      <c r="G4581" s="167"/>
      <c r="H4581" s="168">
        <v>1396199053</v>
      </c>
    </row>
    <row r="4582" spans="2:8" x14ac:dyDescent="0.25">
      <c r="B4582" s="165">
        <v>44855.582094907404</v>
      </c>
      <c r="C4582" s="192">
        <v>1000</v>
      </c>
      <c r="D4582" s="192">
        <v>979</v>
      </c>
      <c r="E4582" s="192">
        <v>21</v>
      </c>
      <c r="F4582" s="166" t="s">
        <v>5</v>
      </c>
      <c r="G4582" s="167"/>
      <c r="H4582" s="168">
        <v>1396203601</v>
      </c>
    </row>
    <row r="4583" spans="2:8" x14ac:dyDescent="0.25">
      <c r="B4583" s="165">
        <v>44855.583090277774</v>
      </c>
      <c r="C4583" s="192">
        <v>200</v>
      </c>
      <c r="D4583" s="192">
        <v>195.8</v>
      </c>
      <c r="E4583" s="192">
        <v>4.1999999999999886</v>
      </c>
      <c r="F4583" s="166" t="s">
        <v>5</v>
      </c>
      <c r="G4583" s="167"/>
      <c r="H4583" s="168">
        <v>1396204929</v>
      </c>
    </row>
    <row r="4584" spans="2:8" x14ac:dyDescent="0.25">
      <c r="B4584" s="165">
        <v>44855.587847222225</v>
      </c>
      <c r="C4584" s="192">
        <v>1000</v>
      </c>
      <c r="D4584" s="192">
        <v>979</v>
      </c>
      <c r="E4584" s="192">
        <v>21</v>
      </c>
      <c r="F4584" s="166" t="s">
        <v>2318</v>
      </c>
      <c r="G4584" s="167"/>
      <c r="H4584" s="168">
        <v>1396212083</v>
      </c>
    </row>
    <row r="4585" spans="2:8" x14ac:dyDescent="0.25">
      <c r="B4585" s="165">
        <v>44855.595289351855</v>
      </c>
      <c r="C4585" s="192">
        <v>200</v>
      </c>
      <c r="D4585" s="192">
        <v>195.8</v>
      </c>
      <c r="E4585" s="192">
        <v>4.1999999999999886</v>
      </c>
      <c r="F4585" s="166" t="s">
        <v>5</v>
      </c>
      <c r="G4585" s="167"/>
      <c r="H4585" s="168">
        <v>1396222393</v>
      </c>
    </row>
    <row r="4586" spans="2:8" x14ac:dyDescent="0.25">
      <c r="B4586" s="165">
        <v>44855.605034722219</v>
      </c>
      <c r="C4586" s="192">
        <v>500</v>
      </c>
      <c r="D4586" s="192">
        <v>489.5</v>
      </c>
      <c r="E4586" s="192">
        <v>10.5</v>
      </c>
      <c r="F4586" s="166" t="s">
        <v>5</v>
      </c>
      <c r="G4586" s="167"/>
      <c r="H4586" s="168">
        <v>1396236388</v>
      </c>
    </row>
    <row r="4587" spans="2:8" x14ac:dyDescent="0.25">
      <c r="B4587" s="165">
        <v>44855.608171296299</v>
      </c>
      <c r="C4587" s="192">
        <v>30000</v>
      </c>
      <c r="D4587" s="192">
        <v>29370</v>
      </c>
      <c r="E4587" s="192">
        <v>630</v>
      </c>
      <c r="F4587" s="166" t="s">
        <v>2301</v>
      </c>
      <c r="G4587" s="167" t="s">
        <v>2382</v>
      </c>
      <c r="H4587" s="168">
        <v>1396241058</v>
      </c>
    </row>
    <row r="4588" spans="2:8" x14ac:dyDescent="0.25">
      <c r="B4588" s="165">
        <v>44855.609780092593</v>
      </c>
      <c r="C4588" s="192">
        <v>200</v>
      </c>
      <c r="D4588" s="192">
        <v>195.8</v>
      </c>
      <c r="E4588" s="192">
        <v>4.1999999999999886</v>
      </c>
      <c r="F4588" s="166" t="s">
        <v>5</v>
      </c>
      <c r="G4588" s="167"/>
      <c r="H4588" s="168">
        <v>1396243178</v>
      </c>
    </row>
    <row r="4589" spans="2:8" x14ac:dyDescent="0.25">
      <c r="B4589" s="165">
        <v>44855.610914351855</v>
      </c>
      <c r="C4589" s="192">
        <v>300</v>
      </c>
      <c r="D4589" s="192">
        <v>293.7</v>
      </c>
      <c r="E4589" s="192">
        <v>6.3000000000000114</v>
      </c>
      <c r="F4589" s="166" t="s">
        <v>2303</v>
      </c>
      <c r="G4589" s="167"/>
      <c r="H4589" s="168">
        <v>1396244807</v>
      </c>
    </row>
    <row r="4590" spans="2:8" x14ac:dyDescent="0.25">
      <c r="B4590" s="165">
        <v>44855.610925925925</v>
      </c>
      <c r="C4590" s="192">
        <v>300</v>
      </c>
      <c r="D4590" s="192">
        <v>293.7</v>
      </c>
      <c r="E4590" s="192">
        <v>6.3000000000000114</v>
      </c>
      <c r="F4590" s="166" t="s">
        <v>5</v>
      </c>
      <c r="G4590" s="167"/>
      <c r="H4590" s="168">
        <v>1396244814</v>
      </c>
    </row>
    <row r="4591" spans="2:8" x14ac:dyDescent="0.25">
      <c r="B4591" s="165">
        <v>44855.614155092589</v>
      </c>
      <c r="C4591" s="192">
        <v>300</v>
      </c>
      <c r="D4591" s="192">
        <v>293.7</v>
      </c>
      <c r="E4591" s="192">
        <v>6.3000000000000114</v>
      </c>
      <c r="F4591" s="166" t="s">
        <v>5</v>
      </c>
      <c r="G4591" s="167"/>
      <c r="H4591" s="168">
        <v>1396249457</v>
      </c>
    </row>
    <row r="4592" spans="2:8" x14ac:dyDescent="0.25">
      <c r="B4592" s="165">
        <v>44855.614814814813</v>
      </c>
      <c r="C4592" s="192">
        <v>695</v>
      </c>
      <c r="D4592" s="192">
        <v>680.4</v>
      </c>
      <c r="E4592" s="192">
        <v>14.600000000000023</v>
      </c>
      <c r="F4592" s="166" t="s">
        <v>6918</v>
      </c>
      <c r="G4592" s="167"/>
      <c r="H4592" s="168">
        <v>1396250444</v>
      </c>
    </row>
    <row r="4593" spans="2:8" x14ac:dyDescent="0.25">
      <c r="B4593" s="165">
        <v>44855.616655092592</v>
      </c>
      <c r="C4593" s="192">
        <v>300</v>
      </c>
      <c r="D4593" s="192">
        <v>293.7</v>
      </c>
      <c r="E4593" s="192">
        <v>6.3000000000000114</v>
      </c>
      <c r="F4593" s="166" t="s">
        <v>5</v>
      </c>
      <c r="G4593" s="167"/>
      <c r="H4593" s="168">
        <v>1396253504</v>
      </c>
    </row>
    <row r="4594" spans="2:8" x14ac:dyDescent="0.25">
      <c r="B4594" s="165">
        <v>44855.618692129632</v>
      </c>
      <c r="C4594" s="192">
        <v>30000</v>
      </c>
      <c r="D4594" s="192">
        <v>29370</v>
      </c>
      <c r="E4594" s="192">
        <v>630</v>
      </c>
      <c r="F4594" s="166" t="s">
        <v>2297</v>
      </c>
      <c r="G4594" s="167" t="s">
        <v>2327</v>
      </c>
      <c r="H4594" s="168">
        <v>1396256911</v>
      </c>
    </row>
    <row r="4595" spans="2:8" x14ac:dyDescent="0.25">
      <c r="B4595" s="165">
        <v>44855.619502314818</v>
      </c>
      <c r="C4595" s="192">
        <v>1000</v>
      </c>
      <c r="D4595" s="192">
        <v>979</v>
      </c>
      <c r="E4595" s="192">
        <v>21</v>
      </c>
      <c r="F4595" s="166" t="s">
        <v>5</v>
      </c>
      <c r="G4595" s="167"/>
      <c r="H4595" s="168">
        <v>1396258227</v>
      </c>
    </row>
    <row r="4596" spans="2:8" x14ac:dyDescent="0.25">
      <c r="B4596" s="165">
        <v>44855.621412037035</v>
      </c>
      <c r="C4596" s="192">
        <v>1000</v>
      </c>
      <c r="D4596" s="192">
        <v>979</v>
      </c>
      <c r="E4596" s="192">
        <v>21</v>
      </c>
      <c r="F4596" s="166" t="s">
        <v>5</v>
      </c>
      <c r="G4596" s="167"/>
      <c r="H4596" s="168">
        <v>1396261629</v>
      </c>
    </row>
    <row r="4597" spans="2:8" x14ac:dyDescent="0.25">
      <c r="B4597" s="165">
        <v>44855.625300925924</v>
      </c>
      <c r="C4597" s="192">
        <v>5000</v>
      </c>
      <c r="D4597" s="192">
        <v>4895</v>
      </c>
      <c r="E4597" s="192">
        <v>105</v>
      </c>
      <c r="F4597" s="166" t="s">
        <v>5</v>
      </c>
      <c r="G4597" s="167"/>
      <c r="H4597" s="168">
        <v>1396268055</v>
      </c>
    </row>
    <row r="4598" spans="2:8" x14ac:dyDescent="0.25">
      <c r="B4598" s="165">
        <v>44855.627928240741</v>
      </c>
      <c r="C4598" s="192">
        <v>1000</v>
      </c>
      <c r="D4598" s="192">
        <v>979</v>
      </c>
      <c r="E4598" s="192">
        <v>21</v>
      </c>
      <c r="F4598" s="166" t="s">
        <v>5</v>
      </c>
      <c r="G4598" s="167"/>
      <c r="H4598" s="168">
        <v>1396272485</v>
      </c>
    </row>
    <row r="4599" spans="2:8" x14ac:dyDescent="0.25">
      <c r="B4599" s="165">
        <v>44855.631238425929</v>
      </c>
      <c r="C4599" s="192">
        <v>500</v>
      </c>
      <c r="D4599" s="192">
        <v>489.5</v>
      </c>
      <c r="E4599" s="192">
        <v>10.5</v>
      </c>
      <c r="F4599" s="166" t="s">
        <v>5</v>
      </c>
      <c r="G4599" s="167"/>
      <c r="H4599" s="168">
        <v>1396277929</v>
      </c>
    </row>
    <row r="4600" spans="2:8" x14ac:dyDescent="0.25">
      <c r="B4600" s="165">
        <v>44855.633692129632</v>
      </c>
      <c r="C4600" s="192">
        <v>1000</v>
      </c>
      <c r="D4600" s="192">
        <v>979</v>
      </c>
      <c r="E4600" s="192">
        <v>21</v>
      </c>
      <c r="F4600" s="166" t="s">
        <v>5</v>
      </c>
      <c r="G4600" s="167"/>
      <c r="H4600" s="168">
        <v>1396281918</v>
      </c>
    </row>
    <row r="4601" spans="2:8" x14ac:dyDescent="0.25">
      <c r="B4601" s="165">
        <v>44855.635439814818</v>
      </c>
      <c r="C4601" s="192">
        <v>300</v>
      </c>
      <c r="D4601" s="192">
        <v>293.7</v>
      </c>
      <c r="E4601" s="192">
        <v>6.3000000000000114</v>
      </c>
      <c r="F4601" s="166" t="s">
        <v>5</v>
      </c>
      <c r="G4601" s="167"/>
      <c r="H4601" s="168">
        <v>1396284542</v>
      </c>
    </row>
    <row r="4602" spans="2:8" x14ac:dyDescent="0.25">
      <c r="B4602" s="165">
        <v>44855.636365740742</v>
      </c>
      <c r="C4602" s="192">
        <v>300</v>
      </c>
      <c r="D4602" s="192">
        <v>293.7</v>
      </c>
      <c r="E4602" s="192">
        <v>6.3000000000000114</v>
      </c>
      <c r="F4602" s="166" t="s">
        <v>5</v>
      </c>
      <c r="G4602" s="167"/>
      <c r="H4602" s="168">
        <v>1396286147</v>
      </c>
    </row>
    <row r="4603" spans="2:8" x14ac:dyDescent="0.25">
      <c r="B4603" s="165">
        <v>44855.637048611112</v>
      </c>
      <c r="C4603" s="192">
        <v>300</v>
      </c>
      <c r="D4603" s="192">
        <v>293.7</v>
      </c>
      <c r="E4603" s="192">
        <v>6.3000000000000114</v>
      </c>
      <c r="F4603" s="166" t="s">
        <v>5</v>
      </c>
      <c r="G4603" s="167"/>
      <c r="H4603" s="168">
        <v>1396287336</v>
      </c>
    </row>
    <row r="4604" spans="2:8" x14ac:dyDescent="0.25">
      <c r="B4604" s="165">
        <v>44855.642372685186</v>
      </c>
      <c r="C4604" s="192">
        <v>500</v>
      </c>
      <c r="D4604" s="192">
        <v>489.5</v>
      </c>
      <c r="E4604" s="192">
        <v>10.5</v>
      </c>
      <c r="F4604" s="166" t="s">
        <v>5</v>
      </c>
      <c r="G4604" s="167"/>
      <c r="H4604" s="168">
        <v>1396296291</v>
      </c>
    </row>
    <row r="4605" spans="2:8" x14ac:dyDescent="0.25">
      <c r="B4605" s="165">
        <v>44855.645925925928</v>
      </c>
      <c r="C4605" s="192">
        <v>300</v>
      </c>
      <c r="D4605" s="192">
        <v>293.7</v>
      </c>
      <c r="E4605" s="192">
        <v>6.3000000000000114</v>
      </c>
      <c r="F4605" s="166" t="s">
        <v>5</v>
      </c>
      <c r="G4605" s="167"/>
      <c r="H4605" s="168">
        <v>1396302472</v>
      </c>
    </row>
    <row r="4606" spans="2:8" x14ac:dyDescent="0.25">
      <c r="B4606" s="165">
        <v>44855.652025462965</v>
      </c>
      <c r="C4606" s="192">
        <v>300</v>
      </c>
      <c r="D4606" s="192">
        <v>293.7</v>
      </c>
      <c r="E4606" s="192">
        <v>6.3000000000000114</v>
      </c>
      <c r="F4606" s="166" t="s">
        <v>5</v>
      </c>
      <c r="G4606" s="167"/>
      <c r="H4606" s="168">
        <v>1396312714</v>
      </c>
    </row>
    <row r="4607" spans="2:8" x14ac:dyDescent="0.25">
      <c r="B4607" s="165">
        <v>44855.658009259256</v>
      </c>
      <c r="C4607" s="192">
        <v>30</v>
      </c>
      <c r="D4607" s="192">
        <v>26.1</v>
      </c>
      <c r="E4607" s="192">
        <v>3.8999999999999986</v>
      </c>
      <c r="F4607" s="166" t="s">
        <v>5</v>
      </c>
      <c r="G4607" s="167"/>
      <c r="H4607" s="168">
        <v>1396322684</v>
      </c>
    </row>
    <row r="4608" spans="2:8" x14ac:dyDescent="0.25">
      <c r="B4608" s="165">
        <v>44855.66002314815</v>
      </c>
      <c r="C4608" s="192">
        <v>1200</v>
      </c>
      <c r="D4608" s="192">
        <v>1174.8</v>
      </c>
      <c r="E4608" s="192">
        <v>25.200000000000045</v>
      </c>
      <c r="F4608" s="166" t="s">
        <v>5</v>
      </c>
      <c r="G4608" s="167"/>
      <c r="H4608" s="168">
        <v>1396326209</v>
      </c>
    </row>
    <row r="4609" spans="2:8" x14ac:dyDescent="0.25">
      <c r="B4609" s="165">
        <v>44855.662407407406</v>
      </c>
      <c r="C4609" s="192">
        <v>10</v>
      </c>
      <c r="D4609" s="192">
        <v>6.1</v>
      </c>
      <c r="E4609" s="192">
        <v>3.9000000000000004</v>
      </c>
      <c r="F4609" s="166" t="s">
        <v>2313</v>
      </c>
      <c r="G4609" s="167"/>
      <c r="H4609" s="168">
        <v>1396330013</v>
      </c>
    </row>
    <row r="4610" spans="2:8" x14ac:dyDescent="0.25">
      <c r="B4610" s="165">
        <v>44855.663807870369</v>
      </c>
      <c r="C4610" s="192">
        <v>300</v>
      </c>
      <c r="D4610" s="192">
        <v>293.7</v>
      </c>
      <c r="E4610" s="192">
        <v>6.3000000000000114</v>
      </c>
      <c r="F4610" s="166" t="s">
        <v>5</v>
      </c>
      <c r="G4610" s="167"/>
      <c r="H4610" s="168">
        <v>1396332283</v>
      </c>
    </row>
    <row r="4611" spans="2:8" x14ac:dyDescent="0.25">
      <c r="B4611" s="165">
        <v>44855.66646990741</v>
      </c>
      <c r="C4611" s="192">
        <v>1000</v>
      </c>
      <c r="D4611" s="192">
        <v>979</v>
      </c>
      <c r="E4611" s="192">
        <v>21</v>
      </c>
      <c r="F4611" s="166" t="s">
        <v>2299</v>
      </c>
      <c r="G4611" s="167"/>
      <c r="H4611" s="168">
        <v>1396336771</v>
      </c>
    </row>
    <row r="4612" spans="2:8" x14ac:dyDescent="0.25">
      <c r="B4612" s="165">
        <v>44855.666863425926</v>
      </c>
      <c r="C4612" s="192">
        <v>300</v>
      </c>
      <c r="D4612" s="192">
        <v>293.7</v>
      </c>
      <c r="E4612" s="192">
        <v>6.3000000000000114</v>
      </c>
      <c r="F4612" s="166" t="s">
        <v>5</v>
      </c>
      <c r="G4612" s="167"/>
      <c r="H4612" s="168">
        <v>1396337525</v>
      </c>
    </row>
    <row r="4613" spans="2:8" x14ac:dyDescent="0.25">
      <c r="B4613" s="165">
        <v>44855.670057870368</v>
      </c>
      <c r="C4613" s="192">
        <v>200</v>
      </c>
      <c r="D4613" s="192">
        <v>195.8</v>
      </c>
      <c r="E4613" s="192">
        <v>4.1999999999999886</v>
      </c>
      <c r="F4613" s="166" t="s">
        <v>5</v>
      </c>
      <c r="G4613" s="167"/>
      <c r="H4613" s="168">
        <v>1396343410</v>
      </c>
    </row>
    <row r="4614" spans="2:8" x14ac:dyDescent="0.25">
      <c r="B4614" s="165">
        <v>44855.672037037039</v>
      </c>
      <c r="C4614" s="192">
        <v>3000</v>
      </c>
      <c r="D4614" s="192">
        <v>2937</v>
      </c>
      <c r="E4614" s="192">
        <v>63</v>
      </c>
      <c r="F4614" s="166" t="s">
        <v>2351</v>
      </c>
      <c r="G4614" s="167"/>
      <c r="H4614" s="168">
        <v>1396346794</v>
      </c>
    </row>
    <row r="4615" spans="2:8" x14ac:dyDescent="0.25">
      <c r="B4615" s="165">
        <v>44855.672372685185</v>
      </c>
      <c r="C4615" s="192">
        <v>500</v>
      </c>
      <c r="D4615" s="192">
        <v>489.5</v>
      </c>
      <c r="E4615" s="192">
        <v>10.5</v>
      </c>
      <c r="F4615" s="166" t="s">
        <v>2297</v>
      </c>
      <c r="G4615" s="167"/>
      <c r="H4615" s="168">
        <v>1396347340</v>
      </c>
    </row>
    <row r="4616" spans="2:8" x14ac:dyDescent="0.25">
      <c r="B4616" s="165">
        <v>44855.678854166668</v>
      </c>
      <c r="C4616" s="192">
        <v>200</v>
      </c>
      <c r="D4616" s="192">
        <v>195.8</v>
      </c>
      <c r="E4616" s="192">
        <v>4.1999999999999886</v>
      </c>
      <c r="F4616" s="166" t="s">
        <v>5</v>
      </c>
      <c r="G4616" s="167"/>
      <c r="H4616" s="168">
        <v>1396357966</v>
      </c>
    </row>
    <row r="4617" spans="2:8" x14ac:dyDescent="0.25">
      <c r="B4617" s="165">
        <v>44855.679490740738</v>
      </c>
      <c r="C4617" s="192">
        <v>1000</v>
      </c>
      <c r="D4617" s="192">
        <v>979</v>
      </c>
      <c r="E4617" s="192">
        <v>21</v>
      </c>
      <c r="F4617" s="166" t="s">
        <v>2311</v>
      </c>
      <c r="G4617" s="167" t="s">
        <v>2341</v>
      </c>
      <c r="H4617" s="168">
        <v>1396359067</v>
      </c>
    </row>
    <row r="4618" spans="2:8" x14ac:dyDescent="0.25">
      <c r="B4618" s="165">
        <v>44855.682789351849</v>
      </c>
      <c r="C4618" s="192">
        <v>300</v>
      </c>
      <c r="D4618" s="192">
        <v>293.7</v>
      </c>
      <c r="E4618" s="192">
        <v>6.3000000000000114</v>
      </c>
      <c r="F4618" s="166" t="s">
        <v>5</v>
      </c>
      <c r="G4618" s="167"/>
      <c r="H4618" s="168">
        <v>1396365109</v>
      </c>
    </row>
    <row r="4619" spans="2:8" x14ac:dyDescent="0.25">
      <c r="B4619" s="165">
        <v>44855.6878125</v>
      </c>
      <c r="C4619" s="192">
        <v>100</v>
      </c>
      <c r="D4619" s="192">
        <v>96.1</v>
      </c>
      <c r="E4619" s="192">
        <v>3.9000000000000057</v>
      </c>
      <c r="F4619" s="166" t="s">
        <v>5</v>
      </c>
      <c r="G4619" s="167"/>
      <c r="H4619" s="168">
        <v>1396373879</v>
      </c>
    </row>
    <row r="4620" spans="2:8" x14ac:dyDescent="0.25">
      <c r="B4620" s="165">
        <v>44855.688807870371</v>
      </c>
      <c r="C4620" s="192">
        <v>200</v>
      </c>
      <c r="D4620" s="192">
        <v>195.8</v>
      </c>
      <c r="E4620" s="192">
        <v>4.1999999999999886</v>
      </c>
      <c r="F4620" s="166" t="s">
        <v>5</v>
      </c>
      <c r="G4620" s="167"/>
      <c r="H4620" s="168">
        <v>1396375638</v>
      </c>
    </row>
    <row r="4621" spans="2:8" x14ac:dyDescent="0.25">
      <c r="B4621" s="165">
        <v>44855.689085648148</v>
      </c>
      <c r="C4621" s="192">
        <v>700</v>
      </c>
      <c r="D4621" s="192">
        <v>685.3</v>
      </c>
      <c r="E4621" s="192">
        <v>14.700000000000045</v>
      </c>
      <c r="F4621" s="166" t="s">
        <v>2300</v>
      </c>
      <c r="G4621" s="167"/>
      <c r="H4621" s="168">
        <v>1396376195</v>
      </c>
    </row>
    <row r="4622" spans="2:8" x14ac:dyDescent="0.25">
      <c r="B4622" s="165">
        <v>44855.691516203704</v>
      </c>
      <c r="C4622" s="192">
        <v>300</v>
      </c>
      <c r="D4622" s="192">
        <v>293.7</v>
      </c>
      <c r="E4622" s="192">
        <v>6.3000000000000114</v>
      </c>
      <c r="F4622" s="166" t="s">
        <v>5</v>
      </c>
      <c r="G4622" s="167"/>
      <c r="H4622" s="168">
        <v>1396380488</v>
      </c>
    </row>
    <row r="4623" spans="2:8" x14ac:dyDescent="0.25">
      <c r="B4623" s="165">
        <v>44855.698935185188</v>
      </c>
      <c r="C4623" s="192">
        <v>300</v>
      </c>
      <c r="D4623" s="192">
        <v>293.7</v>
      </c>
      <c r="E4623" s="192">
        <v>6.3000000000000114</v>
      </c>
      <c r="F4623" s="166" t="s">
        <v>5</v>
      </c>
      <c r="G4623" s="167"/>
      <c r="H4623" s="168">
        <v>1396393559</v>
      </c>
    </row>
    <row r="4624" spans="2:8" x14ac:dyDescent="0.25">
      <c r="B4624" s="165">
        <v>44855.700868055559</v>
      </c>
      <c r="C4624" s="192">
        <v>37</v>
      </c>
      <c r="D4624" s="192">
        <v>33.1</v>
      </c>
      <c r="E4624" s="192">
        <v>3.8999999999999986</v>
      </c>
      <c r="F4624" s="166" t="s">
        <v>5</v>
      </c>
      <c r="G4624" s="167"/>
      <c r="H4624" s="168">
        <v>1396396962</v>
      </c>
    </row>
    <row r="4625" spans="2:8" x14ac:dyDescent="0.25">
      <c r="B4625" s="165">
        <v>44855.702870370369</v>
      </c>
      <c r="C4625" s="192">
        <v>5000</v>
      </c>
      <c r="D4625" s="192">
        <v>4895</v>
      </c>
      <c r="E4625" s="192">
        <v>105</v>
      </c>
      <c r="F4625" s="166" t="s">
        <v>2339</v>
      </c>
      <c r="G4625" s="167"/>
      <c r="H4625" s="168">
        <v>1396400497</v>
      </c>
    </row>
    <row r="4626" spans="2:8" x14ac:dyDescent="0.25">
      <c r="B4626" s="165">
        <v>44855.707129629627</v>
      </c>
      <c r="C4626" s="192">
        <v>100</v>
      </c>
      <c r="D4626" s="192">
        <v>96.1</v>
      </c>
      <c r="E4626" s="192">
        <v>3.9000000000000057</v>
      </c>
      <c r="F4626" s="166" t="s">
        <v>2300</v>
      </c>
      <c r="G4626" s="167"/>
      <c r="H4626" s="168">
        <v>1396407994</v>
      </c>
    </row>
    <row r="4627" spans="2:8" x14ac:dyDescent="0.25">
      <c r="B4627" s="165">
        <v>44855.711331018516</v>
      </c>
      <c r="C4627" s="192">
        <v>500</v>
      </c>
      <c r="D4627" s="192">
        <v>489.5</v>
      </c>
      <c r="E4627" s="192">
        <v>10.5</v>
      </c>
      <c r="F4627" s="166" t="s">
        <v>5</v>
      </c>
      <c r="G4627" s="167"/>
      <c r="H4627" s="168">
        <v>1396415147</v>
      </c>
    </row>
    <row r="4628" spans="2:8" x14ac:dyDescent="0.25">
      <c r="B4628" s="165">
        <v>44855.711423611108</v>
      </c>
      <c r="C4628" s="192">
        <v>80</v>
      </c>
      <c r="D4628" s="192">
        <v>76.099999999999994</v>
      </c>
      <c r="E4628" s="192">
        <v>3.9000000000000057</v>
      </c>
      <c r="F4628" s="166" t="s">
        <v>2303</v>
      </c>
      <c r="G4628" s="167"/>
      <c r="H4628" s="168">
        <v>1396415283</v>
      </c>
    </row>
    <row r="4629" spans="2:8" x14ac:dyDescent="0.25">
      <c r="B4629" s="165">
        <v>44855.714895833335</v>
      </c>
      <c r="C4629" s="192">
        <v>300</v>
      </c>
      <c r="D4629" s="192">
        <v>293.7</v>
      </c>
      <c r="E4629" s="192">
        <v>6.3000000000000114</v>
      </c>
      <c r="F4629" s="166" t="s">
        <v>5</v>
      </c>
      <c r="G4629" s="167"/>
      <c r="H4629" s="168">
        <v>1396421245</v>
      </c>
    </row>
    <row r="4630" spans="2:8" x14ac:dyDescent="0.25">
      <c r="B4630" s="165">
        <v>44855.718518518515</v>
      </c>
      <c r="C4630" s="192">
        <v>2000</v>
      </c>
      <c r="D4630" s="192">
        <v>1958</v>
      </c>
      <c r="E4630" s="192">
        <v>42</v>
      </c>
      <c r="F4630" s="166" t="s">
        <v>5</v>
      </c>
      <c r="G4630" s="167"/>
      <c r="H4630" s="168">
        <v>1396427616</v>
      </c>
    </row>
    <row r="4631" spans="2:8" x14ac:dyDescent="0.25">
      <c r="B4631" s="165">
        <v>44855.731782407405</v>
      </c>
      <c r="C4631" s="192">
        <v>300</v>
      </c>
      <c r="D4631" s="192">
        <v>293.7</v>
      </c>
      <c r="E4631" s="192">
        <v>6.3000000000000114</v>
      </c>
      <c r="F4631" s="166" t="s">
        <v>5</v>
      </c>
      <c r="G4631" s="167"/>
      <c r="H4631" s="168">
        <v>1396451401</v>
      </c>
    </row>
    <row r="4632" spans="2:8" x14ac:dyDescent="0.25">
      <c r="B4632" s="165">
        <v>44855.736458333333</v>
      </c>
      <c r="C4632" s="192">
        <v>100</v>
      </c>
      <c r="D4632" s="192">
        <v>96.1</v>
      </c>
      <c r="E4632" s="192">
        <v>3.9000000000000057</v>
      </c>
      <c r="F4632" s="166" t="s">
        <v>5</v>
      </c>
      <c r="G4632" s="167"/>
      <c r="H4632" s="168">
        <v>1396460189</v>
      </c>
    </row>
    <row r="4633" spans="2:8" x14ac:dyDescent="0.25">
      <c r="B4633" s="165">
        <v>44855.738692129627</v>
      </c>
      <c r="C4633" s="192">
        <v>5000</v>
      </c>
      <c r="D4633" s="192">
        <v>4895</v>
      </c>
      <c r="E4633" s="192">
        <v>105</v>
      </c>
      <c r="F4633" s="166" t="s">
        <v>12464</v>
      </c>
      <c r="G4633" s="167"/>
      <c r="H4633" s="168">
        <v>1396464482</v>
      </c>
    </row>
    <row r="4634" spans="2:8" x14ac:dyDescent="0.25">
      <c r="B4634" s="165">
        <v>44855.738842592589</v>
      </c>
      <c r="C4634" s="192">
        <v>100</v>
      </c>
      <c r="D4634" s="192">
        <v>96.1</v>
      </c>
      <c r="E4634" s="192">
        <v>3.9000000000000057</v>
      </c>
      <c r="F4634" s="166" t="s">
        <v>5</v>
      </c>
      <c r="G4634" s="167"/>
      <c r="H4634" s="168">
        <v>1396464749</v>
      </c>
    </row>
    <row r="4635" spans="2:8" x14ac:dyDescent="0.25">
      <c r="B4635" s="165">
        <v>44855.742430555554</v>
      </c>
      <c r="C4635" s="192">
        <v>300</v>
      </c>
      <c r="D4635" s="192">
        <v>293.7</v>
      </c>
      <c r="E4635" s="192">
        <v>6.3000000000000114</v>
      </c>
      <c r="F4635" s="166" t="s">
        <v>5</v>
      </c>
      <c r="G4635" s="167"/>
      <c r="H4635" s="168">
        <v>1396471542</v>
      </c>
    </row>
    <row r="4636" spans="2:8" x14ac:dyDescent="0.25">
      <c r="B4636" s="165">
        <v>44855.742465277777</v>
      </c>
      <c r="C4636" s="192">
        <v>100</v>
      </c>
      <c r="D4636" s="192">
        <v>96.1</v>
      </c>
      <c r="E4636" s="192">
        <v>3.9000000000000057</v>
      </c>
      <c r="F4636" s="166" t="s">
        <v>5</v>
      </c>
      <c r="G4636" s="167"/>
      <c r="H4636" s="168">
        <v>1396471613</v>
      </c>
    </row>
    <row r="4637" spans="2:8" x14ac:dyDescent="0.25">
      <c r="B4637" s="165">
        <v>44855.743900462963</v>
      </c>
      <c r="C4637" s="192">
        <v>400</v>
      </c>
      <c r="D4637" s="192">
        <v>391.6</v>
      </c>
      <c r="E4637" s="192">
        <v>8.3999999999999773</v>
      </c>
      <c r="F4637" s="166" t="s">
        <v>5</v>
      </c>
      <c r="G4637" s="167"/>
      <c r="H4637" s="168">
        <v>1396474466</v>
      </c>
    </row>
    <row r="4638" spans="2:8" x14ac:dyDescent="0.25">
      <c r="B4638" s="165">
        <v>44855.745347222219</v>
      </c>
      <c r="C4638" s="192">
        <v>10000</v>
      </c>
      <c r="D4638" s="192">
        <v>9790</v>
      </c>
      <c r="E4638" s="192">
        <v>210</v>
      </c>
      <c r="F4638" s="166" t="s">
        <v>2295</v>
      </c>
      <c r="G4638" s="167"/>
      <c r="H4638" s="168">
        <v>1396477262</v>
      </c>
    </row>
    <row r="4639" spans="2:8" x14ac:dyDescent="0.25">
      <c r="B4639" s="165">
        <v>44855.751481481479</v>
      </c>
      <c r="C4639" s="192">
        <v>24000</v>
      </c>
      <c r="D4639" s="192">
        <v>23496</v>
      </c>
      <c r="E4639" s="192">
        <v>504</v>
      </c>
      <c r="F4639" s="166" t="s">
        <v>2348</v>
      </c>
      <c r="G4639" s="167"/>
      <c r="H4639" s="168">
        <v>1396488476</v>
      </c>
    </row>
    <row r="4640" spans="2:8" x14ac:dyDescent="0.25">
      <c r="B4640" s="165">
        <v>44855.755023148151</v>
      </c>
      <c r="C4640" s="192">
        <v>1000</v>
      </c>
      <c r="D4640" s="192">
        <v>979</v>
      </c>
      <c r="E4640" s="192">
        <v>21</v>
      </c>
      <c r="F4640" s="166" t="s">
        <v>5</v>
      </c>
      <c r="G4640" s="167"/>
      <c r="H4640" s="168">
        <v>1396495041</v>
      </c>
    </row>
    <row r="4641" spans="2:8" x14ac:dyDescent="0.25">
      <c r="B4641" s="165">
        <v>44855.756909722222</v>
      </c>
      <c r="C4641" s="192">
        <v>200</v>
      </c>
      <c r="D4641" s="192">
        <v>195.8</v>
      </c>
      <c r="E4641" s="192">
        <v>4.1999999999999886</v>
      </c>
      <c r="F4641" s="166" t="s">
        <v>5</v>
      </c>
      <c r="G4641" s="167"/>
      <c r="H4641" s="168">
        <v>1396498425</v>
      </c>
    </row>
    <row r="4642" spans="2:8" x14ac:dyDescent="0.25">
      <c r="B4642" s="165">
        <v>44855.757488425923</v>
      </c>
      <c r="C4642" s="192">
        <v>40000</v>
      </c>
      <c r="D4642" s="192">
        <v>39160</v>
      </c>
      <c r="E4642" s="192">
        <v>840</v>
      </c>
      <c r="F4642" s="166" t="s">
        <v>2351</v>
      </c>
      <c r="G4642" s="167" t="s">
        <v>2380</v>
      </c>
      <c r="H4642" s="168">
        <v>1396499468</v>
      </c>
    </row>
    <row r="4643" spans="2:8" x14ac:dyDescent="0.25">
      <c r="B4643" s="165">
        <v>44855.762986111113</v>
      </c>
      <c r="C4643" s="192">
        <v>10000</v>
      </c>
      <c r="D4643" s="192">
        <v>9790</v>
      </c>
      <c r="E4643" s="192">
        <v>210</v>
      </c>
      <c r="F4643" s="166" t="s">
        <v>5</v>
      </c>
      <c r="G4643" s="167"/>
      <c r="H4643" s="168">
        <v>1396509157</v>
      </c>
    </row>
    <row r="4644" spans="2:8" x14ac:dyDescent="0.25">
      <c r="B4644" s="165">
        <v>44855.765543981484</v>
      </c>
      <c r="C4644" s="192">
        <v>300</v>
      </c>
      <c r="D4644" s="192">
        <v>293.7</v>
      </c>
      <c r="E4644" s="192">
        <v>6.3000000000000114</v>
      </c>
      <c r="F4644" s="166" t="s">
        <v>5</v>
      </c>
      <c r="G4644" s="167"/>
      <c r="H4644" s="168">
        <v>1396513699</v>
      </c>
    </row>
    <row r="4645" spans="2:8" x14ac:dyDescent="0.25">
      <c r="B4645" s="165">
        <v>44855.769641203704</v>
      </c>
      <c r="C4645" s="192">
        <v>100</v>
      </c>
      <c r="D4645" s="192">
        <v>96.1</v>
      </c>
      <c r="E4645" s="192">
        <v>3.9000000000000057</v>
      </c>
      <c r="F4645" s="166" t="s">
        <v>2311</v>
      </c>
      <c r="G4645" s="167"/>
      <c r="H4645" s="168">
        <v>1396521083</v>
      </c>
    </row>
    <row r="4646" spans="2:8" x14ac:dyDescent="0.25">
      <c r="B4646" s="165">
        <v>44855.773148148146</v>
      </c>
      <c r="C4646" s="192">
        <v>2000</v>
      </c>
      <c r="D4646" s="192">
        <v>1958</v>
      </c>
      <c r="E4646" s="192">
        <v>42</v>
      </c>
      <c r="F4646" s="166" t="s">
        <v>2312</v>
      </c>
      <c r="G4646" s="167"/>
      <c r="H4646" s="168">
        <v>1396527219</v>
      </c>
    </row>
    <row r="4647" spans="2:8" x14ac:dyDescent="0.25">
      <c r="B4647" s="165">
        <v>44855.788298611114</v>
      </c>
      <c r="C4647" s="192">
        <v>300</v>
      </c>
      <c r="D4647" s="192">
        <v>293.7</v>
      </c>
      <c r="E4647" s="192">
        <v>6.3000000000000114</v>
      </c>
      <c r="F4647" s="166" t="s">
        <v>5</v>
      </c>
      <c r="G4647" s="167"/>
      <c r="H4647" s="168">
        <v>1396553745</v>
      </c>
    </row>
    <row r="4648" spans="2:8" x14ac:dyDescent="0.25">
      <c r="B4648" s="165">
        <v>44855.790578703702</v>
      </c>
      <c r="C4648" s="192">
        <v>20</v>
      </c>
      <c r="D4648" s="192">
        <v>16.100000000000001</v>
      </c>
      <c r="E4648" s="192">
        <v>3.8999999999999986</v>
      </c>
      <c r="F4648" s="166" t="s">
        <v>5</v>
      </c>
      <c r="G4648" s="167"/>
      <c r="H4648" s="168">
        <v>1396557592</v>
      </c>
    </row>
    <row r="4649" spans="2:8" x14ac:dyDescent="0.25">
      <c r="B4649" s="165">
        <v>44855.791481481479</v>
      </c>
      <c r="C4649" s="192">
        <v>1000</v>
      </c>
      <c r="D4649" s="192">
        <v>979</v>
      </c>
      <c r="E4649" s="192">
        <v>21</v>
      </c>
      <c r="F4649" s="166" t="s">
        <v>5</v>
      </c>
      <c r="G4649" s="167"/>
      <c r="H4649" s="168">
        <v>1396559054</v>
      </c>
    </row>
    <row r="4650" spans="2:8" x14ac:dyDescent="0.25">
      <c r="B4650" s="165">
        <v>44855.792638888888</v>
      </c>
      <c r="C4650" s="192">
        <v>500</v>
      </c>
      <c r="D4650" s="192">
        <v>489.5</v>
      </c>
      <c r="E4650" s="192">
        <v>10.5</v>
      </c>
      <c r="F4650" s="166" t="s">
        <v>2304</v>
      </c>
      <c r="G4650" s="167" t="s">
        <v>2307</v>
      </c>
      <c r="H4650" s="168">
        <v>1396561531</v>
      </c>
    </row>
    <row r="4651" spans="2:8" x14ac:dyDescent="0.25">
      <c r="B4651" s="165">
        <v>44855.793090277781</v>
      </c>
      <c r="C4651" s="192">
        <v>150</v>
      </c>
      <c r="D4651" s="192">
        <v>146.1</v>
      </c>
      <c r="E4651" s="192">
        <v>3.9000000000000057</v>
      </c>
      <c r="F4651" s="166" t="s">
        <v>5</v>
      </c>
      <c r="G4651" s="167"/>
      <c r="H4651" s="168">
        <v>1396562838</v>
      </c>
    </row>
    <row r="4652" spans="2:8" x14ac:dyDescent="0.25">
      <c r="B4652" s="165">
        <v>44855.799525462964</v>
      </c>
      <c r="C4652" s="192">
        <v>2593</v>
      </c>
      <c r="D4652" s="192">
        <v>2538.5500000000002</v>
      </c>
      <c r="E4652" s="192">
        <v>54.449999999999818</v>
      </c>
      <c r="F4652" s="166" t="s">
        <v>3778</v>
      </c>
      <c r="G4652" s="167"/>
      <c r="H4652" s="168">
        <v>1396582525</v>
      </c>
    </row>
    <row r="4653" spans="2:8" x14ac:dyDescent="0.25">
      <c r="B4653" s="165">
        <v>44855.802025462966</v>
      </c>
      <c r="C4653" s="192">
        <v>500</v>
      </c>
      <c r="D4653" s="192">
        <v>489.5</v>
      </c>
      <c r="E4653" s="192">
        <v>10.5</v>
      </c>
      <c r="F4653" s="166" t="s">
        <v>5</v>
      </c>
      <c r="G4653" s="167"/>
      <c r="H4653" s="168">
        <v>1396590368</v>
      </c>
    </row>
    <row r="4654" spans="2:8" x14ac:dyDescent="0.25">
      <c r="B4654" s="165">
        <v>44855.813923611109</v>
      </c>
      <c r="C4654" s="192">
        <v>300</v>
      </c>
      <c r="D4654" s="192">
        <v>293.7</v>
      </c>
      <c r="E4654" s="192">
        <v>6.3000000000000114</v>
      </c>
      <c r="F4654" s="166" t="s">
        <v>5</v>
      </c>
      <c r="G4654" s="167"/>
      <c r="H4654" s="168">
        <v>1396621474</v>
      </c>
    </row>
    <row r="4655" spans="2:8" x14ac:dyDescent="0.25">
      <c r="B4655" s="165">
        <v>44855.819305555553</v>
      </c>
      <c r="C4655" s="192">
        <v>3000</v>
      </c>
      <c r="D4655" s="192">
        <v>2937</v>
      </c>
      <c r="E4655" s="192">
        <v>63</v>
      </c>
      <c r="F4655" s="166" t="s">
        <v>5</v>
      </c>
      <c r="G4655" s="167"/>
      <c r="H4655" s="168">
        <v>1396631403</v>
      </c>
    </row>
    <row r="4656" spans="2:8" x14ac:dyDescent="0.25">
      <c r="B4656" s="165">
        <v>44855.823182870372</v>
      </c>
      <c r="C4656" s="192">
        <v>300</v>
      </c>
      <c r="D4656" s="192">
        <v>293.7</v>
      </c>
      <c r="E4656" s="192">
        <v>6.3000000000000114</v>
      </c>
      <c r="F4656" s="166" t="s">
        <v>5</v>
      </c>
      <c r="G4656" s="167"/>
      <c r="H4656" s="168">
        <v>1396638638</v>
      </c>
    </row>
    <row r="4657" spans="2:8" x14ac:dyDescent="0.25">
      <c r="B4657" s="165">
        <v>44855.824212962965</v>
      </c>
      <c r="C4657" s="192">
        <v>430</v>
      </c>
      <c r="D4657" s="192">
        <v>420.97</v>
      </c>
      <c r="E4657" s="192">
        <v>9.0299999999999727</v>
      </c>
      <c r="F4657" s="166" t="s">
        <v>12465</v>
      </c>
      <c r="G4657" s="167"/>
      <c r="H4657" s="168">
        <v>1396640668</v>
      </c>
    </row>
    <row r="4658" spans="2:8" x14ac:dyDescent="0.25">
      <c r="B4658" s="165">
        <v>44855.825150462966</v>
      </c>
      <c r="C4658" s="192">
        <v>500</v>
      </c>
      <c r="D4658" s="192">
        <v>489.5</v>
      </c>
      <c r="E4658" s="192">
        <v>10.5</v>
      </c>
      <c r="F4658" s="166" t="s">
        <v>5</v>
      </c>
      <c r="G4658" s="167"/>
      <c r="H4658" s="168">
        <v>1396642504</v>
      </c>
    </row>
    <row r="4659" spans="2:8" x14ac:dyDescent="0.25">
      <c r="B4659" s="165">
        <v>44855.828622685185</v>
      </c>
      <c r="C4659" s="192">
        <v>1000</v>
      </c>
      <c r="D4659" s="192">
        <v>979</v>
      </c>
      <c r="E4659" s="192">
        <v>21</v>
      </c>
      <c r="F4659" s="166" t="s">
        <v>114</v>
      </c>
      <c r="G4659" s="167"/>
      <c r="H4659" s="168">
        <v>1396649150</v>
      </c>
    </row>
    <row r="4660" spans="2:8" x14ac:dyDescent="0.25">
      <c r="B4660" s="165">
        <v>44855.83834490741</v>
      </c>
      <c r="C4660" s="192">
        <v>1000</v>
      </c>
      <c r="D4660" s="192">
        <v>979</v>
      </c>
      <c r="E4660" s="192">
        <v>21</v>
      </c>
      <c r="F4660" s="166" t="s">
        <v>5</v>
      </c>
      <c r="G4660" s="167"/>
      <c r="H4660" s="168">
        <v>1396667393</v>
      </c>
    </row>
    <row r="4661" spans="2:8" x14ac:dyDescent="0.25">
      <c r="B4661" s="165">
        <v>44855.84652777778</v>
      </c>
      <c r="C4661" s="192">
        <v>1000</v>
      </c>
      <c r="D4661" s="192">
        <v>979</v>
      </c>
      <c r="E4661" s="192">
        <v>21</v>
      </c>
      <c r="F4661" s="166" t="s">
        <v>5</v>
      </c>
      <c r="G4661" s="167"/>
      <c r="H4661" s="168">
        <v>1396682852</v>
      </c>
    </row>
    <row r="4662" spans="2:8" x14ac:dyDescent="0.25">
      <c r="B4662" s="165">
        <v>44855.849062499998</v>
      </c>
      <c r="C4662" s="192">
        <v>300</v>
      </c>
      <c r="D4662" s="192">
        <v>293.7</v>
      </c>
      <c r="E4662" s="192">
        <v>6.3000000000000114</v>
      </c>
      <c r="F4662" s="166" t="s">
        <v>5</v>
      </c>
      <c r="G4662" s="167"/>
      <c r="H4662" s="168">
        <v>1396687669</v>
      </c>
    </row>
    <row r="4663" spans="2:8" x14ac:dyDescent="0.25">
      <c r="B4663" s="165">
        <v>44855.850798611114</v>
      </c>
      <c r="C4663" s="192">
        <v>300</v>
      </c>
      <c r="D4663" s="192">
        <v>293.7</v>
      </c>
      <c r="E4663" s="192">
        <v>6.3000000000000114</v>
      </c>
      <c r="F4663" s="166" t="s">
        <v>5</v>
      </c>
      <c r="G4663" s="167"/>
      <c r="H4663" s="168">
        <v>1396690755</v>
      </c>
    </row>
    <row r="4664" spans="2:8" x14ac:dyDescent="0.25">
      <c r="B4664" s="165">
        <v>44855.857604166667</v>
      </c>
      <c r="C4664" s="192">
        <v>1000</v>
      </c>
      <c r="D4664" s="192">
        <v>979</v>
      </c>
      <c r="E4664" s="192">
        <v>21</v>
      </c>
      <c r="F4664" s="166" t="s">
        <v>2306</v>
      </c>
      <c r="G4664" s="167"/>
      <c r="H4664" s="168">
        <v>1396703049</v>
      </c>
    </row>
    <row r="4665" spans="2:8" x14ac:dyDescent="0.25">
      <c r="B4665" s="165">
        <v>44855.862523148149</v>
      </c>
      <c r="C4665" s="192">
        <v>3000</v>
      </c>
      <c r="D4665" s="192">
        <v>2937</v>
      </c>
      <c r="E4665" s="192">
        <v>63</v>
      </c>
      <c r="F4665" s="166" t="s">
        <v>2319</v>
      </c>
      <c r="G4665" s="167"/>
      <c r="H4665" s="168">
        <v>1396711789</v>
      </c>
    </row>
    <row r="4666" spans="2:8" x14ac:dyDescent="0.25">
      <c r="B4666" s="165">
        <v>44855.863692129627</v>
      </c>
      <c r="C4666" s="192">
        <v>150</v>
      </c>
      <c r="D4666" s="192">
        <v>146.1</v>
      </c>
      <c r="E4666" s="192">
        <v>3.9000000000000057</v>
      </c>
      <c r="F4666" s="166" t="s">
        <v>5</v>
      </c>
      <c r="G4666" s="167"/>
      <c r="H4666" s="168">
        <v>1396713747</v>
      </c>
    </row>
    <row r="4667" spans="2:8" x14ac:dyDescent="0.25">
      <c r="B4667" s="165">
        <v>44855.872731481482</v>
      </c>
      <c r="C4667" s="192">
        <v>300</v>
      </c>
      <c r="D4667" s="192">
        <v>293.7</v>
      </c>
      <c r="E4667" s="192">
        <v>6.3000000000000114</v>
      </c>
      <c r="F4667" s="166" t="s">
        <v>5</v>
      </c>
      <c r="G4667" s="167"/>
      <c r="H4667" s="168">
        <v>1396729715</v>
      </c>
    </row>
    <row r="4668" spans="2:8" x14ac:dyDescent="0.25">
      <c r="B4668" s="165">
        <v>44855.877233796295</v>
      </c>
      <c r="C4668" s="192">
        <v>1000</v>
      </c>
      <c r="D4668" s="192">
        <v>979</v>
      </c>
      <c r="E4668" s="192">
        <v>21</v>
      </c>
      <c r="F4668" s="166" t="s">
        <v>5</v>
      </c>
      <c r="G4668" s="167"/>
      <c r="H4668" s="168">
        <v>1396737202</v>
      </c>
    </row>
    <row r="4669" spans="2:8" x14ac:dyDescent="0.25">
      <c r="B4669" s="165">
        <v>44855.8825</v>
      </c>
      <c r="C4669" s="192">
        <v>500</v>
      </c>
      <c r="D4669" s="192">
        <v>489.5</v>
      </c>
      <c r="E4669" s="192">
        <v>10.5</v>
      </c>
      <c r="F4669" s="166" t="s">
        <v>2343</v>
      </c>
      <c r="G4669" s="167"/>
      <c r="H4669" s="168">
        <v>1396746219</v>
      </c>
    </row>
    <row r="4670" spans="2:8" x14ac:dyDescent="0.25">
      <c r="B4670" s="165">
        <v>44855.887326388889</v>
      </c>
      <c r="C4670" s="192">
        <v>500</v>
      </c>
      <c r="D4670" s="192">
        <v>489.5</v>
      </c>
      <c r="E4670" s="192">
        <v>10.5</v>
      </c>
      <c r="F4670" s="166" t="s">
        <v>5</v>
      </c>
      <c r="G4670" s="167"/>
      <c r="H4670" s="168">
        <v>1396754373</v>
      </c>
    </row>
    <row r="4671" spans="2:8" x14ac:dyDescent="0.25">
      <c r="B4671" s="165">
        <v>44855.895046296297</v>
      </c>
      <c r="C4671" s="192">
        <v>200</v>
      </c>
      <c r="D4671" s="192">
        <v>195.8</v>
      </c>
      <c r="E4671" s="192">
        <v>4.1999999999999886</v>
      </c>
      <c r="F4671" s="166" t="s">
        <v>5</v>
      </c>
      <c r="G4671" s="167"/>
      <c r="H4671" s="168">
        <v>1396766960</v>
      </c>
    </row>
    <row r="4672" spans="2:8" x14ac:dyDescent="0.25">
      <c r="B4672" s="165">
        <v>44855.896354166667</v>
      </c>
      <c r="C4672" s="192">
        <v>1000</v>
      </c>
      <c r="D4672" s="192">
        <v>979</v>
      </c>
      <c r="E4672" s="192">
        <v>21</v>
      </c>
      <c r="F4672" s="166" t="s">
        <v>5</v>
      </c>
      <c r="G4672" s="167"/>
      <c r="H4672" s="168">
        <v>1396769149</v>
      </c>
    </row>
    <row r="4673" spans="2:8" x14ac:dyDescent="0.25">
      <c r="B4673" s="165">
        <v>44855.897453703707</v>
      </c>
      <c r="C4673" s="192">
        <v>100</v>
      </c>
      <c r="D4673" s="192">
        <v>96.1</v>
      </c>
      <c r="E4673" s="192">
        <v>3.9000000000000057</v>
      </c>
      <c r="F4673" s="166" t="s">
        <v>5</v>
      </c>
      <c r="G4673" s="167"/>
      <c r="H4673" s="168">
        <v>1396771134</v>
      </c>
    </row>
    <row r="4674" spans="2:8" x14ac:dyDescent="0.25">
      <c r="B4674" s="165">
        <v>44855.899537037039</v>
      </c>
      <c r="C4674" s="192">
        <v>200</v>
      </c>
      <c r="D4674" s="192">
        <v>195.8</v>
      </c>
      <c r="E4674" s="192">
        <v>4.1999999999999886</v>
      </c>
      <c r="F4674" s="166" t="s">
        <v>5</v>
      </c>
      <c r="G4674" s="167"/>
      <c r="H4674" s="168">
        <v>1396774723</v>
      </c>
    </row>
    <row r="4675" spans="2:8" x14ac:dyDescent="0.25">
      <c r="B4675" s="165">
        <v>44855.901296296295</v>
      </c>
      <c r="C4675" s="192">
        <v>200</v>
      </c>
      <c r="D4675" s="192">
        <v>195.8</v>
      </c>
      <c r="E4675" s="192">
        <v>4.1999999999999886</v>
      </c>
      <c r="F4675" s="166" t="s">
        <v>2318</v>
      </c>
      <c r="G4675" s="167"/>
      <c r="H4675" s="168">
        <v>1396777941</v>
      </c>
    </row>
    <row r="4676" spans="2:8" x14ac:dyDescent="0.25">
      <c r="B4676" s="165">
        <v>44855.902118055557</v>
      </c>
      <c r="C4676" s="192">
        <v>1000</v>
      </c>
      <c r="D4676" s="192">
        <v>979</v>
      </c>
      <c r="E4676" s="192">
        <v>21</v>
      </c>
      <c r="F4676" s="166" t="s">
        <v>5</v>
      </c>
      <c r="G4676" s="167"/>
      <c r="H4676" s="168">
        <v>1396779314</v>
      </c>
    </row>
    <row r="4677" spans="2:8" x14ac:dyDescent="0.25">
      <c r="B4677" s="165">
        <v>44855.904027777775</v>
      </c>
      <c r="C4677" s="192">
        <v>500</v>
      </c>
      <c r="D4677" s="192">
        <v>489.5</v>
      </c>
      <c r="E4677" s="192">
        <v>10.5</v>
      </c>
      <c r="F4677" s="166" t="s">
        <v>5</v>
      </c>
      <c r="G4677" s="167"/>
      <c r="H4677" s="168">
        <v>1396782582</v>
      </c>
    </row>
    <row r="4678" spans="2:8" x14ac:dyDescent="0.25">
      <c r="B4678" s="165">
        <v>44855.905682870369</v>
      </c>
      <c r="C4678" s="192">
        <v>500</v>
      </c>
      <c r="D4678" s="192">
        <v>489.5</v>
      </c>
      <c r="E4678" s="192">
        <v>10.5</v>
      </c>
      <c r="F4678" s="166" t="s">
        <v>5</v>
      </c>
      <c r="G4678" s="167"/>
      <c r="H4678" s="168">
        <v>1396785357</v>
      </c>
    </row>
    <row r="4679" spans="2:8" x14ac:dyDescent="0.25">
      <c r="B4679" s="165">
        <v>44855.907858796294</v>
      </c>
      <c r="C4679" s="192">
        <v>300</v>
      </c>
      <c r="D4679" s="192">
        <v>293.7</v>
      </c>
      <c r="E4679" s="192">
        <v>6.3000000000000114</v>
      </c>
      <c r="F4679" s="166" t="s">
        <v>5</v>
      </c>
      <c r="G4679" s="167"/>
      <c r="H4679" s="168">
        <v>1396789323</v>
      </c>
    </row>
    <row r="4680" spans="2:8" x14ac:dyDescent="0.25">
      <c r="B4680" s="165">
        <v>44855.919224537036</v>
      </c>
      <c r="C4680" s="192">
        <v>1000</v>
      </c>
      <c r="D4680" s="192">
        <v>979</v>
      </c>
      <c r="E4680" s="192">
        <v>21</v>
      </c>
      <c r="F4680" s="166" t="s">
        <v>12444</v>
      </c>
      <c r="G4680" s="167"/>
      <c r="H4680" s="168">
        <v>1396807867</v>
      </c>
    </row>
    <row r="4681" spans="2:8" x14ac:dyDescent="0.25">
      <c r="B4681" s="165">
        <v>44855.926446759258</v>
      </c>
      <c r="C4681" s="192">
        <v>5000</v>
      </c>
      <c r="D4681" s="192">
        <v>4895</v>
      </c>
      <c r="E4681" s="192">
        <v>105</v>
      </c>
      <c r="F4681" s="166" t="s">
        <v>5</v>
      </c>
      <c r="G4681" s="167"/>
      <c r="H4681" s="168">
        <v>1396819081</v>
      </c>
    </row>
    <row r="4682" spans="2:8" x14ac:dyDescent="0.25">
      <c r="B4682" s="165">
        <v>44855.935844907406</v>
      </c>
      <c r="C4682" s="192">
        <v>500</v>
      </c>
      <c r="D4682" s="192">
        <v>489.5</v>
      </c>
      <c r="E4682" s="192">
        <v>10.5</v>
      </c>
      <c r="F4682" s="166" t="s">
        <v>2360</v>
      </c>
      <c r="G4682" s="167" t="s">
        <v>2307</v>
      </c>
      <c r="H4682" s="168">
        <v>1396834151</v>
      </c>
    </row>
    <row r="4683" spans="2:8" x14ac:dyDescent="0.25">
      <c r="B4683" s="165">
        <v>44855.935868055552</v>
      </c>
      <c r="C4683" s="192">
        <v>300</v>
      </c>
      <c r="D4683" s="192">
        <v>293.7</v>
      </c>
      <c r="E4683" s="192">
        <v>6.3000000000000114</v>
      </c>
      <c r="F4683" s="166" t="s">
        <v>5</v>
      </c>
      <c r="G4683" s="167"/>
      <c r="H4683" s="168">
        <v>1396834197</v>
      </c>
    </row>
    <row r="4684" spans="2:8" x14ac:dyDescent="0.25">
      <c r="B4684" s="165">
        <v>44855.939201388886</v>
      </c>
      <c r="C4684" s="192">
        <v>100</v>
      </c>
      <c r="D4684" s="192">
        <v>96.1</v>
      </c>
      <c r="E4684" s="192">
        <v>3.9000000000000057</v>
      </c>
      <c r="F4684" s="166" t="s">
        <v>2387</v>
      </c>
      <c r="G4684" s="167"/>
      <c r="H4684" s="168">
        <v>1396839273</v>
      </c>
    </row>
    <row r="4685" spans="2:8" x14ac:dyDescent="0.25">
      <c r="B4685" s="165">
        <v>44855.94090277778</v>
      </c>
      <c r="C4685" s="192">
        <v>1000</v>
      </c>
      <c r="D4685" s="192">
        <v>979</v>
      </c>
      <c r="E4685" s="192">
        <v>21</v>
      </c>
      <c r="F4685" s="166" t="s">
        <v>5</v>
      </c>
      <c r="G4685" s="167"/>
      <c r="H4685" s="168">
        <v>1396841901</v>
      </c>
    </row>
    <row r="4686" spans="2:8" x14ac:dyDescent="0.25">
      <c r="B4686" s="165">
        <v>44855.942442129628</v>
      </c>
      <c r="C4686" s="192">
        <v>100</v>
      </c>
      <c r="D4686" s="192">
        <v>96.1</v>
      </c>
      <c r="E4686" s="192">
        <v>3.9000000000000057</v>
      </c>
      <c r="F4686" s="166" t="s">
        <v>5</v>
      </c>
      <c r="G4686" s="167"/>
      <c r="H4686" s="168">
        <v>1396844327</v>
      </c>
    </row>
    <row r="4687" spans="2:8" x14ac:dyDescent="0.25">
      <c r="B4687" s="165">
        <v>44855.947199074071</v>
      </c>
      <c r="C4687" s="192">
        <v>700</v>
      </c>
      <c r="D4687" s="192">
        <v>685.3</v>
      </c>
      <c r="E4687" s="192">
        <v>14.700000000000045</v>
      </c>
      <c r="F4687" s="166" t="s">
        <v>5</v>
      </c>
      <c r="G4687" s="167"/>
      <c r="H4687" s="168">
        <v>1396851297</v>
      </c>
    </row>
    <row r="4688" spans="2:8" x14ac:dyDescent="0.25">
      <c r="B4688" s="165">
        <v>44855.948831018519</v>
      </c>
      <c r="C4688" s="192">
        <v>300</v>
      </c>
      <c r="D4688" s="192">
        <v>293.7</v>
      </c>
      <c r="E4688" s="192">
        <v>6.3000000000000114</v>
      </c>
      <c r="F4688" s="166" t="s">
        <v>5</v>
      </c>
      <c r="G4688" s="167"/>
      <c r="H4688" s="168">
        <v>1396853798</v>
      </c>
    </row>
    <row r="4689" spans="2:8" x14ac:dyDescent="0.25">
      <c r="B4689" s="165">
        <v>44855.967303240737</v>
      </c>
      <c r="C4689" s="192">
        <v>300</v>
      </c>
      <c r="D4689" s="192">
        <v>293.7</v>
      </c>
      <c r="E4689" s="192">
        <v>6.3000000000000114</v>
      </c>
      <c r="F4689" s="166" t="s">
        <v>5</v>
      </c>
      <c r="G4689" s="167"/>
      <c r="H4689" s="168">
        <v>1396880818</v>
      </c>
    </row>
    <row r="4690" spans="2:8" x14ac:dyDescent="0.25">
      <c r="B4690" s="165">
        <v>44855.972025462965</v>
      </c>
      <c r="C4690" s="192">
        <v>100000</v>
      </c>
      <c r="D4690" s="192">
        <v>97900</v>
      </c>
      <c r="E4690" s="192">
        <v>2100</v>
      </c>
      <c r="F4690" s="166" t="s">
        <v>2361</v>
      </c>
      <c r="G4690" s="167" t="s">
        <v>2323</v>
      </c>
      <c r="H4690" s="168">
        <v>1396887750</v>
      </c>
    </row>
    <row r="4691" spans="2:8" x14ac:dyDescent="0.25">
      <c r="B4691" s="165">
        <v>44855.975555555553</v>
      </c>
      <c r="C4691" s="192">
        <v>150</v>
      </c>
      <c r="D4691" s="192">
        <v>146.1</v>
      </c>
      <c r="E4691" s="192">
        <v>3.9000000000000057</v>
      </c>
      <c r="F4691" s="166" t="s">
        <v>5</v>
      </c>
      <c r="G4691" s="167"/>
      <c r="H4691" s="168">
        <v>1396893117</v>
      </c>
    </row>
    <row r="4692" spans="2:8" x14ac:dyDescent="0.25">
      <c r="B4692" s="165">
        <v>44855.982245370367</v>
      </c>
      <c r="C4692" s="192">
        <v>2000</v>
      </c>
      <c r="D4692" s="192">
        <v>1958</v>
      </c>
      <c r="E4692" s="192">
        <v>42</v>
      </c>
      <c r="F4692" s="166" t="s">
        <v>2304</v>
      </c>
      <c r="G4692" s="167"/>
      <c r="H4692" s="168">
        <v>1396902705</v>
      </c>
    </row>
    <row r="4693" spans="2:8" x14ac:dyDescent="0.25">
      <c r="B4693" s="165">
        <v>44855.987164351849</v>
      </c>
      <c r="C4693" s="192">
        <v>500</v>
      </c>
      <c r="D4693" s="192">
        <v>489.5</v>
      </c>
      <c r="E4693" s="192">
        <v>10.5</v>
      </c>
      <c r="F4693" s="166" t="s">
        <v>2297</v>
      </c>
      <c r="G4693" s="167"/>
      <c r="H4693" s="168">
        <v>1396909807</v>
      </c>
    </row>
    <row r="4694" spans="2:8" x14ac:dyDescent="0.25">
      <c r="B4694" s="165">
        <v>44855.992407407408</v>
      </c>
      <c r="C4694" s="192">
        <v>500</v>
      </c>
      <c r="D4694" s="192">
        <v>489.5</v>
      </c>
      <c r="E4694" s="192">
        <v>10.5</v>
      </c>
      <c r="F4694" s="166" t="s">
        <v>5</v>
      </c>
      <c r="G4694" s="167"/>
      <c r="H4694" s="168">
        <v>1396917122</v>
      </c>
    </row>
    <row r="4695" spans="2:8" x14ac:dyDescent="0.25">
      <c r="B4695" s="165">
        <v>44855.999236111114</v>
      </c>
      <c r="C4695" s="192">
        <v>200</v>
      </c>
      <c r="D4695" s="192">
        <v>195.8</v>
      </c>
      <c r="E4695" s="192">
        <v>4.1999999999999886</v>
      </c>
      <c r="F4695" s="166" t="s">
        <v>5</v>
      </c>
      <c r="G4695" s="167"/>
      <c r="H4695" s="168">
        <v>1396926366</v>
      </c>
    </row>
    <row r="4696" spans="2:8" x14ac:dyDescent="0.25">
      <c r="B4696" s="165">
        <v>44856.003634259258</v>
      </c>
      <c r="C4696" s="192">
        <v>100</v>
      </c>
      <c r="D4696" s="192">
        <v>96.1</v>
      </c>
      <c r="E4696" s="192">
        <v>3.9000000000000057</v>
      </c>
      <c r="F4696" s="166" t="s">
        <v>5</v>
      </c>
      <c r="G4696" s="167"/>
      <c r="H4696" s="168">
        <v>1396935371</v>
      </c>
    </row>
    <row r="4697" spans="2:8" x14ac:dyDescent="0.25">
      <c r="B4697" s="165">
        <v>44856.020995370367</v>
      </c>
      <c r="C4697" s="192">
        <v>3000</v>
      </c>
      <c r="D4697" s="192">
        <v>2937</v>
      </c>
      <c r="E4697" s="192">
        <v>63</v>
      </c>
      <c r="F4697" s="166" t="s">
        <v>5</v>
      </c>
      <c r="G4697" s="167"/>
      <c r="H4697" s="168">
        <v>1396964207</v>
      </c>
    </row>
    <row r="4698" spans="2:8" x14ac:dyDescent="0.25">
      <c r="B4698" s="165">
        <v>44856.021249999998</v>
      </c>
      <c r="C4698" s="192">
        <v>300</v>
      </c>
      <c r="D4698" s="192">
        <v>293.7</v>
      </c>
      <c r="E4698" s="192">
        <v>6.3000000000000114</v>
      </c>
      <c r="F4698" s="166" t="s">
        <v>5</v>
      </c>
      <c r="G4698" s="167"/>
      <c r="H4698" s="168">
        <v>1396964654</v>
      </c>
    </row>
    <row r="4699" spans="2:8" x14ac:dyDescent="0.25">
      <c r="B4699" s="165">
        <v>44856.041828703703</v>
      </c>
      <c r="C4699" s="192">
        <v>500</v>
      </c>
      <c r="D4699" s="192">
        <v>489.5</v>
      </c>
      <c r="E4699" s="192">
        <v>10.5</v>
      </c>
      <c r="F4699" s="166" t="s">
        <v>5</v>
      </c>
      <c r="G4699" s="167"/>
      <c r="H4699" s="168">
        <v>1396993754</v>
      </c>
    </row>
    <row r="4700" spans="2:8" x14ac:dyDescent="0.25">
      <c r="B4700" s="165">
        <v>44856.045706018522</v>
      </c>
      <c r="C4700" s="192">
        <v>100</v>
      </c>
      <c r="D4700" s="192">
        <v>96.1</v>
      </c>
      <c r="E4700" s="192">
        <v>3.9000000000000057</v>
      </c>
      <c r="F4700" s="166" t="s">
        <v>2294</v>
      </c>
      <c r="G4700" s="167"/>
      <c r="H4700" s="168">
        <v>1396999331</v>
      </c>
    </row>
    <row r="4701" spans="2:8" x14ac:dyDescent="0.25">
      <c r="B4701" s="165">
        <v>44856.045856481483</v>
      </c>
      <c r="C4701" s="192">
        <v>300</v>
      </c>
      <c r="D4701" s="192">
        <v>293.7</v>
      </c>
      <c r="E4701" s="192">
        <v>6.3000000000000114</v>
      </c>
      <c r="F4701" s="166" t="s">
        <v>5</v>
      </c>
      <c r="G4701" s="167"/>
      <c r="H4701" s="168">
        <v>1396999505</v>
      </c>
    </row>
    <row r="4702" spans="2:8" x14ac:dyDescent="0.25">
      <c r="B4702" s="165">
        <v>44856.050694444442</v>
      </c>
      <c r="C4702" s="192">
        <v>300</v>
      </c>
      <c r="D4702" s="192">
        <v>293.7</v>
      </c>
      <c r="E4702" s="192">
        <v>6.3000000000000114</v>
      </c>
      <c r="F4702" s="166" t="s">
        <v>2296</v>
      </c>
      <c r="G4702" s="167" t="s">
        <v>2337</v>
      </c>
      <c r="H4702" s="168">
        <v>1397005436</v>
      </c>
    </row>
    <row r="4703" spans="2:8" x14ac:dyDescent="0.25">
      <c r="B4703" s="165">
        <v>44856.056770833333</v>
      </c>
      <c r="C4703" s="192">
        <v>1000</v>
      </c>
      <c r="D4703" s="192">
        <v>979</v>
      </c>
      <c r="E4703" s="192">
        <v>21</v>
      </c>
      <c r="F4703" s="166" t="s">
        <v>2299</v>
      </c>
      <c r="G4703" s="167"/>
      <c r="H4703" s="168">
        <v>1397013051</v>
      </c>
    </row>
    <row r="4704" spans="2:8" x14ac:dyDescent="0.25">
      <c r="B4704" s="165">
        <v>44856.064340277779</v>
      </c>
      <c r="C4704" s="192">
        <v>500</v>
      </c>
      <c r="D4704" s="192">
        <v>489.5</v>
      </c>
      <c r="E4704" s="192">
        <v>10.5</v>
      </c>
      <c r="F4704" s="166" t="s">
        <v>2304</v>
      </c>
      <c r="G4704" s="167"/>
      <c r="H4704" s="168">
        <v>1397023186</v>
      </c>
    </row>
    <row r="4705" spans="2:8" x14ac:dyDescent="0.25">
      <c r="B4705" s="165">
        <v>44856.072129629632</v>
      </c>
      <c r="C4705" s="192">
        <v>150</v>
      </c>
      <c r="D4705" s="192">
        <v>146.1</v>
      </c>
      <c r="E4705" s="192">
        <v>3.9000000000000057</v>
      </c>
      <c r="F4705" s="166" t="s">
        <v>5</v>
      </c>
      <c r="G4705" s="167"/>
      <c r="H4705" s="168">
        <v>1397032726</v>
      </c>
    </row>
    <row r="4706" spans="2:8" x14ac:dyDescent="0.25">
      <c r="B4706" s="165">
        <v>44856.094699074078</v>
      </c>
      <c r="C4706" s="192">
        <v>100</v>
      </c>
      <c r="D4706" s="192">
        <v>96.1</v>
      </c>
      <c r="E4706" s="192">
        <v>3.9000000000000057</v>
      </c>
      <c r="F4706" s="166" t="s">
        <v>5</v>
      </c>
      <c r="G4706" s="167"/>
      <c r="H4706" s="168">
        <v>1397062204</v>
      </c>
    </row>
    <row r="4707" spans="2:8" x14ac:dyDescent="0.25">
      <c r="B4707" s="165">
        <v>44856.095752314817</v>
      </c>
      <c r="C4707" s="192">
        <v>1000</v>
      </c>
      <c r="D4707" s="192">
        <v>979</v>
      </c>
      <c r="E4707" s="192">
        <v>21</v>
      </c>
      <c r="F4707" s="166" t="s">
        <v>5659</v>
      </c>
      <c r="G4707" s="167"/>
      <c r="H4707" s="168">
        <v>1397063704</v>
      </c>
    </row>
    <row r="4708" spans="2:8" x14ac:dyDescent="0.25">
      <c r="B4708" s="165">
        <v>44856.185810185183</v>
      </c>
      <c r="C4708" s="192">
        <v>500</v>
      </c>
      <c r="D4708" s="192">
        <v>489.5</v>
      </c>
      <c r="E4708" s="192">
        <v>10.5</v>
      </c>
      <c r="F4708" s="166" t="s">
        <v>5</v>
      </c>
      <c r="G4708" s="167"/>
      <c r="H4708" s="168">
        <v>1397186908</v>
      </c>
    </row>
    <row r="4709" spans="2:8" x14ac:dyDescent="0.25">
      <c r="B4709" s="165">
        <v>44856.198877314811</v>
      </c>
      <c r="C4709" s="192">
        <v>500</v>
      </c>
      <c r="D4709" s="192">
        <v>489.5</v>
      </c>
      <c r="E4709" s="192">
        <v>10.5</v>
      </c>
      <c r="F4709" s="166" t="s">
        <v>5</v>
      </c>
      <c r="G4709" s="167"/>
      <c r="H4709" s="168">
        <v>1397204068</v>
      </c>
    </row>
    <row r="4710" spans="2:8" x14ac:dyDescent="0.25">
      <c r="B4710" s="165">
        <v>44856.229212962964</v>
      </c>
      <c r="C4710" s="192">
        <v>1000</v>
      </c>
      <c r="D4710" s="192">
        <v>979</v>
      </c>
      <c r="E4710" s="192">
        <v>21</v>
      </c>
      <c r="F4710" s="166" t="s">
        <v>2312</v>
      </c>
      <c r="G4710" s="167"/>
      <c r="H4710" s="168">
        <v>1397231199</v>
      </c>
    </row>
    <row r="4711" spans="2:8" x14ac:dyDescent="0.25">
      <c r="B4711" s="165">
        <v>44856.27511574074</v>
      </c>
      <c r="C4711" s="192">
        <v>500</v>
      </c>
      <c r="D4711" s="192">
        <v>489.5</v>
      </c>
      <c r="E4711" s="192">
        <v>10.5</v>
      </c>
      <c r="F4711" s="166" t="s">
        <v>2319</v>
      </c>
      <c r="G4711" s="167"/>
      <c r="H4711" s="168">
        <v>1397259925</v>
      </c>
    </row>
    <row r="4712" spans="2:8" x14ac:dyDescent="0.25">
      <c r="B4712" s="165">
        <v>44856.310266203705</v>
      </c>
      <c r="C4712" s="192">
        <v>100</v>
      </c>
      <c r="D4712" s="192">
        <v>96.1</v>
      </c>
      <c r="E4712" s="192">
        <v>3.9000000000000057</v>
      </c>
      <c r="F4712" s="166" t="s">
        <v>5</v>
      </c>
      <c r="G4712" s="167"/>
      <c r="H4712" s="168">
        <v>1397281251</v>
      </c>
    </row>
    <row r="4713" spans="2:8" x14ac:dyDescent="0.25">
      <c r="B4713" s="165">
        <v>44856.33421296296</v>
      </c>
      <c r="C4713" s="192">
        <v>300</v>
      </c>
      <c r="D4713" s="192">
        <v>293.7</v>
      </c>
      <c r="E4713" s="192">
        <v>6.3000000000000114</v>
      </c>
      <c r="F4713" s="166" t="s">
        <v>5</v>
      </c>
      <c r="G4713" s="167"/>
      <c r="H4713" s="168">
        <v>1397298686</v>
      </c>
    </row>
    <row r="4714" spans="2:8" x14ac:dyDescent="0.25">
      <c r="B4714" s="165">
        <v>44856.343229166669</v>
      </c>
      <c r="C4714" s="192">
        <v>260</v>
      </c>
      <c r="D4714" s="192">
        <v>254.54</v>
      </c>
      <c r="E4714" s="192">
        <v>5.460000000000008</v>
      </c>
      <c r="F4714" s="166" t="s">
        <v>5</v>
      </c>
      <c r="G4714" s="167"/>
      <c r="H4714" s="168">
        <v>1397305761</v>
      </c>
    </row>
    <row r="4715" spans="2:8" x14ac:dyDescent="0.25">
      <c r="B4715" s="165">
        <v>44856.347962962966</v>
      </c>
      <c r="C4715" s="192">
        <v>100</v>
      </c>
      <c r="D4715" s="192">
        <v>96.1</v>
      </c>
      <c r="E4715" s="192">
        <v>3.9000000000000057</v>
      </c>
      <c r="F4715" s="166" t="s">
        <v>5</v>
      </c>
      <c r="G4715" s="167"/>
      <c r="H4715" s="168">
        <v>1397309696</v>
      </c>
    </row>
    <row r="4716" spans="2:8" x14ac:dyDescent="0.25">
      <c r="B4716" s="165">
        <v>44856.349583333336</v>
      </c>
      <c r="C4716" s="192">
        <v>500</v>
      </c>
      <c r="D4716" s="192">
        <v>489.5</v>
      </c>
      <c r="E4716" s="192">
        <v>10.5</v>
      </c>
      <c r="F4716" s="166" t="s">
        <v>5</v>
      </c>
      <c r="G4716" s="167"/>
      <c r="H4716" s="168">
        <v>1397311004</v>
      </c>
    </row>
    <row r="4717" spans="2:8" x14ac:dyDescent="0.25">
      <c r="B4717" s="165">
        <v>44856.353842592594</v>
      </c>
      <c r="C4717" s="192">
        <v>200</v>
      </c>
      <c r="D4717" s="192">
        <v>195.8</v>
      </c>
      <c r="E4717" s="192">
        <v>4.1999999999999886</v>
      </c>
      <c r="F4717" s="166" t="s">
        <v>5</v>
      </c>
      <c r="G4717" s="167"/>
      <c r="H4717" s="168">
        <v>1397314395</v>
      </c>
    </row>
    <row r="4718" spans="2:8" x14ac:dyDescent="0.25">
      <c r="B4718" s="165">
        <v>44856.356724537036</v>
      </c>
      <c r="C4718" s="192">
        <v>500</v>
      </c>
      <c r="D4718" s="192">
        <v>489.5</v>
      </c>
      <c r="E4718" s="192">
        <v>10.5</v>
      </c>
      <c r="F4718" s="166" t="s">
        <v>5</v>
      </c>
      <c r="G4718" s="167"/>
      <c r="H4718" s="168">
        <v>1397317213</v>
      </c>
    </row>
    <row r="4719" spans="2:8" x14ac:dyDescent="0.25">
      <c r="B4719" s="165">
        <v>44856.372754629629</v>
      </c>
      <c r="C4719" s="192">
        <v>1500</v>
      </c>
      <c r="D4719" s="192">
        <v>1468.5</v>
      </c>
      <c r="E4719" s="192">
        <v>31.5</v>
      </c>
      <c r="F4719" s="166" t="s">
        <v>5</v>
      </c>
      <c r="G4719" s="167"/>
      <c r="H4719" s="168">
        <v>1397331384</v>
      </c>
    </row>
    <row r="4720" spans="2:8" x14ac:dyDescent="0.25">
      <c r="B4720" s="165">
        <v>44856.390219907407</v>
      </c>
      <c r="C4720" s="192">
        <v>100</v>
      </c>
      <c r="D4720" s="192">
        <v>96.1</v>
      </c>
      <c r="E4720" s="192">
        <v>3.9000000000000057</v>
      </c>
      <c r="F4720" s="166" t="s">
        <v>114</v>
      </c>
      <c r="G4720" s="167"/>
      <c r="H4720" s="168">
        <v>1397348779</v>
      </c>
    </row>
    <row r="4721" spans="2:8" x14ac:dyDescent="0.25">
      <c r="B4721" s="165">
        <v>44856.397511574076</v>
      </c>
      <c r="C4721" s="192">
        <v>100</v>
      </c>
      <c r="D4721" s="192">
        <v>96.1</v>
      </c>
      <c r="E4721" s="192">
        <v>3.9000000000000057</v>
      </c>
      <c r="F4721" s="166" t="s">
        <v>5</v>
      </c>
      <c r="G4721" s="167"/>
      <c r="H4721" s="168">
        <v>1397357215</v>
      </c>
    </row>
    <row r="4722" spans="2:8" x14ac:dyDescent="0.25">
      <c r="B4722" s="165">
        <v>44856.400277777779</v>
      </c>
      <c r="C4722" s="192">
        <v>1000</v>
      </c>
      <c r="D4722" s="192">
        <v>979</v>
      </c>
      <c r="E4722" s="192">
        <v>21</v>
      </c>
      <c r="F4722" s="166" t="s">
        <v>2383</v>
      </c>
      <c r="G4722" s="167"/>
      <c r="H4722" s="168">
        <v>1397360227</v>
      </c>
    </row>
    <row r="4723" spans="2:8" x14ac:dyDescent="0.25">
      <c r="B4723" s="165">
        <v>44856.406111111108</v>
      </c>
      <c r="C4723" s="192">
        <v>100</v>
      </c>
      <c r="D4723" s="192">
        <v>96.1</v>
      </c>
      <c r="E4723" s="192">
        <v>3.9000000000000057</v>
      </c>
      <c r="F4723" s="166" t="s">
        <v>5</v>
      </c>
      <c r="G4723" s="167"/>
      <c r="H4723" s="168">
        <v>1397366411</v>
      </c>
    </row>
    <row r="4724" spans="2:8" x14ac:dyDescent="0.25">
      <c r="B4724" s="165">
        <v>44856.407754629632</v>
      </c>
      <c r="C4724" s="192">
        <v>300</v>
      </c>
      <c r="D4724" s="192">
        <v>293.7</v>
      </c>
      <c r="E4724" s="192">
        <v>6.3000000000000114</v>
      </c>
      <c r="F4724" s="166" t="s">
        <v>5</v>
      </c>
      <c r="G4724" s="167"/>
      <c r="H4724" s="168">
        <v>1397368430</v>
      </c>
    </row>
    <row r="4725" spans="2:8" x14ac:dyDescent="0.25">
      <c r="B4725" s="165">
        <v>44856.41578703704</v>
      </c>
      <c r="C4725" s="192">
        <v>300</v>
      </c>
      <c r="D4725" s="192">
        <v>293.7</v>
      </c>
      <c r="E4725" s="192">
        <v>6.3000000000000114</v>
      </c>
      <c r="F4725" s="166" t="s">
        <v>2308</v>
      </c>
      <c r="G4725" s="167"/>
      <c r="H4725" s="168">
        <v>1397377562</v>
      </c>
    </row>
    <row r="4726" spans="2:8" x14ac:dyDescent="0.25">
      <c r="B4726" s="165">
        <v>44856.418541666666</v>
      </c>
      <c r="C4726" s="192">
        <v>200</v>
      </c>
      <c r="D4726" s="192">
        <v>195.8</v>
      </c>
      <c r="E4726" s="192">
        <v>4.1999999999999886</v>
      </c>
      <c r="F4726" s="166" t="s">
        <v>88</v>
      </c>
      <c r="G4726" s="167"/>
      <c r="H4726" s="168">
        <v>1397380937</v>
      </c>
    </row>
    <row r="4727" spans="2:8" x14ac:dyDescent="0.25">
      <c r="B4727" s="165">
        <v>44856.422233796293</v>
      </c>
      <c r="C4727" s="192">
        <v>200</v>
      </c>
      <c r="D4727" s="192">
        <v>195.8</v>
      </c>
      <c r="E4727" s="192">
        <v>4.1999999999999886</v>
      </c>
      <c r="F4727" s="166" t="s">
        <v>2318</v>
      </c>
      <c r="G4727" s="167"/>
      <c r="H4727" s="168">
        <v>1397385271</v>
      </c>
    </row>
    <row r="4728" spans="2:8" x14ac:dyDescent="0.25">
      <c r="B4728" s="165">
        <v>44856.427754629629</v>
      </c>
      <c r="C4728" s="192">
        <v>1500</v>
      </c>
      <c r="D4728" s="192">
        <v>1468.5</v>
      </c>
      <c r="E4728" s="192">
        <v>31.5</v>
      </c>
      <c r="F4728" s="166" t="s">
        <v>5</v>
      </c>
      <c r="G4728" s="167"/>
      <c r="H4728" s="168">
        <v>1397392084</v>
      </c>
    </row>
    <row r="4729" spans="2:8" x14ac:dyDescent="0.25">
      <c r="B4729" s="165">
        <v>44856.428171296298</v>
      </c>
      <c r="C4729" s="192">
        <v>500</v>
      </c>
      <c r="D4729" s="192">
        <v>489.5</v>
      </c>
      <c r="E4729" s="192">
        <v>10.5</v>
      </c>
      <c r="F4729" s="166" t="s">
        <v>5</v>
      </c>
      <c r="G4729" s="167"/>
      <c r="H4729" s="168">
        <v>1397392666</v>
      </c>
    </row>
    <row r="4730" spans="2:8" x14ac:dyDescent="0.25">
      <c r="B4730" s="165">
        <v>44856.435833333337</v>
      </c>
      <c r="C4730" s="192">
        <v>1000</v>
      </c>
      <c r="D4730" s="192">
        <v>979</v>
      </c>
      <c r="E4730" s="192">
        <v>21</v>
      </c>
      <c r="F4730" s="166" t="s">
        <v>5</v>
      </c>
      <c r="G4730" s="167"/>
      <c r="H4730" s="168">
        <v>1397402577</v>
      </c>
    </row>
    <row r="4731" spans="2:8" x14ac:dyDescent="0.25">
      <c r="B4731" s="165">
        <v>44856.442719907405</v>
      </c>
      <c r="C4731" s="192">
        <v>250</v>
      </c>
      <c r="D4731" s="192">
        <v>244.75</v>
      </c>
      <c r="E4731" s="192">
        <v>5.25</v>
      </c>
      <c r="F4731" s="166" t="s">
        <v>5</v>
      </c>
      <c r="G4731" s="167"/>
      <c r="H4731" s="168">
        <v>1397411449</v>
      </c>
    </row>
    <row r="4732" spans="2:8" x14ac:dyDescent="0.25">
      <c r="B4732" s="165">
        <v>44856.449664351851</v>
      </c>
      <c r="C4732" s="192">
        <v>200</v>
      </c>
      <c r="D4732" s="192">
        <v>195.8</v>
      </c>
      <c r="E4732" s="192">
        <v>4.1999999999999886</v>
      </c>
      <c r="F4732" s="166" t="s">
        <v>5</v>
      </c>
      <c r="G4732" s="167"/>
      <c r="H4732" s="168">
        <v>1397421174</v>
      </c>
    </row>
    <row r="4733" spans="2:8" x14ac:dyDescent="0.25">
      <c r="B4733" s="165">
        <v>44856.451273148145</v>
      </c>
      <c r="C4733" s="192">
        <v>1000</v>
      </c>
      <c r="D4733" s="192">
        <v>979</v>
      </c>
      <c r="E4733" s="192">
        <v>21</v>
      </c>
      <c r="F4733" s="166" t="s">
        <v>2305</v>
      </c>
      <c r="G4733" s="167" t="s">
        <v>115</v>
      </c>
      <c r="H4733" s="168">
        <v>1397423370</v>
      </c>
    </row>
    <row r="4734" spans="2:8" x14ac:dyDescent="0.25">
      <c r="B4734" s="165">
        <v>44856.453148148146</v>
      </c>
      <c r="C4734" s="192">
        <v>700</v>
      </c>
      <c r="D4734" s="192">
        <v>685.3</v>
      </c>
      <c r="E4734" s="192">
        <v>14.700000000000045</v>
      </c>
      <c r="F4734" s="166" t="s">
        <v>5</v>
      </c>
      <c r="G4734" s="167"/>
      <c r="H4734" s="168">
        <v>1397426096</v>
      </c>
    </row>
    <row r="4735" spans="2:8" x14ac:dyDescent="0.25">
      <c r="B4735" s="165">
        <v>44856.458981481483</v>
      </c>
      <c r="C4735" s="192">
        <v>1000</v>
      </c>
      <c r="D4735" s="192">
        <v>979</v>
      </c>
      <c r="E4735" s="192">
        <v>21</v>
      </c>
      <c r="F4735" s="166" t="s">
        <v>5</v>
      </c>
      <c r="G4735" s="167"/>
      <c r="H4735" s="168">
        <v>1397433855</v>
      </c>
    </row>
    <row r="4736" spans="2:8" x14ac:dyDescent="0.25">
      <c r="B4736" s="165">
        <v>44856.460405092592</v>
      </c>
      <c r="C4736" s="192">
        <v>500</v>
      </c>
      <c r="D4736" s="192">
        <v>489.5</v>
      </c>
      <c r="E4736" s="192">
        <v>10.5</v>
      </c>
      <c r="F4736" s="166" t="s">
        <v>5</v>
      </c>
      <c r="G4736" s="167"/>
      <c r="H4736" s="168">
        <v>1397435872</v>
      </c>
    </row>
    <row r="4737" spans="2:8" x14ac:dyDescent="0.25">
      <c r="B4737" s="165">
        <v>44856.4606712963</v>
      </c>
      <c r="C4737" s="192">
        <v>10</v>
      </c>
      <c r="D4737" s="192">
        <v>6.1</v>
      </c>
      <c r="E4737" s="192">
        <v>3.9000000000000004</v>
      </c>
      <c r="F4737" s="166" t="s">
        <v>2312</v>
      </c>
      <c r="G4737" s="167"/>
      <c r="H4737" s="168">
        <v>1397436239</v>
      </c>
    </row>
    <row r="4738" spans="2:8" x14ac:dyDescent="0.25">
      <c r="B4738" s="165">
        <v>44856.461412037039</v>
      </c>
      <c r="C4738" s="192">
        <v>300</v>
      </c>
      <c r="D4738" s="192">
        <v>293.7</v>
      </c>
      <c r="E4738" s="192">
        <v>6.3000000000000114</v>
      </c>
      <c r="F4738" s="166" t="s">
        <v>5</v>
      </c>
      <c r="G4738" s="167"/>
      <c r="H4738" s="168">
        <v>1397437258</v>
      </c>
    </row>
    <row r="4739" spans="2:8" x14ac:dyDescent="0.25">
      <c r="B4739" s="165">
        <v>44856.461435185185</v>
      </c>
      <c r="C4739" s="192">
        <v>300</v>
      </c>
      <c r="D4739" s="192">
        <v>293.7</v>
      </c>
      <c r="E4739" s="192">
        <v>6.3000000000000114</v>
      </c>
      <c r="F4739" s="166" t="s">
        <v>5</v>
      </c>
      <c r="G4739" s="167"/>
      <c r="H4739" s="168">
        <v>1397437277</v>
      </c>
    </row>
    <row r="4740" spans="2:8" x14ac:dyDescent="0.25">
      <c r="B4740" s="165">
        <v>44856.467534722222</v>
      </c>
      <c r="C4740" s="192">
        <v>500</v>
      </c>
      <c r="D4740" s="192">
        <v>489.5</v>
      </c>
      <c r="E4740" s="192">
        <v>10.5</v>
      </c>
      <c r="F4740" s="166" t="s">
        <v>5</v>
      </c>
      <c r="G4740" s="167"/>
      <c r="H4740" s="168">
        <v>1397445699</v>
      </c>
    </row>
    <row r="4741" spans="2:8" x14ac:dyDescent="0.25">
      <c r="B4741" s="165">
        <v>44856.473310185182</v>
      </c>
      <c r="C4741" s="192">
        <v>1000</v>
      </c>
      <c r="D4741" s="192">
        <v>979</v>
      </c>
      <c r="E4741" s="192">
        <v>21</v>
      </c>
      <c r="F4741" s="166" t="s">
        <v>5</v>
      </c>
      <c r="G4741" s="167"/>
      <c r="H4741" s="168">
        <v>1397453990</v>
      </c>
    </row>
    <row r="4742" spans="2:8" x14ac:dyDescent="0.25">
      <c r="B4742" s="165">
        <v>44856.474780092591</v>
      </c>
      <c r="C4742" s="192">
        <v>1600</v>
      </c>
      <c r="D4742" s="192">
        <v>1566.4</v>
      </c>
      <c r="E4742" s="192">
        <v>33.599999999999909</v>
      </c>
      <c r="F4742" s="166" t="s">
        <v>5</v>
      </c>
      <c r="G4742" s="167"/>
      <c r="H4742" s="168">
        <v>1397456118</v>
      </c>
    </row>
    <row r="4743" spans="2:8" x14ac:dyDescent="0.25">
      <c r="B4743" s="165">
        <v>44856.474872685183</v>
      </c>
      <c r="C4743" s="192">
        <v>4000</v>
      </c>
      <c r="D4743" s="192">
        <v>3916</v>
      </c>
      <c r="E4743" s="192">
        <v>84</v>
      </c>
      <c r="F4743" s="166" t="s">
        <v>5662</v>
      </c>
      <c r="G4743" s="167"/>
      <c r="H4743" s="168">
        <v>1397456254</v>
      </c>
    </row>
    <row r="4744" spans="2:8" x14ac:dyDescent="0.25">
      <c r="B4744" s="165">
        <v>44856.477939814817</v>
      </c>
      <c r="C4744" s="192">
        <v>300</v>
      </c>
      <c r="D4744" s="192">
        <v>293.7</v>
      </c>
      <c r="E4744" s="192">
        <v>6.3000000000000114</v>
      </c>
      <c r="F4744" s="166" t="s">
        <v>5</v>
      </c>
      <c r="G4744" s="167"/>
      <c r="H4744" s="168">
        <v>1397460590</v>
      </c>
    </row>
    <row r="4745" spans="2:8" x14ac:dyDescent="0.25">
      <c r="B4745" s="165">
        <v>44856.495462962965</v>
      </c>
      <c r="C4745" s="192">
        <v>300</v>
      </c>
      <c r="D4745" s="192">
        <v>293.7</v>
      </c>
      <c r="E4745" s="192">
        <v>6.3000000000000114</v>
      </c>
      <c r="F4745" s="166" t="s">
        <v>5</v>
      </c>
      <c r="G4745" s="167"/>
      <c r="H4745" s="168">
        <v>1397485202</v>
      </c>
    </row>
    <row r="4746" spans="2:8" x14ac:dyDescent="0.25">
      <c r="B4746" s="165">
        <v>44856.498240740744</v>
      </c>
      <c r="C4746" s="192">
        <v>300</v>
      </c>
      <c r="D4746" s="192">
        <v>293.7</v>
      </c>
      <c r="E4746" s="192">
        <v>6.3000000000000114</v>
      </c>
      <c r="F4746" s="166" t="s">
        <v>5</v>
      </c>
      <c r="G4746" s="167"/>
      <c r="H4746" s="168">
        <v>1397489065</v>
      </c>
    </row>
    <row r="4747" spans="2:8" x14ac:dyDescent="0.25">
      <c r="B4747" s="165">
        <v>44856.503078703703</v>
      </c>
      <c r="C4747" s="192">
        <v>1000</v>
      </c>
      <c r="D4747" s="192">
        <v>979</v>
      </c>
      <c r="E4747" s="192">
        <v>21</v>
      </c>
      <c r="F4747" s="166" t="s">
        <v>5</v>
      </c>
      <c r="G4747" s="167"/>
      <c r="H4747" s="168">
        <v>1397497061</v>
      </c>
    </row>
    <row r="4748" spans="2:8" x14ac:dyDescent="0.25">
      <c r="B4748" s="165">
        <v>44856.503761574073</v>
      </c>
      <c r="C4748" s="192">
        <v>2500</v>
      </c>
      <c r="D4748" s="192">
        <v>2447.5</v>
      </c>
      <c r="E4748" s="192">
        <v>52.5</v>
      </c>
      <c r="F4748" s="166" t="s">
        <v>5</v>
      </c>
      <c r="G4748" s="167"/>
      <c r="H4748" s="168">
        <v>1397498196</v>
      </c>
    </row>
    <row r="4749" spans="2:8" x14ac:dyDescent="0.25">
      <c r="B4749" s="165">
        <v>44856.510833333334</v>
      </c>
      <c r="C4749" s="192">
        <v>5000</v>
      </c>
      <c r="D4749" s="192">
        <v>4895</v>
      </c>
      <c r="E4749" s="192">
        <v>105</v>
      </c>
      <c r="F4749" s="166" t="s">
        <v>5</v>
      </c>
      <c r="G4749" s="167"/>
      <c r="H4749" s="168">
        <v>1397509200</v>
      </c>
    </row>
    <row r="4750" spans="2:8" x14ac:dyDescent="0.25">
      <c r="B4750" s="165">
        <v>44856.514178240737</v>
      </c>
      <c r="C4750" s="192">
        <v>1000</v>
      </c>
      <c r="D4750" s="192">
        <v>979</v>
      </c>
      <c r="E4750" s="192">
        <v>21</v>
      </c>
      <c r="F4750" s="166" t="s">
        <v>5</v>
      </c>
      <c r="G4750" s="167"/>
      <c r="H4750" s="168">
        <v>1397514365</v>
      </c>
    </row>
    <row r="4751" spans="2:8" x14ac:dyDescent="0.25">
      <c r="B4751" s="165">
        <v>44856.517581018517</v>
      </c>
      <c r="C4751" s="192">
        <v>1000</v>
      </c>
      <c r="D4751" s="192">
        <v>979</v>
      </c>
      <c r="E4751" s="192">
        <v>21</v>
      </c>
      <c r="F4751" s="166" t="s">
        <v>5</v>
      </c>
      <c r="G4751" s="167"/>
      <c r="H4751" s="168">
        <v>1397519573</v>
      </c>
    </row>
    <row r="4752" spans="2:8" x14ac:dyDescent="0.25">
      <c r="B4752" s="165">
        <v>44856.521504629629</v>
      </c>
      <c r="C4752" s="192">
        <v>500</v>
      </c>
      <c r="D4752" s="192">
        <v>489.5</v>
      </c>
      <c r="E4752" s="192">
        <v>10.5</v>
      </c>
      <c r="F4752" s="166" t="s">
        <v>5</v>
      </c>
      <c r="G4752" s="167"/>
      <c r="H4752" s="168">
        <v>1397525371</v>
      </c>
    </row>
    <row r="4753" spans="2:8" x14ac:dyDescent="0.25">
      <c r="B4753" s="165">
        <v>44856.524791666663</v>
      </c>
      <c r="C4753" s="192">
        <v>35000</v>
      </c>
      <c r="D4753" s="192">
        <v>34265</v>
      </c>
      <c r="E4753" s="192">
        <v>735</v>
      </c>
      <c r="F4753" s="166" t="s">
        <v>2396</v>
      </c>
      <c r="G4753" s="167"/>
      <c r="H4753" s="168">
        <v>1397530531</v>
      </c>
    </row>
    <row r="4754" spans="2:8" x14ac:dyDescent="0.25">
      <c r="B4754" s="165">
        <v>44856.540439814817</v>
      </c>
      <c r="C4754" s="192">
        <v>500</v>
      </c>
      <c r="D4754" s="192">
        <v>489.5</v>
      </c>
      <c r="E4754" s="192">
        <v>10.5</v>
      </c>
      <c r="F4754" s="166" t="s">
        <v>5</v>
      </c>
      <c r="G4754" s="167"/>
      <c r="H4754" s="168">
        <v>1397553355</v>
      </c>
    </row>
    <row r="4755" spans="2:8" x14ac:dyDescent="0.25">
      <c r="B4755" s="165">
        <v>44856.542314814818</v>
      </c>
      <c r="C4755" s="192">
        <v>50</v>
      </c>
      <c r="D4755" s="192">
        <v>46.1</v>
      </c>
      <c r="E4755" s="192">
        <v>3.8999999999999986</v>
      </c>
      <c r="F4755" s="166" t="s">
        <v>5</v>
      </c>
      <c r="G4755" s="167"/>
      <c r="H4755" s="168">
        <v>1397555996</v>
      </c>
    </row>
    <row r="4756" spans="2:8" x14ac:dyDescent="0.25">
      <c r="B4756" s="165">
        <v>44856.543958333335</v>
      </c>
      <c r="C4756" s="192">
        <v>500</v>
      </c>
      <c r="D4756" s="192">
        <v>489.5</v>
      </c>
      <c r="E4756" s="192">
        <v>10.5</v>
      </c>
      <c r="F4756" s="166" t="s">
        <v>5</v>
      </c>
      <c r="G4756" s="167"/>
      <c r="H4756" s="168">
        <v>1397558391</v>
      </c>
    </row>
    <row r="4757" spans="2:8" x14ac:dyDescent="0.25">
      <c r="B4757" s="165">
        <v>44856.551608796297</v>
      </c>
      <c r="C4757" s="192">
        <v>300</v>
      </c>
      <c r="D4757" s="192">
        <v>293.7</v>
      </c>
      <c r="E4757" s="192">
        <v>6.3000000000000114</v>
      </c>
      <c r="F4757" s="166" t="s">
        <v>5</v>
      </c>
      <c r="G4757" s="167"/>
      <c r="H4757" s="168">
        <v>1397569308</v>
      </c>
    </row>
    <row r="4758" spans="2:8" x14ac:dyDescent="0.25">
      <c r="B4758" s="165">
        <v>44856.559513888889</v>
      </c>
      <c r="C4758" s="192">
        <v>1000</v>
      </c>
      <c r="D4758" s="192">
        <v>979</v>
      </c>
      <c r="E4758" s="192">
        <v>21</v>
      </c>
      <c r="F4758" s="166" t="s">
        <v>5</v>
      </c>
      <c r="G4758" s="167"/>
      <c r="H4758" s="168">
        <v>1397584545</v>
      </c>
    </row>
    <row r="4759" spans="2:8" x14ac:dyDescent="0.25">
      <c r="B4759" s="165">
        <v>44856.577233796299</v>
      </c>
      <c r="C4759" s="192">
        <v>1000</v>
      </c>
      <c r="D4759" s="192">
        <v>979</v>
      </c>
      <c r="E4759" s="192">
        <v>21</v>
      </c>
      <c r="F4759" s="166" t="s">
        <v>5</v>
      </c>
      <c r="G4759" s="167"/>
      <c r="H4759" s="168">
        <v>1397613457</v>
      </c>
    </row>
    <row r="4760" spans="2:8" x14ac:dyDescent="0.25">
      <c r="B4760" s="165">
        <v>44856.58121527778</v>
      </c>
      <c r="C4760" s="192">
        <v>1000</v>
      </c>
      <c r="D4760" s="192">
        <v>979</v>
      </c>
      <c r="E4760" s="192">
        <v>21</v>
      </c>
      <c r="F4760" s="166" t="s">
        <v>5</v>
      </c>
      <c r="G4760" s="167"/>
      <c r="H4760" s="168">
        <v>1397619161</v>
      </c>
    </row>
    <row r="4761" spans="2:8" x14ac:dyDescent="0.25">
      <c r="B4761" s="165">
        <v>44856.582499999997</v>
      </c>
      <c r="C4761" s="192">
        <v>500</v>
      </c>
      <c r="D4761" s="192">
        <v>489.5</v>
      </c>
      <c r="E4761" s="192">
        <v>10.5</v>
      </c>
      <c r="F4761" s="166" t="s">
        <v>5</v>
      </c>
      <c r="G4761" s="167"/>
      <c r="H4761" s="168">
        <v>1397621078</v>
      </c>
    </row>
    <row r="4762" spans="2:8" x14ac:dyDescent="0.25">
      <c r="B4762" s="165">
        <v>44856.583368055559</v>
      </c>
      <c r="C4762" s="192">
        <v>50</v>
      </c>
      <c r="D4762" s="192">
        <v>46.1</v>
      </c>
      <c r="E4762" s="192">
        <v>3.8999999999999986</v>
      </c>
      <c r="F4762" s="166" t="s">
        <v>5</v>
      </c>
      <c r="G4762" s="167"/>
      <c r="H4762" s="168">
        <v>1397622272</v>
      </c>
    </row>
    <row r="4763" spans="2:8" x14ac:dyDescent="0.25">
      <c r="B4763" s="165">
        <v>44856.583611111113</v>
      </c>
      <c r="C4763" s="192">
        <v>400</v>
      </c>
      <c r="D4763" s="192">
        <v>391.6</v>
      </c>
      <c r="E4763" s="192">
        <v>8.3999999999999773</v>
      </c>
      <c r="F4763" s="166" t="s">
        <v>2318</v>
      </c>
      <c r="G4763" s="167"/>
      <c r="H4763" s="168">
        <v>1397622688</v>
      </c>
    </row>
    <row r="4764" spans="2:8" x14ac:dyDescent="0.25">
      <c r="B4764" s="165">
        <v>44856.585717592592</v>
      </c>
      <c r="C4764" s="192">
        <v>500</v>
      </c>
      <c r="D4764" s="192">
        <v>489.5</v>
      </c>
      <c r="E4764" s="192">
        <v>10.5</v>
      </c>
      <c r="F4764" s="166" t="s">
        <v>5</v>
      </c>
      <c r="G4764" s="167"/>
      <c r="H4764" s="168">
        <v>1397626102</v>
      </c>
    </row>
    <row r="4765" spans="2:8" x14ac:dyDescent="0.25">
      <c r="B4765" s="165">
        <v>44856.590162037035</v>
      </c>
      <c r="C4765" s="192">
        <v>30000</v>
      </c>
      <c r="D4765" s="192">
        <v>29370</v>
      </c>
      <c r="E4765" s="192">
        <v>630</v>
      </c>
      <c r="F4765" s="166" t="s">
        <v>12466</v>
      </c>
      <c r="G4765" s="167" t="s">
        <v>4160</v>
      </c>
      <c r="H4765" s="168">
        <v>1397632835</v>
      </c>
    </row>
    <row r="4766" spans="2:8" x14ac:dyDescent="0.25">
      <c r="B4766" s="165">
        <v>44856.590902777774</v>
      </c>
      <c r="C4766" s="192">
        <v>50</v>
      </c>
      <c r="D4766" s="192">
        <v>46.1</v>
      </c>
      <c r="E4766" s="192">
        <v>3.8999999999999986</v>
      </c>
      <c r="F4766" s="166" t="s">
        <v>2318</v>
      </c>
      <c r="G4766" s="167"/>
      <c r="H4766" s="168">
        <v>1397634070</v>
      </c>
    </row>
    <row r="4767" spans="2:8" x14ac:dyDescent="0.25">
      <c r="B4767" s="165">
        <v>44856.593680555554</v>
      </c>
      <c r="C4767" s="192">
        <v>2000</v>
      </c>
      <c r="D4767" s="192">
        <v>1958</v>
      </c>
      <c r="E4767" s="192">
        <v>42</v>
      </c>
      <c r="F4767" s="166" t="s">
        <v>5</v>
      </c>
      <c r="G4767" s="167"/>
      <c r="H4767" s="168">
        <v>1397638244</v>
      </c>
    </row>
    <row r="4768" spans="2:8" x14ac:dyDescent="0.25">
      <c r="B4768" s="165">
        <v>44856.598981481482</v>
      </c>
      <c r="C4768" s="192">
        <v>300</v>
      </c>
      <c r="D4768" s="192">
        <v>293.7</v>
      </c>
      <c r="E4768" s="192">
        <v>6.3000000000000114</v>
      </c>
      <c r="F4768" s="166" t="s">
        <v>5</v>
      </c>
      <c r="G4768" s="167"/>
      <c r="H4768" s="168">
        <v>1397646816</v>
      </c>
    </row>
    <row r="4769" spans="2:8" x14ac:dyDescent="0.25">
      <c r="B4769" s="165">
        <v>44856.599710648145</v>
      </c>
      <c r="C4769" s="192">
        <v>200</v>
      </c>
      <c r="D4769" s="192">
        <v>195.8</v>
      </c>
      <c r="E4769" s="192">
        <v>4.1999999999999886</v>
      </c>
      <c r="F4769" s="166" t="s">
        <v>5</v>
      </c>
      <c r="G4769" s="167"/>
      <c r="H4769" s="168">
        <v>1397647954</v>
      </c>
    </row>
    <row r="4770" spans="2:8" x14ac:dyDescent="0.25">
      <c r="B4770" s="165">
        <v>44856.600243055553</v>
      </c>
      <c r="C4770" s="192">
        <v>50</v>
      </c>
      <c r="D4770" s="192">
        <v>46.1</v>
      </c>
      <c r="E4770" s="192">
        <v>3.8999999999999986</v>
      </c>
      <c r="F4770" s="166" t="s">
        <v>2317</v>
      </c>
      <c r="G4770" s="167"/>
      <c r="H4770" s="168">
        <v>1397648715</v>
      </c>
    </row>
    <row r="4771" spans="2:8" x14ac:dyDescent="0.25">
      <c r="B4771" s="165">
        <v>44856.604305555556</v>
      </c>
      <c r="C4771" s="192">
        <v>150</v>
      </c>
      <c r="D4771" s="192">
        <v>146.1</v>
      </c>
      <c r="E4771" s="192">
        <v>3.9000000000000057</v>
      </c>
      <c r="F4771" s="166" t="s">
        <v>5</v>
      </c>
      <c r="G4771" s="167"/>
      <c r="H4771" s="168">
        <v>1397654772</v>
      </c>
    </row>
    <row r="4772" spans="2:8" x14ac:dyDescent="0.25">
      <c r="B4772" s="165">
        <v>44856.606620370374</v>
      </c>
      <c r="C4772" s="192">
        <v>100</v>
      </c>
      <c r="D4772" s="192">
        <v>96.1</v>
      </c>
      <c r="E4772" s="192">
        <v>3.9000000000000057</v>
      </c>
      <c r="F4772" s="166" t="s">
        <v>5</v>
      </c>
      <c r="G4772" s="167"/>
      <c r="H4772" s="168">
        <v>1397658441</v>
      </c>
    </row>
    <row r="4773" spans="2:8" x14ac:dyDescent="0.25">
      <c r="B4773" s="165">
        <v>44856.608819444446</v>
      </c>
      <c r="C4773" s="192">
        <v>1000</v>
      </c>
      <c r="D4773" s="192">
        <v>979</v>
      </c>
      <c r="E4773" s="192">
        <v>21</v>
      </c>
      <c r="F4773" s="166" t="s">
        <v>2300</v>
      </c>
      <c r="G4773" s="167"/>
      <c r="H4773" s="168">
        <v>1397661750</v>
      </c>
    </row>
    <row r="4774" spans="2:8" x14ac:dyDescent="0.25">
      <c r="B4774" s="165">
        <v>44856.61383101852</v>
      </c>
      <c r="C4774" s="192">
        <v>200</v>
      </c>
      <c r="D4774" s="192">
        <v>195.8</v>
      </c>
      <c r="E4774" s="192">
        <v>4.1999999999999886</v>
      </c>
      <c r="F4774" s="166" t="s">
        <v>5</v>
      </c>
      <c r="G4774" s="167"/>
      <c r="H4774" s="168">
        <v>1397669591</v>
      </c>
    </row>
    <row r="4775" spans="2:8" x14ac:dyDescent="0.25">
      <c r="B4775" s="165">
        <v>44856.615613425929</v>
      </c>
      <c r="C4775" s="192">
        <v>300</v>
      </c>
      <c r="D4775" s="192">
        <v>293.7</v>
      </c>
      <c r="E4775" s="192">
        <v>6.3000000000000114</v>
      </c>
      <c r="F4775" s="166" t="s">
        <v>5</v>
      </c>
      <c r="G4775" s="167"/>
      <c r="H4775" s="168">
        <v>1397672581</v>
      </c>
    </row>
    <row r="4776" spans="2:8" x14ac:dyDescent="0.25">
      <c r="B4776" s="165">
        <v>44856.627303240741</v>
      </c>
      <c r="C4776" s="192">
        <v>500</v>
      </c>
      <c r="D4776" s="192">
        <v>489.5</v>
      </c>
      <c r="E4776" s="192">
        <v>10.5</v>
      </c>
      <c r="F4776" s="166" t="s">
        <v>2303</v>
      </c>
      <c r="G4776" s="167"/>
      <c r="H4776" s="168">
        <v>1397692434</v>
      </c>
    </row>
    <row r="4777" spans="2:8" x14ac:dyDescent="0.25">
      <c r="B4777" s="165">
        <v>44856.62773148148</v>
      </c>
      <c r="C4777" s="192">
        <v>300</v>
      </c>
      <c r="D4777" s="192">
        <v>293.7</v>
      </c>
      <c r="E4777" s="192">
        <v>6.3000000000000114</v>
      </c>
      <c r="F4777" s="166" t="s">
        <v>5</v>
      </c>
      <c r="G4777" s="167"/>
      <c r="H4777" s="168">
        <v>1397693137</v>
      </c>
    </row>
    <row r="4778" spans="2:8" x14ac:dyDescent="0.25">
      <c r="B4778" s="165">
        <v>44856.629618055558</v>
      </c>
      <c r="C4778" s="192">
        <v>500</v>
      </c>
      <c r="D4778" s="192">
        <v>489.5</v>
      </c>
      <c r="E4778" s="192">
        <v>10.5</v>
      </c>
      <c r="F4778" s="166" t="s">
        <v>5</v>
      </c>
      <c r="G4778" s="167"/>
      <c r="H4778" s="168">
        <v>1397696593</v>
      </c>
    </row>
    <row r="4779" spans="2:8" x14ac:dyDescent="0.25">
      <c r="B4779" s="165">
        <v>44856.644953703704</v>
      </c>
      <c r="C4779" s="192">
        <v>300</v>
      </c>
      <c r="D4779" s="192">
        <v>293.7</v>
      </c>
      <c r="E4779" s="192">
        <v>6.3000000000000114</v>
      </c>
      <c r="F4779" s="166" t="s">
        <v>5</v>
      </c>
      <c r="G4779" s="167"/>
      <c r="H4779" s="168">
        <v>1397724592</v>
      </c>
    </row>
    <row r="4780" spans="2:8" x14ac:dyDescent="0.25">
      <c r="B4780" s="165">
        <v>44856.654247685183</v>
      </c>
      <c r="C4780" s="192">
        <v>1000</v>
      </c>
      <c r="D4780" s="192">
        <v>979</v>
      </c>
      <c r="E4780" s="192">
        <v>21</v>
      </c>
      <c r="F4780" s="166" t="s">
        <v>2384</v>
      </c>
      <c r="G4780" s="167"/>
      <c r="H4780" s="168">
        <v>1397740091</v>
      </c>
    </row>
    <row r="4781" spans="2:8" x14ac:dyDescent="0.25">
      <c r="B4781" s="165">
        <v>44856.665405092594</v>
      </c>
      <c r="C4781" s="192">
        <v>50</v>
      </c>
      <c r="D4781" s="192">
        <v>46.1</v>
      </c>
      <c r="E4781" s="192">
        <v>3.8999999999999986</v>
      </c>
      <c r="F4781" s="166" t="s">
        <v>5</v>
      </c>
      <c r="G4781" s="167"/>
      <c r="H4781" s="168">
        <v>1397758816</v>
      </c>
    </row>
    <row r="4782" spans="2:8" x14ac:dyDescent="0.25">
      <c r="B4782" s="165">
        <v>44856.673483796294</v>
      </c>
      <c r="C4782" s="192">
        <v>500</v>
      </c>
      <c r="D4782" s="192">
        <v>489.5</v>
      </c>
      <c r="E4782" s="192">
        <v>10.5</v>
      </c>
      <c r="F4782" s="166" t="s">
        <v>5</v>
      </c>
      <c r="G4782" s="167"/>
      <c r="H4782" s="168">
        <v>1397773359</v>
      </c>
    </row>
    <row r="4783" spans="2:8" x14ac:dyDescent="0.25">
      <c r="B4783" s="165">
        <v>44856.678622685184</v>
      </c>
      <c r="C4783" s="192">
        <v>300</v>
      </c>
      <c r="D4783" s="192">
        <v>293.7</v>
      </c>
      <c r="E4783" s="192">
        <v>6.3000000000000114</v>
      </c>
      <c r="F4783" s="166" t="s">
        <v>2300</v>
      </c>
      <c r="G4783" s="167" t="s">
        <v>2380</v>
      </c>
      <c r="H4783" s="168">
        <v>1397782393</v>
      </c>
    </row>
    <row r="4784" spans="2:8" x14ac:dyDescent="0.25">
      <c r="B4784" s="165">
        <v>44856.687997685185</v>
      </c>
      <c r="C4784" s="192">
        <v>100</v>
      </c>
      <c r="D4784" s="192">
        <v>96.1</v>
      </c>
      <c r="E4784" s="192">
        <v>3.9000000000000057</v>
      </c>
      <c r="F4784" s="166" t="s">
        <v>5</v>
      </c>
      <c r="G4784" s="167"/>
      <c r="H4784" s="168">
        <v>1397799452</v>
      </c>
    </row>
    <row r="4785" spans="2:8" x14ac:dyDescent="0.25">
      <c r="B4785" s="165">
        <v>44856.688715277778</v>
      </c>
      <c r="C4785" s="192">
        <v>200</v>
      </c>
      <c r="D4785" s="192">
        <v>195.8</v>
      </c>
      <c r="E4785" s="192">
        <v>4.1999999999999886</v>
      </c>
      <c r="F4785" s="166" t="s">
        <v>5</v>
      </c>
      <c r="G4785" s="167"/>
      <c r="H4785" s="168">
        <v>1397800875</v>
      </c>
    </row>
    <row r="4786" spans="2:8" x14ac:dyDescent="0.25">
      <c r="B4786" s="165">
        <v>44856.69054398148</v>
      </c>
      <c r="C4786" s="192">
        <v>300</v>
      </c>
      <c r="D4786" s="192">
        <v>293.7</v>
      </c>
      <c r="E4786" s="192">
        <v>6.3000000000000114</v>
      </c>
      <c r="F4786" s="166" t="s">
        <v>5</v>
      </c>
      <c r="G4786" s="167"/>
      <c r="H4786" s="168">
        <v>1397804064</v>
      </c>
    </row>
    <row r="4787" spans="2:8" x14ac:dyDescent="0.25">
      <c r="B4787" s="165">
        <v>44856.692199074074</v>
      </c>
      <c r="C4787" s="192">
        <v>300</v>
      </c>
      <c r="D4787" s="192">
        <v>293.7</v>
      </c>
      <c r="E4787" s="192">
        <v>6.3000000000000114</v>
      </c>
      <c r="F4787" s="166" t="s">
        <v>5</v>
      </c>
      <c r="G4787" s="167"/>
      <c r="H4787" s="168">
        <v>1397806980</v>
      </c>
    </row>
    <row r="4788" spans="2:8" x14ac:dyDescent="0.25">
      <c r="B4788" s="165">
        <v>44856.693854166668</v>
      </c>
      <c r="C4788" s="192">
        <v>200</v>
      </c>
      <c r="D4788" s="192">
        <v>195.8</v>
      </c>
      <c r="E4788" s="192">
        <v>4.1999999999999886</v>
      </c>
      <c r="F4788" s="166" t="s">
        <v>5</v>
      </c>
      <c r="G4788" s="167"/>
      <c r="H4788" s="168">
        <v>1397809945</v>
      </c>
    </row>
    <row r="4789" spans="2:8" x14ac:dyDescent="0.25">
      <c r="B4789" s="165">
        <v>44856.697858796295</v>
      </c>
      <c r="C4789" s="192">
        <v>100</v>
      </c>
      <c r="D4789" s="192">
        <v>96.1</v>
      </c>
      <c r="E4789" s="192">
        <v>3.9000000000000057</v>
      </c>
      <c r="F4789" s="166" t="s">
        <v>5</v>
      </c>
      <c r="G4789" s="167"/>
      <c r="H4789" s="168">
        <v>1397817259</v>
      </c>
    </row>
    <row r="4790" spans="2:8" x14ac:dyDescent="0.25">
      <c r="B4790" s="165">
        <v>44856.701956018522</v>
      </c>
      <c r="C4790" s="192">
        <v>500</v>
      </c>
      <c r="D4790" s="192">
        <v>489.5</v>
      </c>
      <c r="E4790" s="192">
        <v>10.5</v>
      </c>
      <c r="F4790" s="166" t="s">
        <v>5</v>
      </c>
      <c r="G4790" s="167"/>
      <c r="H4790" s="168">
        <v>1397825136</v>
      </c>
    </row>
    <row r="4791" spans="2:8" x14ac:dyDescent="0.25">
      <c r="B4791" s="165">
        <v>44856.707465277781</v>
      </c>
      <c r="C4791" s="192">
        <v>2000</v>
      </c>
      <c r="D4791" s="192">
        <v>1958</v>
      </c>
      <c r="E4791" s="192">
        <v>42</v>
      </c>
      <c r="F4791" s="166" t="s">
        <v>2300</v>
      </c>
      <c r="G4791" s="167"/>
      <c r="H4791" s="168">
        <v>1397835260</v>
      </c>
    </row>
    <row r="4792" spans="2:8" x14ac:dyDescent="0.25">
      <c r="B4792" s="165">
        <v>44856.707835648151</v>
      </c>
      <c r="C4792" s="192">
        <v>100</v>
      </c>
      <c r="D4792" s="192">
        <v>96.1</v>
      </c>
      <c r="E4792" s="192">
        <v>3.9000000000000057</v>
      </c>
      <c r="F4792" s="166" t="s">
        <v>5</v>
      </c>
      <c r="G4792" s="167"/>
      <c r="H4792" s="168">
        <v>1397835878</v>
      </c>
    </row>
    <row r="4793" spans="2:8" x14ac:dyDescent="0.25">
      <c r="B4793" s="165">
        <v>44856.709907407407</v>
      </c>
      <c r="C4793" s="192">
        <v>300</v>
      </c>
      <c r="D4793" s="192">
        <v>293.7</v>
      </c>
      <c r="E4793" s="192">
        <v>6.3000000000000114</v>
      </c>
      <c r="F4793" s="166" t="s">
        <v>5</v>
      </c>
      <c r="G4793" s="167"/>
      <c r="H4793" s="168">
        <v>1397839568</v>
      </c>
    </row>
    <row r="4794" spans="2:8" x14ac:dyDescent="0.25">
      <c r="B4794" s="165">
        <v>44856.719722222224</v>
      </c>
      <c r="C4794" s="192">
        <v>300</v>
      </c>
      <c r="D4794" s="192">
        <v>293.7</v>
      </c>
      <c r="E4794" s="192">
        <v>6.3000000000000114</v>
      </c>
      <c r="F4794" s="166" t="s">
        <v>2346</v>
      </c>
      <c r="G4794" s="167"/>
      <c r="H4794" s="168">
        <v>1397856974</v>
      </c>
    </row>
    <row r="4795" spans="2:8" x14ac:dyDescent="0.25">
      <c r="B4795" s="165">
        <v>44856.722974537035</v>
      </c>
      <c r="C4795" s="192">
        <v>3000</v>
      </c>
      <c r="D4795" s="192">
        <v>2937</v>
      </c>
      <c r="E4795" s="192">
        <v>63</v>
      </c>
      <c r="F4795" s="166" t="s">
        <v>2328</v>
      </c>
      <c r="G4795" s="167"/>
      <c r="H4795" s="168">
        <v>1397863027</v>
      </c>
    </row>
    <row r="4796" spans="2:8" x14ac:dyDescent="0.25">
      <c r="B4796" s="165">
        <v>44856.72991898148</v>
      </c>
      <c r="C4796" s="192">
        <v>200</v>
      </c>
      <c r="D4796" s="192">
        <v>195.8</v>
      </c>
      <c r="E4796" s="192">
        <v>4.1999999999999886</v>
      </c>
      <c r="F4796" s="166" t="s">
        <v>5</v>
      </c>
      <c r="G4796" s="167"/>
      <c r="H4796" s="168">
        <v>1397875389</v>
      </c>
    </row>
    <row r="4797" spans="2:8" x14ac:dyDescent="0.25">
      <c r="B4797" s="165">
        <v>44856.740798611114</v>
      </c>
      <c r="C4797" s="192">
        <v>200</v>
      </c>
      <c r="D4797" s="192">
        <v>195.8</v>
      </c>
      <c r="E4797" s="192">
        <v>4.1999999999999886</v>
      </c>
      <c r="F4797" s="166" t="s">
        <v>5</v>
      </c>
      <c r="G4797" s="167"/>
      <c r="H4797" s="168">
        <v>1397894841</v>
      </c>
    </row>
    <row r="4798" spans="2:8" x14ac:dyDescent="0.25">
      <c r="B4798" s="165">
        <v>44856.741898148146</v>
      </c>
      <c r="C4798" s="192">
        <v>700</v>
      </c>
      <c r="D4798" s="192">
        <v>685.3</v>
      </c>
      <c r="E4798" s="192">
        <v>14.700000000000045</v>
      </c>
      <c r="F4798" s="166" t="s">
        <v>5</v>
      </c>
      <c r="G4798" s="167"/>
      <c r="H4798" s="168">
        <v>1397896977</v>
      </c>
    </row>
    <row r="4799" spans="2:8" x14ac:dyDescent="0.25">
      <c r="B4799" s="165">
        <v>44856.747175925928</v>
      </c>
      <c r="C4799" s="192">
        <v>500</v>
      </c>
      <c r="D4799" s="192">
        <v>489.5</v>
      </c>
      <c r="E4799" s="192">
        <v>10.5</v>
      </c>
      <c r="F4799" s="166" t="s">
        <v>5</v>
      </c>
      <c r="G4799" s="167"/>
      <c r="H4799" s="168">
        <v>1397906370</v>
      </c>
    </row>
    <row r="4800" spans="2:8" x14ac:dyDescent="0.25">
      <c r="B4800" s="165">
        <v>44856.758831018517</v>
      </c>
      <c r="C4800" s="192">
        <v>50</v>
      </c>
      <c r="D4800" s="192">
        <v>46.1</v>
      </c>
      <c r="E4800" s="192">
        <v>3.8999999999999986</v>
      </c>
      <c r="F4800" s="166" t="s">
        <v>5</v>
      </c>
      <c r="G4800" s="167"/>
      <c r="H4800" s="168">
        <v>1397927160</v>
      </c>
    </row>
    <row r="4801" spans="2:8" x14ac:dyDescent="0.25">
      <c r="B4801" s="165">
        <v>44856.766817129632</v>
      </c>
      <c r="C4801" s="192">
        <v>1500</v>
      </c>
      <c r="D4801" s="192">
        <v>1468.5</v>
      </c>
      <c r="E4801" s="192">
        <v>31.5</v>
      </c>
      <c r="F4801" s="166" t="s">
        <v>2312</v>
      </c>
      <c r="G4801" s="167"/>
      <c r="H4801" s="168">
        <v>1397940789</v>
      </c>
    </row>
    <row r="4802" spans="2:8" x14ac:dyDescent="0.25">
      <c r="B4802" s="165">
        <v>44856.767638888887</v>
      </c>
      <c r="C4802" s="192">
        <v>500</v>
      </c>
      <c r="D4802" s="192">
        <v>489.5</v>
      </c>
      <c r="E4802" s="192">
        <v>10.5</v>
      </c>
      <c r="F4802" s="166" t="s">
        <v>5</v>
      </c>
      <c r="G4802" s="167"/>
      <c r="H4802" s="168">
        <v>1397942157</v>
      </c>
    </row>
    <row r="4803" spans="2:8" x14ac:dyDescent="0.25">
      <c r="B4803" s="165">
        <v>44856.77202546296</v>
      </c>
      <c r="C4803" s="192">
        <v>200</v>
      </c>
      <c r="D4803" s="192">
        <v>195.8</v>
      </c>
      <c r="E4803" s="192">
        <v>4.1999999999999886</v>
      </c>
      <c r="F4803" s="166" t="s">
        <v>5</v>
      </c>
      <c r="G4803" s="167"/>
      <c r="H4803" s="168">
        <v>1397949462</v>
      </c>
    </row>
    <row r="4804" spans="2:8" x14ac:dyDescent="0.25">
      <c r="B4804" s="165">
        <v>44856.774340277778</v>
      </c>
      <c r="C4804" s="192">
        <v>400</v>
      </c>
      <c r="D4804" s="192">
        <v>391.6</v>
      </c>
      <c r="E4804" s="192">
        <v>8.3999999999999773</v>
      </c>
      <c r="F4804" s="166" t="s">
        <v>5</v>
      </c>
      <c r="G4804" s="167"/>
      <c r="H4804" s="168">
        <v>1397953356</v>
      </c>
    </row>
    <row r="4805" spans="2:8" x14ac:dyDescent="0.25">
      <c r="B4805" s="165">
        <v>44856.775995370372</v>
      </c>
      <c r="C4805" s="192">
        <v>3000</v>
      </c>
      <c r="D4805" s="192">
        <v>2937</v>
      </c>
      <c r="E4805" s="192">
        <v>63</v>
      </c>
      <c r="F4805" s="166" t="s">
        <v>5</v>
      </c>
      <c r="G4805" s="167"/>
      <c r="H4805" s="168">
        <v>1397956218</v>
      </c>
    </row>
    <row r="4806" spans="2:8" x14ac:dyDescent="0.25">
      <c r="B4806" s="165">
        <v>44856.77957175926</v>
      </c>
      <c r="C4806" s="192">
        <v>30000</v>
      </c>
      <c r="D4806" s="192">
        <v>29370</v>
      </c>
      <c r="E4806" s="192">
        <v>630</v>
      </c>
      <c r="F4806" s="166" t="s">
        <v>2304</v>
      </c>
      <c r="G4806" s="167"/>
      <c r="H4806" s="168">
        <v>1397962288</v>
      </c>
    </row>
    <row r="4807" spans="2:8" x14ac:dyDescent="0.25">
      <c r="B4807" s="165">
        <v>44856.780312499999</v>
      </c>
      <c r="C4807" s="192">
        <v>500</v>
      </c>
      <c r="D4807" s="192">
        <v>489.5</v>
      </c>
      <c r="E4807" s="192">
        <v>10.5</v>
      </c>
      <c r="F4807" s="166" t="s">
        <v>5</v>
      </c>
      <c r="G4807" s="167"/>
      <c r="H4807" s="168">
        <v>1397963522</v>
      </c>
    </row>
    <row r="4808" spans="2:8" x14ac:dyDescent="0.25">
      <c r="B4808" s="165">
        <v>44856.782199074078</v>
      </c>
      <c r="C4808" s="192">
        <v>100</v>
      </c>
      <c r="D4808" s="192">
        <v>96.1</v>
      </c>
      <c r="E4808" s="192">
        <v>3.9000000000000057</v>
      </c>
      <c r="F4808" s="166" t="s">
        <v>5</v>
      </c>
      <c r="G4808" s="167"/>
      <c r="H4808" s="168">
        <v>1397966747</v>
      </c>
    </row>
    <row r="4809" spans="2:8" x14ac:dyDescent="0.25">
      <c r="B4809" s="165">
        <v>44856.785000000003</v>
      </c>
      <c r="C4809" s="192">
        <v>333</v>
      </c>
      <c r="D4809" s="192">
        <v>326.01</v>
      </c>
      <c r="E4809" s="192">
        <v>6.9900000000000091</v>
      </c>
      <c r="F4809" s="166" t="s">
        <v>12467</v>
      </c>
      <c r="G4809" s="167"/>
      <c r="H4809" s="168">
        <v>1397971525</v>
      </c>
    </row>
    <row r="4810" spans="2:8" x14ac:dyDescent="0.25">
      <c r="B4810" s="165">
        <v>44856.785682870373</v>
      </c>
      <c r="C4810" s="192">
        <v>300</v>
      </c>
      <c r="D4810" s="192">
        <v>293.7</v>
      </c>
      <c r="E4810" s="192">
        <v>6.3000000000000114</v>
      </c>
      <c r="F4810" s="166" t="s">
        <v>5</v>
      </c>
      <c r="G4810" s="167"/>
      <c r="H4810" s="168">
        <v>1397972716</v>
      </c>
    </row>
    <row r="4811" spans="2:8" x14ac:dyDescent="0.25">
      <c r="B4811" s="165">
        <v>44856.793993055559</v>
      </c>
      <c r="C4811" s="192">
        <v>1000</v>
      </c>
      <c r="D4811" s="192">
        <v>979</v>
      </c>
      <c r="E4811" s="192">
        <v>21</v>
      </c>
      <c r="F4811" s="166" t="s">
        <v>5</v>
      </c>
      <c r="G4811" s="167"/>
      <c r="H4811" s="168">
        <v>1397987670</v>
      </c>
    </row>
    <row r="4812" spans="2:8" x14ac:dyDescent="0.25">
      <c r="B4812" s="165">
        <v>44856.802604166667</v>
      </c>
      <c r="C4812" s="192">
        <v>4000</v>
      </c>
      <c r="D4812" s="192">
        <v>3916</v>
      </c>
      <c r="E4812" s="192">
        <v>84</v>
      </c>
      <c r="F4812" s="166" t="s">
        <v>12468</v>
      </c>
      <c r="G4812" s="167" t="s">
        <v>2307</v>
      </c>
      <c r="H4812" s="168">
        <v>1398011130</v>
      </c>
    </row>
    <row r="4813" spans="2:8" x14ac:dyDescent="0.25">
      <c r="B4813" s="165">
        <v>44856.803032407406</v>
      </c>
      <c r="C4813" s="192">
        <v>1500</v>
      </c>
      <c r="D4813" s="192">
        <v>1468.5</v>
      </c>
      <c r="E4813" s="192">
        <v>31.5</v>
      </c>
      <c r="F4813" s="166" t="s">
        <v>4317</v>
      </c>
      <c r="G4813" s="167"/>
      <c r="H4813" s="168">
        <v>1398012338</v>
      </c>
    </row>
    <row r="4814" spans="2:8" x14ac:dyDescent="0.25">
      <c r="B4814" s="165">
        <v>44856.804027777776</v>
      </c>
      <c r="C4814" s="192">
        <v>1000</v>
      </c>
      <c r="D4814" s="192">
        <v>979</v>
      </c>
      <c r="E4814" s="192">
        <v>21</v>
      </c>
      <c r="F4814" s="166" t="s">
        <v>5</v>
      </c>
      <c r="G4814" s="167"/>
      <c r="H4814" s="168">
        <v>1398015126</v>
      </c>
    </row>
    <row r="4815" spans="2:8" x14ac:dyDescent="0.25">
      <c r="B4815" s="165">
        <v>44856.804085648146</v>
      </c>
      <c r="C4815" s="192">
        <v>100</v>
      </c>
      <c r="D4815" s="192">
        <v>96.1</v>
      </c>
      <c r="E4815" s="192">
        <v>3.9000000000000057</v>
      </c>
      <c r="F4815" s="166" t="s">
        <v>5</v>
      </c>
      <c r="G4815" s="167"/>
      <c r="H4815" s="168">
        <v>1398015328</v>
      </c>
    </row>
    <row r="4816" spans="2:8" x14ac:dyDescent="0.25">
      <c r="B4816" s="165">
        <v>44856.8122337963</v>
      </c>
      <c r="C4816" s="192">
        <v>300</v>
      </c>
      <c r="D4816" s="192">
        <v>293.7</v>
      </c>
      <c r="E4816" s="192">
        <v>6.3000000000000114</v>
      </c>
      <c r="F4816" s="166" t="s">
        <v>5</v>
      </c>
      <c r="G4816" s="167"/>
      <c r="H4816" s="168">
        <v>1398035721</v>
      </c>
    </row>
    <row r="4817" spans="2:8" x14ac:dyDescent="0.25">
      <c r="B4817" s="165">
        <v>44856.812303240738</v>
      </c>
      <c r="C4817" s="192">
        <v>100</v>
      </c>
      <c r="D4817" s="192">
        <v>96.1</v>
      </c>
      <c r="E4817" s="192">
        <v>3.9000000000000057</v>
      </c>
      <c r="F4817" s="166" t="s">
        <v>5</v>
      </c>
      <c r="G4817" s="167"/>
      <c r="H4817" s="168">
        <v>1398035837</v>
      </c>
    </row>
    <row r="4818" spans="2:8" x14ac:dyDescent="0.25">
      <c r="B4818" s="165">
        <v>44856.819305555553</v>
      </c>
      <c r="C4818" s="192">
        <v>100</v>
      </c>
      <c r="D4818" s="192">
        <v>96.1</v>
      </c>
      <c r="E4818" s="192">
        <v>3.9000000000000057</v>
      </c>
      <c r="F4818" s="166" t="s">
        <v>5</v>
      </c>
      <c r="G4818" s="167"/>
      <c r="H4818" s="168">
        <v>1398047199</v>
      </c>
    </row>
    <row r="4819" spans="2:8" x14ac:dyDescent="0.25">
      <c r="B4819" s="165">
        <v>44856.824965277781</v>
      </c>
      <c r="C4819" s="192">
        <v>300</v>
      </c>
      <c r="D4819" s="192">
        <v>293.7</v>
      </c>
      <c r="E4819" s="192">
        <v>6.3000000000000114</v>
      </c>
      <c r="F4819" s="166" t="s">
        <v>5</v>
      </c>
      <c r="G4819" s="167"/>
      <c r="H4819" s="168">
        <v>1398056778</v>
      </c>
    </row>
    <row r="4820" spans="2:8" x14ac:dyDescent="0.25">
      <c r="B4820" s="165">
        <v>44856.834027777775</v>
      </c>
      <c r="C4820" s="192">
        <v>300</v>
      </c>
      <c r="D4820" s="192">
        <v>293.7</v>
      </c>
      <c r="E4820" s="192">
        <v>6.3000000000000114</v>
      </c>
      <c r="F4820" s="166" t="s">
        <v>5</v>
      </c>
      <c r="G4820" s="167"/>
      <c r="H4820" s="168">
        <v>1398071601</v>
      </c>
    </row>
    <row r="4821" spans="2:8" x14ac:dyDescent="0.25">
      <c r="B4821" s="165">
        <v>44856.835266203707</v>
      </c>
      <c r="C4821" s="192">
        <v>1000</v>
      </c>
      <c r="D4821" s="192">
        <v>979</v>
      </c>
      <c r="E4821" s="192">
        <v>21</v>
      </c>
      <c r="F4821" s="166" t="s">
        <v>5</v>
      </c>
      <c r="G4821" s="167"/>
      <c r="H4821" s="168">
        <v>1398073569</v>
      </c>
    </row>
    <row r="4822" spans="2:8" x14ac:dyDescent="0.25">
      <c r="B4822" s="165">
        <v>44856.835509259261</v>
      </c>
      <c r="C4822" s="192">
        <v>200</v>
      </c>
      <c r="D4822" s="192">
        <v>195.8</v>
      </c>
      <c r="E4822" s="192">
        <v>4.1999999999999886</v>
      </c>
      <c r="F4822" s="166" t="s">
        <v>5</v>
      </c>
      <c r="G4822" s="167"/>
      <c r="H4822" s="168">
        <v>1398073951</v>
      </c>
    </row>
    <row r="4823" spans="2:8" x14ac:dyDescent="0.25">
      <c r="B4823" s="165">
        <v>44856.840381944443</v>
      </c>
      <c r="C4823" s="192">
        <v>1500</v>
      </c>
      <c r="D4823" s="192">
        <v>1468.5</v>
      </c>
      <c r="E4823" s="192">
        <v>31.5</v>
      </c>
      <c r="F4823" s="166" t="s">
        <v>88</v>
      </c>
      <c r="G4823" s="167"/>
      <c r="H4823" s="168">
        <v>1398081389</v>
      </c>
    </row>
    <row r="4824" spans="2:8" x14ac:dyDescent="0.25">
      <c r="B4824" s="165">
        <v>44856.841724537036</v>
      </c>
      <c r="C4824" s="192">
        <v>500</v>
      </c>
      <c r="D4824" s="192">
        <v>489.5</v>
      </c>
      <c r="E4824" s="192">
        <v>10.5</v>
      </c>
      <c r="F4824" s="166" t="s">
        <v>5</v>
      </c>
      <c r="G4824" s="167"/>
      <c r="H4824" s="168">
        <v>1398083424</v>
      </c>
    </row>
    <row r="4825" spans="2:8" x14ac:dyDescent="0.25">
      <c r="B4825" s="165">
        <v>44856.848900462966</v>
      </c>
      <c r="C4825" s="192">
        <v>30</v>
      </c>
      <c r="D4825" s="192">
        <v>26.1</v>
      </c>
      <c r="E4825" s="192">
        <v>3.8999999999999986</v>
      </c>
      <c r="F4825" s="166" t="s">
        <v>5</v>
      </c>
      <c r="G4825" s="167"/>
      <c r="H4825" s="168">
        <v>1398094339</v>
      </c>
    </row>
    <row r="4826" spans="2:8" x14ac:dyDescent="0.25">
      <c r="B4826" s="165">
        <v>44856.848935185182</v>
      </c>
      <c r="C4826" s="192">
        <v>100</v>
      </c>
      <c r="D4826" s="192">
        <v>96.1</v>
      </c>
      <c r="E4826" s="192">
        <v>3.9000000000000057</v>
      </c>
      <c r="F4826" s="166" t="s">
        <v>5</v>
      </c>
      <c r="G4826" s="167"/>
      <c r="H4826" s="168">
        <v>1398094395</v>
      </c>
    </row>
    <row r="4827" spans="2:8" x14ac:dyDescent="0.25">
      <c r="B4827" s="165">
        <v>44856.850914351853</v>
      </c>
      <c r="C4827" s="192">
        <v>100</v>
      </c>
      <c r="D4827" s="192">
        <v>96.1</v>
      </c>
      <c r="E4827" s="192">
        <v>3.9000000000000057</v>
      </c>
      <c r="F4827" s="166" t="s">
        <v>5</v>
      </c>
      <c r="G4827" s="167"/>
      <c r="H4827" s="168">
        <v>1398097370</v>
      </c>
    </row>
    <row r="4828" spans="2:8" x14ac:dyDescent="0.25">
      <c r="B4828" s="165">
        <v>44856.857766203706</v>
      </c>
      <c r="C4828" s="192">
        <v>10000</v>
      </c>
      <c r="D4828" s="192">
        <v>9790</v>
      </c>
      <c r="E4828" s="192">
        <v>210</v>
      </c>
      <c r="F4828" s="166" t="s">
        <v>2355</v>
      </c>
      <c r="G4828" s="167"/>
      <c r="H4828" s="168">
        <v>1398107175</v>
      </c>
    </row>
    <row r="4829" spans="2:8" x14ac:dyDescent="0.25">
      <c r="B4829" s="165">
        <v>44856.862210648149</v>
      </c>
      <c r="C4829" s="192">
        <v>1000</v>
      </c>
      <c r="D4829" s="192">
        <v>979</v>
      </c>
      <c r="E4829" s="192">
        <v>21</v>
      </c>
      <c r="F4829" s="166" t="s">
        <v>5</v>
      </c>
      <c r="G4829" s="167"/>
      <c r="H4829" s="168">
        <v>1398113410</v>
      </c>
    </row>
    <row r="4830" spans="2:8" x14ac:dyDescent="0.25">
      <c r="B4830" s="165">
        <v>44856.864085648151</v>
      </c>
      <c r="C4830" s="192">
        <v>3000</v>
      </c>
      <c r="D4830" s="192">
        <v>2937</v>
      </c>
      <c r="E4830" s="192">
        <v>63</v>
      </c>
      <c r="F4830" s="166" t="s">
        <v>5</v>
      </c>
      <c r="G4830" s="167"/>
      <c r="H4830" s="168">
        <v>1398116013</v>
      </c>
    </row>
    <row r="4831" spans="2:8" x14ac:dyDescent="0.25">
      <c r="B4831" s="165">
        <v>44856.868750000001</v>
      </c>
      <c r="C4831" s="192">
        <v>3000</v>
      </c>
      <c r="D4831" s="192">
        <v>2937</v>
      </c>
      <c r="E4831" s="192">
        <v>63</v>
      </c>
      <c r="F4831" s="166" t="s">
        <v>5</v>
      </c>
      <c r="G4831" s="167"/>
      <c r="H4831" s="168">
        <v>1398122708</v>
      </c>
    </row>
    <row r="4832" spans="2:8" x14ac:dyDescent="0.25">
      <c r="B4832" s="165">
        <v>44856.878842592596</v>
      </c>
      <c r="C4832" s="192">
        <v>500</v>
      </c>
      <c r="D4832" s="192">
        <v>489.5</v>
      </c>
      <c r="E4832" s="192">
        <v>10.5</v>
      </c>
      <c r="F4832" s="166" t="s">
        <v>5</v>
      </c>
      <c r="G4832" s="167"/>
      <c r="H4832" s="168">
        <v>1398136347</v>
      </c>
    </row>
    <row r="4833" spans="2:8" x14ac:dyDescent="0.25">
      <c r="B4833" s="165">
        <v>44856.883287037039</v>
      </c>
      <c r="C4833" s="192">
        <v>300</v>
      </c>
      <c r="D4833" s="192">
        <v>293.7</v>
      </c>
      <c r="E4833" s="192">
        <v>6.3000000000000114</v>
      </c>
      <c r="F4833" s="166" t="s">
        <v>5</v>
      </c>
      <c r="G4833" s="167"/>
      <c r="H4833" s="168">
        <v>1398142141</v>
      </c>
    </row>
    <row r="4834" spans="2:8" x14ac:dyDescent="0.25">
      <c r="B4834" s="165">
        <v>44856.886180555557</v>
      </c>
      <c r="C4834" s="192">
        <v>500</v>
      </c>
      <c r="D4834" s="192">
        <v>489.5</v>
      </c>
      <c r="E4834" s="192">
        <v>10.5</v>
      </c>
      <c r="F4834" s="166" t="s">
        <v>5</v>
      </c>
      <c r="G4834" s="167"/>
      <c r="H4834" s="168">
        <v>1398146034</v>
      </c>
    </row>
    <row r="4835" spans="2:8" x14ac:dyDescent="0.25">
      <c r="B4835" s="165">
        <v>44856.898761574077</v>
      </c>
      <c r="C4835" s="192">
        <v>500</v>
      </c>
      <c r="D4835" s="192">
        <v>489.5</v>
      </c>
      <c r="E4835" s="192">
        <v>10.5</v>
      </c>
      <c r="F4835" s="166" t="s">
        <v>5</v>
      </c>
      <c r="G4835" s="167"/>
      <c r="H4835" s="168">
        <v>1398162098</v>
      </c>
    </row>
    <row r="4836" spans="2:8" x14ac:dyDescent="0.25">
      <c r="B4836" s="165">
        <v>44856.904340277775</v>
      </c>
      <c r="C4836" s="192">
        <v>138</v>
      </c>
      <c r="D4836" s="192">
        <v>134.1</v>
      </c>
      <c r="E4836" s="192">
        <v>3.9000000000000057</v>
      </c>
      <c r="F4836" s="166" t="s">
        <v>12364</v>
      </c>
      <c r="G4836" s="167"/>
      <c r="H4836" s="168">
        <v>1398169142</v>
      </c>
    </row>
    <row r="4837" spans="2:8" x14ac:dyDescent="0.25">
      <c r="B4837" s="165">
        <v>44856.905509259261</v>
      </c>
      <c r="C4837" s="192">
        <v>500</v>
      </c>
      <c r="D4837" s="192">
        <v>489.5</v>
      </c>
      <c r="E4837" s="192">
        <v>10.5</v>
      </c>
      <c r="F4837" s="166" t="s">
        <v>5</v>
      </c>
      <c r="G4837" s="167"/>
      <c r="H4837" s="168">
        <v>1398170592</v>
      </c>
    </row>
    <row r="4838" spans="2:8" x14ac:dyDescent="0.25">
      <c r="B4838" s="165">
        <v>44856.906701388885</v>
      </c>
      <c r="C4838" s="192">
        <v>100</v>
      </c>
      <c r="D4838" s="192">
        <v>96.1</v>
      </c>
      <c r="E4838" s="192">
        <v>3.9000000000000057</v>
      </c>
      <c r="F4838" s="166" t="s">
        <v>5</v>
      </c>
      <c r="G4838" s="167"/>
      <c r="H4838" s="168">
        <v>1398172087</v>
      </c>
    </row>
    <row r="4839" spans="2:8" x14ac:dyDescent="0.25">
      <c r="B4839" s="165">
        <v>44856.911724537036</v>
      </c>
      <c r="C4839" s="192">
        <v>181</v>
      </c>
      <c r="D4839" s="192">
        <v>177.1</v>
      </c>
      <c r="E4839" s="192">
        <v>3.9000000000000057</v>
      </c>
      <c r="F4839" s="166" t="s">
        <v>5</v>
      </c>
      <c r="G4839" s="167"/>
      <c r="H4839" s="168">
        <v>1398178503</v>
      </c>
    </row>
    <row r="4840" spans="2:8" x14ac:dyDescent="0.25">
      <c r="B4840" s="165">
        <v>44856.913310185184</v>
      </c>
      <c r="C4840" s="192">
        <v>300</v>
      </c>
      <c r="D4840" s="192">
        <v>293.7</v>
      </c>
      <c r="E4840" s="192">
        <v>6.3000000000000114</v>
      </c>
      <c r="F4840" s="166" t="s">
        <v>5</v>
      </c>
      <c r="G4840" s="167"/>
      <c r="H4840" s="168">
        <v>1398180326</v>
      </c>
    </row>
    <row r="4841" spans="2:8" x14ac:dyDescent="0.25">
      <c r="B4841" s="165">
        <v>44856.914687500001</v>
      </c>
      <c r="C4841" s="192">
        <v>30000</v>
      </c>
      <c r="D4841" s="192">
        <v>29370</v>
      </c>
      <c r="E4841" s="192">
        <v>630</v>
      </c>
      <c r="F4841" s="166" t="s">
        <v>2369</v>
      </c>
      <c r="G4841" s="167"/>
      <c r="H4841" s="168">
        <v>1398181849</v>
      </c>
    </row>
    <row r="4842" spans="2:8" x14ac:dyDescent="0.25">
      <c r="B4842" s="165">
        <v>44856.919907407406</v>
      </c>
      <c r="C4842" s="192">
        <v>1000</v>
      </c>
      <c r="D4842" s="192">
        <v>979</v>
      </c>
      <c r="E4842" s="192">
        <v>21</v>
      </c>
      <c r="F4842" s="166" t="s">
        <v>5</v>
      </c>
      <c r="G4842" s="167"/>
      <c r="H4842" s="168">
        <v>1398187954</v>
      </c>
    </row>
    <row r="4843" spans="2:8" x14ac:dyDescent="0.25">
      <c r="B4843" s="165">
        <v>44856.922256944446</v>
      </c>
      <c r="C4843" s="192">
        <v>200</v>
      </c>
      <c r="D4843" s="192">
        <v>195.8</v>
      </c>
      <c r="E4843" s="192">
        <v>4.1999999999999886</v>
      </c>
      <c r="F4843" s="166" t="s">
        <v>5</v>
      </c>
      <c r="G4843" s="167"/>
      <c r="H4843" s="168">
        <v>1398190804</v>
      </c>
    </row>
    <row r="4844" spans="2:8" x14ac:dyDescent="0.25">
      <c r="B4844" s="165">
        <v>44856.923298611109</v>
      </c>
      <c r="C4844" s="192">
        <v>30000</v>
      </c>
      <c r="D4844" s="192">
        <v>29370</v>
      </c>
      <c r="E4844" s="192">
        <v>630</v>
      </c>
      <c r="F4844" s="166" t="s">
        <v>12469</v>
      </c>
      <c r="G4844" s="167"/>
      <c r="H4844" s="168">
        <v>1398191907</v>
      </c>
    </row>
    <row r="4845" spans="2:8" x14ac:dyDescent="0.25">
      <c r="B4845" s="165">
        <v>44856.935023148151</v>
      </c>
      <c r="C4845" s="192">
        <v>300</v>
      </c>
      <c r="D4845" s="192">
        <v>293.7</v>
      </c>
      <c r="E4845" s="192">
        <v>6.3000000000000114</v>
      </c>
      <c r="F4845" s="166" t="s">
        <v>2295</v>
      </c>
      <c r="G4845" s="167" t="s">
        <v>4160</v>
      </c>
      <c r="H4845" s="168">
        <v>1398205430</v>
      </c>
    </row>
    <row r="4846" spans="2:8" x14ac:dyDescent="0.25">
      <c r="B4846" s="165">
        <v>44856.936076388891</v>
      </c>
      <c r="C4846" s="192">
        <v>30000</v>
      </c>
      <c r="D4846" s="192">
        <v>29370</v>
      </c>
      <c r="E4846" s="192">
        <v>630</v>
      </c>
      <c r="F4846" s="166" t="s">
        <v>2362</v>
      </c>
      <c r="G4846" s="167"/>
      <c r="H4846" s="168">
        <v>1398206553</v>
      </c>
    </row>
    <row r="4847" spans="2:8" x14ac:dyDescent="0.25">
      <c r="B4847" s="165">
        <v>44856.942106481481</v>
      </c>
      <c r="C4847" s="192">
        <v>1000</v>
      </c>
      <c r="D4847" s="192">
        <v>979</v>
      </c>
      <c r="E4847" s="192">
        <v>21</v>
      </c>
      <c r="F4847" s="166" t="s">
        <v>5</v>
      </c>
      <c r="G4847" s="167"/>
      <c r="H4847" s="168">
        <v>1398213071</v>
      </c>
    </row>
    <row r="4848" spans="2:8" x14ac:dyDescent="0.25">
      <c r="B4848" s="165">
        <v>44856.951597222222</v>
      </c>
      <c r="C4848" s="192">
        <v>1500</v>
      </c>
      <c r="D4848" s="192">
        <v>1468.5</v>
      </c>
      <c r="E4848" s="192">
        <v>31.5</v>
      </c>
      <c r="F4848" s="166" t="s">
        <v>5</v>
      </c>
      <c r="G4848" s="167"/>
      <c r="H4848" s="168">
        <v>1398222578</v>
      </c>
    </row>
    <row r="4849" spans="2:8" x14ac:dyDescent="0.25">
      <c r="B4849" s="165">
        <v>44856.952974537038</v>
      </c>
      <c r="C4849" s="192">
        <v>300</v>
      </c>
      <c r="D4849" s="192">
        <v>293.7</v>
      </c>
      <c r="E4849" s="192">
        <v>6.3000000000000114</v>
      </c>
      <c r="F4849" s="166" t="s">
        <v>5</v>
      </c>
      <c r="G4849" s="167"/>
      <c r="H4849" s="168">
        <v>1398223921</v>
      </c>
    </row>
    <row r="4850" spans="2:8" x14ac:dyDescent="0.25">
      <c r="B4850" s="165">
        <v>44856.952986111108</v>
      </c>
      <c r="C4850" s="192">
        <v>100</v>
      </c>
      <c r="D4850" s="192">
        <v>96.1</v>
      </c>
      <c r="E4850" s="192">
        <v>3.9000000000000057</v>
      </c>
      <c r="F4850" s="166" t="s">
        <v>5</v>
      </c>
      <c r="G4850" s="167"/>
      <c r="H4850" s="168">
        <v>1398223932</v>
      </c>
    </row>
    <row r="4851" spans="2:8" x14ac:dyDescent="0.25">
      <c r="B4851" s="165">
        <v>44856.963263888887</v>
      </c>
      <c r="C4851" s="192">
        <v>1800</v>
      </c>
      <c r="D4851" s="192">
        <v>1762.2</v>
      </c>
      <c r="E4851" s="192">
        <v>37.799999999999955</v>
      </c>
      <c r="F4851" s="166" t="s">
        <v>12470</v>
      </c>
      <c r="G4851" s="167"/>
      <c r="H4851" s="168">
        <v>1398233985</v>
      </c>
    </row>
    <row r="4852" spans="2:8" x14ac:dyDescent="0.25">
      <c r="B4852" s="165">
        <v>44856.963402777779</v>
      </c>
      <c r="C4852" s="192">
        <v>500</v>
      </c>
      <c r="D4852" s="192">
        <v>489.5</v>
      </c>
      <c r="E4852" s="192">
        <v>10.5</v>
      </c>
      <c r="F4852" s="166" t="s">
        <v>2299</v>
      </c>
      <c r="G4852" s="167"/>
      <c r="H4852" s="168">
        <v>1398234102</v>
      </c>
    </row>
    <row r="4853" spans="2:8" x14ac:dyDescent="0.25">
      <c r="B4853" s="165">
        <v>44856.972175925926</v>
      </c>
      <c r="C4853" s="192">
        <v>50</v>
      </c>
      <c r="D4853" s="192">
        <v>46.1</v>
      </c>
      <c r="E4853" s="192">
        <v>3.8999999999999986</v>
      </c>
      <c r="F4853" s="166" t="s">
        <v>5</v>
      </c>
      <c r="G4853" s="167"/>
      <c r="H4853" s="168">
        <v>1398242491</v>
      </c>
    </row>
    <row r="4854" spans="2:8" x14ac:dyDescent="0.25">
      <c r="B4854" s="165">
        <v>44856.980405092596</v>
      </c>
      <c r="C4854" s="192">
        <v>300</v>
      </c>
      <c r="D4854" s="192">
        <v>293.7</v>
      </c>
      <c r="E4854" s="192">
        <v>6.3000000000000114</v>
      </c>
      <c r="F4854" s="166" t="s">
        <v>5</v>
      </c>
      <c r="G4854" s="167"/>
      <c r="H4854" s="168">
        <v>1398249822</v>
      </c>
    </row>
    <row r="4855" spans="2:8" x14ac:dyDescent="0.25">
      <c r="B4855" s="165">
        <v>44856.994004629632</v>
      </c>
      <c r="C4855" s="192">
        <v>500</v>
      </c>
      <c r="D4855" s="192">
        <v>489.5</v>
      </c>
      <c r="E4855" s="192">
        <v>10.5</v>
      </c>
      <c r="F4855" s="166" t="s">
        <v>5</v>
      </c>
      <c r="G4855" s="167"/>
      <c r="H4855" s="168">
        <v>1398260605</v>
      </c>
    </row>
    <row r="4856" spans="2:8" x14ac:dyDescent="0.25">
      <c r="B4856" s="165">
        <v>44857.012754629628</v>
      </c>
      <c r="C4856" s="192">
        <v>1000</v>
      </c>
      <c r="D4856" s="192">
        <v>979</v>
      </c>
      <c r="E4856" s="192">
        <v>21</v>
      </c>
      <c r="F4856" s="166" t="s">
        <v>5</v>
      </c>
      <c r="G4856" s="167"/>
      <c r="H4856" s="168">
        <v>1398287477</v>
      </c>
    </row>
    <row r="4857" spans="2:8" x14ac:dyDescent="0.25">
      <c r="B4857" s="165">
        <v>44857.014351851853</v>
      </c>
      <c r="C4857" s="192">
        <v>1500</v>
      </c>
      <c r="D4857" s="192">
        <v>1468.5</v>
      </c>
      <c r="E4857" s="192">
        <v>31.5</v>
      </c>
      <c r="F4857" s="166" t="s">
        <v>2349</v>
      </c>
      <c r="G4857" s="167"/>
      <c r="H4857" s="168">
        <v>1398290358</v>
      </c>
    </row>
    <row r="4858" spans="2:8" x14ac:dyDescent="0.25">
      <c r="B4858" s="165">
        <v>44857.02103009259</v>
      </c>
      <c r="C4858" s="192">
        <v>100</v>
      </c>
      <c r="D4858" s="192">
        <v>96.1</v>
      </c>
      <c r="E4858" s="192">
        <v>3.9000000000000057</v>
      </c>
      <c r="F4858" s="166" t="s">
        <v>5</v>
      </c>
      <c r="G4858" s="167"/>
      <c r="H4858" s="168">
        <v>1398301397</v>
      </c>
    </row>
    <row r="4859" spans="2:8" x14ac:dyDescent="0.25">
      <c r="B4859" s="165">
        <v>44857.021331018521</v>
      </c>
      <c r="C4859" s="192">
        <v>1000</v>
      </c>
      <c r="D4859" s="192">
        <v>979</v>
      </c>
      <c r="E4859" s="192">
        <v>21</v>
      </c>
      <c r="F4859" s="166" t="s">
        <v>2294</v>
      </c>
      <c r="G4859" s="167"/>
      <c r="H4859" s="168">
        <v>1398301902</v>
      </c>
    </row>
    <row r="4860" spans="2:8" x14ac:dyDescent="0.25">
      <c r="B4860" s="165">
        <v>44857.029664351852</v>
      </c>
      <c r="C4860" s="192">
        <v>100</v>
      </c>
      <c r="D4860" s="192">
        <v>96.1</v>
      </c>
      <c r="E4860" s="192">
        <v>3.9000000000000057</v>
      </c>
      <c r="F4860" s="166" t="s">
        <v>5</v>
      </c>
      <c r="G4860" s="167"/>
      <c r="H4860" s="168">
        <v>1398314240</v>
      </c>
    </row>
    <row r="4861" spans="2:8" x14ac:dyDescent="0.25">
      <c r="B4861" s="165">
        <v>44857.124282407407</v>
      </c>
      <c r="C4861" s="192">
        <v>300</v>
      </c>
      <c r="D4861" s="192">
        <v>293.7</v>
      </c>
      <c r="E4861" s="192">
        <v>6.3000000000000114</v>
      </c>
      <c r="F4861" s="166" t="s">
        <v>2394</v>
      </c>
      <c r="G4861" s="167"/>
      <c r="H4861" s="168">
        <v>1398430166</v>
      </c>
    </row>
    <row r="4862" spans="2:8" x14ac:dyDescent="0.25">
      <c r="B4862" s="165">
        <v>44857.132708333331</v>
      </c>
      <c r="C4862" s="192">
        <v>300</v>
      </c>
      <c r="D4862" s="192">
        <v>293.7</v>
      </c>
      <c r="E4862" s="192">
        <v>6.3000000000000114</v>
      </c>
      <c r="F4862" s="166" t="s">
        <v>5</v>
      </c>
      <c r="G4862" s="167"/>
      <c r="H4862" s="168">
        <v>1398443540</v>
      </c>
    </row>
    <row r="4863" spans="2:8" x14ac:dyDescent="0.25">
      <c r="B4863" s="165">
        <v>44857.139409722222</v>
      </c>
      <c r="C4863" s="192">
        <v>1000</v>
      </c>
      <c r="D4863" s="192">
        <v>979</v>
      </c>
      <c r="E4863" s="192">
        <v>21</v>
      </c>
      <c r="F4863" s="166" t="s">
        <v>5</v>
      </c>
      <c r="G4863" s="167"/>
      <c r="H4863" s="168">
        <v>1398452440</v>
      </c>
    </row>
    <row r="4864" spans="2:8" x14ac:dyDescent="0.25">
      <c r="B4864" s="165">
        <v>44857.15965277778</v>
      </c>
      <c r="C4864" s="192">
        <v>250</v>
      </c>
      <c r="D4864" s="192">
        <v>244.75</v>
      </c>
      <c r="E4864" s="192">
        <v>5.25</v>
      </c>
      <c r="F4864" s="166" t="s">
        <v>2359</v>
      </c>
      <c r="G4864" s="167"/>
      <c r="H4864" s="168">
        <v>1398475041</v>
      </c>
    </row>
    <row r="4865" spans="2:8" x14ac:dyDescent="0.25">
      <c r="B4865" s="165">
        <v>44857.280162037037</v>
      </c>
      <c r="C4865" s="192">
        <v>100</v>
      </c>
      <c r="D4865" s="192">
        <v>96.1</v>
      </c>
      <c r="E4865" s="192">
        <v>3.9000000000000057</v>
      </c>
      <c r="F4865" s="166" t="s">
        <v>5</v>
      </c>
      <c r="G4865" s="167"/>
      <c r="H4865" s="168">
        <v>1398568917</v>
      </c>
    </row>
    <row r="4866" spans="2:8" x14ac:dyDescent="0.25">
      <c r="B4866" s="165">
        <v>44857.297152777777</v>
      </c>
      <c r="C4866" s="192">
        <v>300</v>
      </c>
      <c r="D4866" s="192">
        <v>293.7</v>
      </c>
      <c r="E4866" s="192">
        <v>6.3000000000000114</v>
      </c>
      <c r="F4866" s="166" t="s">
        <v>5</v>
      </c>
      <c r="G4866" s="167"/>
      <c r="H4866" s="168">
        <v>1398577032</v>
      </c>
    </row>
    <row r="4867" spans="2:8" x14ac:dyDescent="0.25">
      <c r="B4867" s="165">
        <v>44857.316712962966</v>
      </c>
      <c r="C4867" s="192">
        <v>100</v>
      </c>
      <c r="D4867" s="192">
        <v>96.1</v>
      </c>
      <c r="E4867" s="192">
        <v>3.9000000000000057</v>
      </c>
      <c r="F4867" s="166" t="s">
        <v>5</v>
      </c>
      <c r="G4867" s="167"/>
      <c r="H4867" s="168">
        <v>1398589430</v>
      </c>
    </row>
    <row r="4868" spans="2:8" x14ac:dyDescent="0.25">
      <c r="B4868" s="165">
        <v>44857.362557870372</v>
      </c>
      <c r="C4868" s="192">
        <v>1200</v>
      </c>
      <c r="D4868" s="192">
        <v>1174.8</v>
      </c>
      <c r="E4868" s="192">
        <v>25.200000000000045</v>
      </c>
      <c r="F4868" s="166" t="s">
        <v>2362</v>
      </c>
      <c r="G4868" s="167"/>
      <c r="H4868" s="168">
        <v>1398620533</v>
      </c>
    </row>
    <row r="4869" spans="2:8" x14ac:dyDescent="0.25">
      <c r="B4869" s="165">
        <v>44857.378668981481</v>
      </c>
      <c r="C4869" s="192">
        <v>500</v>
      </c>
      <c r="D4869" s="192">
        <v>489.5</v>
      </c>
      <c r="E4869" s="192">
        <v>10.5</v>
      </c>
      <c r="F4869" s="166" t="s">
        <v>2304</v>
      </c>
      <c r="G4869" s="167"/>
      <c r="H4869" s="168">
        <v>1398633644</v>
      </c>
    </row>
    <row r="4870" spans="2:8" x14ac:dyDescent="0.25">
      <c r="B4870" s="165">
        <v>44857.389189814814</v>
      </c>
      <c r="C4870" s="192">
        <v>500</v>
      </c>
      <c r="D4870" s="192">
        <v>489.5</v>
      </c>
      <c r="E4870" s="192">
        <v>10.5</v>
      </c>
      <c r="F4870" s="166" t="s">
        <v>5</v>
      </c>
      <c r="G4870" s="167"/>
      <c r="H4870" s="168">
        <v>1398643983</v>
      </c>
    </row>
    <row r="4871" spans="2:8" x14ac:dyDescent="0.25">
      <c r="B4871" s="165">
        <v>44857.391793981478</v>
      </c>
      <c r="C4871" s="192">
        <v>2000</v>
      </c>
      <c r="D4871" s="192">
        <v>1958</v>
      </c>
      <c r="E4871" s="192">
        <v>42</v>
      </c>
      <c r="F4871" s="166" t="s">
        <v>2321</v>
      </c>
      <c r="G4871" s="167"/>
      <c r="H4871" s="168">
        <v>1398646779</v>
      </c>
    </row>
    <row r="4872" spans="2:8" x14ac:dyDescent="0.25">
      <c r="B4872" s="165">
        <v>44857.402870370373</v>
      </c>
      <c r="C4872" s="192">
        <v>1000</v>
      </c>
      <c r="D4872" s="192">
        <v>979</v>
      </c>
      <c r="E4872" s="192">
        <v>21</v>
      </c>
      <c r="F4872" s="166" t="s">
        <v>2321</v>
      </c>
      <c r="G4872" s="167"/>
      <c r="H4872" s="168">
        <v>1398658037</v>
      </c>
    </row>
    <row r="4873" spans="2:8" x14ac:dyDescent="0.25">
      <c r="B4873" s="165">
        <v>44857.403298611112</v>
      </c>
      <c r="C4873" s="192">
        <v>300</v>
      </c>
      <c r="D4873" s="192">
        <v>293.7</v>
      </c>
      <c r="E4873" s="192">
        <v>6.3000000000000114</v>
      </c>
      <c r="F4873" s="166" t="s">
        <v>5</v>
      </c>
      <c r="G4873" s="167"/>
      <c r="H4873" s="168">
        <v>1398658473</v>
      </c>
    </row>
    <row r="4874" spans="2:8" x14ac:dyDescent="0.25">
      <c r="B4874" s="165">
        <v>44857.403668981482</v>
      </c>
      <c r="C4874" s="192">
        <v>1000</v>
      </c>
      <c r="D4874" s="192">
        <v>979</v>
      </c>
      <c r="E4874" s="192">
        <v>21</v>
      </c>
      <c r="F4874" s="166" t="s">
        <v>5</v>
      </c>
      <c r="G4874" s="167"/>
      <c r="H4874" s="168">
        <v>1398658846</v>
      </c>
    </row>
    <row r="4875" spans="2:8" x14ac:dyDescent="0.25">
      <c r="B4875" s="165">
        <v>44857.407164351855</v>
      </c>
      <c r="C4875" s="192">
        <v>30000</v>
      </c>
      <c r="D4875" s="192">
        <v>29370</v>
      </c>
      <c r="E4875" s="192">
        <v>630</v>
      </c>
      <c r="F4875" s="166" t="s">
        <v>2344</v>
      </c>
      <c r="G4875" s="167"/>
      <c r="H4875" s="168">
        <v>1398662248</v>
      </c>
    </row>
    <row r="4876" spans="2:8" x14ac:dyDescent="0.25">
      <c r="B4876" s="165">
        <v>44857.410590277781</v>
      </c>
      <c r="C4876" s="192">
        <v>300</v>
      </c>
      <c r="D4876" s="192">
        <v>293.7</v>
      </c>
      <c r="E4876" s="192">
        <v>6.3000000000000114</v>
      </c>
      <c r="F4876" s="166" t="s">
        <v>5</v>
      </c>
      <c r="G4876" s="167"/>
      <c r="H4876" s="168">
        <v>1398665764</v>
      </c>
    </row>
    <row r="4877" spans="2:8" x14ac:dyDescent="0.25">
      <c r="B4877" s="165">
        <v>44857.413715277777</v>
      </c>
      <c r="C4877" s="192">
        <v>300</v>
      </c>
      <c r="D4877" s="192">
        <v>293.7</v>
      </c>
      <c r="E4877" s="192">
        <v>6.3000000000000114</v>
      </c>
      <c r="F4877" s="166" t="s">
        <v>5</v>
      </c>
      <c r="G4877" s="167"/>
      <c r="H4877" s="168">
        <v>1398668940</v>
      </c>
    </row>
    <row r="4878" spans="2:8" x14ac:dyDescent="0.25">
      <c r="B4878" s="165">
        <v>44857.419629629629</v>
      </c>
      <c r="C4878" s="192">
        <v>100</v>
      </c>
      <c r="D4878" s="192">
        <v>96.1</v>
      </c>
      <c r="E4878" s="192">
        <v>3.9000000000000057</v>
      </c>
      <c r="F4878" s="166" t="s">
        <v>2328</v>
      </c>
      <c r="G4878" s="167"/>
      <c r="H4878" s="168">
        <v>1398675075</v>
      </c>
    </row>
    <row r="4879" spans="2:8" x14ac:dyDescent="0.25">
      <c r="B4879" s="165">
        <v>44857.424247685187</v>
      </c>
      <c r="C4879" s="192">
        <v>300</v>
      </c>
      <c r="D4879" s="192">
        <v>293.7</v>
      </c>
      <c r="E4879" s="192">
        <v>6.3000000000000114</v>
      </c>
      <c r="F4879" s="166" t="s">
        <v>5</v>
      </c>
      <c r="G4879" s="167"/>
      <c r="H4879" s="168">
        <v>1398679956</v>
      </c>
    </row>
    <row r="4880" spans="2:8" x14ac:dyDescent="0.25">
      <c r="B4880" s="165">
        <v>44857.429837962962</v>
      </c>
      <c r="C4880" s="192">
        <v>1000</v>
      </c>
      <c r="D4880" s="192">
        <v>979</v>
      </c>
      <c r="E4880" s="192">
        <v>21</v>
      </c>
      <c r="F4880" s="166" t="s">
        <v>5</v>
      </c>
      <c r="G4880" s="167"/>
      <c r="H4880" s="168">
        <v>1398686300</v>
      </c>
    </row>
    <row r="4881" spans="2:8" x14ac:dyDescent="0.25">
      <c r="B4881" s="165">
        <v>44857.429930555554</v>
      </c>
      <c r="C4881" s="192">
        <v>500</v>
      </c>
      <c r="D4881" s="192">
        <v>489.5</v>
      </c>
      <c r="E4881" s="192">
        <v>10.5</v>
      </c>
      <c r="F4881" s="166" t="s">
        <v>2373</v>
      </c>
      <c r="G4881" s="167"/>
      <c r="H4881" s="168">
        <v>1398686419</v>
      </c>
    </row>
    <row r="4882" spans="2:8" x14ac:dyDescent="0.25">
      <c r="B4882" s="165">
        <v>44857.435960648145</v>
      </c>
      <c r="C4882" s="192">
        <v>100</v>
      </c>
      <c r="D4882" s="192">
        <v>96.1</v>
      </c>
      <c r="E4882" s="192">
        <v>3.9000000000000057</v>
      </c>
      <c r="F4882" s="166" t="s">
        <v>2314</v>
      </c>
      <c r="G4882" s="167"/>
      <c r="H4882" s="168">
        <v>1398693417</v>
      </c>
    </row>
    <row r="4883" spans="2:8" x14ac:dyDescent="0.25">
      <c r="B4883" s="165">
        <v>44857.441238425927</v>
      </c>
      <c r="C4883" s="192">
        <v>300</v>
      </c>
      <c r="D4883" s="192">
        <v>293.7</v>
      </c>
      <c r="E4883" s="192">
        <v>6.3000000000000114</v>
      </c>
      <c r="F4883" s="166" t="s">
        <v>5</v>
      </c>
      <c r="G4883" s="167"/>
      <c r="H4883" s="168">
        <v>1398699355</v>
      </c>
    </row>
    <row r="4884" spans="2:8" x14ac:dyDescent="0.25">
      <c r="B4884" s="165">
        <v>44857.442754629628</v>
      </c>
      <c r="C4884" s="192">
        <v>100</v>
      </c>
      <c r="D4884" s="192">
        <v>96.1</v>
      </c>
      <c r="E4884" s="192">
        <v>3.9000000000000057</v>
      </c>
      <c r="F4884" s="166" t="s">
        <v>5</v>
      </c>
      <c r="G4884" s="167"/>
      <c r="H4884" s="168">
        <v>1398701089</v>
      </c>
    </row>
    <row r="4885" spans="2:8" x14ac:dyDescent="0.25">
      <c r="B4885" s="165">
        <v>44857.4531712963</v>
      </c>
      <c r="C4885" s="192">
        <v>500</v>
      </c>
      <c r="D4885" s="192">
        <v>489.5</v>
      </c>
      <c r="E4885" s="192">
        <v>10.5</v>
      </c>
      <c r="F4885" s="166" t="s">
        <v>5</v>
      </c>
      <c r="G4885" s="167"/>
      <c r="H4885" s="168">
        <v>1398714381</v>
      </c>
    </row>
    <row r="4886" spans="2:8" x14ac:dyDescent="0.25">
      <c r="B4886" s="165">
        <v>44857.45516203704</v>
      </c>
      <c r="C4886" s="192">
        <v>500</v>
      </c>
      <c r="D4886" s="192">
        <v>489.5</v>
      </c>
      <c r="E4886" s="192">
        <v>10.5</v>
      </c>
      <c r="F4886" s="166" t="s">
        <v>5</v>
      </c>
      <c r="G4886" s="167"/>
      <c r="H4886" s="168">
        <v>1398716654</v>
      </c>
    </row>
    <row r="4887" spans="2:8" x14ac:dyDescent="0.25">
      <c r="B4887" s="165">
        <v>44857.455729166664</v>
      </c>
      <c r="C4887" s="192">
        <v>300</v>
      </c>
      <c r="D4887" s="192">
        <v>293.7</v>
      </c>
      <c r="E4887" s="192">
        <v>6.3000000000000114</v>
      </c>
      <c r="F4887" s="166" t="s">
        <v>5</v>
      </c>
      <c r="G4887" s="167"/>
      <c r="H4887" s="168">
        <v>1398717309</v>
      </c>
    </row>
    <row r="4888" spans="2:8" x14ac:dyDescent="0.25">
      <c r="B4888" s="165">
        <v>44857.455960648149</v>
      </c>
      <c r="C4888" s="192">
        <v>5000</v>
      </c>
      <c r="D4888" s="192">
        <v>4895</v>
      </c>
      <c r="E4888" s="192">
        <v>105</v>
      </c>
      <c r="F4888" s="166" t="s">
        <v>2296</v>
      </c>
      <c r="G4888" s="167"/>
      <c r="H4888" s="168">
        <v>1398717518</v>
      </c>
    </row>
    <row r="4889" spans="2:8" x14ac:dyDescent="0.25">
      <c r="B4889" s="165">
        <v>44857.456643518519</v>
      </c>
      <c r="C4889" s="192">
        <v>200</v>
      </c>
      <c r="D4889" s="192">
        <v>195.8</v>
      </c>
      <c r="E4889" s="192">
        <v>4.1999999999999886</v>
      </c>
      <c r="F4889" s="166" t="s">
        <v>5</v>
      </c>
      <c r="G4889" s="167"/>
      <c r="H4889" s="168">
        <v>1398718279</v>
      </c>
    </row>
    <row r="4890" spans="2:8" x14ac:dyDescent="0.25">
      <c r="B4890" s="165">
        <v>44857.463842592595</v>
      </c>
      <c r="C4890" s="192">
        <v>300</v>
      </c>
      <c r="D4890" s="192">
        <v>293.7</v>
      </c>
      <c r="E4890" s="192">
        <v>6.3000000000000114</v>
      </c>
      <c r="F4890" s="166" t="s">
        <v>5</v>
      </c>
      <c r="G4890" s="167"/>
      <c r="H4890" s="168">
        <v>1398727120</v>
      </c>
    </row>
    <row r="4891" spans="2:8" x14ac:dyDescent="0.25">
      <c r="B4891" s="165">
        <v>44857.466423611113</v>
      </c>
      <c r="C4891" s="192">
        <v>75</v>
      </c>
      <c r="D4891" s="192">
        <v>71.099999999999994</v>
      </c>
      <c r="E4891" s="192">
        <v>3.9000000000000057</v>
      </c>
      <c r="F4891" s="166" t="s">
        <v>5657</v>
      </c>
      <c r="G4891" s="167"/>
      <c r="H4891" s="168">
        <v>1398730201</v>
      </c>
    </row>
    <row r="4892" spans="2:8" x14ac:dyDescent="0.25">
      <c r="B4892" s="165">
        <v>44857.474432870367</v>
      </c>
      <c r="C4892" s="192">
        <v>500</v>
      </c>
      <c r="D4892" s="192">
        <v>489.5</v>
      </c>
      <c r="E4892" s="192">
        <v>10.5</v>
      </c>
      <c r="F4892" s="166" t="s">
        <v>5</v>
      </c>
      <c r="G4892" s="167"/>
      <c r="H4892" s="168">
        <v>1398740538</v>
      </c>
    </row>
    <row r="4893" spans="2:8" x14ac:dyDescent="0.25">
      <c r="B4893" s="165">
        <v>44857.480671296296</v>
      </c>
      <c r="C4893" s="192">
        <v>500</v>
      </c>
      <c r="D4893" s="192">
        <v>489.5</v>
      </c>
      <c r="E4893" s="192">
        <v>10.5</v>
      </c>
      <c r="F4893" s="166" t="s">
        <v>5</v>
      </c>
      <c r="G4893" s="167"/>
      <c r="H4893" s="168">
        <v>1398747823</v>
      </c>
    </row>
    <row r="4894" spans="2:8" x14ac:dyDescent="0.25">
      <c r="B4894" s="165">
        <v>44857.492523148147</v>
      </c>
      <c r="C4894" s="192">
        <v>100</v>
      </c>
      <c r="D4894" s="192">
        <v>96.1</v>
      </c>
      <c r="E4894" s="192">
        <v>3.9000000000000057</v>
      </c>
      <c r="F4894" s="166" t="s">
        <v>2328</v>
      </c>
      <c r="G4894" s="167"/>
      <c r="H4894" s="168">
        <v>1398762757</v>
      </c>
    </row>
    <row r="4895" spans="2:8" x14ac:dyDescent="0.25">
      <c r="B4895" s="165">
        <v>44857.493611111109</v>
      </c>
      <c r="C4895" s="192">
        <v>300</v>
      </c>
      <c r="D4895" s="192">
        <v>293.7</v>
      </c>
      <c r="E4895" s="192">
        <v>6.3000000000000114</v>
      </c>
      <c r="F4895" s="166" t="s">
        <v>2368</v>
      </c>
      <c r="G4895" s="167"/>
      <c r="H4895" s="168">
        <v>1398764191</v>
      </c>
    </row>
    <row r="4896" spans="2:8" x14ac:dyDescent="0.25">
      <c r="B4896" s="165">
        <v>44857.505127314813</v>
      </c>
      <c r="C4896" s="192">
        <v>200</v>
      </c>
      <c r="D4896" s="192">
        <v>195.8</v>
      </c>
      <c r="E4896" s="192">
        <v>4.1999999999999886</v>
      </c>
      <c r="F4896" s="166" t="s">
        <v>5</v>
      </c>
      <c r="G4896" s="167"/>
      <c r="H4896" s="168">
        <v>1398779801</v>
      </c>
    </row>
    <row r="4897" spans="2:8" x14ac:dyDescent="0.25">
      <c r="B4897" s="165">
        <v>44857.505844907406</v>
      </c>
      <c r="C4897" s="192">
        <v>500</v>
      </c>
      <c r="D4897" s="192">
        <v>489.5</v>
      </c>
      <c r="E4897" s="192">
        <v>10.5</v>
      </c>
      <c r="F4897" s="166" t="s">
        <v>5</v>
      </c>
      <c r="G4897" s="167"/>
      <c r="H4897" s="168">
        <v>1398780791</v>
      </c>
    </row>
    <row r="4898" spans="2:8" x14ac:dyDescent="0.25">
      <c r="B4898" s="165">
        <v>44857.506249999999</v>
      </c>
      <c r="C4898" s="192">
        <v>1000</v>
      </c>
      <c r="D4898" s="192">
        <v>979</v>
      </c>
      <c r="E4898" s="192">
        <v>21</v>
      </c>
      <c r="F4898" s="166" t="s">
        <v>5</v>
      </c>
      <c r="G4898" s="167"/>
      <c r="H4898" s="168">
        <v>1398781325</v>
      </c>
    </row>
    <row r="4899" spans="2:8" x14ac:dyDescent="0.25">
      <c r="B4899" s="165">
        <v>44857.521053240744</v>
      </c>
      <c r="C4899" s="192">
        <v>1000</v>
      </c>
      <c r="D4899" s="192">
        <v>979</v>
      </c>
      <c r="E4899" s="192">
        <v>21</v>
      </c>
      <c r="F4899" s="166" t="s">
        <v>5</v>
      </c>
      <c r="G4899" s="167"/>
      <c r="H4899" s="168">
        <v>1398802179</v>
      </c>
    </row>
    <row r="4900" spans="2:8" x14ac:dyDescent="0.25">
      <c r="B4900" s="165">
        <v>44857.531863425924</v>
      </c>
      <c r="C4900" s="192">
        <v>300</v>
      </c>
      <c r="D4900" s="192">
        <v>293.7</v>
      </c>
      <c r="E4900" s="192">
        <v>6.3000000000000114</v>
      </c>
      <c r="F4900" s="166" t="s">
        <v>5</v>
      </c>
      <c r="G4900" s="167"/>
      <c r="H4900" s="168">
        <v>1398817811</v>
      </c>
    </row>
    <row r="4901" spans="2:8" x14ac:dyDescent="0.25">
      <c r="B4901" s="165">
        <v>44857.534710648149</v>
      </c>
      <c r="C4901" s="192">
        <v>2200</v>
      </c>
      <c r="D4901" s="192">
        <v>2153.8000000000002</v>
      </c>
      <c r="E4901" s="192">
        <v>46.199999999999818</v>
      </c>
      <c r="F4901" s="166" t="s">
        <v>2318</v>
      </c>
      <c r="G4901" s="167"/>
      <c r="H4901" s="168">
        <v>1398821990</v>
      </c>
    </row>
    <row r="4902" spans="2:8" x14ac:dyDescent="0.25">
      <c r="B4902" s="165">
        <v>44857.538310185184</v>
      </c>
      <c r="C4902" s="192">
        <v>100</v>
      </c>
      <c r="D4902" s="192">
        <v>96.1</v>
      </c>
      <c r="E4902" s="192">
        <v>3.9000000000000057</v>
      </c>
      <c r="F4902" s="166" t="s">
        <v>5</v>
      </c>
      <c r="G4902" s="167"/>
      <c r="H4902" s="168">
        <v>1398827111</v>
      </c>
    </row>
    <row r="4903" spans="2:8" x14ac:dyDescent="0.25">
      <c r="B4903" s="165">
        <v>44857.538495370369</v>
      </c>
      <c r="C4903" s="192">
        <v>100</v>
      </c>
      <c r="D4903" s="192">
        <v>96.1</v>
      </c>
      <c r="E4903" s="192">
        <v>3.9000000000000057</v>
      </c>
      <c r="F4903" s="166" t="s">
        <v>5</v>
      </c>
      <c r="G4903" s="167"/>
      <c r="H4903" s="168">
        <v>1398827391</v>
      </c>
    </row>
    <row r="4904" spans="2:8" x14ac:dyDescent="0.25">
      <c r="B4904" s="165">
        <v>44857.539097222223</v>
      </c>
      <c r="C4904" s="192">
        <v>500</v>
      </c>
      <c r="D4904" s="192">
        <v>489.5</v>
      </c>
      <c r="E4904" s="192">
        <v>10.5</v>
      </c>
      <c r="F4904" s="166" t="s">
        <v>5</v>
      </c>
      <c r="G4904" s="167"/>
      <c r="H4904" s="168">
        <v>1398828227</v>
      </c>
    </row>
    <row r="4905" spans="2:8" x14ac:dyDescent="0.25">
      <c r="B4905" s="165">
        <v>44857.540648148148</v>
      </c>
      <c r="C4905" s="192">
        <v>500</v>
      </c>
      <c r="D4905" s="192">
        <v>489.5</v>
      </c>
      <c r="E4905" s="192">
        <v>10.5</v>
      </c>
      <c r="F4905" s="166" t="s">
        <v>5</v>
      </c>
      <c r="G4905" s="167"/>
      <c r="H4905" s="168">
        <v>1398830311</v>
      </c>
    </row>
    <row r="4906" spans="2:8" x14ac:dyDescent="0.25">
      <c r="B4906" s="165">
        <v>44857.54115740741</v>
      </c>
      <c r="C4906" s="192">
        <v>100</v>
      </c>
      <c r="D4906" s="192">
        <v>96.1</v>
      </c>
      <c r="E4906" s="192">
        <v>3.9000000000000057</v>
      </c>
      <c r="F4906" s="166" t="s">
        <v>5</v>
      </c>
      <c r="G4906" s="167"/>
      <c r="H4906" s="168">
        <v>1398830909</v>
      </c>
    </row>
    <row r="4907" spans="2:8" x14ac:dyDescent="0.25">
      <c r="B4907" s="165">
        <v>44857.547893518517</v>
      </c>
      <c r="C4907" s="192">
        <v>300</v>
      </c>
      <c r="D4907" s="192">
        <v>293.7</v>
      </c>
      <c r="E4907" s="192">
        <v>6.3000000000000114</v>
      </c>
      <c r="F4907" s="166" t="s">
        <v>5</v>
      </c>
      <c r="G4907" s="167"/>
      <c r="H4907" s="168">
        <v>1398839852</v>
      </c>
    </row>
    <row r="4908" spans="2:8" x14ac:dyDescent="0.25">
      <c r="B4908" s="165">
        <v>44857.552719907406</v>
      </c>
      <c r="C4908" s="192">
        <v>300</v>
      </c>
      <c r="D4908" s="192">
        <v>293.7</v>
      </c>
      <c r="E4908" s="192">
        <v>6.3000000000000114</v>
      </c>
      <c r="F4908" s="166" t="s">
        <v>5</v>
      </c>
      <c r="G4908" s="167"/>
      <c r="H4908" s="168">
        <v>1398846701</v>
      </c>
    </row>
    <row r="4909" spans="2:8" x14ac:dyDescent="0.25">
      <c r="B4909" s="165">
        <v>44857.555150462962</v>
      </c>
      <c r="C4909" s="192">
        <v>3000</v>
      </c>
      <c r="D4909" s="192">
        <v>2937</v>
      </c>
      <c r="E4909" s="192">
        <v>63</v>
      </c>
      <c r="F4909" s="166" t="s">
        <v>5</v>
      </c>
      <c r="G4909" s="167"/>
      <c r="H4909" s="168">
        <v>1398851203</v>
      </c>
    </row>
    <row r="4910" spans="2:8" x14ac:dyDescent="0.25">
      <c r="B4910" s="165">
        <v>44857.557210648149</v>
      </c>
      <c r="C4910" s="192">
        <v>500</v>
      </c>
      <c r="D4910" s="192">
        <v>489.5</v>
      </c>
      <c r="E4910" s="192">
        <v>10.5</v>
      </c>
      <c r="F4910" s="166" t="s">
        <v>2299</v>
      </c>
      <c r="G4910" s="167"/>
      <c r="H4910" s="168">
        <v>1398855065</v>
      </c>
    </row>
    <row r="4911" spans="2:8" x14ac:dyDescent="0.25">
      <c r="B4911" s="165">
        <v>44857.564675925925</v>
      </c>
      <c r="C4911" s="192">
        <v>3000</v>
      </c>
      <c r="D4911" s="192">
        <v>2937</v>
      </c>
      <c r="E4911" s="192">
        <v>63</v>
      </c>
      <c r="F4911" s="166" t="s">
        <v>5</v>
      </c>
      <c r="G4911" s="167"/>
      <c r="H4911" s="168">
        <v>1398867958</v>
      </c>
    </row>
    <row r="4912" spans="2:8" x14ac:dyDescent="0.25">
      <c r="B4912" s="165">
        <v>44857.574305555558</v>
      </c>
      <c r="C4912" s="192">
        <v>1000</v>
      </c>
      <c r="D4912" s="192">
        <v>979</v>
      </c>
      <c r="E4912" s="192">
        <v>21</v>
      </c>
      <c r="F4912" s="166" t="s">
        <v>4998</v>
      </c>
      <c r="G4912" s="167"/>
      <c r="H4912" s="168">
        <v>1398881338</v>
      </c>
    </row>
    <row r="4913" spans="2:8" x14ac:dyDescent="0.25">
      <c r="B4913" s="165">
        <v>44857.577118055553</v>
      </c>
      <c r="C4913" s="192">
        <v>200</v>
      </c>
      <c r="D4913" s="192">
        <v>195.8</v>
      </c>
      <c r="E4913" s="192">
        <v>4.1999999999999886</v>
      </c>
      <c r="F4913" s="166" t="s">
        <v>2306</v>
      </c>
      <c r="G4913" s="167"/>
      <c r="H4913" s="168">
        <v>1398885431</v>
      </c>
    </row>
    <row r="4914" spans="2:8" x14ac:dyDescent="0.25">
      <c r="B4914" s="165">
        <v>44857.578159722223</v>
      </c>
      <c r="C4914" s="192">
        <v>500</v>
      </c>
      <c r="D4914" s="192">
        <v>489.5</v>
      </c>
      <c r="E4914" s="192">
        <v>10.5</v>
      </c>
      <c r="F4914" s="166" t="s">
        <v>5</v>
      </c>
      <c r="G4914" s="167"/>
      <c r="H4914" s="168">
        <v>1398886903</v>
      </c>
    </row>
    <row r="4915" spans="2:8" x14ac:dyDescent="0.25">
      <c r="B4915" s="165">
        <v>44857.579664351855</v>
      </c>
      <c r="C4915" s="192">
        <v>500</v>
      </c>
      <c r="D4915" s="192">
        <v>489.5</v>
      </c>
      <c r="E4915" s="192">
        <v>10.5</v>
      </c>
      <c r="F4915" s="166" t="s">
        <v>5</v>
      </c>
      <c r="G4915" s="167"/>
      <c r="H4915" s="168">
        <v>1398889086</v>
      </c>
    </row>
    <row r="4916" spans="2:8" x14ac:dyDescent="0.25">
      <c r="B4916" s="165">
        <v>44857.580567129633</v>
      </c>
      <c r="C4916" s="192">
        <v>30</v>
      </c>
      <c r="D4916" s="192">
        <v>26.1</v>
      </c>
      <c r="E4916" s="192">
        <v>3.8999999999999986</v>
      </c>
      <c r="F4916" s="166" t="s">
        <v>81</v>
      </c>
      <c r="G4916" s="167"/>
      <c r="H4916" s="168">
        <v>1398890343</v>
      </c>
    </row>
    <row r="4917" spans="2:8" x14ac:dyDescent="0.25">
      <c r="B4917" s="165">
        <v>44857.587847222225</v>
      </c>
      <c r="C4917" s="192">
        <v>500</v>
      </c>
      <c r="D4917" s="192">
        <v>489.5</v>
      </c>
      <c r="E4917" s="192">
        <v>10.5</v>
      </c>
      <c r="F4917" s="166" t="s">
        <v>5</v>
      </c>
      <c r="G4917" s="167"/>
      <c r="H4917" s="168">
        <v>1398901078</v>
      </c>
    </row>
    <row r="4918" spans="2:8" x14ac:dyDescent="0.25">
      <c r="B4918" s="165">
        <v>44857.591134259259</v>
      </c>
      <c r="C4918" s="192">
        <v>500</v>
      </c>
      <c r="D4918" s="192">
        <v>489.5</v>
      </c>
      <c r="E4918" s="192">
        <v>10.5</v>
      </c>
      <c r="F4918" s="166" t="s">
        <v>5</v>
      </c>
      <c r="G4918" s="167"/>
      <c r="H4918" s="168">
        <v>1398905734</v>
      </c>
    </row>
    <row r="4919" spans="2:8" x14ac:dyDescent="0.25">
      <c r="B4919" s="165">
        <v>44857.591145833336</v>
      </c>
      <c r="C4919" s="192">
        <v>10000</v>
      </c>
      <c r="D4919" s="192">
        <v>9790</v>
      </c>
      <c r="E4919" s="192">
        <v>210</v>
      </c>
      <c r="F4919" s="166" t="s">
        <v>2328</v>
      </c>
      <c r="G4919" s="167"/>
      <c r="H4919" s="168">
        <v>1398905771</v>
      </c>
    </row>
    <row r="4920" spans="2:8" x14ac:dyDescent="0.25">
      <c r="B4920" s="165">
        <v>44857.593275462961</v>
      </c>
      <c r="C4920" s="192">
        <v>10000</v>
      </c>
      <c r="D4920" s="192">
        <v>9790</v>
      </c>
      <c r="E4920" s="192">
        <v>210</v>
      </c>
      <c r="F4920" s="166" t="s">
        <v>5</v>
      </c>
      <c r="G4920" s="167"/>
      <c r="H4920" s="168">
        <v>1398908732</v>
      </c>
    </row>
    <row r="4921" spans="2:8" x14ac:dyDescent="0.25">
      <c r="B4921" s="165">
        <v>44857.602071759262</v>
      </c>
      <c r="C4921" s="192">
        <v>50</v>
      </c>
      <c r="D4921" s="192">
        <v>46.1</v>
      </c>
      <c r="E4921" s="192">
        <v>3.8999999999999986</v>
      </c>
      <c r="F4921" s="166" t="s">
        <v>5</v>
      </c>
      <c r="G4921" s="167"/>
      <c r="H4921" s="168">
        <v>1398921624</v>
      </c>
    </row>
    <row r="4922" spans="2:8" x14ac:dyDescent="0.25">
      <c r="B4922" s="165">
        <v>44857.602233796293</v>
      </c>
      <c r="C4922" s="192">
        <v>100</v>
      </c>
      <c r="D4922" s="192">
        <v>96.1</v>
      </c>
      <c r="E4922" s="192">
        <v>3.9000000000000057</v>
      </c>
      <c r="F4922" s="166" t="s">
        <v>5</v>
      </c>
      <c r="G4922" s="167"/>
      <c r="H4922" s="168">
        <v>1398921870</v>
      </c>
    </row>
    <row r="4923" spans="2:8" x14ac:dyDescent="0.25">
      <c r="B4923" s="165">
        <v>44857.607060185182</v>
      </c>
      <c r="C4923" s="192">
        <v>500</v>
      </c>
      <c r="D4923" s="192">
        <v>489.5</v>
      </c>
      <c r="E4923" s="192">
        <v>10.5</v>
      </c>
      <c r="F4923" s="166" t="s">
        <v>5</v>
      </c>
      <c r="G4923" s="167"/>
      <c r="H4923" s="168">
        <v>1398928750</v>
      </c>
    </row>
    <row r="4924" spans="2:8" x14ac:dyDescent="0.25">
      <c r="B4924" s="165">
        <v>44857.608854166669</v>
      </c>
      <c r="C4924" s="192">
        <v>2000</v>
      </c>
      <c r="D4924" s="192">
        <v>1958</v>
      </c>
      <c r="E4924" s="192">
        <v>42</v>
      </c>
      <c r="F4924" s="166" t="s">
        <v>5</v>
      </c>
      <c r="G4924" s="167"/>
      <c r="H4924" s="168">
        <v>1398931318</v>
      </c>
    </row>
    <row r="4925" spans="2:8" x14ac:dyDescent="0.25">
      <c r="B4925" s="165">
        <v>44857.609594907408</v>
      </c>
      <c r="C4925" s="192">
        <v>150</v>
      </c>
      <c r="D4925" s="192">
        <v>146.1</v>
      </c>
      <c r="E4925" s="192">
        <v>3.9000000000000057</v>
      </c>
      <c r="F4925" s="166" t="s">
        <v>5</v>
      </c>
      <c r="G4925" s="167"/>
      <c r="H4925" s="168">
        <v>1398932350</v>
      </c>
    </row>
    <row r="4926" spans="2:8" x14ac:dyDescent="0.25">
      <c r="B4926" s="165">
        <v>44857.613692129627</v>
      </c>
      <c r="C4926" s="192">
        <v>30</v>
      </c>
      <c r="D4926" s="192">
        <v>26.1</v>
      </c>
      <c r="E4926" s="192">
        <v>3.8999999999999986</v>
      </c>
      <c r="F4926" s="166" t="s">
        <v>5</v>
      </c>
      <c r="G4926" s="167"/>
      <c r="H4926" s="168">
        <v>1398938096</v>
      </c>
    </row>
    <row r="4927" spans="2:8" x14ac:dyDescent="0.25">
      <c r="B4927" s="165">
        <v>44857.629467592589</v>
      </c>
      <c r="C4927" s="192">
        <v>300</v>
      </c>
      <c r="D4927" s="192">
        <v>293.7</v>
      </c>
      <c r="E4927" s="192">
        <v>6.3000000000000114</v>
      </c>
      <c r="F4927" s="166" t="s">
        <v>5</v>
      </c>
      <c r="G4927" s="167"/>
      <c r="H4927" s="168">
        <v>1398962487</v>
      </c>
    </row>
    <row r="4928" spans="2:8" x14ac:dyDescent="0.25">
      <c r="B4928" s="165">
        <v>44857.641932870371</v>
      </c>
      <c r="C4928" s="192">
        <v>100</v>
      </c>
      <c r="D4928" s="192">
        <v>96.1</v>
      </c>
      <c r="E4928" s="192">
        <v>3.9000000000000057</v>
      </c>
      <c r="F4928" s="166" t="s">
        <v>5</v>
      </c>
      <c r="G4928" s="167"/>
      <c r="H4928" s="168">
        <v>1398981560</v>
      </c>
    </row>
    <row r="4929" spans="2:8" x14ac:dyDescent="0.25">
      <c r="B4929" s="165">
        <v>44857.642071759263</v>
      </c>
      <c r="C4929" s="192">
        <v>300</v>
      </c>
      <c r="D4929" s="192">
        <v>293.7</v>
      </c>
      <c r="E4929" s="192">
        <v>6.3000000000000114</v>
      </c>
      <c r="F4929" s="166" t="s">
        <v>5</v>
      </c>
      <c r="G4929" s="167"/>
      <c r="H4929" s="168">
        <v>1398981737</v>
      </c>
    </row>
    <row r="4930" spans="2:8" x14ac:dyDescent="0.25">
      <c r="B4930" s="165">
        <v>44857.647013888891</v>
      </c>
      <c r="C4930" s="192">
        <v>500</v>
      </c>
      <c r="D4930" s="192">
        <v>489.5</v>
      </c>
      <c r="E4930" s="192">
        <v>10.5</v>
      </c>
      <c r="F4930" s="166" t="s">
        <v>2304</v>
      </c>
      <c r="G4930" s="167"/>
      <c r="H4930" s="168">
        <v>1398989460</v>
      </c>
    </row>
    <row r="4931" spans="2:8" x14ac:dyDescent="0.25">
      <c r="B4931" s="165">
        <v>44857.650787037041</v>
      </c>
      <c r="C4931" s="192">
        <v>500</v>
      </c>
      <c r="D4931" s="192">
        <v>489.5</v>
      </c>
      <c r="E4931" s="192">
        <v>10.5</v>
      </c>
      <c r="F4931" s="166" t="s">
        <v>5</v>
      </c>
      <c r="G4931" s="167"/>
      <c r="H4931" s="168">
        <v>1398994907</v>
      </c>
    </row>
    <row r="4932" spans="2:8" x14ac:dyDescent="0.25">
      <c r="B4932" s="165">
        <v>44857.652083333334</v>
      </c>
      <c r="C4932" s="192">
        <v>300</v>
      </c>
      <c r="D4932" s="192">
        <v>293.7</v>
      </c>
      <c r="E4932" s="192">
        <v>6.3000000000000114</v>
      </c>
      <c r="F4932" s="166" t="s">
        <v>5</v>
      </c>
      <c r="G4932" s="167"/>
      <c r="H4932" s="168">
        <v>1398996612</v>
      </c>
    </row>
    <row r="4933" spans="2:8" x14ac:dyDescent="0.25">
      <c r="B4933" s="165">
        <v>44857.652395833335</v>
      </c>
      <c r="C4933" s="192">
        <v>200</v>
      </c>
      <c r="D4933" s="192">
        <v>195.8</v>
      </c>
      <c r="E4933" s="192">
        <v>4.1999999999999886</v>
      </c>
      <c r="F4933" s="166" t="s">
        <v>5</v>
      </c>
      <c r="G4933" s="167"/>
      <c r="H4933" s="168">
        <v>1398997030</v>
      </c>
    </row>
    <row r="4934" spans="2:8" x14ac:dyDescent="0.25">
      <c r="B4934" s="165">
        <v>44857.653101851851</v>
      </c>
      <c r="C4934" s="192">
        <v>300</v>
      </c>
      <c r="D4934" s="192">
        <v>293.7</v>
      </c>
      <c r="E4934" s="192">
        <v>6.3000000000000114</v>
      </c>
      <c r="F4934" s="166" t="s">
        <v>5</v>
      </c>
      <c r="G4934" s="167"/>
      <c r="H4934" s="168">
        <v>1398998037</v>
      </c>
    </row>
    <row r="4935" spans="2:8" x14ac:dyDescent="0.25">
      <c r="B4935" s="165">
        <v>44857.653657407405</v>
      </c>
      <c r="C4935" s="192">
        <v>300</v>
      </c>
      <c r="D4935" s="192">
        <v>293.7</v>
      </c>
      <c r="E4935" s="192">
        <v>6.3000000000000114</v>
      </c>
      <c r="F4935" s="166" t="s">
        <v>5</v>
      </c>
      <c r="G4935" s="167"/>
      <c r="H4935" s="168">
        <v>1398998735</v>
      </c>
    </row>
    <row r="4936" spans="2:8" x14ac:dyDescent="0.25">
      <c r="B4936" s="165">
        <v>44857.656736111108</v>
      </c>
      <c r="C4936" s="192">
        <v>500</v>
      </c>
      <c r="D4936" s="192">
        <v>489.5</v>
      </c>
      <c r="E4936" s="192">
        <v>10.5</v>
      </c>
      <c r="F4936" s="166" t="s">
        <v>2305</v>
      </c>
      <c r="G4936" s="167" t="s">
        <v>2307</v>
      </c>
      <c r="H4936" s="168">
        <v>1399002959</v>
      </c>
    </row>
    <row r="4937" spans="2:8" x14ac:dyDescent="0.25">
      <c r="B4937" s="165">
        <v>44857.663877314815</v>
      </c>
      <c r="C4937" s="192">
        <v>500</v>
      </c>
      <c r="D4937" s="192">
        <v>489.5</v>
      </c>
      <c r="E4937" s="192">
        <v>10.5</v>
      </c>
      <c r="F4937" s="166" t="s">
        <v>5</v>
      </c>
      <c r="G4937" s="167"/>
      <c r="H4937" s="168">
        <v>1399013441</v>
      </c>
    </row>
    <row r="4938" spans="2:8" x14ac:dyDescent="0.25">
      <c r="B4938" s="165">
        <v>44857.664965277778</v>
      </c>
      <c r="C4938" s="192">
        <v>300</v>
      </c>
      <c r="D4938" s="192">
        <v>293.7</v>
      </c>
      <c r="E4938" s="192">
        <v>6.3000000000000114</v>
      </c>
      <c r="F4938" s="166" t="s">
        <v>5</v>
      </c>
      <c r="G4938" s="167"/>
      <c r="H4938" s="168">
        <v>1399015110</v>
      </c>
    </row>
    <row r="4939" spans="2:8" x14ac:dyDescent="0.25">
      <c r="B4939" s="165">
        <v>44857.666678240741</v>
      </c>
      <c r="C4939" s="192">
        <v>500</v>
      </c>
      <c r="D4939" s="192">
        <v>489.5</v>
      </c>
      <c r="E4939" s="192">
        <v>10.5</v>
      </c>
      <c r="F4939" s="166" t="s">
        <v>5</v>
      </c>
      <c r="G4939" s="167"/>
      <c r="H4939" s="168">
        <v>1399017576</v>
      </c>
    </row>
    <row r="4940" spans="2:8" x14ac:dyDescent="0.25">
      <c r="B4940" s="165">
        <v>44857.673495370371</v>
      </c>
      <c r="C4940" s="192">
        <v>1500</v>
      </c>
      <c r="D4940" s="192">
        <v>1468.5</v>
      </c>
      <c r="E4940" s="192">
        <v>31.5</v>
      </c>
      <c r="F4940" s="166" t="s">
        <v>5</v>
      </c>
      <c r="G4940" s="167"/>
      <c r="H4940" s="168">
        <v>1399028105</v>
      </c>
    </row>
    <row r="4941" spans="2:8" x14ac:dyDescent="0.25">
      <c r="B4941" s="165">
        <v>44857.67359953704</v>
      </c>
      <c r="C4941" s="192">
        <v>300</v>
      </c>
      <c r="D4941" s="192">
        <v>293.7</v>
      </c>
      <c r="E4941" s="192">
        <v>6.3000000000000114</v>
      </c>
      <c r="F4941" s="166" t="s">
        <v>5</v>
      </c>
      <c r="G4941" s="167"/>
      <c r="H4941" s="168">
        <v>1399028241</v>
      </c>
    </row>
    <row r="4942" spans="2:8" x14ac:dyDescent="0.25">
      <c r="B4942" s="165">
        <v>44857.68005787037</v>
      </c>
      <c r="C4942" s="192">
        <v>2000</v>
      </c>
      <c r="D4942" s="192">
        <v>1958</v>
      </c>
      <c r="E4942" s="192">
        <v>42</v>
      </c>
      <c r="F4942" s="166" t="s">
        <v>5</v>
      </c>
      <c r="G4942" s="167"/>
      <c r="H4942" s="168">
        <v>1399037799</v>
      </c>
    </row>
    <row r="4943" spans="2:8" x14ac:dyDescent="0.25">
      <c r="B4943" s="165">
        <v>44857.68172453704</v>
      </c>
      <c r="C4943" s="192">
        <v>10000</v>
      </c>
      <c r="D4943" s="192">
        <v>9790</v>
      </c>
      <c r="E4943" s="192">
        <v>210</v>
      </c>
      <c r="F4943" s="166" t="s">
        <v>2306</v>
      </c>
      <c r="G4943" s="167"/>
      <c r="H4943" s="168">
        <v>1399040313</v>
      </c>
    </row>
    <row r="4944" spans="2:8" x14ac:dyDescent="0.25">
      <c r="B4944" s="165">
        <v>44857.684317129628</v>
      </c>
      <c r="C4944" s="192">
        <v>1000</v>
      </c>
      <c r="D4944" s="192">
        <v>979</v>
      </c>
      <c r="E4944" s="192">
        <v>21</v>
      </c>
      <c r="F4944" s="166" t="s">
        <v>5</v>
      </c>
      <c r="G4944" s="167"/>
      <c r="H4944" s="168">
        <v>1399044288</v>
      </c>
    </row>
    <row r="4945" spans="2:8" x14ac:dyDescent="0.25">
      <c r="B4945" s="165">
        <v>44857.688414351855</v>
      </c>
      <c r="C4945" s="192">
        <v>100</v>
      </c>
      <c r="D4945" s="192">
        <v>96.1</v>
      </c>
      <c r="E4945" s="192">
        <v>3.9000000000000057</v>
      </c>
      <c r="F4945" s="166" t="s">
        <v>5</v>
      </c>
      <c r="G4945" s="167"/>
      <c r="H4945" s="168">
        <v>1399050625</v>
      </c>
    </row>
    <row r="4946" spans="2:8" x14ac:dyDescent="0.25">
      <c r="B4946" s="165">
        <v>44857.691724537035</v>
      </c>
      <c r="C4946" s="192">
        <v>100</v>
      </c>
      <c r="D4946" s="192">
        <v>96.1</v>
      </c>
      <c r="E4946" s="192">
        <v>3.9000000000000057</v>
      </c>
      <c r="F4946" s="166" t="s">
        <v>5</v>
      </c>
      <c r="G4946" s="167"/>
      <c r="H4946" s="168">
        <v>1399055505</v>
      </c>
    </row>
    <row r="4947" spans="2:8" x14ac:dyDescent="0.25">
      <c r="B4947" s="165">
        <v>44857.698645833334</v>
      </c>
      <c r="C4947" s="192">
        <v>300</v>
      </c>
      <c r="D4947" s="192">
        <v>293.7</v>
      </c>
      <c r="E4947" s="192">
        <v>6.3000000000000114</v>
      </c>
      <c r="F4947" s="166" t="s">
        <v>5</v>
      </c>
      <c r="G4947" s="167"/>
      <c r="H4947" s="168">
        <v>1399067519</v>
      </c>
    </row>
    <row r="4948" spans="2:8" x14ac:dyDescent="0.25">
      <c r="B4948" s="165">
        <v>44857.701747685183</v>
      </c>
      <c r="C4948" s="192">
        <v>100</v>
      </c>
      <c r="D4948" s="192">
        <v>96.1</v>
      </c>
      <c r="E4948" s="192">
        <v>3.9000000000000057</v>
      </c>
      <c r="F4948" s="166" t="s">
        <v>5</v>
      </c>
      <c r="G4948" s="167"/>
      <c r="H4948" s="168">
        <v>1399074114</v>
      </c>
    </row>
    <row r="4949" spans="2:8" x14ac:dyDescent="0.25">
      <c r="B4949" s="165">
        <v>44857.715416666666</v>
      </c>
      <c r="C4949" s="192">
        <v>500</v>
      </c>
      <c r="D4949" s="192">
        <v>489.5</v>
      </c>
      <c r="E4949" s="192">
        <v>10.5</v>
      </c>
      <c r="F4949" s="166" t="s">
        <v>2388</v>
      </c>
      <c r="G4949" s="167"/>
      <c r="H4949" s="168">
        <v>1399101397</v>
      </c>
    </row>
    <row r="4950" spans="2:8" x14ac:dyDescent="0.25">
      <c r="B4950" s="165">
        <v>44857.72388888889</v>
      </c>
      <c r="C4950" s="192">
        <v>100</v>
      </c>
      <c r="D4950" s="192">
        <v>96.1</v>
      </c>
      <c r="E4950" s="192">
        <v>3.9000000000000057</v>
      </c>
      <c r="F4950" s="166" t="s">
        <v>5</v>
      </c>
      <c r="G4950" s="167"/>
      <c r="H4950" s="168">
        <v>1399115444</v>
      </c>
    </row>
    <row r="4951" spans="2:8" x14ac:dyDescent="0.25">
      <c r="B4951" s="165">
        <v>44857.751562500001</v>
      </c>
      <c r="C4951" s="192">
        <v>200</v>
      </c>
      <c r="D4951" s="192">
        <v>195.8</v>
      </c>
      <c r="E4951" s="192">
        <v>4.1999999999999886</v>
      </c>
      <c r="F4951" s="166" t="s">
        <v>5</v>
      </c>
      <c r="G4951" s="167"/>
      <c r="H4951" s="168">
        <v>1399154948</v>
      </c>
    </row>
    <row r="4952" spans="2:8" x14ac:dyDescent="0.25">
      <c r="B4952" s="165">
        <v>44857.767858796295</v>
      </c>
      <c r="C4952" s="192">
        <v>1000</v>
      </c>
      <c r="D4952" s="192">
        <v>979</v>
      </c>
      <c r="E4952" s="192">
        <v>21</v>
      </c>
      <c r="F4952" s="166" t="s">
        <v>5</v>
      </c>
      <c r="G4952" s="167"/>
      <c r="H4952" s="168">
        <v>1399178104</v>
      </c>
    </row>
    <row r="4953" spans="2:8" x14ac:dyDescent="0.25">
      <c r="B4953" s="165">
        <v>44857.771666666667</v>
      </c>
      <c r="C4953" s="192">
        <v>300</v>
      </c>
      <c r="D4953" s="192">
        <v>293.7</v>
      </c>
      <c r="E4953" s="192">
        <v>6.3000000000000114</v>
      </c>
      <c r="F4953" s="166" t="s">
        <v>5</v>
      </c>
      <c r="G4953" s="167"/>
      <c r="H4953" s="168">
        <v>1399183645</v>
      </c>
    </row>
    <row r="4954" spans="2:8" x14ac:dyDescent="0.25">
      <c r="B4954" s="165">
        <v>44857.780347222222</v>
      </c>
      <c r="C4954" s="192">
        <v>300</v>
      </c>
      <c r="D4954" s="192">
        <v>293.7</v>
      </c>
      <c r="E4954" s="192">
        <v>6.3000000000000114</v>
      </c>
      <c r="F4954" s="166" t="s">
        <v>5</v>
      </c>
      <c r="G4954" s="167"/>
      <c r="H4954" s="168">
        <v>1399195761</v>
      </c>
    </row>
    <row r="4955" spans="2:8" x14ac:dyDescent="0.25">
      <c r="B4955" s="165">
        <v>44857.784409722219</v>
      </c>
      <c r="C4955" s="192">
        <v>100</v>
      </c>
      <c r="D4955" s="192">
        <v>96.1</v>
      </c>
      <c r="E4955" s="192">
        <v>3.9000000000000057</v>
      </c>
      <c r="F4955" s="166" t="s">
        <v>2312</v>
      </c>
      <c r="G4955" s="167" t="s">
        <v>2337</v>
      </c>
      <c r="H4955" s="168">
        <v>1399201365</v>
      </c>
    </row>
    <row r="4956" spans="2:8" x14ac:dyDescent="0.25">
      <c r="B4956" s="165">
        <v>44857.785150462965</v>
      </c>
      <c r="C4956" s="192">
        <v>5000</v>
      </c>
      <c r="D4956" s="192">
        <v>4895</v>
      </c>
      <c r="E4956" s="192">
        <v>105</v>
      </c>
      <c r="F4956" s="166" t="s">
        <v>5</v>
      </c>
      <c r="G4956" s="167"/>
      <c r="H4956" s="168">
        <v>1399202411</v>
      </c>
    </row>
    <row r="4957" spans="2:8" x14ac:dyDescent="0.25">
      <c r="B4957" s="165">
        <v>44857.786493055559</v>
      </c>
      <c r="C4957" s="192">
        <v>1000</v>
      </c>
      <c r="D4957" s="192">
        <v>979</v>
      </c>
      <c r="E4957" s="192">
        <v>21</v>
      </c>
      <c r="F4957" s="166" t="s">
        <v>5</v>
      </c>
      <c r="G4957" s="167"/>
      <c r="H4957" s="168">
        <v>1399204248</v>
      </c>
    </row>
    <row r="4958" spans="2:8" x14ac:dyDescent="0.25">
      <c r="B4958" s="165">
        <v>44857.798506944448</v>
      </c>
      <c r="C4958" s="192">
        <v>100</v>
      </c>
      <c r="D4958" s="192">
        <v>96.1</v>
      </c>
      <c r="E4958" s="192">
        <v>3.9000000000000057</v>
      </c>
      <c r="F4958" s="166" t="s">
        <v>5</v>
      </c>
      <c r="G4958" s="167"/>
      <c r="H4958" s="168">
        <v>1399225431</v>
      </c>
    </row>
    <row r="4959" spans="2:8" x14ac:dyDescent="0.25">
      <c r="B4959" s="165">
        <v>44857.810578703706</v>
      </c>
      <c r="C4959" s="192">
        <v>500</v>
      </c>
      <c r="D4959" s="192">
        <v>489.5</v>
      </c>
      <c r="E4959" s="192">
        <v>10.5</v>
      </c>
      <c r="F4959" s="166" t="s">
        <v>5</v>
      </c>
      <c r="G4959" s="167"/>
      <c r="H4959" s="168">
        <v>1399255454</v>
      </c>
    </row>
    <row r="4960" spans="2:8" x14ac:dyDescent="0.25">
      <c r="B4960" s="165">
        <v>44857.818344907406</v>
      </c>
      <c r="C4960" s="192">
        <v>100</v>
      </c>
      <c r="D4960" s="192">
        <v>96.1</v>
      </c>
      <c r="E4960" s="192">
        <v>3.9000000000000057</v>
      </c>
      <c r="F4960" s="166" t="s">
        <v>5</v>
      </c>
      <c r="G4960" s="167"/>
      <c r="H4960" s="168">
        <v>1399266412</v>
      </c>
    </row>
    <row r="4961" spans="2:8" x14ac:dyDescent="0.25">
      <c r="B4961" s="165">
        <v>44857.820092592592</v>
      </c>
      <c r="C4961" s="192">
        <v>500</v>
      </c>
      <c r="D4961" s="192">
        <v>489.5</v>
      </c>
      <c r="E4961" s="192">
        <v>10.5</v>
      </c>
      <c r="F4961" s="166" t="s">
        <v>5</v>
      </c>
      <c r="G4961" s="167"/>
      <c r="H4961" s="168">
        <v>1399268942</v>
      </c>
    </row>
    <row r="4962" spans="2:8" x14ac:dyDescent="0.25">
      <c r="B4962" s="165">
        <v>44857.834467592591</v>
      </c>
      <c r="C4962" s="192">
        <v>9000</v>
      </c>
      <c r="D4962" s="192">
        <v>8811</v>
      </c>
      <c r="E4962" s="192">
        <v>189</v>
      </c>
      <c r="F4962" s="166" t="s">
        <v>2300</v>
      </c>
      <c r="G4962" s="167"/>
      <c r="H4962" s="168">
        <v>1399288806</v>
      </c>
    </row>
    <row r="4963" spans="2:8" x14ac:dyDescent="0.25">
      <c r="B4963" s="165">
        <v>44857.835393518515</v>
      </c>
      <c r="C4963" s="192">
        <v>100</v>
      </c>
      <c r="D4963" s="192">
        <v>96.1</v>
      </c>
      <c r="E4963" s="192">
        <v>3.9000000000000057</v>
      </c>
      <c r="F4963" s="166" t="s">
        <v>5</v>
      </c>
      <c r="G4963" s="167"/>
      <c r="H4963" s="168">
        <v>1399290118</v>
      </c>
    </row>
    <row r="4964" spans="2:8" x14ac:dyDescent="0.25">
      <c r="B4964" s="165">
        <v>44857.83861111111</v>
      </c>
      <c r="C4964" s="192">
        <v>1000</v>
      </c>
      <c r="D4964" s="192">
        <v>979</v>
      </c>
      <c r="E4964" s="192">
        <v>21</v>
      </c>
      <c r="F4964" s="166" t="s">
        <v>5</v>
      </c>
      <c r="G4964" s="167"/>
      <c r="H4964" s="168">
        <v>1399294545</v>
      </c>
    </row>
    <row r="4965" spans="2:8" x14ac:dyDescent="0.25">
      <c r="B4965" s="165">
        <v>44857.860300925924</v>
      </c>
      <c r="C4965" s="192">
        <v>300</v>
      </c>
      <c r="D4965" s="192">
        <v>293.7</v>
      </c>
      <c r="E4965" s="192">
        <v>6.3000000000000114</v>
      </c>
      <c r="F4965" s="166" t="s">
        <v>2328</v>
      </c>
      <c r="G4965" s="167"/>
      <c r="H4965" s="168">
        <v>1399322641</v>
      </c>
    </row>
    <row r="4966" spans="2:8" x14ac:dyDescent="0.25">
      <c r="B4966" s="165">
        <v>44857.861006944448</v>
      </c>
      <c r="C4966" s="192">
        <v>200</v>
      </c>
      <c r="D4966" s="192">
        <v>195.8</v>
      </c>
      <c r="E4966" s="192">
        <v>4.1999999999999886</v>
      </c>
      <c r="F4966" s="166" t="s">
        <v>2299</v>
      </c>
      <c r="G4966" s="167"/>
      <c r="H4966" s="168">
        <v>1399323488</v>
      </c>
    </row>
    <row r="4967" spans="2:8" x14ac:dyDescent="0.25">
      <c r="B4967" s="165">
        <v>44857.866863425923</v>
      </c>
      <c r="C4967" s="192">
        <v>100</v>
      </c>
      <c r="D4967" s="192">
        <v>96.1</v>
      </c>
      <c r="E4967" s="192">
        <v>3.9000000000000057</v>
      </c>
      <c r="F4967" s="166" t="s">
        <v>5</v>
      </c>
      <c r="G4967" s="167"/>
      <c r="H4967" s="168">
        <v>1399330546</v>
      </c>
    </row>
    <row r="4968" spans="2:8" x14ac:dyDescent="0.25">
      <c r="B4968" s="165">
        <v>44857.872997685183</v>
      </c>
      <c r="C4968" s="192">
        <v>100</v>
      </c>
      <c r="D4968" s="192">
        <v>96.1</v>
      </c>
      <c r="E4968" s="192">
        <v>3.9000000000000057</v>
      </c>
      <c r="F4968" s="166" t="s">
        <v>5</v>
      </c>
      <c r="G4968" s="167"/>
      <c r="H4968" s="168">
        <v>1399337654</v>
      </c>
    </row>
    <row r="4969" spans="2:8" x14ac:dyDescent="0.25">
      <c r="B4969" s="165">
        <v>44857.876388888886</v>
      </c>
      <c r="C4969" s="192">
        <v>300</v>
      </c>
      <c r="D4969" s="192">
        <v>293.7</v>
      </c>
      <c r="E4969" s="192">
        <v>6.3000000000000114</v>
      </c>
      <c r="F4969" s="166" t="s">
        <v>5</v>
      </c>
      <c r="G4969" s="167"/>
      <c r="H4969" s="168">
        <v>1399341602</v>
      </c>
    </row>
    <row r="4970" spans="2:8" x14ac:dyDescent="0.25">
      <c r="B4970" s="165">
        <v>44857.878553240742</v>
      </c>
      <c r="C4970" s="192">
        <v>500</v>
      </c>
      <c r="D4970" s="192">
        <v>489.5</v>
      </c>
      <c r="E4970" s="192">
        <v>10.5</v>
      </c>
      <c r="F4970" s="166" t="s">
        <v>5</v>
      </c>
      <c r="G4970" s="167"/>
      <c r="H4970" s="168">
        <v>1399344245</v>
      </c>
    </row>
    <row r="4971" spans="2:8" x14ac:dyDescent="0.25">
      <c r="B4971" s="165">
        <v>44857.883958333332</v>
      </c>
      <c r="C4971" s="192">
        <v>300</v>
      </c>
      <c r="D4971" s="192">
        <v>293.7</v>
      </c>
      <c r="E4971" s="192">
        <v>6.3000000000000114</v>
      </c>
      <c r="F4971" s="166" t="s">
        <v>5</v>
      </c>
      <c r="G4971" s="167"/>
      <c r="H4971" s="168">
        <v>1399350656</v>
      </c>
    </row>
    <row r="4972" spans="2:8" x14ac:dyDescent="0.25">
      <c r="B4972" s="165">
        <v>44857.88957175926</v>
      </c>
      <c r="C4972" s="192">
        <v>300</v>
      </c>
      <c r="D4972" s="192">
        <v>293.7</v>
      </c>
      <c r="E4972" s="192">
        <v>6.3000000000000114</v>
      </c>
      <c r="F4972" s="166" t="s">
        <v>2328</v>
      </c>
      <c r="G4972" s="167"/>
      <c r="H4972" s="168">
        <v>1399357320</v>
      </c>
    </row>
    <row r="4973" spans="2:8" x14ac:dyDescent="0.25">
      <c r="B4973" s="165">
        <v>44857.894004629627</v>
      </c>
      <c r="C4973" s="192">
        <v>700</v>
      </c>
      <c r="D4973" s="192">
        <v>685.3</v>
      </c>
      <c r="E4973" s="192">
        <v>14.700000000000045</v>
      </c>
      <c r="F4973" s="166" t="s">
        <v>5</v>
      </c>
      <c r="G4973" s="167"/>
      <c r="H4973" s="168">
        <v>1399362556</v>
      </c>
    </row>
    <row r="4974" spans="2:8" x14ac:dyDescent="0.25">
      <c r="B4974" s="165">
        <v>44857.894502314812</v>
      </c>
      <c r="C4974" s="192">
        <v>300</v>
      </c>
      <c r="D4974" s="192">
        <v>293.7</v>
      </c>
      <c r="E4974" s="192">
        <v>6.3000000000000114</v>
      </c>
      <c r="F4974" s="166" t="s">
        <v>5</v>
      </c>
      <c r="G4974" s="167"/>
      <c r="H4974" s="168">
        <v>1399363145</v>
      </c>
    </row>
    <row r="4975" spans="2:8" x14ac:dyDescent="0.25">
      <c r="B4975" s="165">
        <v>44857.899189814816</v>
      </c>
      <c r="C4975" s="192">
        <v>500</v>
      </c>
      <c r="D4975" s="192">
        <v>489.5</v>
      </c>
      <c r="E4975" s="192">
        <v>10.5</v>
      </c>
      <c r="F4975" s="166" t="s">
        <v>5</v>
      </c>
      <c r="G4975" s="167"/>
      <c r="H4975" s="168">
        <v>1399368908</v>
      </c>
    </row>
    <row r="4976" spans="2:8" x14ac:dyDescent="0.25">
      <c r="B4976" s="165">
        <v>44857.899756944447</v>
      </c>
      <c r="C4976" s="192">
        <v>100</v>
      </c>
      <c r="D4976" s="192">
        <v>96.1</v>
      </c>
      <c r="E4976" s="192">
        <v>3.9000000000000057</v>
      </c>
      <c r="F4976" s="166" t="s">
        <v>2314</v>
      </c>
      <c r="G4976" s="167"/>
      <c r="H4976" s="168">
        <v>1399369587</v>
      </c>
    </row>
    <row r="4977" spans="2:8" x14ac:dyDescent="0.25">
      <c r="B4977" s="165">
        <v>44857.899930555555</v>
      </c>
      <c r="C4977" s="192">
        <v>1000</v>
      </c>
      <c r="D4977" s="192">
        <v>979</v>
      </c>
      <c r="E4977" s="192">
        <v>21</v>
      </c>
      <c r="F4977" s="166" t="s">
        <v>5</v>
      </c>
      <c r="G4977" s="167"/>
      <c r="H4977" s="168">
        <v>1399369758</v>
      </c>
    </row>
    <row r="4978" spans="2:8" x14ac:dyDescent="0.25">
      <c r="B4978" s="165">
        <v>44857.903900462959</v>
      </c>
      <c r="C4978" s="192">
        <v>100</v>
      </c>
      <c r="D4978" s="192">
        <v>96.1</v>
      </c>
      <c r="E4978" s="192">
        <v>3.9000000000000057</v>
      </c>
      <c r="F4978" s="166" t="s">
        <v>5</v>
      </c>
      <c r="G4978" s="167"/>
      <c r="H4978" s="168">
        <v>1399374610</v>
      </c>
    </row>
    <row r="4979" spans="2:8" x14ac:dyDescent="0.25">
      <c r="B4979" s="165">
        <v>44857.906747685185</v>
      </c>
      <c r="C4979" s="192">
        <v>10000</v>
      </c>
      <c r="D4979" s="192">
        <v>9790</v>
      </c>
      <c r="E4979" s="192">
        <v>210</v>
      </c>
      <c r="F4979" s="166" t="s">
        <v>5</v>
      </c>
      <c r="G4979" s="167"/>
      <c r="H4979" s="168">
        <v>1399377914</v>
      </c>
    </row>
    <row r="4980" spans="2:8" x14ac:dyDescent="0.25">
      <c r="B4980" s="165">
        <v>44857.92224537037</v>
      </c>
      <c r="C4980" s="192">
        <v>100</v>
      </c>
      <c r="D4980" s="192">
        <v>96.1</v>
      </c>
      <c r="E4980" s="192">
        <v>3.9000000000000057</v>
      </c>
      <c r="F4980" s="166" t="s">
        <v>5</v>
      </c>
      <c r="G4980" s="167"/>
      <c r="H4980" s="168">
        <v>1399395119</v>
      </c>
    </row>
    <row r="4981" spans="2:8" x14ac:dyDescent="0.25">
      <c r="B4981" s="165">
        <v>44857.922361111108</v>
      </c>
      <c r="C4981" s="192">
        <v>150</v>
      </c>
      <c r="D4981" s="192">
        <v>146.1</v>
      </c>
      <c r="E4981" s="192">
        <v>3.9000000000000057</v>
      </c>
      <c r="F4981" s="166" t="s">
        <v>5</v>
      </c>
      <c r="G4981" s="167"/>
      <c r="H4981" s="168">
        <v>1399395263</v>
      </c>
    </row>
    <row r="4982" spans="2:8" x14ac:dyDescent="0.25">
      <c r="B4982" s="165">
        <v>44857.925462962965</v>
      </c>
      <c r="C4982" s="192">
        <v>7150</v>
      </c>
      <c r="D4982" s="192">
        <v>6999.85</v>
      </c>
      <c r="E4982" s="192">
        <v>150.14999999999964</v>
      </c>
      <c r="F4982" s="166" t="s">
        <v>2321</v>
      </c>
      <c r="G4982" s="167"/>
      <c r="H4982" s="168">
        <v>1399398250</v>
      </c>
    </row>
    <row r="4983" spans="2:8" x14ac:dyDescent="0.25">
      <c r="B4983" s="165">
        <v>44857.929097222222</v>
      </c>
      <c r="C4983" s="192">
        <v>250</v>
      </c>
      <c r="D4983" s="192">
        <v>244.75</v>
      </c>
      <c r="E4983" s="192">
        <v>5.25</v>
      </c>
      <c r="F4983" s="166" t="s">
        <v>5</v>
      </c>
      <c r="G4983" s="167"/>
      <c r="H4983" s="168">
        <v>1399401828</v>
      </c>
    </row>
    <row r="4984" spans="2:8" x14ac:dyDescent="0.25">
      <c r="B4984" s="165">
        <v>44857.931863425925</v>
      </c>
      <c r="C4984" s="192">
        <v>250</v>
      </c>
      <c r="D4984" s="192">
        <v>244.75</v>
      </c>
      <c r="E4984" s="192">
        <v>5.25</v>
      </c>
      <c r="F4984" s="166" t="s">
        <v>5</v>
      </c>
      <c r="G4984" s="167"/>
      <c r="H4984" s="168">
        <v>1399404703</v>
      </c>
    </row>
    <row r="4985" spans="2:8" x14ac:dyDescent="0.25">
      <c r="B4985" s="165">
        <v>44857.935381944444</v>
      </c>
      <c r="C4985" s="192">
        <v>500</v>
      </c>
      <c r="D4985" s="192">
        <v>489.5</v>
      </c>
      <c r="E4985" s="192">
        <v>10.5</v>
      </c>
      <c r="F4985" s="166" t="s">
        <v>5</v>
      </c>
      <c r="G4985" s="167"/>
      <c r="H4985" s="168">
        <v>1399408284</v>
      </c>
    </row>
    <row r="4986" spans="2:8" x14ac:dyDescent="0.25">
      <c r="B4986" s="165">
        <v>44857.938287037039</v>
      </c>
      <c r="C4986" s="192">
        <v>500</v>
      </c>
      <c r="D4986" s="192">
        <v>489.5</v>
      </c>
      <c r="E4986" s="192">
        <v>10.5</v>
      </c>
      <c r="F4986" s="166" t="s">
        <v>5</v>
      </c>
      <c r="G4986" s="167"/>
      <c r="H4986" s="168">
        <v>1399411234</v>
      </c>
    </row>
    <row r="4987" spans="2:8" x14ac:dyDescent="0.25">
      <c r="B4987" s="165">
        <v>44857.949467592596</v>
      </c>
      <c r="C4987" s="192">
        <v>50</v>
      </c>
      <c r="D4987" s="192">
        <v>46.1</v>
      </c>
      <c r="E4987" s="192">
        <v>3.8999999999999986</v>
      </c>
      <c r="F4987" s="166" t="s">
        <v>5</v>
      </c>
      <c r="G4987" s="167"/>
      <c r="H4987" s="168">
        <v>1399422602</v>
      </c>
    </row>
    <row r="4988" spans="2:8" x14ac:dyDescent="0.25">
      <c r="B4988" s="165">
        <v>44857.954872685186</v>
      </c>
      <c r="C4988" s="192">
        <v>300</v>
      </c>
      <c r="D4988" s="192">
        <v>293.7</v>
      </c>
      <c r="E4988" s="192">
        <v>6.3000000000000114</v>
      </c>
      <c r="F4988" s="166" t="s">
        <v>5</v>
      </c>
      <c r="G4988" s="167"/>
      <c r="H4988" s="168">
        <v>1399427731</v>
      </c>
    </row>
    <row r="4989" spans="2:8" x14ac:dyDescent="0.25">
      <c r="B4989" s="165">
        <v>44857.957905092589</v>
      </c>
      <c r="C4989" s="192">
        <v>1000</v>
      </c>
      <c r="D4989" s="192">
        <v>979</v>
      </c>
      <c r="E4989" s="192">
        <v>21</v>
      </c>
      <c r="F4989" s="166" t="s">
        <v>5</v>
      </c>
      <c r="G4989" s="167"/>
      <c r="H4989" s="168">
        <v>1399430603</v>
      </c>
    </row>
    <row r="4990" spans="2:8" x14ac:dyDescent="0.25">
      <c r="B4990" s="165">
        <v>44857.963356481479</v>
      </c>
      <c r="C4990" s="192">
        <v>100</v>
      </c>
      <c r="D4990" s="192">
        <v>96.1</v>
      </c>
      <c r="E4990" s="192">
        <v>3.9000000000000057</v>
      </c>
      <c r="F4990" s="166" t="s">
        <v>5</v>
      </c>
      <c r="G4990" s="167"/>
      <c r="H4990" s="168">
        <v>1399435766</v>
      </c>
    </row>
    <row r="4991" spans="2:8" x14ac:dyDescent="0.25">
      <c r="B4991" s="165">
        <v>44857.966944444444</v>
      </c>
      <c r="C4991" s="192">
        <v>50</v>
      </c>
      <c r="D4991" s="192">
        <v>46.1</v>
      </c>
      <c r="E4991" s="192">
        <v>3.8999999999999986</v>
      </c>
      <c r="F4991" s="166" t="s">
        <v>5</v>
      </c>
      <c r="G4991" s="167"/>
      <c r="H4991" s="168">
        <v>1399438780</v>
      </c>
    </row>
    <row r="4992" spans="2:8" x14ac:dyDescent="0.25">
      <c r="B4992" s="165">
        <v>44857.967280092591</v>
      </c>
      <c r="C4992" s="192">
        <v>300</v>
      </c>
      <c r="D4992" s="192">
        <v>293.7</v>
      </c>
      <c r="E4992" s="192">
        <v>6.3000000000000114</v>
      </c>
      <c r="F4992" s="166" t="s">
        <v>5</v>
      </c>
      <c r="G4992" s="167"/>
      <c r="H4992" s="168">
        <v>1399439039</v>
      </c>
    </row>
    <row r="4993" spans="1:8" x14ac:dyDescent="0.25">
      <c r="B4993" s="165">
        <v>44857.96770833333</v>
      </c>
      <c r="C4993" s="192">
        <v>3000</v>
      </c>
      <c r="D4993" s="192">
        <v>2937</v>
      </c>
      <c r="E4993" s="192">
        <v>63</v>
      </c>
      <c r="F4993" s="166" t="s">
        <v>2321</v>
      </c>
      <c r="G4993" s="167"/>
      <c r="H4993" s="168">
        <v>1399439353</v>
      </c>
    </row>
    <row r="4994" spans="1:8" x14ac:dyDescent="0.25">
      <c r="B4994" s="165">
        <v>44857.976388888892</v>
      </c>
      <c r="C4994" s="192">
        <v>30</v>
      </c>
      <c r="D4994" s="192">
        <v>26.1</v>
      </c>
      <c r="E4994" s="192">
        <v>3.8999999999999986</v>
      </c>
      <c r="F4994" s="166" t="s">
        <v>5</v>
      </c>
      <c r="G4994" s="167"/>
      <c r="H4994" s="168">
        <v>1399446794</v>
      </c>
    </row>
    <row r="4995" spans="1:8" x14ac:dyDescent="0.25">
      <c r="B4995" s="165">
        <v>44857.995046296295</v>
      </c>
      <c r="C4995" s="192">
        <v>400</v>
      </c>
      <c r="D4995" s="192">
        <v>391.6</v>
      </c>
      <c r="E4995" s="192">
        <v>8.3999999999999773</v>
      </c>
      <c r="F4995" s="166" t="s">
        <v>5</v>
      </c>
      <c r="G4995" s="167"/>
      <c r="H4995" s="168">
        <v>1399460098</v>
      </c>
    </row>
    <row r="4996" spans="1:8" x14ac:dyDescent="0.25">
      <c r="B4996" s="165">
        <v>44858.00476851852</v>
      </c>
      <c r="C4996" s="192">
        <v>100</v>
      </c>
      <c r="D4996" s="192">
        <v>96.1</v>
      </c>
      <c r="E4996" s="192">
        <v>3.9000000000000057</v>
      </c>
      <c r="F4996" s="166" t="s">
        <v>5</v>
      </c>
      <c r="G4996" s="167"/>
      <c r="H4996" s="168">
        <v>1399470653</v>
      </c>
    </row>
    <row r="4997" spans="1:8" x14ac:dyDescent="0.25">
      <c r="B4997" s="165">
        <v>44858.011666666665</v>
      </c>
      <c r="C4997" s="192">
        <v>400</v>
      </c>
      <c r="D4997" s="192">
        <v>391.6</v>
      </c>
      <c r="E4997" s="192">
        <v>8.3999999999999773</v>
      </c>
      <c r="F4997" s="166" t="s">
        <v>5</v>
      </c>
      <c r="G4997" s="167"/>
      <c r="H4997" s="168">
        <v>1399480621</v>
      </c>
    </row>
    <row r="4998" spans="1:8" x14ac:dyDescent="0.25">
      <c r="B4998" s="165">
        <v>44858.015046296299</v>
      </c>
      <c r="C4998" s="192">
        <v>1000</v>
      </c>
      <c r="D4998" s="192">
        <v>979</v>
      </c>
      <c r="E4998" s="192">
        <v>21</v>
      </c>
      <c r="F4998" s="166" t="s">
        <v>5</v>
      </c>
      <c r="G4998" s="167"/>
      <c r="H4998" s="168">
        <v>1399486439</v>
      </c>
    </row>
    <row r="4999" spans="1:8" x14ac:dyDescent="0.25">
      <c r="B4999" s="165">
        <v>44858.035949074074</v>
      </c>
      <c r="C4999" s="192">
        <v>200</v>
      </c>
      <c r="D4999" s="192">
        <v>195.8</v>
      </c>
      <c r="E4999" s="192">
        <v>4.1999999999999886</v>
      </c>
      <c r="F4999" s="166" t="s">
        <v>5</v>
      </c>
      <c r="G4999" s="167"/>
      <c r="H4999" s="168">
        <v>1399514217</v>
      </c>
    </row>
    <row r="5000" spans="1:8" x14ac:dyDescent="0.25">
      <c r="B5000" s="165">
        <v>44858.050300925926</v>
      </c>
      <c r="C5000" s="192">
        <v>50</v>
      </c>
      <c r="D5000" s="192">
        <v>46.1</v>
      </c>
      <c r="E5000" s="192">
        <v>3.8999999999999986</v>
      </c>
      <c r="F5000" s="166" t="s">
        <v>5</v>
      </c>
      <c r="G5000" s="167"/>
      <c r="H5000" s="168">
        <v>1399540565</v>
      </c>
    </row>
    <row r="5001" spans="1:8" s="126" customFormat="1" x14ac:dyDescent="0.25">
      <c r="A5001" s="117"/>
      <c r="B5001" s="165">
        <v>44858.081157407411</v>
      </c>
      <c r="C5001" s="192">
        <v>200</v>
      </c>
      <c r="D5001" s="192">
        <v>195.8</v>
      </c>
      <c r="E5001" s="192">
        <v>4.1999999999999886</v>
      </c>
      <c r="F5001" s="166" t="s">
        <v>5</v>
      </c>
      <c r="G5001" s="167"/>
      <c r="H5001" s="168">
        <v>1399577171</v>
      </c>
    </row>
    <row r="5002" spans="1:8" s="126" customFormat="1" x14ac:dyDescent="0.25">
      <c r="A5002" s="117"/>
      <c r="B5002" s="165">
        <v>44858.083622685182</v>
      </c>
      <c r="C5002" s="192">
        <v>100</v>
      </c>
      <c r="D5002" s="192">
        <v>96.1</v>
      </c>
      <c r="E5002" s="192">
        <v>3.9000000000000057</v>
      </c>
      <c r="F5002" s="166" t="s">
        <v>5</v>
      </c>
      <c r="G5002" s="167"/>
      <c r="H5002" s="168">
        <v>1399579448</v>
      </c>
    </row>
    <row r="5003" spans="1:8" s="126" customFormat="1" x14ac:dyDescent="0.25">
      <c r="A5003" s="117"/>
      <c r="B5003" s="165">
        <v>44858.089629629627</v>
      </c>
      <c r="C5003" s="192">
        <v>300</v>
      </c>
      <c r="D5003" s="192">
        <v>293.7</v>
      </c>
      <c r="E5003" s="192">
        <v>6.3000000000000114</v>
      </c>
      <c r="F5003" s="166" t="s">
        <v>5</v>
      </c>
      <c r="G5003" s="167"/>
      <c r="H5003" s="168">
        <v>1399586850</v>
      </c>
    </row>
    <row r="5004" spans="1:8" s="126" customFormat="1" x14ac:dyDescent="0.25">
      <c r="A5004" s="117"/>
      <c r="B5004" s="165">
        <v>44858.103391203702</v>
      </c>
      <c r="C5004" s="192">
        <v>500</v>
      </c>
      <c r="D5004" s="192">
        <v>489.5</v>
      </c>
      <c r="E5004" s="192">
        <v>10.5</v>
      </c>
      <c r="F5004" s="166" t="s">
        <v>5</v>
      </c>
      <c r="G5004" s="167"/>
      <c r="H5004" s="168">
        <v>1399602567</v>
      </c>
    </row>
    <row r="5005" spans="1:8" s="126" customFormat="1" x14ac:dyDescent="0.25">
      <c r="A5005" s="117"/>
      <c r="B5005" s="165">
        <v>44858.114050925928</v>
      </c>
      <c r="C5005" s="192">
        <v>100</v>
      </c>
      <c r="D5005" s="192">
        <v>96.1</v>
      </c>
      <c r="E5005" s="192">
        <v>3.9000000000000057</v>
      </c>
      <c r="F5005" s="166" t="s">
        <v>5</v>
      </c>
      <c r="G5005" s="167"/>
      <c r="H5005" s="168">
        <v>1399613240</v>
      </c>
    </row>
    <row r="5006" spans="1:8" s="126" customFormat="1" x14ac:dyDescent="0.25">
      <c r="A5006" s="117"/>
      <c r="B5006" s="165">
        <v>44858.133067129631</v>
      </c>
      <c r="C5006" s="192">
        <v>1000</v>
      </c>
      <c r="D5006" s="192">
        <v>979</v>
      </c>
      <c r="E5006" s="192">
        <v>21</v>
      </c>
      <c r="F5006" s="166" t="s">
        <v>3781</v>
      </c>
      <c r="G5006" s="167"/>
      <c r="H5006" s="168">
        <v>1399636962</v>
      </c>
    </row>
    <row r="5007" spans="1:8" s="126" customFormat="1" x14ac:dyDescent="0.25">
      <c r="A5007" s="117"/>
      <c r="B5007" s="165">
        <v>44858.151458333334</v>
      </c>
      <c r="C5007" s="192">
        <v>800</v>
      </c>
      <c r="D5007" s="192">
        <v>783.2</v>
      </c>
      <c r="E5007" s="192">
        <v>16.799999999999955</v>
      </c>
      <c r="F5007" s="166" t="s">
        <v>2312</v>
      </c>
      <c r="G5007" s="167" t="s">
        <v>2337</v>
      </c>
      <c r="H5007" s="168">
        <v>1399657027</v>
      </c>
    </row>
    <row r="5008" spans="1:8" s="126" customFormat="1" x14ac:dyDescent="0.25">
      <c r="A5008" s="117"/>
      <c r="B5008" s="165">
        <v>44858.161979166667</v>
      </c>
      <c r="C5008" s="192">
        <v>100</v>
      </c>
      <c r="D5008" s="192">
        <v>96.1</v>
      </c>
      <c r="E5008" s="192">
        <v>3.9000000000000057</v>
      </c>
      <c r="F5008" s="166" t="s">
        <v>5</v>
      </c>
      <c r="G5008" s="167"/>
      <c r="H5008" s="168">
        <v>1399666539</v>
      </c>
    </row>
    <row r="5009" spans="1:8" s="126" customFormat="1" x14ac:dyDescent="0.25">
      <c r="A5009" s="117"/>
      <c r="B5009" s="165">
        <v>44858.224374999998</v>
      </c>
      <c r="C5009" s="192">
        <v>200</v>
      </c>
      <c r="D5009" s="192">
        <v>195.8</v>
      </c>
      <c r="E5009" s="192">
        <v>4.1999999999999886</v>
      </c>
      <c r="F5009" s="166" t="s">
        <v>2305</v>
      </c>
      <c r="G5009" s="167"/>
      <c r="H5009" s="168">
        <v>1399731706</v>
      </c>
    </row>
    <row r="5010" spans="1:8" s="126" customFormat="1" x14ac:dyDescent="0.25">
      <c r="A5010" s="117"/>
      <c r="B5010" s="165">
        <v>44858.260937500003</v>
      </c>
      <c r="C5010" s="192">
        <v>300</v>
      </c>
      <c r="D5010" s="192">
        <v>293.7</v>
      </c>
      <c r="E5010" s="192">
        <v>6.3000000000000114</v>
      </c>
      <c r="F5010" s="166" t="s">
        <v>5</v>
      </c>
      <c r="G5010" s="167"/>
      <c r="H5010" s="168">
        <v>1399748416</v>
      </c>
    </row>
    <row r="5011" spans="1:8" s="126" customFormat="1" x14ac:dyDescent="0.25">
      <c r="A5011" s="117"/>
      <c r="B5011" s="165">
        <v>44858.297152777777</v>
      </c>
      <c r="C5011" s="192">
        <v>300</v>
      </c>
      <c r="D5011" s="192">
        <v>293.7</v>
      </c>
      <c r="E5011" s="192">
        <v>6.3000000000000114</v>
      </c>
      <c r="F5011" s="166" t="s">
        <v>5</v>
      </c>
      <c r="G5011" s="167"/>
      <c r="H5011" s="168">
        <v>1399769542</v>
      </c>
    </row>
    <row r="5012" spans="1:8" s="126" customFormat="1" x14ac:dyDescent="0.25">
      <c r="A5012" s="117"/>
      <c r="B5012" s="165">
        <v>44858.301365740743</v>
      </c>
      <c r="C5012" s="192">
        <v>300</v>
      </c>
      <c r="D5012" s="192">
        <v>293.7</v>
      </c>
      <c r="E5012" s="192">
        <v>6.3000000000000114</v>
      </c>
      <c r="F5012" s="166" t="s">
        <v>5</v>
      </c>
      <c r="G5012" s="167"/>
      <c r="H5012" s="168">
        <v>1399772171</v>
      </c>
    </row>
    <row r="5013" spans="1:8" s="126" customFormat="1" x14ac:dyDescent="0.25">
      <c r="A5013" s="117"/>
      <c r="B5013" s="165">
        <v>44858.306388888886</v>
      </c>
      <c r="C5013" s="192">
        <v>1000</v>
      </c>
      <c r="D5013" s="192">
        <v>979</v>
      </c>
      <c r="E5013" s="192">
        <v>21</v>
      </c>
      <c r="F5013" s="166" t="s">
        <v>5</v>
      </c>
      <c r="G5013" s="167"/>
      <c r="H5013" s="168">
        <v>1399775786</v>
      </c>
    </row>
    <row r="5014" spans="1:8" s="126" customFormat="1" x14ac:dyDescent="0.25">
      <c r="A5014" s="117"/>
      <c r="B5014" s="165">
        <v>44858.338460648149</v>
      </c>
      <c r="C5014" s="192">
        <v>3000</v>
      </c>
      <c r="D5014" s="192">
        <v>2937</v>
      </c>
      <c r="E5014" s="192">
        <v>63</v>
      </c>
      <c r="F5014" s="166" t="s">
        <v>5</v>
      </c>
      <c r="G5014" s="167"/>
      <c r="H5014" s="168">
        <v>1399804770</v>
      </c>
    </row>
    <row r="5015" spans="1:8" s="126" customFormat="1" x14ac:dyDescent="0.25">
      <c r="A5015" s="117"/>
      <c r="B5015" s="165">
        <v>44858.356527777774</v>
      </c>
      <c r="C5015" s="192">
        <v>1000</v>
      </c>
      <c r="D5015" s="192">
        <v>979</v>
      </c>
      <c r="E5015" s="192">
        <v>21</v>
      </c>
      <c r="F5015" s="166" t="s">
        <v>5</v>
      </c>
      <c r="G5015" s="167"/>
      <c r="H5015" s="168">
        <v>1399822573</v>
      </c>
    </row>
    <row r="5016" spans="1:8" s="126" customFormat="1" x14ac:dyDescent="0.25">
      <c r="A5016" s="117"/>
      <c r="B5016" s="165">
        <v>44858.369016203702</v>
      </c>
      <c r="C5016" s="192">
        <v>4000</v>
      </c>
      <c r="D5016" s="192">
        <v>3916</v>
      </c>
      <c r="E5016" s="192">
        <v>84</v>
      </c>
      <c r="F5016" s="166" t="s">
        <v>6901</v>
      </c>
      <c r="G5016" s="167"/>
      <c r="H5016" s="168">
        <v>1399835101</v>
      </c>
    </row>
    <row r="5017" spans="1:8" s="126" customFormat="1" x14ac:dyDescent="0.25">
      <c r="A5017" s="117"/>
      <c r="B5017" s="165">
        <v>44858.37599537037</v>
      </c>
      <c r="C5017" s="192">
        <v>100</v>
      </c>
      <c r="D5017" s="192">
        <v>96.1</v>
      </c>
      <c r="E5017" s="192">
        <v>3.9000000000000057</v>
      </c>
      <c r="F5017" s="166" t="s">
        <v>5</v>
      </c>
      <c r="G5017" s="167"/>
      <c r="H5017" s="168">
        <v>1399842758</v>
      </c>
    </row>
    <row r="5018" spans="1:8" s="126" customFormat="1" x14ac:dyDescent="0.25">
      <c r="A5018" s="117"/>
      <c r="B5018" s="165">
        <v>44858.382013888891</v>
      </c>
      <c r="C5018" s="192">
        <v>30</v>
      </c>
      <c r="D5018" s="192">
        <v>26.1</v>
      </c>
      <c r="E5018" s="192">
        <v>3.8999999999999986</v>
      </c>
      <c r="F5018" s="166" t="s">
        <v>5</v>
      </c>
      <c r="G5018" s="167"/>
      <c r="H5018" s="168">
        <v>1399849532</v>
      </c>
    </row>
    <row r="5019" spans="1:8" s="126" customFormat="1" x14ac:dyDescent="0.25">
      <c r="A5019" s="117"/>
      <c r="B5019" s="165">
        <v>44858.387662037036</v>
      </c>
      <c r="C5019" s="192">
        <v>137</v>
      </c>
      <c r="D5019" s="192">
        <v>133.1</v>
      </c>
      <c r="E5019" s="192">
        <v>3.9000000000000057</v>
      </c>
      <c r="F5019" s="166" t="s">
        <v>5</v>
      </c>
      <c r="G5019" s="167"/>
      <c r="H5019" s="168">
        <v>1399855870</v>
      </c>
    </row>
    <row r="5020" spans="1:8" s="126" customFormat="1" x14ac:dyDescent="0.25">
      <c r="A5020" s="117"/>
      <c r="B5020" s="165">
        <v>44858.392777777779</v>
      </c>
      <c r="C5020" s="192">
        <v>500</v>
      </c>
      <c r="D5020" s="192">
        <v>489.5</v>
      </c>
      <c r="E5020" s="192">
        <v>10.5</v>
      </c>
      <c r="F5020" s="166" t="s">
        <v>2325</v>
      </c>
      <c r="G5020" s="167"/>
      <c r="H5020" s="168">
        <v>1399861315</v>
      </c>
    </row>
    <row r="5021" spans="1:8" s="126" customFormat="1" x14ac:dyDescent="0.25">
      <c r="A5021" s="117"/>
      <c r="B5021" s="165">
        <v>44858.397777777776</v>
      </c>
      <c r="C5021" s="192">
        <v>800</v>
      </c>
      <c r="D5021" s="192">
        <v>783.2</v>
      </c>
      <c r="E5021" s="192">
        <v>16.799999999999955</v>
      </c>
      <c r="F5021" s="166" t="s">
        <v>2304</v>
      </c>
      <c r="G5021" s="167"/>
      <c r="H5021" s="168">
        <v>1399866586</v>
      </c>
    </row>
    <row r="5022" spans="1:8" s="126" customFormat="1" x14ac:dyDescent="0.25">
      <c r="A5022" s="117"/>
      <c r="B5022" s="165">
        <v>44858.402106481481</v>
      </c>
      <c r="C5022" s="192">
        <v>2500</v>
      </c>
      <c r="D5022" s="192">
        <v>2447.5</v>
      </c>
      <c r="E5022" s="192">
        <v>52.5</v>
      </c>
      <c r="F5022" s="166" t="s">
        <v>81</v>
      </c>
      <c r="G5022" s="167" t="s">
        <v>113</v>
      </c>
      <c r="H5022" s="168">
        <v>1399871132</v>
      </c>
    </row>
    <row r="5023" spans="1:8" s="126" customFormat="1" x14ac:dyDescent="0.25">
      <c r="A5023" s="117"/>
      <c r="B5023" s="165">
        <v>44858.406226851854</v>
      </c>
      <c r="C5023" s="192">
        <v>100</v>
      </c>
      <c r="D5023" s="192">
        <v>96.1</v>
      </c>
      <c r="E5023" s="192">
        <v>3.9000000000000057</v>
      </c>
      <c r="F5023" s="166" t="s">
        <v>5</v>
      </c>
      <c r="G5023" s="167"/>
      <c r="H5023" s="168">
        <v>1399875292</v>
      </c>
    </row>
    <row r="5024" spans="1:8" s="126" customFormat="1" x14ac:dyDescent="0.25">
      <c r="A5024" s="117"/>
      <c r="B5024" s="165">
        <v>44858.406261574077</v>
      </c>
      <c r="C5024" s="192">
        <v>1000</v>
      </c>
      <c r="D5024" s="192">
        <v>979</v>
      </c>
      <c r="E5024" s="192">
        <v>21</v>
      </c>
      <c r="F5024" s="166" t="s">
        <v>2319</v>
      </c>
      <c r="G5024" s="167"/>
      <c r="H5024" s="168">
        <v>1399875330</v>
      </c>
    </row>
    <row r="5025" spans="1:8" s="126" customFormat="1" x14ac:dyDescent="0.25">
      <c r="A5025" s="117"/>
      <c r="B5025" s="165">
        <v>44858.409189814818</v>
      </c>
      <c r="C5025" s="192">
        <v>700</v>
      </c>
      <c r="D5025" s="192">
        <v>685.3</v>
      </c>
      <c r="E5025" s="192">
        <v>14.700000000000045</v>
      </c>
      <c r="F5025" s="166" t="s">
        <v>2302</v>
      </c>
      <c r="G5025" s="167"/>
      <c r="H5025" s="168">
        <v>1399878746</v>
      </c>
    </row>
    <row r="5026" spans="1:8" s="126" customFormat="1" x14ac:dyDescent="0.25">
      <c r="A5026" s="117"/>
      <c r="B5026" s="165">
        <v>44858.421284722222</v>
      </c>
      <c r="C5026" s="192">
        <v>50</v>
      </c>
      <c r="D5026" s="192">
        <v>46.1</v>
      </c>
      <c r="E5026" s="192">
        <v>3.8999999999999986</v>
      </c>
      <c r="F5026" s="166" t="s">
        <v>5</v>
      </c>
      <c r="G5026" s="167"/>
      <c r="H5026" s="168">
        <v>1399892655</v>
      </c>
    </row>
    <row r="5027" spans="1:8" s="126" customFormat="1" x14ac:dyDescent="0.25">
      <c r="A5027" s="117"/>
      <c r="B5027" s="165">
        <v>44858.423935185187</v>
      </c>
      <c r="C5027" s="192">
        <v>300</v>
      </c>
      <c r="D5027" s="192">
        <v>293.7</v>
      </c>
      <c r="E5027" s="192">
        <v>6.3000000000000114</v>
      </c>
      <c r="F5027" s="166" t="s">
        <v>5</v>
      </c>
      <c r="G5027" s="167"/>
      <c r="H5027" s="168">
        <v>1399895782</v>
      </c>
    </row>
    <row r="5028" spans="1:8" s="126" customFormat="1" x14ac:dyDescent="0.25">
      <c r="A5028" s="117"/>
      <c r="B5028" s="165">
        <v>44858.424537037034</v>
      </c>
      <c r="C5028" s="192">
        <v>170</v>
      </c>
      <c r="D5028" s="192">
        <v>166.1</v>
      </c>
      <c r="E5028" s="192">
        <v>3.9000000000000057</v>
      </c>
      <c r="F5028" s="166" t="s">
        <v>2338</v>
      </c>
      <c r="G5028" s="167"/>
      <c r="H5028" s="168">
        <v>1399896501</v>
      </c>
    </row>
    <row r="5029" spans="1:8" s="126" customFormat="1" x14ac:dyDescent="0.25">
      <c r="A5029" s="117"/>
      <c r="B5029" s="165">
        <v>44858.428182870368</v>
      </c>
      <c r="C5029" s="192">
        <v>100</v>
      </c>
      <c r="D5029" s="192">
        <v>96.1</v>
      </c>
      <c r="E5029" s="192">
        <v>3.9000000000000057</v>
      </c>
      <c r="F5029" s="166" t="s">
        <v>5</v>
      </c>
      <c r="G5029" s="167"/>
      <c r="H5029" s="168">
        <v>1399901091</v>
      </c>
    </row>
    <row r="5030" spans="1:8" s="126" customFormat="1" x14ac:dyDescent="0.25">
      <c r="A5030" s="117"/>
      <c r="B5030" s="165">
        <v>44858.433993055558</v>
      </c>
      <c r="C5030" s="192">
        <v>100</v>
      </c>
      <c r="D5030" s="192">
        <v>96.1</v>
      </c>
      <c r="E5030" s="192">
        <v>3.9000000000000057</v>
      </c>
      <c r="F5030" s="166" t="s">
        <v>5</v>
      </c>
      <c r="G5030" s="167"/>
      <c r="H5030" s="168">
        <v>1399908427</v>
      </c>
    </row>
    <row r="5031" spans="1:8" s="126" customFormat="1" x14ac:dyDescent="0.25">
      <c r="A5031" s="117"/>
      <c r="B5031" s="165">
        <v>44858.43855324074</v>
      </c>
      <c r="C5031" s="192">
        <v>100</v>
      </c>
      <c r="D5031" s="192">
        <v>96.1</v>
      </c>
      <c r="E5031" s="192">
        <v>3.9000000000000057</v>
      </c>
      <c r="F5031" s="166" t="s">
        <v>5</v>
      </c>
      <c r="G5031" s="167"/>
      <c r="H5031" s="168">
        <v>1399913872</v>
      </c>
    </row>
    <row r="5032" spans="1:8" s="126" customFormat="1" x14ac:dyDescent="0.25">
      <c r="A5032" s="117"/>
      <c r="B5032" s="165">
        <v>44858.449340277781</v>
      </c>
      <c r="C5032" s="192">
        <v>300</v>
      </c>
      <c r="D5032" s="192">
        <v>293.7</v>
      </c>
      <c r="E5032" s="192">
        <v>6.3000000000000114</v>
      </c>
      <c r="F5032" s="166" t="s">
        <v>5</v>
      </c>
      <c r="G5032" s="167"/>
      <c r="H5032" s="168">
        <v>1399927003</v>
      </c>
    </row>
    <row r="5033" spans="1:8" s="126" customFormat="1" x14ac:dyDescent="0.25">
      <c r="A5033" s="117"/>
      <c r="B5033" s="165">
        <v>44858.451238425929</v>
      </c>
      <c r="C5033" s="192">
        <v>300</v>
      </c>
      <c r="D5033" s="192">
        <v>293.7</v>
      </c>
      <c r="E5033" s="192">
        <v>6.3000000000000114</v>
      </c>
      <c r="F5033" s="166" t="s">
        <v>5</v>
      </c>
      <c r="G5033" s="167"/>
      <c r="H5033" s="168">
        <v>1399929455</v>
      </c>
    </row>
    <row r="5034" spans="1:8" s="126" customFormat="1" x14ac:dyDescent="0.25">
      <c r="A5034" s="117"/>
      <c r="B5034" s="165">
        <v>44858.451504629629</v>
      </c>
      <c r="C5034" s="192">
        <v>400</v>
      </c>
      <c r="D5034" s="192">
        <v>391.6</v>
      </c>
      <c r="E5034" s="192">
        <v>8.3999999999999773</v>
      </c>
      <c r="F5034" s="166" t="s">
        <v>2313</v>
      </c>
      <c r="G5034" s="167"/>
      <c r="H5034" s="168">
        <v>1399929873</v>
      </c>
    </row>
    <row r="5035" spans="1:8" s="126" customFormat="1" x14ac:dyDescent="0.25">
      <c r="A5035" s="117"/>
      <c r="B5035" s="165">
        <v>44858.453958333332</v>
      </c>
      <c r="C5035" s="192">
        <v>1000</v>
      </c>
      <c r="D5035" s="192">
        <v>979</v>
      </c>
      <c r="E5035" s="192">
        <v>21</v>
      </c>
      <c r="F5035" s="166" t="s">
        <v>5</v>
      </c>
      <c r="G5035" s="167"/>
      <c r="H5035" s="168">
        <v>1399932792</v>
      </c>
    </row>
    <row r="5036" spans="1:8" s="126" customFormat="1" x14ac:dyDescent="0.25">
      <c r="A5036" s="117"/>
      <c r="B5036" s="165">
        <v>44858.456944444442</v>
      </c>
      <c r="C5036" s="192">
        <v>500</v>
      </c>
      <c r="D5036" s="192">
        <v>489.5</v>
      </c>
      <c r="E5036" s="192">
        <v>10.5</v>
      </c>
      <c r="F5036" s="166" t="s">
        <v>5</v>
      </c>
      <c r="G5036" s="167"/>
      <c r="H5036" s="168">
        <v>1399935957</v>
      </c>
    </row>
    <row r="5037" spans="1:8" s="126" customFormat="1" x14ac:dyDescent="0.25">
      <c r="A5037" s="117"/>
      <c r="B5037" s="165">
        <v>44858.460300925923</v>
      </c>
      <c r="C5037" s="192">
        <v>1500</v>
      </c>
      <c r="D5037" s="192">
        <v>1468.5</v>
      </c>
      <c r="E5037" s="192">
        <v>31.5</v>
      </c>
      <c r="F5037" s="166" t="s">
        <v>2318</v>
      </c>
      <c r="G5037" s="167"/>
      <c r="H5037" s="168">
        <v>1399939817</v>
      </c>
    </row>
    <row r="5038" spans="1:8" s="126" customFormat="1" x14ac:dyDescent="0.25">
      <c r="A5038" s="117"/>
      <c r="B5038" s="165">
        <v>44858.466064814813</v>
      </c>
      <c r="C5038" s="192">
        <v>300</v>
      </c>
      <c r="D5038" s="192">
        <v>293.7</v>
      </c>
      <c r="E5038" s="192">
        <v>6.3000000000000114</v>
      </c>
      <c r="F5038" s="166" t="s">
        <v>5</v>
      </c>
      <c r="G5038" s="167"/>
      <c r="H5038" s="168">
        <v>1399946230</v>
      </c>
    </row>
    <row r="5039" spans="1:8" s="126" customFormat="1" x14ac:dyDescent="0.25">
      <c r="A5039" s="117"/>
      <c r="B5039" s="165">
        <v>44858.466782407406</v>
      </c>
      <c r="C5039" s="192">
        <v>500</v>
      </c>
      <c r="D5039" s="192">
        <v>489.5</v>
      </c>
      <c r="E5039" s="192">
        <v>10.5</v>
      </c>
      <c r="F5039" s="166" t="s">
        <v>2344</v>
      </c>
      <c r="G5039" s="167"/>
      <c r="H5039" s="168">
        <v>1399946990</v>
      </c>
    </row>
    <row r="5040" spans="1:8" s="126" customFormat="1" x14ac:dyDescent="0.25">
      <c r="A5040" s="117"/>
      <c r="B5040" s="165">
        <v>44858.475219907406</v>
      </c>
      <c r="C5040" s="192">
        <v>1000</v>
      </c>
      <c r="D5040" s="192">
        <v>979</v>
      </c>
      <c r="E5040" s="192">
        <v>21</v>
      </c>
      <c r="F5040" s="166" t="s">
        <v>2296</v>
      </c>
      <c r="G5040" s="167"/>
      <c r="H5040" s="168">
        <v>1399956581</v>
      </c>
    </row>
    <row r="5041" spans="1:8" s="126" customFormat="1" x14ac:dyDescent="0.25">
      <c r="A5041" s="117"/>
      <c r="B5041" s="165">
        <v>44858.489328703705</v>
      </c>
      <c r="C5041" s="192">
        <v>500</v>
      </c>
      <c r="D5041" s="192">
        <v>489.5</v>
      </c>
      <c r="E5041" s="192">
        <v>10.5</v>
      </c>
      <c r="F5041" s="166" t="s">
        <v>5</v>
      </c>
      <c r="G5041" s="167"/>
      <c r="H5041" s="168">
        <v>1399972560</v>
      </c>
    </row>
    <row r="5042" spans="1:8" s="126" customFormat="1" x14ac:dyDescent="0.25">
      <c r="A5042" s="117"/>
      <c r="B5042" s="165">
        <v>44858.492534722223</v>
      </c>
      <c r="C5042" s="192">
        <v>1500</v>
      </c>
      <c r="D5042" s="192">
        <v>1468.5</v>
      </c>
      <c r="E5042" s="192">
        <v>31.5</v>
      </c>
      <c r="F5042" s="166" t="s">
        <v>2364</v>
      </c>
      <c r="G5042" s="167"/>
      <c r="H5042" s="168">
        <v>1399976521</v>
      </c>
    </row>
    <row r="5043" spans="1:8" s="126" customFormat="1" x14ac:dyDescent="0.25">
      <c r="A5043" s="117"/>
      <c r="B5043" s="165">
        <v>44858.495740740742</v>
      </c>
      <c r="C5043" s="192">
        <v>1000</v>
      </c>
      <c r="D5043" s="192">
        <v>979</v>
      </c>
      <c r="E5043" s="192">
        <v>21</v>
      </c>
      <c r="F5043" s="166" t="s">
        <v>5</v>
      </c>
      <c r="G5043" s="167"/>
      <c r="H5043" s="168">
        <v>1399980169</v>
      </c>
    </row>
    <row r="5044" spans="1:8" s="126" customFormat="1" x14ac:dyDescent="0.25">
      <c r="A5044" s="117"/>
      <c r="B5044" s="165">
        <v>44858.49659722222</v>
      </c>
      <c r="C5044" s="192">
        <v>300</v>
      </c>
      <c r="D5044" s="192">
        <v>293.7</v>
      </c>
      <c r="E5044" s="192">
        <v>6.3000000000000114</v>
      </c>
      <c r="F5044" s="166" t="s">
        <v>5</v>
      </c>
      <c r="G5044" s="167"/>
      <c r="H5044" s="168">
        <v>1399981186</v>
      </c>
    </row>
    <row r="5045" spans="1:8" s="126" customFormat="1" x14ac:dyDescent="0.25">
      <c r="A5045" s="117"/>
      <c r="B5045" s="165">
        <v>44858.500405092593</v>
      </c>
      <c r="C5045" s="192">
        <v>5000</v>
      </c>
      <c r="D5045" s="192">
        <v>4895</v>
      </c>
      <c r="E5045" s="192">
        <v>105</v>
      </c>
      <c r="F5045" s="166" t="s">
        <v>4316</v>
      </c>
      <c r="G5045" s="167"/>
      <c r="H5045" s="168">
        <v>1399985919</v>
      </c>
    </row>
    <row r="5046" spans="1:8" s="126" customFormat="1" x14ac:dyDescent="0.25">
      <c r="A5046" s="117"/>
      <c r="B5046" s="165">
        <v>44858.504074074073</v>
      </c>
      <c r="C5046" s="192">
        <v>500</v>
      </c>
      <c r="D5046" s="192">
        <v>489.5</v>
      </c>
      <c r="E5046" s="192">
        <v>10.5</v>
      </c>
      <c r="F5046" s="166" t="s">
        <v>2304</v>
      </c>
      <c r="G5046" s="167"/>
      <c r="H5046" s="168">
        <v>1399991410</v>
      </c>
    </row>
    <row r="5047" spans="1:8" s="126" customFormat="1" x14ac:dyDescent="0.25">
      <c r="A5047" s="117"/>
      <c r="B5047" s="165">
        <v>44858.504826388889</v>
      </c>
      <c r="C5047" s="192">
        <v>100</v>
      </c>
      <c r="D5047" s="192">
        <v>96.1</v>
      </c>
      <c r="E5047" s="192">
        <v>3.9000000000000057</v>
      </c>
      <c r="F5047" s="166" t="s">
        <v>5</v>
      </c>
      <c r="G5047" s="167"/>
      <c r="H5047" s="168">
        <v>1399992486</v>
      </c>
    </row>
    <row r="5048" spans="1:8" s="126" customFormat="1" x14ac:dyDescent="0.25">
      <c r="A5048" s="117"/>
      <c r="B5048" s="165">
        <v>44858.505740740744</v>
      </c>
      <c r="C5048" s="192">
        <v>100</v>
      </c>
      <c r="D5048" s="192">
        <v>96.1</v>
      </c>
      <c r="E5048" s="192">
        <v>3.9000000000000057</v>
      </c>
      <c r="F5048" s="166" t="s">
        <v>12471</v>
      </c>
      <c r="G5048" s="167"/>
      <c r="H5048" s="168">
        <v>1399993782</v>
      </c>
    </row>
    <row r="5049" spans="1:8" s="126" customFormat="1" x14ac:dyDescent="0.25">
      <c r="A5049" s="117"/>
      <c r="B5049" s="165">
        <v>44858.511921296296</v>
      </c>
      <c r="C5049" s="192">
        <v>1500</v>
      </c>
      <c r="D5049" s="192">
        <v>1468.5</v>
      </c>
      <c r="E5049" s="192">
        <v>31.5</v>
      </c>
      <c r="F5049" s="166" t="s">
        <v>5</v>
      </c>
      <c r="G5049" s="167"/>
      <c r="H5049" s="168">
        <v>1400001650</v>
      </c>
    </row>
    <row r="5050" spans="1:8" s="126" customFormat="1" x14ac:dyDescent="0.25">
      <c r="A5050" s="117"/>
      <c r="B5050" s="165">
        <v>44858.523692129631</v>
      </c>
      <c r="C5050" s="192">
        <v>300</v>
      </c>
      <c r="D5050" s="192">
        <v>293.7</v>
      </c>
      <c r="E5050" s="192">
        <v>6.3000000000000114</v>
      </c>
      <c r="F5050" s="166" t="s">
        <v>5</v>
      </c>
      <c r="G5050" s="167"/>
      <c r="H5050" s="168">
        <v>1400017092</v>
      </c>
    </row>
    <row r="5051" spans="1:8" s="126" customFormat="1" x14ac:dyDescent="0.25">
      <c r="A5051" s="117"/>
      <c r="B5051" s="165">
        <v>44858.526180555556</v>
      </c>
      <c r="C5051" s="192">
        <v>200</v>
      </c>
      <c r="D5051" s="192">
        <v>195.8</v>
      </c>
      <c r="E5051" s="192">
        <v>4.1999999999999886</v>
      </c>
      <c r="F5051" s="166" t="s">
        <v>5</v>
      </c>
      <c r="G5051" s="167"/>
      <c r="H5051" s="168">
        <v>1400020175</v>
      </c>
    </row>
    <row r="5052" spans="1:8" s="126" customFormat="1" x14ac:dyDescent="0.25">
      <c r="A5052" s="117"/>
      <c r="B5052" s="165">
        <v>44858.527719907404</v>
      </c>
      <c r="C5052" s="192">
        <v>100</v>
      </c>
      <c r="D5052" s="192">
        <v>96.1</v>
      </c>
      <c r="E5052" s="192">
        <v>3.9000000000000057</v>
      </c>
      <c r="F5052" s="166" t="s">
        <v>5</v>
      </c>
      <c r="G5052" s="167"/>
      <c r="H5052" s="168">
        <v>1400022055</v>
      </c>
    </row>
    <row r="5053" spans="1:8" s="126" customFormat="1" x14ac:dyDescent="0.25">
      <c r="A5053" s="117"/>
      <c r="B5053" s="165">
        <v>44858.53019675926</v>
      </c>
      <c r="C5053" s="192">
        <v>1001</v>
      </c>
      <c r="D5053" s="192">
        <v>979.98</v>
      </c>
      <c r="E5053" s="192">
        <v>21.019999999999982</v>
      </c>
      <c r="F5053" s="166" t="s">
        <v>5</v>
      </c>
      <c r="G5053" s="167"/>
      <c r="H5053" s="168">
        <v>1400025288</v>
      </c>
    </row>
    <row r="5054" spans="1:8" s="126" customFormat="1" x14ac:dyDescent="0.25">
      <c r="A5054" s="117"/>
      <c r="B5054" s="165">
        <v>44858.532256944447</v>
      </c>
      <c r="C5054" s="192">
        <v>100</v>
      </c>
      <c r="D5054" s="192">
        <v>96.1</v>
      </c>
      <c r="E5054" s="192">
        <v>3.9000000000000057</v>
      </c>
      <c r="F5054" s="166" t="s">
        <v>5</v>
      </c>
      <c r="G5054" s="167"/>
      <c r="H5054" s="168">
        <v>1400027923</v>
      </c>
    </row>
    <row r="5055" spans="1:8" s="126" customFormat="1" x14ac:dyDescent="0.25">
      <c r="A5055" s="117"/>
      <c r="B5055" s="165">
        <v>44858.54414351852</v>
      </c>
      <c r="C5055" s="192">
        <v>5000</v>
      </c>
      <c r="D5055" s="192">
        <v>4895</v>
      </c>
      <c r="E5055" s="192">
        <v>105</v>
      </c>
      <c r="F5055" s="166" t="s">
        <v>5</v>
      </c>
      <c r="G5055" s="167"/>
      <c r="H5055" s="168">
        <v>1400042441</v>
      </c>
    </row>
    <row r="5056" spans="1:8" s="126" customFormat="1" x14ac:dyDescent="0.25">
      <c r="A5056" s="117"/>
      <c r="B5056" s="165">
        <v>44858.560324074075</v>
      </c>
      <c r="C5056" s="192">
        <v>1000</v>
      </c>
      <c r="D5056" s="192">
        <v>979</v>
      </c>
      <c r="E5056" s="192">
        <v>21</v>
      </c>
      <c r="F5056" s="166" t="s">
        <v>5</v>
      </c>
      <c r="G5056" s="167"/>
      <c r="H5056" s="168">
        <v>1400066014</v>
      </c>
    </row>
    <row r="5057" spans="1:8" s="126" customFormat="1" x14ac:dyDescent="0.25">
      <c r="A5057" s="117"/>
      <c r="B5057" s="165">
        <v>44858.563587962963</v>
      </c>
      <c r="C5057" s="192">
        <v>100</v>
      </c>
      <c r="D5057" s="192">
        <v>96.1</v>
      </c>
      <c r="E5057" s="192">
        <v>3.9000000000000057</v>
      </c>
      <c r="F5057" s="166" t="s">
        <v>5</v>
      </c>
      <c r="G5057" s="167"/>
      <c r="H5057" s="168">
        <v>1400071119</v>
      </c>
    </row>
    <row r="5058" spans="1:8" s="126" customFormat="1" x14ac:dyDescent="0.25">
      <c r="A5058" s="117"/>
      <c r="B5058" s="165">
        <v>44858.566122685188</v>
      </c>
      <c r="C5058" s="192">
        <v>458</v>
      </c>
      <c r="D5058" s="192">
        <v>448.38</v>
      </c>
      <c r="E5058" s="192">
        <v>9.6200000000000045</v>
      </c>
      <c r="F5058" s="166" t="s">
        <v>5</v>
      </c>
      <c r="G5058" s="167"/>
      <c r="H5058" s="168">
        <v>1400074758</v>
      </c>
    </row>
    <row r="5059" spans="1:8" s="126" customFormat="1" x14ac:dyDescent="0.25">
      <c r="A5059" s="117"/>
      <c r="B5059" s="165">
        <v>44858.568460648145</v>
      </c>
      <c r="C5059" s="192">
        <v>200</v>
      </c>
      <c r="D5059" s="192">
        <v>195.8</v>
      </c>
      <c r="E5059" s="192">
        <v>4.1999999999999886</v>
      </c>
      <c r="F5059" s="166" t="s">
        <v>5</v>
      </c>
      <c r="G5059" s="167"/>
      <c r="H5059" s="168">
        <v>1400077576</v>
      </c>
    </row>
    <row r="5060" spans="1:8" s="126" customFormat="1" x14ac:dyDescent="0.25">
      <c r="A5060" s="117"/>
      <c r="B5060" s="165">
        <v>44858.579143518517</v>
      </c>
      <c r="C5060" s="192">
        <v>300</v>
      </c>
      <c r="D5060" s="192">
        <v>293.7</v>
      </c>
      <c r="E5060" s="192">
        <v>6.3000000000000114</v>
      </c>
      <c r="F5060" s="166" t="s">
        <v>5</v>
      </c>
      <c r="G5060" s="167"/>
      <c r="H5060" s="168">
        <v>1400090381</v>
      </c>
    </row>
    <row r="5061" spans="1:8" s="126" customFormat="1" x14ac:dyDescent="0.25">
      <c r="A5061" s="117"/>
      <c r="B5061" s="165">
        <v>44858.586851851855</v>
      </c>
      <c r="C5061" s="192">
        <v>100</v>
      </c>
      <c r="D5061" s="192">
        <v>96.1</v>
      </c>
      <c r="E5061" s="192">
        <v>3.9000000000000057</v>
      </c>
      <c r="F5061" s="166" t="s">
        <v>5</v>
      </c>
      <c r="G5061" s="167"/>
      <c r="H5061" s="168">
        <v>1400099996</v>
      </c>
    </row>
    <row r="5062" spans="1:8" s="126" customFormat="1" x14ac:dyDescent="0.25">
      <c r="A5062" s="117"/>
      <c r="B5062" s="165">
        <v>44858.588067129633</v>
      </c>
      <c r="C5062" s="192">
        <v>100</v>
      </c>
      <c r="D5062" s="192">
        <v>96.1</v>
      </c>
      <c r="E5062" s="192">
        <v>3.9000000000000057</v>
      </c>
      <c r="F5062" s="166" t="s">
        <v>5</v>
      </c>
      <c r="G5062" s="167"/>
      <c r="H5062" s="168">
        <v>1400101557</v>
      </c>
    </row>
    <row r="5063" spans="1:8" s="126" customFormat="1" x14ac:dyDescent="0.25">
      <c r="A5063" s="117"/>
      <c r="B5063" s="165">
        <v>44858.58871527778</v>
      </c>
      <c r="C5063" s="192">
        <v>500</v>
      </c>
      <c r="D5063" s="192">
        <v>489.5</v>
      </c>
      <c r="E5063" s="192">
        <v>10.5</v>
      </c>
      <c r="F5063" s="166" t="s">
        <v>5</v>
      </c>
      <c r="G5063" s="167"/>
      <c r="H5063" s="168">
        <v>1400102373</v>
      </c>
    </row>
    <row r="5064" spans="1:8" s="126" customFormat="1" x14ac:dyDescent="0.25">
      <c r="A5064" s="117"/>
      <c r="B5064" s="165">
        <v>44858.592870370368</v>
      </c>
      <c r="C5064" s="192">
        <v>20</v>
      </c>
      <c r="D5064" s="192">
        <v>16.100000000000001</v>
      </c>
      <c r="E5064" s="192">
        <v>3.8999999999999986</v>
      </c>
      <c r="F5064" s="166" t="s">
        <v>5</v>
      </c>
      <c r="G5064" s="167"/>
      <c r="H5064" s="168">
        <v>1400107443</v>
      </c>
    </row>
    <row r="5065" spans="1:8" s="126" customFormat="1" x14ac:dyDescent="0.25">
      <c r="A5065" s="117"/>
      <c r="B5065" s="165">
        <v>44858.601712962962</v>
      </c>
      <c r="C5065" s="192">
        <v>500</v>
      </c>
      <c r="D5065" s="192">
        <v>489.5</v>
      </c>
      <c r="E5065" s="192">
        <v>10.5</v>
      </c>
      <c r="F5065" s="166" t="s">
        <v>5</v>
      </c>
      <c r="G5065" s="167"/>
      <c r="H5065" s="168">
        <v>1400118480</v>
      </c>
    </row>
    <row r="5066" spans="1:8" s="126" customFormat="1" x14ac:dyDescent="0.25">
      <c r="A5066" s="117"/>
      <c r="B5066" s="165">
        <v>44858.602858796294</v>
      </c>
      <c r="C5066" s="192">
        <v>1000</v>
      </c>
      <c r="D5066" s="192">
        <v>979</v>
      </c>
      <c r="E5066" s="192">
        <v>21</v>
      </c>
      <c r="F5066" s="166" t="s">
        <v>5</v>
      </c>
      <c r="G5066" s="167"/>
      <c r="H5066" s="168">
        <v>1400119826</v>
      </c>
    </row>
    <row r="5067" spans="1:8" s="126" customFormat="1" x14ac:dyDescent="0.25">
      <c r="A5067" s="117"/>
      <c r="B5067" s="165">
        <v>44858.613020833334</v>
      </c>
      <c r="C5067" s="192">
        <v>500</v>
      </c>
      <c r="D5067" s="192">
        <v>489.5</v>
      </c>
      <c r="E5067" s="192">
        <v>10.5</v>
      </c>
      <c r="F5067" s="166" t="s">
        <v>5</v>
      </c>
      <c r="G5067" s="167"/>
      <c r="H5067" s="168">
        <v>1400132226</v>
      </c>
    </row>
    <row r="5068" spans="1:8" s="126" customFormat="1" x14ac:dyDescent="0.25">
      <c r="A5068" s="117"/>
      <c r="B5068" s="165">
        <v>44858.614166666666</v>
      </c>
      <c r="C5068" s="192">
        <v>30</v>
      </c>
      <c r="D5068" s="192">
        <v>26.1</v>
      </c>
      <c r="E5068" s="192">
        <v>3.8999999999999986</v>
      </c>
      <c r="F5068" s="166" t="s">
        <v>5</v>
      </c>
      <c r="G5068" s="167"/>
      <c r="H5068" s="168">
        <v>1400133510</v>
      </c>
    </row>
    <row r="5069" spans="1:8" s="126" customFormat="1" x14ac:dyDescent="0.25">
      <c r="A5069" s="117"/>
      <c r="B5069" s="165">
        <v>44858.614305555559</v>
      </c>
      <c r="C5069" s="192">
        <v>250</v>
      </c>
      <c r="D5069" s="192">
        <v>244.75</v>
      </c>
      <c r="E5069" s="192">
        <v>5.25</v>
      </c>
      <c r="F5069" s="166" t="s">
        <v>2303</v>
      </c>
      <c r="G5069" s="167"/>
      <c r="H5069" s="168">
        <v>1400133644</v>
      </c>
    </row>
    <row r="5070" spans="1:8" s="126" customFormat="1" x14ac:dyDescent="0.25">
      <c r="A5070" s="117"/>
      <c r="B5070" s="165">
        <v>44858.619120370371</v>
      </c>
      <c r="C5070" s="192">
        <v>300</v>
      </c>
      <c r="D5070" s="192">
        <v>293.7</v>
      </c>
      <c r="E5070" s="192">
        <v>6.3000000000000114</v>
      </c>
      <c r="F5070" s="166" t="s">
        <v>5</v>
      </c>
      <c r="G5070" s="167"/>
      <c r="H5070" s="168">
        <v>1400139741</v>
      </c>
    </row>
    <row r="5071" spans="1:8" s="126" customFormat="1" x14ac:dyDescent="0.25">
      <c r="A5071" s="117"/>
      <c r="B5071" s="165">
        <v>44858.619212962964</v>
      </c>
      <c r="C5071" s="192">
        <v>300</v>
      </c>
      <c r="D5071" s="192">
        <v>293.7</v>
      </c>
      <c r="E5071" s="192">
        <v>6.3000000000000114</v>
      </c>
      <c r="F5071" s="166" t="s">
        <v>2315</v>
      </c>
      <c r="G5071" s="167"/>
      <c r="H5071" s="168">
        <v>1400139862</v>
      </c>
    </row>
    <row r="5072" spans="1:8" s="126" customFormat="1" x14ac:dyDescent="0.25">
      <c r="A5072" s="117"/>
      <c r="B5072" s="165">
        <v>44858.629502314812</v>
      </c>
      <c r="C5072" s="192">
        <v>300</v>
      </c>
      <c r="D5072" s="192">
        <v>293.7</v>
      </c>
      <c r="E5072" s="192">
        <v>6.3000000000000114</v>
      </c>
      <c r="F5072" s="166" t="s">
        <v>2349</v>
      </c>
      <c r="G5072" s="167" t="s">
        <v>2380</v>
      </c>
      <c r="H5072" s="168">
        <v>1400153412</v>
      </c>
    </row>
    <row r="5073" spans="1:8" s="126" customFormat="1" x14ac:dyDescent="0.25">
      <c r="A5073" s="117"/>
      <c r="B5073" s="165">
        <v>44858.633391203701</v>
      </c>
      <c r="C5073" s="192">
        <v>600</v>
      </c>
      <c r="D5073" s="192">
        <v>587.4</v>
      </c>
      <c r="E5073" s="192">
        <v>12.600000000000023</v>
      </c>
      <c r="F5073" s="166" t="s">
        <v>5</v>
      </c>
      <c r="G5073" s="167"/>
      <c r="H5073" s="168">
        <v>1400158791</v>
      </c>
    </row>
    <row r="5074" spans="1:8" s="126" customFormat="1" x14ac:dyDescent="0.25">
      <c r="A5074" s="117"/>
      <c r="B5074" s="165">
        <v>44858.634884259256</v>
      </c>
      <c r="C5074" s="192">
        <v>100</v>
      </c>
      <c r="D5074" s="192">
        <v>96.1</v>
      </c>
      <c r="E5074" s="192">
        <v>3.9000000000000057</v>
      </c>
      <c r="F5074" s="166" t="s">
        <v>5</v>
      </c>
      <c r="G5074" s="167"/>
      <c r="H5074" s="168">
        <v>1400160721</v>
      </c>
    </row>
    <row r="5075" spans="1:8" s="126" customFormat="1" x14ac:dyDescent="0.25">
      <c r="A5075" s="117"/>
      <c r="B5075" s="165">
        <v>44858.636261574073</v>
      </c>
      <c r="C5075" s="192">
        <v>100</v>
      </c>
      <c r="D5075" s="192">
        <v>96.1</v>
      </c>
      <c r="E5075" s="192">
        <v>3.9000000000000057</v>
      </c>
      <c r="F5075" s="166" t="s">
        <v>5</v>
      </c>
      <c r="G5075" s="167"/>
      <c r="H5075" s="168">
        <v>1400162566</v>
      </c>
    </row>
    <row r="5076" spans="1:8" s="126" customFormat="1" x14ac:dyDescent="0.25">
      <c r="A5076" s="117"/>
      <c r="B5076" s="165">
        <v>44858.636284722219</v>
      </c>
      <c r="C5076" s="192">
        <v>300</v>
      </c>
      <c r="D5076" s="192">
        <v>293.7</v>
      </c>
      <c r="E5076" s="192">
        <v>6.3000000000000114</v>
      </c>
      <c r="F5076" s="166" t="s">
        <v>5</v>
      </c>
      <c r="G5076" s="167"/>
      <c r="H5076" s="168">
        <v>1400162579</v>
      </c>
    </row>
    <row r="5077" spans="1:8" s="126" customFormat="1" x14ac:dyDescent="0.25">
      <c r="A5077" s="117"/>
      <c r="B5077" s="165">
        <v>44858.643761574072</v>
      </c>
      <c r="C5077" s="192">
        <v>1000</v>
      </c>
      <c r="D5077" s="192">
        <v>979</v>
      </c>
      <c r="E5077" s="192">
        <v>21</v>
      </c>
      <c r="F5077" s="166" t="s">
        <v>5</v>
      </c>
      <c r="G5077" s="167"/>
      <c r="H5077" s="168">
        <v>1400173204</v>
      </c>
    </row>
    <row r="5078" spans="1:8" s="126" customFormat="1" x14ac:dyDescent="0.25">
      <c r="A5078" s="117"/>
      <c r="B5078" s="165">
        <v>44858.647777777776</v>
      </c>
      <c r="C5078" s="192">
        <v>500</v>
      </c>
      <c r="D5078" s="192">
        <v>489.5</v>
      </c>
      <c r="E5078" s="192">
        <v>10.5</v>
      </c>
      <c r="F5078" s="166" t="s">
        <v>5</v>
      </c>
      <c r="G5078" s="167"/>
      <c r="H5078" s="168">
        <v>1400179429</v>
      </c>
    </row>
    <row r="5079" spans="1:8" s="126" customFormat="1" x14ac:dyDescent="0.25">
      <c r="A5079" s="117"/>
      <c r="B5079" s="165">
        <v>44858.651435185187</v>
      </c>
      <c r="C5079" s="192">
        <v>200</v>
      </c>
      <c r="D5079" s="192">
        <v>195.8</v>
      </c>
      <c r="E5079" s="192">
        <v>4.1999999999999886</v>
      </c>
      <c r="F5079" s="166" t="s">
        <v>5</v>
      </c>
      <c r="G5079" s="167"/>
      <c r="H5079" s="168">
        <v>1400184732</v>
      </c>
    </row>
    <row r="5080" spans="1:8" s="126" customFormat="1" x14ac:dyDescent="0.25">
      <c r="A5080" s="117"/>
      <c r="B5080" s="165">
        <v>44858.660856481481</v>
      </c>
      <c r="C5080" s="192">
        <v>1000</v>
      </c>
      <c r="D5080" s="192">
        <v>979</v>
      </c>
      <c r="E5080" s="192">
        <v>21</v>
      </c>
      <c r="F5080" s="166" t="s">
        <v>5</v>
      </c>
      <c r="G5080" s="167"/>
      <c r="H5080" s="168">
        <v>1400198449</v>
      </c>
    </row>
    <row r="5081" spans="1:8" s="126" customFormat="1" x14ac:dyDescent="0.25">
      <c r="A5081" s="117"/>
      <c r="B5081" s="165">
        <v>44858.673946759256</v>
      </c>
      <c r="C5081" s="192">
        <v>100</v>
      </c>
      <c r="D5081" s="192">
        <v>96.1</v>
      </c>
      <c r="E5081" s="192">
        <v>3.9000000000000057</v>
      </c>
      <c r="F5081" s="166" t="s">
        <v>5</v>
      </c>
      <c r="G5081" s="167"/>
      <c r="H5081" s="168">
        <v>1400216564</v>
      </c>
    </row>
    <row r="5082" spans="1:8" s="126" customFormat="1" x14ac:dyDescent="0.25">
      <c r="A5082" s="117"/>
      <c r="B5082" s="165">
        <v>44858.678715277776</v>
      </c>
      <c r="C5082" s="192">
        <v>10</v>
      </c>
      <c r="D5082" s="192">
        <v>6.1</v>
      </c>
      <c r="E5082" s="192">
        <v>3.9000000000000004</v>
      </c>
      <c r="F5082" s="166" t="s">
        <v>2316</v>
      </c>
      <c r="G5082" s="167"/>
      <c r="H5082" s="168">
        <v>1400223190</v>
      </c>
    </row>
    <row r="5083" spans="1:8" s="126" customFormat="1" x14ac:dyDescent="0.25">
      <c r="A5083" s="117"/>
      <c r="B5083" s="165">
        <v>44858.680659722224</v>
      </c>
      <c r="C5083" s="192">
        <v>500</v>
      </c>
      <c r="D5083" s="192">
        <v>489.5</v>
      </c>
      <c r="E5083" s="192">
        <v>10.5</v>
      </c>
      <c r="F5083" s="166" t="s">
        <v>5</v>
      </c>
      <c r="G5083" s="167"/>
      <c r="H5083" s="168">
        <v>1400225855</v>
      </c>
    </row>
    <row r="5084" spans="1:8" s="126" customFormat="1" x14ac:dyDescent="0.25">
      <c r="A5084" s="117"/>
      <c r="B5084" s="165">
        <v>44858.681759259256</v>
      </c>
      <c r="C5084" s="192">
        <v>300</v>
      </c>
      <c r="D5084" s="192">
        <v>293.7</v>
      </c>
      <c r="E5084" s="192">
        <v>6.3000000000000114</v>
      </c>
      <c r="F5084" s="166" t="s">
        <v>5</v>
      </c>
      <c r="G5084" s="167"/>
      <c r="H5084" s="168">
        <v>1400227373</v>
      </c>
    </row>
    <row r="5085" spans="1:8" s="126" customFormat="1" x14ac:dyDescent="0.25">
      <c r="A5085" s="117"/>
      <c r="B5085" s="165">
        <v>44858.686932870369</v>
      </c>
      <c r="C5085" s="192">
        <v>300</v>
      </c>
      <c r="D5085" s="192">
        <v>293.7</v>
      </c>
      <c r="E5085" s="192">
        <v>6.3000000000000114</v>
      </c>
      <c r="F5085" s="166" t="s">
        <v>5</v>
      </c>
      <c r="G5085" s="167"/>
      <c r="H5085" s="168">
        <v>1400234617</v>
      </c>
    </row>
    <row r="5086" spans="1:8" s="126" customFormat="1" x14ac:dyDescent="0.25">
      <c r="A5086" s="117"/>
      <c r="B5086" s="165">
        <v>44858.691458333335</v>
      </c>
      <c r="C5086" s="192">
        <v>300</v>
      </c>
      <c r="D5086" s="192">
        <v>293.7</v>
      </c>
      <c r="E5086" s="192">
        <v>6.3000000000000114</v>
      </c>
      <c r="F5086" s="166" t="s">
        <v>5</v>
      </c>
      <c r="G5086" s="167"/>
      <c r="H5086" s="168">
        <v>1400240993</v>
      </c>
    </row>
    <row r="5087" spans="1:8" s="126" customFormat="1" x14ac:dyDescent="0.25">
      <c r="A5087" s="117"/>
      <c r="B5087" s="165">
        <v>44858.696226851855</v>
      </c>
      <c r="C5087" s="192">
        <v>100</v>
      </c>
      <c r="D5087" s="192">
        <v>96.1</v>
      </c>
      <c r="E5087" s="192">
        <v>3.9000000000000057</v>
      </c>
      <c r="F5087" s="166" t="s">
        <v>5</v>
      </c>
      <c r="G5087" s="167"/>
      <c r="H5087" s="168">
        <v>1400247568</v>
      </c>
    </row>
    <row r="5088" spans="1:8" s="126" customFormat="1" x14ac:dyDescent="0.25">
      <c r="A5088" s="117"/>
      <c r="B5088" s="165">
        <v>44858.700520833336</v>
      </c>
      <c r="C5088" s="192">
        <v>100</v>
      </c>
      <c r="D5088" s="192">
        <v>96.1</v>
      </c>
      <c r="E5088" s="192">
        <v>3.9000000000000057</v>
      </c>
      <c r="F5088" s="166" t="s">
        <v>5</v>
      </c>
      <c r="G5088" s="167"/>
      <c r="H5088" s="168">
        <v>1400253590</v>
      </c>
    </row>
    <row r="5089" spans="1:8" s="126" customFormat="1" x14ac:dyDescent="0.25">
      <c r="A5089" s="117"/>
      <c r="B5089" s="165">
        <v>44858.702268518522</v>
      </c>
      <c r="C5089" s="192">
        <v>1500</v>
      </c>
      <c r="D5089" s="192">
        <v>1468.5</v>
      </c>
      <c r="E5089" s="192">
        <v>31.5</v>
      </c>
      <c r="F5089" s="166" t="s">
        <v>5</v>
      </c>
      <c r="G5089" s="167"/>
      <c r="H5089" s="168">
        <v>1400256118</v>
      </c>
    </row>
    <row r="5090" spans="1:8" s="126" customFormat="1" x14ac:dyDescent="0.25">
      <c r="A5090" s="117"/>
      <c r="B5090" s="165">
        <v>44858.702615740738</v>
      </c>
      <c r="C5090" s="192">
        <v>100</v>
      </c>
      <c r="D5090" s="192">
        <v>96.1</v>
      </c>
      <c r="E5090" s="192">
        <v>3.9000000000000057</v>
      </c>
      <c r="F5090" s="166" t="s">
        <v>5</v>
      </c>
      <c r="G5090" s="167"/>
      <c r="H5090" s="168">
        <v>1400256670</v>
      </c>
    </row>
    <row r="5091" spans="1:8" s="126" customFormat="1" x14ac:dyDescent="0.25">
      <c r="A5091" s="117"/>
      <c r="B5091" s="165">
        <v>44858.703703703701</v>
      </c>
      <c r="C5091" s="192">
        <v>100</v>
      </c>
      <c r="D5091" s="192">
        <v>96.1</v>
      </c>
      <c r="E5091" s="192">
        <v>3.9000000000000057</v>
      </c>
      <c r="F5091" s="166" t="s">
        <v>12472</v>
      </c>
      <c r="G5091" s="167"/>
      <c r="H5091" s="168">
        <v>1400258283</v>
      </c>
    </row>
    <row r="5092" spans="1:8" s="126" customFormat="1" x14ac:dyDescent="0.25">
      <c r="A5092" s="117"/>
      <c r="B5092" s="165">
        <v>44858.715254629627</v>
      </c>
      <c r="C5092" s="192">
        <v>300</v>
      </c>
      <c r="D5092" s="192">
        <v>293.7</v>
      </c>
      <c r="E5092" s="192">
        <v>6.3000000000000114</v>
      </c>
      <c r="F5092" s="166" t="s">
        <v>5</v>
      </c>
      <c r="G5092" s="167"/>
      <c r="H5092" s="168">
        <v>1400274240</v>
      </c>
    </row>
    <row r="5093" spans="1:8" s="126" customFormat="1" x14ac:dyDescent="0.25">
      <c r="A5093" s="117"/>
      <c r="B5093" s="165">
        <v>44858.720509259256</v>
      </c>
      <c r="C5093" s="192">
        <v>50000</v>
      </c>
      <c r="D5093" s="192">
        <v>48950</v>
      </c>
      <c r="E5093" s="192">
        <v>1050</v>
      </c>
      <c r="F5093" s="166" t="s">
        <v>4161</v>
      </c>
      <c r="G5093" s="167" t="s">
        <v>82</v>
      </c>
      <c r="H5093" s="168">
        <v>1400281787</v>
      </c>
    </row>
    <row r="5094" spans="1:8" s="126" customFormat="1" x14ac:dyDescent="0.25">
      <c r="A5094" s="117"/>
      <c r="B5094" s="165">
        <v>44858.725787037038</v>
      </c>
      <c r="C5094" s="192">
        <v>10000</v>
      </c>
      <c r="D5094" s="192">
        <v>9790</v>
      </c>
      <c r="E5094" s="192">
        <v>210</v>
      </c>
      <c r="F5094" s="166" t="s">
        <v>2308</v>
      </c>
      <c r="G5094" s="167"/>
      <c r="H5094" s="168">
        <v>1400289545</v>
      </c>
    </row>
    <row r="5095" spans="1:8" s="126" customFormat="1" x14ac:dyDescent="0.25">
      <c r="A5095" s="117"/>
      <c r="B5095" s="165">
        <v>44858.729108796295</v>
      </c>
      <c r="C5095" s="192">
        <v>100</v>
      </c>
      <c r="D5095" s="192">
        <v>96.1</v>
      </c>
      <c r="E5095" s="192">
        <v>3.9000000000000057</v>
      </c>
      <c r="F5095" s="166" t="s">
        <v>5</v>
      </c>
      <c r="G5095" s="167"/>
      <c r="H5095" s="168">
        <v>1400294143</v>
      </c>
    </row>
    <row r="5096" spans="1:8" s="126" customFormat="1" x14ac:dyDescent="0.25">
      <c r="A5096" s="117"/>
      <c r="B5096" s="165">
        <v>44858.732511574075</v>
      </c>
      <c r="C5096" s="192">
        <v>1000</v>
      </c>
      <c r="D5096" s="192">
        <v>979</v>
      </c>
      <c r="E5096" s="192">
        <v>21</v>
      </c>
      <c r="F5096" s="166" t="s">
        <v>5</v>
      </c>
      <c r="G5096" s="167"/>
      <c r="H5096" s="168">
        <v>1400299055</v>
      </c>
    </row>
    <row r="5097" spans="1:8" s="126" customFormat="1" x14ac:dyDescent="0.25">
      <c r="A5097" s="117"/>
      <c r="B5097" s="165">
        <v>44858.737175925926</v>
      </c>
      <c r="C5097" s="192">
        <v>300</v>
      </c>
      <c r="D5097" s="192">
        <v>293.7</v>
      </c>
      <c r="E5097" s="192">
        <v>6.3000000000000114</v>
      </c>
      <c r="F5097" s="166" t="s">
        <v>5</v>
      </c>
      <c r="G5097" s="167"/>
      <c r="H5097" s="168">
        <v>1400305678</v>
      </c>
    </row>
    <row r="5098" spans="1:8" s="126" customFormat="1" x14ac:dyDescent="0.25">
      <c r="A5098" s="117"/>
      <c r="B5098" s="165">
        <v>44858.739930555559</v>
      </c>
      <c r="C5098" s="192">
        <v>200</v>
      </c>
      <c r="D5098" s="192">
        <v>195.8</v>
      </c>
      <c r="E5098" s="192">
        <v>4.1999999999999886</v>
      </c>
      <c r="F5098" s="166" t="s">
        <v>5</v>
      </c>
      <c r="G5098" s="167"/>
      <c r="H5098" s="168">
        <v>1400309529</v>
      </c>
    </row>
    <row r="5099" spans="1:8" s="126" customFormat="1" x14ac:dyDescent="0.25">
      <c r="A5099" s="117"/>
      <c r="B5099" s="165">
        <v>44858.741087962961</v>
      </c>
      <c r="C5099" s="192">
        <v>600</v>
      </c>
      <c r="D5099" s="192">
        <v>587.4</v>
      </c>
      <c r="E5099" s="192">
        <v>12.600000000000023</v>
      </c>
      <c r="F5099" s="166" t="s">
        <v>5</v>
      </c>
      <c r="G5099" s="167"/>
      <c r="H5099" s="168">
        <v>1400311165</v>
      </c>
    </row>
    <row r="5100" spans="1:8" s="126" customFormat="1" x14ac:dyDescent="0.25">
      <c r="A5100" s="117"/>
      <c r="B5100" s="165">
        <v>44858.741249999999</v>
      </c>
      <c r="C5100" s="192">
        <v>500</v>
      </c>
      <c r="D5100" s="192">
        <v>489.5</v>
      </c>
      <c r="E5100" s="192">
        <v>10.5</v>
      </c>
      <c r="F5100" s="166" t="s">
        <v>2325</v>
      </c>
      <c r="G5100" s="167"/>
      <c r="H5100" s="168">
        <v>1400311383</v>
      </c>
    </row>
    <row r="5101" spans="1:8" s="126" customFormat="1" x14ac:dyDescent="0.25">
      <c r="A5101" s="117"/>
      <c r="B5101" s="165">
        <v>44858.745821759258</v>
      </c>
      <c r="C5101" s="192">
        <v>300</v>
      </c>
      <c r="D5101" s="192">
        <v>293.7</v>
      </c>
      <c r="E5101" s="192">
        <v>6.3000000000000114</v>
      </c>
      <c r="F5101" s="166" t="s">
        <v>5</v>
      </c>
      <c r="G5101" s="167"/>
      <c r="H5101" s="168">
        <v>1400317887</v>
      </c>
    </row>
    <row r="5102" spans="1:8" s="126" customFormat="1" x14ac:dyDescent="0.25">
      <c r="A5102" s="117"/>
      <c r="B5102" s="165">
        <v>44858.746886574074</v>
      </c>
      <c r="C5102" s="192">
        <v>300</v>
      </c>
      <c r="D5102" s="192">
        <v>293.7</v>
      </c>
      <c r="E5102" s="192">
        <v>6.3000000000000114</v>
      </c>
      <c r="F5102" s="166" t="s">
        <v>5</v>
      </c>
      <c r="G5102" s="167"/>
      <c r="H5102" s="168">
        <v>1400319414</v>
      </c>
    </row>
    <row r="5103" spans="1:8" s="126" customFormat="1" x14ac:dyDescent="0.25">
      <c r="A5103" s="117"/>
      <c r="B5103" s="165">
        <v>44858.749305555553</v>
      </c>
      <c r="C5103" s="192">
        <v>500</v>
      </c>
      <c r="D5103" s="192">
        <v>489.5</v>
      </c>
      <c r="E5103" s="192">
        <v>10.5</v>
      </c>
      <c r="F5103" s="166" t="s">
        <v>5</v>
      </c>
      <c r="G5103" s="167"/>
      <c r="H5103" s="168">
        <v>1400322898</v>
      </c>
    </row>
    <row r="5104" spans="1:8" s="126" customFormat="1" x14ac:dyDescent="0.25">
      <c r="A5104" s="117"/>
      <c r="B5104" s="165">
        <v>44858.756111111114</v>
      </c>
      <c r="C5104" s="192">
        <v>30</v>
      </c>
      <c r="D5104" s="192">
        <v>26.1</v>
      </c>
      <c r="E5104" s="192">
        <v>3.8999999999999986</v>
      </c>
      <c r="F5104" s="166" t="s">
        <v>5</v>
      </c>
      <c r="G5104" s="167"/>
      <c r="H5104" s="168">
        <v>1400332445</v>
      </c>
    </row>
    <row r="5105" spans="1:8" s="126" customFormat="1" x14ac:dyDescent="0.25">
      <c r="A5105" s="117"/>
      <c r="B5105" s="165">
        <v>44858.756284722222</v>
      </c>
      <c r="C5105" s="192">
        <v>300</v>
      </c>
      <c r="D5105" s="192">
        <v>293.7</v>
      </c>
      <c r="E5105" s="192">
        <v>6.3000000000000114</v>
      </c>
      <c r="F5105" s="166" t="s">
        <v>5</v>
      </c>
      <c r="G5105" s="167"/>
      <c r="H5105" s="168">
        <v>1400332690</v>
      </c>
    </row>
    <row r="5106" spans="1:8" s="126" customFormat="1" x14ac:dyDescent="0.25">
      <c r="A5106" s="117"/>
      <c r="B5106" s="165">
        <v>44858.760497685187</v>
      </c>
      <c r="C5106" s="192">
        <v>500</v>
      </c>
      <c r="D5106" s="192">
        <v>489.5</v>
      </c>
      <c r="E5106" s="192">
        <v>10.5</v>
      </c>
      <c r="F5106" s="166" t="s">
        <v>5</v>
      </c>
      <c r="G5106" s="167"/>
      <c r="H5106" s="168">
        <v>1400338840</v>
      </c>
    </row>
    <row r="5107" spans="1:8" s="126" customFormat="1" x14ac:dyDescent="0.25">
      <c r="A5107" s="117"/>
      <c r="B5107" s="165">
        <v>44858.761018518519</v>
      </c>
      <c r="C5107" s="192">
        <v>300</v>
      </c>
      <c r="D5107" s="192">
        <v>293.7</v>
      </c>
      <c r="E5107" s="192">
        <v>6.3000000000000114</v>
      </c>
      <c r="F5107" s="166" t="s">
        <v>5</v>
      </c>
      <c r="G5107" s="167"/>
      <c r="H5107" s="168">
        <v>1400339653</v>
      </c>
    </row>
    <row r="5108" spans="1:8" s="126" customFormat="1" x14ac:dyDescent="0.25">
      <c r="A5108" s="117"/>
      <c r="B5108" s="165">
        <v>44858.764490740738</v>
      </c>
      <c r="C5108" s="192">
        <v>100</v>
      </c>
      <c r="D5108" s="192">
        <v>96.1</v>
      </c>
      <c r="E5108" s="192">
        <v>3.9000000000000057</v>
      </c>
      <c r="F5108" s="166" t="s">
        <v>5</v>
      </c>
      <c r="G5108" s="167"/>
      <c r="H5108" s="168">
        <v>1400344773</v>
      </c>
    </row>
    <row r="5109" spans="1:8" s="126" customFormat="1" x14ac:dyDescent="0.25">
      <c r="A5109" s="117"/>
      <c r="B5109" s="165">
        <v>44858.764722222222</v>
      </c>
      <c r="C5109" s="192">
        <v>100</v>
      </c>
      <c r="D5109" s="192">
        <v>96.1</v>
      </c>
      <c r="E5109" s="192">
        <v>3.9000000000000057</v>
      </c>
      <c r="F5109" s="166" t="s">
        <v>2330</v>
      </c>
      <c r="G5109" s="167" t="s">
        <v>2323</v>
      </c>
      <c r="H5109" s="168">
        <v>1400345083</v>
      </c>
    </row>
    <row r="5110" spans="1:8" s="126" customFormat="1" x14ac:dyDescent="0.25">
      <c r="A5110" s="117"/>
      <c r="B5110" s="165">
        <v>44858.765868055554</v>
      </c>
      <c r="C5110" s="192">
        <v>100</v>
      </c>
      <c r="D5110" s="192">
        <v>96.1</v>
      </c>
      <c r="E5110" s="192">
        <v>3.9000000000000057</v>
      </c>
      <c r="F5110" s="166" t="s">
        <v>2302</v>
      </c>
      <c r="G5110" s="167"/>
      <c r="H5110" s="168">
        <v>1400346842</v>
      </c>
    </row>
    <row r="5111" spans="1:8" s="126" customFormat="1" x14ac:dyDescent="0.25">
      <c r="A5111" s="117"/>
      <c r="B5111" s="165">
        <v>44858.778668981482</v>
      </c>
      <c r="C5111" s="192">
        <v>3200</v>
      </c>
      <c r="D5111" s="192">
        <v>3132.8</v>
      </c>
      <c r="E5111" s="192">
        <v>67.199999999999818</v>
      </c>
      <c r="F5111" s="166" t="s">
        <v>2299</v>
      </c>
      <c r="G5111" s="167"/>
      <c r="H5111" s="168">
        <v>1400365384</v>
      </c>
    </row>
    <row r="5112" spans="1:8" s="126" customFormat="1" x14ac:dyDescent="0.25">
      <c r="A5112" s="117"/>
      <c r="B5112" s="165">
        <v>44858.779756944445</v>
      </c>
      <c r="C5112" s="192">
        <v>100</v>
      </c>
      <c r="D5112" s="192">
        <v>96.1</v>
      </c>
      <c r="E5112" s="192">
        <v>3.9000000000000057</v>
      </c>
      <c r="F5112" s="166" t="s">
        <v>5</v>
      </c>
      <c r="G5112" s="167"/>
      <c r="H5112" s="168">
        <v>1400366939</v>
      </c>
    </row>
    <row r="5113" spans="1:8" s="126" customFormat="1" x14ac:dyDescent="0.25">
      <c r="A5113" s="117"/>
      <c r="B5113" s="165">
        <v>44858.779895833337</v>
      </c>
      <c r="C5113" s="192">
        <v>200</v>
      </c>
      <c r="D5113" s="192">
        <v>195.8</v>
      </c>
      <c r="E5113" s="192">
        <v>4.1999999999999886</v>
      </c>
      <c r="F5113" s="166" t="s">
        <v>5</v>
      </c>
      <c r="G5113" s="167"/>
      <c r="H5113" s="168">
        <v>1400367120</v>
      </c>
    </row>
    <row r="5114" spans="1:8" s="126" customFormat="1" x14ac:dyDescent="0.25">
      <c r="A5114" s="117"/>
      <c r="B5114" s="165">
        <v>44858.787824074076</v>
      </c>
      <c r="C5114" s="192">
        <v>30</v>
      </c>
      <c r="D5114" s="192">
        <v>26.1</v>
      </c>
      <c r="E5114" s="192">
        <v>3.8999999999999986</v>
      </c>
      <c r="F5114" s="166" t="s">
        <v>5</v>
      </c>
      <c r="G5114" s="167"/>
      <c r="H5114" s="168">
        <v>1400379022</v>
      </c>
    </row>
    <row r="5115" spans="1:8" s="126" customFormat="1" x14ac:dyDescent="0.25">
      <c r="A5115" s="117"/>
      <c r="B5115" s="165">
        <v>44858.791481481479</v>
      </c>
      <c r="C5115" s="192">
        <v>500</v>
      </c>
      <c r="D5115" s="192">
        <v>489.5</v>
      </c>
      <c r="E5115" s="192">
        <v>10.5</v>
      </c>
      <c r="F5115" s="166" t="s">
        <v>5</v>
      </c>
      <c r="G5115" s="167"/>
      <c r="H5115" s="168">
        <v>1400384186</v>
      </c>
    </row>
    <row r="5116" spans="1:8" s="126" customFormat="1" x14ac:dyDescent="0.25">
      <c r="A5116" s="117"/>
      <c r="B5116" s="165">
        <v>44858.792187500003</v>
      </c>
      <c r="C5116" s="192">
        <v>300</v>
      </c>
      <c r="D5116" s="192">
        <v>293.7</v>
      </c>
      <c r="E5116" s="192">
        <v>6.3000000000000114</v>
      </c>
      <c r="F5116" s="166" t="s">
        <v>5</v>
      </c>
      <c r="G5116" s="167"/>
      <c r="H5116" s="168">
        <v>1400385341</v>
      </c>
    </row>
    <row r="5117" spans="1:8" s="126" customFormat="1" x14ac:dyDescent="0.25">
      <c r="A5117" s="117"/>
      <c r="B5117" s="165">
        <v>44858.793668981481</v>
      </c>
      <c r="C5117" s="192">
        <v>300</v>
      </c>
      <c r="D5117" s="192">
        <v>293.7</v>
      </c>
      <c r="E5117" s="192">
        <v>6.3000000000000114</v>
      </c>
      <c r="F5117" s="166" t="s">
        <v>5</v>
      </c>
      <c r="G5117" s="167"/>
      <c r="H5117" s="168">
        <v>1400387621</v>
      </c>
    </row>
    <row r="5118" spans="1:8" s="126" customFormat="1" x14ac:dyDescent="0.25">
      <c r="A5118" s="117"/>
      <c r="B5118" s="165">
        <v>44858.802037037036</v>
      </c>
      <c r="C5118" s="192">
        <v>400</v>
      </c>
      <c r="D5118" s="192">
        <v>391.6</v>
      </c>
      <c r="E5118" s="192">
        <v>8.3999999999999773</v>
      </c>
      <c r="F5118" s="166" t="s">
        <v>2303</v>
      </c>
      <c r="G5118" s="167"/>
      <c r="H5118" s="168">
        <v>1400401664</v>
      </c>
    </row>
    <row r="5119" spans="1:8" s="126" customFormat="1" x14ac:dyDescent="0.25">
      <c r="A5119" s="117"/>
      <c r="B5119" s="165">
        <v>44858.802673611113</v>
      </c>
      <c r="C5119" s="192">
        <v>100</v>
      </c>
      <c r="D5119" s="192">
        <v>96.1</v>
      </c>
      <c r="E5119" s="192">
        <v>3.9000000000000057</v>
      </c>
      <c r="F5119" s="166" t="s">
        <v>5</v>
      </c>
      <c r="G5119" s="167"/>
      <c r="H5119" s="168">
        <v>1400402862</v>
      </c>
    </row>
    <row r="5120" spans="1:8" s="126" customFormat="1" x14ac:dyDescent="0.25">
      <c r="A5120" s="117"/>
      <c r="B5120" s="165">
        <v>44858.809282407405</v>
      </c>
      <c r="C5120" s="192">
        <v>1000</v>
      </c>
      <c r="D5120" s="192">
        <v>979</v>
      </c>
      <c r="E5120" s="192">
        <v>21</v>
      </c>
      <c r="F5120" s="166" t="s">
        <v>2321</v>
      </c>
      <c r="G5120" s="167"/>
      <c r="H5120" s="168">
        <v>1400414819</v>
      </c>
    </row>
    <row r="5121" spans="1:8" s="126" customFormat="1" x14ac:dyDescent="0.25">
      <c r="A5121" s="117"/>
      <c r="B5121" s="165">
        <v>44858.819166666668</v>
      </c>
      <c r="C5121" s="192">
        <v>300</v>
      </c>
      <c r="D5121" s="192">
        <v>293.7</v>
      </c>
      <c r="E5121" s="192">
        <v>6.3000000000000114</v>
      </c>
      <c r="F5121" s="166" t="s">
        <v>5</v>
      </c>
      <c r="G5121" s="167"/>
      <c r="H5121" s="168">
        <v>1400431436</v>
      </c>
    </row>
    <row r="5122" spans="1:8" s="126" customFormat="1" x14ac:dyDescent="0.25">
      <c r="A5122" s="117"/>
      <c r="B5122" s="165">
        <v>44858.82739583333</v>
      </c>
      <c r="C5122" s="192">
        <v>1000</v>
      </c>
      <c r="D5122" s="192">
        <v>979</v>
      </c>
      <c r="E5122" s="192">
        <v>21</v>
      </c>
      <c r="F5122" s="166" t="s">
        <v>5</v>
      </c>
      <c r="G5122" s="167"/>
      <c r="H5122" s="168">
        <v>1400444969</v>
      </c>
    </row>
    <row r="5123" spans="1:8" s="126" customFormat="1" x14ac:dyDescent="0.25">
      <c r="A5123" s="117"/>
      <c r="B5123" s="165">
        <v>44858.829710648148</v>
      </c>
      <c r="C5123" s="192">
        <v>2500</v>
      </c>
      <c r="D5123" s="192">
        <v>2447.5</v>
      </c>
      <c r="E5123" s="192">
        <v>52.5</v>
      </c>
      <c r="F5123" s="166" t="s">
        <v>2314</v>
      </c>
      <c r="G5123" s="167"/>
      <c r="H5123" s="168">
        <v>1400448640</v>
      </c>
    </row>
    <row r="5124" spans="1:8" s="126" customFormat="1" x14ac:dyDescent="0.25">
      <c r="A5124" s="117"/>
      <c r="B5124" s="165">
        <v>44858.832812499997</v>
      </c>
      <c r="C5124" s="192">
        <v>300</v>
      </c>
      <c r="D5124" s="192">
        <v>293.7</v>
      </c>
      <c r="E5124" s="192">
        <v>6.3000000000000114</v>
      </c>
      <c r="F5124" s="166" t="s">
        <v>5</v>
      </c>
      <c r="G5124" s="167"/>
      <c r="H5124" s="168">
        <v>1400453776</v>
      </c>
    </row>
    <row r="5125" spans="1:8" s="126" customFormat="1" x14ac:dyDescent="0.25">
      <c r="A5125" s="117"/>
      <c r="B5125" s="165">
        <v>44858.834641203706</v>
      </c>
      <c r="C5125" s="192">
        <v>300</v>
      </c>
      <c r="D5125" s="192">
        <v>293.7</v>
      </c>
      <c r="E5125" s="192">
        <v>6.3000000000000114</v>
      </c>
      <c r="F5125" s="166" t="s">
        <v>5</v>
      </c>
      <c r="G5125" s="167"/>
      <c r="H5125" s="168">
        <v>1400457031</v>
      </c>
    </row>
    <row r="5126" spans="1:8" s="126" customFormat="1" x14ac:dyDescent="0.25">
      <c r="A5126" s="117"/>
      <c r="B5126" s="165">
        <v>44858.83693287037</v>
      </c>
      <c r="C5126" s="192">
        <v>3200</v>
      </c>
      <c r="D5126" s="192">
        <v>3132.8</v>
      </c>
      <c r="E5126" s="192">
        <v>67.199999999999818</v>
      </c>
      <c r="F5126" s="166" t="s">
        <v>2376</v>
      </c>
      <c r="G5126" s="167"/>
      <c r="H5126" s="168">
        <v>1400460740</v>
      </c>
    </row>
    <row r="5127" spans="1:8" s="126" customFormat="1" x14ac:dyDescent="0.25">
      <c r="A5127" s="117"/>
      <c r="B5127" s="165">
        <v>44858.842268518521</v>
      </c>
      <c r="C5127" s="192">
        <v>500</v>
      </c>
      <c r="D5127" s="192">
        <v>489.5</v>
      </c>
      <c r="E5127" s="192">
        <v>10.5</v>
      </c>
      <c r="F5127" s="166" t="s">
        <v>5</v>
      </c>
      <c r="G5127" s="167"/>
      <c r="H5127" s="168">
        <v>1400469745</v>
      </c>
    </row>
    <row r="5128" spans="1:8" s="126" customFormat="1" x14ac:dyDescent="0.25">
      <c r="A5128" s="117"/>
      <c r="B5128" s="165">
        <v>44858.847326388888</v>
      </c>
      <c r="C5128" s="192">
        <v>500</v>
      </c>
      <c r="D5128" s="192">
        <v>489.5</v>
      </c>
      <c r="E5128" s="192">
        <v>10.5</v>
      </c>
      <c r="F5128" s="166" t="s">
        <v>6889</v>
      </c>
      <c r="G5128" s="167"/>
      <c r="H5128" s="168">
        <v>1400477537</v>
      </c>
    </row>
    <row r="5129" spans="1:8" s="126" customFormat="1" x14ac:dyDescent="0.25">
      <c r="A5129" s="117"/>
      <c r="B5129" s="165">
        <v>44858.852129629631</v>
      </c>
      <c r="C5129" s="192">
        <v>10000</v>
      </c>
      <c r="D5129" s="192">
        <v>9790</v>
      </c>
      <c r="E5129" s="192">
        <v>210</v>
      </c>
      <c r="F5129" s="166" t="s">
        <v>5</v>
      </c>
      <c r="G5129" s="167"/>
      <c r="H5129" s="168">
        <v>1400483921</v>
      </c>
    </row>
    <row r="5130" spans="1:8" s="126" customFormat="1" x14ac:dyDescent="0.25">
      <c r="A5130" s="117"/>
      <c r="B5130" s="165">
        <v>44858.856782407405</v>
      </c>
      <c r="C5130" s="192">
        <v>500</v>
      </c>
      <c r="D5130" s="192">
        <v>489.5</v>
      </c>
      <c r="E5130" s="192">
        <v>10.5</v>
      </c>
      <c r="F5130" s="166" t="s">
        <v>5</v>
      </c>
      <c r="G5130" s="167"/>
      <c r="H5130" s="168">
        <v>1400490302</v>
      </c>
    </row>
    <row r="5131" spans="1:8" s="126" customFormat="1" x14ac:dyDescent="0.25">
      <c r="A5131" s="117"/>
      <c r="B5131" s="165">
        <v>44858.857812499999</v>
      </c>
      <c r="C5131" s="192">
        <v>300</v>
      </c>
      <c r="D5131" s="192">
        <v>293.7</v>
      </c>
      <c r="E5131" s="192">
        <v>6.3000000000000114</v>
      </c>
      <c r="F5131" s="166" t="s">
        <v>2365</v>
      </c>
      <c r="G5131" s="167" t="s">
        <v>2307</v>
      </c>
      <c r="H5131" s="168">
        <v>1400491537</v>
      </c>
    </row>
    <row r="5132" spans="1:8" s="126" customFormat="1" x14ac:dyDescent="0.25">
      <c r="A5132" s="117"/>
      <c r="B5132" s="165">
        <v>44858.858634259261</v>
      </c>
      <c r="C5132" s="192">
        <v>30</v>
      </c>
      <c r="D5132" s="192">
        <v>26.1</v>
      </c>
      <c r="E5132" s="192">
        <v>3.8999999999999986</v>
      </c>
      <c r="F5132" s="166" t="s">
        <v>5</v>
      </c>
      <c r="G5132" s="167"/>
      <c r="H5132" s="168">
        <v>1400492551</v>
      </c>
    </row>
    <row r="5133" spans="1:8" s="126" customFormat="1" x14ac:dyDescent="0.25">
      <c r="A5133" s="117"/>
      <c r="B5133" s="165">
        <v>44858.872048611112</v>
      </c>
      <c r="C5133" s="192">
        <v>100</v>
      </c>
      <c r="D5133" s="192">
        <v>96.1</v>
      </c>
      <c r="E5133" s="192">
        <v>3.9000000000000057</v>
      </c>
      <c r="F5133" s="166" t="s">
        <v>12473</v>
      </c>
      <c r="G5133" s="167"/>
      <c r="H5133" s="168">
        <v>1400509050</v>
      </c>
    </row>
    <row r="5134" spans="1:8" s="126" customFormat="1" x14ac:dyDescent="0.25">
      <c r="A5134" s="117"/>
      <c r="B5134" s="165">
        <v>44858.874803240738</v>
      </c>
      <c r="C5134" s="192">
        <v>200</v>
      </c>
      <c r="D5134" s="192">
        <v>195.8</v>
      </c>
      <c r="E5134" s="192">
        <v>4.1999999999999886</v>
      </c>
      <c r="F5134" s="166" t="s">
        <v>5</v>
      </c>
      <c r="G5134" s="167"/>
      <c r="H5134" s="168">
        <v>1400512074</v>
      </c>
    </row>
    <row r="5135" spans="1:8" s="126" customFormat="1" x14ac:dyDescent="0.25">
      <c r="A5135" s="117"/>
      <c r="B5135" s="165">
        <v>44858.876562500001</v>
      </c>
      <c r="C5135" s="192">
        <v>1000</v>
      </c>
      <c r="D5135" s="192">
        <v>979</v>
      </c>
      <c r="E5135" s="192">
        <v>21</v>
      </c>
      <c r="F5135" s="166" t="s">
        <v>5</v>
      </c>
      <c r="G5135" s="167"/>
      <c r="H5135" s="168">
        <v>1400514286</v>
      </c>
    </row>
    <row r="5136" spans="1:8" s="126" customFormat="1" x14ac:dyDescent="0.25">
      <c r="A5136" s="117"/>
      <c r="B5136" s="165">
        <v>44858.889756944445</v>
      </c>
      <c r="C5136" s="192">
        <v>1000</v>
      </c>
      <c r="D5136" s="192">
        <v>979</v>
      </c>
      <c r="E5136" s="192">
        <v>21</v>
      </c>
      <c r="F5136" s="166" t="s">
        <v>5</v>
      </c>
      <c r="G5136" s="167"/>
      <c r="H5136" s="168">
        <v>1400529382</v>
      </c>
    </row>
    <row r="5137" spans="1:8" s="126" customFormat="1" x14ac:dyDescent="0.25">
      <c r="A5137" s="117"/>
      <c r="B5137" s="165">
        <v>44858.890787037039</v>
      </c>
      <c r="C5137" s="192">
        <v>100</v>
      </c>
      <c r="D5137" s="192">
        <v>96.1</v>
      </c>
      <c r="E5137" s="192">
        <v>3.9000000000000057</v>
      </c>
      <c r="F5137" s="166" t="s">
        <v>5</v>
      </c>
      <c r="G5137" s="167"/>
      <c r="H5137" s="168">
        <v>1400530527</v>
      </c>
    </row>
    <row r="5138" spans="1:8" s="126" customFormat="1" x14ac:dyDescent="0.25">
      <c r="A5138" s="117"/>
      <c r="B5138" s="165">
        <v>44858.891944444447</v>
      </c>
      <c r="C5138" s="192">
        <v>340</v>
      </c>
      <c r="D5138" s="192">
        <v>332.86</v>
      </c>
      <c r="E5138" s="192">
        <v>7.1399999999999864</v>
      </c>
      <c r="F5138" s="166" t="s">
        <v>5</v>
      </c>
      <c r="G5138" s="167"/>
      <c r="H5138" s="168">
        <v>1400531805</v>
      </c>
    </row>
    <row r="5139" spans="1:8" s="126" customFormat="1" x14ac:dyDescent="0.25">
      <c r="A5139" s="117"/>
      <c r="B5139" s="165">
        <v>44858.895821759259</v>
      </c>
      <c r="C5139" s="192">
        <v>300</v>
      </c>
      <c r="D5139" s="192">
        <v>293.7</v>
      </c>
      <c r="E5139" s="192">
        <v>6.3000000000000114</v>
      </c>
      <c r="F5139" s="166" t="s">
        <v>5</v>
      </c>
      <c r="G5139" s="167"/>
      <c r="H5139" s="168">
        <v>1400535687</v>
      </c>
    </row>
    <row r="5140" spans="1:8" s="126" customFormat="1" x14ac:dyDescent="0.25">
      <c r="A5140" s="117"/>
      <c r="B5140" s="165">
        <v>44858.903784722221</v>
      </c>
      <c r="C5140" s="192">
        <v>500</v>
      </c>
      <c r="D5140" s="192">
        <v>489.5</v>
      </c>
      <c r="E5140" s="192">
        <v>10.5</v>
      </c>
      <c r="F5140" s="166" t="s">
        <v>5</v>
      </c>
      <c r="G5140" s="167"/>
      <c r="H5140" s="168">
        <v>1400544808</v>
      </c>
    </row>
    <row r="5141" spans="1:8" s="126" customFormat="1" x14ac:dyDescent="0.25">
      <c r="A5141" s="117"/>
      <c r="B5141" s="165">
        <v>44858.906666666669</v>
      </c>
      <c r="C5141" s="192">
        <v>30000</v>
      </c>
      <c r="D5141" s="192">
        <v>29370</v>
      </c>
      <c r="E5141" s="192">
        <v>630</v>
      </c>
      <c r="F5141" s="166" t="s">
        <v>2351</v>
      </c>
      <c r="G5141" s="167" t="s">
        <v>6883</v>
      </c>
      <c r="H5141" s="168">
        <v>1400547800</v>
      </c>
    </row>
    <row r="5142" spans="1:8" s="126" customFormat="1" x14ac:dyDescent="0.25">
      <c r="A5142" s="117"/>
      <c r="B5142" s="165">
        <v>44858.909525462965</v>
      </c>
      <c r="C5142" s="192">
        <v>100</v>
      </c>
      <c r="D5142" s="192">
        <v>96.1</v>
      </c>
      <c r="E5142" s="192">
        <v>3.9000000000000057</v>
      </c>
      <c r="F5142" s="166" t="s">
        <v>5</v>
      </c>
      <c r="G5142" s="167"/>
      <c r="H5142" s="168">
        <v>1400551106</v>
      </c>
    </row>
    <row r="5143" spans="1:8" s="126" customFormat="1" x14ac:dyDescent="0.25">
      <c r="A5143" s="117"/>
      <c r="B5143" s="165">
        <v>44858.911041666666</v>
      </c>
      <c r="C5143" s="192">
        <v>100</v>
      </c>
      <c r="D5143" s="192">
        <v>96.1</v>
      </c>
      <c r="E5143" s="192">
        <v>3.9000000000000057</v>
      </c>
      <c r="F5143" s="166" t="s">
        <v>5</v>
      </c>
      <c r="G5143" s="167"/>
      <c r="H5143" s="168">
        <v>1400552853</v>
      </c>
    </row>
    <row r="5144" spans="1:8" s="126" customFormat="1" x14ac:dyDescent="0.25">
      <c r="A5144" s="117"/>
      <c r="B5144" s="165">
        <v>44858.91337962963</v>
      </c>
      <c r="C5144" s="192">
        <v>200</v>
      </c>
      <c r="D5144" s="192">
        <v>195.8</v>
      </c>
      <c r="E5144" s="192">
        <v>4.1999999999999886</v>
      </c>
      <c r="F5144" s="166" t="s">
        <v>5</v>
      </c>
      <c r="G5144" s="167"/>
      <c r="H5144" s="168">
        <v>1400555281</v>
      </c>
    </row>
    <row r="5145" spans="1:8" s="126" customFormat="1" x14ac:dyDescent="0.25">
      <c r="A5145" s="117"/>
      <c r="B5145" s="165">
        <v>44858.914490740739</v>
      </c>
      <c r="C5145" s="192">
        <v>500</v>
      </c>
      <c r="D5145" s="192">
        <v>489.5</v>
      </c>
      <c r="E5145" s="192">
        <v>10.5</v>
      </c>
      <c r="F5145" s="166" t="s">
        <v>2396</v>
      </c>
      <c r="G5145" s="167"/>
      <c r="H5145" s="168">
        <v>1400556397</v>
      </c>
    </row>
    <row r="5146" spans="1:8" s="126" customFormat="1" x14ac:dyDescent="0.25">
      <c r="A5146" s="117"/>
      <c r="B5146" s="165">
        <v>44858.91746527778</v>
      </c>
      <c r="C5146" s="192">
        <v>1000</v>
      </c>
      <c r="D5146" s="192">
        <v>979</v>
      </c>
      <c r="E5146" s="192">
        <v>21</v>
      </c>
      <c r="F5146" s="166" t="s">
        <v>5</v>
      </c>
      <c r="G5146" s="167"/>
      <c r="H5146" s="168">
        <v>1400559363</v>
      </c>
    </row>
    <row r="5147" spans="1:8" s="126" customFormat="1" x14ac:dyDescent="0.25">
      <c r="A5147" s="117"/>
      <c r="B5147" s="165">
        <v>44858.921180555553</v>
      </c>
      <c r="C5147" s="192">
        <v>650</v>
      </c>
      <c r="D5147" s="192">
        <v>636.35</v>
      </c>
      <c r="E5147" s="192">
        <v>13.649999999999977</v>
      </c>
      <c r="F5147" s="166" t="s">
        <v>2303</v>
      </c>
      <c r="G5147" s="167"/>
      <c r="H5147" s="168">
        <v>1400563138</v>
      </c>
    </row>
    <row r="5148" spans="1:8" s="126" customFormat="1" x14ac:dyDescent="0.25">
      <c r="A5148" s="117"/>
      <c r="B5148" s="165">
        <v>44858.921261574076</v>
      </c>
      <c r="C5148" s="192">
        <v>15</v>
      </c>
      <c r="D5148" s="192">
        <v>11.1</v>
      </c>
      <c r="E5148" s="192">
        <v>3.9000000000000004</v>
      </c>
      <c r="F5148" s="166" t="s">
        <v>5</v>
      </c>
      <c r="G5148" s="167"/>
      <c r="H5148" s="168">
        <v>1400563270</v>
      </c>
    </row>
    <row r="5149" spans="1:8" s="126" customFormat="1" x14ac:dyDescent="0.25">
      <c r="A5149" s="117"/>
      <c r="B5149" s="165">
        <v>44858.925717592596</v>
      </c>
      <c r="C5149" s="192">
        <v>100</v>
      </c>
      <c r="D5149" s="192">
        <v>96.1</v>
      </c>
      <c r="E5149" s="192">
        <v>3.9000000000000057</v>
      </c>
      <c r="F5149" s="166" t="s">
        <v>5</v>
      </c>
      <c r="G5149" s="167"/>
      <c r="H5149" s="168">
        <v>1400567574</v>
      </c>
    </row>
    <row r="5150" spans="1:8" s="126" customFormat="1" x14ac:dyDescent="0.25">
      <c r="A5150" s="117"/>
      <c r="B5150" s="165">
        <v>44858.92864583333</v>
      </c>
      <c r="C5150" s="192">
        <v>300</v>
      </c>
      <c r="D5150" s="192">
        <v>293.7</v>
      </c>
      <c r="E5150" s="192">
        <v>6.3000000000000114</v>
      </c>
      <c r="F5150" s="166" t="s">
        <v>5</v>
      </c>
      <c r="G5150" s="167"/>
      <c r="H5150" s="168">
        <v>1400570395</v>
      </c>
    </row>
    <row r="5151" spans="1:8" s="126" customFormat="1" x14ac:dyDescent="0.25">
      <c r="A5151" s="117"/>
      <c r="B5151" s="165">
        <v>44858.928726851853</v>
      </c>
      <c r="C5151" s="192">
        <v>150</v>
      </c>
      <c r="D5151" s="192">
        <v>146.1</v>
      </c>
      <c r="E5151" s="192">
        <v>3.9000000000000057</v>
      </c>
      <c r="F5151" s="166" t="s">
        <v>5</v>
      </c>
      <c r="G5151" s="167"/>
      <c r="H5151" s="168">
        <v>1400570467</v>
      </c>
    </row>
    <row r="5152" spans="1:8" s="126" customFormat="1" x14ac:dyDescent="0.25">
      <c r="A5152" s="117"/>
      <c r="B5152" s="165">
        <v>44858.930127314816</v>
      </c>
      <c r="C5152" s="192">
        <v>750</v>
      </c>
      <c r="D5152" s="192">
        <v>734.25</v>
      </c>
      <c r="E5152" s="192">
        <v>15.75</v>
      </c>
      <c r="F5152" s="166" t="s">
        <v>5</v>
      </c>
      <c r="G5152" s="167"/>
      <c r="H5152" s="168">
        <v>1400571886</v>
      </c>
    </row>
    <row r="5153" spans="1:8" s="126" customFormat="1" x14ac:dyDescent="0.25">
      <c r="A5153" s="117"/>
      <c r="B5153" s="165">
        <v>44858.932534722226</v>
      </c>
      <c r="C5153" s="192">
        <v>100</v>
      </c>
      <c r="D5153" s="192">
        <v>96.1</v>
      </c>
      <c r="E5153" s="192">
        <v>3.9000000000000057</v>
      </c>
      <c r="F5153" s="166" t="s">
        <v>5</v>
      </c>
      <c r="G5153" s="167"/>
      <c r="H5153" s="168">
        <v>1400574233</v>
      </c>
    </row>
    <row r="5154" spans="1:8" s="126" customFormat="1" x14ac:dyDescent="0.25">
      <c r="A5154" s="117"/>
      <c r="B5154" s="165">
        <v>44858.933715277781</v>
      </c>
      <c r="C5154" s="192">
        <v>300</v>
      </c>
      <c r="D5154" s="192">
        <v>293.7</v>
      </c>
      <c r="E5154" s="192">
        <v>6.3000000000000114</v>
      </c>
      <c r="F5154" s="166" t="s">
        <v>5</v>
      </c>
      <c r="G5154" s="167"/>
      <c r="H5154" s="168">
        <v>1400575330</v>
      </c>
    </row>
    <row r="5155" spans="1:8" s="126" customFormat="1" x14ac:dyDescent="0.25">
      <c r="A5155" s="117"/>
      <c r="B5155" s="165">
        <v>44858.935381944444</v>
      </c>
      <c r="C5155" s="192">
        <v>300</v>
      </c>
      <c r="D5155" s="192">
        <v>293.7</v>
      </c>
      <c r="E5155" s="192">
        <v>6.3000000000000114</v>
      </c>
      <c r="F5155" s="166" t="s">
        <v>5</v>
      </c>
      <c r="G5155" s="167"/>
      <c r="H5155" s="168">
        <v>1400576792</v>
      </c>
    </row>
    <row r="5156" spans="1:8" s="126" customFormat="1" x14ac:dyDescent="0.25">
      <c r="A5156" s="117"/>
      <c r="B5156" s="165">
        <v>44858.945381944446</v>
      </c>
      <c r="C5156" s="192">
        <v>200</v>
      </c>
      <c r="D5156" s="192">
        <v>195.8</v>
      </c>
      <c r="E5156" s="192">
        <v>4.1999999999999886</v>
      </c>
      <c r="F5156" s="166" t="s">
        <v>5</v>
      </c>
      <c r="G5156" s="167"/>
      <c r="H5156" s="168">
        <v>1400585695</v>
      </c>
    </row>
    <row r="5157" spans="1:8" s="126" customFormat="1" x14ac:dyDescent="0.25">
      <c r="A5157" s="117"/>
      <c r="B5157" s="165">
        <v>44858.94599537037</v>
      </c>
      <c r="C5157" s="192">
        <v>31</v>
      </c>
      <c r="D5157" s="192">
        <v>27.1</v>
      </c>
      <c r="E5157" s="192">
        <v>3.8999999999999986</v>
      </c>
      <c r="F5157" s="166" t="s">
        <v>5</v>
      </c>
      <c r="G5157" s="167"/>
      <c r="H5157" s="168">
        <v>1400586203</v>
      </c>
    </row>
    <row r="5158" spans="1:8" s="126" customFormat="1" x14ac:dyDescent="0.25">
      <c r="A5158" s="117"/>
      <c r="B5158" s="165">
        <v>44858.952268518522</v>
      </c>
      <c r="C5158" s="192">
        <v>300</v>
      </c>
      <c r="D5158" s="192">
        <v>293.7</v>
      </c>
      <c r="E5158" s="192">
        <v>6.3000000000000114</v>
      </c>
      <c r="F5158" s="166" t="s">
        <v>5</v>
      </c>
      <c r="G5158" s="167"/>
      <c r="H5158" s="168">
        <v>1400591411</v>
      </c>
    </row>
    <row r="5159" spans="1:8" s="126" customFormat="1" x14ac:dyDescent="0.25">
      <c r="A5159" s="117"/>
      <c r="B5159" s="165">
        <v>44858.953113425923</v>
      </c>
      <c r="C5159" s="192">
        <v>500</v>
      </c>
      <c r="D5159" s="192">
        <v>489.5</v>
      </c>
      <c r="E5159" s="192">
        <v>10.5</v>
      </c>
      <c r="F5159" s="166" t="s">
        <v>2324</v>
      </c>
      <c r="G5159" s="167"/>
      <c r="H5159" s="168">
        <v>1400592140</v>
      </c>
    </row>
    <row r="5160" spans="1:8" s="126" customFormat="1" x14ac:dyDescent="0.25">
      <c r="A5160" s="117"/>
      <c r="B5160" s="165">
        <v>44858.954050925924</v>
      </c>
      <c r="C5160" s="192">
        <v>10</v>
      </c>
      <c r="D5160" s="192">
        <v>6.1</v>
      </c>
      <c r="E5160" s="192">
        <v>3.9000000000000004</v>
      </c>
      <c r="F5160" s="166" t="s">
        <v>5</v>
      </c>
      <c r="G5160" s="167"/>
      <c r="H5160" s="168">
        <v>1400592939</v>
      </c>
    </row>
    <row r="5161" spans="1:8" s="126" customFormat="1" x14ac:dyDescent="0.25">
      <c r="A5161" s="117"/>
      <c r="B5161" s="165">
        <v>44858.95548611111</v>
      </c>
      <c r="C5161" s="192">
        <v>100</v>
      </c>
      <c r="D5161" s="192">
        <v>96.1</v>
      </c>
      <c r="E5161" s="192">
        <v>3.9000000000000057</v>
      </c>
      <c r="F5161" s="166" t="s">
        <v>5</v>
      </c>
      <c r="G5161" s="167"/>
      <c r="H5161" s="168">
        <v>1400594053</v>
      </c>
    </row>
    <row r="5162" spans="1:8" s="126" customFormat="1" x14ac:dyDescent="0.25">
      <c r="A5162" s="117"/>
      <c r="B5162" s="165">
        <v>44858.95653935185</v>
      </c>
      <c r="C5162" s="192">
        <v>200</v>
      </c>
      <c r="D5162" s="192">
        <v>195.8</v>
      </c>
      <c r="E5162" s="192">
        <v>4.1999999999999886</v>
      </c>
      <c r="F5162" s="166" t="s">
        <v>12392</v>
      </c>
      <c r="G5162" s="167"/>
      <c r="H5162" s="168">
        <v>1400594867</v>
      </c>
    </row>
    <row r="5163" spans="1:8" s="126" customFormat="1" x14ac:dyDescent="0.25">
      <c r="A5163" s="117"/>
      <c r="B5163" s="165">
        <v>44858.961261574077</v>
      </c>
      <c r="C5163" s="192">
        <v>50</v>
      </c>
      <c r="D5163" s="192">
        <v>46.1</v>
      </c>
      <c r="E5163" s="192">
        <v>3.8999999999999986</v>
      </c>
      <c r="F5163" s="166" t="s">
        <v>5</v>
      </c>
      <c r="G5163" s="167"/>
      <c r="H5163" s="168">
        <v>1400598752</v>
      </c>
    </row>
    <row r="5164" spans="1:8" s="126" customFormat="1" x14ac:dyDescent="0.25">
      <c r="A5164" s="117"/>
      <c r="B5164" s="165">
        <v>44858.970046296294</v>
      </c>
      <c r="C5164" s="192">
        <v>10000</v>
      </c>
      <c r="D5164" s="192">
        <v>9790</v>
      </c>
      <c r="E5164" s="192">
        <v>210</v>
      </c>
      <c r="F5164" s="166" t="s">
        <v>5</v>
      </c>
      <c r="G5164" s="167"/>
      <c r="H5164" s="168">
        <v>1400605664</v>
      </c>
    </row>
    <row r="5165" spans="1:8" s="126" customFormat="1" x14ac:dyDescent="0.25">
      <c r="A5165" s="117"/>
      <c r="B5165" s="165">
        <v>44858.972581018519</v>
      </c>
      <c r="C5165" s="192">
        <v>300</v>
      </c>
      <c r="D5165" s="192">
        <v>293.7</v>
      </c>
      <c r="E5165" s="192">
        <v>6.3000000000000114</v>
      </c>
      <c r="F5165" s="166" t="s">
        <v>5</v>
      </c>
      <c r="G5165" s="167"/>
      <c r="H5165" s="168">
        <v>1400607738</v>
      </c>
    </row>
    <row r="5166" spans="1:8" s="126" customFormat="1" x14ac:dyDescent="0.25">
      <c r="A5166" s="117"/>
      <c r="B5166" s="165">
        <v>44858.983287037037</v>
      </c>
      <c r="C5166" s="192">
        <v>1000</v>
      </c>
      <c r="D5166" s="192">
        <v>979</v>
      </c>
      <c r="E5166" s="192">
        <v>21</v>
      </c>
      <c r="F5166" s="166" t="s">
        <v>5</v>
      </c>
      <c r="G5166" s="167"/>
      <c r="H5166" s="168">
        <v>1400615507</v>
      </c>
    </row>
    <row r="5167" spans="1:8" s="126" customFormat="1" x14ac:dyDescent="0.25">
      <c r="A5167" s="117"/>
      <c r="B5167" s="165">
        <v>44858.988912037035</v>
      </c>
      <c r="C5167" s="192">
        <v>1000</v>
      </c>
      <c r="D5167" s="192">
        <v>979</v>
      </c>
      <c r="E5167" s="192">
        <v>21</v>
      </c>
      <c r="F5167" s="166" t="s">
        <v>2367</v>
      </c>
      <c r="G5167" s="167"/>
      <c r="H5167" s="168">
        <v>1400619108</v>
      </c>
    </row>
    <row r="5168" spans="1:8" s="126" customFormat="1" x14ac:dyDescent="0.25">
      <c r="A5168" s="117"/>
      <c r="B5168" s="165">
        <v>44859.00949074074</v>
      </c>
      <c r="C5168" s="192">
        <v>500</v>
      </c>
      <c r="D5168" s="192">
        <v>489.5</v>
      </c>
      <c r="E5168" s="192">
        <v>10.5</v>
      </c>
      <c r="F5168" s="166" t="s">
        <v>5</v>
      </c>
      <c r="G5168" s="167"/>
      <c r="H5168" s="168">
        <v>1400640224</v>
      </c>
    </row>
    <row r="5169" spans="1:8" s="126" customFormat="1" x14ac:dyDescent="0.25">
      <c r="A5169" s="117"/>
      <c r="B5169" s="165">
        <v>44859.012037037035</v>
      </c>
      <c r="C5169" s="192">
        <v>500</v>
      </c>
      <c r="D5169" s="192">
        <v>489.5</v>
      </c>
      <c r="E5169" s="192">
        <v>10.5</v>
      </c>
      <c r="F5169" s="166" t="s">
        <v>5</v>
      </c>
      <c r="G5169" s="167"/>
      <c r="H5169" s="168">
        <v>1400643740</v>
      </c>
    </row>
    <row r="5170" spans="1:8" s="126" customFormat="1" x14ac:dyDescent="0.25">
      <c r="A5170" s="117"/>
      <c r="B5170" s="165">
        <v>44859.012060185189</v>
      </c>
      <c r="C5170" s="192">
        <v>300</v>
      </c>
      <c r="D5170" s="192">
        <v>293.7</v>
      </c>
      <c r="E5170" s="192">
        <v>6.3000000000000114</v>
      </c>
      <c r="F5170" s="166" t="s">
        <v>5</v>
      </c>
      <c r="G5170" s="167"/>
      <c r="H5170" s="168">
        <v>1400643773</v>
      </c>
    </row>
    <row r="5171" spans="1:8" s="126" customFormat="1" x14ac:dyDescent="0.25">
      <c r="A5171" s="117"/>
      <c r="B5171" s="165">
        <v>44859.012152777781</v>
      </c>
      <c r="C5171" s="192">
        <v>300</v>
      </c>
      <c r="D5171" s="192">
        <v>293.7</v>
      </c>
      <c r="E5171" s="192">
        <v>6.3000000000000114</v>
      </c>
      <c r="F5171" s="166" t="s">
        <v>5</v>
      </c>
      <c r="G5171" s="167"/>
      <c r="H5171" s="168">
        <v>1400643920</v>
      </c>
    </row>
    <row r="5172" spans="1:8" s="126" customFormat="1" x14ac:dyDescent="0.25">
      <c r="A5172" s="117"/>
      <c r="B5172" s="165">
        <v>44859.013854166667</v>
      </c>
      <c r="C5172" s="192">
        <v>100</v>
      </c>
      <c r="D5172" s="192">
        <v>96.1</v>
      </c>
      <c r="E5172" s="192">
        <v>3.9000000000000057</v>
      </c>
      <c r="F5172" s="166" t="s">
        <v>5</v>
      </c>
      <c r="G5172" s="167"/>
      <c r="H5172" s="168">
        <v>1400646581</v>
      </c>
    </row>
    <row r="5173" spans="1:8" s="126" customFormat="1" x14ac:dyDescent="0.25">
      <c r="A5173" s="117"/>
      <c r="B5173" s="165">
        <v>44859.017395833333</v>
      </c>
      <c r="C5173" s="192">
        <v>200</v>
      </c>
      <c r="D5173" s="192">
        <v>195.8</v>
      </c>
      <c r="E5173" s="192">
        <v>4.1999999999999886</v>
      </c>
      <c r="F5173" s="166" t="s">
        <v>5</v>
      </c>
      <c r="G5173" s="167"/>
      <c r="H5173" s="168">
        <v>1400652196</v>
      </c>
    </row>
    <row r="5174" spans="1:8" s="126" customFormat="1" x14ac:dyDescent="0.25">
      <c r="A5174" s="117"/>
      <c r="B5174" s="165">
        <v>44859.030289351853</v>
      </c>
      <c r="C5174" s="192">
        <v>4000</v>
      </c>
      <c r="D5174" s="192">
        <v>3916</v>
      </c>
      <c r="E5174" s="192">
        <v>84</v>
      </c>
      <c r="F5174" s="166" t="s">
        <v>2311</v>
      </c>
      <c r="G5174" s="167" t="s">
        <v>2307</v>
      </c>
      <c r="H5174" s="168">
        <v>1400669233</v>
      </c>
    </row>
    <row r="5175" spans="1:8" s="126" customFormat="1" x14ac:dyDescent="0.25">
      <c r="A5175" s="117"/>
      <c r="B5175" s="165">
        <v>44859.036365740743</v>
      </c>
      <c r="C5175" s="192">
        <v>100</v>
      </c>
      <c r="D5175" s="192">
        <v>96.1</v>
      </c>
      <c r="E5175" s="192">
        <v>3.9000000000000057</v>
      </c>
      <c r="F5175" s="166" t="s">
        <v>5</v>
      </c>
      <c r="G5175" s="167"/>
      <c r="H5175" s="168">
        <v>1400676722</v>
      </c>
    </row>
    <row r="5176" spans="1:8" s="126" customFormat="1" x14ac:dyDescent="0.25">
      <c r="A5176" s="117"/>
      <c r="B5176" s="165">
        <v>44859.052453703705</v>
      </c>
      <c r="C5176" s="192">
        <v>3000</v>
      </c>
      <c r="D5176" s="192">
        <v>2937</v>
      </c>
      <c r="E5176" s="192">
        <v>63</v>
      </c>
      <c r="F5176" s="166" t="s">
        <v>5</v>
      </c>
      <c r="G5176" s="167"/>
      <c r="H5176" s="168">
        <v>1400694695</v>
      </c>
    </row>
    <row r="5177" spans="1:8" s="126" customFormat="1" x14ac:dyDescent="0.25">
      <c r="A5177" s="117"/>
      <c r="B5177" s="165">
        <v>44859.106296296297</v>
      </c>
      <c r="C5177" s="192">
        <v>100</v>
      </c>
      <c r="D5177" s="192">
        <v>96.1</v>
      </c>
      <c r="E5177" s="192">
        <v>3.9000000000000057</v>
      </c>
      <c r="F5177" s="166" t="s">
        <v>5</v>
      </c>
      <c r="G5177" s="167"/>
      <c r="H5177" s="168">
        <v>1400751853</v>
      </c>
    </row>
    <row r="5178" spans="1:8" s="126" customFormat="1" x14ac:dyDescent="0.25">
      <c r="A5178" s="117"/>
      <c r="B5178" s="165">
        <v>44859.121979166666</v>
      </c>
      <c r="C5178" s="192">
        <v>125</v>
      </c>
      <c r="D5178" s="192">
        <v>121.1</v>
      </c>
      <c r="E5178" s="192">
        <v>3.9000000000000057</v>
      </c>
      <c r="F5178" s="166" t="s">
        <v>5</v>
      </c>
      <c r="G5178" s="167"/>
      <c r="H5178" s="168">
        <v>1400766563</v>
      </c>
    </row>
    <row r="5179" spans="1:8" s="126" customFormat="1" x14ac:dyDescent="0.25">
      <c r="A5179" s="117"/>
      <c r="B5179" s="165">
        <v>44859.1328125</v>
      </c>
      <c r="C5179" s="192">
        <v>300</v>
      </c>
      <c r="D5179" s="192">
        <v>293.7</v>
      </c>
      <c r="E5179" s="192">
        <v>6.3000000000000114</v>
      </c>
      <c r="F5179" s="166" t="s">
        <v>5</v>
      </c>
      <c r="G5179" s="167"/>
      <c r="H5179" s="168">
        <v>1400780315</v>
      </c>
    </row>
    <row r="5180" spans="1:8" s="126" customFormat="1" x14ac:dyDescent="0.25">
      <c r="A5180" s="117"/>
      <c r="B5180" s="165">
        <v>44859.145300925928</v>
      </c>
      <c r="C5180" s="192">
        <v>1000</v>
      </c>
      <c r="D5180" s="192">
        <v>979</v>
      </c>
      <c r="E5180" s="192">
        <v>21</v>
      </c>
      <c r="F5180" s="166" t="s">
        <v>5</v>
      </c>
      <c r="G5180" s="167"/>
      <c r="H5180" s="168">
        <v>1400796809</v>
      </c>
    </row>
    <row r="5181" spans="1:8" s="126" customFormat="1" x14ac:dyDescent="0.25">
      <c r="A5181" s="117"/>
      <c r="B5181" s="165">
        <v>44859.227835648147</v>
      </c>
      <c r="C5181" s="192">
        <v>500</v>
      </c>
      <c r="D5181" s="192">
        <v>489.5</v>
      </c>
      <c r="E5181" s="192">
        <v>10.5</v>
      </c>
      <c r="F5181" s="166" t="s">
        <v>5</v>
      </c>
      <c r="G5181" s="167"/>
      <c r="H5181" s="168">
        <v>1400876986</v>
      </c>
    </row>
    <row r="5182" spans="1:8" s="126" customFormat="1" x14ac:dyDescent="0.25">
      <c r="A5182" s="117"/>
      <c r="B5182" s="165">
        <v>44859.246782407405</v>
      </c>
      <c r="C5182" s="192">
        <v>500</v>
      </c>
      <c r="D5182" s="192">
        <v>489.5</v>
      </c>
      <c r="E5182" s="192">
        <v>10.5</v>
      </c>
      <c r="F5182" s="166" t="s">
        <v>5</v>
      </c>
      <c r="G5182" s="167"/>
      <c r="H5182" s="168">
        <v>1400886175</v>
      </c>
    </row>
    <row r="5183" spans="1:8" s="126" customFormat="1" x14ac:dyDescent="0.25">
      <c r="A5183" s="117"/>
      <c r="B5183" s="165">
        <v>44859.281342592592</v>
      </c>
      <c r="C5183" s="192">
        <v>500</v>
      </c>
      <c r="D5183" s="192">
        <v>489.5</v>
      </c>
      <c r="E5183" s="192">
        <v>10.5</v>
      </c>
      <c r="F5183" s="166" t="s">
        <v>5</v>
      </c>
      <c r="G5183" s="167"/>
      <c r="H5183" s="168">
        <v>1400903102</v>
      </c>
    </row>
    <row r="5184" spans="1:8" s="126" customFormat="1" x14ac:dyDescent="0.25">
      <c r="A5184" s="117"/>
      <c r="B5184" s="165">
        <v>44859.285543981481</v>
      </c>
      <c r="C5184" s="192">
        <v>150</v>
      </c>
      <c r="D5184" s="192">
        <v>146.1</v>
      </c>
      <c r="E5184" s="192">
        <v>3.9000000000000057</v>
      </c>
      <c r="F5184" s="166" t="s">
        <v>2303</v>
      </c>
      <c r="G5184" s="167"/>
      <c r="H5184" s="168">
        <v>1400905383</v>
      </c>
    </row>
    <row r="5185" spans="1:8" s="126" customFormat="1" x14ac:dyDescent="0.25">
      <c r="A5185" s="117"/>
      <c r="B5185" s="165">
        <v>44859.297013888892</v>
      </c>
      <c r="C5185" s="192">
        <v>300</v>
      </c>
      <c r="D5185" s="192">
        <v>293.7</v>
      </c>
      <c r="E5185" s="192">
        <v>6.3000000000000114</v>
      </c>
      <c r="F5185" s="166" t="s">
        <v>5</v>
      </c>
      <c r="G5185" s="167"/>
      <c r="H5185" s="168">
        <v>1400912665</v>
      </c>
    </row>
    <row r="5186" spans="1:8" s="126" customFormat="1" x14ac:dyDescent="0.25">
      <c r="A5186" s="117"/>
      <c r="B5186" s="165">
        <v>44859.30300925926</v>
      </c>
      <c r="C5186" s="192">
        <v>500</v>
      </c>
      <c r="D5186" s="192">
        <v>489.5</v>
      </c>
      <c r="E5186" s="192">
        <v>10.5</v>
      </c>
      <c r="F5186" s="166" t="s">
        <v>5</v>
      </c>
      <c r="G5186" s="167"/>
      <c r="H5186" s="168">
        <v>1400916315</v>
      </c>
    </row>
    <row r="5187" spans="1:8" s="126" customFormat="1" x14ac:dyDescent="0.25">
      <c r="A5187" s="117"/>
      <c r="B5187" s="165">
        <v>44859.314444444448</v>
      </c>
      <c r="C5187" s="192">
        <v>10000</v>
      </c>
      <c r="D5187" s="192">
        <v>9790</v>
      </c>
      <c r="E5187" s="192">
        <v>210</v>
      </c>
      <c r="F5187" s="166" t="s">
        <v>2330</v>
      </c>
      <c r="G5187" s="167"/>
      <c r="H5187" s="168">
        <v>1400924957</v>
      </c>
    </row>
    <row r="5188" spans="1:8" s="126" customFormat="1" x14ac:dyDescent="0.25">
      <c r="A5188" s="117"/>
      <c r="B5188" s="165">
        <v>44859.317569444444</v>
      </c>
      <c r="C5188" s="192">
        <v>300</v>
      </c>
      <c r="D5188" s="192">
        <v>293.7</v>
      </c>
      <c r="E5188" s="192">
        <v>6.3000000000000114</v>
      </c>
      <c r="F5188" s="166" t="s">
        <v>2339</v>
      </c>
      <c r="G5188" s="167"/>
      <c r="H5188" s="168">
        <v>1400927559</v>
      </c>
    </row>
    <row r="5189" spans="1:8" s="126" customFormat="1" x14ac:dyDescent="0.25">
      <c r="A5189" s="117"/>
      <c r="B5189" s="165">
        <v>44859.319178240738</v>
      </c>
      <c r="C5189" s="192">
        <v>100</v>
      </c>
      <c r="D5189" s="192">
        <v>96.1</v>
      </c>
      <c r="E5189" s="192">
        <v>3.9000000000000057</v>
      </c>
      <c r="F5189" s="166" t="s">
        <v>2303</v>
      </c>
      <c r="G5189" s="167"/>
      <c r="H5189" s="168">
        <v>1400929236</v>
      </c>
    </row>
    <row r="5190" spans="1:8" s="126" customFormat="1" x14ac:dyDescent="0.25">
      <c r="A5190" s="117"/>
      <c r="B5190" s="165">
        <v>44859.336759259262</v>
      </c>
      <c r="C5190" s="192">
        <v>110</v>
      </c>
      <c r="D5190" s="192">
        <v>106.1</v>
      </c>
      <c r="E5190" s="192">
        <v>3.9000000000000057</v>
      </c>
      <c r="F5190" s="166" t="s">
        <v>81</v>
      </c>
      <c r="G5190" s="167"/>
      <c r="H5190" s="168">
        <v>1400943860</v>
      </c>
    </row>
    <row r="5191" spans="1:8" s="126" customFormat="1" x14ac:dyDescent="0.25">
      <c r="A5191" s="117"/>
      <c r="B5191" s="165">
        <v>44859.340578703705</v>
      </c>
      <c r="C5191" s="192">
        <v>300</v>
      </c>
      <c r="D5191" s="192">
        <v>293.7</v>
      </c>
      <c r="E5191" s="192">
        <v>6.3000000000000114</v>
      </c>
      <c r="F5191" s="166" t="s">
        <v>5</v>
      </c>
      <c r="G5191" s="167"/>
      <c r="H5191" s="168">
        <v>1400947447</v>
      </c>
    </row>
    <row r="5192" spans="1:8" s="126" customFormat="1" x14ac:dyDescent="0.25">
      <c r="A5192" s="117"/>
      <c r="B5192" s="165">
        <v>44859.350775462961</v>
      </c>
      <c r="C5192" s="192">
        <v>1000</v>
      </c>
      <c r="D5192" s="192">
        <v>979</v>
      </c>
      <c r="E5192" s="192">
        <v>21</v>
      </c>
      <c r="F5192" s="166" t="s">
        <v>12474</v>
      </c>
      <c r="G5192" s="167"/>
      <c r="H5192" s="168">
        <v>1400957310</v>
      </c>
    </row>
    <row r="5193" spans="1:8" s="126" customFormat="1" x14ac:dyDescent="0.25">
      <c r="A5193" s="117"/>
      <c r="B5193" s="165">
        <v>44859.358263888891</v>
      </c>
      <c r="C5193" s="192">
        <v>300</v>
      </c>
      <c r="D5193" s="192">
        <v>293.7</v>
      </c>
      <c r="E5193" s="192">
        <v>6.3000000000000114</v>
      </c>
      <c r="F5193" s="166" t="s">
        <v>5</v>
      </c>
      <c r="G5193" s="167"/>
      <c r="H5193" s="168">
        <v>1400964589</v>
      </c>
    </row>
    <row r="5194" spans="1:8" s="126" customFormat="1" x14ac:dyDescent="0.25">
      <c r="A5194" s="117"/>
      <c r="B5194" s="165">
        <v>44859.362430555557</v>
      </c>
      <c r="C5194" s="192">
        <v>300</v>
      </c>
      <c r="D5194" s="192">
        <v>293.7</v>
      </c>
      <c r="E5194" s="192">
        <v>6.3000000000000114</v>
      </c>
      <c r="F5194" s="166" t="s">
        <v>5</v>
      </c>
      <c r="G5194" s="167"/>
      <c r="H5194" s="168">
        <v>1400968591</v>
      </c>
    </row>
    <row r="5195" spans="1:8" s="126" customFormat="1" x14ac:dyDescent="0.25">
      <c r="A5195" s="117"/>
      <c r="B5195" s="165">
        <v>44859.366493055553</v>
      </c>
      <c r="C5195" s="192">
        <v>500</v>
      </c>
      <c r="D5195" s="192">
        <v>489.5</v>
      </c>
      <c r="E5195" s="192">
        <v>10.5</v>
      </c>
      <c r="F5195" s="166" t="s">
        <v>2315</v>
      </c>
      <c r="G5195" s="167"/>
      <c r="H5195" s="168">
        <v>1400972773</v>
      </c>
    </row>
    <row r="5196" spans="1:8" s="126" customFormat="1" x14ac:dyDescent="0.25">
      <c r="A5196" s="117"/>
      <c r="B5196" s="165">
        <v>44859.369641203702</v>
      </c>
      <c r="C5196" s="192">
        <v>500</v>
      </c>
      <c r="D5196" s="192">
        <v>489.5</v>
      </c>
      <c r="E5196" s="192">
        <v>10.5</v>
      </c>
      <c r="F5196" s="166" t="s">
        <v>2357</v>
      </c>
      <c r="G5196" s="167"/>
      <c r="H5196" s="168">
        <v>1400976034</v>
      </c>
    </row>
    <row r="5197" spans="1:8" s="126" customFormat="1" x14ac:dyDescent="0.25">
      <c r="A5197" s="117"/>
      <c r="B5197" s="165">
        <v>44859.373981481483</v>
      </c>
      <c r="C5197" s="192">
        <v>1000</v>
      </c>
      <c r="D5197" s="192">
        <v>979</v>
      </c>
      <c r="E5197" s="192">
        <v>21</v>
      </c>
      <c r="F5197" s="166" t="s">
        <v>5</v>
      </c>
      <c r="G5197" s="167"/>
      <c r="H5197" s="168">
        <v>1400980672</v>
      </c>
    </row>
    <row r="5198" spans="1:8" s="126" customFormat="1" x14ac:dyDescent="0.25">
      <c r="A5198" s="117"/>
      <c r="B5198" s="165">
        <v>44859.380069444444</v>
      </c>
      <c r="C5198" s="192">
        <v>50</v>
      </c>
      <c r="D5198" s="192">
        <v>46.1</v>
      </c>
      <c r="E5198" s="192">
        <v>3.8999999999999986</v>
      </c>
      <c r="F5198" s="166" t="s">
        <v>2346</v>
      </c>
      <c r="G5198" s="167"/>
      <c r="H5198" s="168">
        <v>1400987724</v>
      </c>
    </row>
    <row r="5199" spans="1:8" s="126" customFormat="1" x14ac:dyDescent="0.25">
      <c r="A5199" s="117"/>
      <c r="B5199" s="165">
        <v>44859.384583333333</v>
      </c>
      <c r="C5199" s="192">
        <v>3000</v>
      </c>
      <c r="D5199" s="192">
        <v>2937</v>
      </c>
      <c r="E5199" s="192">
        <v>63</v>
      </c>
      <c r="F5199" s="166" t="s">
        <v>5</v>
      </c>
      <c r="G5199" s="167"/>
      <c r="H5199" s="168">
        <v>1400992585</v>
      </c>
    </row>
    <row r="5200" spans="1:8" s="126" customFormat="1" x14ac:dyDescent="0.25">
      <c r="A5200" s="117"/>
      <c r="B5200" s="165">
        <v>44859.386041666665</v>
      </c>
      <c r="C5200" s="192">
        <v>300</v>
      </c>
      <c r="D5200" s="192">
        <v>293.7</v>
      </c>
      <c r="E5200" s="192">
        <v>6.3000000000000114</v>
      </c>
      <c r="F5200" s="166" t="s">
        <v>5</v>
      </c>
      <c r="G5200" s="167"/>
      <c r="H5200" s="168">
        <v>1400994315</v>
      </c>
    </row>
    <row r="5201" spans="1:8" s="126" customFormat="1" x14ac:dyDescent="0.25">
      <c r="A5201" s="117"/>
      <c r="B5201" s="165">
        <v>44859.388333333336</v>
      </c>
      <c r="C5201" s="192">
        <v>700</v>
      </c>
      <c r="D5201" s="192">
        <v>685.3</v>
      </c>
      <c r="E5201" s="192">
        <v>14.700000000000045</v>
      </c>
      <c r="F5201" s="166" t="s">
        <v>2355</v>
      </c>
      <c r="G5201" s="167"/>
      <c r="H5201" s="168">
        <v>1400997186</v>
      </c>
    </row>
    <row r="5202" spans="1:8" s="126" customFormat="1" x14ac:dyDescent="0.25">
      <c r="A5202" s="117"/>
      <c r="B5202" s="165">
        <v>44859.390601851854</v>
      </c>
      <c r="C5202" s="192">
        <v>500</v>
      </c>
      <c r="D5202" s="192">
        <v>489.5</v>
      </c>
      <c r="E5202" s="192">
        <v>10.5</v>
      </c>
      <c r="F5202" s="166" t="s">
        <v>2305</v>
      </c>
      <c r="G5202" s="167" t="s">
        <v>115</v>
      </c>
      <c r="H5202" s="168">
        <v>1400999866</v>
      </c>
    </row>
    <row r="5203" spans="1:8" s="126" customFormat="1" x14ac:dyDescent="0.25">
      <c r="A5203" s="117"/>
      <c r="B5203" s="165">
        <v>44859.398356481484</v>
      </c>
      <c r="C5203" s="192">
        <v>1500</v>
      </c>
      <c r="D5203" s="192">
        <v>1468.5</v>
      </c>
      <c r="E5203" s="192">
        <v>31.5</v>
      </c>
      <c r="F5203" s="166" t="s">
        <v>2318</v>
      </c>
      <c r="G5203" s="167"/>
      <c r="H5203" s="168">
        <v>1401008878</v>
      </c>
    </row>
    <row r="5204" spans="1:8" s="126" customFormat="1" x14ac:dyDescent="0.25">
      <c r="A5204" s="117"/>
      <c r="B5204" s="165">
        <v>44859.401412037034</v>
      </c>
      <c r="C5204" s="192">
        <v>1677</v>
      </c>
      <c r="D5204" s="192">
        <v>1641.78</v>
      </c>
      <c r="E5204" s="192">
        <v>35.220000000000027</v>
      </c>
      <c r="F5204" s="166" t="s">
        <v>5</v>
      </c>
      <c r="G5204" s="167"/>
      <c r="H5204" s="168">
        <v>1401012255</v>
      </c>
    </row>
    <row r="5205" spans="1:8" s="126" customFormat="1" x14ac:dyDescent="0.25">
      <c r="A5205" s="117"/>
      <c r="B5205" s="165">
        <v>44859.402430555558</v>
      </c>
      <c r="C5205" s="192">
        <v>200</v>
      </c>
      <c r="D5205" s="192">
        <v>195.8</v>
      </c>
      <c r="E5205" s="192">
        <v>4.1999999999999886</v>
      </c>
      <c r="F5205" s="166" t="s">
        <v>5</v>
      </c>
      <c r="G5205" s="167"/>
      <c r="H5205" s="168">
        <v>1401013442</v>
      </c>
    </row>
    <row r="5206" spans="1:8" s="126" customFormat="1" x14ac:dyDescent="0.25">
      <c r="A5206" s="117"/>
      <c r="B5206" s="165">
        <v>44859.403564814813</v>
      </c>
      <c r="C5206" s="192">
        <v>500</v>
      </c>
      <c r="D5206" s="192">
        <v>489.5</v>
      </c>
      <c r="E5206" s="192">
        <v>10.5</v>
      </c>
      <c r="F5206" s="166" t="s">
        <v>5</v>
      </c>
      <c r="G5206" s="167"/>
      <c r="H5206" s="168">
        <v>1401014780</v>
      </c>
    </row>
    <row r="5207" spans="1:8" s="126" customFormat="1" x14ac:dyDescent="0.25">
      <c r="A5207" s="117"/>
      <c r="B5207" s="165">
        <v>44859.40452546296</v>
      </c>
      <c r="C5207" s="192">
        <v>200</v>
      </c>
      <c r="D5207" s="192">
        <v>195.8</v>
      </c>
      <c r="E5207" s="192">
        <v>4.1999999999999886</v>
      </c>
      <c r="F5207" s="166" t="s">
        <v>5</v>
      </c>
      <c r="G5207" s="167"/>
      <c r="H5207" s="168">
        <v>1401015831</v>
      </c>
    </row>
    <row r="5208" spans="1:8" s="126" customFormat="1" x14ac:dyDescent="0.25">
      <c r="A5208" s="117"/>
      <c r="B5208" s="165">
        <v>44859.410393518519</v>
      </c>
      <c r="C5208" s="192">
        <v>30</v>
      </c>
      <c r="D5208" s="192">
        <v>26.1</v>
      </c>
      <c r="E5208" s="192">
        <v>3.8999999999999986</v>
      </c>
      <c r="F5208" s="166" t="s">
        <v>5</v>
      </c>
      <c r="G5208" s="167"/>
      <c r="H5208" s="168">
        <v>1401022387</v>
      </c>
    </row>
    <row r="5209" spans="1:8" s="126" customFormat="1" x14ac:dyDescent="0.25">
      <c r="A5209" s="117"/>
      <c r="B5209" s="165">
        <v>44859.411724537036</v>
      </c>
      <c r="C5209" s="192">
        <v>1000</v>
      </c>
      <c r="D5209" s="192">
        <v>979</v>
      </c>
      <c r="E5209" s="192">
        <v>21</v>
      </c>
      <c r="F5209" s="166" t="s">
        <v>5</v>
      </c>
      <c r="G5209" s="167"/>
      <c r="H5209" s="168">
        <v>1401024070</v>
      </c>
    </row>
    <row r="5210" spans="1:8" s="126" customFormat="1" x14ac:dyDescent="0.25">
      <c r="A5210" s="117"/>
      <c r="B5210" s="165">
        <v>44859.414131944446</v>
      </c>
      <c r="C5210" s="192">
        <v>100</v>
      </c>
      <c r="D5210" s="192">
        <v>96.1</v>
      </c>
      <c r="E5210" s="192">
        <v>3.9000000000000057</v>
      </c>
      <c r="F5210" s="166" t="s">
        <v>5</v>
      </c>
      <c r="G5210" s="167"/>
      <c r="H5210" s="168">
        <v>1401027089</v>
      </c>
    </row>
    <row r="5211" spans="1:8" s="126" customFormat="1" x14ac:dyDescent="0.25">
      <c r="A5211" s="117"/>
      <c r="B5211" s="165">
        <v>44859.416342592594</v>
      </c>
      <c r="C5211" s="192">
        <v>3000</v>
      </c>
      <c r="D5211" s="192">
        <v>2937</v>
      </c>
      <c r="E5211" s="192">
        <v>63</v>
      </c>
      <c r="F5211" s="166" t="s">
        <v>5</v>
      </c>
      <c r="G5211" s="167"/>
      <c r="H5211" s="168">
        <v>1401029724</v>
      </c>
    </row>
    <row r="5212" spans="1:8" s="126" customFormat="1" x14ac:dyDescent="0.25">
      <c r="A5212" s="117"/>
      <c r="B5212" s="165">
        <v>44859.421354166669</v>
      </c>
      <c r="C5212" s="192">
        <v>100</v>
      </c>
      <c r="D5212" s="192">
        <v>96.1</v>
      </c>
      <c r="E5212" s="192">
        <v>3.9000000000000057</v>
      </c>
      <c r="F5212" s="166" t="s">
        <v>5</v>
      </c>
      <c r="G5212" s="167"/>
      <c r="H5212" s="168">
        <v>1401035891</v>
      </c>
    </row>
    <row r="5213" spans="1:8" s="126" customFormat="1" x14ac:dyDescent="0.25">
      <c r="A5213" s="117"/>
      <c r="B5213" s="165">
        <v>44859.425520833334</v>
      </c>
      <c r="C5213" s="192">
        <v>500</v>
      </c>
      <c r="D5213" s="192">
        <v>489.5</v>
      </c>
      <c r="E5213" s="192">
        <v>10.5</v>
      </c>
      <c r="F5213" s="166" t="s">
        <v>2321</v>
      </c>
      <c r="G5213" s="167"/>
      <c r="H5213" s="168">
        <v>1401041230</v>
      </c>
    </row>
    <row r="5214" spans="1:8" s="126" customFormat="1" x14ac:dyDescent="0.25">
      <c r="A5214" s="117"/>
      <c r="B5214" s="165">
        <v>44859.436180555553</v>
      </c>
      <c r="C5214" s="192">
        <v>100</v>
      </c>
      <c r="D5214" s="192">
        <v>96.1</v>
      </c>
      <c r="E5214" s="192">
        <v>3.9000000000000057</v>
      </c>
      <c r="F5214" s="166" t="s">
        <v>5</v>
      </c>
      <c r="G5214" s="167"/>
      <c r="H5214" s="168">
        <v>1401054247</v>
      </c>
    </row>
    <row r="5215" spans="1:8" s="126" customFormat="1" x14ac:dyDescent="0.25">
      <c r="A5215" s="117"/>
      <c r="B5215" s="165">
        <v>44859.436701388891</v>
      </c>
      <c r="C5215" s="192">
        <v>100</v>
      </c>
      <c r="D5215" s="192">
        <v>96.1</v>
      </c>
      <c r="E5215" s="192">
        <v>3.9000000000000057</v>
      </c>
      <c r="F5215" s="166" t="s">
        <v>5</v>
      </c>
      <c r="G5215" s="167"/>
      <c r="H5215" s="168">
        <v>1401054876</v>
      </c>
    </row>
    <row r="5216" spans="1:8" s="126" customFormat="1" x14ac:dyDescent="0.25">
      <c r="A5216" s="117"/>
      <c r="B5216" s="165">
        <v>44859.438449074078</v>
      </c>
      <c r="C5216" s="192">
        <v>300</v>
      </c>
      <c r="D5216" s="192">
        <v>293.7</v>
      </c>
      <c r="E5216" s="192">
        <v>6.3000000000000114</v>
      </c>
      <c r="F5216" s="166" t="s">
        <v>5</v>
      </c>
      <c r="G5216" s="167"/>
      <c r="H5216" s="168">
        <v>1401056898</v>
      </c>
    </row>
    <row r="5217" spans="1:8" s="126" customFormat="1" x14ac:dyDescent="0.25">
      <c r="A5217" s="117"/>
      <c r="B5217" s="165">
        <v>44859.440497685187</v>
      </c>
      <c r="C5217" s="192">
        <v>256500</v>
      </c>
      <c r="D5217" s="192">
        <v>251113.5</v>
      </c>
      <c r="E5217" s="192">
        <v>5386.5</v>
      </c>
      <c r="F5217" s="166" t="s">
        <v>12475</v>
      </c>
      <c r="G5217" s="167"/>
      <c r="H5217" s="168">
        <v>1401059343</v>
      </c>
    </row>
    <row r="5218" spans="1:8" s="126" customFormat="1" x14ac:dyDescent="0.25">
      <c r="A5218" s="117"/>
      <c r="B5218" s="165">
        <v>44859.444062499999</v>
      </c>
      <c r="C5218" s="192">
        <v>200</v>
      </c>
      <c r="D5218" s="192">
        <v>195.8</v>
      </c>
      <c r="E5218" s="192">
        <v>4.1999999999999886</v>
      </c>
      <c r="F5218" s="166" t="s">
        <v>5</v>
      </c>
      <c r="G5218" s="167"/>
      <c r="H5218" s="168">
        <v>1401063616</v>
      </c>
    </row>
    <row r="5219" spans="1:8" s="126" customFormat="1" x14ac:dyDescent="0.25">
      <c r="A5219" s="117"/>
      <c r="B5219" s="165">
        <v>44859.453194444446</v>
      </c>
      <c r="C5219" s="192">
        <v>14000</v>
      </c>
      <c r="D5219" s="192">
        <v>13706</v>
      </c>
      <c r="E5219" s="192">
        <v>294</v>
      </c>
      <c r="F5219" s="166" t="s">
        <v>2318</v>
      </c>
      <c r="G5219" s="167"/>
      <c r="H5219" s="168">
        <v>1401075993</v>
      </c>
    </row>
    <row r="5220" spans="1:8" s="126" customFormat="1" x14ac:dyDescent="0.25">
      <c r="A5220" s="117"/>
      <c r="B5220" s="165">
        <v>44859.457789351851</v>
      </c>
      <c r="C5220" s="192">
        <v>100</v>
      </c>
      <c r="D5220" s="192">
        <v>96.1</v>
      </c>
      <c r="E5220" s="192">
        <v>3.9000000000000057</v>
      </c>
      <c r="F5220" s="166" t="s">
        <v>5</v>
      </c>
      <c r="G5220" s="167"/>
      <c r="H5220" s="168">
        <v>1401081603</v>
      </c>
    </row>
    <row r="5221" spans="1:8" s="126" customFormat="1" x14ac:dyDescent="0.25">
      <c r="A5221" s="117"/>
      <c r="B5221" s="165">
        <v>44859.459317129629</v>
      </c>
      <c r="C5221" s="192">
        <v>1000</v>
      </c>
      <c r="D5221" s="192">
        <v>979</v>
      </c>
      <c r="E5221" s="192">
        <v>21</v>
      </c>
      <c r="F5221" s="166" t="s">
        <v>5</v>
      </c>
      <c r="G5221" s="167"/>
      <c r="H5221" s="168">
        <v>1401083450</v>
      </c>
    </row>
    <row r="5222" spans="1:8" s="126" customFormat="1" x14ac:dyDescent="0.25">
      <c r="A5222" s="117"/>
      <c r="B5222" s="165">
        <v>44859.4612037037</v>
      </c>
      <c r="C5222" s="192">
        <v>100</v>
      </c>
      <c r="D5222" s="192">
        <v>96.1</v>
      </c>
      <c r="E5222" s="192">
        <v>3.9000000000000057</v>
      </c>
      <c r="F5222" s="166" t="s">
        <v>5</v>
      </c>
      <c r="G5222" s="167"/>
      <c r="H5222" s="168">
        <v>1401085871</v>
      </c>
    </row>
    <row r="5223" spans="1:8" s="126" customFormat="1" x14ac:dyDescent="0.25">
      <c r="A5223" s="117"/>
      <c r="B5223" s="165">
        <v>44859.466226851851</v>
      </c>
      <c r="C5223" s="192">
        <v>200</v>
      </c>
      <c r="D5223" s="192">
        <v>195.8</v>
      </c>
      <c r="E5223" s="192">
        <v>4.1999999999999886</v>
      </c>
      <c r="F5223" s="166" t="s">
        <v>5</v>
      </c>
      <c r="G5223" s="167"/>
      <c r="H5223" s="168">
        <v>1401092182</v>
      </c>
    </row>
    <row r="5224" spans="1:8" s="126" customFormat="1" x14ac:dyDescent="0.25">
      <c r="A5224" s="117"/>
      <c r="B5224" s="165">
        <v>44859.47583333333</v>
      </c>
      <c r="C5224" s="192">
        <v>200</v>
      </c>
      <c r="D5224" s="192">
        <v>195.8</v>
      </c>
      <c r="E5224" s="192">
        <v>4.1999999999999886</v>
      </c>
      <c r="F5224" s="166" t="s">
        <v>5</v>
      </c>
      <c r="G5224" s="167"/>
      <c r="H5224" s="168">
        <v>1401103804</v>
      </c>
    </row>
    <row r="5225" spans="1:8" s="126" customFormat="1" x14ac:dyDescent="0.25">
      <c r="A5225" s="117"/>
      <c r="B5225" s="165">
        <v>44859.477418981478</v>
      </c>
      <c r="C5225" s="192">
        <v>300</v>
      </c>
      <c r="D5225" s="192">
        <v>293.7</v>
      </c>
      <c r="E5225" s="192">
        <v>6.3000000000000114</v>
      </c>
      <c r="F5225" s="166" t="s">
        <v>5</v>
      </c>
      <c r="G5225" s="167"/>
      <c r="H5225" s="168">
        <v>1401105771</v>
      </c>
    </row>
    <row r="5226" spans="1:8" s="126" customFormat="1" x14ac:dyDescent="0.25">
      <c r="A5226" s="117"/>
      <c r="B5226" s="165">
        <v>44859.478055555555</v>
      </c>
      <c r="C5226" s="192">
        <v>200</v>
      </c>
      <c r="D5226" s="192">
        <v>195.8</v>
      </c>
      <c r="E5226" s="192">
        <v>4.1999999999999886</v>
      </c>
      <c r="F5226" s="166" t="s">
        <v>5</v>
      </c>
      <c r="G5226" s="167"/>
      <c r="H5226" s="168">
        <v>1401106564</v>
      </c>
    </row>
    <row r="5227" spans="1:8" s="126" customFormat="1" x14ac:dyDescent="0.25">
      <c r="A5227" s="117"/>
      <c r="B5227" s="165">
        <v>44859.481111111112</v>
      </c>
      <c r="C5227" s="192">
        <v>500</v>
      </c>
      <c r="D5227" s="192">
        <v>489.5</v>
      </c>
      <c r="E5227" s="192">
        <v>10.5</v>
      </c>
      <c r="F5227" s="166" t="s">
        <v>5</v>
      </c>
      <c r="G5227" s="167"/>
      <c r="H5227" s="168">
        <v>1401110473</v>
      </c>
    </row>
    <row r="5228" spans="1:8" s="126" customFormat="1" x14ac:dyDescent="0.25">
      <c r="A5228" s="117"/>
      <c r="B5228" s="165">
        <v>44859.48474537037</v>
      </c>
      <c r="C5228" s="192">
        <v>1000</v>
      </c>
      <c r="D5228" s="192">
        <v>979</v>
      </c>
      <c r="E5228" s="192">
        <v>21</v>
      </c>
      <c r="F5228" s="166" t="s">
        <v>2360</v>
      </c>
      <c r="G5228" s="167"/>
      <c r="H5228" s="168">
        <v>1401115005</v>
      </c>
    </row>
    <row r="5229" spans="1:8" s="126" customFormat="1" x14ac:dyDescent="0.25">
      <c r="A5229" s="117"/>
      <c r="B5229" s="165">
        <v>44859.487708333334</v>
      </c>
      <c r="C5229" s="192">
        <v>300</v>
      </c>
      <c r="D5229" s="192">
        <v>293.7</v>
      </c>
      <c r="E5229" s="192">
        <v>6.3000000000000114</v>
      </c>
      <c r="F5229" s="166" t="s">
        <v>5</v>
      </c>
      <c r="G5229" s="167"/>
      <c r="H5229" s="168">
        <v>1401118986</v>
      </c>
    </row>
    <row r="5230" spans="1:8" s="126" customFormat="1" x14ac:dyDescent="0.25">
      <c r="A5230" s="117"/>
      <c r="B5230" s="165">
        <v>44859.488344907404</v>
      </c>
      <c r="C5230" s="192">
        <v>300</v>
      </c>
      <c r="D5230" s="192">
        <v>293.7</v>
      </c>
      <c r="E5230" s="192">
        <v>6.3000000000000114</v>
      </c>
      <c r="F5230" s="166" t="s">
        <v>5</v>
      </c>
      <c r="G5230" s="167"/>
      <c r="H5230" s="168">
        <v>1401119742</v>
      </c>
    </row>
    <row r="5231" spans="1:8" s="126" customFormat="1" x14ac:dyDescent="0.25">
      <c r="A5231" s="117"/>
      <c r="B5231" s="165">
        <v>44859.488425925927</v>
      </c>
      <c r="C5231" s="192">
        <v>50</v>
      </c>
      <c r="D5231" s="192">
        <v>46.1</v>
      </c>
      <c r="E5231" s="192">
        <v>3.8999999999999986</v>
      </c>
      <c r="F5231" s="166" t="s">
        <v>5</v>
      </c>
      <c r="G5231" s="167"/>
      <c r="H5231" s="168">
        <v>1401119856</v>
      </c>
    </row>
    <row r="5232" spans="1:8" s="126" customFormat="1" x14ac:dyDescent="0.25">
      <c r="A5232" s="117"/>
      <c r="B5232" s="165">
        <v>44859.488483796296</v>
      </c>
      <c r="C5232" s="192">
        <v>350</v>
      </c>
      <c r="D5232" s="192">
        <v>342.65</v>
      </c>
      <c r="E5232" s="192">
        <v>7.3500000000000227</v>
      </c>
      <c r="F5232" s="166" t="s">
        <v>5</v>
      </c>
      <c r="G5232" s="167"/>
      <c r="H5232" s="168">
        <v>1401119934</v>
      </c>
    </row>
    <row r="5233" spans="1:8" s="126" customFormat="1" x14ac:dyDescent="0.25">
      <c r="A5233" s="117"/>
      <c r="B5233" s="165">
        <v>44859.494363425925</v>
      </c>
      <c r="C5233" s="192">
        <v>300</v>
      </c>
      <c r="D5233" s="192">
        <v>293.7</v>
      </c>
      <c r="E5233" s="192">
        <v>6.3000000000000114</v>
      </c>
      <c r="F5233" s="166" t="s">
        <v>5</v>
      </c>
      <c r="G5233" s="167"/>
      <c r="H5233" s="168">
        <v>1401127811</v>
      </c>
    </row>
    <row r="5234" spans="1:8" s="126" customFormat="1" x14ac:dyDescent="0.25">
      <c r="A5234" s="117"/>
      <c r="B5234" s="165">
        <v>44859.494398148148</v>
      </c>
      <c r="C5234" s="192">
        <v>25000</v>
      </c>
      <c r="D5234" s="192">
        <v>24475</v>
      </c>
      <c r="E5234" s="192">
        <v>525</v>
      </c>
      <c r="F5234" s="166" t="s">
        <v>12476</v>
      </c>
      <c r="G5234" s="167" t="s">
        <v>2307</v>
      </c>
      <c r="H5234" s="168">
        <v>1401127857</v>
      </c>
    </row>
    <row r="5235" spans="1:8" s="126" customFormat="1" x14ac:dyDescent="0.25">
      <c r="A5235" s="117"/>
      <c r="B5235" s="165">
        <v>44859.496620370373</v>
      </c>
      <c r="C5235" s="192">
        <v>200</v>
      </c>
      <c r="D5235" s="192">
        <v>195.8</v>
      </c>
      <c r="E5235" s="192">
        <v>4.1999999999999886</v>
      </c>
      <c r="F5235" s="166" t="s">
        <v>5</v>
      </c>
      <c r="G5235" s="167"/>
      <c r="H5235" s="168">
        <v>1401130824</v>
      </c>
    </row>
    <row r="5236" spans="1:8" s="126" customFormat="1" x14ac:dyDescent="0.25">
      <c r="A5236" s="117"/>
      <c r="B5236" s="165">
        <v>44859.500833333332</v>
      </c>
      <c r="C5236" s="192">
        <v>300</v>
      </c>
      <c r="D5236" s="192">
        <v>293.7</v>
      </c>
      <c r="E5236" s="192">
        <v>6.3000000000000114</v>
      </c>
      <c r="F5236" s="166" t="s">
        <v>5</v>
      </c>
      <c r="G5236" s="167"/>
      <c r="H5236" s="168">
        <v>1401136500</v>
      </c>
    </row>
    <row r="5237" spans="1:8" s="126" customFormat="1" x14ac:dyDescent="0.25">
      <c r="A5237" s="117"/>
      <c r="B5237" s="165">
        <v>44859.503460648149</v>
      </c>
      <c r="C5237" s="192">
        <v>300</v>
      </c>
      <c r="D5237" s="192">
        <v>293.7</v>
      </c>
      <c r="E5237" s="192">
        <v>6.3000000000000114</v>
      </c>
      <c r="F5237" s="166" t="s">
        <v>2328</v>
      </c>
      <c r="G5237" s="167" t="s">
        <v>2309</v>
      </c>
      <c r="H5237" s="168">
        <v>1401140482</v>
      </c>
    </row>
    <row r="5238" spans="1:8" s="126" customFormat="1" x14ac:dyDescent="0.25">
      <c r="A5238" s="117"/>
      <c r="B5238" s="165">
        <v>44859.504826388889</v>
      </c>
      <c r="C5238" s="192">
        <v>1000</v>
      </c>
      <c r="D5238" s="192">
        <v>979</v>
      </c>
      <c r="E5238" s="192">
        <v>21</v>
      </c>
      <c r="F5238" s="166" t="s">
        <v>5</v>
      </c>
      <c r="G5238" s="167"/>
      <c r="H5238" s="168">
        <v>1401142555</v>
      </c>
    </row>
    <row r="5239" spans="1:8" s="126" customFormat="1" x14ac:dyDescent="0.25">
      <c r="A5239" s="117"/>
      <c r="B5239" s="165">
        <v>44859.504837962966</v>
      </c>
      <c r="C5239" s="192">
        <v>500</v>
      </c>
      <c r="D5239" s="192">
        <v>489.5</v>
      </c>
      <c r="E5239" s="192">
        <v>10.5</v>
      </c>
      <c r="F5239" s="166" t="s">
        <v>2344</v>
      </c>
      <c r="G5239" s="167"/>
      <c r="H5239" s="168">
        <v>1401142576</v>
      </c>
    </row>
    <row r="5240" spans="1:8" s="126" customFormat="1" x14ac:dyDescent="0.25">
      <c r="A5240" s="117"/>
      <c r="B5240" s="165">
        <v>44859.507581018515</v>
      </c>
      <c r="C5240" s="192">
        <v>3000</v>
      </c>
      <c r="D5240" s="192">
        <v>2937</v>
      </c>
      <c r="E5240" s="192">
        <v>63</v>
      </c>
      <c r="F5240" s="166" t="s">
        <v>5</v>
      </c>
      <c r="G5240" s="167"/>
      <c r="H5240" s="168">
        <v>1401146476</v>
      </c>
    </row>
    <row r="5241" spans="1:8" s="126" customFormat="1" x14ac:dyDescent="0.25">
      <c r="A5241" s="117"/>
      <c r="B5241" s="165">
        <v>44859.51153935185</v>
      </c>
      <c r="C5241" s="192">
        <v>100</v>
      </c>
      <c r="D5241" s="192">
        <v>96.1</v>
      </c>
      <c r="E5241" s="192">
        <v>3.9000000000000057</v>
      </c>
      <c r="F5241" s="166" t="s">
        <v>5</v>
      </c>
      <c r="G5241" s="167"/>
      <c r="H5241" s="168">
        <v>1401151548</v>
      </c>
    </row>
    <row r="5242" spans="1:8" s="126" customFormat="1" x14ac:dyDescent="0.25">
      <c r="A5242" s="117"/>
      <c r="B5242" s="165">
        <v>44859.512731481482</v>
      </c>
      <c r="C5242" s="192">
        <v>1000</v>
      </c>
      <c r="D5242" s="192">
        <v>979</v>
      </c>
      <c r="E5242" s="192">
        <v>21</v>
      </c>
      <c r="F5242" s="166" t="s">
        <v>5</v>
      </c>
      <c r="G5242" s="167"/>
      <c r="H5242" s="168">
        <v>1401153038</v>
      </c>
    </row>
    <row r="5243" spans="1:8" s="126" customFormat="1" x14ac:dyDescent="0.25">
      <c r="A5243" s="117"/>
      <c r="B5243" s="165">
        <v>44859.512766203705</v>
      </c>
      <c r="C5243" s="192">
        <v>750</v>
      </c>
      <c r="D5243" s="192">
        <v>734.25</v>
      </c>
      <c r="E5243" s="192">
        <v>15.75</v>
      </c>
      <c r="F5243" s="166" t="s">
        <v>6880</v>
      </c>
      <c r="G5243" s="167"/>
      <c r="H5243" s="168">
        <v>1401153095</v>
      </c>
    </row>
    <row r="5244" spans="1:8" s="126" customFormat="1" x14ac:dyDescent="0.25">
      <c r="A5244" s="117"/>
      <c r="B5244" s="165">
        <v>44859.514027777775</v>
      </c>
      <c r="C5244" s="192">
        <v>100</v>
      </c>
      <c r="D5244" s="192">
        <v>96.1</v>
      </c>
      <c r="E5244" s="192">
        <v>3.9000000000000057</v>
      </c>
      <c r="F5244" s="166" t="s">
        <v>5</v>
      </c>
      <c r="G5244" s="167"/>
      <c r="H5244" s="168">
        <v>1401154715</v>
      </c>
    </row>
    <row r="5245" spans="1:8" s="126" customFormat="1" x14ac:dyDescent="0.25">
      <c r="A5245" s="117"/>
      <c r="B5245" s="165">
        <v>44859.518263888887</v>
      </c>
      <c r="C5245" s="192">
        <v>700</v>
      </c>
      <c r="D5245" s="192">
        <v>685.3</v>
      </c>
      <c r="E5245" s="192">
        <v>14.700000000000045</v>
      </c>
      <c r="F5245" s="166" t="s">
        <v>2366</v>
      </c>
      <c r="G5245" s="167"/>
      <c r="H5245" s="168">
        <v>1401160331</v>
      </c>
    </row>
    <row r="5246" spans="1:8" s="126" customFormat="1" x14ac:dyDescent="0.25">
      <c r="A5246" s="117"/>
      <c r="B5246" s="165">
        <v>44859.521909722222</v>
      </c>
      <c r="C5246" s="192">
        <v>1000</v>
      </c>
      <c r="D5246" s="192">
        <v>979</v>
      </c>
      <c r="E5246" s="192">
        <v>21</v>
      </c>
      <c r="F5246" s="166" t="s">
        <v>5</v>
      </c>
      <c r="G5246" s="167"/>
      <c r="H5246" s="168">
        <v>1401165200</v>
      </c>
    </row>
    <row r="5247" spans="1:8" s="126" customFormat="1" x14ac:dyDescent="0.25">
      <c r="A5247" s="117"/>
      <c r="B5247" s="165">
        <v>44859.534236111111</v>
      </c>
      <c r="C5247" s="192">
        <v>500</v>
      </c>
      <c r="D5247" s="192">
        <v>489.5</v>
      </c>
      <c r="E5247" s="192">
        <v>10.5</v>
      </c>
      <c r="F5247" s="166" t="s">
        <v>2356</v>
      </c>
      <c r="G5247" s="167"/>
      <c r="H5247" s="168">
        <v>1401181434</v>
      </c>
    </row>
    <row r="5248" spans="1:8" s="126" customFormat="1" x14ac:dyDescent="0.25">
      <c r="A5248" s="117"/>
      <c r="B5248" s="165">
        <v>44859.534791666665</v>
      </c>
      <c r="C5248" s="192">
        <v>300</v>
      </c>
      <c r="D5248" s="192">
        <v>293.7</v>
      </c>
      <c r="E5248" s="192">
        <v>6.3000000000000114</v>
      </c>
      <c r="F5248" s="166" t="s">
        <v>5</v>
      </c>
      <c r="G5248" s="167"/>
      <c r="H5248" s="168">
        <v>1401182172</v>
      </c>
    </row>
    <row r="5249" spans="1:8" s="126" customFormat="1" x14ac:dyDescent="0.25">
      <c r="A5249" s="117"/>
      <c r="B5249" s="165">
        <v>44859.535694444443</v>
      </c>
      <c r="C5249" s="192">
        <v>100</v>
      </c>
      <c r="D5249" s="192">
        <v>96.1</v>
      </c>
      <c r="E5249" s="192">
        <v>3.9000000000000057</v>
      </c>
      <c r="F5249" s="166" t="s">
        <v>5</v>
      </c>
      <c r="G5249" s="167"/>
      <c r="H5249" s="168">
        <v>1401183458</v>
      </c>
    </row>
    <row r="5250" spans="1:8" s="126" customFormat="1" x14ac:dyDescent="0.25">
      <c r="A5250" s="117"/>
      <c r="B5250" s="165">
        <v>44859.538807870369</v>
      </c>
      <c r="C5250" s="192">
        <v>1639</v>
      </c>
      <c r="D5250" s="192">
        <v>1604.58</v>
      </c>
      <c r="E5250" s="192">
        <v>34.420000000000073</v>
      </c>
      <c r="F5250" s="166" t="s">
        <v>2368</v>
      </c>
      <c r="G5250" s="167"/>
      <c r="H5250" s="168">
        <v>1401187705</v>
      </c>
    </row>
    <row r="5251" spans="1:8" s="126" customFormat="1" x14ac:dyDescent="0.25">
      <c r="A5251" s="117"/>
      <c r="B5251" s="165">
        <v>44859.540277777778</v>
      </c>
      <c r="C5251" s="192">
        <v>50</v>
      </c>
      <c r="D5251" s="192">
        <v>46.1</v>
      </c>
      <c r="E5251" s="192">
        <v>3.8999999999999986</v>
      </c>
      <c r="F5251" s="166" t="s">
        <v>5</v>
      </c>
      <c r="G5251" s="167"/>
      <c r="H5251" s="168">
        <v>1401189482</v>
      </c>
    </row>
    <row r="5252" spans="1:8" s="126" customFormat="1" x14ac:dyDescent="0.25">
      <c r="A5252" s="117"/>
      <c r="B5252" s="165">
        <v>44859.543263888889</v>
      </c>
      <c r="C5252" s="192">
        <v>500</v>
      </c>
      <c r="D5252" s="192">
        <v>489.5</v>
      </c>
      <c r="E5252" s="192">
        <v>10.5</v>
      </c>
      <c r="F5252" s="166" t="s">
        <v>2397</v>
      </c>
      <c r="G5252" s="167"/>
      <c r="H5252" s="168">
        <v>1401193302</v>
      </c>
    </row>
    <row r="5253" spans="1:8" s="126" customFormat="1" x14ac:dyDescent="0.25">
      <c r="A5253" s="117"/>
      <c r="B5253" s="165">
        <v>44859.545995370368</v>
      </c>
      <c r="C5253" s="192">
        <v>300</v>
      </c>
      <c r="D5253" s="192">
        <v>293.7</v>
      </c>
      <c r="E5253" s="192">
        <v>6.3000000000000114</v>
      </c>
      <c r="F5253" s="166" t="s">
        <v>5</v>
      </c>
      <c r="G5253" s="167"/>
      <c r="H5253" s="168">
        <v>1401196860</v>
      </c>
    </row>
    <row r="5254" spans="1:8" s="126" customFormat="1" x14ac:dyDescent="0.25">
      <c r="A5254" s="117"/>
      <c r="B5254" s="165">
        <v>44859.556122685186</v>
      </c>
      <c r="C5254" s="192">
        <v>150</v>
      </c>
      <c r="D5254" s="192">
        <v>146.1</v>
      </c>
      <c r="E5254" s="192">
        <v>3.9000000000000057</v>
      </c>
      <c r="F5254" s="166" t="s">
        <v>5</v>
      </c>
      <c r="G5254" s="167"/>
      <c r="H5254" s="168">
        <v>1401211243</v>
      </c>
    </row>
    <row r="5255" spans="1:8" s="126" customFormat="1" x14ac:dyDescent="0.25">
      <c r="A5255" s="117"/>
      <c r="B5255" s="165">
        <v>44859.560613425929</v>
      </c>
      <c r="C5255" s="192">
        <v>100</v>
      </c>
      <c r="D5255" s="192">
        <v>96.1</v>
      </c>
      <c r="E5255" s="192">
        <v>3.9000000000000057</v>
      </c>
      <c r="F5255" s="166" t="s">
        <v>5</v>
      </c>
      <c r="G5255" s="167"/>
      <c r="H5255" s="168">
        <v>1401218797</v>
      </c>
    </row>
    <row r="5256" spans="1:8" s="126" customFormat="1" x14ac:dyDescent="0.25">
      <c r="A5256" s="117"/>
      <c r="B5256" s="165">
        <v>44859.560787037037</v>
      </c>
      <c r="C5256" s="192">
        <v>250</v>
      </c>
      <c r="D5256" s="192">
        <v>244.75</v>
      </c>
      <c r="E5256" s="192">
        <v>5.25</v>
      </c>
      <c r="F5256" s="166" t="s">
        <v>2303</v>
      </c>
      <c r="G5256" s="167"/>
      <c r="H5256" s="168">
        <v>1401219079</v>
      </c>
    </row>
    <row r="5257" spans="1:8" s="126" customFormat="1" x14ac:dyDescent="0.25">
      <c r="A5257" s="117"/>
      <c r="B5257" s="165">
        <v>44859.563136574077</v>
      </c>
      <c r="C5257" s="192">
        <v>500</v>
      </c>
      <c r="D5257" s="192">
        <v>489.5</v>
      </c>
      <c r="E5257" s="192">
        <v>10.5</v>
      </c>
      <c r="F5257" s="166" t="s">
        <v>6899</v>
      </c>
      <c r="G5257" s="167"/>
      <c r="H5257" s="168">
        <v>1401222740</v>
      </c>
    </row>
    <row r="5258" spans="1:8" s="126" customFormat="1" x14ac:dyDescent="0.25">
      <c r="A5258" s="117"/>
      <c r="B5258" s="165">
        <v>44859.563530092593</v>
      </c>
      <c r="C5258" s="192">
        <v>100</v>
      </c>
      <c r="D5258" s="192">
        <v>96.1</v>
      </c>
      <c r="E5258" s="192">
        <v>3.9000000000000057</v>
      </c>
      <c r="F5258" s="166" t="s">
        <v>5</v>
      </c>
      <c r="G5258" s="167"/>
      <c r="H5258" s="168">
        <v>1401223422</v>
      </c>
    </row>
    <row r="5259" spans="1:8" s="126" customFormat="1" x14ac:dyDescent="0.25">
      <c r="A5259" s="117"/>
      <c r="B5259" s="165">
        <v>44859.564050925925</v>
      </c>
      <c r="C5259" s="192">
        <v>300</v>
      </c>
      <c r="D5259" s="192">
        <v>293.7</v>
      </c>
      <c r="E5259" s="192">
        <v>6.3000000000000114</v>
      </c>
      <c r="F5259" s="166" t="s">
        <v>5</v>
      </c>
      <c r="G5259" s="167"/>
      <c r="H5259" s="168">
        <v>1401224345</v>
      </c>
    </row>
    <row r="5260" spans="1:8" s="126" customFormat="1" x14ac:dyDescent="0.25">
      <c r="A5260" s="117"/>
      <c r="B5260" s="165">
        <v>44859.564618055556</v>
      </c>
      <c r="C5260" s="192">
        <v>3000</v>
      </c>
      <c r="D5260" s="192">
        <v>2937</v>
      </c>
      <c r="E5260" s="192">
        <v>63</v>
      </c>
      <c r="F5260" s="166" t="s">
        <v>5</v>
      </c>
      <c r="G5260" s="167"/>
      <c r="H5260" s="168">
        <v>1401225306</v>
      </c>
    </row>
    <row r="5261" spans="1:8" s="126" customFormat="1" x14ac:dyDescent="0.25">
      <c r="A5261" s="117"/>
      <c r="B5261" s="165">
        <v>44859.566967592589</v>
      </c>
      <c r="C5261" s="192">
        <v>3000</v>
      </c>
      <c r="D5261" s="192">
        <v>2937</v>
      </c>
      <c r="E5261" s="192">
        <v>63</v>
      </c>
      <c r="F5261" s="166" t="s">
        <v>12465</v>
      </c>
      <c r="G5261" s="167"/>
      <c r="H5261" s="168">
        <v>1401228148</v>
      </c>
    </row>
    <row r="5262" spans="1:8" s="126" customFormat="1" x14ac:dyDescent="0.25">
      <c r="A5262" s="117"/>
      <c r="B5262" s="165">
        <v>44859.580231481479</v>
      </c>
      <c r="C5262" s="192">
        <v>500</v>
      </c>
      <c r="D5262" s="192">
        <v>489.5</v>
      </c>
      <c r="E5262" s="192">
        <v>10.5</v>
      </c>
      <c r="F5262" s="166" t="s">
        <v>5</v>
      </c>
      <c r="G5262" s="167"/>
      <c r="H5262" s="168">
        <v>1401244755</v>
      </c>
    </row>
    <row r="5263" spans="1:8" s="126" customFormat="1" x14ac:dyDescent="0.25">
      <c r="A5263" s="117"/>
      <c r="B5263" s="165">
        <v>44859.583819444444</v>
      </c>
      <c r="C5263" s="192">
        <v>500</v>
      </c>
      <c r="D5263" s="192">
        <v>489.5</v>
      </c>
      <c r="E5263" s="192">
        <v>10.5</v>
      </c>
      <c r="F5263" s="166" t="s">
        <v>5</v>
      </c>
      <c r="G5263" s="167"/>
      <c r="H5263" s="168">
        <v>1401249243</v>
      </c>
    </row>
    <row r="5264" spans="1:8" s="126" customFormat="1" x14ac:dyDescent="0.25">
      <c r="A5264" s="117"/>
      <c r="B5264" s="165">
        <v>44859.584722222222</v>
      </c>
      <c r="C5264" s="192">
        <v>150</v>
      </c>
      <c r="D5264" s="192">
        <v>146.1</v>
      </c>
      <c r="E5264" s="192">
        <v>3.9000000000000057</v>
      </c>
      <c r="F5264" s="166" t="s">
        <v>5</v>
      </c>
      <c r="G5264" s="167"/>
      <c r="H5264" s="168">
        <v>1401250474</v>
      </c>
    </row>
    <row r="5265" spans="1:8" s="126" customFormat="1" x14ac:dyDescent="0.25">
      <c r="A5265" s="117"/>
      <c r="B5265" s="165">
        <v>44859.586956018517</v>
      </c>
      <c r="C5265" s="192">
        <v>1500</v>
      </c>
      <c r="D5265" s="192">
        <v>1468.5</v>
      </c>
      <c r="E5265" s="192">
        <v>31.5</v>
      </c>
      <c r="F5265" s="166" t="s">
        <v>5</v>
      </c>
      <c r="G5265" s="167"/>
      <c r="H5265" s="168">
        <v>1401253497</v>
      </c>
    </row>
    <row r="5266" spans="1:8" s="126" customFormat="1" x14ac:dyDescent="0.25">
      <c r="A5266" s="117"/>
      <c r="B5266" s="165">
        <v>44859.593159722222</v>
      </c>
      <c r="C5266" s="192">
        <v>600</v>
      </c>
      <c r="D5266" s="192">
        <v>587.4</v>
      </c>
      <c r="E5266" s="192">
        <v>12.600000000000023</v>
      </c>
      <c r="F5266" s="166" t="s">
        <v>5</v>
      </c>
      <c r="G5266" s="167"/>
      <c r="H5266" s="168">
        <v>1401261916</v>
      </c>
    </row>
    <row r="5267" spans="1:8" s="126" customFormat="1" x14ac:dyDescent="0.25">
      <c r="A5267" s="117"/>
      <c r="B5267" s="165">
        <v>44859.595370370371</v>
      </c>
      <c r="C5267" s="192">
        <v>500</v>
      </c>
      <c r="D5267" s="192">
        <v>489.5</v>
      </c>
      <c r="E5267" s="192">
        <v>10.5</v>
      </c>
      <c r="F5267" s="166" t="s">
        <v>5</v>
      </c>
      <c r="G5267" s="167"/>
      <c r="H5267" s="168">
        <v>1401265035</v>
      </c>
    </row>
    <row r="5268" spans="1:8" s="126" customFormat="1" x14ac:dyDescent="0.25">
      <c r="A5268" s="117"/>
      <c r="B5268" s="165">
        <v>44859.595381944448</v>
      </c>
      <c r="C5268" s="192">
        <v>30</v>
      </c>
      <c r="D5268" s="192">
        <v>26.1</v>
      </c>
      <c r="E5268" s="192">
        <v>3.8999999999999986</v>
      </c>
      <c r="F5268" s="166" t="s">
        <v>5</v>
      </c>
      <c r="G5268" s="167"/>
      <c r="H5268" s="168">
        <v>1401265039</v>
      </c>
    </row>
    <row r="5269" spans="1:8" s="126" customFormat="1" x14ac:dyDescent="0.25">
      <c r="A5269" s="117"/>
      <c r="B5269" s="165">
        <v>44859.597569444442</v>
      </c>
      <c r="C5269" s="192">
        <v>1000</v>
      </c>
      <c r="D5269" s="192">
        <v>979</v>
      </c>
      <c r="E5269" s="192">
        <v>21</v>
      </c>
      <c r="F5269" s="166" t="s">
        <v>114</v>
      </c>
      <c r="G5269" s="167"/>
      <c r="H5269" s="168">
        <v>1401268099</v>
      </c>
    </row>
    <row r="5270" spans="1:8" s="126" customFormat="1" x14ac:dyDescent="0.25">
      <c r="A5270" s="117"/>
      <c r="B5270" s="165">
        <v>44859.600648148145</v>
      </c>
      <c r="C5270" s="192">
        <v>1000</v>
      </c>
      <c r="D5270" s="192">
        <v>979</v>
      </c>
      <c r="E5270" s="192">
        <v>21</v>
      </c>
      <c r="F5270" s="166" t="s">
        <v>5</v>
      </c>
      <c r="G5270" s="167"/>
      <c r="H5270" s="168">
        <v>1401272616</v>
      </c>
    </row>
    <row r="5271" spans="1:8" s="126" customFormat="1" x14ac:dyDescent="0.25">
      <c r="A5271" s="117"/>
      <c r="B5271" s="165">
        <v>44859.602905092594</v>
      </c>
      <c r="C5271" s="192">
        <v>200</v>
      </c>
      <c r="D5271" s="192">
        <v>195.8</v>
      </c>
      <c r="E5271" s="192">
        <v>4.1999999999999886</v>
      </c>
      <c r="F5271" s="166" t="s">
        <v>5</v>
      </c>
      <c r="G5271" s="167"/>
      <c r="H5271" s="168">
        <v>1401275676</v>
      </c>
    </row>
    <row r="5272" spans="1:8" s="126" customFormat="1" x14ac:dyDescent="0.25">
      <c r="A5272" s="117"/>
      <c r="B5272" s="165">
        <v>44859.603194444448</v>
      </c>
      <c r="C5272" s="192">
        <v>500</v>
      </c>
      <c r="D5272" s="192">
        <v>489.5</v>
      </c>
      <c r="E5272" s="192">
        <v>10.5</v>
      </c>
      <c r="F5272" s="166" t="s">
        <v>5</v>
      </c>
      <c r="G5272" s="167"/>
      <c r="H5272" s="168">
        <v>1401276064</v>
      </c>
    </row>
    <row r="5273" spans="1:8" s="126" customFormat="1" x14ac:dyDescent="0.25">
      <c r="A5273" s="117"/>
      <c r="B5273" s="165">
        <v>44859.605578703704</v>
      </c>
      <c r="C5273" s="192">
        <v>500</v>
      </c>
      <c r="D5273" s="192">
        <v>489.5</v>
      </c>
      <c r="E5273" s="192">
        <v>10.5</v>
      </c>
      <c r="F5273" s="166" t="s">
        <v>5</v>
      </c>
      <c r="G5273" s="167"/>
      <c r="H5273" s="168">
        <v>1401279289</v>
      </c>
    </row>
    <row r="5274" spans="1:8" s="126" customFormat="1" x14ac:dyDescent="0.25">
      <c r="A5274" s="117"/>
      <c r="B5274" s="165">
        <v>44859.606458333335</v>
      </c>
      <c r="C5274" s="192">
        <v>200</v>
      </c>
      <c r="D5274" s="192">
        <v>195.8</v>
      </c>
      <c r="E5274" s="192">
        <v>4.1999999999999886</v>
      </c>
      <c r="F5274" s="166" t="s">
        <v>5</v>
      </c>
      <c r="G5274" s="167"/>
      <c r="H5274" s="168">
        <v>1401280504</v>
      </c>
    </row>
    <row r="5275" spans="1:8" s="126" customFormat="1" x14ac:dyDescent="0.25">
      <c r="A5275" s="117"/>
      <c r="B5275" s="165">
        <v>44859.614560185182</v>
      </c>
      <c r="C5275" s="192">
        <v>1000</v>
      </c>
      <c r="D5275" s="192">
        <v>979</v>
      </c>
      <c r="E5275" s="192">
        <v>21</v>
      </c>
      <c r="F5275" s="166" t="s">
        <v>5</v>
      </c>
      <c r="G5275" s="167"/>
      <c r="H5275" s="168">
        <v>1401291353</v>
      </c>
    </row>
    <row r="5276" spans="1:8" s="126" customFormat="1" x14ac:dyDescent="0.25">
      <c r="A5276" s="117"/>
      <c r="B5276" s="165">
        <v>44859.617858796293</v>
      </c>
      <c r="C5276" s="192">
        <v>100</v>
      </c>
      <c r="D5276" s="192">
        <v>96.1</v>
      </c>
      <c r="E5276" s="192">
        <v>3.9000000000000057</v>
      </c>
      <c r="F5276" s="166" t="s">
        <v>2301</v>
      </c>
      <c r="G5276" s="167"/>
      <c r="H5276" s="168">
        <v>1401295881</v>
      </c>
    </row>
    <row r="5277" spans="1:8" s="126" customFormat="1" x14ac:dyDescent="0.25">
      <c r="A5277" s="117"/>
      <c r="B5277" s="165">
        <v>44859.619247685187</v>
      </c>
      <c r="C5277" s="192">
        <v>300</v>
      </c>
      <c r="D5277" s="192">
        <v>293.7</v>
      </c>
      <c r="E5277" s="192">
        <v>6.3000000000000114</v>
      </c>
      <c r="F5277" s="166" t="s">
        <v>5</v>
      </c>
      <c r="G5277" s="167"/>
      <c r="H5277" s="168">
        <v>1401297883</v>
      </c>
    </row>
    <row r="5278" spans="1:8" s="126" customFormat="1" x14ac:dyDescent="0.25">
      <c r="A5278" s="117"/>
      <c r="B5278" s="165">
        <v>44859.622083333335</v>
      </c>
      <c r="C5278" s="192">
        <v>300</v>
      </c>
      <c r="D5278" s="192">
        <v>293.7</v>
      </c>
      <c r="E5278" s="192">
        <v>6.3000000000000114</v>
      </c>
      <c r="F5278" s="166" t="s">
        <v>5</v>
      </c>
      <c r="G5278" s="167"/>
      <c r="H5278" s="168">
        <v>1401301711</v>
      </c>
    </row>
    <row r="5279" spans="1:8" s="126" customFormat="1" x14ac:dyDescent="0.25">
      <c r="A5279" s="117"/>
      <c r="B5279" s="165">
        <v>44859.622615740744</v>
      </c>
      <c r="C5279" s="192">
        <v>1500</v>
      </c>
      <c r="D5279" s="192">
        <v>1468.5</v>
      </c>
      <c r="E5279" s="192">
        <v>31.5</v>
      </c>
      <c r="F5279" s="166" t="s">
        <v>5</v>
      </c>
      <c r="G5279" s="167"/>
      <c r="H5279" s="168">
        <v>1401302412</v>
      </c>
    </row>
    <row r="5280" spans="1:8" s="126" customFormat="1" x14ac:dyDescent="0.25">
      <c r="A5280" s="117"/>
      <c r="B5280" s="165">
        <v>44859.623703703706</v>
      </c>
      <c r="C5280" s="192">
        <v>50</v>
      </c>
      <c r="D5280" s="192">
        <v>46.1</v>
      </c>
      <c r="E5280" s="192">
        <v>3.8999999999999986</v>
      </c>
      <c r="F5280" s="166" t="s">
        <v>5</v>
      </c>
      <c r="G5280" s="167"/>
      <c r="H5280" s="168">
        <v>1401303879</v>
      </c>
    </row>
    <row r="5281" spans="1:8" s="126" customFormat="1" x14ac:dyDescent="0.25">
      <c r="A5281" s="117"/>
      <c r="B5281" s="165">
        <v>44859.624432870369</v>
      </c>
      <c r="C5281" s="192">
        <v>200</v>
      </c>
      <c r="D5281" s="192">
        <v>195.8</v>
      </c>
      <c r="E5281" s="192">
        <v>4.1999999999999886</v>
      </c>
      <c r="F5281" s="166" t="s">
        <v>5</v>
      </c>
      <c r="G5281" s="167"/>
      <c r="H5281" s="168">
        <v>1401304792</v>
      </c>
    </row>
    <row r="5282" spans="1:8" s="126" customFormat="1" x14ac:dyDescent="0.25">
      <c r="A5282" s="117"/>
      <c r="B5282" s="165">
        <v>44859.625347222223</v>
      </c>
      <c r="C5282" s="192">
        <v>1000</v>
      </c>
      <c r="D5282" s="192">
        <v>979</v>
      </c>
      <c r="E5282" s="192">
        <v>21</v>
      </c>
      <c r="F5282" s="166" t="s">
        <v>5</v>
      </c>
      <c r="G5282" s="167"/>
      <c r="H5282" s="168">
        <v>1401306105</v>
      </c>
    </row>
    <row r="5283" spans="1:8" s="126" customFormat="1" x14ac:dyDescent="0.25">
      <c r="A5283" s="117"/>
      <c r="B5283" s="165">
        <v>44859.626805555556</v>
      </c>
      <c r="C5283" s="192">
        <v>200</v>
      </c>
      <c r="D5283" s="192">
        <v>195.8</v>
      </c>
      <c r="E5283" s="192">
        <v>4.1999999999999886</v>
      </c>
      <c r="F5283" s="166" t="s">
        <v>2321</v>
      </c>
      <c r="G5283" s="167"/>
      <c r="H5283" s="168">
        <v>1401308858</v>
      </c>
    </row>
    <row r="5284" spans="1:8" s="126" customFormat="1" x14ac:dyDescent="0.25">
      <c r="A5284" s="117"/>
      <c r="B5284" s="165">
        <v>44859.629236111112</v>
      </c>
      <c r="C5284" s="192">
        <v>100</v>
      </c>
      <c r="D5284" s="192">
        <v>96.1</v>
      </c>
      <c r="E5284" s="192">
        <v>3.9000000000000057</v>
      </c>
      <c r="F5284" s="166" t="s">
        <v>2353</v>
      </c>
      <c r="G5284" s="167"/>
      <c r="H5284" s="168">
        <v>1401314239</v>
      </c>
    </row>
    <row r="5285" spans="1:8" s="126" customFormat="1" x14ac:dyDescent="0.25">
      <c r="A5285" s="117"/>
      <c r="B5285" s="165">
        <v>44859.629756944443</v>
      </c>
      <c r="C5285" s="192">
        <v>300</v>
      </c>
      <c r="D5285" s="192">
        <v>293.7</v>
      </c>
      <c r="E5285" s="192">
        <v>6.3000000000000114</v>
      </c>
      <c r="F5285" s="166" t="s">
        <v>5</v>
      </c>
      <c r="G5285" s="167"/>
      <c r="H5285" s="168">
        <v>1401315554</v>
      </c>
    </row>
    <row r="5286" spans="1:8" s="126" customFormat="1" x14ac:dyDescent="0.25">
      <c r="A5286" s="117"/>
      <c r="B5286" s="165">
        <v>44859.632233796299</v>
      </c>
      <c r="C5286" s="192">
        <v>1000</v>
      </c>
      <c r="D5286" s="192">
        <v>979</v>
      </c>
      <c r="E5286" s="192">
        <v>21</v>
      </c>
      <c r="F5286" s="166" t="s">
        <v>88</v>
      </c>
      <c r="G5286" s="167"/>
      <c r="H5286" s="168">
        <v>1401321768</v>
      </c>
    </row>
    <row r="5287" spans="1:8" s="126" customFormat="1" x14ac:dyDescent="0.25">
      <c r="A5287" s="117"/>
      <c r="B5287" s="165">
        <v>44859.641608796293</v>
      </c>
      <c r="C5287" s="192">
        <v>500</v>
      </c>
      <c r="D5287" s="192">
        <v>489.5</v>
      </c>
      <c r="E5287" s="192">
        <v>10.5</v>
      </c>
      <c r="F5287" s="166" t="s">
        <v>12477</v>
      </c>
      <c r="G5287" s="167"/>
      <c r="H5287" s="168">
        <v>1401345188</v>
      </c>
    </row>
    <row r="5288" spans="1:8" s="126" customFormat="1" x14ac:dyDescent="0.25">
      <c r="A5288" s="117"/>
      <c r="B5288" s="165">
        <v>44859.643877314818</v>
      </c>
      <c r="C5288" s="192">
        <v>200</v>
      </c>
      <c r="D5288" s="192">
        <v>195.8</v>
      </c>
      <c r="E5288" s="192">
        <v>4.1999999999999886</v>
      </c>
      <c r="F5288" s="166" t="s">
        <v>2351</v>
      </c>
      <c r="G5288" s="167"/>
      <c r="H5288" s="168">
        <v>1401350808</v>
      </c>
    </row>
    <row r="5289" spans="1:8" s="126" customFormat="1" x14ac:dyDescent="0.25">
      <c r="A5289" s="117"/>
      <c r="B5289" s="165">
        <v>44859.657372685186</v>
      </c>
      <c r="C5289" s="192">
        <v>150</v>
      </c>
      <c r="D5289" s="192">
        <v>146.1</v>
      </c>
      <c r="E5289" s="192">
        <v>3.9000000000000057</v>
      </c>
      <c r="F5289" s="166" t="s">
        <v>2392</v>
      </c>
      <c r="G5289" s="167"/>
      <c r="H5289" s="168">
        <v>1401383597</v>
      </c>
    </row>
    <row r="5290" spans="1:8" s="126" customFormat="1" x14ac:dyDescent="0.25">
      <c r="A5290" s="117"/>
      <c r="B5290" s="165">
        <v>44859.662361111114</v>
      </c>
      <c r="C5290" s="192">
        <v>300</v>
      </c>
      <c r="D5290" s="192">
        <v>293.7</v>
      </c>
      <c r="E5290" s="192">
        <v>6.3000000000000114</v>
      </c>
      <c r="F5290" s="166" t="s">
        <v>5</v>
      </c>
      <c r="G5290" s="167"/>
      <c r="H5290" s="168">
        <v>1401395545</v>
      </c>
    </row>
    <row r="5291" spans="1:8" s="126" customFormat="1" x14ac:dyDescent="0.25">
      <c r="A5291" s="117"/>
      <c r="B5291" s="165">
        <v>44859.663599537038</v>
      </c>
      <c r="C5291" s="192">
        <v>1000</v>
      </c>
      <c r="D5291" s="192">
        <v>979</v>
      </c>
      <c r="E5291" s="192">
        <v>21</v>
      </c>
      <c r="F5291" s="166" t="s">
        <v>5</v>
      </c>
      <c r="G5291" s="167"/>
      <c r="H5291" s="168">
        <v>1401398701</v>
      </c>
    </row>
    <row r="5292" spans="1:8" s="126" customFormat="1" x14ac:dyDescent="0.25">
      <c r="A5292" s="117"/>
      <c r="B5292" s="165">
        <v>44859.666342592594</v>
      </c>
      <c r="C5292" s="192">
        <v>300</v>
      </c>
      <c r="D5292" s="192">
        <v>293.7</v>
      </c>
      <c r="E5292" s="192">
        <v>6.3000000000000114</v>
      </c>
      <c r="F5292" s="166" t="s">
        <v>5</v>
      </c>
      <c r="G5292" s="167"/>
      <c r="H5292" s="168">
        <v>1401405572</v>
      </c>
    </row>
    <row r="5293" spans="1:8" s="126" customFormat="1" x14ac:dyDescent="0.25">
      <c r="A5293" s="117"/>
      <c r="B5293" s="165">
        <v>44859.672650462962</v>
      </c>
      <c r="C5293" s="192">
        <v>3000</v>
      </c>
      <c r="D5293" s="192">
        <v>2937</v>
      </c>
      <c r="E5293" s="192">
        <v>63</v>
      </c>
      <c r="F5293" s="166" t="s">
        <v>5</v>
      </c>
      <c r="G5293" s="167"/>
      <c r="H5293" s="168">
        <v>1401420957</v>
      </c>
    </row>
    <row r="5294" spans="1:8" s="126" customFormat="1" x14ac:dyDescent="0.25">
      <c r="A5294" s="117"/>
      <c r="B5294" s="165">
        <v>44859.678333333337</v>
      </c>
      <c r="C5294" s="192">
        <v>500</v>
      </c>
      <c r="D5294" s="192">
        <v>489.5</v>
      </c>
      <c r="E5294" s="192">
        <v>10.5</v>
      </c>
      <c r="F5294" s="166" t="s">
        <v>5</v>
      </c>
      <c r="G5294" s="167"/>
      <c r="H5294" s="168">
        <v>1401433227</v>
      </c>
    </row>
    <row r="5295" spans="1:8" s="126" customFormat="1" x14ac:dyDescent="0.25">
      <c r="A5295" s="117"/>
      <c r="B5295" s="165">
        <v>44859.688252314816</v>
      </c>
      <c r="C5295" s="192">
        <v>500</v>
      </c>
      <c r="D5295" s="192">
        <v>489.5</v>
      </c>
      <c r="E5295" s="192">
        <v>10.5</v>
      </c>
      <c r="F5295" s="166" t="s">
        <v>5</v>
      </c>
      <c r="G5295" s="167"/>
      <c r="H5295" s="168">
        <v>1401457456</v>
      </c>
    </row>
    <row r="5296" spans="1:8" s="126" customFormat="1" x14ac:dyDescent="0.25">
      <c r="A5296" s="117"/>
      <c r="B5296" s="165">
        <v>44859.692013888889</v>
      </c>
      <c r="C5296" s="192">
        <v>10</v>
      </c>
      <c r="D5296" s="192">
        <v>6.1</v>
      </c>
      <c r="E5296" s="192">
        <v>3.9000000000000004</v>
      </c>
      <c r="F5296" s="166" t="s">
        <v>5</v>
      </c>
      <c r="G5296" s="167"/>
      <c r="H5296" s="168">
        <v>1401466438</v>
      </c>
    </row>
    <row r="5297" spans="1:8" s="126" customFormat="1" x14ac:dyDescent="0.25">
      <c r="A5297" s="117"/>
      <c r="B5297" s="165">
        <v>44859.694988425923</v>
      </c>
      <c r="C5297" s="192">
        <v>79</v>
      </c>
      <c r="D5297" s="192">
        <v>75.099999999999994</v>
      </c>
      <c r="E5297" s="192">
        <v>3.9000000000000057</v>
      </c>
      <c r="F5297" s="166" t="s">
        <v>5663</v>
      </c>
      <c r="G5297" s="167"/>
      <c r="H5297" s="168">
        <v>1401473358</v>
      </c>
    </row>
    <row r="5298" spans="1:8" s="126" customFormat="1" x14ac:dyDescent="0.25">
      <c r="A5298" s="117"/>
      <c r="B5298" s="165">
        <v>44859.69734953704</v>
      </c>
      <c r="C5298" s="192">
        <v>500</v>
      </c>
      <c r="D5298" s="192">
        <v>489.5</v>
      </c>
      <c r="E5298" s="192">
        <v>10.5</v>
      </c>
      <c r="F5298" s="166" t="s">
        <v>6905</v>
      </c>
      <c r="G5298" s="167"/>
      <c r="H5298" s="168">
        <v>1401478986</v>
      </c>
    </row>
    <row r="5299" spans="1:8" s="126" customFormat="1" x14ac:dyDescent="0.25">
      <c r="A5299" s="117"/>
      <c r="B5299" s="165">
        <v>44859.708935185183</v>
      </c>
      <c r="C5299" s="192">
        <v>500</v>
      </c>
      <c r="D5299" s="192">
        <v>489.5</v>
      </c>
      <c r="E5299" s="192">
        <v>10.5</v>
      </c>
      <c r="F5299" s="166" t="s">
        <v>5</v>
      </c>
      <c r="G5299" s="167"/>
      <c r="H5299" s="168">
        <v>1401506766</v>
      </c>
    </row>
    <row r="5300" spans="1:8" s="126" customFormat="1" x14ac:dyDescent="0.25">
      <c r="A5300" s="117"/>
      <c r="B5300" s="165">
        <v>44859.710960648146</v>
      </c>
      <c r="C5300" s="192">
        <v>1000</v>
      </c>
      <c r="D5300" s="192">
        <v>979</v>
      </c>
      <c r="E5300" s="192">
        <v>21</v>
      </c>
      <c r="F5300" s="166" t="s">
        <v>2303</v>
      </c>
      <c r="G5300" s="167"/>
      <c r="H5300" s="168">
        <v>1401511655</v>
      </c>
    </row>
    <row r="5301" spans="1:8" s="126" customFormat="1" x14ac:dyDescent="0.25">
      <c r="A5301" s="117"/>
      <c r="B5301" s="165">
        <v>44859.713854166665</v>
      </c>
      <c r="C5301" s="192">
        <v>150</v>
      </c>
      <c r="D5301" s="192">
        <v>146.1</v>
      </c>
      <c r="E5301" s="192">
        <v>3.9000000000000057</v>
      </c>
      <c r="F5301" s="166" t="s">
        <v>5</v>
      </c>
      <c r="G5301" s="167"/>
      <c r="H5301" s="168">
        <v>1401518868</v>
      </c>
    </row>
    <row r="5302" spans="1:8" s="126" customFormat="1" x14ac:dyDescent="0.25">
      <c r="A5302" s="117"/>
      <c r="B5302" s="165">
        <v>44859.714097222219</v>
      </c>
      <c r="C5302" s="192">
        <v>3000</v>
      </c>
      <c r="D5302" s="192">
        <v>2937</v>
      </c>
      <c r="E5302" s="192">
        <v>63</v>
      </c>
      <c r="F5302" s="166" t="s">
        <v>4996</v>
      </c>
      <c r="G5302" s="167"/>
      <c r="H5302" s="168">
        <v>1401519582</v>
      </c>
    </row>
    <row r="5303" spans="1:8" s="126" customFormat="1" x14ac:dyDescent="0.25">
      <c r="A5303" s="117"/>
      <c r="B5303" s="165">
        <v>44859.719131944446</v>
      </c>
      <c r="C5303" s="192">
        <v>1000</v>
      </c>
      <c r="D5303" s="192">
        <v>979</v>
      </c>
      <c r="E5303" s="192">
        <v>21</v>
      </c>
      <c r="F5303" s="166" t="s">
        <v>5</v>
      </c>
      <c r="G5303" s="167"/>
      <c r="H5303" s="168">
        <v>1401531707</v>
      </c>
    </row>
    <row r="5304" spans="1:8" s="126" customFormat="1" x14ac:dyDescent="0.25">
      <c r="A5304" s="117"/>
      <c r="B5304" s="165">
        <v>44859.722361111111</v>
      </c>
      <c r="C5304" s="192">
        <v>100</v>
      </c>
      <c r="D5304" s="192">
        <v>96.1</v>
      </c>
      <c r="E5304" s="192">
        <v>3.9000000000000057</v>
      </c>
      <c r="F5304" s="166" t="s">
        <v>5</v>
      </c>
      <c r="G5304" s="167"/>
      <c r="H5304" s="168">
        <v>1401539613</v>
      </c>
    </row>
    <row r="5305" spans="1:8" s="126" customFormat="1" x14ac:dyDescent="0.25">
      <c r="A5305" s="117"/>
      <c r="B5305" s="165">
        <v>44859.730925925927</v>
      </c>
      <c r="C5305" s="192">
        <v>100</v>
      </c>
      <c r="D5305" s="192">
        <v>96.1</v>
      </c>
      <c r="E5305" s="192">
        <v>3.9000000000000057</v>
      </c>
      <c r="F5305" s="166" t="s">
        <v>5</v>
      </c>
      <c r="G5305" s="167"/>
      <c r="H5305" s="168">
        <v>1401558536</v>
      </c>
    </row>
    <row r="5306" spans="1:8" s="126" customFormat="1" x14ac:dyDescent="0.25">
      <c r="A5306" s="117"/>
      <c r="B5306" s="165">
        <v>44859.732488425929</v>
      </c>
      <c r="C5306" s="192">
        <v>500</v>
      </c>
      <c r="D5306" s="192">
        <v>489.5</v>
      </c>
      <c r="E5306" s="192">
        <v>10.5</v>
      </c>
      <c r="F5306" s="166" t="s">
        <v>5</v>
      </c>
      <c r="G5306" s="167"/>
      <c r="H5306" s="168">
        <v>1401562292</v>
      </c>
    </row>
    <row r="5307" spans="1:8" s="126" customFormat="1" x14ac:dyDescent="0.25">
      <c r="A5307" s="117"/>
      <c r="B5307" s="165">
        <v>44859.732615740744</v>
      </c>
      <c r="C5307" s="192">
        <v>300</v>
      </c>
      <c r="D5307" s="192">
        <v>293.7</v>
      </c>
      <c r="E5307" s="192">
        <v>6.3000000000000114</v>
      </c>
      <c r="F5307" s="166" t="s">
        <v>5</v>
      </c>
      <c r="G5307" s="167"/>
      <c r="H5307" s="168">
        <v>1401562639</v>
      </c>
    </row>
    <row r="5308" spans="1:8" s="126" customFormat="1" x14ac:dyDescent="0.25">
      <c r="A5308" s="117"/>
      <c r="B5308" s="165">
        <v>44859.734502314815</v>
      </c>
      <c r="C5308" s="192">
        <v>500</v>
      </c>
      <c r="D5308" s="192">
        <v>489.5</v>
      </c>
      <c r="E5308" s="192">
        <v>10.5</v>
      </c>
      <c r="F5308" s="166" t="s">
        <v>5</v>
      </c>
      <c r="G5308" s="167"/>
      <c r="H5308" s="168">
        <v>1401567310</v>
      </c>
    </row>
    <row r="5309" spans="1:8" s="126" customFormat="1" x14ac:dyDescent="0.25">
      <c r="A5309" s="117"/>
      <c r="B5309" s="165">
        <v>44859.738032407404</v>
      </c>
      <c r="C5309" s="192">
        <v>1000</v>
      </c>
      <c r="D5309" s="192">
        <v>979</v>
      </c>
      <c r="E5309" s="192">
        <v>21</v>
      </c>
      <c r="F5309" s="166" t="s">
        <v>5</v>
      </c>
      <c r="G5309" s="167"/>
      <c r="H5309" s="168">
        <v>1401576265</v>
      </c>
    </row>
    <row r="5310" spans="1:8" s="126" customFormat="1" x14ac:dyDescent="0.25">
      <c r="A5310" s="117"/>
      <c r="B5310" s="165">
        <v>44859.744652777779</v>
      </c>
      <c r="C5310" s="192">
        <v>1000</v>
      </c>
      <c r="D5310" s="192">
        <v>979</v>
      </c>
      <c r="E5310" s="192">
        <v>21</v>
      </c>
      <c r="F5310" s="166" t="s">
        <v>2391</v>
      </c>
      <c r="G5310" s="167" t="s">
        <v>2323</v>
      </c>
      <c r="H5310" s="168">
        <v>1401592272</v>
      </c>
    </row>
    <row r="5311" spans="1:8" s="126" customFormat="1" x14ac:dyDescent="0.25">
      <c r="A5311" s="117"/>
      <c r="B5311" s="165">
        <v>44859.746388888889</v>
      </c>
      <c r="C5311" s="192">
        <v>341</v>
      </c>
      <c r="D5311" s="192">
        <v>333.84</v>
      </c>
      <c r="E5311" s="192">
        <v>7.160000000000025</v>
      </c>
      <c r="F5311" s="166" t="s">
        <v>6888</v>
      </c>
      <c r="G5311" s="167"/>
      <c r="H5311" s="168">
        <v>1401596426</v>
      </c>
    </row>
    <row r="5312" spans="1:8" s="126" customFormat="1" x14ac:dyDescent="0.25">
      <c r="A5312" s="117"/>
      <c r="B5312" s="165">
        <v>44859.753425925926</v>
      </c>
      <c r="C5312" s="192">
        <v>500</v>
      </c>
      <c r="D5312" s="192">
        <v>489.5</v>
      </c>
      <c r="E5312" s="192">
        <v>10.5</v>
      </c>
      <c r="F5312" s="166" t="s">
        <v>5</v>
      </c>
      <c r="G5312" s="167"/>
      <c r="H5312" s="168">
        <v>1401613062</v>
      </c>
    </row>
    <row r="5313" spans="1:8" s="126" customFormat="1" x14ac:dyDescent="0.25">
      <c r="A5313" s="117"/>
      <c r="B5313" s="165">
        <v>44859.756157407406</v>
      </c>
      <c r="C5313" s="192">
        <v>2000</v>
      </c>
      <c r="D5313" s="192">
        <v>1958</v>
      </c>
      <c r="E5313" s="192">
        <v>42</v>
      </c>
      <c r="F5313" s="166" t="s">
        <v>5</v>
      </c>
      <c r="G5313" s="167"/>
      <c r="H5313" s="168">
        <v>1401620003</v>
      </c>
    </row>
    <row r="5314" spans="1:8" s="126" customFormat="1" x14ac:dyDescent="0.25">
      <c r="A5314" s="117"/>
      <c r="B5314" s="165">
        <v>44859.761550925927</v>
      </c>
      <c r="C5314" s="192">
        <v>500</v>
      </c>
      <c r="D5314" s="192">
        <v>489.5</v>
      </c>
      <c r="E5314" s="192">
        <v>10.5</v>
      </c>
      <c r="F5314" s="166" t="s">
        <v>5</v>
      </c>
      <c r="G5314" s="167"/>
      <c r="H5314" s="168">
        <v>1401633638</v>
      </c>
    </row>
    <row r="5315" spans="1:8" s="126" customFormat="1" x14ac:dyDescent="0.25">
      <c r="A5315" s="117"/>
      <c r="B5315" s="165">
        <v>44859.769085648149</v>
      </c>
      <c r="C5315" s="192">
        <v>100</v>
      </c>
      <c r="D5315" s="192">
        <v>96.1</v>
      </c>
      <c r="E5315" s="192">
        <v>3.9000000000000057</v>
      </c>
      <c r="F5315" s="166" t="s">
        <v>2318</v>
      </c>
      <c r="G5315" s="167" t="s">
        <v>2307</v>
      </c>
      <c r="H5315" s="168">
        <v>1401652827</v>
      </c>
    </row>
    <row r="5316" spans="1:8" s="126" customFormat="1" x14ac:dyDescent="0.25">
      <c r="A5316" s="117"/>
      <c r="B5316" s="165">
        <v>44859.772685185184</v>
      </c>
      <c r="C5316" s="192">
        <v>350</v>
      </c>
      <c r="D5316" s="192">
        <v>342.65</v>
      </c>
      <c r="E5316" s="192">
        <v>7.3500000000000227</v>
      </c>
      <c r="F5316" s="166" t="s">
        <v>5</v>
      </c>
      <c r="G5316" s="167"/>
      <c r="H5316" s="168">
        <v>1401661392</v>
      </c>
    </row>
    <row r="5317" spans="1:8" s="126" customFormat="1" x14ac:dyDescent="0.25">
      <c r="A5317" s="117"/>
      <c r="B5317" s="165">
        <v>44859.77380787037</v>
      </c>
      <c r="C5317" s="192">
        <v>500</v>
      </c>
      <c r="D5317" s="192">
        <v>489.5</v>
      </c>
      <c r="E5317" s="192">
        <v>10.5</v>
      </c>
      <c r="F5317" s="166" t="s">
        <v>2319</v>
      </c>
      <c r="G5317" s="167"/>
      <c r="H5317" s="168">
        <v>1401664320</v>
      </c>
    </row>
    <row r="5318" spans="1:8" s="126" customFormat="1" x14ac:dyDescent="0.25">
      <c r="A5318" s="117"/>
      <c r="B5318" s="165">
        <v>44859.776307870372</v>
      </c>
      <c r="C5318" s="192">
        <v>2000</v>
      </c>
      <c r="D5318" s="192">
        <v>1958</v>
      </c>
      <c r="E5318" s="192">
        <v>42</v>
      </c>
      <c r="F5318" s="166" t="s">
        <v>5</v>
      </c>
      <c r="G5318" s="167"/>
      <c r="H5318" s="168">
        <v>1401670657</v>
      </c>
    </row>
    <row r="5319" spans="1:8" s="126" customFormat="1" x14ac:dyDescent="0.25">
      <c r="A5319" s="117"/>
      <c r="B5319" s="165">
        <v>44859.803541666668</v>
      </c>
      <c r="C5319" s="192">
        <v>3000</v>
      </c>
      <c r="D5319" s="192">
        <v>2937</v>
      </c>
      <c r="E5319" s="192">
        <v>63</v>
      </c>
      <c r="F5319" s="166" t="s">
        <v>2318</v>
      </c>
      <c r="G5319" s="167"/>
      <c r="H5319" s="168">
        <v>1401740608</v>
      </c>
    </row>
    <row r="5320" spans="1:8" s="126" customFormat="1" x14ac:dyDescent="0.25">
      <c r="A5320" s="117"/>
      <c r="B5320" s="165">
        <v>44859.815509259257</v>
      </c>
      <c r="C5320" s="192">
        <v>200</v>
      </c>
      <c r="D5320" s="192">
        <v>195.8</v>
      </c>
      <c r="E5320" s="192">
        <v>4.1999999999999886</v>
      </c>
      <c r="F5320" s="166" t="s">
        <v>5</v>
      </c>
      <c r="G5320" s="167"/>
      <c r="H5320" s="168">
        <v>1401773312</v>
      </c>
    </row>
    <row r="5321" spans="1:8" s="126" customFormat="1" x14ac:dyDescent="0.25">
      <c r="A5321" s="117"/>
      <c r="B5321" s="165">
        <v>44859.816817129627</v>
      </c>
      <c r="C5321" s="192">
        <v>200</v>
      </c>
      <c r="D5321" s="192">
        <v>195.8</v>
      </c>
      <c r="E5321" s="192">
        <v>4.1999999999999886</v>
      </c>
      <c r="F5321" s="166" t="s">
        <v>5</v>
      </c>
      <c r="G5321" s="167"/>
      <c r="H5321" s="168">
        <v>1401776558</v>
      </c>
    </row>
    <row r="5322" spans="1:8" s="126" customFormat="1" x14ac:dyDescent="0.25">
      <c r="A5322" s="117"/>
      <c r="B5322" s="165">
        <v>44859.818784722222</v>
      </c>
      <c r="C5322" s="192">
        <v>400</v>
      </c>
      <c r="D5322" s="192">
        <v>391.6</v>
      </c>
      <c r="E5322" s="192">
        <v>8.3999999999999773</v>
      </c>
      <c r="F5322" s="166" t="s">
        <v>2318</v>
      </c>
      <c r="G5322" s="167"/>
      <c r="H5322" s="168">
        <v>1401781803</v>
      </c>
    </row>
    <row r="5323" spans="1:8" s="126" customFormat="1" x14ac:dyDescent="0.25">
      <c r="A5323" s="117"/>
      <c r="B5323" s="165">
        <v>44859.820231481484</v>
      </c>
      <c r="C5323" s="192">
        <v>1000</v>
      </c>
      <c r="D5323" s="192">
        <v>979</v>
      </c>
      <c r="E5323" s="192">
        <v>21</v>
      </c>
      <c r="F5323" s="166" t="s">
        <v>2303</v>
      </c>
      <c r="G5323" s="167"/>
      <c r="H5323" s="168">
        <v>1401785696</v>
      </c>
    </row>
    <row r="5324" spans="1:8" s="126" customFormat="1" x14ac:dyDescent="0.25">
      <c r="A5324" s="117"/>
      <c r="B5324" s="165">
        <v>44859.820902777778</v>
      </c>
      <c r="C5324" s="192">
        <v>500</v>
      </c>
      <c r="D5324" s="192">
        <v>489.5</v>
      </c>
      <c r="E5324" s="192">
        <v>10.5</v>
      </c>
      <c r="F5324" s="166" t="s">
        <v>5</v>
      </c>
      <c r="G5324" s="167"/>
      <c r="H5324" s="168">
        <v>1401787477</v>
      </c>
    </row>
    <row r="5325" spans="1:8" s="126" customFormat="1" x14ac:dyDescent="0.25">
      <c r="A5325" s="117"/>
      <c r="B5325" s="165">
        <v>44859.822083333333</v>
      </c>
      <c r="C5325" s="192">
        <v>5000</v>
      </c>
      <c r="D5325" s="192">
        <v>4895</v>
      </c>
      <c r="E5325" s="192">
        <v>105</v>
      </c>
      <c r="F5325" s="166" t="s">
        <v>2313</v>
      </c>
      <c r="G5325" s="167"/>
      <c r="H5325" s="168">
        <v>1401790848</v>
      </c>
    </row>
    <row r="5326" spans="1:8" s="126" customFormat="1" x14ac:dyDescent="0.25">
      <c r="A5326" s="117"/>
      <c r="B5326" s="165">
        <v>44859.822812500002</v>
      </c>
      <c r="C5326" s="192">
        <v>90</v>
      </c>
      <c r="D5326" s="192">
        <v>86.1</v>
      </c>
      <c r="E5326" s="192">
        <v>3.9000000000000057</v>
      </c>
      <c r="F5326" s="166" t="s">
        <v>5</v>
      </c>
      <c r="G5326" s="167"/>
      <c r="H5326" s="168">
        <v>1401792854</v>
      </c>
    </row>
    <row r="5327" spans="1:8" s="126" customFormat="1" x14ac:dyDescent="0.25">
      <c r="A5327" s="117"/>
      <c r="B5327" s="165">
        <v>44859.82304398148</v>
      </c>
      <c r="C5327" s="192">
        <v>300</v>
      </c>
      <c r="D5327" s="192">
        <v>293.7</v>
      </c>
      <c r="E5327" s="192">
        <v>6.3000000000000114</v>
      </c>
      <c r="F5327" s="166" t="s">
        <v>5</v>
      </c>
      <c r="G5327" s="167"/>
      <c r="H5327" s="168">
        <v>1401793425</v>
      </c>
    </row>
    <row r="5328" spans="1:8" s="126" customFormat="1" x14ac:dyDescent="0.25">
      <c r="A5328" s="117"/>
      <c r="B5328" s="165">
        <v>44859.826296296298</v>
      </c>
      <c r="C5328" s="192">
        <v>300</v>
      </c>
      <c r="D5328" s="192">
        <v>293.7</v>
      </c>
      <c r="E5328" s="192">
        <v>6.3000000000000114</v>
      </c>
      <c r="F5328" s="166" t="s">
        <v>5</v>
      </c>
      <c r="G5328" s="167"/>
      <c r="H5328" s="168">
        <v>1401802207</v>
      </c>
    </row>
    <row r="5329" spans="1:8" s="126" customFormat="1" x14ac:dyDescent="0.25">
      <c r="A5329" s="117"/>
      <c r="B5329" s="165">
        <v>44859.833773148152</v>
      </c>
      <c r="C5329" s="192">
        <v>1000</v>
      </c>
      <c r="D5329" s="192">
        <v>979</v>
      </c>
      <c r="E5329" s="192">
        <v>21</v>
      </c>
      <c r="F5329" s="166" t="s">
        <v>2355</v>
      </c>
      <c r="G5329" s="167"/>
      <c r="H5329" s="168">
        <v>1401821985</v>
      </c>
    </row>
    <row r="5330" spans="1:8" s="126" customFormat="1" x14ac:dyDescent="0.25">
      <c r="A5330" s="117"/>
      <c r="B5330" s="165">
        <v>44859.834270833337</v>
      </c>
      <c r="C5330" s="192">
        <v>100</v>
      </c>
      <c r="D5330" s="192">
        <v>96.1</v>
      </c>
      <c r="E5330" s="192">
        <v>3.9000000000000057</v>
      </c>
      <c r="F5330" s="166" t="s">
        <v>5</v>
      </c>
      <c r="G5330" s="167"/>
      <c r="H5330" s="168">
        <v>1401823249</v>
      </c>
    </row>
    <row r="5331" spans="1:8" s="126" customFormat="1" x14ac:dyDescent="0.25">
      <c r="A5331" s="117"/>
      <c r="B5331" s="165">
        <v>44859.835011574076</v>
      </c>
      <c r="C5331" s="192">
        <v>300</v>
      </c>
      <c r="D5331" s="192">
        <v>293.7</v>
      </c>
      <c r="E5331" s="192">
        <v>6.3000000000000114</v>
      </c>
      <c r="F5331" s="166" t="s">
        <v>5</v>
      </c>
      <c r="G5331" s="167"/>
      <c r="H5331" s="168">
        <v>1401825002</v>
      </c>
    </row>
    <row r="5332" spans="1:8" s="126" customFormat="1" x14ac:dyDescent="0.25">
      <c r="A5332" s="117"/>
      <c r="B5332" s="165">
        <v>44859.835532407407</v>
      </c>
      <c r="C5332" s="192">
        <v>300</v>
      </c>
      <c r="D5332" s="192">
        <v>293.7</v>
      </c>
      <c r="E5332" s="192">
        <v>6.3000000000000114</v>
      </c>
      <c r="F5332" s="166" t="s">
        <v>2347</v>
      </c>
      <c r="G5332" s="167"/>
      <c r="H5332" s="168">
        <v>1401826274</v>
      </c>
    </row>
    <row r="5333" spans="1:8" s="126" customFormat="1" x14ac:dyDescent="0.25">
      <c r="A5333" s="117"/>
      <c r="B5333" s="165">
        <v>44859.839490740742</v>
      </c>
      <c r="C5333" s="192">
        <v>300</v>
      </c>
      <c r="D5333" s="192">
        <v>293.7</v>
      </c>
      <c r="E5333" s="192">
        <v>6.3000000000000114</v>
      </c>
      <c r="F5333" s="166" t="s">
        <v>5</v>
      </c>
      <c r="G5333" s="167"/>
      <c r="H5333" s="168">
        <v>1401836801</v>
      </c>
    </row>
    <row r="5334" spans="1:8" s="126" customFormat="1" x14ac:dyDescent="0.25">
      <c r="A5334" s="117"/>
      <c r="B5334" s="165">
        <v>44859.839803240742</v>
      </c>
      <c r="C5334" s="192">
        <v>10000</v>
      </c>
      <c r="D5334" s="192">
        <v>9790</v>
      </c>
      <c r="E5334" s="192">
        <v>210</v>
      </c>
      <c r="F5334" s="166" t="s">
        <v>2305</v>
      </c>
      <c r="G5334" s="167"/>
      <c r="H5334" s="168">
        <v>1401837704</v>
      </c>
    </row>
    <row r="5335" spans="1:8" s="126" customFormat="1" x14ac:dyDescent="0.25">
      <c r="A5335" s="117"/>
      <c r="B5335" s="165">
        <v>44859.841331018521</v>
      </c>
      <c r="C5335" s="192">
        <v>300</v>
      </c>
      <c r="D5335" s="192">
        <v>293.7</v>
      </c>
      <c r="E5335" s="192">
        <v>6.3000000000000114</v>
      </c>
      <c r="F5335" s="166" t="s">
        <v>5</v>
      </c>
      <c r="G5335" s="167"/>
      <c r="H5335" s="168">
        <v>1401841783</v>
      </c>
    </row>
    <row r="5336" spans="1:8" s="126" customFormat="1" x14ac:dyDescent="0.25">
      <c r="A5336" s="117"/>
      <c r="B5336" s="165">
        <v>44859.841909722221</v>
      </c>
      <c r="C5336" s="192">
        <v>300</v>
      </c>
      <c r="D5336" s="192">
        <v>293.7</v>
      </c>
      <c r="E5336" s="192">
        <v>6.3000000000000114</v>
      </c>
      <c r="F5336" s="166" t="s">
        <v>2300</v>
      </c>
      <c r="G5336" s="167"/>
      <c r="H5336" s="168">
        <v>1401843354</v>
      </c>
    </row>
    <row r="5337" spans="1:8" s="126" customFormat="1" x14ac:dyDescent="0.25">
      <c r="A5337" s="117"/>
      <c r="B5337" s="165">
        <v>44859.842106481483</v>
      </c>
      <c r="C5337" s="192">
        <v>300</v>
      </c>
      <c r="D5337" s="192">
        <v>293.7</v>
      </c>
      <c r="E5337" s="192">
        <v>6.3000000000000114</v>
      </c>
      <c r="F5337" s="166" t="s">
        <v>5</v>
      </c>
      <c r="G5337" s="167"/>
      <c r="H5337" s="168">
        <v>1401843841</v>
      </c>
    </row>
    <row r="5338" spans="1:8" s="126" customFormat="1" x14ac:dyDescent="0.25">
      <c r="A5338" s="117"/>
      <c r="B5338" s="165">
        <v>44859.846215277779</v>
      </c>
      <c r="C5338" s="192">
        <v>300</v>
      </c>
      <c r="D5338" s="192">
        <v>293.7</v>
      </c>
      <c r="E5338" s="192">
        <v>6.3000000000000114</v>
      </c>
      <c r="F5338" s="166" t="s">
        <v>5</v>
      </c>
      <c r="G5338" s="167"/>
      <c r="H5338" s="168">
        <v>1401854767</v>
      </c>
    </row>
    <row r="5339" spans="1:8" s="126" customFormat="1" x14ac:dyDescent="0.25">
      <c r="A5339" s="117"/>
      <c r="B5339" s="165">
        <v>44859.846921296295</v>
      </c>
      <c r="C5339" s="192">
        <v>1000</v>
      </c>
      <c r="D5339" s="192">
        <v>979</v>
      </c>
      <c r="E5339" s="192">
        <v>21</v>
      </c>
      <c r="F5339" s="166" t="s">
        <v>5</v>
      </c>
      <c r="G5339" s="167"/>
      <c r="H5339" s="168">
        <v>1401856521</v>
      </c>
    </row>
    <row r="5340" spans="1:8" s="126" customFormat="1" x14ac:dyDescent="0.25">
      <c r="A5340" s="117"/>
      <c r="B5340" s="165">
        <v>44859.850578703707</v>
      </c>
      <c r="C5340" s="192">
        <v>300</v>
      </c>
      <c r="D5340" s="192">
        <v>293.7</v>
      </c>
      <c r="E5340" s="192">
        <v>6.3000000000000114</v>
      </c>
      <c r="F5340" s="166" t="s">
        <v>5</v>
      </c>
      <c r="G5340" s="167"/>
      <c r="H5340" s="168">
        <v>1401866081</v>
      </c>
    </row>
    <row r="5341" spans="1:8" s="126" customFormat="1" x14ac:dyDescent="0.25">
      <c r="A5341" s="117"/>
      <c r="B5341" s="165">
        <v>44859.852696759262</v>
      </c>
      <c r="C5341" s="192">
        <v>300</v>
      </c>
      <c r="D5341" s="192">
        <v>293.7</v>
      </c>
      <c r="E5341" s="192">
        <v>6.3000000000000114</v>
      </c>
      <c r="F5341" s="166" t="s">
        <v>5</v>
      </c>
      <c r="G5341" s="167"/>
      <c r="H5341" s="168">
        <v>1401871637</v>
      </c>
    </row>
    <row r="5342" spans="1:8" s="126" customFormat="1" x14ac:dyDescent="0.25">
      <c r="A5342" s="117"/>
      <c r="B5342" s="165">
        <v>44859.854618055557</v>
      </c>
      <c r="C5342" s="192">
        <v>300</v>
      </c>
      <c r="D5342" s="192">
        <v>293.7</v>
      </c>
      <c r="E5342" s="192">
        <v>6.3000000000000114</v>
      </c>
      <c r="F5342" s="166" t="s">
        <v>5</v>
      </c>
      <c r="G5342" s="167"/>
      <c r="H5342" s="168">
        <v>1401876506</v>
      </c>
    </row>
    <row r="5343" spans="1:8" s="126" customFormat="1" x14ac:dyDescent="0.25">
      <c r="A5343" s="117"/>
      <c r="B5343" s="165">
        <v>44859.855023148149</v>
      </c>
      <c r="C5343" s="192">
        <v>1000</v>
      </c>
      <c r="D5343" s="192">
        <v>979</v>
      </c>
      <c r="E5343" s="192">
        <v>21</v>
      </c>
      <c r="F5343" s="166" t="s">
        <v>5</v>
      </c>
      <c r="G5343" s="167"/>
      <c r="H5343" s="168">
        <v>1401877506</v>
      </c>
    </row>
    <row r="5344" spans="1:8" s="126" customFormat="1" x14ac:dyDescent="0.25">
      <c r="A5344" s="117"/>
      <c r="B5344" s="165">
        <v>44859.862708333334</v>
      </c>
      <c r="C5344" s="192">
        <v>100</v>
      </c>
      <c r="D5344" s="192">
        <v>96.1</v>
      </c>
      <c r="E5344" s="192">
        <v>3.9000000000000057</v>
      </c>
      <c r="F5344" s="166" t="s">
        <v>5</v>
      </c>
      <c r="G5344" s="167"/>
      <c r="H5344" s="168">
        <v>1401895370</v>
      </c>
    </row>
    <row r="5345" spans="1:8" s="126" customFormat="1" x14ac:dyDescent="0.25">
      <c r="A5345" s="117"/>
      <c r="B5345" s="165">
        <v>44859.863043981481</v>
      </c>
      <c r="C5345" s="192">
        <v>300</v>
      </c>
      <c r="D5345" s="192">
        <v>293.7</v>
      </c>
      <c r="E5345" s="192">
        <v>6.3000000000000114</v>
      </c>
      <c r="F5345" s="166" t="s">
        <v>5</v>
      </c>
      <c r="G5345" s="167"/>
      <c r="H5345" s="168">
        <v>1401896029</v>
      </c>
    </row>
    <row r="5346" spans="1:8" s="126" customFormat="1" x14ac:dyDescent="0.25">
      <c r="A5346" s="117"/>
      <c r="B5346" s="165">
        <v>44859.863622685189</v>
      </c>
      <c r="C5346" s="192">
        <v>500</v>
      </c>
      <c r="D5346" s="192">
        <v>489.5</v>
      </c>
      <c r="E5346" s="192">
        <v>10.5</v>
      </c>
      <c r="F5346" s="166" t="s">
        <v>5</v>
      </c>
      <c r="G5346" s="167"/>
      <c r="H5346" s="168">
        <v>1401897241</v>
      </c>
    </row>
    <row r="5347" spans="1:8" s="126" customFormat="1" x14ac:dyDescent="0.25">
      <c r="A5347" s="117"/>
      <c r="B5347" s="165">
        <v>44859.866284722222</v>
      </c>
      <c r="C5347" s="192">
        <v>1000</v>
      </c>
      <c r="D5347" s="192">
        <v>979</v>
      </c>
      <c r="E5347" s="192">
        <v>21</v>
      </c>
      <c r="F5347" s="166" t="s">
        <v>5</v>
      </c>
      <c r="G5347" s="167"/>
      <c r="H5347" s="168">
        <v>1401902978</v>
      </c>
    </row>
    <row r="5348" spans="1:8" s="126" customFormat="1" x14ac:dyDescent="0.25">
      <c r="A5348" s="117"/>
      <c r="B5348" s="165">
        <v>44859.869710648149</v>
      </c>
      <c r="C5348" s="192">
        <v>500</v>
      </c>
      <c r="D5348" s="192">
        <v>489.5</v>
      </c>
      <c r="E5348" s="192">
        <v>10.5</v>
      </c>
      <c r="F5348" s="166" t="s">
        <v>5</v>
      </c>
      <c r="G5348" s="167"/>
      <c r="H5348" s="168">
        <v>1401910516</v>
      </c>
    </row>
    <row r="5349" spans="1:8" s="126" customFormat="1" x14ac:dyDescent="0.25">
      <c r="A5349" s="117"/>
      <c r="B5349" s="165">
        <v>44859.87127314815</v>
      </c>
      <c r="C5349" s="192">
        <v>700</v>
      </c>
      <c r="D5349" s="192">
        <v>685.3</v>
      </c>
      <c r="E5349" s="192">
        <v>14.700000000000045</v>
      </c>
      <c r="F5349" s="166" t="s">
        <v>5</v>
      </c>
      <c r="G5349" s="167"/>
      <c r="H5349" s="168">
        <v>1401913421</v>
      </c>
    </row>
    <row r="5350" spans="1:8" s="126" customFormat="1" x14ac:dyDescent="0.25">
      <c r="A5350" s="117"/>
      <c r="B5350" s="165">
        <v>44859.872662037036</v>
      </c>
      <c r="C5350" s="192">
        <v>300</v>
      </c>
      <c r="D5350" s="192">
        <v>293.7</v>
      </c>
      <c r="E5350" s="192">
        <v>6.3000000000000114</v>
      </c>
      <c r="F5350" s="166" t="s">
        <v>5</v>
      </c>
      <c r="G5350" s="167"/>
      <c r="H5350" s="168">
        <v>1401916364</v>
      </c>
    </row>
    <row r="5351" spans="1:8" s="126" customFormat="1" x14ac:dyDescent="0.25">
      <c r="A5351" s="117"/>
      <c r="B5351" s="165">
        <v>44859.876226851855</v>
      </c>
      <c r="C5351" s="192">
        <v>500</v>
      </c>
      <c r="D5351" s="192">
        <v>489.5</v>
      </c>
      <c r="E5351" s="192">
        <v>10.5</v>
      </c>
      <c r="F5351" s="166" t="s">
        <v>2314</v>
      </c>
      <c r="G5351" s="167"/>
      <c r="H5351" s="168">
        <v>1401924002</v>
      </c>
    </row>
    <row r="5352" spans="1:8" s="126" customFormat="1" x14ac:dyDescent="0.25">
      <c r="A5352" s="117"/>
      <c r="B5352" s="165">
        <v>44859.878240740742</v>
      </c>
      <c r="C5352" s="192">
        <v>500</v>
      </c>
      <c r="D5352" s="192">
        <v>489.5</v>
      </c>
      <c r="E5352" s="192">
        <v>10.5</v>
      </c>
      <c r="F5352" s="166" t="s">
        <v>5</v>
      </c>
      <c r="G5352" s="167"/>
      <c r="H5352" s="168">
        <v>1401928639</v>
      </c>
    </row>
    <row r="5353" spans="1:8" s="126" customFormat="1" x14ac:dyDescent="0.25">
      <c r="A5353" s="117"/>
      <c r="B5353" s="165">
        <v>44859.879907407405</v>
      </c>
      <c r="C5353" s="192">
        <v>300</v>
      </c>
      <c r="D5353" s="192">
        <v>293.7</v>
      </c>
      <c r="E5353" s="192">
        <v>6.3000000000000114</v>
      </c>
      <c r="F5353" s="166" t="s">
        <v>5</v>
      </c>
      <c r="G5353" s="167"/>
      <c r="H5353" s="168">
        <v>1401932206</v>
      </c>
    </row>
    <row r="5354" spans="1:8" s="126" customFormat="1" x14ac:dyDescent="0.25">
      <c r="A5354" s="117"/>
      <c r="B5354" s="165">
        <v>44859.880856481483</v>
      </c>
      <c r="C5354" s="192">
        <v>300</v>
      </c>
      <c r="D5354" s="192">
        <v>293.7</v>
      </c>
      <c r="E5354" s="192">
        <v>6.3000000000000114</v>
      </c>
      <c r="F5354" s="166" t="s">
        <v>2300</v>
      </c>
      <c r="G5354" s="167" t="s">
        <v>12478</v>
      </c>
      <c r="H5354" s="168">
        <v>1401934520</v>
      </c>
    </row>
    <row r="5355" spans="1:8" s="126" customFormat="1" x14ac:dyDescent="0.25">
      <c r="A5355" s="117"/>
      <c r="B5355" s="165">
        <v>44859.880949074075</v>
      </c>
      <c r="C5355" s="192">
        <v>500</v>
      </c>
      <c r="D5355" s="192">
        <v>489.5</v>
      </c>
      <c r="E5355" s="192">
        <v>10.5</v>
      </c>
      <c r="F5355" s="166" t="s">
        <v>5</v>
      </c>
      <c r="G5355" s="167"/>
      <c r="H5355" s="168">
        <v>1401934723</v>
      </c>
    </row>
    <row r="5356" spans="1:8" s="126" customFormat="1" x14ac:dyDescent="0.25">
      <c r="A5356" s="117"/>
      <c r="B5356" s="165">
        <v>44859.88386574074</v>
      </c>
      <c r="C5356" s="192">
        <v>1000</v>
      </c>
      <c r="D5356" s="192">
        <v>979</v>
      </c>
      <c r="E5356" s="192">
        <v>21</v>
      </c>
      <c r="F5356" s="166" t="s">
        <v>5</v>
      </c>
      <c r="G5356" s="167"/>
      <c r="H5356" s="168">
        <v>1401941310</v>
      </c>
    </row>
    <row r="5357" spans="1:8" s="126" customFormat="1" x14ac:dyDescent="0.25">
      <c r="A5357" s="117"/>
      <c r="B5357" s="165">
        <v>44859.886157407411</v>
      </c>
      <c r="C5357" s="192">
        <v>100</v>
      </c>
      <c r="D5357" s="192">
        <v>96.1</v>
      </c>
      <c r="E5357" s="192">
        <v>3.9000000000000057</v>
      </c>
      <c r="F5357" s="166" t="s">
        <v>5</v>
      </c>
      <c r="G5357" s="167"/>
      <c r="H5357" s="168">
        <v>1401946416</v>
      </c>
    </row>
    <row r="5358" spans="1:8" s="126" customFormat="1" x14ac:dyDescent="0.25">
      <c r="A5358" s="117"/>
      <c r="B5358" s="165">
        <v>44859.887314814812</v>
      </c>
      <c r="C5358" s="192">
        <v>200</v>
      </c>
      <c r="D5358" s="192">
        <v>195.8</v>
      </c>
      <c r="E5358" s="192">
        <v>4.1999999999999886</v>
      </c>
      <c r="F5358" s="166" t="s">
        <v>2310</v>
      </c>
      <c r="G5358" s="167"/>
      <c r="H5358" s="168">
        <v>1401949062</v>
      </c>
    </row>
    <row r="5359" spans="1:8" s="126" customFormat="1" x14ac:dyDescent="0.25">
      <c r="A5359" s="117"/>
      <c r="B5359" s="165">
        <v>44859.888009259259</v>
      </c>
      <c r="C5359" s="192">
        <v>1000</v>
      </c>
      <c r="D5359" s="192">
        <v>979</v>
      </c>
      <c r="E5359" s="192">
        <v>21</v>
      </c>
      <c r="F5359" s="166" t="s">
        <v>5</v>
      </c>
      <c r="G5359" s="167"/>
      <c r="H5359" s="168">
        <v>1401950826</v>
      </c>
    </row>
    <row r="5360" spans="1:8" s="126" customFormat="1" x14ac:dyDescent="0.25">
      <c r="A5360" s="117"/>
      <c r="B5360" s="165">
        <v>44859.894537037035</v>
      </c>
      <c r="C5360" s="192">
        <v>200</v>
      </c>
      <c r="D5360" s="192">
        <v>195.8</v>
      </c>
      <c r="E5360" s="192">
        <v>4.1999999999999886</v>
      </c>
      <c r="F5360" s="166" t="s">
        <v>2303</v>
      </c>
      <c r="G5360" s="167"/>
      <c r="H5360" s="168">
        <v>1401965455</v>
      </c>
    </row>
    <row r="5361" spans="1:8" s="126" customFormat="1" x14ac:dyDescent="0.25">
      <c r="A5361" s="117"/>
      <c r="B5361" s="165">
        <v>44859.894999999997</v>
      </c>
      <c r="C5361" s="192">
        <v>100</v>
      </c>
      <c r="D5361" s="192">
        <v>96.1</v>
      </c>
      <c r="E5361" s="192">
        <v>3.9000000000000057</v>
      </c>
      <c r="F5361" s="166" t="s">
        <v>5</v>
      </c>
      <c r="G5361" s="167"/>
      <c r="H5361" s="168">
        <v>1401966431</v>
      </c>
    </row>
    <row r="5362" spans="1:8" s="126" customFormat="1" x14ac:dyDescent="0.25">
      <c r="A5362" s="117"/>
      <c r="B5362" s="165">
        <v>44859.89503472222</v>
      </c>
      <c r="C5362" s="192">
        <v>200</v>
      </c>
      <c r="D5362" s="192">
        <v>195.8</v>
      </c>
      <c r="E5362" s="192">
        <v>4.1999999999999886</v>
      </c>
      <c r="F5362" s="166" t="s">
        <v>5</v>
      </c>
      <c r="G5362" s="167"/>
      <c r="H5362" s="168">
        <v>1401966585</v>
      </c>
    </row>
    <row r="5363" spans="1:8" s="126" customFormat="1" x14ac:dyDescent="0.25">
      <c r="A5363" s="117"/>
      <c r="B5363" s="165">
        <v>44859.898611111108</v>
      </c>
      <c r="C5363" s="192">
        <v>300</v>
      </c>
      <c r="D5363" s="192">
        <v>293.7</v>
      </c>
      <c r="E5363" s="192">
        <v>6.3000000000000114</v>
      </c>
      <c r="F5363" s="166" t="s">
        <v>5</v>
      </c>
      <c r="G5363" s="167"/>
      <c r="H5363" s="168">
        <v>1401974698</v>
      </c>
    </row>
    <row r="5364" spans="1:8" s="126" customFormat="1" x14ac:dyDescent="0.25">
      <c r="A5364" s="117"/>
      <c r="B5364" s="165">
        <v>44859.899942129632</v>
      </c>
      <c r="C5364" s="192">
        <v>100</v>
      </c>
      <c r="D5364" s="192">
        <v>96.1</v>
      </c>
      <c r="E5364" s="192">
        <v>3.9000000000000057</v>
      </c>
      <c r="F5364" s="166" t="s">
        <v>5</v>
      </c>
      <c r="G5364" s="167"/>
      <c r="H5364" s="168">
        <v>1401977512</v>
      </c>
    </row>
    <row r="5365" spans="1:8" s="126" customFormat="1" x14ac:dyDescent="0.25">
      <c r="A5365" s="117"/>
      <c r="B5365" s="165">
        <v>44859.900173611109</v>
      </c>
      <c r="C5365" s="192">
        <v>500</v>
      </c>
      <c r="D5365" s="192">
        <v>489.5</v>
      </c>
      <c r="E5365" s="192">
        <v>10.5</v>
      </c>
      <c r="F5365" s="166" t="s">
        <v>5</v>
      </c>
      <c r="G5365" s="167"/>
      <c r="H5365" s="168">
        <v>1401978052</v>
      </c>
    </row>
    <row r="5366" spans="1:8" s="126" customFormat="1" x14ac:dyDescent="0.25">
      <c r="A5366" s="117"/>
      <c r="B5366" s="165">
        <v>44859.912824074076</v>
      </c>
      <c r="C5366" s="192">
        <v>1000</v>
      </c>
      <c r="D5366" s="192">
        <v>979</v>
      </c>
      <c r="E5366" s="192">
        <v>21</v>
      </c>
      <c r="F5366" s="166" t="s">
        <v>2303</v>
      </c>
      <c r="G5366" s="167"/>
      <c r="H5366" s="168">
        <v>1402006600</v>
      </c>
    </row>
    <row r="5367" spans="1:8" s="126" customFormat="1" x14ac:dyDescent="0.25">
      <c r="A5367" s="117"/>
      <c r="B5367" s="165">
        <v>44859.915243055555</v>
      </c>
      <c r="C5367" s="192">
        <v>200</v>
      </c>
      <c r="D5367" s="192">
        <v>195.8</v>
      </c>
      <c r="E5367" s="192">
        <v>4.1999999999999886</v>
      </c>
      <c r="F5367" s="166" t="s">
        <v>5</v>
      </c>
      <c r="G5367" s="167"/>
      <c r="H5367" s="168">
        <v>1402012031</v>
      </c>
    </row>
    <row r="5368" spans="1:8" s="126" customFormat="1" x14ac:dyDescent="0.25">
      <c r="A5368" s="117"/>
      <c r="B5368" s="165">
        <v>44859.916944444441</v>
      </c>
      <c r="C5368" s="192">
        <v>100</v>
      </c>
      <c r="D5368" s="192">
        <v>96.1</v>
      </c>
      <c r="E5368" s="192">
        <v>3.9000000000000057</v>
      </c>
      <c r="F5368" s="166" t="s">
        <v>5</v>
      </c>
      <c r="G5368" s="167"/>
      <c r="H5368" s="168">
        <v>1402015412</v>
      </c>
    </row>
    <row r="5369" spans="1:8" s="126" customFormat="1" x14ac:dyDescent="0.25">
      <c r="A5369" s="117"/>
      <c r="B5369" s="165">
        <v>44859.919317129628</v>
      </c>
      <c r="C5369" s="192">
        <v>1000</v>
      </c>
      <c r="D5369" s="192">
        <v>979</v>
      </c>
      <c r="E5369" s="192">
        <v>21</v>
      </c>
      <c r="F5369" s="166" t="s">
        <v>12394</v>
      </c>
      <c r="G5369" s="167"/>
      <c r="H5369" s="168">
        <v>1402020180</v>
      </c>
    </row>
    <row r="5370" spans="1:8" s="126" customFormat="1" x14ac:dyDescent="0.25">
      <c r="A5370" s="117"/>
      <c r="B5370" s="165">
        <v>44859.919328703705</v>
      </c>
      <c r="C5370" s="192">
        <v>300</v>
      </c>
      <c r="D5370" s="192">
        <v>293.7</v>
      </c>
      <c r="E5370" s="192">
        <v>6.3000000000000114</v>
      </c>
      <c r="F5370" s="166" t="s">
        <v>5</v>
      </c>
      <c r="G5370" s="167"/>
      <c r="H5370" s="168">
        <v>1402020203</v>
      </c>
    </row>
    <row r="5371" spans="1:8" s="126" customFormat="1" x14ac:dyDescent="0.25">
      <c r="A5371" s="117"/>
      <c r="B5371" s="165">
        <v>44859.921064814815</v>
      </c>
      <c r="C5371" s="192">
        <v>100</v>
      </c>
      <c r="D5371" s="192">
        <v>96.1</v>
      </c>
      <c r="E5371" s="192">
        <v>3.9000000000000057</v>
      </c>
      <c r="F5371" s="166" t="s">
        <v>2321</v>
      </c>
      <c r="G5371" s="167"/>
      <c r="H5371" s="168">
        <v>1402023796</v>
      </c>
    </row>
    <row r="5372" spans="1:8" s="126" customFormat="1" x14ac:dyDescent="0.25">
      <c r="A5372" s="117"/>
      <c r="B5372" s="165">
        <v>44859.929745370369</v>
      </c>
      <c r="C5372" s="192">
        <v>100</v>
      </c>
      <c r="D5372" s="192">
        <v>96.1</v>
      </c>
      <c r="E5372" s="192">
        <v>3.9000000000000057</v>
      </c>
      <c r="F5372" s="166" t="s">
        <v>5</v>
      </c>
      <c r="G5372" s="167"/>
      <c r="H5372" s="168">
        <v>1402040204</v>
      </c>
    </row>
    <row r="5373" spans="1:8" s="126" customFormat="1" x14ac:dyDescent="0.25">
      <c r="A5373" s="117"/>
      <c r="B5373" s="165">
        <v>44859.931516203702</v>
      </c>
      <c r="C5373" s="192">
        <v>300</v>
      </c>
      <c r="D5373" s="192">
        <v>293.7</v>
      </c>
      <c r="E5373" s="192">
        <v>6.3000000000000114</v>
      </c>
      <c r="F5373" s="166" t="s">
        <v>5</v>
      </c>
      <c r="G5373" s="167"/>
      <c r="H5373" s="168">
        <v>1402043669</v>
      </c>
    </row>
    <row r="5374" spans="1:8" s="126" customFormat="1" x14ac:dyDescent="0.25">
      <c r="A5374" s="117"/>
      <c r="B5374" s="165">
        <v>44859.931759259256</v>
      </c>
      <c r="C5374" s="192">
        <v>300</v>
      </c>
      <c r="D5374" s="192">
        <v>293.7</v>
      </c>
      <c r="E5374" s="192">
        <v>6.3000000000000114</v>
      </c>
      <c r="F5374" s="166" t="s">
        <v>5</v>
      </c>
      <c r="G5374" s="167"/>
      <c r="H5374" s="168">
        <v>1402044088</v>
      </c>
    </row>
    <row r="5375" spans="1:8" s="126" customFormat="1" x14ac:dyDescent="0.25">
      <c r="A5375" s="117"/>
      <c r="B5375" s="165">
        <v>44859.933206018519</v>
      </c>
      <c r="C5375" s="192">
        <v>200</v>
      </c>
      <c r="D5375" s="192">
        <v>195.8</v>
      </c>
      <c r="E5375" s="192">
        <v>4.1999999999999886</v>
      </c>
      <c r="F5375" s="166" t="s">
        <v>5</v>
      </c>
      <c r="G5375" s="167"/>
      <c r="H5375" s="168">
        <v>1402047181</v>
      </c>
    </row>
    <row r="5376" spans="1:8" s="126" customFormat="1" x14ac:dyDescent="0.25">
      <c r="A5376" s="117"/>
      <c r="B5376" s="165">
        <v>44859.933391203704</v>
      </c>
      <c r="C5376" s="192">
        <v>550</v>
      </c>
      <c r="D5376" s="192">
        <v>538.45000000000005</v>
      </c>
      <c r="E5376" s="192">
        <v>11.549999999999955</v>
      </c>
      <c r="F5376" s="166" t="s">
        <v>2303</v>
      </c>
      <c r="G5376" s="167"/>
      <c r="H5376" s="168">
        <v>1402047441</v>
      </c>
    </row>
    <row r="5377" spans="1:8" s="126" customFormat="1" x14ac:dyDescent="0.25">
      <c r="A5377" s="117"/>
      <c r="B5377" s="165">
        <v>44859.934583333335</v>
      </c>
      <c r="C5377" s="192">
        <v>1650</v>
      </c>
      <c r="D5377" s="192">
        <v>1615.35</v>
      </c>
      <c r="E5377" s="192">
        <v>34.650000000000091</v>
      </c>
      <c r="F5377" s="166" t="s">
        <v>2303</v>
      </c>
      <c r="G5377" s="167"/>
      <c r="H5377" s="168">
        <v>1402049743</v>
      </c>
    </row>
    <row r="5378" spans="1:8" s="126" customFormat="1" x14ac:dyDescent="0.25">
      <c r="A5378" s="117"/>
      <c r="B5378" s="165">
        <v>44859.937951388885</v>
      </c>
      <c r="C5378" s="192">
        <v>100</v>
      </c>
      <c r="D5378" s="192">
        <v>96.1</v>
      </c>
      <c r="E5378" s="192">
        <v>3.9000000000000057</v>
      </c>
      <c r="F5378" s="166" t="s">
        <v>5</v>
      </c>
      <c r="G5378" s="167"/>
      <c r="H5378" s="168">
        <v>1402056256</v>
      </c>
    </row>
    <row r="5379" spans="1:8" s="126" customFormat="1" x14ac:dyDescent="0.25">
      <c r="A5379" s="117"/>
      <c r="B5379" s="165">
        <v>44859.938136574077</v>
      </c>
      <c r="C5379" s="192">
        <v>3000</v>
      </c>
      <c r="D5379" s="192">
        <v>2937</v>
      </c>
      <c r="E5379" s="192">
        <v>63</v>
      </c>
      <c r="F5379" s="166" t="s">
        <v>2346</v>
      </c>
      <c r="G5379" s="167"/>
      <c r="H5379" s="168">
        <v>1402056659</v>
      </c>
    </row>
    <row r="5380" spans="1:8" s="126" customFormat="1" x14ac:dyDescent="0.25">
      <c r="A5380" s="117"/>
      <c r="B5380" s="165">
        <v>44859.938645833332</v>
      </c>
      <c r="C5380" s="192">
        <v>3300</v>
      </c>
      <c r="D5380" s="192">
        <v>3230.7</v>
      </c>
      <c r="E5380" s="192">
        <v>69.300000000000182</v>
      </c>
      <c r="F5380" s="166" t="s">
        <v>2396</v>
      </c>
      <c r="G5380" s="167"/>
      <c r="H5380" s="168">
        <v>1402057683</v>
      </c>
    </row>
    <row r="5381" spans="1:8" s="126" customFormat="1" x14ac:dyDescent="0.25">
      <c r="A5381" s="117"/>
      <c r="B5381" s="165">
        <v>44859.942349537036</v>
      </c>
      <c r="C5381" s="192">
        <v>1000</v>
      </c>
      <c r="D5381" s="192">
        <v>979</v>
      </c>
      <c r="E5381" s="192">
        <v>21</v>
      </c>
      <c r="F5381" s="166" t="s">
        <v>2304</v>
      </c>
      <c r="G5381" s="167"/>
      <c r="H5381" s="168">
        <v>1402064793</v>
      </c>
    </row>
    <row r="5382" spans="1:8" s="126" customFormat="1" x14ac:dyDescent="0.25">
      <c r="A5382" s="117"/>
      <c r="B5382" s="165">
        <v>44859.942928240744</v>
      </c>
      <c r="C5382" s="192">
        <v>300</v>
      </c>
      <c r="D5382" s="192">
        <v>293.7</v>
      </c>
      <c r="E5382" s="192">
        <v>6.3000000000000114</v>
      </c>
      <c r="F5382" s="166" t="s">
        <v>5</v>
      </c>
      <c r="G5382" s="167"/>
      <c r="H5382" s="168">
        <v>1402065989</v>
      </c>
    </row>
    <row r="5383" spans="1:8" s="126" customFormat="1" x14ac:dyDescent="0.25">
      <c r="A5383" s="117"/>
      <c r="B5383" s="165">
        <v>44859.943287037036</v>
      </c>
      <c r="C5383" s="192">
        <v>1000</v>
      </c>
      <c r="D5383" s="192">
        <v>979</v>
      </c>
      <c r="E5383" s="192">
        <v>21</v>
      </c>
      <c r="F5383" s="166" t="s">
        <v>12479</v>
      </c>
      <c r="G5383" s="167"/>
      <c r="H5383" s="168">
        <v>1402066650</v>
      </c>
    </row>
    <row r="5384" spans="1:8" s="126" customFormat="1" x14ac:dyDescent="0.25">
      <c r="A5384" s="117"/>
      <c r="B5384" s="165">
        <v>44859.954780092594</v>
      </c>
      <c r="C5384" s="192">
        <v>20000</v>
      </c>
      <c r="D5384" s="192">
        <v>19580</v>
      </c>
      <c r="E5384" s="192">
        <v>420</v>
      </c>
      <c r="F5384" s="166" t="s">
        <v>2408</v>
      </c>
      <c r="G5384" s="167"/>
      <c r="H5384" s="168">
        <v>1402089311</v>
      </c>
    </row>
    <row r="5385" spans="1:8" s="126" customFormat="1" x14ac:dyDescent="0.25">
      <c r="A5385" s="117"/>
      <c r="B5385" s="165">
        <v>44859.962175925924</v>
      </c>
      <c r="C5385" s="192">
        <v>500</v>
      </c>
      <c r="D5385" s="192">
        <v>489.5</v>
      </c>
      <c r="E5385" s="192">
        <v>10.5</v>
      </c>
      <c r="F5385" s="166" t="s">
        <v>5</v>
      </c>
      <c r="G5385" s="167"/>
      <c r="H5385" s="168">
        <v>1402102967</v>
      </c>
    </row>
    <row r="5386" spans="1:8" s="126" customFormat="1" x14ac:dyDescent="0.25">
      <c r="A5386" s="117"/>
      <c r="B5386" s="165">
        <v>44859.967407407406</v>
      </c>
      <c r="C5386" s="192">
        <v>50</v>
      </c>
      <c r="D5386" s="192">
        <v>46.1</v>
      </c>
      <c r="E5386" s="192">
        <v>3.8999999999999986</v>
      </c>
      <c r="F5386" s="166" t="s">
        <v>5</v>
      </c>
      <c r="G5386" s="167"/>
      <c r="H5386" s="168">
        <v>1402112968</v>
      </c>
    </row>
    <row r="5387" spans="1:8" s="126" customFormat="1" x14ac:dyDescent="0.25">
      <c r="A5387" s="117"/>
      <c r="B5387" s="165">
        <v>44859.971087962964</v>
      </c>
      <c r="C5387" s="192">
        <v>1000</v>
      </c>
      <c r="D5387" s="192">
        <v>979</v>
      </c>
      <c r="E5387" s="192">
        <v>21</v>
      </c>
      <c r="F5387" s="166" t="s">
        <v>2304</v>
      </c>
      <c r="G5387" s="167" t="s">
        <v>2307</v>
      </c>
      <c r="H5387" s="168">
        <v>1402119943</v>
      </c>
    </row>
    <row r="5388" spans="1:8" s="126" customFormat="1" x14ac:dyDescent="0.25">
      <c r="A5388" s="117"/>
      <c r="B5388" s="165">
        <v>44859.971261574072</v>
      </c>
      <c r="C5388" s="192">
        <v>1200</v>
      </c>
      <c r="D5388" s="192">
        <v>1174.8</v>
      </c>
      <c r="E5388" s="192">
        <v>25.200000000000045</v>
      </c>
      <c r="F5388" s="166" t="s">
        <v>5</v>
      </c>
      <c r="G5388" s="167"/>
      <c r="H5388" s="168">
        <v>1402120108</v>
      </c>
    </row>
    <row r="5389" spans="1:8" s="126" customFormat="1" x14ac:dyDescent="0.25">
      <c r="A5389" s="117"/>
      <c r="B5389" s="165">
        <v>44859.971273148149</v>
      </c>
      <c r="C5389" s="192">
        <v>100</v>
      </c>
      <c r="D5389" s="192">
        <v>96.1</v>
      </c>
      <c r="E5389" s="192">
        <v>3.9000000000000057</v>
      </c>
      <c r="F5389" s="166" t="s">
        <v>5</v>
      </c>
      <c r="G5389" s="167"/>
      <c r="H5389" s="168">
        <v>1402120115</v>
      </c>
    </row>
    <row r="5390" spans="1:8" s="126" customFormat="1" x14ac:dyDescent="0.25">
      <c r="A5390" s="117"/>
      <c r="B5390" s="165">
        <v>44859.972395833334</v>
      </c>
      <c r="C5390" s="192">
        <v>500</v>
      </c>
      <c r="D5390" s="192">
        <v>489.5</v>
      </c>
      <c r="E5390" s="192">
        <v>10.5</v>
      </c>
      <c r="F5390" s="166" t="s">
        <v>2313</v>
      </c>
      <c r="G5390" s="167"/>
      <c r="H5390" s="168">
        <v>1402122231</v>
      </c>
    </row>
    <row r="5391" spans="1:8" s="126" customFormat="1" x14ac:dyDescent="0.25">
      <c r="A5391" s="117"/>
      <c r="B5391" s="165">
        <v>44859.975671296299</v>
      </c>
      <c r="C5391" s="192">
        <v>150</v>
      </c>
      <c r="D5391" s="192">
        <v>146.1</v>
      </c>
      <c r="E5391" s="192">
        <v>3.9000000000000057</v>
      </c>
      <c r="F5391" s="166" t="s">
        <v>5</v>
      </c>
      <c r="G5391" s="167"/>
      <c r="H5391" s="168">
        <v>1402128896</v>
      </c>
    </row>
    <row r="5392" spans="1:8" s="126" customFormat="1" x14ac:dyDescent="0.25">
      <c r="A5392" s="117"/>
      <c r="B5392" s="165">
        <v>44859.976018518515</v>
      </c>
      <c r="C5392" s="192">
        <v>300</v>
      </c>
      <c r="D5392" s="192">
        <v>293.7</v>
      </c>
      <c r="E5392" s="192">
        <v>6.3000000000000114</v>
      </c>
      <c r="F5392" s="166" t="s">
        <v>5</v>
      </c>
      <c r="G5392" s="167"/>
      <c r="H5392" s="168">
        <v>1402129573</v>
      </c>
    </row>
    <row r="5393" spans="1:8" s="126" customFormat="1" x14ac:dyDescent="0.25">
      <c r="A5393" s="117"/>
      <c r="B5393" s="165">
        <v>44859.982615740744</v>
      </c>
      <c r="C5393" s="192">
        <v>300</v>
      </c>
      <c r="D5393" s="192">
        <v>293.7</v>
      </c>
      <c r="E5393" s="192">
        <v>6.3000000000000114</v>
      </c>
      <c r="F5393" s="166" t="s">
        <v>2349</v>
      </c>
      <c r="G5393" s="167" t="s">
        <v>2380</v>
      </c>
      <c r="H5393" s="168">
        <v>1402141424</v>
      </c>
    </row>
    <row r="5394" spans="1:8" s="126" customFormat="1" x14ac:dyDescent="0.25">
      <c r="A5394" s="117"/>
      <c r="B5394" s="165">
        <v>44859.983310185184</v>
      </c>
      <c r="C5394" s="192">
        <v>500</v>
      </c>
      <c r="D5394" s="192">
        <v>489.5</v>
      </c>
      <c r="E5394" s="192">
        <v>10.5</v>
      </c>
      <c r="F5394" s="166" t="s">
        <v>2299</v>
      </c>
      <c r="G5394" s="167"/>
      <c r="H5394" s="168">
        <v>1402142539</v>
      </c>
    </row>
    <row r="5395" spans="1:8" s="126" customFormat="1" x14ac:dyDescent="0.25">
      <c r="A5395" s="117"/>
      <c r="B5395" s="165">
        <v>44859.983877314815</v>
      </c>
      <c r="C5395" s="192">
        <v>500</v>
      </c>
      <c r="D5395" s="192">
        <v>489.5</v>
      </c>
      <c r="E5395" s="192">
        <v>10.5</v>
      </c>
      <c r="F5395" s="166" t="s">
        <v>5</v>
      </c>
      <c r="G5395" s="167"/>
      <c r="H5395" s="168">
        <v>1402143566</v>
      </c>
    </row>
    <row r="5396" spans="1:8" s="126" customFormat="1" x14ac:dyDescent="0.25">
      <c r="A5396" s="117"/>
      <c r="B5396" s="165">
        <v>44859.985729166663</v>
      </c>
      <c r="C5396" s="192">
        <v>500</v>
      </c>
      <c r="D5396" s="192">
        <v>489.5</v>
      </c>
      <c r="E5396" s="192">
        <v>10.5</v>
      </c>
      <c r="F5396" s="166" t="s">
        <v>5</v>
      </c>
      <c r="G5396" s="167"/>
      <c r="H5396" s="168">
        <v>1402147227</v>
      </c>
    </row>
    <row r="5397" spans="1:8" s="126" customFormat="1" x14ac:dyDescent="0.25">
      <c r="A5397" s="117"/>
      <c r="B5397" s="165">
        <v>44859.988495370373</v>
      </c>
      <c r="C5397" s="192">
        <v>300</v>
      </c>
      <c r="D5397" s="192">
        <v>293.7</v>
      </c>
      <c r="E5397" s="192">
        <v>6.3000000000000114</v>
      </c>
      <c r="F5397" s="166" t="s">
        <v>5</v>
      </c>
      <c r="G5397" s="167"/>
      <c r="H5397" s="168">
        <v>1402152390</v>
      </c>
    </row>
    <row r="5398" spans="1:8" s="126" customFormat="1" x14ac:dyDescent="0.25">
      <c r="A5398" s="117"/>
      <c r="B5398" s="165">
        <v>44859.989687499998</v>
      </c>
      <c r="C5398" s="192">
        <v>500</v>
      </c>
      <c r="D5398" s="192">
        <v>489.5</v>
      </c>
      <c r="E5398" s="192">
        <v>10.5</v>
      </c>
      <c r="F5398" s="166" t="s">
        <v>5</v>
      </c>
      <c r="G5398" s="167"/>
      <c r="H5398" s="168">
        <v>1402153812</v>
      </c>
    </row>
    <row r="5399" spans="1:8" s="126" customFormat="1" x14ac:dyDescent="0.25">
      <c r="A5399" s="117"/>
      <c r="B5399" s="165">
        <v>44859.995011574072</v>
      </c>
      <c r="C5399" s="192">
        <v>300</v>
      </c>
      <c r="D5399" s="192">
        <v>293.7</v>
      </c>
      <c r="E5399" s="192">
        <v>6.3000000000000114</v>
      </c>
      <c r="F5399" s="166" t="s">
        <v>5</v>
      </c>
      <c r="G5399" s="167"/>
      <c r="H5399" s="168">
        <v>1402163183</v>
      </c>
    </row>
    <row r="5400" spans="1:8" s="126" customFormat="1" x14ac:dyDescent="0.25">
      <c r="A5400" s="117"/>
      <c r="B5400" s="165">
        <v>44859.997395833336</v>
      </c>
      <c r="C5400" s="192">
        <v>1000</v>
      </c>
      <c r="D5400" s="192">
        <v>979</v>
      </c>
      <c r="E5400" s="192">
        <v>21</v>
      </c>
      <c r="F5400" s="166" t="s">
        <v>88</v>
      </c>
      <c r="G5400" s="167"/>
      <c r="H5400" s="168">
        <v>1402167291</v>
      </c>
    </row>
    <row r="5401" spans="1:8" s="126" customFormat="1" x14ac:dyDescent="0.25">
      <c r="A5401" s="117"/>
      <c r="B5401" s="165">
        <v>44860.000011574077</v>
      </c>
      <c r="C5401" s="192">
        <v>700</v>
      </c>
      <c r="D5401" s="192">
        <v>685.3</v>
      </c>
      <c r="E5401" s="192">
        <v>14.700000000000045</v>
      </c>
      <c r="F5401" s="166" t="s">
        <v>5</v>
      </c>
      <c r="G5401" s="167"/>
      <c r="H5401" s="168">
        <v>1402169950</v>
      </c>
    </row>
    <row r="5402" spans="1:8" s="126" customFormat="1" x14ac:dyDescent="0.25">
      <c r="A5402" s="117"/>
      <c r="B5402" s="165">
        <v>44860.003125000003</v>
      </c>
      <c r="C5402" s="192">
        <v>300</v>
      </c>
      <c r="D5402" s="192">
        <v>293.7</v>
      </c>
      <c r="E5402" s="192">
        <v>6.3000000000000114</v>
      </c>
      <c r="F5402" s="166" t="s">
        <v>5</v>
      </c>
      <c r="G5402" s="167"/>
      <c r="H5402" s="168">
        <v>1402177934</v>
      </c>
    </row>
    <row r="5403" spans="1:8" s="126" customFormat="1" x14ac:dyDescent="0.25">
      <c r="A5403" s="117"/>
      <c r="B5403" s="165">
        <v>44860.022453703707</v>
      </c>
      <c r="C5403" s="192">
        <v>300</v>
      </c>
      <c r="D5403" s="192">
        <v>293.7</v>
      </c>
      <c r="E5403" s="192">
        <v>6.3000000000000114</v>
      </c>
      <c r="F5403" s="166" t="s">
        <v>5</v>
      </c>
      <c r="G5403" s="167"/>
      <c r="H5403" s="168">
        <v>1402225075</v>
      </c>
    </row>
    <row r="5404" spans="1:8" s="126" customFormat="1" x14ac:dyDescent="0.25">
      <c r="A5404" s="117"/>
      <c r="B5404" s="165">
        <v>44860.047025462962</v>
      </c>
      <c r="C5404" s="192">
        <v>300</v>
      </c>
      <c r="D5404" s="192">
        <v>293.7</v>
      </c>
      <c r="E5404" s="192">
        <v>6.3000000000000114</v>
      </c>
      <c r="F5404" s="166" t="s">
        <v>5</v>
      </c>
      <c r="G5404" s="167"/>
      <c r="H5404" s="168">
        <v>1402274588</v>
      </c>
    </row>
    <row r="5405" spans="1:8" s="126" customFormat="1" x14ac:dyDescent="0.25">
      <c r="A5405" s="117"/>
      <c r="B5405" s="165">
        <v>44860.049733796295</v>
      </c>
      <c r="C5405" s="192">
        <v>500</v>
      </c>
      <c r="D5405" s="192">
        <v>489.5</v>
      </c>
      <c r="E5405" s="192">
        <v>10.5</v>
      </c>
      <c r="F5405" s="166" t="s">
        <v>5</v>
      </c>
      <c r="G5405" s="167"/>
      <c r="H5405" s="168">
        <v>1402279692</v>
      </c>
    </row>
    <row r="5406" spans="1:8" s="126" customFormat="1" x14ac:dyDescent="0.25">
      <c r="A5406" s="117"/>
      <c r="B5406" s="165">
        <v>44860.060624999998</v>
      </c>
      <c r="C5406" s="192">
        <v>1000</v>
      </c>
      <c r="D5406" s="192">
        <v>979</v>
      </c>
      <c r="E5406" s="192">
        <v>21</v>
      </c>
      <c r="F5406" s="166" t="s">
        <v>5</v>
      </c>
      <c r="G5406" s="167"/>
      <c r="H5406" s="168">
        <v>1402300427</v>
      </c>
    </row>
    <row r="5407" spans="1:8" s="126" customFormat="1" x14ac:dyDescent="0.25">
      <c r="A5407" s="117"/>
      <c r="B5407" s="165">
        <v>44860.066550925927</v>
      </c>
      <c r="C5407" s="192">
        <v>1000</v>
      </c>
      <c r="D5407" s="192">
        <v>979</v>
      </c>
      <c r="E5407" s="192">
        <v>21</v>
      </c>
      <c r="F5407" s="166" t="s">
        <v>5</v>
      </c>
      <c r="G5407" s="167"/>
      <c r="H5407" s="168">
        <v>1402311448</v>
      </c>
    </row>
    <row r="5408" spans="1:8" s="126" customFormat="1" x14ac:dyDescent="0.25">
      <c r="A5408" s="117"/>
      <c r="B5408" s="165">
        <v>44860.099652777775</v>
      </c>
      <c r="C5408" s="192">
        <v>1000</v>
      </c>
      <c r="D5408" s="192">
        <v>979</v>
      </c>
      <c r="E5408" s="192">
        <v>21</v>
      </c>
      <c r="F5408" s="166" t="s">
        <v>5</v>
      </c>
      <c r="G5408" s="167"/>
      <c r="H5408" s="168">
        <v>1402381289</v>
      </c>
    </row>
    <row r="5409" spans="1:8" s="126" customFormat="1" x14ac:dyDescent="0.25">
      <c r="A5409" s="117"/>
      <c r="B5409" s="165">
        <v>44860.100092592591</v>
      </c>
      <c r="C5409" s="192">
        <v>300</v>
      </c>
      <c r="D5409" s="192">
        <v>293.7</v>
      </c>
      <c r="E5409" s="192">
        <v>6.3000000000000114</v>
      </c>
      <c r="F5409" s="166" t="s">
        <v>5</v>
      </c>
      <c r="G5409" s="167"/>
      <c r="H5409" s="168">
        <v>1402382267</v>
      </c>
    </row>
    <row r="5410" spans="1:8" s="126" customFormat="1" x14ac:dyDescent="0.25">
      <c r="A5410" s="117"/>
      <c r="B5410" s="165">
        <v>44860.151539351849</v>
      </c>
      <c r="C5410" s="192">
        <v>100</v>
      </c>
      <c r="D5410" s="192">
        <v>96.1</v>
      </c>
      <c r="E5410" s="192">
        <v>3.9000000000000057</v>
      </c>
      <c r="F5410" s="166" t="s">
        <v>2294</v>
      </c>
      <c r="G5410" s="167"/>
      <c r="H5410" s="168">
        <v>1402486822</v>
      </c>
    </row>
    <row r="5411" spans="1:8" s="126" customFormat="1" x14ac:dyDescent="0.25">
      <c r="A5411" s="117"/>
      <c r="B5411" s="165">
        <v>44860.198113425926</v>
      </c>
      <c r="C5411" s="192">
        <v>200</v>
      </c>
      <c r="D5411" s="192">
        <v>195.8</v>
      </c>
      <c r="E5411" s="192">
        <v>4.1999999999999886</v>
      </c>
      <c r="F5411" s="166" t="s">
        <v>5</v>
      </c>
      <c r="G5411" s="167"/>
      <c r="H5411" s="168">
        <v>1402544200</v>
      </c>
    </row>
    <row r="5412" spans="1:8" s="126" customFormat="1" x14ac:dyDescent="0.25">
      <c r="A5412" s="117"/>
      <c r="B5412" s="165">
        <v>44860.203553240739</v>
      </c>
      <c r="C5412" s="192">
        <v>300</v>
      </c>
      <c r="D5412" s="192">
        <v>293.7</v>
      </c>
      <c r="E5412" s="192">
        <v>6.3000000000000114</v>
      </c>
      <c r="F5412" s="166" t="s">
        <v>5</v>
      </c>
      <c r="G5412" s="167"/>
      <c r="H5412" s="168">
        <v>1402551027</v>
      </c>
    </row>
    <row r="5413" spans="1:8" s="126" customFormat="1" x14ac:dyDescent="0.25">
      <c r="A5413" s="117"/>
      <c r="B5413" s="165">
        <v>44860.236122685186</v>
      </c>
      <c r="C5413" s="192">
        <v>300</v>
      </c>
      <c r="D5413" s="192">
        <v>293.7</v>
      </c>
      <c r="E5413" s="192">
        <v>6.3000000000000114</v>
      </c>
      <c r="F5413" s="166" t="s">
        <v>2304</v>
      </c>
      <c r="G5413" s="167"/>
      <c r="H5413" s="168">
        <v>1402578483</v>
      </c>
    </row>
    <row r="5414" spans="1:8" s="126" customFormat="1" x14ac:dyDescent="0.25">
      <c r="A5414" s="117"/>
      <c r="B5414" s="165">
        <v>44860.23673611111</v>
      </c>
      <c r="C5414" s="192">
        <v>1000</v>
      </c>
      <c r="D5414" s="192">
        <v>979</v>
      </c>
      <c r="E5414" s="192">
        <v>21</v>
      </c>
      <c r="F5414" s="166" t="s">
        <v>2328</v>
      </c>
      <c r="G5414" s="167"/>
      <c r="H5414" s="168">
        <v>1402578893</v>
      </c>
    </row>
    <row r="5415" spans="1:8" s="126" customFormat="1" x14ac:dyDescent="0.25">
      <c r="A5415" s="117"/>
      <c r="B5415" s="165">
        <v>44860.241666666669</v>
      </c>
      <c r="C5415" s="192">
        <v>300</v>
      </c>
      <c r="D5415" s="192">
        <v>293.7</v>
      </c>
      <c r="E5415" s="192">
        <v>6.3000000000000114</v>
      </c>
      <c r="F5415" s="166" t="s">
        <v>5</v>
      </c>
      <c r="G5415" s="167"/>
      <c r="H5415" s="168">
        <v>1402581782</v>
      </c>
    </row>
    <row r="5416" spans="1:8" s="126" customFormat="1" x14ac:dyDescent="0.25">
      <c r="A5416" s="117"/>
      <c r="B5416" s="165">
        <v>44860.247546296298</v>
      </c>
      <c r="C5416" s="192">
        <v>100</v>
      </c>
      <c r="D5416" s="192">
        <v>96.1</v>
      </c>
      <c r="E5416" s="192">
        <v>3.9000000000000057</v>
      </c>
      <c r="F5416" s="166" t="s">
        <v>2328</v>
      </c>
      <c r="G5416" s="167" t="s">
        <v>6880</v>
      </c>
      <c r="H5416" s="168">
        <v>1402585504</v>
      </c>
    </row>
    <row r="5417" spans="1:8" s="126" customFormat="1" x14ac:dyDescent="0.25">
      <c r="A5417" s="117"/>
      <c r="B5417" s="165">
        <v>44860.275891203702</v>
      </c>
      <c r="C5417" s="192">
        <v>100</v>
      </c>
      <c r="D5417" s="192">
        <v>96.1</v>
      </c>
      <c r="E5417" s="192">
        <v>3.9000000000000057</v>
      </c>
      <c r="F5417" s="166" t="s">
        <v>5</v>
      </c>
      <c r="G5417" s="167"/>
      <c r="H5417" s="168">
        <v>1402603350</v>
      </c>
    </row>
    <row r="5418" spans="1:8" s="126" customFormat="1" x14ac:dyDescent="0.25">
      <c r="A5418" s="117"/>
      <c r="B5418" s="165">
        <v>44860.288298611114</v>
      </c>
      <c r="C5418" s="192">
        <v>750</v>
      </c>
      <c r="D5418" s="192">
        <v>734.25</v>
      </c>
      <c r="E5418" s="192">
        <v>15.75</v>
      </c>
      <c r="F5418" s="166" t="s">
        <v>5</v>
      </c>
      <c r="G5418" s="167"/>
      <c r="H5418" s="168">
        <v>1402611563</v>
      </c>
    </row>
    <row r="5419" spans="1:8" s="126" customFormat="1" x14ac:dyDescent="0.25">
      <c r="A5419" s="117"/>
      <c r="B5419" s="165">
        <v>44860.315115740741</v>
      </c>
      <c r="C5419" s="192">
        <v>3000</v>
      </c>
      <c r="D5419" s="192">
        <v>2937</v>
      </c>
      <c r="E5419" s="192">
        <v>63</v>
      </c>
      <c r="F5419" s="166" t="s">
        <v>5</v>
      </c>
      <c r="G5419" s="167"/>
      <c r="H5419" s="168">
        <v>1402632287</v>
      </c>
    </row>
    <row r="5420" spans="1:8" s="126" customFormat="1" x14ac:dyDescent="0.25">
      <c r="A5420" s="117"/>
      <c r="B5420" s="165">
        <v>44860.327013888891</v>
      </c>
      <c r="C5420" s="192">
        <v>100</v>
      </c>
      <c r="D5420" s="192">
        <v>96.1</v>
      </c>
      <c r="E5420" s="192">
        <v>3.9000000000000057</v>
      </c>
      <c r="F5420" s="166" t="s">
        <v>2312</v>
      </c>
      <c r="G5420" s="167"/>
      <c r="H5420" s="168">
        <v>1402643422</v>
      </c>
    </row>
    <row r="5421" spans="1:8" s="126" customFormat="1" x14ac:dyDescent="0.25">
      <c r="A5421" s="117"/>
      <c r="B5421" s="165">
        <v>44860.329270833332</v>
      </c>
      <c r="C5421" s="192">
        <v>300</v>
      </c>
      <c r="D5421" s="192">
        <v>293.7</v>
      </c>
      <c r="E5421" s="192">
        <v>6.3000000000000114</v>
      </c>
      <c r="F5421" s="166" t="s">
        <v>2299</v>
      </c>
      <c r="G5421" s="167"/>
      <c r="H5421" s="168">
        <v>1402645649</v>
      </c>
    </row>
    <row r="5422" spans="1:8" s="126" customFormat="1" x14ac:dyDescent="0.25">
      <c r="A5422" s="117"/>
      <c r="B5422" s="165">
        <v>44860.337777777779</v>
      </c>
      <c r="C5422" s="192">
        <v>300</v>
      </c>
      <c r="D5422" s="192">
        <v>293.7</v>
      </c>
      <c r="E5422" s="192">
        <v>6.3000000000000114</v>
      </c>
      <c r="F5422" s="166" t="s">
        <v>6897</v>
      </c>
      <c r="G5422" s="167"/>
      <c r="H5422" s="168">
        <v>1402653492</v>
      </c>
    </row>
    <row r="5423" spans="1:8" s="126" customFormat="1" x14ac:dyDescent="0.25">
      <c r="A5423" s="117"/>
      <c r="B5423" s="165">
        <v>44860.352048611108</v>
      </c>
      <c r="C5423" s="192">
        <v>300</v>
      </c>
      <c r="D5423" s="192">
        <v>293.7</v>
      </c>
      <c r="E5423" s="192">
        <v>6.3000000000000114</v>
      </c>
      <c r="F5423" s="166" t="s">
        <v>5</v>
      </c>
      <c r="G5423" s="167"/>
      <c r="H5423" s="168">
        <v>1402668082</v>
      </c>
    </row>
    <row r="5424" spans="1:8" s="126" customFormat="1" x14ac:dyDescent="0.25">
      <c r="A5424" s="117"/>
      <c r="B5424" s="165">
        <v>44860.359918981485</v>
      </c>
      <c r="C5424" s="192">
        <v>150</v>
      </c>
      <c r="D5424" s="192">
        <v>146.1</v>
      </c>
      <c r="E5424" s="192">
        <v>3.9000000000000057</v>
      </c>
      <c r="F5424" s="166" t="s">
        <v>2303</v>
      </c>
      <c r="G5424" s="167"/>
      <c r="H5424" s="168">
        <v>1402675742</v>
      </c>
    </row>
    <row r="5425" spans="1:8" s="126" customFormat="1" x14ac:dyDescent="0.25">
      <c r="A5425" s="117"/>
      <c r="B5425" s="165">
        <v>44860.364675925928</v>
      </c>
      <c r="C5425" s="192">
        <v>300</v>
      </c>
      <c r="D5425" s="192">
        <v>293.7</v>
      </c>
      <c r="E5425" s="192">
        <v>6.3000000000000114</v>
      </c>
      <c r="F5425" s="166" t="s">
        <v>5</v>
      </c>
      <c r="G5425" s="167"/>
      <c r="H5425" s="168">
        <v>1402680458</v>
      </c>
    </row>
    <row r="5426" spans="1:8" s="126" customFormat="1" x14ac:dyDescent="0.25">
      <c r="A5426" s="117"/>
      <c r="B5426" s="165">
        <v>44860.366967592592</v>
      </c>
      <c r="C5426" s="192">
        <v>100</v>
      </c>
      <c r="D5426" s="192">
        <v>96.1</v>
      </c>
      <c r="E5426" s="192">
        <v>3.9000000000000057</v>
      </c>
      <c r="F5426" s="166" t="s">
        <v>5</v>
      </c>
      <c r="G5426" s="167"/>
      <c r="H5426" s="168">
        <v>1402682861</v>
      </c>
    </row>
    <row r="5427" spans="1:8" s="126" customFormat="1" x14ac:dyDescent="0.25">
      <c r="A5427" s="117"/>
      <c r="B5427" s="165">
        <v>44860.374895833331</v>
      </c>
      <c r="C5427" s="192">
        <v>500</v>
      </c>
      <c r="D5427" s="192">
        <v>489.5</v>
      </c>
      <c r="E5427" s="192">
        <v>10.5</v>
      </c>
      <c r="F5427" s="166" t="s">
        <v>5</v>
      </c>
      <c r="G5427" s="167"/>
      <c r="H5427" s="168">
        <v>1402691620</v>
      </c>
    </row>
    <row r="5428" spans="1:8" s="126" customFormat="1" x14ac:dyDescent="0.25">
      <c r="A5428" s="117"/>
      <c r="B5428" s="165">
        <v>44860.377685185187</v>
      </c>
      <c r="C5428" s="192">
        <v>1000</v>
      </c>
      <c r="D5428" s="192">
        <v>979</v>
      </c>
      <c r="E5428" s="192">
        <v>21</v>
      </c>
      <c r="F5428" s="166" t="s">
        <v>5</v>
      </c>
      <c r="G5428" s="167"/>
      <c r="H5428" s="168">
        <v>1402694749</v>
      </c>
    </row>
    <row r="5429" spans="1:8" s="126" customFormat="1" x14ac:dyDescent="0.25">
      <c r="A5429" s="117"/>
      <c r="B5429" s="165">
        <v>44860.388425925928</v>
      </c>
      <c r="C5429" s="192">
        <v>500</v>
      </c>
      <c r="D5429" s="192">
        <v>489.5</v>
      </c>
      <c r="E5429" s="192">
        <v>10.5</v>
      </c>
      <c r="F5429" s="166" t="s">
        <v>5</v>
      </c>
      <c r="G5429" s="167"/>
      <c r="H5429" s="168">
        <v>1402706151</v>
      </c>
    </row>
    <row r="5430" spans="1:8" s="126" customFormat="1" x14ac:dyDescent="0.25">
      <c r="A5430" s="117"/>
      <c r="B5430" s="165">
        <v>44860.389305555553</v>
      </c>
      <c r="C5430" s="192">
        <v>500</v>
      </c>
      <c r="D5430" s="192">
        <v>489.5</v>
      </c>
      <c r="E5430" s="192">
        <v>10.5</v>
      </c>
      <c r="F5430" s="166" t="s">
        <v>5</v>
      </c>
      <c r="G5430" s="167"/>
      <c r="H5430" s="168">
        <v>1402707117</v>
      </c>
    </row>
    <row r="5431" spans="1:8" s="126" customFormat="1" x14ac:dyDescent="0.25">
      <c r="A5431" s="117"/>
      <c r="B5431" s="165">
        <v>44860.390347222223</v>
      </c>
      <c r="C5431" s="192">
        <v>1000</v>
      </c>
      <c r="D5431" s="192">
        <v>979</v>
      </c>
      <c r="E5431" s="192">
        <v>21</v>
      </c>
      <c r="F5431" s="166" t="s">
        <v>5</v>
      </c>
      <c r="G5431" s="167"/>
      <c r="H5431" s="168">
        <v>1402708194</v>
      </c>
    </row>
    <row r="5432" spans="1:8" s="126" customFormat="1" x14ac:dyDescent="0.25">
      <c r="A5432" s="117"/>
      <c r="B5432" s="165">
        <v>44860.392245370371</v>
      </c>
      <c r="C5432" s="192">
        <v>500</v>
      </c>
      <c r="D5432" s="192">
        <v>489.5</v>
      </c>
      <c r="E5432" s="192">
        <v>10.5</v>
      </c>
      <c r="F5432" s="166" t="s">
        <v>3781</v>
      </c>
      <c r="G5432" s="167"/>
      <c r="H5432" s="168">
        <v>1402710302</v>
      </c>
    </row>
    <row r="5433" spans="1:8" s="126" customFormat="1" x14ac:dyDescent="0.25">
      <c r="A5433" s="117"/>
      <c r="B5433" s="165">
        <v>44860.393842592595</v>
      </c>
      <c r="C5433" s="192">
        <v>500</v>
      </c>
      <c r="D5433" s="192">
        <v>489.5</v>
      </c>
      <c r="E5433" s="192">
        <v>10.5</v>
      </c>
      <c r="F5433" s="166" t="s">
        <v>5</v>
      </c>
      <c r="G5433" s="167"/>
      <c r="H5433" s="168">
        <v>1402711919</v>
      </c>
    </row>
    <row r="5434" spans="1:8" s="126" customFormat="1" x14ac:dyDescent="0.25">
      <c r="A5434" s="117"/>
      <c r="B5434" s="165">
        <v>44860.398622685185</v>
      </c>
      <c r="C5434" s="192">
        <v>500</v>
      </c>
      <c r="D5434" s="192">
        <v>489.5</v>
      </c>
      <c r="E5434" s="192">
        <v>10.5</v>
      </c>
      <c r="F5434" s="166" t="s">
        <v>2304</v>
      </c>
      <c r="G5434" s="167"/>
      <c r="H5434" s="168">
        <v>1402716691</v>
      </c>
    </row>
    <row r="5435" spans="1:8" s="126" customFormat="1" x14ac:dyDescent="0.25">
      <c r="A5435" s="117"/>
      <c r="B5435" s="165">
        <v>44860.399942129632</v>
      </c>
      <c r="C5435" s="192">
        <v>500</v>
      </c>
      <c r="D5435" s="192">
        <v>489.5</v>
      </c>
      <c r="E5435" s="192">
        <v>10.5</v>
      </c>
      <c r="F5435" s="166" t="s">
        <v>5</v>
      </c>
      <c r="G5435" s="167"/>
      <c r="H5435" s="168">
        <v>1402718037</v>
      </c>
    </row>
    <row r="5436" spans="1:8" s="126" customFormat="1" x14ac:dyDescent="0.25">
      <c r="A5436" s="117"/>
      <c r="B5436" s="165">
        <v>44860.402997685182</v>
      </c>
      <c r="C5436" s="192">
        <v>1000</v>
      </c>
      <c r="D5436" s="192">
        <v>979</v>
      </c>
      <c r="E5436" s="192">
        <v>21</v>
      </c>
      <c r="F5436" s="166" t="s">
        <v>2295</v>
      </c>
      <c r="G5436" s="167"/>
      <c r="H5436" s="168">
        <v>1402721184</v>
      </c>
    </row>
    <row r="5437" spans="1:8" s="126" customFormat="1" x14ac:dyDescent="0.25">
      <c r="A5437" s="117"/>
      <c r="B5437" s="165">
        <v>44860.406446759262</v>
      </c>
      <c r="C5437" s="192">
        <v>100</v>
      </c>
      <c r="D5437" s="192">
        <v>96.1</v>
      </c>
      <c r="E5437" s="192">
        <v>3.9000000000000057</v>
      </c>
      <c r="F5437" s="166" t="s">
        <v>5</v>
      </c>
      <c r="G5437" s="167"/>
      <c r="H5437" s="168">
        <v>1402724876</v>
      </c>
    </row>
    <row r="5438" spans="1:8" s="126" customFormat="1" x14ac:dyDescent="0.25">
      <c r="A5438" s="117"/>
      <c r="B5438" s="165">
        <v>44860.407013888886</v>
      </c>
      <c r="C5438" s="192">
        <v>250</v>
      </c>
      <c r="D5438" s="192">
        <v>244.75</v>
      </c>
      <c r="E5438" s="192">
        <v>5.25</v>
      </c>
      <c r="F5438" s="166" t="s">
        <v>5</v>
      </c>
      <c r="G5438" s="167"/>
      <c r="H5438" s="168">
        <v>1402725463</v>
      </c>
    </row>
    <row r="5439" spans="1:8" s="126" customFormat="1" x14ac:dyDescent="0.25">
      <c r="A5439" s="117"/>
      <c r="B5439" s="165">
        <v>44860.407280092593</v>
      </c>
      <c r="C5439" s="192">
        <v>200</v>
      </c>
      <c r="D5439" s="192">
        <v>195.8</v>
      </c>
      <c r="E5439" s="192">
        <v>4.1999999999999886</v>
      </c>
      <c r="F5439" s="166" t="s">
        <v>2325</v>
      </c>
      <c r="G5439" s="167"/>
      <c r="H5439" s="168">
        <v>1402725766</v>
      </c>
    </row>
    <row r="5440" spans="1:8" s="126" customFormat="1" x14ac:dyDescent="0.25">
      <c r="A5440" s="117"/>
      <c r="B5440" s="165">
        <v>44860.417175925926</v>
      </c>
      <c r="C5440" s="192">
        <v>300</v>
      </c>
      <c r="D5440" s="192">
        <v>293.7</v>
      </c>
      <c r="E5440" s="192">
        <v>6.3000000000000114</v>
      </c>
      <c r="F5440" s="166" t="s">
        <v>5</v>
      </c>
      <c r="G5440" s="167"/>
      <c r="H5440" s="168">
        <v>1402738546</v>
      </c>
    </row>
    <row r="5441" spans="1:8" s="126" customFormat="1" x14ac:dyDescent="0.25">
      <c r="A5441" s="117"/>
      <c r="B5441" s="165">
        <v>44860.42082175926</v>
      </c>
      <c r="C5441" s="192">
        <v>500</v>
      </c>
      <c r="D5441" s="192">
        <v>489.5</v>
      </c>
      <c r="E5441" s="192">
        <v>10.5</v>
      </c>
      <c r="F5441" s="166" t="s">
        <v>5</v>
      </c>
      <c r="G5441" s="167"/>
      <c r="H5441" s="168">
        <v>1402743294</v>
      </c>
    </row>
    <row r="5442" spans="1:8" s="126" customFormat="1" x14ac:dyDescent="0.25">
      <c r="A5442" s="117"/>
      <c r="B5442" s="165">
        <v>44860.422824074078</v>
      </c>
      <c r="C5442" s="192">
        <v>200</v>
      </c>
      <c r="D5442" s="192">
        <v>195.8</v>
      </c>
      <c r="E5442" s="192">
        <v>4.1999999999999886</v>
      </c>
      <c r="F5442" s="166" t="s">
        <v>5</v>
      </c>
      <c r="G5442" s="167"/>
      <c r="H5442" s="168">
        <v>1402745988</v>
      </c>
    </row>
    <row r="5443" spans="1:8" s="126" customFormat="1" x14ac:dyDescent="0.25">
      <c r="A5443" s="117"/>
      <c r="B5443" s="165">
        <v>44860.423344907409</v>
      </c>
      <c r="C5443" s="192">
        <v>4000</v>
      </c>
      <c r="D5443" s="192">
        <v>3916</v>
      </c>
      <c r="E5443" s="192">
        <v>84</v>
      </c>
      <c r="F5443" s="166" t="s">
        <v>5</v>
      </c>
      <c r="G5443" s="167"/>
      <c r="H5443" s="168">
        <v>1402746804</v>
      </c>
    </row>
    <row r="5444" spans="1:8" s="126" customFormat="1" x14ac:dyDescent="0.25">
      <c r="A5444" s="117"/>
      <c r="B5444" s="165">
        <v>44860.426712962966</v>
      </c>
      <c r="C5444" s="192">
        <v>300</v>
      </c>
      <c r="D5444" s="192">
        <v>293.7</v>
      </c>
      <c r="E5444" s="192">
        <v>6.3000000000000114</v>
      </c>
      <c r="F5444" s="166" t="s">
        <v>5</v>
      </c>
      <c r="G5444" s="167"/>
      <c r="H5444" s="168">
        <v>1402751768</v>
      </c>
    </row>
    <row r="5445" spans="1:8" s="126" customFormat="1" x14ac:dyDescent="0.25">
      <c r="A5445" s="117"/>
      <c r="B5445" s="165">
        <v>44860.432824074072</v>
      </c>
      <c r="C5445" s="192">
        <v>100</v>
      </c>
      <c r="D5445" s="192">
        <v>96.1</v>
      </c>
      <c r="E5445" s="192">
        <v>3.9000000000000057</v>
      </c>
      <c r="F5445" s="166" t="s">
        <v>2315</v>
      </c>
      <c r="G5445" s="167"/>
      <c r="H5445" s="168">
        <v>1402760501</v>
      </c>
    </row>
    <row r="5446" spans="1:8" s="126" customFormat="1" x14ac:dyDescent="0.25">
      <c r="A5446" s="117"/>
      <c r="B5446" s="165">
        <v>44860.433055555557</v>
      </c>
      <c r="C5446" s="192">
        <v>100</v>
      </c>
      <c r="D5446" s="192">
        <v>96.1</v>
      </c>
      <c r="E5446" s="192">
        <v>3.9000000000000057</v>
      </c>
      <c r="F5446" s="166" t="s">
        <v>5</v>
      </c>
      <c r="G5446" s="167"/>
      <c r="H5446" s="168">
        <v>1402760796</v>
      </c>
    </row>
    <row r="5447" spans="1:8" s="126" customFormat="1" x14ac:dyDescent="0.25">
      <c r="A5447" s="117"/>
      <c r="B5447" s="165">
        <v>44860.433877314812</v>
      </c>
      <c r="C5447" s="192">
        <v>500</v>
      </c>
      <c r="D5447" s="192">
        <v>489.5</v>
      </c>
      <c r="E5447" s="192">
        <v>10.5</v>
      </c>
      <c r="F5447" s="166" t="s">
        <v>5</v>
      </c>
      <c r="G5447" s="167"/>
      <c r="H5447" s="168">
        <v>1402761926</v>
      </c>
    </row>
    <row r="5448" spans="1:8" s="126" customFormat="1" x14ac:dyDescent="0.25">
      <c r="A5448" s="117"/>
      <c r="B5448" s="165">
        <v>44860.438564814816</v>
      </c>
      <c r="C5448" s="192">
        <v>100</v>
      </c>
      <c r="D5448" s="192">
        <v>96.1</v>
      </c>
      <c r="E5448" s="192">
        <v>3.9000000000000057</v>
      </c>
      <c r="F5448" s="166" t="s">
        <v>5</v>
      </c>
      <c r="G5448" s="167"/>
      <c r="H5448" s="168">
        <v>1402768154</v>
      </c>
    </row>
    <row r="5449" spans="1:8" s="126" customFormat="1" x14ac:dyDescent="0.25">
      <c r="A5449" s="117"/>
      <c r="B5449" s="165">
        <v>44860.44222222222</v>
      </c>
      <c r="C5449" s="192">
        <v>30</v>
      </c>
      <c r="D5449" s="192">
        <v>26.1</v>
      </c>
      <c r="E5449" s="192">
        <v>3.8999999999999986</v>
      </c>
      <c r="F5449" s="166" t="s">
        <v>5</v>
      </c>
      <c r="G5449" s="167"/>
      <c r="H5449" s="168">
        <v>1402772763</v>
      </c>
    </row>
    <row r="5450" spans="1:8" s="126" customFormat="1" x14ac:dyDescent="0.25">
      <c r="A5450" s="117"/>
      <c r="B5450" s="165">
        <v>44860.444050925929</v>
      </c>
      <c r="C5450" s="192">
        <v>300</v>
      </c>
      <c r="D5450" s="192">
        <v>293.7</v>
      </c>
      <c r="E5450" s="192">
        <v>6.3000000000000114</v>
      </c>
      <c r="F5450" s="166" t="s">
        <v>5</v>
      </c>
      <c r="G5450" s="167"/>
      <c r="H5450" s="168">
        <v>1402775315</v>
      </c>
    </row>
    <row r="5451" spans="1:8" s="126" customFormat="1" x14ac:dyDescent="0.25">
      <c r="A5451" s="117"/>
      <c r="B5451" s="165">
        <v>44860.449236111112</v>
      </c>
      <c r="C5451" s="192">
        <v>1000</v>
      </c>
      <c r="D5451" s="192">
        <v>979</v>
      </c>
      <c r="E5451" s="192">
        <v>21</v>
      </c>
      <c r="F5451" s="166" t="s">
        <v>5</v>
      </c>
      <c r="G5451" s="167"/>
      <c r="H5451" s="168">
        <v>1402783247</v>
      </c>
    </row>
    <row r="5452" spans="1:8" s="126" customFormat="1" x14ac:dyDescent="0.25">
      <c r="A5452" s="117"/>
      <c r="B5452" s="165">
        <v>44860.464178240742</v>
      </c>
      <c r="C5452" s="192">
        <v>1500</v>
      </c>
      <c r="D5452" s="192">
        <v>1468.5</v>
      </c>
      <c r="E5452" s="192">
        <v>31.5</v>
      </c>
      <c r="F5452" s="166" t="s">
        <v>2318</v>
      </c>
      <c r="G5452" s="167"/>
      <c r="H5452" s="168">
        <v>1402804500</v>
      </c>
    </row>
    <row r="5453" spans="1:8" s="126" customFormat="1" x14ac:dyDescent="0.25">
      <c r="A5453" s="117"/>
      <c r="B5453" s="165">
        <v>44860.464803240742</v>
      </c>
      <c r="C5453" s="192">
        <v>1000</v>
      </c>
      <c r="D5453" s="192">
        <v>979</v>
      </c>
      <c r="E5453" s="192">
        <v>21</v>
      </c>
      <c r="F5453" s="166" t="s">
        <v>5</v>
      </c>
      <c r="G5453" s="167"/>
      <c r="H5453" s="168">
        <v>1402805404</v>
      </c>
    </row>
    <row r="5454" spans="1:8" s="126" customFormat="1" x14ac:dyDescent="0.25">
      <c r="A5454" s="117"/>
      <c r="B5454" s="165">
        <v>44860.465787037036</v>
      </c>
      <c r="C5454" s="192">
        <v>500</v>
      </c>
      <c r="D5454" s="192">
        <v>489.5</v>
      </c>
      <c r="E5454" s="192">
        <v>10.5</v>
      </c>
      <c r="F5454" s="166" t="s">
        <v>2299</v>
      </c>
      <c r="G5454" s="167"/>
      <c r="H5454" s="168">
        <v>1402806789</v>
      </c>
    </row>
    <row r="5455" spans="1:8" s="126" customFormat="1" x14ac:dyDescent="0.25">
      <c r="A5455" s="117"/>
      <c r="B5455" s="165">
        <v>44860.471655092595</v>
      </c>
      <c r="C5455" s="192">
        <v>50</v>
      </c>
      <c r="D5455" s="192">
        <v>46.1</v>
      </c>
      <c r="E5455" s="192">
        <v>3.8999999999999986</v>
      </c>
      <c r="F5455" s="166" t="s">
        <v>5</v>
      </c>
      <c r="G5455" s="167"/>
      <c r="H5455" s="168">
        <v>1402815294</v>
      </c>
    </row>
    <row r="5456" spans="1:8" s="126" customFormat="1" x14ac:dyDescent="0.25">
      <c r="A5456" s="117"/>
      <c r="B5456" s="165">
        <v>44860.480381944442</v>
      </c>
      <c r="C5456" s="192">
        <v>500</v>
      </c>
      <c r="D5456" s="192">
        <v>489.5</v>
      </c>
      <c r="E5456" s="192">
        <v>10.5</v>
      </c>
      <c r="F5456" s="166" t="s">
        <v>2304</v>
      </c>
      <c r="G5456" s="167"/>
      <c r="H5456" s="168">
        <v>1402827885</v>
      </c>
    </row>
    <row r="5457" spans="1:8" s="126" customFormat="1" x14ac:dyDescent="0.25">
      <c r="A5457" s="117"/>
      <c r="B5457" s="165">
        <v>44860.482222222221</v>
      </c>
      <c r="C5457" s="192">
        <v>700</v>
      </c>
      <c r="D5457" s="192">
        <v>685.3</v>
      </c>
      <c r="E5457" s="192">
        <v>14.700000000000045</v>
      </c>
      <c r="F5457" s="166" t="s">
        <v>5</v>
      </c>
      <c r="G5457" s="167"/>
      <c r="H5457" s="168">
        <v>1402830529</v>
      </c>
    </row>
    <row r="5458" spans="1:8" s="126" customFormat="1" x14ac:dyDescent="0.25">
      <c r="A5458" s="117"/>
      <c r="B5458" s="165">
        <v>44860.488287037035</v>
      </c>
      <c r="C5458" s="192">
        <v>10</v>
      </c>
      <c r="D5458" s="192">
        <v>6.1</v>
      </c>
      <c r="E5458" s="192">
        <v>3.9000000000000004</v>
      </c>
      <c r="F5458" s="166" t="s">
        <v>12457</v>
      </c>
      <c r="G5458" s="167"/>
      <c r="H5458" s="168">
        <v>1402838936</v>
      </c>
    </row>
    <row r="5459" spans="1:8" s="126" customFormat="1" x14ac:dyDescent="0.25">
      <c r="A5459" s="117"/>
      <c r="B5459" s="165">
        <v>44860.489398148151</v>
      </c>
      <c r="C5459" s="192">
        <v>1500</v>
      </c>
      <c r="D5459" s="192">
        <v>1468.5</v>
      </c>
      <c r="E5459" s="192">
        <v>31.5</v>
      </c>
      <c r="F5459" s="166" t="s">
        <v>2392</v>
      </c>
      <c r="G5459" s="167"/>
      <c r="H5459" s="168">
        <v>1402840530</v>
      </c>
    </row>
    <row r="5460" spans="1:8" s="126" customFormat="1" x14ac:dyDescent="0.25">
      <c r="A5460" s="117"/>
      <c r="B5460" s="165">
        <v>44860.492708333331</v>
      </c>
      <c r="C5460" s="192">
        <v>150</v>
      </c>
      <c r="D5460" s="192">
        <v>146.1</v>
      </c>
      <c r="E5460" s="192">
        <v>3.9000000000000057</v>
      </c>
      <c r="F5460" s="166" t="s">
        <v>5</v>
      </c>
      <c r="G5460" s="167"/>
      <c r="H5460" s="168">
        <v>1402845203</v>
      </c>
    </row>
    <row r="5461" spans="1:8" s="126" customFormat="1" x14ac:dyDescent="0.25">
      <c r="A5461" s="117"/>
      <c r="B5461" s="165">
        <v>44860.492893518516</v>
      </c>
      <c r="C5461" s="192">
        <v>1000</v>
      </c>
      <c r="D5461" s="192">
        <v>979</v>
      </c>
      <c r="E5461" s="192">
        <v>21</v>
      </c>
      <c r="F5461" s="166" t="s">
        <v>5</v>
      </c>
      <c r="G5461" s="167"/>
      <c r="H5461" s="168">
        <v>1402845408</v>
      </c>
    </row>
    <row r="5462" spans="1:8" s="126" customFormat="1" x14ac:dyDescent="0.25">
      <c r="A5462" s="117"/>
      <c r="B5462" s="165">
        <v>44860.493055555555</v>
      </c>
      <c r="C5462" s="192">
        <v>800</v>
      </c>
      <c r="D5462" s="192">
        <v>783.2</v>
      </c>
      <c r="E5462" s="192">
        <v>16.799999999999955</v>
      </c>
      <c r="F5462" s="166" t="s">
        <v>5</v>
      </c>
      <c r="G5462" s="167"/>
      <c r="H5462" s="168">
        <v>1402845561</v>
      </c>
    </row>
    <row r="5463" spans="1:8" s="126" customFormat="1" x14ac:dyDescent="0.25">
      <c r="A5463" s="117"/>
      <c r="B5463" s="165">
        <v>44860.494502314818</v>
      </c>
      <c r="C5463" s="192">
        <v>500</v>
      </c>
      <c r="D5463" s="192">
        <v>489.5</v>
      </c>
      <c r="E5463" s="192">
        <v>10.5</v>
      </c>
      <c r="F5463" s="166" t="s">
        <v>5</v>
      </c>
      <c r="G5463" s="167"/>
      <c r="H5463" s="168">
        <v>1402847700</v>
      </c>
    </row>
    <row r="5464" spans="1:8" s="126" customFormat="1" x14ac:dyDescent="0.25">
      <c r="A5464" s="117"/>
      <c r="B5464" s="165">
        <v>44860.495949074073</v>
      </c>
      <c r="C5464" s="192">
        <v>500</v>
      </c>
      <c r="D5464" s="192">
        <v>489.5</v>
      </c>
      <c r="E5464" s="192">
        <v>10.5</v>
      </c>
      <c r="F5464" s="166" t="s">
        <v>5</v>
      </c>
      <c r="G5464" s="167"/>
      <c r="H5464" s="168">
        <v>1402850000</v>
      </c>
    </row>
    <row r="5465" spans="1:8" s="126" customFormat="1" x14ac:dyDescent="0.25">
      <c r="A5465" s="117"/>
      <c r="B5465" s="165">
        <v>44860.495995370373</v>
      </c>
      <c r="C5465" s="192">
        <v>500</v>
      </c>
      <c r="D5465" s="192">
        <v>489.5</v>
      </c>
      <c r="E5465" s="192">
        <v>10.5</v>
      </c>
      <c r="F5465" s="166" t="s">
        <v>2311</v>
      </c>
      <c r="G5465" s="167"/>
      <c r="H5465" s="168">
        <v>1402850101</v>
      </c>
    </row>
    <row r="5466" spans="1:8" s="126" customFormat="1" x14ac:dyDescent="0.25">
      <c r="A5466" s="117"/>
      <c r="B5466" s="165">
        <v>44860.497499999998</v>
      </c>
      <c r="C5466" s="192">
        <v>10000</v>
      </c>
      <c r="D5466" s="192">
        <v>9790</v>
      </c>
      <c r="E5466" s="192">
        <v>210</v>
      </c>
      <c r="F5466" s="166" t="s">
        <v>5</v>
      </c>
      <c r="G5466" s="167"/>
      <c r="H5466" s="168">
        <v>1402852200</v>
      </c>
    </row>
    <row r="5467" spans="1:8" s="126" customFormat="1" x14ac:dyDescent="0.25">
      <c r="A5467" s="117"/>
      <c r="B5467" s="165">
        <v>44860.498564814814</v>
      </c>
      <c r="C5467" s="192">
        <v>300</v>
      </c>
      <c r="D5467" s="192">
        <v>293.7</v>
      </c>
      <c r="E5467" s="192">
        <v>6.3000000000000114</v>
      </c>
      <c r="F5467" s="166" t="s">
        <v>5</v>
      </c>
      <c r="G5467" s="167"/>
      <c r="H5467" s="168">
        <v>1402853644</v>
      </c>
    </row>
    <row r="5468" spans="1:8" s="126" customFormat="1" x14ac:dyDescent="0.25">
      <c r="A5468" s="117"/>
      <c r="B5468" s="165">
        <v>44860.504166666666</v>
      </c>
      <c r="C5468" s="192">
        <v>50</v>
      </c>
      <c r="D5468" s="192">
        <v>46.1</v>
      </c>
      <c r="E5468" s="192">
        <v>3.8999999999999986</v>
      </c>
      <c r="F5468" s="166" t="s">
        <v>2312</v>
      </c>
      <c r="G5468" s="167"/>
      <c r="H5468" s="168">
        <v>1402862870</v>
      </c>
    </row>
    <row r="5469" spans="1:8" s="126" customFormat="1" x14ac:dyDescent="0.25">
      <c r="A5469" s="117"/>
      <c r="B5469" s="165">
        <v>44860.507476851853</v>
      </c>
      <c r="C5469" s="192">
        <v>300</v>
      </c>
      <c r="D5469" s="192">
        <v>293.7</v>
      </c>
      <c r="E5469" s="192">
        <v>6.3000000000000114</v>
      </c>
      <c r="F5469" s="166" t="s">
        <v>5</v>
      </c>
      <c r="G5469" s="167"/>
      <c r="H5469" s="168">
        <v>1402868077</v>
      </c>
    </row>
    <row r="5470" spans="1:8" s="126" customFormat="1" x14ac:dyDescent="0.25">
      <c r="A5470" s="117"/>
      <c r="B5470" s="165">
        <v>44860.514074074075</v>
      </c>
      <c r="C5470" s="192">
        <v>60</v>
      </c>
      <c r="D5470" s="192">
        <v>56.1</v>
      </c>
      <c r="E5470" s="192">
        <v>3.8999999999999986</v>
      </c>
      <c r="F5470" s="166" t="s">
        <v>5</v>
      </c>
      <c r="G5470" s="167"/>
      <c r="H5470" s="168">
        <v>1402877561</v>
      </c>
    </row>
    <row r="5471" spans="1:8" s="126" customFormat="1" x14ac:dyDescent="0.25">
      <c r="A5471" s="117"/>
      <c r="B5471" s="165">
        <v>44860.514131944445</v>
      </c>
      <c r="C5471" s="192">
        <v>100</v>
      </c>
      <c r="D5471" s="192">
        <v>96.1</v>
      </c>
      <c r="E5471" s="192">
        <v>3.9000000000000057</v>
      </c>
      <c r="F5471" s="166" t="s">
        <v>2302</v>
      </c>
      <c r="G5471" s="167"/>
      <c r="H5471" s="168">
        <v>1402877635</v>
      </c>
    </row>
    <row r="5472" spans="1:8" s="126" customFormat="1" x14ac:dyDescent="0.25">
      <c r="A5472" s="117"/>
      <c r="B5472" s="165">
        <v>44860.515462962961</v>
      </c>
      <c r="C5472" s="192">
        <v>100</v>
      </c>
      <c r="D5472" s="192">
        <v>96.1</v>
      </c>
      <c r="E5472" s="192">
        <v>3.9000000000000057</v>
      </c>
      <c r="F5472" s="166" t="s">
        <v>2300</v>
      </c>
      <c r="G5472" s="167"/>
      <c r="H5472" s="168">
        <v>1402879578</v>
      </c>
    </row>
    <row r="5473" spans="1:8" s="126" customFormat="1" x14ac:dyDescent="0.25">
      <c r="A5473" s="117"/>
      <c r="B5473" s="165">
        <v>44860.518483796295</v>
      </c>
      <c r="C5473" s="192">
        <v>1000</v>
      </c>
      <c r="D5473" s="192">
        <v>979</v>
      </c>
      <c r="E5473" s="192">
        <v>21</v>
      </c>
      <c r="F5473" s="166" t="s">
        <v>5</v>
      </c>
      <c r="G5473" s="167"/>
      <c r="H5473" s="168">
        <v>1402884317</v>
      </c>
    </row>
    <row r="5474" spans="1:8" s="126" customFormat="1" x14ac:dyDescent="0.25">
      <c r="A5474" s="117"/>
      <c r="B5474" s="165">
        <v>44860.527997685182</v>
      </c>
      <c r="C5474" s="192">
        <v>100</v>
      </c>
      <c r="D5474" s="192">
        <v>96.1</v>
      </c>
      <c r="E5474" s="192">
        <v>3.9000000000000057</v>
      </c>
      <c r="F5474" s="166" t="s">
        <v>5</v>
      </c>
      <c r="G5474" s="167"/>
      <c r="H5474" s="168">
        <v>1402899133</v>
      </c>
    </row>
    <row r="5475" spans="1:8" s="126" customFormat="1" x14ac:dyDescent="0.25">
      <c r="A5475" s="117"/>
      <c r="B5475" s="165">
        <v>44860.531099537038</v>
      </c>
      <c r="C5475" s="192">
        <v>1000</v>
      </c>
      <c r="D5475" s="192">
        <v>979</v>
      </c>
      <c r="E5475" s="192">
        <v>21</v>
      </c>
      <c r="F5475" s="166" t="s">
        <v>5</v>
      </c>
      <c r="G5475" s="167"/>
      <c r="H5475" s="168">
        <v>1402903819</v>
      </c>
    </row>
    <row r="5476" spans="1:8" s="126" customFormat="1" x14ac:dyDescent="0.25">
      <c r="A5476" s="117"/>
      <c r="B5476" s="165">
        <v>44860.53193287037</v>
      </c>
      <c r="C5476" s="192">
        <v>500</v>
      </c>
      <c r="D5476" s="192">
        <v>489.5</v>
      </c>
      <c r="E5476" s="192">
        <v>10.5</v>
      </c>
      <c r="F5476" s="166" t="s">
        <v>5</v>
      </c>
      <c r="G5476" s="167"/>
      <c r="H5476" s="168">
        <v>1402904986</v>
      </c>
    </row>
    <row r="5477" spans="1:8" s="126" customFormat="1" x14ac:dyDescent="0.25">
      <c r="A5477" s="117"/>
      <c r="B5477" s="165">
        <v>44860.53292824074</v>
      </c>
      <c r="C5477" s="192">
        <v>1500</v>
      </c>
      <c r="D5477" s="192">
        <v>1468.5</v>
      </c>
      <c r="E5477" s="192">
        <v>31.5</v>
      </c>
      <c r="F5477" s="166" t="s">
        <v>5</v>
      </c>
      <c r="G5477" s="167"/>
      <c r="H5477" s="168">
        <v>1402906651</v>
      </c>
    </row>
    <row r="5478" spans="1:8" s="126" customFormat="1" x14ac:dyDescent="0.25">
      <c r="A5478" s="117"/>
      <c r="B5478" s="165">
        <v>44860.534398148149</v>
      </c>
      <c r="C5478" s="192">
        <v>200</v>
      </c>
      <c r="D5478" s="192">
        <v>195.8</v>
      </c>
      <c r="E5478" s="192">
        <v>4.1999999999999886</v>
      </c>
      <c r="F5478" s="166" t="s">
        <v>5</v>
      </c>
      <c r="G5478" s="167"/>
      <c r="H5478" s="168">
        <v>1402909050</v>
      </c>
    </row>
    <row r="5479" spans="1:8" s="126" customFormat="1" x14ac:dyDescent="0.25">
      <c r="A5479" s="117"/>
      <c r="B5479" s="165">
        <v>44860.537905092591</v>
      </c>
      <c r="C5479" s="192">
        <v>100</v>
      </c>
      <c r="D5479" s="192">
        <v>96.1</v>
      </c>
      <c r="E5479" s="192">
        <v>3.9000000000000057</v>
      </c>
      <c r="F5479" s="166" t="s">
        <v>5</v>
      </c>
      <c r="G5479" s="167"/>
      <c r="H5479" s="168">
        <v>1402914521</v>
      </c>
    </row>
    <row r="5480" spans="1:8" s="126" customFormat="1" x14ac:dyDescent="0.25">
      <c r="A5480" s="117"/>
      <c r="B5480" s="165">
        <v>44860.543379629627</v>
      </c>
      <c r="C5480" s="192">
        <v>100</v>
      </c>
      <c r="D5480" s="192">
        <v>96.1</v>
      </c>
      <c r="E5480" s="192">
        <v>3.9000000000000057</v>
      </c>
      <c r="F5480" s="166" t="s">
        <v>5</v>
      </c>
      <c r="G5480" s="167"/>
      <c r="H5480" s="168">
        <v>1402922433</v>
      </c>
    </row>
    <row r="5481" spans="1:8" s="126" customFormat="1" x14ac:dyDescent="0.25">
      <c r="A5481" s="117"/>
      <c r="B5481" s="165">
        <v>44860.547372685185</v>
      </c>
      <c r="C5481" s="192">
        <v>300</v>
      </c>
      <c r="D5481" s="192">
        <v>293.7</v>
      </c>
      <c r="E5481" s="192">
        <v>6.3000000000000114</v>
      </c>
      <c r="F5481" s="166" t="s">
        <v>5</v>
      </c>
      <c r="G5481" s="167"/>
      <c r="H5481" s="168">
        <v>1402927926</v>
      </c>
    </row>
    <row r="5482" spans="1:8" s="126" customFormat="1" x14ac:dyDescent="0.25">
      <c r="A5482" s="117"/>
      <c r="B5482" s="165">
        <v>44860.549097222225</v>
      </c>
      <c r="C5482" s="192">
        <v>500</v>
      </c>
      <c r="D5482" s="192">
        <v>489.5</v>
      </c>
      <c r="E5482" s="192">
        <v>10.5</v>
      </c>
      <c r="F5482" s="166" t="s">
        <v>5</v>
      </c>
      <c r="G5482" s="167"/>
      <c r="H5482" s="168">
        <v>1402930317</v>
      </c>
    </row>
    <row r="5483" spans="1:8" s="126" customFormat="1" x14ac:dyDescent="0.25">
      <c r="A5483" s="117"/>
      <c r="B5483" s="165">
        <v>44860.549953703703</v>
      </c>
      <c r="C5483" s="192">
        <v>1000</v>
      </c>
      <c r="D5483" s="192">
        <v>979</v>
      </c>
      <c r="E5483" s="192">
        <v>21</v>
      </c>
      <c r="F5483" s="166" t="s">
        <v>2318</v>
      </c>
      <c r="G5483" s="167"/>
      <c r="H5483" s="168">
        <v>1402931463</v>
      </c>
    </row>
    <row r="5484" spans="1:8" s="126" customFormat="1" x14ac:dyDescent="0.25">
      <c r="A5484" s="117"/>
      <c r="B5484" s="165">
        <v>44860.55265046296</v>
      </c>
      <c r="C5484" s="192">
        <v>300</v>
      </c>
      <c r="D5484" s="192">
        <v>293.7</v>
      </c>
      <c r="E5484" s="192">
        <v>6.3000000000000114</v>
      </c>
      <c r="F5484" s="166" t="s">
        <v>5</v>
      </c>
      <c r="G5484" s="167"/>
      <c r="H5484" s="168">
        <v>1402935527</v>
      </c>
    </row>
    <row r="5485" spans="1:8" s="126" customFormat="1" x14ac:dyDescent="0.25">
      <c r="A5485" s="117"/>
      <c r="B5485" s="165">
        <v>44860.575266203705</v>
      </c>
      <c r="C5485" s="192">
        <v>500</v>
      </c>
      <c r="D5485" s="192">
        <v>489.5</v>
      </c>
      <c r="E5485" s="192">
        <v>10.5</v>
      </c>
      <c r="F5485" s="166" t="s">
        <v>116</v>
      </c>
      <c r="G5485" s="167"/>
      <c r="H5485" s="168">
        <v>1402970790</v>
      </c>
    </row>
    <row r="5486" spans="1:8" s="126" customFormat="1" x14ac:dyDescent="0.25">
      <c r="A5486" s="117"/>
      <c r="B5486" s="165">
        <v>44860.577962962961</v>
      </c>
      <c r="C5486" s="192">
        <v>1000</v>
      </c>
      <c r="D5486" s="192">
        <v>979</v>
      </c>
      <c r="E5486" s="192">
        <v>21</v>
      </c>
      <c r="F5486" s="166" t="s">
        <v>5</v>
      </c>
      <c r="G5486" s="167"/>
      <c r="H5486" s="168">
        <v>1402974447</v>
      </c>
    </row>
    <row r="5487" spans="1:8" s="126" customFormat="1" x14ac:dyDescent="0.25">
      <c r="A5487" s="117"/>
      <c r="B5487" s="165">
        <v>44860.58053240741</v>
      </c>
      <c r="C5487" s="192">
        <v>300</v>
      </c>
      <c r="D5487" s="192">
        <v>293.7</v>
      </c>
      <c r="E5487" s="192">
        <v>6.3000000000000114</v>
      </c>
      <c r="F5487" s="166" t="s">
        <v>2328</v>
      </c>
      <c r="G5487" s="167"/>
      <c r="H5487" s="168">
        <v>1402977749</v>
      </c>
    </row>
    <row r="5488" spans="1:8" s="126" customFormat="1" x14ac:dyDescent="0.25">
      <c r="A5488" s="117"/>
      <c r="B5488" s="165">
        <v>44860.590532407405</v>
      </c>
      <c r="C5488" s="192">
        <v>300</v>
      </c>
      <c r="D5488" s="192">
        <v>293.7</v>
      </c>
      <c r="E5488" s="192">
        <v>6.3000000000000114</v>
      </c>
      <c r="F5488" s="166" t="s">
        <v>5</v>
      </c>
      <c r="G5488" s="167"/>
      <c r="H5488" s="168">
        <v>1402991158</v>
      </c>
    </row>
    <row r="5489" spans="1:8" s="126" customFormat="1" x14ac:dyDescent="0.25">
      <c r="A5489" s="117"/>
      <c r="B5489" s="165">
        <v>44860.590925925928</v>
      </c>
      <c r="C5489" s="192">
        <v>300</v>
      </c>
      <c r="D5489" s="192">
        <v>293.7</v>
      </c>
      <c r="E5489" s="192">
        <v>6.3000000000000114</v>
      </c>
      <c r="F5489" s="166" t="s">
        <v>5</v>
      </c>
      <c r="G5489" s="167"/>
      <c r="H5489" s="168">
        <v>1402991679</v>
      </c>
    </row>
    <row r="5490" spans="1:8" s="126" customFormat="1" x14ac:dyDescent="0.25">
      <c r="A5490" s="117"/>
      <c r="B5490" s="165">
        <v>44860.595520833333</v>
      </c>
      <c r="C5490" s="192">
        <v>100</v>
      </c>
      <c r="D5490" s="192">
        <v>96.1</v>
      </c>
      <c r="E5490" s="192">
        <v>3.9000000000000057</v>
      </c>
      <c r="F5490" s="166" t="s">
        <v>5</v>
      </c>
      <c r="G5490" s="167"/>
      <c r="H5490" s="168">
        <v>1402998030</v>
      </c>
    </row>
    <row r="5491" spans="1:8" s="126" customFormat="1" x14ac:dyDescent="0.25">
      <c r="A5491" s="117"/>
      <c r="B5491" s="165">
        <v>44860.599351851852</v>
      </c>
      <c r="C5491" s="192">
        <v>500</v>
      </c>
      <c r="D5491" s="192">
        <v>489.5</v>
      </c>
      <c r="E5491" s="192">
        <v>10.5</v>
      </c>
      <c r="F5491" s="166" t="s">
        <v>5</v>
      </c>
      <c r="G5491" s="167"/>
      <c r="H5491" s="168">
        <v>1403003432</v>
      </c>
    </row>
    <row r="5492" spans="1:8" s="126" customFormat="1" x14ac:dyDescent="0.25">
      <c r="A5492" s="117"/>
      <c r="B5492" s="165">
        <v>44860.605555555558</v>
      </c>
      <c r="C5492" s="192">
        <v>150</v>
      </c>
      <c r="D5492" s="192">
        <v>146.1</v>
      </c>
      <c r="E5492" s="192">
        <v>3.9000000000000057</v>
      </c>
      <c r="F5492" s="166" t="s">
        <v>5</v>
      </c>
      <c r="G5492" s="167"/>
      <c r="H5492" s="168">
        <v>1403011788</v>
      </c>
    </row>
    <row r="5493" spans="1:8" s="126" customFormat="1" x14ac:dyDescent="0.25">
      <c r="A5493" s="117"/>
      <c r="B5493" s="165">
        <v>44860.609155092592</v>
      </c>
      <c r="C5493" s="192">
        <v>500</v>
      </c>
      <c r="D5493" s="192">
        <v>489.5</v>
      </c>
      <c r="E5493" s="192">
        <v>10.5</v>
      </c>
      <c r="F5493" s="166" t="s">
        <v>5</v>
      </c>
      <c r="G5493" s="167"/>
      <c r="H5493" s="168">
        <v>1403016656</v>
      </c>
    </row>
    <row r="5494" spans="1:8" s="126" customFormat="1" x14ac:dyDescent="0.25">
      <c r="A5494" s="117"/>
      <c r="B5494" s="165">
        <v>44860.610995370371</v>
      </c>
      <c r="C5494" s="192">
        <v>50</v>
      </c>
      <c r="D5494" s="192">
        <v>46.1</v>
      </c>
      <c r="E5494" s="192">
        <v>3.8999999999999986</v>
      </c>
      <c r="F5494" s="166" t="s">
        <v>5</v>
      </c>
      <c r="G5494" s="167"/>
      <c r="H5494" s="168">
        <v>1403019056</v>
      </c>
    </row>
    <row r="5495" spans="1:8" s="126" customFormat="1" x14ac:dyDescent="0.25">
      <c r="A5495" s="117"/>
      <c r="B5495" s="165">
        <v>44860.61383101852</v>
      </c>
      <c r="C5495" s="192">
        <v>500</v>
      </c>
      <c r="D5495" s="192">
        <v>489.5</v>
      </c>
      <c r="E5495" s="192">
        <v>10.5</v>
      </c>
      <c r="F5495" s="166" t="s">
        <v>5</v>
      </c>
      <c r="G5495" s="167"/>
      <c r="H5495" s="168">
        <v>1403022987</v>
      </c>
    </row>
    <row r="5496" spans="1:8" s="126" customFormat="1" x14ac:dyDescent="0.25">
      <c r="A5496" s="117"/>
      <c r="B5496" s="165">
        <v>44860.617349537039</v>
      </c>
      <c r="C5496" s="192">
        <v>500</v>
      </c>
      <c r="D5496" s="192">
        <v>489.5</v>
      </c>
      <c r="E5496" s="192">
        <v>10.5</v>
      </c>
      <c r="F5496" s="166" t="s">
        <v>5</v>
      </c>
      <c r="G5496" s="167"/>
      <c r="H5496" s="168">
        <v>1403027967</v>
      </c>
    </row>
    <row r="5497" spans="1:8" s="126" customFormat="1" x14ac:dyDescent="0.25">
      <c r="A5497" s="117"/>
      <c r="B5497" s="165">
        <v>44860.625763888886</v>
      </c>
      <c r="C5497" s="192">
        <v>200</v>
      </c>
      <c r="D5497" s="192">
        <v>195.8</v>
      </c>
      <c r="E5497" s="192">
        <v>4.1999999999999886</v>
      </c>
      <c r="F5497" s="166" t="s">
        <v>2328</v>
      </c>
      <c r="G5497" s="167"/>
      <c r="H5497" s="168">
        <v>1403039459</v>
      </c>
    </row>
    <row r="5498" spans="1:8" s="126" customFormat="1" x14ac:dyDescent="0.25">
      <c r="A5498" s="117"/>
      <c r="B5498" s="165">
        <v>44860.628101851849</v>
      </c>
      <c r="C5498" s="192">
        <v>150</v>
      </c>
      <c r="D5498" s="192">
        <v>146.1</v>
      </c>
      <c r="E5498" s="192">
        <v>3.9000000000000057</v>
      </c>
      <c r="F5498" s="166" t="s">
        <v>5</v>
      </c>
      <c r="G5498" s="167"/>
      <c r="H5498" s="168">
        <v>1403042895</v>
      </c>
    </row>
    <row r="5499" spans="1:8" s="126" customFormat="1" x14ac:dyDescent="0.25">
      <c r="A5499" s="117"/>
      <c r="B5499" s="165">
        <v>44860.63013888889</v>
      </c>
      <c r="C5499" s="192">
        <v>100</v>
      </c>
      <c r="D5499" s="192">
        <v>96.1</v>
      </c>
      <c r="E5499" s="192">
        <v>3.9000000000000057</v>
      </c>
      <c r="F5499" s="166" t="s">
        <v>5</v>
      </c>
      <c r="G5499" s="167"/>
      <c r="H5499" s="168">
        <v>1403045762</v>
      </c>
    </row>
    <row r="5500" spans="1:8" s="126" customFormat="1" x14ac:dyDescent="0.25">
      <c r="A5500" s="117"/>
      <c r="B5500" s="165">
        <v>44860.632523148146</v>
      </c>
      <c r="C5500" s="192">
        <v>270</v>
      </c>
      <c r="D5500" s="192">
        <v>264.33</v>
      </c>
      <c r="E5500" s="192">
        <v>5.6700000000000159</v>
      </c>
      <c r="F5500" s="166" t="s">
        <v>2339</v>
      </c>
      <c r="G5500" s="167"/>
      <c r="H5500" s="168">
        <v>1403049190</v>
      </c>
    </row>
    <row r="5501" spans="1:8" s="126" customFormat="1" x14ac:dyDescent="0.25">
      <c r="A5501" s="117"/>
      <c r="B5501" s="165">
        <v>44860.638506944444</v>
      </c>
      <c r="C5501" s="192">
        <v>300</v>
      </c>
      <c r="D5501" s="192">
        <v>293.7</v>
      </c>
      <c r="E5501" s="192">
        <v>6.3000000000000114</v>
      </c>
      <c r="F5501" s="166" t="s">
        <v>5</v>
      </c>
      <c r="G5501" s="167"/>
      <c r="H5501" s="168">
        <v>1403058503</v>
      </c>
    </row>
    <row r="5502" spans="1:8" s="126" customFormat="1" x14ac:dyDescent="0.25">
      <c r="A5502" s="117"/>
      <c r="B5502" s="165">
        <v>44860.647060185183</v>
      </c>
      <c r="C5502" s="192">
        <v>1000</v>
      </c>
      <c r="D5502" s="192">
        <v>979</v>
      </c>
      <c r="E5502" s="192">
        <v>21</v>
      </c>
      <c r="F5502" s="166" t="s">
        <v>5</v>
      </c>
      <c r="G5502" s="167"/>
      <c r="H5502" s="168">
        <v>1403071573</v>
      </c>
    </row>
    <row r="5503" spans="1:8" s="126" customFormat="1" x14ac:dyDescent="0.25">
      <c r="A5503" s="117"/>
      <c r="B5503" s="165">
        <v>44860.648576388892</v>
      </c>
      <c r="C5503" s="192">
        <v>50</v>
      </c>
      <c r="D5503" s="192">
        <v>46.1</v>
      </c>
      <c r="E5503" s="192">
        <v>3.8999999999999986</v>
      </c>
      <c r="F5503" s="166" t="s">
        <v>5</v>
      </c>
      <c r="G5503" s="167"/>
      <c r="H5503" s="168">
        <v>1403074077</v>
      </c>
    </row>
    <row r="5504" spans="1:8" s="126" customFormat="1" x14ac:dyDescent="0.25">
      <c r="A5504" s="117"/>
      <c r="B5504" s="165">
        <v>44860.654826388891</v>
      </c>
      <c r="C5504" s="192">
        <v>500</v>
      </c>
      <c r="D5504" s="192">
        <v>489.5</v>
      </c>
      <c r="E5504" s="192">
        <v>10.5</v>
      </c>
      <c r="F5504" s="166" t="s">
        <v>5</v>
      </c>
      <c r="G5504" s="167"/>
      <c r="H5504" s="168">
        <v>1403082974</v>
      </c>
    </row>
    <row r="5505" spans="1:8" s="126" customFormat="1" x14ac:dyDescent="0.25">
      <c r="A5505" s="117"/>
      <c r="B5505" s="165">
        <v>44860.655416666668</v>
      </c>
      <c r="C5505" s="192">
        <v>1000</v>
      </c>
      <c r="D5505" s="192">
        <v>979</v>
      </c>
      <c r="E5505" s="192">
        <v>21</v>
      </c>
      <c r="F5505" s="166" t="s">
        <v>88</v>
      </c>
      <c r="G5505" s="167"/>
      <c r="H5505" s="168">
        <v>1403083857</v>
      </c>
    </row>
    <row r="5506" spans="1:8" s="126" customFormat="1" x14ac:dyDescent="0.25">
      <c r="A5506" s="117"/>
      <c r="B5506" s="165">
        <v>44860.655763888892</v>
      </c>
      <c r="C5506" s="192">
        <v>300</v>
      </c>
      <c r="D5506" s="192">
        <v>293.7</v>
      </c>
      <c r="E5506" s="192">
        <v>6.3000000000000114</v>
      </c>
      <c r="F5506" s="166" t="s">
        <v>5</v>
      </c>
      <c r="G5506" s="167"/>
      <c r="H5506" s="168">
        <v>1403084363</v>
      </c>
    </row>
    <row r="5507" spans="1:8" s="126" customFormat="1" x14ac:dyDescent="0.25">
      <c r="A5507" s="117"/>
      <c r="B5507" s="165">
        <v>44860.656828703701</v>
      </c>
      <c r="C5507" s="192">
        <v>500</v>
      </c>
      <c r="D5507" s="192">
        <v>489.5</v>
      </c>
      <c r="E5507" s="192">
        <v>10.5</v>
      </c>
      <c r="F5507" s="166" t="s">
        <v>2301</v>
      </c>
      <c r="G5507" s="167"/>
      <c r="H5507" s="168">
        <v>1403085929</v>
      </c>
    </row>
    <row r="5508" spans="1:8" s="126" customFormat="1" x14ac:dyDescent="0.25">
      <c r="A5508" s="117"/>
      <c r="B5508" s="165">
        <v>44860.657812500001</v>
      </c>
      <c r="C5508" s="192">
        <v>500</v>
      </c>
      <c r="D5508" s="192">
        <v>489.5</v>
      </c>
      <c r="E5508" s="192">
        <v>10.5</v>
      </c>
      <c r="F5508" s="166" t="s">
        <v>12480</v>
      </c>
      <c r="G5508" s="167"/>
      <c r="H5508" s="168">
        <v>1403087480</v>
      </c>
    </row>
    <row r="5509" spans="1:8" s="126" customFormat="1" x14ac:dyDescent="0.25">
      <c r="A5509" s="117"/>
      <c r="B5509" s="165">
        <v>44860.658506944441</v>
      </c>
      <c r="C5509" s="192">
        <v>700</v>
      </c>
      <c r="D5509" s="192">
        <v>685.3</v>
      </c>
      <c r="E5509" s="192">
        <v>14.700000000000045</v>
      </c>
      <c r="F5509" s="166" t="s">
        <v>12370</v>
      </c>
      <c r="G5509" s="167"/>
      <c r="H5509" s="168">
        <v>1403088572</v>
      </c>
    </row>
    <row r="5510" spans="1:8" s="126" customFormat="1" x14ac:dyDescent="0.25">
      <c r="A5510" s="117"/>
      <c r="B5510" s="165">
        <v>44860.661203703705</v>
      </c>
      <c r="C5510" s="192">
        <v>200</v>
      </c>
      <c r="D5510" s="192">
        <v>195.8</v>
      </c>
      <c r="E5510" s="192">
        <v>4.1999999999999886</v>
      </c>
      <c r="F5510" s="166" t="s">
        <v>5</v>
      </c>
      <c r="G5510" s="167"/>
      <c r="H5510" s="168">
        <v>1403092834</v>
      </c>
    </row>
    <row r="5511" spans="1:8" s="126" customFormat="1" x14ac:dyDescent="0.25">
      <c r="A5511" s="117"/>
      <c r="B5511" s="165">
        <v>44860.662777777776</v>
      </c>
      <c r="C5511" s="192">
        <v>10</v>
      </c>
      <c r="D5511" s="192">
        <v>6.1</v>
      </c>
      <c r="E5511" s="192">
        <v>3.9000000000000004</v>
      </c>
      <c r="F5511" s="166" t="s">
        <v>5</v>
      </c>
      <c r="G5511" s="167"/>
      <c r="H5511" s="168">
        <v>1403095473</v>
      </c>
    </row>
    <row r="5512" spans="1:8" s="126" customFormat="1" x14ac:dyDescent="0.25">
      <c r="A5512" s="117"/>
      <c r="B5512" s="165">
        <v>44860.666412037041</v>
      </c>
      <c r="C5512" s="192">
        <v>1000</v>
      </c>
      <c r="D5512" s="192">
        <v>979</v>
      </c>
      <c r="E5512" s="192">
        <v>21</v>
      </c>
      <c r="F5512" s="166" t="s">
        <v>5</v>
      </c>
      <c r="G5512" s="167"/>
      <c r="H5512" s="168">
        <v>1403101395</v>
      </c>
    </row>
    <row r="5513" spans="1:8" s="126" customFormat="1" x14ac:dyDescent="0.25">
      <c r="A5513" s="117"/>
      <c r="B5513" s="165">
        <v>44860.667187500003</v>
      </c>
      <c r="C5513" s="192">
        <v>2000</v>
      </c>
      <c r="D5513" s="192">
        <v>1958</v>
      </c>
      <c r="E5513" s="192">
        <v>42</v>
      </c>
      <c r="F5513" s="166" t="s">
        <v>5</v>
      </c>
      <c r="G5513" s="167"/>
      <c r="H5513" s="168">
        <v>1403102747</v>
      </c>
    </row>
    <row r="5514" spans="1:8" s="126" customFormat="1" x14ac:dyDescent="0.25">
      <c r="A5514" s="117"/>
      <c r="B5514" s="165">
        <v>44860.667511574073</v>
      </c>
      <c r="C5514" s="192">
        <v>50</v>
      </c>
      <c r="D5514" s="192">
        <v>46.1</v>
      </c>
      <c r="E5514" s="192">
        <v>3.8999999999999986</v>
      </c>
      <c r="F5514" s="166" t="s">
        <v>5</v>
      </c>
      <c r="G5514" s="167"/>
      <c r="H5514" s="168">
        <v>1403103398</v>
      </c>
    </row>
    <row r="5515" spans="1:8" s="126" customFormat="1" x14ac:dyDescent="0.25">
      <c r="A5515" s="117"/>
      <c r="B5515" s="165">
        <v>44860.66920138889</v>
      </c>
      <c r="C5515" s="192">
        <v>30000</v>
      </c>
      <c r="D5515" s="192">
        <v>29370</v>
      </c>
      <c r="E5515" s="192">
        <v>630</v>
      </c>
      <c r="F5515" s="166" t="s">
        <v>2301</v>
      </c>
      <c r="G5515" s="167" t="s">
        <v>2380</v>
      </c>
      <c r="H5515" s="168">
        <v>1403106453</v>
      </c>
    </row>
    <row r="5516" spans="1:8" s="126" customFormat="1" x14ac:dyDescent="0.25">
      <c r="A5516" s="117"/>
      <c r="B5516" s="165">
        <v>44860.676018518519</v>
      </c>
      <c r="C5516" s="192">
        <v>500</v>
      </c>
      <c r="D5516" s="192">
        <v>489.5</v>
      </c>
      <c r="E5516" s="192">
        <v>10.5</v>
      </c>
      <c r="F5516" s="166" t="s">
        <v>5</v>
      </c>
      <c r="G5516" s="167"/>
      <c r="H5516" s="168">
        <v>1403117878</v>
      </c>
    </row>
    <row r="5517" spans="1:8" s="126" customFormat="1" x14ac:dyDescent="0.25">
      <c r="A5517" s="117"/>
      <c r="B5517" s="165">
        <v>44860.677905092591</v>
      </c>
      <c r="C5517" s="192">
        <v>125</v>
      </c>
      <c r="D5517" s="192">
        <v>121.1</v>
      </c>
      <c r="E5517" s="192">
        <v>3.9000000000000057</v>
      </c>
      <c r="F5517" s="166" t="s">
        <v>5</v>
      </c>
      <c r="G5517" s="167"/>
      <c r="H5517" s="168">
        <v>1403120932</v>
      </c>
    </row>
    <row r="5518" spans="1:8" s="126" customFormat="1" x14ac:dyDescent="0.25">
      <c r="A5518" s="117"/>
      <c r="B5518" s="165">
        <v>44860.678206018521</v>
      </c>
      <c r="C5518" s="192">
        <v>300</v>
      </c>
      <c r="D5518" s="192">
        <v>293.7</v>
      </c>
      <c r="E5518" s="192">
        <v>6.3000000000000114</v>
      </c>
      <c r="F5518" s="166" t="s">
        <v>5</v>
      </c>
      <c r="G5518" s="167"/>
      <c r="H5518" s="168">
        <v>1403121512</v>
      </c>
    </row>
    <row r="5519" spans="1:8" s="126" customFormat="1" x14ac:dyDescent="0.25">
      <c r="A5519" s="117"/>
      <c r="B5519" s="165">
        <v>44860.678888888891</v>
      </c>
      <c r="C5519" s="192">
        <v>300</v>
      </c>
      <c r="D5519" s="192">
        <v>293.7</v>
      </c>
      <c r="E5519" s="192">
        <v>6.3000000000000114</v>
      </c>
      <c r="F5519" s="166" t="s">
        <v>5</v>
      </c>
      <c r="G5519" s="167"/>
      <c r="H5519" s="168">
        <v>1403122640</v>
      </c>
    </row>
    <row r="5520" spans="1:8" s="126" customFormat="1" x14ac:dyDescent="0.25">
      <c r="A5520" s="117"/>
      <c r="B5520" s="165">
        <v>44860.682025462964</v>
      </c>
      <c r="C5520" s="192">
        <v>500</v>
      </c>
      <c r="D5520" s="192">
        <v>489.5</v>
      </c>
      <c r="E5520" s="192">
        <v>10.5</v>
      </c>
      <c r="F5520" s="166" t="s">
        <v>5</v>
      </c>
      <c r="G5520" s="167"/>
      <c r="H5520" s="168">
        <v>1403127808</v>
      </c>
    </row>
    <row r="5521" spans="1:8" s="126" customFormat="1" x14ac:dyDescent="0.25">
      <c r="A5521" s="117"/>
      <c r="B5521" s="165">
        <v>44860.682511574072</v>
      </c>
      <c r="C5521" s="192">
        <v>300</v>
      </c>
      <c r="D5521" s="192">
        <v>293.7</v>
      </c>
      <c r="E5521" s="192">
        <v>6.3000000000000114</v>
      </c>
      <c r="F5521" s="166" t="s">
        <v>5</v>
      </c>
      <c r="G5521" s="167"/>
      <c r="H5521" s="168">
        <v>1403128530</v>
      </c>
    </row>
    <row r="5522" spans="1:8" s="126" customFormat="1" x14ac:dyDescent="0.25">
      <c r="A5522" s="117"/>
      <c r="B5522" s="165">
        <v>44860.683472222219</v>
      </c>
      <c r="C5522" s="192">
        <v>100</v>
      </c>
      <c r="D5522" s="192">
        <v>96.1</v>
      </c>
      <c r="E5522" s="192">
        <v>3.9000000000000057</v>
      </c>
      <c r="F5522" s="166" t="s">
        <v>5</v>
      </c>
      <c r="G5522" s="167"/>
      <c r="H5522" s="168">
        <v>1403129959</v>
      </c>
    </row>
    <row r="5523" spans="1:8" s="126" customFormat="1" x14ac:dyDescent="0.25">
      <c r="A5523" s="117"/>
      <c r="B5523" s="165">
        <v>44860.685324074075</v>
      </c>
      <c r="C5523" s="192">
        <v>1000</v>
      </c>
      <c r="D5523" s="192">
        <v>979</v>
      </c>
      <c r="E5523" s="192">
        <v>21</v>
      </c>
      <c r="F5523" s="166" t="s">
        <v>5</v>
      </c>
      <c r="G5523" s="167"/>
      <c r="H5523" s="168">
        <v>1403132687</v>
      </c>
    </row>
    <row r="5524" spans="1:8" s="126" customFormat="1" x14ac:dyDescent="0.25">
      <c r="A5524" s="117"/>
      <c r="B5524" s="165">
        <v>44860.687152777777</v>
      </c>
      <c r="C5524" s="192">
        <v>100</v>
      </c>
      <c r="D5524" s="192">
        <v>96.1</v>
      </c>
      <c r="E5524" s="192">
        <v>3.9000000000000057</v>
      </c>
      <c r="F5524" s="166" t="s">
        <v>5</v>
      </c>
      <c r="G5524" s="167"/>
      <c r="H5524" s="168">
        <v>1403135408</v>
      </c>
    </row>
    <row r="5525" spans="1:8" s="126" customFormat="1" x14ac:dyDescent="0.25">
      <c r="A5525" s="117"/>
      <c r="B5525" s="165">
        <v>44860.688078703701</v>
      </c>
      <c r="C5525" s="192">
        <v>100</v>
      </c>
      <c r="D5525" s="192">
        <v>96.1</v>
      </c>
      <c r="E5525" s="192">
        <v>3.9000000000000057</v>
      </c>
      <c r="F5525" s="166" t="s">
        <v>5</v>
      </c>
      <c r="G5525" s="167"/>
      <c r="H5525" s="168">
        <v>1403136808</v>
      </c>
    </row>
    <row r="5526" spans="1:8" s="126" customFormat="1" x14ac:dyDescent="0.25">
      <c r="A5526" s="117"/>
      <c r="B5526" s="165">
        <v>44860.692523148151</v>
      </c>
      <c r="C5526" s="192">
        <v>25000</v>
      </c>
      <c r="D5526" s="192">
        <v>24475</v>
      </c>
      <c r="E5526" s="192">
        <v>525</v>
      </c>
      <c r="F5526" s="166" t="s">
        <v>2297</v>
      </c>
      <c r="G5526" s="167" t="s">
        <v>2309</v>
      </c>
      <c r="H5526" s="168">
        <v>1403143050</v>
      </c>
    </row>
    <row r="5527" spans="1:8" s="126" customFormat="1" x14ac:dyDescent="0.25">
      <c r="A5527" s="117"/>
      <c r="B5527" s="165">
        <v>44860.698958333334</v>
      </c>
      <c r="C5527" s="192">
        <v>300</v>
      </c>
      <c r="D5527" s="192">
        <v>293.7</v>
      </c>
      <c r="E5527" s="192">
        <v>6.3000000000000114</v>
      </c>
      <c r="F5527" s="166" t="s">
        <v>5</v>
      </c>
      <c r="G5527" s="167"/>
      <c r="H5527" s="168">
        <v>1403152169</v>
      </c>
    </row>
    <row r="5528" spans="1:8" s="126" customFormat="1" x14ac:dyDescent="0.25">
      <c r="A5528" s="117"/>
      <c r="B5528" s="165">
        <v>44860.702835648146</v>
      </c>
      <c r="C5528" s="192">
        <v>300</v>
      </c>
      <c r="D5528" s="192">
        <v>293.7</v>
      </c>
      <c r="E5528" s="192">
        <v>6.3000000000000114</v>
      </c>
      <c r="F5528" s="166" t="s">
        <v>5</v>
      </c>
      <c r="G5528" s="167"/>
      <c r="H5528" s="168">
        <v>1403158078</v>
      </c>
    </row>
    <row r="5529" spans="1:8" s="126" customFormat="1" x14ac:dyDescent="0.25">
      <c r="A5529" s="117"/>
      <c r="B5529" s="165">
        <v>44860.704502314817</v>
      </c>
      <c r="C5529" s="192">
        <v>500</v>
      </c>
      <c r="D5529" s="192">
        <v>489.5</v>
      </c>
      <c r="E5529" s="192">
        <v>10.5</v>
      </c>
      <c r="F5529" s="166" t="s">
        <v>5</v>
      </c>
      <c r="G5529" s="167"/>
      <c r="H5529" s="168">
        <v>1403160716</v>
      </c>
    </row>
    <row r="5530" spans="1:8" s="126" customFormat="1" x14ac:dyDescent="0.25">
      <c r="A5530" s="117"/>
      <c r="B5530" s="165">
        <v>44860.709166666667</v>
      </c>
      <c r="C5530" s="192">
        <v>10</v>
      </c>
      <c r="D5530" s="192">
        <v>6.1</v>
      </c>
      <c r="E5530" s="192">
        <v>3.9000000000000004</v>
      </c>
      <c r="F5530" s="166" t="s">
        <v>2310</v>
      </c>
      <c r="G5530" s="167"/>
      <c r="H5530" s="168">
        <v>1403167308</v>
      </c>
    </row>
    <row r="5531" spans="1:8" s="126" customFormat="1" x14ac:dyDescent="0.25">
      <c r="A5531" s="117"/>
      <c r="B5531" s="165">
        <v>44860.710486111115</v>
      </c>
      <c r="C5531" s="192">
        <v>450</v>
      </c>
      <c r="D5531" s="192">
        <v>440.55</v>
      </c>
      <c r="E5531" s="192">
        <v>9.4499999999999886</v>
      </c>
      <c r="F5531" s="166" t="s">
        <v>5</v>
      </c>
      <c r="G5531" s="167"/>
      <c r="H5531" s="168">
        <v>1403169288</v>
      </c>
    </row>
    <row r="5532" spans="1:8" s="126" customFormat="1" x14ac:dyDescent="0.25">
      <c r="A5532" s="117"/>
      <c r="B5532" s="165">
        <v>44860.711782407408</v>
      </c>
      <c r="C5532" s="192">
        <v>100</v>
      </c>
      <c r="D5532" s="192">
        <v>96.1</v>
      </c>
      <c r="E5532" s="192">
        <v>3.9000000000000057</v>
      </c>
      <c r="F5532" s="166" t="s">
        <v>5</v>
      </c>
      <c r="G5532" s="167"/>
      <c r="H5532" s="168">
        <v>1403171085</v>
      </c>
    </row>
    <row r="5533" spans="1:8" s="126" customFormat="1" x14ac:dyDescent="0.25">
      <c r="A5533" s="117"/>
      <c r="B5533" s="165">
        <v>44860.716087962966</v>
      </c>
      <c r="C5533" s="192">
        <v>300</v>
      </c>
      <c r="D5533" s="192">
        <v>293.7</v>
      </c>
      <c r="E5533" s="192">
        <v>6.3000000000000114</v>
      </c>
      <c r="F5533" s="166" t="s">
        <v>5</v>
      </c>
      <c r="G5533" s="167"/>
      <c r="H5533" s="168">
        <v>1403177010</v>
      </c>
    </row>
    <row r="5534" spans="1:8" s="126" customFormat="1" x14ac:dyDescent="0.25">
      <c r="A5534" s="117"/>
      <c r="B5534" s="165">
        <v>44860.716238425928</v>
      </c>
      <c r="C5534" s="192">
        <v>200</v>
      </c>
      <c r="D5534" s="192">
        <v>195.8</v>
      </c>
      <c r="E5534" s="192">
        <v>4.1999999999999886</v>
      </c>
      <c r="F5534" s="166" t="s">
        <v>5</v>
      </c>
      <c r="G5534" s="167"/>
      <c r="H5534" s="168">
        <v>1403177236</v>
      </c>
    </row>
    <row r="5535" spans="1:8" s="126" customFormat="1" x14ac:dyDescent="0.25">
      <c r="A5535" s="117"/>
      <c r="B5535" s="165">
        <v>44860.720381944448</v>
      </c>
      <c r="C5535" s="192">
        <v>500</v>
      </c>
      <c r="D5535" s="192">
        <v>489.5</v>
      </c>
      <c r="E5535" s="192">
        <v>10.5</v>
      </c>
      <c r="F5535" s="166" t="s">
        <v>5</v>
      </c>
      <c r="G5535" s="167"/>
      <c r="H5535" s="168">
        <v>1403183249</v>
      </c>
    </row>
    <row r="5536" spans="1:8" s="126" customFormat="1" x14ac:dyDescent="0.25">
      <c r="A5536" s="117"/>
      <c r="B5536" s="165">
        <v>44860.72483796296</v>
      </c>
      <c r="C5536" s="192">
        <v>300</v>
      </c>
      <c r="D5536" s="192">
        <v>293.7</v>
      </c>
      <c r="E5536" s="192">
        <v>6.3000000000000114</v>
      </c>
      <c r="F5536" s="166" t="s">
        <v>5</v>
      </c>
      <c r="G5536" s="167"/>
      <c r="H5536" s="168">
        <v>1403189610</v>
      </c>
    </row>
    <row r="5537" spans="1:8" s="126" customFormat="1" x14ac:dyDescent="0.25">
      <c r="A5537" s="117"/>
      <c r="B5537" s="165">
        <v>44860.726180555554</v>
      </c>
      <c r="C5537" s="192">
        <v>600</v>
      </c>
      <c r="D5537" s="192">
        <v>587.4</v>
      </c>
      <c r="E5537" s="192">
        <v>12.600000000000023</v>
      </c>
      <c r="F5537" s="166" t="s">
        <v>5</v>
      </c>
      <c r="G5537" s="167"/>
      <c r="H5537" s="168">
        <v>1403191580</v>
      </c>
    </row>
    <row r="5538" spans="1:8" s="126" customFormat="1" x14ac:dyDescent="0.25">
      <c r="A5538" s="117"/>
      <c r="B5538" s="165">
        <v>44860.72619212963</v>
      </c>
      <c r="C5538" s="192">
        <v>200</v>
      </c>
      <c r="D5538" s="192">
        <v>195.8</v>
      </c>
      <c r="E5538" s="192">
        <v>4.1999999999999886</v>
      </c>
      <c r="F5538" s="166" t="s">
        <v>5</v>
      </c>
      <c r="G5538" s="167"/>
      <c r="H5538" s="168">
        <v>1403191607</v>
      </c>
    </row>
    <row r="5539" spans="1:8" s="126" customFormat="1" x14ac:dyDescent="0.25">
      <c r="A5539" s="117"/>
      <c r="B5539" s="165">
        <v>44860.729803240742</v>
      </c>
      <c r="C5539" s="192">
        <v>300</v>
      </c>
      <c r="D5539" s="192">
        <v>293.7</v>
      </c>
      <c r="E5539" s="192">
        <v>6.3000000000000114</v>
      </c>
      <c r="F5539" s="166" t="s">
        <v>5</v>
      </c>
      <c r="G5539" s="167"/>
      <c r="H5539" s="168">
        <v>1403196718</v>
      </c>
    </row>
    <row r="5540" spans="1:8" s="126" customFormat="1" x14ac:dyDescent="0.25">
      <c r="A5540" s="117"/>
      <c r="B5540" s="165">
        <v>44860.739363425928</v>
      </c>
      <c r="C5540" s="192">
        <v>1706</v>
      </c>
      <c r="D5540" s="192">
        <v>1670.17</v>
      </c>
      <c r="E5540" s="192">
        <v>35.829999999999927</v>
      </c>
      <c r="F5540" s="166" t="s">
        <v>6920</v>
      </c>
      <c r="G5540" s="167"/>
      <c r="H5540" s="168">
        <v>1403210552</v>
      </c>
    </row>
    <row r="5541" spans="1:8" s="126" customFormat="1" x14ac:dyDescent="0.25">
      <c r="A5541" s="117"/>
      <c r="B5541" s="165">
        <v>44860.750578703701</v>
      </c>
      <c r="C5541" s="192">
        <v>500</v>
      </c>
      <c r="D5541" s="192">
        <v>489.5</v>
      </c>
      <c r="E5541" s="192">
        <v>10.5</v>
      </c>
      <c r="F5541" s="166" t="s">
        <v>5</v>
      </c>
      <c r="G5541" s="167"/>
      <c r="H5541" s="168">
        <v>1403227191</v>
      </c>
    </row>
    <row r="5542" spans="1:8" s="126" customFormat="1" x14ac:dyDescent="0.25">
      <c r="A5542" s="117"/>
      <c r="B5542" s="165">
        <v>44860.757314814815</v>
      </c>
      <c r="C5542" s="192">
        <v>100</v>
      </c>
      <c r="D5542" s="192">
        <v>96.1</v>
      </c>
      <c r="E5542" s="192">
        <v>3.9000000000000057</v>
      </c>
      <c r="F5542" s="166" t="s">
        <v>2305</v>
      </c>
      <c r="G5542" s="167"/>
      <c r="H5542" s="168">
        <v>1403237120</v>
      </c>
    </row>
    <row r="5543" spans="1:8" s="126" customFormat="1" x14ac:dyDescent="0.25">
      <c r="A5543" s="117"/>
      <c r="B5543" s="165">
        <v>44860.757557870369</v>
      </c>
      <c r="C5543" s="192">
        <v>300</v>
      </c>
      <c r="D5543" s="192">
        <v>293.7</v>
      </c>
      <c r="E5543" s="192">
        <v>6.3000000000000114</v>
      </c>
      <c r="F5543" s="166" t="s">
        <v>5</v>
      </c>
      <c r="G5543" s="167"/>
      <c r="H5543" s="168">
        <v>1403237516</v>
      </c>
    </row>
    <row r="5544" spans="1:8" s="126" customFormat="1" x14ac:dyDescent="0.25">
      <c r="A5544" s="117"/>
      <c r="B5544" s="165">
        <v>44860.757789351854</v>
      </c>
      <c r="C5544" s="192">
        <v>500</v>
      </c>
      <c r="D5544" s="192">
        <v>489.5</v>
      </c>
      <c r="E5544" s="192">
        <v>10.5</v>
      </c>
      <c r="F5544" s="166" t="s">
        <v>2311</v>
      </c>
      <c r="G5544" s="167" t="s">
        <v>2322</v>
      </c>
      <c r="H5544" s="168">
        <v>1403237831</v>
      </c>
    </row>
    <row r="5545" spans="1:8" s="126" customFormat="1" x14ac:dyDescent="0.25">
      <c r="A5545" s="117"/>
      <c r="B5545" s="165">
        <v>44860.767083333332</v>
      </c>
      <c r="C5545" s="192">
        <v>500</v>
      </c>
      <c r="D5545" s="192">
        <v>489.5</v>
      </c>
      <c r="E5545" s="192">
        <v>10.5</v>
      </c>
      <c r="F5545" s="166" t="s">
        <v>2325</v>
      </c>
      <c r="G5545" s="167"/>
      <c r="H5545" s="168">
        <v>1403252070</v>
      </c>
    </row>
    <row r="5546" spans="1:8" s="126" customFormat="1" x14ac:dyDescent="0.25">
      <c r="A5546" s="117"/>
      <c r="B5546" s="165">
        <v>44860.768912037034</v>
      </c>
      <c r="C5546" s="192">
        <v>508</v>
      </c>
      <c r="D5546" s="192">
        <v>497.33</v>
      </c>
      <c r="E5546" s="192">
        <v>10.670000000000016</v>
      </c>
      <c r="F5546" s="166" t="s">
        <v>2357</v>
      </c>
      <c r="G5546" s="167"/>
      <c r="H5546" s="168">
        <v>1403254917</v>
      </c>
    </row>
    <row r="5547" spans="1:8" s="126" customFormat="1" x14ac:dyDescent="0.25">
      <c r="A5547" s="117"/>
      <c r="B5547" s="165">
        <v>44860.771828703706</v>
      </c>
      <c r="C5547" s="192">
        <v>3000</v>
      </c>
      <c r="D5547" s="192">
        <v>2937</v>
      </c>
      <c r="E5547" s="192">
        <v>63</v>
      </c>
      <c r="F5547" s="166" t="s">
        <v>5</v>
      </c>
      <c r="G5547" s="167"/>
      <c r="H5547" s="168">
        <v>1403259349</v>
      </c>
    </row>
    <row r="5548" spans="1:8" s="126" customFormat="1" x14ac:dyDescent="0.25">
      <c r="A5548" s="117"/>
      <c r="B5548" s="165">
        <v>44860.7815625</v>
      </c>
      <c r="C5548" s="192">
        <v>100</v>
      </c>
      <c r="D5548" s="192">
        <v>96.1</v>
      </c>
      <c r="E5548" s="192">
        <v>3.9000000000000057</v>
      </c>
      <c r="F5548" s="166" t="s">
        <v>5</v>
      </c>
      <c r="G5548" s="167"/>
      <c r="H5548" s="168">
        <v>1403274111</v>
      </c>
    </row>
    <row r="5549" spans="1:8" s="126" customFormat="1" x14ac:dyDescent="0.25">
      <c r="A5549" s="117"/>
      <c r="B5549" s="165">
        <v>44860.788935185185</v>
      </c>
      <c r="C5549" s="192">
        <v>3000</v>
      </c>
      <c r="D5549" s="192">
        <v>2937</v>
      </c>
      <c r="E5549" s="192">
        <v>63</v>
      </c>
      <c r="F5549" s="166" t="s">
        <v>2360</v>
      </c>
      <c r="G5549" s="167"/>
      <c r="H5549" s="168">
        <v>1403285230</v>
      </c>
    </row>
    <row r="5550" spans="1:8" s="126" customFormat="1" x14ac:dyDescent="0.25">
      <c r="A5550" s="117"/>
      <c r="B5550" s="165">
        <v>44860.793587962966</v>
      </c>
      <c r="C5550" s="192">
        <v>300</v>
      </c>
      <c r="D5550" s="192">
        <v>293.7</v>
      </c>
      <c r="E5550" s="192">
        <v>6.3000000000000114</v>
      </c>
      <c r="F5550" s="166" t="s">
        <v>5</v>
      </c>
      <c r="G5550" s="167"/>
      <c r="H5550" s="168">
        <v>1403292297</v>
      </c>
    </row>
    <row r="5551" spans="1:8" s="126" customFormat="1" x14ac:dyDescent="0.25">
      <c r="A5551" s="117"/>
      <c r="B5551" s="165">
        <v>44860.793611111112</v>
      </c>
      <c r="C5551" s="192">
        <v>10000</v>
      </c>
      <c r="D5551" s="192">
        <v>9790</v>
      </c>
      <c r="E5551" s="192">
        <v>210</v>
      </c>
      <c r="F5551" s="166" t="s">
        <v>3781</v>
      </c>
      <c r="G5551" s="167" t="s">
        <v>2398</v>
      </c>
      <c r="H5551" s="168">
        <v>1403292333</v>
      </c>
    </row>
    <row r="5552" spans="1:8" s="126" customFormat="1" x14ac:dyDescent="0.25">
      <c r="A5552" s="117"/>
      <c r="B5552" s="165">
        <v>44860.798078703701</v>
      </c>
      <c r="C5552" s="192">
        <v>100</v>
      </c>
      <c r="D5552" s="192">
        <v>96.1</v>
      </c>
      <c r="E5552" s="192">
        <v>3.9000000000000057</v>
      </c>
      <c r="F5552" s="166" t="s">
        <v>5</v>
      </c>
      <c r="G5552" s="167"/>
      <c r="H5552" s="168">
        <v>1403299599</v>
      </c>
    </row>
    <row r="5553" spans="1:8" s="126" customFormat="1" x14ac:dyDescent="0.25">
      <c r="A5553" s="117"/>
      <c r="B5553" s="165">
        <v>44860.80736111111</v>
      </c>
      <c r="C5553" s="192">
        <v>300</v>
      </c>
      <c r="D5553" s="192">
        <v>293.7</v>
      </c>
      <c r="E5553" s="192">
        <v>6.3000000000000114</v>
      </c>
      <c r="F5553" s="166" t="s">
        <v>5</v>
      </c>
      <c r="G5553" s="167"/>
      <c r="H5553" s="168">
        <v>1403315289</v>
      </c>
    </row>
    <row r="5554" spans="1:8" s="126" customFormat="1" x14ac:dyDescent="0.25">
      <c r="A5554" s="117"/>
      <c r="B5554" s="165">
        <v>44860.807986111111</v>
      </c>
      <c r="C5554" s="192">
        <v>1000</v>
      </c>
      <c r="D5554" s="192">
        <v>979</v>
      </c>
      <c r="E5554" s="192">
        <v>21</v>
      </c>
      <c r="F5554" s="166" t="s">
        <v>2306</v>
      </c>
      <c r="G5554" s="167"/>
      <c r="H5554" s="168">
        <v>1403316346</v>
      </c>
    </row>
    <row r="5555" spans="1:8" s="126" customFormat="1" x14ac:dyDescent="0.25">
      <c r="A5555" s="117"/>
      <c r="B5555" s="165">
        <v>44860.823611111111</v>
      </c>
      <c r="C5555" s="192">
        <v>147</v>
      </c>
      <c r="D5555" s="192">
        <v>143.1</v>
      </c>
      <c r="E5555" s="192">
        <v>3.9000000000000057</v>
      </c>
      <c r="F5555" s="166" t="s">
        <v>5663</v>
      </c>
      <c r="G5555" s="167"/>
      <c r="H5555" s="168">
        <v>1403341641</v>
      </c>
    </row>
    <row r="5556" spans="1:8" s="126" customFormat="1" x14ac:dyDescent="0.25">
      <c r="A5556" s="117"/>
      <c r="B5556" s="165">
        <v>44860.826944444445</v>
      </c>
      <c r="C5556" s="192">
        <v>250</v>
      </c>
      <c r="D5556" s="192">
        <v>244.75</v>
      </c>
      <c r="E5556" s="192">
        <v>5.25</v>
      </c>
      <c r="F5556" s="166" t="s">
        <v>2386</v>
      </c>
      <c r="G5556" s="167"/>
      <c r="H5556" s="168">
        <v>1403346893</v>
      </c>
    </row>
    <row r="5557" spans="1:8" s="126" customFormat="1" x14ac:dyDescent="0.25">
      <c r="A5557" s="117"/>
      <c r="B5557" s="165">
        <v>44860.829386574071</v>
      </c>
      <c r="C5557" s="192">
        <v>1000</v>
      </c>
      <c r="D5557" s="192">
        <v>979</v>
      </c>
      <c r="E5557" s="192">
        <v>21</v>
      </c>
      <c r="F5557" s="166" t="s">
        <v>5</v>
      </c>
      <c r="G5557" s="167"/>
      <c r="H5557" s="168">
        <v>1403350703</v>
      </c>
    </row>
    <row r="5558" spans="1:8" s="126" customFormat="1" x14ac:dyDescent="0.25">
      <c r="A5558" s="117"/>
      <c r="B5558" s="165">
        <v>44860.830763888887</v>
      </c>
      <c r="C5558" s="192">
        <v>300</v>
      </c>
      <c r="D5558" s="192">
        <v>293.7</v>
      </c>
      <c r="E5558" s="192">
        <v>6.3000000000000114</v>
      </c>
      <c r="F5558" s="166" t="s">
        <v>5</v>
      </c>
      <c r="G5558" s="167"/>
      <c r="H5558" s="168">
        <v>1403352844</v>
      </c>
    </row>
    <row r="5559" spans="1:8" s="126" customFormat="1" x14ac:dyDescent="0.25">
      <c r="A5559" s="117"/>
      <c r="B5559" s="165">
        <v>44860.832245370373</v>
      </c>
      <c r="C5559" s="192">
        <v>2500</v>
      </c>
      <c r="D5559" s="192">
        <v>2447.5</v>
      </c>
      <c r="E5559" s="192">
        <v>52.5</v>
      </c>
      <c r="F5559" s="166" t="s">
        <v>2304</v>
      </c>
      <c r="G5559" s="167"/>
      <c r="H5559" s="168">
        <v>1403355707</v>
      </c>
    </row>
    <row r="5560" spans="1:8" s="126" customFormat="1" x14ac:dyDescent="0.25">
      <c r="A5560" s="117"/>
      <c r="B5560" s="165">
        <v>44860.840925925928</v>
      </c>
      <c r="C5560" s="192">
        <v>300</v>
      </c>
      <c r="D5560" s="192">
        <v>293.7</v>
      </c>
      <c r="E5560" s="192">
        <v>6.3000000000000114</v>
      </c>
      <c r="F5560" s="166" t="s">
        <v>5</v>
      </c>
      <c r="G5560" s="167"/>
      <c r="H5560" s="168">
        <v>1403370422</v>
      </c>
    </row>
    <row r="5561" spans="1:8" s="126" customFormat="1" x14ac:dyDescent="0.25">
      <c r="A5561" s="117"/>
      <c r="B5561" s="165">
        <v>44860.847210648149</v>
      </c>
      <c r="C5561" s="192">
        <v>100</v>
      </c>
      <c r="D5561" s="192">
        <v>96.1</v>
      </c>
      <c r="E5561" s="192">
        <v>3.9000000000000057</v>
      </c>
      <c r="F5561" s="166" t="s">
        <v>5</v>
      </c>
      <c r="G5561" s="167"/>
      <c r="H5561" s="168">
        <v>1403380484</v>
      </c>
    </row>
    <row r="5562" spans="1:8" s="126" customFormat="1" x14ac:dyDescent="0.25">
      <c r="A5562" s="117"/>
      <c r="B5562" s="165">
        <v>44860.848923611113</v>
      </c>
      <c r="C5562" s="192">
        <v>300</v>
      </c>
      <c r="D5562" s="192">
        <v>293.7</v>
      </c>
      <c r="E5562" s="192">
        <v>6.3000000000000114</v>
      </c>
      <c r="F5562" s="166" t="s">
        <v>5</v>
      </c>
      <c r="G5562" s="167"/>
      <c r="H5562" s="168">
        <v>1403383136</v>
      </c>
    </row>
    <row r="5563" spans="1:8" s="126" customFormat="1" x14ac:dyDescent="0.25">
      <c r="A5563" s="117"/>
      <c r="B5563" s="165">
        <v>44860.850428240738</v>
      </c>
      <c r="C5563" s="192">
        <v>300</v>
      </c>
      <c r="D5563" s="192">
        <v>293.7</v>
      </c>
      <c r="E5563" s="192">
        <v>6.3000000000000114</v>
      </c>
      <c r="F5563" s="166" t="s">
        <v>5</v>
      </c>
      <c r="G5563" s="167"/>
      <c r="H5563" s="168">
        <v>1403385566</v>
      </c>
    </row>
    <row r="5564" spans="1:8" s="126" customFormat="1" x14ac:dyDescent="0.25">
      <c r="A5564" s="117"/>
      <c r="B5564" s="165">
        <v>44860.858749999999</v>
      </c>
      <c r="C5564" s="192">
        <v>1000</v>
      </c>
      <c r="D5564" s="192">
        <v>979</v>
      </c>
      <c r="E5564" s="192">
        <v>21</v>
      </c>
      <c r="F5564" s="166" t="s">
        <v>2304</v>
      </c>
      <c r="G5564" s="167"/>
      <c r="H5564" s="168">
        <v>1403398031</v>
      </c>
    </row>
    <row r="5565" spans="1:8" s="126" customFormat="1" x14ac:dyDescent="0.25">
      <c r="A5565" s="117"/>
      <c r="B5565" s="165">
        <v>44860.862013888887</v>
      </c>
      <c r="C5565" s="192">
        <v>500</v>
      </c>
      <c r="D5565" s="192">
        <v>489.5</v>
      </c>
      <c r="E5565" s="192">
        <v>10.5</v>
      </c>
      <c r="F5565" s="166" t="s">
        <v>5</v>
      </c>
      <c r="G5565" s="167"/>
      <c r="H5565" s="168">
        <v>1403402607</v>
      </c>
    </row>
    <row r="5566" spans="1:8" s="126" customFormat="1" x14ac:dyDescent="0.25">
      <c r="A5566" s="117"/>
      <c r="B5566" s="165">
        <v>44860.864652777775</v>
      </c>
      <c r="C5566" s="192">
        <v>2000</v>
      </c>
      <c r="D5566" s="192">
        <v>1958</v>
      </c>
      <c r="E5566" s="192">
        <v>42</v>
      </c>
      <c r="F5566" s="166" t="s">
        <v>2346</v>
      </c>
      <c r="G5566" s="167"/>
      <c r="H5566" s="168">
        <v>1403405896</v>
      </c>
    </row>
    <row r="5567" spans="1:8" s="126" customFormat="1" x14ac:dyDescent="0.25">
      <c r="A5567" s="117"/>
      <c r="B5567" s="165">
        <v>44860.872453703705</v>
      </c>
      <c r="C5567" s="192">
        <v>300</v>
      </c>
      <c r="D5567" s="192">
        <v>293.7</v>
      </c>
      <c r="E5567" s="192">
        <v>6.3000000000000114</v>
      </c>
      <c r="F5567" s="166" t="s">
        <v>2300</v>
      </c>
      <c r="G5567" s="167"/>
      <c r="H5567" s="168">
        <v>1403415642</v>
      </c>
    </row>
    <row r="5568" spans="1:8" s="126" customFormat="1" x14ac:dyDescent="0.25">
      <c r="A5568" s="117"/>
      <c r="B5568" s="165">
        <v>44860.879710648151</v>
      </c>
      <c r="C5568" s="192">
        <v>4500</v>
      </c>
      <c r="D5568" s="192">
        <v>4405.5</v>
      </c>
      <c r="E5568" s="192">
        <v>94.5</v>
      </c>
      <c r="F5568" s="166" t="s">
        <v>2400</v>
      </c>
      <c r="G5568" s="167"/>
      <c r="H5568" s="168">
        <v>1403424286</v>
      </c>
    </row>
    <row r="5569" spans="1:8" s="126" customFormat="1" x14ac:dyDescent="0.25">
      <c r="A5569" s="117"/>
      <c r="B5569" s="165">
        <v>44860.881122685183</v>
      </c>
      <c r="C5569" s="192">
        <v>300</v>
      </c>
      <c r="D5569" s="192">
        <v>293.7</v>
      </c>
      <c r="E5569" s="192">
        <v>6.3000000000000114</v>
      </c>
      <c r="F5569" s="166" t="s">
        <v>5</v>
      </c>
      <c r="G5569" s="167"/>
      <c r="H5569" s="168">
        <v>1403425859</v>
      </c>
    </row>
    <row r="5570" spans="1:8" s="126" customFormat="1" x14ac:dyDescent="0.25">
      <c r="A5570" s="117"/>
      <c r="B5570" s="165">
        <v>44860.882256944446</v>
      </c>
      <c r="C5570" s="192">
        <v>1000</v>
      </c>
      <c r="D5570" s="192">
        <v>979</v>
      </c>
      <c r="E5570" s="192">
        <v>21</v>
      </c>
      <c r="F5570" s="166" t="s">
        <v>5</v>
      </c>
      <c r="G5570" s="167"/>
      <c r="H5570" s="168">
        <v>1403427220</v>
      </c>
    </row>
    <row r="5571" spans="1:8" s="126" customFormat="1" x14ac:dyDescent="0.25">
      <c r="A5571" s="117"/>
      <c r="B5571" s="165">
        <v>44860.88417824074</v>
      </c>
      <c r="C5571" s="192">
        <v>1000</v>
      </c>
      <c r="D5571" s="192">
        <v>979</v>
      </c>
      <c r="E5571" s="192">
        <v>21</v>
      </c>
      <c r="F5571" s="166" t="s">
        <v>5</v>
      </c>
      <c r="G5571" s="167"/>
      <c r="H5571" s="168">
        <v>1403429456</v>
      </c>
    </row>
    <row r="5572" spans="1:8" s="126" customFormat="1" x14ac:dyDescent="0.25">
      <c r="A5572" s="117"/>
      <c r="B5572" s="165">
        <v>44860.884363425925</v>
      </c>
      <c r="C5572" s="192">
        <v>100</v>
      </c>
      <c r="D5572" s="192">
        <v>96.1</v>
      </c>
      <c r="E5572" s="192">
        <v>3.9000000000000057</v>
      </c>
      <c r="F5572" s="166" t="s">
        <v>5</v>
      </c>
      <c r="G5572" s="167"/>
      <c r="H5572" s="168">
        <v>1403429664</v>
      </c>
    </row>
    <row r="5573" spans="1:8" s="126" customFormat="1" x14ac:dyDescent="0.25">
      <c r="A5573" s="117"/>
      <c r="B5573" s="165">
        <v>44860.885682870372</v>
      </c>
      <c r="C5573" s="192">
        <v>500</v>
      </c>
      <c r="D5573" s="192">
        <v>489.5</v>
      </c>
      <c r="E5573" s="192">
        <v>10.5</v>
      </c>
      <c r="F5573" s="166" t="s">
        <v>5</v>
      </c>
      <c r="G5573" s="167"/>
      <c r="H5573" s="168">
        <v>1403431228</v>
      </c>
    </row>
    <row r="5574" spans="1:8" s="126" customFormat="1" x14ac:dyDescent="0.25">
      <c r="A5574" s="117"/>
      <c r="B5574" s="165">
        <v>44860.888865740744</v>
      </c>
      <c r="C5574" s="192">
        <v>1000</v>
      </c>
      <c r="D5574" s="192">
        <v>979</v>
      </c>
      <c r="E5574" s="192">
        <v>21</v>
      </c>
      <c r="F5574" s="166" t="s">
        <v>5</v>
      </c>
      <c r="G5574" s="167"/>
      <c r="H5574" s="168">
        <v>1403435182</v>
      </c>
    </row>
    <row r="5575" spans="1:8" s="126" customFormat="1" x14ac:dyDescent="0.25">
      <c r="A5575" s="117"/>
      <c r="B5575" s="165">
        <v>44860.889178240737</v>
      </c>
      <c r="C5575" s="192">
        <v>300</v>
      </c>
      <c r="D5575" s="192">
        <v>293.7</v>
      </c>
      <c r="E5575" s="192">
        <v>6.3000000000000114</v>
      </c>
      <c r="F5575" s="166" t="s">
        <v>5</v>
      </c>
      <c r="G5575" s="167"/>
      <c r="H5575" s="168">
        <v>1403435707</v>
      </c>
    </row>
    <row r="5576" spans="1:8" s="126" customFormat="1" x14ac:dyDescent="0.25">
      <c r="A5576" s="117"/>
      <c r="B5576" s="165">
        <v>44860.895173611112</v>
      </c>
      <c r="C5576" s="192">
        <v>500</v>
      </c>
      <c r="D5576" s="192">
        <v>489.5</v>
      </c>
      <c r="E5576" s="192">
        <v>10.5</v>
      </c>
      <c r="F5576" s="166" t="s">
        <v>5</v>
      </c>
      <c r="G5576" s="167"/>
      <c r="H5576" s="168">
        <v>1403443382</v>
      </c>
    </row>
    <row r="5577" spans="1:8" s="126" customFormat="1" x14ac:dyDescent="0.25">
      <c r="A5577" s="117"/>
      <c r="B5577" s="165">
        <v>44860.904247685183</v>
      </c>
      <c r="C5577" s="192">
        <v>2000</v>
      </c>
      <c r="D5577" s="192">
        <v>1958</v>
      </c>
      <c r="E5577" s="192">
        <v>42</v>
      </c>
      <c r="F5577" s="166" t="s">
        <v>5</v>
      </c>
      <c r="G5577" s="167"/>
      <c r="H5577" s="168">
        <v>1403454369</v>
      </c>
    </row>
    <row r="5578" spans="1:8" s="126" customFormat="1" x14ac:dyDescent="0.25">
      <c r="A5578" s="117"/>
      <c r="B5578" s="165">
        <v>44860.910729166666</v>
      </c>
      <c r="C5578" s="192">
        <v>3000</v>
      </c>
      <c r="D5578" s="192">
        <v>2937</v>
      </c>
      <c r="E5578" s="192">
        <v>63</v>
      </c>
      <c r="F5578" s="166" t="s">
        <v>5</v>
      </c>
      <c r="G5578" s="167"/>
      <c r="H5578" s="168">
        <v>1403461743</v>
      </c>
    </row>
    <row r="5579" spans="1:8" s="126" customFormat="1" x14ac:dyDescent="0.25">
      <c r="A5579" s="117"/>
      <c r="B5579" s="165">
        <v>44860.913402777776</v>
      </c>
      <c r="C5579" s="192">
        <v>1000</v>
      </c>
      <c r="D5579" s="192">
        <v>979</v>
      </c>
      <c r="E5579" s="192">
        <v>21</v>
      </c>
      <c r="F5579" s="166" t="s">
        <v>5</v>
      </c>
      <c r="G5579" s="167"/>
      <c r="H5579" s="168">
        <v>1403464777</v>
      </c>
    </row>
    <row r="5580" spans="1:8" s="126" customFormat="1" x14ac:dyDescent="0.25">
      <c r="A5580" s="117"/>
      <c r="B5580" s="165">
        <v>44860.921412037038</v>
      </c>
      <c r="C5580" s="192">
        <v>1000</v>
      </c>
      <c r="D5580" s="192">
        <v>979</v>
      </c>
      <c r="E5580" s="192">
        <v>21</v>
      </c>
      <c r="F5580" s="166" t="s">
        <v>2318</v>
      </c>
      <c r="G5580" s="167"/>
      <c r="H5580" s="168">
        <v>1403473973</v>
      </c>
    </row>
    <row r="5581" spans="1:8" s="126" customFormat="1" x14ac:dyDescent="0.25">
      <c r="A5581" s="117"/>
      <c r="B5581" s="165">
        <v>44860.928946759261</v>
      </c>
      <c r="C5581" s="192">
        <v>150</v>
      </c>
      <c r="D5581" s="192">
        <v>146.1</v>
      </c>
      <c r="E5581" s="192">
        <v>3.9000000000000057</v>
      </c>
      <c r="F5581" s="166" t="s">
        <v>5</v>
      </c>
      <c r="G5581" s="167"/>
      <c r="H5581" s="168">
        <v>1403482036</v>
      </c>
    </row>
    <row r="5582" spans="1:8" s="126" customFormat="1" x14ac:dyDescent="0.25">
      <c r="A5582" s="117"/>
      <c r="B5582" s="165">
        <v>44860.937534722223</v>
      </c>
      <c r="C5582" s="192">
        <v>3000</v>
      </c>
      <c r="D5582" s="192">
        <v>2937</v>
      </c>
      <c r="E5582" s="192">
        <v>63</v>
      </c>
      <c r="F5582" s="166" t="s">
        <v>12481</v>
      </c>
      <c r="G5582" s="167"/>
      <c r="H5582" s="168">
        <v>1403491334</v>
      </c>
    </row>
    <row r="5583" spans="1:8" s="126" customFormat="1" x14ac:dyDescent="0.25">
      <c r="A5583" s="117"/>
      <c r="B5583" s="165">
        <v>44860.937893518516</v>
      </c>
      <c r="C5583" s="192">
        <v>100</v>
      </c>
      <c r="D5583" s="192">
        <v>96.1</v>
      </c>
      <c r="E5583" s="192">
        <v>3.9000000000000057</v>
      </c>
      <c r="F5583" s="166" t="s">
        <v>5</v>
      </c>
      <c r="G5583" s="167"/>
      <c r="H5583" s="168">
        <v>1403491783</v>
      </c>
    </row>
    <row r="5584" spans="1:8" s="126" customFormat="1" x14ac:dyDescent="0.25">
      <c r="A5584" s="117"/>
      <c r="B5584" s="165">
        <v>44860.939895833333</v>
      </c>
      <c r="C5584" s="192">
        <v>50</v>
      </c>
      <c r="D5584" s="192">
        <v>46.1</v>
      </c>
      <c r="E5584" s="192">
        <v>3.8999999999999986</v>
      </c>
      <c r="F5584" s="166" t="s">
        <v>5</v>
      </c>
      <c r="G5584" s="167"/>
      <c r="H5584" s="168">
        <v>1403493888</v>
      </c>
    </row>
    <row r="5585" spans="1:8" s="126" customFormat="1" x14ac:dyDescent="0.25">
      <c r="A5585" s="117"/>
      <c r="B5585" s="165">
        <v>44860.946435185186</v>
      </c>
      <c r="C5585" s="192">
        <v>300</v>
      </c>
      <c r="D5585" s="192">
        <v>293.7</v>
      </c>
      <c r="E5585" s="192">
        <v>6.3000000000000114</v>
      </c>
      <c r="F5585" s="166" t="s">
        <v>5</v>
      </c>
      <c r="G5585" s="167"/>
      <c r="H5585" s="168">
        <v>1403500295</v>
      </c>
    </row>
    <row r="5586" spans="1:8" s="126" customFormat="1" x14ac:dyDescent="0.25">
      <c r="A5586" s="117"/>
      <c r="B5586" s="165">
        <v>44860.948287037034</v>
      </c>
      <c r="C5586" s="192">
        <v>100</v>
      </c>
      <c r="D5586" s="192">
        <v>96.1</v>
      </c>
      <c r="E5586" s="192">
        <v>3.9000000000000057</v>
      </c>
      <c r="F5586" s="166" t="s">
        <v>5</v>
      </c>
      <c r="G5586" s="167"/>
      <c r="H5586" s="168">
        <v>1403502137</v>
      </c>
    </row>
    <row r="5587" spans="1:8" s="126" customFormat="1" x14ac:dyDescent="0.25">
      <c r="A5587" s="117"/>
      <c r="B5587" s="165">
        <v>44860.950474537036</v>
      </c>
      <c r="C5587" s="192">
        <v>200</v>
      </c>
      <c r="D5587" s="192">
        <v>195.8</v>
      </c>
      <c r="E5587" s="192">
        <v>4.1999999999999886</v>
      </c>
      <c r="F5587" s="166" t="s">
        <v>2303</v>
      </c>
      <c r="G5587" s="167"/>
      <c r="H5587" s="168">
        <v>1403504361</v>
      </c>
    </row>
    <row r="5588" spans="1:8" s="126" customFormat="1" x14ac:dyDescent="0.25">
      <c r="A5588" s="117"/>
      <c r="B5588" s="165">
        <v>44860.950636574074</v>
      </c>
      <c r="C5588" s="192">
        <v>500</v>
      </c>
      <c r="D5588" s="192">
        <v>489.5</v>
      </c>
      <c r="E5588" s="192">
        <v>10.5</v>
      </c>
      <c r="F5588" s="166" t="s">
        <v>5</v>
      </c>
      <c r="G5588" s="167"/>
      <c r="H5588" s="168">
        <v>1403504533</v>
      </c>
    </row>
    <row r="5589" spans="1:8" s="126" customFormat="1" x14ac:dyDescent="0.25">
      <c r="A5589" s="117"/>
      <c r="B5589" s="165">
        <v>44860.95853009259</v>
      </c>
      <c r="C5589" s="192">
        <v>200</v>
      </c>
      <c r="D5589" s="192">
        <v>195.8</v>
      </c>
      <c r="E5589" s="192">
        <v>4.1999999999999886</v>
      </c>
      <c r="F5589" s="166" t="s">
        <v>5</v>
      </c>
      <c r="G5589" s="167"/>
      <c r="H5589" s="168">
        <v>1403512289</v>
      </c>
    </row>
    <row r="5590" spans="1:8" s="126" customFormat="1" x14ac:dyDescent="0.25">
      <c r="A5590" s="117"/>
      <c r="B5590" s="165">
        <v>44860.95994212963</v>
      </c>
      <c r="C5590" s="192">
        <v>100</v>
      </c>
      <c r="D5590" s="192">
        <v>96.1</v>
      </c>
      <c r="E5590" s="192">
        <v>3.9000000000000057</v>
      </c>
      <c r="F5590" s="166" t="s">
        <v>5</v>
      </c>
      <c r="G5590" s="167"/>
      <c r="H5590" s="168">
        <v>1403513565</v>
      </c>
    </row>
    <row r="5591" spans="1:8" s="126" customFormat="1" x14ac:dyDescent="0.25">
      <c r="A5591" s="117"/>
      <c r="B5591" s="165">
        <v>44860.961736111109</v>
      </c>
      <c r="C5591" s="192">
        <v>1000</v>
      </c>
      <c r="D5591" s="192">
        <v>979</v>
      </c>
      <c r="E5591" s="192">
        <v>21</v>
      </c>
      <c r="F5591" s="166" t="s">
        <v>5</v>
      </c>
      <c r="G5591" s="167"/>
      <c r="H5591" s="168">
        <v>1403515138</v>
      </c>
    </row>
    <row r="5592" spans="1:8" s="126" customFormat="1" x14ac:dyDescent="0.25">
      <c r="A5592" s="117"/>
      <c r="B5592" s="165">
        <v>44860.964594907404</v>
      </c>
      <c r="C5592" s="192">
        <v>100</v>
      </c>
      <c r="D5592" s="192">
        <v>96.1</v>
      </c>
      <c r="E5592" s="192">
        <v>3.9000000000000057</v>
      </c>
      <c r="F5592" s="166" t="s">
        <v>5</v>
      </c>
      <c r="G5592" s="167"/>
      <c r="H5592" s="168">
        <v>1403517771</v>
      </c>
    </row>
    <row r="5593" spans="1:8" s="126" customFormat="1" x14ac:dyDescent="0.25">
      <c r="A5593" s="117"/>
      <c r="B5593" s="165">
        <v>44860.964814814812</v>
      </c>
      <c r="C5593" s="192">
        <v>300</v>
      </c>
      <c r="D5593" s="192">
        <v>293.7</v>
      </c>
      <c r="E5593" s="192">
        <v>6.3000000000000114</v>
      </c>
      <c r="F5593" s="166" t="s">
        <v>5</v>
      </c>
      <c r="G5593" s="167"/>
      <c r="H5593" s="168">
        <v>1403518076</v>
      </c>
    </row>
    <row r="5594" spans="1:8" s="126" customFormat="1" x14ac:dyDescent="0.25">
      <c r="A5594" s="117"/>
      <c r="B5594" s="165">
        <v>44860.96733796296</v>
      </c>
      <c r="C5594" s="192">
        <v>200</v>
      </c>
      <c r="D5594" s="192">
        <v>195.8</v>
      </c>
      <c r="E5594" s="192">
        <v>4.1999999999999886</v>
      </c>
      <c r="F5594" s="166" t="s">
        <v>2299</v>
      </c>
      <c r="G5594" s="167"/>
      <c r="H5594" s="168">
        <v>1403520448</v>
      </c>
    </row>
    <row r="5595" spans="1:8" s="126" customFormat="1" x14ac:dyDescent="0.25">
      <c r="A5595" s="117"/>
      <c r="B5595" s="165">
        <v>44860.968472222223</v>
      </c>
      <c r="C5595" s="192">
        <v>200</v>
      </c>
      <c r="D5595" s="192">
        <v>195.8</v>
      </c>
      <c r="E5595" s="192">
        <v>4.1999999999999886</v>
      </c>
      <c r="F5595" s="166" t="s">
        <v>5</v>
      </c>
      <c r="G5595" s="167"/>
      <c r="H5595" s="168">
        <v>1403521442</v>
      </c>
    </row>
    <row r="5596" spans="1:8" s="126" customFormat="1" x14ac:dyDescent="0.25">
      <c r="A5596" s="117"/>
      <c r="B5596" s="165">
        <v>44860.968854166669</v>
      </c>
      <c r="C5596" s="192">
        <v>1000</v>
      </c>
      <c r="D5596" s="192">
        <v>979</v>
      </c>
      <c r="E5596" s="192">
        <v>21</v>
      </c>
      <c r="F5596" s="166" t="s">
        <v>5</v>
      </c>
      <c r="G5596" s="167"/>
      <c r="H5596" s="168">
        <v>1403521774</v>
      </c>
    </row>
    <row r="5597" spans="1:8" s="126" customFormat="1" x14ac:dyDescent="0.25">
      <c r="A5597" s="117"/>
      <c r="B5597" s="165">
        <v>44860.984710648147</v>
      </c>
      <c r="C5597" s="192">
        <v>200</v>
      </c>
      <c r="D5597" s="192">
        <v>195.8</v>
      </c>
      <c r="E5597" s="192">
        <v>4.1999999999999886</v>
      </c>
      <c r="F5597" s="166" t="s">
        <v>5</v>
      </c>
      <c r="G5597" s="167"/>
      <c r="H5597" s="168">
        <v>1403536955</v>
      </c>
    </row>
    <row r="5598" spans="1:8" s="126" customFormat="1" x14ac:dyDescent="0.25">
      <c r="A5598" s="117"/>
      <c r="B5598" s="165">
        <v>44860.992094907408</v>
      </c>
      <c r="C5598" s="192">
        <v>500</v>
      </c>
      <c r="D5598" s="192">
        <v>489.5</v>
      </c>
      <c r="E5598" s="192">
        <v>10.5</v>
      </c>
      <c r="F5598" s="166" t="s">
        <v>5</v>
      </c>
      <c r="G5598" s="167"/>
      <c r="H5598" s="168">
        <v>1403543205</v>
      </c>
    </row>
    <row r="5599" spans="1:8" s="126" customFormat="1" x14ac:dyDescent="0.25">
      <c r="A5599" s="117"/>
      <c r="B5599" s="165">
        <v>44861.016342592593</v>
      </c>
      <c r="C5599" s="192">
        <v>100</v>
      </c>
      <c r="D5599" s="192">
        <v>96.1</v>
      </c>
      <c r="E5599" s="192">
        <v>3.9000000000000057</v>
      </c>
      <c r="F5599" s="166" t="s">
        <v>5</v>
      </c>
      <c r="G5599" s="167"/>
      <c r="H5599" s="168">
        <v>1403576817</v>
      </c>
    </row>
    <row r="5600" spans="1:8" s="126" customFormat="1" x14ac:dyDescent="0.25">
      <c r="A5600" s="117"/>
      <c r="B5600" s="165">
        <v>44861.02480324074</v>
      </c>
      <c r="C5600" s="192">
        <v>5000</v>
      </c>
      <c r="D5600" s="192">
        <v>4895</v>
      </c>
      <c r="E5600" s="192">
        <v>105</v>
      </c>
      <c r="F5600" s="166" t="s">
        <v>5</v>
      </c>
      <c r="G5600" s="167"/>
      <c r="H5600" s="168">
        <v>1403588955</v>
      </c>
    </row>
    <row r="5601" spans="1:8" s="126" customFormat="1" x14ac:dyDescent="0.25">
      <c r="A5601" s="117"/>
      <c r="B5601" s="165">
        <v>44861.037395833337</v>
      </c>
      <c r="C5601" s="192">
        <v>3000</v>
      </c>
      <c r="D5601" s="192">
        <v>2937</v>
      </c>
      <c r="E5601" s="192">
        <v>63</v>
      </c>
      <c r="F5601" s="166" t="s">
        <v>12476</v>
      </c>
      <c r="G5601" s="167"/>
      <c r="H5601" s="168">
        <v>1403605569</v>
      </c>
    </row>
    <row r="5602" spans="1:8" s="126" customFormat="1" x14ac:dyDescent="0.25">
      <c r="A5602" s="117"/>
      <c r="B5602" s="165">
        <v>44861.039849537039</v>
      </c>
      <c r="C5602" s="192">
        <v>200</v>
      </c>
      <c r="D5602" s="192">
        <v>195.8</v>
      </c>
      <c r="E5602" s="192">
        <v>4.1999999999999886</v>
      </c>
      <c r="F5602" s="166" t="s">
        <v>5</v>
      </c>
      <c r="G5602" s="167"/>
      <c r="H5602" s="168">
        <v>1403608616</v>
      </c>
    </row>
    <row r="5603" spans="1:8" s="126" customFormat="1" x14ac:dyDescent="0.25">
      <c r="A5603" s="117"/>
      <c r="B5603" s="165">
        <v>44861.043622685182</v>
      </c>
      <c r="C5603" s="192">
        <v>1000</v>
      </c>
      <c r="D5603" s="192">
        <v>979</v>
      </c>
      <c r="E5603" s="192">
        <v>21</v>
      </c>
      <c r="F5603" s="166" t="s">
        <v>5</v>
      </c>
      <c r="G5603" s="167"/>
      <c r="H5603" s="168">
        <v>1403613710</v>
      </c>
    </row>
    <row r="5604" spans="1:8" s="126" customFormat="1" x14ac:dyDescent="0.25">
      <c r="A5604" s="117"/>
      <c r="B5604" s="165">
        <v>44861.049386574072</v>
      </c>
      <c r="C5604" s="192">
        <v>12</v>
      </c>
      <c r="D5604" s="192">
        <v>8.1</v>
      </c>
      <c r="E5604" s="192">
        <v>3.9000000000000004</v>
      </c>
      <c r="F5604" s="166" t="s">
        <v>5</v>
      </c>
      <c r="G5604" s="167"/>
      <c r="H5604" s="168">
        <v>1403621096</v>
      </c>
    </row>
    <row r="5605" spans="1:8" s="126" customFormat="1" x14ac:dyDescent="0.25">
      <c r="A5605" s="117"/>
      <c r="B5605" s="165">
        <v>44861.058391203704</v>
      </c>
      <c r="C5605" s="192">
        <v>13</v>
      </c>
      <c r="D5605" s="192">
        <v>9.1</v>
      </c>
      <c r="E5605" s="192">
        <v>3.9000000000000004</v>
      </c>
      <c r="F5605" s="166" t="s">
        <v>5</v>
      </c>
      <c r="G5605" s="167"/>
      <c r="H5605" s="168">
        <v>1403632316</v>
      </c>
    </row>
    <row r="5606" spans="1:8" s="126" customFormat="1" x14ac:dyDescent="0.25">
      <c r="A5606" s="117"/>
      <c r="B5606" s="165">
        <v>44861.062939814816</v>
      </c>
      <c r="C5606" s="192">
        <v>1000</v>
      </c>
      <c r="D5606" s="192">
        <v>979</v>
      </c>
      <c r="E5606" s="192">
        <v>21</v>
      </c>
      <c r="F5606" s="166" t="s">
        <v>5</v>
      </c>
      <c r="G5606" s="167"/>
      <c r="H5606" s="168">
        <v>1403637799</v>
      </c>
    </row>
    <row r="5607" spans="1:8" s="126" customFormat="1" x14ac:dyDescent="0.25">
      <c r="A5607" s="117"/>
      <c r="B5607" s="165">
        <v>44861.102164351854</v>
      </c>
      <c r="C5607" s="192">
        <v>500</v>
      </c>
      <c r="D5607" s="192">
        <v>489.5</v>
      </c>
      <c r="E5607" s="192">
        <v>10.5</v>
      </c>
      <c r="F5607" s="166" t="s">
        <v>5</v>
      </c>
      <c r="G5607" s="167"/>
      <c r="H5607" s="168">
        <v>1403686267</v>
      </c>
    </row>
    <row r="5608" spans="1:8" s="126" customFormat="1" x14ac:dyDescent="0.25">
      <c r="A5608" s="117"/>
      <c r="B5608" s="165">
        <v>44861.183680555558</v>
      </c>
      <c r="C5608" s="192">
        <v>500</v>
      </c>
      <c r="D5608" s="192">
        <v>489.5</v>
      </c>
      <c r="E5608" s="192">
        <v>10.5</v>
      </c>
      <c r="F5608" s="166" t="s">
        <v>5</v>
      </c>
      <c r="G5608" s="167"/>
      <c r="H5608" s="168">
        <v>1403791311</v>
      </c>
    </row>
    <row r="5609" spans="1:8" s="126" customFormat="1" x14ac:dyDescent="0.25">
      <c r="A5609" s="117"/>
      <c r="B5609" s="165">
        <v>44861.202187499999</v>
      </c>
      <c r="C5609" s="192">
        <v>300</v>
      </c>
      <c r="D5609" s="192">
        <v>293.7</v>
      </c>
      <c r="E5609" s="192">
        <v>6.3000000000000114</v>
      </c>
      <c r="F5609" s="166" t="s">
        <v>5</v>
      </c>
      <c r="G5609" s="167"/>
      <c r="H5609" s="168">
        <v>1403812387</v>
      </c>
    </row>
    <row r="5610" spans="1:8" s="126" customFormat="1" x14ac:dyDescent="0.25">
      <c r="A5610" s="117"/>
      <c r="B5610" s="165">
        <v>44861.211516203701</v>
      </c>
      <c r="C5610" s="192">
        <v>300</v>
      </c>
      <c r="D5610" s="192">
        <v>293.7</v>
      </c>
      <c r="E5610" s="192">
        <v>6.3000000000000114</v>
      </c>
      <c r="F5610" s="166" t="s">
        <v>2296</v>
      </c>
      <c r="G5610" s="167"/>
      <c r="H5610" s="168">
        <v>1403821748</v>
      </c>
    </row>
    <row r="5611" spans="1:8" s="126" customFormat="1" x14ac:dyDescent="0.25">
      <c r="A5611" s="117"/>
      <c r="B5611" s="165">
        <v>44861.26394675926</v>
      </c>
      <c r="C5611" s="192">
        <v>1000</v>
      </c>
      <c r="D5611" s="192">
        <v>979</v>
      </c>
      <c r="E5611" s="192">
        <v>21</v>
      </c>
      <c r="F5611" s="166" t="s">
        <v>12482</v>
      </c>
      <c r="G5611" s="167"/>
      <c r="H5611" s="168">
        <v>1403849777</v>
      </c>
    </row>
    <row r="5612" spans="1:8" s="126" customFormat="1" x14ac:dyDescent="0.25">
      <c r="A5612" s="117"/>
      <c r="B5612" s="165">
        <v>44861.275335648148</v>
      </c>
      <c r="C5612" s="192">
        <v>10</v>
      </c>
      <c r="D5612" s="192">
        <v>6.1</v>
      </c>
      <c r="E5612" s="192">
        <v>3.9000000000000004</v>
      </c>
      <c r="F5612" s="166" t="s">
        <v>2365</v>
      </c>
      <c r="G5612" s="167"/>
      <c r="H5612" s="168">
        <v>1403856359</v>
      </c>
    </row>
    <row r="5613" spans="1:8" s="126" customFormat="1" x14ac:dyDescent="0.25">
      <c r="A5613" s="117"/>
      <c r="B5613" s="165">
        <v>44861.281631944446</v>
      </c>
      <c r="C5613" s="192">
        <v>250</v>
      </c>
      <c r="D5613" s="192">
        <v>244.75</v>
      </c>
      <c r="E5613" s="192">
        <v>5.25</v>
      </c>
      <c r="F5613" s="166" t="s">
        <v>2303</v>
      </c>
      <c r="G5613" s="167"/>
      <c r="H5613" s="168">
        <v>1403860032</v>
      </c>
    </row>
    <row r="5614" spans="1:8" s="126" customFormat="1" x14ac:dyDescent="0.25">
      <c r="A5614" s="117"/>
      <c r="B5614" s="165">
        <v>44861.292743055557</v>
      </c>
      <c r="C5614" s="192">
        <v>700</v>
      </c>
      <c r="D5614" s="192">
        <v>685.3</v>
      </c>
      <c r="E5614" s="192">
        <v>14.700000000000045</v>
      </c>
      <c r="F5614" s="166" t="s">
        <v>6925</v>
      </c>
      <c r="G5614" s="167"/>
      <c r="H5614" s="168">
        <v>1403866735</v>
      </c>
    </row>
    <row r="5615" spans="1:8" s="126" customFormat="1" x14ac:dyDescent="0.25">
      <c r="A5615" s="117"/>
      <c r="B5615" s="165">
        <v>44861.29891203704</v>
      </c>
      <c r="C5615" s="192">
        <v>100</v>
      </c>
      <c r="D5615" s="192">
        <v>96.1</v>
      </c>
      <c r="E5615" s="192">
        <v>3.9000000000000057</v>
      </c>
      <c r="F5615" s="166" t="s">
        <v>5</v>
      </c>
      <c r="G5615" s="167"/>
      <c r="H5615" s="168">
        <v>1403870862</v>
      </c>
    </row>
    <row r="5616" spans="1:8" s="126" customFormat="1" x14ac:dyDescent="0.25">
      <c r="A5616" s="117"/>
      <c r="B5616" s="165">
        <v>44861.303240740737</v>
      </c>
      <c r="C5616" s="192">
        <v>5000</v>
      </c>
      <c r="D5616" s="192">
        <v>4895</v>
      </c>
      <c r="E5616" s="192">
        <v>105</v>
      </c>
      <c r="F5616" s="166" t="s">
        <v>2305</v>
      </c>
      <c r="G5616" s="167"/>
      <c r="H5616" s="168">
        <v>1403873796</v>
      </c>
    </row>
    <row r="5617" spans="1:8" s="126" customFormat="1" x14ac:dyDescent="0.25">
      <c r="A5617" s="117"/>
      <c r="B5617" s="165">
        <v>44861.305775462963</v>
      </c>
      <c r="C5617" s="192">
        <v>100</v>
      </c>
      <c r="D5617" s="192">
        <v>96.1</v>
      </c>
      <c r="E5617" s="192">
        <v>3.9000000000000057</v>
      </c>
      <c r="F5617" s="166" t="s">
        <v>88</v>
      </c>
      <c r="G5617" s="167" t="s">
        <v>2337</v>
      </c>
      <c r="H5617" s="168">
        <v>1403875479</v>
      </c>
    </row>
    <row r="5618" spans="1:8" s="126" customFormat="1" x14ac:dyDescent="0.25">
      <c r="A5618" s="117"/>
      <c r="B5618" s="165">
        <v>44861.307314814818</v>
      </c>
      <c r="C5618" s="192">
        <v>50</v>
      </c>
      <c r="D5618" s="192">
        <v>46.1</v>
      </c>
      <c r="E5618" s="192">
        <v>3.8999999999999986</v>
      </c>
      <c r="F5618" s="166" t="s">
        <v>5</v>
      </c>
      <c r="G5618" s="167"/>
      <c r="H5618" s="168">
        <v>1403876684</v>
      </c>
    </row>
    <row r="5619" spans="1:8" s="126" customFormat="1" x14ac:dyDescent="0.25">
      <c r="A5619" s="117"/>
      <c r="B5619" s="165">
        <v>44861.316747685189</v>
      </c>
      <c r="C5619" s="192">
        <v>1000</v>
      </c>
      <c r="D5619" s="192">
        <v>979</v>
      </c>
      <c r="E5619" s="192">
        <v>21</v>
      </c>
      <c r="F5619" s="166" t="s">
        <v>5</v>
      </c>
      <c r="G5619" s="167"/>
      <c r="H5619" s="168">
        <v>1403885051</v>
      </c>
    </row>
    <row r="5620" spans="1:8" s="126" customFormat="1" x14ac:dyDescent="0.25">
      <c r="A5620" s="117"/>
      <c r="B5620" s="165">
        <v>44861.319768518515</v>
      </c>
      <c r="C5620" s="192">
        <v>100</v>
      </c>
      <c r="D5620" s="192">
        <v>96.1</v>
      </c>
      <c r="E5620" s="192">
        <v>3.9000000000000057</v>
      </c>
      <c r="F5620" s="166" t="s">
        <v>12374</v>
      </c>
      <c r="G5620" s="167"/>
      <c r="H5620" s="168">
        <v>1403888108</v>
      </c>
    </row>
    <row r="5621" spans="1:8" s="126" customFormat="1" x14ac:dyDescent="0.25">
      <c r="A5621" s="117"/>
      <c r="B5621" s="165">
        <v>44861.354583333334</v>
      </c>
      <c r="C5621" s="192">
        <v>300</v>
      </c>
      <c r="D5621" s="192">
        <v>293.7</v>
      </c>
      <c r="E5621" s="192">
        <v>6.3000000000000114</v>
      </c>
      <c r="F5621" s="166" t="s">
        <v>5</v>
      </c>
      <c r="G5621" s="167"/>
      <c r="H5621" s="168">
        <v>1403920576</v>
      </c>
    </row>
    <row r="5622" spans="1:8" s="126" customFormat="1" x14ac:dyDescent="0.25">
      <c r="A5622" s="117"/>
      <c r="B5622" s="165">
        <v>44861.368784722225</v>
      </c>
      <c r="C5622" s="192">
        <v>200</v>
      </c>
      <c r="D5622" s="192">
        <v>195.8</v>
      </c>
      <c r="E5622" s="192">
        <v>4.1999999999999886</v>
      </c>
      <c r="F5622" s="166" t="s">
        <v>5</v>
      </c>
      <c r="G5622" s="167"/>
      <c r="H5622" s="168">
        <v>1403934959</v>
      </c>
    </row>
    <row r="5623" spans="1:8" s="126" customFormat="1" x14ac:dyDescent="0.25">
      <c r="A5623" s="117"/>
      <c r="B5623" s="165">
        <v>44861.369479166664</v>
      </c>
      <c r="C5623" s="192">
        <v>300</v>
      </c>
      <c r="D5623" s="192">
        <v>293.7</v>
      </c>
      <c r="E5623" s="192">
        <v>6.3000000000000114</v>
      </c>
      <c r="F5623" s="166" t="s">
        <v>5</v>
      </c>
      <c r="G5623" s="167"/>
      <c r="H5623" s="168">
        <v>1403935656</v>
      </c>
    </row>
    <row r="5624" spans="1:8" s="126" customFormat="1" x14ac:dyDescent="0.25">
      <c r="A5624" s="117"/>
      <c r="B5624" s="165">
        <v>44861.376875000002</v>
      </c>
      <c r="C5624" s="192">
        <v>1000</v>
      </c>
      <c r="D5624" s="192">
        <v>979</v>
      </c>
      <c r="E5624" s="192">
        <v>21</v>
      </c>
      <c r="F5624" s="166" t="s">
        <v>2314</v>
      </c>
      <c r="G5624" s="167"/>
      <c r="H5624" s="168">
        <v>1403943959</v>
      </c>
    </row>
    <row r="5625" spans="1:8" s="126" customFormat="1" x14ac:dyDescent="0.25">
      <c r="A5625" s="117"/>
      <c r="B5625" s="165">
        <v>44861.378460648149</v>
      </c>
      <c r="C5625" s="192">
        <v>500</v>
      </c>
      <c r="D5625" s="192">
        <v>489.5</v>
      </c>
      <c r="E5625" s="192">
        <v>10.5</v>
      </c>
      <c r="F5625" s="166" t="s">
        <v>5</v>
      </c>
      <c r="G5625" s="167"/>
      <c r="H5625" s="168">
        <v>1403945606</v>
      </c>
    </row>
    <row r="5626" spans="1:8" s="126" customFormat="1" x14ac:dyDescent="0.25">
      <c r="A5626" s="117"/>
      <c r="B5626" s="165">
        <v>44861.381157407406</v>
      </c>
      <c r="C5626" s="192">
        <v>150</v>
      </c>
      <c r="D5626" s="192">
        <v>146.1</v>
      </c>
      <c r="E5626" s="192">
        <v>3.9000000000000057</v>
      </c>
      <c r="F5626" s="166" t="s">
        <v>5</v>
      </c>
      <c r="G5626" s="167"/>
      <c r="H5626" s="168">
        <v>1403948353</v>
      </c>
    </row>
    <row r="5627" spans="1:8" s="126" customFormat="1" x14ac:dyDescent="0.25">
      <c r="A5627" s="117"/>
      <c r="B5627" s="165">
        <v>44861.381886574076</v>
      </c>
      <c r="C5627" s="192">
        <v>500</v>
      </c>
      <c r="D5627" s="192">
        <v>489.5</v>
      </c>
      <c r="E5627" s="192">
        <v>10.5</v>
      </c>
      <c r="F5627" s="166" t="s">
        <v>5</v>
      </c>
      <c r="G5627" s="167"/>
      <c r="H5627" s="168">
        <v>1403949098</v>
      </c>
    </row>
    <row r="5628" spans="1:8" s="126" customFormat="1" x14ac:dyDescent="0.25">
      <c r="A5628" s="117"/>
      <c r="B5628" s="165">
        <v>44861.387465277781</v>
      </c>
      <c r="C5628" s="192">
        <v>300</v>
      </c>
      <c r="D5628" s="192">
        <v>293.7</v>
      </c>
      <c r="E5628" s="192">
        <v>6.3000000000000114</v>
      </c>
      <c r="F5628" s="166" t="s">
        <v>5</v>
      </c>
      <c r="G5628" s="167"/>
      <c r="H5628" s="168">
        <v>1403955012</v>
      </c>
    </row>
    <row r="5629" spans="1:8" s="126" customFormat="1" x14ac:dyDescent="0.25">
      <c r="A5629" s="117"/>
      <c r="B5629" s="165">
        <v>44861.392337962963</v>
      </c>
      <c r="C5629" s="192">
        <v>100</v>
      </c>
      <c r="D5629" s="192">
        <v>96.1</v>
      </c>
      <c r="E5629" s="192">
        <v>3.9000000000000057</v>
      </c>
      <c r="F5629" s="166" t="s">
        <v>5</v>
      </c>
      <c r="G5629" s="167"/>
      <c r="H5629" s="168">
        <v>1403960105</v>
      </c>
    </row>
    <row r="5630" spans="1:8" s="126" customFormat="1" x14ac:dyDescent="0.25">
      <c r="A5630" s="117"/>
      <c r="B5630" s="165">
        <v>44861.393472222226</v>
      </c>
      <c r="C5630" s="192">
        <v>100</v>
      </c>
      <c r="D5630" s="192">
        <v>96.1</v>
      </c>
      <c r="E5630" s="192">
        <v>3.9000000000000057</v>
      </c>
      <c r="F5630" s="166" t="s">
        <v>5</v>
      </c>
      <c r="G5630" s="167"/>
      <c r="H5630" s="168">
        <v>1403961262</v>
      </c>
    </row>
    <row r="5631" spans="1:8" s="126" customFormat="1" x14ac:dyDescent="0.25">
      <c r="A5631" s="117"/>
      <c r="B5631" s="165">
        <v>44861.396493055552</v>
      </c>
      <c r="C5631" s="192">
        <v>30</v>
      </c>
      <c r="D5631" s="192">
        <v>26.1</v>
      </c>
      <c r="E5631" s="192">
        <v>3.8999999999999986</v>
      </c>
      <c r="F5631" s="166" t="s">
        <v>5</v>
      </c>
      <c r="G5631" s="167"/>
      <c r="H5631" s="168">
        <v>1403964287</v>
      </c>
    </row>
    <row r="5632" spans="1:8" s="126" customFormat="1" x14ac:dyDescent="0.25">
      <c r="A5632" s="117"/>
      <c r="B5632" s="165">
        <v>44861.400127314817</v>
      </c>
      <c r="C5632" s="192">
        <v>500</v>
      </c>
      <c r="D5632" s="192">
        <v>489.5</v>
      </c>
      <c r="E5632" s="192">
        <v>10.5</v>
      </c>
      <c r="F5632" s="166" t="s">
        <v>2313</v>
      </c>
      <c r="G5632" s="167"/>
      <c r="H5632" s="168">
        <v>1403967770</v>
      </c>
    </row>
    <row r="5633" spans="1:8" s="126" customFormat="1" x14ac:dyDescent="0.25">
      <c r="A5633" s="117"/>
      <c r="B5633" s="165">
        <v>44861.400706018518</v>
      </c>
      <c r="C5633" s="192">
        <v>500</v>
      </c>
      <c r="D5633" s="192">
        <v>489.5</v>
      </c>
      <c r="E5633" s="192">
        <v>10.5</v>
      </c>
      <c r="F5633" s="166" t="s">
        <v>5</v>
      </c>
      <c r="G5633" s="167"/>
      <c r="H5633" s="168">
        <v>1403968301</v>
      </c>
    </row>
    <row r="5634" spans="1:8" s="126" customFormat="1" x14ac:dyDescent="0.25">
      <c r="A5634" s="117"/>
      <c r="B5634" s="165">
        <v>44861.401365740741</v>
      </c>
      <c r="C5634" s="192">
        <v>130</v>
      </c>
      <c r="D5634" s="192">
        <v>126.1</v>
      </c>
      <c r="E5634" s="192">
        <v>3.9000000000000057</v>
      </c>
      <c r="F5634" s="166" t="s">
        <v>5</v>
      </c>
      <c r="G5634" s="167"/>
      <c r="H5634" s="168">
        <v>1403968967</v>
      </c>
    </row>
    <row r="5635" spans="1:8" s="126" customFormat="1" x14ac:dyDescent="0.25">
      <c r="A5635" s="117"/>
      <c r="B5635" s="165">
        <v>44861.404629629629</v>
      </c>
      <c r="C5635" s="192">
        <v>50</v>
      </c>
      <c r="D5635" s="192">
        <v>46.1</v>
      </c>
      <c r="E5635" s="192">
        <v>3.8999999999999986</v>
      </c>
      <c r="F5635" s="166" t="s">
        <v>5</v>
      </c>
      <c r="G5635" s="167"/>
      <c r="H5635" s="168">
        <v>1403972522</v>
      </c>
    </row>
    <row r="5636" spans="1:8" s="126" customFormat="1" x14ac:dyDescent="0.25">
      <c r="A5636" s="117"/>
      <c r="B5636" s="165">
        <v>44861.412442129629</v>
      </c>
      <c r="C5636" s="192">
        <v>1000</v>
      </c>
      <c r="D5636" s="192">
        <v>979</v>
      </c>
      <c r="E5636" s="192">
        <v>21</v>
      </c>
      <c r="F5636" s="166" t="s">
        <v>2373</v>
      </c>
      <c r="G5636" s="167"/>
      <c r="H5636" s="168">
        <v>1403981430</v>
      </c>
    </row>
    <row r="5637" spans="1:8" s="126" customFormat="1" x14ac:dyDescent="0.25">
      <c r="A5637" s="117"/>
      <c r="B5637" s="165">
        <v>44861.417453703703</v>
      </c>
      <c r="C5637" s="192">
        <v>300</v>
      </c>
      <c r="D5637" s="192">
        <v>293.7</v>
      </c>
      <c r="E5637" s="192">
        <v>6.3000000000000114</v>
      </c>
      <c r="F5637" s="166" t="s">
        <v>5</v>
      </c>
      <c r="G5637" s="167"/>
      <c r="H5637" s="168">
        <v>1403987037</v>
      </c>
    </row>
    <row r="5638" spans="1:8" s="126" customFormat="1" x14ac:dyDescent="0.25">
      <c r="A5638" s="117"/>
      <c r="B5638" s="165">
        <v>44861.423437500001</v>
      </c>
      <c r="C5638" s="192">
        <v>1200</v>
      </c>
      <c r="D5638" s="192">
        <v>1174.8</v>
      </c>
      <c r="E5638" s="192">
        <v>25.200000000000045</v>
      </c>
      <c r="F5638" s="166" t="s">
        <v>2304</v>
      </c>
      <c r="G5638" s="167"/>
      <c r="H5638" s="168">
        <v>1403993677</v>
      </c>
    </row>
    <row r="5639" spans="1:8" s="126" customFormat="1" x14ac:dyDescent="0.25">
      <c r="A5639" s="117"/>
      <c r="B5639" s="165">
        <v>44861.424756944441</v>
      </c>
      <c r="C5639" s="192">
        <v>300</v>
      </c>
      <c r="D5639" s="192">
        <v>293.7</v>
      </c>
      <c r="E5639" s="192">
        <v>6.3000000000000114</v>
      </c>
      <c r="F5639" s="166" t="s">
        <v>5</v>
      </c>
      <c r="G5639" s="167"/>
      <c r="H5639" s="168">
        <v>1403995248</v>
      </c>
    </row>
    <row r="5640" spans="1:8" s="126" customFormat="1" x14ac:dyDescent="0.25">
      <c r="A5640" s="117"/>
      <c r="B5640" s="165">
        <v>44861.437106481484</v>
      </c>
      <c r="C5640" s="192">
        <v>300</v>
      </c>
      <c r="D5640" s="192">
        <v>293.7</v>
      </c>
      <c r="E5640" s="192">
        <v>6.3000000000000114</v>
      </c>
      <c r="F5640" s="166" t="s">
        <v>5</v>
      </c>
      <c r="G5640" s="167"/>
      <c r="H5640" s="168">
        <v>1404009864</v>
      </c>
    </row>
    <row r="5641" spans="1:8" s="126" customFormat="1" x14ac:dyDescent="0.25">
      <c r="A5641" s="117"/>
      <c r="B5641" s="165">
        <v>44861.43818287037</v>
      </c>
      <c r="C5641" s="192">
        <v>100</v>
      </c>
      <c r="D5641" s="192">
        <v>96.1</v>
      </c>
      <c r="E5641" s="192">
        <v>3.9000000000000057</v>
      </c>
      <c r="F5641" s="166" t="s">
        <v>5</v>
      </c>
      <c r="G5641" s="167"/>
      <c r="H5641" s="168">
        <v>1404011152</v>
      </c>
    </row>
    <row r="5642" spans="1:8" s="126" customFormat="1" x14ac:dyDescent="0.25">
      <c r="A5642" s="117"/>
      <c r="B5642" s="165">
        <v>44861.439363425925</v>
      </c>
      <c r="C5642" s="192">
        <v>2500</v>
      </c>
      <c r="D5642" s="192">
        <v>2447.5</v>
      </c>
      <c r="E5642" s="192">
        <v>52.5</v>
      </c>
      <c r="F5642" s="166" t="s">
        <v>5</v>
      </c>
      <c r="G5642" s="167"/>
      <c r="H5642" s="168">
        <v>1404012497</v>
      </c>
    </row>
    <row r="5643" spans="1:8" s="126" customFormat="1" x14ac:dyDescent="0.25">
      <c r="A5643" s="117"/>
      <c r="B5643" s="165">
        <v>44861.442511574074</v>
      </c>
      <c r="C5643" s="192">
        <v>50</v>
      </c>
      <c r="D5643" s="192">
        <v>46.1</v>
      </c>
      <c r="E5643" s="192">
        <v>3.8999999999999986</v>
      </c>
      <c r="F5643" s="166" t="s">
        <v>5</v>
      </c>
      <c r="G5643" s="167"/>
      <c r="H5643" s="168">
        <v>1404016001</v>
      </c>
    </row>
    <row r="5644" spans="1:8" s="126" customFormat="1" x14ac:dyDescent="0.25">
      <c r="A5644" s="117"/>
      <c r="B5644" s="165">
        <v>44861.449513888889</v>
      </c>
      <c r="C5644" s="192">
        <v>200</v>
      </c>
      <c r="D5644" s="192">
        <v>195.8</v>
      </c>
      <c r="E5644" s="192">
        <v>4.1999999999999886</v>
      </c>
      <c r="F5644" s="166" t="s">
        <v>5</v>
      </c>
      <c r="G5644" s="167"/>
      <c r="H5644" s="168">
        <v>1404024553</v>
      </c>
    </row>
    <row r="5645" spans="1:8" s="126" customFormat="1" x14ac:dyDescent="0.25">
      <c r="A5645" s="117"/>
      <c r="B5645" s="165">
        <v>44861.455439814818</v>
      </c>
      <c r="C5645" s="192">
        <v>2000</v>
      </c>
      <c r="D5645" s="192">
        <v>1958</v>
      </c>
      <c r="E5645" s="192">
        <v>42</v>
      </c>
      <c r="F5645" s="166" t="s">
        <v>5</v>
      </c>
      <c r="G5645" s="167"/>
      <c r="H5645" s="168">
        <v>1404031989</v>
      </c>
    </row>
    <row r="5646" spans="1:8" s="126" customFormat="1" x14ac:dyDescent="0.25">
      <c r="A5646" s="117"/>
      <c r="B5646" s="165">
        <v>44861.456250000003</v>
      </c>
      <c r="C5646" s="192">
        <v>500</v>
      </c>
      <c r="D5646" s="192">
        <v>489.5</v>
      </c>
      <c r="E5646" s="192">
        <v>10.5</v>
      </c>
      <c r="F5646" s="166" t="s">
        <v>2303</v>
      </c>
      <c r="G5646" s="167"/>
      <c r="H5646" s="168">
        <v>1404032981</v>
      </c>
    </row>
    <row r="5647" spans="1:8" s="126" customFormat="1" x14ac:dyDescent="0.25">
      <c r="A5647" s="117"/>
      <c r="B5647" s="165">
        <v>44861.456828703704</v>
      </c>
      <c r="C5647" s="192">
        <v>200</v>
      </c>
      <c r="D5647" s="192">
        <v>195.8</v>
      </c>
      <c r="E5647" s="192">
        <v>4.1999999999999886</v>
      </c>
      <c r="F5647" s="166" t="s">
        <v>2306</v>
      </c>
      <c r="G5647" s="167"/>
      <c r="H5647" s="168">
        <v>1404033644</v>
      </c>
    </row>
    <row r="5648" spans="1:8" s="126" customFormat="1" x14ac:dyDescent="0.25">
      <c r="A5648" s="117"/>
      <c r="B5648" s="165">
        <v>44861.45722222222</v>
      </c>
      <c r="C5648" s="192">
        <v>300</v>
      </c>
      <c r="D5648" s="192">
        <v>293.7</v>
      </c>
      <c r="E5648" s="192">
        <v>6.3000000000000114</v>
      </c>
      <c r="F5648" s="166" t="s">
        <v>5</v>
      </c>
      <c r="G5648" s="167"/>
      <c r="H5648" s="168">
        <v>1404034085</v>
      </c>
    </row>
    <row r="5649" spans="1:8" s="126" customFormat="1" x14ac:dyDescent="0.25">
      <c r="A5649" s="117"/>
      <c r="B5649" s="165">
        <v>44861.465011574073</v>
      </c>
      <c r="C5649" s="192">
        <v>2000</v>
      </c>
      <c r="D5649" s="192">
        <v>1958</v>
      </c>
      <c r="E5649" s="192">
        <v>42</v>
      </c>
      <c r="F5649" s="166" t="s">
        <v>2344</v>
      </c>
      <c r="G5649" s="167"/>
      <c r="H5649" s="168">
        <v>1404043560</v>
      </c>
    </row>
    <row r="5650" spans="1:8" s="126" customFormat="1" x14ac:dyDescent="0.25">
      <c r="A5650" s="117"/>
      <c r="B5650" s="165">
        <v>44861.468946759262</v>
      </c>
      <c r="C5650" s="192">
        <v>1500</v>
      </c>
      <c r="D5650" s="192">
        <v>1468.5</v>
      </c>
      <c r="E5650" s="192">
        <v>31.5</v>
      </c>
      <c r="F5650" s="166" t="s">
        <v>5</v>
      </c>
      <c r="G5650" s="167"/>
      <c r="H5650" s="168">
        <v>1404048532</v>
      </c>
    </row>
    <row r="5651" spans="1:8" s="126" customFormat="1" x14ac:dyDescent="0.25">
      <c r="A5651" s="117"/>
      <c r="B5651" s="165">
        <v>44861.471493055556</v>
      </c>
      <c r="C5651" s="192">
        <v>1000</v>
      </c>
      <c r="D5651" s="192">
        <v>979</v>
      </c>
      <c r="E5651" s="192">
        <v>21</v>
      </c>
      <c r="F5651" s="166" t="s">
        <v>5</v>
      </c>
      <c r="G5651" s="167"/>
      <c r="H5651" s="168">
        <v>1404051687</v>
      </c>
    </row>
    <row r="5652" spans="1:8" s="126" customFormat="1" x14ac:dyDescent="0.25">
      <c r="A5652" s="117"/>
      <c r="B5652" s="165">
        <v>44861.471990740742</v>
      </c>
      <c r="C5652" s="192">
        <v>300</v>
      </c>
      <c r="D5652" s="192">
        <v>293.7</v>
      </c>
      <c r="E5652" s="192">
        <v>6.3000000000000114</v>
      </c>
      <c r="F5652" s="166" t="s">
        <v>2300</v>
      </c>
      <c r="G5652" s="167"/>
      <c r="H5652" s="168">
        <v>1404052317</v>
      </c>
    </row>
    <row r="5653" spans="1:8" s="126" customFormat="1" x14ac:dyDescent="0.25">
      <c r="A5653" s="117"/>
      <c r="B5653" s="165">
        <v>44861.481203703705</v>
      </c>
      <c r="C5653" s="192">
        <v>300</v>
      </c>
      <c r="D5653" s="192">
        <v>293.7</v>
      </c>
      <c r="E5653" s="192">
        <v>6.3000000000000114</v>
      </c>
      <c r="F5653" s="166" t="s">
        <v>5</v>
      </c>
      <c r="G5653" s="167"/>
      <c r="H5653" s="168">
        <v>1404063389</v>
      </c>
    </row>
    <row r="5654" spans="1:8" s="126" customFormat="1" x14ac:dyDescent="0.25">
      <c r="A5654" s="117"/>
      <c r="B5654" s="165">
        <v>44861.481585648151</v>
      </c>
      <c r="C5654" s="192">
        <v>500</v>
      </c>
      <c r="D5654" s="192">
        <v>489.5</v>
      </c>
      <c r="E5654" s="192">
        <v>10.5</v>
      </c>
      <c r="F5654" s="166" t="s">
        <v>5</v>
      </c>
      <c r="G5654" s="167"/>
      <c r="H5654" s="168">
        <v>1404063884</v>
      </c>
    </row>
    <row r="5655" spans="1:8" s="126" customFormat="1" x14ac:dyDescent="0.25">
      <c r="A5655" s="117"/>
      <c r="B5655" s="165">
        <v>44861.485011574077</v>
      </c>
      <c r="C5655" s="192">
        <v>300</v>
      </c>
      <c r="D5655" s="192">
        <v>293.7</v>
      </c>
      <c r="E5655" s="192">
        <v>6.3000000000000114</v>
      </c>
      <c r="F5655" s="166" t="s">
        <v>5</v>
      </c>
      <c r="G5655" s="167"/>
      <c r="H5655" s="168">
        <v>1404067798</v>
      </c>
    </row>
    <row r="5656" spans="1:8" s="126" customFormat="1" x14ac:dyDescent="0.25">
      <c r="A5656" s="117"/>
      <c r="B5656" s="165">
        <v>44861.498263888891</v>
      </c>
      <c r="C5656" s="192">
        <v>300</v>
      </c>
      <c r="D5656" s="192">
        <v>293.7</v>
      </c>
      <c r="E5656" s="192">
        <v>6.3000000000000114</v>
      </c>
      <c r="F5656" s="166" t="s">
        <v>5</v>
      </c>
      <c r="G5656" s="167"/>
      <c r="H5656" s="168">
        <v>1404083392</v>
      </c>
    </row>
    <row r="5657" spans="1:8" s="126" customFormat="1" x14ac:dyDescent="0.25">
      <c r="A5657" s="117"/>
      <c r="B5657" s="165">
        <v>44861.499861111108</v>
      </c>
      <c r="C5657" s="192">
        <v>150</v>
      </c>
      <c r="D5657" s="192">
        <v>146.1</v>
      </c>
      <c r="E5657" s="192">
        <v>3.9000000000000057</v>
      </c>
      <c r="F5657" s="166" t="s">
        <v>5</v>
      </c>
      <c r="G5657" s="167"/>
      <c r="H5657" s="168">
        <v>1404085199</v>
      </c>
    </row>
    <row r="5658" spans="1:8" s="126" customFormat="1" x14ac:dyDescent="0.25">
      <c r="A5658" s="117"/>
      <c r="B5658" s="165">
        <v>44861.501666666663</v>
      </c>
      <c r="C5658" s="192">
        <v>2500</v>
      </c>
      <c r="D5658" s="192">
        <v>2447.5</v>
      </c>
      <c r="E5658" s="192">
        <v>52.5</v>
      </c>
      <c r="F5658" s="166" t="s">
        <v>5</v>
      </c>
      <c r="G5658" s="167"/>
      <c r="H5658" s="168">
        <v>1404088061</v>
      </c>
    </row>
    <row r="5659" spans="1:8" s="126" customFormat="1" x14ac:dyDescent="0.25">
      <c r="A5659" s="117"/>
      <c r="B5659" s="165">
        <v>44861.505601851852</v>
      </c>
      <c r="C5659" s="192">
        <v>1000</v>
      </c>
      <c r="D5659" s="192">
        <v>979</v>
      </c>
      <c r="E5659" s="192">
        <v>21</v>
      </c>
      <c r="F5659" s="166" t="s">
        <v>5</v>
      </c>
      <c r="G5659" s="167"/>
      <c r="H5659" s="168">
        <v>1404093285</v>
      </c>
    </row>
    <row r="5660" spans="1:8" s="126" customFormat="1" x14ac:dyDescent="0.25">
      <c r="A5660" s="117"/>
      <c r="B5660" s="165">
        <v>44861.508437500001</v>
      </c>
      <c r="C5660" s="192">
        <v>500</v>
      </c>
      <c r="D5660" s="192">
        <v>489.5</v>
      </c>
      <c r="E5660" s="192">
        <v>10.5</v>
      </c>
      <c r="F5660" s="166" t="s">
        <v>5</v>
      </c>
      <c r="G5660" s="167"/>
      <c r="H5660" s="168">
        <v>1404097143</v>
      </c>
    </row>
    <row r="5661" spans="1:8" s="126" customFormat="1" x14ac:dyDescent="0.25">
      <c r="A5661" s="117"/>
      <c r="B5661" s="165">
        <v>44861.510706018518</v>
      </c>
      <c r="C5661" s="192">
        <v>500</v>
      </c>
      <c r="D5661" s="192">
        <v>489.5</v>
      </c>
      <c r="E5661" s="192">
        <v>10.5</v>
      </c>
      <c r="F5661" s="166" t="s">
        <v>5</v>
      </c>
      <c r="G5661" s="167"/>
      <c r="H5661" s="168">
        <v>1404100181</v>
      </c>
    </row>
    <row r="5662" spans="1:8" s="126" customFormat="1" x14ac:dyDescent="0.25">
      <c r="A5662" s="117"/>
      <c r="B5662" s="165">
        <v>44861.516192129631</v>
      </c>
      <c r="C5662" s="192">
        <v>500</v>
      </c>
      <c r="D5662" s="192">
        <v>489.5</v>
      </c>
      <c r="E5662" s="192">
        <v>10.5</v>
      </c>
      <c r="F5662" s="166" t="s">
        <v>5</v>
      </c>
      <c r="G5662" s="167"/>
      <c r="H5662" s="168">
        <v>1404107275</v>
      </c>
    </row>
    <row r="5663" spans="1:8" s="126" customFormat="1" x14ac:dyDescent="0.25">
      <c r="A5663" s="117"/>
      <c r="B5663" s="165">
        <v>44861.51840277778</v>
      </c>
      <c r="C5663" s="192">
        <v>150</v>
      </c>
      <c r="D5663" s="192">
        <v>146.1</v>
      </c>
      <c r="E5663" s="192">
        <v>3.9000000000000057</v>
      </c>
      <c r="F5663" s="166" t="s">
        <v>5</v>
      </c>
      <c r="G5663" s="167"/>
      <c r="H5663" s="168">
        <v>1404109927</v>
      </c>
    </row>
    <row r="5664" spans="1:8" s="126" customFormat="1" x14ac:dyDescent="0.25">
      <c r="A5664" s="117"/>
      <c r="B5664" s="165">
        <v>44861.518553240741</v>
      </c>
      <c r="C5664" s="192">
        <v>300</v>
      </c>
      <c r="D5664" s="192">
        <v>293.7</v>
      </c>
      <c r="E5664" s="192">
        <v>6.3000000000000114</v>
      </c>
      <c r="F5664" s="166" t="s">
        <v>5</v>
      </c>
      <c r="G5664" s="167"/>
      <c r="H5664" s="168">
        <v>1404110140</v>
      </c>
    </row>
    <row r="5665" spans="1:8" s="126" customFormat="1" x14ac:dyDescent="0.25">
      <c r="A5665" s="117"/>
      <c r="B5665" s="165">
        <v>44861.521307870367</v>
      </c>
      <c r="C5665" s="192">
        <v>100</v>
      </c>
      <c r="D5665" s="192">
        <v>96.1</v>
      </c>
      <c r="E5665" s="192">
        <v>3.9000000000000057</v>
      </c>
      <c r="F5665" s="166" t="s">
        <v>5</v>
      </c>
      <c r="G5665" s="167"/>
      <c r="H5665" s="168">
        <v>1404113536</v>
      </c>
    </row>
    <row r="5666" spans="1:8" s="126" customFormat="1" x14ac:dyDescent="0.25">
      <c r="A5666" s="117"/>
      <c r="B5666" s="165">
        <v>44861.526319444441</v>
      </c>
      <c r="C5666" s="192">
        <v>100</v>
      </c>
      <c r="D5666" s="192">
        <v>96.1</v>
      </c>
      <c r="E5666" s="192">
        <v>3.9000000000000057</v>
      </c>
      <c r="F5666" s="166" t="s">
        <v>5</v>
      </c>
      <c r="G5666" s="167"/>
      <c r="H5666" s="168">
        <v>1404119989</v>
      </c>
    </row>
    <row r="5667" spans="1:8" s="126" customFormat="1" x14ac:dyDescent="0.25">
      <c r="A5667" s="117"/>
      <c r="B5667" s="165">
        <v>44861.527650462966</v>
      </c>
      <c r="C5667" s="192">
        <v>50</v>
      </c>
      <c r="D5667" s="192">
        <v>46.1</v>
      </c>
      <c r="E5667" s="192">
        <v>3.8999999999999986</v>
      </c>
      <c r="F5667" s="166" t="s">
        <v>5</v>
      </c>
      <c r="G5667" s="167"/>
      <c r="H5667" s="168">
        <v>1404121802</v>
      </c>
    </row>
    <row r="5668" spans="1:8" s="126" customFormat="1" x14ac:dyDescent="0.25">
      <c r="A5668" s="117"/>
      <c r="B5668" s="165">
        <v>44861.529687499999</v>
      </c>
      <c r="C5668" s="192">
        <v>1000</v>
      </c>
      <c r="D5668" s="192">
        <v>979</v>
      </c>
      <c r="E5668" s="192">
        <v>21</v>
      </c>
      <c r="F5668" s="166" t="s">
        <v>2357</v>
      </c>
      <c r="G5668" s="167"/>
      <c r="H5668" s="168">
        <v>1404124269</v>
      </c>
    </row>
    <row r="5669" spans="1:8" s="126" customFormat="1" x14ac:dyDescent="0.25">
      <c r="A5669" s="117"/>
      <c r="B5669" s="165">
        <v>44861.533715277779</v>
      </c>
      <c r="C5669" s="192">
        <v>500</v>
      </c>
      <c r="D5669" s="192">
        <v>489.5</v>
      </c>
      <c r="E5669" s="192">
        <v>10.5</v>
      </c>
      <c r="F5669" s="166" t="s">
        <v>5</v>
      </c>
      <c r="G5669" s="167"/>
      <c r="H5669" s="168">
        <v>1404129383</v>
      </c>
    </row>
    <row r="5670" spans="1:8" s="126" customFormat="1" x14ac:dyDescent="0.25">
      <c r="A5670" s="117"/>
      <c r="B5670" s="165">
        <v>44861.533726851849</v>
      </c>
      <c r="C5670" s="192">
        <v>333</v>
      </c>
      <c r="D5670" s="192">
        <v>326.01</v>
      </c>
      <c r="E5670" s="192">
        <v>6.9900000000000091</v>
      </c>
      <c r="F5670" s="166" t="s">
        <v>2338</v>
      </c>
      <c r="G5670" s="167"/>
      <c r="H5670" s="168">
        <v>1404129398</v>
      </c>
    </row>
    <row r="5671" spans="1:8" s="126" customFormat="1" x14ac:dyDescent="0.25">
      <c r="A5671" s="117"/>
      <c r="B5671" s="165">
        <v>44861.538506944446</v>
      </c>
      <c r="C5671" s="192">
        <v>200</v>
      </c>
      <c r="D5671" s="192">
        <v>195.8</v>
      </c>
      <c r="E5671" s="192">
        <v>4.1999999999999886</v>
      </c>
      <c r="F5671" s="166" t="s">
        <v>5</v>
      </c>
      <c r="G5671" s="167"/>
      <c r="H5671" s="168">
        <v>1404135590</v>
      </c>
    </row>
    <row r="5672" spans="1:8" s="126" customFormat="1" x14ac:dyDescent="0.25">
      <c r="A5672" s="117"/>
      <c r="B5672" s="165">
        <v>44861.541851851849</v>
      </c>
      <c r="C5672" s="192">
        <v>200</v>
      </c>
      <c r="D5672" s="192">
        <v>195.8</v>
      </c>
      <c r="E5672" s="192">
        <v>4.1999999999999886</v>
      </c>
      <c r="F5672" s="166" t="s">
        <v>2318</v>
      </c>
      <c r="G5672" s="167"/>
      <c r="H5672" s="168">
        <v>1404139931</v>
      </c>
    </row>
    <row r="5673" spans="1:8" s="126" customFormat="1" x14ac:dyDescent="0.25">
      <c r="A5673" s="117"/>
      <c r="B5673" s="165">
        <v>44861.543576388889</v>
      </c>
      <c r="C5673" s="192">
        <v>20000</v>
      </c>
      <c r="D5673" s="192">
        <v>19580</v>
      </c>
      <c r="E5673" s="192">
        <v>420</v>
      </c>
      <c r="F5673" s="166" t="s">
        <v>2304</v>
      </c>
      <c r="G5673" s="167" t="s">
        <v>2380</v>
      </c>
      <c r="H5673" s="168">
        <v>1404142187</v>
      </c>
    </row>
    <row r="5674" spans="1:8" s="126" customFormat="1" x14ac:dyDescent="0.25">
      <c r="A5674" s="117"/>
      <c r="B5674" s="165">
        <v>44861.544895833336</v>
      </c>
      <c r="C5674" s="192">
        <v>300</v>
      </c>
      <c r="D5674" s="192">
        <v>293.7</v>
      </c>
      <c r="E5674" s="192">
        <v>6.3000000000000114</v>
      </c>
      <c r="F5674" s="166" t="s">
        <v>5</v>
      </c>
      <c r="G5674" s="167"/>
      <c r="H5674" s="168">
        <v>1404143789</v>
      </c>
    </row>
    <row r="5675" spans="1:8" s="126" customFormat="1" x14ac:dyDescent="0.25">
      <c r="A5675" s="117"/>
      <c r="B5675" s="165">
        <v>44861.547094907408</v>
      </c>
      <c r="C5675" s="192">
        <v>15</v>
      </c>
      <c r="D5675" s="192">
        <v>11.1</v>
      </c>
      <c r="E5675" s="192">
        <v>3.9000000000000004</v>
      </c>
      <c r="F5675" s="166" t="s">
        <v>5</v>
      </c>
      <c r="G5675" s="167"/>
      <c r="H5675" s="168">
        <v>1404146665</v>
      </c>
    </row>
    <row r="5676" spans="1:8" s="126" customFormat="1" x14ac:dyDescent="0.25">
      <c r="A5676" s="117"/>
      <c r="B5676" s="165">
        <v>44861.553738425922</v>
      </c>
      <c r="C5676" s="192">
        <v>300</v>
      </c>
      <c r="D5676" s="192">
        <v>293.7</v>
      </c>
      <c r="E5676" s="192">
        <v>6.3000000000000114</v>
      </c>
      <c r="F5676" s="166" t="s">
        <v>5</v>
      </c>
      <c r="G5676" s="167"/>
      <c r="H5676" s="168">
        <v>1404155769</v>
      </c>
    </row>
    <row r="5677" spans="1:8" s="126" customFormat="1" x14ac:dyDescent="0.25">
      <c r="A5677" s="117"/>
      <c r="B5677" s="165">
        <v>44861.556111111109</v>
      </c>
      <c r="C5677" s="192">
        <v>100</v>
      </c>
      <c r="D5677" s="192">
        <v>96.1</v>
      </c>
      <c r="E5677" s="192">
        <v>3.9000000000000057</v>
      </c>
      <c r="F5677" s="166" t="s">
        <v>5</v>
      </c>
      <c r="G5677" s="167"/>
      <c r="H5677" s="168">
        <v>1404159422</v>
      </c>
    </row>
    <row r="5678" spans="1:8" s="126" customFormat="1" x14ac:dyDescent="0.25">
      <c r="A5678" s="117"/>
      <c r="B5678" s="165">
        <v>44861.556377314817</v>
      </c>
      <c r="C5678" s="192">
        <v>500</v>
      </c>
      <c r="D5678" s="192">
        <v>489.5</v>
      </c>
      <c r="E5678" s="192">
        <v>10.5</v>
      </c>
      <c r="F5678" s="166" t="s">
        <v>5</v>
      </c>
      <c r="G5678" s="167"/>
      <c r="H5678" s="168">
        <v>1404159835</v>
      </c>
    </row>
    <row r="5679" spans="1:8" s="126" customFormat="1" x14ac:dyDescent="0.25">
      <c r="A5679" s="117"/>
      <c r="B5679" s="165">
        <v>44861.560057870367</v>
      </c>
      <c r="C5679" s="192">
        <v>161</v>
      </c>
      <c r="D5679" s="192">
        <v>157.1</v>
      </c>
      <c r="E5679" s="192">
        <v>3.9000000000000057</v>
      </c>
      <c r="F5679" s="166" t="s">
        <v>5</v>
      </c>
      <c r="G5679" s="167"/>
      <c r="H5679" s="168">
        <v>1404165759</v>
      </c>
    </row>
    <row r="5680" spans="1:8" s="126" customFormat="1" x14ac:dyDescent="0.25">
      <c r="A5680" s="117"/>
      <c r="B5680" s="165">
        <v>44861.562002314815</v>
      </c>
      <c r="C5680" s="192">
        <v>1500</v>
      </c>
      <c r="D5680" s="192">
        <v>1468.5</v>
      </c>
      <c r="E5680" s="192">
        <v>31.5</v>
      </c>
      <c r="F5680" s="166" t="s">
        <v>2318</v>
      </c>
      <c r="G5680" s="167"/>
      <c r="H5680" s="168">
        <v>1404168875</v>
      </c>
    </row>
    <row r="5681" spans="1:8" s="126" customFormat="1" x14ac:dyDescent="0.25">
      <c r="A5681" s="117"/>
      <c r="B5681" s="165">
        <v>44861.563298611109</v>
      </c>
      <c r="C5681" s="192">
        <v>50</v>
      </c>
      <c r="D5681" s="192">
        <v>46.1</v>
      </c>
      <c r="E5681" s="192">
        <v>3.8999999999999986</v>
      </c>
      <c r="F5681" s="166" t="s">
        <v>5</v>
      </c>
      <c r="G5681" s="167"/>
      <c r="H5681" s="168">
        <v>1404170804</v>
      </c>
    </row>
    <row r="5682" spans="1:8" s="126" customFormat="1" x14ac:dyDescent="0.25">
      <c r="A5682" s="117"/>
      <c r="B5682" s="165">
        <v>44861.56927083333</v>
      </c>
      <c r="C5682" s="192">
        <v>100</v>
      </c>
      <c r="D5682" s="192">
        <v>96.1</v>
      </c>
      <c r="E5682" s="192">
        <v>3.9000000000000057</v>
      </c>
      <c r="F5682" s="166" t="s">
        <v>5</v>
      </c>
      <c r="G5682" s="167"/>
      <c r="H5682" s="168">
        <v>1404179401</v>
      </c>
    </row>
    <row r="5683" spans="1:8" s="126" customFormat="1" x14ac:dyDescent="0.25">
      <c r="A5683" s="117"/>
      <c r="B5683" s="165">
        <v>44861.571331018517</v>
      </c>
      <c r="C5683" s="192">
        <v>200</v>
      </c>
      <c r="D5683" s="192">
        <v>195.8</v>
      </c>
      <c r="E5683" s="192">
        <v>4.1999999999999886</v>
      </c>
      <c r="F5683" s="166" t="s">
        <v>5</v>
      </c>
      <c r="G5683" s="167"/>
      <c r="H5683" s="168">
        <v>1404181941</v>
      </c>
    </row>
    <row r="5684" spans="1:8" s="126" customFormat="1" x14ac:dyDescent="0.25">
      <c r="A5684" s="117"/>
      <c r="B5684" s="165">
        <v>44861.585393518515</v>
      </c>
      <c r="C5684" s="192">
        <v>100</v>
      </c>
      <c r="D5684" s="192">
        <v>96.1</v>
      </c>
      <c r="E5684" s="192">
        <v>3.9000000000000057</v>
      </c>
      <c r="F5684" s="166" t="s">
        <v>5</v>
      </c>
      <c r="G5684" s="167"/>
      <c r="H5684" s="168">
        <v>1404199560</v>
      </c>
    </row>
    <row r="5685" spans="1:8" s="126" customFormat="1" x14ac:dyDescent="0.25">
      <c r="A5685" s="117"/>
      <c r="B5685" s="165">
        <v>44861.587395833332</v>
      </c>
      <c r="C5685" s="192">
        <v>200</v>
      </c>
      <c r="D5685" s="192">
        <v>195.8</v>
      </c>
      <c r="E5685" s="192">
        <v>4.1999999999999886</v>
      </c>
      <c r="F5685" s="166" t="s">
        <v>5</v>
      </c>
      <c r="G5685" s="167"/>
      <c r="H5685" s="168">
        <v>1404202220</v>
      </c>
    </row>
    <row r="5686" spans="1:8" s="126" customFormat="1" x14ac:dyDescent="0.25">
      <c r="A5686" s="117"/>
      <c r="B5686" s="165">
        <v>44861.58898148148</v>
      </c>
      <c r="C5686" s="192">
        <v>300</v>
      </c>
      <c r="D5686" s="192">
        <v>293.7</v>
      </c>
      <c r="E5686" s="192">
        <v>6.3000000000000114</v>
      </c>
      <c r="F5686" s="166" t="s">
        <v>5</v>
      </c>
      <c r="G5686" s="167"/>
      <c r="H5686" s="168">
        <v>1404204193</v>
      </c>
    </row>
    <row r="5687" spans="1:8" s="126" customFormat="1" x14ac:dyDescent="0.25">
      <c r="A5687" s="117"/>
      <c r="B5687" s="165">
        <v>44861.591782407406</v>
      </c>
      <c r="C5687" s="192">
        <v>200</v>
      </c>
      <c r="D5687" s="192">
        <v>195.8</v>
      </c>
      <c r="E5687" s="192">
        <v>4.1999999999999886</v>
      </c>
      <c r="F5687" s="166" t="s">
        <v>5</v>
      </c>
      <c r="G5687" s="167"/>
      <c r="H5687" s="168">
        <v>1404207793</v>
      </c>
    </row>
    <row r="5688" spans="1:8" s="126" customFormat="1" x14ac:dyDescent="0.25">
      <c r="A5688" s="117"/>
      <c r="B5688" s="165">
        <v>44861.593402777777</v>
      </c>
      <c r="C5688" s="192">
        <v>150</v>
      </c>
      <c r="D5688" s="192">
        <v>146.1</v>
      </c>
      <c r="E5688" s="192">
        <v>3.9000000000000057</v>
      </c>
      <c r="F5688" s="166" t="s">
        <v>5</v>
      </c>
      <c r="G5688" s="167"/>
      <c r="H5688" s="168">
        <v>1404209885</v>
      </c>
    </row>
    <row r="5689" spans="1:8" s="126" customFormat="1" x14ac:dyDescent="0.25">
      <c r="A5689" s="117"/>
      <c r="B5689" s="165">
        <v>44861.5934837963</v>
      </c>
      <c r="C5689" s="192">
        <v>10</v>
      </c>
      <c r="D5689" s="192">
        <v>6.1</v>
      </c>
      <c r="E5689" s="192">
        <v>3.9000000000000004</v>
      </c>
      <c r="F5689" s="166" t="s">
        <v>5</v>
      </c>
      <c r="G5689" s="167"/>
      <c r="H5689" s="168">
        <v>1404210003</v>
      </c>
    </row>
    <row r="5690" spans="1:8" s="126" customFormat="1" x14ac:dyDescent="0.25">
      <c r="A5690" s="117"/>
      <c r="B5690" s="165">
        <v>44861.599097222221</v>
      </c>
      <c r="C5690" s="192">
        <v>1000</v>
      </c>
      <c r="D5690" s="192">
        <v>979</v>
      </c>
      <c r="E5690" s="192">
        <v>21</v>
      </c>
      <c r="F5690" s="166" t="s">
        <v>5</v>
      </c>
      <c r="G5690" s="167"/>
      <c r="H5690" s="168">
        <v>1404216977</v>
      </c>
    </row>
    <row r="5691" spans="1:8" s="126" customFormat="1" x14ac:dyDescent="0.25">
      <c r="A5691" s="117"/>
      <c r="B5691" s="165">
        <v>44861.602002314816</v>
      </c>
      <c r="C5691" s="192">
        <v>200</v>
      </c>
      <c r="D5691" s="192">
        <v>195.8</v>
      </c>
      <c r="E5691" s="192">
        <v>4.1999999999999886</v>
      </c>
      <c r="F5691" s="166" t="s">
        <v>5</v>
      </c>
      <c r="G5691" s="167"/>
      <c r="H5691" s="168">
        <v>1404220678</v>
      </c>
    </row>
    <row r="5692" spans="1:8" s="126" customFormat="1" x14ac:dyDescent="0.25">
      <c r="A5692" s="117"/>
      <c r="B5692" s="165">
        <v>44861.605798611112</v>
      </c>
      <c r="C5692" s="192">
        <v>300</v>
      </c>
      <c r="D5692" s="192">
        <v>293.7</v>
      </c>
      <c r="E5692" s="192">
        <v>6.3000000000000114</v>
      </c>
      <c r="F5692" s="166" t="s">
        <v>5</v>
      </c>
      <c r="G5692" s="167"/>
      <c r="H5692" s="168">
        <v>1404225774</v>
      </c>
    </row>
    <row r="5693" spans="1:8" s="126" customFormat="1" x14ac:dyDescent="0.25">
      <c r="A5693" s="117"/>
      <c r="B5693" s="165">
        <v>44861.606493055559</v>
      </c>
      <c r="C5693" s="192">
        <v>1000</v>
      </c>
      <c r="D5693" s="192">
        <v>979</v>
      </c>
      <c r="E5693" s="192">
        <v>21</v>
      </c>
      <c r="F5693" s="166" t="s">
        <v>5</v>
      </c>
      <c r="G5693" s="167"/>
      <c r="H5693" s="168">
        <v>1404226655</v>
      </c>
    </row>
    <row r="5694" spans="1:8" s="126" customFormat="1" x14ac:dyDescent="0.25">
      <c r="A5694" s="117"/>
      <c r="B5694" s="165">
        <v>44861.606689814813</v>
      </c>
      <c r="C5694" s="192">
        <v>100</v>
      </c>
      <c r="D5694" s="192">
        <v>96.1</v>
      </c>
      <c r="E5694" s="192">
        <v>3.9000000000000057</v>
      </c>
      <c r="F5694" s="166" t="s">
        <v>2312</v>
      </c>
      <c r="G5694" s="167"/>
      <c r="H5694" s="168">
        <v>1404226894</v>
      </c>
    </row>
    <row r="5695" spans="1:8" s="126" customFormat="1" x14ac:dyDescent="0.25">
      <c r="A5695" s="117"/>
      <c r="B5695" s="165">
        <v>44861.60738425926</v>
      </c>
      <c r="C5695" s="192">
        <v>252200</v>
      </c>
      <c r="D5695" s="192">
        <v>246903.8</v>
      </c>
      <c r="E5695" s="192">
        <v>5296.2000000000116</v>
      </c>
      <c r="F5695" s="166" t="s">
        <v>81</v>
      </c>
      <c r="G5695" s="167"/>
      <c r="H5695" s="168">
        <v>1404227740</v>
      </c>
    </row>
    <row r="5696" spans="1:8" s="126" customFormat="1" x14ac:dyDescent="0.25">
      <c r="A5696" s="117"/>
      <c r="B5696" s="165">
        <v>44861.607395833336</v>
      </c>
      <c r="C5696" s="192">
        <v>500</v>
      </c>
      <c r="D5696" s="192">
        <v>489.5</v>
      </c>
      <c r="E5696" s="192">
        <v>10.5</v>
      </c>
      <c r="F5696" s="166" t="s">
        <v>5</v>
      </c>
      <c r="G5696" s="167"/>
      <c r="H5696" s="168">
        <v>1404227755</v>
      </c>
    </row>
    <row r="5697" spans="1:8" s="126" customFormat="1" x14ac:dyDescent="0.25">
      <c r="A5697" s="117"/>
      <c r="B5697" s="165">
        <v>44861.62027777778</v>
      </c>
      <c r="C5697" s="192">
        <v>500</v>
      </c>
      <c r="D5697" s="192">
        <v>489.5</v>
      </c>
      <c r="E5697" s="192">
        <v>10.5</v>
      </c>
      <c r="F5697" s="166" t="s">
        <v>5</v>
      </c>
      <c r="G5697" s="167"/>
      <c r="H5697" s="168">
        <v>1404244447</v>
      </c>
    </row>
    <row r="5698" spans="1:8" s="126" customFormat="1" x14ac:dyDescent="0.25">
      <c r="A5698" s="117"/>
      <c r="B5698" s="165">
        <v>44861.620671296296</v>
      </c>
      <c r="C5698" s="192">
        <v>1000</v>
      </c>
      <c r="D5698" s="192">
        <v>979</v>
      </c>
      <c r="E5698" s="192">
        <v>21</v>
      </c>
      <c r="F5698" s="166" t="s">
        <v>5</v>
      </c>
      <c r="G5698" s="167"/>
      <c r="H5698" s="168">
        <v>1404244906</v>
      </c>
    </row>
    <row r="5699" spans="1:8" s="126" customFormat="1" x14ac:dyDescent="0.25">
      <c r="A5699" s="117"/>
      <c r="B5699" s="165">
        <v>44861.622766203705</v>
      </c>
      <c r="C5699" s="192">
        <v>150</v>
      </c>
      <c r="D5699" s="192">
        <v>146.1</v>
      </c>
      <c r="E5699" s="192">
        <v>3.9000000000000057</v>
      </c>
      <c r="F5699" s="166" t="s">
        <v>5</v>
      </c>
      <c r="G5699" s="167"/>
      <c r="H5699" s="168">
        <v>1404247538</v>
      </c>
    </row>
    <row r="5700" spans="1:8" s="126" customFormat="1" x14ac:dyDescent="0.25">
      <c r="A5700" s="117"/>
      <c r="B5700" s="165">
        <v>44861.629212962966</v>
      </c>
      <c r="C5700" s="192">
        <v>1000</v>
      </c>
      <c r="D5700" s="192">
        <v>979</v>
      </c>
      <c r="E5700" s="192">
        <v>21</v>
      </c>
      <c r="F5700" s="166" t="s">
        <v>5</v>
      </c>
      <c r="G5700" s="167"/>
      <c r="H5700" s="168">
        <v>1404255985</v>
      </c>
    </row>
    <row r="5701" spans="1:8" s="126" customFormat="1" x14ac:dyDescent="0.25">
      <c r="A5701" s="117"/>
      <c r="B5701" s="165">
        <v>44861.630416666667</v>
      </c>
      <c r="C5701" s="192">
        <v>5000</v>
      </c>
      <c r="D5701" s="192">
        <v>4895</v>
      </c>
      <c r="E5701" s="192">
        <v>105</v>
      </c>
      <c r="F5701" s="166" t="s">
        <v>2346</v>
      </c>
      <c r="G5701" s="167"/>
      <c r="H5701" s="168">
        <v>1404257547</v>
      </c>
    </row>
    <row r="5702" spans="1:8" s="126" customFormat="1" x14ac:dyDescent="0.25">
      <c r="A5702" s="117"/>
      <c r="B5702" s="165">
        <v>44861.631261574075</v>
      </c>
      <c r="C5702" s="192">
        <v>300</v>
      </c>
      <c r="D5702" s="192">
        <v>293.7</v>
      </c>
      <c r="E5702" s="192">
        <v>6.3000000000000114</v>
      </c>
      <c r="F5702" s="166" t="s">
        <v>5</v>
      </c>
      <c r="G5702" s="167"/>
      <c r="H5702" s="168">
        <v>1404258551</v>
      </c>
    </row>
    <row r="5703" spans="1:8" s="126" customFormat="1" x14ac:dyDescent="0.25">
      <c r="A5703" s="117"/>
      <c r="B5703" s="165">
        <v>44861.631979166668</v>
      </c>
      <c r="C5703" s="192">
        <v>668</v>
      </c>
      <c r="D5703" s="192">
        <v>653.97</v>
      </c>
      <c r="E5703" s="192">
        <v>14.029999999999973</v>
      </c>
      <c r="F5703" s="166" t="s">
        <v>2342</v>
      </c>
      <c r="G5703" s="167"/>
      <c r="H5703" s="168">
        <v>1404259530</v>
      </c>
    </row>
    <row r="5704" spans="1:8" s="126" customFormat="1" x14ac:dyDescent="0.25">
      <c r="A5704" s="117"/>
      <c r="B5704" s="165">
        <v>44861.633356481485</v>
      </c>
      <c r="C5704" s="192">
        <v>250</v>
      </c>
      <c r="D5704" s="192">
        <v>244.75</v>
      </c>
      <c r="E5704" s="192">
        <v>5.25</v>
      </c>
      <c r="F5704" s="166" t="s">
        <v>2303</v>
      </c>
      <c r="G5704" s="167"/>
      <c r="H5704" s="168">
        <v>1404261600</v>
      </c>
    </row>
    <row r="5705" spans="1:8" s="126" customFormat="1" x14ac:dyDescent="0.25">
      <c r="A5705" s="117"/>
      <c r="B5705" s="165">
        <v>44861.641203703701</v>
      </c>
      <c r="C5705" s="192">
        <v>1000</v>
      </c>
      <c r="D5705" s="192">
        <v>979</v>
      </c>
      <c r="E5705" s="192">
        <v>21</v>
      </c>
      <c r="F5705" s="166" t="s">
        <v>5</v>
      </c>
      <c r="G5705" s="167"/>
      <c r="H5705" s="168">
        <v>1404272557</v>
      </c>
    </row>
    <row r="5706" spans="1:8" s="126" customFormat="1" x14ac:dyDescent="0.25">
      <c r="A5706" s="117"/>
      <c r="B5706" s="165">
        <v>44861.647881944446</v>
      </c>
      <c r="C5706" s="192">
        <v>100</v>
      </c>
      <c r="D5706" s="192">
        <v>96.1</v>
      </c>
      <c r="E5706" s="192">
        <v>3.9000000000000057</v>
      </c>
      <c r="F5706" s="166" t="s">
        <v>5</v>
      </c>
      <c r="G5706" s="167"/>
      <c r="H5706" s="168">
        <v>1404282212</v>
      </c>
    </row>
    <row r="5707" spans="1:8" s="126" customFormat="1" x14ac:dyDescent="0.25">
      <c r="A5707" s="117"/>
      <c r="B5707" s="165">
        <v>44861.667928240742</v>
      </c>
      <c r="C5707" s="192">
        <v>300</v>
      </c>
      <c r="D5707" s="192">
        <v>293.7</v>
      </c>
      <c r="E5707" s="192">
        <v>6.3000000000000114</v>
      </c>
      <c r="F5707" s="166" t="s">
        <v>2313</v>
      </c>
      <c r="G5707" s="167"/>
      <c r="H5707" s="168">
        <v>1404311352</v>
      </c>
    </row>
    <row r="5708" spans="1:8" s="126" customFormat="1" x14ac:dyDescent="0.25">
      <c r="A5708" s="117"/>
      <c r="B5708" s="165">
        <v>44861.668819444443</v>
      </c>
      <c r="C5708" s="192">
        <v>1000</v>
      </c>
      <c r="D5708" s="192">
        <v>979</v>
      </c>
      <c r="E5708" s="192">
        <v>21</v>
      </c>
      <c r="F5708" s="166" t="s">
        <v>5</v>
      </c>
      <c r="G5708" s="167"/>
      <c r="H5708" s="168">
        <v>1404312822</v>
      </c>
    </row>
    <row r="5709" spans="1:8" s="126" customFormat="1" x14ac:dyDescent="0.25">
      <c r="A5709" s="117"/>
      <c r="B5709" s="165">
        <v>44861.672071759262</v>
      </c>
      <c r="C5709" s="192">
        <v>200</v>
      </c>
      <c r="D5709" s="192">
        <v>195.8</v>
      </c>
      <c r="E5709" s="192">
        <v>4.1999999999999886</v>
      </c>
      <c r="F5709" s="166" t="s">
        <v>5</v>
      </c>
      <c r="G5709" s="167"/>
      <c r="H5709" s="168">
        <v>1404317288</v>
      </c>
    </row>
    <row r="5710" spans="1:8" s="126" customFormat="1" x14ac:dyDescent="0.25">
      <c r="A5710" s="117"/>
      <c r="B5710" s="165">
        <v>44861.67701388889</v>
      </c>
      <c r="C5710" s="192">
        <v>100</v>
      </c>
      <c r="D5710" s="192">
        <v>96.1</v>
      </c>
      <c r="E5710" s="192">
        <v>3.9000000000000057</v>
      </c>
      <c r="F5710" s="166" t="s">
        <v>5</v>
      </c>
      <c r="G5710" s="167"/>
      <c r="H5710" s="168">
        <v>1404324220</v>
      </c>
    </row>
    <row r="5711" spans="1:8" s="126" customFormat="1" x14ac:dyDescent="0.25">
      <c r="A5711" s="117"/>
      <c r="B5711" s="165">
        <v>44861.679351851853</v>
      </c>
      <c r="C5711" s="192">
        <v>300</v>
      </c>
      <c r="D5711" s="192">
        <v>293.7</v>
      </c>
      <c r="E5711" s="192">
        <v>6.3000000000000114</v>
      </c>
      <c r="F5711" s="166" t="s">
        <v>5</v>
      </c>
      <c r="G5711" s="167"/>
      <c r="H5711" s="168">
        <v>1404327665</v>
      </c>
    </row>
    <row r="5712" spans="1:8" s="126" customFormat="1" x14ac:dyDescent="0.25">
      <c r="A5712" s="117"/>
      <c r="B5712" s="165">
        <v>44861.679409722223</v>
      </c>
      <c r="C5712" s="192">
        <v>300</v>
      </c>
      <c r="D5712" s="192">
        <v>293.7</v>
      </c>
      <c r="E5712" s="192">
        <v>6.3000000000000114</v>
      </c>
      <c r="F5712" s="166" t="s">
        <v>5</v>
      </c>
      <c r="G5712" s="167"/>
      <c r="H5712" s="168">
        <v>1404327739</v>
      </c>
    </row>
    <row r="5713" spans="1:8" s="126" customFormat="1" x14ac:dyDescent="0.25">
      <c r="A5713" s="117"/>
      <c r="B5713" s="165">
        <v>44861.680115740739</v>
      </c>
      <c r="C5713" s="192">
        <v>100</v>
      </c>
      <c r="D5713" s="192">
        <v>96.1</v>
      </c>
      <c r="E5713" s="192">
        <v>3.9000000000000057</v>
      </c>
      <c r="F5713" s="166" t="s">
        <v>6917</v>
      </c>
      <c r="G5713" s="167"/>
      <c r="H5713" s="168">
        <v>1404328726</v>
      </c>
    </row>
    <row r="5714" spans="1:8" s="126" customFormat="1" x14ac:dyDescent="0.25">
      <c r="A5714" s="117"/>
      <c r="B5714" s="165">
        <v>44861.680381944447</v>
      </c>
      <c r="C5714" s="192">
        <v>300</v>
      </c>
      <c r="D5714" s="192">
        <v>293.7</v>
      </c>
      <c r="E5714" s="192">
        <v>6.3000000000000114</v>
      </c>
      <c r="F5714" s="166" t="s">
        <v>5</v>
      </c>
      <c r="G5714" s="167"/>
      <c r="H5714" s="168">
        <v>1404329116</v>
      </c>
    </row>
    <row r="5715" spans="1:8" s="126" customFormat="1" x14ac:dyDescent="0.25">
      <c r="A5715" s="117"/>
      <c r="B5715" s="165">
        <v>44861.683344907404</v>
      </c>
      <c r="C5715" s="192">
        <v>300</v>
      </c>
      <c r="D5715" s="192">
        <v>293.7</v>
      </c>
      <c r="E5715" s="192">
        <v>6.3000000000000114</v>
      </c>
      <c r="F5715" s="166" t="s">
        <v>5</v>
      </c>
      <c r="G5715" s="167"/>
      <c r="H5715" s="168">
        <v>1404333839</v>
      </c>
    </row>
    <row r="5716" spans="1:8" s="126" customFormat="1" x14ac:dyDescent="0.25">
      <c r="A5716" s="117"/>
      <c r="B5716" s="165">
        <v>44861.68445601852</v>
      </c>
      <c r="C5716" s="192">
        <v>100</v>
      </c>
      <c r="D5716" s="192">
        <v>96.1</v>
      </c>
      <c r="E5716" s="192">
        <v>3.9000000000000057</v>
      </c>
      <c r="F5716" s="166" t="s">
        <v>5</v>
      </c>
      <c r="G5716" s="167"/>
      <c r="H5716" s="168">
        <v>1404335520</v>
      </c>
    </row>
    <row r="5717" spans="1:8" s="126" customFormat="1" x14ac:dyDescent="0.25">
      <c r="A5717" s="117"/>
      <c r="B5717" s="165">
        <v>44861.68546296296</v>
      </c>
      <c r="C5717" s="192">
        <v>4000</v>
      </c>
      <c r="D5717" s="192">
        <v>3916</v>
      </c>
      <c r="E5717" s="192">
        <v>84</v>
      </c>
      <c r="F5717" s="166" t="s">
        <v>2313</v>
      </c>
      <c r="G5717" s="167"/>
      <c r="H5717" s="168">
        <v>1404336969</v>
      </c>
    </row>
    <row r="5718" spans="1:8" s="126" customFormat="1" x14ac:dyDescent="0.25">
      <c r="A5718" s="117"/>
      <c r="B5718" s="165">
        <v>44861.691979166666</v>
      </c>
      <c r="C5718" s="192">
        <v>300</v>
      </c>
      <c r="D5718" s="192">
        <v>293.7</v>
      </c>
      <c r="E5718" s="192">
        <v>6.3000000000000114</v>
      </c>
      <c r="F5718" s="166" t="s">
        <v>12471</v>
      </c>
      <c r="G5718" s="167"/>
      <c r="H5718" s="168">
        <v>1404347035</v>
      </c>
    </row>
    <row r="5719" spans="1:8" s="126" customFormat="1" x14ac:dyDescent="0.25">
      <c r="A5719" s="117"/>
      <c r="B5719" s="165">
        <v>44861.692754629628</v>
      </c>
      <c r="C5719" s="192">
        <v>100</v>
      </c>
      <c r="D5719" s="192">
        <v>96.1</v>
      </c>
      <c r="E5719" s="192">
        <v>3.9000000000000057</v>
      </c>
      <c r="F5719" s="166" t="s">
        <v>5</v>
      </c>
      <c r="G5719" s="167"/>
      <c r="H5719" s="168">
        <v>1404348150</v>
      </c>
    </row>
    <row r="5720" spans="1:8" s="126" customFormat="1" x14ac:dyDescent="0.25">
      <c r="A5720" s="117"/>
      <c r="B5720" s="165">
        <v>44861.695300925923</v>
      </c>
      <c r="C5720" s="192">
        <v>100</v>
      </c>
      <c r="D5720" s="192">
        <v>96.1</v>
      </c>
      <c r="E5720" s="192">
        <v>3.9000000000000057</v>
      </c>
      <c r="F5720" s="166" t="s">
        <v>114</v>
      </c>
      <c r="G5720" s="167"/>
      <c r="H5720" s="168">
        <v>1404351909</v>
      </c>
    </row>
    <row r="5721" spans="1:8" s="126" customFormat="1" x14ac:dyDescent="0.25">
      <c r="A5721" s="117"/>
      <c r="B5721" s="165">
        <v>44861.698333333334</v>
      </c>
      <c r="C5721" s="192">
        <v>200</v>
      </c>
      <c r="D5721" s="192">
        <v>195.8</v>
      </c>
      <c r="E5721" s="192">
        <v>4.1999999999999886</v>
      </c>
      <c r="F5721" s="166" t="s">
        <v>5</v>
      </c>
      <c r="G5721" s="167"/>
      <c r="H5721" s="168">
        <v>1404356279</v>
      </c>
    </row>
    <row r="5722" spans="1:8" s="126" customFormat="1" x14ac:dyDescent="0.25">
      <c r="A5722" s="117"/>
      <c r="B5722" s="165">
        <v>44861.701620370368</v>
      </c>
      <c r="C5722" s="192">
        <v>1000</v>
      </c>
      <c r="D5722" s="192">
        <v>979</v>
      </c>
      <c r="E5722" s="192">
        <v>21</v>
      </c>
      <c r="F5722" s="166" t="s">
        <v>114</v>
      </c>
      <c r="G5722" s="167"/>
      <c r="H5722" s="168">
        <v>1404361081</v>
      </c>
    </row>
    <row r="5723" spans="1:8" s="126" customFormat="1" x14ac:dyDescent="0.25">
      <c r="A5723" s="117"/>
      <c r="B5723" s="165">
        <v>44861.707511574074</v>
      </c>
      <c r="C5723" s="192">
        <v>3000</v>
      </c>
      <c r="D5723" s="192">
        <v>2937</v>
      </c>
      <c r="E5723" s="192">
        <v>63</v>
      </c>
      <c r="F5723" s="166" t="s">
        <v>5</v>
      </c>
      <c r="G5723" s="167"/>
      <c r="H5723" s="168">
        <v>1404369513</v>
      </c>
    </row>
    <row r="5724" spans="1:8" s="126" customFormat="1" x14ac:dyDescent="0.25">
      <c r="A5724" s="117"/>
      <c r="B5724" s="165">
        <v>44861.710509259261</v>
      </c>
      <c r="C5724" s="192">
        <v>10</v>
      </c>
      <c r="D5724" s="192">
        <v>6.1</v>
      </c>
      <c r="E5724" s="192">
        <v>3.9000000000000004</v>
      </c>
      <c r="F5724" s="166" t="s">
        <v>12483</v>
      </c>
      <c r="G5724" s="167"/>
      <c r="H5724" s="168">
        <v>1404373827</v>
      </c>
    </row>
    <row r="5725" spans="1:8" s="126" customFormat="1" x14ac:dyDescent="0.25">
      <c r="A5725" s="117"/>
      <c r="B5725" s="165">
        <v>44861.710752314815</v>
      </c>
      <c r="C5725" s="192">
        <v>500</v>
      </c>
      <c r="D5725" s="192">
        <v>489.5</v>
      </c>
      <c r="E5725" s="192">
        <v>10.5</v>
      </c>
      <c r="F5725" s="166" t="s">
        <v>5</v>
      </c>
      <c r="G5725" s="167"/>
      <c r="H5725" s="168">
        <v>1404374215</v>
      </c>
    </row>
    <row r="5726" spans="1:8" s="126" customFormat="1" x14ac:dyDescent="0.25">
      <c r="A5726" s="117"/>
      <c r="B5726" s="165">
        <v>44861.713020833333</v>
      </c>
      <c r="C5726" s="192">
        <v>300</v>
      </c>
      <c r="D5726" s="192">
        <v>293.7</v>
      </c>
      <c r="E5726" s="192">
        <v>6.3000000000000114</v>
      </c>
      <c r="F5726" s="166" t="s">
        <v>5</v>
      </c>
      <c r="G5726" s="167"/>
      <c r="H5726" s="168">
        <v>1404377352</v>
      </c>
    </row>
    <row r="5727" spans="1:8" s="126" customFormat="1" x14ac:dyDescent="0.25">
      <c r="A5727" s="117"/>
      <c r="B5727" s="165">
        <v>44861.714930555558</v>
      </c>
      <c r="C5727" s="192">
        <v>1000</v>
      </c>
      <c r="D5727" s="192">
        <v>979</v>
      </c>
      <c r="E5727" s="192">
        <v>21</v>
      </c>
      <c r="F5727" s="166" t="s">
        <v>5</v>
      </c>
      <c r="G5727" s="167"/>
      <c r="H5727" s="168">
        <v>1404379995</v>
      </c>
    </row>
    <row r="5728" spans="1:8" s="126" customFormat="1" x14ac:dyDescent="0.25">
      <c r="A5728" s="117"/>
      <c r="B5728" s="165">
        <v>44861.714999999997</v>
      </c>
      <c r="C5728" s="192">
        <v>300</v>
      </c>
      <c r="D5728" s="192">
        <v>293.7</v>
      </c>
      <c r="E5728" s="192">
        <v>6.3000000000000114</v>
      </c>
      <c r="F5728" s="166" t="s">
        <v>5</v>
      </c>
      <c r="G5728" s="167"/>
      <c r="H5728" s="168">
        <v>1404380095</v>
      </c>
    </row>
    <row r="5729" spans="1:8" s="126" customFormat="1" x14ac:dyDescent="0.25">
      <c r="A5729" s="117"/>
      <c r="B5729" s="165">
        <v>44861.716550925928</v>
      </c>
      <c r="C5729" s="192">
        <v>2500</v>
      </c>
      <c r="D5729" s="192">
        <v>2447.5</v>
      </c>
      <c r="E5729" s="192">
        <v>52.5</v>
      </c>
      <c r="F5729" s="166" t="s">
        <v>12484</v>
      </c>
      <c r="G5729" s="167"/>
      <c r="H5729" s="168">
        <v>1404382295</v>
      </c>
    </row>
    <row r="5730" spans="1:8" s="126" customFormat="1" x14ac:dyDescent="0.25">
      <c r="A5730" s="117"/>
      <c r="B5730" s="165">
        <v>44861.722233796296</v>
      </c>
      <c r="C5730" s="192">
        <v>30</v>
      </c>
      <c r="D5730" s="192">
        <v>26.1</v>
      </c>
      <c r="E5730" s="192">
        <v>3.8999999999999986</v>
      </c>
      <c r="F5730" s="166" t="s">
        <v>2312</v>
      </c>
      <c r="G5730" s="167"/>
      <c r="H5730" s="168">
        <v>1404391029</v>
      </c>
    </row>
    <row r="5731" spans="1:8" s="126" customFormat="1" x14ac:dyDescent="0.25">
      <c r="A5731" s="117"/>
      <c r="B5731" s="165">
        <v>44861.728379629632</v>
      </c>
      <c r="C5731" s="192">
        <v>1000</v>
      </c>
      <c r="D5731" s="192">
        <v>979</v>
      </c>
      <c r="E5731" s="192">
        <v>21</v>
      </c>
      <c r="F5731" s="166" t="s">
        <v>5</v>
      </c>
      <c r="G5731" s="167"/>
      <c r="H5731" s="168">
        <v>1404400184</v>
      </c>
    </row>
    <row r="5732" spans="1:8" s="126" customFormat="1" x14ac:dyDescent="0.25">
      <c r="A5732" s="117"/>
      <c r="B5732" s="165">
        <v>44861.733495370368</v>
      </c>
      <c r="C5732" s="192">
        <v>1000</v>
      </c>
      <c r="D5732" s="192">
        <v>979</v>
      </c>
      <c r="E5732" s="192">
        <v>21</v>
      </c>
      <c r="F5732" s="166" t="s">
        <v>5</v>
      </c>
      <c r="G5732" s="167"/>
      <c r="H5732" s="168">
        <v>1404407913</v>
      </c>
    </row>
    <row r="5733" spans="1:8" s="126" customFormat="1" x14ac:dyDescent="0.25">
      <c r="A5733" s="117"/>
      <c r="B5733" s="165">
        <v>44861.734120370369</v>
      </c>
      <c r="C5733" s="192">
        <v>500</v>
      </c>
      <c r="D5733" s="192">
        <v>489.5</v>
      </c>
      <c r="E5733" s="192">
        <v>10.5</v>
      </c>
      <c r="F5733" s="166" t="s">
        <v>5</v>
      </c>
      <c r="G5733" s="167"/>
      <c r="H5733" s="168">
        <v>1404408825</v>
      </c>
    </row>
    <row r="5734" spans="1:8" s="126" customFormat="1" x14ac:dyDescent="0.25">
      <c r="A5734" s="117"/>
      <c r="B5734" s="165">
        <v>44861.737569444442</v>
      </c>
      <c r="C5734" s="192">
        <v>500</v>
      </c>
      <c r="D5734" s="192">
        <v>489.5</v>
      </c>
      <c r="E5734" s="192">
        <v>10.5</v>
      </c>
      <c r="F5734" s="166" t="s">
        <v>2362</v>
      </c>
      <c r="G5734" s="167" t="s">
        <v>2309</v>
      </c>
      <c r="H5734" s="168">
        <v>1404413998</v>
      </c>
    </row>
    <row r="5735" spans="1:8" s="126" customFormat="1" x14ac:dyDescent="0.25">
      <c r="A5735" s="117"/>
      <c r="B5735" s="165">
        <v>44861.744120370371</v>
      </c>
      <c r="C5735" s="192">
        <v>1000</v>
      </c>
      <c r="D5735" s="192">
        <v>979</v>
      </c>
      <c r="E5735" s="192">
        <v>21</v>
      </c>
      <c r="F5735" s="166" t="s">
        <v>5</v>
      </c>
      <c r="G5735" s="167"/>
      <c r="H5735" s="168">
        <v>1404423966</v>
      </c>
    </row>
    <row r="5736" spans="1:8" s="126" customFormat="1" x14ac:dyDescent="0.25">
      <c r="A5736" s="117"/>
      <c r="B5736" s="165">
        <v>44861.744293981479</v>
      </c>
      <c r="C5736" s="192">
        <v>500</v>
      </c>
      <c r="D5736" s="192">
        <v>489.5</v>
      </c>
      <c r="E5736" s="192">
        <v>10.5</v>
      </c>
      <c r="F5736" s="166" t="s">
        <v>5</v>
      </c>
      <c r="G5736" s="167"/>
      <c r="H5736" s="168">
        <v>1404424239</v>
      </c>
    </row>
    <row r="5737" spans="1:8" s="126" customFormat="1" x14ac:dyDescent="0.25">
      <c r="A5737" s="117"/>
      <c r="B5737" s="165">
        <v>44861.74759259259</v>
      </c>
      <c r="C5737" s="192">
        <v>300</v>
      </c>
      <c r="D5737" s="192">
        <v>293.7</v>
      </c>
      <c r="E5737" s="192">
        <v>6.3000000000000114</v>
      </c>
      <c r="F5737" s="166" t="s">
        <v>5</v>
      </c>
      <c r="G5737" s="167"/>
      <c r="H5737" s="168">
        <v>1404429086</v>
      </c>
    </row>
    <row r="5738" spans="1:8" s="126" customFormat="1" x14ac:dyDescent="0.25">
      <c r="A5738" s="117"/>
      <c r="B5738" s="165">
        <v>44861.747893518521</v>
      </c>
      <c r="C5738" s="192">
        <v>1000</v>
      </c>
      <c r="D5738" s="192">
        <v>979</v>
      </c>
      <c r="E5738" s="192">
        <v>21</v>
      </c>
      <c r="F5738" s="166" t="s">
        <v>5</v>
      </c>
      <c r="G5738" s="167"/>
      <c r="H5738" s="168">
        <v>1404429565</v>
      </c>
    </row>
    <row r="5739" spans="1:8" s="126" customFormat="1" x14ac:dyDescent="0.25">
      <c r="A5739" s="117"/>
      <c r="B5739" s="165">
        <v>44861.759409722225</v>
      </c>
      <c r="C5739" s="192">
        <v>500</v>
      </c>
      <c r="D5739" s="192">
        <v>489.5</v>
      </c>
      <c r="E5739" s="192">
        <v>10.5</v>
      </c>
      <c r="F5739" s="166" t="s">
        <v>2380</v>
      </c>
      <c r="G5739" s="167"/>
      <c r="H5739" s="168">
        <v>1404447573</v>
      </c>
    </row>
    <row r="5740" spans="1:8" s="126" customFormat="1" x14ac:dyDescent="0.25">
      <c r="A5740" s="117"/>
      <c r="B5740" s="165">
        <v>44861.764594907407</v>
      </c>
      <c r="C5740" s="192">
        <v>150</v>
      </c>
      <c r="D5740" s="192">
        <v>146.1</v>
      </c>
      <c r="E5740" s="192">
        <v>3.9000000000000057</v>
      </c>
      <c r="F5740" s="166" t="s">
        <v>5</v>
      </c>
      <c r="G5740" s="167"/>
      <c r="H5740" s="168">
        <v>1404456018</v>
      </c>
    </row>
    <row r="5741" spans="1:8" s="126" customFormat="1" x14ac:dyDescent="0.25">
      <c r="A5741" s="117"/>
      <c r="B5741" s="165">
        <v>44861.765127314815</v>
      </c>
      <c r="C5741" s="192">
        <v>1500</v>
      </c>
      <c r="D5741" s="192">
        <v>1468.5</v>
      </c>
      <c r="E5741" s="192">
        <v>31.5</v>
      </c>
      <c r="F5741" s="166" t="s">
        <v>5</v>
      </c>
      <c r="G5741" s="167"/>
      <c r="H5741" s="168">
        <v>1404456933</v>
      </c>
    </row>
    <row r="5742" spans="1:8" s="126" customFormat="1" x14ac:dyDescent="0.25">
      <c r="A5742" s="117"/>
      <c r="B5742" s="165">
        <v>44861.765416666669</v>
      </c>
      <c r="C5742" s="192">
        <v>4000</v>
      </c>
      <c r="D5742" s="192">
        <v>3916</v>
      </c>
      <c r="E5742" s="192">
        <v>84</v>
      </c>
      <c r="F5742" s="166" t="s">
        <v>2355</v>
      </c>
      <c r="G5742" s="167"/>
      <c r="H5742" s="168">
        <v>1404457441</v>
      </c>
    </row>
    <row r="5743" spans="1:8" s="126" customFormat="1" x14ac:dyDescent="0.25">
      <c r="A5743" s="117"/>
      <c r="B5743" s="165">
        <v>44861.773182870369</v>
      </c>
      <c r="C5743" s="192">
        <v>500</v>
      </c>
      <c r="D5743" s="192">
        <v>489.5</v>
      </c>
      <c r="E5743" s="192">
        <v>10.5</v>
      </c>
      <c r="F5743" s="166" t="s">
        <v>2296</v>
      </c>
      <c r="G5743" s="167"/>
      <c r="H5743" s="168">
        <v>1404469481</v>
      </c>
    </row>
    <row r="5744" spans="1:8" s="126" customFormat="1" x14ac:dyDescent="0.25">
      <c r="A5744" s="117"/>
      <c r="B5744" s="165">
        <v>44861.774907407409</v>
      </c>
      <c r="C5744" s="192">
        <v>300</v>
      </c>
      <c r="D5744" s="192">
        <v>293.7</v>
      </c>
      <c r="E5744" s="192">
        <v>6.3000000000000114</v>
      </c>
      <c r="F5744" s="166" t="s">
        <v>5</v>
      </c>
      <c r="G5744" s="167"/>
      <c r="H5744" s="168">
        <v>1404472069</v>
      </c>
    </row>
    <row r="5745" spans="1:8" s="126" customFormat="1" x14ac:dyDescent="0.25">
      <c r="A5745" s="117"/>
      <c r="B5745" s="165">
        <v>44861.775590277779</v>
      </c>
      <c r="C5745" s="192">
        <v>700</v>
      </c>
      <c r="D5745" s="192">
        <v>685.3</v>
      </c>
      <c r="E5745" s="192">
        <v>14.700000000000045</v>
      </c>
      <c r="F5745" s="166" t="s">
        <v>5</v>
      </c>
      <c r="G5745" s="167"/>
      <c r="H5745" s="168">
        <v>1404473144</v>
      </c>
    </row>
    <row r="5746" spans="1:8" s="126" customFormat="1" x14ac:dyDescent="0.25">
      <c r="A5746" s="117"/>
      <c r="B5746" s="165">
        <v>44861.777615740742</v>
      </c>
      <c r="C5746" s="192">
        <v>1000</v>
      </c>
      <c r="D5746" s="192">
        <v>979</v>
      </c>
      <c r="E5746" s="192">
        <v>21</v>
      </c>
      <c r="F5746" s="166" t="s">
        <v>5</v>
      </c>
      <c r="G5746" s="167"/>
      <c r="H5746" s="168">
        <v>1404476351</v>
      </c>
    </row>
    <row r="5747" spans="1:8" s="126" customFormat="1" x14ac:dyDescent="0.25">
      <c r="A5747" s="117"/>
      <c r="B5747" s="165">
        <v>44861.778391203705</v>
      </c>
      <c r="C5747" s="192">
        <v>200</v>
      </c>
      <c r="D5747" s="192">
        <v>195.8</v>
      </c>
      <c r="E5747" s="192">
        <v>4.1999999999999886</v>
      </c>
      <c r="F5747" s="166" t="s">
        <v>2305</v>
      </c>
      <c r="G5747" s="167"/>
      <c r="H5747" s="168">
        <v>1404477614</v>
      </c>
    </row>
    <row r="5748" spans="1:8" s="126" customFormat="1" x14ac:dyDescent="0.25">
      <c r="A5748" s="117"/>
      <c r="B5748" s="165">
        <v>44861.787835648145</v>
      </c>
      <c r="C5748" s="192">
        <v>10</v>
      </c>
      <c r="D5748" s="192">
        <v>6.1</v>
      </c>
      <c r="E5748" s="192">
        <v>3.9000000000000004</v>
      </c>
      <c r="F5748" s="166" t="s">
        <v>5</v>
      </c>
      <c r="G5748" s="167"/>
      <c r="H5748" s="168">
        <v>1404491981</v>
      </c>
    </row>
    <row r="5749" spans="1:8" s="126" customFormat="1" x14ac:dyDescent="0.25">
      <c r="A5749" s="117"/>
      <c r="B5749" s="165">
        <v>44861.790706018517</v>
      </c>
      <c r="C5749" s="192">
        <v>1800</v>
      </c>
      <c r="D5749" s="192">
        <v>1762.2</v>
      </c>
      <c r="E5749" s="192">
        <v>37.799999999999955</v>
      </c>
      <c r="F5749" s="166" t="s">
        <v>2304</v>
      </c>
      <c r="G5749" s="167"/>
      <c r="H5749" s="168">
        <v>1404496172</v>
      </c>
    </row>
    <row r="5750" spans="1:8" s="126" customFormat="1" x14ac:dyDescent="0.25">
      <c r="A5750" s="117"/>
      <c r="B5750" s="165">
        <v>44861.79074074074</v>
      </c>
      <c r="C5750" s="192">
        <v>300</v>
      </c>
      <c r="D5750" s="192">
        <v>293.7</v>
      </c>
      <c r="E5750" s="192">
        <v>6.3000000000000114</v>
      </c>
      <c r="F5750" s="166" t="s">
        <v>5</v>
      </c>
      <c r="G5750" s="167"/>
      <c r="H5750" s="168">
        <v>1404496236</v>
      </c>
    </row>
    <row r="5751" spans="1:8" s="126" customFormat="1" x14ac:dyDescent="0.25">
      <c r="A5751" s="117"/>
      <c r="B5751" s="165">
        <v>44861.791828703703</v>
      </c>
      <c r="C5751" s="192">
        <v>3400</v>
      </c>
      <c r="D5751" s="192">
        <v>3328.6</v>
      </c>
      <c r="E5751" s="192">
        <v>71.400000000000091</v>
      </c>
      <c r="F5751" s="166" t="s">
        <v>2318</v>
      </c>
      <c r="G5751" s="167" t="s">
        <v>113</v>
      </c>
      <c r="H5751" s="168">
        <v>1404497832</v>
      </c>
    </row>
    <row r="5752" spans="1:8" s="126" customFormat="1" x14ac:dyDescent="0.25">
      <c r="A5752" s="117"/>
      <c r="B5752" s="165">
        <v>44861.792326388888</v>
      </c>
      <c r="C5752" s="192">
        <v>1000</v>
      </c>
      <c r="D5752" s="192">
        <v>979</v>
      </c>
      <c r="E5752" s="192">
        <v>21</v>
      </c>
      <c r="F5752" s="166" t="s">
        <v>2308</v>
      </c>
      <c r="G5752" s="167"/>
      <c r="H5752" s="168">
        <v>1404498593</v>
      </c>
    </row>
    <row r="5753" spans="1:8" s="126" customFormat="1" x14ac:dyDescent="0.25">
      <c r="A5753" s="117"/>
      <c r="B5753" s="165">
        <v>44861.799120370371</v>
      </c>
      <c r="C5753" s="192">
        <v>200</v>
      </c>
      <c r="D5753" s="192">
        <v>195.8</v>
      </c>
      <c r="E5753" s="192">
        <v>4.1999999999999886</v>
      </c>
      <c r="F5753" s="166" t="s">
        <v>5</v>
      </c>
      <c r="G5753" s="167"/>
      <c r="H5753" s="168">
        <v>1404509206</v>
      </c>
    </row>
    <row r="5754" spans="1:8" s="126" customFormat="1" x14ac:dyDescent="0.25">
      <c r="A5754" s="117"/>
      <c r="B5754" s="165">
        <v>44861.803379629629</v>
      </c>
      <c r="C5754" s="192">
        <v>500</v>
      </c>
      <c r="D5754" s="192">
        <v>489.5</v>
      </c>
      <c r="E5754" s="192">
        <v>10.5</v>
      </c>
      <c r="F5754" s="166" t="s">
        <v>5</v>
      </c>
      <c r="G5754" s="167"/>
      <c r="H5754" s="168">
        <v>1404516507</v>
      </c>
    </row>
    <row r="5755" spans="1:8" s="126" customFormat="1" x14ac:dyDescent="0.25">
      <c r="A5755" s="117"/>
      <c r="B5755" s="165">
        <v>44861.803587962961</v>
      </c>
      <c r="C5755" s="192">
        <v>1000</v>
      </c>
      <c r="D5755" s="192">
        <v>979</v>
      </c>
      <c r="E5755" s="192">
        <v>21</v>
      </c>
      <c r="F5755" s="166" t="s">
        <v>5</v>
      </c>
      <c r="G5755" s="167"/>
      <c r="H5755" s="168">
        <v>1404516940</v>
      </c>
    </row>
    <row r="5756" spans="1:8" s="126" customFormat="1" x14ac:dyDescent="0.25">
      <c r="A5756" s="117"/>
      <c r="B5756" s="165">
        <v>44861.804699074077</v>
      </c>
      <c r="C5756" s="192">
        <v>200</v>
      </c>
      <c r="D5756" s="192">
        <v>195.8</v>
      </c>
      <c r="E5756" s="192">
        <v>4.1999999999999886</v>
      </c>
      <c r="F5756" s="166" t="s">
        <v>5</v>
      </c>
      <c r="G5756" s="167"/>
      <c r="H5756" s="168">
        <v>1404518896</v>
      </c>
    </row>
    <row r="5757" spans="1:8" s="126" customFormat="1" x14ac:dyDescent="0.25">
      <c r="A5757" s="117"/>
      <c r="B5757" s="165">
        <v>44861.811631944445</v>
      </c>
      <c r="C5757" s="192">
        <v>1000</v>
      </c>
      <c r="D5757" s="192">
        <v>979</v>
      </c>
      <c r="E5757" s="192">
        <v>21</v>
      </c>
      <c r="F5757" s="166" t="s">
        <v>5</v>
      </c>
      <c r="G5757" s="167"/>
      <c r="H5757" s="168">
        <v>1404530592</v>
      </c>
    </row>
    <row r="5758" spans="1:8" s="126" customFormat="1" x14ac:dyDescent="0.25">
      <c r="A5758" s="117"/>
      <c r="B5758" s="165">
        <v>44861.815046296295</v>
      </c>
      <c r="C5758" s="192">
        <v>500</v>
      </c>
      <c r="D5758" s="192">
        <v>489.5</v>
      </c>
      <c r="E5758" s="192">
        <v>10.5</v>
      </c>
      <c r="F5758" s="166" t="s">
        <v>5</v>
      </c>
      <c r="G5758" s="167"/>
      <c r="H5758" s="168">
        <v>1404536344</v>
      </c>
    </row>
    <row r="5759" spans="1:8" s="126" customFormat="1" x14ac:dyDescent="0.25">
      <c r="A5759" s="117"/>
      <c r="B5759" s="165">
        <v>44861.816469907404</v>
      </c>
      <c r="C5759" s="192">
        <v>300</v>
      </c>
      <c r="D5759" s="192">
        <v>293.7</v>
      </c>
      <c r="E5759" s="192">
        <v>6.3000000000000114</v>
      </c>
      <c r="F5759" s="166" t="s">
        <v>5</v>
      </c>
      <c r="G5759" s="167"/>
      <c r="H5759" s="168">
        <v>1404538635</v>
      </c>
    </row>
    <row r="5760" spans="1:8" s="126" customFormat="1" x14ac:dyDescent="0.25">
      <c r="A5760" s="117"/>
      <c r="B5760" s="165">
        <v>44861.83</v>
      </c>
      <c r="C5760" s="192">
        <v>500</v>
      </c>
      <c r="D5760" s="192">
        <v>489.5</v>
      </c>
      <c r="E5760" s="192">
        <v>10.5</v>
      </c>
      <c r="F5760" s="166" t="s">
        <v>5</v>
      </c>
      <c r="G5760" s="167"/>
      <c r="H5760" s="168">
        <v>1404560332</v>
      </c>
    </row>
    <row r="5761" spans="1:8" s="126" customFormat="1" x14ac:dyDescent="0.25">
      <c r="A5761" s="117"/>
      <c r="B5761" s="165">
        <v>44861.830567129633</v>
      </c>
      <c r="C5761" s="192">
        <v>1000</v>
      </c>
      <c r="D5761" s="192">
        <v>979</v>
      </c>
      <c r="E5761" s="192">
        <v>21</v>
      </c>
      <c r="F5761" s="166" t="s">
        <v>5</v>
      </c>
      <c r="G5761" s="167"/>
      <c r="H5761" s="168">
        <v>1404561162</v>
      </c>
    </row>
    <row r="5762" spans="1:8" s="126" customFormat="1" x14ac:dyDescent="0.25">
      <c r="A5762" s="117"/>
      <c r="B5762" s="165">
        <v>44861.842812499999</v>
      </c>
      <c r="C5762" s="192">
        <v>1000</v>
      </c>
      <c r="D5762" s="192">
        <v>979</v>
      </c>
      <c r="E5762" s="192">
        <v>21</v>
      </c>
      <c r="F5762" s="166" t="s">
        <v>5</v>
      </c>
      <c r="G5762" s="167"/>
      <c r="H5762" s="168">
        <v>1404580914</v>
      </c>
    </row>
    <row r="5763" spans="1:8" s="126" customFormat="1" x14ac:dyDescent="0.25">
      <c r="A5763" s="117"/>
      <c r="B5763" s="165">
        <v>44861.845763888887</v>
      </c>
      <c r="C5763" s="192">
        <v>300</v>
      </c>
      <c r="D5763" s="192">
        <v>293.7</v>
      </c>
      <c r="E5763" s="192">
        <v>6.3000000000000114</v>
      </c>
      <c r="F5763" s="166" t="s">
        <v>5</v>
      </c>
      <c r="G5763" s="167"/>
      <c r="H5763" s="168">
        <v>1404585609</v>
      </c>
    </row>
    <row r="5764" spans="1:8" s="126" customFormat="1" x14ac:dyDescent="0.25">
      <c r="A5764" s="117"/>
      <c r="B5764" s="165">
        <v>44861.84684027778</v>
      </c>
      <c r="C5764" s="192">
        <v>200</v>
      </c>
      <c r="D5764" s="192">
        <v>195.8</v>
      </c>
      <c r="E5764" s="192">
        <v>4.1999999999999886</v>
      </c>
      <c r="F5764" s="166" t="s">
        <v>5</v>
      </c>
      <c r="G5764" s="167"/>
      <c r="H5764" s="168">
        <v>1404587198</v>
      </c>
    </row>
    <row r="5765" spans="1:8" s="126" customFormat="1" x14ac:dyDescent="0.25">
      <c r="A5765" s="117"/>
      <c r="B5765" s="165">
        <v>44861.848229166666</v>
      </c>
      <c r="C5765" s="192">
        <v>500</v>
      </c>
      <c r="D5765" s="192">
        <v>489.5</v>
      </c>
      <c r="E5765" s="192">
        <v>10.5</v>
      </c>
      <c r="F5765" s="166" t="s">
        <v>88</v>
      </c>
      <c r="G5765" s="167"/>
      <c r="H5765" s="168">
        <v>1404589403</v>
      </c>
    </row>
    <row r="5766" spans="1:8" s="126" customFormat="1" x14ac:dyDescent="0.25">
      <c r="A5766" s="117"/>
      <c r="B5766" s="165">
        <v>44861.857523148145</v>
      </c>
      <c r="C5766" s="192">
        <v>300</v>
      </c>
      <c r="D5766" s="192">
        <v>293.7</v>
      </c>
      <c r="E5766" s="192">
        <v>6.3000000000000114</v>
      </c>
      <c r="F5766" s="166" t="s">
        <v>5</v>
      </c>
      <c r="G5766" s="167"/>
      <c r="H5766" s="168">
        <v>1404603538</v>
      </c>
    </row>
    <row r="5767" spans="1:8" s="126" customFormat="1" x14ac:dyDescent="0.25">
      <c r="A5767" s="117"/>
      <c r="B5767" s="165">
        <v>44861.858032407406</v>
      </c>
      <c r="C5767" s="192">
        <v>15</v>
      </c>
      <c r="D5767" s="192">
        <v>11.1</v>
      </c>
      <c r="E5767" s="192">
        <v>3.9000000000000004</v>
      </c>
      <c r="F5767" s="166" t="s">
        <v>5</v>
      </c>
      <c r="G5767" s="167"/>
      <c r="H5767" s="168">
        <v>1404604302</v>
      </c>
    </row>
    <row r="5768" spans="1:8" s="126" customFormat="1" x14ac:dyDescent="0.25">
      <c r="A5768" s="117"/>
      <c r="B5768" s="165">
        <v>44861.866620370369</v>
      </c>
      <c r="C5768" s="192">
        <v>500</v>
      </c>
      <c r="D5768" s="192">
        <v>489.5</v>
      </c>
      <c r="E5768" s="192">
        <v>10.5</v>
      </c>
      <c r="F5768" s="166" t="s">
        <v>5</v>
      </c>
      <c r="G5768" s="167"/>
      <c r="H5768" s="168">
        <v>1404616917</v>
      </c>
    </row>
    <row r="5769" spans="1:8" s="126" customFormat="1" x14ac:dyDescent="0.25">
      <c r="A5769" s="117"/>
      <c r="B5769" s="165">
        <v>44861.871134259258</v>
      </c>
      <c r="C5769" s="192">
        <v>1000</v>
      </c>
      <c r="D5769" s="192">
        <v>979</v>
      </c>
      <c r="E5769" s="192">
        <v>21</v>
      </c>
      <c r="F5769" s="166" t="s">
        <v>5</v>
      </c>
      <c r="G5769" s="167"/>
      <c r="H5769" s="168">
        <v>1404622581</v>
      </c>
    </row>
    <row r="5770" spans="1:8" s="126" customFormat="1" x14ac:dyDescent="0.25">
      <c r="A5770" s="117"/>
      <c r="B5770" s="165">
        <v>44861.877870370372</v>
      </c>
      <c r="C5770" s="192">
        <v>500</v>
      </c>
      <c r="D5770" s="192">
        <v>489.5</v>
      </c>
      <c r="E5770" s="192">
        <v>10.5</v>
      </c>
      <c r="F5770" s="166" t="s">
        <v>5</v>
      </c>
      <c r="G5770" s="167"/>
      <c r="H5770" s="168">
        <v>1404630909</v>
      </c>
    </row>
    <row r="5771" spans="1:8" s="126" customFormat="1" x14ac:dyDescent="0.25">
      <c r="A5771" s="117"/>
      <c r="B5771" s="165">
        <v>44861.880891203706</v>
      </c>
      <c r="C5771" s="192">
        <v>5000</v>
      </c>
      <c r="D5771" s="192">
        <v>4895</v>
      </c>
      <c r="E5771" s="192">
        <v>105</v>
      </c>
      <c r="F5771" s="166" t="s">
        <v>2306</v>
      </c>
      <c r="G5771" s="167"/>
      <c r="H5771" s="168">
        <v>1404634483</v>
      </c>
    </row>
    <row r="5772" spans="1:8" s="126" customFormat="1" x14ac:dyDescent="0.25">
      <c r="A5772" s="117"/>
      <c r="B5772" s="165">
        <v>44861.884456018517</v>
      </c>
      <c r="C5772" s="192">
        <v>100</v>
      </c>
      <c r="D5772" s="192">
        <v>96.1</v>
      </c>
      <c r="E5772" s="192">
        <v>3.9000000000000057</v>
      </c>
      <c r="F5772" s="166" t="s">
        <v>5</v>
      </c>
      <c r="G5772" s="167"/>
      <c r="H5772" s="168">
        <v>1404638870</v>
      </c>
    </row>
    <row r="5773" spans="1:8" s="126" customFormat="1" x14ac:dyDescent="0.25">
      <c r="A5773" s="117"/>
      <c r="B5773" s="165">
        <v>44861.887708333335</v>
      </c>
      <c r="C5773" s="192">
        <v>500</v>
      </c>
      <c r="D5773" s="192">
        <v>489.5</v>
      </c>
      <c r="E5773" s="192">
        <v>10.5</v>
      </c>
      <c r="F5773" s="166" t="s">
        <v>5</v>
      </c>
      <c r="G5773" s="167"/>
      <c r="H5773" s="168">
        <v>1404643026</v>
      </c>
    </row>
    <row r="5774" spans="1:8" s="126" customFormat="1" x14ac:dyDescent="0.25">
      <c r="A5774" s="117"/>
      <c r="B5774" s="165">
        <v>44861.889074074075</v>
      </c>
      <c r="C5774" s="192">
        <v>300</v>
      </c>
      <c r="D5774" s="192">
        <v>293.7</v>
      </c>
      <c r="E5774" s="192">
        <v>6.3000000000000114</v>
      </c>
      <c r="F5774" s="166" t="s">
        <v>5</v>
      </c>
      <c r="G5774" s="167"/>
      <c r="H5774" s="168">
        <v>1404644711</v>
      </c>
    </row>
    <row r="5775" spans="1:8" s="126" customFormat="1" x14ac:dyDescent="0.25">
      <c r="A5775" s="117"/>
      <c r="B5775" s="165">
        <v>44861.89162037037</v>
      </c>
      <c r="C5775" s="192">
        <v>500</v>
      </c>
      <c r="D5775" s="192">
        <v>489.5</v>
      </c>
      <c r="E5775" s="192">
        <v>10.5</v>
      </c>
      <c r="F5775" s="166" t="s">
        <v>5</v>
      </c>
      <c r="G5775" s="167"/>
      <c r="H5775" s="168">
        <v>1404648079</v>
      </c>
    </row>
    <row r="5776" spans="1:8" s="126" customFormat="1" x14ac:dyDescent="0.25">
      <c r="A5776" s="117"/>
      <c r="B5776" s="165">
        <v>44861.89230324074</v>
      </c>
      <c r="C5776" s="192">
        <v>500</v>
      </c>
      <c r="D5776" s="192">
        <v>489.5</v>
      </c>
      <c r="E5776" s="192">
        <v>10.5</v>
      </c>
      <c r="F5776" s="166" t="s">
        <v>5</v>
      </c>
      <c r="G5776" s="167"/>
      <c r="H5776" s="168">
        <v>1404648907</v>
      </c>
    </row>
    <row r="5777" spans="1:8" s="126" customFormat="1" x14ac:dyDescent="0.25">
      <c r="A5777" s="117"/>
      <c r="B5777" s="165">
        <v>44861.899456018517</v>
      </c>
      <c r="C5777" s="192">
        <v>200</v>
      </c>
      <c r="D5777" s="192">
        <v>195.8</v>
      </c>
      <c r="E5777" s="192">
        <v>4.1999999999999886</v>
      </c>
      <c r="F5777" s="166" t="s">
        <v>5</v>
      </c>
      <c r="G5777" s="167"/>
      <c r="H5777" s="168">
        <v>1404658086</v>
      </c>
    </row>
    <row r="5778" spans="1:8" s="126" customFormat="1" x14ac:dyDescent="0.25">
      <c r="A5778" s="117"/>
      <c r="B5778" s="165">
        <v>44861.903749999998</v>
      </c>
      <c r="C5778" s="192">
        <v>500</v>
      </c>
      <c r="D5778" s="192">
        <v>489.5</v>
      </c>
      <c r="E5778" s="192">
        <v>10.5</v>
      </c>
      <c r="F5778" s="166" t="s">
        <v>2369</v>
      </c>
      <c r="G5778" s="167"/>
      <c r="H5778" s="168">
        <v>1404663094</v>
      </c>
    </row>
    <row r="5779" spans="1:8" s="126" customFormat="1" x14ac:dyDescent="0.25">
      <c r="A5779" s="117"/>
      <c r="B5779" s="165">
        <v>44861.911319444444</v>
      </c>
      <c r="C5779" s="192">
        <v>300</v>
      </c>
      <c r="D5779" s="192">
        <v>293.7</v>
      </c>
      <c r="E5779" s="192">
        <v>6.3000000000000114</v>
      </c>
      <c r="F5779" s="166" t="s">
        <v>5</v>
      </c>
      <c r="G5779" s="167"/>
      <c r="H5779" s="168">
        <v>1404671790</v>
      </c>
    </row>
    <row r="5780" spans="1:8" s="126" customFormat="1" x14ac:dyDescent="0.25">
      <c r="A5780" s="117"/>
      <c r="B5780" s="165">
        <v>44861.911446759259</v>
      </c>
      <c r="C5780" s="192">
        <v>50</v>
      </c>
      <c r="D5780" s="192">
        <v>46.1</v>
      </c>
      <c r="E5780" s="192">
        <v>3.8999999999999986</v>
      </c>
      <c r="F5780" s="166" t="s">
        <v>5</v>
      </c>
      <c r="G5780" s="167"/>
      <c r="H5780" s="168">
        <v>1404671946</v>
      </c>
    </row>
    <row r="5781" spans="1:8" s="126" customFormat="1" x14ac:dyDescent="0.25">
      <c r="A5781" s="117"/>
      <c r="B5781" s="165">
        <v>44861.921296296299</v>
      </c>
      <c r="C5781" s="192">
        <v>100</v>
      </c>
      <c r="D5781" s="192">
        <v>96.1</v>
      </c>
      <c r="E5781" s="192">
        <v>3.9000000000000057</v>
      </c>
      <c r="F5781" s="166" t="s">
        <v>5</v>
      </c>
      <c r="G5781" s="167"/>
      <c r="H5781" s="168">
        <v>1404683357</v>
      </c>
    </row>
    <row r="5782" spans="1:8" s="126" customFormat="1" x14ac:dyDescent="0.25">
      <c r="A5782" s="117"/>
      <c r="B5782" s="165">
        <v>44861.921296296299</v>
      </c>
      <c r="C5782" s="192">
        <v>500</v>
      </c>
      <c r="D5782" s="192">
        <v>489.5</v>
      </c>
      <c r="E5782" s="192">
        <v>10.5</v>
      </c>
      <c r="F5782" s="166" t="s">
        <v>5</v>
      </c>
      <c r="G5782" s="167"/>
      <c r="H5782" s="168">
        <v>1404683353</v>
      </c>
    </row>
    <row r="5783" spans="1:8" s="126" customFormat="1" x14ac:dyDescent="0.25">
      <c r="A5783" s="117"/>
      <c r="B5783" s="165">
        <v>44861.926145833335</v>
      </c>
      <c r="C5783" s="192">
        <v>1000</v>
      </c>
      <c r="D5783" s="192">
        <v>979</v>
      </c>
      <c r="E5783" s="192">
        <v>21</v>
      </c>
      <c r="F5783" s="166" t="s">
        <v>5</v>
      </c>
      <c r="G5783" s="167"/>
      <c r="H5783" s="168">
        <v>1404688576</v>
      </c>
    </row>
    <row r="5784" spans="1:8" s="126" customFormat="1" x14ac:dyDescent="0.25">
      <c r="A5784" s="117"/>
      <c r="B5784" s="165">
        <v>44861.927499999998</v>
      </c>
      <c r="C5784" s="192">
        <v>300</v>
      </c>
      <c r="D5784" s="192">
        <v>293.7</v>
      </c>
      <c r="E5784" s="192">
        <v>6.3000000000000114</v>
      </c>
      <c r="F5784" s="166" t="s">
        <v>2297</v>
      </c>
      <c r="G5784" s="167"/>
      <c r="H5784" s="168">
        <v>1404689979</v>
      </c>
    </row>
    <row r="5785" spans="1:8" s="126" customFormat="1" x14ac:dyDescent="0.25">
      <c r="A5785" s="117"/>
      <c r="B5785" s="165">
        <v>44861.933298611111</v>
      </c>
      <c r="C5785" s="192">
        <v>1000</v>
      </c>
      <c r="D5785" s="192">
        <v>979</v>
      </c>
      <c r="E5785" s="192">
        <v>21</v>
      </c>
      <c r="F5785" s="166" t="s">
        <v>5</v>
      </c>
      <c r="G5785" s="167"/>
      <c r="H5785" s="168">
        <v>1404695960</v>
      </c>
    </row>
    <row r="5786" spans="1:8" s="126" customFormat="1" x14ac:dyDescent="0.25">
      <c r="A5786" s="117"/>
      <c r="B5786" s="165">
        <v>44861.937685185185</v>
      </c>
      <c r="C5786" s="192">
        <v>100</v>
      </c>
      <c r="D5786" s="192">
        <v>96.1</v>
      </c>
      <c r="E5786" s="192">
        <v>3.9000000000000057</v>
      </c>
      <c r="F5786" s="166" t="s">
        <v>5</v>
      </c>
      <c r="G5786" s="167"/>
      <c r="H5786" s="168">
        <v>1404700740</v>
      </c>
    </row>
    <row r="5787" spans="1:8" s="126" customFormat="1" x14ac:dyDescent="0.25">
      <c r="A5787" s="117"/>
      <c r="B5787" s="165">
        <v>44861.943240740744</v>
      </c>
      <c r="C5787" s="192">
        <v>100</v>
      </c>
      <c r="D5787" s="192">
        <v>96.1</v>
      </c>
      <c r="E5787" s="192">
        <v>3.9000000000000057</v>
      </c>
      <c r="F5787" s="166" t="s">
        <v>5</v>
      </c>
      <c r="G5787" s="167"/>
      <c r="H5787" s="168">
        <v>1404705966</v>
      </c>
    </row>
    <row r="5788" spans="1:8" s="126" customFormat="1" x14ac:dyDescent="0.25">
      <c r="A5788" s="117"/>
      <c r="B5788" s="165">
        <v>44861.947222222225</v>
      </c>
      <c r="C5788" s="192">
        <v>333</v>
      </c>
      <c r="D5788" s="192">
        <v>326.01</v>
      </c>
      <c r="E5788" s="192">
        <v>6.9900000000000091</v>
      </c>
      <c r="F5788" s="166" t="s">
        <v>5</v>
      </c>
      <c r="G5788" s="167"/>
      <c r="H5788" s="168">
        <v>1404709655</v>
      </c>
    </row>
    <row r="5789" spans="1:8" s="126" customFormat="1" x14ac:dyDescent="0.25">
      <c r="A5789" s="117"/>
      <c r="B5789" s="165">
        <v>44861.947627314818</v>
      </c>
      <c r="C5789" s="192">
        <v>1001</v>
      </c>
      <c r="D5789" s="192">
        <v>979.98</v>
      </c>
      <c r="E5789" s="192">
        <v>21.019999999999982</v>
      </c>
      <c r="F5789" s="166" t="s">
        <v>12485</v>
      </c>
      <c r="G5789" s="167"/>
      <c r="H5789" s="168">
        <v>1404710020</v>
      </c>
    </row>
    <row r="5790" spans="1:8" s="126" customFormat="1" x14ac:dyDescent="0.25">
      <c r="A5790" s="117"/>
      <c r="B5790" s="165">
        <v>44861.950520833336</v>
      </c>
      <c r="C5790" s="192">
        <v>300</v>
      </c>
      <c r="D5790" s="192">
        <v>293.7</v>
      </c>
      <c r="E5790" s="192">
        <v>6.3000000000000114</v>
      </c>
      <c r="F5790" s="166" t="s">
        <v>2313</v>
      </c>
      <c r="G5790" s="167"/>
      <c r="H5790" s="168">
        <v>1404712700</v>
      </c>
    </row>
    <row r="5791" spans="1:8" s="126" customFormat="1" x14ac:dyDescent="0.25">
      <c r="A5791" s="117"/>
      <c r="B5791" s="165">
        <v>44861.951608796298</v>
      </c>
      <c r="C5791" s="192">
        <v>100</v>
      </c>
      <c r="D5791" s="192">
        <v>96.1</v>
      </c>
      <c r="E5791" s="192">
        <v>3.9000000000000057</v>
      </c>
      <c r="F5791" s="166" t="s">
        <v>2304</v>
      </c>
      <c r="G5791" s="167"/>
      <c r="H5791" s="168">
        <v>1404713701</v>
      </c>
    </row>
    <row r="5792" spans="1:8" s="126" customFormat="1" x14ac:dyDescent="0.25">
      <c r="A5792" s="117"/>
      <c r="B5792" s="165">
        <v>44861.954027777778</v>
      </c>
      <c r="C5792" s="192">
        <v>270</v>
      </c>
      <c r="D5792" s="192">
        <v>264.33</v>
      </c>
      <c r="E5792" s="192">
        <v>5.6700000000000159</v>
      </c>
      <c r="F5792" s="166" t="s">
        <v>5</v>
      </c>
      <c r="G5792" s="167"/>
      <c r="H5792" s="168">
        <v>1404715878</v>
      </c>
    </row>
    <row r="5793" spans="1:8" s="126" customFormat="1" x14ac:dyDescent="0.25">
      <c r="A5793" s="117"/>
      <c r="B5793" s="165">
        <v>44861.956689814811</v>
      </c>
      <c r="C5793" s="192">
        <v>10000</v>
      </c>
      <c r="D5793" s="192">
        <v>9790</v>
      </c>
      <c r="E5793" s="192">
        <v>210</v>
      </c>
      <c r="F5793" s="166" t="s">
        <v>2313</v>
      </c>
      <c r="G5793" s="167"/>
      <c r="H5793" s="168">
        <v>1404718301</v>
      </c>
    </row>
    <row r="5794" spans="1:8" s="126" customFormat="1" x14ac:dyDescent="0.25">
      <c r="A5794" s="117"/>
      <c r="B5794" s="165">
        <v>44861.982662037037</v>
      </c>
      <c r="C5794" s="192">
        <v>100</v>
      </c>
      <c r="D5794" s="192">
        <v>96.1</v>
      </c>
      <c r="E5794" s="192">
        <v>3.9000000000000057</v>
      </c>
      <c r="F5794" s="166" t="s">
        <v>5</v>
      </c>
      <c r="G5794" s="167"/>
      <c r="H5794" s="168">
        <v>1404740026</v>
      </c>
    </row>
    <row r="5795" spans="1:8" s="126" customFormat="1" x14ac:dyDescent="0.25">
      <c r="A5795" s="117"/>
      <c r="B5795" s="165">
        <v>44861.983553240738</v>
      </c>
      <c r="C5795" s="192">
        <v>50</v>
      </c>
      <c r="D5795" s="192">
        <v>46.1</v>
      </c>
      <c r="E5795" s="192">
        <v>3.8999999999999986</v>
      </c>
      <c r="F5795" s="166" t="s">
        <v>5</v>
      </c>
      <c r="G5795" s="167"/>
      <c r="H5795" s="168">
        <v>1404740652</v>
      </c>
    </row>
    <row r="5796" spans="1:8" s="126" customFormat="1" x14ac:dyDescent="0.25">
      <c r="A5796" s="117"/>
      <c r="B5796" s="165">
        <v>44861.989942129629</v>
      </c>
      <c r="C5796" s="192">
        <v>500</v>
      </c>
      <c r="D5796" s="192">
        <v>489.5</v>
      </c>
      <c r="E5796" s="192">
        <v>10.5</v>
      </c>
      <c r="F5796" s="166" t="s">
        <v>5</v>
      </c>
      <c r="G5796" s="167"/>
      <c r="H5796" s="168">
        <v>1404745376</v>
      </c>
    </row>
    <row r="5797" spans="1:8" s="126" customFormat="1" x14ac:dyDescent="0.25">
      <c r="A5797" s="117"/>
      <c r="B5797" s="165">
        <v>44861.997129629628</v>
      </c>
      <c r="C5797" s="192">
        <v>300</v>
      </c>
      <c r="D5797" s="192">
        <v>293.7</v>
      </c>
      <c r="E5797" s="192">
        <v>6.3000000000000114</v>
      </c>
      <c r="F5797" s="166" t="s">
        <v>5</v>
      </c>
      <c r="G5797" s="167"/>
      <c r="H5797" s="168">
        <v>1404750754</v>
      </c>
    </row>
    <row r="5798" spans="1:8" s="126" customFormat="1" x14ac:dyDescent="0.25">
      <c r="A5798" s="117"/>
      <c r="B5798" s="165">
        <v>44861.997442129628</v>
      </c>
      <c r="C5798" s="192">
        <v>100</v>
      </c>
      <c r="D5798" s="192">
        <v>96.1</v>
      </c>
      <c r="E5798" s="192">
        <v>3.9000000000000057</v>
      </c>
      <c r="F5798" s="166" t="s">
        <v>5</v>
      </c>
      <c r="G5798" s="167"/>
      <c r="H5798" s="168">
        <v>1404750965</v>
      </c>
    </row>
    <row r="5799" spans="1:8" s="126" customFormat="1" x14ac:dyDescent="0.25">
      <c r="A5799" s="117"/>
      <c r="B5799" s="165">
        <v>44862.009201388886</v>
      </c>
      <c r="C5799" s="192">
        <v>500</v>
      </c>
      <c r="D5799" s="192">
        <v>489.5</v>
      </c>
      <c r="E5799" s="192">
        <v>10.5</v>
      </c>
      <c r="F5799" s="166" t="s">
        <v>2297</v>
      </c>
      <c r="G5799" s="167"/>
      <c r="H5799" s="168">
        <v>1404767445</v>
      </c>
    </row>
    <row r="5800" spans="1:8" s="126" customFormat="1" x14ac:dyDescent="0.25">
      <c r="A5800" s="117"/>
      <c r="B5800" s="165">
        <v>44862.016412037039</v>
      </c>
      <c r="C5800" s="192">
        <v>50</v>
      </c>
      <c r="D5800" s="192">
        <v>46.1</v>
      </c>
      <c r="E5800" s="192">
        <v>3.8999999999999986</v>
      </c>
      <c r="F5800" s="166" t="s">
        <v>5</v>
      </c>
      <c r="G5800" s="167"/>
      <c r="H5800" s="168">
        <v>1404778750</v>
      </c>
    </row>
    <row r="5801" spans="1:8" s="126" customFormat="1" x14ac:dyDescent="0.25">
      <c r="A5801" s="117"/>
      <c r="B5801" s="165">
        <v>44862.021932870368</v>
      </c>
      <c r="C5801" s="192">
        <v>500</v>
      </c>
      <c r="D5801" s="192">
        <v>489.5</v>
      </c>
      <c r="E5801" s="192">
        <v>10.5</v>
      </c>
      <c r="F5801" s="166" t="s">
        <v>5</v>
      </c>
      <c r="G5801" s="167"/>
      <c r="H5801" s="168">
        <v>1404786952</v>
      </c>
    </row>
    <row r="5802" spans="1:8" s="126" customFormat="1" x14ac:dyDescent="0.25">
      <c r="A5802" s="117"/>
      <c r="B5802" s="165">
        <v>44862.026469907411</v>
      </c>
      <c r="C5802" s="192">
        <v>300</v>
      </c>
      <c r="D5802" s="192">
        <v>293.7</v>
      </c>
      <c r="E5802" s="192">
        <v>6.3000000000000114</v>
      </c>
      <c r="F5802" s="166" t="s">
        <v>5</v>
      </c>
      <c r="G5802" s="167"/>
      <c r="H5802" s="168">
        <v>1404793202</v>
      </c>
    </row>
    <row r="5803" spans="1:8" s="126" customFormat="1" x14ac:dyDescent="0.25">
      <c r="A5803" s="117"/>
      <c r="B5803" s="165">
        <v>44862.03634259259</v>
      </c>
      <c r="C5803" s="192">
        <v>300</v>
      </c>
      <c r="D5803" s="192">
        <v>293.7</v>
      </c>
      <c r="E5803" s="192">
        <v>6.3000000000000114</v>
      </c>
      <c r="F5803" s="166" t="s">
        <v>5</v>
      </c>
      <c r="G5803" s="167"/>
      <c r="H5803" s="168">
        <v>1404806257</v>
      </c>
    </row>
    <row r="5804" spans="1:8" s="126" customFormat="1" x14ac:dyDescent="0.25">
      <c r="A5804" s="117"/>
      <c r="B5804" s="165">
        <v>44862.056898148148</v>
      </c>
      <c r="C5804" s="192">
        <v>300</v>
      </c>
      <c r="D5804" s="192">
        <v>293.7</v>
      </c>
      <c r="E5804" s="192">
        <v>6.3000000000000114</v>
      </c>
      <c r="F5804" s="166" t="s">
        <v>5</v>
      </c>
      <c r="G5804" s="167"/>
      <c r="H5804" s="168">
        <v>1404831534</v>
      </c>
    </row>
    <row r="5805" spans="1:8" s="126" customFormat="1" x14ac:dyDescent="0.25">
      <c r="A5805" s="117"/>
      <c r="B5805" s="165">
        <v>44862.057627314818</v>
      </c>
      <c r="C5805" s="192">
        <v>100</v>
      </c>
      <c r="D5805" s="192">
        <v>96.1</v>
      </c>
      <c r="E5805" s="192">
        <v>3.9000000000000057</v>
      </c>
      <c r="F5805" s="166" t="s">
        <v>2354</v>
      </c>
      <c r="G5805" s="167"/>
      <c r="H5805" s="168">
        <v>1404832427</v>
      </c>
    </row>
    <row r="5806" spans="1:8" s="126" customFormat="1" x14ac:dyDescent="0.25">
      <c r="A5806" s="117"/>
      <c r="B5806" s="165">
        <v>44862.061840277776</v>
      </c>
      <c r="C5806" s="192">
        <v>1000</v>
      </c>
      <c r="D5806" s="192">
        <v>979</v>
      </c>
      <c r="E5806" s="192">
        <v>21</v>
      </c>
      <c r="F5806" s="166" t="s">
        <v>5</v>
      </c>
      <c r="G5806" s="167"/>
      <c r="H5806" s="168">
        <v>1404837813</v>
      </c>
    </row>
    <row r="5807" spans="1:8" s="126" customFormat="1" x14ac:dyDescent="0.25">
      <c r="A5807" s="117"/>
      <c r="B5807" s="165">
        <v>44862.065243055556</v>
      </c>
      <c r="C5807" s="192">
        <v>100</v>
      </c>
      <c r="D5807" s="192">
        <v>96.1</v>
      </c>
      <c r="E5807" s="192">
        <v>3.9000000000000057</v>
      </c>
      <c r="F5807" s="166" t="s">
        <v>2296</v>
      </c>
      <c r="G5807" s="167"/>
      <c r="H5807" s="168">
        <v>1404841831</v>
      </c>
    </row>
    <row r="5808" spans="1:8" s="126" customFormat="1" x14ac:dyDescent="0.25">
      <c r="A5808" s="117"/>
      <c r="B5808" s="165">
        <v>44862.069849537038</v>
      </c>
      <c r="C5808" s="192">
        <v>30</v>
      </c>
      <c r="D5808" s="192">
        <v>26.1</v>
      </c>
      <c r="E5808" s="192">
        <v>3.8999999999999986</v>
      </c>
      <c r="F5808" s="166" t="s">
        <v>5</v>
      </c>
      <c r="G5808" s="167"/>
      <c r="H5808" s="168">
        <v>1404847049</v>
      </c>
    </row>
    <row r="5809" spans="1:8" s="126" customFormat="1" x14ac:dyDescent="0.25">
      <c r="A5809" s="117"/>
      <c r="B5809" s="165">
        <v>44862.085243055553</v>
      </c>
      <c r="C5809" s="192">
        <v>200</v>
      </c>
      <c r="D5809" s="192">
        <v>195.8</v>
      </c>
      <c r="E5809" s="192">
        <v>4.1999999999999886</v>
      </c>
      <c r="F5809" s="166" t="s">
        <v>5</v>
      </c>
      <c r="G5809" s="167"/>
      <c r="H5809" s="168">
        <v>1404863608</v>
      </c>
    </row>
    <row r="5810" spans="1:8" s="126" customFormat="1" x14ac:dyDescent="0.25">
      <c r="A5810" s="117"/>
      <c r="B5810" s="165">
        <v>44862.117696759262</v>
      </c>
      <c r="C5810" s="192">
        <v>500</v>
      </c>
      <c r="D5810" s="192">
        <v>489.5</v>
      </c>
      <c r="E5810" s="192">
        <v>10.5</v>
      </c>
      <c r="F5810" s="166" t="s">
        <v>5</v>
      </c>
      <c r="G5810" s="167"/>
      <c r="H5810" s="168">
        <v>1404904443</v>
      </c>
    </row>
    <row r="5811" spans="1:8" s="126" customFormat="1" x14ac:dyDescent="0.25">
      <c r="A5811" s="117"/>
      <c r="B5811" s="165">
        <v>44862.134421296294</v>
      </c>
      <c r="C5811" s="192">
        <v>100</v>
      </c>
      <c r="D5811" s="192">
        <v>96.1</v>
      </c>
      <c r="E5811" s="192">
        <v>3.9000000000000057</v>
      </c>
      <c r="F5811" s="166" t="s">
        <v>5</v>
      </c>
      <c r="G5811" s="167"/>
      <c r="H5811" s="168">
        <v>1404927530</v>
      </c>
    </row>
    <row r="5812" spans="1:8" s="126" customFormat="1" x14ac:dyDescent="0.25">
      <c r="A5812" s="117"/>
      <c r="B5812" s="165">
        <v>44862.13925925926</v>
      </c>
      <c r="C5812" s="192">
        <v>5000</v>
      </c>
      <c r="D5812" s="192">
        <v>4895</v>
      </c>
      <c r="E5812" s="192">
        <v>105</v>
      </c>
      <c r="F5812" s="166" t="s">
        <v>5</v>
      </c>
      <c r="G5812" s="167"/>
      <c r="H5812" s="168">
        <v>1404934615</v>
      </c>
    </row>
    <row r="5813" spans="1:8" s="126" customFormat="1" x14ac:dyDescent="0.25">
      <c r="A5813" s="117"/>
      <c r="B5813" s="165">
        <v>44862.1640625</v>
      </c>
      <c r="C5813" s="192">
        <v>2000</v>
      </c>
      <c r="D5813" s="192">
        <v>1958</v>
      </c>
      <c r="E5813" s="192">
        <v>42</v>
      </c>
      <c r="F5813" s="166" t="s">
        <v>5</v>
      </c>
      <c r="G5813" s="167"/>
      <c r="H5813" s="168">
        <v>1404965096</v>
      </c>
    </row>
    <row r="5814" spans="1:8" s="126" customFormat="1" x14ac:dyDescent="0.25">
      <c r="A5814" s="117"/>
      <c r="B5814" s="165">
        <v>44862.197280092594</v>
      </c>
      <c r="C5814" s="192">
        <v>500</v>
      </c>
      <c r="D5814" s="192">
        <v>489.5</v>
      </c>
      <c r="E5814" s="192">
        <v>10.5</v>
      </c>
      <c r="F5814" s="166" t="s">
        <v>5</v>
      </c>
      <c r="G5814" s="167"/>
      <c r="H5814" s="168">
        <v>1405007153</v>
      </c>
    </row>
    <row r="5815" spans="1:8" s="126" customFormat="1" x14ac:dyDescent="0.25">
      <c r="A5815" s="117"/>
      <c r="B5815" s="165">
        <v>44862.221041666664</v>
      </c>
      <c r="C5815" s="192">
        <v>1500</v>
      </c>
      <c r="D5815" s="192">
        <v>1468.5</v>
      </c>
      <c r="E5815" s="192">
        <v>31.5</v>
      </c>
      <c r="F5815" s="166" t="s">
        <v>2343</v>
      </c>
      <c r="G5815" s="167"/>
      <c r="H5815" s="168">
        <v>1405027886</v>
      </c>
    </row>
    <row r="5816" spans="1:8" s="126" customFormat="1" x14ac:dyDescent="0.25">
      <c r="A5816" s="117"/>
      <c r="B5816" s="165">
        <v>44862.301689814813</v>
      </c>
      <c r="C5816" s="192">
        <v>100</v>
      </c>
      <c r="D5816" s="192">
        <v>96.1</v>
      </c>
      <c r="E5816" s="192">
        <v>3.9000000000000057</v>
      </c>
      <c r="F5816" s="166" t="s">
        <v>5</v>
      </c>
      <c r="G5816" s="167"/>
      <c r="H5816" s="168">
        <v>1405072394</v>
      </c>
    </row>
    <row r="5817" spans="1:8" s="126" customFormat="1" x14ac:dyDescent="0.25">
      <c r="A5817" s="117"/>
      <c r="B5817" s="165">
        <v>44862.305648148147</v>
      </c>
      <c r="C5817" s="192">
        <v>100</v>
      </c>
      <c r="D5817" s="192">
        <v>96.1</v>
      </c>
      <c r="E5817" s="192">
        <v>3.9000000000000057</v>
      </c>
      <c r="F5817" s="166" t="s">
        <v>5</v>
      </c>
      <c r="G5817" s="167"/>
      <c r="H5817" s="168">
        <v>1405075122</v>
      </c>
    </row>
    <row r="5818" spans="1:8" s="126" customFormat="1" x14ac:dyDescent="0.25">
      <c r="A5818" s="117"/>
      <c r="B5818" s="165">
        <v>44862.311481481483</v>
      </c>
      <c r="C5818" s="192">
        <v>300</v>
      </c>
      <c r="D5818" s="192">
        <v>293.7</v>
      </c>
      <c r="E5818" s="192">
        <v>6.3000000000000114</v>
      </c>
      <c r="F5818" s="166" t="s">
        <v>5</v>
      </c>
      <c r="G5818" s="167"/>
      <c r="H5818" s="168">
        <v>1405079878</v>
      </c>
    </row>
    <row r="5819" spans="1:8" s="126" customFormat="1" x14ac:dyDescent="0.25">
      <c r="A5819" s="117"/>
      <c r="B5819" s="165">
        <v>44862.340462962966</v>
      </c>
      <c r="C5819" s="192">
        <v>100</v>
      </c>
      <c r="D5819" s="192">
        <v>96.1</v>
      </c>
      <c r="E5819" s="192">
        <v>3.9000000000000057</v>
      </c>
      <c r="F5819" s="166" t="s">
        <v>5</v>
      </c>
      <c r="G5819" s="167"/>
      <c r="H5819" s="168">
        <v>1405105158</v>
      </c>
    </row>
    <row r="5820" spans="1:8" s="126" customFormat="1" x14ac:dyDescent="0.25">
      <c r="A5820" s="117"/>
      <c r="B5820" s="165">
        <v>44862.343356481484</v>
      </c>
      <c r="C5820" s="192">
        <v>500</v>
      </c>
      <c r="D5820" s="192">
        <v>489.5</v>
      </c>
      <c r="E5820" s="192">
        <v>10.5</v>
      </c>
      <c r="F5820" s="166" t="s">
        <v>12326</v>
      </c>
      <c r="G5820" s="167"/>
      <c r="H5820" s="168">
        <v>1405107982</v>
      </c>
    </row>
    <row r="5821" spans="1:8" s="126" customFormat="1" x14ac:dyDescent="0.25">
      <c r="A5821" s="117"/>
      <c r="B5821" s="165">
        <v>44862.358506944445</v>
      </c>
      <c r="C5821" s="192">
        <v>10000</v>
      </c>
      <c r="D5821" s="192">
        <v>9790</v>
      </c>
      <c r="E5821" s="192">
        <v>210</v>
      </c>
      <c r="F5821" s="166" t="s">
        <v>5</v>
      </c>
      <c r="G5821" s="167"/>
      <c r="H5821" s="168">
        <v>1405123403</v>
      </c>
    </row>
    <row r="5822" spans="1:8" s="126" customFormat="1" x14ac:dyDescent="0.25">
      <c r="A5822" s="117"/>
      <c r="B5822" s="165">
        <v>44862.361875000002</v>
      </c>
      <c r="C5822" s="192">
        <v>200</v>
      </c>
      <c r="D5822" s="192">
        <v>195.8</v>
      </c>
      <c r="E5822" s="192">
        <v>4.1999999999999886</v>
      </c>
      <c r="F5822" s="166" t="s">
        <v>2303</v>
      </c>
      <c r="G5822" s="167"/>
      <c r="H5822" s="168">
        <v>1405126941</v>
      </c>
    </row>
    <row r="5823" spans="1:8" s="126" customFormat="1" x14ac:dyDescent="0.25">
      <c r="A5823" s="117"/>
      <c r="B5823" s="165">
        <v>44862.366747685184</v>
      </c>
      <c r="C5823" s="192">
        <v>500</v>
      </c>
      <c r="D5823" s="192">
        <v>489.5</v>
      </c>
      <c r="E5823" s="192">
        <v>10.5</v>
      </c>
      <c r="F5823" s="166" t="s">
        <v>5</v>
      </c>
      <c r="G5823" s="167"/>
      <c r="H5823" s="168">
        <v>1405132198</v>
      </c>
    </row>
    <row r="5824" spans="1:8" s="126" customFormat="1" x14ac:dyDescent="0.25">
      <c r="A5824" s="117"/>
      <c r="B5824" s="165">
        <v>44862.366851851853</v>
      </c>
      <c r="C5824" s="192">
        <v>1000</v>
      </c>
      <c r="D5824" s="192">
        <v>979</v>
      </c>
      <c r="E5824" s="192">
        <v>21</v>
      </c>
      <c r="F5824" s="166" t="s">
        <v>5</v>
      </c>
      <c r="G5824" s="167"/>
      <c r="H5824" s="168">
        <v>1405132334</v>
      </c>
    </row>
    <row r="5825" spans="1:8" s="126" customFormat="1" x14ac:dyDescent="0.25">
      <c r="A5825" s="117"/>
      <c r="B5825" s="165">
        <v>44862.367685185185</v>
      </c>
      <c r="C5825" s="192">
        <v>10</v>
      </c>
      <c r="D5825" s="192">
        <v>6.1</v>
      </c>
      <c r="E5825" s="192">
        <v>3.9000000000000004</v>
      </c>
      <c r="F5825" s="166" t="s">
        <v>5</v>
      </c>
      <c r="G5825" s="167"/>
      <c r="H5825" s="168">
        <v>1405133179</v>
      </c>
    </row>
    <row r="5826" spans="1:8" s="126" customFormat="1" x14ac:dyDescent="0.25">
      <c r="A5826" s="117"/>
      <c r="B5826" s="165">
        <v>44862.372534722221</v>
      </c>
      <c r="C5826" s="192">
        <v>100</v>
      </c>
      <c r="D5826" s="192">
        <v>96.1</v>
      </c>
      <c r="E5826" s="192">
        <v>3.9000000000000057</v>
      </c>
      <c r="F5826" s="166" t="s">
        <v>5</v>
      </c>
      <c r="G5826" s="167"/>
      <c r="H5826" s="168">
        <v>1405138428</v>
      </c>
    </row>
    <row r="5827" spans="1:8" s="126" customFormat="1" x14ac:dyDescent="0.25">
      <c r="A5827" s="117"/>
      <c r="B5827" s="165">
        <v>44862.373148148145</v>
      </c>
      <c r="C5827" s="192">
        <v>300</v>
      </c>
      <c r="D5827" s="192">
        <v>293.7</v>
      </c>
      <c r="E5827" s="192">
        <v>6.3000000000000114</v>
      </c>
      <c r="F5827" s="166" t="s">
        <v>5</v>
      </c>
      <c r="G5827" s="167"/>
      <c r="H5827" s="168">
        <v>1405139080</v>
      </c>
    </row>
    <row r="5828" spans="1:8" s="126" customFormat="1" x14ac:dyDescent="0.25">
      <c r="A5828" s="117"/>
      <c r="B5828" s="165">
        <v>44862.379189814812</v>
      </c>
      <c r="C5828" s="192">
        <v>550</v>
      </c>
      <c r="D5828" s="192">
        <v>538.45000000000005</v>
      </c>
      <c r="E5828" s="192">
        <v>11.549999999999955</v>
      </c>
      <c r="F5828" s="166" t="s">
        <v>2303</v>
      </c>
      <c r="G5828" s="167"/>
      <c r="H5828" s="168">
        <v>1405145890</v>
      </c>
    </row>
    <row r="5829" spans="1:8" s="126" customFormat="1" x14ac:dyDescent="0.25">
      <c r="A5829" s="117"/>
      <c r="B5829" s="165">
        <v>44862.379641203705</v>
      </c>
      <c r="C5829" s="192">
        <v>100</v>
      </c>
      <c r="D5829" s="192">
        <v>96.1</v>
      </c>
      <c r="E5829" s="192">
        <v>3.9000000000000057</v>
      </c>
      <c r="F5829" s="166" t="s">
        <v>5</v>
      </c>
      <c r="G5829" s="167"/>
      <c r="H5829" s="168">
        <v>1405146425</v>
      </c>
    </row>
    <row r="5830" spans="1:8" s="126" customFormat="1" x14ac:dyDescent="0.25">
      <c r="A5830" s="117"/>
      <c r="B5830" s="165">
        <v>44862.388009259259</v>
      </c>
      <c r="C5830" s="192">
        <v>500</v>
      </c>
      <c r="D5830" s="192">
        <v>489.5</v>
      </c>
      <c r="E5830" s="192">
        <v>10.5</v>
      </c>
      <c r="F5830" s="166" t="s">
        <v>2384</v>
      </c>
      <c r="G5830" s="167"/>
      <c r="H5830" s="168">
        <v>1405155496</v>
      </c>
    </row>
    <row r="5831" spans="1:8" s="126" customFormat="1" x14ac:dyDescent="0.25">
      <c r="A5831" s="117"/>
      <c r="B5831" s="165">
        <v>44862.392118055555</v>
      </c>
      <c r="C5831" s="192">
        <v>50</v>
      </c>
      <c r="D5831" s="192">
        <v>46.1</v>
      </c>
      <c r="E5831" s="192">
        <v>3.8999999999999986</v>
      </c>
      <c r="F5831" s="166" t="s">
        <v>5</v>
      </c>
      <c r="G5831" s="167"/>
      <c r="H5831" s="168">
        <v>1405160088</v>
      </c>
    </row>
    <row r="5832" spans="1:8" s="126" customFormat="1" x14ac:dyDescent="0.25">
      <c r="A5832" s="117"/>
      <c r="B5832" s="165">
        <v>44862.392118055555</v>
      </c>
      <c r="C5832" s="192">
        <v>1000</v>
      </c>
      <c r="D5832" s="192">
        <v>979</v>
      </c>
      <c r="E5832" s="192">
        <v>21</v>
      </c>
      <c r="F5832" s="166" t="s">
        <v>5</v>
      </c>
      <c r="G5832" s="167"/>
      <c r="H5832" s="168">
        <v>1405160082</v>
      </c>
    </row>
    <row r="5833" spans="1:8" s="126" customFormat="1" x14ac:dyDescent="0.25">
      <c r="A5833" s="117"/>
      <c r="B5833" s="165">
        <v>44862.394456018519</v>
      </c>
      <c r="C5833" s="192">
        <v>1000</v>
      </c>
      <c r="D5833" s="192">
        <v>979</v>
      </c>
      <c r="E5833" s="192">
        <v>21</v>
      </c>
      <c r="F5833" s="166" t="s">
        <v>5</v>
      </c>
      <c r="G5833" s="167"/>
      <c r="H5833" s="168">
        <v>1405162657</v>
      </c>
    </row>
    <row r="5834" spans="1:8" s="126" customFormat="1" x14ac:dyDescent="0.25">
      <c r="A5834" s="117"/>
      <c r="B5834" s="165">
        <v>44862.399293981478</v>
      </c>
      <c r="C5834" s="192">
        <v>100</v>
      </c>
      <c r="D5834" s="192">
        <v>96.1</v>
      </c>
      <c r="E5834" s="192">
        <v>3.9000000000000057</v>
      </c>
      <c r="F5834" s="166" t="s">
        <v>2346</v>
      </c>
      <c r="G5834" s="167"/>
      <c r="H5834" s="168">
        <v>1405168054</v>
      </c>
    </row>
    <row r="5835" spans="1:8" s="126" customFormat="1" x14ac:dyDescent="0.25">
      <c r="A5835" s="117"/>
      <c r="B5835" s="165">
        <v>44862.403356481482</v>
      </c>
      <c r="C5835" s="192">
        <v>100</v>
      </c>
      <c r="D5835" s="192">
        <v>96.1</v>
      </c>
      <c r="E5835" s="192">
        <v>3.9000000000000057</v>
      </c>
      <c r="F5835" s="166" t="s">
        <v>5</v>
      </c>
      <c r="G5835" s="167"/>
      <c r="H5835" s="168">
        <v>1405172567</v>
      </c>
    </row>
    <row r="5836" spans="1:8" s="126" customFormat="1" x14ac:dyDescent="0.25">
      <c r="A5836" s="117"/>
      <c r="B5836" s="165">
        <v>44862.414467592593</v>
      </c>
      <c r="C5836" s="192">
        <v>82369</v>
      </c>
      <c r="D5836" s="192">
        <v>80639.25</v>
      </c>
      <c r="E5836" s="192">
        <v>1729.75</v>
      </c>
      <c r="F5836" s="166" t="s">
        <v>2406</v>
      </c>
      <c r="G5836" s="167"/>
      <c r="H5836" s="168">
        <v>1405185757</v>
      </c>
    </row>
    <row r="5837" spans="1:8" s="126" customFormat="1" x14ac:dyDescent="0.25">
      <c r="A5837" s="117"/>
      <c r="B5837" s="165">
        <v>44862.414467592593</v>
      </c>
      <c r="C5837" s="192">
        <v>10</v>
      </c>
      <c r="D5837" s="192">
        <v>6.1</v>
      </c>
      <c r="E5837" s="192">
        <v>3.9000000000000004</v>
      </c>
      <c r="F5837" s="166" t="s">
        <v>2299</v>
      </c>
      <c r="G5837" s="167"/>
      <c r="H5837" s="168">
        <v>1405185756</v>
      </c>
    </row>
    <row r="5838" spans="1:8" s="126" customFormat="1" x14ac:dyDescent="0.25">
      <c r="A5838" s="117"/>
      <c r="B5838" s="165">
        <v>44862.428749999999</v>
      </c>
      <c r="C5838" s="192">
        <v>600</v>
      </c>
      <c r="D5838" s="192">
        <v>587.4</v>
      </c>
      <c r="E5838" s="192">
        <v>12.600000000000023</v>
      </c>
      <c r="F5838" s="166" t="s">
        <v>2344</v>
      </c>
      <c r="G5838" s="167"/>
      <c r="H5838" s="168">
        <v>1405204053</v>
      </c>
    </row>
    <row r="5839" spans="1:8" s="126" customFormat="1" x14ac:dyDescent="0.25">
      <c r="A5839" s="117"/>
      <c r="B5839" s="165">
        <v>44862.431377314817</v>
      </c>
      <c r="C5839" s="192">
        <v>300</v>
      </c>
      <c r="D5839" s="192">
        <v>293.7</v>
      </c>
      <c r="E5839" s="192">
        <v>6.3000000000000114</v>
      </c>
      <c r="F5839" s="166" t="s">
        <v>5</v>
      </c>
      <c r="G5839" s="167"/>
      <c r="H5839" s="168">
        <v>1405207492</v>
      </c>
    </row>
    <row r="5840" spans="1:8" s="126" customFormat="1" x14ac:dyDescent="0.25">
      <c r="A5840" s="117"/>
      <c r="B5840" s="165">
        <v>44862.432615740741</v>
      </c>
      <c r="C5840" s="192">
        <v>1500</v>
      </c>
      <c r="D5840" s="192">
        <v>1468.5</v>
      </c>
      <c r="E5840" s="192">
        <v>31.5</v>
      </c>
      <c r="F5840" s="166" t="s">
        <v>2318</v>
      </c>
      <c r="G5840" s="167"/>
      <c r="H5840" s="168">
        <v>1405209174</v>
      </c>
    </row>
    <row r="5841" spans="1:8" s="126" customFormat="1" x14ac:dyDescent="0.25">
      <c r="A5841" s="117"/>
      <c r="B5841" s="165">
        <v>44862.439317129632</v>
      </c>
      <c r="C5841" s="192">
        <v>300</v>
      </c>
      <c r="D5841" s="192">
        <v>293.7</v>
      </c>
      <c r="E5841" s="192">
        <v>6.3000000000000114</v>
      </c>
      <c r="F5841" s="166" t="s">
        <v>5</v>
      </c>
      <c r="G5841" s="167"/>
      <c r="H5841" s="168">
        <v>1405217668</v>
      </c>
    </row>
    <row r="5842" spans="1:8" s="126" customFormat="1" x14ac:dyDescent="0.25">
      <c r="A5842" s="117"/>
      <c r="B5842" s="165">
        <v>44862.443472222221</v>
      </c>
      <c r="C5842" s="192">
        <v>1000</v>
      </c>
      <c r="D5842" s="192">
        <v>979</v>
      </c>
      <c r="E5842" s="192">
        <v>21</v>
      </c>
      <c r="F5842" s="166" t="s">
        <v>5</v>
      </c>
      <c r="G5842" s="167"/>
      <c r="H5842" s="168">
        <v>1405222431</v>
      </c>
    </row>
    <row r="5843" spans="1:8" s="126" customFormat="1" x14ac:dyDescent="0.25">
      <c r="A5843" s="117"/>
      <c r="B5843" s="165">
        <v>44862.450532407405</v>
      </c>
      <c r="C5843" s="192">
        <v>500</v>
      </c>
      <c r="D5843" s="192">
        <v>489.5</v>
      </c>
      <c r="E5843" s="192">
        <v>10.5</v>
      </c>
      <c r="F5843" s="166" t="s">
        <v>5</v>
      </c>
      <c r="G5843" s="167"/>
      <c r="H5843" s="168">
        <v>1405232085</v>
      </c>
    </row>
    <row r="5844" spans="1:8" s="126" customFormat="1" x14ac:dyDescent="0.25">
      <c r="A5844" s="117"/>
      <c r="B5844" s="165">
        <v>44862.450844907406</v>
      </c>
      <c r="C5844" s="192">
        <v>500</v>
      </c>
      <c r="D5844" s="192">
        <v>489.5</v>
      </c>
      <c r="E5844" s="192">
        <v>10.5</v>
      </c>
      <c r="F5844" s="166" t="s">
        <v>5</v>
      </c>
      <c r="G5844" s="167"/>
      <c r="H5844" s="168">
        <v>1405232539</v>
      </c>
    </row>
    <row r="5845" spans="1:8" s="126" customFormat="1" x14ac:dyDescent="0.25">
      <c r="A5845" s="117"/>
      <c r="B5845" s="165">
        <v>44862.454467592594</v>
      </c>
      <c r="C5845" s="192">
        <v>1000</v>
      </c>
      <c r="D5845" s="192">
        <v>979</v>
      </c>
      <c r="E5845" s="192">
        <v>21</v>
      </c>
      <c r="F5845" s="166" t="s">
        <v>5</v>
      </c>
      <c r="G5845" s="167"/>
      <c r="H5845" s="168">
        <v>1405237540</v>
      </c>
    </row>
    <row r="5846" spans="1:8" s="126" customFormat="1" x14ac:dyDescent="0.25">
      <c r="A5846" s="117"/>
      <c r="B5846" s="165">
        <v>44862.460173611114</v>
      </c>
      <c r="C5846" s="192">
        <v>1000</v>
      </c>
      <c r="D5846" s="192">
        <v>979</v>
      </c>
      <c r="E5846" s="192">
        <v>21</v>
      </c>
      <c r="F5846" s="166" t="s">
        <v>5</v>
      </c>
      <c r="G5846" s="167"/>
      <c r="H5846" s="168">
        <v>1405245078</v>
      </c>
    </row>
    <row r="5847" spans="1:8" s="126" customFormat="1" x14ac:dyDescent="0.25">
      <c r="A5847" s="117"/>
      <c r="B5847" s="165">
        <v>44862.466203703705</v>
      </c>
      <c r="C5847" s="192">
        <v>1000</v>
      </c>
      <c r="D5847" s="192">
        <v>979</v>
      </c>
      <c r="E5847" s="192">
        <v>21</v>
      </c>
      <c r="F5847" s="166" t="s">
        <v>5</v>
      </c>
      <c r="G5847" s="167"/>
      <c r="H5847" s="168">
        <v>1405253094</v>
      </c>
    </row>
    <row r="5848" spans="1:8" s="126" customFormat="1" x14ac:dyDescent="0.25">
      <c r="A5848" s="117"/>
      <c r="B5848" s="165">
        <v>44862.468298611115</v>
      </c>
      <c r="C5848" s="192">
        <v>200</v>
      </c>
      <c r="D5848" s="192">
        <v>195.8</v>
      </c>
      <c r="E5848" s="192">
        <v>4.1999999999999886</v>
      </c>
      <c r="F5848" s="166" t="s">
        <v>5</v>
      </c>
      <c r="G5848" s="167"/>
      <c r="H5848" s="168">
        <v>1405256164</v>
      </c>
    </row>
    <row r="5849" spans="1:8" s="126" customFormat="1" x14ac:dyDescent="0.25">
      <c r="A5849" s="117"/>
      <c r="B5849" s="165">
        <v>44862.472685185188</v>
      </c>
      <c r="C5849" s="192">
        <v>1000</v>
      </c>
      <c r="D5849" s="192">
        <v>979</v>
      </c>
      <c r="E5849" s="192">
        <v>21</v>
      </c>
      <c r="F5849" s="166" t="s">
        <v>12486</v>
      </c>
      <c r="G5849" s="167"/>
      <c r="H5849" s="168">
        <v>1405262270</v>
      </c>
    </row>
    <row r="5850" spans="1:8" s="126" customFormat="1" x14ac:dyDescent="0.25">
      <c r="A5850" s="117"/>
      <c r="B5850" s="165">
        <v>44862.473356481481</v>
      </c>
      <c r="C5850" s="192">
        <v>1000</v>
      </c>
      <c r="D5850" s="192">
        <v>979</v>
      </c>
      <c r="E5850" s="192">
        <v>21</v>
      </c>
      <c r="F5850" s="166" t="s">
        <v>5</v>
      </c>
      <c r="G5850" s="167"/>
      <c r="H5850" s="168">
        <v>1405263318</v>
      </c>
    </row>
    <row r="5851" spans="1:8" s="126" customFormat="1" x14ac:dyDescent="0.25">
      <c r="A5851" s="117"/>
      <c r="B5851" s="165">
        <v>44862.474444444444</v>
      </c>
      <c r="C5851" s="192">
        <v>100</v>
      </c>
      <c r="D5851" s="192">
        <v>96.1</v>
      </c>
      <c r="E5851" s="192">
        <v>3.9000000000000057</v>
      </c>
      <c r="F5851" s="166" t="s">
        <v>5</v>
      </c>
      <c r="G5851" s="167"/>
      <c r="H5851" s="168">
        <v>1405265246</v>
      </c>
    </row>
    <row r="5852" spans="1:8" s="126" customFormat="1" x14ac:dyDescent="0.25">
      <c r="A5852" s="117"/>
      <c r="B5852" s="165">
        <v>44862.479351851849</v>
      </c>
      <c r="C5852" s="192">
        <v>1000</v>
      </c>
      <c r="D5852" s="192">
        <v>979</v>
      </c>
      <c r="E5852" s="192">
        <v>21</v>
      </c>
      <c r="F5852" s="166" t="s">
        <v>5</v>
      </c>
      <c r="G5852" s="167"/>
      <c r="H5852" s="168">
        <v>1405272766</v>
      </c>
    </row>
    <row r="5853" spans="1:8" s="126" customFormat="1" x14ac:dyDescent="0.25">
      <c r="A5853" s="117"/>
      <c r="B5853" s="165">
        <v>44862.482152777775</v>
      </c>
      <c r="C5853" s="192">
        <v>200</v>
      </c>
      <c r="D5853" s="192">
        <v>195.8</v>
      </c>
      <c r="E5853" s="192">
        <v>4.1999999999999886</v>
      </c>
      <c r="F5853" s="166" t="s">
        <v>5</v>
      </c>
      <c r="G5853" s="167"/>
      <c r="H5853" s="168">
        <v>1405276767</v>
      </c>
    </row>
    <row r="5854" spans="1:8" s="126" customFormat="1" x14ac:dyDescent="0.25">
      <c r="A5854" s="117"/>
      <c r="B5854" s="165">
        <v>44862.483078703706</v>
      </c>
      <c r="C5854" s="192">
        <v>500</v>
      </c>
      <c r="D5854" s="192">
        <v>489.5</v>
      </c>
      <c r="E5854" s="192">
        <v>10.5</v>
      </c>
      <c r="F5854" s="166" t="s">
        <v>5</v>
      </c>
      <c r="G5854" s="167"/>
      <c r="H5854" s="168">
        <v>1405278022</v>
      </c>
    </row>
    <row r="5855" spans="1:8" s="126" customFormat="1" x14ac:dyDescent="0.25">
      <c r="A5855" s="117"/>
      <c r="B5855" s="165">
        <v>44862.489421296297</v>
      </c>
      <c r="C5855" s="192">
        <v>500</v>
      </c>
      <c r="D5855" s="192">
        <v>489.5</v>
      </c>
      <c r="E5855" s="192">
        <v>10.5</v>
      </c>
      <c r="F5855" s="166" t="s">
        <v>5</v>
      </c>
      <c r="G5855" s="167"/>
      <c r="H5855" s="168">
        <v>1405286802</v>
      </c>
    </row>
    <row r="5856" spans="1:8" s="126" customFormat="1" x14ac:dyDescent="0.25">
      <c r="A5856" s="117"/>
      <c r="B5856" s="165">
        <v>44862.48978009259</v>
      </c>
      <c r="C5856" s="192">
        <v>1000</v>
      </c>
      <c r="D5856" s="192">
        <v>979</v>
      </c>
      <c r="E5856" s="192">
        <v>21</v>
      </c>
      <c r="F5856" s="166" t="s">
        <v>2355</v>
      </c>
      <c r="G5856" s="167"/>
      <c r="H5856" s="168">
        <v>1405287319</v>
      </c>
    </row>
    <row r="5857" spans="1:8" s="126" customFormat="1" x14ac:dyDescent="0.25">
      <c r="A5857" s="117"/>
      <c r="B5857" s="165">
        <v>44862.4925</v>
      </c>
      <c r="C5857" s="192">
        <v>100</v>
      </c>
      <c r="D5857" s="192">
        <v>96.1</v>
      </c>
      <c r="E5857" s="192">
        <v>3.9000000000000057</v>
      </c>
      <c r="F5857" s="166" t="s">
        <v>5</v>
      </c>
      <c r="G5857" s="167"/>
      <c r="H5857" s="168">
        <v>1405291214</v>
      </c>
    </row>
    <row r="5858" spans="1:8" s="126" customFormat="1" x14ac:dyDescent="0.25">
      <c r="A5858" s="117"/>
      <c r="B5858" s="165">
        <v>44862.49324074074</v>
      </c>
      <c r="C5858" s="192">
        <v>500</v>
      </c>
      <c r="D5858" s="192">
        <v>489.5</v>
      </c>
      <c r="E5858" s="192">
        <v>10.5</v>
      </c>
      <c r="F5858" s="166" t="s">
        <v>5</v>
      </c>
      <c r="G5858" s="167"/>
      <c r="H5858" s="168">
        <v>1405292226</v>
      </c>
    </row>
    <row r="5859" spans="1:8" s="126" customFormat="1" x14ac:dyDescent="0.25">
      <c r="A5859" s="117"/>
      <c r="B5859" s="165">
        <v>44862.493946759256</v>
      </c>
      <c r="C5859" s="192">
        <v>500</v>
      </c>
      <c r="D5859" s="192">
        <v>489.5</v>
      </c>
      <c r="E5859" s="192">
        <v>10.5</v>
      </c>
      <c r="F5859" s="166" t="s">
        <v>5</v>
      </c>
      <c r="G5859" s="167"/>
      <c r="H5859" s="168">
        <v>1405293249</v>
      </c>
    </row>
    <row r="5860" spans="1:8" s="126" customFormat="1" x14ac:dyDescent="0.25">
      <c r="A5860" s="117"/>
      <c r="B5860" s="165">
        <v>44862.494456018518</v>
      </c>
      <c r="C5860" s="192">
        <v>500</v>
      </c>
      <c r="D5860" s="192">
        <v>489.5</v>
      </c>
      <c r="E5860" s="192">
        <v>10.5</v>
      </c>
      <c r="F5860" s="166" t="s">
        <v>12408</v>
      </c>
      <c r="G5860" s="167"/>
      <c r="H5860" s="168">
        <v>1405293990</v>
      </c>
    </row>
    <row r="5861" spans="1:8" s="126" customFormat="1" x14ac:dyDescent="0.25">
      <c r="A5861" s="117"/>
      <c r="B5861" s="165">
        <v>44862.499224537038</v>
      </c>
      <c r="C5861" s="192">
        <v>500</v>
      </c>
      <c r="D5861" s="192">
        <v>489.5</v>
      </c>
      <c r="E5861" s="192">
        <v>10.5</v>
      </c>
      <c r="F5861" s="166" t="s">
        <v>5</v>
      </c>
      <c r="G5861" s="167"/>
      <c r="H5861" s="168">
        <v>1405300869</v>
      </c>
    </row>
    <row r="5862" spans="1:8" s="126" customFormat="1" x14ac:dyDescent="0.25">
      <c r="A5862" s="117"/>
      <c r="B5862" s="165">
        <v>44862.499525462961</v>
      </c>
      <c r="C5862" s="192">
        <v>300</v>
      </c>
      <c r="D5862" s="192">
        <v>293.7</v>
      </c>
      <c r="E5862" s="192">
        <v>6.3000000000000114</v>
      </c>
      <c r="F5862" s="166" t="s">
        <v>5</v>
      </c>
      <c r="G5862" s="167"/>
      <c r="H5862" s="168">
        <v>1405301259</v>
      </c>
    </row>
    <row r="5863" spans="1:8" s="126" customFormat="1" x14ac:dyDescent="0.25">
      <c r="A5863" s="117"/>
      <c r="B5863" s="165">
        <v>44862.500798611109</v>
      </c>
      <c r="C5863" s="192">
        <v>400</v>
      </c>
      <c r="D5863" s="192">
        <v>391.6</v>
      </c>
      <c r="E5863" s="192">
        <v>8.3999999999999773</v>
      </c>
      <c r="F5863" s="166" t="s">
        <v>5</v>
      </c>
      <c r="G5863" s="167"/>
      <c r="H5863" s="168">
        <v>1405303607</v>
      </c>
    </row>
    <row r="5864" spans="1:8" s="126" customFormat="1" x14ac:dyDescent="0.25">
      <c r="A5864" s="117"/>
      <c r="B5864" s="165">
        <v>44862.504155092596</v>
      </c>
      <c r="C5864" s="192">
        <v>300</v>
      </c>
      <c r="D5864" s="192">
        <v>293.7</v>
      </c>
      <c r="E5864" s="192">
        <v>6.3000000000000114</v>
      </c>
      <c r="F5864" s="166" t="s">
        <v>5</v>
      </c>
      <c r="G5864" s="167"/>
      <c r="H5864" s="168">
        <v>1405309013</v>
      </c>
    </row>
    <row r="5865" spans="1:8" s="126" customFormat="1" x14ac:dyDescent="0.25">
      <c r="A5865" s="117"/>
      <c r="B5865" s="165">
        <v>44862.504965277774</v>
      </c>
      <c r="C5865" s="192">
        <v>498</v>
      </c>
      <c r="D5865" s="192">
        <v>487.54</v>
      </c>
      <c r="E5865" s="192">
        <v>10.45999999999998</v>
      </c>
      <c r="F5865" s="166" t="s">
        <v>5</v>
      </c>
      <c r="G5865" s="167"/>
      <c r="H5865" s="168">
        <v>1405310344</v>
      </c>
    </row>
    <row r="5866" spans="1:8" s="126" customFormat="1" x14ac:dyDescent="0.25">
      <c r="A5866" s="117"/>
      <c r="B5866" s="165">
        <v>44862.505486111113</v>
      </c>
      <c r="C5866" s="192">
        <v>300</v>
      </c>
      <c r="D5866" s="192">
        <v>293.7</v>
      </c>
      <c r="E5866" s="192">
        <v>6.3000000000000114</v>
      </c>
      <c r="F5866" s="166" t="s">
        <v>5</v>
      </c>
      <c r="G5866" s="167"/>
      <c r="H5866" s="168">
        <v>1405311087</v>
      </c>
    </row>
    <row r="5867" spans="1:8" s="126" customFormat="1" x14ac:dyDescent="0.25">
      <c r="A5867" s="117"/>
      <c r="B5867" s="165">
        <v>44862.505787037036</v>
      </c>
      <c r="C5867" s="192">
        <v>50</v>
      </c>
      <c r="D5867" s="192">
        <v>46.1</v>
      </c>
      <c r="E5867" s="192">
        <v>3.8999999999999986</v>
      </c>
      <c r="F5867" s="166" t="s">
        <v>5</v>
      </c>
      <c r="G5867" s="167"/>
      <c r="H5867" s="168">
        <v>1405311535</v>
      </c>
    </row>
    <row r="5868" spans="1:8" s="126" customFormat="1" x14ac:dyDescent="0.25">
      <c r="A5868" s="117"/>
      <c r="B5868" s="165">
        <v>44862.505833333336</v>
      </c>
      <c r="C5868" s="192">
        <v>300</v>
      </c>
      <c r="D5868" s="192">
        <v>293.7</v>
      </c>
      <c r="E5868" s="192">
        <v>6.3000000000000114</v>
      </c>
      <c r="F5868" s="166" t="s">
        <v>5</v>
      </c>
      <c r="G5868" s="167"/>
      <c r="H5868" s="168">
        <v>1405311615</v>
      </c>
    </row>
    <row r="5869" spans="1:8" s="126" customFormat="1" x14ac:dyDescent="0.25">
      <c r="A5869" s="117"/>
      <c r="B5869" s="165">
        <v>44862.507337962961</v>
      </c>
      <c r="C5869" s="192">
        <v>300</v>
      </c>
      <c r="D5869" s="192">
        <v>293.7</v>
      </c>
      <c r="E5869" s="192">
        <v>6.3000000000000114</v>
      </c>
      <c r="F5869" s="166" t="s">
        <v>2318</v>
      </c>
      <c r="G5869" s="167"/>
      <c r="H5869" s="168">
        <v>1405313873</v>
      </c>
    </row>
    <row r="5870" spans="1:8" s="126" customFormat="1" x14ac:dyDescent="0.25">
      <c r="A5870" s="117"/>
      <c r="B5870" s="165">
        <v>44862.508055555554</v>
      </c>
      <c r="C5870" s="192">
        <v>2000</v>
      </c>
      <c r="D5870" s="192">
        <v>1958</v>
      </c>
      <c r="E5870" s="192">
        <v>42</v>
      </c>
      <c r="F5870" s="166" t="s">
        <v>2349</v>
      </c>
      <c r="G5870" s="167"/>
      <c r="H5870" s="168">
        <v>1405314990</v>
      </c>
    </row>
    <row r="5871" spans="1:8" s="126" customFormat="1" x14ac:dyDescent="0.25">
      <c r="A5871" s="117"/>
      <c r="B5871" s="165">
        <v>44862.508738425924</v>
      </c>
      <c r="C5871" s="192">
        <v>100</v>
      </c>
      <c r="D5871" s="192">
        <v>96.1</v>
      </c>
      <c r="E5871" s="192">
        <v>3.9000000000000057</v>
      </c>
      <c r="F5871" s="166" t="s">
        <v>5</v>
      </c>
      <c r="G5871" s="167"/>
      <c r="H5871" s="168">
        <v>1405315944</v>
      </c>
    </row>
    <row r="5872" spans="1:8" s="126" customFormat="1" x14ac:dyDescent="0.25">
      <c r="A5872" s="117"/>
      <c r="B5872" s="165">
        <v>44862.509189814817</v>
      </c>
      <c r="C5872" s="192">
        <v>100</v>
      </c>
      <c r="D5872" s="192">
        <v>96.1</v>
      </c>
      <c r="E5872" s="192">
        <v>3.9000000000000057</v>
      </c>
      <c r="F5872" s="166" t="s">
        <v>5</v>
      </c>
      <c r="G5872" s="167"/>
      <c r="H5872" s="168">
        <v>1405316620</v>
      </c>
    </row>
    <row r="5873" spans="1:8" s="126" customFormat="1" x14ac:dyDescent="0.25">
      <c r="A5873" s="117"/>
      <c r="B5873" s="165">
        <v>44862.511064814818</v>
      </c>
      <c r="C5873" s="192">
        <v>300</v>
      </c>
      <c r="D5873" s="192">
        <v>293.7</v>
      </c>
      <c r="E5873" s="192">
        <v>6.3000000000000114</v>
      </c>
      <c r="F5873" s="166" t="s">
        <v>5</v>
      </c>
      <c r="G5873" s="167"/>
      <c r="H5873" s="168">
        <v>1405319253</v>
      </c>
    </row>
    <row r="5874" spans="1:8" s="126" customFormat="1" x14ac:dyDescent="0.25">
      <c r="A5874" s="117"/>
      <c r="B5874" s="165">
        <v>44862.511516203704</v>
      </c>
      <c r="C5874" s="192">
        <v>1000</v>
      </c>
      <c r="D5874" s="192">
        <v>979</v>
      </c>
      <c r="E5874" s="192">
        <v>21</v>
      </c>
      <c r="F5874" s="166" t="s">
        <v>5</v>
      </c>
      <c r="G5874" s="167"/>
      <c r="H5874" s="168">
        <v>1405319909</v>
      </c>
    </row>
    <row r="5875" spans="1:8" s="126" customFormat="1" x14ac:dyDescent="0.25">
      <c r="A5875" s="117"/>
      <c r="B5875" s="165">
        <v>44862.513912037037</v>
      </c>
      <c r="C5875" s="192">
        <v>300</v>
      </c>
      <c r="D5875" s="192">
        <v>293.7</v>
      </c>
      <c r="E5875" s="192">
        <v>6.3000000000000114</v>
      </c>
      <c r="F5875" s="166" t="s">
        <v>5</v>
      </c>
      <c r="G5875" s="167"/>
      <c r="H5875" s="168">
        <v>1405323351</v>
      </c>
    </row>
    <row r="5876" spans="1:8" s="126" customFormat="1" x14ac:dyDescent="0.25">
      <c r="A5876" s="117"/>
      <c r="B5876" s="165">
        <v>44862.515497685185</v>
      </c>
      <c r="C5876" s="192">
        <v>100</v>
      </c>
      <c r="D5876" s="192">
        <v>96.1</v>
      </c>
      <c r="E5876" s="192">
        <v>3.9000000000000057</v>
      </c>
      <c r="F5876" s="166" t="s">
        <v>5</v>
      </c>
      <c r="G5876" s="167"/>
      <c r="H5876" s="168">
        <v>1405325710</v>
      </c>
    </row>
    <row r="5877" spans="1:8" s="126" customFormat="1" x14ac:dyDescent="0.25">
      <c r="A5877" s="117"/>
      <c r="B5877" s="165">
        <v>44862.51835648148</v>
      </c>
      <c r="C5877" s="192">
        <v>100</v>
      </c>
      <c r="D5877" s="192">
        <v>96.1</v>
      </c>
      <c r="E5877" s="192">
        <v>3.9000000000000057</v>
      </c>
      <c r="F5877" s="166" t="s">
        <v>5</v>
      </c>
      <c r="G5877" s="167"/>
      <c r="H5877" s="168">
        <v>1405329932</v>
      </c>
    </row>
    <row r="5878" spans="1:8" s="126" customFormat="1" x14ac:dyDescent="0.25">
      <c r="A5878" s="117"/>
      <c r="B5878" s="165">
        <v>44862.521597222221</v>
      </c>
      <c r="C5878" s="192">
        <v>3000</v>
      </c>
      <c r="D5878" s="192">
        <v>2937</v>
      </c>
      <c r="E5878" s="192">
        <v>63</v>
      </c>
      <c r="F5878" s="166" t="s">
        <v>5</v>
      </c>
      <c r="G5878" s="167"/>
      <c r="H5878" s="168">
        <v>1405334772</v>
      </c>
    </row>
    <row r="5879" spans="1:8" s="126" customFormat="1" x14ac:dyDescent="0.25">
      <c r="A5879" s="117"/>
      <c r="B5879" s="165">
        <v>44862.521608796298</v>
      </c>
      <c r="C5879" s="192">
        <v>500</v>
      </c>
      <c r="D5879" s="192">
        <v>489.5</v>
      </c>
      <c r="E5879" s="192">
        <v>10.5</v>
      </c>
      <c r="F5879" s="166" t="s">
        <v>5</v>
      </c>
      <c r="G5879" s="167"/>
      <c r="H5879" s="168">
        <v>1405334809</v>
      </c>
    </row>
    <row r="5880" spans="1:8" s="126" customFormat="1" x14ac:dyDescent="0.25">
      <c r="A5880" s="117"/>
      <c r="B5880" s="165">
        <v>44862.522928240738</v>
      </c>
      <c r="C5880" s="192">
        <v>5000</v>
      </c>
      <c r="D5880" s="192">
        <v>4895</v>
      </c>
      <c r="E5880" s="192">
        <v>105</v>
      </c>
      <c r="F5880" s="166" t="s">
        <v>5</v>
      </c>
      <c r="G5880" s="167"/>
      <c r="H5880" s="168">
        <v>1405337047</v>
      </c>
    </row>
    <row r="5881" spans="1:8" s="126" customFormat="1" x14ac:dyDescent="0.25">
      <c r="A5881" s="117"/>
      <c r="B5881" s="165">
        <v>44862.525995370372</v>
      </c>
      <c r="C5881" s="192">
        <v>1000</v>
      </c>
      <c r="D5881" s="192">
        <v>979</v>
      </c>
      <c r="E5881" s="192">
        <v>21</v>
      </c>
      <c r="F5881" s="166" t="s">
        <v>5</v>
      </c>
      <c r="G5881" s="167"/>
      <c r="H5881" s="168">
        <v>1405341709</v>
      </c>
    </row>
    <row r="5882" spans="1:8" s="126" customFormat="1" x14ac:dyDescent="0.25">
      <c r="A5882" s="117"/>
      <c r="B5882" s="165">
        <v>44862.527094907404</v>
      </c>
      <c r="C5882" s="192">
        <v>500</v>
      </c>
      <c r="D5882" s="192">
        <v>489.5</v>
      </c>
      <c r="E5882" s="192">
        <v>10.5</v>
      </c>
      <c r="F5882" s="166" t="s">
        <v>5</v>
      </c>
      <c r="G5882" s="167"/>
      <c r="H5882" s="168">
        <v>1405343355</v>
      </c>
    </row>
    <row r="5883" spans="1:8" s="126" customFormat="1" x14ac:dyDescent="0.25">
      <c r="A5883" s="117"/>
      <c r="B5883" s="165">
        <v>44862.527743055558</v>
      </c>
      <c r="C5883" s="192">
        <v>100</v>
      </c>
      <c r="D5883" s="192">
        <v>96.1</v>
      </c>
      <c r="E5883" s="192">
        <v>3.9000000000000057</v>
      </c>
      <c r="F5883" s="166" t="s">
        <v>5</v>
      </c>
      <c r="G5883" s="167"/>
      <c r="H5883" s="168">
        <v>1405344300</v>
      </c>
    </row>
    <row r="5884" spans="1:8" s="126" customFormat="1" x14ac:dyDescent="0.25">
      <c r="A5884" s="117"/>
      <c r="B5884" s="165">
        <v>44862.528657407405</v>
      </c>
      <c r="C5884" s="192">
        <v>500</v>
      </c>
      <c r="D5884" s="192">
        <v>489.5</v>
      </c>
      <c r="E5884" s="192">
        <v>10.5</v>
      </c>
      <c r="F5884" s="166" t="s">
        <v>5</v>
      </c>
      <c r="G5884" s="167"/>
      <c r="H5884" s="168">
        <v>1405345768</v>
      </c>
    </row>
    <row r="5885" spans="1:8" s="126" customFormat="1" x14ac:dyDescent="0.25">
      <c r="A5885" s="117"/>
      <c r="B5885" s="165">
        <v>44862.529976851853</v>
      </c>
      <c r="C5885" s="192">
        <v>300</v>
      </c>
      <c r="D5885" s="192">
        <v>293.7</v>
      </c>
      <c r="E5885" s="192">
        <v>6.3000000000000114</v>
      </c>
      <c r="F5885" s="166" t="s">
        <v>5</v>
      </c>
      <c r="G5885" s="167"/>
      <c r="H5885" s="168">
        <v>1405347650</v>
      </c>
    </row>
    <row r="5886" spans="1:8" s="126" customFormat="1" x14ac:dyDescent="0.25">
      <c r="A5886" s="117"/>
      <c r="B5886" s="165">
        <v>44862.53019675926</v>
      </c>
      <c r="C5886" s="192">
        <v>100</v>
      </c>
      <c r="D5886" s="192">
        <v>96.1</v>
      </c>
      <c r="E5886" s="192">
        <v>3.9000000000000057</v>
      </c>
      <c r="F5886" s="166" t="s">
        <v>5</v>
      </c>
      <c r="G5886" s="167"/>
      <c r="H5886" s="168">
        <v>1405347967</v>
      </c>
    </row>
    <row r="5887" spans="1:8" s="126" customFormat="1" x14ac:dyDescent="0.25">
      <c r="A5887" s="117"/>
      <c r="B5887" s="165">
        <v>44862.532789351855</v>
      </c>
      <c r="C5887" s="192">
        <v>300</v>
      </c>
      <c r="D5887" s="192">
        <v>293.7</v>
      </c>
      <c r="E5887" s="192">
        <v>6.3000000000000114</v>
      </c>
      <c r="F5887" s="166" t="s">
        <v>2311</v>
      </c>
      <c r="G5887" s="167"/>
      <c r="H5887" s="168">
        <v>1405351545</v>
      </c>
    </row>
    <row r="5888" spans="1:8" s="126" customFormat="1" x14ac:dyDescent="0.25">
      <c r="A5888" s="117"/>
      <c r="B5888" s="165">
        <v>44862.533993055556</v>
      </c>
      <c r="C5888" s="192">
        <v>150</v>
      </c>
      <c r="D5888" s="192">
        <v>146.1</v>
      </c>
      <c r="E5888" s="192">
        <v>3.9000000000000057</v>
      </c>
      <c r="F5888" s="166" t="s">
        <v>5</v>
      </c>
      <c r="G5888" s="167"/>
      <c r="H5888" s="168">
        <v>1405353262</v>
      </c>
    </row>
    <row r="5889" spans="1:8" s="126" customFormat="1" x14ac:dyDescent="0.25">
      <c r="A5889" s="117"/>
      <c r="B5889" s="165">
        <v>44862.535856481481</v>
      </c>
      <c r="C5889" s="192">
        <v>500</v>
      </c>
      <c r="D5889" s="192">
        <v>489.5</v>
      </c>
      <c r="E5889" s="192">
        <v>10.5</v>
      </c>
      <c r="F5889" s="166" t="s">
        <v>5</v>
      </c>
      <c r="G5889" s="167"/>
      <c r="H5889" s="168">
        <v>1405355924</v>
      </c>
    </row>
    <row r="5890" spans="1:8" s="126" customFormat="1" x14ac:dyDescent="0.25">
      <c r="A5890" s="117"/>
      <c r="B5890" s="165">
        <v>44862.536377314813</v>
      </c>
      <c r="C5890" s="192">
        <v>200</v>
      </c>
      <c r="D5890" s="192">
        <v>195.8</v>
      </c>
      <c r="E5890" s="192">
        <v>4.1999999999999886</v>
      </c>
      <c r="F5890" s="166" t="s">
        <v>5</v>
      </c>
      <c r="G5890" s="167"/>
      <c r="H5890" s="168">
        <v>1405356713</v>
      </c>
    </row>
    <row r="5891" spans="1:8" s="126" customFormat="1" x14ac:dyDescent="0.25">
      <c r="A5891" s="117"/>
      <c r="B5891" s="165">
        <v>44862.536747685182</v>
      </c>
      <c r="C5891" s="192">
        <v>200</v>
      </c>
      <c r="D5891" s="192">
        <v>195.8</v>
      </c>
      <c r="E5891" s="192">
        <v>4.1999999999999886</v>
      </c>
      <c r="F5891" s="166" t="s">
        <v>2387</v>
      </c>
      <c r="G5891" s="167"/>
      <c r="H5891" s="168">
        <v>1405357251</v>
      </c>
    </row>
    <row r="5892" spans="1:8" s="126" customFormat="1" x14ac:dyDescent="0.25">
      <c r="A5892" s="117"/>
      <c r="B5892" s="165">
        <v>44862.537106481483</v>
      </c>
      <c r="C5892" s="192">
        <v>50</v>
      </c>
      <c r="D5892" s="192">
        <v>46.1</v>
      </c>
      <c r="E5892" s="192">
        <v>3.8999999999999986</v>
      </c>
      <c r="F5892" s="166" t="s">
        <v>5</v>
      </c>
      <c r="G5892" s="167"/>
      <c r="H5892" s="168">
        <v>1405357802</v>
      </c>
    </row>
    <row r="5893" spans="1:8" s="126" customFormat="1" x14ac:dyDescent="0.25">
      <c r="A5893" s="117"/>
      <c r="B5893" s="165">
        <v>44862.539143518516</v>
      </c>
      <c r="C5893" s="192">
        <v>1000</v>
      </c>
      <c r="D5893" s="192">
        <v>979</v>
      </c>
      <c r="E5893" s="192">
        <v>21</v>
      </c>
      <c r="F5893" s="166" t="s">
        <v>5</v>
      </c>
      <c r="G5893" s="167"/>
      <c r="H5893" s="168">
        <v>1405360777</v>
      </c>
    </row>
    <row r="5894" spans="1:8" s="126" customFormat="1" x14ac:dyDescent="0.25">
      <c r="A5894" s="117"/>
      <c r="B5894" s="165">
        <v>44862.543541666666</v>
      </c>
      <c r="C5894" s="192">
        <v>100</v>
      </c>
      <c r="D5894" s="192">
        <v>96.1</v>
      </c>
      <c r="E5894" s="192">
        <v>3.9000000000000057</v>
      </c>
      <c r="F5894" s="166" t="s">
        <v>5</v>
      </c>
      <c r="G5894" s="167"/>
      <c r="H5894" s="168">
        <v>1405366938</v>
      </c>
    </row>
    <row r="5895" spans="1:8" s="126" customFormat="1" x14ac:dyDescent="0.25">
      <c r="A5895" s="117"/>
      <c r="B5895" s="165">
        <v>44862.543576388889</v>
      </c>
      <c r="C5895" s="192">
        <v>300</v>
      </c>
      <c r="D5895" s="192">
        <v>293.7</v>
      </c>
      <c r="E5895" s="192">
        <v>6.3000000000000114</v>
      </c>
      <c r="F5895" s="166" t="s">
        <v>5</v>
      </c>
      <c r="G5895" s="167"/>
      <c r="H5895" s="168">
        <v>1405367011</v>
      </c>
    </row>
    <row r="5896" spans="1:8" s="126" customFormat="1" x14ac:dyDescent="0.25">
      <c r="A5896" s="117"/>
      <c r="B5896" s="165">
        <v>44862.546261574076</v>
      </c>
      <c r="C5896" s="192">
        <v>100</v>
      </c>
      <c r="D5896" s="192">
        <v>96.1</v>
      </c>
      <c r="E5896" s="192">
        <v>3.9000000000000057</v>
      </c>
      <c r="F5896" s="166" t="s">
        <v>2328</v>
      </c>
      <c r="G5896" s="167"/>
      <c r="H5896" s="168">
        <v>1405370728</v>
      </c>
    </row>
    <row r="5897" spans="1:8" s="126" customFormat="1" x14ac:dyDescent="0.25">
      <c r="A5897" s="117"/>
      <c r="B5897" s="165">
        <v>44862.548194444447</v>
      </c>
      <c r="C5897" s="192">
        <v>200</v>
      </c>
      <c r="D5897" s="192">
        <v>195.8</v>
      </c>
      <c r="E5897" s="192">
        <v>4.1999999999999886</v>
      </c>
      <c r="F5897" s="166" t="s">
        <v>5</v>
      </c>
      <c r="G5897" s="167"/>
      <c r="H5897" s="168">
        <v>1405373491</v>
      </c>
    </row>
    <row r="5898" spans="1:8" s="126" customFormat="1" x14ac:dyDescent="0.25">
      <c r="A5898" s="117"/>
      <c r="B5898" s="165">
        <v>44862.548587962963</v>
      </c>
      <c r="C5898" s="192">
        <v>1000</v>
      </c>
      <c r="D5898" s="192">
        <v>979</v>
      </c>
      <c r="E5898" s="192">
        <v>21</v>
      </c>
      <c r="F5898" s="166" t="s">
        <v>5</v>
      </c>
      <c r="G5898" s="167"/>
      <c r="H5898" s="168">
        <v>1405374054</v>
      </c>
    </row>
    <row r="5899" spans="1:8" s="126" customFormat="1" x14ac:dyDescent="0.25">
      <c r="A5899" s="117"/>
      <c r="B5899" s="165">
        <v>44862.550416666665</v>
      </c>
      <c r="C5899" s="192">
        <v>1000</v>
      </c>
      <c r="D5899" s="192">
        <v>979</v>
      </c>
      <c r="E5899" s="192">
        <v>21</v>
      </c>
      <c r="F5899" s="166" t="s">
        <v>5</v>
      </c>
      <c r="G5899" s="167"/>
      <c r="H5899" s="168">
        <v>1405376680</v>
      </c>
    </row>
    <row r="5900" spans="1:8" s="126" customFormat="1" x14ac:dyDescent="0.25">
      <c r="A5900" s="117"/>
      <c r="B5900" s="165">
        <v>44862.551979166667</v>
      </c>
      <c r="C5900" s="192">
        <v>1500</v>
      </c>
      <c r="D5900" s="192">
        <v>1468.5</v>
      </c>
      <c r="E5900" s="192">
        <v>31.5</v>
      </c>
      <c r="F5900" s="166" t="s">
        <v>5</v>
      </c>
      <c r="G5900" s="167"/>
      <c r="H5900" s="168">
        <v>1405379069</v>
      </c>
    </row>
    <row r="5901" spans="1:8" s="126" customFormat="1" x14ac:dyDescent="0.25">
      <c r="A5901" s="117"/>
      <c r="B5901" s="165">
        <v>44862.55363425926</v>
      </c>
      <c r="C5901" s="192">
        <v>500</v>
      </c>
      <c r="D5901" s="192">
        <v>489.5</v>
      </c>
      <c r="E5901" s="192">
        <v>10.5</v>
      </c>
      <c r="F5901" s="166" t="s">
        <v>5</v>
      </c>
      <c r="G5901" s="167"/>
      <c r="H5901" s="168">
        <v>1405382019</v>
      </c>
    </row>
    <row r="5902" spans="1:8" s="126" customFormat="1" x14ac:dyDescent="0.25">
      <c r="A5902" s="117"/>
      <c r="B5902" s="165">
        <v>44862.557893518519</v>
      </c>
      <c r="C5902" s="192">
        <v>100</v>
      </c>
      <c r="D5902" s="192">
        <v>96.1</v>
      </c>
      <c r="E5902" s="192">
        <v>3.9000000000000057</v>
      </c>
      <c r="F5902" s="166" t="s">
        <v>5</v>
      </c>
      <c r="G5902" s="167"/>
      <c r="H5902" s="168">
        <v>1405389312</v>
      </c>
    </row>
    <row r="5903" spans="1:8" s="126" customFormat="1" x14ac:dyDescent="0.25">
      <c r="A5903" s="117"/>
      <c r="B5903" s="165">
        <v>44862.563831018517</v>
      </c>
      <c r="C5903" s="192">
        <v>100</v>
      </c>
      <c r="D5903" s="192">
        <v>96.1</v>
      </c>
      <c r="E5903" s="192">
        <v>3.9000000000000057</v>
      </c>
      <c r="F5903" s="166" t="s">
        <v>5</v>
      </c>
      <c r="G5903" s="167"/>
      <c r="H5903" s="168">
        <v>1405399174</v>
      </c>
    </row>
    <row r="5904" spans="1:8" s="126" customFormat="1" x14ac:dyDescent="0.25">
      <c r="A5904" s="117"/>
      <c r="B5904" s="165">
        <v>44862.565868055557</v>
      </c>
      <c r="C5904" s="192">
        <v>200</v>
      </c>
      <c r="D5904" s="192">
        <v>195.8</v>
      </c>
      <c r="E5904" s="192">
        <v>4.1999999999999886</v>
      </c>
      <c r="F5904" s="166" t="s">
        <v>5</v>
      </c>
      <c r="G5904" s="167"/>
      <c r="H5904" s="168">
        <v>1405402696</v>
      </c>
    </row>
    <row r="5905" spans="1:8" s="126" customFormat="1" x14ac:dyDescent="0.25">
      <c r="A5905" s="117"/>
      <c r="B5905" s="165">
        <v>44862.566493055558</v>
      </c>
      <c r="C5905" s="192">
        <v>300</v>
      </c>
      <c r="D5905" s="192">
        <v>293.7</v>
      </c>
      <c r="E5905" s="192">
        <v>6.3000000000000114</v>
      </c>
      <c r="F5905" s="166" t="s">
        <v>5</v>
      </c>
      <c r="G5905" s="167"/>
      <c r="H5905" s="168">
        <v>1405403759</v>
      </c>
    </row>
    <row r="5906" spans="1:8" s="126" customFormat="1" x14ac:dyDescent="0.25">
      <c r="A5906" s="117"/>
      <c r="B5906" s="165">
        <v>44862.567060185182</v>
      </c>
      <c r="C5906" s="192">
        <v>4000</v>
      </c>
      <c r="D5906" s="192">
        <v>3916</v>
      </c>
      <c r="E5906" s="192">
        <v>84</v>
      </c>
      <c r="F5906" s="166" t="s">
        <v>2321</v>
      </c>
      <c r="G5906" s="167"/>
      <c r="H5906" s="168">
        <v>1405404700</v>
      </c>
    </row>
    <row r="5907" spans="1:8" s="126" customFormat="1" x14ac:dyDescent="0.25">
      <c r="A5907" s="117"/>
      <c r="B5907" s="165">
        <v>44862.578009259261</v>
      </c>
      <c r="C5907" s="192">
        <v>100</v>
      </c>
      <c r="D5907" s="192">
        <v>96.1</v>
      </c>
      <c r="E5907" s="192">
        <v>3.9000000000000057</v>
      </c>
      <c r="F5907" s="166" t="s">
        <v>2353</v>
      </c>
      <c r="G5907" s="167"/>
      <c r="H5907" s="168">
        <v>1405421610</v>
      </c>
    </row>
    <row r="5908" spans="1:8" s="126" customFormat="1" x14ac:dyDescent="0.25">
      <c r="A5908" s="117"/>
      <c r="B5908" s="165">
        <v>44862.581585648149</v>
      </c>
      <c r="C5908" s="192">
        <v>100</v>
      </c>
      <c r="D5908" s="192">
        <v>96.1</v>
      </c>
      <c r="E5908" s="192">
        <v>3.9000000000000057</v>
      </c>
      <c r="F5908" s="166" t="s">
        <v>5</v>
      </c>
      <c r="G5908" s="167"/>
      <c r="H5908" s="168">
        <v>1405426798</v>
      </c>
    </row>
    <row r="5909" spans="1:8" s="126" customFormat="1" x14ac:dyDescent="0.25">
      <c r="A5909" s="117"/>
      <c r="B5909" s="165">
        <v>44862.582858796297</v>
      </c>
      <c r="C5909" s="192">
        <v>5000</v>
      </c>
      <c r="D5909" s="192">
        <v>4895</v>
      </c>
      <c r="E5909" s="192">
        <v>105</v>
      </c>
      <c r="F5909" s="166" t="s">
        <v>5</v>
      </c>
      <c r="G5909" s="167"/>
      <c r="H5909" s="168">
        <v>1405428617</v>
      </c>
    </row>
    <row r="5910" spans="1:8" s="126" customFormat="1" x14ac:dyDescent="0.25">
      <c r="A5910" s="117"/>
      <c r="B5910" s="165">
        <v>44862.588090277779</v>
      </c>
      <c r="C5910" s="192">
        <v>300</v>
      </c>
      <c r="D5910" s="192">
        <v>293.7</v>
      </c>
      <c r="E5910" s="192">
        <v>6.3000000000000114</v>
      </c>
      <c r="F5910" s="166" t="s">
        <v>5</v>
      </c>
      <c r="G5910" s="167"/>
      <c r="H5910" s="168">
        <v>1405436535</v>
      </c>
    </row>
    <row r="5911" spans="1:8" s="126" customFormat="1" x14ac:dyDescent="0.25">
      <c r="A5911" s="117"/>
      <c r="B5911" s="165">
        <v>44862.589942129627</v>
      </c>
      <c r="C5911" s="192">
        <v>300</v>
      </c>
      <c r="D5911" s="192">
        <v>293.7</v>
      </c>
      <c r="E5911" s="192">
        <v>6.3000000000000114</v>
      </c>
      <c r="F5911" s="166" t="s">
        <v>5</v>
      </c>
      <c r="G5911" s="167"/>
      <c r="H5911" s="168">
        <v>1405439206</v>
      </c>
    </row>
    <row r="5912" spans="1:8" s="126" customFormat="1" x14ac:dyDescent="0.25">
      <c r="A5912" s="117"/>
      <c r="B5912" s="165">
        <v>44862.58997685185</v>
      </c>
      <c r="C5912" s="192">
        <v>500</v>
      </c>
      <c r="D5912" s="192">
        <v>489.5</v>
      </c>
      <c r="E5912" s="192">
        <v>10.5</v>
      </c>
      <c r="F5912" s="166" t="s">
        <v>5</v>
      </c>
      <c r="G5912" s="167"/>
      <c r="H5912" s="168">
        <v>1405439277</v>
      </c>
    </row>
    <row r="5913" spans="1:8" s="126" customFormat="1" x14ac:dyDescent="0.25">
      <c r="A5913" s="117"/>
      <c r="B5913" s="165">
        <v>44862.592280092591</v>
      </c>
      <c r="C5913" s="192">
        <v>300</v>
      </c>
      <c r="D5913" s="192">
        <v>293.7</v>
      </c>
      <c r="E5913" s="192">
        <v>6.3000000000000114</v>
      </c>
      <c r="F5913" s="166" t="s">
        <v>5</v>
      </c>
      <c r="G5913" s="167"/>
      <c r="H5913" s="168">
        <v>1405442572</v>
      </c>
    </row>
    <row r="5914" spans="1:8" s="126" customFormat="1" x14ac:dyDescent="0.25">
      <c r="A5914" s="117"/>
      <c r="B5914" s="165">
        <v>44862.592638888891</v>
      </c>
      <c r="C5914" s="192">
        <v>5000</v>
      </c>
      <c r="D5914" s="192">
        <v>4895</v>
      </c>
      <c r="E5914" s="192">
        <v>105</v>
      </c>
      <c r="F5914" s="166" t="s">
        <v>2332</v>
      </c>
      <c r="G5914" s="167"/>
      <c r="H5914" s="168">
        <v>1405443081</v>
      </c>
    </row>
    <row r="5915" spans="1:8" s="126" customFormat="1" x14ac:dyDescent="0.25">
      <c r="A5915" s="117"/>
      <c r="B5915" s="165">
        <v>44862.594571759262</v>
      </c>
      <c r="C5915" s="192">
        <v>100</v>
      </c>
      <c r="D5915" s="192">
        <v>96.1</v>
      </c>
      <c r="E5915" s="192">
        <v>3.9000000000000057</v>
      </c>
      <c r="F5915" s="166" t="s">
        <v>5</v>
      </c>
      <c r="G5915" s="167"/>
      <c r="H5915" s="168">
        <v>1405445956</v>
      </c>
    </row>
    <row r="5916" spans="1:8" s="126" customFormat="1" x14ac:dyDescent="0.25">
      <c r="A5916" s="117"/>
      <c r="B5916" s="165">
        <v>44862.594826388886</v>
      </c>
      <c r="C5916" s="192">
        <v>500</v>
      </c>
      <c r="D5916" s="192">
        <v>489.5</v>
      </c>
      <c r="E5916" s="192">
        <v>10.5</v>
      </c>
      <c r="F5916" s="166" t="s">
        <v>5</v>
      </c>
      <c r="G5916" s="167"/>
      <c r="H5916" s="168">
        <v>1405446338</v>
      </c>
    </row>
    <row r="5917" spans="1:8" s="126" customFormat="1" x14ac:dyDescent="0.25">
      <c r="A5917" s="117"/>
      <c r="B5917" s="165">
        <v>44862.595057870371</v>
      </c>
      <c r="C5917" s="192">
        <v>30</v>
      </c>
      <c r="D5917" s="192">
        <v>26.1</v>
      </c>
      <c r="E5917" s="192">
        <v>3.8999999999999986</v>
      </c>
      <c r="F5917" s="166" t="s">
        <v>5</v>
      </c>
      <c r="G5917" s="167"/>
      <c r="H5917" s="168">
        <v>1405446666</v>
      </c>
    </row>
    <row r="5918" spans="1:8" s="126" customFormat="1" x14ac:dyDescent="0.25">
      <c r="A5918" s="117"/>
      <c r="B5918" s="165">
        <v>44862.596018518518</v>
      </c>
      <c r="C5918" s="192">
        <v>300</v>
      </c>
      <c r="D5918" s="192">
        <v>293.7</v>
      </c>
      <c r="E5918" s="192">
        <v>6.3000000000000114</v>
      </c>
      <c r="F5918" s="166" t="s">
        <v>5</v>
      </c>
      <c r="G5918" s="167"/>
      <c r="H5918" s="168">
        <v>1405448091</v>
      </c>
    </row>
    <row r="5919" spans="1:8" s="126" customFormat="1" x14ac:dyDescent="0.25">
      <c r="A5919" s="117"/>
      <c r="B5919" s="165">
        <v>44862.596944444442</v>
      </c>
      <c r="C5919" s="192">
        <v>200</v>
      </c>
      <c r="D5919" s="192">
        <v>195.8</v>
      </c>
      <c r="E5919" s="192">
        <v>4.1999999999999886</v>
      </c>
      <c r="F5919" s="166" t="s">
        <v>5</v>
      </c>
      <c r="G5919" s="167"/>
      <c r="H5919" s="168">
        <v>1405449334</v>
      </c>
    </row>
    <row r="5920" spans="1:8" s="126" customFormat="1" x14ac:dyDescent="0.25">
      <c r="A5920" s="117"/>
      <c r="B5920" s="165">
        <v>44862.597326388888</v>
      </c>
      <c r="C5920" s="192">
        <v>1000</v>
      </c>
      <c r="D5920" s="192">
        <v>979</v>
      </c>
      <c r="E5920" s="192">
        <v>21</v>
      </c>
      <c r="F5920" s="166" t="s">
        <v>3780</v>
      </c>
      <c r="G5920" s="167"/>
      <c r="H5920" s="168">
        <v>1405449906</v>
      </c>
    </row>
    <row r="5921" spans="1:8" s="126" customFormat="1" x14ac:dyDescent="0.25">
      <c r="A5921" s="117"/>
      <c r="B5921" s="165">
        <v>44862.601574074077</v>
      </c>
      <c r="C5921" s="192">
        <v>300</v>
      </c>
      <c r="D5921" s="192">
        <v>293.7</v>
      </c>
      <c r="E5921" s="192">
        <v>6.3000000000000114</v>
      </c>
      <c r="F5921" s="166" t="s">
        <v>5</v>
      </c>
      <c r="G5921" s="167"/>
      <c r="H5921" s="168">
        <v>1405456111</v>
      </c>
    </row>
    <row r="5922" spans="1:8" s="126" customFormat="1" x14ac:dyDescent="0.25">
      <c r="A5922" s="117"/>
      <c r="B5922" s="165">
        <v>44862.6018287037</v>
      </c>
      <c r="C5922" s="192">
        <v>500</v>
      </c>
      <c r="D5922" s="192">
        <v>489.5</v>
      </c>
      <c r="E5922" s="192">
        <v>10.5</v>
      </c>
      <c r="F5922" s="166" t="s">
        <v>5</v>
      </c>
      <c r="G5922" s="167"/>
      <c r="H5922" s="168">
        <v>1405456470</v>
      </c>
    </row>
    <row r="5923" spans="1:8" s="126" customFormat="1" x14ac:dyDescent="0.25">
      <c r="A5923" s="117"/>
      <c r="B5923" s="165">
        <v>44862.602071759262</v>
      </c>
      <c r="C5923" s="192">
        <v>300</v>
      </c>
      <c r="D5923" s="192">
        <v>293.7</v>
      </c>
      <c r="E5923" s="192">
        <v>6.3000000000000114</v>
      </c>
      <c r="F5923" s="166" t="s">
        <v>5</v>
      </c>
      <c r="G5923" s="167"/>
      <c r="H5923" s="168">
        <v>1405456807</v>
      </c>
    </row>
    <row r="5924" spans="1:8" s="126" customFormat="1" x14ac:dyDescent="0.25">
      <c r="A5924" s="117"/>
      <c r="B5924" s="165">
        <v>44862.602719907409</v>
      </c>
      <c r="C5924" s="192">
        <v>1000</v>
      </c>
      <c r="D5924" s="192">
        <v>979</v>
      </c>
      <c r="E5924" s="192">
        <v>21</v>
      </c>
      <c r="F5924" s="166" t="s">
        <v>5</v>
      </c>
      <c r="G5924" s="167"/>
      <c r="H5924" s="168">
        <v>1405457788</v>
      </c>
    </row>
    <row r="5925" spans="1:8" s="126" customFormat="1" x14ac:dyDescent="0.25">
      <c r="A5925" s="117"/>
      <c r="B5925" s="165">
        <v>44862.604884259257</v>
      </c>
      <c r="C5925" s="192">
        <v>1000</v>
      </c>
      <c r="D5925" s="192">
        <v>979</v>
      </c>
      <c r="E5925" s="192">
        <v>21</v>
      </c>
      <c r="F5925" s="166" t="s">
        <v>5</v>
      </c>
      <c r="G5925" s="167"/>
      <c r="H5925" s="168">
        <v>1405461006</v>
      </c>
    </row>
    <row r="5926" spans="1:8" s="126" customFormat="1" x14ac:dyDescent="0.25">
      <c r="A5926" s="117"/>
      <c r="B5926" s="165">
        <v>44862.606817129628</v>
      </c>
      <c r="C5926" s="192">
        <v>1000</v>
      </c>
      <c r="D5926" s="192">
        <v>979</v>
      </c>
      <c r="E5926" s="192">
        <v>21</v>
      </c>
      <c r="F5926" s="166" t="s">
        <v>5</v>
      </c>
      <c r="G5926" s="167"/>
      <c r="H5926" s="168">
        <v>1405463863</v>
      </c>
    </row>
    <row r="5927" spans="1:8" s="126" customFormat="1" x14ac:dyDescent="0.25">
      <c r="A5927" s="117"/>
      <c r="B5927" s="165">
        <v>44862.608287037037</v>
      </c>
      <c r="C5927" s="192">
        <v>1000</v>
      </c>
      <c r="D5927" s="192">
        <v>979</v>
      </c>
      <c r="E5927" s="192">
        <v>21</v>
      </c>
      <c r="F5927" s="166" t="s">
        <v>5</v>
      </c>
      <c r="G5927" s="167"/>
      <c r="H5927" s="168">
        <v>1405466055</v>
      </c>
    </row>
    <row r="5928" spans="1:8" s="126" customFormat="1" x14ac:dyDescent="0.25">
      <c r="A5928" s="117"/>
      <c r="B5928" s="165">
        <v>44862.61210648148</v>
      </c>
      <c r="C5928" s="192">
        <v>1000</v>
      </c>
      <c r="D5928" s="192">
        <v>979</v>
      </c>
      <c r="E5928" s="192">
        <v>21</v>
      </c>
      <c r="F5928" s="166" t="s">
        <v>2299</v>
      </c>
      <c r="G5928" s="167"/>
      <c r="H5928" s="168">
        <v>1405471869</v>
      </c>
    </row>
    <row r="5929" spans="1:8" s="126" customFormat="1" x14ac:dyDescent="0.25">
      <c r="A5929" s="117"/>
      <c r="B5929" s="165">
        <v>44862.617071759261</v>
      </c>
      <c r="C5929" s="192">
        <v>5000</v>
      </c>
      <c r="D5929" s="192">
        <v>4895</v>
      </c>
      <c r="E5929" s="192">
        <v>105</v>
      </c>
      <c r="F5929" s="166" t="s">
        <v>5</v>
      </c>
      <c r="G5929" s="167"/>
      <c r="H5929" s="168">
        <v>1405479619</v>
      </c>
    </row>
    <row r="5930" spans="1:8" s="126" customFormat="1" x14ac:dyDescent="0.25">
      <c r="A5930" s="117"/>
      <c r="B5930" s="165">
        <v>44862.619131944448</v>
      </c>
      <c r="C5930" s="192">
        <v>1500</v>
      </c>
      <c r="D5930" s="192">
        <v>1468.5</v>
      </c>
      <c r="E5930" s="192">
        <v>31.5</v>
      </c>
      <c r="F5930" s="166" t="s">
        <v>5</v>
      </c>
      <c r="G5930" s="167"/>
      <c r="H5930" s="168">
        <v>1405483185</v>
      </c>
    </row>
    <row r="5931" spans="1:8" s="126" customFormat="1" x14ac:dyDescent="0.25">
      <c r="A5931" s="117"/>
      <c r="B5931" s="165">
        <v>44862.619375000002</v>
      </c>
      <c r="C5931" s="192">
        <v>1000</v>
      </c>
      <c r="D5931" s="192">
        <v>979</v>
      </c>
      <c r="E5931" s="192">
        <v>21</v>
      </c>
      <c r="F5931" s="166" t="s">
        <v>5</v>
      </c>
      <c r="G5931" s="167"/>
      <c r="H5931" s="168">
        <v>1405483646</v>
      </c>
    </row>
    <row r="5932" spans="1:8" s="126" customFormat="1" x14ac:dyDescent="0.25">
      <c r="A5932" s="117"/>
      <c r="B5932" s="165">
        <v>44862.619490740741</v>
      </c>
      <c r="C5932" s="192">
        <v>100</v>
      </c>
      <c r="D5932" s="192">
        <v>96.1</v>
      </c>
      <c r="E5932" s="192">
        <v>3.9000000000000057</v>
      </c>
      <c r="F5932" s="166" t="s">
        <v>5</v>
      </c>
      <c r="G5932" s="167"/>
      <c r="H5932" s="168">
        <v>1405483852</v>
      </c>
    </row>
    <row r="5933" spans="1:8" s="126" customFormat="1" x14ac:dyDescent="0.25">
      <c r="A5933" s="117"/>
      <c r="B5933" s="165">
        <v>44862.621435185189</v>
      </c>
      <c r="C5933" s="192">
        <v>1000</v>
      </c>
      <c r="D5933" s="192">
        <v>979</v>
      </c>
      <c r="E5933" s="192">
        <v>21</v>
      </c>
      <c r="F5933" s="166" t="s">
        <v>2312</v>
      </c>
      <c r="G5933" s="167"/>
      <c r="H5933" s="168">
        <v>1405487187</v>
      </c>
    </row>
    <row r="5934" spans="1:8" s="126" customFormat="1" x14ac:dyDescent="0.25">
      <c r="A5934" s="117"/>
      <c r="B5934" s="165">
        <v>44862.622488425928</v>
      </c>
      <c r="C5934" s="192">
        <v>100</v>
      </c>
      <c r="D5934" s="192">
        <v>96.1</v>
      </c>
      <c r="E5934" s="192">
        <v>3.9000000000000057</v>
      </c>
      <c r="F5934" s="166" t="s">
        <v>5</v>
      </c>
      <c r="G5934" s="167"/>
      <c r="H5934" s="168">
        <v>1405489060</v>
      </c>
    </row>
    <row r="5935" spans="1:8" s="126" customFormat="1" x14ac:dyDescent="0.25">
      <c r="A5935" s="117"/>
      <c r="B5935" s="165">
        <v>44862.624641203707</v>
      </c>
      <c r="C5935" s="192">
        <v>1008</v>
      </c>
      <c r="D5935" s="192">
        <v>986.83</v>
      </c>
      <c r="E5935" s="192">
        <v>21.169999999999959</v>
      </c>
      <c r="F5935" s="166" t="s">
        <v>5</v>
      </c>
      <c r="G5935" s="167"/>
      <c r="H5935" s="168">
        <v>1405492521</v>
      </c>
    </row>
    <row r="5936" spans="1:8" s="126" customFormat="1" x14ac:dyDescent="0.25">
      <c r="A5936" s="117"/>
      <c r="B5936" s="165">
        <v>44862.628888888888</v>
      </c>
      <c r="C5936" s="192">
        <v>100</v>
      </c>
      <c r="D5936" s="192">
        <v>96.1</v>
      </c>
      <c r="E5936" s="192">
        <v>3.9000000000000057</v>
      </c>
      <c r="F5936" s="166" t="s">
        <v>5</v>
      </c>
      <c r="G5936" s="167"/>
      <c r="H5936" s="168">
        <v>1405499827</v>
      </c>
    </row>
    <row r="5937" spans="1:8" s="126" customFormat="1" x14ac:dyDescent="0.25">
      <c r="A5937" s="117"/>
      <c r="B5937" s="165">
        <v>44862.633113425924</v>
      </c>
      <c r="C5937" s="192">
        <v>300</v>
      </c>
      <c r="D5937" s="192">
        <v>293.7</v>
      </c>
      <c r="E5937" s="192">
        <v>6.3000000000000114</v>
      </c>
      <c r="F5937" s="166" t="s">
        <v>2314</v>
      </c>
      <c r="G5937" s="167"/>
      <c r="H5937" s="168">
        <v>1405506229</v>
      </c>
    </row>
    <row r="5938" spans="1:8" s="126" customFormat="1" x14ac:dyDescent="0.25">
      <c r="A5938" s="117"/>
      <c r="B5938" s="165">
        <v>44862.647662037038</v>
      </c>
      <c r="C5938" s="192">
        <v>300</v>
      </c>
      <c r="D5938" s="192">
        <v>293.7</v>
      </c>
      <c r="E5938" s="192">
        <v>6.3000000000000114</v>
      </c>
      <c r="F5938" s="166" t="s">
        <v>5</v>
      </c>
      <c r="G5938" s="167"/>
      <c r="H5938" s="168">
        <v>1405529455</v>
      </c>
    </row>
    <row r="5939" spans="1:8" s="126" customFormat="1" x14ac:dyDescent="0.25">
      <c r="A5939" s="117"/>
      <c r="B5939" s="165">
        <v>44862.648379629631</v>
      </c>
      <c r="C5939" s="192">
        <v>500</v>
      </c>
      <c r="D5939" s="192">
        <v>489.5</v>
      </c>
      <c r="E5939" s="192">
        <v>10.5</v>
      </c>
      <c r="F5939" s="166" t="s">
        <v>5</v>
      </c>
      <c r="G5939" s="167"/>
      <c r="H5939" s="168">
        <v>1405530603</v>
      </c>
    </row>
    <row r="5940" spans="1:8" s="126" customFormat="1" x14ac:dyDescent="0.25">
      <c r="A5940" s="117"/>
      <c r="B5940" s="165">
        <v>44862.648472222223</v>
      </c>
      <c r="C5940" s="192">
        <v>1000</v>
      </c>
      <c r="D5940" s="192">
        <v>979</v>
      </c>
      <c r="E5940" s="192">
        <v>21</v>
      </c>
      <c r="F5940" s="166" t="s">
        <v>5</v>
      </c>
      <c r="G5940" s="167"/>
      <c r="H5940" s="168">
        <v>1405530796</v>
      </c>
    </row>
    <row r="5941" spans="1:8" s="126" customFormat="1" x14ac:dyDescent="0.25">
      <c r="A5941" s="117"/>
      <c r="B5941" s="165">
        <v>44862.648761574077</v>
      </c>
      <c r="C5941" s="192">
        <v>300</v>
      </c>
      <c r="D5941" s="192">
        <v>293.7</v>
      </c>
      <c r="E5941" s="192">
        <v>6.3000000000000114</v>
      </c>
      <c r="F5941" s="166" t="s">
        <v>5</v>
      </c>
      <c r="G5941" s="167"/>
      <c r="H5941" s="168">
        <v>1405531247</v>
      </c>
    </row>
    <row r="5942" spans="1:8" s="126" customFormat="1" x14ac:dyDescent="0.25">
      <c r="A5942" s="117"/>
      <c r="B5942" s="165">
        <v>44862.650497685187</v>
      </c>
      <c r="C5942" s="192">
        <v>700</v>
      </c>
      <c r="D5942" s="192">
        <v>685.3</v>
      </c>
      <c r="E5942" s="192">
        <v>14.700000000000045</v>
      </c>
      <c r="F5942" s="166" t="s">
        <v>2319</v>
      </c>
      <c r="G5942" s="167"/>
      <c r="H5942" s="168">
        <v>1405534131</v>
      </c>
    </row>
    <row r="5943" spans="1:8" s="126" customFormat="1" x14ac:dyDescent="0.25">
      <c r="A5943" s="117"/>
      <c r="B5943" s="165">
        <v>44862.652870370373</v>
      </c>
      <c r="C5943" s="192">
        <v>1000</v>
      </c>
      <c r="D5943" s="192">
        <v>979</v>
      </c>
      <c r="E5943" s="192">
        <v>21</v>
      </c>
      <c r="F5943" s="166" t="s">
        <v>2313</v>
      </c>
      <c r="G5943" s="167" t="s">
        <v>2390</v>
      </c>
      <c r="H5943" s="168">
        <v>1405537801</v>
      </c>
    </row>
    <row r="5944" spans="1:8" s="126" customFormat="1" x14ac:dyDescent="0.25">
      <c r="A5944" s="117"/>
      <c r="B5944" s="165">
        <v>44862.66170138889</v>
      </c>
      <c r="C5944" s="192">
        <v>1000</v>
      </c>
      <c r="D5944" s="192">
        <v>979</v>
      </c>
      <c r="E5944" s="192">
        <v>21</v>
      </c>
      <c r="F5944" s="166" t="s">
        <v>5</v>
      </c>
      <c r="G5944" s="167"/>
      <c r="H5944" s="168">
        <v>1405551617</v>
      </c>
    </row>
    <row r="5945" spans="1:8" s="126" customFormat="1" x14ac:dyDescent="0.25">
      <c r="A5945" s="117"/>
      <c r="B5945" s="165">
        <v>44862.66505787037</v>
      </c>
      <c r="C5945" s="192">
        <v>100</v>
      </c>
      <c r="D5945" s="192">
        <v>96.1</v>
      </c>
      <c r="E5945" s="192">
        <v>3.9000000000000057</v>
      </c>
      <c r="F5945" s="166" t="s">
        <v>5</v>
      </c>
      <c r="G5945" s="167"/>
      <c r="H5945" s="168">
        <v>1405557113</v>
      </c>
    </row>
    <row r="5946" spans="1:8" s="126" customFormat="1" x14ac:dyDescent="0.25">
      <c r="A5946" s="117"/>
      <c r="B5946" s="165">
        <v>44862.668842592589</v>
      </c>
      <c r="C5946" s="192">
        <v>400</v>
      </c>
      <c r="D5946" s="192">
        <v>391.6</v>
      </c>
      <c r="E5946" s="192">
        <v>8.3999999999999773</v>
      </c>
      <c r="F5946" s="166" t="s">
        <v>114</v>
      </c>
      <c r="G5946" s="167"/>
      <c r="H5946" s="168">
        <v>1405563570</v>
      </c>
    </row>
    <row r="5947" spans="1:8" s="126" customFormat="1" x14ac:dyDescent="0.25">
      <c r="A5947" s="117"/>
      <c r="B5947" s="165">
        <v>44862.673680555556</v>
      </c>
      <c r="C5947" s="192">
        <v>100</v>
      </c>
      <c r="D5947" s="192">
        <v>96.1</v>
      </c>
      <c r="E5947" s="192">
        <v>3.9000000000000057</v>
      </c>
      <c r="F5947" s="166" t="s">
        <v>2305</v>
      </c>
      <c r="G5947" s="167"/>
      <c r="H5947" s="168">
        <v>1405571305</v>
      </c>
    </row>
    <row r="5948" spans="1:8" s="126" customFormat="1" x14ac:dyDescent="0.25">
      <c r="A5948" s="117"/>
      <c r="B5948" s="165">
        <v>44862.674525462964</v>
      </c>
      <c r="C5948" s="192">
        <v>150</v>
      </c>
      <c r="D5948" s="192">
        <v>146.1</v>
      </c>
      <c r="E5948" s="192">
        <v>3.9000000000000057</v>
      </c>
      <c r="F5948" s="166" t="s">
        <v>2344</v>
      </c>
      <c r="G5948" s="167"/>
      <c r="H5948" s="168">
        <v>1405572705</v>
      </c>
    </row>
    <row r="5949" spans="1:8" s="126" customFormat="1" x14ac:dyDescent="0.25">
      <c r="A5949" s="117"/>
      <c r="B5949" s="165">
        <v>44862.676145833335</v>
      </c>
      <c r="C5949" s="192">
        <v>300</v>
      </c>
      <c r="D5949" s="192">
        <v>293.7</v>
      </c>
      <c r="E5949" s="192">
        <v>6.3000000000000114</v>
      </c>
      <c r="F5949" s="166" t="s">
        <v>5</v>
      </c>
      <c r="G5949" s="167"/>
      <c r="H5949" s="168">
        <v>1405575368</v>
      </c>
    </row>
    <row r="5950" spans="1:8" s="126" customFormat="1" x14ac:dyDescent="0.25">
      <c r="A5950" s="117"/>
      <c r="B5950" s="165">
        <v>44862.678206018521</v>
      </c>
      <c r="C5950" s="192">
        <v>2000</v>
      </c>
      <c r="D5950" s="192">
        <v>1958</v>
      </c>
      <c r="E5950" s="192">
        <v>42</v>
      </c>
      <c r="F5950" s="166" t="s">
        <v>2318</v>
      </c>
      <c r="G5950" s="167" t="s">
        <v>2322</v>
      </c>
      <c r="H5950" s="168">
        <v>1405578750</v>
      </c>
    </row>
    <row r="5951" spans="1:8" s="126" customFormat="1" x14ac:dyDescent="0.25">
      <c r="A5951" s="117"/>
      <c r="B5951" s="165">
        <v>44862.68005787037</v>
      </c>
      <c r="C5951" s="192">
        <v>50</v>
      </c>
      <c r="D5951" s="192">
        <v>46.1</v>
      </c>
      <c r="E5951" s="192">
        <v>3.8999999999999986</v>
      </c>
      <c r="F5951" s="166" t="s">
        <v>5</v>
      </c>
      <c r="G5951" s="167"/>
      <c r="H5951" s="168">
        <v>1405581710</v>
      </c>
    </row>
    <row r="5952" spans="1:8" s="126" customFormat="1" x14ac:dyDescent="0.25">
      <c r="A5952" s="117"/>
      <c r="B5952" s="165">
        <v>44862.680266203701</v>
      </c>
      <c r="C5952" s="192">
        <v>500</v>
      </c>
      <c r="D5952" s="192">
        <v>489.5</v>
      </c>
      <c r="E5952" s="192">
        <v>10.5</v>
      </c>
      <c r="F5952" s="166" t="s">
        <v>5</v>
      </c>
      <c r="G5952" s="167"/>
      <c r="H5952" s="168">
        <v>1405582021</v>
      </c>
    </row>
    <row r="5953" spans="1:8" s="126" customFormat="1" x14ac:dyDescent="0.25">
      <c r="A5953" s="117"/>
      <c r="B5953" s="165">
        <v>44862.691944444443</v>
      </c>
      <c r="C5953" s="192">
        <v>1000</v>
      </c>
      <c r="D5953" s="192">
        <v>979</v>
      </c>
      <c r="E5953" s="192">
        <v>21</v>
      </c>
      <c r="F5953" s="166" t="s">
        <v>5</v>
      </c>
      <c r="G5953" s="167"/>
      <c r="H5953" s="168">
        <v>1405601896</v>
      </c>
    </row>
    <row r="5954" spans="1:8" s="126" customFormat="1" x14ac:dyDescent="0.25">
      <c r="A5954" s="117"/>
      <c r="B5954" s="165">
        <v>44862.692546296297</v>
      </c>
      <c r="C5954" s="192">
        <v>1000</v>
      </c>
      <c r="D5954" s="192">
        <v>979</v>
      </c>
      <c r="E5954" s="192">
        <v>21</v>
      </c>
      <c r="F5954" s="166" t="s">
        <v>5</v>
      </c>
      <c r="G5954" s="167"/>
      <c r="H5954" s="168">
        <v>1405602872</v>
      </c>
    </row>
    <row r="5955" spans="1:8" s="126" customFormat="1" x14ac:dyDescent="0.25">
      <c r="A5955" s="117"/>
      <c r="B5955" s="165">
        <v>44862.699502314812</v>
      </c>
      <c r="C5955" s="192">
        <v>300</v>
      </c>
      <c r="D5955" s="192">
        <v>293.7</v>
      </c>
      <c r="E5955" s="192">
        <v>6.3000000000000114</v>
      </c>
      <c r="F5955" s="166" t="s">
        <v>5</v>
      </c>
      <c r="G5955" s="167"/>
      <c r="H5955" s="168">
        <v>1405614638</v>
      </c>
    </row>
    <row r="5956" spans="1:8" s="126" customFormat="1" x14ac:dyDescent="0.25">
      <c r="A5956" s="117"/>
      <c r="B5956" s="165">
        <v>44862.700370370374</v>
      </c>
      <c r="C5956" s="192">
        <v>500</v>
      </c>
      <c r="D5956" s="192">
        <v>489.5</v>
      </c>
      <c r="E5956" s="192">
        <v>10.5</v>
      </c>
      <c r="F5956" s="166" t="s">
        <v>12362</v>
      </c>
      <c r="G5956" s="167"/>
      <c r="H5956" s="168">
        <v>1405616111</v>
      </c>
    </row>
    <row r="5957" spans="1:8" s="126" customFormat="1" x14ac:dyDescent="0.25">
      <c r="A5957" s="117"/>
      <c r="B5957" s="165">
        <v>44862.700914351852</v>
      </c>
      <c r="C5957" s="192">
        <v>500</v>
      </c>
      <c r="D5957" s="192">
        <v>489.5</v>
      </c>
      <c r="E5957" s="192">
        <v>10.5</v>
      </c>
      <c r="F5957" s="166" t="s">
        <v>5</v>
      </c>
      <c r="G5957" s="167"/>
      <c r="H5957" s="168">
        <v>1405617021</v>
      </c>
    </row>
    <row r="5958" spans="1:8" s="126" customFormat="1" x14ac:dyDescent="0.25">
      <c r="A5958" s="117"/>
      <c r="B5958" s="165">
        <v>44862.701967592591</v>
      </c>
      <c r="C5958" s="192">
        <v>10</v>
      </c>
      <c r="D5958" s="192">
        <v>6.1</v>
      </c>
      <c r="E5958" s="192">
        <v>3.9000000000000004</v>
      </c>
      <c r="F5958" s="166" t="s">
        <v>2339</v>
      </c>
      <c r="G5958" s="167"/>
      <c r="H5958" s="168">
        <v>1405618867</v>
      </c>
    </row>
    <row r="5959" spans="1:8" s="126" customFormat="1" x14ac:dyDescent="0.25">
      <c r="A5959" s="117"/>
      <c r="B5959" s="165">
        <v>44862.705300925925</v>
      </c>
      <c r="C5959" s="192">
        <v>50</v>
      </c>
      <c r="D5959" s="192">
        <v>46.1</v>
      </c>
      <c r="E5959" s="192">
        <v>3.8999999999999986</v>
      </c>
      <c r="F5959" s="166" t="s">
        <v>81</v>
      </c>
      <c r="G5959" s="167"/>
      <c r="H5959" s="168">
        <v>1405624565</v>
      </c>
    </row>
    <row r="5960" spans="1:8" s="126" customFormat="1" x14ac:dyDescent="0.25">
      <c r="A5960" s="117"/>
      <c r="B5960" s="165">
        <v>44862.708969907406</v>
      </c>
      <c r="C5960" s="192">
        <v>500</v>
      </c>
      <c r="D5960" s="192">
        <v>489.5</v>
      </c>
      <c r="E5960" s="192">
        <v>10.5</v>
      </c>
      <c r="F5960" s="166" t="s">
        <v>5</v>
      </c>
      <c r="G5960" s="167"/>
      <c r="H5960" s="168">
        <v>1405630743</v>
      </c>
    </row>
    <row r="5961" spans="1:8" s="126" customFormat="1" x14ac:dyDescent="0.25">
      <c r="A5961" s="117"/>
      <c r="B5961" s="165">
        <v>44862.714398148149</v>
      </c>
      <c r="C5961" s="192">
        <v>300</v>
      </c>
      <c r="D5961" s="192">
        <v>293.7</v>
      </c>
      <c r="E5961" s="192">
        <v>6.3000000000000114</v>
      </c>
      <c r="F5961" s="166" t="s">
        <v>5</v>
      </c>
      <c r="G5961" s="167"/>
      <c r="H5961" s="168">
        <v>1405640034</v>
      </c>
    </row>
    <row r="5962" spans="1:8" s="126" customFormat="1" x14ac:dyDescent="0.25">
      <c r="A5962" s="117"/>
      <c r="B5962" s="165">
        <v>44862.716412037036</v>
      </c>
      <c r="C5962" s="192">
        <v>2000</v>
      </c>
      <c r="D5962" s="192">
        <v>1958</v>
      </c>
      <c r="E5962" s="192">
        <v>42</v>
      </c>
      <c r="F5962" s="166" t="s">
        <v>5</v>
      </c>
      <c r="G5962" s="167"/>
      <c r="H5962" s="168">
        <v>1405643560</v>
      </c>
    </row>
    <row r="5963" spans="1:8" s="126" customFormat="1" x14ac:dyDescent="0.25">
      <c r="A5963" s="117"/>
      <c r="B5963" s="165">
        <v>44862.717175925929</v>
      </c>
      <c r="C5963" s="192">
        <v>100</v>
      </c>
      <c r="D5963" s="192">
        <v>96.1</v>
      </c>
      <c r="E5963" s="192">
        <v>3.9000000000000057</v>
      </c>
      <c r="F5963" s="166" t="s">
        <v>2300</v>
      </c>
      <c r="G5963" s="167"/>
      <c r="H5963" s="168">
        <v>1405644879</v>
      </c>
    </row>
    <row r="5964" spans="1:8" s="126" customFormat="1" x14ac:dyDescent="0.25">
      <c r="A5964" s="117"/>
      <c r="B5964" s="165">
        <v>44862.720023148147</v>
      </c>
      <c r="C5964" s="192">
        <v>10</v>
      </c>
      <c r="D5964" s="192">
        <v>6.1</v>
      </c>
      <c r="E5964" s="192">
        <v>3.9000000000000004</v>
      </c>
      <c r="F5964" s="166" t="s">
        <v>2339</v>
      </c>
      <c r="G5964" s="167"/>
      <c r="H5964" s="168">
        <v>1405649850</v>
      </c>
    </row>
    <row r="5965" spans="1:8" s="126" customFormat="1" x14ac:dyDescent="0.25">
      <c r="A5965" s="117"/>
      <c r="B5965" s="165">
        <v>44862.720219907409</v>
      </c>
      <c r="C5965" s="192">
        <v>100</v>
      </c>
      <c r="D5965" s="192">
        <v>96.1</v>
      </c>
      <c r="E5965" s="192">
        <v>3.9000000000000057</v>
      </c>
      <c r="F5965" s="166" t="s">
        <v>5</v>
      </c>
      <c r="G5965" s="167"/>
      <c r="H5965" s="168">
        <v>1405650214</v>
      </c>
    </row>
    <row r="5966" spans="1:8" s="126" customFormat="1" x14ac:dyDescent="0.25">
      <c r="A5966" s="117"/>
      <c r="B5966" s="165">
        <v>44862.720347222225</v>
      </c>
      <c r="C5966" s="192">
        <v>10000</v>
      </c>
      <c r="D5966" s="192">
        <v>9790</v>
      </c>
      <c r="E5966" s="192">
        <v>210</v>
      </c>
      <c r="F5966" s="166" t="s">
        <v>5</v>
      </c>
      <c r="G5966" s="167"/>
      <c r="H5966" s="168">
        <v>1405650508</v>
      </c>
    </row>
    <row r="5967" spans="1:8" s="126" customFormat="1" x14ac:dyDescent="0.25">
      <c r="A5967" s="117"/>
      <c r="B5967" s="165">
        <v>44862.721284722225</v>
      </c>
      <c r="C5967" s="192">
        <v>600</v>
      </c>
      <c r="D5967" s="192">
        <v>587.4</v>
      </c>
      <c r="E5967" s="192">
        <v>12.600000000000023</v>
      </c>
      <c r="F5967" s="166" t="s">
        <v>5</v>
      </c>
      <c r="G5967" s="167"/>
      <c r="H5967" s="168">
        <v>1405652147</v>
      </c>
    </row>
    <row r="5968" spans="1:8" s="126" customFormat="1" x14ac:dyDescent="0.25">
      <c r="A5968" s="117"/>
      <c r="B5968" s="165">
        <v>44862.725902777776</v>
      </c>
      <c r="C5968" s="192">
        <v>300</v>
      </c>
      <c r="D5968" s="192">
        <v>293.7</v>
      </c>
      <c r="E5968" s="192">
        <v>6.3000000000000114</v>
      </c>
      <c r="F5968" s="166" t="s">
        <v>5</v>
      </c>
      <c r="G5968" s="167"/>
      <c r="H5968" s="168">
        <v>1405660316</v>
      </c>
    </row>
    <row r="5969" spans="1:8" s="126" customFormat="1" x14ac:dyDescent="0.25">
      <c r="A5969" s="117"/>
      <c r="B5969" s="165">
        <v>44862.729050925926</v>
      </c>
      <c r="C5969" s="192">
        <v>500</v>
      </c>
      <c r="D5969" s="192">
        <v>489.5</v>
      </c>
      <c r="E5969" s="192">
        <v>10.5</v>
      </c>
      <c r="F5969" s="166" t="s">
        <v>5</v>
      </c>
      <c r="G5969" s="167"/>
      <c r="H5969" s="168">
        <v>1405665795</v>
      </c>
    </row>
    <row r="5970" spans="1:8" s="126" customFormat="1" x14ac:dyDescent="0.25">
      <c r="A5970" s="117"/>
      <c r="B5970" s="165">
        <v>44862.731666666667</v>
      </c>
      <c r="C5970" s="192">
        <v>200</v>
      </c>
      <c r="D5970" s="192">
        <v>195.8</v>
      </c>
      <c r="E5970" s="192">
        <v>4.1999999999999886</v>
      </c>
      <c r="F5970" s="166" t="s">
        <v>5</v>
      </c>
      <c r="G5970" s="167"/>
      <c r="H5970" s="168">
        <v>1405670598</v>
      </c>
    </row>
    <row r="5971" spans="1:8" s="126" customFormat="1" x14ac:dyDescent="0.25">
      <c r="A5971" s="117"/>
      <c r="B5971" s="165">
        <v>44862.734120370369</v>
      </c>
      <c r="C5971" s="192">
        <v>300</v>
      </c>
      <c r="D5971" s="192">
        <v>293.7</v>
      </c>
      <c r="E5971" s="192">
        <v>6.3000000000000114</v>
      </c>
      <c r="F5971" s="166" t="s">
        <v>5</v>
      </c>
      <c r="G5971" s="167"/>
      <c r="H5971" s="168">
        <v>1405674815</v>
      </c>
    </row>
    <row r="5972" spans="1:8" s="126" customFormat="1" x14ac:dyDescent="0.25">
      <c r="A5972" s="117"/>
      <c r="B5972" s="165">
        <v>44862.735567129632</v>
      </c>
      <c r="C5972" s="192">
        <v>500</v>
      </c>
      <c r="D5972" s="192">
        <v>489.5</v>
      </c>
      <c r="E5972" s="192">
        <v>10.5</v>
      </c>
      <c r="F5972" s="166" t="s">
        <v>5</v>
      </c>
      <c r="G5972" s="167"/>
      <c r="H5972" s="168">
        <v>1405677248</v>
      </c>
    </row>
    <row r="5973" spans="1:8" s="126" customFormat="1" x14ac:dyDescent="0.25">
      <c r="A5973" s="117"/>
      <c r="B5973" s="165">
        <v>44862.741990740738</v>
      </c>
      <c r="C5973" s="192">
        <v>5000</v>
      </c>
      <c r="D5973" s="192">
        <v>4895</v>
      </c>
      <c r="E5973" s="192">
        <v>105</v>
      </c>
      <c r="F5973" s="166" t="s">
        <v>2311</v>
      </c>
      <c r="G5973" s="167"/>
      <c r="H5973" s="168">
        <v>1405688482</v>
      </c>
    </row>
    <row r="5974" spans="1:8" s="126" customFormat="1" x14ac:dyDescent="0.25">
      <c r="A5974" s="117"/>
      <c r="B5974" s="165">
        <v>44862.745532407411</v>
      </c>
      <c r="C5974" s="192">
        <v>200</v>
      </c>
      <c r="D5974" s="192">
        <v>195.8</v>
      </c>
      <c r="E5974" s="192">
        <v>4.1999999999999886</v>
      </c>
      <c r="F5974" s="166" t="s">
        <v>5</v>
      </c>
      <c r="G5974" s="167"/>
      <c r="H5974" s="168">
        <v>1405694780</v>
      </c>
    </row>
    <row r="5975" spans="1:8" s="126" customFormat="1" x14ac:dyDescent="0.25">
      <c r="A5975" s="117"/>
      <c r="B5975" s="165">
        <v>44862.753263888888</v>
      </c>
      <c r="C5975" s="192">
        <v>80</v>
      </c>
      <c r="D5975" s="192">
        <v>76.099999999999994</v>
      </c>
      <c r="E5975" s="192">
        <v>3.9000000000000057</v>
      </c>
      <c r="F5975" s="166" t="s">
        <v>2387</v>
      </c>
      <c r="G5975" s="167"/>
      <c r="H5975" s="168">
        <v>1405707943</v>
      </c>
    </row>
    <row r="5976" spans="1:8" s="126" customFormat="1" x14ac:dyDescent="0.25">
      <c r="A5976" s="117"/>
      <c r="B5976" s="165">
        <v>44862.753449074073</v>
      </c>
      <c r="C5976" s="192">
        <v>1000</v>
      </c>
      <c r="D5976" s="192">
        <v>979</v>
      </c>
      <c r="E5976" s="192">
        <v>21</v>
      </c>
      <c r="F5976" s="166" t="s">
        <v>2339</v>
      </c>
      <c r="G5976" s="167"/>
      <c r="H5976" s="168">
        <v>1405708253</v>
      </c>
    </row>
    <row r="5977" spans="1:8" s="126" customFormat="1" x14ac:dyDescent="0.25">
      <c r="A5977" s="117"/>
      <c r="B5977" s="165">
        <v>44862.756122685183</v>
      </c>
      <c r="C5977" s="192">
        <v>1000</v>
      </c>
      <c r="D5977" s="192">
        <v>979</v>
      </c>
      <c r="E5977" s="192">
        <v>21</v>
      </c>
      <c r="F5977" s="166" t="s">
        <v>5</v>
      </c>
      <c r="G5977" s="167"/>
      <c r="H5977" s="168">
        <v>1405712878</v>
      </c>
    </row>
    <row r="5978" spans="1:8" s="126" customFormat="1" x14ac:dyDescent="0.25">
      <c r="A5978" s="117"/>
      <c r="B5978" s="165">
        <v>44862.757118055553</v>
      </c>
      <c r="C5978" s="192">
        <v>1000</v>
      </c>
      <c r="D5978" s="192">
        <v>979</v>
      </c>
      <c r="E5978" s="192">
        <v>21</v>
      </c>
      <c r="F5978" s="166" t="s">
        <v>5</v>
      </c>
      <c r="G5978" s="167"/>
      <c r="H5978" s="168">
        <v>1405714747</v>
      </c>
    </row>
    <row r="5979" spans="1:8" s="126" customFormat="1" x14ac:dyDescent="0.25">
      <c r="A5979" s="117"/>
      <c r="B5979" s="165">
        <v>44862.759016203701</v>
      </c>
      <c r="C5979" s="192">
        <v>100</v>
      </c>
      <c r="D5979" s="192">
        <v>96.1</v>
      </c>
      <c r="E5979" s="192">
        <v>3.9000000000000057</v>
      </c>
      <c r="F5979" s="166" t="s">
        <v>12332</v>
      </c>
      <c r="G5979" s="167"/>
      <c r="H5979" s="168">
        <v>1405718178</v>
      </c>
    </row>
    <row r="5980" spans="1:8" s="126" customFormat="1" x14ac:dyDescent="0.25">
      <c r="A5980" s="117"/>
      <c r="B5980" s="165">
        <v>44862.762824074074</v>
      </c>
      <c r="C5980" s="192">
        <v>750</v>
      </c>
      <c r="D5980" s="192">
        <v>734.25</v>
      </c>
      <c r="E5980" s="192">
        <v>15.75</v>
      </c>
      <c r="F5980" s="166" t="s">
        <v>5</v>
      </c>
      <c r="G5980" s="167"/>
      <c r="H5980" s="168">
        <v>1405725057</v>
      </c>
    </row>
    <row r="5981" spans="1:8" s="126" customFormat="1" x14ac:dyDescent="0.25">
      <c r="A5981" s="117"/>
      <c r="B5981" s="165">
        <v>44862.765023148146</v>
      </c>
      <c r="C5981" s="192">
        <v>100</v>
      </c>
      <c r="D5981" s="192">
        <v>96.1</v>
      </c>
      <c r="E5981" s="192">
        <v>3.9000000000000057</v>
      </c>
      <c r="F5981" s="166" t="s">
        <v>5</v>
      </c>
      <c r="G5981" s="167"/>
      <c r="H5981" s="168">
        <v>1405729022</v>
      </c>
    </row>
    <row r="5982" spans="1:8" s="126" customFormat="1" x14ac:dyDescent="0.25">
      <c r="A5982" s="117"/>
      <c r="B5982" s="165">
        <v>44862.766041666669</v>
      </c>
      <c r="C5982" s="192">
        <v>35</v>
      </c>
      <c r="D5982" s="192">
        <v>31.1</v>
      </c>
      <c r="E5982" s="192">
        <v>3.8999999999999986</v>
      </c>
      <c r="F5982" s="166" t="s">
        <v>5</v>
      </c>
      <c r="G5982" s="167"/>
      <c r="H5982" s="168">
        <v>1405730830</v>
      </c>
    </row>
    <row r="5983" spans="1:8" s="126" customFormat="1" x14ac:dyDescent="0.25">
      <c r="A5983" s="117"/>
      <c r="B5983" s="165">
        <v>44862.769641203704</v>
      </c>
      <c r="C5983" s="192">
        <v>500</v>
      </c>
      <c r="D5983" s="192">
        <v>489.5</v>
      </c>
      <c r="E5983" s="192">
        <v>10.5</v>
      </c>
      <c r="F5983" s="166" t="s">
        <v>2334</v>
      </c>
      <c r="G5983" s="167"/>
      <c r="H5983" s="168">
        <v>1405736859</v>
      </c>
    </row>
    <row r="5984" spans="1:8" s="126" customFormat="1" x14ac:dyDescent="0.25">
      <c r="A5984" s="117"/>
      <c r="B5984" s="165">
        <v>44862.770694444444</v>
      </c>
      <c r="C5984" s="192">
        <v>300</v>
      </c>
      <c r="D5984" s="192">
        <v>293.7</v>
      </c>
      <c r="E5984" s="192">
        <v>6.3000000000000114</v>
      </c>
      <c r="F5984" s="166" t="s">
        <v>5</v>
      </c>
      <c r="G5984" s="167"/>
      <c r="H5984" s="168">
        <v>1405738558</v>
      </c>
    </row>
    <row r="5985" spans="1:8" s="126" customFormat="1" x14ac:dyDescent="0.25">
      <c r="A5985" s="117"/>
      <c r="B5985" s="165">
        <v>44862.777048611111</v>
      </c>
      <c r="C5985" s="192">
        <v>100</v>
      </c>
      <c r="D5985" s="192">
        <v>96.1</v>
      </c>
      <c r="E5985" s="192">
        <v>3.9000000000000057</v>
      </c>
      <c r="F5985" s="166" t="s">
        <v>5</v>
      </c>
      <c r="G5985" s="167"/>
      <c r="H5985" s="168">
        <v>1405749504</v>
      </c>
    </row>
    <row r="5986" spans="1:8" s="126" customFormat="1" x14ac:dyDescent="0.25">
      <c r="A5986" s="117"/>
      <c r="B5986" s="165">
        <v>44862.783576388887</v>
      </c>
      <c r="C5986" s="192">
        <v>1000</v>
      </c>
      <c r="D5986" s="192">
        <v>979</v>
      </c>
      <c r="E5986" s="192">
        <v>21</v>
      </c>
      <c r="F5986" s="166" t="s">
        <v>2304</v>
      </c>
      <c r="G5986" s="167"/>
      <c r="H5986" s="168">
        <v>1405760815</v>
      </c>
    </row>
    <row r="5987" spans="1:8" s="126" customFormat="1" x14ac:dyDescent="0.25">
      <c r="A5987" s="117"/>
      <c r="B5987" s="165">
        <v>44862.785254629627</v>
      </c>
      <c r="C5987" s="192">
        <v>300</v>
      </c>
      <c r="D5987" s="192">
        <v>293.7</v>
      </c>
      <c r="E5987" s="192">
        <v>6.3000000000000114</v>
      </c>
      <c r="F5987" s="166" t="s">
        <v>5</v>
      </c>
      <c r="G5987" s="167"/>
      <c r="H5987" s="168">
        <v>1405763600</v>
      </c>
    </row>
    <row r="5988" spans="1:8" s="126" customFormat="1" x14ac:dyDescent="0.25">
      <c r="A5988" s="117"/>
      <c r="B5988" s="165">
        <v>44862.791319444441</v>
      </c>
      <c r="C5988" s="192">
        <v>200</v>
      </c>
      <c r="D5988" s="192">
        <v>195.8</v>
      </c>
      <c r="E5988" s="192">
        <v>4.1999999999999886</v>
      </c>
      <c r="F5988" s="166" t="s">
        <v>5</v>
      </c>
      <c r="G5988" s="167"/>
      <c r="H5988" s="168">
        <v>1405773411</v>
      </c>
    </row>
    <row r="5989" spans="1:8" s="126" customFormat="1" x14ac:dyDescent="0.25">
      <c r="A5989" s="117"/>
      <c r="B5989" s="165">
        <v>44862.792199074072</v>
      </c>
      <c r="C5989" s="192">
        <v>300</v>
      </c>
      <c r="D5989" s="192">
        <v>293.7</v>
      </c>
      <c r="E5989" s="192">
        <v>6.3000000000000114</v>
      </c>
      <c r="F5989" s="166" t="s">
        <v>5</v>
      </c>
      <c r="G5989" s="167"/>
      <c r="H5989" s="168">
        <v>1405774935</v>
      </c>
    </row>
    <row r="5990" spans="1:8" s="126" customFormat="1" x14ac:dyDescent="0.25">
      <c r="A5990" s="117"/>
      <c r="B5990" s="165">
        <v>44862.797708333332</v>
      </c>
      <c r="C5990" s="192">
        <v>100</v>
      </c>
      <c r="D5990" s="192">
        <v>96.1</v>
      </c>
      <c r="E5990" s="192">
        <v>3.9000000000000057</v>
      </c>
      <c r="F5990" s="166" t="s">
        <v>5</v>
      </c>
      <c r="G5990" s="167"/>
      <c r="H5990" s="168">
        <v>1405784081</v>
      </c>
    </row>
    <row r="5991" spans="1:8" s="126" customFormat="1" x14ac:dyDescent="0.25">
      <c r="A5991" s="117"/>
      <c r="B5991" s="165">
        <v>44862.799131944441</v>
      </c>
      <c r="C5991" s="192">
        <v>500</v>
      </c>
      <c r="D5991" s="192">
        <v>489.5</v>
      </c>
      <c r="E5991" s="192">
        <v>10.5</v>
      </c>
      <c r="F5991" s="166" t="s">
        <v>5</v>
      </c>
      <c r="G5991" s="167"/>
      <c r="H5991" s="168">
        <v>1405786541</v>
      </c>
    </row>
    <row r="5992" spans="1:8" s="126" customFormat="1" x14ac:dyDescent="0.25">
      <c r="A5992" s="117"/>
      <c r="B5992" s="165">
        <v>44862.799340277779</v>
      </c>
      <c r="C5992" s="192">
        <v>500</v>
      </c>
      <c r="D5992" s="192">
        <v>489.5</v>
      </c>
      <c r="E5992" s="192">
        <v>10.5</v>
      </c>
      <c r="F5992" s="166" t="s">
        <v>5</v>
      </c>
      <c r="G5992" s="167"/>
      <c r="H5992" s="168">
        <v>1405786887</v>
      </c>
    </row>
    <row r="5993" spans="1:8" s="126" customFormat="1" x14ac:dyDescent="0.25">
      <c r="A5993" s="117"/>
      <c r="B5993" s="165">
        <v>44862.799479166664</v>
      </c>
      <c r="C5993" s="192">
        <v>1000</v>
      </c>
      <c r="D5993" s="192">
        <v>979</v>
      </c>
      <c r="E5993" s="192">
        <v>21</v>
      </c>
      <c r="F5993" s="166" t="s">
        <v>2359</v>
      </c>
      <c r="G5993" s="167"/>
      <c r="H5993" s="168">
        <v>1405787134</v>
      </c>
    </row>
    <row r="5994" spans="1:8" s="126" customFormat="1" x14ac:dyDescent="0.25">
      <c r="A5994" s="117"/>
      <c r="B5994" s="165">
        <v>44862.800185185188</v>
      </c>
      <c r="C5994" s="192">
        <v>1000</v>
      </c>
      <c r="D5994" s="192">
        <v>979</v>
      </c>
      <c r="E5994" s="192">
        <v>21</v>
      </c>
      <c r="F5994" s="166" t="s">
        <v>5</v>
      </c>
      <c r="G5994" s="167"/>
      <c r="H5994" s="168">
        <v>1405788388</v>
      </c>
    </row>
    <row r="5995" spans="1:8" s="126" customFormat="1" x14ac:dyDescent="0.25">
      <c r="A5995" s="117"/>
      <c r="B5995" s="165">
        <v>44862.801481481481</v>
      </c>
      <c r="C5995" s="192">
        <v>200</v>
      </c>
      <c r="D5995" s="192">
        <v>195.8</v>
      </c>
      <c r="E5995" s="192">
        <v>4.1999999999999886</v>
      </c>
      <c r="F5995" s="166" t="s">
        <v>2305</v>
      </c>
      <c r="G5995" s="167"/>
      <c r="H5995" s="168">
        <v>1405790866</v>
      </c>
    </row>
    <row r="5996" spans="1:8" s="126" customFormat="1" x14ac:dyDescent="0.25">
      <c r="A5996" s="117"/>
      <c r="B5996" s="165">
        <v>44862.804247685184</v>
      </c>
      <c r="C5996" s="192">
        <v>20000</v>
      </c>
      <c r="D5996" s="192">
        <v>19580</v>
      </c>
      <c r="E5996" s="192">
        <v>420</v>
      </c>
      <c r="F5996" s="166" t="s">
        <v>2355</v>
      </c>
      <c r="G5996" s="167"/>
      <c r="H5996" s="168">
        <v>1405796107</v>
      </c>
    </row>
    <row r="5997" spans="1:8" s="126" customFormat="1" x14ac:dyDescent="0.25">
      <c r="A5997" s="117"/>
      <c r="B5997" s="165">
        <v>44862.805208333331</v>
      </c>
      <c r="C5997" s="192">
        <v>1000</v>
      </c>
      <c r="D5997" s="192">
        <v>979</v>
      </c>
      <c r="E5997" s="192">
        <v>21</v>
      </c>
      <c r="F5997" s="166" t="s">
        <v>5</v>
      </c>
      <c r="G5997" s="167"/>
      <c r="H5997" s="168">
        <v>1405797906</v>
      </c>
    </row>
    <row r="5998" spans="1:8" s="126" customFormat="1" x14ac:dyDescent="0.25">
      <c r="A5998" s="117"/>
      <c r="B5998" s="165">
        <v>44862.805219907408</v>
      </c>
      <c r="C5998" s="192">
        <v>100</v>
      </c>
      <c r="D5998" s="192">
        <v>96.1</v>
      </c>
      <c r="E5998" s="192">
        <v>3.9000000000000057</v>
      </c>
      <c r="F5998" s="166" t="s">
        <v>5</v>
      </c>
      <c r="G5998" s="167"/>
      <c r="H5998" s="168">
        <v>1405797941</v>
      </c>
    </row>
    <row r="5999" spans="1:8" s="126" customFormat="1" x14ac:dyDescent="0.25">
      <c r="A5999" s="117"/>
      <c r="B5999" s="165">
        <v>44862.807708333334</v>
      </c>
      <c r="C5999" s="192">
        <v>100</v>
      </c>
      <c r="D5999" s="192">
        <v>96.1</v>
      </c>
      <c r="E5999" s="192">
        <v>3.9000000000000057</v>
      </c>
      <c r="F5999" s="166" t="s">
        <v>5</v>
      </c>
      <c r="G5999" s="167"/>
      <c r="H5999" s="168">
        <v>1405802521</v>
      </c>
    </row>
    <row r="6000" spans="1:8" s="126" customFormat="1" x14ac:dyDescent="0.25">
      <c r="A6000" s="117"/>
      <c r="B6000" s="165">
        <v>44862.813576388886</v>
      </c>
      <c r="C6000" s="192">
        <v>1000</v>
      </c>
      <c r="D6000" s="192">
        <v>979</v>
      </c>
      <c r="E6000" s="192">
        <v>21</v>
      </c>
      <c r="F6000" s="166" t="s">
        <v>5</v>
      </c>
      <c r="G6000" s="167"/>
      <c r="H6000" s="168">
        <v>1405813311</v>
      </c>
    </row>
    <row r="6001" spans="1:8" s="126" customFormat="1" x14ac:dyDescent="0.25">
      <c r="A6001" s="117"/>
      <c r="B6001" s="165">
        <v>44862.813831018517</v>
      </c>
      <c r="C6001" s="192">
        <v>1000</v>
      </c>
      <c r="D6001" s="192">
        <v>979</v>
      </c>
      <c r="E6001" s="192">
        <v>21</v>
      </c>
      <c r="F6001" s="166" t="s">
        <v>5</v>
      </c>
      <c r="G6001" s="167"/>
      <c r="H6001" s="168">
        <v>1405813793</v>
      </c>
    </row>
    <row r="6002" spans="1:8" s="126" customFormat="1" x14ac:dyDescent="0.25">
      <c r="A6002" s="117"/>
      <c r="B6002" s="165">
        <v>44862.816458333335</v>
      </c>
      <c r="C6002" s="192">
        <v>1000</v>
      </c>
      <c r="D6002" s="192">
        <v>979</v>
      </c>
      <c r="E6002" s="192">
        <v>21</v>
      </c>
      <c r="F6002" s="166" t="s">
        <v>2351</v>
      </c>
      <c r="G6002" s="167"/>
      <c r="H6002" s="168">
        <v>1405818519</v>
      </c>
    </row>
    <row r="6003" spans="1:8" s="126" customFormat="1" x14ac:dyDescent="0.25">
      <c r="A6003" s="117"/>
      <c r="B6003" s="165">
        <v>44862.818506944444</v>
      </c>
      <c r="C6003" s="192">
        <v>500</v>
      </c>
      <c r="D6003" s="192">
        <v>489.5</v>
      </c>
      <c r="E6003" s="192">
        <v>10.5</v>
      </c>
      <c r="F6003" s="166" t="s">
        <v>5</v>
      </c>
      <c r="G6003" s="167"/>
      <c r="H6003" s="168">
        <v>1405822096</v>
      </c>
    </row>
    <row r="6004" spans="1:8" s="126" customFormat="1" x14ac:dyDescent="0.25">
      <c r="A6004" s="117"/>
      <c r="B6004" s="165">
        <v>44862.822233796294</v>
      </c>
      <c r="C6004" s="192">
        <v>1500</v>
      </c>
      <c r="D6004" s="192">
        <v>1468.5</v>
      </c>
      <c r="E6004" s="192">
        <v>31.5</v>
      </c>
      <c r="F6004" s="166" t="s">
        <v>5</v>
      </c>
      <c r="G6004" s="167"/>
      <c r="H6004" s="168">
        <v>1405829003</v>
      </c>
    </row>
    <row r="6005" spans="1:8" s="126" customFormat="1" x14ac:dyDescent="0.25">
      <c r="A6005" s="117"/>
      <c r="B6005" s="165">
        <v>44862.830196759256</v>
      </c>
      <c r="C6005" s="192">
        <v>10</v>
      </c>
      <c r="D6005" s="192">
        <v>6.1</v>
      </c>
      <c r="E6005" s="192">
        <v>3.9000000000000004</v>
      </c>
      <c r="F6005" s="166" t="s">
        <v>5</v>
      </c>
      <c r="G6005" s="167"/>
      <c r="H6005" s="168">
        <v>1405843464</v>
      </c>
    </row>
    <row r="6006" spans="1:8" s="126" customFormat="1" x14ac:dyDescent="0.25">
      <c r="A6006" s="117"/>
      <c r="B6006" s="165">
        <v>44862.834398148145</v>
      </c>
      <c r="C6006" s="192">
        <v>200</v>
      </c>
      <c r="D6006" s="192">
        <v>195.8</v>
      </c>
      <c r="E6006" s="192">
        <v>4.1999999999999886</v>
      </c>
      <c r="F6006" s="166" t="s">
        <v>5</v>
      </c>
      <c r="G6006" s="167"/>
      <c r="H6006" s="168">
        <v>1405851091</v>
      </c>
    </row>
    <row r="6007" spans="1:8" s="126" customFormat="1" x14ac:dyDescent="0.25">
      <c r="A6007" s="117"/>
      <c r="B6007" s="165">
        <v>44862.835162037038</v>
      </c>
      <c r="C6007" s="192">
        <v>500</v>
      </c>
      <c r="D6007" s="192">
        <v>489.5</v>
      </c>
      <c r="E6007" s="192">
        <v>10.5</v>
      </c>
      <c r="F6007" s="166" t="s">
        <v>5</v>
      </c>
      <c r="G6007" s="167"/>
      <c r="H6007" s="168">
        <v>1405852374</v>
      </c>
    </row>
    <row r="6008" spans="1:8" s="126" customFormat="1" x14ac:dyDescent="0.25">
      <c r="A6008" s="117"/>
      <c r="B6008" s="165">
        <v>44862.842928240738</v>
      </c>
      <c r="C6008" s="192">
        <v>60</v>
      </c>
      <c r="D6008" s="192">
        <v>56.1</v>
      </c>
      <c r="E6008" s="192">
        <v>3.8999999999999986</v>
      </c>
      <c r="F6008" s="166" t="s">
        <v>5</v>
      </c>
      <c r="G6008" s="167"/>
      <c r="H6008" s="168">
        <v>1405865879</v>
      </c>
    </row>
    <row r="6009" spans="1:8" s="126" customFormat="1" x14ac:dyDescent="0.25">
      <c r="A6009" s="117"/>
      <c r="B6009" s="165">
        <v>44862.844155092593</v>
      </c>
      <c r="C6009" s="192">
        <v>500</v>
      </c>
      <c r="D6009" s="192">
        <v>489.5</v>
      </c>
      <c r="E6009" s="192">
        <v>10.5</v>
      </c>
      <c r="F6009" s="166" t="s">
        <v>5</v>
      </c>
      <c r="G6009" s="167"/>
      <c r="H6009" s="168">
        <v>1405868022</v>
      </c>
    </row>
    <row r="6010" spans="1:8" s="126" customFormat="1" x14ac:dyDescent="0.25">
      <c r="A6010" s="117"/>
      <c r="B6010" s="165">
        <v>44862.853136574071</v>
      </c>
      <c r="C6010" s="192">
        <v>100</v>
      </c>
      <c r="D6010" s="192">
        <v>96.1</v>
      </c>
      <c r="E6010" s="192">
        <v>3.9000000000000057</v>
      </c>
      <c r="F6010" s="166" t="s">
        <v>5</v>
      </c>
      <c r="G6010" s="167"/>
      <c r="H6010" s="168">
        <v>1405883708</v>
      </c>
    </row>
    <row r="6011" spans="1:8" s="126" customFormat="1" x14ac:dyDescent="0.25">
      <c r="A6011" s="117"/>
      <c r="B6011" s="165">
        <v>44862.857141203705</v>
      </c>
      <c r="C6011" s="192">
        <v>300</v>
      </c>
      <c r="D6011" s="192">
        <v>293.7</v>
      </c>
      <c r="E6011" s="192">
        <v>6.3000000000000114</v>
      </c>
      <c r="F6011" s="166" t="s">
        <v>5</v>
      </c>
      <c r="G6011" s="167"/>
      <c r="H6011" s="168">
        <v>1405890698</v>
      </c>
    </row>
    <row r="6012" spans="1:8" s="126" customFormat="1" x14ac:dyDescent="0.25">
      <c r="A6012" s="117"/>
      <c r="B6012" s="165">
        <v>44862.860798611109</v>
      </c>
      <c r="C6012" s="192">
        <v>100</v>
      </c>
      <c r="D6012" s="192">
        <v>96.1</v>
      </c>
      <c r="E6012" s="192">
        <v>3.9000000000000057</v>
      </c>
      <c r="F6012" s="166" t="s">
        <v>5</v>
      </c>
      <c r="G6012" s="167"/>
      <c r="H6012" s="168">
        <v>1405896828</v>
      </c>
    </row>
    <row r="6013" spans="1:8" s="126" customFormat="1" x14ac:dyDescent="0.25">
      <c r="A6013" s="117"/>
      <c r="B6013" s="165">
        <v>44862.861724537041</v>
      </c>
      <c r="C6013" s="192">
        <v>3000</v>
      </c>
      <c r="D6013" s="192">
        <v>2937</v>
      </c>
      <c r="E6013" s="192">
        <v>63</v>
      </c>
      <c r="F6013" s="166" t="s">
        <v>5</v>
      </c>
      <c r="G6013" s="167"/>
      <c r="H6013" s="168">
        <v>1405898454</v>
      </c>
    </row>
    <row r="6014" spans="1:8" s="126" customFormat="1" x14ac:dyDescent="0.25">
      <c r="A6014" s="117"/>
      <c r="B6014" s="165">
        <v>44862.862662037034</v>
      </c>
      <c r="C6014" s="192">
        <v>500</v>
      </c>
      <c r="D6014" s="192">
        <v>489.5</v>
      </c>
      <c r="E6014" s="192">
        <v>10.5</v>
      </c>
      <c r="F6014" s="166" t="s">
        <v>5</v>
      </c>
      <c r="G6014" s="167"/>
      <c r="H6014" s="168">
        <v>1405899935</v>
      </c>
    </row>
    <row r="6015" spans="1:8" s="126" customFormat="1" x14ac:dyDescent="0.25">
      <c r="A6015" s="117"/>
      <c r="B6015" s="165">
        <v>44862.864421296297</v>
      </c>
      <c r="C6015" s="192">
        <v>300</v>
      </c>
      <c r="D6015" s="192">
        <v>293.7</v>
      </c>
      <c r="E6015" s="192">
        <v>6.3000000000000114</v>
      </c>
      <c r="F6015" s="166" t="s">
        <v>5</v>
      </c>
      <c r="G6015" s="167"/>
      <c r="H6015" s="168">
        <v>1405902775</v>
      </c>
    </row>
    <row r="6016" spans="1:8" s="126" customFormat="1" x14ac:dyDescent="0.25">
      <c r="A6016" s="117"/>
      <c r="B6016" s="165">
        <v>44862.865578703706</v>
      </c>
      <c r="C6016" s="192">
        <v>1000</v>
      </c>
      <c r="D6016" s="192">
        <v>979</v>
      </c>
      <c r="E6016" s="192">
        <v>21</v>
      </c>
      <c r="F6016" s="166" t="s">
        <v>5</v>
      </c>
      <c r="G6016" s="167"/>
      <c r="H6016" s="168">
        <v>1405904884</v>
      </c>
    </row>
    <row r="6017" spans="1:8" s="126" customFormat="1" x14ac:dyDescent="0.25">
      <c r="A6017" s="117"/>
      <c r="B6017" s="165">
        <v>44862.866527777776</v>
      </c>
      <c r="C6017" s="192">
        <v>300</v>
      </c>
      <c r="D6017" s="192">
        <v>293.7</v>
      </c>
      <c r="E6017" s="192">
        <v>6.3000000000000114</v>
      </c>
      <c r="F6017" s="166" t="s">
        <v>5</v>
      </c>
      <c r="G6017" s="167"/>
      <c r="H6017" s="168">
        <v>1405906331</v>
      </c>
    </row>
    <row r="6018" spans="1:8" s="126" customFormat="1" x14ac:dyDescent="0.25">
      <c r="A6018" s="117"/>
      <c r="B6018" s="165">
        <v>44862.868946759256</v>
      </c>
      <c r="C6018" s="192">
        <v>300</v>
      </c>
      <c r="D6018" s="192">
        <v>293.7</v>
      </c>
      <c r="E6018" s="192">
        <v>6.3000000000000114</v>
      </c>
      <c r="F6018" s="166" t="s">
        <v>5</v>
      </c>
      <c r="G6018" s="167"/>
      <c r="H6018" s="168">
        <v>1405910422</v>
      </c>
    </row>
    <row r="6019" spans="1:8" s="126" customFormat="1" x14ac:dyDescent="0.25">
      <c r="A6019" s="117"/>
      <c r="B6019" s="165">
        <v>44862.87127314815</v>
      </c>
      <c r="C6019" s="192">
        <v>1000</v>
      </c>
      <c r="D6019" s="192">
        <v>979</v>
      </c>
      <c r="E6019" s="192">
        <v>21</v>
      </c>
      <c r="F6019" s="166" t="s">
        <v>12487</v>
      </c>
      <c r="G6019" s="167"/>
      <c r="H6019" s="168">
        <v>1405913786</v>
      </c>
    </row>
    <row r="6020" spans="1:8" s="126" customFormat="1" x14ac:dyDescent="0.25">
      <c r="A6020" s="117"/>
      <c r="B6020" s="165">
        <v>44862.874062499999</v>
      </c>
      <c r="C6020" s="192">
        <v>500</v>
      </c>
      <c r="D6020" s="192">
        <v>489.5</v>
      </c>
      <c r="E6020" s="192">
        <v>10.5</v>
      </c>
      <c r="F6020" s="166" t="s">
        <v>5</v>
      </c>
      <c r="G6020" s="167"/>
      <c r="H6020" s="168">
        <v>1405918109</v>
      </c>
    </row>
    <row r="6021" spans="1:8" s="126" customFormat="1" x14ac:dyDescent="0.25">
      <c r="A6021" s="117"/>
      <c r="B6021" s="165">
        <v>44862.874074074076</v>
      </c>
      <c r="C6021" s="192">
        <v>200</v>
      </c>
      <c r="D6021" s="192">
        <v>195.8</v>
      </c>
      <c r="E6021" s="192">
        <v>4.1999999999999886</v>
      </c>
      <c r="F6021" s="166" t="s">
        <v>5</v>
      </c>
      <c r="G6021" s="167"/>
      <c r="H6021" s="168">
        <v>1405918135</v>
      </c>
    </row>
    <row r="6022" spans="1:8" s="126" customFormat="1" x14ac:dyDescent="0.25">
      <c r="A6022" s="117"/>
      <c r="B6022" s="165">
        <v>44862.88616898148</v>
      </c>
      <c r="C6022" s="192">
        <v>500</v>
      </c>
      <c r="D6022" s="192">
        <v>489.5</v>
      </c>
      <c r="E6022" s="192">
        <v>10.5</v>
      </c>
      <c r="F6022" s="166" t="s">
        <v>2388</v>
      </c>
      <c r="G6022" s="167"/>
      <c r="H6022" s="168">
        <v>1405935751</v>
      </c>
    </row>
    <row r="6023" spans="1:8" s="126" customFormat="1" x14ac:dyDescent="0.25">
      <c r="A6023" s="117"/>
      <c r="B6023" s="165">
        <v>44862.887708333335</v>
      </c>
      <c r="C6023" s="192">
        <v>200</v>
      </c>
      <c r="D6023" s="192">
        <v>195.8</v>
      </c>
      <c r="E6023" s="192">
        <v>4.1999999999999886</v>
      </c>
      <c r="F6023" s="166" t="s">
        <v>5</v>
      </c>
      <c r="G6023" s="167"/>
      <c r="H6023" s="168">
        <v>1405938003</v>
      </c>
    </row>
    <row r="6024" spans="1:8" s="126" customFormat="1" x14ac:dyDescent="0.25">
      <c r="A6024" s="117"/>
      <c r="B6024" s="165">
        <v>44862.891238425924</v>
      </c>
      <c r="C6024" s="192">
        <v>1200</v>
      </c>
      <c r="D6024" s="192">
        <v>1174.8</v>
      </c>
      <c r="E6024" s="192">
        <v>25.200000000000045</v>
      </c>
      <c r="F6024" s="166" t="s">
        <v>4315</v>
      </c>
      <c r="G6024" s="167"/>
      <c r="H6024" s="168">
        <v>1405942999</v>
      </c>
    </row>
    <row r="6025" spans="1:8" s="126" customFormat="1" x14ac:dyDescent="0.25">
      <c r="A6025" s="117"/>
      <c r="B6025" s="165">
        <v>44862.898055555554</v>
      </c>
      <c r="C6025" s="192">
        <v>1000</v>
      </c>
      <c r="D6025" s="192">
        <v>979</v>
      </c>
      <c r="E6025" s="192">
        <v>21</v>
      </c>
      <c r="F6025" s="166" t="s">
        <v>5</v>
      </c>
      <c r="G6025" s="167"/>
      <c r="H6025" s="168">
        <v>1405952821</v>
      </c>
    </row>
    <row r="6026" spans="1:8" s="126" customFormat="1" x14ac:dyDescent="0.25">
      <c r="A6026" s="117"/>
      <c r="B6026" s="165">
        <v>44862.902511574073</v>
      </c>
      <c r="C6026" s="192">
        <v>500</v>
      </c>
      <c r="D6026" s="192">
        <v>489.5</v>
      </c>
      <c r="E6026" s="192">
        <v>10.5</v>
      </c>
      <c r="F6026" s="166" t="s">
        <v>5</v>
      </c>
      <c r="G6026" s="167"/>
      <c r="H6026" s="168">
        <v>1405958553</v>
      </c>
    </row>
    <row r="6027" spans="1:8" s="126" customFormat="1" x14ac:dyDescent="0.25">
      <c r="A6027" s="117"/>
      <c r="B6027" s="165">
        <v>44862.906898148147</v>
      </c>
      <c r="C6027" s="192">
        <v>5000</v>
      </c>
      <c r="D6027" s="192">
        <v>4895</v>
      </c>
      <c r="E6027" s="192">
        <v>105</v>
      </c>
      <c r="F6027" s="166" t="s">
        <v>88</v>
      </c>
      <c r="G6027" s="167"/>
      <c r="H6027" s="168">
        <v>1405964059</v>
      </c>
    </row>
    <row r="6028" spans="1:8" s="126" customFormat="1" x14ac:dyDescent="0.25">
      <c r="A6028" s="117"/>
      <c r="B6028" s="165">
        <v>44862.918506944443</v>
      </c>
      <c r="C6028" s="192">
        <v>60</v>
      </c>
      <c r="D6028" s="192">
        <v>56.1</v>
      </c>
      <c r="E6028" s="192">
        <v>3.8999999999999986</v>
      </c>
      <c r="F6028" s="166" t="s">
        <v>5</v>
      </c>
      <c r="G6028" s="167"/>
      <c r="H6028" s="168">
        <v>1405978987</v>
      </c>
    </row>
    <row r="6029" spans="1:8" s="126" customFormat="1" x14ac:dyDescent="0.25">
      <c r="A6029" s="117"/>
      <c r="B6029" s="165">
        <v>44862.920312499999</v>
      </c>
      <c r="C6029" s="192">
        <v>200</v>
      </c>
      <c r="D6029" s="192">
        <v>195.8</v>
      </c>
      <c r="E6029" s="192">
        <v>4.1999999999999886</v>
      </c>
      <c r="F6029" s="166" t="s">
        <v>5</v>
      </c>
      <c r="G6029" s="167"/>
      <c r="H6029" s="168">
        <v>1405981245</v>
      </c>
    </row>
    <row r="6030" spans="1:8" s="126" customFormat="1" x14ac:dyDescent="0.25">
      <c r="A6030" s="117"/>
      <c r="B6030" s="165">
        <v>44862.922164351854</v>
      </c>
      <c r="C6030" s="192">
        <v>1000</v>
      </c>
      <c r="D6030" s="192">
        <v>979</v>
      </c>
      <c r="E6030" s="192">
        <v>21</v>
      </c>
      <c r="F6030" s="166" t="s">
        <v>5</v>
      </c>
      <c r="G6030" s="167"/>
      <c r="H6030" s="168">
        <v>1405983544</v>
      </c>
    </row>
    <row r="6031" spans="1:8" s="126" customFormat="1" x14ac:dyDescent="0.25">
      <c r="A6031" s="117"/>
      <c r="B6031" s="165">
        <v>44862.924224537041</v>
      </c>
      <c r="C6031" s="192">
        <v>100</v>
      </c>
      <c r="D6031" s="192">
        <v>96.1</v>
      </c>
      <c r="E6031" s="192">
        <v>3.9000000000000057</v>
      </c>
      <c r="F6031" s="166" t="s">
        <v>5</v>
      </c>
      <c r="G6031" s="167"/>
      <c r="H6031" s="168">
        <v>1405985915</v>
      </c>
    </row>
    <row r="6032" spans="1:8" s="126" customFormat="1" x14ac:dyDescent="0.25">
      <c r="A6032" s="117"/>
      <c r="B6032" s="165">
        <v>44862.928217592591</v>
      </c>
      <c r="C6032" s="192">
        <v>300</v>
      </c>
      <c r="D6032" s="192">
        <v>293.7</v>
      </c>
      <c r="E6032" s="192">
        <v>6.3000000000000114</v>
      </c>
      <c r="F6032" s="166" t="s">
        <v>5</v>
      </c>
      <c r="G6032" s="167"/>
      <c r="H6032" s="168">
        <v>1405990744</v>
      </c>
    </row>
    <row r="6033" spans="1:8" s="126" customFormat="1" x14ac:dyDescent="0.25">
      <c r="A6033" s="117"/>
      <c r="B6033" s="165">
        <v>44862.9296412037</v>
      </c>
      <c r="C6033" s="192">
        <v>100</v>
      </c>
      <c r="D6033" s="192">
        <v>96.1</v>
      </c>
      <c r="E6033" s="192">
        <v>3.9000000000000057</v>
      </c>
      <c r="F6033" s="166" t="s">
        <v>5</v>
      </c>
      <c r="G6033" s="167"/>
      <c r="H6033" s="168">
        <v>1405992437</v>
      </c>
    </row>
    <row r="6034" spans="1:8" s="126" customFormat="1" x14ac:dyDescent="0.25">
      <c r="A6034" s="117"/>
      <c r="B6034" s="165">
        <v>44862.930324074077</v>
      </c>
      <c r="C6034" s="192">
        <v>1000</v>
      </c>
      <c r="D6034" s="192">
        <v>979</v>
      </c>
      <c r="E6034" s="192">
        <v>21</v>
      </c>
      <c r="F6034" s="166" t="s">
        <v>2296</v>
      </c>
      <c r="G6034" s="167"/>
      <c r="H6034" s="168">
        <v>1405993179</v>
      </c>
    </row>
    <row r="6035" spans="1:8" s="126" customFormat="1" x14ac:dyDescent="0.25">
      <c r="A6035" s="117"/>
      <c r="B6035" s="165">
        <v>44862.934282407405</v>
      </c>
      <c r="C6035" s="192">
        <v>1000</v>
      </c>
      <c r="D6035" s="192">
        <v>979</v>
      </c>
      <c r="E6035" s="192">
        <v>21</v>
      </c>
      <c r="F6035" s="166" t="s">
        <v>5</v>
      </c>
      <c r="G6035" s="167"/>
      <c r="H6035" s="168">
        <v>1405997815</v>
      </c>
    </row>
    <row r="6036" spans="1:8" s="126" customFormat="1" x14ac:dyDescent="0.25">
      <c r="A6036" s="117"/>
      <c r="B6036" s="165">
        <v>44862.93922453704</v>
      </c>
      <c r="C6036" s="192">
        <v>100</v>
      </c>
      <c r="D6036" s="192">
        <v>96.1</v>
      </c>
      <c r="E6036" s="192">
        <v>3.9000000000000057</v>
      </c>
      <c r="F6036" s="166" t="s">
        <v>5</v>
      </c>
      <c r="G6036" s="167"/>
      <c r="H6036" s="168">
        <v>1406003791</v>
      </c>
    </row>
    <row r="6037" spans="1:8" s="126" customFormat="1" x14ac:dyDescent="0.25">
      <c r="A6037" s="117"/>
      <c r="B6037" s="165">
        <v>44862.941261574073</v>
      </c>
      <c r="C6037" s="192">
        <v>100</v>
      </c>
      <c r="D6037" s="192">
        <v>96.1</v>
      </c>
      <c r="E6037" s="192">
        <v>3.9000000000000057</v>
      </c>
      <c r="F6037" s="166" t="s">
        <v>5</v>
      </c>
      <c r="G6037" s="167"/>
      <c r="H6037" s="168">
        <v>1406005992</v>
      </c>
    </row>
    <row r="6038" spans="1:8" s="126" customFormat="1" x14ac:dyDescent="0.25">
      <c r="A6038" s="117"/>
      <c r="B6038" s="165">
        <v>44862.951168981483</v>
      </c>
      <c r="C6038" s="192">
        <v>50000</v>
      </c>
      <c r="D6038" s="192">
        <v>48950</v>
      </c>
      <c r="E6038" s="192">
        <v>1050</v>
      </c>
      <c r="F6038" s="166" t="s">
        <v>5</v>
      </c>
      <c r="G6038" s="167"/>
      <c r="H6038" s="168">
        <v>1406016349</v>
      </c>
    </row>
    <row r="6039" spans="1:8" s="126" customFormat="1" x14ac:dyDescent="0.25">
      <c r="A6039" s="117"/>
      <c r="B6039" s="165">
        <v>44862.953460648147</v>
      </c>
      <c r="C6039" s="192">
        <v>100</v>
      </c>
      <c r="D6039" s="192">
        <v>96.1</v>
      </c>
      <c r="E6039" s="192">
        <v>3.9000000000000057</v>
      </c>
      <c r="F6039" s="166" t="s">
        <v>5</v>
      </c>
      <c r="G6039" s="167"/>
      <c r="H6039" s="168">
        <v>1406018735</v>
      </c>
    </row>
    <row r="6040" spans="1:8" s="126" customFormat="1" x14ac:dyDescent="0.25">
      <c r="A6040" s="117"/>
      <c r="B6040" s="165">
        <v>44862.953680555554</v>
      </c>
      <c r="C6040" s="192">
        <v>1000</v>
      </c>
      <c r="D6040" s="192">
        <v>979</v>
      </c>
      <c r="E6040" s="192">
        <v>21</v>
      </c>
      <c r="F6040" s="166" t="s">
        <v>5</v>
      </c>
      <c r="G6040" s="167"/>
      <c r="H6040" s="168">
        <v>1406019015</v>
      </c>
    </row>
    <row r="6041" spans="1:8" s="126" customFormat="1" x14ac:dyDescent="0.25">
      <c r="A6041" s="117"/>
      <c r="B6041" s="165">
        <v>44862.964467592596</v>
      </c>
      <c r="C6041" s="192">
        <v>1500</v>
      </c>
      <c r="D6041" s="192">
        <v>1468.5</v>
      </c>
      <c r="E6041" s="192">
        <v>31.5</v>
      </c>
      <c r="F6041" s="166" t="s">
        <v>5</v>
      </c>
      <c r="G6041" s="167"/>
      <c r="H6041" s="168">
        <v>1406029380</v>
      </c>
    </row>
    <row r="6042" spans="1:8" s="126" customFormat="1" x14ac:dyDescent="0.25">
      <c r="A6042" s="117"/>
      <c r="B6042" s="165">
        <v>44862.964479166665</v>
      </c>
      <c r="C6042" s="192">
        <v>5000</v>
      </c>
      <c r="D6042" s="192">
        <v>4895</v>
      </c>
      <c r="E6042" s="192">
        <v>105</v>
      </c>
      <c r="F6042" s="166" t="s">
        <v>5</v>
      </c>
      <c r="G6042" s="167"/>
      <c r="H6042" s="168">
        <v>1406029391</v>
      </c>
    </row>
    <row r="6043" spans="1:8" s="126" customFormat="1" x14ac:dyDescent="0.25">
      <c r="A6043" s="117"/>
      <c r="B6043" s="165">
        <v>44862.966979166667</v>
      </c>
      <c r="C6043" s="192">
        <v>1000</v>
      </c>
      <c r="D6043" s="192">
        <v>979</v>
      </c>
      <c r="E6043" s="192">
        <v>21</v>
      </c>
      <c r="F6043" s="166" t="s">
        <v>2306</v>
      </c>
      <c r="G6043" s="167"/>
      <c r="H6043" s="168">
        <v>1406031663</v>
      </c>
    </row>
    <row r="6044" spans="1:8" s="126" customFormat="1" x14ac:dyDescent="0.25">
      <c r="A6044" s="117"/>
      <c r="B6044" s="165">
        <v>44862.968182870369</v>
      </c>
      <c r="C6044" s="192">
        <v>500</v>
      </c>
      <c r="D6044" s="192">
        <v>489.5</v>
      </c>
      <c r="E6044" s="192">
        <v>10.5</v>
      </c>
      <c r="F6044" s="166" t="s">
        <v>5</v>
      </c>
      <c r="G6044" s="167"/>
      <c r="H6044" s="168">
        <v>1406032694</v>
      </c>
    </row>
    <row r="6045" spans="1:8" s="126" customFormat="1" x14ac:dyDescent="0.25">
      <c r="A6045" s="117"/>
      <c r="B6045" s="165">
        <v>44862.969583333332</v>
      </c>
      <c r="C6045" s="192">
        <v>500</v>
      </c>
      <c r="D6045" s="192">
        <v>489.5</v>
      </c>
      <c r="E6045" s="192">
        <v>10.5</v>
      </c>
      <c r="F6045" s="166" t="s">
        <v>5</v>
      </c>
      <c r="G6045" s="167"/>
      <c r="H6045" s="168">
        <v>1406034038</v>
      </c>
    </row>
    <row r="6046" spans="1:8" s="126" customFormat="1" x14ac:dyDescent="0.25">
      <c r="A6046" s="117"/>
      <c r="B6046" s="165">
        <v>44862.969722222224</v>
      </c>
      <c r="C6046" s="192">
        <v>400</v>
      </c>
      <c r="D6046" s="192">
        <v>391.6</v>
      </c>
      <c r="E6046" s="192">
        <v>8.3999999999999773</v>
      </c>
      <c r="F6046" s="166" t="s">
        <v>2306</v>
      </c>
      <c r="G6046" s="167"/>
      <c r="H6046" s="168">
        <v>1406034173</v>
      </c>
    </row>
    <row r="6047" spans="1:8" s="126" customFormat="1" x14ac:dyDescent="0.25">
      <c r="A6047" s="117"/>
      <c r="B6047" s="165">
        <v>44862.975300925929</v>
      </c>
      <c r="C6047" s="192">
        <v>1000</v>
      </c>
      <c r="D6047" s="192">
        <v>979</v>
      </c>
      <c r="E6047" s="192">
        <v>21</v>
      </c>
      <c r="F6047" s="166" t="s">
        <v>5</v>
      </c>
      <c r="G6047" s="167"/>
      <c r="H6047" s="168">
        <v>1406039274</v>
      </c>
    </row>
    <row r="6048" spans="1:8" s="126" customFormat="1" x14ac:dyDescent="0.25">
      <c r="A6048" s="117"/>
      <c r="B6048" s="165">
        <v>44862.978020833332</v>
      </c>
      <c r="C6048" s="192">
        <v>500</v>
      </c>
      <c r="D6048" s="192">
        <v>489.5</v>
      </c>
      <c r="E6048" s="192">
        <v>10.5</v>
      </c>
      <c r="F6048" s="166" t="s">
        <v>5</v>
      </c>
      <c r="G6048" s="167"/>
      <c r="H6048" s="168">
        <v>1406041768</v>
      </c>
    </row>
    <row r="6049" spans="1:8" s="126" customFormat="1" x14ac:dyDescent="0.25">
      <c r="A6049" s="117"/>
      <c r="B6049" s="165">
        <v>44862.978078703702</v>
      </c>
      <c r="C6049" s="192">
        <v>100</v>
      </c>
      <c r="D6049" s="192">
        <v>96.1</v>
      </c>
      <c r="E6049" s="192">
        <v>3.9000000000000057</v>
      </c>
      <c r="F6049" s="166" t="s">
        <v>2405</v>
      </c>
      <c r="G6049" s="167"/>
      <c r="H6049" s="168">
        <v>1406041829</v>
      </c>
    </row>
    <row r="6050" spans="1:8" s="126" customFormat="1" x14ac:dyDescent="0.25">
      <c r="A6050" s="117"/>
      <c r="B6050" s="165">
        <v>44862.979097222225</v>
      </c>
      <c r="C6050" s="192">
        <v>300</v>
      </c>
      <c r="D6050" s="192">
        <v>293.7</v>
      </c>
      <c r="E6050" s="192">
        <v>6.3000000000000114</v>
      </c>
      <c r="F6050" s="166" t="s">
        <v>5</v>
      </c>
      <c r="G6050" s="167"/>
      <c r="H6050" s="168">
        <v>1406042562</v>
      </c>
    </row>
    <row r="6051" spans="1:8" s="126" customFormat="1" x14ac:dyDescent="0.25">
      <c r="A6051" s="117"/>
      <c r="B6051" s="165">
        <v>44862.979768518519</v>
      </c>
      <c r="C6051" s="192">
        <v>3000</v>
      </c>
      <c r="D6051" s="192">
        <v>2937</v>
      </c>
      <c r="E6051" s="192">
        <v>63</v>
      </c>
      <c r="F6051" s="166" t="s">
        <v>2296</v>
      </c>
      <c r="G6051" s="167" t="s">
        <v>2380</v>
      </c>
      <c r="H6051" s="168">
        <v>1406043172</v>
      </c>
    </row>
    <row r="6052" spans="1:8" s="126" customFormat="1" x14ac:dyDescent="0.25">
      <c r="A6052" s="117"/>
      <c r="B6052" s="165">
        <v>44862.980300925927</v>
      </c>
      <c r="C6052" s="192">
        <v>333</v>
      </c>
      <c r="D6052" s="192">
        <v>326.01</v>
      </c>
      <c r="E6052" s="192">
        <v>6.9900000000000091</v>
      </c>
      <c r="F6052" s="166" t="s">
        <v>5</v>
      </c>
      <c r="G6052" s="167"/>
      <c r="H6052" s="168">
        <v>1406043590</v>
      </c>
    </row>
    <row r="6053" spans="1:8" s="126" customFormat="1" x14ac:dyDescent="0.25">
      <c r="A6053" s="117"/>
      <c r="B6053" s="165">
        <v>44862.980763888889</v>
      </c>
      <c r="C6053" s="192">
        <v>1001</v>
      </c>
      <c r="D6053" s="192">
        <v>979.98</v>
      </c>
      <c r="E6053" s="192">
        <v>21.019999999999982</v>
      </c>
      <c r="F6053" s="166" t="s">
        <v>12485</v>
      </c>
      <c r="G6053" s="167"/>
      <c r="H6053" s="168">
        <v>1406044009</v>
      </c>
    </row>
    <row r="6054" spans="1:8" s="126" customFormat="1" x14ac:dyDescent="0.25">
      <c r="A6054" s="117"/>
      <c r="B6054" s="165">
        <v>44862.99658564815</v>
      </c>
      <c r="C6054" s="192">
        <v>150</v>
      </c>
      <c r="D6054" s="192">
        <v>146.1</v>
      </c>
      <c r="E6054" s="192">
        <v>3.9000000000000057</v>
      </c>
      <c r="F6054" s="166" t="s">
        <v>5</v>
      </c>
      <c r="G6054" s="167"/>
      <c r="H6054" s="168">
        <v>1406056309</v>
      </c>
    </row>
    <row r="6055" spans="1:8" s="126" customFormat="1" x14ac:dyDescent="0.25">
      <c r="A6055" s="117"/>
      <c r="B6055" s="165">
        <v>44863.008599537039</v>
      </c>
      <c r="C6055" s="192">
        <v>1000</v>
      </c>
      <c r="D6055" s="192">
        <v>979</v>
      </c>
      <c r="E6055" s="192">
        <v>21</v>
      </c>
      <c r="F6055" s="166" t="s">
        <v>5</v>
      </c>
      <c r="G6055" s="167"/>
      <c r="H6055" s="168">
        <v>1406073081</v>
      </c>
    </row>
    <row r="6056" spans="1:8" s="126" customFormat="1" x14ac:dyDescent="0.25">
      <c r="A6056" s="117"/>
      <c r="B6056" s="165">
        <v>44863.008993055555</v>
      </c>
      <c r="C6056" s="192">
        <v>3000</v>
      </c>
      <c r="D6056" s="192">
        <v>2937</v>
      </c>
      <c r="E6056" s="192">
        <v>63</v>
      </c>
      <c r="F6056" s="166" t="s">
        <v>5</v>
      </c>
      <c r="G6056" s="167"/>
      <c r="H6056" s="168">
        <v>1406073674</v>
      </c>
    </row>
    <row r="6057" spans="1:8" s="126" customFormat="1" x14ac:dyDescent="0.25">
      <c r="A6057" s="117"/>
      <c r="B6057" s="165">
        <v>44863.010300925926</v>
      </c>
      <c r="C6057" s="192">
        <v>300</v>
      </c>
      <c r="D6057" s="192">
        <v>293.7</v>
      </c>
      <c r="E6057" s="192">
        <v>6.3000000000000114</v>
      </c>
      <c r="F6057" s="166" t="s">
        <v>5</v>
      </c>
      <c r="G6057" s="167"/>
      <c r="H6057" s="168">
        <v>1406075626</v>
      </c>
    </row>
    <row r="6058" spans="1:8" s="126" customFormat="1" x14ac:dyDescent="0.25">
      <c r="A6058" s="117"/>
      <c r="B6058" s="165">
        <v>44863.013726851852</v>
      </c>
      <c r="C6058" s="192">
        <v>1000</v>
      </c>
      <c r="D6058" s="192">
        <v>979</v>
      </c>
      <c r="E6058" s="192">
        <v>21</v>
      </c>
      <c r="F6058" s="166" t="s">
        <v>5</v>
      </c>
      <c r="G6058" s="167"/>
      <c r="H6058" s="168">
        <v>1406081046</v>
      </c>
    </row>
    <row r="6059" spans="1:8" s="126" customFormat="1" x14ac:dyDescent="0.25">
      <c r="A6059" s="117"/>
      <c r="B6059" s="165">
        <v>44863.014872685184</v>
      </c>
      <c r="C6059" s="192">
        <v>250</v>
      </c>
      <c r="D6059" s="192">
        <v>244.75</v>
      </c>
      <c r="E6059" s="192">
        <v>5.25</v>
      </c>
      <c r="F6059" s="166" t="s">
        <v>2335</v>
      </c>
      <c r="G6059" s="167"/>
      <c r="H6059" s="168">
        <v>1406083012</v>
      </c>
    </row>
    <row r="6060" spans="1:8" s="126" customFormat="1" x14ac:dyDescent="0.25">
      <c r="A6060" s="117"/>
      <c r="B6060" s="165">
        <v>44863.016458333332</v>
      </c>
      <c r="C6060" s="192">
        <v>1000</v>
      </c>
      <c r="D6060" s="192">
        <v>979</v>
      </c>
      <c r="E6060" s="192">
        <v>21</v>
      </c>
      <c r="F6060" s="166" t="s">
        <v>5</v>
      </c>
      <c r="G6060" s="167"/>
      <c r="H6060" s="168">
        <v>1406085606</v>
      </c>
    </row>
    <row r="6061" spans="1:8" s="126" customFormat="1" x14ac:dyDescent="0.25">
      <c r="A6061" s="117"/>
      <c r="B6061" s="165">
        <v>44863.016782407409</v>
      </c>
      <c r="C6061" s="192">
        <v>300</v>
      </c>
      <c r="D6061" s="192">
        <v>293.7</v>
      </c>
      <c r="E6061" s="192">
        <v>6.3000000000000114</v>
      </c>
      <c r="F6061" s="166" t="s">
        <v>5</v>
      </c>
      <c r="G6061" s="167"/>
      <c r="H6061" s="168">
        <v>1406086099</v>
      </c>
    </row>
    <row r="6062" spans="1:8" s="126" customFormat="1" x14ac:dyDescent="0.25">
      <c r="A6062" s="117"/>
      <c r="B6062" s="165">
        <v>44863.017928240741</v>
      </c>
      <c r="C6062" s="192">
        <v>300</v>
      </c>
      <c r="D6062" s="192">
        <v>293.7</v>
      </c>
      <c r="E6062" s="192">
        <v>6.3000000000000114</v>
      </c>
      <c r="F6062" s="166" t="s">
        <v>5</v>
      </c>
      <c r="G6062" s="167"/>
      <c r="H6062" s="168">
        <v>1406088092</v>
      </c>
    </row>
    <row r="6063" spans="1:8" s="126" customFormat="1" x14ac:dyDescent="0.25">
      <c r="A6063" s="117"/>
      <c r="B6063" s="165">
        <v>44863.034849537034</v>
      </c>
      <c r="C6063" s="192">
        <v>756</v>
      </c>
      <c r="D6063" s="192">
        <v>740.12</v>
      </c>
      <c r="E6063" s="192">
        <v>15.879999999999995</v>
      </c>
      <c r="F6063" s="166" t="s">
        <v>5</v>
      </c>
      <c r="G6063" s="167"/>
      <c r="H6063" s="168">
        <v>1406111806</v>
      </c>
    </row>
    <row r="6064" spans="1:8" s="126" customFormat="1" x14ac:dyDescent="0.25">
      <c r="A6064" s="117"/>
      <c r="B6064" s="165">
        <v>44863.042037037034</v>
      </c>
      <c r="C6064" s="192">
        <v>100</v>
      </c>
      <c r="D6064" s="192">
        <v>96.1</v>
      </c>
      <c r="E6064" s="192">
        <v>3.9000000000000057</v>
      </c>
      <c r="F6064" s="166" t="s">
        <v>5</v>
      </c>
      <c r="G6064" s="167"/>
      <c r="H6064" s="168">
        <v>1406121031</v>
      </c>
    </row>
    <row r="6065" spans="1:8" s="126" customFormat="1" x14ac:dyDescent="0.25">
      <c r="A6065" s="117"/>
      <c r="B6065" s="165">
        <v>44863.046134259261</v>
      </c>
      <c r="C6065" s="192">
        <v>1000</v>
      </c>
      <c r="D6065" s="192">
        <v>979</v>
      </c>
      <c r="E6065" s="192">
        <v>21</v>
      </c>
      <c r="F6065" s="166" t="s">
        <v>5</v>
      </c>
      <c r="G6065" s="167"/>
      <c r="H6065" s="168">
        <v>1406126777</v>
      </c>
    </row>
    <row r="6066" spans="1:8" s="126" customFormat="1" x14ac:dyDescent="0.25">
      <c r="A6066" s="117"/>
      <c r="B6066" s="165">
        <v>44863.04996527778</v>
      </c>
      <c r="C6066" s="192">
        <v>5000</v>
      </c>
      <c r="D6066" s="192">
        <v>4895</v>
      </c>
      <c r="E6066" s="192">
        <v>105</v>
      </c>
      <c r="F6066" s="166" t="s">
        <v>2295</v>
      </c>
      <c r="G6066" s="167" t="s">
        <v>2337</v>
      </c>
      <c r="H6066" s="168">
        <v>1406131587</v>
      </c>
    </row>
    <row r="6067" spans="1:8" s="126" customFormat="1" x14ac:dyDescent="0.25">
      <c r="A6067" s="117"/>
      <c r="B6067" s="165">
        <v>44863.061273148145</v>
      </c>
      <c r="C6067" s="192">
        <v>2000</v>
      </c>
      <c r="D6067" s="192">
        <v>1958</v>
      </c>
      <c r="E6067" s="192">
        <v>42</v>
      </c>
      <c r="F6067" s="166" t="s">
        <v>5</v>
      </c>
      <c r="G6067" s="167"/>
      <c r="H6067" s="168">
        <v>1406145490</v>
      </c>
    </row>
    <row r="6068" spans="1:8" s="126" customFormat="1" x14ac:dyDescent="0.25">
      <c r="A6068" s="117"/>
      <c r="B6068" s="165">
        <v>44863.075219907405</v>
      </c>
      <c r="C6068" s="192">
        <v>1500</v>
      </c>
      <c r="D6068" s="192">
        <v>1468.5</v>
      </c>
      <c r="E6068" s="192">
        <v>31.5</v>
      </c>
      <c r="F6068" s="166" t="s">
        <v>5</v>
      </c>
      <c r="G6068" s="167"/>
      <c r="H6068" s="168">
        <v>1406161460</v>
      </c>
    </row>
    <row r="6069" spans="1:8" s="126" customFormat="1" x14ac:dyDescent="0.25">
      <c r="A6069" s="117"/>
      <c r="B6069" s="165">
        <v>44863.101493055554</v>
      </c>
      <c r="C6069" s="192">
        <v>100</v>
      </c>
      <c r="D6069" s="192">
        <v>96.1</v>
      </c>
      <c r="E6069" s="192">
        <v>3.9000000000000057</v>
      </c>
      <c r="F6069" s="166" t="s">
        <v>5</v>
      </c>
      <c r="G6069" s="167"/>
      <c r="H6069" s="168">
        <v>1406193813</v>
      </c>
    </row>
    <row r="6070" spans="1:8" s="126" customFormat="1" x14ac:dyDescent="0.25">
      <c r="A6070" s="117"/>
      <c r="B6070" s="165">
        <v>44863.102372685185</v>
      </c>
      <c r="C6070" s="192">
        <v>300</v>
      </c>
      <c r="D6070" s="192">
        <v>293.7</v>
      </c>
      <c r="E6070" s="192">
        <v>6.3000000000000114</v>
      </c>
      <c r="F6070" s="166" t="s">
        <v>5</v>
      </c>
      <c r="G6070" s="167"/>
      <c r="H6070" s="168">
        <v>1406194976</v>
      </c>
    </row>
    <row r="6071" spans="1:8" s="126" customFormat="1" x14ac:dyDescent="0.25">
      <c r="A6071" s="117"/>
      <c r="B6071" s="165">
        <v>44863.141388888886</v>
      </c>
      <c r="C6071" s="192">
        <v>300</v>
      </c>
      <c r="D6071" s="192">
        <v>293.7</v>
      </c>
      <c r="E6071" s="192">
        <v>6.3000000000000114</v>
      </c>
      <c r="F6071" s="166" t="s">
        <v>5</v>
      </c>
      <c r="G6071" s="167"/>
      <c r="H6071" s="168">
        <v>1406245611</v>
      </c>
    </row>
    <row r="6072" spans="1:8" s="126" customFormat="1" x14ac:dyDescent="0.25">
      <c r="A6072" s="117"/>
      <c r="B6072" s="165">
        <v>44863.148125</v>
      </c>
      <c r="C6072" s="192">
        <v>3000</v>
      </c>
      <c r="D6072" s="192">
        <v>2937</v>
      </c>
      <c r="E6072" s="192">
        <v>63</v>
      </c>
      <c r="F6072" s="166" t="s">
        <v>5</v>
      </c>
      <c r="G6072" s="167"/>
      <c r="H6072" s="168">
        <v>1406254549</v>
      </c>
    </row>
    <row r="6073" spans="1:8" s="126" customFormat="1" x14ac:dyDescent="0.25">
      <c r="A6073" s="117"/>
      <c r="B6073" s="165">
        <v>44863.248935185184</v>
      </c>
      <c r="C6073" s="192">
        <v>500</v>
      </c>
      <c r="D6073" s="192">
        <v>489.5</v>
      </c>
      <c r="E6073" s="192">
        <v>10.5</v>
      </c>
      <c r="F6073" s="166" t="s">
        <v>5</v>
      </c>
      <c r="G6073" s="167"/>
      <c r="H6073" s="168">
        <v>1406348121</v>
      </c>
    </row>
    <row r="6074" spans="1:8" s="126" customFormat="1" x14ac:dyDescent="0.25">
      <c r="A6074" s="117"/>
      <c r="B6074" s="165">
        <v>44863.256527777776</v>
      </c>
      <c r="C6074" s="192">
        <v>300</v>
      </c>
      <c r="D6074" s="192">
        <v>293.7</v>
      </c>
      <c r="E6074" s="192">
        <v>6.3000000000000114</v>
      </c>
      <c r="F6074" s="166" t="s">
        <v>5</v>
      </c>
      <c r="G6074" s="167"/>
      <c r="H6074" s="168">
        <v>1406351996</v>
      </c>
    </row>
    <row r="6075" spans="1:8" s="126" customFormat="1" x14ac:dyDescent="0.25">
      <c r="A6075" s="117"/>
      <c r="B6075" s="165">
        <v>44863.300312500003</v>
      </c>
      <c r="C6075" s="192">
        <v>300</v>
      </c>
      <c r="D6075" s="192">
        <v>293.7</v>
      </c>
      <c r="E6075" s="192">
        <v>6.3000000000000114</v>
      </c>
      <c r="F6075" s="166" t="s">
        <v>5</v>
      </c>
      <c r="G6075" s="167"/>
      <c r="H6075" s="168">
        <v>1406375023</v>
      </c>
    </row>
    <row r="6076" spans="1:8" s="126" customFormat="1" x14ac:dyDescent="0.25">
      <c r="A6076" s="117"/>
      <c r="B6076" s="165">
        <v>44863.314629629633</v>
      </c>
      <c r="C6076" s="192">
        <v>150</v>
      </c>
      <c r="D6076" s="192">
        <v>146.1</v>
      </c>
      <c r="E6076" s="192">
        <v>3.9000000000000057</v>
      </c>
      <c r="F6076" s="166" t="s">
        <v>5</v>
      </c>
      <c r="G6076" s="167"/>
      <c r="H6076" s="168">
        <v>1406384375</v>
      </c>
    </row>
    <row r="6077" spans="1:8" s="126" customFormat="1" x14ac:dyDescent="0.25">
      <c r="A6077" s="117"/>
      <c r="B6077" s="165">
        <v>44863.330752314818</v>
      </c>
      <c r="C6077" s="192">
        <v>27</v>
      </c>
      <c r="D6077" s="192">
        <v>23.1</v>
      </c>
      <c r="E6077" s="192">
        <v>3.8999999999999986</v>
      </c>
      <c r="F6077" s="166" t="s">
        <v>2324</v>
      </c>
      <c r="G6077" s="167"/>
      <c r="H6077" s="168">
        <v>1406395651</v>
      </c>
    </row>
    <row r="6078" spans="1:8" s="126" customFormat="1" x14ac:dyDescent="0.25">
      <c r="A6078" s="117"/>
      <c r="B6078" s="165">
        <v>44863.333692129629</v>
      </c>
      <c r="C6078" s="192">
        <v>1000</v>
      </c>
      <c r="D6078" s="192">
        <v>979</v>
      </c>
      <c r="E6078" s="192">
        <v>21</v>
      </c>
      <c r="F6078" s="166" t="s">
        <v>5</v>
      </c>
      <c r="G6078" s="167"/>
      <c r="H6078" s="168">
        <v>1406397459</v>
      </c>
    </row>
    <row r="6079" spans="1:8" s="126" customFormat="1" x14ac:dyDescent="0.25">
      <c r="A6079" s="117"/>
      <c r="B6079" s="165">
        <v>44863.339004629626</v>
      </c>
      <c r="C6079" s="192">
        <v>460</v>
      </c>
      <c r="D6079" s="192">
        <v>450.34</v>
      </c>
      <c r="E6079" s="192">
        <v>9.660000000000025</v>
      </c>
      <c r="F6079" s="166" t="s">
        <v>6916</v>
      </c>
      <c r="G6079" s="167"/>
      <c r="H6079" s="168">
        <v>1406401172</v>
      </c>
    </row>
    <row r="6080" spans="1:8" s="126" customFormat="1" x14ac:dyDescent="0.25">
      <c r="A6080" s="117"/>
      <c r="B6080" s="165">
        <v>44863.350532407407</v>
      </c>
      <c r="C6080" s="192">
        <v>300</v>
      </c>
      <c r="D6080" s="192">
        <v>293.7</v>
      </c>
      <c r="E6080" s="192">
        <v>6.3000000000000114</v>
      </c>
      <c r="F6080" s="166" t="s">
        <v>5</v>
      </c>
      <c r="G6080" s="167"/>
      <c r="H6080" s="168">
        <v>1406409533</v>
      </c>
    </row>
    <row r="6081" spans="1:8" s="126" customFormat="1" x14ac:dyDescent="0.25">
      <c r="A6081" s="117"/>
      <c r="B6081" s="165">
        <v>44863.354710648149</v>
      </c>
      <c r="C6081" s="192">
        <v>300</v>
      </c>
      <c r="D6081" s="192">
        <v>293.7</v>
      </c>
      <c r="E6081" s="192">
        <v>6.3000000000000114</v>
      </c>
      <c r="F6081" s="166" t="s">
        <v>5</v>
      </c>
      <c r="G6081" s="167"/>
      <c r="H6081" s="168">
        <v>1406412465</v>
      </c>
    </row>
    <row r="6082" spans="1:8" s="126" customFormat="1" x14ac:dyDescent="0.25">
      <c r="A6082" s="117"/>
      <c r="B6082" s="165">
        <v>44863.35560185185</v>
      </c>
      <c r="C6082" s="192">
        <v>500</v>
      </c>
      <c r="D6082" s="192">
        <v>489.5</v>
      </c>
      <c r="E6082" s="192">
        <v>10.5</v>
      </c>
      <c r="F6082" s="166" t="s">
        <v>5</v>
      </c>
      <c r="G6082" s="167"/>
      <c r="H6082" s="168">
        <v>1406413104</v>
      </c>
    </row>
    <row r="6083" spans="1:8" s="126" customFormat="1" x14ac:dyDescent="0.25">
      <c r="A6083" s="117"/>
      <c r="B6083" s="165">
        <v>44863.356886574074</v>
      </c>
      <c r="C6083" s="192">
        <v>1000</v>
      </c>
      <c r="D6083" s="192">
        <v>979</v>
      </c>
      <c r="E6083" s="192">
        <v>21</v>
      </c>
      <c r="F6083" s="166" t="s">
        <v>6884</v>
      </c>
      <c r="G6083" s="167"/>
      <c r="H6083" s="168">
        <v>1406413974</v>
      </c>
    </row>
    <row r="6084" spans="1:8" s="126" customFormat="1" x14ac:dyDescent="0.25">
      <c r="A6084" s="117"/>
      <c r="B6084" s="165">
        <v>44863.357210648152</v>
      </c>
      <c r="C6084" s="192">
        <v>200</v>
      </c>
      <c r="D6084" s="192">
        <v>195.8</v>
      </c>
      <c r="E6084" s="192">
        <v>4.1999999999999886</v>
      </c>
      <c r="F6084" s="166" t="s">
        <v>2304</v>
      </c>
      <c r="G6084" s="167"/>
      <c r="H6084" s="168">
        <v>1406414200</v>
      </c>
    </row>
    <row r="6085" spans="1:8" s="126" customFormat="1" x14ac:dyDescent="0.25">
      <c r="A6085" s="117"/>
      <c r="B6085" s="165">
        <v>44863.370115740741</v>
      </c>
      <c r="C6085" s="192">
        <v>100</v>
      </c>
      <c r="D6085" s="192">
        <v>96.1</v>
      </c>
      <c r="E6085" s="192">
        <v>3.9000000000000057</v>
      </c>
      <c r="F6085" s="166" t="s">
        <v>5</v>
      </c>
      <c r="G6085" s="167"/>
      <c r="H6085" s="168">
        <v>1406424472</v>
      </c>
    </row>
    <row r="6086" spans="1:8" s="126" customFormat="1" x14ac:dyDescent="0.25">
      <c r="A6086" s="117"/>
      <c r="B6086" s="165">
        <v>44863.383043981485</v>
      </c>
      <c r="C6086" s="192">
        <v>300</v>
      </c>
      <c r="D6086" s="192">
        <v>293.7</v>
      </c>
      <c r="E6086" s="192">
        <v>6.3000000000000114</v>
      </c>
      <c r="F6086" s="166" t="s">
        <v>5</v>
      </c>
      <c r="G6086" s="167"/>
      <c r="H6086" s="168">
        <v>1406435496</v>
      </c>
    </row>
    <row r="6087" spans="1:8" s="126" customFormat="1" x14ac:dyDescent="0.25">
      <c r="A6087" s="117"/>
      <c r="B6087" s="165">
        <v>44863.388020833336</v>
      </c>
      <c r="C6087" s="192">
        <v>100</v>
      </c>
      <c r="D6087" s="192">
        <v>96.1</v>
      </c>
      <c r="E6087" s="192">
        <v>3.9000000000000057</v>
      </c>
      <c r="F6087" s="166" t="s">
        <v>12488</v>
      </c>
      <c r="G6087" s="167"/>
      <c r="H6087" s="168">
        <v>1406440077</v>
      </c>
    </row>
    <row r="6088" spans="1:8" s="126" customFormat="1" x14ac:dyDescent="0.25">
      <c r="A6088" s="117"/>
      <c r="B6088" s="165">
        <v>44863.390474537038</v>
      </c>
      <c r="C6088" s="192">
        <v>500</v>
      </c>
      <c r="D6088" s="192">
        <v>489.5</v>
      </c>
      <c r="E6088" s="192">
        <v>10.5</v>
      </c>
      <c r="F6088" s="166" t="s">
        <v>5</v>
      </c>
      <c r="G6088" s="167"/>
      <c r="H6088" s="168">
        <v>1406442446</v>
      </c>
    </row>
    <row r="6089" spans="1:8" s="126" customFormat="1" x14ac:dyDescent="0.25">
      <c r="A6089" s="117"/>
      <c r="B6089" s="165">
        <v>44863.39403935185</v>
      </c>
      <c r="C6089" s="192">
        <v>300</v>
      </c>
      <c r="D6089" s="192">
        <v>293.7</v>
      </c>
      <c r="E6089" s="192">
        <v>6.3000000000000114</v>
      </c>
      <c r="F6089" s="166" t="s">
        <v>5</v>
      </c>
      <c r="G6089" s="167"/>
      <c r="H6089" s="168">
        <v>1406445986</v>
      </c>
    </row>
    <row r="6090" spans="1:8" s="126" customFormat="1" x14ac:dyDescent="0.25">
      <c r="A6090" s="117"/>
      <c r="B6090" s="165">
        <v>44863.398576388892</v>
      </c>
      <c r="C6090" s="192">
        <v>300</v>
      </c>
      <c r="D6090" s="192">
        <v>293.7</v>
      </c>
      <c r="E6090" s="192">
        <v>6.3000000000000114</v>
      </c>
      <c r="F6090" s="166" t="s">
        <v>5</v>
      </c>
      <c r="G6090" s="167"/>
      <c r="H6090" s="168">
        <v>1406450320</v>
      </c>
    </row>
    <row r="6091" spans="1:8" s="126" customFormat="1" x14ac:dyDescent="0.25">
      <c r="A6091" s="117"/>
      <c r="B6091" s="165">
        <v>44863.402303240742</v>
      </c>
      <c r="C6091" s="192">
        <v>500</v>
      </c>
      <c r="D6091" s="192">
        <v>489.5</v>
      </c>
      <c r="E6091" s="192">
        <v>10.5</v>
      </c>
      <c r="F6091" s="166" t="s">
        <v>5</v>
      </c>
      <c r="G6091" s="167"/>
      <c r="H6091" s="168">
        <v>1406453741</v>
      </c>
    </row>
    <row r="6092" spans="1:8" s="126" customFormat="1" x14ac:dyDescent="0.25">
      <c r="A6092" s="117"/>
      <c r="B6092" s="165">
        <v>44863.409745370373</v>
      </c>
      <c r="C6092" s="192">
        <v>300</v>
      </c>
      <c r="D6092" s="192">
        <v>293.7</v>
      </c>
      <c r="E6092" s="192">
        <v>6.3000000000000114</v>
      </c>
      <c r="F6092" s="166" t="s">
        <v>5</v>
      </c>
      <c r="G6092" s="167"/>
      <c r="H6092" s="168">
        <v>1406461264</v>
      </c>
    </row>
    <row r="6093" spans="1:8" s="126" customFormat="1" x14ac:dyDescent="0.25">
      <c r="A6093" s="117"/>
      <c r="B6093" s="165">
        <v>44863.410428240742</v>
      </c>
      <c r="C6093" s="192">
        <v>100</v>
      </c>
      <c r="D6093" s="192">
        <v>96.1</v>
      </c>
      <c r="E6093" s="192">
        <v>3.9000000000000057</v>
      </c>
      <c r="F6093" s="166" t="s">
        <v>5</v>
      </c>
      <c r="G6093" s="167"/>
      <c r="H6093" s="168">
        <v>1406462012</v>
      </c>
    </row>
    <row r="6094" spans="1:8" s="126" customFormat="1" x14ac:dyDescent="0.25">
      <c r="A6094" s="117"/>
      <c r="B6094" s="165">
        <v>44863.415173611109</v>
      </c>
      <c r="C6094" s="192">
        <v>250</v>
      </c>
      <c r="D6094" s="192">
        <v>244.75</v>
      </c>
      <c r="E6094" s="192">
        <v>5.25</v>
      </c>
      <c r="F6094" s="166" t="s">
        <v>2303</v>
      </c>
      <c r="G6094" s="167"/>
      <c r="H6094" s="168">
        <v>1406466985</v>
      </c>
    </row>
    <row r="6095" spans="1:8" s="126" customFormat="1" x14ac:dyDescent="0.25">
      <c r="A6095" s="117"/>
      <c r="B6095" s="165">
        <v>44863.417500000003</v>
      </c>
      <c r="C6095" s="192">
        <v>300</v>
      </c>
      <c r="D6095" s="192">
        <v>293.7</v>
      </c>
      <c r="E6095" s="192">
        <v>6.3000000000000114</v>
      </c>
      <c r="F6095" s="166" t="s">
        <v>5</v>
      </c>
      <c r="G6095" s="167"/>
      <c r="H6095" s="168">
        <v>1406469406</v>
      </c>
    </row>
    <row r="6096" spans="1:8" s="126" customFormat="1" x14ac:dyDescent="0.25">
      <c r="A6096" s="117"/>
      <c r="B6096" s="165">
        <v>44863.417858796296</v>
      </c>
      <c r="C6096" s="192">
        <v>500</v>
      </c>
      <c r="D6096" s="192">
        <v>489.5</v>
      </c>
      <c r="E6096" s="192">
        <v>10.5</v>
      </c>
      <c r="F6096" s="166" t="s">
        <v>5</v>
      </c>
      <c r="G6096" s="167"/>
      <c r="H6096" s="168">
        <v>1406469758</v>
      </c>
    </row>
    <row r="6097" spans="1:8" s="126" customFormat="1" x14ac:dyDescent="0.25">
      <c r="A6097" s="117"/>
      <c r="B6097" s="165">
        <v>44863.419571759259</v>
      </c>
      <c r="C6097" s="192">
        <v>300</v>
      </c>
      <c r="D6097" s="192">
        <v>293.7</v>
      </c>
      <c r="E6097" s="192">
        <v>6.3000000000000114</v>
      </c>
      <c r="F6097" s="166" t="s">
        <v>5</v>
      </c>
      <c r="G6097" s="167"/>
      <c r="H6097" s="168">
        <v>1406471600</v>
      </c>
    </row>
    <row r="6098" spans="1:8" s="126" customFormat="1" x14ac:dyDescent="0.25">
      <c r="A6098" s="117"/>
      <c r="B6098" s="165">
        <v>44863.422962962963</v>
      </c>
      <c r="C6098" s="192">
        <v>500</v>
      </c>
      <c r="D6098" s="192">
        <v>489.5</v>
      </c>
      <c r="E6098" s="192">
        <v>10.5</v>
      </c>
      <c r="F6098" s="166" t="s">
        <v>5</v>
      </c>
      <c r="G6098" s="167"/>
      <c r="H6098" s="168">
        <v>1406475217</v>
      </c>
    </row>
    <row r="6099" spans="1:8" s="126" customFormat="1" x14ac:dyDescent="0.25">
      <c r="A6099" s="117"/>
      <c r="B6099" s="165">
        <v>44863.426226851851</v>
      </c>
      <c r="C6099" s="192">
        <v>250</v>
      </c>
      <c r="D6099" s="192">
        <v>244.75</v>
      </c>
      <c r="E6099" s="192">
        <v>5.25</v>
      </c>
      <c r="F6099" s="166" t="s">
        <v>12489</v>
      </c>
      <c r="G6099" s="167"/>
      <c r="H6099" s="168">
        <v>1406478867</v>
      </c>
    </row>
    <row r="6100" spans="1:8" s="126" customFormat="1" x14ac:dyDescent="0.25">
      <c r="A6100" s="117"/>
      <c r="B6100" s="165">
        <v>44863.447881944441</v>
      </c>
      <c r="C6100" s="192">
        <v>500</v>
      </c>
      <c r="D6100" s="192">
        <v>489.5</v>
      </c>
      <c r="E6100" s="192">
        <v>10.5</v>
      </c>
      <c r="F6100" s="166" t="s">
        <v>5</v>
      </c>
      <c r="G6100" s="167"/>
      <c r="H6100" s="168">
        <v>1406504091</v>
      </c>
    </row>
    <row r="6101" spans="1:8" s="126" customFormat="1" x14ac:dyDescent="0.25">
      <c r="A6101" s="117"/>
      <c r="B6101" s="165">
        <v>44863.448888888888</v>
      </c>
      <c r="C6101" s="192">
        <v>500</v>
      </c>
      <c r="D6101" s="192">
        <v>489.5</v>
      </c>
      <c r="E6101" s="192">
        <v>10.5</v>
      </c>
      <c r="F6101" s="166" t="s">
        <v>5</v>
      </c>
      <c r="G6101" s="167"/>
      <c r="H6101" s="168">
        <v>1406505419</v>
      </c>
    </row>
    <row r="6102" spans="1:8" s="126" customFormat="1" x14ac:dyDescent="0.25">
      <c r="A6102" s="117"/>
      <c r="B6102" s="165">
        <v>44863.452928240738</v>
      </c>
      <c r="C6102" s="192">
        <v>500</v>
      </c>
      <c r="D6102" s="192">
        <v>489.5</v>
      </c>
      <c r="E6102" s="192">
        <v>10.5</v>
      </c>
      <c r="F6102" s="166" t="s">
        <v>5</v>
      </c>
      <c r="G6102" s="167"/>
      <c r="H6102" s="168">
        <v>1406510792</v>
      </c>
    </row>
    <row r="6103" spans="1:8" s="126" customFormat="1" x14ac:dyDescent="0.25">
      <c r="A6103" s="117"/>
      <c r="B6103" s="165">
        <v>44863.453680555554</v>
      </c>
      <c r="C6103" s="192">
        <v>100</v>
      </c>
      <c r="D6103" s="192">
        <v>96.1</v>
      </c>
      <c r="E6103" s="192">
        <v>3.9000000000000057</v>
      </c>
      <c r="F6103" s="166" t="s">
        <v>5</v>
      </c>
      <c r="G6103" s="167"/>
      <c r="H6103" s="168">
        <v>1406511751</v>
      </c>
    </row>
    <row r="6104" spans="1:8" s="126" customFormat="1" x14ac:dyDescent="0.25">
      <c r="A6104" s="117"/>
      <c r="B6104" s="165">
        <v>44863.455821759257</v>
      </c>
      <c r="C6104" s="192">
        <v>100</v>
      </c>
      <c r="D6104" s="192">
        <v>96.1</v>
      </c>
      <c r="E6104" s="192">
        <v>3.9000000000000057</v>
      </c>
      <c r="F6104" s="166" t="s">
        <v>5</v>
      </c>
      <c r="G6104" s="167"/>
      <c r="H6104" s="168">
        <v>1406514453</v>
      </c>
    </row>
    <row r="6105" spans="1:8" s="126" customFormat="1" x14ac:dyDescent="0.25">
      <c r="A6105" s="117"/>
      <c r="B6105" s="165">
        <v>44863.457430555558</v>
      </c>
      <c r="C6105" s="192">
        <v>300</v>
      </c>
      <c r="D6105" s="192">
        <v>293.7</v>
      </c>
      <c r="E6105" s="192">
        <v>6.3000000000000114</v>
      </c>
      <c r="F6105" s="166" t="s">
        <v>5</v>
      </c>
      <c r="G6105" s="167"/>
      <c r="H6105" s="168">
        <v>1406516304</v>
      </c>
    </row>
    <row r="6106" spans="1:8" s="126" customFormat="1" x14ac:dyDescent="0.25">
      <c r="A6106" s="117"/>
      <c r="B6106" s="165">
        <v>44863.458865740744</v>
      </c>
      <c r="C6106" s="192">
        <v>250</v>
      </c>
      <c r="D6106" s="192">
        <v>244.75</v>
      </c>
      <c r="E6106" s="192">
        <v>5.25</v>
      </c>
      <c r="F6106" s="166" t="s">
        <v>2313</v>
      </c>
      <c r="G6106" s="167"/>
      <c r="H6106" s="168">
        <v>1406517955</v>
      </c>
    </row>
    <row r="6107" spans="1:8" s="126" customFormat="1" x14ac:dyDescent="0.25">
      <c r="A6107" s="117"/>
      <c r="B6107" s="165">
        <v>44863.462824074071</v>
      </c>
      <c r="C6107" s="192">
        <v>500</v>
      </c>
      <c r="D6107" s="192">
        <v>489.5</v>
      </c>
      <c r="E6107" s="192">
        <v>10.5</v>
      </c>
      <c r="F6107" s="166" t="s">
        <v>5</v>
      </c>
      <c r="G6107" s="167"/>
      <c r="H6107" s="168">
        <v>1406522921</v>
      </c>
    </row>
    <row r="6108" spans="1:8" s="126" customFormat="1" x14ac:dyDescent="0.25">
      <c r="A6108" s="117"/>
      <c r="B6108" s="165">
        <v>44863.465543981481</v>
      </c>
      <c r="C6108" s="192">
        <v>1000</v>
      </c>
      <c r="D6108" s="192">
        <v>979</v>
      </c>
      <c r="E6108" s="192">
        <v>21</v>
      </c>
      <c r="F6108" s="166" t="s">
        <v>5</v>
      </c>
      <c r="G6108" s="167"/>
      <c r="H6108" s="168">
        <v>1406526353</v>
      </c>
    </row>
    <row r="6109" spans="1:8" s="126" customFormat="1" x14ac:dyDescent="0.25">
      <c r="A6109" s="117"/>
      <c r="B6109" s="165">
        <v>44863.470937500002</v>
      </c>
      <c r="C6109" s="192">
        <v>500</v>
      </c>
      <c r="D6109" s="192">
        <v>489.5</v>
      </c>
      <c r="E6109" s="192">
        <v>10.5</v>
      </c>
      <c r="F6109" s="166" t="s">
        <v>5</v>
      </c>
      <c r="G6109" s="167"/>
      <c r="H6109" s="168">
        <v>1406533439</v>
      </c>
    </row>
    <row r="6110" spans="1:8" s="126" customFormat="1" x14ac:dyDescent="0.25">
      <c r="A6110" s="117"/>
      <c r="B6110" s="165">
        <v>44863.471030092594</v>
      </c>
      <c r="C6110" s="192">
        <v>300</v>
      </c>
      <c r="D6110" s="192">
        <v>293.7</v>
      </c>
      <c r="E6110" s="192">
        <v>6.3000000000000114</v>
      </c>
      <c r="F6110" s="166" t="s">
        <v>5</v>
      </c>
      <c r="G6110" s="167"/>
      <c r="H6110" s="168">
        <v>1406533580</v>
      </c>
    </row>
    <row r="6111" spans="1:8" s="126" customFormat="1" x14ac:dyDescent="0.25">
      <c r="A6111" s="117"/>
      <c r="B6111" s="165">
        <v>44863.472650462965</v>
      </c>
      <c r="C6111" s="192">
        <v>2000</v>
      </c>
      <c r="D6111" s="192">
        <v>1958</v>
      </c>
      <c r="E6111" s="192">
        <v>42</v>
      </c>
      <c r="F6111" s="166" t="s">
        <v>5</v>
      </c>
      <c r="G6111" s="167"/>
      <c r="H6111" s="168">
        <v>1406535642</v>
      </c>
    </row>
    <row r="6112" spans="1:8" s="126" customFormat="1" x14ac:dyDescent="0.25">
      <c r="A6112" s="117"/>
      <c r="B6112" s="165">
        <v>44863.472696759258</v>
      </c>
      <c r="C6112" s="192">
        <v>100</v>
      </c>
      <c r="D6112" s="192">
        <v>96.1</v>
      </c>
      <c r="E6112" s="192">
        <v>3.9000000000000057</v>
      </c>
      <c r="F6112" s="166" t="s">
        <v>5</v>
      </c>
      <c r="G6112" s="167"/>
      <c r="H6112" s="168">
        <v>1406535707</v>
      </c>
    </row>
    <row r="6113" spans="1:8" s="126" customFormat="1" x14ac:dyDescent="0.25">
      <c r="A6113" s="117"/>
      <c r="B6113" s="165">
        <v>44863.476331018515</v>
      </c>
      <c r="C6113" s="192">
        <v>100</v>
      </c>
      <c r="D6113" s="192">
        <v>96.1</v>
      </c>
      <c r="E6113" s="192">
        <v>3.9000000000000057</v>
      </c>
      <c r="F6113" s="166" t="s">
        <v>5</v>
      </c>
      <c r="G6113" s="167"/>
      <c r="H6113" s="168">
        <v>1406540381</v>
      </c>
    </row>
    <row r="6114" spans="1:8" s="126" customFormat="1" x14ac:dyDescent="0.25">
      <c r="A6114" s="117"/>
      <c r="B6114" s="165">
        <v>44863.482546296298</v>
      </c>
      <c r="C6114" s="192">
        <v>100</v>
      </c>
      <c r="D6114" s="192">
        <v>96.1</v>
      </c>
      <c r="E6114" s="192">
        <v>3.9000000000000057</v>
      </c>
      <c r="F6114" s="166" t="s">
        <v>5</v>
      </c>
      <c r="G6114" s="167"/>
      <c r="H6114" s="168">
        <v>1406548079</v>
      </c>
    </row>
    <row r="6115" spans="1:8" s="126" customFormat="1" x14ac:dyDescent="0.25">
      <c r="A6115" s="117"/>
      <c r="B6115" s="165">
        <v>44863.483344907407</v>
      </c>
      <c r="C6115" s="192">
        <v>200</v>
      </c>
      <c r="D6115" s="192">
        <v>195.8</v>
      </c>
      <c r="E6115" s="192">
        <v>4.1999999999999886</v>
      </c>
      <c r="F6115" s="166" t="s">
        <v>5</v>
      </c>
      <c r="G6115" s="167"/>
      <c r="H6115" s="168">
        <v>1406549133</v>
      </c>
    </row>
    <row r="6116" spans="1:8" s="126" customFormat="1" x14ac:dyDescent="0.25">
      <c r="A6116" s="117"/>
      <c r="B6116" s="165">
        <v>44863.488402777781</v>
      </c>
      <c r="C6116" s="192">
        <v>5000</v>
      </c>
      <c r="D6116" s="192">
        <v>4895</v>
      </c>
      <c r="E6116" s="192">
        <v>105</v>
      </c>
      <c r="F6116" s="166" t="s">
        <v>5</v>
      </c>
      <c r="G6116" s="167"/>
      <c r="H6116" s="168">
        <v>1406555510</v>
      </c>
    </row>
    <row r="6117" spans="1:8" s="126" customFormat="1" x14ac:dyDescent="0.25">
      <c r="A6117" s="117"/>
      <c r="B6117" s="165">
        <v>44863.491585648146</v>
      </c>
      <c r="C6117" s="192">
        <v>150</v>
      </c>
      <c r="D6117" s="192">
        <v>146.1</v>
      </c>
      <c r="E6117" s="192">
        <v>3.9000000000000057</v>
      </c>
      <c r="F6117" s="166" t="s">
        <v>5</v>
      </c>
      <c r="G6117" s="167"/>
      <c r="H6117" s="168">
        <v>1406559700</v>
      </c>
    </row>
    <row r="6118" spans="1:8" s="126" customFormat="1" x14ac:dyDescent="0.25">
      <c r="A6118" s="117"/>
      <c r="B6118" s="165">
        <v>44863.50340277778</v>
      </c>
      <c r="C6118" s="192">
        <v>1000</v>
      </c>
      <c r="D6118" s="192">
        <v>979</v>
      </c>
      <c r="E6118" s="192">
        <v>21</v>
      </c>
      <c r="F6118" s="166" t="s">
        <v>5</v>
      </c>
      <c r="G6118" s="167"/>
      <c r="H6118" s="168">
        <v>1406576442</v>
      </c>
    </row>
    <row r="6119" spans="1:8" s="126" customFormat="1" x14ac:dyDescent="0.25">
      <c r="A6119" s="117"/>
      <c r="B6119" s="165">
        <v>44863.50472222222</v>
      </c>
      <c r="C6119" s="192">
        <v>15000</v>
      </c>
      <c r="D6119" s="192">
        <v>14685</v>
      </c>
      <c r="E6119" s="192">
        <v>315</v>
      </c>
      <c r="F6119" s="166" t="s">
        <v>5</v>
      </c>
      <c r="G6119" s="167"/>
      <c r="H6119" s="168">
        <v>1406578443</v>
      </c>
    </row>
    <row r="6120" spans="1:8" s="126" customFormat="1" x14ac:dyDescent="0.25">
      <c r="A6120" s="117"/>
      <c r="B6120" s="165">
        <v>44863.509988425925</v>
      </c>
      <c r="C6120" s="192">
        <v>500</v>
      </c>
      <c r="D6120" s="192">
        <v>489.5</v>
      </c>
      <c r="E6120" s="192">
        <v>10.5</v>
      </c>
      <c r="F6120" s="166" t="s">
        <v>5</v>
      </c>
      <c r="G6120" s="167"/>
      <c r="H6120" s="168">
        <v>1406585935</v>
      </c>
    </row>
    <row r="6121" spans="1:8" s="126" customFormat="1" x14ac:dyDescent="0.25">
      <c r="A6121" s="117"/>
      <c r="B6121" s="165">
        <v>44863.515752314815</v>
      </c>
      <c r="C6121" s="192">
        <v>100</v>
      </c>
      <c r="D6121" s="192">
        <v>96.1</v>
      </c>
      <c r="E6121" s="192">
        <v>3.9000000000000057</v>
      </c>
      <c r="F6121" s="166" t="s">
        <v>5</v>
      </c>
      <c r="G6121" s="167"/>
      <c r="H6121" s="168">
        <v>1406594124</v>
      </c>
    </row>
    <row r="6122" spans="1:8" s="126" customFormat="1" x14ac:dyDescent="0.25">
      <c r="A6122" s="117"/>
      <c r="B6122" s="165">
        <v>44863.515844907408</v>
      </c>
      <c r="C6122" s="192">
        <v>300</v>
      </c>
      <c r="D6122" s="192">
        <v>293.7</v>
      </c>
      <c r="E6122" s="192">
        <v>6.3000000000000114</v>
      </c>
      <c r="F6122" s="166" t="s">
        <v>2349</v>
      </c>
      <c r="G6122" s="167" t="s">
        <v>2380</v>
      </c>
      <c r="H6122" s="168">
        <v>1406594232</v>
      </c>
    </row>
    <row r="6123" spans="1:8" s="126" customFormat="1" x14ac:dyDescent="0.25">
      <c r="A6123" s="117"/>
      <c r="B6123" s="165">
        <v>44863.520937499998</v>
      </c>
      <c r="C6123" s="192">
        <v>1000</v>
      </c>
      <c r="D6123" s="192">
        <v>979</v>
      </c>
      <c r="E6123" s="192">
        <v>21</v>
      </c>
      <c r="F6123" s="166" t="s">
        <v>5</v>
      </c>
      <c r="G6123" s="167"/>
      <c r="H6123" s="168">
        <v>1406601392</v>
      </c>
    </row>
    <row r="6124" spans="1:8" s="126" customFormat="1" x14ac:dyDescent="0.25">
      <c r="A6124" s="117"/>
      <c r="B6124" s="165">
        <v>44863.52171296296</v>
      </c>
      <c r="C6124" s="192">
        <v>300</v>
      </c>
      <c r="D6124" s="192">
        <v>293.7</v>
      </c>
      <c r="E6124" s="192">
        <v>6.3000000000000114</v>
      </c>
      <c r="F6124" s="166" t="s">
        <v>5</v>
      </c>
      <c r="G6124" s="167"/>
      <c r="H6124" s="168">
        <v>1406602800</v>
      </c>
    </row>
    <row r="6125" spans="1:8" s="126" customFormat="1" x14ac:dyDescent="0.25">
      <c r="A6125" s="117"/>
      <c r="B6125" s="165">
        <v>44863.523287037038</v>
      </c>
      <c r="C6125" s="192">
        <v>200</v>
      </c>
      <c r="D6125" s="192">
        <v>195.8</v>
      </c>
      <c r="E6125" s="192">
        <v>4.1999999999999886</v>
      </c>
      <c r="F6125" s="166" t="s">
        <v>5</v>
      </c>
      <c r="G6125" s="167"/>
      <c r="H6125" s="168">
        <v>1406605389</v>
      </c>
    </row>
    <row r="6126" spans="1:8" s="126" customFormat="1" x14ac:dyDescent="0.25">
      <c r="A6126" s="117"/>
      <c r="B6126" s="165">
        <v>44863.526585648149</v>
      </c>
      <c r="C6126" s="192">
        <v>5000</v>
      </c>
      <c r="D6126" s="192">
        <v>4895</v>
      </c>
      <c r="E6126" s="192">
        <v>105</v>
      </c>
      <c r="F6126" s="166" t="s">
        <v>12397</v>
      </c>
      <c r="G6126" s="167"/>
      <c r="H6126" s="168">
        <v>1406610135</v>
      </c>
    </row>
    <row r="6127" spans="1:8" s="126" customFormat="1" x14ac:dyDescent="0.25">
      <c r="A6127" s="117"/>
      <c r="B6127" s="165">
        <v>44863.52847222222</v>
      </c>
      <c r="C6127" s="192">
        <v>3000</v>
      </c>
      <c r="D6127" s="192">
        <v>2937</v>
      </c>
      <c r="E6127" s="192">
        <v>63</v>
      </c>
      <c r="F6127" s="166" t="s">
        <v>2385</v>
      </c>
      <c r="G6127" s="167"/>
      <c r="H6127" s="168">
        <v>1406613021</v>
      </c>
    </row>
    <row r="6128" spans="1:8" s="126" customFormat="1" x14ac:dyDescent="0.25">
      <c r="A6128" s="117"/>
      <c r="B6128" s="165">
        <v>44863.529108796298</v>
      </c>
      <c r="C6128" s="192">
        <v>200</v>
      </c>
      <c r="D6128" s="192">
        <v>195.8</v>
      </c>
      <c r="E6128" s="192">
        <v>4.1999999999999886</v>
      </c>
      <c r="F6128" s="166" t="s">
        <v>5</v>
      </c>
      <c r="G6128" s="167"/>
      <c r="H6128" s="168">
        <v>1406613981</v>
      </c>
    </row>
    <row r="6129" spans="1:8" s="126" customFormat="1" x14ac:dyDescent="0.25">
      <c r="A6129" s="117"/>
      <c r="B6129" s="165">
        <v>44863.533831018518</v>
      </c>
      <c r="C6129" s="192">
        <v>2000</v>
      </c>
      <c r="D6129" s="192">
        <v>1958</v>
      </c>
      <c r="E6129" s="192">
        <v>42</v>
      </c>
      <c r="F6129" s="166" t="s">
        <v>5</v>
      </c>
      <c r="G6129" s="167"/>
      <c r="H6129" s="168">
        <v>1406620647</v>
      </c>
    </row>
    <row r="6130" spans="1:8" s="126" customFormat="1" x14ac:dyDescent="0.25">
      <c r="A6130" s="117"/>
      <c r="B6130" s="165">
        <v>44863.534861111111</v>
      </c>
      <c r="C6130" s="192">
        <v>300</v>
      </c>
      <c r="D6130" s="192">
        <v>293.7</v>
      </c>
      <c r="E6130" s="192">
        <v>6.3000000000000114</v>
      </c>
      <c r="F6130" s="166" t="s">
        <v>5</v>
      </c>
      <c r="G6130" s="167"/>
      <c r="H6130" s="168">
        <v>1406622140</v>
      </c>
    </row>
    <row r="6131" spans="1:8" s="126" customFormat="1" x14ac:dyDescent="0.25">
      <c r="A6131" s="117"/>
      <c r="B6131" s="165">
        <v>44863.536874999998</v>
      </c>
      <c r="C6131" s="192">
        <v>300</v>
      </c>
      <c r="D6131" s="192">
        <v>293.7</v>
      </c>
      <c r="E6131" s="192">
        <v>6.3000000000000114</v>
      </c>
      <c r="F6131" s="166" t="s">
        <v>5</v>
      </c>
      <c r="G6131" s="167"/>
      <c r="H6131" s="168">
        <v>1406625209</v>
      </c>
    </row>
    <row r="6132" spans="1:8" s="126" customFormat="1" x14ac:dyDescent="0.25">
      <c r="A6132" s="117"/>
      <c r="B6132" s="165">
        <v>44863.541932870372</v>
      </c>
      <c r="C6132" s="192">
        <v>1000</v>
      </c>
      <c r="D6132" s="192">
        <v>979</v>
      </c>
      <c r="E6132" s="192">
        <v>21</v>
      </c>
      <c r="F6132" s="166" t="s">
        <v>5</v>
      </c>
      <c r="G6132" s="167"/>
      <c r="H6132" s="168">
        <v>1406632427</v>
      </c>
    </row>
    <row r="6133" spans="1:8" s="126" customFormat="1" x14ac:dyDescent="0.25">
      <c r="A6133" s="117"/>
      <c r="B6133" s="165">
        <v>44863.543009259258</v>
      </c>
      <c r="C6133" s="192">
        <v>200</v>
      </c>
      <c r="D6133" s="192">
        <v>195.8</v>
      </c>
      <c r="E6133" s="192">
        <v>4.1999999999999886</v>
      </c>
      <c r="F6133" s="166" t="s">
        <v>2312</v>
      </c>
      <c r="G6133" s="167"/>
      <c r="H6133" s="168">
        <v>1406634034</v>
      </c>
    </row>
    <row r="6134" spans="1:8" s="126" customFormat="1" x14ac:dyDescent="0.25">
      <c r="A6134" s="117"/>
      <c r="B6134" s="165">
        <v>44863.543402777781</v>
      </c>
      <c r="C6134" s="192">
        <v>300</v>
      </c>
      <c r="D6134" s="192">
        <v>293.7</v>
      </c>
      <c r="E6134" s="192">
        <v>6.3000000000000114</v>
      </c>
      <c r="F6134" s="166" t="s">
        <v>5</v>
      </c>
      <c r="G6134" s="167"/>
      <c r="H6134" s="168">
        <v>1406634644</v>
      </c>
    </row>
    <row r="6135" spans="1:8" s="126" customFormat="1" x14ac:dyDescent="0.25">
      <c r="A6135" s="117"/>
      <c r="B6135" s="165">
        <v>44863.543969907405</v>
      </c>
      <c r="C6135" s="192">
        <v>500</v>
      </c>
      <c r="D6135" s="192">
        <v>489.5</v>
      </c>
      <c r="E6135" s="192">
        <v>10.5</v>
      </c>
      <c r="F6135" s="166" t="s">
        <v>5</v>
      </c>
      <c r="G6135" s="167"/>
      <c r="H6135" s="168">
        <v>1406635426</v>
      </c>
    </row>
    <row r="6136" spans="1:8" s="126" customFormat="1" x14ac:dyDescent="0.25">
      <c r="A6136" s="117"/>
      <c r="B6136" s="165">
        <v>44863.54483796296</v>
      </c>
      <c r="C6136" s="192">
        <v>10</v>
      </c>
      <c r="D6136" s="192">
        <v>6.1</v>
      </c>
      <c r="E6136" s="192">
        <v>3.9000000000000004</v>
      </c>
      <c r="F6136" s="166" t="s">
        <v>5</v>
      </c>
      <c r="G6136" s="167"/>
      <c r="H6136" s="168">
        <v>1406636587</v>
      </c>
    </row>
    <row r="6137" spans="1:8" s="126" customFormat="1" x14ac:dyDescent="0.25">
      <c r="A6137" s="117"/>
      <c r="B6137" s="165">
        <v>44863.547407407408</v>
      </c>
      <c r="C6137" s="192">
        <v>50</v>
      </c>
      <c r="D6137" s="192">
        <v>46.1</v>
      </c>
      <c r="E6137" s="192">
        <v>3.8999999999999986</v>
      </c>
      <c r="F6137" s="166" t="s">
        <v>5</v>
      </c>
      <c r="G6137" s="167"/>
      <c r="H6137" s="168">
        <v>1406640068</v>
      </c>
    </row>
    <row r="6138" spans="1:8" s="126" customFormat="1" x14ac:dyDescent="0.25">
      <c r="A6138" s="117"/>
      <c r="B6138" s="165">
        <v>44863.547754629632</v>
      </c>
      <c r="C6138" s="192">
        <v>1000</v>
      </c>
      <c r="D6138" s="192">
        <v>979</v>
      </c>
      <c r="E6138" s="192">
        <v>21</v>
      </c>
      <c r="F6138" s="166" t="s">
        <v>5</v>
      </c>
      <c r="G6138" s="167"/>
      <c r="H6138" s="168">
        <v>1406640585</v>
      </c>
    </row>
    <row r="6139" spans="1:8" s="126" customFormat="1" x14ac:dyDescent="0.25">
      <c r="A6139" s="117"/>
      <c r="B6139" s="165">
        <v>44863.548831018517</v>
      </c>
      <c r="C6139" s="192">
        <v>500</v>
      </c>
      <c r="D6139" s="192">
        <v>489.5</v>
      </c>
      <c r="E6139" s="192">
        <v>10.5</v>
      </c>
      <c r="F6139" s="166" t="s">
        <v>5</v>
      </c>
      <c r="G6139" s="167"/>
      <c r="H6139" s="168">
        <v>1406642044</v>
      </c>
    </row>
    <row r="6140" spans="1:8" s="126" customFormat="1" x14ac:dyDescent="0.25">
      <c r="A6140" s="117"/>
      <c r="B6140" s="165">
        <v>44863.549201388887</v>
      </c>
      <c r="C6140" s="192">
        <v>500</v>
      </c>
      <c r="D6140" s="192">
        <v>489.5</v>
      </c>
      <c r="E6140" s="192">
        <v>10.5</v>
      </c>
      <c r="F6140" s="166" t="s">
        <v>5</v>
      </c>
      <c r="G6140" s="167"/>
      <c r="H6140" s="168">
        <v>1406642621</v>
      </c>
    </row>
    <row r="6141" spans="1:8" s="126" customFormat="1" x14ac:dyDescent="0.25">
      <c r="A6141" s="117"/>
      <c r="B6141" s="165">
        <v>44863.549710648149</v>
      </c>
      <c r="C6141" s="192">
        <v>500</v>
      </c>
      <c r="D6141" s="192">
        <v>489.5</v>
      </c>
      <c r="E6141" s="192">
        <v>10.5</v>
      </c>
      <c r="F6141" s="166" t="s">
        <v>5</v>
      </c>
      <c r="G6141" s="167"/>
      <c r="H6141" s="168">
        <v>1406643349</v>
      </c>
    </row>
    <row r="6142" spans="1:8" s="126" customFormat="1" x14ac:dyDescent="0.25">
      <c r="A6142" s="117"/>
      <c r="B6142" s="165">
        <v>44863.549768518518</v>
      </c>
      <c r="C6142" s="192">
        <v>300</v>
      </c>
      <c r="D6142" s="192">
        <v>293.7</v>
      </c>
      <c r="E6142" s="192">
        <v>6.3000000000000114</v>
      </c>
      <c r="F6142" s="166" t="s">
        <v>5</v>
      </c>
      <c r="G6142" s="167"/>
      <c r="H6142" s="168">
        <v>1406643437</v>
      </c>
    </row>
    <row r="6143" spans="1:8" s="126" customFormat="1" x14ac:dyDescent="0.25">
      <c r="A6143" s="117"/>
      <c r="B6143" s="165">
        <v>44863.549907407411</v>
      </c>
      <c r="C6143" s="192">
        <v>100</v>
      </c>
      <c r="D6143" s="192">
        <v>96.1</v>
      </c>
      <c r="E6143" s="192">
        <v>3.9000000000000057</v>
      </c>
      <c r="F6143" s="166" t="s">
        <v>5</v>
      </c>
      <c r="G6143" s="167"/>
      <c r="H6143" s="168">
        <v>1406643627</v>
      </c>
    </row>
    <row r="6144" spans="1:8" s="126" customFormat="1" x14ac:dyDescent="0.25">
      <c r="A6144" s="117"/>
      <c r="B6144" s="165">
        <v>44863.55027777778</v>
      </c>
      <c r="C6144" s="192">
        <v>5000</v>
      </c>
      <c r="D6144" s="192">
        <v>4895</v>
      </c>
      <c r="E6144" s="192">
        <v>105</v>
      </c>
      <c r="F6144" s="166" t="s">
        <v>5</v>
      </c>
      <c r="G6144" s="167"/>
      <c r="H6144" s="168">
        <v>1406644093</v>
      </c>
    </row>
    <row r="6145" spans="1:8" s="126" customFormat="1" x14ac:dyDescent="0.25">
      <c r="A6145" s="117"/>
      <c r="B6145" s="165">
        <v>44863.550543981481</v>
      </c>
      <c r="C6145" s="192">
        <v>200</v>
      </c>
      <c r="D6145" s="192">
        <v>195.8</v>
      </c>
      <c r="E6145" s="192">
        <v>4.1999999999999886</v>
      </c>
      <c r="F6145" s="166" t="s">
        <v>5</v>
      </c>
      <c r="G6145" s="167"/>
      <c r="H6145" s="168">
        <v>1406644469</v>
      </c>
    </row>
    <row r="6146" spans="1:8" s="126" customFormat="1" x14ac:dyDescent="0.25">
      <c r="A6146" s="117"/>
      <c r="B6146" s="165">
        <v>44863.551840277774</v>
      </c>
      <c r="C6146" s="192">
        <v>300</v>
      </c>
      <c r="D6146" s="192">
        <v>293.7</v>
      </c>
      <c r="E6146" s="192">
        <v>6.3000000000000114</v>
      </c>
      <c r="F6146" s="166" t="s">
        <v>5</v>
      </c>
      <c r="G6146" s="167"/>
      <c r="H6146" s="168">
        <v>1406646299</v>
      </c>
    </row>
    <row r="6147" spans="1:8" s="126" customFormat="1" x14ac:dyDescent="0.25">
      <c r="A6147" s="117"/>
      <c r="B6147" s="165">
        <v>44863.55265046296</v>
      </c>
      <c r="C6147" s="192">
        <v>300</v>
      </c>
      <c r="D6147" s="192">
        <v>293.7</v>
      </c>
      <c r="E6147" s="192">
        <v>6.3000000000000114</v>
      </c>
      <c r="F6147" s="166" t="s">
        <v>5</v>
      </c>
      <c r="G6147" s="167"/>
      <c r="H6147" s="168">
        <v>1406647729</v>
      </c>
    </row>
    <row r="6148" spans="1:8" s="126" customFormat="1" x14ac:dyDescent="0.25">
      <c r="A6148" s="117"/>
      <c r="B6148" s="165">
        <v>44863.553344907406</v>
      </c>
      <c r="C6148" s="192">
        <v>200</v>
      </c>
      <c r="D6148" s="192">
        <v>195.8</v>
      </c>
      <c r="E6148" s="192">
        <v>4.1999999999999886</v>
      </c>
      <c r="F6148" s="166" t="s">
        <v>5</v>
      </c>
      <c r="G6148" s="167"/>
      <c r="H6148" s="168">
        <v>1406649015</v>
      </c>
    </row>
    <row r="6149" spans="1:8" s="126" customFormat="1" x14ac:dyDescent="0.25">
      <c r="A6149" s="117"/>
      <c r="B6149" s="165">
        <v>44863.553425925929</v>
      </c>
      <c r="C6149" s="192">
        <v>300</v>
      </c>
      <c r="D6149" s="192">
        <v>293.7</v>
      </c>
      <c r="E6149" s="192">
        <v>6.3000000000000114</v>
      </c>
      <c r="F6149" s="166" t="s">
        <v>5</v>
      </c>
      <c r="G6149" s="167"/>
      <c r="H6149" s="168">
        <v>1406649178</v>
      </c>
    </row>
    <row r="6150" spans="1:8" s="126" customFormat="1" x14ac:dyDescent="0.25">
      <c r="A6150" s="117"/>
      <c r="B6150" s="165">
        <v>44863.553796296299</v>
      </c>
      <c r="C6150" s="192">
        <v>100</v>
      </c>
      <c r="D6150" s="192">
        <v>96.1</v>
      </c>
      <c r="E6150" s="192">
        <v>3.9000000000000057</v>
      </c>
      <c r="F6150" s="166" t="s">
        <v>2339</v>
      </c>
      <c r="G6150" s="167"/>
      <c r="H6150" s="168">
        <v>1406649923</v>
      </c>
    </row>
    <row r="6151" spans="1:8" s="126" customFormat="1" x14ac:dyDescent="0.25">
      <c r="A6151" s="117"/>
      <c r="B6151" s="165">
        <v>44863.555844907409</v>
      </c>
      <c r="C6151" s="192">
        <v>1000</v>
      </c>
      <c r="D6151" s="192">
        <v>979</v>
      </c>
      <c r="E6151" s="192">
        <v>21</v>
      </c>
      <c r="F6151" s="166" t="s">
        <v>5</v>
      </c>
      <c r="G6151" s="167"/>
      <c r="H6151" s="168">
        <v>1406653464</v>
      </c>
    </row>
    <row r="6152" spans="1:8" s="126" customFormat="1" x14ac:dyDescent="0.25">
      <c r="A6152" s="117"/>
      <c r="B6152" s="165">
        <v>44863.557835648149</v>
      </c>
      <c r="C6152" s="192">
        <v>100</v>
      </c>
      <c r="D6152" s="192">
        <v>96.1</v>
      </c>
      <c r="E6152" s="192">
        <v>3.9000000000000057</v>
      </c>
      <c r="F6152" s="166" t="s">
        <v>5</v>
      </c>
      <c r="G6152" s="167"/>
      <c r="H6152" s="168">
        <v>1406657375</v>
      </c>
    </row>
    <row r="6153" spans="1:8" s="126" customFormat="1" x14ac:dyDescent="0.25">
      <c r="A6153" s="117"/>
      <c r="B6153" s="165">
        <v>44863.56013888889</v>
      </c>
      <c r="C6153" s="192">
        <v>500</v>
      </c>
      <c r="D6153" s="192">
        <v>489.5</v>
      </c>
      <c r="E6153" s="192">
        <v>10.5</v>
      </c>
      <c r="F6153" s="166" t="s">
        <v>5</v>
      </c>
      <c r="G6153" s="167"/>
      <c r="H6153" s="168">
        <v>1406661593</v>
      </c>
    </row>
    <row r="6154" spans="1:8" s="126" customFormat="1" x14ac:dyDescent="0.25">
      <c r="A6154" s="117"/>
      <c r="B6154" s="165">
        <v>44863.563009259262</v>
      </c>
      <c r="C6154" s="192">
        <v>500</v>
      </c>
      <c r="D6154" s="192">
        <v>489.5</v>
      </c>
      <c r="E6154" s="192">
        <v>10.5</v>
      </c>
      <c r="F6154" s="166" t="s">
        <v>5</v>
      </c>
      <c r="G6154" s="167"/>
      <c r="H6154" s="168">
        <v>1406666817</v>
      </c>
    </row>
    <row r="6155" spans="1:8" s="126" customFormat="1" x14ac:dyDescent="0.25">
      <c r="A6155" s="117"/>
      <c r="B6155" s="165">
        <v>44863.564236111109</v>
      </c>
      <c r="C6155" s="192">
        <v>300</v>
      </c>
      <c r="D6155" s="192">
        <v>293.7</v>
      </c>
      <c r="E6155" s="192">
        <v>6.3000000000000114</v>
      </c>
      <c r="F6155" s="166" t="s">
        <v>5</v>
      </c>
      <c r="G6155" s="167"/>
      <c r="H6155" s="168">
        <v>1406669063</v>
      </c>
    </row>
    <row r="6156" spans="1:8" s="126" customFormat="1" x14ac:dyDescent="0.25">
      <c r="A6156" s="117"/>
      <c r="B6156" s="165">
        <v>44863.565266203703</v>
      </c>
      <c r="C6156" s="192">
        <v>400</v>
      </c>
      <c r="D6156" s="192">
        <v>391.6</v>
      </c>
      <c r="E6156" s="192">
        <v>8.3999999999999773</v>
      </c>
      <c r="F6156" s="166" t="s">
        <v>5</v>
      </c>
      <c r="G6156" s="167"/>
      <c r="H6156" s="168">
        <v>1406670922</v>
      </c>
    </row>
    <row r="6157" spans="1:8" s="126" customFormat="1" x14ac:dyDescent="0.25">
      <c r="A6157" s="117"/>
      <c r="B6157" s="165">
        <v>44863.566261574073</v>
      </c>
      <c r="C6157" s="192">
        <v>500</v>
      </c>
      <c r="D6157" s="192">
        <v>489.5</v>
      </c>
      <c r="E6157" s="192">
        <v>10.5</v>
      </c>
      <c r="F6157" s="166" t="s">
        <v>12490</v>
      </c>
      <c r="G6157" s="167"/>
      <c r="H6157" s="168">
        <v>1406672594</v>
      </c>
    </row>
    <row r="6158" spans="1:8" s="126" customFormat="1" x14ac:dyDescent="0.25">
      <c r="A6158" s="117"/>
      <c r="B6158" s="165">
        <v>44863.568784722222</v>
      </c>
      <c r="C6158" s="192">
        <v>300</v>
      </c>
      <c r="D6158" s="192">
        <v>293.7</v>
      </c>
      <c r="E6158" s="192">
        <v>6.3000000000000114</v>
      </c>
      <c r="F6158" s="166" t="s">
        <v>5</v>
      </c>
      <c r="G6158" s="167"/>
      <c r="H6158" s="168">
        <v>1406677100</v>
      </c>
    </row>
    <row r="6159" spans="1:8" s="126" customFormat="1" x14ac:dyDescent="0.25">
      <c r="A6159" s="117"/>
      <c r="B6159" s="165">
        <v>44863.571909722225</v>
      </c>
      <c r="C6159" s="192">
        <v>300</v>
      </c>
      <c r="D6159" s="192">
        <v>293.7</v>
      </c>
      <c r="E6159" s="192">
        <v>6.3000000000000114</v>
      </c>
      <c r="F6159" s="166" t="s">
        <v>5</v>
      </c>
      <c r="G6159" s="167"/>
      <c r="H6159" s="168">
        <v>1406681711</v>
      </c>
    </row>
    <row r="6160" spans="1:8" s="126" customFormat="1" x14ac:dyDescent="0.25">
      <c r="A6160" s="117"/>
      <c r="B6160" s="165">
        <v>44863.572708333333</v>
      </c>
      <c r="C6160" s="192">
        <v>1000</v>
      </c>
      <c r="D6160" s="192">
        <v>979</v>
      </c>
      <c r="E6160" s="192">
        <v>21</v>
      </c>
      <c r="F6160" s="166" t="s">
        <v>5</v>
      </c>
      <c r="G6160" s="167"/>
      <c r="H6160" s="168">
        <v>1406682838</v>
      </c>
    </row>
    <row r="6161" spans="1:8" s="126" customFormat="1" x14ac:dyDescent="0.25">
      <c r="A6161" s="117"/>
      <c r="B6161" s="165">
        <v>44863.576655092591</v>
      </c>
      <c r="C6161" s="192">
        <v>500</v>
      </c>
      <c r="D6161" s="192">
        <v>489.5</v>
      </c>
      <c r="E6161" s="192">
        <v>10.5</v>
      </c>
      <c r="F6161" s="166" t="s">
        <v>5</v>
      </c>
      <c r="G6161" s="167"/>
      <c r="H6161" s="168">
        <v>1406688656</v>
      </c>
    </row>
    <row r="6162" spans="1:8" s="126" customFormat="1" x14ac:dyDescent="0.25">
      <c r="A6162" s="117"/>
      <c r="B6162" s="165">
        <v>44863.579953703702</v>
      </c>
      <c r="C6162" s="192">
        <v>300</v>
      </c>
      <c r="D6162" s="192">
        <v>293.7</v>
      </c>
      <c r="E6162" s="192">
        <v>6.3000000000000114</v>
      </c>
      <c r="F6162" s="166" t="s">
        <v>5</v>
      </c>
      <c r="G6162" s="167"/>
      <c r="H6162" s="168">
        <v>1406693666</v>
      </c>
    </row>
    <row r="6163" spans="1:8" s="126" customFormat="1" x14ac:dyDescent="0.25">
      <c r="A6163" s="117"/>
      <c r="B6163" s="165">
        <v>44863.58016203704</v>
      </c>
      <c r="C6163" s="192">
        <v>500</v>
      </c>
      <c r="D6163" s="192">
        <v>489.5</v>
      </c>
      <c r="E6163" s="192">
        <v>10.5</v>
      </c>
      <c r="F6163" s="166" t="s">
        <v>5</v>
      </c>
      <c r="G6163" s="167"/>
      <c r="H6163" s="168">
        <v>1406693957</v>
      </c>
    </row>
    <row r="6164" spans="1:8" s="126" customFormat="1" x14ac:dyDescent="0.25">
      <c r="A6164" s="117"/>
      <c r="B6164" s="165">
        <v>44863.581099537034</v>
      </c>
      <c r="C6164" s="192">
        <v>300</v>
      </c>
      <c r="D6164" s="192">
        <v>293.7</v>
      </c>
      <c r="E6164" s="192">
        <v>6.3000000000000114</v>
      </c>
      <c r="F6164" s="166" t="s">
        <v>5</v>
      </c>
      <c r="G6164" s="167"/>
      <c r="H6164" s="168">
        <v>1406695287</v>
      </c>
    </row>
    <row r="6165" spans="1:8" s="126" customFormat="1" x14ac:dyDescent="0.25">
      <c r="A6165" s="117"/>
      <c r="B6165" s="165">
        <v>44863.58252314815</v>
      </c>
      <c r="C6165" s="192">
        <v>300</v>
      </c>
      <c r="D6165" s="192">
        <v>293.7</v>
      </c>
      <c r="E6165" s="192">
        <v>6.3000000000000114</v>
      </c>
      <c r="F6165" s="166" t="s">
        <v>5</v>
      </c>
      <c r="G6165" s="167"/>
      <c r="H6165" s="168">
        <v>1406697336</v>
      </c>
    </row>
    <row r="6166" spans="1:8" s="126" customFormat="1" x14ac:dyDescent="0.25">
      <c r="A6166" s="117"/>
      <c r="B6166" s="165">
        <v>44863.583101851851</v>
      </c>
      <c r="C6166" s="192">
        <v>1000</v>
      </c>
      <c r="D6166" s="192">
        <v>979</v>
      </c>
      <c r="E6166" s="192">
        <v>21</v>
      </c>
      <c r="F6166" s="166" t="s">
        <v>5</v>
      </c>
      <c r="G6166" s="167"/>
      <c r="H6166" s="168">
        <v>1406698153</v>
      </c>
    </row>
    <row r="6167" spans="1:8" s="126" customFormat="1" x14ac:dyDescent="0.25">
      <c r="A6167" s="117"/>
      <c r="B6167" s="165">
        <v>44863.586273148147</v>
      </c>
      <c r="C6167" s="192">
        <v>300</v>
      </c>
      <c r="D6167" s="192">
        <v>293.7</v>
      </c>
      <c r="E6167" s="192">
        <v>6.3000000000000114</v>
      </c>
      <c r="F6167" s="166" t="s">
        <v>5</v>
      </c>
      <c r="G6167" s="167"/>
      <c r="H6167" s="168">
        <v>1406702996</v>
      </c>
    </row>
    <row r="6168" spans="1:8" s="126" customFormat="1" x14ac:dyDescent="0.25">
      <c r="A6168" s="117"/>
      <c r="B6168" s="165">
        <v>44863.587060185186</v>
      </c>
      <c r="C6168" s="192">
        <v>1000</v>
      </c>
      <c r="D6168" s="192">
        <v>979</v>
      </c>
      <c r="E6168" s="192">
        <v>21</v>
      </c>
      <c r="F6168" s="166" t="s">
        <v>5</v>
      </c>
      <c r="G6168" s="167"/>
      <c r="H6168" s="168">
        <v>1406704124</v>
      </c>
    </row>
    <row r="6169" spans="1:8" s="126" customFormat="1" x14ac:dyDescent="0.25">
      <c r="A6169" s="117"/>
      <c r="B6169" s="165">
        <v>44863.589409722219</v>
      </c>
      <c r="C6169" s="192">
        <v>1000</v>
      </c>
      <c r="D6169" s="192">
        <v>979</v>
      </c>
      <c r="E6169" s="192">
        <v>21</v>
      </c>
      <c r="F6169" s="166" t="s">
        <v>5</v>
      </c>
      <c r="G6169" s="167"/>
      <c r="H6169" s="168">
        <v>1406707703</v>
      </c>
    </row>
    <row r="6170" spans="1:8" s="126" customFormat="1" x14ac:dyDescent="0.25">
      <c r="A6170" s="117"/>
      <c r="B6170" s="165">
        <v>44863.589525462965</v>
      </c>
      <c r="C6170" s="192">
        <v>500</v>
      </c>
      <c r="D6170" s="192">
        <v>489.5</v>
      </c>
      <c r="E6170" s="192">
        <v>10.5</v>
      </c>
      <c r="F6170" s="166" t="s">
        <v>5</v>
      </c>
      <c r="G6170" s="167"/>
      <c r="H6170" s="168">
        <v>1406707869</v>
      </c>
    </row>
    <row r="6171" spans="1:8" s="126" customFormat="1" x14ac:dyDescent="0.25">
      <c r="A6171" s="117"/>
      <c r="B6171" s="165">
        <v>44863.589641203704</v>
      </c>
      <c r="C6171" s="192">
        <v>100</v>
      </c>
      <c r="D6171" s="192">
        <v>96.1</v>
      </c>
      <c r="E6171" s="192">
        <v>3.9000000000000057</v>
      </c>
      <c r="F6171" s="166" t="s">
        <v>5</v>
      </c>
      <c r="G6171" s="167"/>
      <c r="H6171" s="168">
        <v>1406708049</v>
      </c>
    </row>
    <row r="6172" spans="1:8" s="126" customFormat="1" x14ac:dyDescent="0.25">
      <c r="A6172" s="117"/>
      <c r="B6172" s="165">
        <v>44863.59103009259</v>
      </c>
      <c r="C6172" s="192">
        <v>550</v>
      </c>
      <c r="D6172" s="192">
        <v>538.45000000000005</v>
      </c>
      <c r="E6172" s="192">
        <v>11.549999999999955</v>
      </c>
      <c r="F6172" s="166" t="s">
        <v>5</v>
      </c>
      <c r="G6172" s="167"/>
      <c r="H6172" s="168">
        <v>1406710088</v>
      </c>
    </row>
    <row r="6173" spans="1:8" s="126" customFormat="1" x14ac:dyDescent="0.25">
      <c r="A6173" s="117"/>
      <c r="B6173" s="165">
        <v>44863.591412037036</v>
      </c>
      <c r="C6173" s="192">
        <v>100</v>
      </c>
      <c r="D6173" s="192">
        <v>96.1</v>
      </c>
      <c r="E6173" s="192">
        <v>3.9000000000000057</v>
      </c>
      <c r="F6173" s="166" t="s">
        <v>5</v>
      </c>
      <c r="G6173" s="167"/>
      <c r="H6173" s="168">
        <v>1406710669</v>
      </c>
    </row>
    <row r="6174" spans="1:8" s="126" customFormat="1" x14ac:dyDescent="0.25">
      <c r="A6174" s="117"/>
      <c r="B6174" s="165">
        <v>44863.591840277775</v>
      </c>
      <c r="C6174" s="192">
        <v>100</v>
      </c>
      <c r="D6174" s="192">
        <v>96.1</v>
      </c>
      <c r="E6174" s="192">
        <v>3.9000000000000057</v>
      </c>
      <c r="F6174" s="166" t="s">
        <v>5</v>
      </c>
      <c r="G6174" s="167"/>
      <c r="H6174" s="168">
        <v>1406711283</v>
      </c>
    </row>
    <row r="6175" spans="1:8" s="126" customFormat="1" x14ac:dyDescent="0.25">
      <c r="A6175" s="117"/>
      <c r="B6175" s="165">
        <v>44863.592361111114</v>
      </c>
      <c r="C6175" s="192">
        <v>300</v>
      </c>
      <c r="D6175" s="192">
        <v>293.7</v>
      </c>
      <c r="E6175" s="192">
        <v>6.3000000000000114</v>
      </c>
      <c r="F6175" s="166" t="s">
        <v>5</v>
      </c>
      <c r="G6175" s="167"/>
      <c r="H6175" s="168">
        <v>1406711995</v>
      </c>
    </row>
    <row r="6176" spans="1:8" s="126" customFormat="1" x14ac:dyDescent="0.25">
      <c r="A6176" s="117"/>
      <c r="B6176" s="165">
        <v>44863.596018518518</v>
      </c>
      <c r="C6176" s="192">
        <v>23</v>
      </c>
      <c r="D6176" s="192">
        <v>19.100000000000001</v>
      </c>
      <c r="E6176" s="192">
        <v>3.8999999999999986</v>
      </c>
      <c r="F6176" s="166" t="s">
        <v>2311</v>
      </c>
      <c r="G6176" s="167"/>
      <c r="H6176" s="168">
        <v>1406717207</v>
      </c>
    </row>
    <row r="6177" spans="1:8" s="126" customFormat="1" x14ac:dyDescent="0.25">
      <c r="A6177" s="117"/>
      <c r="B6177" s="165">
        <v>44863.59716435185</v>
      </c>
      <c r="C6177" s="192">
        <v>200</v>
      </c>
      <c r="D6177" s="192">
        <v>195.8</v>
      </c>
      <c r="E6177" s="192">
        <v>4.1999999999999886</v>
      </c>
      <c r="F6177" s="166" t="s">
        <v>5</v>
      </c>
      <c r="G6177" s="167"/>
      <c r="H6177" s="168">
        <v>1406718791</v>
      </c>
    </row>
    <row r="6178" spans="1:8" s="126" customFormat="1" x14ac:dyDescent="0.25">
      <c r="A6178" s="117"/>
      <c r="B6178" s="165">
        <v>44863.599305555559</v>
      </c>
      <c r="C6178" s="192">
        <v>500</v>
      </c>
      <c r="D6178" s="192">
        <v>489.5</v>
      </c>
      <c r="E6178" s="192">
        <v>10.5</v>
      </c>
      <c r="F6178" s="166" t="s">
        <v>2367</v>
      </c>
      <c r="G6178" s="167" t="s">
        <v>113</v>
      </c>
      <c r="H6178" s="168">
        <v>1406722044</v>
      </c>
    </row>
    <row r="6179" spans="1:8" s="126" customFormat="1" x14ac:dyDescent="0.25">
      <c r="A6179" s="117"/>
      <c r="B6179" s="165">
        <v>44863.600983796299</v>
      </c>
      <c r="C6179" s="192">
        <v>300</v>
      </c>
      <c r="D6179" s="192">
        <v>293.7</v>
      </c>
      <c r="E6179" s="192">
        <v>6.3000000000000114</v>
      </c>
      <c r="F6179" s="166" t="s">
        <v>5</v>
      </c>
      <c r="G6179" s="167"/>
      <c r="H6179" s="168">
        <v>1406724524</v>
      </c>
    </row>
    <row r="6180" spans="1:8" s="126" customFormat="1" x14ac:dyDescent="0.25">
      <c r="A6180" s="117"/>
      <c r="B6180" s="165">
        <v>44863.602141203701</v>
      </c>
      <c r="C6180" s="192">
        <v>600</v>
      </c>
      <c r="D6180" s="192">
        <v>587.4</v>
      </c>
      <c r="E6180" s="192">
        <v>12.600000000000023</v>
      </c>
      <c r="F6180" s="166" t="s">
        <v>5</v>
      </c>
      <c r="G6180" s="167"/>
      <c r="H6180" s="168">
        <v>1406726218</v>
      </c>
    </row>
    <row r="6181" spans="1:8" s="126" customFormat="1" x14ac:dyDescent="0.25">
      <c r="A6181" s="117"/>
      <c r="B6181" s="165">
        <v>44863.602743055555</v>
      </c>
      <c r="C6181" s="192">
        <v>150</v>
      </c>
      <c r="D6181" s="192">
        <v>146.1</v>
      </c>
      <c r="E6181" s="192">
        <v>3.9000000000000057</v>
      </c>
      <c r="F6181" s="166" t="s">
        <v>5</v>
      </c>
      <c r="G6181" s="167"/>
      <c r="H6181" s="168">
        <v>1406727104</v>
      </c>
    </row>
    <row r="6182" spans="1:8" s="126" customFormat="1" x14ac:dyDescent="0.25">
      <c r="A6182" s="117"/>
      <c r="B6182" s="165">
        <v>44863.603067129632</v>
      </c>
      <c r="C6182" s="192">
        <v>200</v>
      </c>
      <c r="D6182" s="192">
        <v>195.8</v>
      </c>
      <c r="E6182" s="192">
        <v>4.1999999999999886</v>
      </c>
      <c r="F6182" s="166" t="s">
        <v>5</v>
      </c>
      <c r="G6182" s="167"/>
      <c r="H6182" s="168">
        <v>1406727626</v>
      </c>
    </row>
    <row r="6183" spans="1:8" s="126" customFormat="1" x14ac:dyDescent="0.25">
      <c r="A6183" s="117"/>
      <c r="B6183" s="165">
        <v>44863.603715277779</v>
      </c>
      <c r="C6183" s="192">
        <v>1000</v>
      </c>
      <c r="D6183" s="192">
        <v>979</v>
      </c>
      <c r="E6183" s="192">
        <v>21</v>
      </c>
      <c r="F6183" s="166" t="s">
        <v>5</v>
      </c>
      <c r="G6183" s="167"/>
      <c r="H6183" s="168">
        <v>1406728538</v>
      </c>
    </row>
    <row r="6184" spans="1:8" s="126" customFormat="1" x14ac:dyDescent="0.25">
      <c r="A6184" s="117"/>
      <c r="B6184" s="165">
        <v>44863.603796296295</v>
      </c>
      <c r="C6184" s="192">
        <v>10</v>
      </c>
      <c r="D6184" s="192">
        <v>6.1</v>
      </c>
      <c r="E6184" s="192">
        <v>3.9000000000000004</v>
      </c>
      <c r="F6184" s="166" t="s">
        <v>2299</v>
      </c>
      <c r="G6184" s="167"/>
      <c r="H6184" s="168">
        <v>1406728666</v>
      </c>
    </row>
    <row r="6185" spans="1:8" s="126" customFormat="1" x14ac:dyDescent="0.25">
      <c r="A6185" s="117"/>
      <c r="B6185" s="165">
        <v>44863.605011574073</v>
      </c>
      <c r="C6185" s="192">
        <v>300</v>
      </c>
      <c r="D6185" s="192">
        <v>293.7</v>
      </c>
      <c r="E6185" s="192">
        <v>6.3000000000000114</v>
      </c>
      <c r="F6185" s="166" t="s">
        <v>5</v>
      </c>
      <c r="G6185" s="167"/>
      <c r="H6185" s="168">
        <v>1406730532</v>
      </c>
    </row>
    <row r="6186" spans="1:8" s="126" customFormat="1" x14ac:dyDescent="0.25">
      <c r="A6186" s="117"/>
      <c r="B6186" s="165">
        <v>44863.608553240738</v>
      </c>
      <c r="C6186" s="192">
        <v>1000</v>
      </c>
      <c r="D6186" s="192">
        <v>979</v>
      </c>
      <c r="E6186" s="192">
        <v>21</v>
      </c>
      <c r="F6186" s="166" t="s">
        <v>5</v>
      </c>
      <c r="G6186" s="167"/>
      <c r="H6186" s="168">
        <v>1406735843</v>
      </c>
    </row>
    <row r="6187" spans="1:8" s="126" customFormat="1" x14ac:dyDescent="0.25">
      <c r="A6187" s="117"/>
      <c r="B6187" s="165">
        <v>44863.614571759259</v>
      </c>
      <c r="C6187" s="192">
        <v>200</v>
      </c>
      <c r="D6187" s="192">
        <v>195.8</v>
      </c>
      <c r="E6187" s="192">
        <v>4.1999999999999886</v>
      </c>
      <c r="F6187" s="166" t="s">
        <v>5</v>
      </c>
      <c r="G6187" s="167"/>
      <c r="H6187" s="168">
        <v>1406744977</v>
      </c>
    </row>
    <row r="6188" spans="1:8" s="126" customFormat="1" x14ac:dyDescent="0.25">
      <c r="A6188" s="117"/>
      <c r="B6188" s="165">
        <v>44863.615416666667</v>
      </c>
      <c r="C6188" s="192">
        <v>2000</v>
      </c>
      <c r="D6188" s="192">
        <v>1958</v>
      </c>
      <c r="E6188" s="192">
        <v>42</v>
      </c>
      <c r="F6188" s="166" t="s">
        <v>5</v>
      </c>
      <c r="G6188" s="167"/>
      <c r="H6188" s="168">
        <v>1406746305</v>
      </c>
    </row>
    <row r="6189" spans="1:8" s="126" customFormat="1" x14ac:dyDescent="0.25">
      <c r="A6189" s="117"/>
      <c r="B6189" s="165">
        <v>44863.617361111108</v>
      </c>
      <c r="C6189" s="192">
        <v>100</v>
      </c>
      <c r="D6189" s="192">
        <v>96.1</v>
      </c>
      <c r="E6189" s="192">
        <v>3.9000000000000057</v>
      </c>
      <c r="F6189" s="166" t="s">
        <v>5</v>
      </c>
      <c r="G6189" s="167"/>
      <c r="H6189" s="168">
        <v>1406749359</v>
      </c>
    </row>
    <row r="6190" spans="1:8" s="126" customFormat="1" x14ac:dyDescent="0.25">
      <c r="A6190" s="117"/>
      <c r="B6190" s="165">
        <v>44863.622384259259</v>
      </c>
      <c r="C6190" s="192">
        <v>500</v>
      </c>
      <c r="D6190" s="192">
        <v>489.5</v>
      </c>
      <c r="E6190" s="192">
        <v>10.5</v>
      </c>
      <c r="F6190" s="166" t="s">
        <v>5</v>
      </c>
      <c r="G6190" s="167"/>
      <c r="H6190" s="168">
        <v>1406757393</v>
      </c>
    </row>
    <row r="6191" spans="1:8" s="126" customFormat="1" x14ac:dyDescent="0.25">
      <c r="A6191" s="117"/>
      <c r="B6191" s="165">
        <v>44863.624618055554</v>
      </c>
      <c r="C6191" s="192">
        <v>2000</v>
      </c>
      <c r="D6191" s="192">
        <v>1958</v>
      </c>
      <c r="E6191" s="192">
        <v>42</v>
      </c>
      <c r="F6191" s="166" t="s">
        <v>5</v>
      </c>
      <c r="G6191" s="167"/>
      <c r="H6191" s="168">
        <v>1406760778</v>
      </c>
    </row>
    <row r="6192" spans="1:8" s="126" customFormat="1" x14ac:dyDescent="0.25">
      <c r="A6192" s="117"/>
      <c r="B6192" s="165">
        <v>44863.62568287037</v>
      </c>
      <c r="C6192" s="192">
        <v>200</v>
      </c>
      <c r="D6192" s="192">
        <v>195.8</v>
      </c>
      <c r="E6192" s="192">
        <v>4.1999999999999886</v>
      </c>
      <c r="F6192" s="166" t="s">
        <v>5</v>
      </c>
      <c r="G6192" s="167"/>
      <c r="H6192" s="168">
        <v>1406762592</v>
      </c>
    </row>
    <row r="6193" spans="1:8" s="126" customFormat="1" x14ac:dyDescent="0.25">
      <c r="A6193" s="117"/>
      <c r="B6193" s="165">
        <v>44863.625810185185</v>
      </c>
      <c r="C6193" s="192">
        <v>300</v>
      </c>
      <c r="D6193" s="192">
        <v>293.7</v>
      </c>
      <c r="E6193" s="192">
        <v>6.3000000000000114</v>
      </c>
      <c r="F6193" s="166" t="s">
        <v>5</v>
      </c>
      <c r="G6193" s="167"/>
      <c r="H6193" s="168">
        <v>1406762805</v>
      </c>
    </row>
    <row r="6194" spans="1:8" s="126" customFormat="1" x14ac:dyDescent="0.25">
      <c r="A6194" s="117"/>
      <c r="B6194" s="165">
        <v>44863.626030092593</v>
      </c>
      <c r="C6194" s="192">
        <v>3000</v>
      </c>
      <c r="D6194" s="192">
        <v>2937</v>
      </c>
      <c r="E6194" s="192">
        <v>63</v>
      </c>
      <c r="F6194" s="166" t="s">
        <v>6910</v>
      </c>
      <c r="G6194" s="167"/>
      <c r="H6194" s="168">
        <v>1406763131</v>
      </c>
    </row>
    <row r="6195" spans="1:8" s="126" customFormat="1" x14ac:dyDescent="0.25">
      <c r="A6195" s="117"/>
      <c r="B6195" s="165">
        <v>44863.626828703702</v>
      </c>
      <c r="C6195" s="192">
        <v>500</v>
      </c>
      <c r="D6195" s="192">
        <v>489.5</v>
      </c>
      <c r="E6195" s="192">
        <v>10.5</v>
      </c>
      <c r="F6195" s="166" t="s">
        <v>5</v>
      </c>
      <c r="G6195" s="167"/>
      <c r="H6195" s="168">
        <v>1406764413</v>
      </c>
    </row>
    <row r="6196" spans="1:8" s="126" customFormat="1" x14ac:dyDescent="0.25">
      <c r="A6196" s="117"/>
      <c r="B6196" s="165">
        <v>44863.629467592589</v>
      </c>
      <c r="C6196" s="192">
        <v>300</v>
      </c>
      <c r="D6196" s="192">
        <v>293.7</v>
      </c>
      <c r="E6196" s="192">
        <v>6.3000000000000114</v>
      </c>
      <c r="F6196" s="166" t="s">
        <v>5</v>
      </c>
      <c r="G6196" s="167"/>
      <c r="H6196" s="168">
        <v>1406768982</v>
      </c>
    </row>
    <row r="6197" spans="1:8" s="126" customFormat="1" x14ac:dyDescent="0.25">
      <c r="A6197" s="117"/>
      <c r="B6197" s="165">
        <v>44863.632418981484</v>
      </c>
      <c r="C6197" s="192">
        <v>500</v>
      </c>
      <c r="D6197" s="192">
        <v>489.5</v>
      </c>
      <c r="E6197" s="192">
        <v>10.5</v>
      </c>
      <c r="F6197" s="166" t="s">
        <v>5</v>
      </c>
      <c r="G6197" s="167"/>
      <c r="H6197" s="168">
        <v>1406773555</v>
      </c>
    </row>
    <row r="6198" spans="1:8" s="126" customFormat="1" x14ac:dyDescent="0.25">
      <c r="A6198" s="117"/>
      <c r="B6198" s="165">
        <v>44863.633194444446</v>
      </c>
      <c r="C6198" s="192">
        <v>3000</v>
      </c>
      <c r="D6198" s="192">
        <v>2937</v>
      </c>
      <c r="E6198" s="192">
        <v>63</v>
      </c>
      <c r="F6198" s="166" t="s">
        <v>5</v>
      </c>
      <c r="G6198" s="167"/>
      <c r="H6198" s="168">
        <v>1406774828</v>
      </c>
    </row>
    <row r="6199" spans="1:8" s="126" customFormat="1" x14ac:dyDescent="0.25">
      <c r="A6199" s="117"/>
      <c r="B6199" s="165">
        <v>44863.634363425925</v>
      </c>
      <c r="C6199" s="192">
        <v>500</v>
      </c>
      <c r="D6199" s="192">
        <v>489.5</v>
      </c>
      <c r="E6199" s="192">
        <v>10.5</v>
      </c>
      <c r="F6199" s="166" t="s">
        <v>2347</v>
      </c>
      <c r="G6199" s="167"/>
      <c r="H6199" s="168">
        <v>1406776830</v>
      </c>
    </row>
    <row r="6200" spans="1:8" s="126" customFormat="1" x14ac:dyDescent="0.25">
      <c r="A6200" s="117"/>
      <c r="B6200" s="165">
        <v>44863.642858796295</v>
      </c>
      <c r="C6200" s="192">
        <v>800</v>
      </c>
      <c r="D6200" s="192">
        <v>783.2</v>
      </c>
      <c r="E6200" s="192">
        <v>16.799999999999955</v>
      </c>
      <c r="F6200" s="166" t="s">
        <v>5</v>
      </c>
      <c r="G6200" s="167"/>
      <c r="H6200" s="168">
        <v>1406790449</v>
      </c>
    </row>
    <row r="6201" spans="1:8" s="126" customFormat="1" x14ac:dyDescent="0.25">
      <c r="A6201" s="117"/>
      <c r="B6201" s="165">
        <v>44863.642928240741</v>
      </c>
      <c r="C6201" s="192">
        <v>1000</v>
      </c>
      <c r="D6201" s="192">
        <v>979</v>
      </c>
      <c r="E6201" s="192">
        <v>21</v>
      </c>
      <c r="F6201" s="166" t="s">
        <v>5</v>
      </c>
      <c r="G6201" s="167"/>
      <c r="H6201" s="168">
        <v>1406790572</v>
      </c>
    </row>
    <row r="6202" spans="1:8" s="126" customFormat="1" x14ac:dyDescent="0.25">
      <c r="A6202" s="117"/>
      <c r="B6202" s="165">
        <v>44863.64434027778</v>
      </c>
      <c r="C6202" s="192">
        <v>300</v>
      </c>
      <c r="D6202" s="192">
        <v>293.7</v>
      </c>
      <c r="E6202" s="192">
        <v>6.3000000000000114</v>
      </c>
      <c r="F6202" s="166" t="s">
        <v>5</v>
      </c>
      <c r="G6202" s="167"/>
      <c r="H6202" s="168">
        <v>1406792812</v>
      </c>
    </row>
    <row r="6203" spans="1:8" s="126" customFormat="1" x14ac:dyDescent="0.25">
      <c r="A6203" s="117"/>
      <c r="B6203" s="165">
        <v>44863.658217592594</v>
      </c>
      <c r="C6203" s="192">
        <v>1000</v>
      </c>
      <c r="D6203" s="192">
        <v>979</v>
      </c>
      <c r="E6203" s="192">
        <v>21</v>
      </c>
      <c r="F6203" s="166" t="s">
        <v>5</v>
      </c>
      <c r="G6203" s="167"/>
      <c r="H6203" s="168">
        <v>1406814945</v>
      </c>
    </row>
    <row r="6204" spans="1:8" s="126" customFormat="1" x14ac:dyDescent="0.25">
      <c r="A6204" s="117"/>
      <c r="B6204" s="165">
        <v>44863.664305555554</v>
      </c>
      <c r="C6204" s="192">
        <v>2000</v>
      </c>
      <c r="D6204" s="192">
        <v>1958</v>
      </c>
      <c r="E6204" s="192">
        <v>42</v>
      </c>
      <c r="F6204" s="166" t="s">
        <v>5</v>
      </c>
      <c r="G6204" s="167"/>
      <c r="H6204" s="168">
        <v>1406824322</v>
      </c>
    </row>
    <row r="6205" spans="1:8" s="126" customFormat="1" x14ac:dyDescent="0.25">
      <c r="A6205" s="117"/>
      <c r="B6205" s="165">
        <v>44863.664942129632</v>
      </c>
      <c r="C6205" s="192">
        <v>50</v>
      </c>
      <c r="D6205" s="192">
        <v>46.1</v>
      </c>
      <c r="E6205" s="192">
        <v>3.8999999999999986</v>
      </c>
      <c r="F6205" s="166" t="s">
        <v>5</v>
      </c>
      <c r="G6205" s="167"/>
      <c r="H6205" s="168">
        <v>1406825314</v>
      </c>
    </row>
    <row r="6206" spans="1:8" s="126" customFormat="1" x14ac:dyDescent="0.25">
      <c r="A6206" s="117"/>
      <c r="B6206" s="165">
        <v>44863.665914351855</v>
      </c>
      <c r="C6206" s="192">
        <v>1000</v>
      </c>
      <c r="D6206" s="192">
        <v>979</v>
      </c>
      <c r="E6206" s="192">
        <v>21</v>
      </c>
      <c r="F6206" s="166" t="s">
        <v>5</v>
      </c>
      <c r="G6206" s="167"/>
      <c r="H6206" s="168">
        <v>1406826889</v>
      </c>
    </row>
    <row r="6207" spans="1:8" s="126" customFormat="1" x14ac:dyDescent="0.25">
      <c r="A6207" s="117"/>
      <c r="B6207" s="165">
        <v>44863.668483796297</v>
      </c>
      <c r="C6207" s="192">
        <v>1000</v>
      </c>
      <c r="D6207" s="192">
        <v>979</v>
      </c>
      <c r="E6207" s="192">
        <v>21</v>
      </c>
      <c r="F6207" s="166" t="s">
        <v>5</v>
      </c>
      <c r="G6207" s="167"/>
      <c r="H6207" s="168">
        <v>1406831182</v>
      </c>
    </row>
    <row r="6208" spans="1:8" s="126" customFormat="1" x14ac:dyDescent="0.25">
      <c r="A6208" s="117"/>
      <c r="B6208" s="165">
        <v>44863.67046296296</v>
      </c>
      <c r="C6208" s="192">
        <v>500</v>
      </c>
      <c r="D6208" s="192">
        <v>489.5</v>
      </c>
      <c r="E6208" s="192">
        <v>10.5</v>
      </c>
      <c r="F6208" s="166" t="s">
        <v>5</v>
      </c>
      <c r="G6208" s="167"/>
      <c r="H6208" s="168">
        <v>1406834419</v>
      </c>
    </row>
    <row r="6209" spans="1:8" s="126" customFormat="1" x14ac:dyDescent="0.25">
      <c r="A6209" s="117"/>
      <c r="B6209" s="165">
        <v>44863.673206018517</v>
      </c>
      <c r="C6209" s="192">
        <v>10000</v>
      </c>
      <c r="D6209" s="192">
        <v>9790</v>
      </c>
      <c r="E6209" s="192">
        <v>210</v>
      </c>
      <c r="F6209" s="166" t="s">
        <v>2328</v>
      </c>
      <c r="G6209" s="167"/>
      <c r="H6209" s="168">
        <v>1406838522</v>
      </c>
    </row>
    <row r="6210" spans="1:8" s="126" customFormat="1" x14ac:dyDescent="0.25">
      <c r="A6210" s="117"/>
      <c r="B6210" s="165">
        <v>44863.673888888887</v>
      </c>
      <c r="C6210" s="192">
        <v>5000</v>
      </c>
      <c r="D6210" s="192">
        <v>4895</v>
      </c>
      <c r="E6210" s="192">
        <v>105</v>
      </c>
      <c r="F6210" s="166" t="s">
        <v>5</v>
      </c>
      <c r="G6210" s="167"/>
      <c r="H6210" s="168">
        <v>1406839511</v>
      </c>
    </row>
    <row r="6211" spans="1:8" s="126" customFormat="1" x14ac:dyDescent="0.25">
      <c r="A6211" s="117"/>
      <c r="B6211" s="165">
        <v>44863.676134259258</v>
      </c>
      <c r="C6211" s="192">
        <v>500</v>
      </c>
      <c r="D6211" s="192">
        <v>489.5</v>
      </c>
      <c r="E6211" s="192">
        <v>10.5</v>
      </c>
      <c r="F6211" s="166" t="s">
        <v>5</v>
      </c>
      <c r="G6211" s="167"/>
      <c r="H6211" s="168">
        <v>1406843042</v>
      </c>
    </row>
    <row r="6212" spans="1:8" s="126" customFormat="1" x14ac:dyDescent="0.25">
      <c r="A6212" s="117"/>
      <c r="B6212" s="165">
        <v>44863.676539351851</v>
      </c>
      <c r="C6212" s="192">
        <v>100</v>
      </c>
      <c r="D6212" s="192">
        <v>96.1</v>
      </c>
      <c r="E6212" s="192">
        <v>3.9000000000000057</v>
      </c>
      <c r="F6212" s="166" t="s">
        <v>5</v>
      </c>
      <c r="G6212" s="167"/>
      <c r="H6212" s="168">
        <v>1406843732</v>
      </c>
    </row>
    <row r="6213" spans="1:8" s="126" customFormat="1" x14ac:dyDescent="0.25">
      <c r="A6213" s="117"/>
      <c r="B6213" s="165">
        <v>44863.685729166667</v>
      </c>
      <c r="C6213" s="192">
        <v>1000</v>
      </c>
      <c r="D6213" s="192">
        <v>979</v>
      </c>
      <c r="E6213" s="192">
        <v>21</v>
      </c>
      <c r="F6213" s="166" t="s">
        <v>5</v>
      </c>
      <c r="G6213" s="167"/>
      <c r="H6213" s="168">
        <v>1406858207</v>
      </c>
    </row>
    <row r="6214" spans="1:8" s="126" customFormat="1" x14ac:dyDescent="0.25">
      <c r="A6214" s="117"/>
      <c r="B6214" s="165">
        <v>44863.68986111111</v>
      </c>
      <c r="C6214" s="192">
        <v>50</v>
      </c>
      <c r="D6214" s="192">
        <v>46.1</v>
      </c>
      <c r="E6214" s="192">
        <v>3.8999999999999986</v>
      </c>
      <c r="F6214" s="166" t="s">
        <v>5</v>
      </c>
      <c r="G6214" s="167"/>
      <c r="H6214" s="168">
        <v>1406865065</v>
      </c>
    </row>
    <row r="6215" spans="1:8" s="126" customFormat="1" x14ac:dyDescent="0.25">
      <c r="A6215" s="117"/>
      <c r="B6215" s="165">
        <v>44863.694733796299</v>
      </c>
      <c r="C6215" s="192">
        <v>1000</v>
      </c>
      <c r="D6215" s="192">
        <v>979</v>
      </c>
      <c r="E6215" s="192">
        <v>21</v>
      </c>
      <c r="F6215" s="166" t="s">
        <v>5</v>
      </c>
      <c r="G6215" s="167"/>
      <c r="H6215" s="168">
        <v>1406872625</v>
      </c>
    </row>
    <row r="6216" spans="1:8" s="126" customFormat="1" x14ac:dyDescent="0.25">
      <c r="A6216" s="117"/>
      <c r="B6216" s="165">
        <v>44863.700706018521</v>
      </c>
      <c r="C6216" s="192">
        <v>200</v>
      </c>
      <c r="D6216" s="192">
        <v>195.8</v>
      </c>
      <c r="E6216" s="192">
        <v>4.1999999999999886</v>
      </c>
      <c r="F6216" s="166" t="s">
        <v>2396</v>
      </c>
      <c r="G6216" s="167"/>
      <c r="H6216" s="168">
        <v>1406882303</v>
      </c>
    </row>
    <row r="6217" spans="1:8" s="126" customFormat="1" x14ac:dyDescent="0.25">
      <c r="A6217" s="117"/>
      <c r="B6217" s="165">
        <v>44863.701666666668</v>
      </c>
      <c r="C6217" s="192">
        <v>1000</v>
      </c>
      <c r="D6217" s="192">
        <v>979</v>
      </c>
      <c r="E6217" s="192">
        <v>21</v>
      </c>
      <c r="F6217" s="166" t="s">
        <v>2302</v>
      </c>
      <c r="G6217" s="167"/>
      <c r="H6217" s="168">
        <v>1406883798</v>
      </c>
    </row>
    <row r="6218" spans="1:8" s="126" customFormat="1" x14ac:dyDescent="0.25">
      <c r="A6218" s="117"/>
      <c r="B6218" s="165">
        <v>44863.702337962961</v>
      </c>
      <c r="C6218" s="192">
        <v>150</v>
      </c>
      <c r="D6218" s="192">
        <v>146.1</v>
      </c>
      <c r="E6218" s="192">
        <v>3.9000000000000057</v>
      </c>
      <c r="F6218" s="166" t="s">
        <v>5</v>
      </c>
      <c r="G6218" s="167"/>
      <c r="H6218" s="168">
        <v>1406884984</v>
      </c>
    </row>
    <row r="6219" spans="1:8" s="126" customFormat="1" x14ac:dyDescent="0.25">
      <c r="A6219" s="117"/>
      <c r="B6219" s="165">
        <v>44863.702662037038</v>
      </c>
      <c r="C6219" s="192">
        <v>500</v>
      </c>
      <c r="D6219" s="192">
        <v>489.5</v>
      </c>
      <c r="E6219" s="192">
        <v>10.5</v>
      </c>
      <c r="F6219" s="166" t="s">
        <v>5</v>
      </c>
      <c r="G6219" s="167"/>
      <c r="H6219" s="168">
        <v>1406885485</v>
      </c>
    </row>
    <row r="6220" spans="1:8" s="126" customFormat="1" x14ac:dyDescent="0.25">
      <c r="A6220" s="117"/>
      <c r="B6220" s="165">
        <v>44863.702777777777</v>
      </c>
      <c r="C6220" s="192">
        <v>5000</v>
      </c>
      <c r="D6220" s="192">
        <v>4895</v>
      </c>
      <c r="E6220" s="192">
        <v>105</v>
      </c>
      <c r="F6220" s="166" t="s">
        <v>5</v>
      </c>
      <c r="G6220" s="167"/>
      <c r="H6220" s="168">
        <v>1406885707</v>
      </c>
    </row>
    <row r="6221" spans="1:8" s="126" customFormat="1" x14ac:dyDescent="0.25">
      <c r="A6221" s="117"/>
      <c r="B6221" s="165">
        <v>44863.702951388892</v>
      </c>
      <c r="C6221" s="192">
        <v>1000</v>
      </c>
      <c r="D6221" s="192">
        <v>979</v>
      </c>
      <c r="E6221" s="192">
        <v>21</v>
      </c>
      <c r="F6221" s="166" t="s">
        <v>5</v>
      </c>
      <c r="G6221" s="167"/>
      <c r="H6221" s="168">
        <v>1406885989</v>
      </c>
    </row>
    <row r="6222" spans="1:8" s="126" customFormat="1" x14ac:dyDescent="0.25">
      <c r="A6222" s="117"/>
      <c r="B6222" s="165">
        <v>44863.706979166665</v>
      </c>
      <c r="C6222" s="192">
        <v>300</v>
      </c>
      <c r="D6222" s="192">
        <v>293.7</v>
      </c>
      <c r="E6222" s="192">
        <v>6.3000000000000114</v>
      </c>
      <c r="F6222" s="166" t="s">
        <v>5</v>
      </c>
      <c r="G6222" s="167"/>
      <c r="H6222" s="168">
        <v>1406892378</v>
      </c>
    </row>
    <row r="6223" spans="1:8" s="126" customFormat="1" x14ac:dyDescent="0.25">
      <c r="A6223" s="117"/>
      <c r="B6223" s="165">
        <v>44863.709351851852</v>
      </c>
      <c r="C6223" s="192">
        <v>500</v>
      </c>
      <c r="D6223" s="192">
        <v>489.5</v>
      </c>
      <c r="E6223" s="192">
        <v>10.5</v>
      </c>
      <c r="F6223" s="166" t="s">
        <v>5</v>
      </c>
      <c r="G6223" s="167"/>
      <c r="H6223" s="168">
        <v>1406896217</v>
      </c>
    </row>
    <row r="6224" spans="1:8" s="126" customFormat="1" x14ac:dyDescent="0.25">
      <c r="A6224" s="117"/>
      <c r="B6224" s="165">
        <v>44863.714756944442</v>
      </c>
      <c r="C6224" s="192">
        <v>500</v>
      </c>
      <c r="D6224" s="192">
        <v>489.5</v>
      </c>
      <c r="E6224" s="192">
        <v>10.5</v>
      </c>
      <c r="F6224" s="166" t="s">
        <v>2311</v>
      </c>
      <c r="G6224" s="167"/>
      <c r="H6224" s="168">
        <v>1406904599</v>
      </c>
    </row>
    <row r="6225" spans="1:8" s="126" customFormat="1" x14ac:dyDescent="0.25">
      <c r="A6225" s="117"/>
      <c r="B6225" s="165">
        <v>44863.715138888889</v>
      </c>
      <c r="C6225" s="192">
        <v>400</v>
      </c>
      <c r="D6225" s="192">
        <v>391.6</v>
      </c>
      <c r="E6225" s="192">
        <v>8.3999999999999773</v>
      </c>
      <c r="F6225" s="166" t="s">
        <v>5</v>
      </c>
      <c r="G6225" s="167"/>
      <c r="H6225" s="168">
        <v>1406905128</v>
      </c>
    </row>
    <row r="6226" spans="1:8" s="126" customFormat="1" x14ac:dyDescent="0.25">
      <c r="A6226" s="117"/>
      <c r="B6226" s="165">
        <v>44863.71607638889</v>
      </c>
      <c r="C6226" s="192">
        <v>100</v>
      </c>
      <c r="D6226" s="192">
        <v>96.1</v>
      </c>
      <c r="E6226" s="192">
        <v>3.9000000000000057</v>
      </c>
      <c r="F6226" s="166" t="s">
        <v>2314</v>
      </c>
      <c r="G6226" s="167"/>
      <c r="H6226" s="168">
        <v>1406906740</v>
      </c>
    </row>
    <row r="6227" spans="1:8" s="126" customFormat="1" x14ac:dyDescent="0.25">
      <c r="A6227" s="117"/>
      <c r="B6227" s="165">
        <v>44863.716354166667</v>
      </c>
      <c r="C6227" s="192">
        <v>300</v>
      </c>
      <c r="D6227" s="192">
        <v>293.7</v>
      </c>
      <c r="E6227" s="192">
        <v>6.3000000000000114</v>
      </c>
      <c r="F6227" s="166" t="s">
        <v>5</v>
      </c>
      <c r="G6227" s="167"/>
      <c r="H6227" s="168">
        <v>1406907190</v>
      </c>
    </row>
    <row r="6228" spans="1:8" s="126" customFormat="1" x14ac:dyDescent="0.25">
      <c r="A6228" s="117"/>
      <c r="B6228" s="165">
        <v>44863.719490740739</v>
      </c>
      <c r="C6228" s="192">
        <v>1000</v>
      </c>
      <c r="D6228" s="192">
        <v>979</v>
      </c>
      <c r="E6228" s="192">
        <v>21</v>
      </c>
      <c r="F6228" s="166" t="s">
        <v>5</v>
      </c>
      <c r="G6228" s="167"/>
      <c r="H6228" s="168">
        <v>1406912205</v>
      </c>
    </row>
    <row r="6229" spans="1:8" s="126" customFormat="1" x14ac:dyDescent="0.25">
      <c r="A6229" s="117"/>
      <c r="B6229" s="165">
        <v>44863.731030092589</v>
      </c>
      <c r="C6229" s="192">
        <v>300</v>
      </c>
      <c r="D6229" s="192">
        <v>293.7</v>
      </c>
      <c r="E6229" s="192">
        <v>6.3000000000000114</v>
      </c>
      <c r="F6229" s="166" t="s">
        <v>5</v>
      </c>
      <c r="G6229" s="167"/>
      <c r="H6229" s="168">
        <v>1406930505</v>
      </c>
    </row>
    <row r="6230" spans="1:8" s="126" customFormat="1" x14ac:dyDescent="0.25">
      <c r="A6230" s="117"/>
      <c r="B6230" s="165">
        <v>44863.732395833336</v>
      </c>
      <c r="C6230" s="192">
        <v>500</v>
      </c>
      <c r="D6230" s="192">
        <v>489.5</v>
      </c>
      <c r="E6230" s="192">
        <v>10.5</v>
      </c>
      <c r="F6230" s="166" t="s">
        <v>5</v>
      </c>
      <c r="G6230" s="167"/>
      <c r="H6230" s="168">
        <v>1406932605</v>
      </c>
    </row>
    <row r="6231" spans="1:8" s="126" customFormat="1" x14ac:dyDescent="0.25">
      <c r="A6231" s="117"/>
      <c r="B6231" s="165">
        <v>44863.733576388891</v>
      </c>
      <c r="C6231" s="192">
        <v>500</v>
      </c>
      <c r="D6231" s="192">
        <v>489.5</v>
      </c>
      <c r="E6231" s="192">
        <v>10.5</v>
      </c>
      <c r="F6231" s="166" t="s">
        <v>5</v>
      </c>
      <c r="G6231" s="167"/>
      <c r="H6231" s="168">
        <v>1406934431</v>
      </c>
    </row>
    <row r="6232" spans="1:8" s="126" customFormat="1" x14ac:dyDescent="0.25">
      <c r="A6232" s="117"/>
      <c r="B6232" s="165">
        <v>44863.739675925928</v>
      </c>
      <c r="C6232" s="192">
        <v>333</v>
      </c>
      <c r="D6232" s="192">
        <v>326.01</v>
      </c>
      <c r="E6232" s="192">
        <v>6.9900000000000091</v>
      </c>
      <c r="F6232" s="166" t="s">
        <v>5</v>
      </c>
      <c r="G6232" s="167"/>
      <c r="H6232" s="168">
        <v>1406943787</v>
      </c>
    </row>
    <row r="6233" spans="1:8" s="126" customFormat="1" x14ac:dyDescent="0.25">
      <c r="A6233" s="117"/>
      <c r="B6233" s="165">
        <v>44863.740115740744</v>
      </c>
      <c r="C6233" s="192">
        <v>100</v>
      </c>
      <c r="D6233" s="192">
        <v>96.1</v>
      </c>
      <c r="E6233" s="192">
        <v>3.9000000000000057</v>
      </c>
      <c r="F6233" s="166" t="s">
        <v>5</v>
      </c>
      <c r="G6233" s="167"/>
      <c r="H6233" s="168">
        <v>1406944429</v>
      </c>
    </row>
    <row r="6234" spans="1:8" s="126" customFormat="1" x14ac:dyDescent="0.25">
      <c r="A6234" s="117"/>
      <c r="B6234" s="165">
        <v>44863.74050925926</v>
      </c>
      <c r="C6234" s="192">
        <v>150</v>
      </c>
      <c r="D6234" s="192">
        <v>146.1</v>
      </c>
      <c r="E6234" s="192">
        <v>3.9000000000000057</v>
      </c>
      <c r="F6234" s="166" t="s">
        <v>5</v>
      </c>
      <c r="G6234" s="167"/>
      <c r="H6234" s="168">
        <v>1406945057</v>
      </c>
    </row>
    <row r="6235" spans="1:8" s="126" customFormat="1" x14ac:dyDescent="0.25">
      <c r="A6235" s="117"/>
      <c r="B6235" s="165">
        <v>44863.742349537039</v>
      </c>
      <c r="C6235" s="192">
        <v>1500</v>
      </c>
      <c r="D6235" s="192">
        <v>1468.5</v>
      </c>
      <c r="E6235" s="192">
        <v>31.5</v>
      </c>
      <c r="F6235" s="166" t="s">
        <v>5</v>
      </c>
      <c r="G6235" s="167"/>
      <c r="H6235" s="168">
        <v>1406947941</v>
      </c>
    </row>
    <row r="6236" spans="1:8" s="126" customFormat="1" x14ac:dyDescent="0.25">
      <c r="A6236" s="117"/>
      <c r="B6236" s="165">
        <v>44863.745370370372</v>
      </c>
      <c r="C6236" s="192">
        <v>300</v>
      </c>
      <c r="D6236" s="192">
        <v>293.7</v>
      </c>
      <c r="E6236" s="192">
        <v>6.3000000000000114</v>
      </c>
      <c r="F6236" s="166" t="s">
        <v>5</v>
      </c>
      <c r="G6236" s="167"/>
      <c r="H6236" s="168">
        <v>1406952756</v>
      </c>
    </row>
    <row r="6237" spans="1:8" s="126" customFormat="1" x14ac:dyDescent="0.25">
      <c r="A6237" s="117"/>
      <c r="B6237" s="165">
        <v>44863.7580787037</v>
      </c>
      <c r="C6237" s="192">
        <v>10000</v>
      </c>
      <c r="D6237" s="192">
        <v>9790</v>
      </c>
      <c r="E6237" s="192">
        <v>210</v>
      </c>
      <c r="F6237" s="166" t="s">
        <v>5</v>
      </c>
      <c r="G6237" s="167"/>
      <c r="H6237" s="168">
        <v>1406972228</v>
      </c>
    </row>
    <row r="6238" spans="1:8" s="126" customFormat="1" x14ac:dyDescent="0.25">
      <c r="A6238" s="117"/>
      <c r="B6238" s="165">
        <v>44863.761608796296</v>
      </c>
      <c r="C6238" s="192">
        <v>1000</v>
      </c>
      <c r="D6238" s="192">
        <v>979</v>
      </c>
      <c r="E6238" s="192">
        <v>21</v>
      </c>
      <c r="F6238" s="166" t="s">
        <v>5</v>
      </c>
      <c r="G6238" s="167"/>
      <c r="H6238" s="168">
        <v>1406977765</v>
      </c>
    </row>
    <row r="6239" spans="1:8" s="126" customFormat="1" x14ac:dyDescent="0.25">
      <c r="A6239" s="117"/>
      <c r="B6239" s="165">
        <v>44863.763194444444</v>
      </c>
      <c r="C6239" s="192">
        <v>500</v>
      </c>
      <c r="D6239" s="192">
        <v>489.5</v>
      </c>
      <c r="E6239" s="192">
        <v>10.5</v>
      </c>
      <c r="F6239" s="166" t="s">
        <v>5</v>
      </c>
      <c r="G6239" s="167"/>
      <c r="H6239" s="168">
        <v>1406980332</v>
      </c>
    </row>
    <row r="6240" spans="1:8" s="126" customFormat="1" x14ac:dyDescent="0.25">
      <c r="A6240" s="117"/>
      <c r="B6240" s="165">
        <v>44863.763668981483</v>
      </c>
      <c r="C6240" s="192">
        <v>500</v>
      </c>
      <c r="D6240" s="192">
        <v>489.5</v>
      </c>
      <c r="E6240" s="192">
        <v>10.5</v>
      </c>
      <c r="F6240" s="166" t="s">
        <v>5</v>
      </c>
      <c r="G6240" s="167"/>
      <c r="H6240" s="168">
        <v>1406980997</v>
      </c>
    </row>
    <row r="6241" spans="1:8" s="126" customFormat="1" x14ac:dyDescent="0.25">
      <c r="A6241" s="117"/>
      <c r="B6241" s="165">
        <v>44863.769456018519</v>
      </c>
      <c r="C6241" s="192">
        <v>2000</v>
      </c>
      <c r="D6241" s="192">
        <v>1958</v>
      </c>
      <c r="E6241" s="192">
        <v>42</v>
      </c>
      <c r="F6241" s="166" t="s">
        <v>5</v>
      </c>
      <c r="G6241" s="167"/>
      <c r="H6241" s="168">
        <v>1406990149</v>
      </c>
    </row>
    <row r="6242" spans="1:8" s="126" customFormat="1" x14ac:dyDescent="0.25">
      <c r="A6242" s="117"/>
      <c r="B6242" s="165">
        <v>44863.777708333335</v>
      </c>
      <c r="C6242" s="192">
        <v>500</v>
      </c>
      <c r="D6242" s="192">
        <v>489.5</v>
      </c>
      <c r="E6242" s="192">
        <v>10.5</v>
      </c>
      <c r="F6242" s="166" t="s">
        <v>5</v>
      </c>
      <c r="G6242" s="167"/>
      <c r="H6242" s="168">
        <v>1407002878</v>
      </c>
    </row>
    <row r="6243" spans="1:8" s="126" customFormat="1" x14ac:dyDescent="0.25">
      <c r="A6243" s="117"/>
      <c r="B6243" s="165">
        <v>44863.780462962961</v>
      </c>
      <c r="C6243" s="192">
        <v>500</v>
      </c>
      <c r="D6243" s="192">
        <v>489.5</v>
      </c>
      <c r="E6243" s="192">
        <v>10.5</v>
      </c>
      <c r="F6243" s="166" t="s">
        <v>5</v>
      </c>
      <c r="G6243" s="167"/>
      <c r="H6243" s="168">
        <v>1407007306</v>
      </c>
    </row>
    <row r="6244" spans="1:8" s="126" customFormat="1" x14ac:dyDescent="0.25">
      <c r="A6244" s="117"/>
      <c r="B6244" s="165">
        <v>44863.786527777775</v>
      </c>
      <c r="C6244" s="192">
        <v>100</v>
      </c>
      <c r="D6244" s="192">
        <v>96.1</v>
      </c>
      <c r="E6244" s="192">
        <v>3.9000000000000057</v>
      </c>
      <c r="F6244" s="166" t="s">
        <v>5</v>
      </c>
      <c r="G6244" s="167"/>
      <c r="H6244" s="168">
        <v>1407016818</v>
      </c>
    </row>
    <row r="6245" spans="1:8" s="126" customFormat="1" x14ac:dyDescent="0.25">
      <c r="A6245" s="117"/>
      <c r="B6245" s="165">
        <v>44863.790798611109</v>
      </c>
      <c r="C6245" s="192">
        <v>1500</v>
      </c>
      <c r="D6245" s="192">
        <v>1468.5</v>
      </c>
      <c r="E6245" s="192">
        <v>31.5</v>
      </c>
      <c r="F6245" s="166" t="s">
        <v>5</v>
      </c>
      <c r="G6245" s="167"/>
      <c r="H6245" s="168">
        <v>1407023296</v>
      </c>
    </row>
    <row r="6246" spans="1:8" s="126" customFormat="1" x14ac:dyDescent="0.25">
      <c r="A6246" s="117"/>
      <c r="B6246" s="165">
        <v>44863.791180555556</v>
      </c>
      <c r="C6246" s="192">
        <v>300</v>
      </c>
      <c r="D6246" s="192">
        <v>293.7</v>
      </c>
      <c r="E6246" s="192">
        <v>6.3000000000000114</v>
      </c>
      <c r="F6246" s="166" t="s">
        <v>5</v>
      </c>
      <c r="G6246" s="167"/>
      <c r="H6246" s="168">
        <v>1407023842</v>
      </c>
    </row>
    <row r="6247" spans="1:8" s="126" customFormat="1" x14ac:dyDescent="0.25">
      <c r="A6247" s="117"/>
      <c r="B6247" s="165">
        <v>44863.797303240739</v>
      </c>
      <c r="C6247" s="192">
        <v>300</v>
      </c>
      <c r="D6247" s="192">
        <v>293.7</v>
      </c>
      <c r="E6247" s="192">
        <v>6.3000000000000114</v>
      </c>
      <c r="F6247" s="166" t="s">
        <v>5</v>
      </c>
      <c r="G6247" s="167"/>
      <c r="H6247" s="168">
        <v>1407033327</v>
      </c>
    </row>
    <row r="6248" spans="1:8" s="126" customFormat="1" x14ac:dyDescent="0.25">
      <c r="A6248" s="117"/>
      <c r="B6248" s="165">
        <v>44863.797476851854</v>
      </c>
      <c r="C6248" s="192">
        <v>1000</v>
      </c>
      <c r="D6248" s="192">
        <v>979</v>
      </c>
      <c r="E6248" s="192">
        <v>21</v>
      </c>
      <c r="F6248" s="166" t="s">
        <v>5</v>
      </c>
      <c r="G6248" s="167"/>
      <c r="H6248" s="168">
        <v>1407033552</v>
      </c>
    </row>
    <row r="6249" spans="1:8" s="126" customFormat="1" x14ac:dyDescent="0.25">
      <c r="A6249" s="117"/>
      <c r="B6249" s="165">
        <v>44863.799826388888</v>
      </c>
      <c r="C6249" s="192">
        <v>500</v>
      </c>
      <c r="D6249" s="192">
        <v>489.5</v>
      </c>
      <c r="E6249" s="192">
        <v>10.5</v>
      </c>
      <c r="F6249" s="166" t="s">
        <v>5</v>
      </c>
      <c r="G6249" s="167"/>
      <c r="H6249" s="168">
        <v>1407037404</v>
      </c>
    </row>
    <row r="6250" spans="1:8" s="126" customFormat="1" x14ac:dyDescent="0.25">
      <c r="A6250" s="117"/>
      <c r="B6250" s="165">
        <v>44863.800497685188</v>
      </c>
      <c r="C6250" s="192">
        <v>2000</v>
      </c>
      <c r="D6250" s="192">
        <v>1958</v>
      </c>
      <c r="E6250" s="192">
        <v>42</v>
      </c>
      <c r="F6250" s="166" t="s">
        <v>5</v>
      </c>
      <c r="G6250" s="167"/>
      <c r="H6250" s="168">
        <v>1407038582</v>
      </c>
    </row>
    <row r="6251" spans="1:8" s="126" customFormat="1" x14ac:dyDescent="0.25">
      <c r="A6251" s="117"/>
      <c r="B6251" s="165">
        <v>44863.801238425927</v>
      </c>
      <c r="C6251" s="192">
        <v>3300</v>
      </c>
      <c r="D6251" s="192">
        <v>3230.7</v>
      </c>
      <c r="E6251" s="192">
        <v>69.300000000000182</v>
      </c>
      <c r="F6251" s="166" t="s">
        <v>12491</v>
      </c>
      <c r="G6251" s="167" t="s">
        <v>2336</v>
      </c>
      <c r="H6251" s="168">
        <v>1407039846</v>
      </c>
    </row>
    <row r="6252" spans="1:8" s="126" customFormat="1" x14ac:dyDescent="0.25">
      <c r="A6252" s="117"/>
      <c r="B6252" s="165">
        <v>44863.802893518521</v>
      </c>
      <c r="C6252" s="192">
        <v>1000</v>
      </c>
      <c r="D6252" s="192">
        <v>979</v>
      </c>
      <c r="E6252" s="192">
        <v>21</v>
      </c>
      <c r="F6252" s="166" t="s">
        <v>5</v>
      </c>
      <c r="G6252" s="167"/>
      <c r="H6252" s="168">
        <v>1407042416</v>
      </c>
    </row>
    <row r="6253" spans="1:8" s="126" customFormat="1" x14ac:dyDescent="0.25">
      <c r="A6253" s="117"/>
      <c r="B6253" s="165">
        <v>44863.802951388891</v>
      </c>
      <c r="C6253" s="192">
        <v>100</v>
      </c>
      <c r="D6253" s="192">
        <v>96.1</v>
      </c>
      <c r="E6253" s="192">
        <v>3.9000000000000057</v>
      </c>
      <c r="F6253" s="166" t="s">
        <v>2300</v>
      </c>
      <c r="G6253" s="167"/>
      <c r="H6253" s="168">
        <v>1407042522</v>
      </c>
    </row>
    <row r="6254" spans="1:8" s="126" customFormat="1" x14ac:dyDescent="0.25">
      <c r="A6254" s="117"/>
      <c r="B6254" s="165">
        <v>44863.803900462961</v>
      </c>
      <c r="C6254" s="192">
        <v>300</v>
      </c>
      <c r="D6254" s="192">
        <v>293.7</v>
      </c>
      <c r="E6254" s="192">
        <v>6.3000000000000114</v>
      </c>
      <c r="F6254" s="166" t="s">
        <v>5</v>
      </c>
      <c r="G6254" s="167"/>
      <c r="H6254" s="168">
        <v>1407044248</v>
      </c>
    </row>
    <row r="6255" spans="1:8" s="126" customFormat="1" x14ac:dyDescent="0.25">
      <c r="A6255" s="117"/>
      <c r="B6255" s="165">
        <v>44863.806898148148</v>
      </c>
      <c r="C6255" s="192">
        <v>500</v>
      </c>
      <c r="D6255" s="192">
        <v>489.5</v>
      </c>
      <c r="E6255" s="192">
        <v>10.5</v>
      </c>
      <c r="F6255" s="166" t="s">
        <v>5</v>
      </c>
      <c r="G6255" s="167"/>
      <c r="H6255" s="168">
        <v>1407049572</v>
      </c>
    </row>
    <row r="6256" spans="1:8" s="126" customFormat="1" x14ac:dyDescent="0.25">
      <c r="A6256" s="117"/>
      <c r="B6256" s="165">
        <v>44863.807337962964</v>
      </c>
      <c r="C6256" s="192">
        <v>100</v>
      </c>
      <c r="D6256" s="192">
        <v>96.1</v>
      </c>
      <c r="E6256" s="192">
        <v>3.9000000000000057</v>
      </c>
      <c r="F6256" s="166" t="s">
        <v>2312</v>
      </c>
      <c r="G6256" s="167"/>
      <c r="H6256" s="168">
        <v>1407050394</v>
      </c>
    </row>
    <row r="6257" spans="1:8" s="126" customFormat="1" x14ac:dyDescent="0.25">
      <c r="A6257" s="117"/>
      <c r="B6257" s="165">
        <v>44863.826944444445</v>
      </c>
      <c r="C6257" s="192">
        <v>500</v>
      </c>
      <c r="D6257" s="192">
        <v>489.5</v>
      </c>
      <c r="E6257" s="192">
        <v>10.5</v>
      </c>
      <c r="F6257" s="166" t="s">
        <v>5</v>
      </c>
      <c r="G6257" s="167"/>
      <c r="H6257" s="168">
        <v>1407083036</v>
      </c>
    </row>
    <row r="6258" spans="1:8" s="126" customFormat="1" x14ac:dyDescent="0.25">
      <c r="A6258" s="117"/>
      <c r="B6258" s="165">
        <v>44863.829884259256</v>
      </c>
      <c r="C6258" s="192">
        <v>200</v>
      </c>
      <c r="D6258" s="192">
        <v>195.8</v>
      </c>
      <c r="E6258" s="192">
        <v>4.1999999999999886</v>
      </c>
      <c r="F6258" s="166" t="s">
        <v>5</v>
      </c>
      <c r="G6258" s="167"/>
      <c r="H6258" s="168">
        <v>1407087662</v>
      </c>
    </row>
    <row r="6259" spans="1:8" s="126" customFormat="1" x14ac:dyDescent="0.25">
      <c r="A6259" s="117"/>
      <c r="B6259" s="165">
        <v>44863.829988425925</v>
      </c>
      <c r="C6259" s="192">
        <v>1000</v>
      </c>
      <c r="D6259" s="192">
        <v>979</v>
      </c>
      <c r="E6259" s="192">
        <v>21</v>
      </c>
      <c r="F6259" s="166" t="s">
        <v>5</v>
      </c>
      <c r="G6259" s="167"/>
      <c r="H6259" s="168">
        <v>1407087917</v>
      </c>
    </row>
    <row r="6260" spans="1:8" s="126" customFormat="1" x14ac:dyDescent="0.25">
      <c r="A6260" s="117"/>
      <c r="B6260" s="165">
        <v>44863.834236111114</v>
      </c>
      <c r="C6260" s="192">
        <v>300</v>
      </c>
      <c r="D6260" s="192">
        <v>293.7</v>
      </c>
      <c r="E6260" s="192">
        <v>6.3000000000000114</v>
      </c>
      <c r="F6260" s="166" t="s">
        <v>5</v>
      </c>
      <c r="G6260" s="167"/>
      <c r="H6260" s="168">
        <v>1407095027</v>
      </c>
    </row>
    <row r="6261" spans="1:8" s="126" customFormat="1" x14ac:dyDescent="0.25">
      <c r="A6261" s="117"/>
      <c r="B6261" s="165">
        <v>44863.846319444441</v>
      </c>
      <c r="C6261" s="192">
        <v>500</v>
      </c>
      <c r="D6261" s="192">
        <v>489.5</v>
      </c>
      <c r="E6261" s="192">
        <v>10.5</v>
      </c>
      <c r="F6261" s="166" t="s">
        <v>5</v>
      </c>
      <c r="G6261" s="167"/>
      <c r="H6261" s="168">
        <v>1407114859</v>
      </c>
    </row>
    <row r="6262" spans="1:8" s="126" customFormat="1" x14ac:dyDescent="0.25">
      <c r="A6262" s="117"/>
      <c r="B6262" s="165">
        <v>44863.850023148145</v>
      </c>
      <c r="C6262" s="192">
        <v>750</v>
      </c>
      <c r="D6262" s="192">
        <v>734.25</v>
      </c>
      <c r="E6262" s="192">
        <v>15.75</v>
      </c>
      <c r="F6262" s="166" t="s">
        <v>5</v>
      </c>
      <c r="G6262" s="167"/>
      <c r="H6262" s="168">
        <v>1407120782</v>
      </c>
    </row>
    <row r="6263" spans="1:8" s="126" customFormat="1" x14ac:dyDescent="0.25">
      <c r="A6263" s="117"/>
      <c r="B6263" s="165">
        <v>44863.859560185185</v>
      </c>
      <c r="C6263" s="192">
        <v>300</v>
      </c>
      <c r="D6263" s="192">
        <v>293.7</v>
      </c>
      <c r="E6263" s="192">
        <v>6.3000000000000114</v>
      </c>
      <c r="F6263" s="166" t="s">
        <v>5</v>
      </c>
      <c r="G6263" s="167"/>
      <c r="H6263" s="168">
        <v>1407135702</v>
      </c>
    </row>
    <row r="6264" spans="1:8" s="126" customFormat="1" x14ac:dyDescent="0.25">
      <c r="A6264" s="117"/>
      <c r="B6264" s="165">
        <v>44863.862581018519</v>
      </c>
      <c r="C6264" s="192">
        <v>100</v>
      </c>
      <c r="D6264" s="192">
        <v>96.1</v>
      </c>
      <c r="E6264" s="192">
        <v>3.9000000000000057</v>
      </c>
      <c r="F6264" s="166" t="s">
        <v>2312</v>
      </c>
      <c r="G6264" s="167"/>
      <c r="H6264" s="168">
        <v>1407140152</v>
      </c>
    </row>
    <row r="6265" spans="1:8" s="126" customFormat="1" x14ac:dyDescent="0.25">
      <c r="A6265" s="117"/>
      <c r="B6265" s="165">
        <v>44863.870162037034</v>
      </c>
      <c r="C6265" s="192">
        <v>500</v>
      </c>
      <c r="D6265" s="192">
        <v>489.5</v>
      </c>
      <c r="E6265" s="192">
        <v>10.5</v>
      </c>
      <c r="F6265" s="166" t="s">
        <v>5</v>
      </c>
      <c r="G6265" s="167"/>
      <c r="H6265" s="168">
        <v>1407151773</v>
      </c>
    </row>
    <row r="6266" spans="1:8" s="126" customFormat="1" x14ac:dyDescent="0.25">
      <c r="A6266" s="117"/>
      <c r="B6266" s="165">
        <v>44863.872233796297</v>
      </c>
      <c r="C6266" s="192">
        <v>250</v>
      </c>
      <c r="D6266" s="192">
        <v>244.75</v>
      </c>
      <c r="E6266" s="192">
        <v>5.25</v>
      </c>
      <c r="F6266" s="166" t="s">
        <v>5</v>
      </c>
      <c r="G6266" s="167"/>
      <c r="H6266" s="168">
        <v>1407154814</v>
      </c>
    </row>
    <row r="6267" spans="1:8" s="126" customFormat="1" x14ac:dyDescent="0.25">
      <c r="A6267" s="117"/>
      <c r="B6267" s="165">
        <v>44863.877256944441</v>
      </c>
      <c r="C6267" s="192">
        <v>100</v>
      </c>
      <c r="D6267" s="192">
        <v>96.1</v>
      </c>
      <c r="E6267" s="192">
        <v>3.9000000000000057</v>
      </c>
      <c r="F6267" s="166" t="s">
        <v>5</v>
      </c>
      <c r="G6267" s="167"/>
      <c r="H6267" s="168">
        <v>1407161718</v>
      </c>
    </row>
    <row r="6268" spans="1:8" s="126" customFormat="1" x14ac:dyDescent="0.25">
      <c r="A6268" s="117"/>
      <c r="B6268" s="165">
        <v>44863.877442129633</v>
      </c>
      <c r="C6268" s="192">
        <v>500</v>
      </c>
      <c r="D6268" s="192">
        <v>489.5</v>
      </c>
      <c r="E6268" s="192">
        <v>10.5</v>
      </c>
      <c r="F6268" s="166" t="s">
        <v>5</v>
      </c>
      <c r="G6268" s="167"/>
      <c r="H6268" s="168">
        <v>1407161927</v>
      </c>
    </row>
    <row r="6269" spans="1:8" s="126" customFormat="1" x14ac:dyDescent="0.25">
      <c r="A6269" s="117"/>
      <c r="B6269" s="165">
        <v>44863.880300925928</v>
      </c>
      <c r="C6269" s="192">
        <v>2000</v>
      </c>
      <c r="D6269" s="192">
        <v>1958</v>
      </c>
      <c r="E6269" s="192">
        <v>42</v>
      </c>
      <c r="F6269" s="166" t="s">
        <v>2351</v>
      </c>
      <c r="G6269" s="167"/>
      <c r="H6269" s="168">
        <v>1407165759</v>
      </c>
    </row>
    <row r="6270" spans="1:8" s="126" customFormat="1" x14ac:dyDescent="0.25">
      <c r="A6270" s="117"/>
      <c r="B6270" s="165">
        <v>44863.883900462963</v>
      </c>
      <c r="C6270" s="192">
        <v>1000</v>
      </c>
      <c r="D6270" s="192">
        <v>979</v>
      </c>
      <c r="E6270" s="192">
        <v>21</v>
      </c>
      <c r="F6270" s="166" t="s">
        <v>5</v>
      </c>
      <c r="G6270" s="167"/>
      <c r="H6270" s="168">
        <v>1407170280</v>
      </c>
    </row>
    <row r="6271" spans="1:8" s="126" customFormat="1" x14ac:dyDescent="0.25">
      <c r="A6271" s="117"/>
      <c r="B6271" s="165">
        <v>44863.886631944442</v>
      </c>
      <c r="C6271" s="192">
        <v>5555</v>
      </c>
      <c r="D6271" s="192">
        <v>5438.34</v>
      </c>
      <c r="E6271" s="192">
        <v>116.65999999999985</v>
      </c>
      <c r="F6271" s="166" t="s">
        <v>2312</v>
      </c>
      <c r="G6271" s="167"/>
      <c r="H6271" s="168">
        <v>1407173756</v>
      </c>
    </row>
    <row r="6272" spans="1:8" s="126" customFormat="1" x14ac:dyDescent="0.25">
      <c r="A6272" s="117"/>
      <c r="B6272" s="165">
        <v>44863.895474537036</v>
      </c>
      <c r="C6272" s="192">
        <v>500</v>
      </c>
      <c r="D6272" s="192">
        <v>489.5</v>
      </c>
      <c r="E6272" s="192">
        <v>10.5</v>
      </c>
      <c r="F6272" s="166" t="s">
        <v>5</v>
      </c>
      <c r="G6272" s="167"/>
      <c r="H6272" s="168">
        <v>1407185712</v>
      </c>
    </row>
    <row r="6273" spans="1:8" s="126" customFormat="1" x14ac:dyDescent="0.25">
      <c r="A6273" s="117"/>
      <c r="B6273" s="165">
        <v>44863.896458333336</v>
      </c>
      <c r="C6273" s="192">
        <v>500</v>
      </c>
      <c r="D6273" s="192">
        <v>489.5</v>
      </c>
      <c r="E6273" s="192">
        <v>10.5</v>
      </c>
      <c r="F6273" s="166" t="s">
        <v>5</v>
      </c>
      <c r="G6273" s="167"/>
      <c r="H6273" s="168">
        <v>1407187023</v>
      </c>
    </row>
    <row r="6274" spans="1:8" s="126" customFormat="1" x14ac:dyDescent="0.25">
      <c r="A6274" s="117"/>
      <c r="B6274" s="165">
        <v>44863.896736111114</v>
      </c>
      <c r="C6274" s="192">
        <v>1001</v>
      </c>
      <c r="D6274" s="192">
        <v>979.98</v>
      </c>
      <c r="E6274" s="192">
        <v>21.019999999999982</v>
      </c>
      <c r="F6274" s="166" t="s">
        <v>12485</v>
      </c>
      <c r="G6274" s="167"/>
      <c r="H6274" s="168">
        <v>1407187409</v>
      </c>
    </row>
    <row r="6275" spans="1:8" s="126" customFormat="1" x14ac:dyDescent="0.25">
      <c r="A6275" s="117"/>
      <c r="B6275" s="165">
        <v>44863.898541666669</v>
      </c>
      <c r="C6275" s="192">
        <v>1000</v>
      </c>
      <c r="D6275" s="192">
        <v>979</v>
      </c>
      <c r="E6275" s="192">
        <v>21</v>
      </c>
      <c r="F6275" s="166" t="s">
        <v>5</v>
      </c>
      <c r="G6275" s="167"/>
      <c r="H6275" s="168">
        <v>1407189927</v>
      </c>
    </row>
    <row r="6276" spans="1:8" s="126" customFormat="1" x14ac:dyDescent="0.25">
      <c r="A6276" s="117"/>
      <c r="B6276" s="165">
        <v>44863.900266203702</v>
      </c>
      <c r="C6276" s="192">
        <v>200</v>
      </c>
      <c r="D6276" s="192">
        <v>195.8</v>
      </c>
      <c r="E6276" s="192">
        <v>4.1999999999999886</v>
      </c>
      <c r="F6276" s="166" t="s">
        <v>5</v>
      </c>
      <c r="G6276" s="167"/>
      <c r="H6276" s="168">
        <v>1407192112</v>
      </c>
    </row>
    <row r="6277" spans="1:8" s="126" customFormat="1" x14ac:dyDescent="0.25">
      <c r="A6277" s="117"/>
      <c r="B6277" s="165">
        <v>44863.900462962964</v>
      </c>
      <c r="C6277" s="192">
        <v>100</v>
      </c>
      <c r="D6277" s="192">
        <v>96.1</v>
      </c>
      <c r="E6277" s="192">
        <v>3.9000000000000057</v>
      </c>
      <c r="F6277" s="166" t="s">
        <v>2369</v>
      </c>
      <c r="G6277" s="167"/>
      <c r="H6277" s="168">
        <v>1407192342</v>
      </c>
    </row>
    <row r="6278" spans="1:8" s="126" customFormat="1" x14ac:dyDescent="0.25">
      <c r="A6278" s="117"/>
      <c r="B6278" s="165">
        <v>44863.901261574072</v>
      </c>
      <c r="C6278" s="192">
        <v>60</v>
      </c>
      <c r="D6278" s="192">
        <v>56.1</v>
      </c>
      <c r="E6278" s="192">
        <v>3.8999999999999986</v>
      </c>
      <c r="F6278" s="166" t="s">
        <v>5</v>
      </c>
      <c r="G6278" s="167"/>
      <c r="H6278" s="168">
        <v>1407193242</v>
      </c>
    </row>
    <row r="6279" spans="1:8" s="126" customFormat="1" x14ac:dyDescent="0.25">
      <c r="A6279" s="117"/>
      <c r="B6279" s="165">
        <v>44863.9062962963</v>
      </c>
      <c r="C6279" s="192">
        <v>1000</v>
      </c>
      <c r="D6279" s="192">
        <v>979</v>
      </c>
      <c r="E6279" s="192">
        <v>21</v>
      </c>
      <c r="F6279" s="166" t="s">
        <v>5</v>
      </c>
      <c r="G6279" s="167"/>
      <c r="H6279" s="168">
        <v>1407199689</v>
      </c>
    </row>
    <row r="6280" spans="1:8" s="126" customFormat="1" x14ac:dyDescent="0.25">
      <c r="A6280" s="117"/>
      <c r="B6280" s="165">
        <v>44863.913148148145</v>
      </c>
      <c r="C6280" s="192">
        <v>1000</v>
      </c>
      <c r="D6280" s="192">
        <v>979</v>
      </c>
      <c r="E6280" s="192">
        <v>21</v>
      </c>
      <c r="F6280" s="166" t="s">
        <v>5</v>
      </c>
      <c r="G6280" s="167"/>
      <c r="H6280" s="168">
        <v>1407208199</v>
      </c>
    </row>
    <row r="6281" spans="1:8" s="126" customFormat="1" x14ac:dyDescent="0.25">
      <c r="A6281" s="117"/>
      <c r="B6281" s="165">
        <v>44863.917013888888</v>
      </c>
      <c r="C6281" s="192">
        <v>100</v>
      </c>
      <c r="D6281" s="192">
        <v>96.1</v>
      </c>
      <c r="E6281" s="192">
        <v>3.9000000000000057</v>
      </c>
      <c r="F6281" s="166" t="s">
        <v>5</v>
      </c>
      <c r="G6281" s="167"/>
      <c r="H6281" s="168">
        <v>1407212875</v>
      </c>
    </row>
    <row r="6282" spans="1:8" s="126" customFormat="1" x14ac:dyDescent="0.25">
      <c r="A6282" s="117"/>
      <c r="B6282" s="165">
        <v>44863.917650462965</v>
      </c>
      <c r="C6282" s="192">
        <v>1500</v>
      </c>
      <c r="D6282" s="192">
        <v>1468.5</v>
      </c>
      <c r="E6282" s="192">
        <v>31.5</v>
      </c>
      <c r="F6282" s="166" t="s">
        <v>2312</v>
      </c>
      <c r="G6282" s="167"/>
      <c r="H6282" s="168">
        <v>1407213790</v>
      </c>
    </row>
    <row r="6283" spans="1:8" s="126" customFormat="1" x14ac:dyDescent="0.25">
      <c r="A6283" s="117"/>
      <c r="B6283" s="165">
        <v>44863.917916666665</v>
      </c>
      <c r="C6283" s="192">
        <v>3000</v>
      </c>
      <c r="D6283" s="192">
        <v>2937</v>
      </c>
      <c r="E6283" s="192">
        <v>63</v>
      </c>
      <c r="F6283" s="166" t="s">
        <v>5</v>
      </c>
      <c r="G6283" s="167"/>
      <c r="H6283" s="168">
        <v>1407214123</v>
      </c>
    </row>
    <row r="6284" spans="1:8" s="126" customFormat="1" x14ac:dyDescent="0.25">
      <c r="A6284" s="117"/>
      <c r="B6284" s="165">
        <v>44863.918958333335</v>
      </c>
      <c r="C6284" s="192">
        <v>300</v>
      </c>
      <c r="D6284" s="192">
        <v>293.7</v>
      </c>
      <c r="E6284" s="192">
        <v>6.3000000000000114</v>
      </c>
      <c r="F6284" s="166" t="s">
        <v>5</v>
      </c>
      <c r="G6284" s="167"/>
      <c r="H6284" s="168">
        <v>1407215334</v>
      </c>
    </row>
    <row r="6285" spans="1:8" s="126" customFormat="1" x14ac:dyDescent="0.25">
      <c r="A6285" s="117"/>
      <c r="B6285" s="165">
        <v>44863.924247685187</v>
      </c>
      <c r="C6285" s="192">
        <v>5000</v>
      </c>
      <c r="D6285" s="192">
        <v>4895</v>
      </c>
      <c r="E6285" s="192">
        <v>105</v>
      </c>
      <c r="F6285" s="166" t="s">
        <v>2321</v>
      </c>
      <c r="G6285" s="167"/>
      <c r="H6285" s="168">
        <v>1407221378</v>
      </c>
    </row>
    <row r="6286" spans="1:8" s="126" customFormat="1" x14ac:dyDescent="0.25">
      <c r="A6286" s="117"/>
      <c r="B6286" s="165">
        <v>44863.929826388892</v>
      </c>
      <c r="C6286" s="192">
        <v>300</v>
      </c>
      <c r="D6286" s="192">
        <v>293.7</v>
      </c>
      <c r="E6286" s="192">
        <v>6.3000000000000114</v>
      </c>
      <c r="F6286" s="166" t="s">
        <v>5</v>
      </c>
      <c r="G6286" s="167"/>
      <c r="H6286" s="168">
        <v>1407227665</v>
      </c>
    </row>
    <row r="6287" spans="1:8" s="126" customFormat="1" x14ac:dyDescent="0.25">
      <c r="A6287" s="117"/>
      <c r="B6287" s="165">
        <v>44863.931134259263</v>
      </c>
      <c r="C6287" s="192">
        <v>1000</v>
      </c>
      <c r="D6287" s="192">
        <v>979</v>
      </c>
      <c r="E6287" s="192">
        <v>21</v>
      </c>
      <c r="F6287" s="166" t="s">
        <v>2316</v>
      </c>
      <c r="G6287" s="167"/>
      <c r="H6287" s="168">
        <v>1407229039</v>
      </c>
    </row>
    <row r="6288" spans="1:8" s="126" customFormat="1" x14ac:dyDescent="0.25">
      <c r="A6288" s="117"/>
      <c r="B6288" s="165">
        <v>44863.931458333333</v>
      </c>
      <c r="C6288" s="192">
        <v>200</v>
      </c>
      <c r="D6288" s="192">
        <v>195.8</v>
      </c>
      <c r="E6288" s="192">
        <v>4.1999999999999886</v>
      </c>
      <c r="F6288" s="166" t="s">
        <v>2305</v>
      </c>
      <c r="G6288" s="167"/>
      <c r="H6288" s="168">
        <v>1407229356</v>
      </c>
    </row>
    <row r="6289" spans="1:8" s="126" customFormat="1" x14ac:dyDescent="0.25">
      <c r="A6289" s="117"/>
      <c r="B6289" s="165">
        <v>44863.932222222225</v>
      </c>
      <c r="C6289" s="192">
        <v>300</v>
      </c>
      <c r="D6289" s="192">
        <v>293.7</v>
      </c>
      <c r="E6289" s="192">
        <v>6.3000000000000114</v>
      </c>
      <c r="F6289" s="166" t="s">
        <v>5</v>
      </c>
      <c r="G6289" s="167"/>
      <c r="H6289" s="168">
        <v>1407230225</v>
      </c>
    </row>
    <row r="6290" spans="1:8" s="126" customFormat="1" x14ac:dyDescent="0.25">
      <c r="A6290" s="117"/>
      <c r="B6290" s="165">
        <v>44863.933344907404</v>
      </c>
      <c r="C6290" s="192">
        <v>300</v>
      </c>
      <c r="D6290" s="192">
        <v>293.7</v>
      </c>
      <c r="E6290" s="192">
        <v>6.3000000000000114</v>
      </c>
      <c r="F6290" s="166" t="s">
        <v>5</v>
      </c>
      <c r="G6290" s="167"/>
      <c r="H6290" s="168">
        <v>1407231434</v>
      </c>
    </row>
    <row r="6291" spans="1:8" s="126" customFormat="1" x14ac:dyDescent="0.25">
      <c r="A6291" s="117"/>
      <c r="B6291" s="165">
        <v>44863.933946759258</v>
      </c>
      <c r="C6291" s="192">
        <v>300</v>
      </c>
      <c r="D6291" s="192">
        <v>293.7</v>
      </c>
      <c r="E6291" s="192">
        <v>6.3000000000000114</v>
      </c>
      <c r="F6291" s="166" t="s">
        <v>5</v>
      </c>
      <c r="G6291" s="167"/>
      <c r="H6291" s="168">
        <v>1407232020</v>
      </c>
    </row>
    <row r="6292" spans="1:8" s="126" customFormat="1" x14ac:dyDescent="0.25">
      <c r="A6292" s="117"/>
      <c r="B6292" s="165">
        <v>44863.936620370368</v>
      </c>
      <c r="C6292" s="192">
        <v>400</v>
      </c>
      <c r="D6292" s="192">
        <v>391.6</v>
      </c>
      <c r="E6292" s="192">
        <v>8.3999999999999773</v>
      </c>
      <c r="F6292" s="166" t="s">
        <v>5</v>
      </c>
      <c r="G6292" s="167"/>
      <c r="H6292" s="168">
        <v>1407234934</v>
      </c>
    </row>
    <row r="6293" spans="1:8" s="126" customFormat="1" x14ac:dyDescent="0.25">
      <c r="A6293" s="117"/>
      <c r="B6293" s="165">
        <v>44863.949837962966</v>
      </c>
      <c r="C6293" s="192">
        <v>500</v>
      </c>
      <c r="D6293" s="192">
        <v>489.5</v>
      </c>
      <c r="E6293" s="192">
        <v>10.5</v>
      </c>
      <c r="F6293" s="166" t="s">
        <v>5</v>
      </c>
      <c r="G6293" s="167"/>
      <c r="H6293" s="168">
        <v>1407249006</v>
      </c>
    </row>
    <row r="6294" spans="1:8" s="126" customFormat="1" x14ac:dyDescent="0.25">
      <c r="A6294" s="117"/>
      <c r="B6294" s="165">
        <v>44863.952326388891</v>
      </c>
      <c r="C6294" s="192">
        <v>100</v>
      </c>
      <c r="D6294" s="192">
        <v>96.1</v>
      </c>
      <c r="E6294" s="192">
        <v>3.9000000000000057</v>
      </c>
      <c r="F6294" s="166" t="s">
        <v>5</v>
      </c>
      <c r="G6294" s="167"/>
      <c r="H6294" s="168">
        <v>1407251469</v>
      </c>
    </row>
    <row r="6295" spans="1:8" s="126" customFormat="1" x14ac:dyDescent="0.25">
      <c r="A6295" s="117"/>
      <c r="B6295" s="165">
        <v>44863.962500000001</v>
      </c>
      <c r="C6295" s="192">
        <v>2000</v>
      </c>
      <c r="D6295" s="192">
        <v>1958</v>
      </c>
      <c r="E6295" s="192">
        <v>42</v>
      </c>
      <c r="F6295" s="166" t="s">
        <v>5</v>
      </c>
      <c r="G6295" s="167"/>
      <c r="H6295" s="168">
        <v>1407261011</v>
      </c>
    </row>
    <row r="6296" spans="1:8" s="126" customFormat="1" x14ac:dyDescent="0.25">
      <c r="A6296" s="117"/>
      <c r="B6296" s="165">
        <v>44863.981423611112</v>
      </c>
      <c r="C6296" s="192">
        <v>500</v>
      </c>
      <c r="D6296" s="192">
        <v>489.5</v>
      </c>
      <c r="E6296" s="192">
        <v>10.5</v>
      </c>
      <c r="F6296" s="166" t="s">
        <v>12492</v>
      </c>
      <c r="G6296" s="167"/>
      <c r="H6296" s="168">
        <v>1407277457</v>
      </c>
    </row>
    <row r="6297" spans="1:8" s="126" customFormat="1" x14ac:dyDescent="0.25">
      <c r="A6297" s="117"/>
      <c r="B6297" s="165">
        <v>44863.986643518518</v>
      </c>
      <c r="C6297" s="192">
        <v>100</v>
      </c>
      <c r="D6297" s="192">
        <v>96.1</v>
      </c>
      <c r="E6297" s="192">
        <v>3.9000000000000057</v>
      </c>
      <c r="F6297" s="166" t="s">
        <v>5</v>
      </c>
      <c r="G6297" s="167"/>
      <c r="H6297" s="168">
        <v>1407281500</v>
      </c>
    </row>
    <row r="6298" spans="1:8" s="126" customFormat="1" x14ac:dyDescent="0.25">
      <c r="A6298" s="117"/>
      <c r="B6298" s="165">
        <v>44863.988611111112</v>
      </c>
      <c r="C6298" s="192">
        <v>500</v>
      </c>
      <c r="D6298" s="192">
        <v>489.5</v>
      </c>
      <c r="E6298" s="192">
        <v>10.5</v>
      </c>
      <c r="F6298" s="166" t="s">
        <v>5</v>
      </c>
      <c r="G6298" s="167"/>
      <c r="H6298" s="168">
        <v>1407283074</v>
      </c>
    </row>
    <row r="6299" spans="1:8" s="126" customFormat="1" x14ac:dyDescent="0.25">
      <c r="A6299" s="117"/>
      <c r="B6299" s="165">
        <v>44864.005752314813</v>
      </c>
      <c r="C6299" s="192">
        <v>30</v>
      </c>
      <c r="D6299" s="192">
        <v>26.1</v>
      </c>
      <c r="E6299" s="192">
        <v>3.8999999999999986</v>
      </c>
      <c r="F6299" s="166" t="s">
        <v>5</v>
      </c>
      <c r="G6299" s="167"/>
      <c r="H6299" s="168">
        <v>1407301185</v>
      </c>
    </row>
    <row r="6300" spans="1:8" s="126" customFormat="1" x14ac:dyDescent="0.25">
      <c r="A6300" s="117"/>
      <c r="B6300" s="165">
        <v>44864.007789351854</v>
      </c>
      <c r="C6300" s="192">
        <v>500</v>
      </c>
      <c r="D6300" s="192">
        <v>489.5</v>
      </c>
      <c r="E6300" s="192">
        <v>10.5</v>
      </c>
      <c r="F6300" s="166" t="s">
        <v>5</v>
      </c>
      <c r="G6300" s="167"/>
      <c r="H6300" s="168">
        <v>1407304228</v>
      </c>
    </row>
    <row r="6301" spans="1:8" s="126" customFormat="1" x14ac:dyDescent="0.25">
      <c r="A6301" s="117"/>
      <c r="B6301" s="165">
        <v>44864.014189814814</v>
      </c>
      <c r="C6301" s="192">
        <v>200</v>
      </c>
      <c r="D6301" s="192">
        <v>195.8</v>
      </c>
      <c r="E6301" s="192">
        <v>4.1999999999999886</v>
      </c>
      <c r="F6301" s="166" t="s">
        <v>5</v>
      </c>
      <c r="G6301" s="167"/>
      <c r="H6301" s="168">
        <v>1407314029</v>
      </c>
    </row>
    <row r="6302" spans="1:8" s="126" customFormat="1" x14ac:dyDescent="0.25">
      <c r="A6302" s="117"/>
      <c r="B6302" s="165">
        <v>44864.017708333333</v>
      </c>
      <c r="C6302" s="192">
        <v>1000</v>
      </c>
      <c r="D6302" s="192">
        <v>979</v>
      </c>
      <c r="E6302" s="192">
        <v>21</v>
      </c>
      <c r="F6302" s="166" t="s">
        <v>5</v>
      </c>
      <c r="G6302" s="167"/>
      <c r="H6302" s="168">
        <v>1407319821</v>
      </c>
    </row>
    <row r="6303" spans="1:8" s="126" customFormat="1" x14ac:dyDescent="0.25">
      <c r="A6303" s="117"/>
      <c r="B6303" s="165">
        <v>44864.017800925925</v>
      </c>
      <c r="C6303" s="192">
        <v>500</v>
      </c>
      <c r="D6303" s="192">
        <v>489.5</v>
      </c>
      <c r="E6303" s="192">
        <v>10.5</v>
      </c>
      <c r="F6303" s="166" t="s">
        <v>5</v>
      </c>
      <c r="G6303" s="167"/>
      <c r="H6303" s="168">
        <v>1407319976</v>
      </c>
    </row>
    <row r="6304" spans="1:8" s="126" customFormat="1" x14ac:dyDescent="0.25">
      <c r="A6304" s="117"/>
      <c r="B6304" s="165">
        <v>44864.021296296298</v>
      </c>
      <c r="C6304" s="192">
        <v>500</v>
      </c>
      <c r="D6304" s="192">
        <v>489.5</v>
      </c>
      <c r="E6304" s="192">
        <v>10.5</v>
      </c>
      <c r="F6304" s="166" t="s">
        <v>5</v>
      </c>
      <c r="G6304" s="167"/>
      <c r="H6304" s="168">
        <v>1407325047</v>
      </c>
    </row>
    <row r="6305" spans="1:8" s="126" customFormat="1" x14ac:dyDescent="0.25">
      <c r="A6305" s="117"/>
      <c r="B6305" s="165">
        <v>44864.025763888887</v>
      </c>
      <c r="C6305" s="192">
        <v>1000</v>
      </c>
      <c r="D6305" s="192">
        <v>979</v>
      </c>
      <c r="E6305" s="192">
        <v>21</v>
      </c>
      <c r="F6305" s="166" t="s">
        <v>5</v>
      </c>
      <c r="G6305" s="167"/>
      <c r="H6305" s="168">
        <v>1407331218</v>
      </c>
    </row>
    <row r="6306" spans="1:8" s="126" customFormat="1" x14ac:dyDescent="0.25">
      <c r="A6306" s="117"/>
      <c r="B6306" s="165">
        <v>44864.030497685184</v>
      </c>
      <c r="C6306" s="192">
        <v>10</v>
      </c>
      <c r="D6306" s="192">
        <v>6.1</v>
      </c>
      <c r="E6306" s="192">
        <v>3.9000000000000004</v>
      </c>
      <c r="F6306" s="166" t="s">
        <v>5</v>
      </c>
      <c r="G6306" s="167"/>
      <c r="H6306" s="168">
        <v>1407337380</v>
      </c>
    </row>
    <row r="6307" spans="1:8" s="126" customFormat="1" x14ac:dyDescent="0.25">
      <c r="A6307" s="117"/>
      <c r="B6307" s="165">
        <v>44864.044699074075</v>
      </c>
      <c r="C6307" s="192">
        <v>500</v>
      </c>
      <c r="D6307" s="192">
        <v>489.5</v>
      </c>
      <c r="E6307" s="192">
        <v>10.5</v>
      </c>
      <c r="F6307" s="166" t="s">
        <v>5</v>
      </c>
      <c r="G6307" s="167"/>
      <c r="H6307" s="168">
        <v>1407355365</v>
      </c>
    </row>
    <row r="6308" spans="1:8" s="126" customFormat="1" x14ac:dyDescent="0.25">
      <c r="A6308" s="117"/>
      <c r="B6308" s="165">
        <v>44864.060833333337</v>
      </c>
      <c r="C6308" s="192">
        <v>50</v>
      </c>
      <c r="D6308" s="192">
        <v>46.1</v>
      </c>
      <c r="E6308" s="192">
        <v>3.8999999999999986</v>
      </c>
      <c r="F6308" s="166" t="s">
        <v>5</v>
      </c>
      <c r="G6308" s="167"/>
      <c r="H6308" s="168">
        <v>1407374298</v>
      </c>
    </row>
    <row r="6309" spans="1:8" s="126" customFormat="1" x14ac:dyDescent="0.25">
      <c r="A6309" s="117"/>
      <c r="B6309" s="165">
        <v>44864.062847222223</v>
      </c>
      <c r="C6309" s="192">
        <v>150</v>
      </c>
      <c r="D6309" s="192">
        <v>146.1</v>
      </c>
      <c r="E6309" s="192">
        <v>3.9000000000000057</v>
      </c>
      <c r="F6309" s="166" t="s">
        <v>5</v>
      </c>
      <c r="G6309" s="167"/>
      <c r="H6309" s="168">
        <v>1407376432</v>
      </c>
    </row>
    <row r="6310" spans="1:8" s="126" customFormat="1" x14ac:dyDescent="0.25">
      <c r="A6310" s="117"/>
      <c r="B6310" s="165">
        <v>44864.102453703701</v>
      </c>
      <c r="C6310" s="192">
        <v>4000</v>
      </c>
      <c r="D6310" s="192">
        <v>3916</v>
      </c>
      <c r="E6310" s="192">
        <v>84</v>
      </c>
      <c r="F6310" s="166" t="s">
        <v>2296</v>
      </c>
      <c r="G6310" s="167"/>
      <c r="H6310" s="168">
        <v>1407422134</v>
      </c>
    </row>
    <row r="6311" spans="1:8" s="126" customFormat="1" x14ac:dyDescent="0.25">
      <c r="A6311" s="117"/>
      <c r="B6311" s="165">
        <v>44864.157025462962</v>
      </c>
      <c r="C6311" s="192">
        <v>100</v>
      </c>
      <c r="D6311" s="192">
        <v>96.1</v>
      </c>
      <c r="E6311" s="192">
        <v>3.9000000000000057</v>
      </c>
      <c r="F6311" s="166" t="s">
        <v>5</v>
      </c>
      <c r="G6311" s="167"/>
      <c r="H6311" s="168">
        <v>1407492822</v>
      </c>
    </row>
    <row r="6312" spans="1:8" s="126" customFormat="1" x14ac:dyDescent="0.25">
      <c r="A6312" s="117"/>
      <c r="B6312" s="165">
        <v>44864.167349537034</v>
      </c>
      <c r="C6312" s="192">
        <v>300</v>
      </c>
      <c r="D6312" s="192">
        <v>293.7</v>
      </c>
      <c r="E6312" s="192">
        <v>6.3000000000000114</v>
      </c>
      <c r="F6312" s="166" t="s">
        <v>5</v>
      </c>
      <c r="G6312" s="167"/>
      <c r="H6312" s="168">
        <v>1407504618</v>
      </c>
    </row>
    <row r="6313" spans="1:8" s="126" customFormat="1" x14ac:dyDescent="0.25">
      <c r="A6313" s="117"/>
      <c r="B6313" s="165">
        <v>44864.168043981481</v>
      </c>
      <c r="C6313" s="192">
        <v>2000</v>
      </c>
      <c r="D6313" s="192">
        <v>1958</v>
      </c>
      <c r="E6313" s="192">
        <v>42</v>
      </c>
      <c r="F6313" s="166" t="s">
        <v>5</v>
      </c>
      <c r="G6313" s="167"/>
      <c r="H6313" s="168">
        <v>1407505516</v>
      </c>
    </row>
    <row r="6314" spans="1:8" s="126" customFormat="1" x14ac:dyDescent="0.25">
      <c r="A6314" s="117"/>
      <c r="B6314" s="165">
        <v>44864.172210648147</v>
      </c>
      <c r="C6314" s="192">
        <v>500</v>
      </c>
      <c r="D6314" s="192">
        <v>489.5</v>
      </c>
      <c r="E6314" s="192">
        <v>10.5</v>
      </c>
      <c r="F6314" s="166" t="s">
        <v>5</v>
      </c>
      <c r="G6314" s="167"/>
      <c r="H6314" s="168">
        <v>1407511562</v>
      </c>
    </row>
    <row r="6315" spans="1:8" s="126" customFormat="1" x14ac:dyDescent="0.25">
      <c r="A6315" s="117"/>
      <c r="B6315" s="165">
        <v>44864.187222222223</v>
      </c>
      <c r="C6315" s="192">
        <v>100</v>
      </c>
      <c r="D6315" s="192">
        <v>96.1</v>
      </c>
      <c r="E6315" s="192">
        <v>3.9000000000000057</v>
      </c>
      <c r="F6315" s="166" t="s">
        <v>5</v>
      </c>
      <c r="G6315" s="167"/>
      <c r="H6315" s="168">
        <v>1407531595</v>
      </c>
    </row>
    <row r="6316" spans="1:8" s="126" customFormat="1" x14ac:dyDescent="0.25">
      <c r="A6316" s="117"/>
      <c r="B6316" s="165">
        <v>44864.198541666665</v>
      </c>
      <c r="C6316" s="192">
        <v>1000</v>
      </c>
      <c r="D6316" s="192">
        <v>979</v>
      </c>
      <c r="E6316" s="192">
        <v>21</v>
      </c>
      <c r="F6316" s="166" t="s">
        <v>5</v>
      </c>
      <c r="G6316" s="167"/>
      <c r="H6316" s="168">
        <v>1407544806</v>
      </c>
    </row>
    <row r="6317" spans="1:8" s="126" customFormat="1" x14ac:dyDescent="0.25">
      <c r="A6317" s="117"/>
      <c r="B6317" s="165">
        <v>44864.203912037039</v>
      </c>
      <c r="C6317" s="192">
        <v>100</v>
      </c>
      <c r="D6317" s="192">
        <v>96.1</v>
      </c>
      <c r="E6317" s="192">
        <v>3.9000000000000057</v>
      </c>
      <c r="F6317" s="166" t="s">
        <v>5</v>
      </c>
      <c r="G6317" s="167"/>
      <c r="H6317" s="168">
        <v>1407550877</v>
      </c>
    </row>
    <row r="6318" spans="1:8" s="126" customFormat="1" x14ac:dyDescent="0.25">
      <c r="A6318" s="117"/>
      <c r="B6318" s="165">
        <v>44864.22152777778</v>
      </c>
      <c r="C6318" s="192">
        <v>100</v>
      </c>
      <c r="D6318" s="192">
        <v>96.1</v>
      </c>
      <c r="E6318" s="192">
        <v>3.9000000000000057</v>
      </c>
      <c r="F6318" s="166" t="s">
        <v>5</v>
      </c>
      <c r="G6318" s="167"/>
      <c r="H6318" s="168">
        <v>1407565872</v>
      </c>
    </row>
    <row r="6319" spans="1:8" s="126" customFormat="1" x14ac:dyDescent="0.25">
      <c r="A6319" s="117"/>
      <c r="B6319" s="165">
        <v>44864.279050925928</v>
      </c>
      <c r="C6319" s="192">
        <v>300</v>
      </c>
      <c r="D6319" s="192">
        <v>293.7</v>
      </c>
      <c r="E6319" s="192">
        <v>6.3000000000000114</v>
      </c>
      <c r="F6319" s="166" t="s">
        <v>5</v>
      </c>
      <c r="G6319" s="167"/>
      <c r="H6319" s="168">
        <v>1407598770</v>
      </c>
    </row>
    <row r="6320" spans="1:8" s="126" customFormat="1" x14ac:dyDescent="0.25">
      <c r="A6320" s="117"/>
      <c r="B6320" s="165">
        <v>44864.292071759257</v>
      </c>
      <c r="C6320" s="192">
        <v>300</v>
      </c>
      <c r="D6320" s="192">
        <v>293.7</v>
      </c>
      <c r="E6320" s="192">
        <v>6.3000000000000114</v>
      </c>
      <c r="F6320" s="166" t="s">
        <v>2318</v>
      </c>
      <c r="G6320" s="167"/>
      <c r="H6320" s="168">
        <v>1407606220</v>
      </c>
    </row>
    <row r="6321" spans="1:8" s="126" customFormat="1" x14ac:dyDescent="0.25">
      <c r="A6321" s="117"/>
      <c r="B6321" s="165">
        <v>44864.29546296296</v>
      </c>
      <c r="C6321" s="192">
        <v>300</v>
      </c>
      <c r="D6321" s="192">
        <v>293.7</v>
      </c>
      <c r="E6321" s="192">
        <v>6.3000000000000114</v>
      </c>
      <c r="F6321" s="166" t="s">
        <v>5</v>
      </c>
      <c r="G6321" s="167"/>
      <c r="H6321" s="168">
        <v>1407608092</v>
      </c>
    </row>
    <row r="6322" spans="1:8" s="126" customFormat="1" x14ac:dyDescent="0.25">
      <c r="A6322" s="117"/>
      <c r="B6322" s="165">
        <v>44864.305266203701</v>
      </c>
      <c r="C6322" s="192">
        <v>300</v>
      </c>
      <c r="D6322" s="192">
        <v>293.7</v>
      </c>
      <c r="E6322" s="192">
        <v>6.3000000000000114</v>
      </c>
      <c r="F6322" s="166" t="s">
        <v>5</v>
      </c>
      <c r="G6322" s="167"/>
      <c r="H6322" s="168">
        <v>1407613843</v>
      </c>
    </row>
    <row r="6323" spans="1:8" s="126" customFormat="1" x14ac:dyDescent="0.25">
      <c r="A6323" s="117"/>
      <c r="B6323" s="165">
        <v>44864.346273148149</v>
      </c>
      <c r="C6323" s="192">
        <v>300</v>
      </c>
      <c r="D6323" s="192">
        <v>293.7</v>
      </c>
      <c r="E6323" s="192">
        <v>6.3000000000000114</v>
      </c>
      <c r="F6323" s="166" t="s">
        <v>5</v>
      </c>
      <c r="G6323" s="167"/>
      <c r="H6323" s="168">
        <v>1407643826</v>
      </c>
    </row>
    <row r="6324" spans="1:8" s="126" customFormat="1" x14ac:dyDescent="0.25">
      <c r="A6324" s="117"/>
      <c r="B6324" s="165">
        <v>44864.347627314812</v>
      </c>
      <c r="C6324" s="192">
        <v>100</v>
      </c>
      <c r="D6324" s="192">
        <v>96.1</v>
      </c>
      <c r="E6324" s="192">
        <v>3.9000000000000057</v>
      </c>
      <c r="F6324" s="166" t="s">
        <v>5</v>
      </c>
      <c r="G6324" s="167"/>
      <c r="H6324" s="168">
        <v>1407644758</v>
      </c>
    </row>
    <row r="6325" spans="1:8" s="126" customFormat="1" x14ac:dyDescent="0.25">
      <c r="A6325" s="117"/>
      <c r="B6325" s="165">
        <v>44864.352164351854</v>
      </c>
      <c r="C6325" s="192">
        <v>300</v>
      </c>
      <c r="D6325" s="192">
        <v>293.7</v>
      </c>
      <c r="E6325" s="192">
        <v>6.3000000000000114</v>
      </c>
      <c r="F6325" s="166" t="s">
        <v>5</v>
      </c>
      <c r="G6325" s="167"/>
      <c r="H6325" s="168">
        <v>1407648431</v>
      </c>
    </row>
    <row r="6326" spans="1:8" s="126" customFormat="1" x14ac:dyDescent="0.25">
      <c r="A6326" s="117"/>
      <c r="B6326" s="165">
        <v>44864.355509259258</v>
      </c>
      <c r="C6326" s="192">
        <v>100</v>
      </c>
      <c r="D6326" s="192">
        <v>96.1</v>
      </c>
      <c r="E6326" s="192">
        <v>3.9000000000000057</v>
      </c>
      <c r="F6326" s="166" t="s">
        <v>5</v>
      </c>
      <c r="G6326" s="167"/>
      <c r="H6326" s="168">
        <v>1407651094</v>
      </c>
    </row>
    <row r="6327" spans="1:8" s="126" customFormat="1" x14ac:dyDescent="0.25">
      <c r="A6327" s="117"/>
      <c r="B6327" s="165">
        <v>44864.367800925924</v>
      </c>
      <c r="C6327" s="192">
        <v>150</v>
      </c>
      <c r="D6327" s="192">
        <v>146.1</v>
      </c>
      <c r="E6327" s="192">
        <v>3.9000000000000057</v>
      </c>
      <c r="F6327" s="166" t="s">
        <v>5</v>
      </c>
      <c r="G6327" s="167"/>
      <c r="H6327" s="168">
        <v>1407660514</v>
      </c>
    </row>
    <row r="6328" spans="1:8" s="126" customFormat="1" x14ac:dyDescent="0.25">
      <c r="A6328" s="117"/>
      <c r="B6328" s="165">
        <v>44864.373101851852</v>
      </c>
      <c r="C6328" s="192">
        <v>1000</v>
      </c>
      <c r="D6328" s="192">
        <v>979</v>
      </c>
      <c r="E6328" s="192">
        <v>21</v>
      </c>
      <c r="F6328" s="166" t="s">
        <v>5</v>
      </c>
      <c r="G6328" s="167"/>
      <c r="H6328" s="168">
        <v>1407665156</v>
      </c>
    </row>
    <row r="6329" spans="1:8" s="126" customFormat="1" x14ac:dyDescent="0.25">
      <c r="A6329" s="117"/>
      <c r="B6329" s="165">
        <v>44864.375231481485</v>
      </c>
      <c r="C6329" s="192">
        <v>100</v>
      </c>
      <c r="D6329" s="192">
        <v>96.1</v>
      </c>
      <c r="E6329" s="192">
        <v>3.9000000000000057</v>
      </c>
      <c r="F6329" s="166" t="s">
        <v>5</v>
      </c>
      <c r="G6329" s="167"/>
      <c r="H6329" s="168">
        <v>1407666828</v>
      </c>
    </row>
    <row r="6330" spans="1:8" s="126" customFormat="1" x14ac:dyDescent="0.25">
      <c r="A6330" s="117"/>
      <c r="B6330" s="165">
        <v>44864.390324074076</v>
      </c>
      <c r="C6330" s="192">
        <v>10000</v>
      </c>
      <c r="D6330" s="192">
        <v>9790</v>
      </c>
      <c r="E6330" s="192">
        <v>210</v>
      </c>
      <c r="F6330" s="166" t="s">
        <v>6921</v>
      </c>
      <c r="G6330" s="167"/>
      <c r="H6330" s="168">
        <v>1407680965</v>
      </c>
    </row>
    <row r="6331" spans="1:8" s="126" customFormat="1" x14ac:dyDescent="0.25">
      <c r="A6331" s="117"/>
      <c r="B6331" s="165">
        <v>44864.390914351854</v>
      </c>
      <c r="C6331" s="192">
        <v>100</v>
      </c>
      <c r="D6331" s="192">
        <v>96.1</v>
      </c>
      <c r="E6331" s="192">
        <v>3.9000000000000057</v>
      </c>
      <c r="F6331" s="166" t="s">
        <v>5</v>
      </c>
      <c r="G6331" s="167"/>
      <c r="H6331" s="168">
        <v>1407681614</v>
      </c>
    </row>
    <row r="6332" spans="1:8" s="126" customFormat="1" x14ac:dyDescent="0.25">
      <c r="A6332" s="117"/>
      <c r="B6332" s="165">
        <v>44864.393472222226</v>
      </c>
      <c r="C6332" s="192">
        <v>100</v>
      </c>
      <c r="D6332" s="192">
        <v>96.1</v>
      </c>
      <c r="E6332" s="192">
        <v>3.9000000000000057</v>
      </c>
      <c r="F6332" s="166" t="s">
        <v>5</v>
      </c>
      <c r="G6332" s="167"/>
      <c r="H6332" s="168">
        <v>1407684121</v>
      </c>
    </row>
    <row r="6333" spans="1:8" s="126" customFormat="1" x14ac:dyDescent="0.25">
      <c r="A6333" s="117"/>
      <c r="B6333" s="165">
        <v>44864.396157407406</v>
      </c>
      <c r="C6333" s="192">
        <v>2000</v>
      </c>
      <c r="D6333" s="192">
        <v>1958</v>
      </c>
      <c r="E6333" s="192">
        <v>42</v>
      </c>
      <c r="F6333" s="166" t="s">
        <v>5</v>
      </c>
      <c r="G6333" s="167"/>
      <c r="H6333" s="168">
        <v>1407686569</v>
      </c>
    </row>
    <row r="6334" spans="1:8" s="126" customFormat="1" x14ac:dyDescent="0.25">
      <c r="A6334" s="117"/>
      <c r="B6334" s="165">
        <v>44864.398993055554</v>
      </c>
      <c r="C6334" s="192">
        <v>500</v>
      </c>
      <c r="D6334" s="192">
        <v>489.5</v>
      </c>
      <c r="E6334" s="192">
        <v>10.5</v>
      </c>
      <c r="F6334" s="166" t="s">
        <v>5</v>
      </c>
      <c r="G6334" s="167"/>
      <c r="H6334" s="168">
        <v>1407689286</v>
      </c>
    </row>
    <row r="6335" spans="1:8" s="126" customFormat="1" x14ac:dyDescent="0.25">
      <c r="A6335" s="117"/>
      <c r="B6335" s="165">
        <v>44864.39984953704</v>
      </c>
      <c r="C6335" s="192">
        <v>500</v>
      </c>
      <c r="D6335" s="192">
        <v>489.5</v>
      </c>
      <c r="E6335" s="192">
        <v>10.5</v>
      </c>
      <c r="F6335" s="166" t="s">
        <v>5</v>
      </c>
      <c r="G6335" s="167"/>
      <c r="H6335" s="168">
        <v>1407690260</v>
      </c>
    </row>
    <row r="6336" spans="1:8" s="126" customFormat="1" x14ac:dyDescent="0.25">
      <c r="A6336" s="117"/>
      <c r="B6336" s="165">
        <v>44864.401782407411</v>
      </c>
      <c r="C6336" s="192">
        <v>100</v>
      </c>
      <c r="D6336" s="192">
        <v>96.1</v>
      </c>
      <c r="E6336" s="192">
        <v>3.9000000000000057</v>
      </c>
      <c r="F6336" s="166" t="s">
        <v>5</v>
      </c>
      <c r="G6336" s="167"/>
      <c r="H6336" s="168">
        <v>1407691994</v>
      </c>
    </row>
    <row r="6337" spans="1:8" s="126" customFormat="1" x14ac:dyDescent="0.25">
      <c r="A6337" s="117"/>
      <c r="B6337" s="165">
        <v>44864.401956018519</v>
      </c>
      <c r="C6337" s="192">
        <v>100</v>
      </c>
      <c r="D6337" s="192">
        <v>96.1</v>
      </c>
      <c r="E6337" s="192">
        <v>3.9000000000000057</v>
      </c>
      <c r="F6337" s="166" t="s">
        <v>5</v>
      </c>
      <c r="G6337" s="167"/>
      <c r="H6337" s="168">
        <v>1407692189</v>
      </c>
    </row>
    <row r="6338" spans="1:8" s="126" customFormat="1" x14ac:dyDescent="0.25">
      <c r="A6338" s="117"/>
      <c r="B6338" s="165">
        <v>44864.4062037037</v>
      </c>
      <c r="C6338" s="192">
        <v>1000</v>
      </c>
      <c r="D6338" s="192">
        <v>979</v>
      </c>
      <c r="E6338" s="192">
        <v>21</v>
      </c>
      <c r="F6338" s="166" t="s">
        <v>5</v>
      </c>
      <c r="G6338" s="167"/>
      <c r="H6338" s="168">
        <v>1407696122</v>
      </c>
    </row>
    <row r="6339" spans="1:8" s="126" customFormat="1" x14ac:dyDescent="0.25">
      <c r="A6339" s="117"/>
      <c r="B6339" s="165">
        <v>44864.406226851854</v>
      </c>
      <c r="C6339" s="192">
        <v>500</v>
      </c>
      <c r="D6339" s="192">
        <v>489.5</v>
      </c>
      <c r="E6339" s="192">
        <v>10.5</v>
      </c>
      <c r="F6339" s="166" t="s">
        <v>5</v>
      </c>
      <c r="G6339" s="167"/>
      <c r="H6339" s="168">
        <v>1407696136</v>
      </c>
    </row>
    <row r="6340" spans="1:8" s="126" customFormat="1" x14ac:dyDescent="0.25">
      <c r="A6340" s="117"/>
      <c r="B6340" s="165">
        <v>44864.407118055555</v>
      </c>
      <c r="C6340" s="192">
        <v>1000</v>
      </c>
      <c r="D6340" s="192">
        <v>979</v>
      </c>
      <c r="E6340" s="192">
        <v>21</v>
      </c>
      <c r="F6340" s="166" t="s">
        <v>2357</v>
      </c>
      <c r="G6340" s="167"/>
      <c r="H6340" s="168">
        <v>1407696897</v>
      </c>
    </row>
    <row r="6341" spans="1:8" s="126" customFormat="1" x14ac:dyDescent="0.25">
      <c r="A6341" s="117"/>
      <c r="B6341" s="165">
        <v>44864.415555555555</v>
      </c>
      <c r="C6341" s="192">
        <v>100</v>
      </c>
      <c r="D6341" s="192">
        <v>96.1</v>
      </c>
      <c r="E6341" s="192">
        <v>3.9000000000000057</v>
      </c>
      <c r="F6341" s="166" t="s">
        <v>5</v>
      </c>
      <c r="G6341" s="167"/>
      <c r="H6341" s="168">
        <v>1407705124</v>
      </c>
    </row>
    <row r="6342" spans="1:8" s="126" customFormat="1" x14ac:dyDescent="0.25">
      <c r="A6342" s="117"/>
      <c r="B6342" s="165">
        <v>44864.416620370372</v>
      </c>
      <c r="C6342" s="192">
        <v>150</v>
      </c>
      <c r="D6342" s="192">
        <v>146.1</v>
      </c>
      <c r="E6342" s="192">
        <v>3.9000000000000057</v>
      </c>
      <c r="F6342" s="166" t="s">
        <v>5</v>
      </c>
      <c r="G6342" s="167"/>
      <c r="H6342" s="168">
        <v>1407706125</v>
      </c>
    </row>
    <row r="6343" spans="1:8" s="126" customFormat="1" x14ac:dyDescent="0.25">
      <c r="A6343" s="117"/>
      <c r="B6343" s="165">
        <v>44864.426620370374</v>
      </c>
      <c r="C6343" s="192">
        <v>1000</v>
      </c>
      <c r="D6343" s="192">
        <v>979</v>
      </c>
      <c r="E6343" s="192">
        <v>21</v>
      </c>
      <c r="F6343" s="166" t="s">
        <v>2300</v>
      </c>
      <c r="G6343" s="167"/>
      <c r="H6343" s="168">
        <v>1407717105</v>
      </c>
    </row>
    <row r="6344" spans="1:8" s="126" customFormat="1" x14ac:dyDescent="0.25">
      <c r="A6344" s="117"/>
      <c r="B6344" s="165">
        <v>44864.429976851854</v>
      </c>
      <c r="C6344" s="192">
        <v>500</v>
      </c>
      <c r="D6344" s="192">
        <v>489.5</v>
      </c>
      <c r="E6344" s="192">
        <v>10.5</v>
      </c>
      <c r="F6344" s="166" t="s">
        <v>5</v>
      </c>
      <c r="G6344" s="167"/>
      <c r="H6344" s="168">
        <v>1407720670</v>
      </c>
    </row>
    <row r="6345" spans="1:8" s="126" customFormat="1" x14ac:dyDescent="0.25">
      <c r="A6345" s="117"/>
      <c r="B6345" s="165">
        <v>44864.433240740742</v>
      </c>
      <c r="C6345" s="192">
        <v>300</v>
      </c>
      <c r="D6345" s="192">
        <v>293.7</v>
      </c>
      <c r="E6345" s="192">
        <v>6.3000000000000114</v>
      </c>
      <c r="F6345" s="166" t="s">
        <v>2296</v>
      </c>
      <c r="G6345" s="167"/>
      <c r="H6345" s="168">
        <v>1407724580</v>
      </c>
    </row>
    <row r="6346" spans="1:8" s="126" customFormat="1" x14ac:dyDescent="0.25">
      <c r="A6346" s="117"/>
      <c r="B6346" s="165">
        <v>44864.433587962965</v>
      </c>
      <c r="C6346" s="192">
        <v>300</v>
      </c>
      <c r="D6346" s="192">
        <v>293.7</v>
      </c>
      <c r="E6346" s="192">
        <v>6.3000000000000114</v>
      </c>
      <c r="F6346" s="166" t="s">
        <v>5</v>
      </c>
      <c r="G6346" s="167"/>
      <c r="H6346" s="168">
        <v>1407724962</v>
      </c>
    </row>
    <row r="6347" spans="1:8" s="126" customFormat="1" x14ac:dyDescent="0.25">
      <c r="A6347" s="117"/>
      <c r="B6347" s="165">
        <v>44864.435312499998</v>
      </c>
      <c r="C6347" s="192">
        <v>500</v>
      </c>
      <c r="D6347" s="192">
        <v>489.5</v>
      </c>
      <c r="E6347" s="192">
        <v>10.5</v>
      </c>
      <c r="F6347" s="166" t="s">
        <v>5</v>
      </c>
      <c r="G6347" s="167"/>
      <c r="H6347" s="168">
        <v>1407727034</v>
      </c>
    </row>
    <row r="6348" spans="1:8" s="126" customFormat="1" x14ac:dyDescent="0.25">
      <c r="A6348" s="117"/>
      <c r="B6348" s="165">
        <v>44864.445069444446</v>
      </c>
      <c r="C6348" s="192">
        <v>200</v>
      </c>
      <c r="D6348" s="192">
        <v>195.8</v>
      </c>
      <c r="E6348" s="192">
        <v>4.1999999999999886</v>
      </c>
      <c r="F6348" s="166" t="s">
        <v>5</v>
      </c>
      <c r="G6348" s="167"/>
      <c r="H6348" s="168">
        <v>1407738127</v>
      </c>
    </row>
    <row r="6349" spans="1:8" s="126" customFormat="1" x14ac:dyDescent="0.25">
      <c r="A6349" s="117"/>
      <c r="B6349" s="165">
        <v>44864.450879629629</v>
      </c>
      <c r="C6349" s="192">
        <v>1000</v>
      </c>
      <c r="D6349" s="192">
        <v>979</v>
      </c>
      <c r="E6349" s="192">
        <v>21</v>
      </c>
      <c r="F6349" s="166" t="s">
        <v>2363</v>
      </c>
      <c r="G6349" s="167"/>
      <c r="H6349" s="168">
        <v>1407744964</v>
      </c>
    </row>
    <row r="6350" spans="1:8" s="126" customFormat="1" x14ac:dyDescent="0.25">
      <c r="A6350" s="117"/>
      <c r="B6350" s="165">
        <v>44864.451770833337</v>
      </c>
      <c r="C6350" s="192">
        <v>200</v>
      </c>
      <c r="D6350" s="192">
        <v>195.8</v>
      </c>
      <c r="E6350" s="192">
        <v>4.1999999999999886</v>
      </c>
      <c r="F6350" s="166" t="s">
        <v>5</v>
      </c>
      <c r="G6350" s="167"/>
      <c r="H6350" s="168">
        <v>1407746023</v>
      </c>
    </row>
    <row r="6351" spans="1:8" s="126" customFormat="1" x14ac:dyDescent="0.25">
      <c r="A6351" s="117"/>
      <c r="B6351" s="165">
        <v>44864.455625000002</v>
      </c>
      <c r="C6351" s="192">
        <v>500</v>
      </c>
      <c r="D6351" s="192">
        <v>489.5</v>
      </c>
      <c r="E6351" s="192">
        <v>10.5</v>
      </c>
      <c r="F6351" s="166" t="s">
        <v>5</v>
      </c>
      <c r="G6351" s="167"/>
      <c r="H6351" s="168">
        <v>1407751266</v>
      </c>
    </row>
    <row r="6352" spans="1:8" s="126" customFormat="1" x14ac:dyDescent="0.25">
      <c r="A6352" s="117"/>
      <c r="B6352" s="165">
        <v>44864.457129629627</v>
      </c>
      <c r="C6352" s="192">
        <v>500</v>
      </c>
      <c r="D6352" s="192">
        <v>489.5</v>
      </c>
      <c r="E6352" s="192">
        <v>10.5</v>
      </c>
      <c r="F6352" s="166" t="s">
        <v>5</v>
      </c>
      <c r="G6352" s="167"/>
      <c r="H6352" s="168">
        <v>1407753014</v>
      </c>
    </row>
    <row r="6353" spans="1:8" s="126" customFormat="1" x14ac:dyDescent="0.25">
      <c r="A6353" s="117"/>
      <c r="B6353" s="165">
        <v>44864.457986111112</v>
      </c>
      <c r="C6353" s="192">
        <v>300</v>
      </c>
      <c r="D6353" s="192">
        <v>293.7</v>
      </c>
      <c r="E6353" s="192">
        <v>6.3000000000000114</v>
      </c>
      <c r="F6353" s="166" t="s">
        <v>5</v>
      </c>
      <c r="G6353" s="167"/>
      <c r="H6353" s="168">
        <v>1407754018</v>
      </c>
    </row>
    <row r="6354" spans="1:8" s="126" customFormat="1" x14ac:dyDescent="0.25">
      <c r="A6354" s="117"/>
      <c r="B6354" s="165">
        <v>44864.458657407406</v>
      </c>
      <c r="C6354" s="192">
        <v>1000</v>
      </c>
      <c r="D6354" s="192">
        <v>979</v>
      </c>
      <c r="E6354" s="192">
        <v>21</v>
      </c>
      <c r="F6354" s="166" t="s">
        <v>5</v>
      </c>
      <c r="G6354" s="167"/>
      <c r="H6354" s="168">
        <v>1407754827</v>
      </c>
    </row>
    <row r="6355" spans="1:8" s="126" customFormat="1" x14ac:dyDescent="0.25">
      <c r="A6355" s="117"/>
      <c r="B6355" s="165">
        <v>44864.461736111109</v>
      </c>
      <c r="C6355" s="192">
        <v>10</v>
      </c>
      <c r="D6355" s="192">
        <v>6.1</v>
      </c>
      <c r="E6355" s="192">
        <v>3.9000000000000004</v>
      </c>
      <c r="F6355" s="166" t="s">
        <v>2313</v>
      </c>
      <c r="G6355" s="167"/>
      <c r="H6355" s="168">
        <v>1407758513</v>
      </c>
    </row>
    <row r="6356" spans="1:8" s="126" customFormat="1" x14ac:dyDescent="0.25">
      <c r="A6356" s="117"/>
      <c r="B6356" s="165">
        <v>44864.463287037041</v>
      </c>
      <c r="C6356" s="192">
        <v>1000</v>
      </c>
      <c r="D6356" s="192">
        <v>979</v>
      </c>
      <c r="E6356" s="192">
        <v>21</v>
      </c>
      <c r="F6356" s="166" t="s">
        <v>5</v>
      </c>
      <c r="G6356" s="167"/>
      <c r="H6356" s="168">
        <v>1407760411</v>
      </c>
    </row>
    <row r="6357" spans="1:8" s="126" customFormat="1" x14ac:dyDescent="0.25">
      <c r="A6357" s="117"/>
      <c r="B6357" s="165">
        <v>44864.472291666665</v>
      </c>
      <c r="C6357" s="192">
        <v>1500</v>
      </c>
      <c r="D6357" s="192">
        <v>1468.5</v>
      </c>
      <c r="E6357" s="192">
        <v>31.5</v>
      </c>
      <c r="F6357" s="166" t="s">
        <v>5</v>
      </c>
      <c r="G6357" s="167"/>
      <c r="H6357" s="168">
        <v>1407771226</v>
      </c>
    </row>
    <row r="6358" spans="1:8" s="126" customFormat="1" x14ac:dyDescent="0.25">
      <c r="A6358" s="117"/>
      <c r="B6358" s="165">
        <v>44864.477048611108</v>
      </c>
      <c r="C6358" s="192">
        <v>150</v>
      </c>
      <c r="D6358" s="192">
        <v>146.1</v>
      </c>
      <c r="E6358" s="192">
        <v>3.9000000000000057</v>
      </c>
      <c r="F6358" s="166" t="s">
        <v>5</v>
      </c>
      <c r="G6358" s="167"/>
      <c r="H6358" s="168">
        <v>1407777324</v>
      </c>
    </row>
    <row r="6359" spans="1:8" s="126" customFormat="1" x14ac:dyDescent="0.25">
      <c r="A6359" s="117"/>
      <c r="B6359" s="165">
        <v>44864.480254629627</v>
      </c>
      <c r="C6359" s="192">
        <v>300</v>
      </c>
      <c r="D6359" s="192">
        <v>293.7</v>
      </c>
      <c r="E6359" s="192">
        <v>6.3000000000000114</v>
      </c>
      <c r="F6359" s="166" t="s">
        <v>5</v>
      </c>
      <c r="G6359" s="167"/>
      <c r="H6359" s="168">
        <v>1407781359</v>
      </c>
    </row>
    <row r="6360" spans="1:8" s="126" customFormat="1" x14ac:dyDescent="0.25">
      <c r="A6360" s="117"/>
      <c r="B6360" s="165">
        <v>44864.48300925926</v>
      </c>
      <c r="C6360" s="192">
        <v>500</v>
      </c>
      <c r="D6360" s="192">
        <v>489.5</v>
      </c>
      <c r="E6360" s="192">
        <v>10.5</v>
      </c>
      <c r="F6360" s="166" t="s">
        <v>5</v>
      </c>
      <c r="G6360" s="167"/>
      <c r="H6360" s="168">
        <v>1407784705</v>
      </c>
    </row>
    <row r="6361" spans="1:8" s="126" customFormat="1" x14ac:dyDescent="0.25">
      <c r="A6361" s="117"/>
      <c r="B6361" s="165">
        <v>44864.484479166669</v>
      </c>
      <c r="C6361" s="192">
        <v>1000</v>
      </c>
      <c r="D6361" s="192">
        <v>979</v>
      </c>
      <c r="E6361" s="192">
        <v>21</v>
      </c>
      <c r="F6361" s="166" t="s">
        <v>5</v>
      </c>
      <c r="G6361" s="167"/>
      <c r="H6361" s="168">
        <v>1407786517</v>
      </c>
    </row>
    <row r="6362" spans="1:8" s="126" customFormat="1" x14ac:dyDescent="0.25">
      <c r="A6362" s="117"/>
      <c r="B6362" s="165">
        <v>44864.484733796293</v>
      </c>
      <c r="C6362" s="192">
        <v>300</v>
      </c>
      <c r="D6362" s="192">
        <v>293.7</v>
      </c>
      <c r="E6362" s="192">
        <v>6.3000000000000114</v>
      </c>
      <c r="F6362" s="166" t="s">
        <v>5</v>
      </c>
      <c r="G6362" s="167"/>
      <c r="H6362" s="168">
        <v>1407786870</v>
      </c>
    </row>
    <row r="6363" spans="1:8" s="126" customFormat="1" x14ac:dyDescent="0.25">
      <c r="A6363" s="117"/>
      <c r="B6363" s="165">
        <v>44864.486597222225</v>
      </c>
      <c r="C6363" s="192">
        <v>300</v>
      </c>
      <c r="D6363" s="192">
        <v>293.7</v>
      </c>
      <c r="E6363" s="192">
        <v>6.3000000000000114</v>
      </c>
      <c r="F6363" s="166" t="s">
        <v>5</v>
      </c>
      <c r="G6363" s="167"/>
      <c r="H6363" s="168">
        <v>1407789266</v>
      </c>
    </row>
    <row r="6364" spans="1:8" s="126" customFormat="1" x14ac:dyDescent="0.25">
      <c r="A6364" s="117"/>
      <c r="B6364" s="165">
        <v>44864.488749999997</v>
      </c>
      <c r="C6364" s="192">
        <v>100</v>
      </c>
      <c r="D6364" s="192">
        <v>96.1</v>
      </c>
      <c r="E6364" s="192">
        <v>3.9000000000000057</v>
      </c>
      <c r="F6364" s="166" t="s">
        <v>5</v>
      </c>
      <c r="G6364" s="167"/>
      <c r="H6364" s="168">
        <v>1407792094</v>
      </c>
    </row>
    <row r="6365" spans="1:8" s="126" customFormat="1" x14ac:dyDescent="0.25">
      <c r="A6365" s="117"/>
      <c r="B6365" s="165">
        <v>44864.489976851852</v>
      </c>
      <c r="C6365" s="192">
        <v>10</v>
      </c>
      <c r="D6365" s="192">
        <v>6.1</v>
      </c>
      <c r="E6365" s="192">
        <v>3.9000000000000004</v>
      </c>
      <c r="F6365" s="166" t="s">
        <v>5</v>
      </c>
      <c r="G6365" s="167"/>
      <c r="H6365" s="168">
        <v>1407793639</v>
      </c>
    </row>
    <row r="6366" spans="1:8" s="126" customFormat="1" x14ac:dyDescent="0.25">
      <c r="A6366" s="117"/>
      <c r="B6366" s="165">
        <v>44864.494016203702</v>
      </c>
      <c r="C6366" s="192">
        <v>100</v>
      </c>
      <c r="D6366" s="192">
        <v>96.1</v>
      </c>
      <c r="E6366" s="192">
        <v>3.9000000000000057</v>
      </c>
      <c r="F6366" s="166" t="s">
        <v>5</v>
      </c>
      <c r="G6366" s="167"/>
      <c r="H6366" s="168">
        <v>1407798809</v>
      </c>
    </row>
    <row r="6367" spans="1:8" s="126" customFormat="1" x14ac:dyDescent="0.25">
      <c r="A6367" s="117"/>
      <c r="B6367" s="165">
        <v>44864.498912037037</v>
      </c>
      <c r="C6367" s="192">
        <v>100</v>
      </c>
      <c r="D6367" s="192">
        <v>96.1</v>
      </c>
      <c r="E6367" s="192">
        <v>3.9000000000000057</v>
      </c>
      <c r="F6367" s="166" t="s">
        <v>5</v>
      </c>
      <c r="G6367" s="167"/>
      <c r="H6367" s="168">
        <v>1407805438</v>
      </c>
    </row>
    <row r="6368" spans="1:8" s="126" customFormat="1" x14ac:dyDescent="0.25">
      <c r="A6368" s="117"/>
      <c r="B6368" s="165">
        <v>44864.506828703707</v>
      </c>
      <c r="C6368" s="192">
        <v>50</v>
      </c>
      <c r="D6368" s="192">
        <v>46.1</v>
      </c>
      <c r="E6368" s="192">
        <v>3.8999999999999986</v>
      </c>
      <c r="F6368" s="166" t="s">
        <v>5</v>
      </c>
      <c r="G6368" s="167"/>
      <c r="H6368" s="168">
        <v>1407817356</v>
      </c>
    </row>
    <row r="6369" spans="1:8" s="126" customFormat="1" x14ac:dyDescent="0.25">
      <c r="A6369" s="117"/>
      <c r="B6369" s="165">
        <v>44864.507118055553</v>
      </c>
      <c r="C6369" s="192">
        <v>300</v>
      </c>
      <c r="D6369" s="192">
        <v>293.7</v>
      </c>
      <c r="E6369" s="192">
        <v>6.3000000000000114</v>
      </c>
      <c r="F6369" s="166" t="s">
        <v>5</v>
      </c>
      <c r="G6369" s="167"/>
      <c r="H6369" s="168">
        <v>1407817782</v>
      </c>
    </row>
    <row r="6370" spans="1:8" s="126" customFormat="1" x14ac:dyDescent="0.25">
      <c r="A6370" s="117"/>
      <c r="B6370" s="165">
        <v>44864.507164351853</v>
      </c>
      <c r="C6370" s="192">
        <v>500</v>
      </c>
      <c r="D6370" s="192">
        <v>489.5</v>
      </c>
      <c r="E6370" s="192">
        <v>10.5</v>
      </c>
      <c r="F6370" s="166" t="s">
        <v>5</v>
      </c>
      <c r="G6370" s="167"/>
      <c r="H6370" s="168">
        <v>1407817862</v>
      </c>
    </row>
    <row r="6371" spans="1:8" s="126" customFormat="1" x14ac:dyDescent="0.25">
      <c r="A6371" s="117"/>
      <c r="B6371" s="165">
        <v>44864.510277777779</v>
      </c>
      <c r="C6371" s="192">
        <v>100</v>
      </c>
      <c r="D6371" s="192">
        <v>96.1</v>
      </c>
      <c r="E6371" s="192">
        <v>3.9000000000000057</v>
      </c>
      <c r="F6371" s="166" t="s">
        <v>5</v>
      </c>
      <c r="G6371" s="167"/>
      <c r="H6371" s="168">
        <v>1407822329</v>
      </c>
    </row>
    <row r="6372" spans="1:8" s="126" customFormat="1" x14ac:dyDescent="0.25">
      <c r="A6372" s="117"/>
      <c r="B6372" s="165">
        <v>44864.511562500003</v>
      </c>
      <c r="C6372" s="192">
        <v>1000</v>
      </c>
      <c r="D6372" s="192">
        <v>979</v>
      </c>
      <c r="E6372" s="192">
        <v>21</v>
      </c>
      <c r="F6372" s="166" t="s">
        <v>5</v>
      </c>
      <c r="G6372" s="167"/>
      <c r="H6372" s="168">
        <v>1407824117</v>
      </c>
    </row>
    <row r="6373" spans="1:8" s="126" customFormat="1" x14ac:dyDescent="0.25">
      <c r="A6373" s="117"/>
      <c r="B6373" s="165">
        <v>44864.513599537036</v>
      </c>
      <c r="C6373" s="192">
        <v>500</v>
      </c>
      <c r="D6373" s="192">
        <v>489.5</v>
      </c>
      <c r="E6373" s="192">
        <v>10.5</v>
      </c>
      <c r="F6373" s="166" t="s">
        <v>5</v>
      </c>
      <c r="G6373" s="167"/>
      <c r="H6373" s="168">
        <v>1407826805</v>
      </c>
    </row>
    <row r="6374" spans="1:8" s="126" customFormat="1" x14ac:dyDescent="0.25">
      <c r="A6374" s="117"/>
      <c r="B6374" s="165">
        <v>44864.516493055555</v>
      </c>
      <c r="C6374" s="192">
        <v>1000</v>
      </c>
      <c r="D6374" s="192">
        <v>979</v>
      </c>
      <c r="E6374" s="192">
        <v>21</v>
      </c>
      <c r="F6374" s="166" t="s">
        <v>5</v>
      </c>
      <c r="G6374" s="167"/>
      <c r="H6374" s="168">
        <v>1407831030</v>
      </c>
    </row>
    <row r="6375" spans="1:8" s="126" customFormat="1" x14ac:dyDescent="0.25">
      <c r="A6375" s="117"/>
      <c r="B6375" s="165">
        <v>44864.517546296294</v>
      </c>
      <c r="C6375" s="192">
        <v>1000</v>
      </c>
      <c r="D6375" s="192">
        <v>979</v>
      </c>
      <c r="E6375" s="192">
        <v>21</v>
      </c>
      <c r="F6375" s="166" t="s">
        <v>5</v>
      </c>
      <c r="G6375" s="167"/>
      <c r="H6375" s="168">
        <v>1407832506</v>
      </c>
    </row>
    <row r="6376" spans="1:8" s="126" customFormat="1" x14ac:dyDescent="0.25">
      <c r="A6376" s="117"/>
      <c r="B6376" s="165">
        <v>44864.518506944441</v>
      </c>
      <c r="C6376" s="192">
        <v>10</v>
      </c>
      <c r="D6376" s="192">
        <v>6.1</v>
      </c>
      <c r="E6376" s="192">
        <v>3.9000000000000004</v>
      </c>
      <c r="F6376" s="166" t="s">
        <v>5</v>
      </c>
      <c r="G6376" s="167"/>
      <c r="H6376" s="168">
        <v>1407833782</v>
      </c>
    </row>
    <row r="6377" spans="1:8" s="126" customFormat="1" x14ac:dyDescent="0.25">
      <c r="A6377" s="117"/>
      <c r="B6377" s="165">
        <v>44864.518865740742</v>
      </c>
      <c r="C6377" s="192">
        <v>500</v>
      </c>
      <c r="D6377" s="192">
        <v>489.5</v>
      </c>
      <c r="E6377" s="192">
        <v>10.5</v>
      </c>
      <c r="F6377" s="166" t="s">
        <v>5</v>
      </c>
      <c r="G6377" s="167"/>
      <c r="H6377" s="168">
        <v>1407834262</v>
      </c>
    </row>
    <row r="6378" spans="1:8" s="126" customFormat="1" x14ac:dyDescent="0.25">
      <c r="A6378" s="117"/>
      <c r="B6378" s="165">
        <v>44864.521481481483</v>
      </c>
      <c r="C6378" s="192">
        <v>300</v>
      </c>
      <c r="D6378" s="192">
        <v>293.7</v>
      </c>
      <c r="E6378" s="192">
        <v>6.3000000000000114</v>
      </c>
      <c r="F6378" s="166" t="s">
        <v>5</v>
      </c>
      <c r="G6378" s="167"/>
      <c r="H6378" s="168">
        <v>1407837967</v>
      </c>
    </row>
    <row r="6379" spans="1:8" s="126" customFormat="1" x14ac:dyDescent="0.25">
      <c r="A6379" s="117"/>
      <c r="B6379" s="165">
        <v>44864.525972222225</v>
      </c>
      <c r="C6379" s="192">
        <v>100</v>
      </c>
      <c r="D6379" s="192">
        <v>96.1</v>
      </c>
      <c r="E6379" s="192">
        <v>3.9000000000000057</v>
      </c>
      <c r="F6379" s="166" t="s">
        <v>2362</v>
      </c>
      <c r="G6379" s="167"/>
      <c r="H6379" s="168">
        <v>1407844726</v>
      </c>
    </row>
    <row r="6380" spans="1:8" s="126" customFormat="1" x14ac:dyDescent="0.25">
      <c r="A6380" s="117"/>
      <c r="B6380" s="165">
        <v>44864.529942129629</v>
      </c>
      <c r="C6380" s="192">
        <v>500</v>
      </c>
      <c r="D6380" s="192">
        <v>489.5</v>
      </c>
      <c r="E6380" s="192">
        <v>10.5</v>
      </c>
      <c r="F6380" s="166" t="s">
        <v>5</v>
      </c>
      <c r="G6380" s="167"/>
      <c r="H6380" s="168">
        <v>1407850794</v>
      </c>
    </row>
    <row r="6381" spans="1:8" s="126" customFormat="1" x14ac:dyDescent="0.25">
      <c r="A6381" s="117"/>
      <c r="B6381" s="165">
        <v>44864.532175925924</v>
      </c>
      <c r="C6381" s="192">
        <v>200</v>
      </c>
      <c r="D6381" s="192">
        <v>195.8</v>
      </c>
      <c r="E6381" s="192">
        <v>4.1999999999999886</v>
      </c>
      <c r="F6381" s="166" t="s">
        <v>5</v>
      </c>
      <c r="G6381" s="167"/>
      <c r="H6381" s="168">
        <v>1407853815</v>
      </c>
    </row>
    <row r="6382" spans="1:8" s="126" customFormat="1" x14ac:dyDescent="0.25">
      <c r="A6382" s="117"/>
      <c r="B6382" s="165">
        <v>44864.535324074073</v>
      </c>
      <c r="C6382" s="192">
        <v>200</v>
      </c>
      <c r="D6382" s="192">
        <v>195.8</v>
      </c>
      <c r="E6382" s="192">
        <v>4.1999999999999886</v>
      </c>
      <c r="F6382" s="166" t="s">
        <v>5</v>
      </c>
      <c r="G6382" s="167"/>
      <c r="H6382" s="168">
        <v>1407858173</v>
      </c>
    </row>
    <row r="6383" spans="1:8" s="126" customFormat="1" x14ac:dyDescent="0.25">
      <c r="A6383" s="117"/>
      <c r="B6383" s="165">
        <v>44864.537245370368</v>
      </c>
      <c r="C6383" s="192">
        <v>3000</v>
      </c>
      <c r="D6383" s="192">
        <v>2937</v>
      </c>
      <c r="E6383" s="192">
        <v>63</v>
      </c>
      <c r="F6383" s="166" t="s">
        <v>5</v>
      </c>
      <c r="G6383" s="167"/>
      <c r="H6383" s="168">
        <v>1407861047</v>
      </c>
    </row>
    <row r="6384" spans="1:8" s="126" customFormat="1" x14ac:dyDescent="0.25">
      <c r="A6384" s="117"/>
      <c r="B6384" s="165">
        <v>44864.539837962962</v>
      </c>
      <c r="C6384" s="192">
        <v>400</v>
      </c>
      <c r="D6384" s="192">
        <v>391.6</v>
      </c>
      <c r="E6384" s="192">
        <v>8.3999999999999773</v>
      </c>
      <c r="F6384" s="166" t="s">
        <v>5</v>
      </c>
      <c r="G6384" s="167"/>
      <c r="H6384" s="168">
        <v>1407864631</v>
      </c>
    </row>
    <row r="6385" spans="1:8" s="126" customFormat="1" x14ac:dyDescent="0.25">
      <c r="A6385" s="117"/>
      <c r="B6385" s="165">
        <v>44864.540833333333</v>
      </c>
      <c r="C6385" s="192">
        <v>300</v>
      </c>
      <c r="D6385" s="192">
        <v>293.7</v>
      </c>
      <c r="E6385" s="192">
        <v>6.3000000000000114</v>
      </c>
      <c r="F6385" s="166" t="s">
        <v>5</v>
      </c>
      <c r="G6385" s="167"/>
      <c r="H6385" s="168">
        <v>1407865977</v>
      </c>
    </row>
    <row r="6386" spans="1:8" s="126" customFormat="1" x14ac:dyDescent="0.25">
      <c r="A6386" s="117"/>
      <c r="B6386" s="165">
        <v>44864.542141203703</v>
      </c>
      <c r="C6386" s="192">
        <v>400</v>
      </c>
      <c r="D6386" s="192">
        <v>391.6</v>
      </c>
      <c r="E6386" s="192">
        <v>8.3999999999999773</v>
      </c>
      <c r="F6386" s="166" t="s">
        <v>5</v>
      </c>
      <c r="G6386" s="167"/>
      <c r="H6386" s="168">
        <v>1407867798</v>
      </c>
    </row>
    <row r="6387" spans="1:8" s="126" customFormat="1" x14ac:dyDescent="0.25">
      <c r="A6387" s="117"/>
      <c r="B6387" s="165">
        <v>44864.55195601852</v>
      </c>
      <c r="C6387" s="192">
        <v>300</v>
      </c>
      <c r="D6387" s="192">
        <v>293.7</v>
      </c>
      <c r="E6387" s="192">
        <v>6.3000000000000114</v>
      </c>
      <c r="F6387" s="166" t="s">
        <v>5</v>
      </c>
      <c r="G6387" s="167"/>
      <c r="H6387" s="168">
        <v>1407881291</v>
      </c>
    </row>
    <row r="6388" spans="1:8" s="126" customFormat="1" x14ac:dyDescent="0.25">
      <c r="A6388" s="117"/>
      <c r="B6388" s="165">
        <v>44864.554548611108</v>
      </c>
      <c r="C6388" s="192">
        <v>300</v>
      </c>
      <c r="D6388" s="192">
        <v>293.7</v>
      </c>
      <c r="E6388" s="192">
        <v>6.3000000000000114</v>
      </c>
      <c r="F6388" s="166" t="s">
        <v>5</v>
      </c>
      <c r="G6388" s="167"/>
      <c r="H6388" s="168">
        <v>1407885518</v>
      </c>
    </row>
    <row r="6389" spans="1:8" s="126" customFormat="1" x14ac:dyDescent="0.25">
      <c r="A6389" s="117"/>
      <c r="B6389" s="165">
        <v>44864.554594907408</v>
      </c>
      <c r="C6389" s="192">
        <v>100</v>
      </c>
      <c r="D6389" s="192">
        <v>96.1</v>
      </c>
      <c r="E6389" s="192">
        <v>3.9000000000000057</v>
      </c>
      <c r="F6389" s="166" t="s">
        <v>5</v>
      </c>
      <c r="G6389" s="167"/>
      <c r="H6389" s="168">
        <v>1407885616</v>
      </c>
    </row>
    <row r="6390" spans="1:8" s="126" customFormat="1" x14ac:dyDescent="0.25">
      <c r="A6390" s="117"/>
      <c r="B6390" s="165">
        <v>44864.556446759256</v>
      </c>
      <c r="C6390" s="192">
        <v>300</v>
      </c>
      <c r="D6390" s="192">
        <v>293.7</v>
      </c>
      <c r="E6390" s="192">
        <v>6.3000000000000114</v>
      </c>
      <c r="F6390" s="166" t="s">
        <v>5</v>
      </c>
      <c r="G6390" s="167"/>
      <c r="H6390" s="168">
        <v>1407888774</v>
      </c>
    </row>
    <row r="6391" spans="1:8" s="126" customFormat="1" x14ac:dyDescent="0.25">
      <c r="A6391" s="117"/>
      <c r="B6391" s="165">
        <v>44864.557037037041</v>
      </c>
      <c r="C6391" s="192">
        <v>200</v>
      </c>
      <c r="D6391" s="192">
        <v>195.8</v>
      </c>
      <c r="E6391" s="192">
        <v>4.1999999999999886</v>
      </c>
      <c r="F6391" s="166" t="s">
        <v>5</v>
      </c>
      <c r="G6391" s="167"/>
      <c r="H6391" s="168">
        <v>1407889829</v>
      </c>
    </row>
    <row r="6392" spans="1:8" s="126" customFormat="1" x14ac:dyDescent="0.25">
      <c r="A6392" s="117"/>
      <c r="B6392" s="165">
        <v>44864.558136574073</v>
      </c>
      <c r="C6392" s="192">
        <v>1000</v>
      </c>
      <c r="D6392" s="192">
        <v>979</v>
      </c>
      <c r="E6392" s="192">
        <v>21</v>
      </c>
      <c r="F6392" s="166" t="s">
        <v>5</v>
      </c>
      <c r="G6392" s="167"/>
      <c r="H6392" s="168">
        <v>1407891807</v>
      </c>
    </row>
    <row r="6393" spans="1:8" s="126" customFormat="1" x14ac:dyDescent="0.25">
      <c r="A6393" s="117"/>
      <c r="B6393" s="165">
        <v>44864.558831018519</v>
      </c>
      <c r="C6393" s="192">
        <v>500</v>
      </c>
      <c r="D6393" s="192">
        <v>489.5</v>
      </c>
      <c r="E6393" s="192">
        <v>10.5</v>
      </c>
      <c r="F6393" s="166" t="s">
        <v>5</v>
      </c>
      <c r="G6393" s="167"/>
      <c r="H6393" s="168">
        <v>1407893012</v>
      </c>
    </row>
    <row r="6394" spans="1:8" s="126" customFormat="1" x14ac:dyDescent="0.25">
      <c r="A6394" s="117"/>
      <c r="B6394" s="165">
        <v>44864.559918981482</v>
      </c>
      <c r="C6394" s="192">
        <v>200</v>
      </c>
      <c r="D6394" s="192">
        <v>195.8</v>
      </c>
      <c r="E6394" s="192">
        <v>4.1999999999999886</v>
      </c>
      <c r="F6394" s="166" t="s">
        <v>5</v>
      </c>
      <c r="G6394" s="167"/>
      <c r="H6394" s="168">
        <v>1407895044</v>
      </c>
    </row>
    <row r="6395" spans="1:8" s="126" customFormat="1" x14ac:dyDescent="0.25">
      <c r="A6395" s="117"/>
      <c r="B6395" s="165">
        <v>44864.562337962961</v>
      </c>
      <c r="C6395" s="192">
        <v>200</v>
      </c>
      <c r="D6395" s="192">
        <v>195.8</v>
      </c>
      <c r="E6395" s="192">
        <v>4.1999999999999886</v>
      </c>
      <c r="F6395" s="166" t="s">
        <v>5</v>
      </c>
      <c r="G6395" s="167"/>
      <c r="H6395" s="168">
        <v>1407899229</v>
      </c>
    </row>
    <row r="6396" spans="1:8" s="126" customFormat="1" x14ac:dyDescent="0.25">
      <c r="A6396" s="117"/>
      <c r="B6396" s="165">
        <v>44864.562418981484</v>
      </c>
      <c r="C6396" s="192">
        <v>1000</v>
      </c>
      <c r="D6396" s="192">
        <v>979</v>
      </c>
      <c r="E6396" s="192">
        <v>21</v>
      </c>
      <c r="F6396" s="166" t="s">
        <v>5</v>
      </c>
      <c r="G6396" s="167"/>
      <c r="H6396" s="168">
        <v>1407899389</v>
      </c>
    </row>
    <row r="6397" spans="1:8" s="126" customFormat="1" x14ac:dyDescent="0.25">
      <c r="A6397" s="117"/>
      <c r="B6397" s="165">
        <v>44864.564652777779</v>
      </c>
      <c r="C6397" s="192">
        <v>1000</v>
      </c>
      <c r="D6397" s="192">
        <v>979</v>
      </c>
      <c r="E6397" s="192">
        <v>21</v>
      </c>
      <c r="F6397" s="166" t="s">
        <v>5</v>
      </c>
      <c r="G6397" s="167"/>
      <c r="H6397" s="168">
        <v>1407903192</v>
      </c>
    </row>
    <row r="6398" spans="1:8" s="126" customFormat="1" x14ac:dyDescent="0.25">
      <c r="A6398" s="117"/>
      <c r="B6398" s="165">
        <v>44864.565682870372</v>
      </c>
      <c r="C6398" s="192">
        <v>50</v>
      </c>
      <c r="D6398" s="192">
        <v>46.1</v>
      </c>
      <c r="E6398" s="192">
        <v>3.8999999999999986</v>
      </c>
      <c r="F6398" s="166" t="s">
        <v>5</v>
      </c>
      <c r="G6398" s="167"/>
      <c r="H6398" s="168">
        <v>1407904762</v>
      </c>
    </row>
    <row r="6399" spans="1:8" s="126" customFormat="1" x14ac:dyDescent="0.25">
      <c r="A6399" s="117"/>
      <c r="B6399" s="165">
        <v>44864.571516203701</v>
      </c>
      <c r="C6399" s="192">
        <v>200</v>
      </c>
      <c r="D6399" s="192">
        <v>195.8</v>
      </c>
      <c r="E6399" s="192">
        <v>4.1999999999999886</v>
      </c>
      <c r="F6399" s="166" t="s">
        <v>5</v>
      </c>
      <c r="G6399" s="167"/>
      <c r="H6399" s="168">
        <v>1407912846</v>
      </c>
    </row>
    <row r="6400" spans="1:8" s="126" customFormat="1" x14ac:dyDescent="0.25">
      <c r="A6400" s="117"/>
      <c r="B6400" s="165">
        <v>44864.57298611111</v>
      </c>
      <c r="C6400" s="192">
        <v>500</v>
      </c>
      <c r="D6400" s="192">
        <v>489.5</v>
      </c>
      <c r="E6400" s="192">
        <v>10.5</v>
      </c>
      <c r="F6400" s="166" t="s">
        <v>5</v>
      </c>
      <c r="G6400" s="167"/>
      <c r="H6400" s="168">
        <v>1407914794</v>
      </c>
    </row>
    <row r="6401" spans="1:8" s="126" customFormat="1" x14ac:dyDescent="0.25">
      <c r="A6401" s="117"/>
      <c r="B6401" s="165">
        <v>44864.573796296296</v>
      </c>
      <c r="C6401" s="192">
        <v>5000</v>
      </c>
      <c r="D6401" s="192">
        <v>4895</v>
      </c>
      <c r="E6401" s="192">
        <v>105</v>
      </c>
      <c r="F6401" s="166" t="s">
        <v>5</v>
      </c>
      <c r="G6401" s="167"/>
      <c r="H6401" s="168">
        <v>1407915922</v>
      </c>
    </row>
    <row r="6402" spans="1:8" s="126" customFormat="1" x14ac:dyDescent="0.25">
      <c r="A6402" s="117"/>
      <c r="B6402" s="165">
        <v>44864.574155092596</v>
      </c>
      <c r="C6402" s="192">
        <v>100</v>
      </c>
      <c r="D6402" s="192">
        <v>96.1</v>
      </c>
      <c r="E6402" s="192">
        <v>3.9000000000000057</v>
      </c>
      <c r="F6402" s="166" t="s">
        <v>5</v>
      </c>
      <c r="G6402" s="167"/>
      <c r="H6402" s="168">
        <v>1407916429</v>
      </c>
    </row>
    <row r="6403" spans="1:8" s="126" customFormat="1" x14ac:dyDescent="0.25">
      <c r="A6403" s="117"/>
      <c r="B6403" s="165">
        <v>44864.575601851851</v>
      </c>
      <c r="C6403" s="192">
        <v>100</v>
      </c>
      <c r="D6403" s="192">
        <v>96.1</v>
      </c>
      <c r="E6403" s="192">
        <v>3.9000000000000057</v>
      </c>
      <c r="F6403" s="166" t="s">
        <v>5</v>
      </c>
      <c r="G6403" s="167"/>
      <c r="H6403" s="168">
        <v>1407918300</v>
      </c>
    </row>
    <row r="6404" spans="1:8" s="126" customFormat="1" x14ac:dyDescent="0.25">
      <c r="A6404" s="117"/>
      <c r="B6404" s="165">
        <v>44864.576608796298</v>
      </c>
      <c r="C6404" s="192">
        <v>500</v>
      </c>
      <c r="D6404" s="192">
        <v>489.5</v>
      </c>
      <c r="E6404" s="192">
        <v>10.5</v>
      </c>
      <c r="F6404" s="166" t="s">
        <v>5</v>
      </c>
      <c r="G6404" s="167"/>
      <c r="H6404" s="168">
        <v>1407919664</v>
      </c>
    </row>
    <row r="6405" spans="1:8" s="126" customFormat="1" x14ac:dyDescent="0.25">
      <c r="A6405" s="117"/>
      <c r="B6405" s="165">
        <v>44864.577326388891</v>
      </c>
      <c r="C6405" s="192">
        <v>300</v>
      </c>
      <c r="D6405" s="192">
        <v>293.7</v>
      </c>
      <c r="E6405" s="192">
        <v>6.3000000000000114</v>
      </c>
      <c r="F6405" s="166" t="s">
        <v>5</v>
      </c>
      <c r="G6405" s="167"/>
      <c r="H6405" s="168">
        <v>1407920667</v>
      </c>
    </row>
    <row r="6406" spans="1:8" s="126" customFormat="1" x14ac:dyDescent="0.25">
      <c r="A6406" s="117"/>
      <c r="B6406" s="165">
        <v>44864.579039351855</v>
      </c>
      <c r="C6406" s="192">
        <v>1000</v>
      </c>
      <c r="D6406" s="192">
        <v>979</v>
      </c>
      <c r="E6406" s="192">
        <v>21</v>
      </c>
      <c r="F6406" s="166" t="s">
        <v>5</v>
      </c>
      <c r="G6406" s="167"/>
      <c r="H6406" s="168">
        <v>1407923005</v>
      </c>
    </row>
    <row r="6407" spans="1:8" s="126" customFormat="1" x14ac:dyDescent="0.25">
      <c r="A6407" s="117"/>
      <c r="B6407" s="165">
        <v>44864.580555555556</v>
      </c>
      <c r="C6407" s="192">
        <v>300</v>
      </c>
      <c r="D6407" s="192">
        <v>293.7</v>
      </c>
      <c r="E6407" s="192">
        <v>6.3000000000000114</v>
      </c>
      <c r="F6407" s="166" t="s">
        <v>5</v>
      </c>
      <c r="G6407" s="167"/>
      <c r="H6407" s="168">
        <v>1407924990</v>
      </c>
    </row>
    <row r="6408" spans="1:8" s="126" customFormat="1" x14ac:dyDescent="0.25">
      <c r="A6408" s="117"/>
      <c r="B6408" s="165">
        <v>44864.580578703702</v>
      </c>
      <c r="C6408" s="192">
        <v>150</v>
      </c>
      <c r="D6408" s="192">
        <v>146.1</v>
      </c>
      <c r="E6408" s="192">
        <v>3.9000000000000057</v>
      </c>
      <c r="F6408" s="166" t="s">
        <v>5</v>
      </c>
      <c r="G6408" s="167"/>
      <c r="H6408" s="168">
        <v>1407925049</v>
      </c>
    </row>
    <row r="6409" spans="1:8" s="126" customFormat="1" x14ac:dyDescent="0.25">
      <c r="A6409" s="117"/>
      <c r="B6409" s="165">
        <v>44864.580717592595</v>
      </c>
      <c r="C6409" s="192">
        <v>500</v>
      </c>
      <c r="D6409" s="192">
        <v>489.5</v>
      </c>
      <c r="E6409" s="192">
        <v>10.5</v>
      </c>
      <c r="F6409" s="166" t="s">
        <v>5</v>
      </c>
      <c r="G6409" s="167"/>
      <c r="H6409" s="168">
        <v>1407925284</v>
      </c>
    </row>
    <row r="6410" spans="1:8" s="126" customFormat="1" x14ac:dyDescent="0.25">
      <c r="A6410" s="117"/>
      <c r="B6410" s="165">
        <v>44864.581319444442</v>
      </c>
      <c r="C6410" s="192">
        <v>1000</v>
      </c>
      <c r="D6410" s="192">
        <v>979</v>
      </c>
      <c r="E6410" s="192">
        <v>21</v>
      </c>
      <c r="F6410" s="166" t="s">
        <v>5</v>
      </c>
      <c r="G6410" s="167"/>
      <c r="H6410" s="168">
        <v>1407926087</v>
      </c>
    </row>
    <row r="6411" spans="1:8" s="126" customFormat="1" x14ac:dyDescent="0.25">
      <c r="A6411" s="117"/>
      <c r="B6411" s="165">
        <v>44864.593900462962</v>
      </c>
      <c r="C6411" s="192">
        <v>300</v>
      </c>
      <c r="D6411" s="192">
        <v>293.7</v>
      </c>
      <c r="E6411" s="192">
        <v>6.3000000000000114</v>
      </c>
      <c r="F6411" s="166" t="s">
        <v>5</v>
      </c>
      <c r="G6411" s="167"/>
      <c r="H6411" s="168">
        <v>1407943421</v>
      </c>
    </row>
    <row r="6412" spans="1:8" s="126" customFormat="1" x14ac:dyDescent="0.25">
      <c r="A6412" s="117"/>
      <c r="B6412" s="165">
        <v>44864.596875000003</v>
      </c>
      <c r="C6412" s="192">
        <v>300</v>
      </c>
      <c r="D6412" s="192">
        <v>293.7</v>
      </c>
      <c r="E6412" s="192">
        <v>6.3000000000000114</v>
      </c>
      <c r="F6412" s="166" t="s">
        <v>5</v>
      </c>
      <c r="G6412" s="167"/>
      <c r="H6412" s="168">
        <v>1407947510</v>
      </c>
    </row>
    <row r="6413" spans="1:8" s="126" customFormat="1" x14ac:dyDescent="0.25">
      <c r="A6413" s="117"/>
      <c r="B6413" s="165">
        <v>44864.600312499999</v>
      </c>
      <c r="C6413" s="192">
        <v>1000</v>
      </c>
      <c r="D6413" s="192">
        <v>979</v>
      </c>
      <c r="E6413" s="192">
        <v>21</v>
      </c>
      <c r="F6413" s="166" t="s">
        <v>5</v>
      </c>
      <c r="G6413" s="167"/>
      <c r="H6413" s="168">
        <v>1407952370</v>
      </c>
    </row>
    <row r="6414" spans="1:8" s="126" customFormat="1" x14ac:dyDescent="0.25">
      <c r="A6414" s="117"/>
      <c r="B6414" s="165">
        <v>44864.60460648148</v>
      </c>
      <c r="C6414" s="192">
        <v>3500</v>
      </c>
      <c r="D6414" s="192">
        <v>3426.5</v>
      </c>
      <c r="E6414" s="192">
        <v>73.5</v>
      </c>
      <c r="F6414" s="166" t="s">
        <v>2332</v>
      </c>
      <c r="G6414" s="167" t="s">
        <v>2400</v>
      </c>
      <c r="H6414" s="168">
        <v>1407958535</v>
      </c>
    </row>
    <row r="6415" spans="1:8" s="126" customFormat="1" x14ac:dyDescent="0.25">
      <c r="A6415" s="117"/>
      <c r="B6415" s="165">
        <v>44864.606770833336</v>
      </c>
      <c r="C6415" s="192">
        <v>100</v>
      </c>
      <c r="D6415" s="192">
        <v>96.1</v>
      </c>
      <c r="E6415" s="192">
        <v>3.9000000000000057</v>
      </c>
      <c r="F6415" s="166" t="s">
        <v>5</v>
      </c>
      <c r="G6415" s="167"/>
      <c r="H6415" s="168">
        <v>1407961707</v>
      </c>
    </row>
    <row r="6416" spans="1:8" s="126" customFormat="1" x14ac:dyDescent="0.25">
      <c r="A6416" s="117"/>
      <c r="B6416" s="165">
        <v>44864.609363425923</v>
      </c>
      <c r="C6416" s="192">
        <v>200</v>
      </c>
      <c r="D6416" s="192">
        <v>195.8</v>
      </c>
      <c r="E6416" s="192">
        <v>4.1999999999999886</v>
      </c>
      <c r="F6416" s="166" t="s">
        <v>5</v>
      </c>
      <c r="G6416" s="167"/>
      <c r="H6416" s="168">
        <v>1407965288</v>
      </c>
    </row>
    <row r="6417" spans="1:8" s="126" customFormat="1" x14ac:dyDescent="0.25">
      <c r="A6417" s="117"/>
      <c r="B6417" s="165">
        <v>44864.610196759262</v>
      </c>
      <c r="C6417" s="192">
        <v>1000</v>
      </c>
      <c r="D6417" s="192">
        <v>979</v>
      </c>
      <c r="E6417" s="192">
        <v>21</v>
      </c>
      <c r="F6417" s="166" t="s">
        <v>5</v>
      </c>
      <c r="G6417" s="167"/>
      <c r="H6417" s="168">
        <v>1407966404</v>
      </c>
    </row>
    <row r="6418" spans="1:8" s="126" customFormat="1" x14ac:dyDescent="0.25">
      <c r="A6418" s="117"/>
      <c r="B6418" s="165">
        <v>44864.610798611109</v>
      </c>
      <c r="C6418" s="192">
        <v>30</v>
      </c>
      <c r="D6418" s="192">
        <v>26.1</v>
      </c>
      <c r="E6418" s="192">
        <v>3.8999999999999986</v>
      </c>
      <c r="F6418" s="166" t="s">
        <v>5</v>
      </c>
      <c r="G6418" s="167"/>
      <c r="H6418" s="168">
        <v>1407967272</v>
      </c>
    </row>
    <row r="6419" spans="1:8" s="126" customFormat="1" x14ac:dyDescent="0.25">
      <c r="A6419" s="117"/>
      <c r="B6419" s="165">
        <v>44864.614502314813</v>
      </c>
      <c r="C6419" s="192">
        <v>1000</v>
      </c>
      <c r="D6419" s="192">
        <v>979</v>
      </c>
      <c r="E6419" s="192">
        <v>21</v>
      </c>
      <c r="F6419" s="166" t="s">
        <v>5</v>
      </c>
      <c r="G6419" s="167"/>
      <c r="H6419" s="168">
        <v>1407972493</v>
      </c>
    </row>
    <row r="6420" spans="1:8" s="126" customFormat="1" x14ac:dyDescent="0.25">
      <c r="A6420" s="117"/>
      <c r="B6420" s="165">
        <v>44864.615231481483</v>
      </c>
      <c r="C6420" s="192">
        <v>300</v>
      </c>
      <c r="D6420" s="192">
        <v>293.7</v>
      </c>
      <c r="E6420" s="192">
        <v>6.3000000000000114</v>
      </c>
      <c r="F6420" s="166" t="s">
        <v>5</v>
      </c>
      <c r="G6420" s="167"/>
      <c r="H6420" s="168">
        <v>1407973445</v>
      </c>
    </row>
    <row r="6421" spans="1:8" s="126" customFormat="1" x14ac:dyDescent="0.25">
      <c r="A6421" s="117"/>
      <c r="B6421" s="165">
        <v>44864.619155092594</v>
      </c>
      <c r="C6421" s="192">
        <v>1000</v>
      </c>
      <c r="D6421" s="192">
        <v>979</v>
      </c>
      <c r="E6421" s="192">
        <v>21</v>
      </c>
      <c r="F6421" s="166" t="s">
        <v>5</v>
      </c>
      <c r="G6421" s="167"/>
      <c r="H6421" s="168">
        <v>1407979046</v>
      </c>
    </row>
    <row r="6422" spans="1:8" s="126" customFormat="1" x14ac:dyDescent="0.25">
      <c r="A6422" s="117"/>
      <c r="B6422" s="165">
        <v>44864.61922453704</v>
      </c>
      <c r="C6422" s="192">
        <v>300</v>
      </c>
      <c r="D6422" s="192">
        <v>293.7</v>
      </c>
      <c r="E6422" s="192">
        <v>6.3000000000000114</v>
      </c>
      <c r="F6422" s="166" t="s">
        <v>5</v>
      </c>
      <c r="G6422" s="167"/>
      <c r="H6422" s="168">
        <v>1407979155</v>
      </c>
    </row>
    <row r="6423" spans="1:8" s="126" customFormat="1" x14ac:dyDescent="0.25">
      <c r="A6423" s="117"/>
      <c r="B6423" s="165">
        <v>44864.622916666667</v>
      </c>
      <c r="C6423" s="192">
        <v>300</v>
      </c>
      <c r="D6423" s="192">
        <v>293.7</v>
      </c>
      <c r="E6423" s="192">
        <v>6.3000000000000114</v>
      </c>
      <c r="F6423" s="166" t="s">
        <v>5</v>
      </c>
      <c r="G6423" s="167"/>
      <c r="H6423" s="168">
        <v>1407984833</v>
      </c>
    </row>
    <row r="6424" spans="1:8" s="126" customFormat="1" x14ac:dyDescent="0.25">
      <c r="A6424" s="117"/>
      <c r="B6424" s="165">
        <v>44864.62740740741</v>
      </c>
      <c r="C6424" s="192">
        <v>2000</v>
      </c>
      <c r="D6424" s="192">
        <v>1958</v>
      </c>
      <c r="E6424" s="192">
        <v>42</v>
      </c>
      <c r="F6424" s="166" t="s">
        <v>5</v>
      </c>
      <c r="G6424" s="167"/>
      <c r="H6424" s="168">
        <v>1407991887</v>
      </c>
    </row>
    <row r="6425" spans="1:8" s="126" customFormat="1" x14ac:dyDescent="0.25">
      <c r="A6425" s="117"/>
      <c r="B6425" s="165">
        <v>44864.62871527778</v>
      </c>
      <c r="C6425" s="192">
        <v>1000</v>
      </c>
      <c r="D6425" s="192">
        <v>979</v>
      </c>
      <c r="E6425" s="192">
        <v>21</v>
      </c>
      <c r="F6425" s="166" t="s">
        <v>5</v>
      </c>
      <c r="G6425" s="167"/>
      <c r="H6425" s="168">
        <v>1407994110</v>
      </c>
    </row>
    <row r="6426" spans="1:8" s="126" customFormat="1" x14ac:dyDescent="0.25">
      <c r="A6426" s="117"/>
      <c r="B6426" s="165">
        <v>44864.630532407406</v>
      </c>
      <c r="C6426" s="192">
        <v>300</v>
      </c>
      <c r="D6426" s="192">
        <v>293.7</v>
      </c>
      <c r="E6426" s="192">
        <v>6.3000000000000114</v>
      </c>
      <c r="F6426" s="166" t="s">
        <v>5</v>
      </c>
      <c r="G6426" s="167"/>
      <c r="H6426" s="168">
        <v>1407997297</v>
      </c>
    </row>
    <row r="6427" spans="1:8" s="126" customFormat="1" x14ac:dyDescent="0.25">
      <c r="A6427" s="117"/>
      <c r="B6427" s="165">
        <v>44864.636064814818</v>
      </c>
      <c r="C6427" s="192">
        <v>15</v>
      </c>
      <c r="D6427" s="192">
        <v>11.1</v>
      </c>
      <c r="E6427" s="192">
        <v>3.9000000000000004</v>
      </c>
      <c r="F6427" s="166" t="s">
        <v>5</v>
      </c>
      <c r="G6427" s="167"/>
      <c r="H6427" s="168">
        <v>1408006238</v>
      </c>
    </row>
    <row r="6428" spans="1:8" s="126" customFormat="1" x14ac:dyDescent="0.25">
      <c r="A6428" s="117"/>
      <c r="B6428" s="165">
        <v>44864.636307870373</v>
      </c>
      <c r="C6428" s="192">
        <v>50</v>
      </c>
      <c r="D6428" s="192">
        <v>46.1</v>
      </c>
      <c r="E6428" s="192">
        <v>3.8999999999999986</v>
      </c>
      <c r="F6428" s="166" t="s">
        <v>5</v>
      </c>
      <c r="G6428" s="167"/>
      <c r="H6428" s="168">
        <v>1408006637</v>
      </c>
    </row>
    <row r="6429" spans="1:8" s="126" customFormat="1" x14ac:dyDescent="0.25">
      <c r="A6429" s="117"/>
      <c r="B6429" s="165">
        <v>44864.638854166667</v>
      </c>
      <c r="C6429" s="192">
        <v>15</v>
      </c>
      <c r="D6429" s="192">
        <v>11.1</v>
      </c>
      <c r="E6429" s="192">
        <v>3.9000000000000004</v>
      </c>
      <c r="F6429" s="166" t="s">
        <v>5</v>
      </c>
      <c r="G6429" s="167"/>
      <c r="H6429" s="168">
        <v>1408010692</v>
      </c>
    </row>
    <row r="6430" spans="1:8" s="126" customFormat="1" x14ac:dyDescent="0.25">
      <c r="A6430" s="117"/>
      <c r="B6430" s="165">
        <v>44864.639953703707</v>
      </c>
      <c r="C6430" s="192">
        <v>500</v>
      </c>
      <c r="D6430" s="192">
        <v>489.5</v>
      </c>
      <c r="E6430" s="192">
        <v>10.5</v>
      </c>
      <c r="F6430" s="166" t="s">
        <v>2346</v>
      </c>
      <c r="G6430" s="167"/>
      <c r="H6430" s="168">
        <v>1408012551</v>
      </c>
    </row>
    <row r="6431" spans="1:8" s="126" customFormat="1" x14ac:dyDescent="0.25">
      <c r="A6431" s="117"/>
      <c r="B6431" s="165">
        <v>44864.640590277777</v>
      </c>
      <c r="C6431" s="192">
        <v>2000</v>
      </c>
      <c r="D6431" s="192">
        <v>1958</v>
      </c>
      <c r="E6431" s="192">
        <v>42</v>
      </c>
      <c r="F6431" s="166" t="s">
        <v>5</v>
      </c>
      <c r="G6431" s="167"/>
      <c r="H6431" s="168">
        <v>1408013538</v>
      </c>
    </row>
    <row r="6432" spans="1:8" s="126" customFormat="1" x14ac:dyDescent="0.25">
      <c r="A6432" s="117"/>
      <c r="B6432" s="165">
        <v>44864.641886574071</v>
      </c>
      <c r="C6432" s="192">
        <v>150</v>
      </c>
      <c r="D6432" s="192">
        <v>146.1</v>
      </c>
      <c r="E6432" s="192">
        <v>3.9000000000000057</v>
      </c>
      <c r="F6432" s="166" t="s">
        <v>2315</v>
      </c>
      <c r="G6432" s="167"/>
      <c r="H6432" s="168">
        <v>1408015621</v>
      </c>
    </row>
    <row r="6433" spans="1:8" s="126" customFormat="1" x14ac:dyDescent="0.25">
      <c r="A6433" s="117"/>
      <c r="B6433" s="165">
        <v>44864.643923611111</v>
      </c>
      <c r="C6433" s="192">
        <v>1000</v>
      </c>
      <c r="D6433" s="192">
        <v>979</v>
      </c>
      <c r="E6433" s="192">
        <v>21</v>
      </c>
      <c r="F6433" s="166" t="s">
        <v>5</v>
      </c>
      <c r="G6433" s="167"/>
      <c r="H6433" s="168">
        <v>1408018712</v>
      </c>
    </row>
    <row r="6434" spans="1:8" s="126" customFormat="1" x14ac:dyDescent="0.25">
      <c r="A6434" s="117"/>
      <c r="B6434" s="165">
        <v>44864.645069444443</v>
      </c>
      <c r="C6434" s="192">
        <v>1000</v>
      </c>
      <c r="D6434" s="192">
        <v>979</v>
      </c>
      <c r="E6434" s="192">
        <v>21</v>
      </c>
      <c r="F6434" s="166" t="s">
        <v>5</v>
      </c>
      <c r="G6434" s="167"/>
      <c r="H6434" s="168">
        <v>1408020421</v>
      </c>
    </row>
    <row r="6435" spans="1:8" s="126" customFormat="1" x14ac:dyDescent="0.25">
      <c r="A6435" s="117"/>
      <c r="B6435" s="165">
        <v>44864.646770833337</v>
      </c>
      <c r="C6435" s="192">
        <v>300</v>
      </c>
      <c r="D6435" s="192">
        <v>293.7</v>
      </c>
      <c r="E6435" s="192">
        <v>6.3000000000000114</v>
      </c>
      <c r="F6435" s="166" t="s">
        <v>5</v>
      </c>
      <c r="G6435" s="167"/>
      <c r="H6435" s="168">
        <v>1408023068</v>
      </c>
    </row>
    <row r="6436" spans="1:8" s="126" customFormat="1" x14ac:dyDescent="0.25">
      <c r="A6436" s="117"/>
      <c r="B6436" s="165">
        <v>44864.65284722222</v>
      </c>
      <c r="C6436" s="192">
        <v>300</v>
      </c>
      <c r="D6436" s="192">
        <v>293.7</v>
      </c>
      <c r="E6436" s="192">
        <v>6.3000000000000114</v>
      </c>
      <c r="F6436" s="166" t="s">
        <v>5</v>
      </c>
      <c r="G6436" s="167"/>
      <c r="H6436" s="168">
        <v>1408032289</v>
      </c>
    </row>
    <row r="6437" spans="1:8" s="126" customFormat="1" x14ac:dyDescent="0.25">
      <c r="A6437" s="117"/>
      <c r="B6437" s="165">
        <v>44864.655312499999</v>
      </c>
      <c r="C6437" s="192">
        <v>500</v>
      </c>
      <c r="D6437" s="192">
        <v>489.5</v>
      </c>
      <c r="E6437" s="192">
        <v>10.5</v>
      </c>
      <c r="F6437" s="166" t="s">
        <v>5</v>
      </c>
      <c r="G6437" s="167"/>
      <c r="H6437" s="168">
        <v>1408035977</v>
      </c>
    </row>
    <row r="6438" spans="1:8" s="126" customFormat="1" x14ac:dyDescent="0.25">
      <c r="A6438" s="117"/>
      <c r="B6438" s="165">
        <v>44864.662592592591</v>
      </c>
      <c r="C6438" s="192">
        <v>300</v>
      </c>
      <c r="D6438" s="192">
        <v>293.7</v>
      </c>
      <c r="E6438" s="192">
        <v>6.3000000000000114</v>
      </c>
      <c r="F6438" s="166" t="s">
        <v>5</v>
      </c>
      <c r="G6438" s="167"/>
      <c r="H6438" s="168">
        <v>1408046749</v>
      </c>
    </row>
    <row r="6439" spans="1:8" s="126" customFormat="1" x14ac:dyDescent="0.25">
      <c r="A6439" s="117"/>
      <c r="B6439" s="165">
        <v>44864.676307870373</v>
      </c>
      <c r="C6439" s="192">
        <v>350</v>
      </c>
      <c r="D6439" s="192">
        <v>342.65</v>
      </c>
      <c r="E6439" s="192">
        <v>7.3500000000000227</v>
      </c>
      <c r="F6439" s="166" t="s">
        <v>2294</v>
      </c>
      <c r="G6439" s="167"/>
      <c r="H6439" s="168">
        <v>1408067164</v>
      </c>
    </row>
    <row r="6440" spans="1:8" s="126" customFormat="1" x14ac:dyDescent="0.25">
      <c r="A6440" s="117"/>
      <c r="B6440" s="165">
        <v>44864.678055555552</v>
      </c>
      <c r="C6440" s="192">
        <v>1000</v>
      </c>
      <c r="D6440" s="192">
        <v>979</v>
      </c>
      <c r="E6440" s="192">
        <v>21</v>
      </c>
      <c r="F6440" s="166" t="s">
        <v>2339</v>
      </c>
      <c r="G6440" s="167"/>
      <c r="H6440" s="168">
        <v>1408069698</v>
      </c>
    </row>
    <row r="6441" spans="1:8" s="126" customFormat="1" x14ac:dyDescent="0.25">
      <c r="A6441" s="117"/>
      <c r="B6441" s="165">
        <v>44864.684317129628</v>
      </c>
      <c r="C6441" s="192">
        <v>300</v>
      </c>
      <c r="D6441" s="192">
        <v>293.7</v>
      </c>
      <c r="E6441" s="192">
        <v>6.3000000000000114</v>
      </c>
      <c r="F6441" s="166" t="s">
        <v>5</v>
      </c>
      <c r="G6441" s="167"/>
      <c r="H6441" s="168">
        <v>1408079119</v>
      </c>
    </row>
    <row r="6442" spans="1:8" s="126" customFormat="1" x14ac:dyDescent="0.25">
      <c r="A6442" s="117"/>
      <c r="B6442" s="165">
        <v>44864.698009259257</v>
      </c>
      <c r="C6442" s="192">
        <v>500</v>
      </c>
      <c r="D6442" s="192">
        <v>489.5</v>
      </c>
      <c r="E6442" s="192">
        <v>10.5</v>
      </c>
      <c r="F6442" s="166" t="s">
        <v>5</v>
      </c>
      <c r="G6442" s="167"/>
      <c r="H6442" s="168">
        <v>1408099705</v>
      </c>
    </row>
    <row r="6443" spans="1:8" s="126" customFormat="1" x14ac:dyDescent="0.25">
      <c r="A6443" s="117"/>
      <c r="B6443" s="165">
        <v>44864.698252314818</v>
      </c>
      <c r="C6443" s="192">
        <v>500</v>
      </c>
      <c r="D6443" s="192">
        <v>489.5</v>
      </c>
      <c r="E6443" s="192">
        <v>10.5</v>
      </c>
      <c r="F6443" s="166" t="s">
        <v>5</v>
      </c>
      <c r="G6443" s="167"/>
      <c r="H6443" s="168">
        <v>1408100090</v>
      </c>
    </row>
    <row r="6444" spans="1:8" s="126" customFormat="1" x14ac:dyDescent="0.25">
      <c r="A6444" s="117"/>
      <c r="B6444" s="165">
        <v>44864.700243055559</v>
      </c>
      <c r="C6444" s="192">
        <v>990</v>
      </c>
      <c r="D6444" s="192">
        <v>969.21</v>
      </c>
      <c r="E6444" s="192">
        <v>20.789999999999964</v>
      </c>
      <c r="F6444" s="166" t="s">
        <v>5</v>
      </c>
      <c r="G6444" s="167"/>
      <c r="H6444" s="168">
        <v>1408103068</v>
      </c>
    </row>
    <row r="6445" spans="1:8" s="126" customFormat="1" x14ac:dyDescent="0.25">
      <c r="A6445" s="117"/>
      <c r="B6445" s="165">
        <v>44864.700520833336</v>
      </c>
      <c r="C6445" s="192">
        <v>300</v>
      </c>
      <c r="D6445" s="192">
        <v>293.7</v>
      </c>
      <c r="E6445" s="192">
        <v>6.3000000000000114</v>
      </c>
      <c r="F6445" s="166" t="s">
        <v>5</v>
      </c>
      <c r="G6445" s="167"/>
      <c r="H6445" s="168">
        <v>1408103491</v>
      </c>
    </row>
    <row r="6446" spans="1:8" s="126" customFormat="1" x14ac:dyDescent="0.25">
      <c r="A6446" s="117"/>
      <c r="B6446" s="165">
        <v>44864.701377314814</v>
      </c>
      <c r="C6446" s="192">
        <v>400</v>
      </c>
      <c r="D6446" s="192">
        <v>391.6</v>
      </c>
      <c r="E6446" s="192">
        <v>8.3999999999999773</v>
      </c>
      <c r="F6446" s="166" t="s">
        <v>2356</v>
      </c>
      <c r="G6446" s="167"/>
      <c r="H6446" s="168">
        <v>1408104796</v>
      </c>
    </row>
    <row r="6447" spans="1:8" s="126" customFormat="1" x14ac:dyDescent="0.25">
      <c r="A6447" s="117"/>
      <c r="B6447" s="165">
        <v>44864.703206018516</v>
      </c>
      <c r="C6447" s="192">
        <v>500</v>
      </c>
      <c r="D6447" s="192">
        <v>489.5</v>
      </c>
      <c r="E6447" s="192">
        <v>10.5</v>
      </c>
      <c r="F6447" s="166" t="s">
        <v>5</v>
      </c>
      <c r="G6447" s="167"/>
      <c r="H6447" s="168">
        <v>1408107671</v>
      </c>
    </row>
    <row r="6448" spans="1:8" s="126" customFormat="1" x14ac:dyDescent="0.25">
      <c r="A6448" s="117"/>
      <c r="B6448" s="165">
        <v>44864.704791666663</v>
      </c>
      <c r="C6448" s="192">
        <v>1000</v>
      </c>
      <c r="D6448" s="192">
        <v>979</v>
      </c>
      <c r="E6448" s="192">
        <v>21</v>
      </c>
      <c r="F6448" s="166" t="s">
        <v>5</v>
      </c>
      <c r="G6448" s="167"/>
      <c r="H6448" s="168">
        <v>1408110102</v>
      </c>
    </row>
    <row r="6449" spans="1:8" s="126" customFormat="1" x14ac:dyDescent="0.25">
      <c r="A6449" s="117"/>
      <c r="B6449" s="165">
        <v>44864.705034722225</v>
      </c>
      <c r="C6449" s="192">
        <v>100</v>
      </c>
      <c r="D6449" s="192">
        <v>96.1</v>
      </c>
      <c r="E6449" s="192">
        <v>3.9000000000000057</v>
      </c>
      <c r="F6449" s="166" t="s">
        <v>5</v>
      </c>
      <c r="G6449" s="167"/>
      <c r="H6449" s="168">
        <v>1408110562</v>
      </c>
    </row>
    <row r="6450" spans="1:8" s="126" customFormat="1" x14ac:dyDescent="0.25">
      <c r="A6450" s="117"/>
      <c r="B6450" s="165">
        <v>44864.705879629626</v>
      </c>
      <c r="C6450" s="192">
        <v>1000</v>
      </c>
      <c r="D6450" s="192">
        <v>979</v>
      </c>
      <c r="E6450" s="192">
        <v>21</v>
      </c>
      <c r="F6450" s="166" t="s">
        <v>5</v>
      </c>
      <c r="G6450" s="167"/>
      <c r="H6450" s="168">
        <v>1408111986</v>
      </c>
    </row>
    <row r="6451" spans="1:8" s="126" customFormat="1" x14ac:dyDescent="0.25">
      <c r="A6451" s="117"/>
      <c r="B6451" s="165">
        <v>44864.710312499999</v>
      </c>
      <c r="C6451" s="192">
        <v>300</v>
      </c>
      <c r="D6451" s="192">
        <v>293.7</v>
      </c>
      <c r="E6451" s="192">
        <v>6.3000000000000114</v>
      </c>
      <c r="F6451" s="166" t="s">
        <v>2408</v>
      </c>
      <c r="G6451" s="167" t="s">
        <v>2382</v>
      </c>
      <c r="H6451" s="168">
        <v>1408119666</v>
      </c>
    </row>
    <row r="6452" spans="1:8" s="126" customFormat="1" x14ac:dyDescent="0.25">
      <c r="A6452" s="117"/>
      <c r="B6452" s="165">
        <v>44864.711331018516</v>
      </c>
      <c r="C6452" s="192">
        <v>500</v>
      </c>
      <c r="D6452" s="192">
        <v>489.5</v>
      </c>
      <c r="E6452" s="192">
        <v>10.5</v>
      </c>
      <c r="F6452" s="166" t="s">
        <v>5</v>
      </c>
      <c r="G6452" s="167"/>
      <c r="H6452" s="168">
        <v>1408121328</v>
      </c>
    </row>
    <row r="6453" spans="1:8" s="126" customFormat="1" x14ac:dyDescent="0.25">
      <c r="A6453" s="117"/>
      <c r="B6453" s="165">
        <v>44864.712893518517</v>
      </c>
      <c r="C6453" s="192">
        <v>300</v>
      </c>
      <c r="D6453" s="192">
        <v>293.7</v>
      </c>
      <c r="E6453" s="192">
        <v>6.3000000000000114</v>
      </c>
      <c r="F6453" s="166" t="s">
        <v>5</v>
      </c>
      <c r="G6453" s="167"/>
      <c r="H6453" s="168">
        <v>1408123870</v>
      </c>
    </row>
    <row r="6454" spans="1:8" s="126" customFormat="1" x14ac:dyDescent="0.25">
      <c r="A6454" s="117"/>
      <c r="B6454" s="165">
        <v>44864.718136574076</v>
      </c>
      <c r="C6454" s="192">
        <v>3000</v>
      </c>
      <c r="D6454" s="192">
        <v>2937</v>
      </c>
      <c r="E6454" s="192">
        <v>63</v>
      </c>
      <c r="F6454" s="166" t="s">
        <v>5</v>
      </c>
      <c r="G6454" s="167"/>
      <c r="H6454" s="168">
        <v>1408131804</v>
      </c>
    </row>
    <row r="6455" spans="1:8" s="126" customFormat="1" x14ac:dyDescent="0.25">
      <c r="A6455" s="117"/>
      <c r="B6455" s="165">
        <v>44864.728414351855</v>
      </c>
      <c r="C6455" s="192">
        <v>300</v>
      </c>
      <c r="D6455" s="192">
        <v>293.7</v>
      </c>
      <c r="E6455" s="192">
        <v>6.3000000000000114</v>
      </c>
      <c r="F6455" s="166" t="s">
        <v>5</v>
      </c>
      <c r="G6455" s="167"/>
      <c r="H6455" s="168">
        <v>1408147006</v>
      </c>
    </row>
    <row r="6456" spans="1:8" s="126" customFormat="1" x14ac:dyDescent="0.25">
      <c r="A6456" s="117"/>
      <c r="B6456" s="165">
        <v>44864.732592592591</v>
      </c>
      <c r="C6456" s="192">
        <v>50</v>
      </c>
      <c r="D6456" s="192">
        <v>46.1</v>
      </c>
      <c r="E6456" s="192">
        <v>3.8999999999999986</v>
      </c>
      <c r="F6456" s="166" t="s">
        <v>5</v>
      </c>
      <c r="G6456" s="167"/>
      <c r="H6456" s="168">
        <v>1408153069</v>
      </c>
    </row>
    <row r="6457" spans="1:8" s="126" customFormat="1" x14ac:dyDescent="0.25">
      <c r="A6457" s="117"/>
      <c r="B6457" s="165">
        <v>44864.737696759257</v>
      </c>
      <c r="C6457" s="192">
        <v>500</v>
      </c>
      <c r="D6457" s="192">
        <v>489.5</v>
      </c>
      <c r="E6457" s="192">
        <v>10.5</v>
      </c>
      <c r="F6457" s="166" t="s">
        <v>2297</v>
      </c>
      <c r="G6457" s="167"/>
      <c r="H6457" s="168">
        <v>1408160653</v>
      </c>
    </row>
    <row r="6458" spans="1:8" s="126" customFormat="1" x14ac:dyDescent="0.25">
      <c r="A6458" s="117"/>
      <c r="B6458" s="165">
        <v>44864.739502314813</v>
      </c>
      <c r="C6458" s="192">
        <v>250</v>
      </c>
      <c r="D6458" s="192">
        <v>244.75</v>
      </c>
      <c r="E6458" s="192">
        <v>5.25</v>
      </c>
      <c r="F6458" s="166" t="s">
        <v>5</v>
      </c>
      <c r="G6458" s="167"/>
      <c r="H6458" s="168">
        <v>1408163324</v>
      </c>
    </row>
    <row r="6459" spans="1:8" s="126" customFormat="1" x14ac:dyDescent="0.25">
      <c r="A6459" s="117"/>
      <c r="B6459" s="165">
        <v>44864.741099537037</v>
      </c>
      <c r="C6459" s="192">
        <v>30</v>
      </c>
      <c r="D6459" s="192">
        <v>26.1</v>
      </c>
      <c r="E6459" s="192">
        <v>3.8999999999999986</v>
      </c>
      <c r="F6459" s="166" t="s">
        <v>5</v>
      </c>
      <c r="G6459" s="167"/>
      <c r="H6459" s="168">
        <v>1408165649</v>
      </c>
    </row>
    <row r="6460" spans="1:8" s="126" customFormat="1" x14ac:dyDescent="0.25">
      <c r="A6460" s="117"/>
      <c r="B6460" s="165">
        <v>44864.742951388886</v>
      </c>
      <c r="C6460" s="192">
        <v>300</v>
      </c>
      <c r="D6460" s="192">
        <v>293.7</v>
      </c>
      <c r="E6460" s="192">
        <v>6.3000000000000114</v>
      </c>
      <c r="F6460" s="166" t="s">
        <v>5</v>
      </c>
      <c r="G6460" s="167"/>
      <c r="H6460" s="168">
        <v>1408168229</v>
      </c>
    </row>
    <row r="6461" spans="1:8" s="126" customFormat="1" x14ac:dyDescent="0.25">
      <c r="A6461" s="117"/>
      <c r="B6461" s="165">
        <v>44864.74490740741</v>
      </c>
      <c r="C6461" s="192">
        <v>100</v>
      </c>
      <c r="D6461" s="192">
        <v>96.1</v>
      </c>
      <c r="E6461" s="192">
        <v>3.9000000000000057</v>
      </c>
      <c r="F6461" s="166" t="s">
        <v>5</v>
      </c>
      <c r="G6461" s="167"/>
      <c r="H6461" s="168">
        <v>1408171246</v>
      </c>
    </row>
    <row r="6462" spans="1:8" s="126" customFormat="1" x14ac:dyDescent="0.25">
      <c r="A6462" s="117"/>
      <c r="B6462" s="165">
        <v>44864.747106481482</v>
      </c>
      <c r="C6462" s="192">
        <v>500</v>
      </c>
      <c r="D6462" s="192">
        <v>489.5</v>
      </c>
      <c r="E6462" s="192">
        <v>10.5</v>
      </c>
      <c r="F6462" s="166" t="s">
        <v>5</v>
      </c>
      <c r="G6462" s="167"/>
      <c r="H6462" s="168">
        <v>1408174453</v>
      </c>
    </row>
    <row r="6463" spans="1:8" s="126" customFormat="1" x14ac:dyDescent="0.25">
      <c r="A6463" s="117"/>
      <c r="B6463" s="165">
        <v>44864.747349537036</v>
      </c>
      <c r="C6463" s="192">
        <v>500</v>
      </c>
      <c r="D6463" s="192">
        <v>489.5</v>
      </c>
      <c r="E6463" s="192">
        <v>10.5</v>
      </c>
      <c r="F6463" s="166" t="s">
        <v>5</v>
      </c>
      <c r="G6463" s="167"/>
      <c r="H6463" s="168">
        <v>1408174838</v>
      </c>
    </row>
    <row r="6464" spans="1:8" s="126" customFormat="1" x14ac:dyDescent="0.25">
      <c r="A6464" s="117"/>
      <c r="B6464" s="165">
        <v>44864.74931712963</v>
      </c>
      <c r="C6464" s="192">
        <v>25</v>
      </c>
      <c r="D6464" s="192">
        <v>21.1</v>
      </c>
      <c r="E6464" s="192">
        <v>3.8999999999999986</v>
      </c>
      <c r="F6464" s="166" t="s">
        <v>5</v>
      </c>
      <c r="G6464" s="167"/>
      <c r="H6464" s="168">
        <v>1408177728</v>
      </c>
    </row>
    <row r="6465" spans="1:8" s="126" customFormat="1" x14ac:dyDescent="0.25">
      <c r="A6465" s="117"/>
      <c r="B6465" s="165">
        <v>44864.755023148151</v>
      </c>
      <c r="C6465" s="192">
        <v>2000</v>
      </c>
      <c r="D6465" s="192">
        <v>1958</v>
      </c>
      <c r="E6465" s="192">
        <v>42</v>
      </c>
      <c r="F6465" s="166" t="s">
        <v>6913</v>
      </c>
      <c r="G6465" s="167"/>
      <c r="H6465" s="168">
        <v>1408186030</v>
      </c>
    </row>
    <row r="6466" spans="1:8" s="126" customFormat="1" x14ac:dyDescent="0.25">
      <c r="A6466" s="117"/>
      <c r="B6466" s="165">
        <v>44864.761736111112</v>
      </c>
      <c r="C6466" s="192">
        <v>1000</v>
      </c>
      <c r="D6466" s="192">
        <v>979</v>
      </c>
      <c r="E6466" s="192">
        <v>21</v>
      </c>
      <c r="F6466" s="166" t="s">
        <v>5</v>
      </c>
      <c r="G6466" s="167"/>
      <c r="H6466" s="168">
        <v>1408195560</v>
      </c>
    </row>
    <row r="6467" spans="1:8" s="126" customFormat="1" x14ac:dyDescent="0.25">
      <c r="A6467" s="117"/>
      <c r="B6467" s="165">
        <v>44864.765486111108</v>
      </c>
      <c r="C6467" s="192">
        <v>300</v>
      </c>
      <c r="D6467" s="192">
        <v>293.7</v>
      </c>
      <c r="E6467" s="192">
        <v>6.3000000000000114</v>
      </c>
      <c r="F6467" s="166" t="s">
        <v>5</v>
      </c>
      <c r="G6467" s="167"/>
      <c r="H6467" s="168">
        <v>1408201059</v>
      </c>
    </row>
    <row r="6468" spans="1:8" s="126" customFormat="1" x14ac:dyDescent="0.25">
      <c r="A6468" s="117"/>
      <c r="B6468" s="165">
        <v>44864.769282407404</v>
      </c>
      <c r="C6468" s="192">
        <v>1000</v>
      </c>
      <c r="D6468" s="192">
        <v>979</v>
      </c>
      <c r="E6468" s="192">
        <v>21</v>
      </c>
      <c r="F6468" s="166" t="s">
        <v>4998</v>
      </c>
      <c r="G6468" s="167"/>
      <c r="H6468" s="168">
        <v>1408206530</v>
      </c>
    </row>
    <row r="6469" spans="1:8" s="126" customFormat="1" x14ac:dyDescent="0.25">
      <c r="A6469" s="117"/>
      <c r="B6469" s="165">
        <v>44864.770925925928</v>
      </c>
      <c r="C6469" s="192">
        <v>1500</v>
      </c>
      <c r="D6469" s="192">
        <v>1468.5</v>
      </c>
      <c r="E6469" s="192">
        <v>31.5</v>
      </c>
      <c r="F6469" s="166" t="s">
        <v>5659</v>
      </c>
      <c r="G6469" s="167"/>
      <c r="H6469" s="168">
        <v>1408208767</v>
      </c>
    </row>
    <row r="6470" spans="1:8" s="126" customFormat="1" x14ac:dyDescent="0.25">
      <c r="A6470" s="117"/>
      <c r="B6470" s="165">
        <v>44864.77138888889</v>
      </c>
      <c r="C6470" s="192">
        <v>25000</v>
      </c>
      <c r="D6470" s="192">
        <v>24475</v>
      </c>
      <c r="E6470" s="192">
        <v>525</v>
      </c>
      <c r="F6470" s="166" t="s">
        <v>12493</v>
      </c>
      <c r="G6470" s="167"/>
      <c r="H6470" s="168">
        <v>1408209400</v>
      </c>
    </row>
    <row r="6471" spans="1:8" s="126" customFormat="1" x14ac:dyDescent="0.25">
      <c r="A6471" s="117"/>
      <c r="B6471" s="165">
        <v>44864.772476851853</v>
      </c>
      <c r="C6471" s="192">
        <v>300</v>
      </c>
      <c r="D6471" s="192">
        <v>293.7</v>
      </c>
      <c r="E6471" s="192">
        <v>6.3000000000000114</v>
      </c>
      <c r="F6471" s="166" t="s">
        <v>5</v>
      </c>
      <c r="G6471" s="167"/>
      <c r="H6471" s="168">
        <v>1408210884</v>
      </c>
    </row>
    <row r="6472" spans="1:8" s="126" customFormat="1" x14ac:dyDescent="0.25">
      <c r="A6472" s="117"/>
      <c r="B6472" s="165">
        <v>44864.773564814815</v>
      </c>
      <c r="C6472" s="192">
        <v>100</v>
      </c>
      <c r="D6472" s="192">
        <v>96.1</v>
      </c>
      <c r="E6472" s="192">
        <v>3.9000000000000057</v>
      </c>
      <c r="F6472" s="166" t="s">
        <v>5</v>
      </c>
      <c r="G6472" s="167"/>
      <c r="H6472" s="168">
        <v>1408212336</v>
      </c>
    </row>
    <row r="6473" spans="1:8" s="126" customFormat="1" x14ac:dyDescent="0.25">
      <c r="A6473" s="117"/>
      <c r="B6473" s="165">
        <v>44864.774236111109</v>
      </c>
      <c r="C6473" s="192">
        <v>300</v>
      </c>
      <c r="D6473" s="192">
        <v>293.7</v>
      </c>
      <c r="E6473" s="192">
        <v>6.3000000000000114</v>
      </c>
      <c r="F6473" s="166" t="s">
        <v>5</v>
      </c>
      <c r="G6473" s="167"/>
      <c r="H6473" s="168">
        <v>1408213221</v>
      </c>
    </row>
    <row r="6474" spans="1:8" s="126" customFormat="1" x14ac:dyDescent="0.25">
      <c r="A6474" s="117"/>
      <c r="B6474" s="165">
        <v>44864.781608796293</v>
      </c>
      <c r="C6474" s="192">
        <v>500</v>
      </c>
      <c r="D6474" s="192">
        <v>489.5</v>
      </c>
      <c r="E6474" s="192">
        <v>10.5</v>
      </c>
      <c r="F6474" s="166" t="s">
        <v>5</v>
      </c>
      <c r="G6474" s="167"/>
      <c r="H6474" s="168">
        <v>1408223568</v>
      </c>
    </row>
    <row r="6475" spans="1:8" s="126" customFormat="1" x14ac:dyDescent="0.25">
      <c r="A6475" s="117"/>
      <c r="B6475" s="165">
        <v>44864.785115740742</v>
      </c>
      <c r="C6475" s="192">
        <v>100</v>
      </c>
      <c r="D6475" s="192">
        <v>96.1</v>
      </c>
      <c r="E6475" s="192">
        <v>3.9000000000000057</v>
      </c>
      <c r="F6475" s="166" t="s">
        <v>5</v>
      </c>
      <c r="G6475" s="167"/>
      <c r="H6475" s="168">
        <v>1408228076</v>
      </c>
    </row>
    <row r="6476" spans="1:8" s="126" customFormat="1" x14ac:dyDescent="0.25">
      <c r="A6476" s="117"/>
      <c r="B6476" s="165">
        <v>44864.795914351853</v>
      </c>
      <c r="C6476" s="192">
        <v>2000</v>
      </c>
      <c r="D6476" s="192">
        <v>1958</v>
      </c>
      <c r="E6476" s="192">
        <v>42</v>
      </c>
      <c r="F6476" s="166" t="s">
        <v>5</v>
      </c>
      <c r="G6476" s="167"/>
      <c r="H6476" s="168">
        <v>1408243032</v>
      </c>
    </row>
    <row r="6477" spans="1:8" s="126" customFormat="1" x14ac:dyDescent="0.25">
      <c r="A6477" s="117"/>
      <c r="B6477" s="165">
        <v>44864.805451388886</v>
      </c>
      <c r="C6477" s="192">
        <v>300</v>
      </c>
      <c r="D6477" s="192">
        <v>293.7</v>
      </c>
      <c r="E6477" s="192">
        <v>6.3000000000000114</v>
      </c>
      <c r="F6477" s="166" t="s">
        <v>5</v>
      </c>
      <c r="G6477" s="167"/>
      <c r="H6477" s="168">
        <v>1408258158</v>
      </c>
    </row>
    <row r="6478" spans="1:8" s="126" customFormat="1" x14ac:dyDescent="0.25">
      <c r="A6478" s="117"/>
      <c r="B6478" s="165">
        <v>44864.80741898148</v>
      </c>
      <c r="C6478" s="192">
        <v>300</v>
      </c>
      <c r="D6478" s="192">
        <v>293.7</v>
      </c>
      <c r="E6478" s="192">
        <v>6.3000000000000114</v>
      </c>
      <c r="F6478" s="166" t="s">
        <v>5</v>
      </c>
      <c r="G6478" s="167"/>
      <c r="H6478" s="168">
        <v>1408261515</v>
      </c>
    </row>
    <row r="6479" spans="1:8" s="126" customFormat="1" x14ac:dyDescent="0.25">
      <c r="A6479" s="117"/>
      <c r="B6479" s="165">
        <v>44864.811168981483</v>
      </c>
      <c r="C6479" s="192">
        <v>300</v>
      </c>
      <c r="D6479" s="192">
        <v>293.7</v>
      </c>
      <c r="E6479" s="192">
        <v>6.3000000000000114</v>
      </c>
      <c r="F6479" s="166" t="s">
        <v>5</v>
      </c>
      <c r="G6479" s="167"/>
      <c r="H6479" s="168">
        <v>1408267667</v>
      </c>
    </row>
    <row r="6480" spans="1:8" s="126" customFormat="1" x14ac:dyDescent="0.25">
      <c r="A6480" s="117"/>
      <c r="B6480" s="165">
        <v>44864.811192129629</v>
      </c>
      <c r="C6480" s="192">
        <v>3000</v>
      </c>
      <c r="D6480" s="192">
        <v>2937</v>
      </c>
      <c r="E6480" s="192">
        <v>63</v>
      </c>
      <c r="F6480" s="166" t="s">
        <v>5</v>
      </c>
      <c r="G6480" s="167"/>
      <c r="H6480" s="168">
        <v>1408267724</v>
      </c>
    </row>
    <row r="6481" spans="1:8" s="126" customFormat="1" x14ac:dyDescent="0.25">
      <c r="A6481" s="117"/>
      <c r="B6481" s="165">
        <v>44864.811342592591</v>
      </c>
      <c r="C6481" s="192">
        <v>333</v>
      </c>
      <c r="D6481" s="192">
        <v>326.01</v>
      </c>
      <c r="E6481" s="192">
        <v>6.9900000000000091</v>
      </c>
      <c r="F6481" s="166" t="s">
        <v>5</v>
      </c>
      <c r="G6481" s="167"/>
      <c r="H6481" s="168">
        <v>1408267937</v>
      </c>
    </row>
    <row r="6482" spans="1:8" s="126" customFormat="1" x14ac:dyDescent="0.25">
      <c r="A6482" s="117"/>
      <c r="B6482" s="165">
        <v>44864.819131944445</v>
      </c>
      <c r="C6482" s="192">
        <v>150</v>
      </c>
      <c r="D6482" s="192">
        <v>146.1</v>
      </c>
      <c r="E6482" s="192">
        <v>3.9000000000000057</v>
      </c>
      <c r="F6482" s="166" t="s">
        <v>5</v>
      </c>
      <c r="G6482" s="167"/>
      <c r="H6482" s="168">
        <v>1408280196</v>
      </c>
    </row>
    <row r="6483" spans="1:8" s="126" customFormat="1" x14ac:dyDescent="0.25">
      <c r="A6483" s="117"/>
      <c r="B6483" s="165">
        <v>44864.821736111109</v>
      </c>
      <c r="C6483" s="192">
        <v>1000</v>
      </c>
      <c r="D6483" s="192">
        <v>979</v>
      </c>
      <c r="E6483" s="192">
        <v>21</v>
      </c>
      <c r="F6483" s="166" t="s">
        <v>5</v>
      </c>
      <c r="G6483" s="167"/>
      <c r="H6483" s="168">
        <v>1408284208</v>
      </c>
    </row>
    <row r="6484" spans="1:8" s="126" customFormat="1" x14ac:dyDescent="0.25">
      <c r="A6484" s="117"/>
      <c r="B6484" s="165">
        <v>44864.821851851855</v>
      </c>
      <c r="C6484" s="192">
        <v>650</v>
      </c>
      <c r="D6484" s="192">
        <v>636.35</v>
      </c>
      <c r="E6484" s="192">
        <v>13.649999999999977</v>
      </c>
      <c r="F6484" s="166" t="s">
        <v>12465</v>
      </c>
      <c r="G6484" s="167"/>
      <c r="H6484" s="168">
        <v>1408284449</v>
      </c>
    </row>
    <row r="6485" spans="1:8" s="126" customFormat="1" x14ac:dyDescent="0.25">
      <c r="A6485" s="117"/>
      <c r="B6485" s="165">
        <v>44864.824305555558</v>
      </c>
      <c r="C6485" s="192">
        <v>750</v>
      </c>
      <c r="D6485" s="192">
        <v>734.25</v>
      </c>
      <c r="E6485" s="192">
        <v>15.75</v>
      </c>
      <c r="F6485" s="166" t="s">
        <v>2303</v>
      </c>
      <c r="G6485" s="167"/>
      <c r="H6485" s="168">
        <v>1408287992</v>
      </c>
    </row>
    <row r="6486" spans="1:8" s="126" customFormat="1" x14ac:dyDescent="0.25">
      <c r="A6486" s="117"/>
      <c r="B6486" s="165">
        <v>44864.825925925928</v>
      </c>
      <c r="C6486" s="192">
        <v>500</v>
      </c>
      <c r="D6486" s="192">
        <v>489.5</v>
      </c>
      <c r="E6486" s="192">
        <v>10.5</v>
      </c>
      <c r="F6486" s="166" t="s">
        <v>5</v>
      </c>
      <c r="G6486" s="167"/>
      <c r="H6486" s="168">
        <v>1408290374</v>
      </c>
    </row>
    <row r="6487" spans="1:8" s="126" customFormat="1" x14ac:dyDescent="0.25">
      <c r="A6487" s="117"/>
      <c r="B6487" s="165">
        <v>44864.8284375</v>
      </c>
      <c r="C6487" s="192">
        <v>3000</v>
      </c>
      <c r="D6487" s="192">
        <v>2937</v>
      </c>
      <c r="E6487" s="192">
        <v>63</v>
      </c>
      <c r="F6487" s="166" t="s">
        <v>2301</v>
      </c>
      <c r="G6487" s="167" t="s">
        <v>86</v>
      </c>
      <c r="H6487" s="168">
        <v>1408294183</v>
      </c>
    </row>
    <row r="6488" spans="1:8" s="126" customFormat="1" x14ac:dyDescent="0.25">
      <c r="A6488" s="117"/>
      <c r="B6488" s="165">
        <v>44864.829872685186</v>
      </c>
      <c r="C6488" s="192">
        <v>2000</v>
      </c>
      <c r="D6488" s="192">
        <v>1958</v>
      </c>
      <c r="E6488" s="192">
        <v>42</v>
      </c>
      <c r="F6488" s="166" t="s">
        <v>2312</v>
      </c>
      <c r="G6488" s="167"/>
      <c r="H6488" s="168">
        <v>1408296327</v>
      </c>
    </row>
    <row r="6489" spans="1:8" s="126" customFormat="1" x14ac:dyDescent="0.25">
      <c r="A6489" s="117"/>
      <c r="B6489" s="165">
        <v>44864.830995370372</v>
      </c>
      <c r="C6489" s="192">
        <v>100</v>
      </c>
      <c r="D6489" s="192">
        <v>96.1</v>
      </c>
      <c r="E6489" s="192">
        <v>3.9000000000000057</v>
      </c>
      <c r="F6489" s="166" t="s">
        <v>5</v>
      </c>
      <c r="G6489" s="167"/>
      <c r="H6489" s="168">
        <v>1408298021</v>
      </c>
    </row>
    <row r="6490" spans="1:8" s="126" customFormat="1" x14ac:dyDescent="0.25">
      <c r="A6490" s="117"/>
      <c r="B6490" s="165">
        <v>44864.836087962962</v>
      </c>
      <c r="C6490" s="192">
        <v>300</v>
      </c>
      <c r="D6490" s="192">
        <v>293.7</v>
      </c>
      <c r="E6490" s="192">
        <v>6.3000000000000114</v>
      </c>
      <c r="F6490" s="166" t="s">
        <v>2352</v>
      </c>
      <c r="G6490" s="167" t="s">
        <v>115</v>
      </c>
      <c r="H6490" s="168">
        <v>1408305536</v>
      </c>
    </row>
    <row r="6491" spans="1:8" s="126" customFormat="1" x14ac:dyDescent="0.25">
      <c r="A6491" s="117"/>
      <c r="B6491" s="165">
        <v>44864.837500000001</v>
      </c>
      <c r="C6491" s="192">
        <v>50</v>
      </c>
      <c r="D6491" s="192">
        <v>46.1</v>
      </c>
      <c r="E6491" s="192">
        <v>3.8999999999999986</v>
      </c>
      <c r="F6491" s="166" t="s">
        <v>5</v>
      </c>
      <c r="G6491" s="167"/>
      <c r="H6491" s="168">
        <v>1408307416</v>
      </c>
    </row>
    <row r="6492" spans="1:8" s="126" customFormat="1" x14ac:dyDescent="0.25">
      <c r="A6492" s="117"/>
      <c r="B6492" s="165">
        <v>44864.839247685188</v>
      </c>
      <c r="C6492" s="192">
        <v>500</v>
      </c>
      <c r="D6492" s="192">
        <v>489.5</v>
      </c>
      <c r="E6492" s="192">
        <v>10.5</v>
      </c>
      <c r="F6492" s="166" t="s">
        <v>5</v>
      </c>
      <c r="G6492" s="167"/>
      <c r="H6492" s="168">
        <v>1408310167</v>
      </c>
    </row>
    <row r="6493" spans="1:8" s="126" customFormat="1" x14ac:dyDescent="0.25">
      <c r="A6493" s="117"/>
      <c r="B6493" s="165">
        <v>44864.844814814816</v>
      </c>
      <c r="C6493" s="192">
        <v>300</v>
      </c>
      <c r="D6493" s="192">
        <v>293.7</v>
      </c>
      <c r="E6493" s="192">
        <v>6.3000000000000114</v>
      </c>
      <c r="F6493" s="166" t="s">
        <v>5</v>
      </c>
      <c r="G6493" s="167"/>
      <c r="H6493" s="168">
        <v>1408318640</v>
      </c>
    </row>
    <row r="6494" spans="1:8" s="126" customFormat="1" x14ac:dyDescent="0.25">
      <c r="A6494" s="117"/>
      <c r="B6494" s="165">
        <v>44864.845185185186</v>
      </c>
      <c r="C6494" s="192">
        <v>500</v>
      </c>
      <c r="D6494" s="192">
        <v>489.5</v>
      </c>
      <c r="E6494" s="192">
        <v>10.5</v>
      </c>
      <c r="F6494" s="166" t="s">
        <v>5</v>
      </c>
      <c r="G6494" s="167"/>
      <c r="H6494" s="168">
        <v>1408319126</v>
      </c>
    </row>
    <row r="6495" spans="1:8" s="126" customFormat="1" x14ac:dyDescent="0.25">
      <c r="A6495" s="117"/>
      <c r="B6495" s="165">
        <v>44864.848113425927</v>
      </c>
      <c r="C6495" s="192">
        <v>200</v>
      </c>
      <c r="D6495" s="192">
        <v>195.8</v>
      </c>
      <c r="E6495" s="192">
        <v>4.1999999999999886</v>
      </c>
      <c r="F6495" s="166" t="s">
        <v>5</v>
      </c>
      <c r="G6495" s="167"/>
      <c r="H6495" s="168">
        <v>1408323395</v>
      </c>
    </row>
    <row r="6496" spans="1:8" s="126" customFormat="1" x14ac:dyDescent="0.25">
      <c r="A6496" s="117"/>
      <c r="B6496" s="165">
        <v>44864.848136574074</v>
      </c>
      <c r="C6496" s="192">
        <v>3000</v>
      </c>
      <c r="D6496" s="192">
        <v>2937</v>
      </c>
      <c r="E6496" s="192">
        <v>63</v>
      </c>
      <c r="F6496" s="166" t="s">
        <v>5</v>
      </c>
      <c r="G6496" s="167"/>
      <c r="H6496" s="168">
        <v>1408323433</v>
      </c>
    </row>
    <row r="6497" spans="1:8" s="126" customFormat="1" x14ac:dyDescent="0.25">
      <c r="A6497" s="117"/>
      <c r="B6497" s="165">
        <v>44864.85670138889</v>
      </c>
      <c r="C6497" s="192">
        <v>50</v>
      </c>
      <c r="D6497" s="192">
        <v>46.1</v>
      </c>
      <c r="E6497" s="192">
        <v>3.8999999999999986</v>
      </c>
      <c r="F6497" s="166" t="s">
        <v>5</v>
      </c>
      <c r="G6497" s="167"/>
      <c r="H6497" s="168">
        <v>1408335849</v>
      </c>
    </row>
    <row r="6498" spans="1:8" s="126" customFormat="1" x14ac:dyDescent="0.25">
      <c r="A6498" s="117"/>
      <c r="B6498" s="165">
        <v>44864.857476851852</v>
      </c>
      <c r="C6498" s="192">
        <v>100</v>
      </c>
      <c r="D6498" s="192">
        <v>96.1</v>
      </c>
      <c r="E6498" s="192">
        <v>3.9000000000000057</v>
      </c>
      <c r="F6498" s="166" t="s">
        <v>5</v>
      </c>
      <c r="G6498" s="167"/>
      <c r="H6498" s="168">
        <v>1408336820</v>
      </c>
    </row>
    <row r="6499" spans="1:8" s="126" customFormat="1" x14ac:dyDescent="0.25">
      <c r="A6499" s="117"/>
      <c r="B6499" s="165">
        <v>44864.860138888886</v>
      </c>
      <c r="C6499" s="192">
        <v>5000</v>
      </c>
      <c r="D6499" s="192">
        <v>4895</v>
      </c>
      <c r="E6499" s="192">
        <v>105</v>
      </c>
      <c r="F6499" s="166" t="s">
        <v>5</v>
      </c>
      <c r="G6499" s="167"/>
      <c r="H6499" s="168">
        <v>1408340431</v>
      </c>
    </row>
    <row r="6500" spans="1:8" s="126" customFormat="1" x14ac:dyDescent="0.25">
      <c r="A6500" s="117"/>
      <c r="B6500" s="165">
        <v>44864.861793981479</v>
      </c>
      <c r="C6500" s="192">
        <v>1000</v>
      </c>
      <c r="D6500" s="192">
        <v>979</v>
      </c>
      <c r="E6500" s="192">
        <v>21</v>
      </c>
      <c r="F6500" s="166" t="s">
        <v>5</v>
      </c>
      <c r="G6500" s="167"/>
      <c r="H6500" s="168">
        <v>1408342731</v>
      </c>
    </row>
    <row r="6501" spans="1:8" s="126" customFormat="1" x14ac:dyDescent="0.25">
      <c r="A6501" s="117"/>
      <c r="B6501" s="165">
        <v>44864.865682870368</v>
      </c>
      <c r="C6501" s="192">
        <v>1000</v>
      </c>
      <c r="D6501" s="192">
        <v>979</v>
      </c>
      <c r="E6501" s="192">
        <v>21</v>
      </c>
      <c r="F6501" s="166" t="s">
        <v>5</v>
      </c>
      <c r="G6501" s="167"/>
      <c r="H6501" s="168">
        <v>1408348056</v>
      </c>
    </row>
    <row r="6502" spans="1:8" s="126" customFormat="1" x14ac:dyDescent="0.25">
      <c r="A6502" s="117"/>
      <c r="B6502" s="165">
        <v>44864.866307870368</v>
      </c>
      <c r="C6502" s="192">
        <v>2000</v>
      </c>
      <c r="D6502" s="192">
        <v>1958</v>
      </c>
      <c r="E6502" s="192">
        <v>42</v>
      </c>
      <c r="F6502" s="166" t="s">
        <v>5</v>
      </c>
      <c r="G6502" s="167"/>
      <c r="H6502" s="168">
        <v>1408348811</v>
      </c>
    </row>
    <row r="6503" spans="1:8" s="126" customFormat="1" x14ac:dyDescent="0.25">
      <c r="A6503" s="117"/>
      <c r="B6503" s="165">
        <v>44864.867002314815</v>
      </c>
      <c r="C6503" s="192">
        <v>300</v>
      </c>
      <c r="D6503" s="192">
        <v>293.7</v>
      </c>
      <c r="E6503" s="192">
        <v>6.3000000000000114</v>
      </c>
      <c r="F6503" s="166" t="s">
        <v>5</v>
      </c>
      <c r="G6503" s="167"/>
      <c r="H6503" s="168">
        <v>1408349702</v>
      </c>
    </row>
    <row r="6504" spans="1:8" s="126" customFormat="1" x14ac:dyDescent="0.25">
      <c r="A6504" s="117"/>
      <c r="B6504" s="165">
        <v>44864.874884259261</v>
      </c>
      <c r="C6504" s="192">
        <v>500</v>
      </c>
      <c r="D6504" s="192">
        <v>489.5</v>
      </c>
      <c r="E6504" s="192">
        <v>10.5</v>
      </c>
      <c r="F6504" s="166" t="s">
        <v>5</v>
      </c>
      <c r="G6504" s="167"/>
      <c r="H6504" s="168">
        <v>1408360346</v>
      </c>
    </row>
    <row r="6505" spans="1:8" s="126" customFormat="1" x14ac:dyDescent="0.25">
      <c r="A6505" s="117"/>
      <c r="B6505" s="165">
        <v>44864.877557870372</v>
      </c>
      <c r="C6505" s="192">
        <v>300</v>
      </c>
      <c r="D6505" s="192">
        <v>293.7</v>
      </c>
      <c r="E6505" s="192">
        <v>6.3000000000000114</v>
      </c>
      <c r="F6505" s="166" t="s">
        <v>5</v>
      </c>
      <c r="G6505" s="167"/>
      <c r="H6505" s="168">
        <v>1408364001</v>
      </c>
    </row>
    <row r="6506" spans="1:8" s="126" customFormat="1" x14ac:dyDescent="0.25">
      <c r="A6506" s="117"/>
      <c r="B6506" s="165">
        <v>44864.878379629627</v>
      </c>
      <c r="C6506" s="192">
        <v>150</v>
      </c>
      <c r="D6506" s="192">
        <v>146.1</v>
      </c>
      <c r="E6506" s="192">
        <v>3.9000000000000057</v>
      </c>
      <c r="F6506" s="166" t="s">
        <v>5</v>
      </c>
      <c r="G6506" s="167"/>
      <c r="H6506" s="168">
        <v>1408365145</v>
      </c>
    </row>
    <row r="6507" spans="1:8" s="126" customFormat="1" x14ac:dyDescent="0.25">
      <c r="A6507" s="117"/>
      <c r="B6507" s="165">
        <v>44864.880578703705</v>
      </c>
      <c r="C6507" s="192">
        <v>300</v>
      </c>
      <c r="D6507" s="192">
        <v>293.7</v>
      </c>
      <c r="E6507" s="192">
        <v>6.3000000000000114</v>
      </c>
      <c r="F6507" s="166" t="s">
        <v>5</v>
      </c>
      <c r="G6507" s="167"/>
      <c r="H6507" s="168">
        <v>1408368111</v>
      </c>
    </row>
    <row r="6508" spans="1:8" s="126" customFormat="1" x14ac:dyDescent="0.25">
      <c r="A6508" s="117"/>
      <c r="B6508" s="165">
        <v>44864.888425925928</v>
      </c>
      <c r="C6508" s="192">
        <v>200</v>
      </c>
      <c r="D6508" s="192">
        <v>195.8</v>
      </c>
      <c r="E6508" s="192">
        <v>4.1999999999999886</v>
      </c>
      <c r="F6508" s="166" t="s">
        <v>5</v>
      </c>
      <c r="G6508" s="167"/>
      <c r="H6508" s="168">
        <v>1408378235</v>
      </c>
    </row>
    <row r="6509" spans="1:8" s="126" customFormat="1" x14ac:dyDescent="0.25">
      <c r="A6509" s="117"/>
      <c r="B6509" s="165">
        <v>44864.892881944441</v>
      </c>
      <c r="C6509" s="192">
        <v>200</v>
      </c>
      <c r="D6509" s="192">
        <v>195.8</v>
      </c>
      <c r="E6509" s="192">
        <v>4.1999999999999886</v>
      </c>
      <c r="F6509" s="166" t="s">
        <v>5</v>
      </c>
      <c r="G6509" s="167"/>
      <c r="H6509" s="168">
        <v>1408383829</v>
      </c>
    </row>
    <row r="6510" spans="1:8" s="126" customFormat="1" x14ac:dyDescent="0.25">
      <c r="A6510" s="117"/>
      <c r="B6510" s="165">
        <v>44864.899976851855</v>
      </c>
      <c r="C6510" s="192">
        <v>100</v>
      </c>
      <c r="D6510" s="192">
        <v>96.1</v>
      </c>
      <c r="E6510" s="192">
        <v>3.9000000000000057</v>
      </c>
      <c r="F6510" s="166" t="s">
        <v>5</v>
      </c>
      <c r="G6510" s="167"/>
      <c r="H6510" s="168">
        <v>1408392659</v>
      </c>
    </row>
    <row r="6511" spans="1:8" s="126" customFormat="1" x14ac:dyDescent="0.25">
      <c r="A6511" s="117"/>
      <c r="B6511" s="165">
        <v>44864.908402777779</v>
      </c>
      <c r="C6511" s="192">
        <v>1000</v>
      </c>
      <c r="D6511" s="192">
        <v>979</v>
      </c>
      <c r="E6511" s="192">
        <v>21</v>
      </c>
      <c r="F6511" s="166" t="s">
        <v>5</v>
      </c>
      <c r="G6511" s="167"/>
      <c r="H6511" s="168">
        <v>1408401959</v>
      </c>
    </row>
    <row r="6512" spans="1:8" s="126" customFormat="1" x14ac:dyDescent="0.25">
      <c r="A6512" s="117"/>
      <c r="B6512" s="165">
        <v>44864.911562499998</v>
      </c>
      <c r="C6512" s="192">
        <v>2000</v>
      </c>
      <c r="D6512" s="192">
        <v>1958</v>
      </c>
      <c r="E6512" s="192">
        <v>42</v>
      </c>
      <c r="F6512" s="166" t="s">
        <v>5</v>
      </c>
      <c r="G6512" s="167"/>
      <c r="H6512" s="168">
        <v>1408405316</v>
      </c>
    </row>
    <row r="6513" spans="1:8" s="126" customFormat="1" x14ac:dyDescent="0.25">
      <c r="A6513" s="117"/>
      <c r="B6513" s="165">
        <v>44864.916504629633</v>
      </c>
      <c r="C6513" s="192">
        <v>100</v>
      </c>
      <c r="D6513" s="192">
        <v>96.1</v>
      </c>
      <c r="E6513" s="192">
        <v>3.9000000000000057</v>
      </c>
      <c r="F6513" s="166" t="s">
        <v>5</v>
      </c>
      <c r="G6513" s="167"/>
      <c r="H6513" s="168">
        <v>1408410716</v>
      </c>
    </row>
    <row r="6514" spans="1:8" s="126" customFormat="1" x14ac:dyDescent="0.25">
      <c r="A6514" s="117"/>
      <c r="B6514" s="165">
        <v>44864.918530092589</v>
      </c>
      <c r="C6514" s="192">
        <v>222</v>
      </c>
      <c r="D6514" s="192">
        <v>217.34</v>
      </c>
      <c r="E6514" s="192">
        <v>4.6599999999999966</v>
      </c>
      <c r="F6514" s="166" t="s">
        <v>5</v>
      </c>
      <c r="G6514" s="167"/>
      <c r="H6514" s="168">
        <v>1408412978</v>
      </c>
    </row>
    <row r="6515" spans="1:8" s="126" customFormat="1" x14ac:dyDescent="0.25">
      <c r="A6515" s="117"/>
      <c r="B6515" s="165">
        <v>44864.924375000002</v>
      </c>
      <c r="C6515" s="192">
        <v>500</v>
      </c>
      <c r="D6515" s="192">
        <v>489.5</v>
      </c>
      <c r="E6515" s="192">
        <v>10.5</v>
      </c>
      <c r="F6515" s="166" t="s">
        <v>5</v>
      </c>
      <c r="G6515" s="167"/>
      <c r="H6515" s="168">
        <v>1408419445</v>
      </c>
    </row>
    <row r="6516" spans="1:8" s="126" customFormat="1" x14ac:dyDescent="0.25">
      <c r="A6516" s="117"/>
      <c r="B6516" s="165">
        <v>44864.930393518516</v>
      </c>
      <c r="C6516" s="192">
        <v>300</v>
      </c>
      <c r="D6516" s="192">
        <v>293.7</v>
      </c>
      <c r="E6516" s="192">
        <v>6.3000000000000114</v>
      </c>
      <c r="F6516" s="166" t="s">
        <v>2313</v>
      </c>
      <c r="G6516" s="167"/>
      <c r="H6516" s="168">
        <v>1408425520</v>
      </c>
    </row>
    <row r="6517" spans="1:8" s="126" customFormat="1" x14ac:dyDescent="0.25">
      <c r="A6517" s="117"/>
      <c r="B6517" s="165">
        <v>44864.933553240742</v>
      </c>
      <c r="C6517" s="192">
        <v>2000</v>
      </c>
      <c r="D6517" s="192">
        <v>1958</v>
      </c>
      <c r="E6517" s="192">
        <v>42</v>
      </c>
      <c r="F6517" s="166" t="s">
        <v>3778</v>
      </c>
      <c r="G6517" s="167"/>
      <c r="H6517" s="168">
        <v>1408428580</v>
      </c>
    </row>
    <row r="6518" spans="1:8" s="126" customFormat="1" x14ac:dyDescent="0.25">
      <c r="A6518" s="117"/>
      <c r="B6518" s="165">
        <v>44864.934953703705</v>
      </c>
      <c r="C6518" s="192">
        <v>100</v>
      </c>
      <c r="D6518" s="192">
        <v>96.1</v>
      </c>
      <c r="E6518" s="192">
        <v>3.9000000000000057</v>
      </c>
      <c r="F6518" s="166" t="s">
        <v>5</v>
      </c>
      <c r="G6518" s="167"/>
      <c r="H6518" s="168">
        <v>1408429936</v>
      </c>
    </row>
    <row r="6519" spans="1:8" s="126" customFormat="1" x14ac:dyDescent="0.25">
      <c r="A6519" s="117"/>
      <c r="B6519" s="165">
        <v>44864.93608796296</v>
      </c>
      <c r="C6519" s="192">
        <v>360</v>
      </c>
      <c r="D6519" s="192">
        <v>352.44</v>
      </c>
      <c r="E6519" s="192">
        <v>7.5600000000000023</v>
      </c>
      <c r="F6519" s="166" t="s">
        <v>5</v>
      </c>
      <c r="G6519" s="167"/>
      <c r="H6519" s="168">
        <v>1408430884</v>
      </c>
    </row>
    <row r="6520" spans="1:8" s="126" customFormat="1" x14ac:dyDescent="0.25">
      <c r="A6520" s="117"/>
      <c r="B6520" s="165">
        <v>44864.937037037038</v>
      </c>
      <c r="C6520" s="192">
        <v>500</v>
      </c>
      <c r="D6520" s="192">
        <v>489.5</v>
      </c>
      <c r="E6520" s="192">
        <v>10.5</v>
      </c>
      <c r="F6520" s="166" t="s">
        <v>5</v>
      </c>
      <c r="G6520" s="167"/>
      <c r="H6520" s="168">
        <v>1408431900</v>
      </c>
    </row>
    <row r="6521" spans="1:8" s="126" customFormat="1" x14ac:dyDescent="0.25">
      <c r="A6521" s="117"/>
      <c r="B6521" s="165">
        <v>44864.944456018522</v>
      </c>
      <c r="C6521" s="192">
        <v>300</v>
      </c>
      <c r="D6521" s="192">
        <v>293.7</v>
      </c>
      <c r="E6521" s="192">
        <v>6.3000000000000114</v>
      </c>
      <c r="F6521" s="166" t="s">
        <v>5</v>
      </c>
      <c r="G6521" s="167"/>
      <c r="H6521" s="168">
        <v>1408438694</v>
      </c>
    </row>
    <row r="6522" spans="1:8" s="126" customFormat="1" x14ac:dyDescent="0.25">
      <c r="A6522" s="117"/>
      <c r="B6522" s="165">
        <v>44864.952175925922</v>
      </c>
      <c r="C6522" s="192">
        <v>500</v>
      </c>
      <c r="D6522" s="192">
        <v>489.5</v>
      </c>
      <c r="E6522" s="192">
        <v>10.5</v>
      </c>
      <c r="F6522" s="166" t="s">
        <v>5</v>
      </c>
      <c r="G6522" s="167"/>
      <c r="H6522" s="168">
        <v>1408445629</v>
      </c>
    </row>
    <row r="6523" spans="1:8" s="126" customFormat="1" x14ac:dyDescent="0.25">
      <c r="A6523" s="117"/>
      <c r="B6523" s="165">
        <v>44864.953055555554</v>
      </c>
      <c r="C6523" s="192">
        <v>100</v>
      </c>
      <c r="D6523" s="192">
        <v>96.1</v>
      </c>
      <c r="E6523" s="192">
        <v>3.9000000000000057</v>
      </c>
      <c r="F6523" s="166" t="s">
        <v>5</v>
      </c>
      <c r="G6523" s="167"/>
      <c r="H6523" s="168">
        <v>1408446489</v>
      </c>
    </row>
    <row r="6524" spans="1:8" s="126" customFormat="1" x14ac:dyDescent="0.25">
      <c r="A6524" s="117"/>
      <c r="B6524" s="165">
        <v>44864.959340277775</v>
      </c>
      <c r="C6524" s="192">
        <v>300</v>
      </c>
      <c r="D6524" s="192">
        <v>293.7</v>
      </c>
      <c r="E6524" s="192">
        <v>6.3000000000000114</v>
      </c>
      <c r="F6524" s="166" t="s">
        <v>5</v>
      </c>
      <c r="G6524" s="167"/>
      <c r="H6524" s="168">
        <v>1408451511</v>
      </c>
    </row>
    <row r="6525" spans="1:8" s="126" customFormat="1" x14ac:dyDescent="0.25">
      <c r="A6525" s="117"/>
      <c r="B6525" s="165">
        <v>44864.961875000001</v>
      </c>
      <c r="C6525" s="192">
        <v>300</v>
      </c>
      <c r="D6525" s="192">
        <v>293.7</v>
      </c>
      <c r="E6525" s="192">
        <v>6.3000000000000114</v>
      </c>
      <c r="F6525" s="166" t="s">
        <v>5</v>
      </c>
      <c r="G6525" s="167"/>
      <c r="H6525" s="168">
        <v>1408453645</v>
      </c>
    </row>
    <row r="6526" spans="1:8" s="126" customFormat="1" x14ac:dyDescent="0.25">
      <c r="A6526" s="117"/>
      <c r="B6526" s="165">
        <v>44864.96634259259</v>
      </c>
      <c r="C6526" s="192">
        <v>200</v>
      </c>
      <c r="D6526" s="192">
        <v>195.8</v>
      </c>
      <c r="E6526" s="192">
        <v>4.1999999999999886</v>
      </c>
      <c r="F6526" s="166" t="s">
        <v>2305</v>
      </c>
      <c r="G6526" s="167"/>
      <c r="H6526" s="168">
        <v>1408457034</v>
      </c>
    </row>
    <row r="6527" spans="1:8" s="126" customFormat="1" x14ac:dyDescent="0.25">
      <c r="A6527" s="117"/>
      <c r="B6527" s="165">
        <v>44864.970879629633</v>
      </c>
      <c r="C6527" s="192">
        <v>500</v>
      </c>
      <c r="D6527" s="192">
        <v>489.5</v>
      </c>
      <c r="E6527" s="192">
        <v>10.5</v>
      </c>
      <c r="F6527" s="166" t="s">
        <v>5</v>
      </c>
      <c r="G6527" s="167"/>
      <c r="H6527" s="168">
        <v>1408460564</v>
      </c>
    </row>
    <row r="6528" spans="1:8" s="126" customFormat="1" x14ac:dyDescent="0.25">
      <c r="A6528" s="117"/>
      <c r="B6528" s="165">
        <v>44864.974374999998</v>
      </c>
      <c r="C6528" s="192">
        <v>200</v>
      </c>
      <c r="D6528" s="192">
        <v>195.8</v>
      </c>
      <c r="E6528" s="192">
        <v>4.1999999999999886</v>
      </c>
      <c r="F6528" s="166" t="s">
        <v>5</v>
      </c>
      <c r="G6528" s="167"/>
      <c r="H6528" s="168">
        <v>1408463336</v>
      </c>
    </row>
    <row r="6529" spans="1:8" s="126" customFormat="1" x14ac:dyDescent="0.25">
      <c r="A6529" s="117"/>
      <c r="B6529" s="165">
        <v>44864.976365740738</v>
      </c>
      <c r="C6529" s="192">
        <v>100</v>
      </c>
      <c r="D6529" s="192">
        <v>96.1</v>
      </c>
      <c r="E6529" s="192">
        <v>3.9000000000000057</v>
      </c>
      <c r="F6529" s="166" t="s">
        <v>5</v>
      </c>
      <c r="G6529" s="167"/>
      <c r="H6529" s="168">
        <v>1408464785</v>
      </c>
    </row>
    <row r="6530" spans="1:8" s="126" customFormat="1" x14ac:dyDescent="0.25">
      <c r="A6530" s="117"/>
      <c r="B6530" s="165">
        <v>44864.977962962963</v>
      </c>
      <c r="C6530" s="192">
        <v>1000</v>
      </c>
      <c r="D6530" s="192">
        <v>979</v>
      </c>
      <c r="E6530" s="192">
        <v>21</v>
      </c>
      <c r="F6530" s="166" t="s">
        <v>5</v>
      </c>
      <c r="G6530" s="167"/>
      <c r="H6530" s="168">
        <v>1408465983</v>
      </c>
    </row>
    <row r="6531" spans="1:8" s="126" customFormat="1" x14ac:dyDescent="0.25">
      <c r="A6531" s="117"/>
      <c r="B6531" s="165">
        <v>44864.979259259257</v>
      </c>
      <c r="C6531" s="192">
        <v>1000</v>
      </c>
      <c r="D6531" s="192">
        <v>979</v>
      </c>
      <c r="E6531" s="192">
        <v>21</v>
      </c>
      <c r="F6531" s="166" t="s">
        <v>5</v>
      </c>
      <c r="G6531" s="167"/>
      <c r="H6531" s="168">
        <v>1408466822</v>
      </c>
    </row>
    <row r="6532" spans="1:8" s="126" customFormat="1" x14ac:dyDescent="0.25">
      <c r="A6532" s="117"/>
      <c r="B6532" s="165">
        <v>44864.986122685186</v>
      </c>
      <c r="C6532" s="192">
        <v>250</v>
      </c>
      <c r="D6532" s="192">
        <v>244.75</v>
      </c>
      <c r="E6532" s="192">
        <v>5.25</v>
      </c>
      <c r="F6532" s="166" t="s">
        <v>2405</v>
      </c>
      <c r="G6532" s="167"/>
      <c r="H6532" s="168">
        <v>1408471407</v>
      </c>
    </row>
    <row r="6533" spans="1:8" s="126" customFormat="1" x14ac:dyDescent="0.25">
      <c r="A6533" s="117"/>
      <c r="B6533" s="165">
        <v>44864.986319444448</v>
      </c>
      <c r="C6533" s="192">
        <v>100</v>
      </c>
      <c r="D6533" s="192">
        <v>96.1</v>
      </c>
      <c r="E6533" s="192">
        <v>3.9000000000000057</v>
      </c>
      <c r="F6533" s="166" t="s">
        <v>5</v>
      </c>
      <c r="G6533" s="167"/>
      <c r="H6533" s="168">
        <v>1408471575</v>
      </c>
    </row>
    <row r="6534" spans="1:8" s="126" customFormat="1" x14ac:dyDescent="0.25">
      <c r="A6534" s="117"/>
      <c r="B6534" s="165">
        <v>44864.988680555558</v>
      </c>
      <c r="C6534" s="192">
        <v>500</v>
      </c>
      <c r="D6534" s="192">
        <v>489.5</v>
      </c>
      <c r="E6534" s="192">
        <v>10.5</v>
      </c>
      <c r="F6534" s="166" t="s">
        <v>5</v>
      </c>
      <c r="G6534" s="167"/>
      <c r="H6534" s="168">
        <v>1408473135</v>
      </c>
    </row>
    <row r="6535" spans="1:8" s="126" customFormat="1" x14ac:dyDescent="0.25">
      <c r="A6535" s="117"/>
      <c r="B6535" s="165">
        <v>44864.995335648149</v>
      </c>
      <c r="C6535" s="192">
        <v>1000</v>
      </c>
      <c r="D6535" s="192">
        <v>979</v>
      </c>
      <c r="E6535" s="192">
        <v>21</v>
      </c>
      <c r="F6535" s="166" t="s">
        <v>5</v>
      </c>
      <c r="G6535" s="167"/>
      <c r="H6535" s="168">
        <v>1408477458</v>
      </c>
    </row>
    <row r="6536" spans="1:8" s="126" customFormat="1" x14ac:dyDescent="0.25">
      <c r="A6536" s="117"/>
      <c r="B6536" s="165">
        <v>44864.999803240738</v>
      </c>
      <c r="C6536" s="192">
        <v>100</v>
      </c>
      <c r="D6536" s="192">
        <v>96.1</v>
      </c>
      <c r="E6536" s="192">
        <v>3.9000000000000057</v>
      </c>
      <c r="F6536" s="166" t="s">
        <v>5</v>
      </c>
      <c r="G6536" s="167"/>
      <c r="H6536" s="168">
        <v>1408480261</v>
      </c>
    </row>
    <row r="6537" spans="1:8" s="126" customFormat="1" x14ac:dyDescent="0.25">
      <c r="A6537" s="117"/>
      <c r="B6537" s="165">
        <v>44865.001388888886</v>
      </c>
      <c r="C6537" s="192">
        <v>700</v>
      </c>
      <c r="D6537" s="192">
        <v>685.3</v>
      </c>
      <c r="E6537" s="192">
        <v>14.700000000000045</v>
      </c>
      <c r="F6537" s="166" t="s">
        <v>2335</v>
      </c>
      <c r="G6537" s="167"/>
      <c r="H6537" s="168">
        <v>1408482647</v>
      </c>
    </row>
    <row r="6538" spans="1:8" s="126" customFormat="1" x14ac:dyDescent="0.25">
      <c r="A6538" s="117"/>
      <c r="B6538" s="165">
        <v>44865.002106481479</v>
      </c>
      <c r="C6538" s="192">
        <v>50</v>
      </c>
      <c r="D6538" s="192">
        <v>46.1</v>
      </c>
      <c r="E6538" s="192">
        <v>3.8999999999999986</v>
      </c>
      <c r="F6538" s="166" t="s">
        <v>5</v>
      </c>
      <c r="G6538" s="167"/>
      <c r="H6538" s="168">
        <v>1408483655</v>
      </c>
    </row>
    <row r="6539" spans="1:8" s="126" customFormat="1" x14ac:dyDescent="0.25">
      <c r="A6539" s="117"/>
      <c r="B6539" s="165">
        <v>44865.004490740743</v>
      </c>
      <c r="C6539" s="192">
        <v>10</v>
      </c>
      <c r="D6539" s="192">
        <v>6.1</v>
      </c>
      <c r="E6539" s="192">
        <v>3.9000000000000004</v>
      </c>
      <c r="F6539" s="166" t="s">
        <v>5</v>
      </c>
      <c r="G6539" s="167"/>
      <c r="H6539" s="168">
        <v>1408487062</v>
      </c>
    </row>
    <row r="6540" spans="1:8" s="126" customFormat="1" x14ac:dyDescent="0.25">
      <c r="A6540" s="117"/>
      <c r="B6540" s="165">
        <v>44865.007407407407</v>
      </c>
      <c r="C6540" s="192">
        <v>50</v>
      </c>
      <c r="D6540" s="192">
        <v>46.1</v>
      </c>
      <c r="E6540" s="192">
        <v>3.8999999999999986</v>
      </c>
      <c r="F6540" s="166" t="s">
        <v>5</v>
      </c>
      <c r="G6540" s="167"/>
      <c r="H6540" s="168">
        <v>1408491113</v>
      </c>
    </row>
    <row r="6541" spans="1:8" s="126" customFormat="1" x14ac:dyDescent="0.25">
      <c r="A6541" s="117"/>
      <c r="B6541" s="165">
        <v>44865.008726851855</v>
      </c>
      <c r="C6541" s="192">
        <v>500</v>
      </c>
      <c r="D6541" s="192">
        <v>489.5</v>
      </c>
      <c r="E6541" s="192">
        <v>10.5</v>
      </c>
      <c r="F6541" s="166" t="s">
        <v>5</v>
      </c>
      <c r="G6541" s="167"/>
      <c r="H6541" s="168">
        <v>1408493033</v>
      </c>
    </row>
    <row r="6542" spans="1:8" s="126" customFormat="1" x14ac:dyDescent="0.25">
      <c r="A6542" s="117"/>
      <c r="B6542" s="165">
        <v>44865.02140046296</v>
      </c>
      <c r="C6542" s="192">
        <v>100</v>
      </c>
      <c r="D6542" s="192">
        <v>96.1</v>
      </c>
      <c r="E6542" s="192">
        <v>3.9000000000000057</v>
      </c>
      <c r="F6542" s="166" t="s">
        <v>5</v>
      </c>
      <c r="G6542" s="167"/>
      <c r="H6542" s="168">
        <v>1408510867</v>
      </c>
    </row>
    <row r="6543" spans="1:8" s="126" customFormat="1" x14ac:dyDescent="0.25">
      <c r="A6543" s="117"/>
      <c r="B6543" s="165">
        <v>44865.032361111109</v>
      </c>
      <c r="C6543" s="192">
        <v>400</v>
      </c>
      <c r="D6543" s="192">
        <v>391.6</v>
      </c>
      <c r="E6543" s="192">
        <v>8.3999999999999773</v>
      </c>
      <c r="F6543" s="166" t="s">
        <v>5</v>
      </c>
      <c r="G6543" s="167"/>
      <c r="H6543" s="168">
        <v>1408524678</v>
      </c>
    </row>
    <row r="6544" spans="1:8" s="126" customFormat="1" x14ac:dyDescent="0.25">
      <c r="A6544" s="117"/>
      <c r="B6544" s="165">
        <v>44865.033993055556</v>
      </c>
      <c r="C6544" s="192">
        <v>1000</v>
      </c>
      <c r="D6544" s="192">
        <v>979</v>
      </c>
      <c r="E6544" s="192">
        <v>21</v>
      </c>
      <c r="F6544" s="166" t="s">
        <v>4318</v>
      </c>
      <c r="G6544" s="167"/>
      <c r="H6544" s="168">
        <v>1408526655</v>
      </c>
    </row>
    <row r="6545" spans="1:8" s="126" customFormat="1" x14ac:dyDescent="0.25">
      <c r="A6545" s="117"/>
      <c r="B6545" s="165">
        <v>44865.041759259257</v>
      </c>
      <c r="C6545" s="192">
        <v>500</v>
      </c>
      <c r="D6545" s="192">
        <v>489.5</v>
      </c>
      <c r="E6545" s="192">
        <v>10.5</v>
      </c>
      <c r="F6545" s="166" t="s">
        <v>5</v>
      </c>
      <c r="G6545" s="167"/>
      <c r="H6545" s="168">
        <v>1408535636</v>
      </c>
    </row>
    <row r="6546" spans="1:8" s="126" customFormat="1" x14ac:dyDescent="0.25">
      <c r="A6546" s="117"/>
      <c r="B6546" s="165">
        <v>44865.085057870368</v>
      </c>
      <c r="C6546" s="192">
        <v>500</v>
      </c>
      <c r="D6546" s="192">
        <v>489.5</v>
      </c>
      <c r="E6546" s="192">
        <v>10.5</v>
      </c>
      <c r="F6546" s="166" t="s">
        <v>5</v>
      </c>
      <c r="G6546" s="167"/>
      <c r="H6546" s="168">
        <v>1408581849</v>
      </c>
    </row>
    <row r="6547" spans="1:8" s="126" customFormat="1" x14ac:dyDescent="0.25">
      <c r="A6547" s="117"/>
      <c r="B6547" s="165">
        <v>44865.087824074071</v>
      </c>
      <c r="C6547" s="192">
        <v>20</v>
      </c>
      <c r="D6547" s="192">
        <v>16.100000000000001</v>
      </c>
      <c r="E6547" s="192">
        <v>3.8999999999999986</v>
      </c>
      <c r="F6547" s="166" t="s">
        <v>5</v>
      </c>
      <c r="G6547" s="167"/>
      <c r="H6547" s="168">
        <v>1408584991</v>
      </c>
    </row>
    <row r="6548" spans="1:8" s="126" customFormat="1" x14ac:dyDescent="0.25">
      <c r="A6548" s="117"/>
      <c r="B6548" s="165">
        <v>44865.097986111112</v>
      </c>
      <c r="C6548" s="192">
        <v>200</v>
      </c>
      <c r="D6548" s="192">
        <v>195.8</v>
      </c>
      <c r="E6548" s="192">
        <v>4.1999999999999886</v>
      </c>
      <c r="F6548" s="166" t="s">
        <v>5</v>
      </c>
      <c r="G6548" s="167"/>
      <c r="H6548" s="168">
        <v>1408596489</v>
      </c>
    </row>
    <row r="6549" spans="1:8" s="126" customFormat="1" x14ac:dyDescent="0.25">
      <c r="A6549" s="117"/>
      <c r="B6549" s="165">
        <v>44865.103877314818</v>
      </c>
      <c r="C6549" s="192">
        <v>150</v>
      </c>
      <c r="D6549" s="192">
        <v>146.1</v>
      </c>
      <c r="E6549" s="192">
        <v>3.9000000000000057</v>
      </c>
      <c r="F6549" s="166" t="s">
        <v>5</v>
      </c>
      <c r="G6549" s="167"/>
      <c r="H6549" s="168">
        <v>1408603428</v>
      </c>
    </row>
    <row r="6550" spans="1:8" s="126" customFormat="1" x14ac:dyDescent="0.25">
      <c r="A6550" s="117"/>
      <c r="B6550" s="165">
        <v>44865.27138888889</v>
      </c>
      <c r="C6550" s="192">
        <v>1500</v>
      </c>
      <c r="D6550" s="192">
        <v>1468.5</v>
      </c>
      <c r="E6550" s="192">
        <v>31.5</v>
      </c>
      <c r="F6550" s="166" t="s">
        <v>88</v>
      </c>
      <c r="G6550" s="167"/>
      <c r="H6550" s="168">
        <v>1408757203</v>
      </c>
    </row>
    <row r="6551" spans="1:8" s="126" customFormat="1" x14ac:dyDescent="0.25">
      <c r="A6551" s="117"/>
      <c r="B6551" s="165">
        <v>44865.290185185186</v>
      </c>
      <c r="C6551" s="192">
        <v>340</v>
      </c>
      <c r="D6551" s="192">
        <v>332.86</v>
      </c>
      <c r="E6551" s="192">
        <v>7.1399999999999864</v>
      </c>
      <c r="F6551" s="166" t="s">
        <v>114</v>
      </c>
      <c r="G6551" s="167"/>
      <c r="H6551" s="168">
        <v>1408766361</v>
      </c>
    </row>
    <row r="6552" spans="1:8" s="126" customFormat="1" x14ac:dyDescent="0.25">
      <c r="A6552" s="117"/>
      <c r="B6552" s="165">
        <v>44865.307303240741</v>
      </c>
      <c r="C6552" s="192">
        <v>500</v>
      </c>
      <c r="D6552" s="192">
        <v>489.5</v>
      </c>
      <c r="E6552" s="192">
        <v>10.5</v>
      </c>
      <c r="F6552" s="166" t="s">
        <v>12326</v>
      </c>
      <c r="G6552" s="167"/>
      <c r="H6552" s="168">
        <v>1408776559</v>
      </c>
    </row>
    <row r="6553" spans="1:8" s="126" customFormat="1" x14ac:dyDescent="0.25">
      <c r="A6553" s="117"/>
      <c r="B6553" s="165">
        <v>44865.310902777775</v>
      </c>
      <c r="C6553" s="192">
        <v>1000</v>
      </c>
      <c r="D6553" s="192">
        <v>979</v>
      </c>
      <c r="E6553" s="192">
        <v>21</v>
      </c>
      <c r="F6553" s="166" t="s">
        <v>2328</v>
      </c>
      <c r="G6553" s="167"/>
      <c r="H6553" s="168">
        <v>1408778954</v>
      </c>
    </row>
    <row r="6554" spans="1:8" s="126" customFormat="1" x14ac:dyDescent="0.25">
      <c r="A6554" s="117"/>
      <c r="B6554" s="165">
        <v>44865.313657407409</v>
      </c>
      <c r="C6554" s="192">
        <v>250</v>
      </c>
      <c r="D6554" s="192">
        <v>244.75</v>
      </c>
      <c r="E6554" s="192">
        <v>5.25</v>
      </c>
      <c r="F6554" s="166" t="s">
        <v>2299</v>
      </c>
      <c r="G6554" s="167"/>
      <c r="H6554" s="168">
        <v>1408781041</v>
      </c>
    </row>
    <row r="6555" spans="1:8" s="126" customFormat="1" x14ac:dyDescent="0.25">
      <c r="A6555" s="117"/>
      <c r="B6555" s="165">
        <v>44865.347071759257</v>
      </c>
      <c r="C6555" s="192">
        <v>300</v>
      </c>
      <c r="D6555" s="192">
        <v>293.7</v>
      </c>
      <c r="E6555" s="192">
        <v>6.3000000000000114</v>
      </c>
      <c r="F6555" s="166" t="s">
        <v>5</v>
      </c>
      <c r="G6555" s="167"/>
      <c r="H6555" s="168">
        <v>1408805889</v>
      </c>
    </row>
    <row r="6556" spans="1:8" s="126" customFormat="1" x14ac:dyDescent="0.25">
      <c r="A6556" s="117"/>
      <c r="B6556" s="165">
        <v>44865.358923611115</v>
      </c>
      <c r="C6556" s="192">
        <v>500</v>
      </c>
      <c r="D6556" s="192">
        <v>489.5</v>
      </c>
      <c r="E6556" s="192">
        <v>10.5</v>
      </c>
      <c r="F6556" s="166" t="s">
        <v>12366</v>
      </c>
      <c r="G6556" s="167" t="s">
        <v>113</v>
      </c>
      <c r="H6556" s="168">
        <v>1408815568</v>
      </c>
    </row>
    <row r="6557" spans="1:8" s="126" customFormat="1" x14ac:dyDescent="0.25">
      <c r="A6557" s="117"/>
      <c r="B6557" s="165">
        <v>44865.358969907407</v>
      </c>
      <c r="C6557" s="192">
        <v>1000</v>
      </c>
      <c r="D6557" s="192">
        <v>979</v>
      </c>
      <c r="E6557" s="192">
        <v>21</v>
      </c>
      <c r="F6557" s="166" t="s">
        <v>2295</v>
      </c>
      <c r="G6557" s="167"/>
      <c r="H6557" s="168">
        <v>1408815605</v>
      </c>
    </row>
    <row r="6558" spans="1:8" s="126" customFormat="1" x14ac:dyDescent="0.25">
      <c r="A6558" s="117"/>
      <c r="B6558" s="165">
        <v>44865.361377314817</v>
      </c>
      <c r="C6558" s="192">
        <v>300</v>
      </c>
      <c r="D6558" s="192">
        <v>293.7</v>
      </c>
      <c r="E6558" s="192">
        <v>6.3000000000000114</v>
      </c>
      <c r="F6558" s="166" t="s">
        <v>2296</v>
      </c>
      <c r="G6558" s="167"/>
      <c r="H6558" s="168">
        <v>1408817563</v>
      </c>
    </row>
    <row r="6559" spans="1:8" s="126" customFormat="1" x14ac:dyDescent="0.25">
      <c r="A6559" s="117"/>
      <c r="B6559" s="165">
        <v>44865.371030092596</v>
      </c>
      <c r="C6559" s="192">
        <v>300</v>
      </c>
      <c r="D6559" s="192">
        <v>293.7</v>
      </c>
      <c r="E6559" s="192">
        <v>6.3000000000000114</v>
      </c>
      <c r="F6559" s="166" t="s">
        <v>5</v>
      </c>
      <c r="G6559" s="167"/>
      <c r="H6559" s="168">
        <v>1408826088</v>
      </c>
    </row>
    <row r="6560" spans="1:8" s="126" customFormat="1" x14ac:dyDescent="0.25">
      <c r="A6560" s="117"/>
      <c r="B6560" s="165">
        <v>44865.374062499999</v>
      </c>
      <c r="C6560" s="192">
        <v>100</v>
      </c>
      <c r="D6560" s="192">
        <v>96.1</v>
      </c>
      <c r="E6560" s="192">
        <v>3.9000000000000057</v>
      </c>
      <c r="F6560" s="166" t="s">
        <v>5</v>
      </c>
      <c r="G6560" s="167"/>
      <c r="H6560" s="168">
        <v>1408828640</v>
      </c>
    </row>
    <row r="6561" spans="1:8" s="126" customFormat="1" x14ac:dyDescent="0.25">
      <c r="A6561" s="117"/>
      <c r="B6561" s="165">
        <v>44865.382685185185</v>
      </c>
      <c r="C6561" s="192">
        <v>1500</v>
      </c>
      <c r="D6561" s="192">
        <v>1468.5</v>
      </c>
      <c r="E6561" s="192">
        <v>31.5</v>
      </c>
      <c r="F6561" s="166" t="s">
        <v>2318</v>
      </c>
      <c r="G6561" s="167"/>
      <c r="H6561" s="168">
        <v>1408836947</v>
      </c>
    </row>
    <row r="6562" spans="1:8" s="126" customFormat="1" x14ac:dyDescent="0.25">
      <c r="A6562" s="117"/>
      <c r="B6562" s="165">
        <v>44865.388923611114</v>
      </c>
      <c r="C6562" s="192">
        <v>300</v>
      </c>
      <c r="D6562" s="192">
        <v>293.7</v>
      </c>
      <c r="E6562" s="192">
        <v>6.3000000000000114</v>
      </c>
      <c r="F6562" s="166" t="s">
        <v>2357</v>
      </c>
      <c r="G6562" s="167"/>
      <c r="H6562" s="168">
        <v>1408842669</v>
      </c>
    </row>
    <row r="6563" spans="1:8" s="126" customFormat="1" x14ac:dyDescent="0.25">
      <c r="A6563" s="117"/>
      <c r="B6563" s="165">
        <v>44865.404803240737</v>
      </c>
      <c r="C6563" s="192">
        <v>200</v>
      </c>
      <c r="D6563" s="192">
        <v>195.8</v>
      </c>
      <c r="E6563" s="192">
        <v>4.1999999999999886</v>
      </c>
      <c r="F6563" s="166" t="s">
        <v>5</v>
      </c>
      <c r="G6563" s="167"/>
      <c r="H6563" s="168">
        <v>1408858593</v>
      </c>
    </row>
    <row r="6564" spans="1:8" s="126" customFormat="1" x14ac:dyDescent="0.25">
      <c r="A6564" s="117"/>
      <c r="B6564" s="165">
        <v>44865.406944444447</v>
      </c>
      <c r="C6564" s="192">
        <v>1000</v>
      </c>
      <c r="D6564" s="192">
        <v>979</v>
      </c>
      <c r="E6564" s="192">
        <v>21</v>
      </c>
      <c r="F6564" s="166" t="s">
        <v>88</v>
      </c>
      <c r="G6564" s="167"/>
      <c r="H6564" s="168">
        <v>1408860745</v>
      </c>
    </row>
    <row r="6565" spans="1:8" s="126" customFormat="1" x14ac:dyDescent="0.25">
      <c r="A6565" s="117"/>
      <c r="B6565" s="165">
        <v>44865.415335648147</v>
      </c>
      <c r="C6565" s="192">
        <v>100</v>
      </c>
      <c r="D6565" s="192">
        <v>96.1</v>
      </c>
      <c r="E6565" s="192">
        <v>3.9000000000000057</v>
      </c>
      <c r="F6565" s="166" t="s">
        <v>5</v>
      </c>
      <c r="G6565" s="167"/>
      <c r="H6565" s="168">
        <v>1408869259</v>
      </c>
    </row>
    <row r="6566" spans="1:8" s="126" customFormat="1" x14ac:dyDescent="0.25">
      <c r="A6566" s="117"/>
      <c r="B6566" s="165">
        <v>44865.421215277776</v>
      </c>
      <c r="C6566" s="192">
        <v>12500</v>
      </c>
      <c r="D6566" s="192">
        <v>12237.5</v>
      </c>
      <c r="E6566" s="192">
        <v>262.5</v>
      </c>
      <c r="F6566" s="166" t="s">
        <v>12494</v>
      </c>
      <c r="G6566" s="167"/>
      <c r="H6566" s="168">
        <v>1408875750</v>
      </c>
    </row>
    <row r="6567" spans="1:8" s="126" customFormat="1" x14ac:dyDescent="0.25">
      <c r="A6567" s="117"/>
      <c r="B6567" s="165">
        <v>44865.423587962963</v>
      </c>
      <c r="C6567" s="192">
        <v>1000</v>
      </c>
      <c r="D6567" s="192">
        <v>979</v>
      </c>
      <c r="E6567" s="192">
        <v>21</v>
      </c>
      <c r="F6567" s="166" t="s">
        <v>2355</v>
      </c>
      <c r="G6567" s="167"/>
      <c r="H6567" s="168">
        <v>1408878259</v>
      </c>
    </row>
    <row r="6568" spans="1:8" s="126" customFormat="1" x14ac:dyDescent="0.25">
      <c r="A6568" s="117"/>
      <c r="B6568" s="165">
        <v>44865.427152777775</v>
      </c>
      <c r="C6568" s="192">
        <v>100</v>
      </c>
      <c r="D6568" s="192">
        <v>96.1</v>
      </c>
      <c r="E6568" s="192">
        <v>3.9000000000000057</v>
      </c>
      <c r="F6568" s="166" t="s">
        <v>12488</v>
      </c>
      <c r="G6568" s="167"/>
      <c r="H6568" s="168">
        <v>1408882228</v>
      </c>
    </row>
    <row r="6569" spans="1:8" s="126" customFormat="1" x14ac:dyDescent="0.25">
      <c r="A6569" s="117"/>
      <c r="B6569" s="165">
        <v>44865.436863425923</v>
      </c>
      <c r="C6569" s="192">
        <v>500</v>
      </c>
      <c r="D6569" s="192">
        <v>489.5</v>
      </c>
      <c r="E6569" s="192">
        <v>10.5</v>
      </c>
      <c r="F6569" s="166" t="s">
        <v>2304</v>
      </c>
      <c r="G6569" s="167"/>
      <c r="H6569" s="168">
        <v>1408893125</v>
      </c>
    </row>
    <row r="6570" spans="1:8" s="126" customFormat="1" x14ac:dyDescent="0.25">
      <c r="A6570" s="117"/>
      <c r="B6570" s="165">
        <v>44865.440937500003</v>
      </c>
      <c r="C6570" s="192">
        <v>233</v>
      </c>
      <c r="D6570" s="192">
        <v>228.11</v>
      </c>
      <c r="E6570" s="192">
        <v>4.8899999999999864</v>
      </c>
      <c r="F6570" s="166" t="s">
        <v>5</v>
      </c>
      <c r="G6570" s="167"/>
      <c r="H6570" s="168">
        <v>1408897659</v>
      </c>
    </row>
    <row r="6571" spans="1:8" s="126" customFormat="1" x14ac:dyDescent="0.25">
      <c r="A6571" s="117"/>
      <c r="B6571" s="165">
        <v>44865.445567129631</v>
      </c>
      <c r="C6571" s="192">
        <v>2500</v>
      </c>
      <c r="D6571" s="192">
        <v>2447.5</v>
      </c>
      <c r="E6571" s="192">
        <v>52.5</v>
      </c>
      <c r="F6571" s="166" t="s">
        <v>2314</v>
      </c>
      <c r="G6571" s="167"/>
      <c r="H6571" s="168">
        <v>1408902721</v>
      </c>
    </row>
    <row r="6572" spans="1:8" s="126" customFormat="1" x14ac:dyDescent="0.25">
      <c r="A6572" s="117"/>
      <c r="B6572" s="165">
        <v>44865.457430555558</v>
      </c>
      <c r="C6572" s="192">
        <v>500</v>
      </c>
      <c r="D6572" s="192">
        <v>489.5</v>
      </c>
      <c r="E6572" s="192">
        <v>10.5</v>
      </c>
      <c r="F6572" s="166" t="s">
        <v>2378</v>
      </c>
      <c r="G6572" s="167"/>
      <c r="H6572" s="168">
        <v>1408916809</v>
      </c>
    </row>
    <row r="6573" spans="1:8" s="126" customFormat="1" x14ac:dyDescent="0.25">
      <c r="A6573" s="117"/>
      <c r="B6573" s="165">
        <v>44865.45994212963</v>
      </c>
      <c r="C6573" s="192">
        <v>100</v>
      </c>
      <c r="D6573" s="192">
        <v>96.1</v>
      </c>
      <c r="E6573" s="192">
        <v>3.9000000000000057</v>
      </c>
      <c r="F6573" s="166" t="s">
        <v>5</v>
      </c>
      <c r="G6573" s="167"/>
      <c r="H6573" s="168">
        <v>1408919575</v>
      </c>
    </row>
    <row r="6574" spans="1:8" s="126" customFormat="1" x14ac:dyDescent="0.25">
      <c r="A6574" s="117"/>
      <c r="B6574" s="165">
        <v>44865.477627314816</v>
      </c>
      <c r="C6574" s="192">
        <v>5000</v>
      </c>
      <c r="D6574" s="192">
        <v>4895</v>
      </c>
      <c r="E6574" s="192">
        <v>105</v>
      </c>
      <c r="F6574" s="166" t="s">
        <v>5</v>
      </c>
      <c r="G6574" s="167"/>
      <c r="H6574" s="168">
        <v>1408939805</v>
      </c>
    </row>
    <row r="6575" spans="1:8" s="126" customFormat="1" x14ac:dyDescent="0.25">
      <c r="A6575" s="117"/>
      <c r="B6575" s="165">
        <v>44865.483171296299</v>
      </c>
      <c r="C6575" s="192">
        <v>500</v>
      </c>
      <c r="D6575" s="192">
        <v>489.5</v>
      </c>
      <c r="E6575" s="192">
        <v>10.5</v>
      </c>
      <c r="F6575" s="166" t="s">
        <v>5</v>
      </c>
      <c r="G6575" s="167"/>
      <c r="H6575" s="168">
        <v>1408946141</v>
      </c>
    </row>
    <row r="6576" spans="1:8" s="126" customFormat="1" x14ac:dyDescent="0.25">
      <c r="A6576" s="117"/>
      <c r="B6576" s="165">
        <v>44865.488634259258</v>
      </c>
      <c r="C6576" s="192">
        <v>1000</v>
      </c>
      <c r="D6576" s="192">
        <v>979</v>
      </c>
      <c r="E6576" s="192">
        <v>21</v>
      </c>
      <c r="F6576" s="166" t="s">
        <v>2304</v>
      </c>
      <c r="G6576" s="167"/>
      <c r="H6576" s="168">
        <v>1408952511</v>
      </c>
    </row>
    <row r="6577" spans="1:8" s="126" customFormat="1" x14ac:dyDescent="0.25">
      <c r="A6577" s="117"/>
      <c r="B6577" s="165">
        <v>44865.499131944445</v>
      </c>
      <c r="C6577" s="192">
        <v>500</v>
      </c>
      <c r="D6577" s="192">
        <v>489.5</v>
      </c>
      <c r="E6577" s="192">
        <v>10.5</v>
      </c>
      <c r="F6577" s="166" t="s">
        <v>2344</v>
      </c>
      <c r="G6577" s="167"/>
      <c r="H6577" s="168">
        <v>1408964510</v>
      </c>
    </row>
    <row r="6578" spans="1:8" s="126" customFormat="1" x14ac:dyDescent="0.25">
      <c r="A6578" s="117"/>
      <c r="B6578" s="165">
        <v>44865.502060185187</v>
      </c>
      <c r="C6578" s="192">
        <v>500</v>
      </c>
      <c r="D6578" s="192">
        <v>489.5</v>
      </c>
      <c r="E6578" s="192">
        <v>10.5</v>
      </c>
      <c r="F6578" s="166" t="s">
        <v>2344</v>
      </c>
      <c r="G6578" s="167"/>
      <c r="H6578" s="168">
        <v>1408968534</v>
      </c>
    </row>
    <row r="6579" spans="1:8" s="126" customFormat="1" x14ac:dyDescent="0.25">
      <c r="A6579" s="117"/>
      <c r="B6579" s="165">
        <v>44865.506365740737</v>
      </c>
      <c r="C6579" s="192">
        <v>24000</v>
      </c>
      <c r="D6579" s="192">
        <v>23496</v>
      </c>
      <c r="E6579" s="192">
        <v>504</v>
      </c>
      <c r="F6579" s="166" t="s">
        <v>2409</v>
      </c>
      <c r="G6579" s="167"/>
      <c r="H6579" s="168">
        <v>1408974198</v>
      </c>
    </row>
    <row r="6580" spans="1:8" s="126" customFormat="1" x14ac:dyDescent="0.25">
      <c r="A6580" s="117"/>
      <c r="B6580" s="165">
        <v>44865.509409722225</v>
      </c>
      <c r="C6580" s="192">
        <v>1000</v>
      </c>
      <c r="D6580" s="192">
        <v>979</v>
      </c>
      <c r="E6580" s="192">
        <v>21</v>
      </c>
      <c r="F6580" s="166" t="s">
        <v>5</v>
      </c>
      <c r="G6580" s="167"/>
      <c r="H6580" s="168">
        <v>1408978043</v>
      </c>
    </row>
    <row r="6581" spans="1:8" s="126" customFormat="1" x14ac:dyDescent="0.25">
      <c r="A6581" s="117"/>
      <c r="B6581" s="165">
        <v>44865.510694444441</v>
      </c>
      <c r="C6581" s="192">
        <v>200</v>
      </c>
      <c r="D6581" s="192">
        <v>195.8</v>
      </c>
      <c r="E6581" s="192">
        <v>4.1999999999999886</v>
      </c>
      <c r="F6581" s="166" t="s">
        <v>2318</v>
      </c>
      <c r="G6581" s="167"/>
      <c r="H6581" s="168">
        <v>1408979588</v>
      </c>
    </row>
    <row r="6582" spans="1:8" s="126" customFormat="1" x14ac:dyDescent="0.25">
      <c r="A6582" s="117"/>
      <c r="B6582" s="165">
        <v>44865.512291666666</v>
      </c>
      <c r="C6582" s="192">
        <v>30</v>
      </c>
      <c r="D6582" s="192">
        <v>26.1</v>
      </c>
      <c r="E6582" s="192">
        <v>3.8999999999999986</v>
      </c>
      <c r="F6582" s="166" t="s">
        <v>81</v>
      </c>
      <c r="G6582" s="167"/>
      <c r="H6582" s="168">
        <v>1408981565</v>
      </c>
    </row>
    <row r="6583" spans="1:8" s="126" customFormat="1" x14ac:dyDescent="0.25">
      <c r="A6583" s="117"/>
      <c r="B6583" s="165">
        <v>44865.522048611114</v>
      </c>
      <c r="C6583" s="192">
        <v>100</v>
      </c>
      <c r="D6583" s="192">
        <v>96.1</v>
      </c>
      <c r="E6583" s="192">
        <v>3.9000000000000057</v>
      </c>
      <c r="F6583" s="166" t="s">
        <v>5</v>
      </c>
      <c r="G6583" s="167"/>
      <c r="H6583" s="168">
        <v>1408993902</v>
      </c>
    </row>
    <row r="6584" spans="1:8" s="126" customFormat="1" x14ac:dyDescent="0.25">
      <c r="A6584" s="117"/>
      <c r="B6584" s="165">
        <v>44865.522812499999</v>
      </c>
      <c r="C6584" s="192">
        <v>40</v>
      </c>
      <c r="D6584" s="192">
        <v>36.1</v>
      </c>
      <c r="E6584" s="192">
        <v>3.8999999999999986</v>
      </c>
      <c r="F6584" s="166" t="s">
        <v>2311</v>
      </c>
      <c r="G6584" s="167"/>
      <c r="H6584" s="168">
        <v>1408995188</v>
      </c>
    </row>
    <row r="6585" spans="1:8" s="126" customFormat="1" x14ac:dyDescent="0.25">
      <c r="A6585" s="117"/>
      <c r="B6585" s="165">
        <v>44865.523900462962</v>
      </c>
      <c r="C6585" s="192">
        <v>300</v>
      </c>
      <c r="D6585" s="192">
        <v>293.7</v>
      </c>
      <c r="E6585" s="192">
        <v>6.3000000000000114</v>
      </c>
      <c r="F6585" s="166" t="s">
        <v>2295</v>
      </c>
      <c r="G6585" s="167"/>
      <c r="H6585" s="168">
        <v>1408996702</v>
      </c>
    </row>
    <row r="6586" spans="1:8" s="126" customFormat="1" x14ac:dyDescent="0.25">
      <c r="A6586" s="117"/>
      <c r="B6586" s="165">
        <v>44865.531863425924</v>
      </c>
      <c r="C6586" s="192">
        <v>500</v>
      </c>
      <c r="D6586" s="192">
        <v>489.5</v>
      </c>
      <c r="E6586" s="192">
        <v>10.5</v>
      </c>
      <c r="F6586" s="166" t="s">
        <v>5</v>
      </c>
      <c r="G6586" s="167"/>
      <c r="H6586" s="168">
        <v>1409007395</v>
      </c>
    </row>
    <row r="6587" spans="1:8" s="126" customFormat="1" x14ac:dyDescent="0.25">
      <c r="A6587" s="117"/>
      <c r="B6587" s="165">
        <v>44865.534930555557</v>
      </c>
      <c r="C6587" s="192">
        <v>100</v>
      </c>
      <c r="D6587" s="192">
        <v>96.1</v>
      </c>
      <c r="E6587" s="192">
        <v>3.9000000000000057</v>
      </c>
      <c r="F6587" s="166" t="s">
        <v>2297</v>
      </c>
      <c r="G6587" s="167"/>
      <c r="H6587" s="168">
        <v>1409011474</v>
      </c>
    </row>
    <row r="6588" spans="1:8" s="126" customFormat="1" x14ac:dyDescent="0.25">
      <c r="A6588" s="117"/>
      <c r="B6588" s="165">
        <v>44865.537627314814</v>
      </c>
      <c r="C6588" s="192">
        <v>500</v>
      </c>
      <c r="D6588" s="192">
        <v>489.5</v>
      </c>
      <c r="E6588" s="192">
        <v>10.5</v>
      </c>
      <c r="F6588" s="166" t="s">
        <v>5</v>
      </c>
      <c r="G6588" s="167"/>
      <c r="H6588" s="168">
        <v>1409015071</v>
      </c>
    </row>
    <row r="6589" spans="1:8" s="126" customFormat="1" x14ac:dyDescent="0.25">
      <c r="A6589" s="117"/>
      <c r="B6589" s="165">
        <v>44865.541076388887</v>
      </c>
      <c r="C6589" s="192">
        <v>30000</v>
      </c>
      <c r="D6589" s="192">
        <v>29370</v>
      </c>
      <c r="E6589" s="192">
        <v>630</v>
      </c>
      <c r="F6589" s="166" t="s">
        <v>2308</v>
      </c>
      <c r="G6589" s="167" t="s">
        <v>2307</v>
      </c>
      <c r="H6589" s="168">
        <v>1409019392</v>
      </c>
    </row>
    <row r="6590" spans="1:8" s="126" customFormat="1" x14ac:dyDescent="0.25">
      <c r="A6590" s="117"/>
      <c r="B6590" s="165">
        <v>44865.558379629627</v>
      </c>
      <c r="C6590" s="192">
        <v>280</v>
      </c>
      <c r="D6590" s="192">
        <v>274.12</v>
      </c>
      <c r="E6590" s="192">
        <v>5.8799999999999955</v>
      </c>
      <c r="F6590" s="166" t="s">
        <v>2349</v>
      </c>
      <c r="G6590" s="167"/>
      <c r="H6590" s="168">
        <v>1409044122</v>
      </c>
    </row>
    <row r="6591" spans="1:8" s="126" customFormat="1" x14ac:dyDescent="0.25">
      <c r="A6591" s="117"/>
      <c r="B6591" s="165">
        <v>44865.561736111114</v>
      </c>
      <c r="C6591" s="192">
        <v>850</v>
      </c>
      <c r="D6591" s="192">
        <v>832.15</v>
      </c>
      <c r="E6591" s="192">
        <v>17.850000000000023</v>
      </c>
      <c r="F6591" s="166" t="s">
        <v>6880</v>
      </c>
      <c r="G6591" s="167"/>
      <c r="H6591" s="168">
        <v>1409049443</v>
      </c>
    </row>
    <row r="6592" spans="1:8" s="126" customFormat="1" x14ac:dyDescent="0.25">
      <c r="A6592" s="117"/>
      <c r="B6592" s="165">
        <v>44865.56287037037</v>
      </c>
      <c r="C6592" s="192">
        <v>1000</v>
      </c>
      <c r="D6592" s="192">
        <v>979</v>
      </c>
      <c r="E6592" s="192">
        <v>21</v>
      </c>
      <c r="F6592" s="166" t="s">
        <v>114</v>
      </c>
      <c r="G6592" s="167"/>
      <c r="H6592" s="168">
        <v>1409051327</v>
      </c>
    </row>
    <row r="6593" spans="1:8" s="126" customFormat="1" x14ac:dyDescent="0.25">
      <c r="A6593" s="117"/>
      <c r="B6593" s="165">
        <v>44865.565648148149</v>
      </c>
      <c r="C6593" s="192">
        <v>300</v>
      </c>
      <c r="D6593" s="192">
        <v>293.7</v>
      </c>
      <c r="E6593" s="192">
        <v>6.3000000000000114</v>
      </c>
      <c r="F6593" s="166" t="s">
        <v>5</v>
      </c>
      <c r="G6593" s="167"/>
      <c r="H6593" s="168">
        <v>1409055871</v>
      </c>
    </row>
    <row r="6594" spans="1:8" s="126" customFormat="1" x14ac:dyDescent="0.25">
      <c r="A6594" s="117"/>
      <c r="B6594" s="165">
        <v>44865.566446759258</v>
      </c>
      <c r="C6594" s="192">
        <v>117100</v>
      </c>
      <c r="D6594" s="192">
        <v>114640.9</v>
      </c>
      <c r="E6594" s="192">
        <v>2459.1000000000058</v>
      </c>
      <c r="F6594" s="166" t="s">
        <v>88</v>
      </c>
      <c r="G6594" s="167" t="s">
        <v>2385</v>
      </c>
      <c r="H6594" s="168">
        <v>1409057168</v>
      </c>
    </row>
    <row r="6595" spans="1:8" s="126" customFormat="1" x14ac:dyDescent="0.25">
      <c r="A6595" s="117"/>
      <c r="B6595" s="165">
        <v>44865.569340277776</v>
      </c>
      <c r="C6595" s="192">
        <v>500</v>
      </c>
      <c r="D6595" s="192">
        <v>489.5</v>
      </c>
      <c r="E6595" s="192">
        <v>10.5</v>
      </c>
      <c r="F6595" s="166" t="s">
        <v>5</v>
      </c>
      <c r="G6595" s="167"/>
      <c r="H6595" s="168">
        <v>1409061838</v>
      </c>
    </row>
    <row r="6596" spans="1:8" s="126" customFormat="1" x14ac:dyDescent="0.25">
      <c r="A6596" s="117"/>
      <c r="B6596" s="165">
        <v>44865.572152777779</v>
      </c>
      <c r="C6596" s="192">
        <v>500</v>
      </c>
      <c r="D6596" s="192">
        <v>489.5</v>
      </c>
      <c r="E6596" s="192">
        <v>10.5</v>
      </c>
      <c r="F6596" s="166" t="s">
        <v>6908</v>
      </c>
      <c r="G6596" s="167"/>
      <c r="H6596" s="168">
        <v>1409066112</v>
      </c>
    </row>
    <row r="6597" spans="1:8" s="126" customFormat="1" x14ac:dyDescent="0.25">
      <c r="A6597" s="117"/>
      <c r="B6597" s="165">
        <v>44865.572858796295</v>
      </c>
      <c r="C6597" s="192">
        <v>10000</v>
      </c>
      <c r="D6597" s="192">
        <v>9790</v>
      </c>
      <c r="E6597" s="192">
        <v>210</v>
      </c>
      <c r="F6597" s="166" t="s">
        <v>2304</v>
      </c>
      <c r="G6597" s="167"/>
      <c r="H6597" s="168">
        <v>1409066954</v>
      </c>
    </row>
    <row r="6598" spans="1:8" s="126" customFormat="1" x14ac:dyDescent="0.25">
      <c r="A6598" s="117"/>
      <c r="B6598" s="165">
        <v>44865.573761574073</v>
      </c>
      <c r="C6598" s="192">
        <v>500</v>
      </c>
      <c r="D6598" s="192">
        <v>489.5</v>
      </c>
      <c r="E6598" s="192">
        <v>10.5</v>
      </c>
      <c r="F6598" s="166" t="s">
        <v>2370</v>
      </c>
      <c r="G6598" s="167"/>
      <c r="H6598" s="168">
        <v>1409068163</v>
      </c>
    </row>
    <row r="6599" spans="1:8" s="126" customFormat="1" x14ac:dyDescent="0.25">
      <c r="A6599" s="117"/>
      <c r="B6599" s="165">
        <v>44865.582407407404</v>
      </c>
      <c r="C6599" s="192">
        <v>500</v>
      </c>
      <c r="D6599" s="192">
        <v>489.5</v>
      </c>
      <c r="E6599" s="192">
        <v>10.5</v>
      </c>
      <c r="F6599" s="166" t="s">
        <v>5</v>
      </c>
      <c r="G6599" s="167"/>
      <c r="H6599" s="168">
        <v>1409079197</v>
      </c>
    </row>
    <row r="6600" spans="1:8" s="126" customFormat="1" x14ac:dyDescent="0.25">
      <c r="A6600" s="117"/>
      <c r="B6600" s="165">
        <v>44865.586122685185</v>
      </c>
      <c r="C6600" s="192">
        <v>1000</v>
      </c>
      <c r="D6600" s="192">
        <v>979</v>
      </c>
      <c r="E6600" s="192">
        <v>21</v>
      </c>
      <c r="F6600" s="166" t="s">
        <v>81</v>
      </c>
      <c r="G6600" s="167"/>
      <c r="H6600" s="168">
        <v>1409084321</v>
      </c>
    </row>
    <row r="6601" spans="1:8" s="126" customFormat="1" x14ac:dyDescent="0.25">
      <c r="A6601" s="117"/>
      <c r="B6601" s="165">
        <v>44865.587037037039</v>
      </c>
      <c r="C6601" s="192">
        <v>200</v>
      </c>
      <c r="D6601" s="192">
        <v>195.8</v>
      </c>
      <c r="E6601" s="192">
        <v>4.1999999999999886</v>
      </c>
      <c r="F6601" s="166" t="s">
        <v>2325</v>
      </c>
      <c r="G6601" s="167"/>
      <c r="H6601" s="168">
        <v>1409085581</v>
      </c>
    </row>
    <row r="6602" spans="1:8" s="126" customFormat="1" x14ac:dyDescent="0.25">
      <c r="A6602" s="117"/>
      <c r="B6602" s="165">
        <v>44865.590925925928</v>
      </c>
      <c r="C6602" s="192">
        <v>100</v>
      </c>
      <c r="D6602" s="192">
        <v>96.1</v>
      </c>
      <c r="E6602" s="192">
        <v>3.9000000000000057</v>
      </c>
      <c r="F6602" s="166" t="s">
        <v>5</v>
      </c>
      <c r="G6602" s="167"/>
      <c r="H6602" s="168">
        <v>1409090782</v>
      </c>
    </row>
    <row r="6603" spans="1:8" s="126" customFormat="1" x14ac:dyDescent="0.25">
      <c r="A6603" s="117"/>
      <c r="B6603" s="165">
        <v>44865.59684027778</v>
      </c>
      <c r="C6603" s="192">
        <v>5000</v>
      </c>
      <c r="D6603" s="192">
        <v>4895</v>
      </c>
      <c r="E6603" s="192">
        <v>105</v>
      </c>
      <c r="F6603" s="166" t="s">
        <v>2297</v>
      </c>
      <c r="G6603" s="167"/>
      <c r="H6603" s="168">
        <v>1409098345</v>
      </c>
    </row>
    <row r="6604" spans="1:8" s="126" customFormat="1" x14ac:dyDescent="0.25">
      <c r="A6604" s="117"/>
      <c r="B6604" s="165">
        <v>44865.600405092591</v>
      </c>
      <c r="C6604" s="192">
        <v>1000</v>
      </c>
      <c r="D6604" s="192">
        <v>979</v>
      </c>
      <c r="E6604" s="192">
        <v>21</v>
      </c>
      <c r="F6604" s="166" t="s">
        <v>3780</v>
      </c>
      <c r="G6604" s="167"/>
      <c r="H6604" s="168">
        <v>1409103075</v>
      </c>
    </row>
    <row r="6605" spans="1:8" s="126" customFormat="1" x14ac:dyDescent="0.25">
      <c r="A6605" s="117"/>
      <c r="B6605" s="165">
        <v>44865.601527777777</v>
      </c>
      <c r="C6605" s="192">
        <v>1000</v>
      </c>
      <c r="D6605" s="192">
        <v>979</v>
      </c>
      <c r="E6605" s="192">
        <v>21</v>
      </c>
      <c r="F6605" s="166" t="s">
        <v>2344</v>
      </c>
      <c r="G6605" s="167" t="s">
        <v>2323</v>
      </c>
      <c r="H6605" s="168">
        <v>1409104503</v>
      </c>
    </row>
    <row r="6606" spans="1:8" s="126" customFormat="1" x14ac:dyDescent="0.25">
      <c r="A6606" s="117"/>
      <c r="B6606" s="165">
        <v>44865.609710648147</v>
      </c>
      <c r="C6606" s="192">
        <v>200</v>
      </c>
      <c r="D6606" s="192">
        <v>195.8</v>
      </c>
      <c r="E6606" s="192">
        <v>4.1999999999999886</v>
      </c>
      <c r="F6606" s="166" t="s">
        <v>2328</v>
      </c>
      <c r="G6606" s="167"/>
      <c r="H6606" s="168">
        <v>1409114709</v>
      </c>
    </row>
    <row r="6607" spans="1:8" s="126" customFormat="1" x14ac:dyDescent="0.25">
      <c r="A6607" s="117"/>
      <c r="B6607" s="165">
        <v>44865.620462962965</v>
      </c>
      <c r="C6607" s="192">
        <v>200</v>
      </c>
      <c r="D6607" s="192">
        <v>195.8</v>
      </c>
      <c r="E6607" s="192">
        <v>4.1999999999999886</v>
      </c>
      <c r="F6607" s="166" t="s">
        <v>5</v>
      </c>
      <c r="G6607" s="167"/>
      <c r="H6607" s="168">
        <v>1409128751</v>
      </c>
    </row>
    <row r="6608" spans="1:8" s="126" customFormat="1" x14ac:dyDescent="0.25">
      <c r="A6608" s="117"/>
      <c r="B6608" s="165">
        <v>44865.629525462966</v>
      </c>
      <c r="C6608" s="192">
        <v>100</v>
      </c>
      <c r="D6608" s="192">
        <v>96.1</v>
      </c>
      <c r="E6608" s="192">
        <v>3.9000000000000057</v>
      </c>
      <c r="F6608" s="166" t="s">
        <v>2300</v>
      </c>
      <c r="G6608" s="167"/>
      <c r="H6608" s="168">
        <v>1409141349</v>
      </c>
    </row>
    <row r="6609" spans="1:8" s="126" customFormat="1" x14ac:dyDescent="0.25">
      <c r="A6609" s="117"/>
      <c r="B6609" s="165">
        <v>44865.636273148149</v>
      </c>
      <c r="C6609" s="192">
        <v>100</v>
      </c>
      <c r="D6609" s="192">
        <v>96.1</v>
      </c>
      <c r="E6609" s="192">
        <v>3.9000000000000057</v>
      </c>
      <c r="F6609" s="166" t="s">
        <v>2312</v>
      </c>
      <c r="G6609" s="167"/>
      <c r="H6609" s="168">
        <v>1409150902</v>
      </c>
    </row>
    <row r="6610" spans="1:8" s="126" customFormat="1" x14ac:dyDescent="0.25">
      <c r="A6610" s="117"/>
      <c r="B6610" s="165">
        <v>44865.642430555556</v>
      </c>
      <c r="C6610" s="192">
        <v>300</v>
      </c>
      <c r="D6610" s="192">
        <v>293.7</v>
      </c>
      <c r="E6610" s="192">
        <v>6.3000000000000114</v>
      </c>
      <c r="F6610" s="166" t="s">
        <v>5</v>
      </c>
      <c r="G6610" s="167"/>
      <c r="H6610" s="168">
        <v>1409159473</v>
      </c>
    </row>
    <row r="6611" spans="1:8" s="126" customFormat="1" x14ac:dyDescent="0.25">
      <c r="A6611" s="117"/>
      <c r="B6611" s="165">
        <v>44865.67386574074</v>
      </c>
      <c r="C6611" s="192">
        <v>500</v>
      </c>
      <c r="D6611" s="192">
        <v>489.5</v>
      </c>
      <c r="E6611" s="192">
        <v>10.5</v>
      </c>
      <c r="F6611" s="166" t="s">
        <v>5</v>
      </c>
      <c r="G6611" s="167"/>
      <c r="H6611" s="168">
        <v>1409205005</v>
      </c>
    </row>
    <row r="6612" spans="1:8" s="126" customFormat="1" x14ac:dyDescent="0.25">
      <c r="A6612" s="117"/>
      <c r="B6612" s="165">
        <v>44865.674826388888</v>
      </c>
      <c r="C6612" s="192">
        <v>290</v>
      </c>
      <c r="D6612" s="192">
        <v>283.91000000000003</v>
      </c>
      <c r="E6612" s="192">
        <v>6.089999999999975</v>
      </c>
      <c r="F6612" s="166" t="s">
        <v>2296</v>
      </c>
      <c r="G6612" s="167"/>
      <c r="H6612" s="168">
        <v>1409206526</v>
      </c>
    </row>
    <row r="6613" spans="1:8" s="126" customFormat="1" x14ac:dyDescent="0.25">
      <c r="A6613" s="117"/>
      <c r="B6613" s="165">
        <v>44865.680902777778</v>
      </c>
      <c r="C6613" s="192">
        <v>250</v>
      </c>
      <c r="D6613" s="192">
        <v>244.75</v>
      </c>
      <c r="E6613" s="192">
        <v>5.25</v>
      </c>
      <c r="F6613" s="166" t="s">
        <v>2371</v>
      </c>
      <c r="G6613" s="167"/>
      <c r="H6613" s="168">
        <v>1409214773</v>
      </c>
    </row>
    <row r="6614" spans="1:8" s="126" customFormat="1" x14ac:dyDescent="0.25">
      <c r="A6614" s="117"/>
      <c r="B6614" s="165">
        <v>44865.683692129627</v>
      </c>
      <c r="C6614" s="192">
        <v>300000</v>
      </c>
      <c r="D6614" s="192">
        <v>293700</v>
      </c>
      <c r="E6614" s="192">
        <v>6300</v>
      </c>
      <c r="F6614" s="166" t="s">
        <v>2321</v>
      </c>
      <c r="G6614" s="167" t="s">
        <v>2382</v>
      </c>
      <c r="H6614" s="168">
        <v>1409219244</v>
      </c>
    </row>
    <row r="6615" spans="1:8" s="126" customFormat="1" x14ac:dyDescent="0.25">
      <c r="A6615" s="117"/>
      <c r="B6615" s="165">
        <v>44865.698611111111</v>
      </c>
      <c r="C6615" s="192">
        <v>500</v>
      </c>
      <c r="D6615" s="192">
        <v>489.5</v>
      </c>
      <c r="E6615" s="192">
        <v>10.5</v>
      </c>
      <c r="F6615" s="166" t="s">
        <v>5</v>
      </c>
      <c r="G6615" s="167"/>
      <c r="H6615" s="168">
        <v>1409241065</v>
      </c>
    </row>
    <row r="6616" spans="1:8" s="126" customFormat="1" x14ac:dyDescent="0.25">
      <c r="A6616" s="117"/>
      <c r="B6616" s="165">
        <v>44865.69872685185</v>
      </c>
      <c r="C6616" s="192">
        <v>250</v>
      </c>
      <c r="D6616" s="192">
        <v>244.75</v>
      </c>
      <c r="E6616" s="192">
        <v>5.25</v>
      </c>
      <c r="F6616" s="166" t="s">
        <v>2349</v>
      </c>
      <c r="G6616" s="167"/>
      <c r="H6616" s="168">
        <v>1409241240</v>
      </c>
    </row>
    <row r="6617" spans="1:8" s="126" customFormat="1" x14ac:dyDescent="0.25">
      <c r="A6617" s="117"/>
      <c r="B6617" s="165">
        <v>44865.698923611111</v>
      </c>
      <c r="C6617" s="192">
        <v>2000</v>
      </c>
      <c r="D6617" s="192">
        <v>1958</v>
      </c>
      <c r="E6617" s="192">
        <v>42</v>
      </c>
      <c r="F6617" s="166" t="s">
        <v>114</v>
      </c>
      <c r="G6617" s="167"/>
      <c r="H6617" s="168">
        <v>1409241513</v>
      </c>
    </row>
    <row r="6618" spans="1:8" s="126" customFormat="1" x14ac:dyDescent="0.25">
      <c r="A6618" s="117"/>
      <c r="B6618" s="165">
        <v>44865.712430555555</v>
      </c>
      <c r="C6618" s="192">
        <v>200</v>
      </c>
      <c r="D6618" s="192">
        <v>195.8</v>
      </c>
      <c r="E6618" s="192">
        <v>4.1999999999999886</v>
      </c>
      <c r="F6618" s="166" t="s">
        <v>2299</v>
      </c>
      <c r="G6618" s="167"/>
      <c r="H6618" s="168">
        <v>1409260707</v>
      </c>
    </row>
    <row r="6619" spans="1:8" s="126" customFormat="1" x14ac:dyDescent="0.25">
      <c r="A6619" s="117"/>
      <c r="B6619" s="165">
        <v>44865.718425925923</v>
      </c>
      <c r="C6619" s="192">
        <v>500</v>
      </c>
      <c r="D6619" s="192">
        <v>489.5</v>
      </c>
      <c r="E6619" s="192">
        <v>10.5</v>
      </c>
      <c r="F6619" s="166" t="s">
        <v>5</v>
      </c>
      <c r="G6619" s="167"/>
      <c r="H6619" s="168">
        <v>1409269226</v>
      </c>
    </row>
    <row r="6620" spans="1:8" s="126" customFormat="1" x14ac:dyDescent="0.25">
      <c r="A6620" s="117"/>
      <c r="B6620" s="165">
        <v>44865.719594907408</v>
      </c>
      <c r="C6620" s="192">
        <v>2000</v>
      </c>
      <c r="D6620" s="192">
        <v>1958</v>
      </c>
      <c r="E6620" s="192">
        <v>42</v>
      </c>
      <c r="F6620" s="166" t="s">
        <v>2312</v>
      </c>
      <c r="G6620" s="167"/>
      <c r="H6620" s="168">
        <v>1409270801</v>
      </c>
    </row>
    <row r="6621" spans="1:8" s="126" customFormat="1" x14ac:dyDescent="0.25">
      <c r="A6621" s="117"/>
      <c r="B6621" s="165">
        <v>44865.72179398148</v>
      </c>
      <c r="C6621" s="192">
        <v>1000</v>
      </c>
      <c r="D6621" s="192">
        <v>979</v>
      </c>
      <c r="E6621" s="192">
        <v>21</v>
      </c>
      <c r="F6621" s="166" t="s">
        <v>2360</v>
      </c>
      <c r="G6621" s="167"/>
      <c r="H6621" s="168">
        <v>1409273913</v>
      </c>
    </row>
    <row r="6622" spans="1:8" s="126" customFormat="1" x14ac:dyDescent="0.25">
      <c r="A6622" s="117"/>
      <c r="B6622" s="165">
        <v>44865.724305555559</v>
      </c>
      <c r="C6622" s="192">
        <v>5000</v>
      </c>
      <c r="D6622" s="192">
        <v>4895</v>
      </c>
      <c r="E6622" s="192">
        <v>105</v>
      </c>
      <c r="F6622" s="166" t="s">
        <v>2383</v>
      </c>
      <c r="G6622" s="167" t="s">
        <v>116</v>
      </c>
      <c r="H6622" s="168">
        <v>1409277561</v>
      </c>
    </row>
    <row r="6623" spans="1:8" s="126" customFormat="1" x14ac:dyDescent="0.25">
      <c r="A6623" s="117"/>
      <c r="B6623" s="165">
        <v>44865.735659722224</v>
      </c>
      <c r="C6623" s="192">
        <v>500</v>
      </c>
      <c r="D6623" s="192">
        <v>489.5</v>
      </c>
      <c r="E6623" s="192">
        <v>10.5</v>
      </c>
      <c r="F6623" s="166" t="s">
        <v>5</v>
      </c>
      <c r="G6623" s="167"/>
      <c r="H6623" s="168">
        <v>1409294184</v>
      </c>
    </row>
    <row r="6624" spans="1:8" s="126" customFormat="1" x14ac:dyDescent="0.25">
      <c r="A6624" s="117"/>
      <c r="B6624" s="165">
        <v>44865.743750000001</v>
      </c>
      <c r="C6624" s="192">
        <v>500</v>
      </c>
      <c r="D6624" s="192">
        <v>489.5</v>
      </c>
      <c r="E6624" s="192">
        <v>10.5</v>
      </c>
      <c r="F6624" s="166" t="s">
        <v>2311</v>
      </c>
      <c r="G6624" s="167" t="s">
        <v>2341</v>
      </c>
      <c r="H6624" s="168">
        <v>1409305895</v>
      </c>
    </row>
    <row r="6625" spans="1:8" s="126" customFormat="1" x14ac:dyDescent="0.25">
      <c r="A6625" s="117"/>
      <c r="B6625" s="165">
        <v>44865.761377314811</v>
      </c>
      <c r="C6625" s="192">
        <v>1000</v>
      </c>
      <c r="D6625" s="192">
        <v>979</v>
      </c>
      <c r="E6625" s="192">
        <v>21</v>
      </c>
      <c r="F6625" s="166" t="s">
        <v>2312</v>
      </c>
      <c r="G6625" s="167"/>
      <c r="H6625" s="168">
        <v>1409331761</v>
      </c>
    </row>
    <row r="6626" spans="1:8" s="126" customFormat="1" x14ac:dyDescent="0.25">
      <c r="A6626" s="117"/>
      <c r="B6626" s="165">
        <v>44865.813321759262</v>
      </c>
      <c r="C6626" s="192">
        <v>5000</v>
      </c>
      <c r="D6626" s="192">
        <v>4895</v>
      </c>
      <c r="E6626" s="192">
        <v>105</v>
      </c>
      <c r="F6626" s="166" t="s">
        <v>2398</v>
      </c>
      <c r="G6626" s="167"/>
      <c r="H6626" s="168">
        <v>1409415152</v>
      </c>
    </row>
    <row r="6627" spans="1:8" s="126" customFormat="1" x14ac:dyDescent="0.25">
      <c r="A6627" s="117"/>
      <c r="B6627" s="165">
        <v>44865.813773148147</v>
      </c>
      <c r="C6627" s="192">
        <v>1000</v>
      </c>
      <c r="D6627" s="192">
        <v>979</v>
      </c>
      <c r="E6627" s="192">
        <v>21</v>
      </c>
      <c r="F6627" s="166" t="s">
        <v>5</v>
      </c>
      <c r="G6627" s="167"/>
      <c r="H6627" s="168">
        <v>1409415836</v>
      </c>
    </row>
    <row r="6628" spans="1:8" s="126" customFormat="1" x14ac:dyDescent="0.25">
      <c r="A6628" s="117"/>
      <c r="B6628" s="165">
        <v>44865.814120370371</v>
      </c>
      <c r="C6628" s="192">
        <v>1000</v>
      </c>
      <c r="D6628" s="192">
        <v>979</v>
      </c>
      <c r="E6628" s="192">
        <v>21</v>
      </c>
      <c r="F6628" s="166" t="s">
        <v>5</v>
      </c>
      <c r="G6628" s="167"/>
      <c r="H6628" s="168">
        <v>1409416353</v>
      </c>
    </row>
    <row r="6629" spans="1:8" s="126" customFormat="1" x14ac:dyDescent="0.25">
      <c r="A6629" s="117"/>
      <c r="B6629" s="165">
        <v>44865.816944444443</v>
      </c>
      <c r="C6629" s="192">
        <v>500</v>
      </c>
      <c r="D6629" s="192">
        <v>489.5</v>
      </c>
      <c r="E6629" s="192">
        <v>10.5</v>
      </c>
      <c r="F6629" s="166" t="s">
        <v>113</v>
      </c>
      <c r="G6629" s="167"/>
      <c r="H6629" s="168">
        <v>1409420537</v>
      </c>
    </row>
    <row r="6630" spans="1:8" s="126" customFormat="1" x14ac:dyDescent="0.25">
      <c r="A6630" s="117"/>
      <c r="B6630" s="165">
        <v>44865.822395833333</v>
      </c>
      <c r="C6630" s="192">
        <v>500</v>
      </c>
      <c r="D6630" s="192">
        <v>489.5</v>
      </c>
      <c r="E6630" s="192">
        <v>10.5</v>
      </c>
      <c r="F6630" s="166" t="s">
        <v>2355</v>
      </c>
      <c r="G6630" s="167"/>
      <c r="H6630" s="168">
        <v>1409428774</v>
      </c>
    </row>
    <row r="6631" spans="1:8" s="126" customFormat="1" x14ac:dyDescent="0.25">
      <c r="A6631" s="117"/>
      <c r="B6631" s="165">
        <v>44865.830347222225</v>
      </c>
      <c r="C6631" s="192">
        <v>100</v>
      </c>
      <c r="D6631" s="192">
        <v>96.1</v>
      </c>
      <c r="E6631" s="192">
        <v>3.9000000000000057</v>
      </c>
      <c r="F6631" s="166" t="s">
        <v>5</v>
      </c>
      <c r="G6631" s="167"/>
      <c r="H6631" s="168">
        <v>1409441285</v>
      </c>
    </row>
    <row r="6632" spans="1:8" s="126" customFormat="1" x14ac:dyDescent="0.25">
      <c r="A6632" s="117"/>
      <c r="B6632" s="165">
        <v>44865.866435185184</v>
      </c>
      <c r="C6632" s="192">
        <v>1000</v>
      </c>
      <c r="D6632" s="192">
        <v>979</v>
      </c>
      <c r="E6632" s="192">
        <v>21</v>
      </c>
      <c r="F6632" s="166" t="s">
        <v>2304</v>
      </c>
      <c r="G6632" s="167"/>
      <c r="H6632" s="168">
        <v>1409496399</v>
      </c>
    </row>
    <row r="6633" spans="1:8" s="126" customFormat="1" x14ac:dyDescent="0.25">
      <c r="A6633" s="117"/>
      <c r="B6633" s="165">
        <v>44865.867893518516</v>
      </c>
      <c r="C6633" s="192">
        <v>200</v>
      </c>
      <c r="D6633" s="192">
        <v>195.8</v>
      </c>
      <c r="E6633" s="192">
        <v>4.1999999999999886</v>
      </c>
      <c r="F6633" s="166" t="s">
        <v>5</v>
      </c>
      <c r="G6633" s="167"/>
      <c r="H6633" s="168">
        <v>1409498575</v>
      </c>
    </row>
    <row r="6634" spans="1:8" s="126" customFormat="1" x14ac:dyDescent="0.25">
      <c r="A6634" s="117"/>
      <c r="B6634" s="165">
        <v>44865.87667824074</v>
      </c>
      <c r="C6634" s="192">
        <v>5000</v>
      </c>
      <c r="D6634" s="192">
        <v>4895</v>
      </c>
      <c r="E6634" s="192">
        <v>105</v>
      </c>
      <c r="F6634" s="166" t="s">
        <v>2333</v>
      </c>
      <c r="G6634" s="167"/>
      <c r="H6634" s="168">
        <v>1409510782</v>
      </c>
    </row>
    <row r="6635" spans="1:8" s="126" customFormat="1" x14ac:dyDescent="0.25">
      <c r="A6635" s="117"/>
      <c r="B6635" s="165">
        <v>44865.880046296297</v>
      </c>
      <c r="C6635" s="192">
        <v>200</v>
      </c>
      <c r="D6635" s="192">
        <v>195.8</v>
      </c>
      <c r="E6635" s="192">
        <v>4.1999999999999886</v>
      </c>
      <c r="F6635" s="166" t="s">
        <v>5</v>
      </c>
      <c r="G6635" s="167"/>
      <c r="H6635" s="168">
        <v>1409515539</v>
      </c>
    </row>
    <row r="6636" spans="1:8" s="126" customFormat="1" x14ac:dyDescent="0.25">
      <c r="A6636" s="117"/>
      <c r="B6636" s="165">
        <v>44865.889988425923</v>
      </c>
      <c r="C6636" s="192">
        <v>300</v>
      </c>
      <c r="D6636" s="192">
        <v>293.7</v>
      </c>
      <c r="E6636" s="192">
        <v>6.3000000000000114</v>
      </c>
      <c r="F6636" s="166" t="s">
        <v>2299</v>
      </c>
      <c r="G6636" s="167"/>
      <c r="H6636" s="168">
        <v>1409529533</v>
      </c>
    </row>
    <row r="6637" spans="1:8" s="126" customFormat="1" x14ac:dyDescent="0.25">
      <c r="A6637" s="117"/>
      <c r="B6637" s="165">
        <v>44865.890694444446</v>
      </c>
      <c r="C6637" s="192">
        <v>500</v>
      </c>
      <c r="D6637" s="192">
        <v>489.5</v>
      </c>
      <c r="E6637" s="192">
        <v>10.5</v>
      </c>
      <c r="F6637" s="166" t="s">
        <v>5</v>
      </c>
      <c r="G6637" s="167"/>
      <c r="H6637" s="168">
        <v>1409530624</v>
      </c>
    </row>
    <row r="6638" spans="1:8" s="126" customFormat="1" x14ac:dyDescent="0.25">
      <c r="A6638" s="117"/>
      <c r="B6638" s="165">
        <v>44865.900625000002</v>
      </c>
      <c r="C6638" s="192">
        <v>150</v>
      </c>
      <c r="D6638" s="192">
        <v>146.1</v>
      </c>
      <c r="E6638" s="192">
        <v>3.9000000000000057</v>
      </c>
      <c r="F6638" s="166" t="s">
        <v>2318</v>
      </c>
      <c r="G6638" s="167"/>
      <c r="H6638" s="168">
        <v>1409544649</v>
      </c>
    </row>
    <row r="6639" spans="1:8" s="126" customFormat="1" x14ac:dyDescent="0.25">
      <c r="A6639" s="117"/>
      <c r="B6639" s="165">
        <v>44865.908055555556</v>
      </c>
      <c r="C6639" s="192">
        <v>500</v>
      </c>
      <c r="D6639" s="192">
        <v>489.5</v>
      </c>
      <c r="E6639" s="192">
        <v>10.5</v>
      </c>
      <c r="F6639" s="166" t="s">
        <v>5</v>
      </c>
      <c r="G6639" s="167"/>
      <c r="H6639" s="168">
        <v>1409553696</v>
      </c>
    </row>
    <row r="6640" spans="1:8" s="126" customFormat="1" x14ac:dyDescent="0.25">
      <c r="A6640" s="117"/>
      <c r="B6640" s="165">
        <v>44865.908437500002</v>
      </c>
      <c r="C6640" s="192">
        <v>100</v>
      </c>
      <c r="D6640" s="192">
        <v>96.1</v>
      </c>
      <c r="E6640" s="192">
        <v>3.9000000000000057</v>
      </c>
      <c r="F6640" s="166" t="s">
        <v>5</v>
      </c>
      <c r="G6640" s="167"/>
      <c r="H6640" s="168">
        <v>1409554130</v>
      </c>
    </row>
    <row r="6641" spans="1:8" s="126" customFormat="1" x14ac:dyDescent="0.25">
      <c r="A6641" s="117"/>
      <c r="B6641" s="165">
        <v>44865.909351851849</v>
      </c>
      <c r="C6641" s="192">
        <v>100</v>
      </c>
      <c r="D6641" s="192">
        <v>96.1</v>
      </c>
      <c r="E6641" s="192">
        <v>3.9000000000000057</v>
      </c>
      <c r="F6641" s="166" t="s">
        <v>5</v>
      </c>
      <c r="G6641" s="167"/>
      <c r="H6641" s="168">
        <v>1409555184</v>
      </c>
    </row>
    <row r="6642" spans="1:8" s="126" customFormat="1" x14ac:dyDescent="0.25">
      <c r="A6642" s="117"/>
      <c r="B6642" s="165">
        <v>44865.921817129631</v>
      </c>
      <c r="C6642" s="192">
        <v>300</v>
      </c>
      <c r="D6642" s="192">
        <v>293.7</v>
      </c>
      <c r="E6642" s="192">
        <v>6.3000000000000114</v>
      </c>
      <c r="F6642" s="166" t="s">
        <v>5</v>
      </c>
      <c r="G6642" s="167"/>
      <c r="H6642" s="168">
        <v>1409569711</v>
      </c>
    </row>
    <row r="6643" spans="1:8" s="126" customFormat="1" x14ac:dyDescent="0.25">
      <c r="A6643" s="117"/>
      <c r="B6643" s="165">
        <v>44865.936527777776</v>
      </c>
      <c r="C6643" s="192">
        <v>1700</v>
      </c>
      <c r="D6643" s="192">
        <v>1664.3</v>
      </c>
      <c r="E6643" s="192">
        <v>35.700000000000045</v>
      </c>
      <c r="F6643" s="166" t="s">
        <v>2407</v>
      </c>
      <c r="G6643" s="167"/>
      <c r="H6643" s="168">
        <v>1409584978</v>
      </c>
    </row>
    <row r="6644" spans="1:8" s="126" customFormat="1" x14ac:dyDescent="0.25">
      <c r="A6644" s="117"/>
      <c r="B6644" s="165">
        <v>44865.955393518518</v>
      </c>
      <c r="C6644" s="192">
        <v>840</v>
      </c>
      <c r="D6644" s="192">
        <v>822.36</v>
      </c>
      <c r="E6644" s="192">
        <v>17.639999999999986</v>
      </c>
      <c r="F6644" s="166" t="s">
        <v>2308</v>
      </c>
      <c r="G6644" s="167"/>
      <c r="H6644" s="168">
        <v>1409603040</v>
      </c>
    </row>
    <row r="6645" spans="1:8" s="126" customFormat="1" x14ac:dyDescent="0.25">
      <c r="A6645" s="117"/>
      <c r="B6645" s="165">
        <v>44865.960752314815</v>
      </c>
      <c r="C6645" s="192">
        <v>100</v>
      </c>
      <c r="D6645" s="192">
        <v>96.1</v>
      </c>
      <c r="E6645" s="192">
        <v>3.9000000000000057</v>
      </c>
      <c r="F6645" s="166" t="s">
        <v>6898</v>
      </c>
      <c r="G6645" s="167"/>
      <c r="H6645" s="168">
        <v>1409607715</v>
      </c>
    </row>
    <row r="6646" spans="1:8" s="126" customFormat="1" x14ac:dyDescent="0.25">
      <c r="A6646" s="117"/>
      <c r="B6646" s="165">
        <v>44865.962361111109</v>
      </c>
      <c r="C6646" s="192">
        <v>300</v>
      </c>
      <c r="D6646" s="192">
        <v>293.7</v>
      </c>
      <c r="E6646" s="192">
        <v>6.3000000000000114</v>
      </c>
      <c r="F6646" s="166" t="s">
        <v>2313</v>
      </c>
      <c r="G6646" s="167"/>
      <c r="H6646" s="168">
        <v>1409609034</v>
      </c>
    </row>
    <row r="6647" spans="1:8" s="126" customFormat="1" x14ac:dyDescent="0.25">
      <c r="A6647" s="117"/>
      <c r="B6647" s="165">
        <v>44865.964618055557</v>
      </c>
      <c r="C6647" s="192">
        <v>1000</v>
      </c>
      <c r="D6647" s="192">
        <v>979</v>
      </c>
      <c r="E6647" s="192">
        <v>21</v>
      </c>
      <c r="F6647" s="166" t="s">
        <v>2312</v>
      </c>
      <c r="G6647" s="167"/>
      <c r="H6647" s="168">
        <v>1409610847</v>
      </c>
    </row>
    <row r="6648" spans="1:8" s="126" customFormat="1" x14ac:dyDescent="0.25">
      <c r="A6648" s="117"/>
      <c r="B6648" s="165">
        <v>44865.980358796296</v>
      </c>
      <c r="C6648" s="192">
        <v>500</v>
      </c>
      <c r="D6648" s="192">
        <v>489.5</v>
      </c>
      <c r="E6648" s="192">
        <v>10.5</v>
      </c>
      <c r="F6648" s="166" t="s">
        <v>5</v>
      </c>
      <c r="G6648" s="167"/>
      <c r="H6648" s="168">
        <v>1409623543</v>
      </c>
    </row>
    <row r="6649" spans="1:8" s="126" customFormat="1" x14ac:dyDescent="0.25">
      <c r="A6649" s="117"/>
      <c r="B6649" s="165">
        <v>44865.98064814815</v>
      </c>
      <c r="C6649" s="192">
        <v>500</v>
      </c>
      <c r="D6649" s="192">
        <v>489.5</v>
      </c>
      <c r="E6649" s="192">
        <v>10.5</v>
      </c>
      <c r="F6649" s="166" t="s">
        <v>5</v>
      </c>
      <c r="G6649" s="167"/>
      <c r="H6649" s="168">
        <v>1409623765</v>
      </c>
    </row>
    <row r="6650" spans="1:8" s="126" customFormat="1" x14ac:dyDescent="0.25">
      <c r="A6650" s="117"/>
      <c r="B6650" s="165">
        <v>44865.983472222222</v>
      </c>
      <c r="C6650" s="192">
        <v>100</v>
      </c>
      <c r="D6650" s="192">
        <v>96.1</v>
      </c>
      <c r="E6650" s="192">
        <v>3.9000000000000057</v>
      </c>
      <c r="F6650" s="166" t="s">
        <v>5</v>
      </c>
      <c r="G6650" s="167"/>
      <c r="H6650" s="168">
        <v>1409625707</v>
      </c>
    </row>
    <row r="6651" spans="1:8" s="126" customFormat="1" x14ac:dyDescent="0.25">
      <c r="A6651" s="117"/>
      <c r="B6651" s="165">
        <v>44865.98574074074</v>
      </c>
      <c r="C6651" s="192">
        <v>1000</v>
      </c>
      <c r="D6651" s="192">
        <v>979</v>
      </c>
      <c r="E6651" s="192">
        <v>21</v>
      </c>
      <c r="F6651" s="166" t="s">
        <v>5</v>
      </c>
      <c r="G6651" s="167"/>
      <c r="H6651" s="168">
        <v>1409627303</v>
      </c>
    </row>
    <row r="6652" spans="1:8" x14ac:dyDescent="0.25">
      <c r="B6652" s="128" t="s">
        <v>15</v>
      </c>
      <c r="C6652" s="157">
        <f>SUM(C5:C6651)</f>
        <v>8150860</v>
      </c>
      <c r="D6652" s="157">
        <f>SUM(D5:D6651)</f>
        <v>7976356.3399999281</v>
      </c>
      <c r="E6652" s="157">
        <f>SUM(E5:E6651)</f>
        <v>174503.65999999447</v>
      </c>
      <c r="F6652" s="117"/>
      <c r="G6652" s="117"/>
      <c r="H6652" s="117"/>
    </row>
  </sheetData>
  <sheetProtection algorithmName="SHA-512" hashValue="g5U036nGPANQkhl2l42BTQXBtzcUKxL+8XQeVWfyb1krdCOZLY8QDYXJ95cti/o1FMZH5llM4iBK6d4IGFsL3A==" saltValue="hJqyigYNW0p9O0gkzpptL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H6652" xr:uid="{00000000-0009-0000-0000-00000A000000}"/>
  <mergeCells count="1">
    <mergeCell ref="C1:H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1">
    <tabColor rgb="FFD08FE4"/>
  </sheetPr>
  <dimension ref="A1:DZ9817"/>
  <sheetViews>
    <sheetView workbookViewId="0">
      <pane xSplit="1" ySplit="4" topLeftCell="B9799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79" customWidth="1"/>
    <col min="2" max="2" width="27.5703125" style="183" customWidth="1"/>
    <col min="3" max="3" width="20.5703125" style="184" customWidth="1"/>
    <col min="4" max="4" width="36.42578125" style="185" customWidth="1"/>
    <col min="5" max="16384" width="8.85546875" style="32"/>
  </cols>
  <sheetData>
    <row r="1" spans="1:130" s="81" customFormat="1" ht="48" customHeight="1" x14ac:dyDescent="0.25">
      <c r="A1" s="79"/>
      <c r="B1" s="180"/>
      <c r="C1" s="354" t="s">
        <v>13572</v>
      </c>
      <c r="D1" s="354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  <c r="CW1" s="80"/>
      <c r="CX1" s="80"/>
      <c r="CY1" s="80"/>
      <c r="CZ1" s="80"/>
      <c r="DA1" s="80"/>
      <c r="DB1" s="80"/>
      <c r="DC1" s="80"/>
      <c r="DD1" s="80"/>
      <c r="DE1" s="80"/>
      <c r="DF1" s="80"/>
      <c r="DG1" s="80"/>
      <c r="DH1" s="80"/>
      <c r="DI1" s="80"/>
      <c r="DJ1" s="80"/>
      <c r="DK1" s="80"/>
      <c r="DL1" s="80"/>
      <c r="DM1" s="80"/>
      <c r="DN1" s="80"/>
      <c r="DO1" s="80"/>
      <c r="DP1" s="80"/>
      <c r="DQ1" s="79"/>
      <c r="DR1" s="79"/>
      <c r="DS1" s="79"/>
      <c r="DT1" s="79"/>
      <c r="DU1" s="79"/>
      <c r="DV1" s="79"/>
      <c r="DW1" s="79"/>
      <c r="DX1" s="79"/>
      <c r="DY1" s="79"/>
      <c r="DZ1" s="79"/>
    </row>
    <row r="2" spans="1:130" s="85" customFormat="1" ht="13.5" customHeight="1" x14ac:dyDescent="0.2">
      <c r="A2" s="82"/>
      <c r="B2" s="83" t="s">
        <v>2661</v>
      </c>
      <c r="C2" s="207">
        <f>C9816-C9817</f>
        <v>4193386.3199999882</v>
      </c>
      <c r="D2" s="92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</row>
    <row r="3" spans="1:130" s="59" customFormat="1" ht="12.75" x14ac:dyDescent="0.2">
      <c r="A3" s="130"/>
      <c r="B3" s="181"/>
      <c r="C3" s="87"/>
      <c r="D3" s="1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</row>
    <row r="4" spans="1:130" s="85" customFormat="1" ht="33.75" x14ac:dyDescent="0.2">
      <c r="A4" s="182"/>
      <c r="B4" s="88" t="s">
        <v>2</v>
      </c>
      <c r="C4" s="89" t="s">
        <v>11</v>
      </c>
      <c r="D4" s="88" t="s">
        <v>23</v>
      </c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</row>
    <row r="5" spans="1:130" x14ac:dyDescent="0.25">
      <c r="B5" s="179">
        <v>44835.000416666669</v>
      </c>
      <c r="C5" s="90">
        <v>15.36</v>
      </c>
      <c r="D5" s="91" t="s">
        <v>10038</v>
      </c>
    </row>
    <row r="6" spans="1:130" x14ac:dyDescent="0.25">
      <c r="B6" s="179">
        <v>44835.004201388889</v>
      </c>
      <c r="C6" s="90">
        <v>700</v>
      </c>
      <c r="D6" s="91" t="s">
        <v>6926</v>
      </c>
    </row>
    <row r="7" spans="1:130" x14ac:dyDescent="0.25">
      <c r="B7" s="179">
        <v>44835.004537037035</v>
      </c>
      <c r="C7" s="90">
        <v>44.02</v>
      </c>
      <c r="D7" s="91" t="s">
        <v>1276</v>
      </c>
    </row>
    <row r="8" spans="1:130" x14ac:dyDescent="0.25">
      <c r="B8" s="179">
        <v>44835.004976851851</v>
      </c>
      <c r="C8" s="90">
        <v>100</v>
      </c>
      <c r="D8" s="91" t="s">
        <v>618</v>
      </c>
    </row>
    <row r="9" spans="1:130" x14ac:dyDescent="0.25">
      <c r="A9" s="80"/>
      <c r="B9" s="179">
        <v>44835.010659722226</v>
      </c>
      <c r="C9" s="90">
        <v>6.23</v>
      </c>
      <c r="D9" s="91" t="s">
        <v>7139</v>
      </c>
    </row>
    <row r="10" spans="1:130" x14ac:dyDescent="0.25">
      <c r="A10" s="80"/>
      <c r="B10" s="179">
        <v>44835.01158564815</v>
      </c>
      <c r="C10" s="90">
        <v>100</v>
      </c>
      <c r="D10" s="91" t="s">
        <v>2251</v>
      </c>
    </row>
    <row r="11" spans="1:130" x14ac:dyDescent="0.25">
      <c r="A11" s="80"/>
      <c r="B11" s="179">
        <v>44835.012129629627</v>
      </c>
      <c r="C11" s="90">
        <v>4.55</v>
      </c>
      <c r="D11" s="91" t="s">
        <v>6936</v>
      </c>
    </row>
    <row r="12" spans="1:130" x14ac:dyDescent="0.25">
      <c r="A12" s="80"/>
      <c r="B12" s="179">
        <v>44835.013495370367</v>
      </c>
      <c r="C12" s="90">
        <v>83</v>
      </c>
      <c r="D12" s="91" t="s">
        <v>507</v>
      </c>
    </row>
    <row r="13" spans="1:130" x14ac:dyDescent="0.25">
      <c r="A13" s="80"/>
      <c r="B13" s="179">
        <v>44835.013495370367</v>
      </c>
      <c r="C13" s="90">
        <v>259</v>
      </c>
      <c r="D13" s="91" t="s">
        <v>2416</v>
      </c>
    </row>
    <row r="14" spans="1:130" x14ac:dyDescent="0.25">
      <c r="A14" s="80"/>
      <c r="B14" s="179">
        <v>44835.013506944444</v>
      </c>
      <c r="C14" s="90">
        <v>129</v>
      </c>
      <c r="D14" s="91" t="s">
        <v>12496</v>
      </c>
    </row>
    <row r="15" spans="1:130" x14ac:dyDescent="0.25">
      <c r="A15" s="80"/>
      <c r="B15" s="179">
        <v>44835.013680555552</v>
      </c>
      <c r="C15" s="90">
        <v>790</v>
      </c>
      <c r="D15" s="91" t="s">
        <v>12497</v>
      </c>
    </row>
    <row r="16" spans="1:130" x14ac:dyDescent="0.25">
      <c r="A16" s="80"/>
      <c r="B16" s="179">
        <v>44835.013888888891</v>
      </c>
      <c r="C16" s="90">
        <v>10</v>
      </c>
      <c r="D16" s="91" t="s">
        <v>1554</v>
      </c>
    </row>
    <row r="17" spans="1:4" x14ac:dyDescent="0.25">
      <c r="A17" s="80"/>
      <c r="B17" s="179">
        <v>44835.014224537037</v>
      </c>
      <c r="C17" s="90">
        <v>1</v>
      </c>
      <c r="D17" s="91" t="s">
        <v>12498</v>
      </c>
    </row>
    <row r="18" spans="1:4" x14ac:dyDescent="0.25">
      <c r="A18" s="80"/>
      <c r="B18" s="179">
        <v>44835.014293981483</v>
      </c>
      <c r="C18" s="90">
        <v>624</v>
      </c>
      <c r="D18" s="91" t="s">
        <v>5989</v>
      </c>
    </row>
    <row r="19" spans="1:4" x14ac:dyDescent="0.25">
      <c r="A19" s="80"/>
      <c r="B19" s="179">
        <v>44835.014340277776</v>
      </c>
      <c r="C19" s="90">
        <v>582</v>
      </c>
      <c r="D19" s="91" t="s">
        <v>1972</v>
      </c>
    </row>
    <row r="20" spans="1:4" x14ac:dyDescent="0.25">
      <c r="A20" s="80"/>
      <c r="B20" s="179">
        <v>44835.014594907407</v>
      </c>
      <c r="C20" s="90">
        <v>41</v>
      </c>
      <c r="D20" s="91" t="s">
        <v>12499</v>
      </c>
    </row>
    <row r="21" spans="1:4" x14ac:dyDescent="0.25">
      <c r="A21" s="80"/>
      <c r="B21" s="179">
        <v>44835.01462962963</v>
      </c>
      <c r="C21" s="90">
        <v>446</v>
      </c>
      <c r="D21" s="91" t="s">
        <v>2411</v>
      </c>
    </row>
    <row r="22" spans="1:4" x14ac:dyDescent="0.25">
      <c r="A22" s="80"/>
      <c r="B22" s="179">
        <v>44835.014687499999</v>
      </c>
      <c r="C22" s="90">
        <v>304</v>
      </c>
      <c r="D22" s="91" t="s">
        <v>2413</v>
      </c>
    </row>
    <row r="23" spans="1:4" x14ac:dyDescent="0.25">
      <c r="A23" s="80"/>
      <c r="B23" s="179">
        <v>44835.014733796299</v>
      </c>
      <c r="C23" s="90">
        <v>17</v>
      </c>
      <c r="D23" s="91" t="s">
        <v>12500</v>
      </c>
    </row>
    <row r="24" spans="1:4" x14ac:dyDescent="0.25">
      <c r="A24" s="80"/>
      <c r="B24" s="179">
        <v>44835.014791666668</v>
      </c>
      <c r="C24" s="90">
        <v>25</v>
      </c>
      <c r="D24" s="91" t="s">
        <v>2410</v>
      </c>
    </row>
    <row r="25" spans="1:4" x14ac:dyDescent="0.25">
      <c r="A25" s="80"/>
      <c r="B25" s="179">
        <v>44835.014849537038</v>
      </c>
      <c r="C25" s="90">
        <v>745</v>
      </c>
      <c r="D25" s="91" t="s">
        <v>1942</v>
      </c>
    </row>
    <row r="26" spans="1:4" x14ac:dyDescent="0.25">
      <c r="A26" s="80"/>
      <c r="B26" s="179">
        <v>44835.015162037038</v>
      </c>
      <c r="C26" s="90">
        <v>42</v>
      </c>
      <c r="D26" s="91" t="s">
        <v>2207</v>
      </c>
    </row>
    <row r="27" spans="1:4" x14ac:dyDescent="0.25">
      <c r="A27" s="80"/>
      <c r="B27" s="179">
        <v>44835.049085648148</v>
      </c>
      <c r="C27" s="90">
        <v>48.13</v>
      </c>
      <c r="D27" s="91" t="s">
        <v>12501</v>
      </c>
    </row>
    <row r="28" spans="1:4" x14ac:dyDescent="0.25">
      <c r="A28" s="80"/>
      <c r="B28" s="179">
        <v>44835.058865740742</v>
      </c>
      <c r="C28" s="90">
        <v>100</v>
      </c>
      <c r="D28" s="91" t="s">
        <v>7287</v>
      </c>
    </row>
    <row r="29" spans="1:4" x14ac:dyDescent="0.25">
      <c r="A29" s="80"/>
      <c r="B29" s="179">
        <v>44835.062627314815</v>
      </c>
      <c r="C29" s="90">
        <v>132</v>
      </c>
      <c r="D29" s="91" t="s">
        <v>1206</v>
      </c>
    </row>
    <row r="30" spans="1:4" x14ac:dyDescent="0.25">
      <c r="A30" s="80"/>
      <c r="B30" s="179">
        <v>44835.082858796297</v>
      </c>
      <c r="C30" s="90">
        <v>450</v>
      </c>
      <c r="D30" s="91" t="s">
        <v>4525</v>
      </c>
    </row>
    <row r="31" spans="1:4" x14ac:dyDescent="0.25">
      <c r="A31" s="80"/>
      <c r="B31" s="179">
        <v>44835.093425925923</v>
      </c>
      <c r="C31" s="90">
        <v>2030</v>
      </c>
      <c r="D31" s="91" t="s">
        <v>12502</v>
      </c>
    </row>
    <row r="32" spans="1:4" x14ac:dyDescent="0.25">
      <c r="A32" s="80"/>
      <c r="B32" s="179">
        <v>44835.103425925925</v>
      </c>
      <c r="C32" s="90">
        <v>70</v>
      </c>
      <c r="D32" s="91" t="s">
        <v>6823</v>
      </c>
    </row>
    <row r="33" spans="1:4" x14ac:dyDescent="0.25">
      <c r="A33" s="80"/>
      <c r="B33" s="179">
        <v>44835.10601851852</v>
      </c>
      <c r="C33" s="90">
        <v>1.04</v>
      </c>
      <c r="D33" s="91" t="s">
        <v>12503</v>
      </c>
    </row>
    <row r="34" spans="1:4" x14ac:dyDescent="0.25">
      <c r="A34" s="80"/>
      <c r="B34" s="179">
        <v>44835.11277777778</v>
      </c>
      <c r="C34" s="90">
        <v>1.76</v>
      </c>
      <c r="D34" s="91" t="s">
        <v>7045</v>
      </c>
    </row>
    <row r="35" spans="1:4" x14ac:dyDescent="0.25">
      <c r="A35" s="80"/>
      <c r="B35" s="179">
        <v>44835.119791666664</v>
      </c>
      <c r="C35" s="90">
        <v>5000</v>
      </c>
      <c r="D35" s="91" t="s">
        <v>2093</v>
      </c>
    </row>
    <row r="36" spans="1:4" x14ac:dyDescent="0.25">
      <c r="A36" s="80"/>
      <c r="B36" s="179">
        <v>44835.133067129631</v>
      </c>
      <c r="C36" s="90">
        <v>1500</v>
      </c>
      <c r="D36" s="91" t="s">
        <v>2072</v>
      </c>
    </row>
    <row r="37" spans="1:4" x14ac:dyDescent="0.25">
      <c r="A37" s="80"/>
      <c r="B37" s="179">
        <v>44835.153414351851</v>
      </c>
      <c r="C37" s="90">
        <v>25</v>
      </c>
      <c r="D37" s="91" t="s">
        <v>460</v>
      </c>
    </row>
    <row r="38" spans="1:4" x14ac:dyDescent="0.25">
      <c r="A38" s="80"/>
      <c r="B38" s="179">
        <v>44835.153587962966</v>
      </c>
      <c r="C38" s="90">
        <v>2500</v>
      </c>
      <c r="D38" s="91" t="s">
        <v>29</v>
      </c>
    </row>
    <row r="39" spans="1:4" x14ac:dyDescent="0.25">
      <c r="A39" s="80"/>
      <c r="B39" s="179">
        <v>44835.182245370372</v>
      </c>
      <c r="C39" s="90">
        <v>37</v>
      </c>
      <c r="D39" s="91" t="s">
        <v>1480</v>
      </c>
    </row>
    <row r="40" spans="1:4" x14ac:dyDescent="0.25">
      <c r="A40" s="80"/>
      <c r="B40" s="179">
        <v>44835.187094907407</v>
      </c>
      <c r="C40" s="90">
        <v>17.43</v>
      </c>
      <c r="D40" s="91" t="s">
        <v>1353</v>
      </c>
    </row>
    <row r="41" spans="1:4" x14ac:dyDescent="0.25">
      <c r="A41" s="80"/>
      <c r="B41" s="179">
        <v>44835.191180555557</v>
      </c>
      <c r="C41" s="90">
        <v>10</v>
      </c>
      <c r="D41" s="91" t="s">
        <v>12504</v>
      </c>
    </row>
    <row r="42" spans="1:4" x14ac:dyDescent="0.25">
      <c r="A42" s="80"/>
      <c r="B42" s="179">
        <v>44835.198506944442</v>
      </c>
      <c r="C42" s="90">
        <v>1000</v>
      </c>
      <c r="D42" s="91" t="s">
        <v>547</v>
      </c>
    </row>
    <row r="43" spans="1:4" x14ac:dyDescent="0.25">
      <c r="A43" s="80"/>
      <c r="B43" s="179">
        <v>44835.210416666669</v>
      </c>
      <c r="C43" s="90">
        <v>16</v>
      </c>
      <c r="D43" s="91" t="s">
        <v>12505</v>
      </c>
    </row>
    <row r="44" spans="1:4" x14ac:dyDescent="0.25">
      <c r="A44" s="80"/>
      <c r="B44" s="179">
        <v>44835.210775462961</v>
      </c>
      <c r="C44" s="90">
        <v>102</v>
      </c>
      <c r="D44" s="91" t="s">
        <v>7720</v>
      </c>
    </row>
    <row r="45" spans="1:4" x14ac:dyDescent="0.25">
      <c r="A45" s="80"/>
      <c r="B45" s="179">
        <v>44835.234513888892</v>
      </c>
      <c r="C45" s="90">
        <v>3500</v>
      </c>
      <c r="D45" s="91" t="s">
        <v>1013</v>
      </c>
    </row>
    <row r="46" spans="1:4" x14ac:dyDescent="0.25">
      <c r="A46" s="80"/>
      <c r="B46" s="179">
        <v>44835.237083333333</v>
      </c>
      <c r="C46" s="90">
        <v>500</v>
      </c>
      <c r="D46" s="91" t="s">
        <v>927</v>
      </c>
    </row>
    <row r="47" spans="1:4" x14ac:dyDescent="0.25">
      <c r="A47" s="80"/>
      <c r="B47" s="179">
        <v>44835.239629629628</v>
      </c>
      <c r="C47" s="90">
        <v>10</v>
      </c>
      <c r="D47" s="91" t="s">
        <v>1236</v>
      </c>
    </row>
    <row r="48" spans="1:4" x14ac:dyDescent="0.25">
      <c r="A48" s="80"/>
      <c r="B48" s="179">
        <v>44835.25917824074</v>
      </c>
      <c r="C48" s="90">
        <v>300</v>
      </c>
      <c r="D48" s="91" t="s">
        <v>4521</v>
      </c>
    </row>
    <row r="49" spans="1:4" x14ac:dyDescent="0.25">
      <c r="A49" s="80"/>
      <c r="B49" s="179">
        <v>44835.276516203703</v>
      </c>
      <c r="C49" s="90">
        <v>200</v>
      </c>
      <c r="D49" s="91" t="s">
        <v>4297</v>
      </c>
    </row>
    <row r="50" spans="1:4" x14ac:dyDescent="0.25">
      <c r="A50" s="80"/>
      <c r="B50" s="179">
        <v>44835.293368055558</v>
      </c>
      <c r="C50" s="90">
        <v>5.0999999999999996</v>
      </c>
      <c r="D50" s="91" t="s">
        <v>1826</v>
      </c>
    </row>
    <row r="51" spans="1:4" x14ac:dyDescent="0.25">
      <c r="A51" s="80"/>
      <c r="B51" s="179">
        <v>44835.297025462962</v>
      </c>
      <c r="C51" s="90">
        <v>3000</v>
      </c>
      <c r="D51" s="91" t="s">
        <v>678</v>
      </c>
    </row>
    <row r="52" spans="1:4" x14ac:dyDescent="0.25">
      <c r="A52" s="80"/>
      <c r="B52" s="179">
        <v>44835.297905092593</v>
      </c>
      <c r="C52" s="90">
        <v>60</v>
      </c>
      <c r="D52" s="91" t="s">
        <v>1275</v>
      </c>
    </row>
    <row r="53" spans="1:4" x14ac:dyDescent="0.25">
      <c r="A53" s="80"/>
      <c r="B53" s="179">
        <v>44835.305520833332</v>
      </c>
      <c r="C53" s="90">
        <v>50</v>
      </c>
      <c r="D53" s="91" t="s">
        <v>5166</v>
      </c>
    </row>
    <row r="54" spans="1:4" x14ac:dyDescent="0.25">
      <c r="A54" s="80"/>
      <c r="B54" s="179">
        <v>44835.307037037041</v>
      </c>
      <c r="C54" s="90">
        <v>1000</v>
      </c>
      <c r="D54" s="91" t="s">
        <v>5851</v>
      </c>
    </row>
    <row r="55" spans="1:4" x14ac:dyDescent="0.25">
      <c r="A55" s="80"/>
      <c r="B55" s="179">
        <v>44835.308252314811</v>
      </c>
      <c r="C55" s="90">
        <v>1500</v>
      </c>
      <c r="D55" s="91" t="s">
        <v>229</v>
      </c>
    </row>
    <row r="56" spans="1:4" x14ac:dyDescent="0.25">
      <c r="A56" s="80"/>
      <c r="B56" s="179">
        <v>44835.30972222222</v>
      </c>
      <c r="C56" s="90">
        <v>120</v>
      </c>
      <c r="D56" s="91" t="s">
        <v>12506</v>
      </c>
    </row>
    <row r="57" spans="1:4" x14ac:dyDescent="0.25">
      <c r="A57" s="80"/>
      <c r="B57" s="179">
        <v>44835.318923611114</v>
      </c>
      <c r="C57" s="90">
        <v>345.8</v>
      </c>
      <c r="D57" s="91" t="s">
        <v>5615</v>
      </c>
    </row>
    <row r="58" spans="1:4" x14ac:dyDescent="0.25">
      <c r="A58" s="80"/>
      <c r="B58" s="179">
        <v>44835.320486111108</v>
      </c>
      <c r="C58" s="90">
        <v>300</v>
      </c>
      <c r="D58" s="91" t="s">
        <v>184</v>
      </c>
    </row>
    <row r="59" spans="1:4" x14ac:dyDescent="0.25">
      <c r="A59" s="80"/>
      <c r="B59" s="179">
        <v>44835.321203703701</v>
      </c>
      <c r="C59" s="90">
        <v>33</v>
      </c>
      <c r="D59" s="91" t="s">
        <v>1648</v>
      </c>
    </row>
    <row r="60" spans="1:4" x14ac:dyDescent="0.25">
      <c r="A60" s="80"/>
      <c r="B60" s="179">
        <v>44835.32571759259</v>
      </c>
      <c r="C60" s="90">
        <v>1000</v>
      </c>
      <c r="D60" s="91" t="s">
        <v>855</v>
      </c>
    </row>
    <row r="61" spans="1:4" x14ac:dyDescent="0.25">
      <c r="A61" s="80"/>
      <c r="B61" s="179">
        <v>44835.32708333333</v>
      </c>
      <c r="C61" s="90">
        <v>350</v>
      </c>
      <c r="D61" s="91" t="s">
        <v>4692</v>
      </c>
    </row>
    <row r="62" spans="1:4" x14ac:dyDescent="0.25">
      <c r="A62" s="80"/>
      <c r="B62" s="179">
        <v>44835.328530092593</v>
      </c>
      <c r="C62" s="90">
        <v>30</v>
      </c>
      <c r="D62" s="91" t="s">
        <v>557</v>
      </c>
    </row>
    <row r="63" spans="1:4" x14ac:dyDescent="0.25">
      <c r="A63" s="80"/>
      <c r="B63" s="179">
        <v>44835.329618055555</v>
      </c>
      <c r="C63" s="90">
        <v>3.98</v>
      </c>
      <c r="D63" s="91" t="s">
        <v>1006</v>
      </c>
    </row>
    <row r="64" spans="1:4" x14ac:dyDescent="0.25">
      <c r="A64" s="80"/>
      <c r="B64" s="179">
        <v>44835.338553240741</v>
      </c>
      <c r="C64" s="90">
        <v>5.5</v>
      </c>
      <c r="D64" s="91" t="s">
        <v>2224</v>
      </c>
    </row>
    <row r="65" spans="1:4" x14ac:dyDescent="0.25">
      <c r="A65" s="80"/>
      <c r="B65" s="179">
        <v>44835.341180555559</v>
      </c>
      <c r="C65" s="90">
        <v>100</v>
      </c>
      <c r="D65" s="91" t="s">
        <v>5</v>
      </c>
    </row>
    <row r="66" spans="1:4" x14ac:dyDescent="0.25">
      <c r="A66" s="80"/>
      <c r="B66" s="179">
        <v>44835.342835648145</v>
      </c>
      <c r="C66" s="90">
        <v>1000</v>
      </c>
      <c r="D66" s="91" t="s">
        <v>329</v>
      </c>
    </row>
    <row r="67" spans="1:4" x14ac:dyDescent="0.25">
      <c r="A67" s="80"/>
      <c r="B67" s="179">
        <v>44835.350011574075</v>
      </c>
      <c r="C67" s="90">
        <v>3</v>
      </c>
      <c r="D67" s="91" t="s">
        <v>282</v>
      </c>
    </row>
    <row r="68" spans="1:4" x14ac:dyDescent="0.25">
      <c r="A68" s="80"/>
      <c r="B68" s="179">
        <v>44835.350173611114</v>
      </c>
      <c r="C68" s="90">
        <v>100</v>
      </c>
      <c r="D68" s="91" t="s">
        <v>1193</v>
      </c>
    </row>
    <row r="69" spans="1:4" x14ac:dyDescent="0.25">
      <c r="A69" s="80"/>
      <c r="B69" s="179">
        <v>44835.351134259261</v>
      </c>
      <c r="C69" s="90">
        <v>250</v>
      </c>
      <c r="D69" s="91" t="s">
        <v>2152</v>
      </c>
    </row>
    <row r="70" spans="1:4" x14ac:dyDescent="0.25">
      <c r="A70" s="80"/>
      <c r="B70" s="179">
        <v>44835.352847222224</v>
      </c>
      <c r="C70" s="90">
        <v>100</v>
      </c>
      <c r="D70" s="91" t="s">
        <v>124</v>
      </c>
    </row>
    <row r="71" spans="1:4" x14ac:dyDescent="0.25">
      <c r="A71" s="80"/>
      <c r="B71" s="179">
        <v>44835.35297453704</v>
      </c>
      <c r="C71" s="90">
        <v>100</v>
      </c>
      <c r="D71" s="91" t="s">
        <v>3770</v>
      </c>
    </row>
    <row r="72" spans="1:4" x14ac:dyDescent="0.25">
      <c r="A72" s="80"/>
      <c r="B72" s="179">
        <v>44835.357928240737</v>
      </c>
      <c r="C72" s="90">
        <v>500</v>
      </c>
      <c r="D72" s="91" t="s">
        <v>444</v>
      </c>
    </row>
    <row r="73" spans="1:4" x14ac:dyDescent="0.25">
      <c r="A73" s="80"/>
      <c r="B73" s="179">
        <v>44835.363333333335</v>
      </c>
      <c r="C73" s="90">
        <v>300</v>
      </c>
      <c r="D73" s="91" t="s">
        <v>4999</v>
      </c>
    </row>
    <row r="74" spans="1:4" x14ac:dyDescent="0.25">
      <c r="A74" s="80"/>
      <c r="B74" s="179">
        <v>44835.363483796296</v>
      </c>
      <c r="C74" s="90">
        <v>15000</v>
      </c>
      <c r="D74" s="91" t="s">
        <v>6855</v>
      </c>
    </row>
    <row r="75" spans="1:4" x14ac:dyDescent="0.25">
      <c r="A75" s="80"/>
      <c r="B75" s="179">
        <v>44835.363761574074</v>
      </c>
      <c r="C75" s="90">
        <v>15000</v>
      </c>
      <c r="D75" s="91" t="s">
        <v>6855</v>
      </c>
    </row>
    <row r="76" spans="1:4" x14ac:dyDescent="0.25">
      <c r="A76" s="80"/>
      <c r="B76" s="179">
        <v>44835.379861111112</v>
      </c>
      <c r="C76" s="90">
        <v>100</v>
      </c>
      <c r="D76" s="91" t="s">
        <v>12500</v>
      </c>
    </row>
    <row r="77" spans="1:4" x14ac:dyDescent="0.25">
      <c r="A77" s="80"/>
      <c r="B77" s="179">
        <v>44835.38349537037</v>
      </c>
      <c r="C77" s="90">
        <v>100</v>
      </c>
      <c r="D77" s="91" t="s">
        <v>1238</v>
      </c>
    </row>
    <row r="78" spans="1:4" x14ac:dyDescent="0.25">
      <c r="A78" s="80"/>
      <c r="B78" s="179">
        <v>44835.384675925925</v>
      </c>
      <c r="C78" s="90">
        <v>500</v>
      </c>
      <c r="D78" s="91" t="s">
        <v>1150</v>
      </c>
    </row>
    <row r="79" spans="1:4" x14ac:dyDescent="0.25">
      <c r="A79" s="80"/>
      <c r="B79" s="179">
        <v>44835.386747685188</v>
      </c>
      <c r="C79" s="90">
        <v>50</v>
      </c>
      <c r="D79" s="91" t="s">
        <v>5341</v>
      </c>
    </row>
    <row r="80" spans="1:4" x14ac:dyDescent="0.25">
      <c r="A80" s="80"/>
      <c r="B80" s="179">
        <v>44835.391134259262</v>
      </c>
      <c r="C80" s="90">
        <v>200</v>
      </c>
      <c r="D80" s="91" t="s">
        <v>1004</v>
      </c>
    </row>
    <row r="81" spans="1:4" x14ac:dyDescent="0.25">
      <c r="A81" s="80"/>
      <c r="B81" s="179">
        <v>44835.391215277778</v>
      </c>
      <c r="C81" s="90">
        <v>1000</v>
      </c>
      <c r="D81" s="91" t="s">
        <v>1341</v>
      </c>
    </row>
    <row r="82" spans="1:4" x14ac:dyDescent="0.25">
      <c r="A82" s="80"/>
      <c r="B82" s="179">
        <v>44835.39371527778</v>
      </c>
      <c r="C82" s="90">
        <v>500</v>
      </c>
      <c r="D82" s="91" t="s">
        <v>1754</v>
      </c>
    </row>
    <row r="83" spans="1:4" x14ac:dyDescent="0.25">
      <c r="A83" s="80"/>
      <c r="B83" s="179">
        <v>44835.401863425926</v>
      </c>
      <c r="C83" s="90">
        <v>2000</v>
      </c>
      <c r="D83" s="91" t="s">
        <v>1198</v>
      </c>
    </row>
    <row r="84" spans="1:4" x14ac:dyDescent="0.25">
      <c r="A84" s="80"/>
      <c r="B84" s="179">
        <v>44835.406805555554</v>
      </c>
      <c r="C84" s="90">
        <v>8</v>
      </c>
      <c r="D84" s="91" t="s">
        <v>1375</v>
      </c>
    </row>
    <row r="85" spans="1:4" x14ac:dyDescent="0.25">
      <c r="A85" s="80"/>
      <c r="B85" s="179">
        <v>44835.416446759256</v>
      </c>
      <c r="C85" s="90">
        <v>1000</v>
      </c>
      <c r="D85" s="91" t="s">
        <v>5157</v>
      </c>
    </row>
    <row r="86" spans="1:4" x14ac:dyDescent="0.25">
      <c r="A86" s="80"/>
      <c r="B86" s="179">
        <v>44835.418344907404</v>
      </c>
      <c r="C86" s="90">
        <v>70</v>
      </c>
      <c r="D86" s="91" t="s">
        <v>886</v>
      </c>
    </row>
    <row r="87" spans="1:4" x14ac:dyDescent="0.25">
      <c r="A87" s="80"/>
      <c r="B87" s="179">
        <v>44835.419629629629</v>
      </c>
      <c r="C87" s="90">
        <v>100</v>
      </c>
      <c r="D87" s="91" t="s">
        <v>5347</v>
      </c>
    </row>
    <row r="88" spans="1:4" x14ac:dyDescent="0.25">
      <c r="A88" s="80"/>
      <c r="B88" s="179">
        <v>44835.420219907406</v>
      </c>
      <c r="C88" s="90">
        <v>300</v>
      </c>
      <c r="D88" s="91" t="s">
        <v>535</v>
      </c>
    </row>
    <row r="89" spans="1:4" x14ac:dyDescent="0.25">
      <c r="A89" s="80"/>
      <c r="B89" s="179">
        <v>44835.420960648145</v>
      </c>
      <c r="C89" s="90">
        <v>2000</v>
      </c>
      <c r="D89" s="91" t="s">
        <v>12507</v>
      </c>
    </row>
    <row r="90" spans="1:4" x14ac:dyDescent="0.25">
      <c r="A90" s="80"/>
      <c r="B90" s="179">
        <v>44835.422199074077</v>
      </c>
      <c r="C90" s="90">
        <v>100</v>
      </c>
      <c r="D90" s="91" t="s">
        <v>1243</v>
      </c>
    </row>
    <row r="91" spans="1:4" x14ac:dyDescent="0.25">
      <c r="A91" s="80"/>
      <c r="B91" s="179">
        <v>44835.422696759262</v>
      </c>
      <c r="C91" s="90">
        <v>300</v>
      </c>
      <c r="D91" s="91" t="s">
        <v>1284</v>
      </c>
    </row>
    <row r="92" spans="1:4" x14ac:dyDescent="0.25">
      <c r="A92" s="80"/>
      <c r="B92" s="179">
        <v>44835.422951388886</v>
      </c>
      <c r="C92" s="90">
        <v>1000</v>
      </c>
      <c r="D92" s="91" t="s">
        <v>3755</v>
      </c>
    </row>
    <row r="93" spans="1:4" x14ac:dyDescent="0.25">
      <c r="A93" s="80"/>
      <c r="B93" s="179">
        <v>44835.423032407409</v>
      </c>
      <c r="C93" s="90">
        <v>750</v>
      </c>
      <c r="D93" s="91" t="s">
        <v>1269</v>
      </c>
    </row>
    <row r="94" spans="1:4" x14ac:dyDescent="0.25">
      <c r="A94" s="80"/>
      <c r="B94" s="179">
        <v>44835.42328703704</v>
      </c>
      <c r="C94" s="90">
        <v>100</v>
      </c>
      <c r="D94" s="91" t="s">
        <v>1404</v>
      </c>
    </row>
    <row r="95" spans="1:4" x14ac:dyDescent="0.25">
      <c r="A95" s="80"/>
      <c r="B95" s="179">
        <v>44835.423726851855</v>
      </c>
      <c r="C95" s="90">
        <v>300</v>
      </c>
      <c r="D95" s="91" t="s">
        <v>878</v>
      </c>
    </row>
    <row r="96" spans="1:4" x14ac:dyDescent="0.25">
      <c r="A96" s="80"/>
      <c r="B96" s="179">
        <v>44835.423807870371</v>
      </c>
      <c r="C96" s="90">
        <v>10</v>
      </c>
      <c r="D96" s="91" t="s">
        <v>474</v>
      </c>
    </row>
    <row r="97" spans="1:4" x14ac:dyDescent="0.25">
      <c r="A97" s="80"/>
      <c r="B97" s="179">
        <v>44835.426018518519</v>
      </c>
      <c r="C97" s="90">
        <v>500</v>
      </c>
      <c r="D97" s="91" t="s">
        <v>4274</v>
      </c>
    </row>
    <row r="98" spans="1:4" x14ac:dyDescent="0.25">
      <c r="A98" s="80"/>
      <c r="B98" s="179">
        <v>44835.426828703705</v>
      </c>
      <c r="C98" s="90">
        <v>200</v>
      </c>
      <c r="D98" s="91" t="s">
        <v>5043</v>
      </c>
    </row>
    <row r="99" spans="1:4" x14ac:dyDescent="0.25">
      <c r="A99" s="80"/>
      <c r="B99" s="179">
        <v>44835.427245370367</v>
      </c>
      <c r="C99" s="90">
        <v>2000</v>
      </c>
      <c r="D99" s="91" t="s">
        <v>1102</v>
      </c>
    </row>
    <row r="100" spans="1:4" x14ac:dyDescent="0.25">
      <c r="A100" s="80"/>
      <c r="B100" s="179">
        <v>44835.427256944444</v>
      </c>
      <c r="C100" s="90">
        <v>100</v>
      </c>
      <c r="D100" s="91" t="s">
        <v>147</v>
      </c>
    </row>
    <row r="101" spans="1:4" x14ac:dyDescent="0.25">
      <c r="A101" s="80"/>
      <c r="B101" s="179">
        <v>44835.427581018521</v>
      </c>
      <c r="C101" s="90">
        <v>200</v>
      </c>
      <c r="D101" s="91" t="s">
        <v>1477</v>
      </c>
    </row>
    <row r="102" spans="1:4" x14ac:dyDescent="0.25">
      <c r="A102" s="80"/>
      <c r="B102" s="179">
        <v>44835.428622685184</v>
      </c>
      <c r="C102" s="90">
        <v>100</v>
      </c>
      <c r="D102" s="91" t="s">
        <v>1305</v>
      </c>
    </row>
    <row r="103" spans="1:4" x14ac:dyDescent="0.25">
      <c r="A103" s="80"/>
      <c r="B103" s="179">
        <v>44835.429398148146</v>
      </c>
      <c r="C103" s="90">
        <v>15.7</v>
      </c>
      <c r="D103" s="91" t="s">
        <v>12508</v>
      </c>
    </row>
    <row r="104" spans="1:4" x14ac:dyDescent="0.25">
      <c r="A104" s="80"/>
      <c r="B104" s="179">
        <v>44835.430891203701</v>
      </c>
      <c r="C104" s="90">
        <v>500</v>
      </c>
      <c r="D104" s="91" t="s">
        <v>1250</v>
      </c>
    </row>
    <row r="105" spans="1:4" x14ac:dyDescent="0.25">
      <c r="A105" s="80"/>
      <c r="B105" s="179">
        <v>44835.431134259263</v>
      </c>
      <c r="C105" s="90">
        <v>300</v>
      </c>
      <c r="D105" s="91" t="s">
        <v>130</v>
      </c>
    </row>
    <row r="106" spans="1:4" x14ac:dyDescent="0.25">
      <c r="A106" s="80"/>
      <c r="B106" s="179">
        <v>44835.431701388887</v>
      </c>
      <c r="C106" s="90">
        <v>100</v>
      </c>
      <c r="D106" s="91" t="s">
        <v>1232</v>
      </c>
    </row>
    <row r="107" spans="1:4" x14ac:dyDescent="0.25">
      <c r="A107" s="80"/>
      <c r="B107" s="179">
        <v>44835.432581018518</v>
      </c>
      <c r="C107" s="90">
        <v>50</v>
      </c>
      <c r="D107" s="91" t="s">
        <v>403</v>
      </c>
    </row>
    <row r="108" spans="1:4" x14ac:dyDescent="0.25">
      <c r="A108" s="80"/>
      <c r="B108" s="179">
        <v>44835.43372685185</v>
      </c>
      <c r="C108" s="90">
        <v>200</v>
      </c>
      <c r="D108" s="91" t="s">
        <v>708</v>
      </c>
    </row>
    <row r="109" spans="1:4" x14ac:dyDescent="0.25">
      <c r="A109" s="80"/>
      <c r="B109" s="179">
        <v>44835.434074074074</v>
      </c>
      <c r="C109" s="90">
        <v>1000</v>
      </c>
      <c r="D109" s="91" t="s">
        <v>636</v>
      </c>
    </row>
    <row r="110" spans="1:4" x14ac:dyDescent="0.25">
      <c r="A110" s="80"/>
      <c r="B110" s="179">
        <v>44835.434305555558</v>
      </c>
      <c r="C110" s="90">
        <v>30</v>
      </c>
      <c r="D110" s="91" t="s">
        <v>875</v>
      </c>
    </row>
    <row r="111" spans="1:4" x14ac:dyDescent="0.25">
      <c r="A111" s="80"/>
      <c r="B111" s="179">
        <v>44835.434629629628</v>
      </c>
      <c r="C111" s="90">
        <v>50</v>
      </c>
      <c r="D111" s="91" t="s">
        <v>105</v>
      </c>
    </row>
    <row r="112" spans="1:4" x14ac:dyDescent="0.25">
      <c r="A112" s="80"/>
      <c r="B112" s="179">
        <v>44835.435601851852</v>
      </c>
      <c r="C112" s="90">
        <v>1000</v>
      </c>
      <c r="D112" s="91" t="s">
        <v>1251</v>
      </c>
    </row>
    <row r="113" spans="1:4" x14ac:dyDescent="0.25">
      <c r="A113" s="80"/>
      <c r="B113" s="179">
        <v>44835.436261574076</v>
      </c>
      <c r="C113" s="90">
        <v>1000</v>
      </c>
      <c r="D113" s="91" t="s">
        <v>1265</v>
      </c>
    </row>
    <row r="114" spans="1:4" x14ac:dyDescent="0.25">
      <c r="A114" s="80"/>
      <c r="B114" s="179">
        <v>44835.43645833333</v>
      </c>
      <c r="C114" s="90">
        <v>500</v>
      </c>
      <c r="D114" s="91" t="s">
        <v>508</v>
      </c>
    </row>
    <row r="115" spans="1:4" x14ac:dyDescent="0.25">
      <c r="A115" s="80"/>
      <c r="B115" s="179">
        <v>44835.436643518522</v>
      </c>
      <c r="C115" s="90">
        <v>100</v>
      </c>
      <c r="D115" s="91" t="s">
        <v>1280</v>
      </c>
    </row>
    <row r="116" spans="1:4" x14ac:dyDescent="0.25">
      <c r="A116" s="80"/>
      <c r="B116" s="179">
        <v>44835.436712962961</v>
      </c>
      <c r="C116" s="90">
        <v>10</v>
      </c>
      <c r="D116" s="91" t="s">
        <v>1266</v>
      </c>
    </row>
    <row r="117" spans="1:4" x14ac:dyDescent="0.25">
      <c r="A117" s="80"/>
      <c r="B117" s="179">
        <v>44835.437141203707</v>
      </c>
      <c r="C117" s="90">
        <v>500</v>
      </c>
      <c r="D117" s="91" t="s">
        <v>4118</v>
      </c>
    </row>
    <row r="118" spans="1:4" x14ac:dyDescent="0.25">
      <c r="A118" s="80"/>
      <c r="B118" s="179">
        <v>44835.437488425923</v>
      </c>
      <c r="C118" s="90">
        <v>150</v>
      </c>
      <c r="D118" s="91" t="s">
        <v>1252</v>
      </c>
    </row>
    <row r="119" spans="1:4" x14ac:dyDescent="0.25">
      <c r="A119" s="80"/>
      <c r="B119" s="179">
        <v>44835.440532407411</v>
      </c>
      <c r="C119" s="90">
        <v>250</v>
      </c>
      <c r="D119" s="91" t="s">
        <v>159</v>
      </c>
    </row>
    <row r="120" spans="1:4" x14ac:dyDescent="0.25">
      <c r="A120" s="80"/>
      <c r="B120" s="179">
        <v>44835.442453703705</v>
      </c>
      <c r="C120" s="90">
        <v>500</v>
      </c>
      <c r="D120" s="91" t="s">
        <v>823</v>
      </c>
    </row>
    <row r="121" spans="1:4" x14ac:dyDescent="0.25">
      <c r="A121" s="80"/>
      <c r="B121" s="179">
        <v>44835.443495370368</v>
      </c>
      <c r="C121" s="90">
        <v>100</v>
      </c>
      <c r="D121" s="91" t="s">
        <v>2024</v>
      </c>
    </row>
    <row r="122" spans="1:4" x14ac:dyDescent="0.25">
      <c r="A122" s="80"/>
      <c r="B122" s="179">
        <v>44835.443738425929</v>
      </c>
      <c r="C122" s="90">
        <v>50</v>
      </c>
      <c r="D122" s="91" t="s">
        <v>1626</v>
      </c>
    </row>
    <row r="123" spans="1:4" x14ac:dyDescent="0.25">
      <c r="A123" s="80"/>
      <c r="B123" s="179">
        <v>44835.444513888891</v>
      </c>
      <c r="C123" s="90">
        <v>100</v>
      </c>
      <c r="D123" s="91" t="s">
        <v>2635</v>
      </c>
    </row>
    <row r="124" spans="1:4" x14ac:dyDescent="0.25">
      <c r="A124" s="80"/>
      <c r="B124" s="179">
        <v>44835.444976851853</v>
      </c>
      <c r="C124" s="90">
        <v>300</v>
      </c>
      <c r="D124" s="91" t="s">
        <v>175</v>
      </c>
    </row>
    <row r="125" spans="1:4" x14ac:dyDescent="0.25">
      <c r="A125" s="80"/>
      <c r="B125" s="179">
        <v>44835.445428240739</v>
      </c>
      <c r="C125" s="90">
        <v>1000</v>
      </c>
      <c r="D125" s="91" t="s">
        <v>1909</v>
      </c>
    </row>
    <row r="126" spans="1:4" x14ac:dyDescent="0.25">
      <c r="A126" s="80"/>
      <c r="B126" s="179">
        <v>44835.446932870371</v>
      </c>
      <c r="C126" s="90">
        <v>400</v>
      </c>
      <c r="D126" s="91" t="s">
        <v>48</v>
      </c>
    </row>
    <row r="127" spans="1:4" x14ac:dyDescent="0.25">
      <c r="A127" s="80"/>
      <c r="B127" s="179">
        <v>44835.44730324074</v>
      </c>
      <c r="C127" s="90">
        <v>50</v>
      </c>
      <c r="D127" s="91" t="s">
        <v>1196</v>
      </c>
    </row>
    <row r="128" spans="1:4" x14ac:dyDescent="0.25">
      <c r="A128" s="80"/>
      <c r="B128" s="179">
        <v>44835.448819444442</v>
      </c>
      <c r="C128" s="90">
        <v>500</v>
      </c>
      <c r="D128" s="91" t="s">
        <v>1746</v>
      </c>
    </row>
    <row r="129" spans="1:4" x14ac:dyDescent="0.25">
      <c r="A129" s="80"/>
      <c r="B129" s="179">
        <v>44835.451678240737</v>
      </c>
      <c r="C129" s="90">
        <v>300</v>
      </c>
      <c r="D129" s="91" t="s">
        <v>1072</v>
      </c>
    </row>
    <row r="130" spans="1:4" x14ac:dyDescent="0.25">
      <c r="A130" s="80"/>
      <c r="B130" s="179">
        <v>44835.451689814814</v>
      </c>
      <c r="C130" s="90">
        <v>555</v>
      </c>
      <c r="D130" s="91" t="s">
        <v>59</v>
      </c>
    </row>
    <row r="131" spans="1:4" x14ac:dyDescent="0.25">
      <c r="A131" s="80"/>
      <c r="B131" s="179">
        <v>44835.452210648145</v>
      </c>
      <c r="C131" s="90">
        <v>100</v>
      </c>
      <c r="D131" s="91" t="s">
        <v>894</v>
      </c>
    </row>
    <row r="132" spans="1:4" x14ac:dyDescent="0.25">
      <c r="A132" s="80"/>
      <c r="B132" s="179">
        <v>44835.452708333331</v>
      </c>
      <c r="C132" s="90">
        <v>50</v>
      </c>
      <c r="D132" s="91" t="s">
        <v>2054</v>
      </c>
    </row>
    <row r="133" spans="1:4" x14ac:dyDescent="0.25">
      <c r="A133" s="80"/>
      <c r="B133" s="179">
        <v>44835.454351851855</v>
      </c>
      <c r="C133" s="90">
        <v>350</v>
      </c>
      <c r="D133" s="91" t="s">
        <v>2529</v>
      </c>
    </row>
    <row r="134" spans="1:4" x14ac:dyDescent="0.25">
      <c r="A134" s="80"/>
      <c r="B134" s="179">
        <v>44835.455127314817</v>
      </c>
      <c r="C134" s="90">
        <v>1000</v>
      </c>
      <c r="D134" s="91" t="s">
        <v>1764</v>
      </c>
    </row>
    <row r="135" spans="1:4" x14ac:dyDescent="0.25">
      <c r="A135" s="80"/>
      <c r="B135" s="179">
        <v>44835.455289351848</v>
      </c>
      <c r="C135" s="90">
        <v>48.58</v>
      </c>
      <c r="D135" s="91" t="s">
        <v>4984</v>
      </c>
    </row>
    <row r="136" spans="1:4" x14ac:dyDescent="0.25">
      <c r="A136" s="80"/>
      <c r="B136" s="179">
        <v>44835.455300925925</v>
      </c>
      <c r="C136" s="90">
        <v>1000</v>
      </c>
      <c r="D136" s="91" t="s">
        <v>1270</v>
      </c>
    </row>
    <row r="137" spans="1:4" x14ac:dyDescent="0.25">
      <c r="A137" s="80"/>
      <c r="B137" s="179">
        <v>44835.45584490741</v>
      </c>
      <c r="C137" s="90">
        <v>1000</v>
      </c>
      <c r="D137" s="91" t="s">
        <v>737</v>
      </c>
    </row>
    <row r="138" spans="1:4" x14ac:dyDescent="0.25">
      <c r="A138" s="80"/>
      <c r="B138" s="179">
        <v>44835.455949074072</v>
      </c>
      <c r="C138" s="90">
        <v>100</v>
      </c>
      <c r="D138" s="91" t="s">
        <v>1275</v>
      </c>
    </row>
    <row r="139" spans="1:4" x14ac:dyDescent="0.25">
      <c r="A139" s="80"/>
      <c r="B139" s="179">
        <v>44835.456597222219</v>
      </c>
      <c r="C139" s="90">
        <v>10000</v>
      </c>
      <c r="D139" s="91" t="s">
        <v>948</v>
      </c>
    </row>
    <row r="140" spans="1:4" x14ac:dyDescent="0.25">
      <c r="A140" s="80"/>
      <c r="B140" s="179">
        <v>44835.456712962965</v>
      </c>
      <c r="C140" s="90">
        <v>50</v>
      </c>
      <c r="D140" s="91" t="s">
        <v>1267</v>
      </c>
    </row>
    <row r="141" spans="1:4" x14ac:dyDescent="0.25">
      <c r="A141" s="80"/>
      <c r="B141" s="179">
        <v>44835.457453703704</v>
      </c>
      <c r="C141" s="90">
        <v>5000</v>
      </c>
      <c r="D141" s="91" t="s">
        <v>6756</v>
      </c>
    </row>
    <row r="142" spans="1:4" x14ac:dyDescent="0.25">
      <c r="A142" s="80"/>
      <c r="B142" s="179">
        <v>44835.461342592593</v>
      </c>
      <c r="C142" s="90">
        <v>1000</v>
      </c>
      <c r="D142" s="91" t="s">
        <v>4233</v>
      </c>
    </row>
    <row r="143" spans="1:4" x14ac:dyDescent="0.25">
      <c r="A143" s="80"/>
      <c r="B143" s="179">
        <v>44835.461400462962</v>
      </c>
      <c r="C143" s="90">
        <v>1000</v>
      </c>
      <c r="D143" s="91" t="s">
        <v>238</v>
      </c>
    </row>
    <row r="144" spans="1:4" x14ac:dyDescent="0.25">
      <c r="A144" s="80"/>
      <c r="B144" s="179">
        <v>44835.461435185185</v>
      </c>
      <c r="C144" s="90">
        <v>167</v>
      </c>
      <c r="D144" s="91" t="s">
        <v>1595</v>
      </c>
    </row>
    <row r="145" spans="1:4" x14ac:dyDescent="0.25">
      <c r="A145" s="80"/>
      <c r="B145" s="179">
        <v>44835.461747685185</v>
      </c>
      <c r="C145" s="90">
        <v>50</v>
      </c>
      <c r="D145" s="91" t="s">
        <v>2433</v>
      </c>
    </row>
    <row r="146" spans="1:4" x14ac:dyDescent="0.25">
      <c r="A146" s="80"/>
      <c r="B146" s="179">
        <v>44835.463437500002</v>
      </c>
      <c r="C146" s="90">
        <v>200</v>
      </c>
      <c r="D146" s="91" t="s">
        <v>1258</v>
      </c>
    </row>
    <row r="147" spans="1:4" x14ac:dyDescent="0.25">
      <c r="A147" s="80"/>
      <c r="B147" s="179">
        <v>44835.464166666665</v>
      </c>
      <c r="C147" s="90">
        <v>20.66</v>
      </c>
      <c r="D147" s="91" t="s">
        <v>1700</v>
      </c>
    </row>
    <row r="148" spans="1:4" x14ac:dyDescent="0.25">
      <c r="A148" s="80"/>
      <c r="B148" s="179">
        <v>44835.46497685185</v>
      </c>
      <c r="C148" s="90">
        <v>2000</v>
      </c>
      <c r="D148" s="91" t="s">
        <v>2473</v>
      </c>
    </row>
    <row r="149" spans="1:4" x14ac:dyDescent="0.25">
      <c r="A149" s="80"/>
      <c r="B149" s="179">
        <v>44835.465682870374</v>
      </c>
      <c r="C149" s="90">
        <v>100</v>
      </c>
      <c r="D149" s="91" t="s">
        <v>1273</v>
      </c>
    </row>
    <row r="150" spans="1:4" x14ac:dyDescent="0.25">
      <c r="A150" s="80"/>
      <c r="B150" s="179">
        <v>44835.465729166666</v>
      </c>
      <c r="C150" s="90">
        <v>100</v>
      </c>
      <c r="D150" s="91" t="s">
        <v>421</v>
      </c>
    </row>
    <row r="151" spans="1:4" x14ac:dyDescent="0.25">
      <c r="A151" s="80"/>
      <c r="B151" s="179">
        <v>44835.466469907406</v>
      </c>
      <c r="C151" s="90">
        <v>100</v>
      </c>
      <c r="D151" s="91" t="s">
        <v>1072</v>
      </c>
    </row>
    <row r="152" spans="1:4" x14ac:dyDescent="0.25">
      <c r="A152" s="80"/>
      <c r="B152" s="179">
        <v>44835.466608796298</v>
      </c>
      <c r="C152" s="90">
        <v>300</v>
      </c>
      <c r="D152" s="91" t="s">
        <v>2634</v>
      </c>
    </row>
    <row r="153" spans="1:4" x14ac:dyDescent="0.25">
      <c r="A153" s="80"/>
      <c r="B153" s="179">
        <v>44835.466631944444</v>
      </c>
      <c r="C153" s="90">
        <v>100</v>
      </c>
      <c r="D153" s="91" t="s">
        <v>1065</v>
      </c>
    </row>
    <row r="154" spans="1:4" x14ac:dyDescent="0.25">
      <c r="A154" s="80"/>
      <c r="B154" s="179">
        <v>44835.467615740738</v>
      </c>
      <c r="C154" s="90">
        <v>28.6</v>
      </c>
      <c r="D154" s="91" t="s">
        <v>4241</v>
      </c>
    </row>
    <row r="155" spans="1:4" x14ac:dyDescent="0.25">
      <c r="A155" s="80"/>
      <c r="B155" s="179">
        <v>44835.469675925924</v>
      </c>
      <c r="C155" s="90">
        <v>10000</v>
      </c>
      <c r="D155" s="91" t="s">
        <v>435</v>
      </c>
    </row>
    <row r="156" spans="1:4" x14ac:dyDescent="0.25">
      <c r="A156" s="80"/>
      <c r="B156" s="179">
        <v>44835.470648148148</v>
      </c>
      <c r="C156" s="90">
        <v>41.56</v>
      </c>
      <c r="D156" s="91" t="s">
        <v>2292</v>
      </c>
    </row>
    <row r="157" spans="1:4" x14ac:dyDescent="0.25">
      <c r="A157" s="80"/>
      <c r="B157" s="179">
        <v>44835.470717592594</v>
      </c>
      <c r="C157" s="90">
        <v>150</v>
      </c>
      <c r="D157" s="91" t="s">
        <v>1281</v>
      </c>
    </row>
    <row r="158" spans="1:4" x14ac:dyDescent="0.25">
      <c r="A158" s="80"/>
      <c r="B158" s="179">
        <v>44835.471145833333</v>
      </c>
      <c r="C158" s="90">
        <v>400</v>
      </c>
      <c r="D158" s="91" t="s">
        <v>1274</v>
      </c>
    </row>
    <row r="159" spans="1:4" x14ac:dyDescent="0.25">
      <c r="A159" s="80"/>
      <c r="B159" s="179">
        <v>44835.471261574072</v>
      </c>
      <c r="C159" s="90">
        <v>500</v>
      </c>
      <c r="D159" s="91" t="s">
        <v>229</v>
      </c>
    </row>
    <row r="160" spans="1:4" x14ac:dyDescent="0.25">
      <c r="A160" s="80"/>
      <c r="B160" s="179">
        <v>44835.471365740741</v>
      </c>
      <c r="C160" s="90">
        <v>100</v>
      </c>
      <c r="D160" s="91" t="s">
        <v>395</v>
      </c>
    </row>
    <row r="161" spans="1:4" x14ac:dyDescent="0.25">
      <c r="A161" s="80"/>
      <c r="B161" s="179">
        <v>44835.471956018519</v>
      </c>
      <c r="C161" s="90">
        <v>200</v>
      </c>
      <c r="D161" s="91" t="s">
        <v>2231</v>
      </c>
    </row>
    <row r="162" spans="1:4" x14ac:dyDescent="0.25">
      <c r="A162" s="80"/>
      <c r="B162" s="179">
        <v>44835.473414351851</v>
      </c>
      <c r="C162" s="90">
        <v>30</v>
      </c>
      <c r="D162" s="91" t="s">
        <v>1278</v>
      </c>
    </row>
    <row r="163" spans="1:4" x14ac:dyDescent="0.25">
      <c r="A163" s="80"/>
      <c r="B163" s="179">
        <v>44835.473576388889</v>
      </c>
      <c r="C163" s="90">
        <v>16</v>
      </c>
      <c r="D163" s="91" t="s">
        <v>3770</v>
      </c>
    </row>
    <row r="164" spans="1:4" x14ac:dyDescent="0.25">
      <c r="A164" s="80"/>
      <c r="B164" s="179">
        <v>44835.473668981482</v>
      </c>
      <c r="C164" s="90">
        <v>1000</v>
      </c>
      <c r="D164" s="91" t="s">
        <v>1080</v>
      </c>
    </row>
    <row r="165" spans="1:4" x14ac:dyDescent="0.25">
      <c r="A165" s="80"/>
      <c r="B165" s="179">
        <v>44835.474930555552</v>
      </c>
      <c r="C165" s="90">
        <v>1000</v>
      </c>
      <c r="D165" s="91" t="s">
        <v>1275</v>
      </c>
    </row>
    <row r="166" spans="1:4" x14ac:dyDescent="0.25">
      <c r="A166" s="80"/>
      <c r="B166" s="179">
        <v>44835.475312499999</v>
      </c>
      <c r="C166" s="90">
        <v>100</v>
      </c>
      <c r="D166" s="91" t="s">
        <v>2483</v>
      </c>
    </row>
    <row r="167" spans="1:4" x14ac:dyDescent="0.25">
      <c r="A167" s="80"/>
      <c r="B167" s="179">
        <v>44835.47556712963</v>
      </c>
      <c r="C167" s="90">
        <v>300</v>
      </c>
      <c r="D167" s="91" t="s">
        <v>1019</v>
      </c>
    </row>
    <row r="168" spans="1:4" x14ac:dyDescent="0.25">
      <c r="A168" s="80"/>
      <c r="B168" s="179">
        <v>44835.476157407407</v>
      </c>
      <c r="C168" s="90">
        <v>200</v>
      </c>
      <c r="D168" s="91" t="s">
        <v>4564</v>
      </c>
    </row>
    <row r="169" spans="1:4" x14ac:dyDescent="0.25">
      <c r="A169" s="80"/>
      <c r="B169" s="179">
        <v>44835.476273148146</v>
      </c>
      <c r="C169" s="90">
        <v>500</v>
      </c>
      <c r="D169" s="91" t="s">
        <v>1298</v>
      </c>
    </row>
    <row r="170" spans="1:4" x14ac:dyDescent="0.25">
      <c r="A170" s="80"/>
      <c r="B170" s="179">
        <v>44835.477337962962</v>
      </c>
      <c r="C170" s="90">
        <v>1000</v>
      </c>
      <c r="D170" s="91" t="s">
        <v>1564</v>
      </c>
    </row>
    <row r="171" spans="1:4" x14ac:dyDescent="0.25">
      <c r="A171" s="80"/>
      <c r="B171" s="179">
        <v>44835.47965277778</v>
      </c>
      <c r="C171" s="90">
        <v>1000</v>
      </c>
      <c r="D171" s="91" t="s">
        <v>5008</v>
      </c>
    </row>
    <row r="172" spans="1:4" x14ac:dyDescent="0.25">
      <c r="A172" s="80"/>
      <c r="B172" s="179">
        <v>44835.479988425926</v>
      </c>
      <c r="C172" s="90">
        <v>500</v>
      </c>
      <c r="D172" s="91" t="s">
        <v>5030</v>
      </c>
    </row>
    <row r="173" spans="1:4" x14ac:dyDescent="0.25">
      <c r="A173" s="80"/>
      <c r="B173" s="179">
        <v>44835.480092592596</v>
      </c>
      <c r="C173" s="90">
        <v>300</v>
      </c>
      <c r="D173" s="91" t="s">
        <v>195</v>
      </c>
    </row>
    <row r="174" spans="1:4" x14ac:dyDescent="0.25">
      <c r="A174" s="80"/>
      <c r="B174" s="179">
        <v>44835.480474537035</v>
      </c>
      <c r="C174" s="90">
        <v>1000</v>
      </c>
      <c r="D174" s="91" t="s">
        <v>1067</v>
      </c>
    </row>
    <row r="175" spans="1:4" x14ac:dyDescent="0.25">
      <c r="A175" s="80"/>
      <c r="B175" s="179">
        <v>44835.480706018519</v>
      </c>
      <c r="C175" s="90">
        <v>500</v>
      </c>
      <c r="D175" s="91" t="s">
        <v>2166</v>
      </c>
    </row>
    <row r="176" spans="1:4" x14ac:dyDescent="0.25">
      <c r="A176" s="80"/>
      <c r="B176" s="179">
        <v>44835.481041666666</v>
      </c>
      <c r="C176" s="90">
        <v>1</v>
      </c>
      <c r="D176" s="91" t="s">
        <v>1271</v>
      </c>
    </row>
    <row r="177" spans="1:4" x14ac:dyDescent="0.25">
      <c r="A177" s="80"/>
      <c r="B177" s="179">
        <v>44835.481215277781</v>
      </c>
      <c r="C177" s="90">
        <v>500</v>
      </c>
      <c r="D177" s="91" t="s">
        <v>2470</v>
      </c>
    </row>
    <row r="178" spans="1:4" x14ac:dyDescent="0.25">
      <c r="A178" s="80"/>
      <c r="B178" s="179">
        <v>44835.481458333335</v>
      </c>
      <c r="C178" s="90">
        <v>3.79</v>
      </c>
      <c r="D178" s="91" t="s">
        <v>7121</v>
      </c>
    </row>
    <row r="179" spans="1:4" x14ac:dyDescent="0.25">
      <c r="A179" s="80"/>
      <c r="B179" s="179">
        <v>44835.481770833336</v>
      </c>
      <c r="C179" s="90">
        <v>100</v>
      </c>
      <c r="D179" s="91" t="s">
        <v>698</v>
      </c>
    </row>
    <row r="180" spans="1:4" x14ac:dyDescent="0.25">
      <c r="A180" s="80"/>
      <c r="B180" s="179">
        <v>44835.481817129628</v>
      </c>
      <c r="C180" s="90">
        <v>500</v>
      </c>
      <c r="D180" s="91" t="s">
        <v>368</v>
      </c>
    </row>
    <row r="181" spans="1:4" x14ac:dyDescent="0.25">
      <c r="A181" s="80"/>
      <c r="B181" s="179">
        <v>44835.482476851852</v>
      </c>
      <c r="C181" s="90">
        <v>250</v>
      </c>
      <c r="D181" s="91" t="s">
        <v>3785</v>
      </c>
    </row>
    <row r="182" spans="1:4" x14ac:dyDescent="0.25">
      <c r="A182" s="80"/>
      <c r="B182" s="179">
        <v>44835.48300925926</v>
      </c>
      <c r="C182" s="90">
        <v>35.880000000000003</v>
      </c>
      <c r="D182" s="91" t="s">
        <v>450</v>
      </c>
    </row>
    <row r="183" spans="1:4" x14ac:dyDescent="0.25">
      <c r="A183" s="80"/>
      <c r="B183" s="179">
        <v>44835.483819444446</v>
      </c>
      <c r="C183" s="90">
        <v>100</v>
      </c>
      <c r="D183" s="91" t="s">
        <v>2106</v>
      </c>
    </row>
    <row r="184" spans="1:4" x14ac:dyDescent="0.25">
      <c r="A184" s="80"/>
      <c r="B184" s="179">
        <v>44835.484918981485</v>
      </c>
      <c r="C184" s="90">
        <v>50</v>
      </c>
      <c r="D184" s="91" t="s">
        <v>2432</v>
      </c>
    </row>
    <row r="185" spans="1:4" x14ac:dyDescent="0.25">
      <c r="A185" s="80"/>
      <c r="B185" s="179">
        <v>44835.485208333332</v>
      </c>
      <c r="C185" s="90">
        <v>1000</v>
      </c>
      <c r="D185" s="91" t="s">
        <v>375</v>
      </c>
    </row>
    <row r="186" spans="1:4" x14ac:dyDescent="0.25">
      <c r="A186" s="80"/>
      <c r="B186" s="179">
        <v>44835.487754629627</v>
      </c>
      <c r="C186" s="90">
        <v>100</v>
      </c>
      <c r="D186" s="91" t="s">
        <v>144</v>
      </c>
    </row>
    <row r="187" spans="1:4" x14ac:dyDescent="0.25">
      <c r="A187" s="80"/>
      <c r="B187" s="179">
        <v>44835.489687499998</v>
      </c>
      <c r="C187" s="90">
        <v>200</v>
      </c>
      <c r="D187" s="91" t="s">
        <v>615</v>
      </c>
    </row>
    <row r="188" spans="1:4" x14ac:dyDescent="0.25">
      <c r="A188" s="80"/>
      <c r="B188" s="179">
        <v>44835.489803240744</v>
      </c>
      <c r="C188" s="90">
        <v>200</v>
      </c>
      <c r="D188" s="91" t="s">
        <v>594</v>
      </c>
    </row>
    <row r="189" spans="1:4" x14ac:dyDescent="0.25">
      <c r="A189" s="80"/>
      <c r="B189" s="179">
        <v>44835.49013888889</v>
      </c>
      <c r="C189" s="90">
        <v>500</v>
      </c>
      <c r="D189" s="91" t="s">
        <v>101</v>
      </c>
    </row>
    <row r="190" spans="1:4" x14ac:dyDescent="0.25">
      <c r="A190" s="80"/>
      <c r="B190" s="179">
        <v>44835.490312499998</v>
      </c>
      <c r="C190" s="90">
        <v>1000</v>
      </c>
      <c r="D190" s="91" t="s">
        <v>1137</v>
      </c>
    </row>
    <row r="191" spans="1:4" x14ac:dyDescent="0.25">
      <c r="A191" s="80"/>
      <c r="B191" s="179">
        <v>44835.490555555552</v>
      </c>
      <c r="C191" s="90">
        <v>500</v>
      </c>
      <c r="D191" s="91" t="s">
        <v>1282</v>
      </c>
    </row>
    <row r="192" spans="1:4" x14ac:dyDescent="0.25">
      <c r="A192" s="80"/>
      <c r="B192" s="179">
        <v>44835.490578703706</v>
      </c>
      <c r="C192" s="90">
        <v>500</v>
      </c>
      <c r="D192" s="91" t="s">
        <v>2087</v>
      </c>
    </row>
    <row r="193" spans="1:4" x14ac:dyDescent="0.25">
      <c r="A193" s="80"/>
      <c r="B193" s="179">
        <v>44835.491122685184</v>
      </c>
      <c r="C193" s="90">
        <v>100</v>
      </c>
      <c r="D193" s="91" t="s">
        <v>1244</v>
      </c>
    </row>
    <row r="194" spans="1:4" x14ac:dyDescent="0.25">
      <c r="A194" s="80"/>
      <c r="B194" s="179">
        <v>44835.491226851853</v>
      </c>
      <c r="C194" s="90">
        <v>1000</v>
      </c>
      <c r="D194" s="91" t="s">
        <v>825</v>
      </c>
    </row>
    <row r="195" spans="1:4" x14ac:dyDescent="0.25">
      <c r="A195" s="80"/>
      <c r="B195" s="179">
        <v>44835.491597222222</v>
      </c>
      <c r="C195" s="90">
        <v>100</v>
      </c>
      <c r="D195" s="91" t="s">
        <v>2424</v>
      </c>
    </row>
    <row r="196" spans="1:4" x14ac:dyDescent="0.25">
      <c r="A196" s="80"/>
      <c r="B196" s="179">
        <v>44835.491956018515</v>
      </c>
      <c r="C196" s="90">
        <v>100</v>
      </c>
      <c r="D196" s="91" t="s">
        <v>3945</v>
      </c>
    </row>
    <row r="197" spans="1:4" x14ac:dyDescent="0.25">
      <c r="A197" s="80"/>
      <c r="B197" s="179">
        <v>44835.492083333331</v>
      </c>
      <c r="C197" s="90">
        <v>12.59</v>
      </c>
      <c r="D197" s="91" t="s">
        <v>418</v>
      </c>
    </row>
    <row r="198" spans="1:4" x14ac:dyDescent="0.25">
      <c r="A198" s="80"/>
      <c r="B198" s="179">
        <v>44835.49324074074</v>
      </c>
      <c r="C198" s="90">
        <v>700</v>
      </c>
      <c r="D198" s="91" t="s">
        <v>1277</v>
      </c>
    </row>
    <row r="199" spans="1:4" x14ac:dyDescent="0.25">
      <c r="A199" s="80"/>
      <c r="B199" s="179">
        <v>44835.493831018517</v>
      </c>
      <c r="C199" s="90">
        <v>200</v>
      </c>
      <c r="D199" s="91" t="s">
        <v>1218</v>
      </c>
    </row>
    <row r="200" spans="1:4" x14ac:dyDescent="0.25">
      <c r="A200" s="80"/>
      <c r="B200" s="179">
        <v>44835.494768518518</v>
      </c>
      <c r="C200" s="90">
        <v>500</v>
      </c>
      <c r="D200" s="91" t="s">
        <v>1532</v>
      </c>
    </row>
    <row r="201" spans="1:4" x14ac:dyDescent="0.25">
      <c r="A201" s="80"/>
      <c r="B201" s="179">
        <v>44835.498032407406</v>
      </c>
      <c r="C201" s="90">
        <v>1000</v>
      </c>
      <c r="D201" s="91" t="s">
        <v>151</v>
      </c>
    </row>
    <row r="202" spans="1:4" x14ac:dyDescent="0.25">
      <c r="A202" s="80"/>
      <c r="B202" s="179">
        <v>44835.498344907406</v>
      </c>
      <c r="C202" s="90">
        <v>50</v>
      </c>
      <c r="D202" s="91" t="s">
        <v>594</v>
      </c>
    </row>
    <row r="203" spans="1:4" x14ac:dyDescent="0.25">
      <c r="A203" s="80"/>
      <c r="B203" s="179">
        <v>44835.498460648145</v>
      </c>
      <c r="C203" s="90">
        <v>300</v>
      </c>
      <c r="D203" s="91" t="s">
        <v>2288</v>
      </c>
    </row>
    <row r="204" spans="1:4" x14ac:dyDescent="0.25">
      <c r="A204" s="80"/>
      <c r="B204" s="179">
        <v>44835.498483796298</v>
      </c>
      <c r="C204" s="90">
        <v>100</v>
      </c>
      <c r="D204" s="91" t="s">
        <v>1249</v>
      </c>
    </row>
    <row r="205" spans="1:4" x14ac:dyDescent="0.25">
      <c r="A205" s="80"/>
      <c r="B205" s="179">
        <v>44835.498773148145</v>
      </c>
      <c r="C205" s="90">
        <v>50</v>
      </c>
      <c r="D205" s="91" t="s">
        <v>457</v>
      </c>
    </row>
    <row r="206" spans="1:4" x14ac:dyDescent="0.25">
      <c r="A206" s="80"/>
      <c r="B206" s="179">
        <v>44835.49895833333</v>
      </c>
      <c r="C206" s="90">
        <v>5000</v>
      </c>
      <c r="D206" s="91" t="s">
        <v>549</v>
      </c>
    </row>
    <row r="207" spans="1:4" x14ac:dyDescent="0.25">
      <c r="A207" s="80"/>
      <c r="B207" s="179">
        <v>44835.499062499999</v>
      </c>
      <c r="C207" s="90">
        <v>50</v>
      </c>
      <c r="D207" s="91" t="s">
        <v>1854</v>
      </c>
    </row>
    <row r="208" spans="1:4" x14ac:dyDescent="0.25">
      <c r="A208" s="80"/>
      <c r="B208" s="179">
        <v>44835.500335648147</v>
      </c>
      <c r="C208" s="90">
        <v>500</v>
      </c>
      <c r="D208" s="91" t="s">
        <v>1254</v>
      </c>
    </row>
    <row r="209" spans="1:4" x14ac:dyDescent="0.25">
      <c r="A209" s="80"/>
      <c r="B209" s="179">
        <v>44835.50072916667</v>
      </c>
      <c r="C209" s="90">
        <v>200</v>
      </c>
      <c r="D209" s="91" t="s">
        <v>1283</v>
      </c>
    </row>
    <row r="210" spans="1:4" x14ac:dyDescent="0.25">
      <c r="A210" s="80"/>
      <c r="B210" s="179">
        <v>44835.50104166667</v>
      </c>
      <c r="C210" s="90">
        <v>2600</v>
      </c>
      <c r="D210" s="91" t="s">
        <v>1041</v>
      </c>
    </row>
    <row r="211" spans="1:4" x14ac:dyDescent="0.25">
      <c r="A211" s="80"/>
      <c r="B211" s="179">
        <v>44835.501099537039</v>
      </c>
      <c r="C211" s="90">
        <v>7.5</v>
      </c>
      <c r="D211" s="91" t="s">
        <v>1878</v>
      </c>
    </row>
    <row r="212" spans="1:4" x14ac:dyDescent="0.25">
      <c r="A212" s="80"/>
      <c r="B212" s="179">
        <v>44835.501701388886</v>
      </c>
      <c r="C212" s="90">
        <v>500</v>
      </c>
      <c r="D212" s="91" t="s">
        <v>108</v>
      </c>
    </row>
    <row r="213" spans="1:4" x14ac:dyDescent="0.25">
      <c r="A213" s="80"/>
      <c r="B213" s="179">
        <v>44835.501793981479</v>
      </c>
      <c r="C213" s="90">
        <v>500</v>
      </c>
      <c r="D213" s="91" t="s">
        <v>65</v>
      </c>
    </row>
    <row r="214" spans="1:4" x14ac:dyDescent="0.25">
      <c r="A214" s="80"/>
      <c r="B214" s="179">
        <v>44835.502118055556</v>
      </c>
      <c r="C214" s="90">
        <v>100</v>
      </c>
      <c r="D214" s="91" t="s">
        <v>6928</v>
      </c>
    </row>
    <row r="215" spans="1:4" x14ac:dyDescent="0.25">
      <c r="A215" s="80"/>
      <c r="B215" s="179">
        <v>44835.502210648148</v>
      </c>
      <c r="C215" s="90">
        <v>100</v>
      </c>
      <c r="D215" s="91" t="s">
        <v>5670</v>
      </c>
    </row>
    <row r="216" spans="1:4" x14ac:dyDescent="0.25">
      <c r="A216" s="80"/>
      <c r="B216" s="179">
        <v>44835.505115740743</v>
      </c>
      <c r="C216" s="90">
        <v>500</v>
      </c>
      <c r="D216" s="91" t="s">
        <v>1264</v>
      </c>
    </row>
    <row r="217" spans="1:4" x14ac:dyDescent="0.25">
      <c r="A217" s="80"/>
      <c r="B217" s="179">
        <v>44835.506261574075</v>
      </c>
      <c r="C217" s="90">
        <v>8.4</v>
      </c>
      <c r="D217" s="91" t="s">
        <v>311</v>
      </c>
    </row>
    <row r="218" spans="1:4" x14ac:dyDescent="0.25">
      <c r="A218" s="80"/>
      <c r="B218" s="179">
        <v>44835.506805555553</v>
      </c>
      <c r="C218" s="90">
        <v>1000</v>
      </c>
      <c r="D218" s="91" t="s">
        <v>782</v>
      </c>
    </row>
    <row r="219" spans="1:4" x14ac:dyDescent="0.25">
      <c r="A219" s="80"/>
      <c r="B219" s="179">
        <v>44835.506805555553</v>
      </c>
      <c r="C219" s="90">
        <v>100</v>
      </c>
      <c r="D219" s="91" t="s">
        <v>4944</v>
      </c>
    </row>
    <row r="220" spans="1:4" x14ac:dyDescent="0.25">
      <c r="A220" s="80"/>
      <c r="B220" s="179">
        <v>44835.506979166668</v>
      </c>
      <c r="C220" s="90">
        <v>500</v>
      </c>
      <c r="D220" s="91" t="s">
        <v>1241</v>
      </c>
    </row>
    <row r="221" spans="1:4" x14ac:dyDescent="0.25">
      <c r="A221" s="80"/>
      <c r="B221" s="179">
        <v>44835.508148148147</v>
      </c>
      <c r="C221" s="90">
        <v>1000</v>
      </c>
      <c r="D221" s="91" t="s">
        <v>1242</v>
      </c>
    </row>
    <row r="222" spans="1:4" x14ac:dyDescent="0.25">
      <c r="A222" s="80"/>
      <c r="B222" s="179">
        <v>44835.508611111109</v>
      </c>
      <c r="C222" s="90">
        <v>30</v>
      </c>
      <c r="D222" s="91" t="s">
        <v>331</v>
      </c>
    </row>
    <row r="223" spans="1:4" x14ac:dyDescent="0.25">
      <c r="A223" s="80"/>
      <c r="B223" s="179">
        <v>44835.508923611109</v>
      </c>
      <c r="C223" s="90">
        <v>100</v>
      </c>
      <c r="D223" s="91" t="s">
        <v>5969</v>
      </c>
    </row>
    <row r="224" spans="1:4" x14ac:dyDescent="0.25">
      <c r="A224" s="80"/>
      <c r="B224" s="179">
        <v>44835.508969907409</v>
      </c>
      <c r="C224" s="90">
        <v>25</v>
      </c>
      <c r="D224" s="91" t="s">
        <v>992</v>
      </c>
    </row>
    <row r="225" spans="1:4" x14ac:dyDescent="0.25">
      <c r="A225" s="80"/>
      <c r="B225" s="179">
        <v>44835.509131944447</v>
      </c>
      <c r="C225" s="90">
        <v>50</v>
      </c>
      <c r="D225" s="91" t="s">
        <v>4743</v>
      </c>
    </row>
    <row r="226" spans="1:4" x14ac:dyDescent="0.25">
      <c r="A226" s="80"/>
      <c r="B226" s="179">
        <v>44835.509282407409</v>
      </c>
      <c r="C226" s="90">
        <v>100</v>
      </c>
      <c r="D226" s="91" t="s">
        <v>7538</v>
      </c>
    </row>
    <row r="227" spans="1:4" x14ac:dyDescent="0.25">
      <c r="A227" s="80"/>
      <c r="B227" s="179">
        <v>44835.509525462963</v>
      </c>
      <c r="C227" s="90">
        <v>1</v>
      </c>
      <c r="D227" s="91" t="s">
        <v>3927</v>
      </c>
    </row>
    <row r="228" spans="1:4" x14ac:dyDescent="0.25">
      <c r="A228" s="80"/>
      <c r="B228" s="179">
        <v>44835.509618055556</v>
      </c>
      <c r="C228" s="90">
        <v>3000</v>
      </c>
      <c r="D228" s="91" t="s">
        <v>4189</v>
      </c>
    </row>
    <row r="229" spans="1:4" x14ac:dyDescent="0.25">
      <c r="A229" s="80"/>
      <c r="B229" s="179">
        <v>44835.50984953704</v>
      </c>
      <c r="C229" s="90">
        <v>250</v>
      </c>
      <c r="D229" s="91" t="s">
        <v>486</v>
      </c>
    </row>
    <row r="230" spans="1:4" x14ac:dyDescent="0.25">
      <c r="A230" s="80"/>
      <c r="B230" s="179">
        <v>44835.510648148149</v>
      </c>
      <c r="C230" s="90">
        <v>500</v>
      </c>
      <c r="D230" s="91" t="s">
        <v>322</v>
      </c>
    </row>
    <row r="231" spans="1:4" x14ac:dyDescent="0.25">
      <c r="A231" s="80"/>
      <c r="B231" s="179">
        <v>44835.511087962965</v>
      </c>
      <c r="C231" s="90">
        <v>100</v>
      </c>
      <c r="D231" s="91" t="s">
        <v>1253</v>
      </c>
    </row>
    <row r="232" spans="1:4" x14ac:dyDescent="0.25">
      <c r="A232" s="80"/>
      <c r="B232" s="179">
        <v>44835.511180555557</v>
      </c>
      <c r="C232" s="90">
        <v>1000</v>
      </c>
      <c r="D232" s="91" t="s">
        <v>4512</v>
      </c>
    </row>
    <row r="233" spans="1:4" x14ac:dyDescent="0.25">
      <c r="A233" s="80"/>
      <c r="B233" s="179">
        <v>44835.511701388888</v>
      </c>
      <c r="C233" s="90">
        <v>1</v>
      </c>
      <c r="D233" s="91" t="s">
        <v>3808</v>
      </c>
    </row>
    <row r="234" spans="1:4" x14ac:dyDescent="0.25">
      <c r="A234" s="80"/>
      <c r="B234" s="179">
        <v>44835.511874999997</v>
      </c>
      <c r="C234" s="90">
        <v>100</v>
      </c>
      <c r="D234" s="91" t="s">
        <v>1792</v>
      </c>
    </row>
    <row r="235" spans="1:4" x14ac:dyDescent="0.25">
      <c r="A235" s="80"/>
      <c r="B235" s="179">
        <v>44835.511956018519</v>
      </c>
      <c r="C235" s="90">
        <v>300</v>
      </c>
      <c r="D235" s="91" t="s">
        <v>12509</v>
      </c>
    </row>
    <row r="236" spans="1:4" x14ac:dyDescent="0.25">
      <c r="A236" s="80"/>
      <c r="B236" s="179">
        <v>44835.512037037035</v>
      </c>
      <c r="C236" s="90">
        <v>100</v>
      </c>
      <c r="D236" s="91" t="s">
        <v>7333</v>
      </c>
    </row>
    <row r="237" spans="1:4" x14ac:dyDescent="0.25">
      <c r="A237" s="80"/>
      <c r="B237" s="179">
        <v>44835.512291666666</v>
      </c>
      <c r="C237" s="90">
        <v>500</v>
      </c>
      <c r="D237" s="91" t="s">
        <v>1276</v>
      </c>
    </row>
    <row r="238" spans="1:4" x14ac:dyDescent="0.25">
      <c r="A238" s="80"/>
      <c r="B238" s="179">
        <v>44835.513101851851</v>
      </c>
      <c r="C238" s="90">
        <v>1000</v>
      </c>
      <c r="D238" s="91" t="s">
        <v>800</v>
      </c>
    </row>
    <row r="239" spans="1:4" x14ac:dyDescent="0.25">
      <c r="A239" s="80"/>
      <c r="B239" s="179">
        <v>44835.515636574077</v>
      </c>
      <c r="C239" s="90">
        <v>88</v>
      </c>
      <c r="D239" s="91" t="s">
        <v>12510</v>
      </c>
    </row>
    <row r="240" spans="1:4" x14ac:dyDescent="0.25">
      <c r="A240" s="80"/>
      <c r="B240" s="179">
        <v>44835.515729166669</v>
      </c>
      <c r="C240" s="90">
        <v>100</v>
      </c>
      <c r="D240" s="91" t="s">
        <v>538</v>
      </c>
    </row>
    <row r="241" spans="1:4" x14ac:dyDescent="0.25">
      <c r="A241" s="80"/>
      <c r="B241" s="179">
        <v>44835.515972222223</v>
      </c>
      <c r="C241" s="90">
        <v>1</v>
      </c>
      <c r="D241" s="91" t="s">
        <v>650</v>
      </c>
    </row>
    <row r="242" spans="1:4" x14ac:dyDescent="0.25">
      <c r="A242" s="80"/>
      <c r="B242" s="179">
        <v>44835.516030092593</v>
      </c>
      <c r="C242" s="90">
        <v>50</v>
      </c>
      <c r="D242" s="91" t="s">
        <v>245</v>
      </c>
    </row>
    <row r="243" spans="1:4" x14ac:dyDescent="0.25">
      <c r="A243" s="80"/>
      <c r="B243" s="179">
        <v>44835.516585648147</v>
      </c>
      <c r="C243" s="90">
        <v>500</v>
      </c>
      <c r="D243" s="91" t="s">
        <v>353</v>
      </c>
    </row>
    <row r="244" spans="1:4" x14ac:dyDescent="0.25">
      <c r="A244" s="80"/>
      <c r="B244" s="179">
        <v>44835.517060185186</v>
      </c>
      <c r="C244" s="90">
        <v>500</v>
      </c>
      <c r="D244" s="91" t="s">
        <v>1262</v>
      </c>
    </row>
    <row r="245" spans="1:4" x14ac:dyDescent="0.25">
      <c r="A245" s="80"/>
      <c r="B245" s="179">
        <v>44835.517187500001</v>
      </c>
      <c r="C245" s="90">
        <v>1000</v>
      </c>
      <c r="D245" s="91" t="s">
        <v>6796</v>
      </c>
    </row>
    <row r="246" spans="1:4" x14ac:dyDescent="0.25">
      <c r="A246" s="80"/>
      <c r="B246" s="179">
        <v>44835.518287037034</v>
      </c>
      <c r="C246" s="90">
        <v>50</v>
      </c>
      <c r="D246" s="91" t="s">
        <v>3774</v>
      </c>
    </row>
    <row r="247" spans="1:4" x14ac:dyDescent="0.25">
      <c r="A247" s="80"/>
      <c r="B247" s="179">
        <v>44835.525324074071</v>
      </c>
      <c r="C247" s="90">
        <v>47.05</v>
      </c>
      <c r="D247" s="91" t="s">
        <v>1270</v>
      </c>
    </row>
    <row r="248" spans="1:4" x14ac:dyDescent="0.25">
      <c r="A248" s="80"/>
      <c r="B248" s="179">
        <v>44835.526944444442</v>
      </c>
      <c r="C248" s="90">
        <v>1</v>
      </c>
      <c r="D248" s="91" t="s">
        <v>650</v>
      </c>
    </row>
    <row r="249" spans="1:4" x14ac:dyDescent="0.25">
      <c r="A249" s="80"/>
      <c r="B249" s="179">
        <v>44835.528148148151</v>
      </c>
      <c r="C249" s="90">
        <v>8.93</v>
      </c>
      <c r="D249" s="91" t="s">
        <v>7838</v>
      </c>
    </row>
    <row r="250" spans="1:4" x14ac:dyDescent="0.25">
      <c r="A250" s="80"/>
      <c r="B250" s="179">
        <v>44835.528958333336</v>
      </c>
      <c r="C250" s="90">
        <v>1000</v>
      </c>
      <c r="D250" s="91" t="s">
        <v>577</v>
      </c>
    </row>
    <row r="251" spans="1:4" x14ac:dyDescent="0.25">
      <c r="A251" s="80"/>
      <c r="B251" s="179">
        <v>44835.532488425924</v>
      </c>
      <c r="C251" s="90">
        <v>6.31</v>
      </c>
      <c r="D251" s="91" t="s">
        <v>5764</v>
      </c>
    </row>
    <row r="252" spans="1:4" x14ac:dyDescent="0.25">
      <c r="A252" s="80"/>
      <c r="B252" s="179">
        <v>44835.538344907407</v>
      </c>
      <c r="C252" s="90">
        <v>50</v>
      </c>
      <c r="D252" s="91" t="s">
        <v>606</v>
      </c>
    </row>
    <row r="253" spans="1:4" x14ac:dyDescent="0.25">
      <c r="A253" s="80"/>
      <c r="B253" s="179">
        <v>44835.545057870368</v>
      </c>
      <c r="C253" s="90">
        <v>500</v>
      </c>
      <c r="D253" s="91" t="s">
        <v>6850</v>
      </c>
    </row>
    <row r="254" spans="1:4" x14ac:dyDescent="0.25">
      <c r="A254" s="80"/>
      <c r="B254" s="179">
        <v>44835.549699074072</v>
      </c>
      <c r="C254" s="90">
        <v>200</v>
      </c>
      <c r="D254" s="91" t="s">
        <v>12511</v>
      </c>
    </row>
    <row r="255" spans="1:4" x14ac:dyDescent="0.25">
      <c r="A255" s="80"/>
      <c r="B255" s="179">
        <v>44835.553067129629</v>
      </c>
      <c r="C255" s="90">
        <v>300</v>
      </c>
      <c r="D255" s="91" t="s">
        <v>1336</v>
      </c>
    </row>
    <row r="256" spans="1:4" x14ac:dyDescent="0.25">
      <c r="A256" s="80"/>
      <c r="B256" s="179">
        <v>44835.556863425925</v>
      </c>
      <c r="C256" s="90">
        <v>60</v>
      </c>
      <c r="D256" s="91" t="s">
        <v>4581</v>
      </c>
    </row>
    <row r="257" spans="1:4" x14ac:dyDescent="0.25">
      <c r="A257" s="80"/>
      <c r="B257" s="179">
        <v>44835.556967592594</v>
      </c>
      <c r="C257" s="90">
        <v>1.38</v>
      </c>
      <c r="D257" s="91" t="s">
        <v>1851</v>
      </c>
    </row>
    <row r="258" spans="1:4" x14ac:dyDescent="0.25">
      <c r="A258" s="80"/>
      <c r="B258" s="179">
        <v>44835.560104166667</v>
      </c>
      <c r="C258" s="90">
        <v>200</v>
      </c>
      <c r="D258" s="91" t="s">
        <v>12512</v>
      </c>
    </row>
    <row r="259" spans="1:4" x14ac:dyDescent="0.25">
      <c r="A259" s="80"/>
      <c r="B259" s="179">
        <v>44835.569131944445</v>
      </c>
      <c r="C259" s="90">
        <v>12</v>
      </c>
      <c r="D259" s="91" t="s">
        <v>7056</v>
      </c>
    </row>
    <row r="260" spans="1:4" x14ac:dyDescent="0.25">
      <c r="A260" s="80"/>
      <c r="B260" s="179">
        <v>44835.571319444447</v>
      </c>
      <c r="C260" s="90">
        <v>250</v>
      </c>
      <c r="D260" s="91" t="s">
        <v>343</v>
      </c>
    </row>
    <row r="261" spans="1:4" x14ac:dyDescent="0.25">
      <c r="A261" s="80"/>
      <c r="B261" s="179">
        <v>44835.575520833336</v>
      </c>
      <c r="C261" s="90">
        <v>528.39</v>
      </c>
      <c r="D261" s="91" t="s">
        <v>859</v>
      </c>
    </row>
    <row r="262" spans="1:4" x14ac:dyDescent="0.25">
      <c r="A262" s="80"/>
      <c r="B262" s="179">
        <v>44835.583969907406</v>
      </c>
      <c r="C262" s="90">
        <v>100</v>
      </c>
      <c r="D262" s="91" t="s">
        <v>12513</v>
      </c>
    </row>
    <row r="263" spans="1:4" x14ac:dyDescent="0.25">
      <c r="A263" s="80"/>
      <c r="B263" s="179">
        <v>44835.590810185182</v>
      </c>
      <c r="C263" s="90">
        <v>41.82</v>
      </c>
      <c r="D263" s="91" t="s">
        <v>12514</v>
      </c>
    </row>
    <row r="264" spans="1:4" x14ac:dyDescent="0.25">
      <c r="A264" s="80"/>
      <c r="B264" s="179">
        <v>44835.592650462961</v>
      </c>
      <c r="C264" s="90">
        <v>10</v>
      </c>
      <c r="D264" s="91" t="s">
        <v>4166</v>
      </c>
    </row>
    <row r="265" spans="1:4" x14ac:dyDescent="0.25">
      <c r="A265" s="80"/>
      <c r="B265" s="179">
        <v>44835.593564814815</v>
      </c>
      <c r="C265" s="90">
        <v>6.5</v>
      </c>
      <c r="D265" s="91" t="s">
        <v>718</v>
      </c>
    </row>
    <row r="266" spans="1:4" x14ac:dyDescent="0.25">
      <c r="A266" s="80"/>
      <c r="B266" s="179">
        <v>44835.594884259262</v>
      </c>
      <c r="C266" s="90">
        <v>100</v>
      </c>
      <c r="D266" s="91" t="s">
        <v>6986</v>
      </c>
    </row>
    <row r="267" spans="1:4" x14ac:dyDescent="0.25">
      <c r="A267" s="80"/>
      <c r="B267" s="179">
        <v>44835.595833333333</v>
      </c>
      <c r="C267" s="90">
        <v>500</v>
      </c>
      <c r="D267" s="91" t="s">
        <v>4372</v>
      </c>
    </row>
    <row r="268" spans="1:4" x14ac:dyDescent="0.25">
      <c r="A268" s="80"/>
      <c r="B268" s="179">
        <v>44835.604421296295</v>
      </c>
      <c r="C268" s="90">
        <v>2500</v>
      </c>
      <c r="D268" s="91" t="s">
        <v>12515</v>
      </c>
    </row>
    <row r="269" spans="1:4" x14ac:dyDescent="0.25">
      <c r="A269" s="80"/>
      <c r="B269" s="179">
        <v>44835.605949074074</v>
      </c>
      <c r="C269" s="90">
        <v>1000</v>
      </c>
      <c r="D269" s="91" t="s">
        <v>12516</v>
      </c>
    </row>
    <row r="270" spans="1:4" x14ac:dyDescent="0.25">
      <c r="A270" s="80"/>
      <c r="B270" s="179">
        <v>44835.608680555553</v>
      </c>
      <c r="C270" s="90">
        <v>500</v>
      </c>
      <c r="D270" s="91" t="s">
        <v>3852</v>
      </c>
    </row>
    <row r="271" spans="1:4" x14ac:dyDescent="0.25">
      <c r="A271" s="80"/>
      <c r="B271" s="179">
        <v>44835.615486111114</v>
      </c>
      <c r="C271" s="90">
        <v>48.05</v>
      </c>
      <c r="D271" s="91" t="s">
        <v>10022</v>
      </c>
    </row>
    <row r="272" spans="1:4" x14ac:dyDescent="0.25">
      <c r="A272" s="80"/>
      <c r="B272" s="179">
        <v>44835.617337962962</v>
      </c>
      <c r="C272" s="90">
        <v>500</v>
      </c>
      <c r="D272" s="91" t="s">
        <v>12517</v>
      </c>
    </row>
    <row r="273" spans="1:4" x14ac:dyDescent="0.25">
      <c r="A273" s="80"/>
      <c r="B273" s="179">
        <v>44835.627106481479</v>
      </c>
      <c r="C273" s="90">
        <v>50</v>
      </c>
      <c r="D273" s="91" t="s">
        <v>12518</v>
      </c>
    </row>
    <row r="274" spans="1:4" x14ac:dyDescent="0.25">
      <c r="A274" s="80"/>
      <c r="B274" s="179">
        <v>44835.631747685184</v>
      </c>
      <c r="C274" s="90">
        <v>1</v>
      </c>
      <c r="D274" s="91" t="s">
        <v>5828</v>
      </c>
    </row>
    <row r="275" spans="1:4" x14ac:dyDescent="0.25">
      <c r="A275" s="80"/>
      <c r="B275" s="179">
        <v>44835.633206018516</v>
      </c>
      <c r="C275" s="90">
        <v>11</v>
      </c>
      <c r="D275" s="91" t="s">
        <v>1830</v>
      </c>
    </row>
    <row r="276" spans="1:4" x14ac:dyDescent="0.25">
      <c r="A276" s="80"/>
      <c r="B276" s="179">
        <v>44835.634131944447</v>
      </c>
      <c r="C276" s="90">
        <v>77</v>
      </c>
      <c r="D276" s="91" t="s">
        <v>125</v>
      </c>
    </row>
    <row r="277" spans="1:4" x14ac:dyDescent="0.25">
      <c r="A277" s="80"/>
      <c r="B277" s="179">
        <v>44835.635069444441</v>
      </c>
      <c r="C277" s="90">
        <v>3000</v>
      </c>
      <c r="D277" s="91" t="s">
        <v>12519</v>
      </c>
    </row>
    <row r="278" spans="1:4" x14ac:dyDescent="0.25">
      <c r="A278" s="80"/>
      <c r="B278" s="179">
        <v>44835.638090277775</v>
      </c>
      <c r="C278" s="90">
        <v>49.4</v>
      </c>
      <c r="D278" s="91" t="s">
        <v>5808</v>
      </c>
    </row>
    <row r="279" spans="1:4" x14ac:dyDescent="0.25">
      <c r="A279" s="80"/>
      <c r="B279" s="179">
        <v>44835.644583333335</v>
      </c>
      <c r="C279" s="90">
        <v>1.58</v>
      </c>
      <c r="D279" s="91" t="s">
        <v>3844</v>
      </c>
    </row>
    <row r="280" spans="1:4" x14ac:dyDescent="0.25">
      <c r="A280" s="80"/>
      <c r="B280" s="179">
        <v>44835.64675925926</v>
      </c>
      <c r="C280" s="90">
        <v>1000</v>
      </c>
      <c r="D280" s="91" t="s">
        <v>4202</v>
      </c>
    </row>
    <row r="281" spans="1:4" x14ac:dyDescent="0.25">
      <c r="A281" s="80"/>
      <c r="B281" s="179">
        <v>44835.647048611114</v>
      </c>
      <c r="C281" s="90">
        <v>100</v>
      </c>
      <c r="D281" s="91" t="s">
        <v>2528</v>
      </c>
    </row>
    <row r="282" spans="1:4" x14ac:dyDescent="0.25">
      <c r="A282" s="80"/>
      <c r="B282" s="179">
        <v>44835.649259259262</v>
      </c>
      <c r="C282" s="90">
        <v>28.42</v>
      </c>
      <c r="D282" s="91" t="s">
        <v>1289</v>
      </c>
    </row>
    <row r="283" spans="1:4" x14ac:dyDescent="0.25">
      <c r="A283" s="80"/>
      <c r="B283" s="179">
        <v>44835.65042824074</v>
      </c>
      <c r="C283" s="90">
        <v>200</v>
      </c>
      <c r="D283" s="91" t="s">
        <v>1718</v>
      </c>
    </row>
    <row r="284" spans="1:4" x14ac:dyDescent="0.25">
      <c r="A284" s="80"/>
      <c r="B284" s="179">
        <v>44835.652615740742</v>
      </c>
      <c r="C284" s="90">
        <v>100</v>
      </c>
      <c r="D284" s="91" t="s">
        <v>199</v>
      </c>
    </row>
    <row r="285" spans="1:4" x14ac:dyDescent="0.25">
      <c r="A285" s="80"/>
      <c r="B285" s="179">
        <v>44835.653101851851</v>
      </c>
      <c r="C285" s="90">
        <v>8.25</v>
      </c>
      <c r="D285" s="91" t="s">
        <v>842</v>
      </c>
    </row>
    <row r="286" spans="1:4" x14ac:dyDescent="0.25">
      <c r="A286" s="80"/>
      <c r="B286" s="179">
        <v>44835.659837962965</v>
      </c>
      <c r="C286" s="90">
        <v>300</v>
      </c>
      <c r="D286" s="91" t="s">
        <v>1287</v>
      </c>
    </row>
    <row r="287" spans="1:4" x14ac:dyDescent="0.25">
      <c r="A287" s="80"/>
      <c r="B287" s="179">
        <v>44835.666145833333</v>
      </c>
      <c r="C287" s="90">
        <v>144.1</v>
      </c>
      <c r="D287" s="91" t="s">
        <v>1206</v>
      </c>
    </row>
    <row r="288" spans="1:4" x14ac:dyDescent="0.25">
      <c r="A288" s="80"/>
      <c r="B288" s="179">
        <v>44835.66747685185</v>
      </c>
      <c r="C288" s="90">
        <v>100</v>
      </c>
      <c r="D288" s="91" t="s">
        <v>5578</v>
      </c>
    </row>
    <row r="289" spans="1:4" x14ac:dyDescent="0.25">
      <c r="A289" s="80"/>
      <c r="B289" s="179">
        <v>44835.671736111108</v>
      </c>
      <c r="C289" s="90">
        <v>50</v>
      </c>
      <c r="D289" s="91" t="s">
        <v>7147</v>
      </c>
    </row>
    <row r="290" spans="1:4" x14ac:dyDescent="0.25">
      <c r="A290" s="80"/>
      <c r="B290" s="179">
        <v>44835.674502314818</v>
      </c>
      <c r="C290" s="90">
        <v>70</v>
      </c>
      <c r="D290" s="91" t="s">
        <v>1056</v>
      </c>
    </row>
    <row r="291" spans="1:4" x14ac:dyDescent="0.25">
      <c r="A291" s="80"/>
      <c r="B291" s="179">
        <v>44835.676481481481</v>
      </c>
      <c r="C291" s="90">
        <v>9.98</v>
      </c>
      <c r="D291" s="91" t="s">
        <v>4653</v>
      </c>
    </row>
    <row r="292" spans="1:4" x14ac:dyDescent="0.25">
      <c r="A292" s="80"/>
      <c r="B292" s="179">
        <v>44835.677361111113</v>
      </c>
      <c r="C292" s="90">
        <v>1</v>
      </c>
      <c r="D292" s="91" t="s">
        <v>2499</v>
      </c>
    </row>
    <row r="293" spans="1:4" x14ac:dyDescent="0.25">
      <c r="A293" s="80"/>
      <c r="B293" s="179">
        <v>44835.678194444445</v>
      </c>
      <c r="C293" s="90">
        <v>2.02</v>
      </c>
      <c r="D293" s="91" t="s">
        <v>12520</v>
      </c>
    </row>
    <row r="294" spans="1:4" x14ac:dyDescent="0.25">
      <c r="A294" s="80"/>
      <c r="B294" s="179">
        <v>44835.685740740744</v>
      </c>
      <c r="C294" s="90">
        <v>500</v>
      </c>
      <c r="D294" s="91" t="s">
        <v>5718</v>
      </c>
    </row>
    <row r="295" spans="1:4" x14ac:dyDescent="0.25">
      <c r="A295" s="80"/>
      <c r="B295" s="179">
        <v>44835.690428240741</v>
      </c>
      <c r="C295" s="90">
        <v>60</v>
      </c>
      <c r="D295" s="91" t="s">
        <v>855</v>
      </c>
    </row>
    <row r="296" spans="1:4" x14ac:dyDescent="0.25">
      <c r="A296" s="80"/>
      <c r="B296" s="179">
        <v>44835.692743055559</v>
      </c>
      <c r="C296" s="90">
        <v>1000</v>
      </c>
      <c r="D296" s="91" t="s">
        <v>880</v>
      </c>
    </row>
    <row r="297" spans="1:4" x14ac:dyDescent="0.25">
      <c r="A297" s="80"/>
      <c r="B297" s="179">
        <v>44835.69358796296</v>
      </c>
      <c r="C297" s="90">
        <v>500</v>
      </c>
      <c r="D297" s="91" t="s">
        <v>2468</v>
      </c>
    </row>
    <row r="298" spans="1:4" x14ac:dyDescent="0.25">
      <c r="A298" s="80"/>
      <c r="B298" s="179">
        <v>44835.694421296299</v>
      </c>
      <c r="C298" s="90">
        <v>14.26</v>
      </c>
      <c r="D298" s="91" t="s">
        <v>12521</v>
      </c>
    </row>
    <row r="299" spans="1:4" x14ac:dyDescent="0.25">
      <c r="A299" s="80"/>
      <c r="B299" s="179">
        <v>44835.695243055554</v>
      </c>
      <c r="C299" s="90">
        <v>20</v>
      </c>
      <c r="D299" s="91" t="s">
        <v>6835</v>
      </c>
    </row>
    <row r="300" spans="1:4" x14ac:dyDescent="0.25">
      <c r="A300" s="80"/>
      <c r="B300" s="179">
        <v>44835.70039351852</v>
      </c>
      <c r="C300" s="90">
        <v>100</v>
      </c>
      <c r="D300" s="91" t="s">
        <v>161</v>
      </c>
    </row>
    <row r="301" spans="1:4" x14ac:dyDescent="0.25">
      <c r="A301" s="80"/>
      <c r="B301" s="179">
        <v>44835.702986111108</v>
      </c>
      <c r="C301" s="90">
        <v>6.69</v>
      </c>
      <c r="D301" s="91" t="s">
        <v>7402</v>
      </c>
    </row>
    <row r="302" spans="1:4" x14ac:dyDescent="0.25">
      <c r="A302" s="80"/>
      <c r="B302" s="179">
        <v>44835.704201388886</v>
      </c>
      <c r="C302" s="90">
        <v>3.93</v>
      </c>
      <c r="D302" s="91" t="s">
        <v>5373</v>
      </c>
    </row>
    <row r="303" spans="1:4" x14ac:dyDescent="0.25">
      <c r="A303" s="80"/>
      <c r="B303" s="179">
        <v>44835.704525462963</v>
      </c>
      <c r="C303" s="90">
        <v>1.76</v>
      </c>
      <c r="D303" s="91" t="s">
        <v>414</v>
      </c>
    </row>
    <row r="304" spans="1:4" x14ac:dyDescent="0.25">
      <c r="A304" s="80"/>
      <c r="B304" s="179">
        <v>44835.705243055556</v>
      </c>
      <c r="C304" s="90">
        <v>1</v>
      </c>
      <c r="D304" s="91" t="s">
        <v>12522</v>
      </c>
    </row>
    <row r="305" spans="1:4" x14ac:dyDescent="0.25">
      <c r="A305" s="80"/>
      <c r="B305" s="179">
        <v>44835.70590277778</v>
      </c>
      <c r="C305" s="90">
        <v>2.5299999999999998</v>
      </c>
      <c r="D305" s="91" t="s">
        <v>12523</v>
      </c>
    </row>
    <row r="306" spans="1:4" x14ac:dyDescent="0.25">
      <c r="A306" s="80"/>
      <c r="B306" s="179">
        <v>44835.707106481481</v>
      </c>
      <c r="C306" s="90">
        <v>300</v>
      </c>
      <c r="D306" s="91" t="s">
        <v>90</v>
      </c>
    </row>
    <row r="307" spans="1:4" x14ac:dyDescent="0.25">
      <c r="A307" s="80"/>
      <c r="B307" s="179">
        <v>44835.708726851852</v>
      </c>
      <c r="C307" s="90">
        <v>200</v>
      </c>
      <c r="D307" s="91" t="s">
        <v>4167</v>
      </c>
    </row>
    <row r="308" spans="1:4" x14ac:dyDescent="0.25">
      <c r="A308" s="80"/>
      <c r="B308" s="179">
        <v>44835.712361111109</v>
      </c>
      <c r="C308" s="90">
        <v>400</v>
      </c>
      <c r="D308" s="91" t="s">
        <v>6958</v>
      </c>
    </row>
    <row r="309" spans="1:4" x14ac:dyDescent="0.25">
      <c r="A309" s="80"/>
      <c r="B309" s="179">
        <v>44835.714861111112</v>
      </c>
      <c r="C309" s="90">
        <v>26.64</v>
      </c>
      <c r="D309" s="91" t="s">
        <v>419</v>
      </c>
    </row>
    <row r="310" spans="1:4" x14ac:dyDescent="0.25">
      <c r="A310" s="80"/>
      <c r="B310" s="179">
        <v>44835.718935185185</v>
      </c>
      <c r="C310" s="90">
        <v>100</v>
      </c>
      <c r="D310" s="91" t="s">
        <v>1822</v>
      </c>
    </row>
    <row r="311" spans="1:4" x14ac:dyDescent="0.25">
      <c r="A311" s="80"/>
      <c r="B311" s="179">
        <v>44835.720925925925</v>
      </c>
      <c r="C311" s="90">
        <v>15000</v>
      </c>
      <c r="D311" s="91" t="s">
        <v>5</v>
      </c>
    </row>
    <row r="312" spans="1:4" x14ac:dyDescent="0.25">
      <c r="A312" s="80"/>
      <c r="B312" s="179">
        <v>44835.722974537035</v>
      </c>
      <c r="C312" s="90">
        <v>600</v>
      </c>
      <c r="D312" s="91" t="s">
        <v>5631</v>
      </c>
    </row>
    <row r="313" spans="1:4" x14ac:dyDescent="0.25">
      <c r="A313" s="80"/>
      <c r="B313" s="179">
        <v>44835.736446759256</v>
      </c>
      <c r="C313" s="90">
        <v>50</v>
      </c>
      <c r="D313" s="91" t="s">
        <v>12524</v>
      </c>
    </row>
    <row r="314" spans="1:4" x14ac:dyDescent="0.25">
      <c r="A314" s="80"/>
      <c r="B314" s="179">
        <v>44835.737800925926</v>
      </c>
      <c r="C314" s="90">
        <v>42</v>
      </c>
      <c r="D314" s="91" t="s">
        <v>4524</v>
      </c>
    </row>
    <row r="315" spans="1:4" x14ac:dyDescent="0.25">
      <c r="A315" s="80"/>
      <c r="B315" s="179">
        <v>44835.739317129628</v>
      </c>
      <c r="C315" s="90">
        <v>100</v>
      </c>
      <c r="D315" s="91" t="s">
        <v>7009</v>
      </c>
    </row>
    <row r="316" spans="1:4" x14ac:dyDescent="0.25">
      <c r="A316" s="80"/>
      <c r="B316" s="179">
        <v>44835.739687499998</v>
      </c>
      <c r="C316" s="90">
        <v>2</v>
      </c>
      <c r="D316" s="91" t="s">
        <v>12525</v>
      </c>
    </row>
    <row r="317" spans="1:4" x14ac:dyDescent="0.25">
      <c r="A317" s="80"/>
      <c r="B317" s="179">
        <v>44835.742847222224</v>
      </c>
      <c r="C317" s="90">
        <v>9</v>
      </c>
      <c r="D317" s="91" t="s">
        <v>12526</v>
      </c>
    </row>
    <row r="318" spans="1:4" x14ac:dyDescent="0.25">
      <c r="B318" s="179">
        <v>44835.749791666669</v>
      </c>
      <c r="C318" s="90">
        <v>20</v>
      </c>
      <c r="D318" s="91" t="s">
        <v>460</v>
      </c>
    </row>
    <row r="319" spans="1:4" x14ac:dyDescent="0.25">
      <c r="B319" s="179">
        <v>44835.753865740742</v>
      </c>
      <c r="C319" s="90">
        <v>1</v>
      </c>
      <c r="D319" s="91" t="s">
        <v>7103</v>
      </c>
    </row>
    <row r="320" spans="1:4" x14ac:dyDescent="0.25">
      <c r="B320" s="179">
        <v>44835.757141203707</v>
      </c>
      <c r="C320" s="90">
        <v>100</v>
      </c>
      <c r="D320" s="91" t="s">
        <v>1400</v>
      </c>
    </row>
    <row r="321" spans="2:4" x14ac:dyDescent="0.25">
      <c r="B321" s="179">
        <v>44835.761250000003</v>
      </c>
      <c r="C321" s="90">
        <v>2500</v>
      </c>
      <c r="D321" s="91" t="s">
        <v>652</v>
      </c>
    </row>
    <row r="322" spans="2:4" x14ac:dyDescent="0.25">
      <c r="B322" s="179">
        <v>44835.7658912037</v>
      </c>
      <c r="C322" s="90">
        <v>500</v>
      </c>
      <c r="D322" s="91" t="s">
        <v>12527</v>
      </c>
    </row>
    <row r="323" spans="2:4" x14ac:dyDescent="0.25">
      <c r="B323" s="179">
        <v>44835.767604166664</v>
      </c>
      <c r="C323" s="90">
        <v>20</v>
      </c>
      <c r="D323" s="91" t="s">
        <v>7257</v>
      </c>
    </row>
    <row r="324" spans="2:4" x14ac:dyDescent="0.25">
      <c r="B324" s="179">
        <v>44835.767997685187</v>
      </c>
      <c r="C324" s="90">
        <v>1.98</v>
      </c>
      <c r="D324" s="91" t="s">
        <v>5870</v>
      </c>
    </row>
    <row r="325" spans="2:4" x14ac:dyDescent="0.25">
      <c r="B325" s="179">
        <v>44835.768969907411</v>
      </c>
      <c r="C325" s="90">
        <v>4</v>
      </c>
      <c r="D325" s="91" t="s">
        <v>7228</v>
      </c>
    </row>
    <row r="326" spans="2:4" x14ac:dyDescent="0.25">
      <c r="B326" s="179">
        <v>44835.77584490741</v>
      </c>
      <c r="C326" s="90">
        <v>29</v>
      </c>
      <c r="D326" s="91" t="s">
        <v>7440</v>
      </c>
    </row>
    <row r="327" spans="2:4" x14ac:dyDescent="0.25">
      <c r="B327" s="179">
        <v>44835.777546296296</v>
      </c>
      <c r="C327" s="90">
        <v>300</v>
      </c>
      <c r="D327" s="91" t="s">
        <v>12528</v>
      </c>
    </row>
    <row r="328" spans="2:4" x14ac:dyDescent="0.25">
      <c r="B328" s="179">
        <v>44835.777592592596</v>
      </c>
      <c r="C328" s="90">
        <v>40.14</v>
      </c>
      <c r="D328" s="91" t="s">
        <v>5788</v>
      </c>
    </row>
    <row r="329" spans="2:4" x14ac:dyDescent="0.25">
      <c r="B329" s="179">
        <v>44835.780706018515</v>
      </c>
      <c r="C329" s="90">
        <v>5.9</v>
      </c>
      <c r="D329" s="91" t="s">
        <v>2628</v>
      </c>
    </row>
    <row r="330" spans="2:4" x14ac:dyDescent="0.25">
      <c r="B330" s="179">
        <v>44835.782418981478</v>
      </c>
      <c r="C330" s="90">
        <v>7500</v>
      </c>
      <c r="D330" s="91" t="s">
        <v>1316</v>
      </c>
    </row>
    <row r="331" spans="2:4" x14ac:dyDescent="0.25">
      <c r="B331" s="179">
        <v>44835.782847222225</v>
      </c>
      <c r="C331" s="90">
        <v>18</v>
      </c>
      <c r="D331" s="91" t="s">
        <v>1240</v>
      </c>
    </row>
    <row r="332" spans="2:4" x14ac:dyDescent="0.25">
      <c r="B332" s="179">
        <v>44835.782962962963</v>
      </c>
      <c r="C332" s="90">
        <v>300</v>
      </c>
      <c r="D332" s="91" t="s">
        <v>5894</v>
      </c>
    </row>
    <row r="333" spans="2:4" x14ac:dyDescent="0.25">
      <c r="B333" s="179">
        <v>44835.788159722222</v>
      </c>
      <c r="C333" s="90">
        <v>2000</v>
      </c>
      <c r="D333" s="91" t="s">
        <v>745</v>
      </c>
    </row>
    <row r="334" spans="2:4" x14ac:dyDescent="0.25">
      <c r="B334" s="179">
        <v>44835.789756944447</v>
      </c>
      <c r="C334" s="90">
        <v>5000</v>
      </c>
      <c r="D334" s="91" t="s">
        <v>12529</v>
      </c>
    </row>
    <row r="335" spans="2:4" x14ac:dyDescent="0.25">
      <c r="B335" s="179">
        <v>44835.791909722226</v>
      </c>
      <c r="C335" s="90">
        <v>6</v>
      </c>
      <c r="D335" s="91" t="s">
        <v>807</v>
      </c>
    </row>
    <row r="336" spans="2:4" x14ac:dyDescent="0.25">
      <c r="B336" s="179">
        <v>44835.792916666665</v>
      </c>
      <c r="C336" s="90">
        <v>500</v>
      </c>
      <c r="D336" s="91" t="s">
        <v>12530</v>
      </c>
    </row>
    <row r="337" spans="2:4" x14ac:dyDescent="0.25">
      <c r="B337" s="179">
        <v>44835.795104166667</v>
      </c>
      <c r="C337" s="90">
        <v>42.71</v>
      </c>
      <c r="D337" s="91" t="s">
        <v>4749</v>
      </c>
    </row>
    <row r="338" spans="2:4" x14ac:dyDescent="0.25">
      <c r="B338" s="179">
        <v>44835.797581018516</v>
      </c>
      <c r="C338" s="90">
        <v>2000</v>
      </c>
      <c r="D338" s="91" t="s">
        <v>1821</v>
      </c>
    </row>
    <row r="339" spans="2:4" x14ac:dyDescent="0.25">
      <c r="B339" s="179">
        <v>44835.80096064815</v>
      </c>
      <c r="C339" s="90">
        <v>150</v>
      </c>
      <c r="D339" s="91" t="s">
        <v>1371</v>
      </c>
    </row>
    <row r="340" spans="2:4" x14ac:dyDescent="0.25">
      <c r="B340" s="179">
        <v>44835.807893518519</v>
      </c>
      <c r="C340" s="90">
        <v>8</v>
      </c>
      <c r="D340" s="91" t="s">
        <v>1783</v>
      </c>
    </row>
    <row r="341" spans="2:4" x14ac:dyDescent="0.25">
      <c r="B341" s="179">
        <v>44835.815196759257</v>
      </c>
      <c r="C341" s="90">
        <v>500</v>
      </c>
      <c r="D341" s="91" t="s">
        <v>12531</v>
      </c>
    </row>
    <row r="342" spans="2:4" x14ac:dyDescent="0.25">
      <c r="B342" s="179">
        <v>44835.815428240741</v>
      </c>
      <c r="C342" s="90">
        <v>2.04</v>
      </c>
      <c r="D342" s="91" t="s">
        <v>1626</v>
      </c>
    </row>
    <row r="343" spans="2:4" x14ac:dyDescent="0.25">
      <c r="B343" s="179">
        <v>44835.816319444442</v>
      </c>
      <c r="C343" s="90">
        <v>4</v>
      </c>
      <c r="D343" s="91" t="s">
        <v>5620</v>
      </c>
    </row>
    <row r="344" spans="2:4" x14ac:dyDescent="0.25">
      <c r="B344" s="179">
        <v>44835.820787037039</v>
      </c>
      <c r="C344" s="90">
        <v>6.2</v>
      </c>
      <c r="D344" s="91" t="s">
        <v>12532</v>
      </c>
    </row>
    <row r="345" spans="2:4" x14ac:dyDescent="0.25">
      <c r="B345" s="179">
        <v>44835.821979166663</v>
      </c>
      <c r="C345" s="90">
        <v>500</v>
      </c>
      <c r="D345" s="91" t="s">
        <v>5002</v>
      </c>
    </row>
    <row r="346" spans="2:4" x14ac:dyDescent="0.25">
      <c r="B346" s="179">
        <v>44835.833865740744</v>
      </c>
      <c r="C346" s="90">
        <v>1000</v>
      </c>
      <c r="D346" s="91" t="s">
        <v>1647</v>
      </c>
    </row>
    <row r="347" spans="2:4" x14ac:dyDescent="0.25">
      <c r="B347" s="179">
        <v>44835.839537037034</v>
      </c>
      <c r="C347" s="90">
        <v>6.54</v>
      </c>
      <c r="D347" s="91" t="s">
        <v>1260</v>
      </c>
    </row>
    <row r="348" spans="2:4" x14ac:dyDescent="0.25">
      <c r="B348" s="179">
        <v>44835.84039351852</v>
      </c>
      <c r="C348" s="90">
        <v>500</v>
      </c>
      <c r="D348" s="91" t="s">
        <v>12533</v>
      </c>
    </row>
    <row r="349" spans="2:4" x14ac:dyDescent="0.25">
      <c r="B349" s="179">
        <v>44835.843495370369</v>
      </c>
      <c r="C349" s="90">
        <v>18</v>
      </c>
      <c r="D349" s="91" t="s">
        <v>12534</v>
      </c>
    </row>
    <row r="350" spans="2:4" x14ac:dyDescent="0.25">
      <c r="B350" s="179">
        <v>44835.844756944447</v>
      </c>
      <c r="C350" s="90">
        <v>3.72</v>
      </c>
      <c r="D350" s="91" t="s">
        <v>12535</v>
      </c>
    </row>
    <row r="351" spans="2:4" x14ac:dyDescent="0.25">
      <c r="B351" s="179">
        <v>44835.857766203706</v>
      </c>
      <c r="C351" s="90">
        <v>9</v>
      </c>
      <c r="D351" s="91" t="s">
        <v>60</v>
      </c>
    </row>
    <row r="352" spans="2:4" x14ac:dyDescent="0.25">
      <c r="B352" s="179">
        <v>44835.857870370368</v>
      </c>
      <c r="C352" s="90">
        <v>1.74</v>
      </c>
      <c r="D352" s="91" t="s">
        <v>12536</v>
      </c>
    </row>
    <row r="353" spans="2:4" x14ac:dyDescent="0.25">
      <c r="B353" s="179">
        <v>44835.859965277778</v>
      </c>
      <c r="C353" s="90">
        <v>12.85</v>
      </c>
      <c r="D353" s="91" t="s">
        <v>10108</v>
      </c>
    </row>
    <row r="354" spans="2:4" x14ac:dyDescent="0.25">
      <c r="B354" s="179">
        <v>44835.86078703704</v>
      </c>
      <c r="C354" s="90">
        <v>169.96</v>
      </c>
      <c r="D354" s="91" t="s">
        <v>1206</v>
      </c>
    </row>
    <row r="355" spans="2:4" x14ac:dyDescent="0.25">
      <c r="B355" s="179">
        <v>44835.862824074073</v>
      </c>
      <c r="C355" s="90">
        <v>7.25</v>
      </c>
      <c r="D355" s="91" t="s">
        <v>7799</v>
      </c>
    </row>
    <row r="356" spans="2:4" x14ac:dyDescent="0.25">
      <c r="B356" s="179">
        <v>44835.867129629631</v>
      </c>
      <c r="C356" s="90">
        <v>100</v>
      </c>
      <c r="D356" s="91" t="s">
        <v>1154</v>
      </c>
    </row>
    <row r="357" spans="2:4" x14ac:dyDescent="0.25">
      <c r="B357" s="179">
        <v>44835.868564814817</v>
      </c>
      <c r="C357" s="90">
        <v>2.62</v>
      </c>
      <c r="D357" s="91" t="s">
        <v>12537</v>
      </c>
    </row>
    <row r="358" spans="2:4" x14ac:dyDescent="0.25">
      <c r="B358" s="179">
        <v>44835.880393518521</v>
      </c>
      <c r="C358" s="90">
        <v>30</v>
      </c>
      <c r="D358" s="91" t="s">
        <v>1296</v>
      </c>
    </row>
    <row r="359" spans="2:4" x14ac:dyDescent="0.25">
      <c r="B359" s="179">
        <v>44835.882094907407</v>
      </c>
      <c r="C359" s="90">
        <v>1.1299999999999999</v>
      </c>
      <c r="D359" s="91" t="s">
        <v>12538</v>
      </c>
    </row>
    <row r="360" spans="2:4" x14ac:dyDescent="0.25">
      <c r="B360" s="179">
        <v>44835.882824074077</v>
      </c>
      <c r="C360" s="90">
        <v>42</v>
      </c>
      <c r="D360" s="91" t="s">
        <v>10489</v>
      </c>
    </row>
    <row r="361" spans="2:4" x14ac:dyDescent="0.25">
      <c r="B361" s="179">
        <v>44835.882997685185</v>
      </c>
      <c r="C361" s="90">
        <v>10</v>
      </c>
      <c r="D361" s="91" t="s">
        <v>969</v>
      </c>
    </row>
    <row r="362" spans="2:4" x14ac:dyDescent="0.25">
      <c r="B362" s="179">
        <v>44835.884791666664</v>
      </c>
      <c r="C362" s="90">
        <v>200</v>
      </c>
      <c r="D362" s="91" t="s">
        <v>5204</v>
      </c>
    </row>
    <row r="363" spans="2:4" x14ac:dyDescent="0.25">
      <c r="B363" s="179">
        <v>44835.88689814815</v>
      </c>
      <c r="C363" s="90">
        <v>30</v>
      </c>
      <c r="D363" s="91" t="s">
        <v>4541</v>
      </c>
    </row>
    <row r="364" spans="2:4" x14ac:dyDescent="0.25">
      <c r="B364" s="179">
        <v>44835.888287037036</v>
      </c>
      <c r="C364" s="90">
        <v>1900</v>
      </c>
      <c r="D364" s="91" t="s">
        <v>305</v>
      </c>
    </row>
    <row r="365" spans="2:4" x14ac:dyDescent="0.25">
      <c r="B365" s="179">
        <v>44835.888819444444</v>
      </c>
      <c r="C365" s="90">
        <v>100</v>
      </c>
      <c r="D365" s="91" t="s">
        <v>1376</v>
      </c>
    </row>
    <row r="366" spans="2:4" x14ac:dyDescent="0.25">
      <c r="B366" s="179">
        <v>44835.891562500001</v>
      </c>
      <c r="C366" s="90">
        <v>50</v>
      </c>
      <c r="D366" s="91" t="s">
        <v>12539</v>
      </c>
    </row>
    <row r="367" spans="2:4" x14ac:dyDescent="0.25">
      <c r="B367" s="179">
        <v>44835.892129629632</v>
      </c>
      <c r="C367" s="90">
        <v>100</v>
      </c>
      <c r="D367" s="91" t="s">
        <v>4251</v>
      </c>
    </row>
    <row r="368" spans="2:4" x14ac:dyDescent="0.25">
      <c r="B368" s="179">
        <v>44835.895046296297</v>
      </c>
      <c r="C368" s="90">
        <v>200</v>
      </c>
      <c r="D368" s="91" t="s">
        <v>3842</v>
      </c>
    </row>
    <row r="369" spans="2:4" x14ac:dyDescent="0.25">
      <c r="B369" s="179">
        <v>44835.895578703705</v>
      </c>
      <c r="C369" s="90">
        <v>2</v>
      </c>
      <c r="D369" s="91" t="s">
        <v>12540</v>
      </c>
    </row>
    <row r="370" spans="2:4" x14ac:dyDescent="0.25">
      <c r="B370" s="179">
        <v>44835.89744212963</v>
      </c>
      <c r="C370" s="90">
        <v>3.42</v>
      </c>
      <c r="D370" s="91" t="s">
        <v>12541</v>
      </c>
    </row>
    <row r="371" spans="2:4" x14ac:dyDescent="0.25">
      <c r="B371" s="179">
        <v>44835.898414351854</v>
      </c>
      <c r="C371" s="90">
        <v>13.85</v>
      </c>
      <c r="D371" s="91" t="s">
        <v>7431</v>
      </c>
    </row>
    <row r="372" spans="2:4" x14ac:dyDescent="0.25">
      <c r="B372" s="179">
        <v>44835.909120370372</v>
      </c>
      <c r="C372" s="90">
        <v>100</v>
      </c>
      <c r="D372" s="91" t="s">
        <v>1334</v>
      </c>
    </row>
    <row r="373" spans="2:4" x14ac:dyDescent="0.25">
      <c r="B373" s="179">
        <v>44835.909131944441</v>
      </c>
      <c r="C373" s="90">
        <v>1000</v>
      </c>
      <c r="D373" s="91" t="s">
        <v>6943</v>
      </c>
    </row>
    <row r="374" spans="2:4" x14ac:dyDescent="0.25">
      <c r="B374" s="179">
        <v>44835.910312499997</v>
      </c>
      <c r="C374" s="90">
        <v>150</v>
      </c>
      <c r="D374" s="91" t="s">
        <v>2434</v>
      </c>
    </row>
    <row r="375" spans="2:4" x14ac:dyDescent="0.25">
      <c r="B375" s="179">
        <v>44835.913043981483</v>
      </c>
      <c r="C375" s="90">
        <v>300</v>
      </c>
      <c r="D375" s="91" t="s">
        <v>7217</v>
      </c>
    </row>
    <row r="376" spans="2:4" x14ac:dyDescent="0.25">
      <c r="B376" s="179">
        <v>44835.915254629632</v>
      </c>
      <c r="C376" s="90">
        <v>10</v>
      </c>
      <c r="D376" s="91" t="s">
        <v>3893</v>
      </c>
    </row>
    <row r="377" spans="2:4" x14ac:dyDescent="0.25">
      <c r="B377" s="179">
        <v>44835.915277777778</v>
      </c>
      <c r="C377" s="90">
        <v>3000</v>
      </c>
      <c r="D377" s="91" t="s">
        <v>12542</v>
      </c>
    </row>
    <row r="378" spans="2:4" x14ac:dyDescent="0.25">
      <c r="B378" s="179">
        <v>44835.916203703702</v>
      </c>
      <c r="C378" s="90">
        <v>19</v>
      </c>
      <c r="D378" s="91" t="s">
        <v>4772</v>
      </c>
    </row>
    <row r="379" spans="2:4" x14ac:dyDescent="0.25">
      <c r="B379" s="179">
        <v>44835.916828703703</v>
      </c>
      <c r="C379" s="90">
        <v>49.5</v>
      </c>
      <c r="D379" s="91" t="s">
        <v>4554</v>
      </c>
    </row>
    <row r="380" spans="2:4" x14ac:dyDescent="0.25">
      <c r="B380" s="179">
        <v>44835.9219212963</v>
      </c>
      <c r="C380" s="90">
        <v>46.54</v>
      </c>
      <c r="D380" s="91" t="s">
        <v>7163</v>
      </c>
    </row>
    <row r="381" spans="2:4" x14ac:dyDescent="0.25">
      <c r="B381" s="179">
        <v>44835.922986111109</v>
      </c>
      <c r="C381" s="90">
        <v>2.8</v>
      </c>
      <c r="D381" s="91" t="s">
        <v>12543</v>
      </c>
    </row>
    <row r="382" spans="2:4" x14ac:dyDescent="0.25">
      <c r="B382" s="179">
        <v>44835.925439814811</v>
      </c>
      <c r="C382" s="90">
        <v>97.79</v>
      </c>
      <c r="D382" s="91" t="s">
        <v>1206</v>
      </c>
    </row>
    <row r="383" spans="2:4" x14ac:dyDescent="0.25">
      <c r="B383" s="179">
        <v>44835.929675925923</v>
      </c>
      <c r="C383" s="90">
        <v>12.35</v>
      </c>
      <c r="D383" s="91" t="s">
        <v>1148</v>
      </c>
    </row>
    <row r="384" spans="2:4" x14ac:dyDescent="0.25">
      <c r="B384" s="179">
        <v>44835.931076388886</v>
      </c>
      <c r="C384" s="90">
        <v>200</v>
      </c>
      <c r="D384" s="91" t="s">
        <v>549</v>
      </c>
    </row>
    <row r="385" spans="2:4" x14ac:dyDescent="0.25">
      <c r="B385" s="179">
        <v>44835.935104166667</v>
      </c>
      <c r="C385" s="90">
        <v>1.52</v>
      </c>
      <c r="D385" s="91" t="s">
        <v>12544</v>
      </c>
    </row>
    <row r="386" spans="2:4" x14ac:dyDescent="0.25">
      <c r="B386" s="179">
        <v>44835.938854166663</v>
      </c>
      <c r="C386" s="90">
        <v>100</v>
      </c>
      <c r="D386" s="91" t="s">
        <v>4283</v>
      </c>
    </row>
    <row r="387" spans="2:4" x14ac:dyDescent="0.25">
      <c r="B387" s="179">
        <v>44835.940428240741</v>
      </c>
      <c r="C387" s="90">
        <v>2</v>
      </c>
      <c r="D387" s="91" t="s">
        <v>12545</v>
      </c>
    </row>
    <row r="388" spans="2:4" x14ac:dyDescent="0.25">
      <c r="B388" s="179">
        <v>44835.946805555555</v>
      </c>
      <c r="C388" s="90">
        <v>41</v>
      </c>
      <c r="D388" s="91" t="s">
        <v>7745</v>
      </c>
    </row>
    <row r="389" spans="2:4" x14ac:dyDescent="0.25">
      <c r="B389" s="179">
        <v>44835.958032407405</v>
      </c>
      <c r="C389" s="90">
        <v>100</v>
      </c>
      <c r="D389" s="91" t="s">
        <v>5743</v>
      </c>
    </row>
    <row r="390" spans="2:4" x14ac:dyDescent="0.25">
      <c r="B390" s="179">
        <v>44835.961458333331</v>
      </c>
      <c r="C390" s="90">
        <v>186</v>
      </c>
      <c r="D390" s="91" t="s">
        <v>1309</v>
      </c>
    </row>
    <row r="391" spans="2:4" x14ac:dyDescent="0.25">
      <c r="B391" s="179">
        <v>44835.961493055554</v>
      </c>
      <c r="C391" s="90">
        <v>90</v>
      </c>
      <c r="D391" s="91" t="s">
        <v>2232</v>
      </c>
    </row>
    <row r="392" spans="2:4" x14ac:dyDescent="0.25">
      <c r="B392" s="179">
        <v>44835.961689814816</v>
      </c>
      <c r="C392" s="90">
        <v>302</v>
      </c>
      <c r="D392" s="91" t="s">
        <v>1308</v>
      </c>
    </row>
    <row r="393" spans="2:4" x14ac:dyDescent="0.25">
      <c r="B393" s="179">
        <v>44835.961793981478</v>
      </c>
      <c r="C393" s="90">
        <v>24</v>
      </c>
      <c r="D393" s="91" t="s">
        <v>1640</v>
      </c>
    </row>
    <row r="394" spans="2:4" x14ac:dyDescent="0.25">
      <c r="B394" s="179">
        <v>44835.961851851855</v>
      </c>
      <c r="C394" s="90">
        <v>3000</v>
      </c>
      <c r="D394" s="91" t="s">
        <v>5914</v>
      </c>
    </row>
    <row r="395" spans="2:4" x14ac:dyDescent="0.25">
      <c r="B395" s="179">
        <v>44835.96197916667</v>
      </c>
      <c r="C395" s="90">
        <v>1</v>
      </c>
      <c r="D395" s="91" t="s">
        <v>12546</v>
      </c>
    </row>
    <row r="396" spans="2:4" x14ac:dyDescent="0.25">
      <c r="B396" s="179">
        <v>44835.962002314816</v>
      </c>
      <c r="C396" s="90">
        <v>265</v>
      </c>
      <c r="D396" s="91" t="s">
        <v>3867</v>
      </c>
    </row>
    <row r="397" spans="2:4" x14ac:dyDescent="0.25">
      <c r="B397" s="179">
        <v>44835.962141203701</v>
      </c>
      <c r="C397" s="90">
        <v>158</v>
      </c>
      <c r="D397" s="91" t="s">
        <v>5328</v>
      </c>
    </row>
    <row r="398" spans="2:4" x14ac:dyDescent="0.25">
      <c r="B398" s="179">
        <v>44835.962361111109</v>
      </c>
      <c r="C398" s="90">
        <v>150</v>
      </c>
      <c r="D398" s="91" t="s">
        <v>12547</v>
      </c>
    </row>
    <row r="399" spans="2:4" x14ac:dyDescent="0.25">
      <c r="B399" s="179">
        <v>44835.962361111109</v>
      </c>
      <c r="C399" s="90">
        <v>2134</v>
      </c>
      <c r="D399" s="91" t="s">
        <v>979</v>
      </c>
    </row>
    <row r="400" spans="2:4" x14ac:dyDescent="0.25">
      <c r="B400" s="179">
        <v>44835.962407407409</v>
      </c>
      <c r="C400" s="90">
        <v>277</v>
      </c>
      <c r="D400" s="91" t="s">
        <v>328</v>
      </c>
    </row>
    <row r="401" spans="2:4" x14ac:dyDescent="0.25">
      <c r="B401" s="179">
        <v>44835.962465277778</v>
      </c>
      <c r="C401" s="90">
        <v>17</v>
      </c>
      <c r="D401" s="91" t="s">
        <v>4090</v>
      </c>
    </row>
    <row r="402" spans="2:4" x14ac:dyDescent="0.25">
      <c r="B402" s="179">
        <v>44835.962500000001</v>
      </c>
      <c r="C402" s="90">
        <v>1825</v>
      </c>
      <c r="D402" s="91" t="s">
        <v>511</v>
      </c>
    </row>
    <row r="403" spans="2:4" x14ac:dyDescent="0.25">
      <c r="B403" s="179">
        <v>44835.962500000001</v>
      </c>
      <c r="C403" s="90">
        <v>960</v>
      </c>
      <c r="D403" s="91" t="s">
        <v>1310</v>
      </c>
    </row>
    <row r="404" spans="2:4" x14ac:dyDescent="0.25">
      <c r="B404" s="179">
        <v>44835.962500000001</v>
      </c>
      <c r="C404" s="90">
        <v>4</v>
      </c>
      <c r="D404" s="91" t="s">
        <v>1461</v>
      </c>
    </row>
    <row r="405" spans="2:4" x14ac:dyDescent="0.25">
      <c r="B405" s="179">
        <v>44835.962847222225</v>
      </c>
      <c r="C405" s="90">
        <v>15</v>
      </c>
      <c r="D405" s="91" t="s">
        <v>3769</v>
      </c>
    </row>
    <row r="406" spans="2:4" x14ac:dyDescent="0.25">
      <c r="B406" s="179">
        <v>44835.962881944448</v>
      </c>
      <c r="C406" s="90">
        <v>81</v>
      </c>
      <c r="D406" s="91" t="s">
        <v>1311</v>
      </c>
    </row>
    <row r="407" spans="2:4" x14ac:dyDescent="0.25">
      <c r="B407" s="179">
        <v>44835.963009259256</v>
      </c>
      <c r="C407" s="90">
        <v>281</v>
      </c>
      <c r="D407" s="91" t="s">
        <v>1160</v>
      </c>
    </row>
    <row r="408" spans="2:4" x14ac:dyDescent="0.25">
      <c r="B408" s="179">
        <v>44835.963101851848</v>
      </c>
      <c r="C408" s="90">
        <v>19</v>
      </c>
      <c r="D408" s="91" t="s">
        <v>4337</v>
      </c>
    </row>
    <row r="409" spans="2:4" x14ac:dyDescent="0.25">
      <c r="B409" s="179">
        <v>44835.963101851848</v>
      </c>
      <c r="C409" s="90">
        <v>570</v>
      </c>
      <c r="D409" s="91" t="s">
        <v>1317</v>
      </c>
    </row>
    <row r="410" spans="2:4" x14ac:dyDescent="0.25">
      <c r="B410" s="179">
        <v>44835.963217592594</v>
      </c>
      <c r="C410" s="90">
        <v>24</v>
      </c>
      <c r="D410" s="91" t="s">
        <v>1297</v>
      </c>
    </row>
    <row r="411" spans="2:4" x14ac:dyDescent="0.25">
      <c r="B411" s="179">
        <v>44835.963530092595</v>
      </c>
      <c r="C411" s="90">
        <v>331</v>
      </c>
      <c r="D411" s="91" t="s">
        <v>3837</v>
      </c>
    </row>
    <row r="412" spans="2:4" x14ac:dyDescent="0.25">
      <c r="B412" s="179">
        <v>44835.963576388887</v>
      </c>
      <c r="C412" s="90">
        <v>5000</v>
      </c>
      <c r="D412" s="91" t="s">
        <v>1275</v>
      </c>
    </row>
    <row r="413" spans="2:4" x14ac:dyDescent="0.25">
      <c r="B413" s="179">
        <v>44835.963599537034</v>
      </c>
      <c r="C413" s="90">
        <v>493</v>
      </c>
      <c r="D413" s="91" t="s">
        <v>2092</v>
      </c>
    </row>
    <row r="414" spans="2:4" x14ac:dyDescent="0.25">
      <c r="B414" s="179">
        <v>44835.96361111111</v>
      </c>
      <c r="C414" s="90">
        <v>2044</v>
      </c>
      <c r="D414" s="91" t="s">
        <v>1206</v>
      </c>
    </row>
    <row r="415" spans="2:4" x14ac:dyDescent="0.25">
      <c r="B415" s="179">
        <v>44835.963634259257</v>
      </c>
      <c r="C415" s="90">
        <v>335</v>
      </c>
      <c r="D415" s="91" t="s">
        <v>4571</v>
      </c>
    </row>
    <row r="416" spans="2:4" x14ac:dyDescent="0.25">
      <c r="B416" s="179">
        <v>44835.96365740741</v>
      </c>
      <c r="C416" s="90">
        <v>371</v>
      </c>
      <c r="D416" s="91" t="s">
        <v>5016</v>
      </c>
    </row>
    <row r="417" spans="2:4" x14ac:dyDescent="0.25">
      <c r="B417" s="179">
        <v>44835.96365740741</v>
      </c>
      <c r="C417" s="90">
        <v>90</v>
      </c>
      <c r="D417" s="91" t="s">
        <v>1314</v>
      </c>
    </row>
    <row r="418" spans="2:4" x14ac:dyDescent="0.25">
      <c r="B418" s="179">
        <v>44835.963877314818</v>
      </c>
      <c r="C418" s="90">
        <v>1997</v>
      </c>
      <c r="D418" s="91" t="s">
        <v>1303</v>
      </c>
    </row>
    <row r="419" spans="2:4" x14ac:dyDescent="0.25">
      <c r="B419" s="179">
        <v>44835.963958333334</v>
      </c>
      <c r="C419" s="90">
        <v>27</v>
      </c>
      <c r="D419" s="91" t="s">
        <v>1885</v>
      </c>
    </row>
    <row r="420" spans="2:4" x14ac:dyDescent="0.25">
      <c r="B420" s="179">
        <v>44835.96398148148</v>
      </c>
      <c r="C420" s="90">
        <v>550</v>
      </c>
      <c r="D420" s="91" t="s">
        <v>5686</v>
      </c>
    </row>
    <row r="421" spans="2:4" x14ac:dyDescent="0.25">
      <c r="B421" s="179">
        <v>44835.964143518519</v>
      </c>
      <c r="C421" s="90">
        <v>335</v>
      </c>
      <c r="D421" s="91" t="s">
        <v>241</v>
      </c>
    </row>
    <row r="422" spans="2:4" x14ac:dyDescent="0.25">
      <c r="B422" s="179">
        <v>44835.964259259257</v>
      </c>
      <c r="C422" s="90">
        <v>8</v>
      </c>
      <c r="D422" s="91" t="s">
        <v>12548</v>
      </c>
    </row>
    <row r="423" spans="2:4" x14ac:dyDescent="0.25">
      <c r="B423" s="179">
        <v>44835.964270833334</v>
      </c>
      <c r="C423" s="90">
        <v>81</v>
      </c>
      <c r="D423" s="91" t="s">
        <v>918</v>
      </c>
    </row>
    <row r="424" spans="2:4" x14ac:dyDescent="0.25">
      <c r="B424" s="179">
        <v>44835.964513888888</v>
      </c>
      <c r="C424" s="90">
        <v>18</v>
      </c>
      <c r="D424" s="91" t="s">
        <v>1003</v>
      </c>
    </row>
    <row r="425" spans="2:4" x14ac:dyDescent="0.25">
      <c r="B425" s="179">
        <v>44835.964583333334</v>
      </c>
      <c r="C425" s="90">
        <v>1866</v>
      </c>
      <c r="D425" s="91" t="s">
        <v>1787</v>
      </c>
    </row>
    <row r="426" spans="2:4" x14ac:dyDescent="0.25">
      <c r="B426" s="179">
        <v>44835.964594907404</v>
      </c>
      <c r="C426" s="90">
        <v>277</v>
      </c>
      <c r="D426" s="91" t="s">
        <v>1013</v>
      </c>
    </row>
    <row r="427" spans="2:4" x14ac:dyDescent="0.25">
      <c r="B427" s="179">
        <v>44835.964594907404</v>
      </c>
      <c r="C427" s="90">
        <v>445</v>
      </c>
      <c r="D427" s="91" t="s">
        <v>484</v>
      </c>
    </row>
    <row r="428" spans="2:4" x14ac:dyDescent="0.25">
      <c r="B428" s="179">
        <v>44835.964826388888</v>
      </c>
      <c r="C428" s="90">
        <v>53</v>
      </c>
      <c r="D428" s="91" t="s">
        <v>653</v>
      </c>
    </row>
    <row r="429" spans="2:4" x14ac:dyDescent="0.25">
      <c r="B429" s="179">
        <v>44835.965115740742</v>
      </c>
      <c r="C429" s="90">
        <v>874</v>
      </c>
      <c r="D429" s="91" t="s">
        <v>1318</v>
      </c>
    </row>
    <row r="430" spans="2:4" x14ac:dyDescent="0.25">
      <c r="B430" s="179">
        <v>44835.965277777781</v>
      </c>
      <c r="C430" s="90">
        <v>32</v>
      </c>
      <c r="D430" s="91" t="s">
        <v>4155</v>
      </c>
    </row>
    <row r="431" spans="2:4" x14ac:dyDescent="0.25">
      <c r="B431" s="179">
        <v>44835.965462962966</v>
      </c>
      <c r="C431" s="90">
        <v>70</v>
      </c>
      <c r="D431" s="91" t="s">
        <v>5214</v>
      </c>
    </row>
    <row r="432" spans="2:4" x14ac:dyDescent="0.25">
      <c r="B432" s="179">
        <v>44835.965497685182</v>
      </c>
      <c r="C432" s="90">
        <v>605</v>
      </c>
      <c r="D432" s="91" t="s">
        <v>4523</v>
      </c>
    </row>
    <row r="433" spans="2:4" x14ac:dyDescent="0.25">
      <c r="B433" s="179">
        <v>44835.965543981481</v>
      </c>
      <c r="C433" s="90">
        <v>1124</v>
      </c>
      <c r="D433" s="91" t="s">
        <v>2192</v>
      </c>
    </row>
    <row r="434" spans="2:4" x14ac:dyDescent="0.25">
      <c r="B434" s="179">
        <v>44835.965567129628</v>
      </c>
      <c r="C434" s="90">
        <v>766</v>
      </c>
      <c r="D434" s="91" t="s">
        <v>4515</v>
      </c>
    </row>
    <row r="435" spans="2:4" x14ac:dyDescent="0.25">
      <c r="B435" s="179">
        <v>44835.965636574074</v>
      </c>
      <c r="C435" s="90">
        <v>85</v>
      </c>
      <c r="D435" s="91" t="s">
        <v>5392</v>
      </c>
    </row>
    <row r="436" spans="2:4" x14ac:dyDescent="0.25">
      <c r="B436" s="179">
        <v>44835.965717592589</v>
      </c>
      <c r="C436" s="90">
        <v>80</v>
      </c>
      <c r="D436" s="91" t="s">
        <v>12549</v>
      </c>
    </row>
    <row r="437" spans="2:4" x14ac:dyDescent="0.25">
      <c r="B437" s="179">
        <v>44835.965729166666</v>
      </c>
      <c r="C437" s="90">
        <v>61</v>
      </c>
      <c r="D437" s="91" t="s">
        <v>2058</v>
      </c>
    </row>
    <row r="438" spans="2:4" x14ac:dyDescent="0.25">
      <c r="B438" s="179">
        <v>44835.965937499997</v>
      </c>
      <c r="C438" s="90">
        <v>155</v>
      </c>
      <c r="D438" s="91" t="s">
        <v>5017</v>
      </c>
    </row>
    <row r="439" spans="2:4" x14ac:dyDescent="0.25">
      <c r="B439" s="179">
        <v>44835.96603009259</v>
      </c>
      <c r="C439" s="90">
        <v>1043</v>
      </c>
      <c r="D439" s="91" t="s">
        <v>235</v>
      </c>
    </row>
    <row r="440" spans="2:4" x14ac:dyDescent="0.25">
      <c r="B440" s="179">
        <v>44835.966053240743</v>
      </c>
      <c r="C440" s="90">
        <v>224</v>
      </c>
      <c r="D440" s="91" t="s">
        <v>12550</v>
      </c>
    </row>
    <row r="441" spans="2:4" x14ac:dyDescent="0.25">
      <c r="B441" s="179">
        <v>44835.966203703705</v>
      </c>
      <c r="C441" s="90">
        <v>3</v>
      </c>
      <c r="D441" s="91" t="s">
        <v>5215</v>
      </c>
    </row>
    <row r="442" spans="2:4" x14ac:dyDescent="0.25">
      <c r="B442" s="179">
        <v>44835.966273148151</v>
      </c>
      <c r="C442" s="90">
        <v>116</v>
      </c>
      <c r="D442" s="91" t="s">
        <v>10123</v>
      </c>
    </row>
    <row r="443" spans="2:4" x14ac:dyDescent="0.25">
      <c r="B443" s="179">
        <v>44835.966354166667</v>
      </c>
      <c r="C443" s="90">
        <v>277</v>
      </c>
      <c r="D443" s="91" t="s">
        <v>5174</v>
      </c>
    </row>
    <row r="444" spans="2:4" x14ac:dyDescent="0.25">
      <c r="B444" s="179">
        <v>44835.966354166667</v>
      </c>
      <c r="C444" s="90">
        <v>533</v>
      </c>
      <c r="D444" s="91" t="s">
        <v>2091</v>
      </c>
    </row>
    <row r="445" spans="2:4" x14ac:dyDescent="0.25">
      <c r="B445" s="179">
        <v>44835.966585648152</v>
      </c>
      <c r="C445" s="90">
        <v>457</v>
      </c>
      <c r="D445" s="91" t="s">
        <v>1319</v>
      </c>
    </row>
    <row r="446" spans="2:4" x14ac:dyDescent="0.25">
      <c r="B446" s="179">
        <v>44835.966608796298</v>
      </c>
      <c r="C446" s="90">
        <v>572</v>
      </c>
      <c r="D446" s="91" t="s">
        <v>6944</v>
      </c>
    </row>
    <row r="447" spans="2:4" x14ac:dyDescent="0.25">
      <c r="B447" s="179">
        <v>44835.966851851852</v>
      </c>
      <c r="C447" s="90">
        <v>597</v>
      </c>
      <c r="D447" s="91" t="s">
        <v>375</v>
      </c>
    </row>
    <row r="448" spans="2:4" x14ac:dyDescent="0.25">
      <c r="B448" s="179">
        <v>44835.967002314814</v>
      </c>
      <c r="C448" s="90">
        <v>12</v>
      </c>
      <c r="D448" s="91" t="s">
        <v>5712</v>
      </c>
    </row>
    <row r="449" spans="2:4" x14ac:dyDescent="0.25">
      <c r="B449" s="179">
        <v>44835.967013888891</v>
      </c>
      <c r="C449" s="90">
        <v>40</v>
      </c>
      <c r="D449" s="91" t="s">
        <v>1967</v>
      </c>
    </row>
    <row r="450" spans="2:4" x14ac:dyDescent="0.25">
      <c r="B450" s="179">
        <v>44835.967152777775</v>
      </c>
      <c r="C450" s="90">
        <v>783</v>
      </c>
      <c r="D450" s="91" t="s">
        <v>5687</v>
      </c>
    </row>
    <row r="451" spans="2:4" x14ac:dyDescent="0.25">
      <c r="B451" s="179">
        <v>44835.967187499999</v>
      </c>
      <c r="C451" s="90">
        <v>415</v>
      </c>
      <c r="D451" s="91" t="s">
        <v>4243</v>
      </c>
    </row>
    <row r="452" spans="2:4" x14ac:dyDescent="0.25">
      <c r="B452" s="179">
        <v>44835.967210648145</v>
      </c>
      <c r="C452" s="90">
        <v>241</v>
      </c>
      <c r="D452" s="91" t="s">
        <v>310</v>
      </c>
    </row>
    <row r="453" spans="2:4" x14ac:dyDescent="0.25">
      <c r="B453" s="179">
        <v>44835.967291666668</v>
      </c>
      <c r="C453" s="90">
        <v>186</v>
      </c>
      <c r="D453" s="91" t="s">
        <v>6945</v>
      </c>
    </row>
    <row r="454" spans="2:4" x14ac:dyDescent="0.25">
      <c r="B454" s="179">
        <v>44835.967303240737</v>
      </c>
      <c r="C454" s="90">
        <v>11</v>
      </c>
      <c r="D454" s="91" t="s">
        <v>7268</v>
      </c>
    </row>
    <row r="455" spans="2:4" x14ac:dyDescent="0.25">
      <c r="B455" s="179">
        <v>44835.967395833337</v>
      </c>
      <c r="C455" s="90">
        <v>270</v>
      </c>
      <c r="D455" s="91" t="s">
        <v>479</v>
      </c>
    </row>
    <row r="456" spans="2:4" x14ac:dyDescent="0.25">
      <c r="B456" s="179">
        <v>44835.967418981483</v>
      </c>
      <c r="C456" s="90">
        <v>192</v>
      </c>
      <c r="D456" s="91" t="s">
        <v>12551</v>
      </c>
    </row>
    <row r="457" spans="2:4" x14ac:dyDescent="0.25">
      <c r="B457" s="179">
        <v>44835.967638888891</v>
      </c>
      <c r="C457" s="90">
        <v>199</v>
      </c>
      <c r="D457" s="91" t="s">
        <v>1506</v>
      </c>
    </row>
    <row r="458" spans="2:4" x14ac:dyDescent="0.25">
      <c r="B458" s="179">
        <v>44835.967685185184</v>
      </c>
      <c r="C458" s="90">
        <v>16</v>
      </c>
      <c r="D458" s="91" t="s">
        <v>6946</v>
      </c>
    </row>
    <row r="459" spans="2:4" x14ac:dyDescent="0.25">
      <c r="B459" s="179">
        <v>44835.96769675926</v>
      </c>
      <c r="C459" s="90">
        <v>112</v>
      </c>
      <c r="D459" s="91" t="s">
        <v>5731</v>
      </c>
    </row>
    <row r="460" spans="2:4" x14ac:dyDescent="0.25">
      <c r="B460" s="179">
        <v>44835.967812499999</v>
      </c>
      <c r="C460" s="90">
        <v>1091</v>
      </c>
      <c r="D460" s="91" t="s">
        <v>440</v>
      </c>
    </row>
    <row r="461" spans="2:4" x14ac:dyDescent="0.25">
      <c r="B461" s="179">
        <v>44835.967870370368</v>
      </c>
      <c r="C461" s="90">
        <v>133</v>
      </c>
      <c r="D461" s="91" t="s">
        <v>6947</v>
      </c>
    </row>
    <row r="462" spans="2:4" x14ac:dyDescent="0.25">
      <c r="B462" s="179">
        <v>44835.968171296299</v>
      </c>
      <c r="C462" s="90">
        <v>440</v>
      </c>
      <c r="D462" s="91" t="s">
        <v>1301</v>
      </c>
    </row>
    <row r="463" spans="2:4" x14ac:dyDescent="0.25">
      <c r="B463" s="179">
        <v>44835.968252314815</v>
      </c>
      <c r="C463" s="90">
        <v>5</v>
      </c>
      <c r="D463" s="91" t="s">
        <v>12552</v>
      </c>
    </row>
    <row r="464" spans="2:4" x14ac:dyDescent="0.25">
      <c r="B464" s="179">
        <v>44835.968310185184</v>
      </c>
      <c r="C464" s="90">
        <v>9</v>
      </c>
      <c r="D464" s="91" t="s">
        <v>4781</v>
      </c>
    </row>
    <row r="465" spans="2:4" x14ac:dyDescent="0.25">
      <c r="B465" s="179">
        <v>44835.968530092592</v>
      </c>
      <c r="C465" s="90">
        <v>265</v>
      </c>
      <c r="D465" s="91" t="s">
        <v>5750</v>
      </c>
    </row>
    <row r="466" spans="2:4" x14ac:dyDescent="0.25">
      <c r="B466" s="179">
        <v>44835.968900462962</v>
      </c>
      <c r="C466" s="90">
        <v>149</v>
      </c>
      <c r="D466" s="91" t="s">
        <v>2255</v>
      </c>
    </row>
    <row r="467" spans="2:4" x14ac:dyDescent="0.25">
      <c r="B467" s="179">
        <v>44835.969004629631</v>
      </c>
      <c r="C467" s="90">
        <v>33</v>
      </c>
      <c r="D467" s="91" t="s">
        <v>5355</v>
      </c>
    </row>
    <row r="468" spans="2:4" x14ac:dyDescent="0.25">
      <c r="B468" s="179">
        <v>44835.969039351854</v>
      </c>
      <c r="C468" s="90">
        <v>210</v>
      </c>
      <c r="D468" s="91" t="s">
        <v>4565</v>
      </c>
    </row>
    <row r="469" spans="2:4" x14ac:dyDescent="0.25">
      <c r="B469" s="179">
        <v>44835.9690625</v>
      </c>
      <c r="C469" s="90">
        <v>90</v>
      </c>
      <c r="D469" s="91" t="s">
        <v>1489</v>
      </c>
    </row>
    <row r="470" spans="2:4" x14ac:dyDescent="0.25">
      <c r="B470" s="179">
        <v>44835.969097222223</v>
      </c>
      <c r="C470" s="90">
        <v>55</v>
      </c>
      <c r="D470" s="91" t="s">
        <v>12553</v>
      </c>
    </row>
    <row r="471" spans="2:4" x14ac:dyDescent="0.25">
      <c r="B471" s="179">
        <v>44835.969178240739</v>
      </c>
      <c r="C471" s="90">
        <v>3</v>
      </c>
      <c r="D471" s="91" t="s">
        <v>3811</v>
      </c>
    </row>
    <row r="472" spans="2:4" x14ac:dyDescent="0.25">
      <c r="B472" s="179">
        <v>44835.969178240739</v>
      </c>
      <c r="C472" s="90">
        <v>71</v>
      </c>
      <c r="D472" s="91" t="s">
        <v>1298</v>
      </c>
    </row>
    <row r="473" spans="2:4" x14ac:dyDescent="0.25">
      <c r="B473" s="179">
        <v>44835.969212962962</v>
      </c>
      <c r="C473" s="90">
        <v>295</v>
      </c>
      <c r="D473" s="91" t="s">
        <v>223</v>
      </c>
    </row>
    <row r="474" spans="2:4" x14ac:dyDescent="0.25">
      <c r="B474" s="179">
        <v>44835.969456018516</v>
      </c>
      <c r="C474" s="90">
        <v>452</v>
      </c>
      <c r="D474" s="91" t="s">
        <v>12554</v>
      </c>
    </row>
    <row r="475" spans="2:4" x14ac:dyDescent="0.25">
      <c r="B475" s="179">
        <v>44835.969537037039</v>
      </c>
      <c r="C475" s="90">
        <v>20</v>
      </c>
      <c r="D475" s="91" t="s">
        <v>7130</v>
      </c>
    </row>
    <row r="476" spans="2:4" x14ac:dyDescent="0.25">
      <c r="B476" s="179">
        <v>44835.969849537039</v>
      </c>
      <c r="C476" s="90">
        <v>94</v>
      </c>
      <c r="D476" s="91" t="s">
        <v>7258</v>
      </c>
    </row>
    <row r="477" spans="2:4" x14ac:dyDescent="0.25">
      <c r="B477" s="179">
        <v>44835.969907407409</v>
      </c>
      <c r="C477" s="90">
        <v>803</v>
      </c>
      <c r="D477" s="91" t="s">
        <v>3790</v>
      </c>
    </row>
    <row r="478" spans="2:4" x14ac:dyDescent="0.25">
      <c r="B478" s="179">
        <v>44835.969988425924</v>
      </c>
      <c r="C478" s="90">
        <v>274</v>
      </c>
      <c r="D478" s="91" t="s">
        <v>12555</v>
      </c>
    </row>
    <row r="479" spans="2:4" x14ac:dyDescent="0.25">
      <c r="B479" s="179">
        <v>44835.97</v>
      </c>
      <c r="C479" s="90">
        <v>6</v>
      </c>
      <c r="D479" s="91" t="s">
        <v>607</v>
      </c>
    </row>
    <row r="480" spans="2:4" x14ac:dyDescent="0.25">
      <c r="B480" s="179">
        <v>44835.970069444447</v>
      </c>
      <c r="C480" s="90">
        <v>83</v>
      </c>
      <c r="D480" s="91" t="s">
        <v>1299</v>
      </c>
    </row>
    <row r="481" spans="2:4" x14ac:dyDescent="0.25">
      <c r="B481" s="179">
        <v>44835.970196759263</v>
      </c>
      <c r="C481" s="90">
        <v>68</v>
      </c>
      <c r="D481" s="91" t="s">
        <v>12556</v>
      </c>
    </row>
    <row r="482" spans="2:4" x14ac:dyDescent="0.25">
      <c r="B482" s="179">
        <v>44835.970370370371</v>
      </c>
      <c r="C482" s="90">
        <v>334</v>
      </c>
      <c r="D482" s="91" t="s">
        <v>3869</v>
      </c>
    </row>
    <row r="483" spans="2:4" x14ac:dyDescent="0.25">
      <c r="B483" s="179">
        <v>44835.970717592594</v>
      </c>
      <c r="C483" s="90">
        <v>14</v>
      </c>
      <c r="D483" s="91" t="s">
        <v>2122</v>
      </c>
    </row>
    <row r="484" spans="2:4" x14ac:dyDescent="0.25">
      <c r="B484" s="179">
        <v>44835.97074074074</v>
      </c>
      <c r="C484" s="90">
        <v>12</v>
      </c>
      <c r="D484" s="91" t="s">
        <v>4175</v>
      </c>
    </row>
    <row r="485" spans="2:4" x14ac:dyDescent="0.25">
      <c r="B485" s="179">
        <v>44835.970752314817</v>
      </c>
      <c r="C485" s="90">
        <v>121</v>
      </c>
      <c r="D485" s="91" t="s">
        <v>5058</v>
      </c>
    </row>
    <row r="486" spans="2:4" x14ac:dyDescent="0.25">
      <c r="B486" s="179">
        <v>44835.970868055556</v>
      </c>
      <c r="C486" s="90">
        <v>62</v>
      </c>
      <c r="D486" s="91" t="s">
        <v>5598</v>
      </c>
    </row>
    <row r="487" spans="2:4" x14ac:dyDescent="0.25">
      <c r="B487" s="179">
        <v>44835.971041666664</v>
      </c>
      <c r="C487" s="90">
        <v>102</v>
      </c>
      <c r="D487" s="91" t="s">
        <v>5688</v>
      </c>
    </row>
    <row r="488" spans="2:4" x14ac:dyDescent="0.25">
      <c r="B488" s="179">
        <v>44835.971099537041</v>
      </c>
      <c r="C488" s="90">
        <v>69</v>
      </c>
      <c r="D488" s="91" t="s">
        <v>892</v>
      </c>
    </row>
    <row r="489" spans="2:4" x14ac:dyDescent="0.25">
      <c r="B489" s="179">
        <v>44835.971331018518</v>
      </c>
      <c r="C489" s="90">
        <v>62</v>
      </c>
      <c r="D489" s="91" t="s">
        <v>6948</v>
      </c>
    </row>
    <row r="490" spans="2:4" x14ac:dyDescent="0.25">
      <c r="B490" s="179">
        <v>44835.971504629626</v>
      </c>
      <c r="C490" s="90">
        <v>73</v>
      </c>
      <c r="D490" s="91" t="s">
        <v>1446</v>
      </c>
    </row>
    <row r="491" spans="2:4" x14ac:dyDescent="0.25">
      <c r="B491" s="179">
        <v>44835.972187500003</v>
      </c>
      <c r="C491" s="90">
        <v>2</v>
      </c>
      <c r="D491" s="91" t="s">
        <v>12557</v>
      </c>
    </row>
    <row r="492" spans="2:4" x14ac:dyDescent="0.25">
      <c r="B492" s="179">
        <v>44835.972569444442</v>
      </c>
      <c r="C492" s="90">
        <v>62</v>
      </c>
      <c r="D492" s="91" t="s">
        <v>7158</v>
      </c>
    </row>
    <row r="493" spans="2:4" x14ac:dyDescent="0.25">
      <c r="B493" s="179">
        <v>44835.973055555558</v>
      </c>
      <c r="C493" s="90">
        <v>1000</v>
      </c>
      <c r="D493" s="91" t="s">
        <v>3827</v>
      </c>
    </row>
    <row r="494" spans="2:4" x14ac:dyDescent="0.25">
      <c r="B494" s="179">
        <v>44835.976180555554</v>
      </c>
      <c r="C494" s="90">
        <v>1.2</v>
      </c>
      <c r="D494" s="91" t="s">
        <v>1269</v>
      </c>
    </row>
    <row r="495" spans="2:4" x14ac:dyDescent="0.25">
      <c r="B495" s="179">
        <v>44836.006898148145</v>
      </c>
      <c r="C495" s="90">
        <v>100</v>
      </c>
      <c r="D495" s="91" t="s">
        <v>1772</v>
      </c>
    </row>
    <row r="496" spans="2:4" x14ac:dyDescent="0.25">
      <c r="B496" s="179">
        <v>44836.007372685184</v>
      </c>
      <c r="C496" s="90">
        <v>100</v>
      </c>
      <c r="D496" s="91" t="s">
        <v>2071</v>
      </c>
    </row>
    <row r="497" spans="2:4" x14ac:dyDescent="0.25">
      <c r="B497" s="179">
        <v>44836.008009259262</v>
      </c>
      <c r="C497" s="90">
        <v>11.73</v>
      </c>
      <c r="D497" s="91" t="s">
        <v>811</v>
      </c>
    </row>
    <row r="498" spans="2:4" x14ac:dyDescent="0.25">
      <c r="B498" s="179">
        <v>44836.012349537035</v>
      </c>
      <c r="C498" s="90">
        <v>100</v>
      </c>
      <c r="D498" s="91" t="s">
        <v>10023</v>
      </c>
    </row>
    <row r="499" spans="2:4" x14ac:dyDescent="0.25">
      <c r="B499" s="179">
        <v>44836.027291666665</v>
      </c>
      <c r="C499" s="90">
        <v>10</v>
      </c>
      <c r="D499" s="91" t="s">
        <v>460</v>
      </c>
    </row>
    <row r="500" spans="2:4" x14ac:dyDescent="0.25">
      <c r="B500" s="179">
        <v>44836.031412037039</v>
      </c>
      <c r="C500" s="90">
        <v>18.489999999999998</v>
      </c>
      <c r="D500" s="91" t="s">
        <v>621</v>
      </c>
    </row>
    <row r="501" spans="2:4" x14ac:dyDescent="0.25">
      <c r="B501" s="179">
        <v>44836.032210648147</v>
      </c>
      <c r="C501" s="90">
        <v>100</v>
      </c>
      <c r="D501" s="91" t="s">
        <v>12558</v>
      </c>
    </row>
    <row r="502" spans="2:4" x14ac:dyDescent="0.25">
      <c r="B502" s="179">
        <v>44836.032534722224</v>
      </c>
      <c r="C502" s="90">
        <v>4.41</v>
      </c>
      <c r="D502" s="91" t="s">
        <v>7750</v>
      </c>
    </row>
    <row r="503" spans="2:4" x14ac:dyDescent="0.25">
      <c r="B503" s="179">
        <v>44836.033032407409</v>
      </c>
      <c r="C503" s="90">
        <v>1</v>
      </c>
      <c r="D503" s="91" t="s">
        <v>12559</v>
      </c>
    </row>
    <row r="504" spans="2:4" x14ac:dyDescent="0.25">
      <c r="B504" s="179">
        <v>44836.045289351852</v>
      </c>
      <c r="C504" s="90">
        <v>150</v>
      </c>
      <c r="D504" s="91" t="s">
        <v>12560</v>
      </c>
    </row>
    <row r="505" spans="2:4" x14ac:dyDescent="0.25">
      <c r="B505" s="179">
        <v>44836.048958333333</v>
      </c>
      <c r="C505" s="90">
        <v>7.57</v>
      </c>
      <c r="D505" s="91" t="s">
        <v>1631</v>
      </c>
    </row>
    <row r="506" spans="2:4" x14ac:dyDescent="0.25">
      <c r="B506" s="179">
        <v>44836.05027777778</v>
      </c>
      <c r="C506" s="90">
        <v>10</v>
      </c>
      <c r="D506" s="91" t="s">
        <v>855</v>
      </c>
    </row>
    <row r="507" spans="2:4" x14ac:dyDescent="0.25">
      <c r="B507" s="179">
        <v>44836.052569444444</v>
      </c>
      <c r="C507" s="90">
        <v>7.14</v>
      </c>
      <c r="D507" s="91" t="s">
        <v>1245</v>
      </c>
    </row>
    <row r="508" spans="2:4" x14ac:dyDescent="0.25">
      <c r="B508" s="179">
        <v>44836.056284722225</v>
      </c>
      <c r="C508" s="90">
        <v>120</v>
      </c>
      <c r="D508" s="91" t="s">
        <v>1325</v>
      </c>
    </row>
    <row r="509" spans="2:4" x14ac:dyDescent="0.25">
      <c r="B509" s="179">
        <v>44836.058472222219</v>
      </c>
      <c r="C509" s="90">
        <v>134</v>
      </c>
      <c r="D509" s="91" t="s">
        <v>1825</v>
      </c>
    </row>
    <row r="510" spans="2:4" x14ac:dyDescent="0.25">
      <c r="B510" s="179">
        <v>44836.060682870368</v>
      </c>
      <c r="C510" s="90">
        <v>90</v>
      </c>
      <c r="D510" s="91" t="s">
        <v>1325</v>
      </c>
    </row>
    <row r="511" spans="2:4" x14ac:dyDescent="0.25">
      <c r="B511" s="179">
        <v>44836.067280092589</v>
      </c>
      <c r="C511" s="90">
        <v>118</v>
      </c>
      <c r="D511" s="91" t="s">
        <v>1323</v>
      </c>
    </row>
    <row r="512" spans="2:4" x14ac:dyDescent="0.25">
      <c r="B512" s="179">
        <v>44836.070219907408</v>
      </c>
      <c r="C512" s="90">
        <v>14.87</v>
      </c>
      <c r="D512" s="91" t="s">
        <v>5920</v>
      </c>
    </row>
    <row r="513" spans="2:4" x14ac:dyDescent="0.25">
      <c r="B513" s="179">
        <v>44836.082187499997</v>
      </c>
      <c r="C513" s="90">
        <v>6</v>
      </c>
      <c r="D513" s="91" t="s">
        <v>7665</v>
      </c>
    </row>
    <row r="514" spans="2:4" x14ac:dyDescent="0.25">
      <c r="B514" s="179">
        <v>44836.099641203706</v>
      </c>
      <c r="C514" s="90">
        <v>300</v>
      </c>
      <c r="D514" s="91" t="s">
        <v>1019</v>
      </c>
    </row>
    <row r="515" spans="2:4" x14ac:dyDescent="0.25">
      <c r="B515" s="179">
        <v>44836.102268518516</v>
      </c>
      <c r="C515" s="90">
        <v>200</v>
      </c>
      <c r="D515" s="91" t="s">
        <v>846</v>
      </c>
    </row>
    <row r="516" spans="2:4" x14ac:dyDescent="0.25">
      <c r="B516" s="179">
        <v>44836.103425925925</v>
      </c>
      <c r="C516" s="90">
        <v>500</v>
      </c>
      <c r="D516" s="91" t="s">
        <v>26</v>
      </c>
    </row>
    <row r="517" spans="2:4" x14ac:dyDescent="0.25">
      <c r="B517" s="179">
        <v>44836.115324074075</v>
      </c>
      <c r="C517" s="90">
        <v>7.01</v>
      </c>
      <c r="D517" s="91" t="s">
        <v>12561</v>
      </c>
    </row>
    <row r="518" spans="2:4" x14ac:dyDescent="0.25">
      <c r="B518" s="179">
        <v>44836.126550925925</v>
      </c>
      <c r="C518" s="90">
        <v>10</v>
      </c>
      <c r="D518" s="91" t="s">
        <v>2181</v>
      </c>
    </row>
    <row r="519" spans="2:4" x14ac:dyDescent="0.25">
      <c r="B519" s="179">
        <v>44836.154317129629</v>
      </c>
      <c r="C519" s="90">
        <v>1000</v>
      </c>
      <c r="D519" s="91" t="s">
        <v>385</v>
      </c>
    </row>
    <row r="520" spans="2:4" x14ac:dyDescent="0.25">
      <c r="B520" s="179">
        <v>44836.188344907408</v>
      </c>
      <c r="C520" s="90">
        <v>868</v>
      </c>
      <c r="D520" s="91" t="s">
        <v>2630</v>
      </c>
    </row>
    <row r="521" spans="2:4" x14ac:dyDescent="0.25">
      <c r="B521" s="179">
        <v>44836.205405092594</v>
      </c>
      <c r="C521" s="90">
        <v>10</v>
      </c>
      <c r="D521" s="91" t="s">
        <v>1330</v>
      </c>
    </row>
    <row r="522" spans="2:4" x14ac:dyDescent="0.25">
      <c r="B522" s="179">
        <v>44836.208240740743</v>
      </c>
      <c r="C522" s="90">
        <v>1000</v>
      </c>
      <c r="D522" s="91" t="s">
        <v>455</v>
      </c>
    </row>
    <row r="523" spans="2:4" x14ac:dyDescent="0.25">
      <c r="B523" s="179">
        <v>44836.22865740741</v>
      </c>
      <c r="C523" s="90">
        <v>50</v>
      </c>
      <c r="D523" s="91" t="s">
        <v>12562</v>
      </c>
    </row>
    <row r="524" spans="2:4" x14ac:dyDescent="0.25">
      <c r="B524" s="179">
        <v>44836.240486111114</v>
      </c>
      <c r="C524" s="90">
        <v>41</v>
      </c>
      <c r="D524" s="91" t="s">
        <v>6282</v>
      </c>
    </row>
    <row r="525" spans="2:4" x14ac:dyDescent="0.25">
      <c r="B525" s="179">
        <v>44836.240752314814</v>
      </c>
      <c r="C525" s="90">
        <v>100</v>
      </c>
      <c r="D525" s="91" t="s">
        <v>104</v>
      </c>
    </row>
    <row r="526" spans="2:4" x14ac:dyDescent="0.25">
      <c r="B526" s="179">
        <v>44836.244212962964</v>
      </c>
      <c r="C526" s="90">
        <v>150</v>
      </c>
      <c r="D526" s="91" t="s">
        <v>1834</v>
      </c>
    </row>
    <row r="527" spans="2:4" x14ac:dyDescent="0.25">
      <c r="B527" s="179">
        <v>44836.272407407407</v>
      </c>
      <c r="C527" s="90">
        <v>5</v>
      </c>
      <c r="D527" s="91" t="s">
        <v>2479</v>
      </c>
    </row>
    <row r="528" spans="2:4" x14ac:dyDescent="0.25">
      <c r="B528" s="179">
        <v>44836.28497685185</v>
      </c>
      <c r="C528" s="90">
        <v>1000</v>
      </c>
      <c r="D528" s="91" t="s">
        <v>2281</v>
      </c>
    </row>
    <row r="529" spans="2:4" x14ac:dyDescent="0.25">
      <c r="B529" s="179">
        <v>44836.294687499998</v>
      </c>
      <c r="C529" s="90">
        <v>9.93</v>
      </c>
      <c r="D529" s="91" t="s">
        <v>739</v>
      </c>
    </row>
    <row r="530" spans="2:4" x14ac:dyDescent="0.25">
      <c r="B530" s="179">
        <v>44836.296342592592</v>
      </c>
      <c r="C530" s="90">
        <v>100</v>
      </c>
      <c r="D530" s="91" t="s">
        <v>2432</v>
      </c>
    </row>
    <row r="531" spans="2:4" x14ac:dyDescent="0.25">
      <c r="B531" s="179">
        <v>44836.309583333335</v>
      </c>
      <c r="C531" s="90">
        <v>20</v>
      </c>
      <c r="D531" s="91" t="s">
        <v>1667</v>
      </c>
    </row>
    <row r="532" spans="2:4" x14ac:dyDescent="0.25">
      <c r="B532" s="179">
        <v>44836.317384259259</v>
      </c>
      <c r="C532" s="90">
        <v>49.19</v>
      </c>
      <c r="D532" s="91" t="s">
        <v>2584</v>
      </c>
    </row>
    <row r="533" spans="2:4" x14ac:dyDescent="0.25">
      <c r="B533" s="179">
        <v>44836.319907407407</v>
      </c>
      <c r="C533" s="90">
        <v>200</v>
      </c>
      <c r="D533" s="91" t="s">
        <v>206</v>
      </c>
    </row>
    <row r="534" spans="2:4" x14ac:dyDescent="0.25">
      <c r="B534" s="179">
        <v>44836.336192129631</v>
      </c>
      <c r="C534" s="90">
        <v>1</v>
      </c>
      <c r="D534" s="91" t="s">
        <v>395</v>
      </c>
    </row>
    <row r="535" spans="2:4" x14ac:dyDescent="0.25">
      <c r="B535" s="179">
        <v>44836.337951388887</v>
      </c>
      <c r="C535" s="90">
        <v>1.26</v>
      </c>
      <c r="D535" s="91" t="s">
        <v>12563</v>
      </c>
    </row>
    <row r="536" spans="2:4" x14ac:dyDescent="0.25">
      <c r="B536" s="179">
        <v>44836.343275462961</v>
      </c>
      <c r="C536" s="90">
        <v>2</v>
      </c>
      <c r="D536" s="91" t="s">
        <v>12563</v>
      </c>
    </row>
    <row r="537" spans="2:4" x14ac:dyDescent="0.25">
      <c r="B537" s="179">
        <v>44836.346828703703</v>
      </c>
      <c r="C537" s="90">
        <v>30</v>
      </c>
      <c r="D537" s="91" t="s">
        <v>557</v>
      </c>
    </row>
    <row r="538" spans="2:4" x14ac:dyDescent="0.25">
      <c r="B538" s="179">
        <v>44836.349780092591</v>
      </c>
      <c r="C538" s="90">
        <v>150</v>
      </c>
      <c r="D538" s="91" t="s">
        <v>12564</v>
      </c>
    </row>
    <row r="539" spans="2:4" x14ac:dyDescent="0.25">
      <c r="B539" s="179">
        <v>44836.353576388887</v>
      </c>
      <c r="C539" s="90">
        <v>400</v>
      </c>
      <c r="D539" s="91" t="s">
        <v>1498</v>
      </c>
    </row>
    <row r="540" spans="2:4" x14ac:dyDescent="0.25">
      <c r="B540" s="179">
        <v>44836.353622685187</v>
      </c>
      <c r="C540" s="90">
        <v>2.27</v>
      </c>
      <c r="D540" s="91" t="s">
        <v>4615</v>
      </c>
    </row>
    <row r="541" spans="2:4" x14ac:dyDescent="0.25">
      <c r="B541" s="179">
        <v>44836.353668981479</v>
      </c>
      <c r="C541" s="90">
        <v>100</v>
      </c>
      <c r="D541" s="91" t="s">
        <v>700</v>
      </c>
    </row>
    <row r="542" spans="2:4" x14ac:dyDescent="0.25">
      <c r="B542" s="179">
        <v>44836.366967592592</v>
      </c>
      <c r="C542" s="90">
        <v>118.99</v>
      </c>
      <c r="D542" s="91" t="s">
        <v>1472</v>
      </c>
    </row>
    <row r="543" spans="2:4" x14ac:dyDescent="0.25">
      <c r="B543" s="179">
        <v>44836.368425925924</v>
      </c>
      <c r="C543" s="90">
        <v>500</v>
      </c>
      <c r="D543" s="91" t="s">
        <v>1042</v>
      </c>
    </row>
    <row r="544" spans="2:4" x14ac:dyDescent="0.25">
      <c r="B544" s="179">
        <v>44836.369444444441</v>
      </c>
      <c r="C544" s="90">
        <v>300</v>
      </c>
      <c r="D544" s="91" t="s">
        <v>4533</v>
      </c>
    </row>
    <row r="545" spans="2:4" x14ac:dyDescent="0.25">
      <c r="B545" s="179">
        <v>44836.375162037039</v>
      </c>
      <c r="C545" s="90">
        <v>500</v>
      </c>
      <c r="D545" s="91" t="s">
        <v>772</v>
      </c>
    </row>
    <row r="546" spans="2:4" x14ac:dyDescent="0.25">
      <c r="B546" s="179">
        <v>44836.379062499997</v>
      </c>
      <c r="C546" s="90">
        <v>1.1299999999999999</v>
      </c>
      <c r="D546" s="91" t="s">
        <v>12565</v>
      </c>
    </row>
    <row r="547" spans="2:4" x14ac:dyDescent="0.25">
      <c r="B547" s="179">
        <v>44836.384745370371</v>
      </c>
      <c r="C547" s="90">
        <v>1000</v>
      </c>
      <c r="D547" s="91" t="s">
        <v>710</v>
      </c>
    </row>
    <row r="548" spans="2:4" x14ac:dyDescent="0.25">
      <c r="B548" s="179">
        <v>44836.389120370368</v>
      </c>
      <c r="C548" s="90">
        <v>3.45</v>
      </c>
      <c r="D548" s="91" t="s">
        <v>670</v>
      </c>
    </row>
    <row r="549" spans="2:4" x14ac:dyDescent="0.25">
      <c r="B549" s="179">
        <v>44836.392418981479</v>
      </c>
      <c r="C549" s="90">
        <v>500</v>
      </c>
      <c r="D549" s="91" t="s">
        <v>526</v>
      </c>
    </row>
    <row r="550" spans="2:4" x14ac:dyDescent="0.25">
      <c r="B550" s="179">
        <v>44836.403483796297</v>
      </c>
      <c r="C550" s="90">
        <v>2</v>
      </c>
      <c r="D550" s="91" t="s">
        <v>418</v>
      </c>
    </row>
    <row r="551" spans="2:4" x14ac:dyDescent="0.25">
      <c r="B551" s="179">
        <v>44836.405543981484</v>
      </c>
      <c r="C551" s="90">
        <v>7.86</v>
      </c>
      <c r="D551" s="91" t="s">
        <v>10320</v>
      </c>
    </row>
    <row r="552" spans="2:4" x14ac:dyDescent="0.25">
      <c r="B552" s="179">
        <v>44836.409560185188</v>
      </c>
      <c r="C552" s="90">
        <v>3000</v>
      </c>
      <c r="D552" s="91" t="s">
        <v>5367</v>
      </c>
    </row>
    <row r="553" spans="2:4" x14ac:dyDescent="0.25">
      <c r="B553" s="179">
        <v>44836.411620370367</v>
      </c>
      <c r="C553" s="90">
        <v>1000</v>
      </c>
      <c r="D553" s="91" t="s">
        <v>1315</v>
      </c>
    </row>
    <row r="554" spans="2:4" x14ac:dyDescent="0.25">
      <c r="B554" s="179">
        <v>44836.419259259259</v>
      </c>
      <c r="C554" s="90">
        <v>500</v>
      </c>
      <c r="D554" s="91" t="s">
        <v>4171</v>
      </c>
    </row>
    <row r="555" spans="2:4" x14ac:dyDescent="0.25">
      <c r="B555" s="179">
        <v>44836.420486111114</v>
      </c>
      <c r="C555" s="90">
        <v>200</v>
      </c>
      <c r="D555" s="91" t="s">
        <v>1334</v>
      </c>
    </row>
    <row r="556" spans="2:4" x14ac:dyDescent="0.25">
      <c r="B556" s="179">
        <v>44836.421388888892</v>
      </c>
      <c r="C556" s="90">
        <v>1000</v>
      </c>
      <c r="D556" s="91" t="s">
        <v>1331</v>
      </c>
    </row>
    <row r="557" spans="2:4" x14ac:dyDescent="0.25">
      <c r="B557" s="179">
        <v>44836.42150462963</v>
      </c>
      <c r="C557" s="90">
        <v>10</v>
      </c>
      <c r="D557" s="91" t="s">
        <v>5836</v>
      </c>
    </row>
    <row r="558" spans="2:4" x14ac:dyDescent="0.25">
      <c r="B558" s="179">
        <v>44836.421956018516</v>
      </c>
      <c r="C558" s="90">
        <v>500</v>
      </c>
      <c r="D558" s="91" t="s">
        <v>1332</v>
      </c>
    </row>
    <row r="559" spans="2:4" x14ac:dyDescent="0.25">
      <c r="B559" s="179">
        <v>44836.422152777777</v>
      </c>
      <c r="C559" s="90">
        <v>1000</v>
      </c>
      <c r="D559" s="91" t="s">
        <v>529</v>
      </c>
    </row>
    <row r="560" spans="2:4" x14ac:dyDescent="0.25">
      <c r="B560" s="179">
        <v>44836.422314814816</v>
      </c>
      <c r="C560" s="90">
        <v>100</v>
      </c>
      <c r="D560" s="91" t="s">
        <v>1260</v>
      </c>
    </row>
    <row r="561" spans="2:4" x14ac:dyDescent="0.25">
      <c r="B561" s="179">
        <v>44836.425023148149</v>
      </c>
      <c r="C561" s="90">
        <v>460</v>
      </c>
      <c r="D561" s="91" t="s">
        <v>4777</v>
      </c>
    </row>
    <row r="562" spans="2:4" x14ac:dyDescent="0.25">
      <c r="B562" s="179">
        <v>44836.425254629627</v>
      </c>
      <c r="C562" s="90">
        <v>10</v>
      </c>
      <c r="D562" s="91" t="s">
        <v>1342</v>
      </c>
    </row>
    <row r="563" spans="2:4" x14ac:dyDescent="0.25">
      <c r="B563" s="179">
        <v>44836.425752314812</v>
      </c>
      <c r="C563" s="90">
        <v>100</v>
      </c>
      <c r="D563" s="91" t="s">
        <v>1333</v>
      </c>
    </row>
    <row r="564" spans="2:4" x14ac:dyDescent="0.25">
      <c r="B564" s="179">
        <v>44836.427060185182</v>
      </c>
      <c r="C564" s="90">
        <v>100</v>
      </c>
      <c r="D564" s="91" t="s">
        <v>7079</v>
      </c>
    </row>
    <row r="565" spans="2:4" x14ac:dyDescent="0.25">
      <c r="B565" s="179">
        <v>44836.427812499998</v>
      </c>
      <c r="C565" s="90">
        <v>100</v>
      </c>
      <c r="D565" s="91" t="s">
        <v>317</v>
      </c>
    </row>
    <row r="566" spans="2:4" x14ac:dyDescent="0.25">
      <c r="B566" s="179">
        <v>44836.428287037037</v>
      </c>
      <c r="C566" s="90">
        <v>400</v>
      </c>
      <c r="D566" s="91" t="s">
        <v>38</v>
      </c>
    </row>
    <row r="567" spans="2:4" x14ac:dyDescent="0.25">
      <c r="B567" s="179">
        <v>44836.42900462963</v>
      </c>
      <c r="C567" s="90">
        <v>1</v>
      </c>
      <c r="D567" s="91" t="s">
        <v>12566</v>
      </c>
    </row>
    <row r="568" spans="2:4" x14ac:dyDescent="0.25">
      <c r="B568" s="179">
        <v>44836.429560185185</v>
      </c>
      <c r="C568" s="90">
        <v>4.28</v>
      </c>
      <c r="D568" s="91" t="s">
        <v>60</v>
      </c>
    </row>
    <row r="569" spans="2:4" x14ac:dyDescent="0.25">
      <c r="B569" s="179">
        <v>44836.434803240743</v>
      </c>
      <c r="C569" s="90">
        <v>100</v>
      </c>
      <c r="D569" s="91" t="s">
        <v>976</v>
      </c>
    </row>
    <row r="570" spans="2:4" x14ac:dyDescent="0.25">
      <c r="B570" s="179">
        <v>44836.440636574072</v>
      </c>
      <c r="C570" s="90">
        <v>1000</v>
      </c>
      <c r="D570" s="91" t="s">
        <v>6979</v>
      </c>
    </row>
    <row r="571" spans="2:4" x14ac:dyDescent="0.25">
      <c r="B571" s="179">
        <v>44836.441504629627</v>
      </c>
      <c r="C571" s="90">
        <v>200</v>
      </c>
      <c r="D571" s="91" t="s">
        <v>6812</v>
      </c>
    </row>
    <row r="572" spans="2:4" x14ac:dyDescent="0.25">
      <c r="B572" s="179">
        <v>44836.442118055558</v>
      </c>
      <c r="C572" s="90">
        <v>3000</v>
      </c>
      <c r="D572" s="91" t="s">
        <v>1992</v>
      </c>
    </row>
    <row r="573" spans="2:4" x14ac:dyDescent="0.25">
      <c r="B573" s="179">
        <v>44836.442523148151</v>
      </c>
      <c r="C573" s="90">
        <v>100</v>
      </c>
      <c r="D573" s="91" t="s">
        <v>446</v>
      </c>
    </row>
    <row r="574" spans="2:4" x14ac:dyDescent="0.25">
      <c r="B574" s="179">
        <v>44836.442812499998</v>
      </c>
      <c r="C574" s="90">
        <v>100</v>
      </c>
      <c r="D574" s="91" t="s">
        <v>177</v>
      </c>
    </row>
    <row r="575" spans="2:4" x14ac:dyDescent="0.25">
      <c r="B575" s="179">
        <v>44836.443981481483</v>
      </c>
      <c r="C575" s="90">
        <v>700</v>
      </c>
      <c r="D575" s="91" t="s">
        <v>5818</v>
      </c>
    </row>
    <row r="576" spans="2:4" x14ac:dyDescent="0.25">
      <c r="B576" s="179">
        <v>44836.444247685184</v>
      </c>
      <c r="C576" s="90">
        <v>100</v>
      </c>
      <c r="D576" s="91" t="s">
        <v>2423</v>
      </c>
    </row>
    <row r="577" spans="2:4" x14ac:dyDescent="0.25">
      <c r="B577" s="179">
        <v>44836.44458333333</v>
      </c>
      <c r="C577" s="90">
        <v>300</v>
      </c>
      <c r="D577" s="91" t="s">
        <v>2076</v>
      </c>
    </row>
    <row r="578" spans="2:4" x14ac:dyDescent="0.25">
      <c r="B578" s="179">
        <v>44836.445868055554</v>
      </c>
      <c r="C578" s="90">
        <v>1000</v>
      </c>
      <c r="D578" s="91" t="s">
        <v>4228</v>
      </c>
    </row>
    <row r="579" spans="2:4" x14ac:dyDescent="0.25">
      <c r="B579" s="179">
        <v>44836.446261574078</v>
      </c>
      <c r="C579" s="90">
        <v>500</v>
      </c>
      <c r="D579" s="91" t="s">
        <v>220</v>
      </c>
    </row>
    <row r="580" spans="2:4" x14ac:dyDescent="0.25">
      <c r="B580" s="179">
        <v>44836.446539351855</v>
      </c>
      <c r="C580" s="90">
        <v>500</v>
      </c>
      <c r="D580" s="91" t="s">
        <v>1063</v>
      </c>
    </row>
    <row r="581" spans="2:4" x14ac:dyDescent="0.25">
      <c r="B581" s="179">
        <v>44836.448472222219</v>
      </c>
      <c r="C581" s="90">
        <v>100</v>
      </c>
      <c r="D581" s="91" t="s">
        <v>877</v>
      </c>
    </row>
    <row r="582" spans="2:4" x14ac:dyDescent="0.25">
      <c r="B582" s="179">
        <v>44836.44871527778</v>
      </c>
      <c r="C582" s="90">
        <v>5</v>
      </c>
      <c r="D582" s="91" t="s">
        <v>1134</v>
      </c>
    </row>
    <row r="583" spans="2:4" x14ac:dyDescent="0.25">
      <c r="B583" s="179">
        <v>44836.449004629627</v>
      </c>
      <c r="C583" s="90">
        <v>7.24</v>
      </c>
      <c r="D583" s="91" t="s">
        <v>7393</v>
      </c>
    </row>
    <row r="584" spans="2:4" x14ac:dyDescent="0.25">
      <c r="B584" s="179">
        <v>44836.449699074074</v>
      </c>
      <c r="C584" s="90">
        <v>50</v>
      </c>
      <c r="D584" s="91" t="s">
        <v>439</v>
      </c>
    </row>
    <row r="585" spans="2:4" x14ac:dyDescent="0.25">
      <c r="B585" s="179">
        <v>44836.449918981481</v>
      </c>
      <c r="C585" s="90">
        <v>115</v>
      </c>
      <c r="D585" s="91" t="s">
        <v>625</v>
      </c>
    </row>
    <row r="586" spans="2:4" x14ac:dyDescent="0.25">
      <c r="B586" s="179">
        <v>44836.455277777779</v>
      </c>
      <c r="C586" s="90">
        <v>7</v>
      </c>
      <c r="D586" s="91" t="s">
        <v>1324</v>
      </c>
    </row>
    <row r="587" spans="2:4" x14ac:dyDescent="0.25">
      <c r="B587" s="179">
        <v>44836.456828703704</v>
      </c>
      <c r="C587" s="90">
        <v>28.61</v>
      </c>
      <c r="D587" s="91" t="s">
        <v>7273</v>
      </c>
    </row>
    <row r="588" spans="2:4" x14ac:dyDescent="0.25">
      <c r="B588" s="179">
        <v>44836.458761574075</v>
      </c>
      <c r="C588" s="90">
        <v>300</v>
      </c>
      <c r="D588" s="91" t="s">
        <v>5871</v>
      </c>
    </row>
    <row r="589" spans="2:4" x14ac:dyDescent="0.25">
      <c r="B589" s="179">
        <v>44836.461504629631</v>
      </c>
      <c r="C589" s="90">
        <v>200</v>
      </c>
      <c r="D589" s="91" t="s">
        <v>442</v>
      </c>
    </row>
    <row r="590" spans="2:4" x14ac:dyDescent="0.25">
      <c r="B590" s="179">
        <v>44836.46197916667</v>
      </c>
      <c r="C590" s="90">
        <v>300</v>
      </c>
      <c r="D590" s="91" t="s">
        <v>693</v>
      </c>
    </row>
    <row r="591" spans="2:4" x14ac:dyDescent="0.25">
      <c r="B591" s="179">
        <v>44836.465729166666</v>
      </c>
      <c r="C591" s="90">
        <v>250</v>
      </c>
      <c r="D591" s="91" t="s">
        <v>927</v>
      </c>
    </row>
    <row r="592" spans="2:4" x14ac:dyDescent="0.25">
      <c r="B592" s="179">
        <v>44836.465787037036</v>
      </c>
      <c r="C592" s="90">
        <v>100</v>
      </c>
      <c r="D592" s="91" t="s">
        <v>4591</v>
      </c>
    </row>
    <row r="593" spans="2:4" x14ac:dyDescent="0.25">
      <c r="B593" s="179">
        <v>44836.467662037037</v>
      </c>
      <c r="C593" s="90">
        <v>50</v>
      </c>
      <c r="D593" s="91" t="s">
        <v>1335</v>
      </c>
    </row>
    <row r="594" spans="2:4" x14ac:dyDescent="0.25">
      <c r="B594" s="179">
        <v>44836.470925925925</v>
      </c>
      <c r="C594" s="90">
        <v>50</v>
      </c>
      <c r="D594" s="91" t="s">
        <v>1347</v>
      </c>
    </row>
    <row r="595" spans="2:4" x14ac:dyDescent="0.25">
      <c r="B595" s="179">
        <v>44836.475995370369</v>
      </c>
      <c r="C595" s="90">
        <v>41</v>
      </c>
      <c r="D595" s="91" t="s">
        <v>5183</v>
      </c>
    </row>
    <row r="596" spans="2:4" x14ac:dyDescent="0.25">
      <c r="B596" s="179">
        <v>44836.476851851854</v>
      </c>
      <c r="C596" s="90">
        <v>14.64</v>
      </c>
      <c r="D596" s="91" t="s">
        <v>12567</v>
      </c>
    </row>
    <row r="597" spans="2:4" x14ac:dyDescent="0.25">
      <c r="B597" s="179">
        <v>44836.476990740739</v>
      </c>
      <c r="C597" s="90">
        <v>1.08</v>
      </c>
      <c r="D597" s="91" t="s">
        <v>7144</v>
      </c>
    </row>
    <row r="598" spans="2:4" x14ac:dyDescent="0.25">
      <c r="B598" s="179">
        <v>44836.482152777775</v>
      </c>
      <c r="C598" s="90">
        <v>500</v>
      </c>
      <c r="D598" s="91" t="s">
        <v>587</v>
      </c>
    </row>
    <row r="599" spans="2:4" x14ac:dyDescent="0.25">
      <c r="B599" s="179">
        <v>44836.484270833331</v>
      </c>
      <c r="C599" s="90">
        <v>145</v>
      </c>
      <c r="D599" s="91" t="s">
        <v>4118</v>
      </c>
    </row>
    <row r="600" spans="2:4" x14ac:dyDescent="0.25">
      <c r="B600" s="179">
        <v>44836.485775462963</v>
      </c>
      <c r="C600" s="90">
        <v>77</v>
      </c>
      <c r="D600" s="91" t="s">
        <v>3773</v>
      </c>
    </row>
    <row r="601" spans="2:4" x14ac:dyDescent="0.25">
      <c r="B601" s="179">
        <v>44836.486087962963</v>
      </c>
      <c r="C601" s="90">
        <v>150</v>
      </c>
      <c r="D601" s="91" t="s">
        <v>1212</v>
      </c>
    </row>
    <row r="602" spans="2:4" x14ac:dyDescent="0.25">
      <c r="B602" s="179">
        <v>44836.486770833333</v>
      </c>
      <c r="C602" s="90">
        <v>10.46</v>
      </c>
      <c r="D602" s="91" t="s">
        <v>5835</v>
      </c>
    </row>
    <row r="603" spans="2:4" x14ac:dyDescent="0.25">
      <c r="B603" s="179">
        <v>44836.487233796295</v>
      </c>
      <c r="C603" s="90">
        <v>1000</v>
      </c>
      <c r="D603" s="91" t="s">
        <v>4177</v>
      </c>
    </row>
    <row r="604" spans="2:4" x14ac:dyDescent="0.25">
      <c r="B604" s="179">
        <v>44836.490844907406</v>
      </c>
      <c r="C604" s="90">
        <v>1.29</v>
      </c>
      <c r="D604" s="91" t="s">
        <v>4327</v>
      </c>
    </row>
    <row r="605" spans="2:4" x14ac:dyDescent="0.25">
      <c r="B605" s="179">
        <v>44836.492094907408</v>
      </c>
      <c r="C605" s="90">
        <v>1000</v>
      </c>
      <c r="D605" s="91" t="s">
        <v>1180</v>
      </c>
    </row>
    <row r="606" spans="2:4" x14ac:dyDescent="0.25">
      <c r="B606" s="179">
        <v>44836.492349537039</v>
      </c>
      <c r="C606" s="90">
        <v>1260</v>
      </c>
      <c r="D606" s="91" t="s">
        <v>4086</v>
      </c>
    </row>
    <row r="607" spans="2:4" x14ac:dyDescent="0.25">
      <c r="B607" s="179">
        <v>44836.492488425924</v>
      </c>
      <c r="C607" s="90">
        <v>1000</v>
      </c>
      <c r="D607" s="91" t="s">
        <v>1715</v>
      </c>
    </row>
    <row r="608" spans="2:4" x14ac:dyDescent="0.25">
      <c r="B608" s="179">
        <v>44836.495428240742</v>
      </c>
      <c r="C608" s="90">
        <v>4000</v>
      </c>
      <c r="D608" s="91" t="s">
        <v>5689</v>
      </c>
    </row>
    <row r="609" spans="2:4" x14ac:dyDescent="0.25">
      <c r="B609" s="179">
        <v>44836.506423611114</v>
      </c>
      <c r="C609" s="90">
        <v>300</v>
      </c>
      <c r="D609" s="91" t="s">
        <v>1523</v>
      </c>
    </row>
    <row r="610" spans="2:4" x14ac:dyDescent="0.25">
      <c r="B610" s="179">
        <v>44836.507303240738</v>
      </c>
      <c r="C610" s="90">
        <v>47.61</v>
      </c>
      <c r="D610" s="91" t="s">
        <v>4577</v>
      </c>
    </row>
    <row r="611" spans="2:4" x14ac:dyDescent="0.25">
      <c r="B611" s="179">
        <v>44836.518495370372</v>
      </c>
      <c r="C611" s="90">
        <v>50</v>
      </c>
      <c r="D611" s="91" t="s">
        <v>5145</v>
      </c>
    </row>
    <row r="612" spans="2:4" x14ac:dyDescent="0.25">
      <c r="B612" s="179">
        <v>44836.520972222221</v>
      </c>
      <c r="C612" s="90">
        <v>6</v>
      </c>
      <c r="D612" s="91" t="s">
        <v>12568</v>
      </c>
    </row>
    <row r="613" spans="2:4" x14ac:dyDescent="0.25">
      <c r="B613" s="179">
        <v>44836.523240740738</v>
      </c>
      <c r="C613" s="90">
        <v>35.56</v>
      </c>
      <c r="D613" s="91" t="s">
        <v>1380</v>
      </c>
    </row>
    <row r="614" spans="2:4" x14ac:dyDescent="0.25">
      <c r="B614" s="179">
        <v>44836.52920138889</v>
      </c>
      <c r="C614" s="90">
        <v>150</v>
      </c>
      <c r="D614" s="91" t="s">
        <v>2002</v>
      </c>
    </row>
    <row r="615" spans="2:4" x14ac:dyDescent="0.25">
      <c r="B615" s="179">
        <v>44836.531377314815</v>
      </c>
      <c r="C615" s="90">
        <v>17</v>
      </c>
      <c r="D615" s="91" t="s">
        <v>317</v>
      </c>
    </row>
    <row r="616" spans="2:4" x14ac:dyDescent="0.25">
      <c r="B616" s="179">
        <v>44836.547685185185</v>
      </c>
      <c r="C616" s="90">
        <v>12</v>
      </c>
      <c r="D616" s="91" t="s">
        <v>2580</v>
      </c>
    </row>
    <row r="617" spans="2:4" x14ac:dyDescent="0.25">
      <c r="B617" s="179">
        <v>44836.54991898148</v>
      </c>
      <c r="C617" s="90">
        <v>300</v>
      </c>
      <c r="D617" s="91" t="s">
        <v>2167</v>
      </c>
    </row>
    <row r="618" spans="2:4" x14ac:dyDescent="0.25">
      <c r="B618" s="179">
        <v>44836.551064814812</v>
      </c>
      <c r="C618" s="90">
        <v>29.6</v>
      </c>
      <c r="D618" s="91" t="s">
        <v>12569</v>
      </c>
    </row>
    <row r="619" spans="2:4" x14ac:dyDescent="0.25">
      <c r="B619" s="179">
        <v>44836.552384259259</v>
      </c>
      <c r="C619" s="90">
        <v>500</v>
      </c>
      <c r="D619" s="91" t="s">
        <v>5064</v>
      </c>
    </row>
    <row r="620" spans="2:4" x14ac:dyDescent="0.25">
      <c r="B620" s="179">
        <v>44836.553703703707</v>
      </c>
      <c r="C620" s="90">
        <v>13</v>
      </c>
      <c r="D620" s="91" t="s">
        <v>10147</v>
      </c>
    </row>
    <row r="621" spans="2:4" x14ac:dyDescent="0.25">
      <c r="B621" s="179">
        <v>44836.559791666667</v>
      </c>
      <c r="C621" s="90">
        <v>100</v>
      </c>
      <c r="D621" s="91" t="s">
        <v>1375</v>
      </c>
    </row>
    <row r="622" spans="2:4" x14ac:dyDescent="0.25">
      <c r="B622" s="179">
        <v>44836.560972222222</v>
      </c>
      <c r="C622" s="90">
        <v>150</v>
      </c>
      <c r="D622" s="91" t="s">
        <v>12570</v>
      </c>
    </row>
    <row r="623" spans="2:4" x14ac:dyDescent="0.25">
      <c r="B623" s="179">
        <v>44836.562199074076</v>
      </c>
      <c r="C623" s="90">
        <v>46.14</v>
      </c>
      <c r="D623" s="91" t="s">
        <v>7286</v>
      </c>
    </row>
    <row r="624" spans="2:4" x14ac:dyDescent="0.25">
      <c r="B624" s="179">
        <v>44836.572696759256</v>
      </c>
      <c r="C624" s="90">
        <v>1500</v>
      </c>
      <c r="D624" s="91" t="s">
        <v>1382</v>
      </c>
    </row>
    <row r="625" spans="2:4" x14ac:dyDescent="0.25">
      <c r="B625" s="179">
        <v>44836.574837962966</v>
      </c>
      <c r="C625" s="90">
        <v>3960</v>
      </c>
      <c r="D625" s="91" t="s">
        <v>5672</v>
      </c>
    </row>
    <row r="626" spans="2:4" x14ac:dyDescent="0.25">
      <c r="B626" s="179">
        <v>44836.575416666667</v>
      </c>
      <c r="C626" s="90">
        <v>48</v>
      </c>
      <c r="D626" s="91" t="s">
        <v>3885</v>
      </c>
    </row>
    <row r="627" spans="2:4" x14ac:dyDescent="0.25">
      <c r="B627" s="179">
        <v>44836.578472222223</v>
      </c>
      <c r="C627" s="90">
        <v>1</v>
      </c>
      <c r="D627" s="91" t="s">
        <v>5719</v>
      </c>
    </row>
    <row r="628" spans="2:4" x14ac:dyDescent="0.25">
      <c r="B628" s="179">
        <v>44836.579745370371</v>
      </c>
      <c r="C628" s="90">
        <v>100</v>
      </c>
      <c r="D628" s="91" t="s">
        <v>5208</v>
      </c>
    </row>
    <row r="629" spans="2:4" x14ac:dyDescent="0.25">
      <c r="B629" s="179">
        <v>44836.581666666665</v>
      </c>
      <c r="C629" s="90">
        <v>60</v>
      </c>
      <c r="D629" s="91" t="s">
        <v>855</v>
      </c>
    </row>
    <row r="630" spans="2:4" x14ac:dyDescent="0.25">
      <c r="B630" s="179">
        <v>44836.58353009259</v>
      </c>
      <c r="C630" s="90">
        <v>1000</v>
      </c>
      <c r="D630" s="91" t="s">
        <v>305</v>
      </c>
    </row>
    <row r="631" spans="2:4" x14ac:dyDescent="0.25">
      <c r="B631" s="179">
        <v>44836.583692129629</v>
      </c>
      <c r="C631" s="90">
        <v>38.61</v>
      </c>
      <c r="D631" s="91" t="s">
        <v>6801</v>
      </c>
    </row>
    <row r="632" spans="2:4" x14ac:dyDescent="0.25">
      <c r="B632" s="179">
        <v>44836.586400462962</v>
      </c>
      <c r="C632" s="90">
        <v>50</v>
      </c>
      <c r="D632" s="91" t="s">
        <v>3971</v>
      </c>
    </row>
    <row r="633" spans="2:4" x14ac:dyDescent="0.25">
      <c r="B633" s="179">
        <v>44836.588576388887</v>
      </c>
      <c r="C633" s="90">
        <v>3.85</v>
      </c>
      <c r="D633" s="91" t="s">
        <v>10050</v>
      </c>
    </row>
    <row r="634" spans="2:4" x14ac:dyDescent="0.25">
      <c r="B634" s="179">
        <v>44836.588576388887</v>
      </c>
      <c r="C634" s="90">
        <v>2.39</v>
      </c>
      <c r="D634" s="91" t="s">
        <v>12571</v>
      </c>
    </row>
    <row r="635" spans="2:4" x14ac:dyDescent="0.25">
      <c r="B635" s="179">
        <v>44836.590752314813</v>
      </c>
      <c r="C635" s="90">
        <v>12.49</v>
      </c>
      <c r="D635" s="91" t="s">
        <v>12572</v>
      </c>
    </row>
    <row r="636" spans="2:4" x14ac:dyDescent="0.25">
      <c r="B636" s="179">
        <v>44836.590983796297</v>
      </c>
      <c r="C636" s="90">
        <v>90</v>
      </c>
      <c r="D636" s="91" t="s">
        <v>4937</v>
      </c>
    </row>
    <row r="637" spans="2:4" x14ac:dyDescent="0.25">
      <c r="B637" s="179">
        <v>44836.591203703705</v>
      </c>
      <c r="C637" s="90">
        <v>1.72</v>
      </c>
      <c r="D637" s="91" t="s">
        <v>2056</v>
      </c>
    </row>
    <row r="638" spans="2:4" x14ac:dyDescent="0.25">
      <c r="B638" s="179">
        <v>44836.592627314814</v>
      </c>
      <c r="C638" s="90">
        <v>500</v>
      </c>
      <c r="D638" s="91" t="s">
        <v>1369</v>
      </c>
    </row>
    <row r="639" spans="2:4" x14ac:dyDescent="0.25">
      <c r="B639" s="179">
        <v>44836.593726851854</v>
      </c>
      <c r="C639" s="90">
        <v>4.3</v>
      </c>
      <c r="D639" s="91" t="s">
        <v>6775</v>
      </c>
    </row>
    <row r="640" spans="2:4" x14ac:dyDescent="0.25">
      <c r="B640" s="179">
        <v>44836.598692129628</v>
      </c>
      <c r="C640" s="90">
        <v>3.14</v>
      </c>
      <c r="D640" s="91" t="s">
        <v>12573</v>
      </c>
    </row>
    <row r="641" spans="2:4" x14ac:dyDescent="0.25">
      <c r="B641" s="179">
        <v>44836.599236111113</v>
      </c>
      <c r="C641" s="90">
        <v>40</v>
      </c>
      <c r="D641" s="91" t="s">
        <v>887</v>
      </c>
    </row>
    <row r="642" spans="2:4" x14ac:dyDescent="0.25">
      <c r="B642" s="179">
        <v>44836.607395833336</v>
      </c>
      <c r="C642" s="90">
        <v>4</v>
      </c>
      <c r="D642" s="91" t="s">
        <v>1570</v>
      </c>
    </row>
    <row r="643" spans="2:4" x14ac:dyDescent="0.25">
      <c r="B643" s="179">
        <v>44836.617245370369</v>
      </c>
      <c r="C643" s="90">
        <v>6.5</v>
      </c>
      <c r="D643" s="91" t="s">
        <v>12574</v>
      </c>
    </row>
    <row r="644" spans="2:4" x14ac:dyDescent="0.25">
      <c r="B644" s="179">
        <v>44836.621539351851</v>
      </c>
      <c r="C644" s="90">
        <v>7.97</v>
      </c>
      <c r="D644" s="91" t="s">
        <v>7246</v>
      </c>
    </row>
    <row r="645" spans="2:4" x14ac:dyDescent="0.25">
      <c r="B645" s="179">
        <v>44836.626134259262</v>
      </c>
      <c r="C645" s="90">
        <v>1</v>
      </c>
      <c r="D645" s="91" t="s">
        <v>12575</v>
      </c>
    </row>
    <row r="646" spans="2:4" x14ac:dyDescent="0.25">
      <c r="B646" s="179">
        <v>44836.632233796299</v>
      </c>
      <c r="C646" s="90">
        <v>10</v>
      </c>
      <c r="D646" s="91" t="s">
        <v>4219</v>
      </c>
    </row>
    <row r="647" spans="2:4" x14ac:dyDescent="0.25">
      <c r="B647" s="179">
        <v>44836.634988425925</v>
      </c>
      <c r="C647" s="90">
        <v>500</v>
      </c>
      <c r="D647" s="91" t="s">
        <v>260</v>
      </c>
    </row>
    <row r="648" spans="2:4" x14ac:dyDescent="0.25">
      <c r="B648" s="179">
        <v>44836.63559027778</v>
      </c>
      <c r="C648" s="90">
        <v>500</v>
      </c>
      <c r="D648" s="91" t="s">
        <v>5680</v>
      </c>
    </row>
    <row r="649" spans="2:4" x14ac:dyDescent="0.25">
      <c r="B649" s="179">
        <v>44836.639189814814</v>
      </c>
      <c r="C649" s="90">
        <v>77</v>
      </c>
      <c r="D649" s="91" t="s">
        <v>125</v>
      </c>
    </row>
    <row r="650" spans="2:4" x14ac:dyDescent="0.25">
      <c r="B650" s="179">
        <v>44836.655381944445</v>
      </c>
      <c r="C650" s="90">
        <v>200</v>
      </c>
      <c r="D650" s="91" t="s">
        <v>783</v>
      </c>
    </row>
    <row r="651" spans="2:4" x14ac:dyDescent="0.25">
      <c r="B651" s="179">
        <v>44836.658541666664</v>
      </c>
      <c r="C651" s="90">
        <v>100</v>
      </c>
      <c r="D651" s="91" t="s">
        <v>3753</v>
      </c>
    </row>
    <row r="652" spans="2:4" x14ac:dyDescent="0.25">
      <c r="B652" s="179">
        <v>44836.660069444442</v>
      </c>
      <c r="C652" s="90">
        <v>484</v>
      </c>
      <c r="D652" s="91" t="s">
        <v>1206</v>
      </c>
    </row>
    <row r="653" spans="2:4" x14ac:dyDescent="0.25">
      <c r="B653" s="179">
        <v>44836.662523148145</v>
      </c>
      <c r="C653" s="90">
        <v>9.9</v>
      </c>
      <c r="D653" s="91" t="s">
        <v>7092</v>
      </c>
    </row>
    <row r="654" spans="2:4" x14ac:dyDescent="0.25">
      <c r="B654" s="179">
        <v>44836.662719907406</v>
      </c>
      <c r="C654" s="90">
        <v>8</v>
      </c>
      <c r="D654" s="91" t="s">
        <v>6346</v>
      </c>
    </row>
    <row r="655" spans="2:4" x14ac:dyDescent="0.25">
      <c r="B655" s="179">
        <v>44836.663460648146</v>
      </c>
      <c r="C655" s="90">
        <v>300</v>
      </c>
      <c r="D655" s="91" t="s">
        <v>593</v>
      </c>
    </row>
    <row r="656" spans="2:4" x14ac:dyDescent="0.25">
      <c r="B656" s="179">
        <v>44836.665416666663</v>
      </c>
      <c r="C656" s="90">
        <v>7</v>
      </c>
      <c r="D656" s="91" t="s">
        <v>12576</v>
      </c>
    </row>
    <row r="657" spans="2:4" x14ac:dyDescent="0.25">
      <c r="B657" s="179">
        <v>44836.667256944442</v>
      </c>
      <c r="C657" s="90">
        <v>1</v>
      </c>
      <c r="D657" s="91" t="s">
        <v>1179</v>
      </c>
    </row>
    <row r="658" spans="2:4" x14ac:dyDescent="0.25">
      <c r="B658" s="179">
        <v>44836.672384259262</v>
      </c>
      <c r="C658" s="90">
        <v>2.63</v>
      </c>
      <c r="D658" s="91" t="s">
        <v>12542</v>
      </c>
    </row>
    <row r="659" spans="2:4" x14ac:dyDescent="0.25">
      <c r="B659" s="179">
        <v>44836.672719907408</v>
      </c>
      <c r="C659" s="90">
        <v>290</v>
      </c>
      <c r="D659" s="91" t="s">
        <v>6996</v>
      </c>
    </row>
    <row r="660" spans="2:4" x14ac:dyDescent="0.25">
      <c r="B660" s="179">
        <v>44836.675567129627</v>
      </c>
      <c r="C660" s="90">
        <v>150</v>
      </c>
      <c r="D660" s="91" t="s">
        <v>519</v>
      </c>
    </row>
    <row r="661" spans="2:4" x14ac:dyDescent="0.25">
      <c r="B661" s="179">
        <v>44836.676111111112</v>
      </c>
      <c r="C661" s="90">
        <v>300</v>
      </c>
      <c r="D661" s="91" t="s">
        <v>12577</v>
      </c>
    </row>
    <row r="662" spans="2:4" x14ac:dyDescent="0.25">
      <c r="B662" s="179">
        <v>44836.682673611111</v>
      </c>
      <c r="C662" s="90">
        <v>10</v>
      </c>
      <c r="D662" s="91" t="s">
        <v>3786</v>
      </c>
    </row>
    <row r="663" spans="2:4" x14ac:dyDescent="0.25">
      <c r="B663" s="179">
        <v>44836.688217592593</v>
      </c>
      <c r="C663" s="90">
        <v>100</v>
      </c>
      <c r="D663" s="91" t="s">
        <v>547</v>
      </c>
    </row>
    <row r="664" spans="2:4" x14ac:dyDescent="0.25">
      <c r="B664" s="179">
        <v>44836.691701388889</v>
      </c>
      <c r="C664" s="90">
        <v>1000</v>
      </c>
      <c r="D664" s="91" t="s">
        <v>247</v>
      </c>
    </row>
    <row r="665" spans="2:4" x14ac:dyDescent="0.25">
      <c r="B665" s="179">
        <v>44836.692696759259</v>
      </c>
      <c r="C665" s="90">
        <v>50</v>
      </c>
      <c r="D665" s="91" t="s">
        <v>7693</v>
      </c>
    </row>
    <row r="666" spans="2:4" x14ac:dyDescent="0.25">
      <c r="B666" s="179">
        <v>44836.69730324074</v>
      </c>
      <c r="C666" s="90">
        <v>7.55</v>
      </c>
      <c r="D666" s="91" t="s">
        <v>59</v>
      </c>
    </row>
    <row r="667" spans="2:4" x14ac:dyDescent="0.25">
      <c r="B667" s="179">
        <v>44836.698541666665</v>
      </c>
      <c r="C667" s="90">
        <v>100</v>
      </c>
      <c r="D667" s="91" t="s">
        <v>4285</v>
      </c>
    </row>
    <row r="668" spans="2:4" x14ac:dyDescent="0.25">
      <c r="B668" s="179">
        <v>44836.699745370373</v>
      </c>
      <c r="C668" s="90">
        <v>100</v>
      </c>
      <c r="D668" s="91" t="s">
        <v>865</v>
      </c>
    </row>
    <row r="669" spans="2:4" x14ac:dyDescent="0.25">
      <c r="B669" s="179">
        <v>44836.704618055555</v>
      </c>
      <c r="C669" s="90">
        <v>200</v>
      </c>
      <c r="D669" s="91" t="s">
        <v>12578</v>
      </c>
    </row>
    <row r="670" spans="2:4" x14ac:dyDescent="0.25">
      <c r="B670" s="179">
        <v>44836.707395833335</v>
      </c>
      <c r="C670" s="90">
        <v>7500</v>
      </c>
      <c r="D670" s="91" t="s">
        <v>4096</v>
      </c>
    </row>
    <row r="671" spans="2:4" x14ac:dyDescent="0.25">
      <c r="B671" s="179">
        <v>44836.714942129627</v>
      </c>
      <c r="C671" s="90">
        <v>7</v>
      </c>
      <c r="D671" s="91" t="s">
        <v>851</v>
      </c>
    </row>
    <row r="672" spans="2:4" x14ac:dyDescent="0.25">
      <c r="B672" s="179">
        <v>44836.715196759258</v>
      </c>
      <c r="C672" s="90">
        <v>22.82</v>
      </c>
      <c r="D672" s="91" t="s">
        <v>1353</v>
      </c>
    </row>
    <row r="673" spans="2:4" x14ac:dyDescent="0.25">
      <c r="B673" s="179">
        <v>44836.717604166668</v>
      </c>
      <c r="C673" s="90">
        <v>100</v>
      </c>
      <c r="D673" s="91" t="s">
        <v>1529</v>
      </c>
    </row>
    <row r="674" spans="2:4" x14ac:dyDescent="0.25">
      <c r="B674" s="179">
        <v>44836.717974537038</v>
      </c>
      <c r="C674" s="90">
        <v>100</v>
      </c>
      <c r="D674" s="91" t="s">
        <v>1529</v>
      </c>
    </row>
    <row r="675" spans="2:4" x14ac:dyDescent="0.25">
      <c r="B675" s="179">
        <v>44836.722893518519</v>
      </c>
      <c r="C675" s="90">
        <v>17.79</v>
      </c>
      <c r="D675" s="91" t="s">
        <v>657</v>
      </c>
    </row>
    <row r="676" spans="2:4" x14ac:dyDescent="0.25">
      <c r="B676" s="179">
        <v>44836.726342592592</v>
      </c>
      <c r="C676" s="90">
        <v>100</v>
      </c>
      <c r="D676" s="91" t="s">
        <v>1907</v>
      </c>
    </row>
    <row r="677" spans="2:4" x14ac:dyDescent="0.25">
      <c r="B677" s="179">
        <v>44836.730081018519</v>
      </c>
      <c r="C677" s="90">
        <v>46</v>
      </c>
      <c r="D677" s="91" t="s">
        <v>1979</v>
      </c>
    </row>
    <row r="678" spans="2:4" x14ac:dyDescent="0.25">
      <c r="B678" s="179">
        <v>44836.730127314811</v>
      </c>
      <c r="C678" s="90">
        <v>250</v>
      </c>
      <c r="D678" s="91" t="s">
        <v>5098</v>
      </c>
    </row>
    <row r="679" spans="2:4" x14ac:dyDescent="0.25">
      <c r="B679" s="179">
        <v>44836.734872685185</v>
      </c>
      <c r="C679" s="90">
        <v>5.12</v>
      </c>
      <c r="D679" s="91" t="s">
        <v>12579</v>
      </c>
    </row>
    <row r="680" spans="2:4" x14ac:dyDescent="0.25">
      <c r="B680" s="179">
        <v>44836.737928240742</v>
      </c>
      <c r="C680" s="90">
        <v>44</v>
      </c>
      <c r="D680" s="91" t="s">
        <v>1211</v>
      </c>
    </row>
    <row r="681" spans="2:4" x14ac:dyDescent="0.25">
      <c r="B681" s="179">
        <v>44836.745289351849</v>
      </c>
      <c r="C681" s="90">
        <v>50</v>
      </c>
      <c r="D681" s="91" t="s">
        <v>1504</v>
      </c>
    </row>
    <row r="682" spans="2:4" x14ac:dyDescent="0.25">
      <c r="B682" s="179">
        <v>44836.745659722219</v>
      </c>
      <c r="C682" s="90">
        <v>100</v>
      </c>
      <c r="D682" s="91" t="s">
        <v>4757</v>
      </c>
    </row>
    <row r="683" spans="2:4" x14ac:dyDescent="0.25">
      <c r="B683" s="179">
        <v>44836.746122685188</v>
      </c>
      <c r="C683" s="90">
        <v>8</v>
      </c>
      <c r="D683" s="91" t="s">
        <v>2550</v>
      </c>
    </row>
    <row r="684" spans="2:4" x14ac:dyDescent="0.25">
      <c r="B684" s="179">
        <v>44836.753252314818</v>
      </c>
      <c r="C684" s="90">
        <v>28.42</v>
      </c>
      <c r="D684" s="91" t="s">
        <v>1289</v>
      </c>
    </row>
    <row r="685" spans="2:4" x14ac:dyDescent="0.25">
      <c r="B685" s="179">
        <v>44836.756956018522</v>
      </c>
      <c r="C685" s="90">
        <v>3.58</v>
      </c>
      <c r="D685" s="91" t="s">
        <v>7583</v>
      </c>
    </row>
    <row r="686" spans="2:4" x14ac:dyDescent="0.25">
      <c r="B686" s="179">
        <v>44836.759328703702</v>
      </c>
      <c r="C686" s="90">
        <v>2000</v>
      </c>
      <c r="D686" s="91" t="s">
        <v>1627</v>
      </c>
    </row>
    <row r="687" spans="2:4" x14ac:dyDescent="0.25">
      <c r="B687" s="179">
        <v>44836.761956018519</v>
      </c>
      <c r="C687" s="90">
        <v>300</v>
      </c>
      <c r="D687" s="91" t="s">
        <v>12580</v>
      </c>
    </row>
    <row r="688" spans="2:4" x14ac:dyDescent="0.25">
      <c r="B688" s="179">
        <v>44836.762094907404</v>
      </c>
      <c r="C688" s="90">
        <v>37</v>
      </c>
      <c r="D688" s="91" t="s">
        <v>1044</v>
      </c>
    </row>
    <row r="689" spans="2:4" x14ac:dyDescent="0.25">
      <c r="B689" s="179">
        <v>44836.762824074074</v>
      </c>
      <c r="C689" s="90">
        <v>1</v>
      </c>
      <c r="D689" s="91" t="s">
        <v>12581</v>
      </c>
    </row>
    <row r="690" spans="2:4" x14ac:dyDescent="0.25">
      <c r="B690" s="179">
        <v>44836.76394675926</v>
      </c>
      <c r="C690" s="90">
        <v>1200</v>
      </c>
      <c r="D690" s="91" t="s">
        <v>12582</v>
      </c>
    </row>
    <row r="691" spans="2:4" x14ac:dyDescent="0.25">
      <c r="B691" s="179">
        <v>44836.765416666669</v>
      </c>
      <c r="C691" s="90">
        <v>1000</v>
      </c>
      <c r="D691" s="91" t="s">
        <v>5982</v>
      </c>
    </row>
    <row r="692" spans="2:4" x14ac:dyDescent="0.25">
      <c r="B692" s="179">
        <v>44836.775960648149</v>
      </c>
      <c r="C692" s="90">
        <v>9</v>
      </c>
      <c r="D692" s="91" t="s">
        <v>492</v>
      </c>
    </row>
    <row r="693" spans="2:4" x14ac:dyDescent="0.25">
      <c r="B693" s="179">
        <v>44836.776655092595</v>
      </c>
      <c r="C693" s="90">
        <v>1</v>
      </c>
      <c r="D693" s="91" t="s">
        <v>12583</v>
      </c>
    </row>
    <row r="694" spans="2:4" x14ac:dyDescent="0.25">
      <c r="B694" s="179">
        <v>44836.777581018519</v>
      </c>
      <c r="C694" s="90">
        <v>2</v>
      </c>
      <c r="D694" s="91" t="s">
        <v>1785</v>
      </c>
    </row>
    <row r="695" spans="2:4" x14ac:dyDescent="0.25">
      <c r="B695" s="179">
        <v>44836.783576388887</v>
      </c>
      <c r="C695" s="90">
        <v>7.95</v>
      </c>
      <c r="D695" s="91" t="s">
        <v>5882</v>
      </c>
    </row>
    <row r="696" spans="2:4" x14ac:dyDescent="0.25">
      <c r="B696" s="179">
        <v>44836.785474537035</v>
      </c>
      <c r="C696" s="90">
        <v>33.65</v>
      </c>
      <c r="D696" s="91" t="s">
        <v>1732</v>
      </c>
    </row>
    <row r="697" spans="2:4" x14ac:dyDescent="0.25">
      <c r="B697" s="179">
        <v>44836.791284722225</v>
      </c>
      <c r="C697" s="90">
        <v>300</v>
      </c>
      <c r="D697" s="91" t="s">
        <v>6864</v>
      </c>
    </row>
    <row r="698" spans="2:4" x14ac:dyDescent="0.25">
      <c r="B698" s="179">
        <v>44836.795810185184</v>
      </c>
      <c r="C698" s="90">
        <v>100</v>
      </c>
      <c r="D698" s="91" t="s">
        <v>12584</v>
      </c>
    </row>
    <row r="699" spans="2:4" x14ac:dyDescent="0.25">
      <c r="B699" s="179">
        <v>44836.798078703701</v>
      </c>
      <c r="C699" s="90">
        <v>251.46</v>
      </c>
      <c r="D699" s="91" t="s">
        <v>6781</v>
      </c>
    </row>
    <row r="700" spans="2:4" x14ac:dyDescent="0.25">
      <c r="B700" s="179">
        <v>44836.798437500001</v>
      </c>
      <c r="C700" s="90">
        <v>2.5</v>
      </c>
      <c r="D700" s="91" t="s">
        <v>936</v>
      </c>
    </row>
    <row r="701" spans="2:4" x14ac:dyDescent="0.25">
      <c r="B701" s="179">
        <v>44836.80269675926</v>
      </c>
      <c r="C701" s="90">
        <v>100</v>
      </c>
      <c r="D701" s="91" t="s">
        <v>1516</v>
      </c>
    </row>
    <row r="702" spans="2:4" x14ac:dyDescent="0.25">
      <c r="B702" s="179">
        <v>44836.804409722223</v>
      </c>
      <c r="C702" s="90">
        <v>49.06</v>
      </c>
      <c r="D702" s="91" t="s">
        <v>4258</v>
      </c>
    </row>
    <row r="703" spans="2:4" x14ac:dyDescent="0.25">
      <c r="B703" s="179">
        <v>44836.806458333333</v>
      </c>
      <c r="C703" s="90">
        <v>12.51</v>
      </c>
      <c r="D703" s="91" t="s">
        <v>12585</v>
      </c>
    </row>
    <row r="704" spans="2:4" x14ac:dyDescent="0.25">
      <c r="B704" s="179">
        <v>44836.806793981479</v>
      </c>
      <c r="C704" s="90">
        <v>100</v>
      </c>
      <c r="D704" s="91" t="s">
        <v>1190</v>
      </c>
    </row>
    <row r="705" spans="2:4" x14ac:dyDescent="0.25">
      <c r="B705" s="179">
        <v>44836.813958333332</v>
      </c>
      <c r="C705" s="90">
        <v>41.45</v>
      </c>
      <c r="D705" s="91" t="s">
        <v>2042</v>
      </c>
    </row>
    <row r="706" spans="2:4" x14ac:dyDescent="0.25">
      <c r="B706" s="179">
        <v>44836.817685185182</v>
      </c>
      <c r="C706" s="90">
        <v>250</v>
      </c>
      <c r="D706" s="91" t="s">
        <v>1052</v>
      </c>
    </row>
    <row r="707" spans="2:4" x14ac:dyDescent="0.25">
      <c r="B707" s="179">
        <v>44836.818865740737</v>
      </c>
      <c r="C707" s="90">
        <v>11.06</v>
      </c>
      <c r="D707" s="91" t="s">
        <v>5817</v>
      </c>
    </row>
    <row r="708" spans="2:4" x14ac:dyDescent="0.25">
      <c r="B708" s="179">
        <v>44836.822280092594</v>
      </c>
      <c r="C708" s="90">
        <v>333.33</v>
      </c>
      <c r="D708" s="91" t="s">
        <v>1439</v>
      </c>
    </row>
    <row r="709" spans="2:4" x14ac:dyDescent="0.25">
      <c r="B709" s="179">
        <v>44836.827685185184</v>
      </c>
      <c r="C709" s="90">
        <v>1</v>
      </c>
      <c r="D709" s="91" t="s">
        <v>7740</v>
      </c>
    </row>
    <row r="710" spans="2:4" x14ac:dyDescent="0.25">
      <c r="B710" s="179">
        <v>44836.832731481481</v>
      </c>
      <c r="C710" s="90">
        <v>1000</v>
      </c>
      <c r="D710" s="91" t="s">
        <v>4537</v>
      </c>
    </row>
    <row r="711" spans="2:4" x14ac:dyDescent="0.25">
      <c r="B711" s="179">
        <v>44836.83388888889</v>
      </c>
      <c r="C711" s="90">
        <v>42.21</v>
      </c>
      <c r="D711" s="91" t="s">
        <v>5617</v>
      </c>
    </row>
    <row r="712" spans="2:4" x14ac:dyDescent="0.25">
      <c r="B712" s="179">
        <v>44836.844629629632</v>
      </c>
      <c r="C712" s="90">
        <v>100</v>
      </c>
      <c r="D712" s="91" t="s">
        <v>1684</v>
      </c>
    </row>
    <row r="713" spans="2:4" x14ac:dyDescent="0.25">
      <c r="B713" s="179">
        <v>44836.847349537034</v>
      </c>
      <c r="C713" s="90">
        <v>10000</v>
      </c>
      <c r="D713" s="91" t="s">
        <v>5146</v>
      </c>
    </row>
    <row r="714" spans="2:4" x14ac:dyDescent="0.25">
      <c r="B714" s="179">
        <v>44836.847812499997</v>
      </c>
      <c r="C714" s="90">
        <v>49</v>
      </c>
      <c r="D714" s="91" t="s">
        <v>12586</v>
      </c>
    </row>
    <row r="715" spans="2:4" x14ac:dyDescent="0.25">
      <c r="B715" s="179">
        <v>44836.854467592595</v>
      </c>
      <c r="C715" s="90">
        <v>4</v>
      </c>
      <c r="D715" s="91" t="s">
        <v>7801</v>
      </c>
    </row>
    <row r="716" spans="2:4" x14ac:dyDescent="0.25">
      <c r="B716" s="179">
        <v>44836.858668981484</v>
      </c>
      <c r="C716" s="90">
        <v>500</v>
      </c>
      <c r="D716" s="91" t="s">
        <v>3757</v>
      </c>
    </row>
    <row r="717" spans="2:4" x14ac:dyDescent="0.25">
      <c r="B717" s="179">
        <v>44836.863321759258</v>
      </c>
      <c r="C717" s="90">
        <v>5.31</v>
      </c>
      <c r="D717" s="91" t="s">
        <v>219</v>
      </c>
    </row>
    <row r="718" spans="2:4" x14ac:dyDescent="0.25">
      <c r="B718" s="179">
        <v>44836.863993055558</v>
      </c>
      <c r="C718" s="90">
        <v>200</v>
      </c>
      <c r="D718" s="91" t="s">
        <v>1096</v>
      </c>
    </row>
    <row r="719" spans="2:4" x14ac:dyDescent="0.25">
      <c r="B719" s="179">
        <v>44836.870428240742</v>
      </c>
      <c r="C719" s="90">
        <v>238.98</v>
      </c>
      <c r="D719" s="91" t="s">
        <v>1461</v>
      </c>
    </row>
    <row r="720" spans="2:4" x14ac:dyDescent="0.25">
      <c r="B720" s="179">
        <v>44836.877025462964</v>
      </c>
      <c r="C720" s="90">
        <v>20</v>
      </c>
      <c r="D720" s="91" t="s">
        <v>855</v>
      </c>
    </row>
    <row r="721" spans="2:4" x14ac:dyDescent="0.25">
      <c r="B721" s="179">
        <v>44836.877615740741</v>
      </c>
      <c r="C721" s="90">
        <v>4</v>
      </c>
      <c r="D721" s="91" t="s">
        <v>7298</v>
      </c>
    </row>
    <row r="722" spans="2:4" x14ac:dyDescent="0.25">
      <c r="B722" s="179">
        <v>44836.877708333333</v>
      </c>
      <c r="C722" s="90">
        <v>10</v>
      </c>
      <c r="D722" s="91" t="s">
        <v>855</v>
      </c>
    </row>
    <row r="723" spans="2:4" x14ac:dyDescent="0.25">
      <c r="B723" s="179">
        <v>44836.877858796295</v>
      </c>
      <c r="C723" s="90">
        <v>300</v>
      </c>
      <c r="D723" s="91" t="s">
        <v>12587</v>
      </c>
    </row>
    <row r="724" spans="2:4" x14ac:dyDescent="0.25">
      <c r="B724" s="179">
        <v>44836.878541666665</v>
      </c>
      <c r="C724" s="90">
        <v>200</v>
      </c>
      <c r="D724" s="91" t="s">
        <v>4521</v>
      </c>
    </row>
    <row r="725" spans="2:4" x14ac:dyDescent="0.25">
      <c r="B725" s="179">
        <v>44836.88</v>
      </c>
      <c r="C725" s="90">
        <v>200</v>
      </c>
      <c r="D725" s="91" t="s">
        <v>5</v>
      </c>
    </row>
    <row r="726" spans="2:4" x14ac:dyDescent="0.25">
      <c r="B726" s="179">
        <v>44836.88621527778</v>
      </c>
      <c r="C726" s="90">
        <v>16</v>
      </c>
      <c r="D726" s="91" t="s">
        <v>178</v>
      </c>
    </row>
    <row r="727" spans="2:4" x14ac:dyDescent="0.25">
      <c r="B727" s="179">
        <v>44836.886956018519</v>
      </c>
      <c r="C727" s="90">
        <v>24.62</v>
      </c>
      <c r="D727" s="91" t="s">
        <v>2008</v>
      </c>
    </row>
    <row r="728" spans="2:4" x14ac:dyDescent="0.25">
      <c r="B728" s="179">
        <v>44836.893611111111</v>
      </c>
      <c r="C728" s="90">
        <v>9</v>
      </c>
      <c r="D728" s="91" t="s">
        <v>650</v>
      </c>
    </row>
    <row r="729" spans="2:4" x14ac:dyDescent="0.25">
      <c r="B729" s="179">
        <v>44836.895856481482</v>
      </c>
      <c r="C729" s="90">
        <v>2.5</v>
      </c>
      <c r="D729" s="91" t="s">
        <v>5337</v>
      </c>
    </row>
    <row r="730" spans="2:4" x14ac:dyDescent="0.25">
      <c r="B730" s="179">
        <v>44836.896655092591</v>
      </c>
      <c r="C730" s="90">
        <v>21.42</v>
      </c>
      <c r="D730" s="91" t="s">
        <v>4261</v>
      </c>
    </row>
    <row r="731" spans="2:4" x14ac:dyDescent="0.25">
      <c r="B731" s="179">
        <v>44836.897106481483</v>
      </c>
      <c r="C731" s="90">
        <v>100</v>
      </c>
      <c r="D731" s="91" t="s">
        <v>5022</v>
      </c>
    </row>
    <row r="732" spans="2:4" x14ac:dyDescent="0.25">
      <c r="B732" s="179">
        <v>44836.908391203702</v>
      </c>
      <c r="C732" s="90">
        <v>565.62</v>
      </c>
      <c r="D732" s="91" t="s">
        <v>1206</v>
      </c>
    </row>
    <row r="733" spans="2:4" x14ac:dyDescent="0.25">
      <c r="B733" s="179">
        <v>44836.908495370371</v>
      </c>
      <c r="C733" s="90">
        <v>1</v>
      </c>
      <c r="D733" s="91" t="s">
        <v>5013</v>
      </c>
    </row>
    <row r="734" spans="2:4" x14ac:dyDescent="0.25">
      <c r="B734" s="179">
        <v>44836.919976851852</v>
      </c>
      <c r="C734" s="90">
        <v>28.42</v>
      </c>
      <c r="D734" s="91" t="s">
        <v>1289</v>
      </c>
    </row>
    <row r="735" spans="2:4" x14ac:dyDescent="0.25">
      <c r="B735" s="179">
        <v>44836.922824074078</v>
      </c>
      <c r="C735" s="90">
        <v>16.79</v>
      </c>
      <c r="D735" s="91" t="s">
        <v>5590</v>
      </c>
    </row>
    <row r="736" spans="2:4" x14ac:dyDescent="0.25">
      <c r="B736" s="179">
        <v>44836.933344907404</v>
      </c>
      <c r="C736" s="90">
        <v>4</v>
      </c>
      <c r="D736" s="91" t="s">
        <v>5885</v>
      </c>
    </row>
    <row r="737" spans="2:4" x14ac:dyDescent="0.25">
      <c r="B737" s="179">
        <v>44836.93340277778</v>
      </c>
      <c r="C737" s="90">
        <v>49.08</v>
      </c>
      <c r="D737" s="91" t="s">
        <v>7167</v>
      </c>
    </row>
    <row r="738" spans="2:4" x14ac:dyDescent="0.25">
      <c r="B738" s="179">
        <v>44836.934803240743</v>
      </c>
      <c r="C738" s="90">
        <v>50</v>
      </c>
      <c r="D738" s="91" t="s">
        <v>1224</v>
      </c>
    </row>
    <row r="739" spans="2:4" x14ac:dyDescent="0.25">
      <c r="B739" s="179">
        <v>44836.93787037037</v>
      </c>
      <c r="C739" s="90">
        <v>200</v>
      </c>
      <c r="D739" s="91" t="s">
        <v>12588</v>
      </c>
    </row>
    <row r="740" spans="2:4" x14ac:dyDescent="0.25">
      <c r="B740" s="179">
        <v>44836.939027777778</v>
      </c>
      <c r="C740" s="90">
        <v>250</v>
      </c>
      <c r="D740" s="91" t="s">
        <v>1140</v>
      </c>
    </row>
    <row r="741" spans="2:4" x14ac:dyDescent="0.25">
      <c r="B741" s="179">
        <v>44836.95417824074</v>
      </c>
      <c r="C741" s="90">
        <v>100</v>
      </c>
      <c r="D741" s="91" t="s">
        <v>3977</v>
      </c>
    </row>
    <row r="742" spans="2:4" x14ac:dyDescent="0.25">
      <c r="B742" s="179">
        <v>44836.954548611109</v>
      </c>
      <c r="C742" s="90">
        <v>45</v>
      </c>
      <c r="D742" s="91" t="s">
        <v>5816</v>
      </c>
    </row>
    <row r="743" spans="2:4" x14ac:dyDescent="0.25">
      <c r="B743" s="179">
        <v>44836.95789351852</v>
      </c>
      <c r="C743" s="90">
        <v>8.9600000000000009</v>
      </c>
      <c r="D743" s="91" t="s">
        <v>12589</v>
      </c>
    </row>
    <row r="744" spans="2:4" x14ac:dyDescent="0.25">
      <c r="B744" s="179">
        <v>44836.961898148147</v>
      </c>
      <c r="C744" s="90">
        <v>190</v>
      </c>
      <c r="D744" s="91" t="s">
        <v>1473</v>
      </c>
    </row>
    <row r="745" spans="2:4" x14ac:dyDescent="0.25">
      <c r="B745" s="179">
        <v>44836.970520833333</v>
      </c>
      <c r="C745" s="90">
        <v>10.220000000000001</v>
      </c>
      <c r="D745" s="91" t="s">
        <v>5015</v>
      </c>
    </row>
    <row r="746" spans="2:4" x14ac:dyDescent="0.25">
      <c r="B746" s="179">
        <v>44836.970902777779</v>
      </c>
      <c r="C746" s="90">
        <v>161.41999999999999</v>
      </c>
      <c r="D746" s="91" t="s">
        <v>1150</v>
      </c>
    </row>
    <row r="747" spans="2:4" x14ac:dyDescent="0.25">
      <c r="B747" s="179">
        <v>44836.972280092596</v>
      </c>
      <c r="C747" s="90">
        <v>98.79</v>
      </c>
      <c r="D747" s="91" t="s">
        <v>2039</v>
      </c>
    </row>
    <row r="748" spans="2:4" x14ac:dyDescent="0.25">
      <c r="B748" s="179">
        <v>44836.972442129627</v>
      </c>
      <c r="C748" s="90">
        <v>47</v>
      </c>
      <c r="D748" s="91" t="s">
        <v>57</v>
      </c>
    </row>
    <row r="749" spans="2:4" x14ac:dyDescent="0.25">
      <c r="B749" s="179">
        <v>44836.972696759258</v>
      </c>
      <c r="C749" s="90">
        <v>8</v>
      </c>
      <c r="D749" s="91" t="s">
        <v>3939</v>
      </c>
    </row>
    <row r="750" spans="2:4" x14ac:dyDescent="0.25">
      <c r="B750" s="179">
        <v>44836.974178240744</v>
      </c>
      <c r="C750" s="90">
        <v>14.5</v>
      </c>
      <c r="D750" s="91" t="s">
        <v>4273</v>
      </c>
    </row>
    <row r="751" spans="2:4" x14ac:dyDescent="0.25">
      <c r="B751" s="179">
        <v>44836.984942129631</v>
      </c>
      <c r="C751" s="90">
        <v>1000</v>
      </c>
      <c r="D751" s="91" t="s">
        <v>2518</v>
      </c>
    </row>
    <row r="752" spans="2:4" x14ac:dyDescent="0.25">
      <c r="B752" s="179">
        <v>44836.993217592593</v>
      </c>
      <c r="C752" s="90">
        <v>12</v>
      </c>
      <c r="D752" s="91" t="s">
        <v>650</v>
      </c>
    </row>
    <row r="753" spans="2:4" x14ac:dyDescent="0.25">
      <c r="B753" s="179">
        <v>44837.004293981481</v>
      </c>
      <c r="C753" s="90">
        <v>50</v>
      </c>
      <c r="D753" s="91" t="s">
        <v>12590</v>
      </c>
    </row>
    <row r="754" spans="2:4" x14ac:dyDescent="0.25">
      <c r="B754" s="179">
        <v>44837.004583333335</v>
      </c>
      <c r="C754" s="90">
        <v>28.14</v>
      </c>
      <c r="D754" s="91" t="s">
        <v>12591</v>
      </c>
    </row>
    <row r="755" spans="2:4" x14ac:dyDescent="0.25">
      <c r="B755" s="179">
        <v>44837.005335648151</v>
      </c>
      <c r="C755" s="90">
        <v>204.53</v>
      </c>
      <c r="D755" s="91" t="s">
        <v>98</v>
      </c>
    </row>
    <row r="756" spans="2:4" x14ac:dyDescent="0.25">
      <c r="B756" s="179">
        <v>44837.009930555556</v>
      </c>
      <c r="C756" s="90">
        <v>100</v>
      </c>
      <c r="D756" s="91" t="s">
        <v>98</v>
      </c>
    </row>
    <row r="757" spans="2:4" x14ac:dyDescent="0.25">
      <c r="B757" s="179">
        <v>44837.010578703703</v>
      </c>
      <c r="C757" s="90">
        <v>41.68</v>
      </c>
      <c r="D757" s="91" t="s">
        <v>2459</v>
      </c>
    </row>
    <row r="758" spans="2:4" x14ac:dyDescent="0.25">
      <c r="B758" s="179">
        <v>44837.024745370371</v>
      </c>
      <c r="C758" s="90">
        <v>200</v>
      </c>
      <c r="D758" s="91" t="s">
        <v>2539</v>
      </c>
    </row>
    <row r="759" spans="2:4" x14ac:dyDescent="0.25">
      <c r="B759" s="179">
        <v>44837.028067129628</v>
      </c>
      <c r="C759" s="90">
        <v>1000</v>
      </c>
      <c r="D759" s="91" t="s">
        <v>755</v>
      </c>
    </row>
    <row r="760" spans="2:4" x14ac:dyDescent="0.25">
      <c r="B760" s="179">
        <v>44837.030706018515</v>
      </c>
      <c r="C760" s="90">
        <v>6.94</v>
      </c>
      <c r="D760" s="91" t="s">
        <v>12592</v>
      </c>
    </row>
    <row r="761" spans="2:4" x14ac:dyDescent="0.25">
      <c r="B761" s="179">
        <v>44837.033935185187</v>
      </c>
      <c r="C761" s="90">
        <v>4.3499999999999996</v>
      </c>
      <c r="D761" s="91" t="s">
        <v>5680</v>
      </c>
    </row>
    <row r="762" spans="2:4" x14ac:dyDescent="0.25">
      <c r="B762" s="179">
        <v>44837.037361111114</v>
      </c>
      <c r="C762" s="90">
        <v>31</v>
      </c>
      <c r="D762" s="91" t="s">
        <v>6374</v>
      </c>
    </row>
    <row r="763" spans="2:4" x14ac:dyDescent="0.25">
      <c r="B763" s="179">
        <v>44837.037719907406</v>
      </c>
      <c r="C763" s="90">
        <v>134</v>
      </c>
      <c r="D763" s="91" t="s">
        <v>119</v>
      </c>
    </row>
    <row r="764" spans="2:4" x14ac:dyDescent="0.25">
      <c r="B764" s="179">
        <v>44837.037835648145</v>
      </c>
      <c r="C764" s="90">
        <v>308</v>
      </c>
      <c r="D764" s="91" t="s">
        <v>1256</v>
      </c>
    </row>
    <row r="765" spans="2:4" x14ac:dyDescent="0.25">
      <c r="B765" s="179">
        <v>44837.037870370368</v>
      </c>
      <c r="C765" s="90">
        <v>481</v>
      </c>
      <c r="D765" s="91" t="s">
        <v>865</v>
      </c>
    </row>
    <row r="766" spans="2:4" x14ac:dyDescent="0.25">
      <c r="B766" s="179">
        <v>44837.037974537037</v>
      </c>
      <c r="C766" s="90">
        <v>15</v>
      </c>
      <c r="D766" s="91" t="s">
        <v>1364</v>
      </c>
    </row>
    <row r="767" spans="2:4" x14ac:dyDescent="0.25">
      <c r="B767" s="179">
        <v>44837.038043981483</v>
      </c>
      <c r="C767" s="90">
        <v>431</v>
      </c>
      <c r="D767" s="91" t="s">
        <v>104</v>
      </c>
    </row>
    <row r="768" spans="2:4" x14ac:dyDescent="0.25">
      <c r="B768" s="179">
        <v>44837.038124999999</v>
      </c>
      <c r="C768" s="90">
        <v>1829</v>
      </c>
      <c r="D768" s="91" t="s">
        <v>1217</v>
      </c>
    </row>
    <row r="769" spans="2:4" x14ac:dyDescent="0.25">
      <c r="B769" s="179">
        <v>44837.038136574076</v>
      </c>
      <c r="C769" s="90">
        <v>23</v>
      </c>
      <c r="D769" s="91" t="s">
        <v>3801</v>
      </c>
    </row>
    <row r="770" spans="2:4" x14ac:dyDescent="0.25">
      <c r="B770" s="179">
        <v>44837.038159722222</v>
      </c>
      <c r="C770" s="90">
        <v>41</v>
      </c>
      <c r="D770" s="91" t="s">
        <v>5742</v>
      </c>
    </row>
    <row r="771" spans="2:4" x14ac:dyDescent="0.25">
      <c r="B771" s="179">
        <v>44837.038171296299</v>
      </c>
      <c r="C771" s="90">
        <v>1316</v>
      </c>
      <c r="D771" s="91" t="s">
        <v>5237</v>
      </c>
    </row>
    <row r="772" spans="2:4" x14ac:dyDescent="0.25">
      <c r="B772" s="179">
        <v>44837.038321759261</v>
      </c>
      <c r="C772" s="90">
        <v>474</v>
      </c>
      <c r="D772" s="91" t="s">
        <v>5701</v>
      </c>
    </row>
    <row r="773" spans="2:4" x14ac:dyDescent="0.25">
      <c r="B773" s="179">
        <v>44837.038368055553</v>
      </c>
      <c r="C773" s="90">
        <v>186</v>
      </c>
      <c r="D773" s="91" t="s">
        <v>2465</v>
      </c>
    </row>
    <row r="774" spans="2:4" x14ac:dyDescent="0.25">
      <c r="B774" s="179">
        <v>44837.038460648146</v>
      </c>
      <c r="C774" s="90">
        <v>283</v>
      </c>
      <c r="D774" s="91" t="s">
        <v>1001</v>
      </c>
    </row>
    <row r="775" spans="2:4" x14ac:dyDescent="0.25">
      <c r="B775" s="179">
        <v>44837.038460648146</v>
      </c>
      <c r="C775" s="90">
        <v>133</v>
      </c>
      <c r="D775" s="91" t="s">
        <v>1910</v>
      </c>
    </row>
    <row r="776" spans="2:4" x14ac:dyDescent="0.25">
      <c r="B776" s="179">
        <v>44837.038518518515</v>
      </c>
      <c r="C776" s="90">
        <v>68</v>
      </c>
      <c r="D776" s="91" t="s">
        <v>2100</v>
      </c>
    </row>
    <row r="777" spans="2:4" x14ac:dyDescent="0.25">
      <c r="B777" s="179">
        <v>44837.038576388892</v>
      </c>
      <c r="C777" s="90">
        <v>701</v>
      </c>
      <c r="D777" s="91" t="s">
        <v>2599</v>
      </c>
    </row>
    <row r="778" spans="2:4" x14ac:dyDescent="0.25">
      <c r="B778" s="179">
        <v>44837.038587962961</v>
      </c>
      <c r="C778" s="90">
        <v>607</v>
      </c>
      <c r="D778" s="91" t="s">
        <v>314</v>
      </c>
    </row>
    <row r="779" spans="2:4" x14ac:dyDescent="0.25">
      <c r="B779" s="179">
        <v>44837.038599537038</v>
      </c>
      <c r="C779" s="90">
        <v>115</v>
      </c>
      <c r="D779" s="91" t="s">
        <v>1359</v>
      </c>
    </row>
    <row r="780" spans="2:4" x14ac:dyDescent="0.25">
      <c r="B780" s="179">
        <v>44837.038784722223</v>
      </c>
      <c r="C780" s="90">
        <v>557</v>
      </c>
      <c r="D780" s="91" t="s">
        <v>6340</v>
      </c>
    </row>
    <row r="781" spans="2:4" x14ac:dyDescent="0.25">
      <c r="B781" s="179">
        <v>44837.039143518516</v>
      </c>
      <c r="C781" s="90">
        <v>227</v>
      </c>
      <c r="D781" s="91" t="s">
        <v>647</v>
      </c>
    </row>
    <row r="782" spans="2:4" x14ac:dyDescent="0.25">
      <c r="B782" s="179">
        <v>44837.039444444446</v>
      </c>
      <c r="C782" s="90">
        <v>882</v>
      </c>
      <c r="D782" s="91" t="s">
        <v>1366</v>
      </c>
    </row>
    <row r="783" spans="2:4" x14ac:dyDescent="0.25">
      <c r="B783" s="179">
        <v>44837.039467592593</v>
      </c>
      <c r="C783" s="90">
        <v>421</v>
      </c>
      <c r="D783" s="91" t="s">
        <v>1004</v>
      </c>
    </row>
    <row r="784" spans="2:4" x14ac:dyDescent="0.25">
      <c r="B784" s="179">
        <v>44837.039513888885</v>
      </c>
      <c r="C784" s="90">
        <v>160</v>
      </c>
      <c r="D784" s="91" t="s">
        <v>5304</v>
      </c>
    </row>
    <row r="785" spans="2:4" x14ac:dyDescent="0.25">
      <c r="B785" s="179">
        <v>44837.039618055554</v>
      </c>
      <c r="C785" s="90">
        <v>160</v>
      </c>
      <c r="D785" s="91" t="s">
        <v>3905</v>
      </c>
    </row>
    <row r="786" spans="2:4" x14ac:dyDescent="0.25">
      <c r="B786" s="179">
        <v>44837.039618055554</v>
      </c>
      <c r="C786" s="90">
        <v>37</v>
      </c>
      <c r="D786" s="91" t="s">
        <v>1726</v>
      </c>
    </row>
    <row r="787" spans="2:4" x14ac:dyDescent="0.25">
      <c r="B787" s="179">
        <v>44837.039664351854</v>
      </c>
      <c r="C787" s="90">
        <v>116</v>
      </c>
      <c r="D787" s="91" t="s">
        <v>12593</v>
      </c>
    </row>
    <row r="788" spans="2:4" x14ac:dyDescent="0.25">
      <c r="B788" s="179">
        <v>44837.039733796293</v>
      </c>
      <c r="C788" s="90">
        <v>36</v>
      </c>
      <c r="D788" s="91" t="s">
        <v>623</v>
      </c>
    </row>
    <row r="789" spans="2:4" x14ac:dyDescent="0.25">
      <c r="B789" s="179">
        <v>44837.040023148147</v>
      </c>
      <c r="C789" s="90">
        <v>133</v>
      </c>
      <c r="D789" s="91" t="s">
        <v>359</v>
      </c>
    </row>
    <row r="790" spans="2:4" x14ac:dyDescent="0.25">
      <c r="B790" s="179">
        <v>44837.040034722224</v>
      </c>
      <c r="C790" s="90">
        <v>3295</v>
      </c>
      <c r="D790" s="91" t="s">
        <v>861</v>
      </c>
    </row>
    <row r="791" spans="2:4" x14ac:dyDescent="0.25">
      <c r="B791" s="179">
        <v>44837.040138888886</v>
      </c>
      <c r="C791" s="90">
        <v>22</v>
      </c>
      <c r="D791" s="91" t="s">
        <v>7247</v>
      </c>
    </row>
    <row r="792" spans="2:4" x14ac:dyDescent="0.25">
      <c r="B792" s="179">
        <v>44837.040416666663</v>
      </c>
      <c r="C792" s="90">
        <v>158</v>
      </c>
      <c r="D792" s="91" t="s">
        <v>1358</v>
      </c>
    </row>
    <row r="793" spans="2:4" x14ac:dyDescent="0.25">
      <c r="B793" s="179">
        <v>44837.04042824074</v>
      </c>
      <c r="C793" s="90">
        <v>37</v>
      </c>
      <c r="D793" s="91" t="s">
        <v>3978</v>
      </c>
    </row>
    <row r="794" spans="2:4" x14ac:dyDescent="0.25">
      <c r="B794" s="179">
        <v>44837.040462962963</v>
      </c>
      <c r="C794" s="90">
        <v>144</v>
      </c>
      <c r="D794" s="91" t="s">
        <v>1361</v>
      </c>
    </row>
    <row r="795" spans="2:4" x14ac:dyDescent="0.25">
      <c r="B795" s="179">
        <v>44837.040462962963</v>
      </c>
      <c r="C795" s="90">
        <v>201</v>
      </c>
      <c r="D795" s="91" t="s">
        <v>1368</v>
      </c>
    </row>
    <row r="796" spans="2:4" x14ac:dyDescent="0.25">
      <c r="B796" s="179">
        <v>44837.040578703702</v>
      </c>
      <c r="C796" s="90">
        <v>46</v>
      </c>
      <c r="D796" s="91" t="s">
        <v>1360</v>
      </c>
    </row>
    <row r="797" spans="2:4" x14ac:dyDescent="0.25">
      <c r="B797" s="179">
        <v>44837.040763888886</v>
      </c>
      <c r="C797" s="90">
        <v>287</v>
      </c>
      <c r="D797" s="91" t="s">
        <v>1722</v>
      </c>
    </row>
    <row r="798" spans="2:4" x14ac:dyDescent="0.25">
      <c r="B798" s="179">
        <v>44837.040868055556</v>
      </c>
      <c r="C798" s="90">
        <v>140</v>
      </c>
      <c r="D798" s="91" t="s">
        <v>354</v>
      </c>
    </row>
    <row r="799" spans="2:4" x14ac:dyDescent="0.25">
      <c r="B799" s="179">
        <v>44837.040914351855</v>
      </c>
      <c r="C799" s="90">
        <v>56</v>
      </c>
      <c r="D799" s="91" t="s">
        <v>3947</v>
      </c>
    </row>
    <row r="800" spans="2:4" x14ac:dyDescent="0.25">
      <c r="B800" s="179">
        <v>44837.041203703702</v>
      </c>
      <c r="C800" s="90">
        <v>14</v>
      </c>
      <c r="D800" s="91" t="s">
        <v>1221</v>
      </c>
    </row>
    <row r="801" spans="2:4" x14ac:dyDescent="0.25">
      <c r="B801" s="179">
        <v>44837.041238425925</v>
      </c>
      <c r="C801" s="90">
        <v>127</v>
      </c>
      <c r="D801" s="91" t="s">
        <v>877</v>
      </c>
    </row>
    <row r="802" spans="2:4" x14ac:dyDescent="0.25">
      <c r="B802" s="179">
        <v>44837.041284722225</v>
      </c>
      <c r="C802" s="90">
        <v>310</v>
      </c>
      <c r="D802" s="91" t="s">
        <v>1919</v>
      </c>
    </row>
    <row r="803" spans="2:4" x14ac:dyDescent="0.25">
      <c r="B803" s="179">
        <v>44837.041331018518</v>
      </c>
      <c r="C803" s="90">
        <v>16</v>
      </c>
      <c r="D803" s="91" t="s">
        <v>5702</v>
      </c>
    </row>
    <row r="804" spans="2:4" x14ac:dyDescent="0.25">
      <c r="B804" s="179">
        <v>44837.041574074072</v>
      </c>
      <c r="C804" s="90">
        <v>654</v>
      </c>
      <c r="D804" s="91" t="s">
        <v>567</v>
      </c>
    </row>
    <row r="805" spans="2:4" x14ac:dyDescent="0.25">
      <c r="B805" s="179">
        <v>44837.041608796295</v>
      </c>
      <c r="C805" s="90">
        <v>582</v>
      </c>
      <c r="D805" s="91" t="s">
        <v>6280</v>
      </c>
    </row>
    <row r="806" spans="2:4" x14ac:dyDescent="0.25">
      <c r="B806" s="179">
        <v>44837.041620370372</v>
      </c>
      <c r="C806" s="90">
        <v>147</v>
      </c>
      <c r="D806" s="91" t="s">
        <v>6810</v>
      </c>
    </row>
    <row r="807" spans="2:4" x14ac:dyDescent="0.25">
      <c r="B807" s="179">
        <v>44837.041851851849</v>
      </c>
      <c r="C807" s="90">
        <v>546</v>
      </c>
      <c r="D807" s="91" t="s">
        <v>2591</v>
      </c>
    </row>
    <row r="808" spans="2:4" x14ac:dyDescent="0.25">
      <c r="B808" s="179">
        <v>44837.042037037034</v>
      </c>
      <c r="C808" s="90">
        <v>1216</v>
      </c>
      <c r="D808" s="91" t="s">
        <v>902</v>
      </c>
    </row>
    <row r="809" spans="2:4" x14ac:dyDescent="0.25">
      <c r="B809" s="179">
        <v>44837.042071759257</v>
      </c>
      <c r="C809" s="90">
        <v>131</v>
      </c>
      <c r="D809" s="91" t="s">
        <v>4108</v>
      </c>
    </row>
    <row r="810" spans="2:4" x14ac:dyDescent="0.25">
      <c r="B810" s="179">
        <v>44837.042488425926</v>
      </c>
      <c r="C810" s="90">
        <v>164</v>
      </c>
      <c r="D810" s="91" t="s">
        <v>6973</v>
      </c>
    </row>
    <row r="811" spans="2:4" x14ac:dyDescent="0.25">
      <c r="B811" s="179">
        <v>44837.042546296296</v>
      </c>
      <c r="C811" s="90">
        <v>142</v>
      </c>
      <c r="D811" s="91" t="s">
        <v>5795</v>
      </c>
    </row>
    <row r="812" spans="2:4" x14ac:dyDescent="0.25">
      <c r="B812" s="179">
        <v>44837.042615740742</v>
      </c>
      <c r="C812" s="90">
        <v>75</v>
      </c>
      <c r="D812" s="91" t="s">
        <v>1694</v>
      </c>
    </row>
    <row r="813" spans="2:4" x14ac:dyDescent="0.25">
      <c r="B813" s="179">
        <v>44837.042696759258</v>
      </c>
      <c r="C813" s="90">
        <v>467</v>
      </c>
      <c r="D813" s="91" t="s">
        <v>1266</v>
      </c>
    </row>
    <row r="814" spans="2:4" x14ac:dyDescent="0.25">
      <c r="B814" s="179">
        <v>44837.042905092596</v>
      </c>
      <c r="C814" s="90">
        <v>252</v>
      </c>
      <c r="D814" s="91" t="s">
        <v>5406</v>
      </c>
    </row>
    <row r="815" spans="2:4" x14ac:dyDescent="0.25">
      <c r="B815" s="179">
        <v>44837.043356481481</v>
      </c>
      <c r="C815" s="90">
        <v>26</v>
      </c>
      <c r="D815" s="91" t="s">
        <v>5724</v>
      </c>
    </row>
    <row r="816" spans="2:4" x14ac:dyDescent="0.25">
      <c r="B816" s="179">
        <v>44837.043576388889</v>
      </c>
      <c r="C816" s="90">
        <v>62</v>
      </c>
      <c r="D816" s="91" t="s">
        <v>4600</v>
      </c>
    </row>
    <row r="817" spans="2:4" x14ac:dyDescent="0.25">
      <c r="B817" s="179">
        <v>44837.043842592589</v>
      </c>
      <c r="C817" s="90">
        <v>884</v>
      </c>
      <c r="D817" s="91" t="s">
        <v>681</v>
      </c>
    </row>
    <row r="818" spans="2:4" x14ac:dyDescent="0.25">
      <c r="B818" s="179">
        <v>44837.044224537036</v>
      </c>
      <c r="C818" s="90">
        <v>1747</v>
      </c>
      <c r="D818" s="91" t="s">
        <v>2262</v>
      </c>
    </row>
    <row r="819" spans="2:4" x14ac:dyDescent="0.25">
      <c r="B819" s="179">
        <v>44837.044398148151</v>
      </c>
      <c r="C819" s="90">
        <v>5</v>
      </c>
      <c r="D819" s="91" t="s">
        <v>2293</v>
      </c>
    </row>
    <row r="820" spans="2:4" x14ac:dyDescent="0.25">
      <c r="B820" s="179">
        <v>44837.044479166667</v>
      </c>
      <c r="C820" s="90">
        <v>293</v>
      </c>
      <c r="D820" s="91" t="s">
        <v>1426</v>
      </c>
    </row>
    <row r="821" spans="2:4" x14ac:dyDescent="0.25">
      <c r="B821" s="179">
        <v>44837.044560185182</v>
      </c>
      <c r="C821" s="90">
        <v>288</v>
      </c>
      <c r="D821" s="91" t="s">
        <v>4559</v>
      </c>
    </row>
    <row r="822" spans="2:4" x14ac:dyDescent="0.25">
      <c r="B822" s="179">
        <v>44837.044583333336</v>
      </c>
      <c r="C822" s="90">
        <v>95</v>
      </c>
      <c r="D822" s="91" t="s">
        <v>1368</v>
      </c>
    </row>
    <row r="823" spans="2:4" x14ac:dyDescent="0.25">
      <c r="B823" s="179">
        <v>44837.044699074075</v>
      </c>
      <c r="C823" s="90">
        <v>22</v>
      </c>
      <c r="D823" s="91" t="s">
        <v>2249</v>
      </c>
    </row>
    <row r="824" spans="2:4" x14ac:dyDescent="0.25">
      <c r="B824" s="179">
        <v>44837.044849537036</v>
      </c>
      <c r="C824" s="90">
        <v>123</v>
      </c>
      <c r="D824" s="91" t="s">
        <v>1638</v>
      </c>
    </row>
    <row r="825" spans="2:4" x14ac:dyDescent="0.25">
      <c r="B825" s="179">
        <v>44837.04519675926</v>
      </c>
      <c r="C825" s="90">
        <v>422</v>
      </c>
      <c r="D825" s="91" t="s">
        <v>7832</v>
      </c>
    </row>
    <row r="826" spans="2:4" x14ac:dyDescent="0.25">
      <c r="B826" s="179">
        <v>44837.045474537037</v>
      </c>
      <c r="C826" s="90">
        <v>195</v>
      </c>
      <c r="D826" s="91" t="s">
        <v>12594</v>
      </c>
    </row>
    <row r="827" spans="2:4" x14ac:dyDescent="0.25">
      <c r="B827" s="179">
        <v>44837.078402777777</v>
      </c>
      <c r="C827" s="90">
        <v>1000</v>
      </c>
      <c r="D827" s="91" t="s">
        <v>5025</v>
      </c>
    </row>
    <row r="828" spans="2:4" x14ac:dyDescent="0.25">
      <c r="B828" s="179">
        <v>44837.081805555557</v>
      </c>
      <c r="C828" s="90">
        <v>300</v>
      </c>
      <c r="D828" s="91" t="s">
        <v>12595</v>
      </c>
    </row>
    <row r="829" spans="2:4" x14ac:dyDescent="0.25">
      <c r="B829" s="179">
        <v>44837.084340277775</v>
      </c>
      <c r="C829" s="90">
        <v>11.77</v>
      </c>
      <c r="D829" s="91" t="s">
        <v>4783</v>
      </c>
    </row>
    <row r="830" spans="2:4" x14ac:dyDescent="0.25">
      <c r="B830" s="179">
        <v>44837.12232638889</v>
      </c>
      <c r="C830" s="90">
        <v>2000</v>
      </c>
      <c r="D830" s="91" t="s">
        <v>12596</v>
      </c>
    </row>
    <row r="831" spans="2:4" x14ac:dyDescent="0.25">
      <c r="B831" s="179">
        <v>44837.135162037041</v>
      </c>
      <c r="C831" s="90">
        <v>1964</v>
      </c>
      <c r="D831" s="91" t="s">
        <v>504</v>
      </c>
    </row>
    <row r="832" spans="2:4" x14ac:dyDescent="0.25">
      <c r="B832" s="179">
        <v>44837.151909722219</v>
      </c>
      <c r="C832" s="90">
        <v>4.84</v>
      </c>
      <c r="D832" s="91" t="s">
        <v>12597</v>
      </c>
    </row>
    <row r="833" spans="2:4" x14ac:dyDescent="0.25">
      <c r="B833" s="179">
        <v>44837.155312499999</v>
      </c>
      <c r="C833" s="90">
        <v>6000</v>
      </c>
      <c r="D833" s="91" t="s">
        <v>12598</v>
      </c>
    </row>
    <row r="834" spans="2:4" x14ac:dyDescent="0.25">
      <c r="B834" s="179">
        <v>44837.177615740744</v>
      </c>
      <c r="C834" s="90">
        <v>28</v>
      </c>
      <c r="D834" s="91" t="s">
        <v>830</v>
      </c>
    </row>
    <row r="835" spans="2:4" x14ac:dyDescent="0.25">
      <c r="B835" s="179">
        <v>44837.222291666665</v>
      </c>
      <c r="C835" s="90">
        <v>1000</v>
      </c>
      <c r="D835" s="91" t="s">
        <v>12599</v>
      </c>
    </row>
    <row r="836" spans="2:4" x14ac:dyDescent="0.25">
      <c r="B836" s="179">
        <v>44837.228900462964</v>
      </c>
      <c r="C836" s="90">
        <v>680</v>
      </c>
      <c r="D836" s="91" t="s">
        <v>12506</v>
      </c>
    </row>
    <row r="837" spans="2:4" x14ac:dyDescent="0.25">
      <c r="B837" s="179">
        <v>44837.242037037038</v>
      </c>
      <c r="C837" s="90">
        <v>873</v>
      </c>
      <c r="D837" s="91" t="s">
        <v>7003</v>
      </c>
    </row>
    <row r="838" spans="2:4" x14ac:dyDescent="0.25">
      <c r="B838" s="179">
        <v>44837.242384259262</v>
      </c>
      <c r="C838" s="90">
        <v>2000</v>
      </c>
      <c r="D838" s="91" t="s">
        <v>12600</v>
      </c>
    </row>
    <row r="839" spans="2:4" x14ac:dyDescent="0.25">
      <c r="B839" s="179">
        <v>44837.249409722222</v>
      </c>
      <c r="C839" s="90">
        <v>3</v>
      </c>
      <c r="D839" s="91" t="s">
        <v>282</v>
      </c>
    </row>
    <row r="840" spans="2:4" x14ac:dyDescent="0.25">
      <c r="B840" s="179">
        <v>44837.273946759262</v>
      </c>
      <c r="C840" s="90">
        <v>28</v>
      </c>
      <c r="D840" s="91" t="s">
        <v>5890</v>
      </c>
    </row>
    <row r="841" spans="2:4" x14ac:dyDescent="0.25">
      <c r="B841" s="179">
        <v>44837.281354166669</v>
      </c>
      <c r="C841" s="90">
        <v>50</v>
      </c>
      <c r="D841" s="91" t="s">
        <v>4721</v>
      </c>
    </row>
    <row r="842" spans="2:4" x14ac:dyDescent="0.25">
      <c r="B842" s="179">
        <v>44837.302002314813</v>
      </c>
      <c r="C842" s="90">
        <v>30</v>
      </c>
      <c r="D842" s="91" t="s">
        <v>557</v>
      </c>
    </row>
    <row r="843" spans="2:4" x14ac:dyDescent="0.25">
      <c r="B843" s="179">
        <v>44837.306250000001</v>
      </c>
      <c r="C843" s="90">
        <v>13</v>
      </c>
      <c r="D843" s="91" t="s">
        <v>1418</v>
      </c>
    </row>
    <row r="844" spans="2:4" x14ac:dyDescent="0.25">
      <c r="B844" s="179">
        <v>44837.316608796296</v>
      </c>
      <c r="C844" s="90">
        <v>10</v>
      </c>
      <c r="D844" s="91" t="s">
        <v>460</v>
      </c>
    </row>
    <row r="845" spans="2:4" x14ac:dyDescent="0.25">
      <c r="B845" s="179">
        <v>44837.31722222222</v>
      </c>
      <c r="C845" s="90">
        <v>8380</v>
      </c>
      <c r="D845" s="91" t="s">
        <v>1853</v>
      </c>
    </row>
    <row r="846" spans="2:4" x14ac:dyDescent="0.25">
      <c r="B846" s="179">
        <v>44837.337199074071</v>
      </c>
      <c r="C846" s="90">
        <v>50</v>
      </c>
      <c r="D846" s="91" t="s">
        <v>12601</v>
      </c>
    </row>
    <row r="847" spans="2:4" x14ac:dyDescent="0.25">
      <c r="B847" s="179">
        <v>44837.347708333335</v>
      </c>
      <c r="C847" s="90">
        <v>500</v>
      </c>
      <c r="D847" s="91" t="s">
        <v>5213</v>
      </c>
    </row>
    <row r="848" spans="2:4" x14ac:dyDescent="0.25">
      <c r="B848" s="179">
        <v>44837.358761574076</v>
      </c>
      <c r="C848" s="90">
        <v>1000</v>
      </c>
      <c r="D848" s="91" t="s">
        <v>681</v>
      </c>
    </row>
    <row r="849" spans="2:4" x14ac:dyDescent="0.25">
      <c r="B849" s="179">
        <v>44837.360162037039</v>
      </c>
      <c r="C849" s="90">
        <v>300</v>
      </c>
      <c r="D849" s="91" t="s">
        <v>666</v>
      </c>
    </row>
    <row r="850" spans="2:4" x14ac:dyDescent="0.25">
      <c r="B850" s="179">
        <v>44837.361006944448</v>
      </c>
      <c r="C850" s="90">
        <v>3.3</v>
      </c>
      <c r="D850" s="91" t="s">
        <v>7286</v>
      </c>
    </row>
    <row r="851" spans="2:4" x14ac:dyDescent="0.25">
      <c r="B851" s="179">
        <v>44837.361458333333</v>
      </c>
      <c r="C851" s="90">
        <v>100</v>
      </c>
      <c r="D851" s="91" t="s">
        <v>12602</v>
      </c>
    </row>
    <row r="852" spans="2:4" x14ac:dyDescent="0.25">
      <c r="B852" s="179">
        <v>44837.388032407405</v>
      </c>
      <c r="C852" s="90">
        <v>729</v>
      </c>
      <c r="D852" s="91" t="s">
        <v>1206</v>
      </c>
    </row>
    <row r="853" spans="2:4" x14ac:dyDescent="0.25">
      <c r="B853" s="179">
        <v>44837.388402777775</v>
      </c>
      <c r="C853" s="90">
        <v>100</v>
      </c>
      <c r="D853" s="91" t="s">
        <v>1618</v>
      </c>
    </row>
    <row r="854" spans="2:4" x14ac:dyDescent="0.25">
      <c r="B854" s="179">
        <v>44837.389282407406</v>
      </c>
      <c r="C854" s="90">
        <v>77</v>
      </c>
      <c r="D854" s="91" t="s">
        <v>125</v>
      </c>
    </row>
    <row r="855" spans="2:4" x14ac:dyDescent="0.25">
      <c r="B855" s="179">
        <v>44837.391053240739</v>
      </c>
      <c r="C855" s="90">
        <v>1000</v>
      </c>
      <c r="D855" s="91" t="s">
        <v>5678</v>
      </c>
    </row>
    <row r="856" spans="2:4" x14ac:dyDescent="0.25">
      <c r="B856" s="179">
        <v>44837.393460648149</v>
      </c>
      <c r="C856" s="90">
        <v>300</v>
      </c>
      <c r="D856" s="91" t="s">
        <v>815</v>
      </c>
    </row>
    <row r="857" spans="2:4" x14ac:dyDescent="0.25">
      <c r="B857" s="179">
        <v>44837.397372685184</v>
      </c>
      <c r="C857" s="90">
        <v>38.6</v>
      </c>
      <c r="D857" s="91" t="s">
        <v>7839</v>
      </c>
    </row>
    <row r="858" spans="2:4" x14ac:dyDescent="0.25">
      <c r="B858" s="179">
        <v>44837.397453703707</v>
      </c>
      <c r="C858" s="90">
        <v>689.17</v>
      </c>
      <c r="D858" s="91" t="s">
        <v>2510</v>
      </c>
    </row>
    <row r="859" spans="2:4" x14ac:dyDescent="0.25">
      <c r="B859" s="179">
        <v>44837.41265046296</v>
      </c>
      <c r="C859" s="90">
        <v>2.87</v>
      </c>
      <c r="D859" s="91" t="s">
        <v>1365</v>
      </c>
    </row>
    <row r="860" spans="2:4" x14ac:dyDescent="0.25">
      <c r="B860" s="179">
        <v>44837.415567129632</v>
      </c>
      <c r="C860" s="90">
        <v>500</v>
      </c>
      <c r="D860" s="91" t="s">
        <v>248</v>
      </c>
    </row>
    <row r="861" spans="2:4" x14ac:dyDescent="0.25">
      <c r="B861" s="179">
        <v>44837.417523148149</v>
      </c>
      <c r="C861" s="90">
        <v>150</v>
      </c>
      <c r="D861" s="91" t="s">
        <v>4090</v>
      </c>
    </row>
    <row r="862" spans="2:4" x14ac:dyDescent="0.25">
      <c r="B862" s="179">
        <v>44837.418067129627</v>
      </c>
      <c r="C862" s="90">
        <v>15</v>
      </c>
      <c r="D862" s="91" t="s">
        <v>814</v>
      </c>
    </row>
    <row r="863" spans="2:4" x14ac:dyDescent="0.25">
      <c r="B863" s="179">
        <v>44837.41810185185</v>
      </c>
      <c r="C863" s="90">
        <v>200</v>
      </c>
      <c r="D863" s="91" t="s">
        <v>1381</v>
      </c>
    </row>
    <row r="864" spans="2:4" x14ac:dyDescent="0.25">
      <c r="B864" s="179">
        <v>44837.418124999997</v>
      </c>
      <c r="C864" s="90">
        <v>200</v>
      </c>
      <c r="D864" s="91" t="s">
        <v>1374</v>
      </c>
    </row>
    <row r="865" spans="2:4" x14ac:dyDescent="0.25">
      <c r="B865" s="179">
        <v>44837.418703703705</v>
      </c>
      <c r="C865" s="90">
        <v>30</v>
      </c>
      <c r="D865" s="91" t="s">
        <v>414</v>
      </c>
    </row>
    <row r="866" spans="2:4" x14ac:dyDescent="0.25">
      <c r="B866" s="179">
        <v>44837.418877314813</v>
      </c>
      <c r="C866" s="90">
        <v>500</v>
      </c>
      <c r="D866" s="91" t="s">
        <v>5604</v>
      </c>
    </row>
    <row r="867" spans="2:4" x14ac:dyDescent="0.25">
      <c r="B867" s="179">
        <v>44837.421226851853</v>
      </c>
      <c r="C867" s="90">
        <v>100</v>
      </c>
      <c r="D867" s="91" t="s">
        <v>3830</v>
      </c>
    </row>
    <row r="868" spans="2:4" x14ac:dyDescent="0.25">
      <c r="B868" s="179">
        <v>44837.421689814815</v>
      </c>
      <c r="C868" s="90">
        <v>100</v>
      </c>
      <c r="D868" s="91" t="s">
        <v>690</v>
      </c>
    </row>
    <row r="869" spans="2:4" x14ac:dyDescent="0.25">
      <c r="B869" s="179">
        <v>44837.422280092593</v>
      </c>
      <c r="C869" s="90">
        <v>14000</v>
      </c>
      <c r="D869" s="91" t="s">
        <v>2293</v>
      </c>
    </row>
    <row r="870" spans="2:4" x14ac:dyDescent="0.25">
      <c r="B870" s="179">
        <v>44837.422905092593</v>
      </c>
      <c r="C870" s="90">
        <v>500</v>
      </c>
      <c r="D870" s="91" t="s">
        <v>341</v>
      </c>
    </row>
    <row r="871" spans="2:4" x14ac:dyDescent="0.25">
      <c r="B871" s="179">
        <v>44837.42355324074</v>
      </c>
      <c r="C871" s="90">
        <v>1000</v>
      </c>
      <c r="D871" s="91" t="s">
        <v>1390</v>
      </c>
    </row>
    <row r="872" spans="2:4" x14ac:dyDescent="0.25">
      <c r="B872" s="179">
        <v>44837.424629629626</v>
      </c>
      <c r="C872" s="90">
        <v>42.61</v>
      </c>
      <c r="D872" s="91" t="s">
        <v>940</v>
      </c>
    </row>
    <row r="873" spans="2:4" x14ac:dyDescent="0.25">
      <c r="B873" s="179">
        <v>44837.425335648149</v>
      </c>
      <c r="C873" s="90">
        <v>500</v>
      </c>
      <c r="D873" s="91" t="s">
        <v>987</v>
      </c>
    </row>
    <row r="874" spans="2:4" x14ac:dyDescent="0.25">
      <c r="B874" s="179">
        <v>44837.425879629627</v>
      </c>
      <c r="C874" s="90">
        <v>10</v>
      </c>
      <c r="D874" s="91" t="s">
        <v>824</v>
      </c>
    </row>
    <row r="875" spans="2:4" x14ac:dyDescent="0.25">
      <c r="B875" s="179">
        <v>44837.426377314812</v>
      </c>
      <c r="C875" s="90">
        <v>1000</v>
      </c>
      <c r="D875" s="91" t="s">
        <v>922</v>
      </c>
    </row>
    <row r="876" spans="2:4" x14ac:dyDescent="0.25">
      <c r="B876" s="179">
        <v>44837.428506944445</v>
      </c>
      <c r="C876" s="90">
        <v>500</v>
      </c>
      <c r="D876" s="91" t="s">
        <v>12603</v>
      </c>
    </row>
    <row r="877" spans="2:4" x14ac:dyDescent="0.25">
      <c r="B877" s="179">
        <v>44837.428993055553</v>
      </c>
      <c r="C877" s="90">
        <v>100</v>
      </c>
      <c r="D877" s="91" t="s">
        <v>2113</v>
      </c>
    </row>
    <row r="878" spans="2:4" x14ac:dyDescent="0.25">
      <c r="B878" s="179">
        <v>44837.429942129631</v>
      </c>
      <c r="C878" s="90">
        <v>100</v>
      </c>
      <c r="D878" s="91" t="s">
        <v>5</v>
      </c>
    </row>
    <row r="879" spans="2:4" x14ac:dyDescent="0.25">
      <c r="B879" s="179">
        <v>44837.431793981479</v>
      </c>
      <c r="C879" s="90">
        <v>1500</v>
      </c>
      <c r="D879" s="91" t="s">
        <v>558</v>
      </c>
    </row>
    <row r="880" spans="2:4" x14ac:dyDescent="0.25">
      <c r="B880" s="179">
        <v>44837.43209490741</v>
      </c>
      <c r="C880" s="90">
        <v>10</v>
      </c>
      <c r="D880" s="91" t="s">
        <v>1215</v>
      </c>
    </row>
    <row r="881" spans="2:4" x14ac:dyDescent="0.25">
      <c r="B881" s="179">
        <v>44837.432662037034</v>
      </c>
      <c r="C881" s="90">
        <v>14.63</v>
      </c>
      <c r="D881" s="91" t="s">
        <v>419</v>
      </c>
    </row>
    <row r="882" spans="2:4" x14ac:dyDescent="0.25">
      <c r="B882" s="179">
        <v>44837.432881944442</v>
      </c>
      <c r="C882" s="90">
        <v>100</v>
      </c>
      <c r="D882" s="91" t="s">
        <v>5388</v>
      </c>
    </row>
    <row r="883" spans="2:4" x14ac:dyDescent="0.25">
      <c r="B883" s="179">
        <v>44837.433495370373</v>
      </c>
      <c r="C883" s="90">
        <v>7</v>
      </c>
      <c r="D883" s="91" t="s">
        <v>767</v>
      </c>
    </row>
    <row r="884" spans="2:4" x14ac:dyDescent="0.25">
      <c r="B884" s="179">
        <v>44837.439432870371</v>
      </c>
      <c r="C884" s="90">
        <v>150</v>
      </c>
      <c r="D884" s="91" t="s">
        <v>107</v>
      </c>
    </row>
    <row r="885" spans="2:4" x14ac:dyDescent="0.25">
      <c r="B885" s="179">
        <v>44837.442060185182</v>
      </c>
      <c r="C885" s="90">
        <v>50</v>
      </c>
      <c r="D885" s="91" t="s">
        <v>4549</v>
      </c>
    </row>
    <row r="886" spans="2:4" x14ac:dyDescent="0.25">
      <c r="B886" s="179">
        <v>44837.445023148146</v>
      </c>
      <c r="C886" s="90">
        <v>2.44</v>
      </c>
      <c r="D886" s="91" t="s">
        <v>5301</v>
      </c>
    </row>
    <row r="887" spans="2:4" x14ac:dyDescent="0.25">
      <c r="B887" s="179">
        <v>44837.448125000003</v>
      </c>
      <c r="C887" s="90">
        <v>100</v>
      </c>
      <c r="D887" s="91" t="s">
        <v>851</v>
      </c>
    </row>
    <row r="888" spans="2:4" x14ac:dyDescent="0.25">
      <c r="B888" s="179">
        <v>44837.449236111112</v>
      </c>
      <c r="C888" s="90">
        <v>1000</v>
      </c>
      <c r="D888" s="91" t="s">
        <v>1463</v>
      </c>
    </row>
    <row r="889" spans="2:4" x14ac:dyDescent="0.25">
      <c r="B889" s="179">
        <v>44837.44976851852</v>
      </c>
      <c r="C889" s="90">
        <v>500</v>
      </c>
      <c r="D889" s="91" t="s">
        <v>523</v>
      </c>
    </row>
    <row r="890" spans="2:4" x14ac:dyDescent="0.25">
      <c r="B890" s="179">
        <v>44837.454016203701</v>
      </c>
      <c r="C890" s="90">
        <v>50</v>
      </c>
      <c r="D890" s="91" t="s">
        <v>1380</v>
      </c>
    </row>
    <row r="891" spans="2:4" x14ac:dyDescent="0.25">
      <c r="B891" s="179">
        <v>44837.455208333333</v>
      </c>
      <c r="C891" s="90">
        <v>100</v>
      </c>
      <c r="D891" s="91" t="s">
        <v>1267</v>
      </c>
    </row>
    <row r="892" spans="2:4" x14ac:dyDescent="0.25">
      <c r="B892" s="179">
        <v>44837.45653935185</v>
      </c>
      <c r="C892" s="90">
        <v>7.08</v>
      </c>
      <c r="D892" s="91" t="s">
        <v>12604</v>
      </c>
    </row>
    <row r="893" spans="2:4" x14ac:dyDescent="0.25">
      <c r="B893" s="179">
        <v>44837.458043981482</v>
      </c>
      <c r="C893" s="90">
        <v>60</v>
      </c>
      <c r="D893" s="91" t="s">
        <v>855</v>
      </c>
    </row>
    <row r="894" spans="2:4" x14ac:dyDescent="0.25">
      <c r="B894" s="179">
        <v>44837.459317129629</v>
      </c>
      <c r="C894" s="90">
        <v>10</v>
      </c>
      <c r="D894" s="91" t="s">
        <v>855</v>
      </c>
    </row>
    <row r="895" spans="2:4" x14ac:dyDescent="0.25">
      <c r="B895" s="179">
        <v>44837.462592592594</v>
      </c>
      <c r="C895" s="90">
        <v>46.21</v>
      </c>
      <c r="D895" s="91" t="s">
        <v>6967</v>
      </c>
    </row>
    <row r="896" spans="2:4" x14ac:dyDescent="0.25">
      <c r="B896" s="179">
        <v>44837.463402777779</v>
      </c>
      <c r="C896" s="90">
        <v>200</v>
      </c>
      <c r="D896" s="91" t="s">
        <v>5884</v>
      </c>
    </row>
    <row r="897" spans="2:4" x14ac:dyDescent="0.25">
      <c r="B897" s="179">
        <v>44837.463402777779</v>
      </c>
      <c r="C897" s="90">
        <v>5</v>
      </c>
      <c r="D897" s="91" t="s">
        <v>1365</v>
      </c>
    </row>
    <row r="898" spans="2:4" x14ac:dyDescent="0.25">
      <c r="B898" s="179">
        <v>44837.46398148148</v>
      </c>
      <c r="C898" s="90">
        <v>235</v>
      </c>
      <c r="D898" s="91" t="s">
        <v>5242</v>
      </c>
    </row>
    <row r="899" spans="2:4" x14ac:dyDescent="0.25">
      <c r="B899" s="179">
        <v>44837.464328703703</v>
      </c>
      <c r="C899" s="90">
        <v>10</v>
      </c>
      <c r="D899" s="91" t="s">
        <v>1663</v>
      </c>
    </row>
    <row r="900" spans="2:4" x14ac:dyDescent="0.25">
      <c r="B900" s="179">
        <v>44837.465717592589</v>
      </c>
      <c r="C900" s="90">
        <v>3</v>
      </c>
      <c r="D900" s="91" t="s">
        <v>282</v>
      </c>
    </row>
    <row r="901" spans="2:4" x14ac:dyDescent="0.25">
      <c r="B901" s="179">
        <v>44837.46837962963</v>
      </c>
      <c r="C901" s="90">
        <v>11</v>
      </c>
      <c r="D901" s="91" t="s">
        <v>5319</v>
      </c>
    </row>
    <row r="902" spans="2:4" x14ac:dyDescent="0.25">
      <c r="B902" s="179">
        <v>44837.469178240739</v>
      </c>
      <c r="C902" s="90">
        <v>100</v>
      </c>
      <c r="D902" s="91" t="s">
        <v>137</v>
      </c>
    </row>
    <row r="903" spans="2:4" x14ac:dyDescent="0.25">
      <c r="B903" s="179">
        <v>44837.470613425925</v>
      </c>
      <c r="C903" s="90">
        <v>500</v>
      </c>
      <c r="D903" s="91" t="s">
        <v>4371</v>
      </c>
    </row>
    <row r="904" spans="2:4" x14ac:dyDescent="0.25">
      <c r="B904" s="179">
        <v>44837.471377314818</v>
      </c>
      <c r="C904" s="90">
        <v>10000</v>
      </c>
      <c r="D904" s="91" t="s">
        <v>12605</v>
      </c>
    </row>
    <row r="905" spans="2:4" x14ac:dyDescent="0.25">
      <c r="B905" s="179">
        <v>44837.474131944444</v>
      </c>
      <c r="C905" s="90">
        <v>100</v>
      </c>
      <c r="D905" s="91" t="s">
        <v>1705</v>
      </c>
    </row>
    <row r="906" spans="2:4" x14ac:dyDescent="0.25">
      <c r="B906" s="179">
        <v>44837.475555555553</v>
      </c>
      <c r="C906" s="90">
        <v>7</v>
      </c>
      <c r="D906" s="91" t="s">
        <v>814</v>
      </c>
    </row>
    <row r="907" spans="2:4" x14ac:dyDescent="0.25">
      <c r="B907" s="179">
        <v>44837.476307870369</v>
      </c>
      <c r="C907" s="90">
        <v>100</v>
      </c>
      <c r="D907" s="91" t="s">
        <v>5005</v>
      </c>
    </row>
    <row r="908" spans="2:4" x14ac:dyDescent="0.25">
      <c r="B908" s="179">
        <v>44837.477685185186</v>
      </c>
      <c r="C908" s="90">
        <v>125</v>
      </c>
      <c r="D908" s="91" t="s">
        <v>2600</v>
      </c>
    </row>
    <row r="909" spans="2:4" x14ac:dyDescent="0.25">
      <c r="B909" s="179">
        <v>44837.479305555556</v>
      </c>
      <c r="C909" s="90">
        <v>10</v>
      </c>
      <c r="D909" s="91" t="s">
        <v>193</v>
      </c>
    </row>
    <row r="910" spans="2:4" x14ac:dyDescent="0.25">
      <c r="B910" s="179">
        <v>44837.480590277781</v>
      </c>
      <c r="C910" s="90">
        <v>50</v>
      </c>
      <c r="D910" s="91" t="s">
        <v>1388</v>
      </c>
    </row>
    <row r="911" spans="2:4" x14ac:dyDescent="0.25">
      <c r="B911" s="179">
        <v>44837.48369212963</v>
      </c>
      <c r="C911" s="90">
        <v>3</v>
      </c>
      <c r="D911" s="91" t="s">
        <v>282</v>
      </c>
    </row>
    <row r="912" spans="2:4" x14ac:dyDescent="0.25">
      <c r="B912" s="179">
        <v>44837.484375</v>
      </c>
      <c r="C912" s="90">
        <v>25</v>
      </c>
      <c r="D912" s="91" t="s">
        <v>5795</v>
      </c>
    </row>
    <row r="913" spans="2:4" x14ac:dyDescent="0.25">
      <c r="B913" s="179">
        <v>44837.485092592593</v>
      </c>
      <c r="C913" s="90">
        <v>100</v>
      </c>
      <c r="D913" s="91" t="s">
        <v>1385</v>
      </c>
    </row>
    <row r="914" spans="2:4" x14ac:dyDescent="0.25">
      <c r="B914" s="179">
        <v>44837.48537037037</v>
      </c>
      <c r="C914" s="90">
        <v>100</v>
      </c>
      <c r="D914" s="91" t="s">
        <v>4591</v>
      </c>
    </row>
    <row r="915" spans="2:4" x14ac:dyDescent="0.25">
      <c r="B915" s="179">
        <v>44837.488692129627</v>
      </c>
      <c r="C915" s="90">
        <v>42.5</v>
      </c>
      <c r="D915" s="91" t="s">
        <v>7038</v>
      </c>
    </row>
    <row r="916" spans="2:4" x14ac:dyDescent="0.25">
      <c r="B916" s="179">
        <v>44837.488958333335</v>
      </c>
      <c r="C916" s="90">
        <v>50</v>
      </c>
      <c r="D916" s="91" t="s">
        <v>35</v>
      </c>
    </row>
    <row r="917" spans="2:4" x14ac:dyDescent="0.25">
      <c r="B917" s="179">
        <v>44837.491701388892</v>
      </c>
      <c r="C917" s="90">
        <v>50</v>
      </c>
      <c r="D917" s="91" t="s">
        <v>338</v>
      </c>
    </row>
    <row r="918" spans="2:4" x14ac:dyDescent="0.25">
      <c r="B918" s="179">
        <v>44837.4922337963</v>
      </c>
      <c r="C918" s="90">
        <v>50</v>
      </c>
      <c r="D918" s="91" t="s">
        <v>1384</v>
      </c>
    </row>
    <row r="919" spans="2:4" x14ac:dyDescent="0.25">
      <c r="B919" s="179">
        <v>44837.494085648148</v>
      </c>
      <c r="C919" s="90">
        <v>200</v>
      </c>
      <c r="D919" s="91" t="s">
        <v>2203</v>
      </c>
    </row>
    <row r="920" spans="2:4" x14ac:dyDescent="0.25">
      <c r="B920" s="179">
        <v>44837.494166666664</v>
      </c>
      <c r="C920" s="90">
        <v>87.57</v>
      </c>
      <c r="D920" s="91" t="s">
        <v>1505</v>
      </c>
    </row>
    <row r="921" spans="2:4" x14ac:dyDescent="0.25">
      <c r="B921" s="179">
        <v>44837.49596064815</v>
      </c>
      <c r="C921" s="90">
        <v>49.44</v>
      </c>
      <c r="D921" s="91" t="s">
        <v>5848</v>
      </c>
    </row>
    <row r="922" spans="2:4" x14ac:dyDescent="0.25">
      <c r="B922" s="179">
        <v>44837.49863425926</v>
      </c>
      <c r="C922" s="90">
        <v>38</v>
      </c>
      <c r="D922" s="91" t="s">
        <v>2479</v>
      </c>
    </row>
    <row r="923" spans="2:4" x14ac:dyDescent="0.25">
      <c r="B923" s="179">
        <v>44837.498981481483</v>
      </c>
      <c r="C923" s="90">
        <v>40.840000000000003</v>
      </c>
      <c r="D923" s="91" t="s">
        <v>5808</v>
      </c>
    </row>
    <row r="924" spans="2:4" x14ac:dyDescent="0.25">
      <c r="B924" s="179">
        <v>44837.499525462961</v>
      </c>
      <c r="C924" s="90">
        <v>100</v>
      </c>
      <c r="D924" s="91" t="s">
        <v>6941</v>
      </c>
    </row>
    <row r="925" spans="2:4" x14ac:dyDescent="0.25">
      <c r="B925" s="179">
        <v>44837.500578703701</v>
      </c>
      <c r="C925" s="90">
        <v>125</v>
      </c>
      <c r="D925" s="91" t="s">
        <v>1020</v>
      </c>
    </row>
    <row r="926" spans="2:4" x14ac:dyDescent="0.25">
      <c r="B926" s="179">
        <v>44837.502337962964</v>
      </c>
      <c r="C926" s="90">
        <v>250</v>
      </c>
      <c r="D926" s="91" t="s">
        <v>927</v>
      </c>
    </row>
    <row r="927" spans="2:4" x14ac:dyDescent="0.25">
      <c r="B927" s="179">
        <v>44837.50236111111</v>
      </c>
      <c r="C927" s="90">
        <v>1</v>
      </c>
      <c r="D927" s="91" t="s">
        <v>4176</v>
      </c>
    </row>
    <row r="928" spans="2:4" x14ac:dyDescent="0.25">
      <c r="B928" s="179">
        <v>44837.504918981482</v>
      </c>
      <c r="C928" s="90">
        <v>100</v>
      </c>
      <c r="D928" s="91" t="s">
        <v>799</v>
      </c>
    </row>
    <row r="929" spans="2:4" x14ac:dyDescent="0.25">
      <c r="B929" s="179">
        <v>44837.505057870374</v>
      </c>
      <c r="C929" s="90">
        <v>10</v>
      </c>
      <c r="D929" s="91" t="s">
        <v>1012</v>
      </c>
    </row>
    <row r="930" spans="2:4" x14ac:dyDescent="0.25">
      <c r="B930" s="179">
        <v>44837.507870370369</v>
      </c>
      <c r="C930" s="90">
        <v>15</v>
      </c>
      <c r="D930" s="91" t="s">
        <v>1379</v>
      </c>
    </row>
    <row r="931" spans="2:4" x14ac:dyDescent="0.25">
      <c r="B931" s="179">
        <v>44837.508391203701</v>
      </c>
      <c r="C931" s="90">
        <v>100</v>
      </c>
      <c r="D931" s="91" t="s">
        <v>597</v>
      </c>
    </row>
    <row r="932" spans="2:4" x14ac:dyDescent="0.25">
      <c r="B932" s="179">
        <v>44837.511550925927</v>
      </c>
      <c r="C932" s="90">
        <v>100</v>
      </c>
      <c r="D932" s="91" t="s">
        <v>1386</v>
      </c>
    </row>
    <row r="933" spans="2:4" x14ac:dyDescent="0.25">
      <c r="B933" s="179">
        <v>44837.514120370368</v>
      </c>
      <c r="C933" s="90">
        <v>9</v>
      </c>
      <c r="D933" s="91" t="s">
        <v>12606</v>
      </c>
    </row>
    <row r="934" spans="2:4" x14ac:dyDescent="0.25">
      <c r="B934" s="179">
        <v>44837.516458333332</v>
      </c>
      <c r="C934" s="90">
        <v>140</v>
      </c>
      <c r="D934" s="91" t="s">
        <v>4256</v>
      </c>
    </row>
    <row r="935" spans="2:4" x14ac:dyDescent="0.25">
      <c r="B935" s="179">
        <v>44837.518425925926</v>
      </c>
      <c r="C935" s="90">
        <v>1.94</v>
      </c>
      <c r="D935" s="91" t="s">
        <v>7690</v>
      </c>
    </row>
    <row r="936" spans="2:4" x14ac:dyDescent="0.25">
      <c r="B936" s="179">
        <v>44837.518703703703</v>
      </c>
      <c r="C936" s="90">
        <v>7.95</v>
      </c>
      <c r="D936" s="91" t="s">
        <v>12607</v>
      </c>
    </row>
    <row r="937" spans="2:4" x14ac:dyDescent="0.25">
      <c r="B937" s="179">
        <v>44837.524375000001</v>
      </c>
      <c r="C937" s="90">
        <v>9.0299999999999994</v>
      </c>
      <c r="D937" s="91" t="s">
        <v>12608</v>
      </c>
    </row>
    <row r="938" spans="2:4" x14ac:dyDescent="0.25">
      <c r="B938" s="179">
        <v>44837.524895833332</v>
      </c>
      <c r="C938" s="90">
        <v>100</v>
      </c>
      <c r="D938" s="91" t="s">
        <v>5</v>
      </c>
    </row>
    <row r="939" spans="2:4" x14ac:dyDescent="0.25">
      <c r="B939" s="179">
        <v>44837.526134259257</v>
      </c>
      <c r="C939" s="90">
        <v>100</v>
      </c>
      <c r="D939" s="91" t="s">
        <v>12609</v>
      </c>
    </row>
    <row r="940" spans="2:4" x14ac:dyDescent="0.25">
      <c r="B940" s="179">
        <v>44837.527916666666</v>
      </c>
      <c r="C940" s="90">
        <v>9.4499999999999993</v>
      </c>
      <c r="D940" s="91" t="s">
        <v>1786</v>
      </c>
    </row>
    <row r="941" spans="2:4" x14ac:dyDescent="0.25">
      <c r="B941" s="179">
        <v>44837.532256944447</v>
      </c>
      <c r="C941" s="90">
        <v>3</v>
      </c>
      <c r="D941" s="91" t="s">
        <v>1738</v>
      </c>
    </row>
    <row r="942" spans="2:4" x14ac:dyDescent="0.25">
      <c r="B942" s="179">
        <v>44837.535092592596</v>
      </c>
      <c r="C942" s="90">
        <v>11.95</v>
      </c>
      <c r="D942" s="91" t="s">
        <v>330</v>
      </c>
    </row>
    <row r="943" spans="2:4" x14ac:dyDescent="0.25">
      <c r="B943" s="179">
        <v>44837.538113425922</v>
      </c>
      <c r="C943" s="90">
        <v>20</v>
      </c>
      <c r="D943" s="91" t="s">
        <v>1375</v>
      </c>
    </row>
    <row r="944" spans="2:4" x14ac:dyDescent="0.25">
      <c r="B944" s="179">
        <v>44837.544166666667</v>
      </c>
      <c r="C944" s="90">
        <v>470</v>
      </c>
      <c r="D944" s="91" t="s">
        <v>538</v>
      </c>
    </row>
    <row r="945" spans="2:4" x14ac:dyDescent="0.25">
      <c r="B945" s="179">
        <v>44837.545648148145</v>
      </c>
      <c r="C945" s="90">
        <v>10</v>
      </c>
      <c r="D945" s="91" t="s">
        <v>1824</v>
      </c>
    </row>
    <row r="946" spans="2:4" x14ac:dyDescent="0.25">
      <c r="B946" s="179">
        <v>44837.548460648148</v>
      </c>
      <c r="C946" s="90">
        <v>380</v>
      </c>
      <c r="D946" s="91" t="s">
        <v>1815</v>
      </c>
    </row>
    <row r="947" spans="2:4" x14ac:dyDescent="0.25">
      <c r="B947" s="179">
        <v>44837.549166666664</v>
      </c>
      <c r="C947" s="90">
        <v>500</v>
      </c>
      <c r="D947" s="91" t="s">
        <v>5842</v>
      </c>
    </row>
    <row r="948" spans="2:4" x14ac:dyDescent="0.25">
      <c r="B948" s="179">
        <v>44837.552777777775</v>
      </c>
      <c r="C948" s="90">
        <v>70</v>
      </c>
      <c r="D948" s="91" t="s">
        <v>61</v>
      </c>
    </row>
    <row r="949" spans="2:4" x14ac:dyDescent="0.25">
      <c r="B949" s="179">
        <v>44837.555451388886</v>
      </c>
      <c r="C949" s="90">
        <v>400</v>
      </c>
      <c r="D949" s="91" t="s">
        <v>12610</v>
      </c>
    </row>
    <row r="950" spans="2:4" x14ac:dyDescent="0.25">
      <c r="B950" s="179">
        <v>44837.558206018519</v>
      </c>
      <c r="C950" s="90">
        <v>15</v>
      </c>
      <c r="D950" s="91" t="s">
        <v>2254</v>
      </c>
    </row>
    <row r="951" spans="2:4" x14ac:dyDescent="0.25">
      <c r="B951" s="179">
        <v>44837.56790509259</v>
      </c>
      <c r="C951" s="90">
        <v>700</v>
      </c>
      <c r="D951" s="91" t="s">
        <v>2057</v>
      </c>
    </row>
    <row r="952" spans="2:4" x14ac:dyDescent="0.25">
      <c r="B952" s="179">
        <v>44837.571180555555</v>
      </c>
      <c r="C952" s="90">
        <v>2300</v>
      </c>
      <c r="D952" s="91" t="s">
        <v>1605</v>
      </c>
    </row>
    <row r="953" spans="2:4" x14ac:dyDescent="0.25">
      <c r="B953" s="179">
        <v>44837.575277777774</v>
      </c>
      <c r="C953" s="90">
        <v>500</v>
      </c>
      <c r="D953" s="91" t="s">
        <v>12611</v>
      </c>
    </row>
    <row r="954" spans="2:4" x14ac:dyDescent="0.25">
      <c r="B954" s="179">
        <v>44837.576805555553</v>
      </c>
      <c r="C954" s="90">
        <v>20</v>
      </c>
      <c r="D954" s="91" t="s">
        <v>1054</v>
      </c>
    </row>
    <row r="955" spans="2:4" x14ac:dyDescent="0.25">
      <c r="B955" s="179">
        <v>44837.57885416667</v>
      </c>
      <c r="C955" s="90">
        <v>8.1199999999999992</v>
      </c>
      <c r="D955" s="91" t="s">
        <v>7546</v>
      </c>
    </row>
    <row r="956" spans="2:4" x14ac:dyDescent="0.25">
      <c r="B956" s="179">
        <v>44837.580555555556</v>
      </c>
      <c r="C956" s="90">
        <v>100</v>
      </c>
      <c r="D956" s="91" t="s">
        <v>1419</v>
      </c>
    </row>
    <row r="957" spans="2:4" x14ac:dyDescent="0.25">
      <c r="B957" s="179">
        <v>44837.583668981482</v>
      </c>
      <c r="C957" s="90">
        <v>35</v>
      </c>
      <c r="D957" s="91" t="s">
        <v>4096</v>
      </c>
    </row>
    <row r="958" spans="2:4" x14ac:dyDescent="0.25">
      <c r="B958" s="179">
        <v>44837.591620370367</v>
      </c>
      <c r="C958" s="90">
        <v>4.63</v>
      </c>
      <c r="D958" s="91" t="s">
        <v>4603</v>
      </c>
    </row>
    <row r="959" spans="2:4" x14ac:dyDescent="0.25">
      <c r="B959" s="179">
        <v>44837.593506944446</v>
      </c>
      <c r="C959" s="90">
        <v>4</v>
      </c>
      <c r="D959" s="91" t="s">
        <v>12612</v>
      </c>
    </row>
    <row r="960" spans="2:4" x14ac:dyDescent="0.25">
      <c r="B960" s="179">
        <v>44837.594143518516</v>
      </c>
      <c r="C960" s="90">
        <v>350</v>
      </c>
      <c r="D960" s="91" t="s">
        <v>1811</v>
      </c>
    </row>
    <row r="961" spans="2:4" x14ac:dyDescent="0.25">
      <c r="B961" s="179">
        <v>44837.595023148147</v>
      </c>
      <c r="C961" s="90">
        <v>3000</v>
      </c>
      <c r="D961" s="91" t="s">
        <v>397</v>
      </c>
    </row>
    <row r="962" spans="2:4" x14ac:dyDescent="0.25">
      <c r="B962" s="179">
        <v>44837.599131944444</v>
      </c>
      <c r="C962" s="90">
        <v>40</v>
      </c>
      <c r="D962" s="91" t="s">
        <v>389</v>
      </c>
    </row>
    <row r="963" spans="2:4" x14ac:dyDescent="0.25">
      <c r="B963" s="179">
        <v>44837.600717592592</v>
      </c>
      <c r="C963" s="90">
        <v>41</v>
      </c>
      <c r="D963" s="91" t="s">
        <v>1016</v>
      </c>
    </row>
    <row r="964" spans="2:4" x14ac:dyDescent="0.25">
      <c r="B964" s="179">
        <v>44837.601365740738</v>
      </c>
      <c r="C964" s="90">
        <v>4</v>
      </c>
      <c r="D964" s="91" t="s">
        <v>366</v>
      </c>
    </row>
    <row r="965" spans="2:4" x14ac:dyDescent="0.25">
      <c r="B965" s="179">
        <v>44837.602696759262</v>
      </c>
      <c r="C965" s="90">
        <v>9</v>
      </c>
      <c r="D965" s="91" t="s">
        <v>1607</v>
      </c>
    </row>
    <row r="966" spans="2:4" x14ac:dyDescent="0.25">
      <c r="B966" s="179">
        <v>44837.609803240739</v>
      </c>
      <c r="C966" s="90">
        <v>8.73</v>
      </c>
      <c r="D966" s="91" t="s">
        <v>12613</v>
      </c>
    </row>
    <row r="967" spans="2:4" x14ac:dyDescent="0.25">
      <c r="B967" s="179">
        <v>44837.612905092596</v>
      </c>
      <c r="C967" s="90">
        <v>1</v>
      </c>
      <c r="D967" s="91" t="s">
        <v>798</v>
      </c>
    </row>
    <row r="968" spans="2:4" x14ac:dyDescent="0.25">
      <c r="B968" s="179">
        <v>44837.613287037035</v>
      </c>
      <c r="C968" s="90">
        <v>500</v>
      </c>
      <c r="D968" s="91" t="s">
        <v>4159</v>
      </c>
    </row>
    <row r="969" spans="2:4" x14ac:dyDescent="0.25">
      <c r="B969" s="179">
        <v>44837.614224537036</v>
      </c>
      <c r="C969" s="90">
        <v>100</v>
      </c>
      <c r="D969" s="91" t="s">
        <v>1746</v>
      </c>
    </row>
    <row r="970" spans="2:4" x14ac:dyDescent="0.25">
      <c r="B970" s="179">
        <v>44837.618194444447</v>
      </c>
      <c r="C970" s="90">
        <v>1000</v>
      </c>
      <c r="D970" s="91" t="s">
        <v>5707</v>
      </c>
    </row>
    <row r="971" spans="2:4" x14ac:dyDescent="0.25">
      <c r="B971" s="179">
        <v>44837.618206018517</v>
      </c>
      <c r="C971" s="90">
        <v>200</v>
      </c>
      <c r="D971" s="91" t="s">
        <v>703</v>
      </c>
    </row>
    <row r="972" spans="2:4" x14ac:dyDescent="0.25">
      <c r="B972" s="179">
        <v>44837.619016203702</v>
      </c>
      <c r="C972" s="90">
        <v>6.12</v>
      </c>
      <c r="D972" s="91" t="s">
        <v>4145</v>
      </c>
    </row>
    <row r="973" spans="2:4" x14ac:dyDescent="0.25">
      <c r="B973" s="179">
        <v>44837.627465277779</v>
      </c>
      <c r="C973" s="90">
        <v>1000</v>
      </c>
      <c r="D973" s="91" t="s">
        <v>1434</v>
      </c>
    </row>
    <row r="974" spans="2:4" x14ac:dyDescent="0.25">
      <c r="B974" s="179">
        <v>44837.631412037037</v>
      </c>
      <c r="C974" s="90">
        <v>500</v>
      </c>
      <c r="D974" s="91" t="s">
        <v>5029</v>
      </c>
    </row>
    <row r="975" spans="2:4" x14ac:dyDescent="0.25">
      <c r="B975" s="179">
        <v>44837.632418981484</v>
      </c>
      <c r="C975" s="90">
        <v>500</v>
      </c>
      <c r="D975" s="91" t="s">
        <v>12614</v>
      </c>
    </row>
    <row r="976" spans="2:4" x14ac:dyDescent="0.25">
      <c r="B976" s="179">
        <v>44837.632881944446</v>
      </c>
      <c r="C976" s="90">
        <v>4.66</v>
      </c>
      <c r="D976" s="91" t="s">
        <v>3944</v>
      </c>
    </row>
    <row r="977" spans="2:4" x14ac:dyDescent="0.25">
      <c r="B977" s="179">
        <v>44837.633194444446</v>
      </c>
      <c r="C977" s="90">
        <v>42</v>
      </c>
      <c r="D977" s="91" t="s">
        <v>12615</v>
      </c>
    </row>
    <row r="978" spans="2:4" x14ac:dyDescent="0.25">
      <c r="B978" s="179">
        <v>44837.643171296295</v>
      </c>
      <c r="C978" s="90">
        <v>500</v>
      </c>
      <c r="D978" s="91" t="s">
        <v>279</v>
      </c>
    </row>
    <row r="979" spans="2:4" x14ac:dyDescent="0.25">
      <c r="B979" s="179">
        <v>44837.644236111111</v>
      </c>
      <c r="C979" s="90">
        <v>2.59</v>
      </c>
      <c r="D979" s="91" t="s">
        <v>6975</v>
      </c>
    </row>
    <row r="980" spans="2:4" x14ac:dyDescent="0.25">
      <c r="B980" s="179">
        <v>44837.648935185185</v>
      </c>
      <c r="C980" s="90">
        <v>1</v>
      </c>
      <c r="D980" s="91" t="s">
        <v>1321</v>
      </c>
    </row>
    <row r="981" spans="2:4" x14ac:dyDescent="0.25">
      <c r="B981" s="179">
        <v>44837.649606481478</v>
      </c>
      <c r="C981" s="90">
        <v>500</v>
      </c>
      <c r="D981" s="91" t="s">
        <v>5178</v>
      </c>
    </row>
    <row r="982" spans="2:4" x14ac:dyDescent="0.25">
      <c r="B982" s="179">
        <v>44837.652245370373</v>
      </c>
      <c r="C982" s="90">
        <v>50</v>
      </c>
      <c r="D982" s="91" t="s">
        <v>4778</v>
      </c>
    </row>
    <row r="983" spans="2:4" x14ac:dyDescent="0.25">
      <c r="B983" s="179">
        <v>44837.656122685185</v>
      </c>
      <c r="C983" s="90">
        <v>500</v>
      </c>
      <c r="D983" s="91" t="s">
        <v>4717</v>
      </c>
    </row>
    <row r="984" spans="2:4" x14ac:dyDescent="0.25">
      <c r="B984" s="179">
        <v>44837.662638888891</v>
      </c>
      <c r="C984" s="90">
        <v>2</v>
      </c>
      <c r="D984" s="91" t="s">
        <v>12616</v>
      </c>
    </row>
    <row r="985" spans="2:4" x14ac:dyDescent="0.25">
      <c r="B985" s="179">
        <v>44837.663043981483</v>
      </c>
      <c r="C985" s="90">
        <v>500</v>
      </c>
      <c r="D985" s="91" t="s">
        <v>800</v>
      </c>
    </row>
    <row r="986" spans="2:4" x14ac:dyDescent="0.25">
      <c r="B986" s="179">
        <v>44837.667118055557</v>
      </c>
      <c r="C986" s="90">
        <v>43</v>
      </c>
      <c r="D986" s="91" t="s">
        <v>2464</v>
      </c>
    </row>
    <row r="987" spans="2:4" x14ac:dyDescent="0.25">
      <c r="B987" s="179">
        <v>44837.667916666665</v>
      </c>
      <c r="C987" s="90">
        <v>800</v>
      </c>
      <c r="D987" s="91" t="s">
        <v>5063</v>
      </c>
    </row>
    <row r="988" spans="2:4" x14ac:dyDescent="0.25">
      <c r="B988" s="179">
        <v>44837.668900462966</v>
      </c>
      <c r="C988" s="90">
        <v>10</v>
      </c>
      <c r="D988" s="91" t="s">
        <v>541</v>
      </c>
    </row>
    <row r="989" spans="2:4" x14ac:dyDescent="0.25">
      <c r="B989" s="179">
        <v>44837.670648148145</v>
      </c>
      <c r="C989" s="90">
        <v>200</v>
      </c>
      <c r="D989" s="91" t="s">
        <v>1464</v>
      </c>
    </row>
    <row r="990" spans="2:4" x14ac:dyDescent="0.25">
      <c r="B990" s="179">
        <v>44837.674525462964</v>
      </c>
      <c r="C990" s="90">
        <v>8.35</v>
      </c>
      <c r="D990" s="91" t="s">
        <v>1786</v>
      </c>
    </row>
    <row r="991" spans="2:4" x14ac:dyDescent="0.25">
      <c r="B991" s="179">
        <v>44837.674733796295</v>
      </c>
      <c r="C991" s="90">
        <v>2.08</v>
      </c>
      <c r="D991" s="91" t="s">
        <v>1977</v>
      </c>
    </row>
    <row r="992" spans="2:4" x14ac:dyDescent="0.25">
      <c r="B992" s="179">
        <v>44837.676469907405</v>
      </c>
      <c r="C992" s="90">
        <v>200</v>
      </c>
      <c r="D992" s="91" t="s">
        <v>9994</v>
      </c>
    </row>
    <row r="993" spans="2:4" x14ac:dyDescent="0.25">
      <c r="B993" s="179">
        <v>44837.678217592591</v>
      </c>
      <c r="C993" s="90">
        <v>100</v>
      </c>
      <c r="D993" s="91" t="s">
        <v>532</v>
      </c>
    </row>
    <row r="994" spans="2:4" x14ac:dyDescent="0.25">
      <c r="B994" s="179">
        <v>44837.678240740737</v>
      </c>
      <c r="C994" s="90">
        <v>1500</v>
      </c>
      <c r="D994" s="91" t="s">
        <v>5768</v>
      </c>
    </row>
    <row r="995" spans="2:4" x14ac:dyDescent="0.25">
      <c r="B995" s="179">
        <v>44837.679027777776</v>
      </c>
      <c r="C995" s="90">
        <v>4</v>
      </c>
      <c r="D995" s="91" t="s">
        <v>9967</v>
      </c>
    </row>
    <row r="996" spans="2:4" x14ac:dyDescent="0.25">
      <c r="B996" s="179">
        <v>44837.682476851849</v>
      </c>
      <c r="C996" s="90">
        <v>100</v>
      </c>
      <c r="D996" s="91" t="s">
        <v>12617</v>
      </c>
    </row>
    <row r="997" spans="2:4" x14ac:dyDescent="0.25">
      <c r="B997" s="179">
        <v>44837.689629629633</v>
      </c>
      <c r="C997" s="90">
        <v>1000</v>
      </c>
      <c r="D997" s="91" t="s">
        <v>7381</v>
      </c>
    </row>
    <row r="998" spans="2:4" x14ac:dyDescent="0.25">
      <c r="B998" s="179">
        <v>44837.692465277774</v>
      </c>
      <c r="C998" s="90">
        <v>1</v>
      </c>
      <c r="D998" s="91" t="s">
        <v>1673</v>
      </c>
    </row>
    <row r="999" spans="2:4" x14ac:dyDescent="0.25">
      <c r="B999" s="179">
        <v>44837.6953587963</v>
      </c>
      <c r="C999" s="90">
        <v>2.98</v>
      </c>
      <c r="D999" s="91" t="s">
        <v>5852</v>
      </c>
    </row>
    <row r="1000" spans="2:4" x14ac:dyDescent="0.25">
      <c r="B1000" s="179">
        <v>44837.699224537035</v>
      </c>
      <c r="C1000" s="90">
        <v>8.7100000000000009</v>
      </c>
      <c r="D1000" s="91" t="s">
        <v>5807</v>
      </c>
    </row>
    <row r="1001" spans="2:4" x14ac:dyDescent="0.25">
      <c r="B1001" s="179">
        <v>44837.700775462959</v>
      </c>
      <c r="C1001" s="90">
        <v>500</v>
      </c>
      <c r="D1001" s="91" t="s">
        <v>12618</v>
      </c>
    </row>
    <row r="1002" spans="2:4" x14ac:dyDescent="0.25">
      <c r="B1002" s="179">
        <v>44837.702187499999</v>
      </c>
      <c r="C1002" s="90">
        <v>3.26</v>
      </c>
      <c r="D1002" s="91" t="s">
        <v>724</v>
      </c>
    </row>
    <row r="1003" spans="2:4" x14ac:dyDescent="0.25">
      <c r="B1003" s="179">
        <v>44837.704340277778</v>
      </c>
      <c r="C1003" s="90">
        <v>150</v>
      </c>
      <c r="D1003" s="91" t="s">
        <v>1599</v>
      </c>
    </row>
    <row r="1004" spans="2:4" x14ac:dyDescent="0.25">
      <c r="B1004" s="179">
        <v>44837.706956018519</v>
      </c>
      <c r="C1004" s="90">
        <v>1</v>
      </c>
      <c r="D1004" s="91" t="s">
        <v>7170</v>
      </c>
    </row>
    <row r="1005" spans="2:4" x14ac:dyDescent="0.25">
      <c r="B1005" s="179">
        <v>44837.721562500003</v>
      </c>
      <c r="C1005" s="90">
        <v>500</v>
      </c>
      <c r="D1005" s="91" t="s">
        <v>12619</v>
      </c>
    </row>
    <row r="1006" spans="2:4" x14ac:dyDescent="0.25">
      <c r="B1006" s="179">
        <v>44837.722581018519</v>
      </c>
      <c r="C1006" s="90">
        <v>500</v>
      </c>
      <c r="D1006" s="91" t="s">
        <v>1642</v>
      </c>
    </row>
    <row r="1007" spans="2:4" x14ac:dyDescent="0.25">
      <c r="B1007" s="179">
        <v>44837.725995370369</v>
      </c>
      <c r="C1007" s="90">
        <v>5000</v>
      </c>
      <c r="D1007" s="91" t="s">
        <v>12620</v>
      </c>
    </row>
    <row r="1008" spans="2:4" x14ac:dyDescent="0.25">
      <c r="B1008" s="179">
        <v>44837.728993055556</v>
      </c>
      <c r="C1008" s="90">
        <v>8.9600000000000009</v>
      </c>
      <c r="D1008" s="91" t="s">
        <v>12621</v>
      </c>
    </row>
    <row r="1009" spans="2:4" x14ac:dyDescent="0.25">
      <c r="B1009" s="179">
        <v>44837.732743055552</v>
      </c>
      <c r="C1009" s="90">
        <v>5</v>
      </c>
      <c r="D1009" s="91" t="s">
        <v>1786</v>
      </c>
    </row>
    <row r="1010" spans="2:4" x14ac:dyDescent="0.25">
      <c r="B1010" s="179">
        <v>44837.740578703706</v>
      </c>
      <c r="C1010" s="90">
        <v>50</v>
      </c>
      <c r="D1010" s="91" t="s">
        <v>5987</v>
      </c>
    </row>
    <row r="1011" spans="2:4" x14ac:dyDescent="0.25">
      <c r="B1011" s="179">
        <v>44837.74590277778</v>
      </c>
      <c r="C1011" s="90">
        <v>100</v>
      </c>
      <c r="D1011" s="91" t="s">
        <v>4084</v>
      </c>
    </row>
    <row r="1012" spans="2:4" x14ac:dyDescent="0.25">
      <c r="B1012" s="179">
        <v>44837.747175925928</v>
      </c>
      <c r="C1012" s="90">
        <v>500</v>
      </c>
      <c r="D1012" s="91" t="s">
        <v>1288</v>
      </c>
    </row>
    <row r="1013" spans="2:4" x14ac:dyDescent="0.25">
      <c r="B1013" s="179">
        <v>44837.754374999997</v>
      </c>
      <c r="C1013" s="90">
        <v>100</v>
      </c>
      <c r="D1013" s="91" t="s">
        <v>12586</v>
      </c>
    </row>
    <row r="1014" spans="2:4" x14ac:dyDescent="0.25">
      <c r="B1014" s="179">
        <v>44837.754664351851</v>
      </c>
      <c r="C1014" s="90">
        <v>50</v>
      </c>
      <c r="D1014" s="91" t="s">
        <v>5</v>
      </c>
    </row>
    <row r="1015" spans="2:4" x14ac:dyDescent="0.25">
      <c r="B1015" s="179">
        <v>44837.756655092591</v>
      </c>
      <c r="C1015" s="90">
        <v>101</v>
      </c>
      <c r="D1015" s="91" t="s">
        <v>855</v>
      </c>
    </row>
    <row r="1016" spans="2:4" x14ac:dyDescent="0.25">
      <c r="B1016" s="179">
        <v>44837.766481481478</v>
      </c>
      <c r="C1016" s="90">
        <v>200</v>
      </c>
      <c r="D1016" s="91" t="s">
        <v>711</v>
      </c>
    </row>
    <row r="1017" spans="2:4" x14ac:dyDescent="0.25">
      <c r="B1017" s="179">
        <v>44837.771539351852</v>
      </c>
      <c r="C1017" s="90">
        <v>1500</v>
      </c>
      <c r="D1017" s="91" t="s">
        <v>1292</v>
      </c>
    </row>
    <row r="1018" spans="2:4" x14ac:dyDescent="0.25">
      <c r="B1018" s="179">
        <v>44837.775821759256</v>
      </c>
      <c r="C1018" s="90">
        <v>4.01</v>
      </c>
      <c r="D1018" s="91" t="s">
        <v>10072</v>
      </c>
    </row>
    <row r="1019" spans="2:4" x14ac:dyDescent="0.25">
      <c r="B1019" s="179">
        <v>44837.783483796295</v>
      </c>
      <c r="C1019" s="90">
        <v>500</v>
      </c>
      <c r="D1019" s="91" t="s">
        <v>5</v>
      </c>
    </row>
    <row r="1020" spans="2:4" x14ac:dyDescent="0.25">
      <c r="B1020" s="179">
        <v>44837.786608796298</v>
      </c>
      <c r="C1020" s="90">
        <v>6</v>
      </c>
      <c r="D1020" s="91" t="s">
        <v>5705</v>
      </c>
    </row>
    <row r="1021" spans="2:4" x14ac:dyDescent="0.25">
      <c r="B1021" s="179">
        <v>44837.805289351854</v>
      </c>
      <c r="C1021" s="90">
        <v>20</v>
      </c>
      <c r="D1021" s="91" t="s">
        <v>855</v>
      </c>
    </row>
    <row r="1022" spans="2:4" x14ac:dyDescent="0.25">
      <c r="B1022" s="179">
        <v>44837.807581018518</v>
      </c>
      <c r="C1022" s="90">
        <v>500</v>
      </c>
      <c r="D1022" s="91" t="s">
        <v>1453</v>
      </c>
    </row>
    <row r="1023" spans="2:4" x14ac:dyDescent="0.25">
      <c r="B1023" s="179">
        <v>44837.811898148146</v>
      </c>
      <c r="C1023" s="90">
        <v>111</v>
      </c>
      <c r="D1023" s="91" t="s">
        <v>12622</v>
      </c>
    </row>
    <row r="1024" spans="2:4" x14ac:dyDescent="0.25">
      <c r="B1024" s="179">
        <v>44837.814398148148</v>
      </c>
      <c r="C1024" s="90">
        <v>50</v>
      </c>
      <c r="D1024" s="91" t="s">
        <v>12623</v>
      </c>
    </row>
    <row r="1025" spans="2:4" x14ac:dyDescent="0.25">
      <c r="B1025" s="179">
        <v>44837.817326388889</v>
      </c>
      <c r="C1025" s="90">
        <v>200</v>
      </c>
      <c r="D1025" s="91" t="s">
        <v>137</v>
      </c>
    </row>
    <row r="1026" spans="2:4" x14ac:dyDescent="0.25">
      <c r="B1026" s="179">
        <v>44837.821238425924</v>
      </c>
      <c r="C1026" s="90">
        <v>200</v>
      </c>
      <c r="D1026" s="91" t="s">
        <v>5894</v>
      </c>
    </row>
    <row r="1027" spans="2:4" x14ac:dyDescent="0.25">
      <c r="B1027" s="179">
        <v>44837.830023148148</v>
      </c>
      <c r="C1027" s="90">
        <v>6</v>
      </c>
      <c r="D1027" s="91" t="s">
        <v>5019</v>
      </c>
    </row>
    <row r="1028" spans="2:4" x14ac:dyDescent="0.25">
      <c r="B1028" s="179">
        <v>44837.830023148148</v>
      </c>
      <c r="C1028" s="90">
        <v>100</v>
      </c>
      <c r="D1028" s="91" t="s">
        <v>475</v>
      </c>
    </row>
    <row r="1029" spans="2:4" x14ac:dyDescent="0.25">
      <c r="B1029" s="179">
        <v>44837.83084490741</v>
      </c>
      <c r="C1029" s="90">
        <v>7.49</v>
      </c>
      <c r="D1029" s="91" t="s">
        <v>5683</v>
      </c>
    </row>
    <row r="1030" spans="2:4" x14ac:dyDescent="0.25">
      <c r="B1030" s="179">
        <v>44837.833611111113</v>
      </c>
      <c r="C1030" s="90">
        <v>10</v>
      </c>
      <c r="D1030" s="91" t="s">
        <v>12624</v>
      </c>
    </row>
    <row r="1031" spans="2:4" x14ac:dyDescent="0.25">
      <c r="B1031" s="179">
        <v>44837.83425925926</v>
      </c>
      <c r="C1031" s="90">
        <v>2</v>
      </c>
      <c r="D1031" s="91" t="s">
        <v>1036</v>
      </c>
    </row>
    <row r="1032" spans="2:4" x14ac:dyDescent="0.25">
      <c r="B1032" s="179">
        <v>44837.842546296299</v>
      </c>
      <c r="C1032" s="90">
        <v>3.87</v>
      </c>
      <c r="D1032" s="91" t="s">
        <v>10852</v>
      </c>
    </row>
    <row r="1033" spans="2:4" x14ac:dyDescent="0.25">
      <c r="B1033" s="179">
        <v>44837.846585648149</v>
      </c>
      <c r="C1033" s="90">
        <v>47.31</v>
      </c>
      <c r="D1033" s="91" t="s">
        <v>12625</v>
      </c>
    </row>
    <row r="1034" spans="2:4" x14ac:dyDescent="0.25">
      <c r="B1034" s="179">
        <v>44837.850844907407</v>
      </c>
      <c r="C1034" s="90">
        <v>100</v>
      </c>
      <c r="D1034" s="91" t="s">
        <v>5785</v>
      </c>
    </row>
    <row r="1035" spans="2:4" x14ac:dyDescent="0.25">
      <c r="B1035" s="179">
        <v>44837.855115740742</v>
      </c>
      <c r="C1035" s="90">
        <v>100</v>
      </c>
      <c r="D1035" s="91" t="s">
        <v>6942</v>
      </c>
    </row>
    <row r="1036" spans="2:4" x14ac:dyDescent="0.25">
      <c r="B1036" s="179">
        <v>44837.858634259261</v>
      </c>
      <c r="C1036" s="90">
        <v>89.81</v>
      </c>
      <c r="D1036" s="91" t="s">
        <v>557</v>
      </c>
    </row>
    <row r="1037" spans="2:4" x14ac:dyDescent="0.25">
      <c r="B1037" s="179">
        <v>44837.86347222222</v>
      </c>
      <c r="C1037" s="90">
        <v>1000</v>
      </c>
      <c r="D1037" s="91" t="s">
        <v>5</v>
      </c>
    </row>
    <row r="1038" spans="2:4" x14ac:dyDescent="0.25">
      <c r="B1038" s="179">
        <v>44837.864340277774</v>
      </c>
      <c r="C1038" s="90">
        <v>250</v>
      </c>
      <c r="D1038" s="91" t="s">
        <v>1896</v>
      </c>
    </row>
    <row r="1039" spans="2:4" x14ac:dyDescent="0.25">
      <c r="B1039" s="179">
        <v>44837.869317129633</v>
      </c>
      <c r="C1039" s="90">
        <v>100</v>
      </c>
      <c r="D1039" s="91" t="s">
        <v>4576</v>
      </c>
    </row>
    <row r="1040" spans="2:4" x14ac:dyDescent="0.25">
      <c r="B1040" s="179">
        <v>44837.872430555559</v>
      </c>
      <c r="C1040" s="90">
        <v>100</v>
      </c>
      <c r="D1040" s="91" t="s">
        <v>5223</v>
      </c>
    </row>
    <row r="1041" spans="2:4" x14ac:dyDescent="0.25">
      <c r="B1041" s="179">
        <v>44837.875451388885</v>
      </c>
      <c r="C1041" s="90">
        <v>10000</v>
      </c>
      <c r="D1041" s="91" t="s">
        <v>1565</v>
      </c>
    </row>
    <row r="1042" spans="2:4" x14ac:dyDescent="0.25">
      <c r="B1042" s="179">
        <v>44837.875914351855</v>
      </c>
      <c r="C1042" s="90">
        <v>1</v>
      </c>
      <c r="D1042" s="91" t="s">
        <v>1508</v>
      </c>
    </row>
    <row r="1043" spans="2:4" x14ac:dyDescent="0.25">
      <c r="B1043" s="179">
        <v>44837.881261574075</v>
      </c>
      <c r="C1043" s="90">
        <v>49.26</v>
      </c>
      <c r="D1043" s="91" t="s">
        <v>12626</v>
      </c>
    </row>
    <row r="1044" spans="2:4" x14ac:dyDescent="0.25">
      <c r="B1044" s="179">
        <v>44837.88789351852</v>
      </c>
      <c r="C1044" s="90">
        <v>3.54</v>
      </c>
      <c r="D1044" s="91" t="s">
        <v>103</v>
      </c>
    </row>
    <row r="1045" spans="2:4" x14ac:dyDescent="0.25">
      <c r="B1045" s="179">
        <v>44837.889849537038</v>
      </c>
      <c r="C1045" s="90">
        <v>20</v>
      </c>
      <c r="D1045" s="91" t="s">
        <v>855</v>
      </c>
    </row>
    <row r="1046" spans="2:4" x14ac:dyDescent="0.25">
      <c r="B1046" s="179">
        <v>44837.89</v>
      </c>
      <c r="C1046" s="90">
        <v>501</v>
      </c>
      <c r="D1046" s="91" t="s">
        <v>2500</v>
      </c>
    </row>
    <row r="1047" spans="2:4" x14ac:dyDescent="0.25">
      <c r="B1047" s="179">
        <v>44837.892141203702</v>
      </c>
      <c r="C1047" s="90">
        <v>8.5399999999999991</v>
      </c>
      <c r="D1047" s="91" t="s">
        <v>123</v>
      </c>
    </row>
    <row r="1048" spans="2:4" x14ac:dyDescent="0.25">
      <c r="B1048" s="179">
        <v>44837.896597222221</v>
      </c>
      <c r="C1048" s="90">
        <v>1083.97</v>
      </c>
      <c r="D1048" s="91" t="s">
        <v>12627</v>
      </c>
    </row>
    <row r="1049" spans="2:4" x14ac:dyDescent="0.25">
      <c r="B1049" s="179">
        <v>44837.896678240744</v>
      </c>
      <c r="C1049" s="90">
        <v>3</v>
      </c>
      <c r="D1049" s="91" t="s">
        <v>4192</v>
      </c>
    </row>
    <row r="1050" spans="2:4" x14ac:dyDescent="0.25">
      <c r="B1050" s="179">
        <v>44837.901724537034</v>
      </c>
      <c r="C1050" s="90">
        <v>2.9</v>
      </c>
      <c r="D1050" s="91" t="s">
        <v>6779</v>
      </c>
    </row>
    <row r="1051" spans="2:4" x14ac:dyDescent="0.25">
      <c r="B1051" s="179">
        <v>44837.902118055557</v>
      </c>
      <c r="C1051" s="90">
        <v>40</v>
      </c>
      <c r="D1051" s="91" t="s">
        <v>4187</v>
      </c>
    </row>
    <row r="1052" spans="2:4" x14ac:dyDescent="0.25">
      <c r="B1052" s="179">
        <v>44837.902453703704</v>
      </c>
      <c r="C1052" s="90">
        <v>43.09</v>
      </c>
      <c r="D1052" s="91" t="s">
        <v>12628</v>
      </c>
    </row>
    <row r="1053" spans="2:4" x14ac:dyDescent="0.25">
      <c r="B1053" s="179">
        <v>44837.902581018519</v>
      </c>
      <c r="C1053" s="90">
        <v>19.97</v>
      </c>
      <c r="D1053" s="91" t="s">
        <v>4331</v>
      </c>
    </row>
    <row r="1054" spans="2:4" x14ac:dyDescent="0.25">
      <c r="B1054" s="179">
        <v>44837.905775462961</v>
      </c>
      <c r="C1054" s="90">
        <v>47.3</v>
      </c>
      <c r="D1054" s="91" t="s">
        <v>12629</v>
      </c>
    </row>
    <row r="1055" spans="2:4" x14ac:dyDescent="0.25">
      <c r="B1055" s="179">
        <v>44837.906990740739</v>
      </c>
      <c r="C1055" s="90">
        <v>1000</v>
      </c>
      <c r="D1055" s="91" t="s">
        <v>1729</v>
      </c>
    </row>
    <row r="1056" spans="2:4" x14ac:dyDescent="0.25">
      <c r="B1056" s="179">
        <v>44837.910578703704</v>
      </c>
      <c r="C1056" s="90">
        <v>15000</v>
      </c>
      <c r="D1056" s="91" t="s">
        <v>6733</v>
      </c>
    </row>
    <row r="1057" spans="2:4" x14ac:dyDescent="0.25">
      <c r="B1057" s="179">
        <v>44837.918287037035</v>
      </c>
      <c r="C1057" s="90">
        <v>4.9000000000000004</v>
      </c>
      <c r="D1057" s="91" t="s">
        <v>12630</v>
      </c>
    </row>
    <row r="1058" spans="2:4" x14ac:dyDescent="0.25">
      <c r="B1058" s="179">
        <v>44837.924722222226</v>
      </c>
      <c r="C1058" s="90">
        <v>24.22</v>
      </c>
      <c r="D1058" s="91" t="s">
        <v>2631</v>
      </c>
    </row>
    <row r="1059" spans="2:4" x14ac:dyDescent="0.25">
      <c r="B1059" s="179">
        <v>44837.927905092591</v>
      </c>
      <c r="C1059" s="90">
        <v>100</v>
      </c>
      <c r="D1059" s="91" t="s">
        <v>4283</v>
      </c>
    </row>
    <row r="1060" spans="2:4" x14ac:dyDescent="0.25">
      <c r="B1060" s="179">
        <v>44837.928784722222</v>
      </c>
      <c r="C1060" s="90">
        <v>3000</v>
      </c>
      <c r="D1060" s="91" t="s">
        <v>35</v>
      </c>
    </row>
    <row r="1061" spans="2:4" x14ac:dyDescent="0.25">
      <c r="B1061" s="179">
        <v>44837.929722222223</v>
      </c>
      <c r="C1061" s="90">
        <v>50</v>
      </c>
      <c r="D1061" s="91" t="s">
        <v>12631</v>
      </c>
    </row>
    <row r="1062" spans="2:4" x14ac:dyDescent="0.25">
      <c r="B1062" s="179">
        <v>44837.935173611113</v>
      </c>
      <c r="C1062" s="90">
        <v>40</v>
      </c>
      <c r="D1062" s="91" t="s">
        <v>6349</v>
      </c>
    </row>
    <row r="1063" spans="2:4" x14ac:dyDescent="0.25">
      <c r="B1063" s="179">
        <v>44837.943379629629</v>
      </c>
      <c r="C1063" s="90">
        <v>60</v>
      </c>
      <c r="D1063" s="91" t="s">
        <v>2463</v>
      </c>
    </row>
    <row r="1064" spans="2:4" x14ac:dyDescent="0.25">
      <c r="B1064" s="179">
        <v>44837.948738425926</v>
      </c>
      <c r="C1064" s="90">
        <v>2000</v>
      </c>
      <c r="D1064" s="91" t="s">
        <v>4608</v>
      </c>
    </row>
    <row r="1065" spans="2:4" x14ac:dyDescent="0.25">
      <c r="B1065" s="179">
        <v>44837.953229166669</v>
      </c>
      <c r="C1065" s="90">
        <v>100</v>
      </c>
      <c r="D1065" s="91" t="s">
        <v>505</v>
      </c>
    </row>
    <row r="1066" spans="2:4" x14ac:dyDescent="0.25">
      <c r="B1066" s="179">
        <v>44837.953321759262</v>
      </c>
      <c r="C1066" s="90">
        <v>50</v>
      </c>
      <c r="D1066" s="91" t="s">
        <v>2463</v>
      </c>
    </row>
    <row r="1067" spans="2:4" x14ac:dyDescent="0.25">
      <c r="B1067" s="179">
        <v>44837.95417824074</v>
      </c>
      <c r="C1067" s="90">
        <v>6.1</v>
      </c>
      <c r="D1067" s="91" t="s">
        <v>12563</v>
      </c>
    </row>
    <row r="1068" spans="2:4" x14ac:dyDescent="0.25">
      <c r="B1068" s="179">
        <v>44837.958368055559</v>
      </c>
      <c r="C1068" s="90">
        <v>7.5</v>
      </c>
      <c r="D1068" s="91" t="s">
        <v>4676</v>
      </c>
    </row>
    <row r="1069" spans="2:4" x14ac:dyDescent="0.25">
      <c r="B1069" s="179">
        <v>44837.958703703705</v>
      </c>
      <c r="C1069" s="90">
        <v>7</v>
      </c>
      <c r="D1069" s="91" t="s">
        <v>7203</v>
      </c>
    </row>
    <row r="1070" spans="2:4" x14ac:dyDescent="0.25">
      <c r="B1070" s="179">
        <v>44837.961574074077</v>
      </c>
      <c r="C1070" s="90">
        <v>217</v>
      </c>
      <c r="D1070" s="91" t="s">
        <v>1416</v>
      </c>
    </row>
    <row r="1071" spans="2:4" x14ac:dyDescent="0.25">
      <c r="B1071" s="179">
        <v>44837.961736111109</v>
      </c>
      <c r="C1071" s="90">
        <v>999</v>
      </c>
      <c r="D1071" s="91" t="s">
        <v>1336</v>
      </c>
    </row>
    <row r="1072" spans="2:4" x14ac:dyDescent="0.25">
      <c r="B1072" s="179">
        <v>44837.961747685185</v>
      </c>
      <c r="C1072" s="90">
        <v>510</v>
      </c>
      <c r="D1072" s="91" t="s">
        <v>1409</v>
      </c>
    </row>
    <row r="1073" spans="2:4" x14ac:dyDescent="0.25">
      <c r="B1073" s="179">
        <v>44837.961770833332</v>
      </c>
      <c r="C1073" s="90">
        <v>386</v>
      </c>
      <c r="D1073" s="91" t="s">
        <v>5034</v>
      </c>
    </row>
    <row r="1074" spans="2:4" x14ac:dyDescent="0.25">
      <c r="B1074" s="179">
        <v>44837.961886574078</v>
      </c>
      <c r="C1074" s="90">
        <v>290</v>
      </c>
      <c r="D1074" s="91" t="s">
        <v>1414</v>
      </c>
    </row>
    <row r="1075" spans="2:4" x14ac:dyDescent="0.25">
      <c r="B1075" s="179">
        <v>44837.96193287037</v>
      </c>
      <c r="C1075" s="90">
        <v>19</v>
      </c>
      <c r="D1075" s="91" t="s">
        <v>110</v>
      </c>
    </row>
    <row r="1076" spans="2:4" x14ac:dyDescent="0.25">
      <c r="B1076" s="179">
        <v>44837.962025462963</v>
      </c>
      <c r="C1076" s="90">
        <v>1455</v>
      </c>
      <c r="D1076" s="91" t="s">
        <v>885</v>
      </c>
    </row>
    <row r="1077" spans="2:4" x14ac:dyDescent="0.25">
      <c r="B1077" s="179">
        <v>44837.962037037039</v>
      </c>
      <c r="C1077" s="90">
        <v>48</v>
      </c>
      <c r="D1077" s="91" t="s">
        <v>3886</v>
      </c>
    </row>
    <row r="1078" spans="2:4" x14ac:dyDescent="0.25">
      <c r="B1078" s="179">
        <v>44837.962094907409</v>
      </c>
      <c r="C1078" s="90">
        <v>311</v>
      </c>
      <c r="D1078" s="91" t="s">
        <v>5047</v>
      </c>
    </row>
    <row r="1079" spans="2:4" x14ac:dyDescent="0.25">
      <c r="B1079" s="179">
        <v>44837.962326388886</v>
      </c>
      <c r="C1079" s="90">
        <v>714</v>
      </c>
      <c r="D1079" s="91" t="s">
        <v>461</v>
      </c>
    </row>
    <row r="1080" spans="2:4" x14ac:dyDescent="0.25">
      <c r="B1080" s="179">
        <v>44837.962453703702</v>
      </c>
      <c r="C1080" s="90">
        <v>2</v>
      </c>
      <c r="D1080" s="91" t="s">
        <v>4376</v>
      </c>
    </row>
    <row r="1081" spans="2:4" x14ac:dyDescent="0.25">
      <c r="B1081" s="179">
        <v>44837.962638888886</v>
      </c>
      <c r="C1081" s="90">
        <v>17</v>
      </c>
      <c r="D1081" s="91" t="s">
        <v>845</v>
      </c>
    </row>
    <row r="1082" spans="2:4" x14ac:dyDescent="0.25">
      <c r="B1082" s="179">
        <v>44837.962962962964</v>
      </c>
      <c r="C1082" s="90">
        <v>49</v>
      </c>
      <c r="D1082" s="91" t="s">
        <v>4360</v>
      </c>
    </row>
    <row r="1083" spans="2:4" x14ac:dyDescent="0.25">
      <c r="B1083" s="179">
        <v>44837.962997685187</v>
      </c>
      <c r="C1083" s="90">
        <v>85</v>
      </c>
      <c r="D1083" s="91" t="s">
        <v>628</v>
      </c>
    </row>
    <row r="1084" spans="2:4" x14ac:dyDescent="0.25">
      <c r="B1084" s="179">
        <v>44837.963090277779</v>
      </c>
      <c r="C1084" s="90">
        <v>278</v>
      </c>
      <c r="D1084" s="91" t="s">
        <v>1082</v>
      </c>
    </row>
    <row r="1085" spans="2:4" x14ac:dyDescent="0.25">
      <c r="B1085" s="179">
        <v>44837.963148148148</v>
      </c>
      <c r="C1085" s="90">
        <v>585</v>
      </c>
      <c r="D1085" s="91" t="s">
        <v>4250</v>
      </c>
    </row>
    <row r="1086" spans="2:4" x14ac:dyDescent="0.25">
      <c r="B1086" s="179">
        <v>44837.963252314818</v>
      </c>
      <c r="C1086" s="90">
        <v>126</v>
      </c>
      <c r="D1086" s="91" t="s">
        <v>1401</v>
      </c>
    </row>
    <row r="1087" spans="2:4" x14ac:dyDescent="0.25">
      <c r="B1087" s="179">
        <v>44837.963402777779</v>
      </c>
      <c r="C1087" s="90">
        <v>61</v>
      </c>
      <c r="D1087" s="91" t="s">
        <v>140</v>
      </c>
    </row>
    <row r="1088" spans="2:4" x14ac:dyDescent="0.25">
      <c r="B1088" s="179">
        <v>44837.963437500002</v>
      </c>
      <c r="C1088" s="90">
        <v>3701</v>
      </c>
      <c r="D1088" s="91" t="s">
        <v>2090</v>
      </c>
    </row>
    <row r="1089" spans="2:4" x14ac:dyDescent="0.25">
      <c r="B1089" s="179">
        <v>44837.963518518518</v>
      </c>
      <c r="C1089" s="90">
        <v>581</v>
      </c>
      <c r="D1089" s="91" t="s">
        <v>1411</v>
      </c>
    </row>
    <row r="1090" spans="2:4" x14ac:dyDescent="0.25">
      <c r="B1090" s="179">
        <v>44837.963854166665</v>
      </c>
      <c r="C1090" s="90">
        <v>30</v>
      </c>
      <c r="D1090" s="91" t="s">
        <v>2442</v>
      </c>
    </row>
    <row r="1091" spans="2:4" x14ac:dyDescent="0.25">
      <c r="B1091" s="179">
        <v>44837.963854166665</v>
      </c>
      <c r="C1091" s="90">
        <v>1223</v>
      </c>
      <c r="D1091" s="91" t="s">
        <v>141</v>
      </c>
    </row>
    <row r="1092" spans="2:4" x14ac:dyDescent="0.25">
      <c r="B1092" s="179">
        <v>44837.963888888888</v>
      </c>
      <c r="C1092" s="90">
        <v>431</v>
      </c>
      <c r="D1092" s="91" t="s">
        <v>4545</v>
      </c>
    </row>
    <row r="1093" spans="2:4" x14ac:dyDescent="0.25">
      <c r="B1093" s="179">
        <v>44837.964004629626</v>
      </c>
      <c r="C1093" s="90">
        <v>75</v>
      </c>
      <c r="D1093" s="91" t="s">
        <v>12632</v>
      </c>
    </row>
    <row r="1094" spans="2:4" x14ac:dyDescent="0.25">
      <c r="B1094" s="179">
        <v>44837.96402777778</v>
      </c>
      <c r="C1094" s="90">
        <v>1686</v>
      </c>
      <c r="D1094" s="91" t="s">
        <v>1399</v>
      </c>
    </row>
    <row r="1095" spans="2:4" x14ac:dyDescent="0.25">
      <c r="B1095" s="179">
        <v>44837.964039351849</v>
      </c>
      <c r="C1095" s="90">
        <v>121</v>
      </c>
      <c r="D1095" s="91" t="s">
        <v>2148</v>
      </c>
    </row>
    <row r="1096" spans="2:4" x14ac:dyDescent="0.25">
      <c r="B1096" s="179">
        <v>44837.964085648149</v>
      </c>
      <c r="C1096" s="90">
        <v>21</v>
      </c>
      <c r="D1096" s="91" t="s">
        <v>4217</v>
      </c>
    </row>
    <row r="1097" spans="2:4" x14ac:dyDescent="0.25">
      <c r="B1097" s="179">
        <v>44837.964270833334</v>
      </c>
      <c r="C1097" s="90">
        <v>412</v>
      </c>
      <c r="D1097" s="91" t="s">
        <v>9959</v>
      </c>
    </row>
    <row r="1098" spans="2:4" x14ac:dyDescent="0.25">
      <c r="B1098" s="179">
        <v>44837.964432870373</v>
      </c>
      <c r="C1098" s="90">
        <v>369</v>
      </c>
      <c r="D1098" s="91" t="s">
        <v>7000</v>
      </c>
    </row>
    <row r="1099" spans="2:4" x14ac:dyDescent="0.25">
      <c r="B1099" s="179">
        <v>44837.964791666665</v>
      </c>
      <c r="C1099" s="90">
        <v>87</v>
      </c>
      <c r="D1099" s="91" t="s">
        <v>829</v>
      </c>
    </row>
    <row r="1100" spans="2:4" x14ac:dyDescent="0.25">
      <c r="B1100" s="179">
        <v>44837.964953703704</v>
      </c>
      <c r="C1100" s="90">
        <v>31</v>
      </c>
      <c r="D1100" s="91" t="s">
        <v>11027</v>
      </c>
    </row>
    <row r="1101" spans="2:4" x14ac:dyDescent="0.25">
      <c r="B1101" s="179">
        <v>44837.964965277781</v>
      </c>
      <c r="C1101" s="90">
        <v>269</v>
      </c>
      <c r="D1101" s="91" t="s">
        <v>6985</v>
      </c>
    </row>
    <row r="1102" spans="2:4" x14ac:dyDescent="0.25">
      <c r="B1102" s="179">
        <v>44837.965451388889</v>
      </c>
      <c r="C1102" s="90">
        <v>290</v>
      </c>
      <c r="D1102" s="91" t="s">
        <v>1961</v>
      </c>
    </row>
    <row r="1103" spans="2:4" x14ac:dyDescent="0.25">
      <c r="B1103" s="179">
        <v>44837.965590277781</v>
      </c>
      <c r="C1103" s="90">
        <v>47</v>
      </c>
      <c r="D1103" s="91" t="s">
        <v>4188</v>
      </c>
    </row>
    <row r="1104" spans="2:4" x14ac:dyDescent="0.25">
      <c r="B1104" s="179">
        <v>44837.965925925928</v>
      </c>
      <c r="C1104" s="90">
        <v>5</v>
      </c>
      <c r="D1104" s="91" t="s">
        <v>810</v>
      </c>
    </row>
    <row r="1105" spans="2:4" x14ac:dyDescent="0.25">
      <c r="B1105" s="179">
        <v>44837.965937499997</v>
      </c>
      <c r="C1105" s="90">
        <v>4</v>
      </c>
      <c r="D1105" s="91" t="s">
        <v>6997</v>
      </c>
    </row>
    <row r="1106" spans="2:4" x14ac:dyDescent="0.25">
      <c r="B1106" s="179">
        <v>44837.966134259259</v>
      </c>
      <c r="C1106" s="90">
        <v>413</v>
      </c>
      <c r="D1106" s="91" t="s">
        <v>5693</v>
      </c>
    </row>
    <row r="1107" spans="2:4" x14ac:dyDescent="0.25">
      <c r="B1107" s="179">
        <v>44837.966157407405</v>
      </c>
      <c r="C1107" s="90">
        <v>232</v>
      </c>
      <c r="D1107" s="91" t="s">
        <v>2556</v>
      </c>
    </row>
    <row r="1108" spans="2:4" x14ac:dyDescent="0.25">
      <c r="B1108" s="179">
        <v>44837.966203703705</v>
      </c>
      <c r="C1108" s="90">
        <v>3</v>
      </c>
      <c r="D1108" s="91" t="s">
        <v>12633</v>
      </c>
    </row>
    <row r="1109" spans="2:4" x14ac:dyDescent="0.25">
      <c r="B1109" s="179">
        <v>44837.966446759259</v>
      </c>
      <c r="C1109" s="90">
        <v>364</v>
      </c>
      <c r="D1109" s="91" t="s">
        <v>3809</v>
      </c>
    </row>
    <row r="1110" spans="2:4" x14ac:dyDescent="0.25">
      <c r="B1110" s="179">
        <v>44837.966574074075</v>
      </c>
      <c r="C1110" s="90">
        <v>109</v>
      </c>
      <c r="D1110" s="91" t="s">
        <v>2441</v>
      </c>
    </row>
    <row r="1111" spans="2:4" x14ac:dyDescent="0.25">
      <c r="B1111" s="179">
        <v>44837.966620370367</v>
      </c>
      <c r="C1111" s="90">
        <v>18</v>
      </c>
      <c r="D1111" s="91" t="s">
        <v>6963</v>
      </c>
    </row>
    <row r="1112" spans="2:4" x14ac:dyDescent="0.25">
      <c r="B1112" s="179">
        <v>44837.966631944444</v>
      </c>
      <c r="C1112" s="90">
        <v>317</v>
      </c>
      <c r="D1112" s="91" t="s">
        <v>2438</v>
      </c>
    </row>
    <row r="1113" spans="2:4" x14ac:dyDescent="0.25">
      <c r="B1113" s="179">
        <v>44837.966666666667</v>
      </c>
      <c r="C1113" s="90">
        <v>104</v>
      </c>
      <c r="D1113" s="91" t="s">
        <v>6998</v>
      </c>
    </row>
    <row r="1114" spans="2:4" x14ac:dyDescent="0.25">
      <c r="B1114" s="179">
        <v>44837.966840277775</v>
      </c>
      <c r="C1114" s="90">
        <v>301</v>
      </c>
      <c r="D1114" s="91" t="s">
        <v>5035</v>
      </c>
    </row>
    <row r="1115" spans="2:4" x14ac:dyDescent="0.25">
      <c r="B1115" s="179">
        <v>44837.966840277775</v>
      </c>
      <c r="C1115" s="90">
        <v>33</v>
      </c>
      <c r="D1115" s="91" t="s">
        <v>6369</v>
      </c>
    </row>
    <row r="1116" spans="2:4" x14ac:dyDescent="0.25">
      <c r="B1116" s="179">
        <v>44837.966840277775</v>
      </c>
      <c r="C1116" s="90">
        <v>301</v>
      </c>
      <c r="D1116" s="91" t="s">
        <v>1404</v>
      </c>
    </row>
    <row r="1117" spans="2:4" x14ac:dyDescent="0.25">
      <c r="B1117" s="179">
        <v>44837.966990740744</v>
      </c>
      <c r="C1117" s="90">
        <v>701</v>
      </c>
      <c r="D1117" s="91" t="s">
        <v>249</v>
      </c>
    </row>
    <row r="1118" spans="2:4" x14ac:dyDescent="0.25">
      <c r="B1118" s="179">
        <v>44837.967175925929</v>
      </c>
      <c r="C1118" s="90">
        <v>312</v>
      </c>
      <c r="D1118" s="91" t="s">
        <v>1742</v>
      </c>
    </row>
    <row r="1119" spans="2:4" x14ac:dyDescent="0.25">
      <c r="B1119" s="179">
        <v>44837.967303240737</v>
      </c>
      <c r="C1119" s="90">
        <v>995</v>
      </c>
      <c r="D1119" s="91" t="s">
        <v>2578</v>
      </c>
    </row>
    <row r="1120" spans="2:4" x14ac:dyDescent="0.25">
      <c r="B1120" s="179">
        <v>44837.967430555553</v>
      </c>
      <c r="C1120" s="90">
        <v>714</v>
      </c>
      <c r="D1120" s="91" t="s">
        <v>931</v>
      </c>
    </row>
    <row r="1121" spans="2:4" x14ac:dyDescent="0.25">
      <c r="B1121" s="179">
        <v>44837.967465277776</v>
      </c>
      <c r="C1121" s="90">
        <v>384</v>
      </c>
      <c r="D1121" s="91" t="s">
        <v>2109</v>
      </c>
    </row>
    <row r="1122" spans="2:4" x14ac:dyDescent="0.25">
      <c r="B1122" s="179">
        <v>44837.967789351853</v>
      </c>
      <c r="C1122" s="90">
        <v>279</v>
      </c>
      <c r="D1122" s="91" t="s">
        <v>6869</v>
      </c>
    </row>
    <row r="1123" spans="2:4" x14ac:dyDescent="0.25">
      <c r="B1123" s="179">
        <v>44837.967824074076</v>
      </c>
      <c r="C1123" s="90">
        <v>106</v>
      </c>
      <c r="D1123" s="91" t="s">
        <v>1299</v>
      </c>
    </row>
    <row r="1124" spans="2:4" x14ac:dyDescent="0.25">
      <c r="B1124" s="179">
        <v>44837.967928240738</v>
      </c>
      <c r="C1124" s="90">
        <v>182</v>
      </c>
      <c r="D1124" s="91" t="s">
        <v>5673</v>
      </c>
    </row>
    <row r="1125" spans="2:4" x14ac:dyDescent="0.25">
      <c r="B1125" s="179">
        <v>44837.967986111114</v>
      </c>
      <c r="C1125" s="90">
        <v>53</v>
      </c>
      <c r="D1125" s="91" t="s">
        <v>2108</v>
      </c>
    </row>
    <row r="1126" spans="2:4" x14ac:dyDescent="0.25">
      <c r="B1126" s="179">
        <v>44837.967997685184</v>
      </c>
      <c r="C1126" s="90">
        <v>14</v>
      </c>
      <c r="D1126" s="91" t="s">
        <v>1408</v>
      </c>
    </row>
    <row r="1127" spans="2:4" x14ac:dyDescent="0.25">
      <c r="B1127" s="179">
        <v>44837.968321759261</v>
      </c>
      <c r="C1127" s="90">
        <v>4</v>
      </c>
      <c r="D1127" s="91" t="s">
        <v>531</v>
      </c>
    </row>
    <row r="1128" spans="2:4" x14ac:dyDescent="0.25">
      <c r="B1128" s="179">
        <v>44837.968344907407</v>
      </c>
      <c r="C1128" s="90">
        <v>240</v>
      </c>
      <c r="D1128" s="91" t="s">
        <v>3822</v>
      </c>
    </row>
    <row r="1129" spans="2:4" x14ac:dyDescent="0.25">
      <c r="B1129" s="179">
        <v>44837.96837962963</v>
      </c>
      <c r="C1129" s="90">
        <v>10</v>
      </c>
      <c r="D1129" s="91" t="s">
        <v>4342</v>
      </c>
    </row>
    <row r="1130" spans="2:4" x14ac:dyDescent="0.25">
      <c r="B1130" s="179">
        <v>44837.968842592592</v>
      </c>
      <c r="C1130" s="90">
        <v>1675</v>
      </c>
      <c r="D1130" s="91" t="s">
        <v>6999</v>
      </c>
    </row>
    <row r="1131" spans="2:4" x14ac:dyDescent="0.25">
      <c r="B1131" s="179">
        <v>44837.9690162037</v>
      </c>
      <c r="C1131" s="90">
        <v>39</v>
      </c>
      <c r="D1131" s="91" t="s">
        <v>3861</v>
      </c>
    </row>
    <row r="1132" spans="2:4" x14ac:dyDescent="0.25">
      <c r="B1132" s="179">
        <v>44837.969108796293</v>
      </c>
      <c r="C1132" s="90">
        <v>364</v>
      </c>
      <c r="D1132" s="91" t="s">
        <v>7759</v>
      </c>
    </row>
    <row r="1133" spans="2:4" x14ac:dyDescent="0.25">
      <c r="B1133" s="179">
        <v>44837.969375000001</v>
      </c>
      <c r="C1133" s="90">
        <v>124</v>
      </c>
      <c r="D1133" s="91" t="s">
        <v>774</v>
      </c>
    </row>
    <row r="1134" spans="2:4" x14ac:dyDescent="0.25">
      <c r="B1134" s="179">
        <v>44837.969375000001</v>
      </c>
      <c r="C1134" s="90">
        <v>386</v>
      </c>
      <c r="D1134" s="91" t="s">
        <v>5713</v>
      </c>
    </row>
    <row r="1135" spans="2:4" x14ac:dyDescent="0.25">
      <c r="B1135" s="179">
        <v>44837.969386574077</v>
      </c>
      <c r="C1135" s="90">
        <v>323</v>
      </c>
      <c r="D1135" s="91" t="s">
        <v>12634</v>
      </c>
    </row>
    <row r="1136" spans="2:4" x14ac:dyDescent="0.25">
      <c r="B1136" s="179">
        <v>44837.969502314816</v>
      </c>
      <c r="C1136" s="90">
        <v>112</v>
      </c>
      <c r="D1136" s="91" t="s">
        <v>7002</v>
      </c>
    </row>
    <row r="1137" spans="2:4" x14ac:dyDescent="0.25">
      <c r="B1137" s="179">
        <v>44837.969907407409</v>
      </c>
      <c r="C1137" s="90">
        <v>1</v>
      </c>
      <c r="D1137" s="91" t="s">
        <v>12635</v>
      </c>
    </row>
    <row r="1138" spans="2:4" x14ac:dyDescent="0.25">
      <c r="B1138" s="179">
        <v>44837.97</v>
      </c>
      <c r="C1138" s="90">
        <v>462</v>
      </c>
      <c r="D1138" s="91" t="s">
        <v>1077</v>
      </c>
    </row>
    <row r="1139" spans="2:4" x14ac:dyDescent="0.25">
      <c r="B1139" s="179">
        <v>44837.970266203702</v>
      </c>
      <c r="C1139" s="90">
        <v>390</v>
      </c>
      <c r="D1139" s="91" t="s">
        <v>1724</v>
      </c>
    </row>
    <row r="1140" spans="2:4" x14ac:dyDescent="0.25">
      <c r="B1140" s="179">
        <v>44837.970289351855</v>
      </c>
      <c r="C1140" s="90">
        <v>5</v>
      </c>
      <c r="D1140" s="91" t="s">
        <v>7001</v>
      </c>
    </row>
    <row r="1141" spans="2:4" x14ac:dyDescent="0.25">
      <c r="B1141" s="179">
        <v>44837.970370370371</v>
      </c>
      <c r="C1141" s="90">
        <v>27</v>
      </c>
      <c r="D1141" s="91" t="s">
        <v>12636</v>
      </c>
    </row>
    <row r="1142" spans="2:4" x14ac:dyDescent="0.25">
      <c r="B1142" s="179">
        <v>44837.970393518517</v>
      </c>
      <c r="C1142" s="90">
        <v>268</v>
      </c>
      <c r="D1142" s="91" t="s">
        <v>5716</v>
      </c>
    </row>
    <row r="1143" spans="2:4" x14ac:dyDescent="0.25">
      <c r="B1143" s="179">
        <v>44837.970405092594</v>
      </c>
      <c r="C1143" s="90">
        <v>792</v>
      </c>
      <c r="D1143" s="91" t="s">
        <v>1212</v>
      </c>
    </row>
    <row r="1144" spans="2:4" x14ac:dyDescent="0.25">
      <c r="B1144" s="179">
        <v>44837.970497685186</v>
      </c>
      <c r="C1144" s="90">
        <v>107</v>
      </c>
      <c r="D1144" s="91" t="s">
        <v>4300</v>
      </c>
    </row>
    <row r="1145" spans="2:4" x14ac:dyDescent="0.25">
      <c r="B1145" s="179">
        <v>44837.970532407409</v>
      </c>
      <c r="C1145" s="90">
        <v>140</v>
      </c>
      <c r="D1145" s="91" t="s">
        <v>5715</v>
      </c>
    </row>
    <row r="1146" spans="2:4" x14ac:dyDescent="0.25">
      <c r="B1146" s="179">
        <v>44837.970578703702</v>
      </c>
      <c r="C1146" s="90">
        <v>68</v>
      </c>
      <c r="D1146" s="91" t="s">
        <v>12637</v>
      </c>
    </row>
    <row r="1147" spans="2:4" x14ac:dyDescent="0.25">
      <c r="B1147" s="179">
        <v>44837.970625000002</v>
      </c>
      <c r="C1147" s="90">
        <v>50</v>
      </c>
      <c r="D1147" s="91" t="s">
        <v>2135</v>
      </c>
    </row>
    <row r="1148" spans="2:4" x14ac:dyDescent="0.25">
      <c r="B1148" s="179">
        <v>44837.970706018517</v>
      </c>
      <c r="C1148" s="90">
        <v>252</v>
      </c>
      <c r="D1148" s="91" t="s">
        <v>5112</v>
      </c>
    </row>
    <row r="1149" spans="2:4" x14ac:dyDescent="0.25">
      <c r="B1149" s="179">
        <v>44837.970810185187</v>
      </c>
      <c r="C1149" s="90">
        <v>488</v>
      </c>
      <c r="D1149" s="91" t="s">
        <v>1026</v>
      </c>
    </row>
    <row r="1150" spans="2:4" x14ac:dyDescent="0.25">
      <c r="B1150" s="179">
        <v>44837.971041666664</v>
      </c>
      <c r="C1150" s="90">
        <v>199</v>
      </c>
      <c r="D1150" s="91" t="s">
        <v>7090</v>
      </c>
    </row>
    <row r="1151" spans="2:4" x14ac:dyDescent="0.25">
      <c r="B1151" s="179">
        <v>44837.971296296295</v>
      </c>
      <c r="C1151" s="90">
        <v>319</v>
      </c>
      <c r="D1151" s="91" t="s">
        <v>5391</v>
      </c>
    </row>
    <row r="1152" spans="2:4" x14ac:dyDescent="0.25">
      <c r="B1152" s="179">
        <v>44837.971307870372</v>
      </c>
      <c r="C1152" s="90">
        <v>525</v>
      </c>
      <c r="D1152" s="91" t="s">
        <v>7358</v>
      </c>
    </row>
    <row r="1153" spans="2:4" x14ac:dyDescent="0.25">
      <c r="B1153" s="179">
        <v>44837.973356481481</v>
      </c>
      <c r="C1153" s="90">
        <v>6</v>
      </c>
      <c r="D1153" s="91" t="s">
        <v>4721</v>
      </c>
    </row>
    <row r="1154" spans="2:4" x14ac:dyDescent="0.25">
      <c r="B1154" s="179">
        <v>44837.974722222221</v>
      </c>
      <c r="C1154" s="90">
        <v>28</v>
      </c>
      <c r="D1154" s="91" t="s">
        <v>1289</v>
      </c>
    </row>
    <row r="1155" spans="2:4" x14ac:dyDescent="0.25">
      <c r="B1155" s="179">
        <v>44837.991296296299</v>
      </c>
      <c r="C1155" s="90">
        <v>1000</v>
      </c>
      <c r="D1155" s="91" t="s">
        <v>4360</v>
      </c>
    </row>
    <row r="1156" spans="2:4" x14ac:dyDescent="0.25">
      <c r="B1156" s="179">
        <v>44837.992071759261</v>
      </c>
      <c r="C1156" s="90">
        <v>20</v>
      </c>
      <c r="D1156" s="91" t="s">
        <v>4231</v>
      </c>
    </row>
    <row r="1157" spans="2:4" x14ac:dyDescent="0.25">
      <c r="B1157" s="179">
        <v>44837.997210648151</v>
      </c>
      <c r="C1157" s="90">
        <v>100</v>
      </c>
      <c r="D1157" s="91" t="s">
        <v>1840</v>
      </c>
    </row>
    <row r="1158" spans="2:4" x14ac:dyDescent="0.25">
      <c r="B1158" s="179">
        <v>44838.008599537039</v>
      </c>
      <c r="C1158" s="90">
        <v>1</v>
      </c>
      <c r="D1158" s="91" t="s">
        <v>1051</v>
      </c>
    </row>
    <row r="1159" spans="2:4" x14ac:dyDescent="0.25">
      <c r="B1159" s="179">
        <v>44838.009895833333</v>
      </c>
      <c r="C1159" s="90">
        <v>5.46</v>
      </c>
      <c r="D1159" s="91" t="s">
        <v>5214</v>
      </c>
    </row>
    <row r="1160" spans="2:4" x14ac:dyDescent="0.25">
      <c r="B1160" s="179">
        <v>44838.023969907408</v>
      </c>
      <c r="C1160" s="90">
        <v>20</v>
      </c>
      <c r="D1160" s="91" t="s">
        <v>1617</v>
      </c>
    </row>
    <row r="1161" spans="2:4" x14ac:dyDescent="0.25">
      <c r="B1161" s="179">
        <v>44838.030995370369</v>
      </c>
      <c r="C1161" s="90">
        <v>40.46</v>
      </c>
      <c r="D1161" s="91" t="s">
        <v>1129</v>
      </c>
    </row>
    <row r="1162" spans="2:4" x14ac:dyDescent="0.25">
      <c r="B1162" s="179">
        <v>44838.037662037037</v>
      </c>
      <c r="C1162" s="90">
        <v>300</v>
      </c>
      <c r="D1162" s="91" t="s">
        <v>12638</v>
      </c>
    </row>
    <row r="1163" spans="2:4" x14ac:dyDescent="0.25">
      <c r="B1163" s="179">
        <v>44838.037847222222</v>
      </c>
      <c r="C1163" s="90">
        <v>200</v>
      </c>
      <c r="D1163" s="91" t="s">
        <v>12638</v>
      </c>
    </row>
    <row r="1164" spans="2:4" x14ac:dyDescent="0.25">
      <c r="B1164" s="179">
        <v>44838.062650462962</v>
      </c>
      <c r="C1164" s="90">
        <v>50</v>
      </c>
      <c r="D1164" s="91" t="s">
        <v>191</v>
      </c>
    </row>
    <row r="1165" spans="2:4" x14ac:dyDescent="0.25">
      <c r="B1165" s="179">
        <v>44838.075127314813</v>
      </c>
      <c r="C1165" s="90">
        <v>500</v>
      </c>
      <c r="D1165" s="91" t="s">
        <v>428</v>
      </c>
    </row>
    <row r="1166" spans="2:4" x14ac:dyDescent="0.25">
      <c r="B1166" s="179">
        <v>44838.131631944445</v>
      </c>
      <c r="C1166" s="90">
        <v>100</v>
      </c>
      <c r="D1166" s="91" t="s">
        <v>1377</v>
      </c>
    </row>
    <row r="1167" spans="2:4" x14ac:dyDescent="0.25">
      <c r="B1167" s="179">
        <v>44838.180925925924</v>
      </c>
      <c r="C1167" s="90">
        <v>4.87</v>
      </c>
      <c r="D1167" s="91" t="s">
        <v>161</v>
      </c>
    </row>
    <row r="1168" spans="2:4" x14ac:dyDescent="0.25">
      <c r="B1168" s="179">
        <v>44838.193379629629</v>
      </c>
      <c r="C1168" s="90">
        <v>14</v>
      </c>
      <c r="D1168" s="91" t="s">
        <v>1418</v>
      </c>
    </row>
    <row r="1169" spans="2:4" x14ac:dyDescent="0.25">
      <c r="B1169" s="179">
        <v>44838.216527777775</v>
      </c>
      <c r="C1169" s="90">
        <v>1500</v>
      </c>
      <c r="D1169" s="91" t="s">
        <v>12639</v>
      </c>
    </row>
    <row r="1170" spans="2:4" x14ac:dyDescent="0.25">
      <c r="B1170" s="179">
        <v>44838.254224537035</v>
      </c>
      <c r="C1170" s="90">
        <v>1025</v>
      </c>
      <c r="D1170" s="91" t="s">
        <v>1789</v>
      </c>
    </row>
    <row r="1171" spans="2:4" x14ac:dyDescent="0.25">
      <c r="B1171" s="179">
        <v>44838.256458333337</v>
      </c>
      <c r="C1171" s="90">
        <v>4</v>
      </c>
      <c r="D1171" s="91" t="s">
        <v>12640</v>
      </c>
    </row>
    <row r="1172" spans="2:4" x14ac:dyDescent="0.25">
      <c r="B1172" s="179">
        <v>44838.26048611111</v>
      </c>
      <c r="C1172" s="90">
        <v>50</v>
      </c>
      <c r="D1172" s="91" t="s">
        <v>5976</v>
      </c>
    </row>
    <row r="1173" spans="2:4" x14ac:dyDescent="0.25">
      <c r="B1173" s="179">
        <v>44838.293564814812</v>
      </c>
      <c r="C1173" s="90">
        <v>100</v>
      </c>
      <c r="D1173" s="91" t="s">
        <v>7058</v>
      </c>
    </row>
    <row r="1174" spans="2:4" x14ac:dyDescent="0.25">
      <c r="B1174" s="179">
        <v>44838.302106481482</v>
      </c>
      <c r="C1174" s="90">
        <v>30</v>
      </c>
      <c r="D1174" s="91" t="s">
        <v>557</v>
      </c>
    </row>
    <row r="1175" spans="2:4" x14ac:dyDescent="0.25">
      <c r="B1175" s="179">
        <v>44838.302511574075</v>
      </c>
      <c r="C1175" s="90">
        <v>500</v>
      </c>
      <c r="D1175" s="91" t="s">
        <v>1844</v>
      </c>
    </row>
    <row r="1176" spans="2:4" x14ac:dyDescent="0.25">
      <c r="B1176" s="179">
        <v>44838.319884259261</v>
      </c>
      <c r="C1176" s="90">
        <v>100</v>
      </c>
      <c r="D1176" s="91" t="s">
        <v>5743</v>
      </c>
    </row>
    <row r="1177" spans="2:4" x14ac:dyDescent="0.25">
      <c r="B1177" s="179">
        <v>44838.323506944442</v>
      </c>
      <c r="C1177" s="90">
        <v>4.5</v>
      </c>
      <c r="D1177" s="91" t="s">
        <v>4662</v>
      </c>
    </row>
    <row r="1178" spans="2:4" x14ac:dyDescent="0.25">
      <c r="B1178" s="179">
        <v>44838.324050925927</v>
      </c>
      <c r="C1178" s="90">
        <v>60</v>
      </c>
      <c r="D1178" s="91" t="s">
        <v>2194</v>
      </c>
    </row>
    <row r="1179" spans="2:4" x14ac:dyDescent="0.25">
      <c r="B1179" s="179">
        <v>44838.335682870369</v>
      </c>
      <c r="C1179" s="90">
        <v>50</v>
      </c>
      <c r="D1179" s="91" t="s">
        <v>5789</v>
      </c>
    </row>
    <row r="1180" spans="2:4" x14ac:dyDescent="0.25">
      <c r="B1180" s="179">
        <v>44838.342094907406</v>
      </c>
      <c r="C1180" s="90">
        <v>20.440000000000001</v>
      </c>
      <c r="D1180" s="91" t="s">
        <v>419</v>
      </c>
    </row>
    <row r="1181" spans="2:4" x14ac:dyDescent="0.25">
      <c r="B1181" s="179">
        <v>44838.346921296295</v>
      </c>
      <c r="C1181" s="90">
        <v>9.5500000000000007</v>
      </c>
      <c r="D1181" s="91" t="s">
        <v>7696</v>
      </c>
    </row>
    <row r="1182" spans="2:4" x14ac:dyDescent="0.25">
      <c r="B1182" s="179">
        <v>44838.348761574074</v>
      </c>
      <c r="C1182" s="90">
        <v>8</v>
      </c>
      <c r="D1182" s="91" t="s">
        <v>7415</v>
      </c>
    </row>
    <row r="1183" spans="2:4" x14ac:dyDescent="0.25">
      <c r="B1183" s="179">
        <v>44838.350266203706</v>
      </c>
      <c r="C1183" s="90">
        <v>300</v>
      </c>
      <c r="D1183" s="91" t="s">
        <v>2127</v>
      </c>
    </row>
    <row r="1184" spans="2:4" x14ac:dyDescent="0.25">
      <c r="B1184" s="179">
        <v>44838.352418981478</v>
      </c>
      <c r="C1184" s="90">
        <v>1.07</v>
      </c>
      <c r="D1184" s="91" t="s">
        <v>12641</v>
      </c>
    </row>
    <row r="1185" spans="2:4" x14ac:dyDescent="0.25">
      <c r="B1185" s="179">
        <v>44838.358564814815</v>
      </c>
      <c r="C1185" s="90">
        <v>100</v>
      </c>
      <c r="D1185" s="91" t="s">
        <v>5667</v>
      </c>
    </row>
    <row r="1186" spans="2:4" x14ac:dyDescent="0.25">
      <c r="B1186" s="179">
        <v>44838.366990740738</v>
      </c>
      <c r="C1186" s="90">
        <v>100</v>
      </c>
      <c r="D1186" s="91" t="s">
        <v>35</v>
      </c>
    </row>
    <row r="1187" spans="2:4" x14ac:dyDescent="0.25">
      <c r="B1187" s="179">
        <v>44838.374675925923</v>
      </c>
      <c r="C1187" s="90">
        <v>300</v>
      </c>
      <c r="D1187" s="91" t="s">
        <v>10131</v>
      </c>
    </row>
    <row r="1188" spans="2:4" x14ac:dyDescent="0.25">
      <c r="B1188" s="179">
        <v>44838.375150462962</v>
      </c>
      <c r="C1188" s="90">
        <v>2.6</v>
      </c>
      <c r="D1188" s="91" t="s">
        <v>2102</v>
      </c>
    </row>
    <row r="1189" spans="2:4" x14ac:dyDescent="0.25">
      <c r="B1189" s="179">
        <v>44838.38480324074</v>
      </c>
      <c r="C1189" s="90">
        <v>100</v>
      </c>
      <c r="D1189" s="91" t="s">
        <v>209</v>
      </c>
    </row>
    <row r="1190" spans="2:4" x14ac:dyDescent="0.25">
      <c r="B1190" s="179">
        <v>44838.400138888886</v>
      </c>
      <c r="C1190" s="90">
        <v>77</v>
      </c>
      <c r="D1190" s="91" t="s">
        <v>125</v>
      </c>
    </row>
    <row r="1191" spans="2:4" x14ac:dyDescent="0.25">
      <c r="B1191" s="179">
        <v>44838.403182870374</v>
      </c>
      <c r="C1191" s="90">
        <v>200</v>
      </c>
      <c r="D1191" s="91" t="s">
        <v>5689</v>
      </c>
    </row>
    <row r="1192" spans="2:4" x14ac:dyDescent="0.25">
      <c r="B1192" s="179">
        <v>44838.403252314813</v>
      </c>
      <c r="C1192" s="90">
        <v>500</v>
      </c>
      <c r="D1192" s="91" t="s">
        <v>4345</v>
      </c>
    </row>
    <row r="1193" spans="2:4" x14ac:dyDescent="0.25">
      <c r="B1193" s="179">
        <v>44838.403391203705</v>
      </c>
      <c r="C1193" s="90">
        <v>12.13</v>
      </c>
      <c r="D1193" s="91" t="s">
        <v>12642</v>
      </c>
    </row>
    <row r="1194" spans="2:4" x14ac:dyDescent="0.25">
      <c r="B1194" s="179">
        <v>44838.405856481484</v>
      </c>
      <c r="C1194" s="90">
        <v>4.16</v>
      </c>
      <c r="D1194" s="91" t="s">
        <v>2176</v>
      </c>
    </row>
    <row r="1195" spans="2:4" x14ac:dyDescent="0.25">
      <c r="B1195" s="179">
        <v>44838.415613425925</v>
      </c>
      <c r="C1195" s="90">
        <v>50</v>
      </c>
      <c r="D1195" s="91" t="s">
        <v>163</v>
      </c>
    </row>
    <row r="1196" spans="2:4" x14ac:dyDescent="0.25">
      <c r="B1196" s="179">
        <v>44838.41646990741</v>
      </c>
      <c r="C1196" s="90">
        <v>100</v>
      </c>
      <c r="D1196" s="91" t="s">
        <v>12643</v>
      </c>
    </row>
    <row r="1197" spans="2:4" x14ac:dyDescent="0.25">
      <c r="B1197" s="179">
        <v>44838.416956018518</v>
      </c>
      <c r="C1197" s="90">
        <v>1</v>
      </c>
      <c r="D1197" s="91" t="s">
        <v>5122</v>
      </c>
    </row>
    <row r="1198" spans="2:4" x14ac:dyDescent="0.25">
      <c r="B1198" s="179">
        <v>44838.417187500003</v>
      </c>
      <c r="C1198" s="90">
        <v>600</v>
      </c>
      <c r="D1198" s="91" t="s">
        <v>1422</v>
      </c>
    </row>
    <row r="1199" spans="2:4" x14ac:dyDescent="0.25">
      <c r="B1199" s="179">
        <v>44838.419247685182</v>
      </c>
      <c r="C1199" s="90">
        <v>500</v>
      </c>
      <c r="D1199" s="91" t="s">
        <v>1423</v>
      </c>
    </row>
    <row r="1200" spans="2:4" x14ac:dyDescent="0.25">
      <c r="B1200" s="179">
        <v>44838.422048611108</v>
      </c>
      <c r="C1200" s="90">
        <v>8</v>
      </c>
      <c r="D1200" s="91" t="s">
        <v>2088</v>
      </c>
    </row>
    <row r="1201" spans="2:4" x14ac:dyDescent="0.25">
      <c r="B1201" s="179">
        <v>44838.422199074077</v>
      </c>
      <c r="C1201" s="90">
        <v>500</v>
      </c>
      <c r="D1201" s="91" t="s">
        <v>1239</v>
      </c>
    </row>
    <row r="1202" spans="2:4" x14ac:dyDescent="0.25">
      <c r="B1202" s="179">
        <v>44838.423101851855</v>
      </c>
      <c r="C1202" s="90">
        <v>100</v>
      </c>
      <c r="D1202" s="91" t="s">
        <v>484</v>
      </c>
    </row>
    <row r="1203" spans="2:4" x14ac:dyDescent="0.25">
      <c r="B1203" s="179">
        <v>44838.423252314817</v>
      </c>
      <c r="C1203" s="90">
        <v>400</v>
      </c>
      <c r="D1203" s="91" t="s">
        <v>233</v>
      </c>
    </row>
    <row r="1204" spans="2:4" x14ac:dyDescent="0.25">
      <c r="B1204" s="179">
        <v>44838.424328703702</v>
      </c>
      <c r="C1204" s="90">
        <v>500</v>
      </c>
      <c r="D1204" s="91" t="s">
        <v>830</v>
      </c>
    </row>
    <row r="1205" spans="2:4" x14ac:dyDescent="0.25">
      <c r="B1205" s="179">
        <v>44838.424953703703</v>
      </c>
      <c r="C1205" s="90">
        <v>10</v>
      </c>
      <c r="D1205" s="91" t="s">
        <v>538</v>
      </c>
    </row>
    <row r="1206" spans="2:4" x14ac:dyDescent="0.25">
      <c r="B1206" s="179">
        <v>44838.427129629628</v>
      </c>
      <c r="C1206" s="90">
        <v>500</v>
      </c>
      <c r="D1206" s="91" t="s">
        <v>4583</v>
      </c>
    </row>
    <row r="1207" spans="2:4" x14ac:dyDescent="0.25">
      <c r="B1207" s="179">
        <v>44838.428749999999</v>
      </c>
      <c r="C1207" s="90">
        <v>500</v>
      </c>
      <c r="D1207" s="91" t="s">
        <v>157</v>
      </c>
    </row>
    <row r="1208" spans="2:4" x14ac:dyDescent="0.25">
      <c r="B1208" s="179">
        <v>44838.429108796299</v>
      </c>
      <c r="C1208" s="90">
        <v>200</v>
      </c>
      <c r="D1208" s="91" t="s">
        <v>7088</v>
      </c>
    </row>
    <row r="1209" spans="2:4" x14ac:dyDescent="0.25">
      <c r="B1209" s="179">
        <v>44838.430162037039</v>
      </c>
      <c r="C1209" s="90">
        <v>5000</v>
      </c>
      <c r="D1209" s="91" t="s">
        <v>309</v>
      </c>
    </row>
    <row r="1210" spans="2:4" x14ac:dyDescent="0.25">
      <c r="B1210" s="179">
        <v>44838.430462962962</v>
      </c>
      <c r="C1210" s="90">
        <v>100</v>
      </c>
      <c r="D1210" s="91" t="s">
        <v>4087</v>
      </c>
    </row>
    <row r="1211" spans="2:4" x14ac:dyDescent="0.25">
      <c r="B1211" s="179">
        <v>44838.431296296294</v>
      </c>
      <c r="C1211" s="90">
        <v>50</v>
      </c>
      <c r="D1211" s="91" t="s">
        <v>12644</v>
      </c>
    </row>
    <row r="1212" spans="2:4" x14ac:dyDescent="0.25">
      <c r="B1212" s="179">
        <v>44838.43167824074</v>
      </c>
      <c r="C1212" s="90">
        <v>47.51</v>
      </c>
      <c r="D1212" s="91" t="s">
        <v>12645</v>
      </c>
    </row>
    <row r="1213" spans="2:4" x14ac:dyDescent="0.25">
      <c r="B1213" s="179">
        <v>44838.431793981479</v>
      </c>
      <c r="C1213" s="90">
        <v>100</v>
      </c>
      <c r="D1213" s="91" t="s">
        <v>5190</v>
      </c>
    </row>
    <row r="1214" spans="2:4" x14ac:dyDescent="0.25">
      <c r="B1214" s="179">
        <v>44838.43509259259</v>
      </c>
      <c r="C1214" s="90">
        <v>44</v>
      </c>
      <c r="D1214" s="91" t="s">
        <v>1877</v>
      </c>
    </row>
    <row r="1215" spans="2:4" x14ac:dyDescent="0.25">
      <c r="B1215" s="179">
        <v>44838.44321759259</v>
      </c>
      <c r="C1215" s="90">
        <v>50</v>
      </c>
      <c r="D1215" s="91" t="s">
        <v>5987</v>
      </c>
    </row>
    <row r="1216" spans="2:4" x14ac:dyDescent="0.25">
      <c r="B1216" s="179">
        <v>44838.443877314814</v>
      </c>
      <c r="C1216" s="90">
        <v>500</v>
      </c>
      <c r="D1216" s="91" t="s">
        <v>5139</v>
      </c>
    </row>
    <row r="1217" spans="2:4" x14ac:dyDescent="0.25">
      <c r="B1217" s="179">
        <v>44838.448009259257</v>
      </c>
      <c r="C1217" s="90">
        <v>250</v>
      </c>
      <c r="D1217" s="91" t="s">
        <v>5720</v>
      </c>
    </row>
    <row r="1218" spans="2:4" x14ac:dyDescent="0.25">
      <c r="B1218" s="179">
        <v>44838.452002314814</v>
      </c>
      <c r="C1218" s="90">
        <v>100</v>
      </c>
      <c r="D1218" s="91" t="s">
        <v>1312</v>
      </c>
    </row>
    <row r="1219" spans="2:4" x14ac:dyDescent="0.25">
      <c r="B1219" s="179">
        <v>44838.452731481484</v>
      </c>
      <c r="C1219" s="90">
        <v>200</v>
      </c>
      <c r="D1219" s="91" t="s">
        <v>6758</v>
      </c>
    </row>
    <row r="1220" spans="2:4" x14ac:dyDescent="0.25">
      <c r="B1220" s="179">
        <v>44838.458055555559</v>
      </c>
      <c r="C1220" s="90">
        <v>100</v>
      </c>
      <c r="D1220" s="91" t="s">
        <v>5894</v>
      </c>
    </row>
    <row r="1221" spans="2:4" x14ac:dyDescent="0.25">
      <c r="B1221" s="179">
        <v>44838.458287037036</v>
      </c>
      <c r="C1221" s="90">
        <v>1</v>
      </c>
      <c r="D1221" s="91" t="s">
        <v>1421</v>
      </c>
    </row>
    <row r="1222" spans="2:4" x14ac:dyDescent="0.25">
      <c r="B1222" s="179">
        <v>44838.470497685186</v>
      </c>
      <c r="C1222" s="90">
        <v>7.5</v>
      </c>
      <c r="D1222" s="91" t="s">
        <v>12646</v>
      </c>
    </row>
    <row r="1223" spans="2:4" x14ac:dyDescent="0.25">
      <c r="B1223" s="179">
        <v>44838.470694444448</v>
      </c>
      <c r="C1223" s="90">
        <v>500</v>
      </c>
      <c r="D1223" s="91" t="s">
        <v>5814</v>
      </c>
    </row>
    <row r="1224" spans="2:4" x14ac:dyDescent="0.25">
      <c r="B1224" s="179">
        <v>44838.47378472222</v>
      </c>
      <c r="C1224" s="90">
        <v>3</v>
      </c>
      <c r="D1224" s="91" t="s">
        <v>282</v>
      </c>
    </row>
    <row r="1225" spans="2:4" x14ac:dyDescent="0.25">
      <c r="B1225" s="179">
        <v>44838.474965277775</v>
      </c>
      <c r="C1225" s="90">
        <v>3750</v>
      </c>
      <c r="D1225" s="91" t="s">
        <v>6956</v>
      </c>
    </row>
    <row r="1226" spans="2:4" x14ac:dyDescent="0.25">
      <c r="B1226" s="179">
        <v>44838.475451388891</v>
      </c>
      <c r="C1226" s="90">
        <v>40</v>
      </c>
      <c r="D1226" s="91" t="s">
        <v>1276</v>
      </c>
    </row>
    <row r="1227" spans="2:4" x14ac:dyDescent="0.25">
      <c r="B1227" s="179">
        <v>44838.479814814818</v>
      </c>
      <c r="C1227" s="90">
        <v>1000</v>
      </c>
      <c r="D1227" s="91" t="s">
        <v>7558</v>
      </c>
    </row>
    <row r="1228" spans="2:4" x14ac:dyDescent="0.25">
      <c r="B1228" s="179">
        <v>44838.480138888888</v>
      </c>
      <c r="C1228" s="90">
        <v>3</v>
      </c>
      <c r="D1228" s="91" t="s">
        <v>1973</v>
      </c>
    </row>
    <row r="1229" spans="2:4" x14ac:dyDescent="0.25">
      <c r="B1229" s="179">
        <v>44838.483425925922</v>
      </c>
      <c r="C1229" s="90">
        <v>47.71</v>
      </c>
      <c r="D1229" s="91" t="s">
        <v>12647</v>
      </c>
    </row>
    <row r="1230" spans="2:4" x14ac:dyDescent="0.25">
      <c r="B1230" s="179">
        <v>44838.49082175926</v>
      </c>
      <c r="C1230" s="90">
        <v>200</v>
      </c>
      <c r="D1230" s="91" t="s">
        <v>7079</v>
      </c>
    </row>
    <row r="1231" spans="2:4" x14ac:dyDescent="0.25">
      <c r="B1231" s="179">
        <v>44838.490937499999</v>
      </c>
      <c r="C1231" s="90">
        <v>500</v>
      </c>
      <c r="D1231" s="91" t="s">
        <v>1427</v>
      </c>
    </row>
    <row r="1232" spans="2:4" x14ac:dyDescent="0.25">
      <c r="B1232" s="179">
        <v>44838.493136574078</v>
      </c>
      <c r="C1232" s="90">
        <v>100</v>
      </c>
      <c r="D1232" s="91" t="s">
        <v>855</v>
      </c>
    </row>
    <row r="1233" spans="2:4" x14ac:dyDescent="0.25">
      <c r="B1233" s="179">
        <v>44838.496423611112</v>
      </c>
      <c r="C1233" s="90">
        <v>5000</v>
      </c>
      <c r="D1233" s="91" t="s">
        <v>275</v>
      </c>
    </row>
    <row r="1234" spans="2:4" x14ac:dyDescent="0.25">
      <c r="B1234" s="179">
        <v>44838.49732638889</v>
      </c>
      <c r="C1234" s="90">
        <v>250</v>
      </c>
      <c r="D1234" s="91" t="s">
        <v>927</v>
      </c>
    </row>
    <row r="1235" spans="2:4" x14ac:dyDescent="0.25">
      <c r="B1235" s="179">
        <v>44838.506712962961</v>
      </c>
      <c r="C1235" s="90">
        <v>350</v>
      </c>
      <c r="D1235" s="91" t="s">
        <v>5366</v>
      </c>
    </row>
    <row r="1236" spans="2:4" x14ac:dyDescent="0.25">
      <c r="B1236" s="179">
        <v>44838.513124999998</v>
      </c>
      <c r="C1236" s="90">
        <v>5.27</v>
      </c>
      <c r="D1236" s="91" t="s">
        <v>3873</v>
      </c>
    </row>
    <row r="1237" spans="2:4" x14ac:dyDescent="0.25">
      <c r="B1237" s="179">
        <v>44838.51363425926</v>
      </c>
      <c r="C1237" s="90">
        <v>10</v>
      </c>
      <c r="D1237" s="91" t="s">
        <v>3893</v>
      </c>
    </row>
    <row r="1238" spans="2:4" x14ac:dyDescent="0.25">
      <c r="B1238" s="179">
        <v>44838.515983796293</v>
      </c>
      <c r="C1238" s="90">
        <v>25</v>
      </c>
      <c r="D1238" s="91" t="s">
        <v>1571</v>
      </c>
    </row>
    <row r="1239" spans="2:4" x14ac:dyDescent="0.25">
      <c r="B1239" s="179">
        <v>44838.51599537037</v>
      </c>
      <c r="C1239" s="90">
        <v>100</v>
      </c>
      <c r="D1239" s="91" t="s">
        <v>1428</v>
      </c>
    </row>
    <row r="1240" spans="2:4" x14ac:dyDescent="0.25">
      <c r="B1240" s="179">
        <v>44838.519918981481</v>
      </c>
      <c r="C1240" s="90">
        <v>5.26</v>
      </c>
      <c r="D1240" s="91" t="s">
        <v>12648</v>
      </c>
    </row>
    <row r="1241" spans="2:4" x14ac:dyDescent="0.25">
      <c r="B1241" s="179">
        <v>44838.524745370371</v>
      </c>
      <c r="C1241" s="90">
        <v>105</v>
      </c>
      <c r="D1241" s="91" t="s">
        <v>4679</v>
      </c>
    </row>
    <row r="1242" spans="2:4" x14ac:dyDescent="0.25">
      <c r="B1242" s="179">
        <v>44838.528043981481</v>
      </c>
      <c r="C1242" s="90">
        <v>41</v>
      </c>
      <c r="D1242" s="91" t="s">
        <v>1994</v>
      </c>
    </row>
    <row r="1243" spans="2:4" x14ac:dyDescent="0.25">
      <c r="B1243" s="179">
        <v>44838.532349537039</v>
      </c>
      <c r="C1243" s="90">
        <v>600</v>
      </c>
      <c r="D1243" s="91" t="s">
        <v>1560</v>
      </c>
    </row>
    <row r="1244" spans="2:4" x14ac:dyDescent="0.25">
      <c r="B1244" s="179">
        <v>44838.534143518518</v>
      </c>
      <c r="C1244" s="90">
        <v>100</v>
      </c>
      <c r="D1244" s="91" t="s">
        <v>5219</v>
      </c>
    </row>
    <row r="1245" spans="2:4" x14ac:dyDescent="0.25">
      <c r="B1245" s="179">
        <v>44838.546006944445</v>
      </c>
      <c r="C1245" s="90">
        <v>300</v>
      </c>
      <c r="D1245" s="91" t="s">
        <v>5811</v>
      </c>
    </row>
    <row r="1246" spans="2:4" x14ac:dyDescent="0.25">
      <c r="B1246" s="179">
        <v>44838.547314814816</v>
      </c>
      <c r="C1246" s="90">
        <v>20</v>
      </c>
      <c r="D1246" s="91" t="s">
        <v>1375</v>
      </c>
    </row>
    <row r="1247" spans="2:4" x14ac:dyDescent="0.25">
      <c r="B1247" s="179">
        <v>44838.549537037034</v>
      </c>
      <c r="C1247" s="90">
        <v>500</v>
      </c>
      <c r="D1247" s="91" t="s">
        <v>933</v>
      </c>
    </row>
    <row r="1248" spans="2:4" x14ac:dyDescent="0.25">
      <c r="B1248" s="179">
        <v>44838.559513888889</v>
      </c>
      <c r="C1248" s="90">
        <v>200</v>
      </c>
      <c r="D1248" s="91" t="s">
        <v>3765</v>
      </c>
    </row>
    <row r="1249" spans="2:4" x14ac:dyDescent="0.25">
      <c r="B1249" s="179">
        <v>44838.561053240737</v>
      </c>
      <c r="C1249" s="90">
        <v>4</v>
      </c>
      <c r="D1249" s="91" t="s">
        <v>5378</v>
      </c>
    </row>
    <row r="1250" spans="2:4" x14ac:dyDescent="0.25">
      <c r="B1250" s="179">
        <v>44838.567916666667</v>
      </c>
      <c r="C1250" s="90">
        <v>1000</v>
      </c>
      <c r="D1250" s="91" t="s">
        <v>404</v>
      </c>
    </row>
    <row r="1251" spans="2:4" x14ac:dyDescent="0.25">
      <c r="B1251" s="179">
        <v>44838.56826388889</v>
      </c>
      <c r="C1251" s="90">
        <v>100</v>
      </c>
      <c r="D1251" s="91" t="s">
        <v>12649</v>
      </c>
    </row>
    <row r="1252" spans="2:4" x14ac:dyDescent="0.25">
      <c r="B1252" s="179">
        <v>44838.56863425926</v>
      </c>
      <c r="C1252" s="90">
        <v>3.39</v>
      </c>
      <c r="D1252" s="91" t="s">
        <v>12650</v>
      </c>
    </row>
    <row r="1253" spans="2:4" x14ac:dyDescent="0.25">
      <c r="B1253" s="179">
        <v>44838.576018518521</v>
      </c>
      <c r="C1253" s="90">
        <v>500</v>
      </c>
      <c r="D1253" s="91" t="s">
        <v>1312</v>
      </c>
    </row>
    <row r="1254" spans="2:4" x14ac:dyDescent="0.25">
      <c r="B1254" s="179">
        <v>44838.57984953704</v>
      </c>
      <c r="C1254" s="90">
        <v>5.37</v>
      </c>
      <c r="D1254" s="91" t="s">
        <v>5800</v>
      </c>
    </row>
    <row r="1255" spans="2:4" x14ac:dyDescent="0.25">
      <c r="B1255" s="179">
        <v>44838.581782407404</v>
      </c>
      <c r="C1255" s="90">
        <v>250</v>
      </c>
      <c r="D1255" s="91" t="s">
        <v>4595</v>
      </c>
    </row>
    <row r="1256" spans="2:4" x14ac:dyDescent="0.25">
      <c r="B1256" s="179">
        <v>44838.582465277781</v>
      </c>
      <c r="C1256" s="90">
        <v>100</v>
      </c>
      <c r="D1256" s="91" t="s">
        <v>1616</v>
      </c>
    </row>
    <row r="1257" spans="2:4" x14ac:dyDescent="0.25">
      <c r="B1257" s="179">
        <v>44838.585833333331</v>
      </c>
      <c r="C1257" s="90">
        <v>600</v>
      </c>
      <c r="D1257" s="91" t="s">
        <v>1754</v>
      </c>
    </row>
    <row r="1258" spans="2:4" x14ac:dyDescent="0.25">
      <c r="B1258" s="179">
        <v>44838.588634259257</v>
      </c>
      <c r="C1258" s="90">
        <v>500</v>
      </c>
      <c r="D1258" s="91" t="s">
        <v>1460</v>
      </c>
    </row>
    <row r="1259" spans="2:4" x14ac:dyDescent="0.25">
      <c r="B1259" s="179">
        <v>44838.591863425929</v>
      </c>
      <c r="C1259" s="90">
        <v>12.31</v>
      </c>
      <c r="D1259" s="91" t="s">
        <v>5668</v>
      </c>
    </row>
    <row r="1260" spans="2:4" x14ac:dyDescent="0.25">
      <c r="B1260" s="179">
        <v>44838.601631944446</v>
      </c>
      <c r="C1260" s="90">
        <v>300</v>
      </c>
      <c r="D1260" s="91" t="s">
        <v>12651</v>
      </c>
    </row>
    <row r="1261" spans="2:4" x14ac:dyDescent="0.25">
      <c r="B1261" s="179">
        <v>44838.602199074077</v>
      </c>
      <c r="C1261" s="90">
        <v>13</v>
      </c>
      <c r="D1261" s="91" t="s">
        <v>6932</v>
      </c>
    </row>
    <row r="1262" spans="2:4" x14ac:dyDescent="0.25">
      <c r="B1262" s="179">
        <v>44838.603009259263</v>
      </c>
      <c r="C1262" s="90">
        <v>1000</v>
      </c>
      <c r="D1262" s="91" t="s">
        <v>1354</v>
      </c>
    </row>
    <row r="1263" spans="2:4" x14ac:dyDescent="0.25">
      <c r="B1263" s="179">
        <v>44838.604675925926</v>
      </c>
      <c r="C1263" s="90">
        <v>500</v>
      </c>
      <c r="D1263" s="91" t="s">
        <v>488</v>
      </c>
    </row>
    <row r="1264" spans="2:4" x14ac:dyDescent="0.25">
      <c r="B1264" s="179">
        <v>44838.607060185182</v>
      </c>
      <c r="C1264" s="90">
        <v>2.85</v>
      </c>
      <c r="D1264" s="91" t="s">
        <v>7055</v>
      </c>
    </row>
    <row r="1265" spans="2:4" x14ac:dyDescent="0.25">
      <c r="B1265" s="179">
        <v>44838.610011574077</v>
      </c>
      <c r="C1265" s="90">
        <v>3</v>
      </c>
      <c r="D1265" s="91" t="s">
        <v>1168</v>
      </c>
    </row>
    <row r="1266" spans="2:4" x14ac:dyDescent="0.25">
      <c r="B1266" s="179">
        <v>44838.613437499997</v>
      </c>
      <c r="C1266" s="90">
        <v>100</v>
      </c>
      <c r="D1266" s="91" t="s">
        <v>6269</v>
      </c>
    </row>
    <row r="1267" spans="2:4" x14ac:dyDescent="0.25">
      <c r="B1267" s="179">
        <v>44838.617106481484</v>
      </c>
      <c r="C1267" s="90">
        <v>100</v>
      </c>
      <c r="D1267" s="91" t="s">
        <v>3938</v>
      </c>
    </row>
    <row r="1268" spans="2:4" x14ac:dyDescent="0.25">
      <c r="B1268" s="179">
        <v>44838.618368055555</v>
      </c>
      <c r="C1268" s="90">
        <v>1000</v>
      </c>
      <c r="D1268" s="91" t="s">
        <v>1356</v>
      </c>
    </row>
    <row r="1269" spans="2:4" x14ac:dyDescent="0.25">
      <c r="B1269" s="179">
        <v>44838.620127314818</v>
      </c>
      <c r="C1269" s="90">
        <v>5</v>
      </c>
      <c r="D1269" s="91" t="s">
        <v>4197</v>
      </c>
    </row>
    <row r="1270" spans="2:4" x14ac:dyDescent="0.25">
      <c r="B1270" s="179">
        <v>44838.62835648148</v>
      </c>
      <c r="C1270" s="90">
        <v>1</v>
      </c>
      <c r="D1270" s="91" t="s">
        <v>12652</v>
      </c>
    </row>
    <row r="1271" spans="2:4" x14ac:dyDescent="0.25">
      <c r="B1271" s="179">
        <v>44838.629178240742</v>
      </c>
      <c r="C1271" s="90">
        <v>510</v>
      </c>
      <c r="D1271" s="91" t="s">
        <v>12600</v>
      </c>
    </row>
    <row r="1272" spans="2:4" x14ac:dyDescent="0.25">
      <c r="B1272" s="179">
        <v>44838.63008101852</v>
      </c>
      <c r="C1272" s="90">
        <v>13.77</v>
      </c>
      <c r="D1272" s="91" t="s">
        <v>12537</v>
      </c>
    </row>
    <row r="1273" spans="2:4" x14ac:dyDescent="0.25">
      <c r="B1273" s="179">
        <v>44838.630601851852</v>
      </c>
      <c r="C1273" s="90">
        <v>250</v>
      </c>
      <c r="D1273" s="91" t="s">
        <v>12653</v>
      </c>
    </row>
    <row r="1274" spans="2:4" x14ac:dyDescent="0.25">
      <c r="B1274" s="179">
        <v>44838.634444444448</v>
      </c>
      <c r="C1274" s="90">
        <v>508</v>
      </c>
      <c r="D1274" s="91" t="s">
        <v>12654</v>
      </c>
    </row>
    <row r="1275" spans="2:4" x14ac:dyDescent="0.25">
      <c r="B1275" s="179">
        <v>44838.634768518517</v>
      </c>
      <c r="C1275" s="90">
        <v>2.88</v>
      </c>
      <c r="D1275" s="91" t="s">
        <v>7099</v>
      </c>
    </row>
    <row r="1276" spans="2:4" x14ac:dyDescent="0.25">
      <c r="B1276" s="179">
        <v>44838.638240740744</v>
      </c>
      <c r="C1276" s="90">
        <v>500</v>
      </c>
      <c r="D1276" s="91" t="s">
        <v>1715</v>
      </c>
    </row>
    <row r="1277" spans="2:4" x14ac:dyDescent="0.25">
      <c r="B1277" s="179">
        <v>44838.641331018516</v>
      </c>
      <c r="C1277" s="90">
        <v>200</v>
      </c>
      <c r="D1277" s="91" t="s">
        <v>1320</v>
      </c>
    </row>
    <row r="1278" spans="2:4" x14ac:dyDescent="0.25">
      <c r="B1278" s="179">
        <v>44838.649687500001</v>
      </c>
      <c r="C1278" s="90">
        <v>100</v>
      </c>
      <c r="D1278" s="91" t="s">
        <v>1735</v>
      </c>
    </row>
    <row r="1279" spans="2:4" x14ac:dyDescent="0.25">
      <c r="B1279" s="179">
        <v>44838.650023148148</v>
      </c>
      <c r="C1279" s="90">
        <v>1.03</v>
      </c>
      <c r="D1279" s="91" t="s">
        <v>7561</v>
      </c>
    </row>
    <row r="1280" spans="2:4" x14ac:dyDescent="0.25">
      <c r="B1280" s="179">
        <v>44838.653148148151</v>
      </c>
      <c r="C1280" s="90">
        <v>5000</v>
      </c>
      <c r="D1280" s="91" t="s">
        <v>12655</v>
      </c>
    </row>
    <row r="1281" spans="2:4" x14ac:dyDescent="0.25">
      <c r="B1281" s="179">
        <v>44838.66265046296</v>
      </c>
      <c r="C1281" s="90">
        <v>3000</v>
      </c>
      <c r="D1281" s="91" t="s">
        <v>4528</v>
      </c>
    </row>
    <row r="1282" spans="2:4" x14ac:dyDescent="0.25">
      <c r="B1282" s="179">
        <v>44838.668923611112</v>
      </c>
      <c r="C1282" s="90">
        <v>5000</v>
      </c>
      <c r="D1282" s="91" t="s">
        <v>330</v>
      </c>
    </row>
    <row r="1283" spans="2:4" x14ac:dyDescent="0.25">
      <c r="B1283" s="179">
        <v>44838.673368055555</v>
      </c>
      <c r="C1283" s="90">
        <v>52</v>
      </c>
      <c r="D1283" s="91" t="s">
        <v>594</v>
      </c>
    </row>
    <row r="1284" spans="2:4" x14ac:dyDescent="0.25">
      <c r="B1284" s="179">
        <v>44838.675358796296</v>
      </c>
      <c r="C1284" s="90">
        <v>130</v>
      </c>
      <c r="D1284" s="91" t="s">
        <v>5634</v>
      </c>
    </row>
    <row r="1285" spans="2:4" x14ac:dyDescent="0.25">
      <c r="B1285" s="179">
        <v>44838.677430555559</v>
      </c>
      <c r="C1285" s="90">
        <v>1000</v>
      </c>
      <c r="D1285" s="91" t="s">
        <v>1736</v>
      </c>
    </row>
    <row r="1286" spans="2:4" x14ac:dyDescent="0.25">
      <c r="B1286" s="179">
        <v>44838.678148148145</v>
      </c>
      <c r="C1286" s="90">
        <v>4.55</v>
      </c>
      <c r="D1286" s="91" t="s">
        <v>5981</v>
      </c>
    </row>
    <row r="1287" spans="2:4" x14ac:dyDescent="0.25">
      <c r="B1287" s="179">
        <v>44838.681701388887</v>
      </c>
      <c r="C1287" s="90">
        <v>3.99</v>
      </c>
      <c r="D1287" s="91" t="s">
        <v>5247</v>
      </c>
    </row>
    <row r="1288" spans="2:4" x14ac:dyDescent="0.25">
      <c r="B1288" s="179">
        <v>44838.684525462966</v>
      </c>
      <c r="C1288" s="90">
        <v>5.75</v>
      </c>
      <c r="D1288" s="91" t="s">
        <v>2089</v>
      </c>
    </row>
    <row r="1289" spans="2:4" x14ac:dyDescent="0.25">
      <c r="B1289" s="179">
        <v>44838.686319444445</v>
      </c>
      <c r="C1289" s="90">
        <v>15</v>
      </c>
      <c r="D1289" s="91" t="s">
        <v>7754</v>
      </c>
    </row>
    <row r="1290" spans="2:4" x14ac:dyDescent="0.25">
      <c r="B1290" s="179">
        <v>44838.687465277777</v>
      </c>
      <c r="C1290" s="90">
        <v>123.2</v>
      </c>
      <c r="D1290" s="91" t="s">
        <v>1206</v>
      </c>
    </row>
    <row r="1291" spans="2:4" x14ac:dyDescent="0.25">
      <c r="B1291" s="179">
        <v>44838.687743055554</v>
      </c>
      <c r="C1291" s="90">
        <v>160</v>
      </c>
      <c r="D1291" s="91" t="s">
        <v>1497</v>
      </c>
    </row>
    <row r="1292" spans="2:4" x14ac:dyDescent="0.25">
      <c r="B1292" s="179">
        <v>44838.688472222224</v>
      </c>
      <c r="C1292" s="90">
        <v>500</v>
      </c>
      <c r="D1292" s="91" t="s">
        <v>5149</v>
      </c>
    </row>
    <row r="1293" spans="2:4" x14ac:dyDescent="0.25">
      <c r="B1293" s="179">
        <v>44838.691701388889</v>
      </c>
      <c r="C1293" s="90">
        <v>3000</v>
      </c>
      <c r="D1293" s="91" t="s">
        <v>4094</v>
      </c>
    </row>
    <row r="1294" spans="2:4" x14ac:dyDescent="0.25">
      <c r="B1294" s="179">
        <v>44838.692650462966</v>
      </c>
      <c r="C1294" s="90">
        <v>1</v>
      </c>
      <c r="D1294" s="91" t="s">
        <v>2255</v>
      </c>
    </row>
    <row r="1295" spans="2:4" x14ac:dyDescent="0.25">
      <c r="B1295" s="179">
        <v>44838.698206018518</v>
      </c>
      <c r="C1295" s="90">
        <v>6</v>
      </c>
      <c r="D1295" s="91" t="s">
        <v>3862</v>
      </c>
    </row>
    <row r="1296" spans="2:4" x14ac:dyDescent="0.25">
      <c r="B1296" s="179">
        <v>44838.698819444442</v>
      </c>
      <c r="C1296" s="90">
        <v>70</v>
      </c>
      <c r="D1296" s="91" t="s">
        <v>4121</v>
      </c>
    </row>
    <row r="1297" spans="2:4" x14ac:dyDescent="0.25">
      <c r="B1297" s="179">
        <v>44838.700532407405</v>
      </c>
      <c r="C1297" s="90">
        <v>500</v>
      </c>
      <c r="D1297" s="91" t="s">
        <v>1437</v>
      </c>
    </row>
    <row r="1298" spans="2:4" x14ac:dyDescent="0.25">
      <c r="B1298" s="179">
        <v>44838.702013888891</v>
      </c>
      <c r="C1298" s="90">
        <v>2000</v>
      </c>
      <c r="D1298" s="91" t="s">
        <v>3940</v>
      </c>
    </row>
    <row r="1299" spans="2:4" x14ac:dyDescent="0.25">
      <c r="B1299" s="179">
        <v>44838.702499999999</v>
      </c>
      <c r="C1299" s="90">
        <v>200</v>
      </c>
      <c r="D1299" s="91" t="s">
        <v>5</v>
      </c>
    </row>
    <row r="1300" spans="2:4" x14ac:dyDescent="0.25">
      <c r="B1300" s="179">
        <v>44838.702673611115</v>
      </c>
      <c r="C1300" s="90">
        <v>15</v>
      </c>
      <c r="D1300" s="91" t="s">
        <v>1785</v>
      </c>
    </row>
    <row r="1301" spans="2:4" x14ac:dyDescent="0.25">
      <c r="B1301" s="179">
        <v>44838.704270833332</v>
      </c>
      <c r="C1301" s="90">
        <v>1</v>
      </c>
      <c r="D1301" s="91" t="s">
        <v>1513</v>
      </c>
    </row>
    <row r="1302" spans="2:4" x14ac:dyDescent="0.25">
      <c r="B1302" s="179">
        <v>44838.704317129632</v>
      </c>
      <c r="C1302" s="90">
        <v>5000</v>
      </c>
      <c r="D1302" s="91" t="s">
        <v>6942</v>
      </c>
    </row>
    <row r="1303" spans="2:4" x14ac:dyDescent="0.25">
      <c r="B1303" s="179">
        <v>44838.705625000002</v>
      </c>
      <c r="C1303" s="90">
        <v>310</v>
      </c>
      <c r="D1303" s="91" t="s">
        <v>4777</v>
      </c>
    </row>
    <row r="1304" spans="2:4" x14ac:dyDescent="0.25">
      <c r="B1304" s="179">
        <v>44838.707430555558</v>
      </c>
      <c r="C1304" s="90">
        <v>12.17</v>
      </c>
      <c r="D1304" s="91" t="s">
        <v>12656</v>
      </c>
    </row>
    <row r="1305" spans="2:4" x14ac:dyDescent="0.25">
      <c r="B1305" s="179">
        <v>44838.71366898148</v>
      </c>
      <c r="C1305" s="90">
        <v>500</v>
      </c>
      <c r="D1305" s="91" t="s">
        <v>5647</v>
      </c>
    </row>
    <row r="1306" spans="2:4" x14ac:dyDescent="0.25">
      <c r="B1306" s="179">
        <v>44838.713692129626</v>
      </c>
      <c r="C1306" s="90">
        <v>1000</v>
      </c>
      <c r="D1306" s="91" t="s">
        <v>2034</v>
      </c>
    </row>
    <row r="1307" spans="2:4" x14ac:dyDescent="0.25">
      <c r="B1307" s="179">
        <v>44838.713796296295</v>
      </c>
      <c r="C1307" s="90">
        <v>1000</v>
      </c>
      <c r="D1307" s="91" t="s">
        <v>5744</v>
      </c>
    </row>
    <row r="1308" spans="2:4" x14ac:dyDescent="0.25">
      <c r="B1308" s="179">
        <v>44838.716909722221</v>
      </c>
      <c r="C1308" s="90">
        <v>41</v>
      </c>
      <c r="D1308" s="91" t="s">
        <v>7299</v>
      </c>
    </row>
    <row r="1309" spans="2:4" x14ac:dyDescent="0.25">
      <c r="B1309" s="179">
        <v>44838.726053240738</v>
      </c>
      <c r="C1309" s="90">
        <v>99</v>
      </c>
      <c r="D1309" s="91" t="s">
        <v>137</v>
      </c>
    </row>
    <row r="1310" spans="2:4" x14ac:dyDescent="0.25">
      <c r="B1310" s="179">
        <v>44838.731111111112</v>
      </c>
      <c r="C1310" s="90">
        <v>200</v>
      </c>
      <c r="D1310" s="91" t="s">
        <v>2449</v>
      </c>
    </row>
    <row r="1311" spans="2:4" x14ac:dyDescent="0.25">
      <c r="B1311" s="179">
        <v>44838.732569444444</v>
      </c>
      <c r="C1311" s="90">
        <v>640</v>
      </c>
      <c r="D1311" s="91" t="s">
        <v>5672</v>
      </c>
    </row>
    <row r="1312" spans="2:4" x14ac:dyDescent="0.25">
      <c r="B1312" s="179">
        <v>44838.741516203707</v>
      </c>
      <c r="C1312" s="90">
        <v>15000</v>
      </c>
      <c r="D1312" s="91" t="s">
        <v>2150</v>
      </c>
    </row>
    <row r="1313" spans="2:4" x14ac:dyDescent="0.25">
      <c r="B1313" s="179">
        <v>44838.745798611111</v>
      </c>
      <c r="C1313" s="90">
        <v>100</v>
      </c>
      <c r="D1313" s="91" t="s">
        <v>5292</v>
      </c>
    </row>
    <row r="1314" spans="2:4" x14ac:dyDescent="0.25">
      <c r="B1314" s="179">
        <v>44838.757870370369</v>
      </c>
      <c r="C1314" s="90">
        <v>1000</v>
      </c>
      <c r="D1314" s="91" t="s">
        <v>5933</v>
      </c>
    </row>
    <row r="1315" spans="2:4" x14ac:dyDescent="0.25">
      <c r="B1315" s="179">
        <v>44838.758958333332</v>
      </c>
      <c r="C1315" s="90">
        <v>150</v>
      </c>
      <c r="D1315" s="91" t="s">
        <v>5241</v>
      </c>
    </row>
    <row r="1316" spans="2:4" x14ac:dyDescent="0.25">
      <c r="B1316" s="179">
        <v>44838.762106481481</v>
      </c>
      <c r="C1316" s="90">
        <v>20</v>
      </c>
      <c r="D1316" s="91" t="s">
        <v>541</v>
      </c>
    </row>
    <row r="1317" spans="2:4" x14ac:dyDescent="0.25">
      <c r="B1317" s="179">
        <v>44838.766423611109</v>
      </c>
      <c r="C1317" s="90">
        <v>100</v>
      </c>
      <c r="D1317" s="91" t="s">
        <v>1486</v>
      </c>
    </row>
    <row r="1318" spans="2:4" x14ac:dyDescent="0.25">
      <c r="B1318" s="179">
        <v>44838.777071759258</v>
      </c>
      <c r="C1318" s="90">
        <v>100</v>
      </c>
      <c r="D1318" s="91" t="s">
        <v>5204</v>
      </c>
    </row>
    <row r="1319" spans="2:4" x14ac:dyDescent="0.25">
      <c r="B1319" s="179">
        <v>44838.786585648151</v>
      </c>
      <c r="C1319" s="90">
        <v>2000</v>
      </c>
      <c r="D1319" s="91" t="s">
        <v>305</v>
      </c>
    </row>
    <row r="1320" spans="2:4" x14ac:dyDescent="0.25">
      <c r="B1320" s="179">
        <v>44838.790150462963</v>
      </c>
      <c r="C1320" s="90">
        <v>500</v>
      </c>
      <c r="D1320" s="91" t="s">
        <v>12657</v>
      </c>
    </row>
    <row r="1321" spans="2:4" x14ac:dyDescent="0.25">
      <c r="B1321" s="179">
        <v>44838.795752314814</v>
      </c>
      <c r="C1321" s="90">
        <v>40</v>
      </c>
      <c r="D1321" s="91" t="s">
        <v>1617</v>
      </c>
    </row>
    <row r="1322" spans="2:4" x14ac:dyDescent="0.25">
      <c r="B1322" s="179">
        <v>44838.799571759257</v>
      </c>
      <c r="C1322" s="90">
        <v>50</v>
      </c>
      <c r="D1322" s="91" t="s">
        <v>855</v>
      </c>
    </row>
    <row r="1323" spans="2:4" x14ac:dyDescent="0.25">
      <c r="B1323" s="179">
        <v>44838.800219907411</v>
      </c>
      <c r="C1323" s="90">
        <v>2</v>
      </c>
      <c r="D1323" s="91" t="s">
        <v>855</v>
      </c>
    </row>
    <row r="1324" spans="2:4" x14ac:dyDescent="0.25">
      <c r="B1324" s="179">
        <v>44838.800937499997</v>
      </c>
      <c r="C1324" s="90">
        <v>3</v>
      </c>
      <c r="D1324" s="91" t="s">
        <v>855</v>
      </c>
    </row>
    <row r="1325" spans="2:4" x14ac:dyDescent="0.25">
      <c r="B1325" s="179">
        <v>44838.810659722221</v>
      </c>
      <c r="C1325" s="90">
        <v>20</v>
      </c>
      <c r="D1325" s="91" t="s">
        <v>4656</v>
      </c>
    </row>
    <row r="1326" spans="2:4" x14ac:dyDescent="0.25">
      <c r="B1326" s="179">
        <v>44838.81417824074</v>
      </c>
      <c r="C1326" s="90">
        <v>1000</v>
      </c>
      <c r="D1326" s="91" t="s">
        <v>7142</v>
      </c>
    </row>
    <row r="1327" spans="2:4" x14ac:dyDescent="0.25">
      <c r="B1327" s="179">
        <v>44838.816886574074</v>
      </c>
      <c r="C1327" s="90">
        <v>10</v>
      </c>
      <c r="D1327" s="91" t="s">
        <v>1649</v>
      </c>
    </row>
    <row r="1328" spans="2:4" x14ac:dyDescent="0.25">
      <c r="B1328" s="179">
        <v>44838.818391203706</v>
      </c>
      <c r="C1328" s="90">
        <v>46.56</v>
      </c>
      <c r="D1328" s="91" t="s">
        <v>12658</v>
      </c>
    </row>
    <row r="1329" spans="2:4" x14ac:dyDescent="0.25">
      <c r="B1329" s="179">
        <v>44838.823055555556</v>
      </c>
      <c r="C1329" s="90">
        <v>2000</v>
      </c>
      <c r="D1329" s="91" t="s">
        <v>101</v>
      </c>
    </row>
    <row r="1330" spans="2:4" x14ac:dyDescent="0.25">
      <c r="B1330" s="179">
        <v>44838.823414351849</v>
      </c>
      <c r="C1330" s="90">
        <v>100</v>
      </c>
      <c r="D1330" s="91" t="s">
        <v>2071</v>
      </c>
    </row>
    <row r="1331" spans="2:4" x14ac:dyDescent="0.25">
      <c r="B1331" s="179">
        <v>44838.823854166665</v>
      </c>
      <c r="C1331" s="90">
        <v>30</v>
      </c>
      <c r="D1331" s="91" t="s">
        <v>419</v>
      </c>
    </row>
    <row r="1332" spans="2:4" x14ac:dyDescent="0.25">
      <c r="B1332" s="179">
        <v>44838.827638888892</v>
      </c>
      <c r="C1332" s="90">
        <v>3</v>
      </c>
      <c r="D1332" s="91" t="s">
        <v>953</v>
      </c>
    </row>
    <row r="1333" spans="2:4" x14ac:dyDescent="0.25">
      <c r="B1333" s="179">
        <v>44838.832858796297</v>
      </c>
      <c r="C1333" s="90">
        <v>77.84</v>
      </c>
      <c r="D1333" s="91" t="s">
        <v>557</v>
      </c>
    </row>
    <row r="1334" spans="2:4" x14ac:dyDescent="0.25">
      <c r="B1334" s="179">
        <v>44838.836655092593</v>
      </c>
      <c r="C1334" s="90">
        <v>23</v>
      </c>
      <c r="D1334" s="91" t="s">
        <v>4581</v>
      </c>
    </row>
    <row r="1335" spans="2:4" x14ac:dyDescent="0.25">
      <c r="B1335" s="179">
        <v>44838.837581018517</v>
      </c>
      <c r="C1335" s="90">
        <v>50</v>
      </c>
      <c r="D1335" s="91" t="s">
        <v>4758</v>
      </c>
    </row>
    <row r="1336" spans="2:4" x14ac:dyDescent="0.25">
      <c r="B1336" s="179">
        <v>44838.838043981479</v>
      </c>
      <c r="C1336" s="90">
        <v>30</v>
      </c>
      <c r="D1336" s="91" t="s">
        <v>1667</v>
      </c>
    </row>
    <row r="1337" spans="2:4" x14ac:dyDescent="0.25">
      <c r="B1337" s="179">
        <v>44838.844467592593</v>
      </c>
      <c r="C1337" s="90">
        <v>2.2000000000000002</v>
      </c>
      <c r="D1337" s="91" t="s">
        <v>12659</v>
      </c>
    </row>
    <row r="1338" spans="2:4" x14ac:dyDescent="0.25">
      <c r="B1338" s="179">
        <v>44838.847662037035</v>
      </c>
      <c r="C1338" s="90">
        <v>46</v>
      </c>
      <c r="D1338" s="91" t="s">
        <v>921</v>
      </c>
    </row>
    <row r="1339" spans="2:4" x14ac:dyDescent="0.25">
      <c r="B1339" s="179">
        <v>44838.853865740741</v>
      </c>
      <c r="C1339" s="90">
        <v>6.39</v>
      </c>
      <c r="D1339" s="91" t="s">
        <v>12660</v>
      </c>
    </row>
    <row r="1340" spans="2:4" x14ac:dyDescent="0.25">
      <c r="B1340" s="179">
        <v>44838.858298611114</v>
      </c>
      <c r="C1340" s="90">
        <v>300</v>
      </c>
      <c r="D1340" s="91" t="s">
        <v>1624</v>
      </c>
    </row>
    <row r="1341" spans="2:4" x14ac:dyDescent="0.25">
      <c r="B1341" s="179">
        <v>44838.866481481484</v>
      </c>
      <c r="C1341" s="90">
        <v>2.31</v>
      </c>
      <c r="D1341" s="91" t="s">
        <v>12661</v>
      </c>
    </row>
    <row r="1342" spans="2:4" x14ac:dyDescent="0.25">
      <c r="B1342" s="179">
        <v>44838.868541666663</v>
      </c>
      <c r="C1342" s="90">
        <v>382.29</v>
      </c>
      <c r="D1342" s="91" t="s">
        <v>993</v>
      </c>
    </row>
    <row r="1343" spans="2:4" x14ac:dyDescent="0.25">
      <c r="B1343" s="179">
        <v>44838.874537037038</v>
      </c>
      <c r="C1343" s="90">
        <v>6.06</v>
      </c>
      <c r="D1343" s="91" t="s">
        <v>4125</v>
      </c>
    </row>
    <row r="1344" spans="2:4" x14ac:dyDescent="0.25">
      <c r="B1344" s="179">
        <v>44838.874942129631</v>
      </c>
      <c r="C1344" s="90">
        <v>400</v>
      </c>
      <c r="D1344" s="91" t="s">
        <v>5105</v>
      </c>
    </row>
    <row r="1345" spans="2:4" x14ac:dyDescent="0.25">
      <c r="B1345" s="179">
        <v>44838.876956018517</v>
      </c>
      <c r="C1345" s="90">
        <v>6.04</v>
      </c>
      <c r="D1345" s="91" t="s">
        <v>1370</v>
      </c>
    </row>
    <row r="1346" spans="2:4" x14ac:dyDescent="0.25">
      <c r="B1346" s="179">
        <v>44838.879108796296</v>
      </c>
      <c r="C1346" s="90">
        <v>1500</v>
      </c>
      <c r="D1346" s="91" t="s">
        <v>5699</v>
      </c>
    </row>
    <row r="1347" spans="2:4" x14ac:dyDescent="0.25">
      <c r="B1347" s="179">
        <v>44838.880428240744</v>
      </c>
      <c r="C1347" s="90">
        <v>1000</v>
      </c>
      <c r="D1347" s="91" t="s">
        <v>3849</v>
      </c>
    </row>
    <row r="1348" spans="2:4" x14ac:dyDescent="0.25">
      <c r="B1348" s="179">
        <v>44838.885347222225</v>
      </c>
      <c r="C1348" s="90">
        <v>5000</v>
      </c>
      <c r="D1348" s="91" t="s">
        <v>1772</v>
      </c>
    </row>
    <row r="1349" spans="2:4" x14ac:dyDescent="0.25">
      <c r="B1349" s="179">
        <v>44838.897858796299</v>
      </c>
      <c r="C1349" s="90">
        <v>500</v>
      </c>
      <c r="D1349" s="91" t="s">
        <v>12662</v>
      </c>
    </row>
    <row r="1350" spans="2:4" x14ac:dyDescent="0.25">
      <c r="B1350" s="179">
        <v>44838.903900462959</v>
      </c>
      <c r="C1350" s="90">
        <v>60.09</v>
      </c>
      <c r="D1350" s="91" t="s">
        <v>597</v>
      </c>
    </row>
    <row r="1351" spans="2:4" x14ac:dyDescent="0.25">
      <c r="B1351" s="179">
        <v>44838.9065162037</v>
      </c>
      <c r="C1351" s="90">
        <v>1.61</v>
      </c>
      <c r="D1351" s="91" t="s">
        <v>3933</v>
      </c>
    </row>
    <row r="1352" spans="2:4" x14ac:dyDescent="0.25">
      <c r="B1352" s="179">
        <v>44838.907523148147</v>
      </c>
      <c r="C1352" s="90">
        <v>100</v>
      </c>
      <c r="D1352" s="91" t="s">
        <v>4591</v>
      </c>
    </row>
    <row r="1353" spans="2:4" x14ac:dyDescent="0.25">
      <c r="B1353" s="179">
        <v>44838.91</v>
      </c>
      <c r="C1353" s="90">
        <v>4.8499999999999996</v>
      </c>
      <c r="D1353" s="91" t="s">
        <v>7258</v>
      </c>
    </row>
    <row r="1354" spans="2:4" x14ac:dyDescent="0.25">
      <c r="B1354" s="179">
        <v>44838.912523148145</v>
      </c>
      <c r="C1354" s="90">
        <v>150</v>
      </c>
      <c r="D1354" s="91" t="s">
        <v>222</v>
      </c>
    </row>
    <row r="1355" spans="2:4" x14ac:dyDescent="0.25">
      <c r="B1355" s="179">
        <v>44838.912592592591</v>
      </c>
      <c r="C1355" s="90">
        <v>173</v>
      </c>
      <c r="D1355" s="91" t="s">
        <v>495</v>
      </c>
    </row>
    <row r="1356" spans="2:4" x14ac:dyDescent="0.25">
      <c r="B1356" s="179">
        <v>44838.913530092592</v>
      </c>
      <c r="C1356" s="90">
        <v>46.12</v>
      </c>
      <c r="D1356" s="91" t="s">
        <v>5817</v>
      </c>
    </row>
    <row r="1357" spans="2:4" x14ac:dyDescent="0.25">
      <c r="B1357" s="179">
        <v>44838.914386574077</v>
      </c>
      <c r="C1357" s="90">
        <v>60.65</v>
      </c>
      <c r="D1357" s="91" t="s">
        <v>334</v>
      </c>
    </row>
    <row r="1358" spans="2:4" x14ac:dyDescent="0.25">
      <c r="B1358" s="179">
        <v>44838.916828703703</v>
      </c>
      <c r="C1358" s="90">
        <v>21.35</v>
      </c>
      <c r="D1358" s="91" t="s">
        <v>12663</v>
      </c>
    </row>
    <row r="1359" spans="2:4" x14ac:dyDescent="0.25">
      <c r="B1359" s="179">
        <v>44838.921875</v>
      </c>
      <c r="C1359" s="90">
        <v>1000</v>
      </c>
      <c r="D1359" s="91" t="s">
        <v>48</v>
      </c>
    </row>
    <row r="1360" spans="2:4" x14ac:dyDescent="0.25">
      <c r="B1360" s="179">
        <v>44838.931354166663</v>
      </c>
      <c r="C1360" s="90">
        <v>100</v>
      </c>
      <c r="D1360" s="91" t="s">
        <v>12664</v>
      </c>
    </row>
    <row r="1361" spans="2:4" x14ac:dyDescent="0.25">
      <c r="B1361" s="179">
        <v>44838.931759259256</v>
      </c>
      <c r="C1361" s="90">
        <v>19</v>
      </c>
      <c r="D1361" s="91" t="s">
        <v>12665</v>
      </c>
    </row>
    <row r="1362" spans="2:4" x14ac:dyDescent="0.25">
      <c r="B1362" s="179">
        <v>44838.932233796295</v>
      </c>
      <c r="C1362" s="90">
        <v>7</v>
      </c>
      <c r="D1362" s="91" t="s">
        <v>12628</v>
      </c>
    </row>
    <row r="1363" spans="2:4" x14ac:dyDescent="0.25">
      <c r="B1363" s="179">
        <v>44838.935266203705</v>
      </c>
      <c r="C1363" s="90">
        <v>22.16</v>
      </c>
      <c r="D1363" s="91" t="s">
        <v>5111</v>
      </c>
    </row>
    <row r="1364" spans="2:4" x14ac:dyDescent="0.25">
      <c r="B1364" s="179">
        <v>44838.947638888887</v>
      </c>
      <c r="C1364" s="90">
        <v>1000</v>
      </c>
      <c r="D1364" s="91" t="s">
        <v>378</v>
      </c>
    </row>
    <row r="1365" spans="2:4" x14ac:dyDescent="0.25">
      <c r="B1365" s="179">
        <v>44838.956180555557</v>
      </c>
      <c r="C1365" s="90">
        <v>10000</v>
      </c>
      <c r="D1365" s="91" t="s">
        <v>7044</v>
      </c>
    </row>
    <row r="1366" spans="2:4" x14ac:dyDescent="0.25">
      <c r="B1366" s="179">
        <v>44838.960405092592</v>
      </c>
      <c r="C1366" s="90">
        <v>100</v>
      </c>
      <c r="D1366" s="91" t="s">
        <v>5058</v>
      </c>
    </row>
    <row r="1367" spans="2:4" x14ac:dyDescent="0.25">
      <c r="B1367" s="179">
        <v>44838.960636574076</v>
      </c>
      <c r="C1367" s="90">
        <v>7</v>
      </c>
      <c r="D1367" s="91" t="s">
        <v>6934</v>
      </c>
    </row>
    <row r="1368" spans="2:4" x14ac:dyDescent="0.25">
      <c r="B1368" s="179">
        <v>44838.961018518516</v>
      </c>
      <c r="C1368" s="90">
        <v>42.42</v>
      </c>
      <c r="D1368" s="91" t="s">
        <v>1030</v>
      </c>
    </row>
    <row r="1369" spans="2:4" x14ac:dyDescent="0.25">
      <c r="B1369" s="179">
        <v>44838.962569444448</v>
      </c>
      <c r="C1369" s="90">
        <v>1329</v>
      </c>
      <c r="D1369" s="91" t="s">
        <v>12666</v>
      </c>
    </row>
    <row r="1370" spans="2:4" x14ac:dyDescent="0.25">
      <c r="B1370" s="179">
        <v>44838.965173611112</v>
      </c>
      <c r="C1370" s="90">
        <v>3.52</v>
      </c>
      <c r="D1370" s="91" t="s">
        <v>12667</v>
      </c>
    </row>
    <row r="1371" spans="2:4" x14ac:dyDescent="0.25">
      <c r="B1371" s="179">
        <v>44838.966354166667</v>
      </c>
      <c r="C1371" s="90">
        <v>928</v>
      </c>
      <c r="D1371" s="91" t="s">
        <v>1446</v>
      </c>
    </row>
    <row r="1372" spans="2:4" x14ac:dyDescent="0.25">
      <c r="B1372" s="179">
        <v>44838.96638888889</v>
      </c>
      <c r="C1372" s="90">
        <v>622</v>
      </c>
      <c r="D1372" s="91" t="s">
        <v>1634</v>
      </c>
    </row>
    <row r="1373" spans="2:4" x14ac:dyDescent="0.25">
      <c r="B1373" s="179">
        <v>44838.966562499998</v>
      </c>
      <c r="C1373" s="90">
        <v>63</v>
      </c>
      <c r="D1373" s="91" t="s">
        <v>1258</v>
      </c>
    </row>
    <row r="1374" spans="2:4" x14ac:dyDescent="0.25">
      <c r="B1374" s="179">
        <v>44838.966597222221</v>
      </c>
      <c r="C1374" s="90">
        <v>720</v>
      </c>
      <c r="D1374" s="91" t="s">
        <v>1057</v>
      </c>
    </row>
    <row r="1375" spans="2:4" x14ac:dyDescent="0.25">
      <c r="B1375" s="179">
        <v>44838.966620370367</v>
      </c>
      <c r="C1375" s="90">
        <v>212</v>
      </c>
      <c r="D1375" s="91" t="s">
        <v>7019</v>
      </c>
    </row>
    <row r="1376" spans="2:4" x14ac:dyDescent="0.25">
      <c r="B1376" s="179">
        <v>44838.96665509259</v>
      </c>
      <c r="C1376" s="90">
        <v>1170</v>
      </c>
      <c r="D1376" s="91" t="s">
        <v>4375</v>
      </c>
    </row>
    <row r="1377" spans="2:4" x14ac:dyDescent="0.25">
      <c r="B1377" s="179">
        <v>44838.966724537036</v>
      </c>
      <c r="C1377" s="90">
        <v>6</v>
      </c>
      <c r="D1377" s="91" t="s">
        <v>1447</v>
      </c>
    </row>
    <row r="1378" spans="2:4" x14ac:dyDescent="0.25">
      <c r="B1378" s="179">
        <v>44838.966747685183</v>
      </c>
      <c r="C1378" s="90">
        <v>24</v>
      </c>
      <c r="D1378" s="91" t="s">
        <v>1448</v>
      </c>
    </row>
    <row r="1379" spans="2:4" x14ac:dyDescent="0.25">
      <c r="B1379" s="179">
        <v>44838.966782407406</v>
      </c>
      <c r="C1379" s="90">
        <v>40</v>
      </c>
      <c r="D1379" s="91" t="s">
        <v>676</v>
      </c>
    </row>
    <row r="1380" spans="2:4" x14ac:dyDescent="0.25">
      <c r="B1380" s="179">
        <v>44838.966828703706</v>
      </c>
      <c r="C1380" s="90">
        <v>295</v>
      </c>
      <c r="D1380" s="91" t="s">
        <v>1047</v>
      </c>
    </row>
    <row r="1381" spans="2:4" x14ac:dyDescent="0.25">
      <c r="B1381" s="179">
        <v>44838.966921296298</v>
      </c>
      <c r="C1381" s="90">
        <v>11</v>
      </c>
      <c r="D1381" s="91" t="s">
        <v>12668</v>
      </c>
    </row>
    <row r="1382" spans="2:4" x14ac:dyDescent="0.25">
      <c r="B1382" s="179">
        <v>44838.967048611114</v>
      </c>
      <c r="C1382" s="90">
        <v>323</v>
      </c>
      <c r="D1382" s="91" t="s">
        <v>1440</v>
      </c>
    </row>
    <row r="1383" spans="2:4" x14ac:dyDescent="0.25">
      <c r="B1383" s="179">
        <v>44838.967118055552</v>
      </c>
      <c r="C1383" s="90">
        <v>533</v>
      </c>
      <c r="D1383" s="91" t="s">
        <v>1441</v>
      </c>
    </row>
    <row r="1384" spans="2:4" x14ac:dyDescent="0.25">
      <c r="B1384" s="179">
        <v>44838.967349537037</v>
      </c>
      <c r="C1384" s="90">
        <v>104</v>
      </c>
      <c r="D1384" s="91" t="s">
        <v>669</v>
      </c>
    </row>
    <row r="1385" spans="2:4" x14ac:dyDescent="0.25">
      <c r="B1385" s="179">
        <v>44838.967453703706</v>
      </c>
      <c r="C1385" s="90">
        <v>580</v>
      </c>
      <c r="D1385" s="91" t="s">
        <v>1442</v>
      </c>
    </row>
    <row r="1386" spans="2:4" x14ac:dyDescent="0.25">
      <c r="B1386" s="179">
        <v>44838.967615740738</v>
      </c>
      <c r="C1386" s="90">
        <v>433</v>
      </c>
      <c r="D1386" s="91" t="s">
        <v>761</v>
      </c>
    </row>
    <row r="1387" spans="2:4" x14ac:dyDescent="0.25">
      <c r="B1387" s="179">
        <v>44838.967766203707</v>
      </c>
      <c r="C1387" s="90">
        <v>347</v>
      </c>
      <c r="D1387" s="91" t="s">
        <v>2276</v>
      </c>
    </row>
    <row r="1388" spans="2:4" x14ac:dyDescent="0.25">
      <c r="B1388" s="179">
        <v>44838.967916666668</v>
      </c>
      <c r="C1388" s="90">
        <v>177</v>
      </c>
      <c r="D1388" s="91" t="s">
        <v>3818</v>
      </c>
    </row>
    <row r="1389" spans="2:4" x14ac:dyDescent="0.25">
      <c r="B1389" s="179">
        <v>44838.967986111114</v>
      </c>
      <c r="C1389" s="90">
        <v>336</v>
      </c>
      <c r="D1389" s="91" t="s">
        <v>926</v>
      </c>
    </row>
    <row r="1390" spans="2:4" x14ac:dyDescent="0.25">
      <c r="B1390" s="179">
        <v>44838.968136574076</v>
      </c>
      <c r="C1390" s="90">
        <v>23</v>
      </c>
      <c r="D1390" s="91" t="s">
        <v>4339</v>
      </c>
    </row>
    <row r="1391" spans="2:4" x14ac:dyDescent="0.25">
      <c r="B1391" s="179">
        <v>44838.968333333331</v>
      </c>
      <c r="C1391" s="90">
        <v>78</v>
      </c>
      <c r="D1391" s="91" t="s">
        <v>1028</v>
      </c>
    </row>
    <row r="1392" spans="2:4" x14ac:dyDescent="0.25">
      <c r="B1392" s="179">
        <v>44838.968414351853</v>
      </c>
      <c r="C1392" s="90">
        <v>223</v>
      </c>
      <c r="D1392" s="91" t="s">
        <v>6937</v>
      </c>
    </row>
    <row r="1393" spans="2:4" x14ac:dyDescent="0.25">
      <c r="B1393" s="179">
        <v>44838.968518518515</v>
      </c>
      <c r="C1393" s="90">
        <v>4</v>
      </c>
      <c r="D1393" s="91" t="s">
        <v>2449</v>
      </c>
    </row>
    <row r="1394" spans="2:4" x14ac:dyDescent="0.25">
      <c r="B1394" s="179">
        <v>44838.968657407408</v>
      </c>
      <c r="C1394" s="90">
        <v>177</v>
      </c>
      <c r="D1394" s="91" t="s">
        <v>7367</v>
      </c>
    </row>
    <row r="1395" spans="2:4" x14ac:dyDescent="0.25">
      <c r="B1395" s="179">
        <v>44838.968668981484</v>
      </c>
      <c r="C1395" s="90">
        <v>252</v>
      </c>
      <c r="D1395" s="91" t="s">
        <v>1893</v>
      </c>
    </row>
    <row r="1396" spans="2:4" x14ac:dyDescent="0.25">
      <c r="B1396" s="179">
        <v>44838.968831018516</v>
      </c>
      <c r="C1396" s="90">
        <v>590</v>
      </c>
      <c r="D1396" s="91" t="s">
        <v>2278</v>
      </c>
    </row>
    <row r="1397" spans="2:4" x14ac:dyDescent="0.25">
      <c r="B1397" s="179">
        <v>44838.968888888892</v>
      </c>
      <c r="C1397" s="90">
        <v>6</v>
      </c>
      <c r="D1397" s="91" t="s">
        <v>378</v>
      </c>
    </row>
    <row r="1398" spans="2:4" x14ac:dyDescent="0.25">
      <c r="B1398" s="179">
        <v>44838.968946759262</v>
      </c>
      <c r="C1398" s="90">
        <v>40</v>
      </c>
      <c r="D1398" s="91" t="s">
        <v>5287</v>
      </c>
    </row>
    <row r="1399" spans="2:4" x14ac:dyDescent="0.25">
      <c r="B1399" s="179">
        <v>44838.969097222223</v>
      </c>
      <c r="C1399" s="90">
        <v>897</v>
      </c>
      <c r="D1399" s="91" t="s">
        <v>5737</v>
      </c>
    </row>
    <row r="1400" spans="2:4" x14ac:dyDescent="0.25">
      <c r="B1400" s="179">
        <v>44838.969155092593</v>
      </c>
      <c r="C1400" s="90">
        <v>12</v>
      </c>
      <c r="D1400" s="91" t="s">
        <v>4534</v>
      </c>
    </row>
    <row r="1401" spans="2:4" x14ac:dyDescent="0.25">
      <c r="B1401" s="179">
        <v>44838.969189814816</v>
      </c>
      <c r="C1401" s="90">
        <v>104</v>
      </c>
      <c r="D1401" s="91" t="s">
        <v>737</v>
      </c>
    </row>
    <row r="1402" spans="2:4" x14ac:dyDescent="0.25">
      <c r="B1402" s="179">
        <v>44838.969467592593</v>
      </c>
      <c r="C1402" s="90">
        <v>58</v>
      </c>
      <c r="D1402" s="91" t="s">
        <v>232</v>
      </c>
    </row>
    <row r="1403" spans="2:4" x14ac:dyDescent="0.25">
      <c r="B1403" s="179">
        <v>44838.969560185185</v>
      </c>
      <c r="C1403" s="90">
        <v>1245</v>
      </c>
      <c r="D1403" s="91" t="s">
        <v>1443</v>
      </c>
    </row>
    <row r="1404" spans="2:4" x14ac:dyDescent="0.25">
      <c r="B1404" s="179">
        <v>44838.969560185185</v>
      </c>
      <c r="C1404" s="90">
        <v>113</v>
      </c>
      <c r="D1404" s="91" t="s">
        <v>1804</v>
      </c>
    </row>
    <row r="1405" spans="2:4" x14ac:dyDescent="0.25">
      <c r="B1405" s="179">
        <v>44838.969606481478</v>
      </c>
      <c r="C1405" s="90">
        <v>185</v>
      </c>
      <c r="D1405" s="91" t="s">
        <v>465</v>
      </c>
    </row>
    <row r="1406" spans="2:4" x14ac:dyDescent="0.25">
      <c r="B1406" s="179">
        <v>44838.969699074078</v>
      </c>
      <c r="C1406" s="90">
        <v>3</v>
      </c>
      <c r="D1406" s="91" t="s">
        <v>1585</v>
      </c>
    </row>
    <row r="1407" spans="2:4" x14ac:dyDescent="0.25">
      <c r="B1407" s="179">
        <v>44838.969722222224</v>
      </c>
      <c r="C1407" s="90">
        <v>91</v>
      </c>
      <c r="D1407" s="91" t="s">
        <v>5060</v>
      </c>
    </row>
    <row r="1408" spans="2:4" x14ac:dyDescent="0.25">
      <c r="B1408" s="179">
        <v>44838.969849537039</v>
      </c>
      <c r="C1408" s="90">
        <v>45</v>
      </c>
      <c r="D1408" s="91" t="s">
        <v>5048</v>
      </c>
    </row>
    <row r="1409" spans="2:4" x14ac:dyDescent="0.25">
      <c r="B1409" s="179">
        <v>44838.969907407409</v>
      </c>
      <c r="C1409" s="90">
        <v>523</v>
      </c>
      <c r="D1409" s="91" t="s">
        <v>2475</v>
      </c>
    </row>
    <row r="1410" spans="2:4" x14ac:dyDescent="0.25">
      <c r="B1410" s="179">
        <v>44838.97</v>
      </c>
      <c r="C1410" s="90">
        <v>351</v>
      </c>
      <c r="D1410" s="91" t="s">
        <v>1042</v>
      </c>
    </row>
    <row r="1411" spans="2:4" x14ac:dyDescent="0.25">
      <c r="B1411" s="179">
        <v>44838.97011574074</v>
      </c>
      <c r="C1411" s="90">
        <v>5</v>
      </c>
      <c r="D1411" s="91" t="s">
        <v>4363</v>
      </c>
    </row>
    <row r="1412" spans="2:4" x14ac:dyDescent="0.25">
      <c r="B1412" s="179">
        <v>44838.970185185186</v>
      </c>
      <c r="C1412" s="90">
        <v>2058</v>
      </c>
      <c r="D1412" s="91" t="s">
        <v>7408</v>
      </c>
    </row>
    <row r="1413" spans="2:4" x14ac:dyDescent="0.25">
      <c r="B1413" s="179">
        <v>44838.970347222225</v>
      </c>
      <c r="C1413" s="90">
        <v>36</v>
      </c>
      <c r="D1413" s="91" t="s">
        <v>1444</v>
      </c>
    </row>
    <row r="1414" spans="2:4" x14ac:dyDescent="0.25">
      <c r="B1414" s="179">
        <v>44838.97042824074</v>
      </c>
      <c r="C1414" s="90">
        <v>385</v>
      </c>
      <c r="D1414" s="91" t="s">
        <v>63</v>
      </c>
    </row>
    <row r="1415" spans="2:4" x14ac:dyDescent="0.25">
      <c r="B1415" s="179">
        <v>44838.970439814817</v>
      </c>
      <c r="C1415" s="90">
        <v>46</v>
      </c>
      <c r="D1415" s="91" t="s">
        <v>7101</v>
      </c>
    </row>
    <row r="1416" spans="2:4" x14ac:dyDescent="0.25">
      <c r="B1416" s="179">
        <v>44838.970543981479</v>
      </c>
      <c r="C1416" s="90">
        <v>1</v>
      </c>
      <c r="D1416" s="91" t="s">
        <v>5773</v>
      </c>
    </row>
    <row r="1417" spans="2:4" x14ac:dyDescent="0.25">
      <c r="B1417" s="179">
        <v>44838.970706018517</v>
      </c>
      <c r="C1417" s="90">
        <v>27</v>
      </c>
      <c r="D1417" s="91" t="s">
        <v>5727</v>
      </c>
    </row>
    <row r="1418" spans="2:4" x14ac:dyDescent="0.25">
      <c r="B1418" s="179">
        <v>44838.970879629633</v>
      </c>
      <c r="C1418" s="90">
        <v>149</v>
      </c>
      <c r="D1418" s="91" t="s">
        <v>3817</v>
      </c>
    </row>
    <row r="1419" spans="2:4" x14ac:dyDescent="0.25">
      <c r="B1419" s="179">
        <v>44838.971122685187</v>
      </c>
      <c r="C1419" s="90">
        <v>584</v>
      </c>
      <c r="D1419" s="91" t="s">
        <v>4139</v>
      </c>
    </row>
    <row r="1420" spans="2:4" x14ac:dyDescent="0.25">
      <c r="B1420" s="179">
        <v>44838.97146990741</v>
      </c>
      <c r="C1420" s="90">
        <v>143</v>
      </c>
      <c r="D1420" s="91" t="s">
        <v>1454</v>
      </c>
    </row>
    <row r="1421" spans="2:4" x14ac:dyDescent="0.25">
      <c r="B1421" s="179">
        <v>44838.971944444442</v>
      </c>
      <c r="C1421" s="90">
        <v>217</v>
      </c>
      <c r="D1421" s="91" t="s">
        <v>2624</v>
      </c>
    </row>
    <row r="1422" spans="2:4" x14ac:dyDescent="0.25">
      <c r="B1422" s="179">
        <v>44838.972083333334</v>
      </c>
      <c r="C1422" s="90">
        <v>122</v>
      </c>
      <c r="D1422" s="91" t="s">
        <v>167</v>
      </c>
    </row>
    <row r="1423" spans="2:4" x14ac:dyDescent="0.25">
      <c r="B1423" s="179">
        <v>44838.972372685188</v>
      </c>
      <c r="C1423" s="90">
        <v>1478</v>
      </c>
      <c r="D1423" s="91" t="s">
        <v>4200</v>
      </c>
    </row>
    <row r="1424" spans="2:4" x14ac:dyDescent="0.25">
      <c r="B1424" s="179">
        <v>44838.972581018519</v>
      </c>
      <c r="C1424" s="90">
        <v>307</v>
      </c>
      <c r="D1424" s="91" t="s">
        <v>5977</v>
      </c>
    </row>
    <row r="1425" spans="2:4" x14ac:dyDescent="0.25">
      <c r="B1425" s="179">
        <v>44838.972777777781</v>
      </c>
      <c r="C1425" s="90">
        <v>187</v>
      </c>
      <c r="D1425" s="91" t="s">
        <v>119</v>
      </c>
    </row>
    <row r="1426" spans="2:4" x14ac:dyDescent="0.25">
      <c r="B1426" s="179">
        <v>44838.972824074073</v>
      </c>
      <c r="C1426" s="90">
        <v>14</v>
      </c>
      <c r="D1426" s="91" t="s">
        <v>3860</v>
      </c>
    </row>
    <row r="1427" spans="2:4" x14ac:dyDescent="0.25">
      <c r="B1427" s="179">
        <v>44838.97283564815</v>
      </c>
      <c r="C1427" s="90">
        <v>350</v>
      </c>
      <c r="D1427" s="91" t="s">
        <v>4208</v>
      </c>
    </row>
    <row r="1428" spans="2:4" x14ac:dyDescent="0.25">
      <c r="B1428" s="179">
        <v>44838.972905092596</v>
      </c>
      <c r="C1428" s="90">
        <v>419</v>
      </c>
      <c r="D1428" s="91" t="s">
        <v>12669</v>
      </c>
    </row>
    <row r="1429" spans="2:4" x14ac:dyDescent="0.25">
      <c r="B1429" s="179">
        <v>44838.973032407404</v>
      </c>
      <c r="C1429" s="90">
        <v>46</v>
      </c>
      <c r="D1429" s="91" t="s">
        <v>4775</v>
      </c>
    </row>
    <row r="1430" spans="2:4" x14ac:dyDescent="0.25">
      <c r="B1430" s="179">
        <v>44838.97314814815</v>
      </c>
      <c r="C1430" s="90">
        <v>52</v>
      </c>
      <c r="D1430" s="91" t="s">
        <v>6852</v>
      </c>
    </row>
    <row r="1431" spans="2:4" x14ac:dyDescent="0.25">
      <c r="B1431" s="179">
        <v>44838.97315972222</v>
      </c>
      <c r="C1431" s="90">
        <v>9</v>
      </c>
      <c r="D1431" s="91" t="s">
        <v>5929</v>
      </c>
    </row>
    <row r="1432" spans="2:4" x14ac:dyDescent="0.25">
      <c r="B1432" s="179">
        <v>44838.973217592589</v>
      </c>
      <c r="C1432" s="90">
        <v>241</v>
      </c>
      <c r="D1432" s="91" t="s">
        <v>5049</v>
      </c>
    </row>
    <row r="1433" spans="2:4" x14ac:dyDescent="0.25">
      <c r="B1433" s="179">
        <v>44838.973298611112</v>
      </c>
      <c r="C1433" s="90">
        <v>372</v>
      </c>
      <c r="D1433" s="91" t="s">
        <v>26</v>
      </c>
    </row>
    <row r="1434" spans="2:4" x14ac:dyDescent="0.25">
      <c r="B1434" s="179">
        <v>44838.973460648151</v>
      </c>
      <c r="C1434" s="90">
        <v>226</v>
      </c>
      <c r="D1434" s="91" t="s">
        <v>12670</v>
      </c>
    </row>
    <row r="1435" spans="2:4" x14ac:dyDescent="0.25">
      <c r="B1435" s="179">
        <v>44838.973715277774</v>
      </c>
      <c r="C1435" s="90">
        <v>142</v>
      </c>
      <c r="D1435" s="91" t="s">
        <v>5650</v>
      </c>
    </row>
    <row r="1436" spans="2:4" x14ac:dyDescent="0.25">
      <c r="B1436" s="179">
        <v>44838.973958333336</v>
      </c>
      <c r="C1436" s="90">
        <v>36</v>
      </c>
      <c r="D1436" s="91" t="s">
        <v>7020</v>
      </c>
    </row>
    <row r="1437" spans="2:4" x14ac:dyDescent="0.25">
      <c r="B1437" s="179">
        <v>44838.974178240744</v>
      </c>
      <c r="C1437" s="90">
        <v>464</v>
      </c>
      <c r="D1437" s="91" t="s">
        <v>4560</v>
      </c>
    </row>
    <row r="1438" spans="2:4" x14ac:dyDescent="0.25">
      <c r="B1438" s="179">
        <v>44838.974479166667</v>
      </c>
      <c r="C1438" s="90">
        <v>80</v>
      </c>
      <c r="D1438" s="91" t="s">
        <v>1832</v>
      </c>
    </row>
    <row r="1439" spans="2:4" x14ac:dyDescent="0.25">
      <c r="B1439" s="179">
        <v>44838.974629629629</v>
      </c>
      <c r="C1439" s="90">
        <v>518</v>
      </c>
      <c r="D1439" s="91" t="s">
        <v>4623</v>
      </c>
    </row>
    <row r="1440" spans="2:4" x14ac:dyDescent="0.25">
      <c r="B1440" s="179">
        <v>44838.974930555552</v>
      </c>
      <c r="C1440" s="90">
        <v>273</v>
      </c>
      <c r="D1440" s="91" t="s">
        <v>7021</v>
      </c>
    </row>
    <row r="1441" spans="2:4" x14ac:dyDescent="0.25">
      <c r="B1441" s="179">
        <v>44838.975046296298</v>
      </c>
      <c r="C1441" s="90">
        <v>69</v>
      </c>
      <c r="D1441" s="91" t="s">
        <v>5960</v>
      </c>
    </row>
    <row r="1442" spans="2:4" x14ac:dyDescent="0.25">
      <c r="B1442" s="179">
        <v>44838.975069444445</v>
      </c>
      <c r="C1442" s="90">
        <v>257</v>
      </c>
      <c r="D1442" s="91" t="s">
        <v>7689</v>
      </c>
    </row>
    <row r="1443" spans="2:4" x14ac:dyDescent="0.25">
      <c r="B1443" s="179">
        <v>44838.975127314814</v>
      </c>
      <c r="C1443" s="90">
        <v>80</v>
      </c>
      <c r="D1443" s="91" t="s">
        <v>6955</v>
      </c>
    </row>
    <row r="1444" spans="2:4" x14ac:dyDescent="0.25">
      <c r="B1444" s="179">
        <v>44838.97556712963</v>
      </c>
      <c r="C1444" s="90">
        <v>154</v>
      </c>
      <c r="D1444" s="91" t="s">
        <v>12671</v>
      </c>
    </row>
    <row r="1445" spans="2:4" x14ac:dyDescent="0.25">
      <c r="B1445" s="179">
        <v>44838.975671296299</v>
      </c>
      <c r="C1445" s="90">
        <v>97</v>
      </c>
      <c r="D1445" s="91" t="s">
        <v>810</v>
      </c>
    </row>
    <row r="1446" spans="2:4" x14ac:dyDescent="0.25">
      <c r="B1446" s="179">
        <v>44838.975891203707</v>
      </c>
      <c r="C1446" s="90">
        <v>147</v>
      </c>
      <c r="D1446" s="91" t="s">
        <v>5165</v>
      </c>
    </row>
    <row r="1447" spans="2:4" x14ac:dyDescent="0.25">
      <c r="B1447" s="179">
        <v>44838.975949074076</v>
      </c>
      <c r="C1447" s="90">
        <v>65</v>
      </c>
      <c r="D1447" s="91" t="s">
        <v>5394</v>
      </c>
    </row>
    <row r="1448" spans="2:4" x14ac:dyDescent="0.25">
      <c r="B1448" s="179">
        <v>44838.97865740741</v>
      </c>
      <c r="C1448" s="90">
        <v>1</v>
      </c>
      <c r="D1448" s="91" t="s">
        <v>12672</v>
      </c>
    </row>
    <row r="1449" spans="2:4" x14ac:dyDescent="0.25">
      <c r="B1449" s="179">
        <v>44838.987916666665</v>
      </c>
      <c r="C1449" s="90">
        <v>300</v>
      </c>
      <c r="D1449" s="91" t="s">
        <v>1819</v>
      </c>
    </row>
    <row r="1450" spans="2:4" x14ac:dyDescent="0.25">
      <c r="B1450" s="179">
        <v>44838.994988425926</v>
      </c>
      <c r="C1450" s="90">
        <v>5000</v>
      </c>
      <c r="D1450" s="91" t="s">
        <v>2023</v>
      </c>
    </row>
    <row r="1451" spans="2:4" x14ac:dyDescent="0.25">
      <c r="B1451" s="179">
        <v>44839.005497685182</v>
      </c>
      <c r="C1451" s="90">
        <v>3</v>
      </c>
      <c r="D1451" s="91" t="s">
        <v>282</v>
      </c>
    </row>
    <row r="1452" spans="2:4" x14ac:dyDescent="0.25">
      <c r="B1452" s="179">
        <v>44839.007326388892</v>
      </c>
      <c r="C1452" s="90">
        <v>7.94</v>
      </c>
      <c r="D1452" s="91" t="s">
        <v>12673</v>
      </c>
    </row>
    <row r="1453" spans="2:4" x14ac:dyDescent="0.25">
      <c r="B1453" s="179">
        <v>44839.021412037036</v>
      </c>
      <c r="C1453" s="90">
        <v>1</v>
      </c>
      <c r="D1453" s="91" t="s">
        <v>256</v>
      </c>
    </row>
    <row r="1454" spans="2:4" x14ac:dyDescent="0.25">
      <c r="B1454" s="179">
        <v>44839.022974537038</v>
      </c>
      <c r="C1454" s="90">
        <v>15000</v>
      </c>
      <c r="D1454" s="91" t="s">
        <v>12674</v>
      </c>
    </row>
    <row r="1455" spans="2:4" x14ac:dyDescent="0.25">
      <c r="B1455" s="179">
        <v>44839.023761574077</v>
      </c>
      <c r="C1455" s="90">
        <v>10500</v>
      </c>
      <c r="D1455" s="91" t="s">
        <v>12674</v>
      </c>
    </row>
    <row r="1456" spans="2:4" x14ac:dyDescent="0.25">
      <c r="B1456" s="179">
        <v>44839.027581018519</v>
      </c>
      <c r="C1456" s="90">
        <v>2500</v>
      </c>
      <c r="D1456" s="91" t="s">
        <v>12674</v>
      </c>
    </row>
    <row r="1457" spans="2:4" x14ac:dyDescent="0.25">
      <c r="B1457" s="179">
        <v>44839.028645833336</v>
      </c>
      <c r="C1457" s="90">
        <v>100</v>
      </c>
      <c r="D1457" s="91" t="s">
        <v>3772</v>
      </c>
    </row>
    <row r="1458" spans="2:4" x14ac:dyDescent="0.25">
      <c r="B1458" s="179">
        <v>44839.063298611109</v>
      </c>
      <c r="C1458" s="90">
        <v>2.59</v>
      </c>
      <c r="D1458" s="91" t="s">
        <v>811</v>
      </c>
    </row>
    <row r="1459" spans="2:4" x14ac:dyDescent="0.25">
      <c r="B1459" s="179">
        <v>44839.064965277779</v>
      </c>
      <c r="C1459" s="90">
        <v>300</v>
      </c>
      <c r="D1459" s="91" t="s">
        <v>319</v>
      </c>
    </row>
    <row r="1460" spans="2:4" x14ac:dyDescent="0.25">
      <c r="B1460" s="179">
        <v>44839.116168981483</v>
      </c>
      <c r="C1460" s="90">
        <v>59.54</v>
      </c>
      <c r="D1460" s="91" t="s">
        <v>5220</v>
      </c>
    </row>
    <row r="1461" spans="2:4" x14ac:dyDescent="0.25">
      <c r="B1461" s="179">
        <v>44839.131168981483</v>
      </c>
      <c r="C1461" s="90">
        <v>55</v>
      </c>
      <c r="D1461" s="91" t="s">
        <v>12675</v>
      </c>
    </row>
    <row r="1462" spans="2:4" x14ac:dyDescent="0.25">
      <c r="B1462" s="179">
        <v>44839.138958333337</v>
      </c>
      <c r="C1462" s="90">
        <v>42.32</v>
      </c>
      <c r="D1462" s="91" t="s">
        <v>2285</v>
      </c>
    </row>
    <row r="1463" spans="2:4" x14ac:dyDescent="0.25">
      <c r="B1463" s="179">
        <v>44839.183067129627</v>
      </c>
      <c r="C1463" s="90">
        <v>30</v>
      </c>
      <c r="D1463" s="91" t="s">
        <v>535</v>
      </c>
    </row>
    <row r="1464" spans="2:4" x14ac:dyDescent="0.25">
      <c r="B1464" s="179">
        <v>44839.189293981479</v>
      </c>
      <c r="C1464" s="90">
        <v>15</v>
      </c>
      <c r="D1464" s="91" t="s">
        <v>3893</v>
      </c>
    </row>
    <row r="1465" spans="2:4" x14ac:dyDescent="0.25">
      <c r="B1465" s="179">
        <v>44839.214432870373</v>
      </c>
      <c r="C1465" s="90">
        <v>100</v>
      </c>
      <c r="D1465" s="91" t="s">
        <v>12676</v>
      </c>
    </row>
    <row r="1466" spans="2:4" x14ac:dyDescent="0.25">
      <c r="B1466" s="179">
        <v>44839.250057870369</v>
      </c>
      <c r="C1466" s="90">
        <v>5.69</v>
      </c>
      <c r="D1466" s="91" t="s">
        <v>12677</v>
      </c>
    </row>
    <row r="1467" spans="2:4" x14ac:dyDescent="0.25">
      <c r="B1467" s="179">
        <v>44839.252546296295</v>
      </c>
      <c r="C1467" s="90">
        <v>100</v>
      </c>
      <c r="D1467" s="91" t="s">
        <v>461</v>
      </c>
    </row>
    <row r="1468" spans="2:4" x14ac:dyDescent="0.25">
      <c r="B1468" s="179">
        <v>44839.267928240741</v>
      </c>
      <c r="C1468" s="90">
        <v>9</v>
      </c>
      <c r="D1468" s="91" t="s">
        <v>4168</v>
      </c>
    </row>
    <row r="1469" spans="2:4" x14ac:dyDescent="0.25">
      <c r="B1469" s="179">
        <v>44839.302499999998</v>
      </c>
      <c r="C1469" s="90">
        <v>30</v>
      </c>
      <c r="D1469" s="91" t="s">
        <v>557</v>
      </c>
    </row>
    <row r="1470" spans="2:4" x14ac:dyDescent="0.25">
      <c r="B1470" s="179">
        <v>44839.309884259259</v>
      </c>
      <c r="C1470" s="90">
        <v>30</v>
      </c>
      <c r="D1470" s="91" t="s">
        <v>1285</v>
      </c>
    </row>
    <row r="1471" spans="2:4" x14ac:dyDescent="0.25">
      <c r="B1471" s="179">
        <v>44839.31145833333</v>
      </c>
      <c r="C1471" s="90">
        <v>2000</v>
      </c>
      <c r="D1471" s="91" t="s">
        <v>12678</v>
      </c>
    </row>
    <row r="1472" spans="2:4" x14ac:dyDescent="0.25">
      <c r="B1472" s="179">
        <v>44839.322615740741</v>
      </c>
      <c r="C1472" s="90">
        <v>30</v>
      </c>
      <c r="D1472" s="91" t="s">
        <v>1475</v>
      </c>
    </row>
    <row r="1473" spans="2:4" x14ac:dyDescent="0.25">
      <c r="B1473" s="179">
        <v>44839.328981481478</v>
      </c>
      <c r="C1473" s="90">
        <v>31.04</v>
      </c>
      <c r="D1473" s="91" t="s">
        <v>7139</v>
      </c>
    </row>
    <row r="1474" spans="2:4" x14ac:dyDescent="0.25">
      <c r="B1474" s="179">
        <v>44839.329479166663</v>
      </c>
      <c r="C1474" s="90">
        <v>400</v>
      </c>
      <c r="D1474" s="91" t="s">
        <v>5</v>
      </c>
    </row>
    <row r="1475" spans="2:4" x14ac:dyDescent="0.25">
      <c r="B1475" s="179">
        <v>44839.331608796296</v>
      </c>
      <c r="C1475" s="90">
        <v>1</v>
      </c>
      <c r="D1475" s="91" t="s">
        <v>12679</v>
      </c>
    </row>
    <row r="1476" spans="2:4" x14ac:dyDescent="0.25">
      <c r="B1476" s="179">
        <v>44839.338819444441</v>
      </c>
      <c r="C1476" s="90">
        <v>400</v>
      </c>
      <c r="D1476" s="91" t="s">
        <v>10027</v>
      </c>
    </row>
    <row r="1477" spans="2:4" x14ac:dyDescent="0.25">
      <c r="B1477" s="179">
        <v>44839.341041666667</v>
      </c>
      <c r="C1477" s="90">
        <v>1.5</v>
      </c>
      <c r="D1477" s="91" t="s">
        <v>5209</v>
      </c>
    </row>
    <row r="1478" spans="2:4" x14ac:dyDescent="0.25">
      <c r="B1478" s="179">
        <v>44839.344398148147</v>
      </c>
      <c r="C1478" s="90">
        <v>500</v>
      </c>
      <c r="D1478" s="91" t="s">
        <v>3946</v>
      </c>
    </row>
    <row r="1479" spans="2:4" x14ac:dyDescent="0.25">
      <c r="B1479" s="179">
        <v>44839.345277777778</v>
      </c>
      <c r="C1479" s="90">
        <v>50</v>
      </c>
      <c r="D1479" s="91" t="s">
        <v>5068</v>
      </c>
    </row>
    <row r="1480" spans="2:4" x14ac:dyDescent="0.25">
      <c r="B1480" s="179">
        <v>44839.347442129627</v>
      </c>
      <c r="C1480" s="90">
        <v>5000</v>
      </c>
      <c r="D1480" s="91" t="s">
        <v>270</v>
      </c>
    </row>
    <row r="1481" spans="2:4" x14ac:dyDescent="0.25">
      <c r="B1481" s="179">
        <v>44839.350613425922</v>
      </c>
      <c r="C1481" s="90">
        <v>5.92</v>
      </c>
      <c r="D1481" s="91" t="s">
        <v>790</v>
      </c>
    </row>
    <row r="1482" spans="2:4" x14ac:dyDescent="0.25">
      <c r="B1482" s="179">
        <v>44839.352523148147</v>
      </c>
      <c r="C1482" s="90">
        <v>300</v>
      </c>
      <c r="D1482" s="91" t="s">
        <v>630</v>
      </c>
    </row>
    <row r="1483" spans="2:4" x14ac:dyDescent="0.25">
      <c r="B1483" s="179">
        <v>44839.360451388886</v>
      </c>
      <c r="C1483" s="90">
        <v>500</v>
      </c>
      <c r="D1483" s="91" t="s">
        <v>5850</v>
      </c>
    </row>
    <row r="1484" spans="2:4" x14ac:dyDescent="0.25">
      <c r="B1484" s="179">
        <v>44839.363611111112</v>
      </c>
      <c r="C1484" s="90">
        <v>2500</v>
      </c>
      <c r="D1484" s="91" t="s">
        <v>12680</v>
      </c>
    </row>
    <row r="1485" spans="2:4" x14ac:dyDescent="0.25">
      <c r="B1485" s="179">
        <v>44839.368252314816</v>
      </c>
      <c r="C1485" s="90">
        <v>4</v>
      </c>
      <c r="D1485" s="91" t="s">
        <v>1375</v>
      </c>
    </row>
    <row r="1486" spans="2:4" x14ac:dyDescent="0.25">
      <c r="B1486" s="179">
        <v>44839.370729166665</v>
      </c>
      <c r="C1486" s="90">
        <v>520</v>
      </c>
      <c r="D1486" s="91" t="s">
        <v>3935</v>
      </c>
    </row>
    <row r="1487" spans="2:4" x14ac:dyDescent="0.25">
      <c r="B1487" s="179">
        <v>44839.38009259259</v>
      </c>
      <c r="C1487" s="90">
        <v>200</v>
      </c>
      <c r="D1487" s="91" t="s">
        <v>1624</v>
      </c>
    </row>
    <row r="1488" spans="2:4" x14ac:dyDescent="0.25">
      <c r="B1488" s="179">
        <v>44839.382152777776</v>
      </c>
      <c r="C1488" s="90">
        <v>1000</v>
      </c>
      <c r="D1488" s="91" t="s">
        <v>955</v>
      </c>
    </row>
    <row r="1489" spans="2:4" x14ac:dyDescent="0.25">
      <c r="B1489" s="179">
        <v>44839.387245370373</v>
      </c>
      <c r="C1489" s="90">
        <v>100</v>
      </c>
      <c r="D1489" s="91" t="s">
        <v>5894</v>
      </c>
    </row>
    <row r="1490" spans="2:4" x14ac:dyDescent="0.25">
      <c r="B1490" s="179">
        <v>44839.388252314813</v>
      </c>
      <c r="C1490" s="90">
        <v>500</v>
      </c>
      <c r="D1490" s="91" t="s">
        <v>146</v>
      </c>
    </row>
    <row r="1491" spans="2:4" x14ac:dyDescent="0.25">
      <c r="B1491" s="179">
        <v>44839.3905787037</v>
      </c>
      <c r="C1491" s="90">
        <v>2500</v>
      </c>
      <c r="D1491" s="91" t="s">
        <v>2121</v>
      </c>
    </row>
    <row r="1492" spans="2:4" x14ac:dyDescent="0.25">
      <c r="B1492" s="179">
        <v>44839.392187500001</v>
      </c>
      <c r="C1492" s="90">
        <v>55</v>
      </c>
      <c r="D1492" s="91" t="s">
        <v>1920</v>
      </c>
    </row>
    <row r="1493" spans="2:4" x14ac:dyDescent="0.25">
      <c r="B1493" s="179">
        <v>44839.397361111114</v>
      </c>
      <c r="C1493" s="90">
        <v>1000</v>
      </c>
      <c r="D1493" s="91" t="s">
        <v>1857</v>
      </c>
    </row>
    <row r="1494" spans="2:4" x14ac:dyDescent="0.25">
      <c r="B1494" s="179">
        <v>44839.417314814818</v>
      </c>
      <c r="C1494" s="90">
        <v>200</v>
      </c>
      <c r="D1494" s="91" t="s">
        <v>1459</v>
      </c>
    </row>
    <row r="1495" spans="2:4" x14ac:dyDescent="0.25">
      <c r="B1495" s="179">
        <v>44839.417523148149</v>
      </c>
      <c r="C1495" s="90">
        <v>200</v>
      </c>
      <c r="D1495" s="91" t="s">
        <v>160</v>
      </c>
    </row>
    <row r="1496" spans="2:4" x14ac:dyDescent="0.25">
      <c r="B1496" s="179">
        <v>44839.417939814812</v>
      </c>
      <c r="C1496" s="90">
        <v>13.32</v>
      </c>
      <c r="D1496" s="91" t="s">
        <v>12508</v>
      </c>
    </row>
    <row r="1497" spans="2:4" x14ac:dyDescent="0.25">
      <c r="B1497" s="179">
        <v>44839.420763888891</v>
      </c>
      <c r="C1497" s="90">
        <v>500</v>
      </c>
      <c r="D1497" s="91" t="s">
        <v>1602</v>
      </c>
    </row>
    <row r="1498" spans="2:4" x14ac:dyDescent="0.25">
      <c r="B1498" s="179">
        <v>44839.420844907407</v>
      </c>
      <c r="C1498" s="90">
        <v>200</v>
      </c>
      <c r="D1498" s="91" t="s">
        <v>986</v>
      </c>
    </row>
    <row r="1499" spans="2:4" x14ac:dyDescent="0.25">
      <c r="B1499" s="179">
        <v>44839.421249999999</v>
      </c>
      <c r="C1499" s="90">
        <v>5000</v>
      </c>
      <c r="D1499" s="91" t="s">
        <v>12681</v>
      </c>
    </row>
    <row r="1500" spans="2:4" x14ac:dyDescent="0.25">
      <c r="B1500" s="179">
        <v>44839.423113425924</v>
      </c>
      <c r="C1500" s="90">
        <v>100</v>
      </c>
      <c r="D1500" s="91" t="s">
        <v>1840</v>
      </c>
    </row>
    <row r="1501" spans="2:4" x14ac:dyDescent="0.25">
      <c r="B1501" s="179">
        <v>44839.424513888887</v>
      </c>
      <c r="C1501" s="90">
        <v>100</v>
      </c>
      <c r="D1501" s="91" t="s">
        <v>1455</v>
      </c>
    </row>
    <row r="1502" spans="2:4" x14ac:dyDescent="0.25">
      <c r="B1502" s="179">
        <v>44839.425162037034</v>
      </c>
      <c r="C1502" s="90">
        <v>100</v>
      </c>
      <c r="D1502" s="91" t="s">
        <v>2601</v>
      </c>
    </row>
    <row r="1503" spans="2:4" x14ac:dyDescent="0.25">
      <c r="B1503" s="179">
        <v>44839.425243055557</v>
      </c>
      <c r="C1503" s="90">
        <v>3000</v>
      </c>
      <c r="D1503" s="91" t="s">
        <v>5272</v>
      </c>
    </row>
    <row r="1504" spans="2:4" x14ac:dyDescent="0.25">
      <c r="B1504" s="179">
        <v>44839.42527777778</v>
      </c>
      <c r="C1504" s="90">
        <v>100</v>
      </c>
      <c r="D1504" s="91" t="s">
        <v>12682</v>
      </c>
    </row>
    <row r="1505" spans="2:4" x14ac:dyDescent="0.25">
      <c r="B1505" s="179">
        <v>44839.426157407404</v>
      </c>
      <c r="C1505" s="90">
        <v>5</v>
      </c>
      <c r="D1505" s="91" t="s">
        <v>12537</v>
      </c>
    </row>
    <row r="1506" spans="2:4" x14ac:dyDescent="0.25">
      <c r="B1506" s="179">
        <v>44839.426435185182</v>
      </c>
      <c r="C1506" s="90">
        <v>10</v>
      </c>
      <c r="D1506" s="91" t="s">
        <v>1363</v>
      </c>
    </row>
    <row r="1507" spans="2:4" x14ac:dyDescent="0.25">
      <c r="B1507" s="179">
        <v>44839.426828703705</v>
      </c>
      <c r="C1507" s="90">
        <v>1500</v>
      </c>
      <c r="D1507" s="91" t="s">
        <v>1460</v>
      </c>
    </row>
    <row r="1508" spans="2:4" x14ac:dyDescent="0.25">
      <c r="B1508" s="179">
        <v>44839.427407407406</v>
      </c>
      <c r="C1508" s="90">
        <v>500</v>
      </c>
      <c r="D1508" s="91" t="s">
        <v>370</v>
      </c>
    </row>
    <row r="1509" spans="2:4" x14ac:dyDescent="0.25">
      <c r="B1509" s="179">
        <v>44839.428379629629</v>
      </c>
      <c r="C1509" s="90">
        <v>200</v>
      </c>
      <c r="D1509" s="91" t="s">
        <v>357</v>
      </c>
    </row>
    <row r="1510" spans="2:4" x14ac:dyDescent="0.25">
      <c r="B1510" s="179">
        <v>44839.428425925929</v>
      </c>
      <c r="C1510" s="90">
        <v>400</v>
      </c>
      <c r="D1510" s="91" t="s">
        <v>12683</v>
      </c>
    </row>
    <row r="1511" spans="2:4" x14ac:dyDescent="0.25">
      <c r="B1511" s="179">
        <v>44839.428460648145</v>
      </c>
      <c r="C1511" s="90">
        <v>100</v>
      </c>
      <c r="D1511" s="91" t="s">
        <v>655</v>
      </c>
    </row>
    <row r="1512" spans="2:4" x14ac:dyDescent="0.25">
      <c r="B1512" s="179">
        <v>44839.431863425925</v>
      </c>
      <c r="C1512" s="90">
        <v>41.64</v>
      </c>
      <c r="D1512" s="91" t="s">
        <v>5904</v>
      </c>
    </row>
    <row r="1513" spans="2:4" x14ac:dyDescent="0.25">
      <c r="B1513" s="179">
        <v>44839.432673611111</v>
      </c>
      <c r="C1513" s="90">
        <v>500</v>
      </c>
      <c r="D1513" s="91" t="s">
        <v>1172</v>
      </c>
    </row>
    <row r="1514" spans="2:4" x14ac:dyDescent="0.25">
      <c r="B1514" s="179">
        <v>44839.434062499997</v>
      </c>
      <c r="C1514" s="90">
        <v>150</v>
      </c>
      <c r="D1514" s="91" t="s">
        <v>447</v>
      </c>
    </row>
    <row r="1515" spans="2:4" x14ac:dyDescent="0.25">
      <c r="B1515" s="179">
        <v>44839.437175925923</v>
      </c>
      <c r="C1515" s="90">
        <v>1.34</v>
      </c>
      <c r="D1515" s="91" t="s">
        <v>7355</v>
      </c>
    </row>
    <row r="1516" spans="2:4" x14ac:dyDescent="0.25">
      <c r="B1516" s="179">
        <v>44839.438564814816</v>
      </c>
      <c r="C1516" s="90">
        <v>300</v>
      </c>
      <c r="D1516" s="91" t="s">
        <v>12684</v>
      </c>
    </row>
    <row r="1517" spans="2:4" x14ac:dyDescent="0.25">
      <c r="B1517" s="179">
        <v>44839.444918981484</v>
      </c>
      <c r="C1517" s="90">
        <v>1000</v>
      </c>
      <c r="D1517" s="91" t="s">
        <v>1467</v>
      </c>
    </row>
    <row r="1518" spans="2:4" x14ac:dyDescent="0.25">
      <c r="B1518" s="179">
        <v>44839.444918981484</v>
      </c>
      <c r="C1518" s="90">
        <v>100</v>
      </c>
      <c r="D1518" s="91" t="s">
        <v>1462</v>
      </c>
    </row>
    <row r="1519" spans="2:4" x14ac:dyDescent="0.25">
      <c r="B1519" s="179">
        <v>44839.445439814815</v>
      </c>
      <c r="C1519" s="90">
        <v>500</v>
      </c>
      <c r="D1519" s="91" t="s">
        <v>2154</v>
      </c>
    </row>
    <row r="1520" spans="2:4" x14ac:dyDescent="0.25">
      <c r="B1520" s="179">
        <v>44839.445671296293</v>
      </c>
      <c r="C1520" s="90">
        <v>2000</v>
      </c>
      <c r="D1520" s="91" t="s">
        <v>771</v>
      </c>
    </row>
    <row r="1521" spans="2:4" x14ac:dyDescent="0.25">
      <c r="B1521" s="179">
        <v>44839.445763888885</v>
      </c>
      <c r="C1521" s="90">
        <v>10</v>
      </c>
      <c r="D1521" s="91" t="s">
        <v>1741</v>
      </c>
    </row>
    <row r="1522" spans="2:4" x14ac:dyDescent="0.25">
      <c r="B1522" s="179">
        <v>44839.448576388888</v>
      </c>
      <c r="C1522" s="90">
        <v>100</v>
      </c>
      <c r="D1522" s="91" t="s">
        <v>4287</v>
      </c>
    </row>
    <row r="1523" spans="2:4" x14ac:dyDescent="0.25">
      <c r="B1523" s="179">
        <v>44839.449224537035</v>
      </c>
      <c r="C1523" s="90">
        <v>500</v>
      </c>
      <c r="D1523" s="91" t="s">
        <v>5692</v>
      </c>
    </row>
    <row r="1524" spans="2:4" x14ac:dyDescent="0.25">
      <c r="B1524" s="179">
        <v>44839.449317129627</v>
      </c>
      <c r="C1524" s="90">
        <v>200</v>
      </c>
      <c r="D1524" s="91" t="s">
        <v>1976</v>
      </c>
    </row>
    <row r="1525" spans="2:4" x14ac:dyDescent="0.25">
      <c r="B1525" s="179">
        <v>44839.450659722221</v>
      </c>
      <c r="C1525" s="90">
        <v>300</v>
      </c>
      <c r="D1525" s="91" t="s">
        <v>1006</v>
      </c>
    </row>
    <row r="1526" spans="2:4" x14ac:dyDescent="0.25">
      <c r="B1526" s="179">
        <v>44839.451365740744</v>
      </c>
      <c r="C1526" s="90">
        <v>400</v>
      </c>
      <c r="D1526" s="91" t="s">
        <v>1389</v>
      </c>
    </row>
    <row r="1527" spans="2:4" x14ac:dyDescent="0.25">
      <c r="B1527" s="179">
        <v>44839.451666666668</v>
      </c>
      <c r="C1527" s="90">
        <v>500</v>
      </c>
      <c r="D1527" s="91" t="s">
        <v>1248</v>
      </c>
    </row>
    <row r="1528" spans="2:4" x14ac:dyDescent="0.25">
      <c r="B1528" s="179">
        <v>44839.452037037037</v>
      </c>
      <c r="C1528" s="90">
        <v>100</v>
      </c>
      <c r="D1528" s="91" t="s">
        <v>2477</v>
      </c>
    </row>
    <row r="1529" spans="2:4" x14ac:dyDescent="0.25">
      <c r="B1529" s="179">
        <v>44839.452372685184</v>
      </c>
      <c r="C1529" s="90">
        <v>200</v>
      </c>
      <c r="D1529" s="91" t="s">
        <v>509</v>
      </c>
    </row>
    <row r="1530" spans="2:4" x14ac:dyDescent="0.25">
      <c r="B1530" s="179">
        <v>44839.452673611115</v>
      </c>
      <c r="C1530" s="90">
        <v>100</v>
      </c>
      <c r="D1530" s="91" t="s">
        <v>1125</v>
      </c>
    </row>
    <row r="1531" spans="2:4" x14ac:dyDescent="0.25">
      <c r="B1531" s="179">
        <v>44839.453344907408</v>
      </c>
      <c r="C1531" s="90">
        <v>50</v>
      </c>
      <c r="D1531" s="91" t="s">
        <v>1465</v>
      </c>
    </row>
    <row r="1532" spans="2:4" x14ac:dyDescent="0.25">
      <c r="B1532" s="179">
        <v>44839.453888888886</v>
      </c>
      <c r="C1532" s="90">
        <v>200</v>
      </c>
      <c r="D1532" s="91" t="s">
        <v>1812</v>
      </c>
    </row>
    <row r="1533" spans="2:4" x14ac:dyDescent="0.25">
      <c r="B1533" s="179">
        <v>44839.454664351855</v>
      </c>
      <c r="C1533" s="90">
        <v>100</v>
      </c>
      <c r="D1533" s="91" t="s">
        <v>2065</v>
      </c>
    </row>
    <row r="1534" spans="2:4" x14ac:dyDescent="0.25">
      <c r="B1534" s="179">
        <v>44839.455497685187</v>
      </c>
      <c r="C1534" s="90">
        <v>3.97</v>
      </c>
      <c r="D1534" s="91" t="s">
        <v>12685</v>
      </c>
    </row>
    <row r="1535" spans="2:4" x14ac:dyDescent="0.25">
      <c r="B1535" s="179">
        <v>44839.456238425926</v>
      </c>
      <c r="C1535" s="90">
        <v>500</v>
      </c>
      <c r="D1535" s="91" t="s">
        <v>1466</v>
      </c>
    </row>
    <row r="1536" spans="2:4" x14ac:dyDescent="0.25">
      <c r="B1536" s="179">
        <v>44839.456273148149</v>
      </c>
      <c r="C1536" s="90">
        <v>200</v>
      </c>
      <c r="D1536" s="91" t="s">
        <v>1469</v>
      </c>
    </row>
    <row r="1537" spans="2:4" x14ac:dyDescent="0.25">
      <c r="B1537" s="179">
        <v>44839.457499999997</v>
      </c>
      <c r="C1537" s="90">
        <v>150</v>
      </c>
      <c r="D1537" s="91" t="s">
        <v>2175</v>
      </c>
    </row>
    <row r="1538" spans="2:4" x14ac:dyDescent="0.25">
      <c r="B1538" s="179">
        <v>44839.460335648146</v>
      </c>
      <c r="C1538" s="90">
        <v>8</v>
      </c>
      <c r="D1538" s="91" t="s">
        <v>374</v>
      </c>
    </row>
    <row r="1539" spans="2:4" x14ac:dyDescent="0.25">
      <c r="B1539" s="179">
        <v>44839.469375000001</v>
      </c>
      <c r="C1539" s="90">
        <v>50</v>
      </c>
      <c r="D1539" s="91" t="s">
        <v>1467</v>
      </c>
    </row>
    <row r="1540" spans="2:4" x14ac:dyDescent="0.25">
      <c r="B1540" s="179">
        <v>44839.470810185187</v>
      </c>
      <c r="C1540" s="90">
        <v>200</v>
      </c>
      <c r="D1540" s="91" t="s">
        <v>2561</v>
      </c>
    </row>
    <row r="1541" spans="2:4" x14ac:dyDescent="0.25">
      <c r="B1541" s="179">
        <v>44839.470821759256</v>
      </c>
      <c r="C1541" s="90">
        <v>300</v>
      </c>
      <c r="D1541" s="91" t="s">
        <v>404</v>
      </c>
    </row>
    <row r="1542" spans="2:4" x14ac:dyDescent="0.25">
      <c r="B1542" s="179">
        <v>44839.471990740742</v>
      </c>
      <c r="C1542" s="90">
        <v>100</v>
      </c>
      <c r="D1542" s="91" t="s">
        <v>1457</v>
      </c>
    </row>
    <row r="1543" spans="2:4" x14ac:dyDescent="0.25">
      <c r="B1543" s="179">
        <v>44839.472430555557</v>
      </c>
      <c r="C1543" s="90">
        <v>50</v>
      </c>
      <c r="D1543" s="91" t="s">
        <v>489</v>
      </c>
    </row>
    <row r="1544" spans="2:4" x14ac:dyDescent="0.25">
      <c r="B1544" s="179">
        <v>44839.472615740742</v>
      </c>
      <c r="C1544" s="90">
        <v>3.1</v>
      </c>
      <c r="D1544" s="91" t="s">
        <v>6737</v>
      </c>
    </row>
    <row r="1545" spans="2:4" x14ac:dyDescent="0.25">
      <c r="B1545" s="179">
        <v>44839.474212962959</v>
      </c>
      <c r="C1545" s="90">
        <v>1000</v>
      </c>
      <c r="D1545" s="91" t="s">
        <v>848</v>
      </c>
    </row>
    <row r="1546" spans="2:4" x14ac:dyDescent="0.25">
      <c r="B1546" s="179">
        <v>44839.47451388889</v>
      </c>
      <c r="C1546" s="90">
        <v>300</v>
      </c>
      <c r="D1546" s="91" t="s">
        <v>901</v>
      </c>
    </row>
    <row r="1547" spans="2:4" x14ac:dyDescent="0.25">
      <c r="B1547" s="179">
        <v>44839.475891203707</v>
      </c>
      <c r="C1547" s="90">
        <v>100</v>
      </c>
      <c r="D1547" s="91" t="s">
        <v>347</v>
      </c>
    </row>
    <row r="1548" spans="2:4" x14ac:dyDescent="0.25">
      <c r="B1548" s="179">
        <v>44839.476342592592</v>
      </c>
      <c r="C1548" s="90">
        <v>100</v>
      </c>
      <c r="D1548" s="91" t="s">
        <v>2105</v>
      </c>
    </row>
    <row r="1549" spans="2:4" x14ac:dyDescent="0.25">
      <c r="B1549" s="179">
        <v>44839.481365740743</v>
      </c>
      <c r="C1549" s="90">
        <v>500</v>
      </c>
      <c r="D1549" s="91" t="s">
        <v>1263</v>
      </c>
    </row>
    <row r="1550" spans="2:4" x14ac:dyDescent="0.25">
      <c r="B1550" s="179">
        <v>44839.483171296299</v>
      </c>
      <c r="C1550" s="90">
        <v>4</v>
      </c>
      <c r="D1550" s="91" t="s">
        <v>1209</v>
      </c>
    </row>
    <row r="1551" spans="2:4" x14ac:dyDescent="0.25">
      <c r="B1551" s="179">
        <v>44839.485173611109</v>
      </c>
      <c r="C1551" s="90">
        <v>250</v>
      </c>
      <c r="D1551" s="91" t="s">
        <v>90</v>
      </c>
    </row>
    <row r="1552" spans="2:4" x14ac:dyDescent="0.25">
      <c r="B1552" s="179">
        <v>44839.485682870371</v>
      </c>
      <c r="C1552" s="90">
        <v>100</v>
      </c>
      <c r="D1552" s="91" t="s">
        <v>4591</v>
      </c>
    </row>
    <row r="1553" spans="2:4" x14ac:dyDescent="0.25">
      <c r="B1553" s="179">
        <v>44839.487800925926</v>
      </c>
      <c r="C1553" s="90">
        <v>15</v>
      </c>
      <c r="D1553" s="91" t="s">
        <v>2101</v>
      </c>
    </row>
    <row r="1554" spans="2:4" x14ac:dyDescent="0.25">
      <c r="B1554" s="179">
        <v>44839.489664351851</v>
      </c>
      <c r="C1554" s="90">
        <v>40</v>
      </c>
      <c r="D1554" s="91" t="s">
        <v>311</v>
      </c>
    </row>
    <row r="1555" spans="2:4" x14ac:dyDescent="0.25">
      <c r="B1555" s="179">
        <v>44839.49019675926</v>
      </c>
      <c r="C1555" s="90">
        <v>5</v>
      </c>
      <c r="D1555" s="91" t="s">
        <v>449</v>
      </c>
    </row>
    <row r="1556" spans="2:4" x14ac:dyDescent="0.25">
      <c r="B1556" s="179">
        <v>44839.493472222224</v>
      </c>
      <c r="C1556" s="90">
        <v>42.95</v>
      </c>
      <c r="D1556" s="91" t="s">
        <v>592</v>
      </c>
    </row>
    <row r="1557" spans="2:4" x14ac:dyDescent="0.25">
      <c r="B1557" s="179">
        <v>44839.494583333333</v>
      </c>
      <c r="C1557" s="90">
        <v>40.22</v>
      </c>
      <c r="D1557" s="91" t="s">
        <v>11282</v>
      </c>
    </row>
    <row r="1558" spans="2:4" x14ac:dyDescent="0.25">
      <c r="B1558" s="179">
        <v>44839.495069444441</v>
      </c>
      <c r="C1558" s="90">
        <v>600</v>
      </c>
      <c r="D1558" s="91" t="s">
        <v>755</v>
      </c>
    </row>
    <row r="1559" spans="2:4" x14ac:dyDescent="0.25">
      <c r="B1559" s="179">
        <v>44839.495462962965</v>
      </c>
      <c r="C1559" s="90">
        <v>500</v>
      </c>
      <c r="D1559" s="91" t="s">
        <v>60</v>
      </c>
    </row>
    <row r="1560" spans="2:4" x14ac:dyDescent="0.25">
      <c r="B1560" s="179">
        <v>44839.495509259257</v>
      </c>
      <c r="C1560" s="90">
        <v>1</v>
      </c>
      <c r="D1560" s="91" t="s">
        <v>6771</v>
      </c>
    </row>
    <row r="1561" spans="2:4" x14ac:dyDescent="0.25">
      <c r="B1561" s="179">
        <v>44839.499039351853</v>
      </c>
      <c r="C1561" s="90">
        <v>360</v>
      </c>
      <c r="D1561" s="91" t="s">
        <v>4945</v>
      </c>
    </row>
    <row r="1562" spans="2:4" x14ac:dyDescent="0.25">
      <c r="B1562" s="179">
        <v>44839.499398148146</v>
      </c>
      <c r="C1562" s="90">
        <v>13.53</v>
      </c>
      <c r="D1562" s="91" t="s">
        <v>1275</v>
      </c>
    </row>
    <row r="1563" spans="2:4" x14ac:dyDescent="0.25">
      <c r="B1563" s="179">
        <v>44839.499768518515</v>
      </c>
      <c r="C1563" s="90">
        <v>100</v>
      </c>
      <c r="D1563" s="91" t="s">
        <v>704</v>
      </c>
    </row>
    <row r="1564" spans="2:4" x14ac:dyDescent="0.25">
      <c r="B1564" s="179">
        <v>44839.500196759262</v>
      </c>
      <c r="C1564" s="90">
        <v>500</v>
      </c>
      <c r="D1564" s="91" t="s">
        <v>2021</v>
      </c>
    </row>
    <row r="1565" spans="2:4" x14ac:dyDescent="0.25">
      <c r="B1565" s="179">
        <v>44839.500486111108</v>
      </c>
      <c r="C1565" s="90">
        <v>3</v>
      </c>
      <c r="D1565" s="91" t="s">
        <v>282</v>
      </c>
    </row>
    <row r="1566" spans="2:4" x14ac:dyDescent="0.25">
      <c r="B1566" s="179">
        <v>44839.50273148148</v>
      </c>
      <c r="C1566" s="90">
        <v>50</v>
      </c>
      <c r="D1566" s="91" t="s">
        <v>2114</v>
      </c>
    </row>
    <row r="1567" spans="2:4" x14ac:dyDescent="0.25">
      <c r="B1567" s="179">
        <v>44839.506979166668</v>
      </c>
      <c r="C1567" s="90">
        <v>1000</v>
      </c>
      <c r="D1567" s="91" t="s">
        <v>12686</v>
      </c>
    </row>
    <row r="1568" spans="2:4" x14ac:dyDescent="0.25">
      <c r="B1568" s="179">
        <v>44839.508958333332</v>
      </c>
      <c r="C1568" s="90">
        <v>20</v>
      </c>
      <c r="D1568" s="91" t="s">
        <v>606</v>
      </c>
    </row>
    <row r="1569" spans="2:4" x14ac:dyDescent="0.25">
      <c r="B1569" s="179">
        <v>44839.510243055556</v>
      </c>
      <c r="C1569" s="90">
        <v>150</v>
      </c>
      <c r="D1569" s="91" t="s">
        <v>12687</v>
      </c>
    </row>
    <row r="1570" spans="2:4" x14ac:dyDescent="0.25">
      <c r="B1570" s="179">
        <v>44839.510335648149</v>
      </c>
      <c r="C1570" s="90">
        <v>1000</v>
      </c>
      <c r="D1570" s="91" t="s">
        <v>5159</v>
      </c>
    </row>
    <row r="1571" spans="2:4" x14ac:dyDescent="0.25">
      <c r="B1571" s="179">
        <v>44839.514780092592</v>
      </c>
      <c r="C1571" s="90">
        <v>529</v>
      </c>
      <c r="D1571" s="91" t="s">
        <v>1206</v>
      </c>
    </row>
    <row r="1572" spans="2:4" x14ac:dyDescent="0.25">
      <c r="B1572" s="179">
        <v>44839.515324074076</v>
      </c>
      <c r="C1572" s="90">
        <v>100</v>
      </c>
      <c r="D1572" s="91" t="s">
        <v>127</v>
      </c>
    </row>
    <row r="1573" spans="2:4" x14ac:dyDescent="0.25">
      <c r="B1573" s="179">
        <v>44839.515648148146</v>
      </c>
      <c r="C1573" s="90">
        <v>500</v>
      </c>
      <c r="D1573" s="91" t="s">
        <v>12688</v>
      </c>
    </row>
    <row r="1574" spans="2:4" x14ac:dyDescent="0.25">
      <c r="B1574" s="179">
        <v>44839.516099537039</v>
      </c>
      <c r="C1574" s="90">
        <v>400</v>
      </c>
      <c r="D1574" s="91" t="s">
        <v>1605</v>
      </c>
    </row>
    <row r="1575" spans="2:4" x14ac:dyDescent="0.25">
      <c r="B1575" s="179">
        <v>44839.516539351855</v>
      </c>
      <c r="C1575" s="90">
        <v>42.64</v>
      </c>
      <c r="D1575" s="91" t="s">
        <v>12689</v>
      </c>
    </row>
    <row r="1576" spans="2:4" x14ac:dyDescent="0.25">
      <c r="B1576" s="179">
        <v>44839.521585648145</v>
      </c>
      <c r="C1576" s="90">
        <v>100</v>
      </c>
      <c r="D1576" s="91" t="s">
        <v>5</v>
      </c>
    </row>
    <row r="1577" spans="2:4" x14ac:dyDescent="0.25">
      <c r="B1577" s="179">
        <v>44839.523136574076</v>
      </c>
      <c r="C1577" s="90">
        <v>310</v>
      </c>
      <c r="D1577" s="91" t="s">
        <v>968</v>
      </c>
    </row>
    <row r="1578" spans="2:4" x14ac:dyDescent="0.25">
      <c r="B1578" s="179">
        <v>44839.525925925926</v>
      </c>
      <c r="C1578" s="90">
        <v>1</v>
      </c>
      <c r="D1578" s="91" t="s">
        <v>6944</v>
      </c>
    </row>
    <row r="1579" spans="2:4" x14ac:dyDescent="0.25">
      <c r="B1579" s="179">
        <v>44839.526145833333</v>
      </c>
      <c r="C1579" s="90">
        <v>18.2</v>
      </c>
      <c r="D1579" s="91" t="s">
        <v>7243</v>
      </c>
    </row>
    <row r="1580" spans="2:4" x14ac:dyDescent="0.25">
      <c r="B1580" s="179">
        <v>44839.529189814813</v>
      </c>
      <c r="C1580" s="90">
        <v>2000</v>
      </c>
      <c r="D1580" s="91" t="s">
        <v>2081</v>
      </c>
    </row>
    <row r="1581" spans="2:4" x14ac:dyDescent="0.25">
      <c r="B1581" s="179">
        <v>44839.52957175926</v>
      </c>
      <c r="C1581" s="90">
        <v>2000</v>
      </c>
      <c r="D1581" s="91" t="s">
        <v>4953</v>
      </c>
    </row>
    <row r="1582" spans="2:4" x14ac:dyDescent="0.25">
      <c r="B1582" s="179">
        <v>44839.530034722222</v>
      </c>
      <c r="C1582" s="90">
        <v>2000</v>
      </c>
      <c r="D1582" s="91" t="s">
        <v>5077</v>
      </c>
    </row>
    <row r="1583" spans="2:4" x14ac:dyDescent="0.25">
      <c r="B1583" s="179">
        <v>44839.53197916667</v>
      </c>
      <c r="C1583" s="90">
        <v>8.6</v>
      </c>
      <c r="D1583" s="91" t="s">
        <v>5399</v>
      </c>
    </row>
    <row r="1584" spans="2:4" x14ac:dyDescent="0.25">
      <c r="B1584" s="179">
        <v>44839.534166666665</v>
      </c>
      <c r="C1584" s="90">
        <v>50</v>
      </c>
      <c r="D1584" s="91" t="s">
        <v>3841</v>
      </c>
    </row>
    <row r="1585" spans="2:4" x14ac:dyDescent="0.25">
      <c r="B1585" s="179">
        <v>44839.53465277778</v>
      </c>
      <c r="C1585" s="90">
        <v>1000</v>
      </c>
      <c r="D1585" s="91" t="s">
        <v>1567</v>
      </c>
    </row>
    <row r="1586" spans="2:4" x14ac:dyDescent="0.25">
      <c r="B1586" s="179">
        <v>44839.536423611113</v>
      </c>
      <c r="C1586" s="90">
        <v>50</v>
      </c>
      <c r="D1586" s="91" t="s">
        <v>6802</v>
      </c>
    </row>
    <row r="1587" spans="2:4" x14ac:dyDescent="0.25">
      <c r="B1587" s="179">
        <v>44839.546157407407</v>
      </c>
      <c r="C1587" s="90">
        <v>1</v>
      </c>
      <c r="D1587" s="91" t="s">
        <v>1633</v>
      </c>
    </row>
    <row r="1588" spans="2:4" x14ac:dyDescent="0.25">
      <c r="B1588" s="179">
        <v>44839.546701388892</v>
      </c>
      <c r="C1588" s="90">
        <v>2.2400000000000002</v>
      </c>
      <c r="D1588" s="91" t="s">
        <v>4196</v>
      </c>
    </row>
    <row r="1589" spans="2:4" x14ac:dyDescent="0.25">
      <c r="B1589" s="179">
        <v>44839.553773148145</v>
      </c>
      <c r="C1589" s="90">
        <v>500</v>
      </c>
      <c r="D1589" s="91" t="s">
        <v>12690</v>
      </c>
    </row>
    <row r="1590" spans="2:4" x14ac:dyDescent="0.25">
      <c r="B1590" s="179">
        <v>44839.556620370371</v>
      </c>
      <c r="C1590" s="90">
        <v>1000</v>
      </c>
      <c r="D1590" s="91" t="s">
        <v>954</v>
      </c>
    </row>
    <row r="1591" spans="2:4" x14ac:dyDescent="0.25">
      <c r="B1591" s="179">
        <v>44839.556944444441</v>
      </c>
      <c r="C1591" s="90">
        <v>700</v>
      </c>
      <c r="D1591" s="91" t="s">
        <v>334</v>
      </c>
    </row>
    <row r="1592" spans="2:4" x14ac:dyDescent="0.25">
      <c r="B1592" s="179">
        <v>44839.558055555557</v>
      </c>
      <c r="C1592" s="90">
        <v>300</v>
      </c>
      <c r="D1592" s="91" t="s">
        <v>2489</v>
      </c>
    </row>
    <row r="1593" spans="2:4" x14ac:dyDescent="0.25">
      <c r="B1593" s="179">
        <v>44839.561608796299</v>
      </c>
      <c r="C1593" s="90">
        <v>30.23</v>
      </c>
      <c r="D1593" s="91" t="s">
        <v>7169</v>
      </c>
    </row>
    <row r="1594" spans="2:4" x14ac:dyDescent="0.25">
      <c r="B1594" s="179">
        <v>44839.566423611112</v>
      </c>
      <c r="C1594" s="90">
        <v>1000</v>
      </c>
      <c r="D1594" s="91" t="s">
        <v>1883</v>
      </c>
    </row>
    <row r="1595" spans="2:4" x14ac:dyDescent="0.25">
      <c r="B1595" s="179">
        <v>44839.56894675926</v>
      </c>
      <c r="C1595" s="90">
        <v>10</v>
      </c>
      <c r="D1595" s="91" t="s">
        <v>161</v>
      </c>
    </row>
    <row r="1596" spans="2:4" x14ac:dyDescent="0.25">
      <c r="B1596" s="179">
        <v>44839.571168981478</v>
      </c>
      <c r="C1596" s="90">
        <v>500</v>
      </c>
      <c r="D1596" s="91" t="s">
        <v>1180</v>
      </c>
    </row>
    <row r="1597" spans="2:4" x14ac:dyDescent="0.25">
      <c r="B1597" s="179">
        <v>44839.578750000001</v>
      </c>
      <c r="C1597" s="90">
        <v>2000</v>
      </c>
      <c r="D1597" s="91" t="s">
        <v>6846</v>
      </c>
    </row>
    <row r="1598" spans="2:4" x14ac:dyDescent="0.25">
      <c r="B1598" s="179">
        <v>44839.580150462964</v>
      </c>
      <c r="C1598" s="90">
        <v>1</v>
      </c>
      <c r="D1598" s="91" t="s">
        <v>4145</v>
      </c>
    </row>
    <row r="1599" spans="2:4" x14ac:dyDescent="0.25">
      <c r="B1599" s="179">
        <v>44839.582407407404</v>
      </c>
      <c r="C1599" s="90">
        <v>60</v>
      </c>
      <c r="D1599" s="91" t="s">
        <v>855</v>
      </c>
    </row>
    <row r="1600" spans="2:4" x14ac:dyDescent="0.25">
      <c r="B1600" s="179">
        <v>44839.582974537036</v>
      </c>
      <c r="C1600" s="90">
        <v>43.59</v>
      </c>
      <c r="D1600" s="91" t="s">
        <v>827</v>
      </c>
    </row>
    <row r="1601" spans="2:4" x14ac:dyDescent="0.25">
      <c r="B1601" s="179">
        <v>44839.583229166667</v>
      </c>
      <c r="C1601" s="90">
        <v>500</v>
      </c>
      <c r="D1601" s="91" t="s">
        <v>1747</v>
      </c>
    </row>
    <row r="1602" spans="2:4" x14ac:dyDescent="0.25">
      <c r="B1602" s="179">
        <v>44839.585787037038</v>
      </c>
      <c r="C1602" s="90">
        <v>500</v>
      </c>
      <c r="D1602" s="91" t="s">
        <v>4549</v>
      </c>
    </row>
    <row r="1603" spans="2:4" x14ac:dyDescent="0.25">
      <c r="B1603" s="179">
        <v>44839.587569444448</v>
      </c>
      <c r="C1603" s="90">
        <v>100</v>
      </c>
      <c r="D1603" s="91" t="s">
        <v>7378</v>
      </c>
    </row>
    <row r="1604" spans="2:4" x14ac:dyDescent="0.25">
      <c r="B1604" s="179">
        <v>44839.59107638889</v>
      </c>
      <c r="C1604" s="90">
        <v>100</v>
      </c>
      <c r="D1604" s="91" t="s">
        <v>5909</v>
      </c>
    </row>
    <row r="1605" spans="2:4" x14ac:dyDescent="0.25">
      <c r="B1605" s="179">
        <v>44839.599131944444</v>
      </c>
      <c r="C1605" s="90">
        <v>40.4</v>
      </c>
      <c r="D1605" s="91" t="s">
        <v>2233</v>
      </c>
    </row>
    <row r="1606" spans="2:4" x14ac:dyDescent="0.25">
      <c r="B1606" s="179">
        <v>44839.605219907404</v>
      </c>
      <c r="C1606" s="90">
        <v>100</v>
      </c>
      <c r="D1606" s="91" t="s">
        <v>5328</v>
      </c>
    </row>
    <row r="1607" spans="2:4" x14ac:dyDescent="0.25">
      <c r="B1607" s="179">
        <v>44839.606435185182</v>
      </c>
      <c r="C1607" s="90">
        <v>500</v>
      </c>
      <c r="D1607" s="91" t="s">
        <v>7290</v>
      </c>
    </row>
    <row r="1608" spans="2:4" x14ac:dyDescent="0.25">
      <c r="B1608" s="179">
        <v>44839.607268518521</v>
      </c>
      <c r="C1608" s="90">
        <v>200</v>
      </c>
      <c r="D1608" s="91" t="s">
        <v>1709</v>
      </c>
    </row>
    <row r="1609" spans="2:4" x14ac:dyDescent="0.25">
      <c r="B1609" s="179">
        <v>44839.607627314814</v>
      </c>
      <c r="C1609" s="90">
        <v>500</v>
      </c>
      <c r="D1609" s="91" t="s">
        <v>4664</v>
      </c>
    </row>
    <row r="1610" spans="2:4" x14ac:dyDescent="0.25">
      <c r="B1610" s="179">
        <v>44839.608113425929</v>
      </c>
      <c r="C1610" s="90">
        <v>13.59</v>
      </c>
      <c r="D1610" s="91" t="s">
        <v>4649</v>
      </c>
    </row>
    <row r="1611" spans="2:4" x14ac:dyDescent="0.25">
      <c r="B1611" s="179">
        <v>44839.610358796293</v>
      </c>
      <c r="C1611" s="90">
        <v>4000</v>
      </c>
      <c r="D1611" s="91" t="s">
        <v>566</v>
      </c>
    </row>
    <row r="1612" spans="2:4" x14ac:dyDescent="0.25">
      <c r="B1612" s="179">
        <v>44839.612835648149</v>
      </c>
      <c r="C1612" s="90">
        <v>200</v>
      </c>
      <c r="D1612" s="91" t="s">
        <v>2175</v>
      </c>
    </row>
    <row r="1613" spans="2:4" x14ac:dyDescent="0.25">
      <c r="B1613" s="179">
        <v>44839.613321759258</v>
      </c>
      <c r="C1613" s="90">
        <v>100</v>
      </c>
      <c r="D1613" s="91" t="s">
        <v>9960</v>
      </c>
    </row>
    <row r="1614" spans="2:4" x14ac:dyDescent="0.25">
      <c r="B1614" s="179">
        <v>44839.617847222224</v>
      </c>
      <c r="C1614" s="90">
        <v>15</v>
      </c>
      <c r="D1614" s="91" t="s">
        <v>1478</v>
      </c>
    </row>
    <row r="1615" spans="2:4" x14ac:dyDescent="0.25">
      <c r="B1615" s="179">
        <v>44839.620925925927</v>
      </c>
      <c r="C1615" s="90">
        <v>31.67</v>
      </c>
      <c r="D1615" s="91" t="s">
        <v>12691</v>
      </c>
    </row>
    <row r="1616" spans="2:4" x14ac:dyDescent="0.25">
      <c r="B1616" s="179">
        <v>44839.623831018522</v>
      </c>
      <c r="C1616" s="90">
        <v>500</v>
      </c>
      <c r="D1616" s="91" t="s">
        <v>2104</v>
      </c>
    </row>
    <row r="1617" spans="2:4" x14ac:dyDescent="0.25">
      <c r="B1617" s="179">
        <v>44839.628171296295</v>
      </c>
      <c r="C1617" s="90">
        <v>1</v>
      </c>
      <c r="D1617" s="91" t="s">
        <v>5608</v>
      </c>
    </row>
    <row r="1618" spans="2:4" x14ac:dyDescent="0.25">
      <c r="B1618" s="179">
        <v>44839.632881944446</v>
      </c>
      <c r="C1618" s="90">
        <v>200</v>
      </c>
      <c r="D1618" s="91" t="s">
        <v>7251</v>
      </c>
    </row>
    <row r="1619" spans="2:4" x14ac:dyDescent="0.25">
      <c r="B1619" s="179">
        <v>44839.633009259262</v>
      </c>
      <c r="C1619" s="90">
        <v>100</v>
      </c>
      <c r="D1619" s="91" t="s">
        <v>1405</v>
      </c>
    </row>
    <row r="1620" spans="2:4" x14ac:dyDescent="0.25">
      <c r="B1620" s="179">
        <v>44839.634085648147</v>
      </c>
      <c r="C1620" s="90">
        <v>950</v>
      </c>
      <c r="D1620" s="91" t="s">
        <v>1497</v>
      </c>
    </row>
    <row r="1621" spans="2:4" x14ac:dyDescent="0.25">
      <c r="B1621" s="179">
        <v>44839.637766203705</v>
      </c>
      <c r="C1621" s="90">
        <v>3000</v>
      </c>
      <c r="D1621" s="91" t="s">
        <v>12692</v>
      </c>
    </row>
    <row r="1622" spans="2:4" x14ac:dyDescent="0.25">
      <c r="B1622" s="179">
        <v>44839.637916666667</v>
      </c>
      <c r="C1622" s="90">
        <v>500</v>
      </c>
      <c r="D1622" s="91" t="s">
        <v>5926</v>
      </c>
    </row>
    <row r="1623" spans="2:4" x14ac:dyDescent="0.25">
      <c r="B1623" s="179">
        <v>44839.638969907406</v>
      </c>
      <c r="C1623" s="90">
        <v>1</v>
      </c>
      <c r="D1623" s="91" t="s">
        <v>12693</v>
      </c>
    </row>
    <row r="1624" spans="2:4" x14ac:dyDescent="0.25">
      <c r="B1624" s="179">
        <v>44839.640324074076</v>
      </c>
      <c r="C1624" s="90">
        <v>900</v>
      </c>
      <c r="D1624" s="91" t="s">
        <v>1497</v>
      </c>
    </row>
    <row r="1625" spans="2:4" x14ac:dyDescent="0.25">
      <c r="B1625" s="179">
        <v>44839.641412037039</v>
      </c>
      <c r="C1625" s="90">
        <v>1000</v>
      </c>
      <c r="D1625" s="91" t="s">
        <v>12694</v>
      </c>
    </row>
    <row r="1626" spans="2:4" x14ac:dyDescent="0.25">
      <c r="B1626" s="179">
        <v>44839.654652777775</v>
      </c>
      <c r="C1626" s="90">
        <v>1.76</v>
      </c>
      <c r="D1626" s="91" t="s">
        <v>5780</v>
      </c>
    </row>
    <row r="1627" spans="2:4" x14ac:dyDescent="0.25">
      <c r="B1627" s="179">
        <v>44839.659479166665</v>
      </c>
      <c r="C1627" s="90">
        <v>16.97</v>
      </c>
      <c r="D1627" s="91" t="s">
        <v>36</v>
      </c>
    </row>
    <row r="1628" spans="2:4" x14ac:dyDescent="0.25">
      <c r="B1628" s="179">
        <v>44839.668807870374</v>
      </c>
      <c r="C1628" s="90">
        <v>500</v>
      </c>
      <c r="D1628" s="91" t="s">
        <v>153</v>
      </c>
    </row>
    <row r="1629" spans="2:4" x14ac:dyDescent="0.25">
      <c r="B1629" s="179">
        <v>44839.677893518521</v>
      </c>
      <c r="C1629" s="90">
        <v>1.27</v>
      </c>
      <c r="D1629" s="91" t="s">
        <v>7070</v>
      </c>
    </row>
    <row r="1630" spans="2:4" x14ac:dyDescent="0.25">
      <c r="B1630" s="179">
        <v>44839.678946759261</v>
      </c>
      <c r="C1630" s="90">
        <v>43</v>
      </c>
      <c r="D1630" s="91" t="s">
        <v>5985</v>
      </c>
    </row>
    <row r="1631" spans="2:4" x14ac:dyDescent="0.25">
      <c r="B1631" s="179">
        <v>44839.685416666667</v>
      </c>
      <c r="C1631" s="90">
        <v>3.96</v>
      </c>
      <c r="D1631" s="91" t="s">
        <v>5068</v>
      </c>
    </row>
    <row r="1632" spans="2:4" x14ac:dyDescent="0.25">
      <c r="B1632" s="179">
        <v>44839.688761574071</v>
      </c>
      <c r="C1632" s="90">
        <v>1000</v>
      </c>
      <c r="D1632" s="91" t="s">
        <v>4697</v>
      </c>
    </row>
    <row r="1633" spans="2:4" x14ac:dyDescent="0.25">
      <c r="B1633" s="179">
        <v>44839.691666666666</v>
      </c>
      <c r="C1633" s="90">
        <v>20</v>
      </c>
      <c r="D1633" s="91" t="s">
        <v>541</v>
      </c>
    </row>
    <row r="1634" spans="2:4" x14ac:dyDescent="0.25">
      <c r="B1634" s="179">
        <v>44839.693506944444</v>
      </c>
      <c r="C1634" s="90">
        <v>1000</v>
      </c>
      <c r="D1634" s="91" t="s">
        <v>429</v>
      </c>
    </row>
    <row r="1635" spans="2:4" x14ac:dyDescent="0.25">
      <c r="B1635" s="179">
        <v>44839.695243055554</v>
      </c>
      <c r="C1635" s="90">
        <v>1000</v>
      </c>
      <c r="D1635" s="91" t="s">
        <v>7401</v>
      </c>
    </row>
    <row r="1636" spans="2:4" x14ac:dyDescent="0.25">
      <c r="B1636" s="179">
        <v>44839.695335648146</v>
      </c>
      <c r="C1636" s="90">
        <v>10000</v>
      </c>
      <c r="D1636" s="91" t="s">
        <v>231</v>
      </c>
    </row>
    <row r="1637" spans="2:4" x14ac:dyDescent="0.25">
      <c r="B1637" s="179">
        <v>44839.700428240743</v>
      </c>
      <c r="C1637" s="90">
        <v>1000</v>
      </c>
      <c r="D1637" s="91" t="s">
        <v>2594</v>
      </c>
    </row>
    <row r="1638" spans="2:4" x14ac:dyDescent="0.25">
      <c r="B1638" s="179">
        <v>44839.701481481483</v>
      </c>
      <c r="C1638" s="90">
        <v>4.9400000000000004</v>
      </c>
      <c r="D1638" s="91" t="s">
        <v>2516</v>
      </c>
    </row>
    <row r="1639" spans="2:4" x14ac:dyDescent="0.25">
      <c r="B1639" s="179">
        <v>44839.703217592592</v>
      </c>
      <c r="C1639" s="90">
        <v>8.5</v>
      </c>
      <c r="D1639" s="91" t="s">
        <v>12695</v>
      </c>
    </row>
    <row r="1640" spans="2:4" x14ac:dyDescent="0.25">
      <c r="B1640" s="179">
        <v>44839.70416666667</v>
      </c>
      <c r="C1640" s="90">
        <v>4.29</v>
      </c>
      <c r="D1640" s="91" t="s">
        <v>3958</v>
      </c>
    </row>
    <row r="1641" spans="2:4" x14ac:dyDescent="0.25">
      <c r="B1641" s="179">
        <v>44839.705150462964</v>
      </c>
      <c r="C1641" s="90">
        <v>300</v>
      </c>
      <c r="D1641" s="91" t="s">
        <v>2480</v>
      </c>
    </row>
    <row r="1642" spans="2:4" x14ac:dyDescent="0.25">
      <c r="B1642" s="179">
        <v>44839.707696759258</v>
      </c>
      <c r="C1642" s="90">
        <v>250</v>
      </c>
      <c r="D1642" s="91" t="s">
        <v>2580</v>
      </c>
    </row>
    <row r="1643" spans="2:4" x14ac:dyDescent="0.25">
      <c r="B1643" s="179">
        <v>44839.708831018521</v>
      </c>
      <c r="C1643" s="90">
        <v>49.59</v>
      </c>
      <c r="D1643" s="91" t="s">
        <v>5315</v>
      </c>
    </row>
    <row r="1644" spans="2:4" x14ac:dyDescent="0.25">
      <c r="B1644" s="179">
        <v>44839.709143518521</v>
      </c>
      <c r="C1644" s="90">
        <v>2000</v>
      </c>
      <c r="D1644" s="91" t="s">
        <v>245</v>
      </c>
    </row>
    <row r="1645" spans="2:4" x14ac:dyDescent="0.25">
      <c r="B1645" s="179">
        <v>44839.710717592592</v>
      </c>
      <c r="C1645" s="90">
        <v>6000</v>
      </c>
      <c r="D1645" s="91" t="s">
        <v>1689</v>
      </c>
    </row>
    <row r="1646" spans="2:4" x14ac:dyDescent="0.25">
      <c r="B1646" s="179">
        <v>44839.712280092594</v>
      </c>
      <c r="C1646" s="90">
        <v>200</v>
      </c>
      <c r="D1646" s="91" t="s">
        <v>711</v>
      </c>
    </row>
    <row r="1647" spans="2:4" x14ac:dyDescent="0.25">
      <c r="B1647" s="179">
        <v>44839.712407407409</v>
      </c>
      <c r="C1647" s="90">
        <v>15.27</v>
      </c>
      <c r="D1647" s="91" t="s">
        <v>419</v>
      </c>
    </row>
    <row r="1648" spans="2:4" x14ac:dyDescent="0.25">
      <c r="B1648" s="179">
        <v>44839.712766203702</v>
      </c>
      <c r="C1648" s="90">
        <v>2.4500000000000002</v>
      </c>
      <c r="D1648" s="91" t="s">
        <v>7843</v>
      </c>
    </row>
    <row r="1649" spans="2:4" x14ac:dyDescent="0.25">
      <c r="B1649" s="179">
        <v>44839.713287037041</v>
      </c>
      <c r="C1649" s="90">
        <v>6</v>
      </c>
      <c r="D1649" s="91" t="s">
        <v>1564</v>
      </c>
    </row>
    <row r="1650" spans="2:4" x14ac:dyDescent="0.25">
      <c r="B1650" s="179">
        <v>44839.719317129631</v>
      </c>
      <c r="C1650" s="90">
        <v>50</v>
      </c>
      <c r="D1650" s="91" t="s">
        <v>12696</v>
      </c>
    </row>
    <row r="1651" spans="2:4" x14ac:dyDescent="0.25">
      <c r="B1651" s="179">
        <v>44839.723298611112</v>
      </c>
      <c r="C1651" s="90">
        <v>1.26</v>
      </c>
      <c r="D1651" s="91" t="s">
        <v>12697</v>
      </c>
    </row>
    <row r="1652" spans="2:4" x14ac:dyDescent="0.25">
      <c r="B1652" s="179">
        <v>44839.724768518521</v>
      </c>
      <c r="C1652" s="90">
        <v>200</v>
      </c>
      <c r="D1652" s="91" t="s">
        <v>475</v>
      </c>
    </row>
    <row r="1653" spans="2:4" x14ac:dyDescent="0.25">
      <c r="B1653" s="179">
        <v>44839.731782407405</v>
      </c>
      <c r="C1653" s="90">
        <v>31</v>
      </c>
      <c r="D1653" s="91" t="s">
        <v>7127</v>
      </c>
    </row>
    <row r="1654" spans="2:4" x14ac:dyDescent="0.25">
      <c r="B1654" s="179">
        <v>44839.736562500002</v>
      </c>
      <c r="C1654" s="90">
        <v>6.4</v>
      </c>
      <c r="D1654" s="91" t="s">
        <v>650</v>
      </c>
    </row>
    <row r="1655" spans="2:4" x14ac:dyDescent="0.25">
      <c r="B1655" s="179">
        <v>44839.740034722221</v>
      </c>
      <c r="C1655" s="90">
        <v>8.7200000000000006</v>
      </c>
      <c r="D1655" s="91" t="s">
        <v>12698</v>
      </c>
    </row>
    <row r="1656" spans="2:4" x14ac:dyDescent="0.25">
      <c r="B1656" s="179">
        <v>44839.743356481478</v>
      </c>
      <c r="C1656" s="90">
        <v>1</v>
      </c>
      <c r="D1656" s="91" t="s">
        <v>1558</v>
      </c>
    </row>
    <row r="1657" spans="2:4" x14ac:dyDescent="0.25">
      <c r="B1657" s="179">
        <v>44839.744421296295</v>
      </c>
      <c r="C1657" s="90">
        <v>1.1100000000000001</v>
      </c>
      <c r="D1657" s="91" t="s">
        <v>12699</v>
      </c>
    </row>
    <row r="1658" spans="2:4" x14ac:dyDescent="0.25">
      <c r="B1658" s="179">
        <v>44839.74596064815</v>
      </c>
      <c r="C1658" s="90">
        <v>1178.33</v>
      </c>
      <c r="D1658" s="91" t="s">
        <v>5630</v>
      </c>
    </row>
    <row r="1659" spans="2:4" x14ac:dyDescent="0.25">
      <c r="B1659" s="179">
        <v>44839.750069444446</v>
      </c>
      <c r="C1659" s="90">
        <v>492</v>
      </c>
      <c r="D1659" s="91" t="s">
        <v>1439</v>
      </c>
    </row>
    <row r="1660" spans="2:4" x14ac:dyDescent="0.25">
      <c r="B1660" s="179">
        <v>44839.753865740742</v>
      </c>
      <c r="C1660" s="90">
        <v>6</v>
      </c>
      <c r="D1660" s="91" t="s">
        <v>7125</v>
      </c>
    </row>
    <row r="1661" spans="2:4" x14ac:dyDescent="0.25">
      <c r="B1661" s="179">
        <v>44839.756342592591</v>
      </c>
      <c r="C1661" s="90">
        <v>3.53</v>
      </c>
      <c r="D1661" s="91" t="s">
        <v>3950</v>
      </c>
    </row>
    <row r="1662" spans="2:4" x14ac:dyDescent="0.25">
      <c r="B1662" s="179">
        <v>44839.757060185184</v>
      </c>
      <c r="C1662" s="90">
        <v>1300</v>
      </c>
      <c r="D1662" s="91" t="s">
        <v>1200</v>
      </c>
    </row>
    <row r="1663" spans="2:4" x14ac:dyDescent="0.25">
      <c r="B1663" s="179">
        <v>44839.758032407408</v>
      </c>
      <c r="C1663" s="90">
        <v>7000</v>
      </c>
      <c r="D1663" s="91" t="s">
        <v>2111</v>
      </c>
    </row>
    <row r="1664" spans="2:4" x14ac:dyDescent="0.25">
      <c r="B1664" s="179">
        <v>44839.76185185185</v>
      </c>
      <c r="C1664" s="90">
        <v>1000</v>
      </c>
      <c r="D1664" s="91" t="s">
        <v>7029</v>
      </c>
    </row>
    <row r="1665" spans="2:4" x14ac:dyDescent="0.25">
      <c r="B1665" s="179">
        <v>44839.762743055559</v>
      </c>
      <c r="C1665" s="90">
        <v>8</v>
      </c>
      <c r="D1665" s="91" t="s">
        <v>4325</v>
      </c>
    </row>
    <row r="1666" spans="2:4" x14ac:dyDescent="0.25">
      <c r="B1666" s="179">
        <v>44839.763819444444</v>
      </c>
      <c r="C1666" s="90">
        <v>20</v>
      </c>
      <c r="D1666" s="91" t="s">
        <v>1228</v>
      </c>
    </row>
    <row r="1667" spans="2:4" x14ac:dyDescent="0.25">
      <c r="B1667" s="179">
        <v>44839.764618055553</v>
      </c>
      <c r="C1667" s="90">
        <v>100</v>
      </c>
      <c r="D1667" s="91" t="s">
        <v>3934</v>
      </c>
    </row>
    <row r="1668" spans="2:4" x14ac:dyDescent="0.25">
      <c r="B1668" s="179">
        <v>44839.764652777776</v>
      </c>
      <c r="C1668" s="90">
        <v>500</v>
      </c>
      <c r="D1668" s="91" t="s">
        <v>2523</v>
      </c>
    </row>
    <row r="1669" spans="2:4" x14ac:dyDescent="0.25">
      <c r="B1669" s="179">
        <v>44839.766967592594</v>
      </c>
      <c r="C1669" s="90">
        <v>40</v>
      </c>
      <c r="D1669" s="91" t="s">
        <v>547</v>
      </c>
    </row>
    <row r="1670" spans="2:4" x14ac:dyDescent="0.25">
      <c r="B1670" s="179">
        <v>44839.775000000001</v>
      </c>
      <c r="C1670" s="90">
        <v>3.26</v>
      </c>
      <c r="D1670" s="91" t="s">
        <v>560</v>
      </c>
    </row>
    <row r="1671" spans="2:4" x14ac:dyDescent="0.25">
      <c r="B1671" s="179">
        <v>44839.778958333336</v>
      </c>
      <c r="C1671" s="90">
        <v>4.1500000000000004</v>
      </c>
      <c r="D1671" s="91" t="s">
        <v>41</v>
      </c>
    </row>
    <row r="1672" spans="2:4" x14ac:dyDescent="0.25">
      <c r="B1672" s="179">
        <v>44839.7812962963</v>
      </c>
      <c r="C1672" s="90">
        <v>2</v>
      </c>
      <c r="D1672" s="91" t="s">
        <v>410</v>
      </c>
    </row>
    <row r="1673" spans="2:4" x14ac:dyDescent="0.25">
      <c r="B1673" s="179">
        <v>44839.786527777775</v>
      </c>
      <c r="C1673" s="90">
        <v>50</v>
      </c>
      <c r="D1673" s="91" t="s">
        <v>12656</v>
      </c>
    </row>
    <row r="1674" spans="2:4" x14ac:dyDescent="0.25">
      <c r="B1674" s="179">
        <v>44839.790810185186</v>
      </c>
      <c r="C1674" s="90">
        <v>100</v>
      </c>
      <c r="D1674" s="91" t="s">
        <v>262</v>
      </c>
    </row>
    <row r="1675" spans="2:4" x14ac:dyDescent="0.25">
      <c r="B1675" s="179">
        <v>44839.793078703704</v>
      </c>
      <c r="C1675" s="90">
        <v>300</v>
      </c>
      <c r="D1675" s="91" t="s">
        <v>5</v>
      </c>
    </row>
    <row r="1676" spans="2:4" x14ac:dyDescent="0.25">
      <c r="B1676" s="179">
        <v>44839.796886574077</v>
      </c>
      <c r="C1676" s="90">
        <v>140.76</v>
      </c>
      <c r="D1676" s="91" t="s">
        <v>5126</v>
      </c>
    </row>
    <row r="1677" spans="2:4" x14ac:dyDescent="0.25">
      <c r="B1677" s="179">
        <v>44839.81</v>
      </c>
      <c r="C1677" s="90">
        <v>1000</v>
      </c>
      <c r="D1677" s="91" t="s">
        <v>4203</v>
      </c>
    </row>
    <row r="1678" spans="2:4" x14ac:dyDescent="0.25">
      <c r="B1678" s="179">
        <v>44839.812743055554</v>
      </c>
      <c r="C1678" s="90">
        <v>3</v>
      </c>
      <c r="D1678" s="91" t="s">
        <v>5321</v>
      </c>
    </row>
    <row r="1679" spans="2:4" x14ac:dyDescent="0.25">
      <c r="B1679" s="179">
        <v>44839.813333333332</v>
      </c>
      <c r="C1679" s="90">
        <v>53.02</v>
      </c>
      <c r="D1679" s="91" t="s">
        <v>12700</v>
      </c>
    </row>
    <row r="1680" spans="2:4" x14ac:dyDescent="0.25">
      <c r="B1680" s="179">
        <v>44839.814687500002</v>
      </c>
      <c r="C1680" s="90">
        <v>5</v>
      </c>
      <c r="D1680" s="91" t="s">
        <v>12701</v>
      </c>
    </row>
    <row r="1681" spans="2:4" x14ac:dyDescent="0.25">
      <c r="B1681" s="179">
        <v>44839.825752314813</v>
      </c>
      <c r="C1681" s="90">
        <v>200</v>
      </c>
      <c r="D1681" s="91" t="s">
        <v>7301</v>
      </c>
    </row>
    <row r="1682" spans="2:4" x14ac:dyDescent="0.25">
      <c r="B1682" s="179">
        <v>44839.826782407406</v>
      </c>
      <c r="C1682" s="90">
        <v>100</v>
      </c>
      <c r="D1682" s="91" t="s">
        <v>445</v>
      </c>
    </row>
    <row r="1683" spans="2:4" x14ac:dyDescent="0.25">
      <c r="B1683" s="179">
        <v>44839.829004629632</v>
      </c>
      <c r="C1683" s="90">
        <v>5.61</v>
      </c>
      <c r="D1683" s="91" t="s">
        <v>247</v>
      </c>
    </row>
    <row r="1684" spans="2:4" x14ac:dyDescent="0.25">
      <c r="B1684" s="179">
        <v>44839.833472222221</v>
      </c>
      <c r="C1684" s="90">
        <v>100</v>
      </c>
      <c r="D1684" s="91" t="s">
        <v>7086</v>
      </c>
    </row>
    <row r="1685" spans="2:4" x14ac:dyDescent="0.25">
      <c r="B1685" s="179">
        <v>44839.833703703705</v>
      </c>
      <c r="C1685" s="90">
        <v>1000</v>
      </c>
      <c r="D1685" s="91" t="s">
        <v>989</v>
      </c>
    </row>
    <row r="1686" spans="2:4" x14ac:dyDescent="0.25">
      <c r="B1686" s="179">
        <v>44839.83394675926</v>
      </c>
      <c r="C1686" s="90">
        <v>100</v>
      </c>
      <c r="D1686" s="91" t="s">
        <v>7086</v>
      </c>
    </row>
    <row r="1687" spans="2:4" x14ac:dyDescent="0.25">
      <c r="B1687" s="179">
        <v>44839.836238425924</v>
      </c>
      <c r="C1687" s="90">
        <v>500</v>
      </c>
      <c r="D1687" s="91" t="s">
        <v>3847</v>
      </c>
    </row>
    <row r="1688" spans="2:4" x14ac:dyDescent="0.25">
      <c r="B1688" s="179">
        <v>44839.836238425924</v>
      </c>
      <c r="C1688" s="90">
        <v>1000</v>
      </c>
      <c r="D1688" s="91" t="s">
        <v>7149</v>
      </c>
    </row>
    <row r="1689" spans="2:4" x14ac:dyDescent="0.25">
      <c r="B1689" s="179">
        <v>44839.844143518516</v>
      </c>
      <c r="C1689" s="90">
        <v>400</v>
      </c>
      <c r="D1689" s="91" t="s">
        <v>12702</v>
      </c>
    </row>
    <row r="1690" spans="2:4" x14ac:dyDescent="0.25">
      <c r="B1690" s="179">
        <v>44839.844351851854</v>
      </c>
      <c r="C1690" s="90">
        <v>2000</v>
      </c>
      <c r="D1690" s="91" t="s">
        <v>221</v>
      </c>
    </row>
    <row r="1691" spans="2:4" x14ac:dyDescent="0.25">
      <c r="B1691" s="179">
        <v>44839.847094907411</v>
      </c>
      <c r="C1691" s="90">
        <v>500</v>
      </c>
      <c r="D1691" s="91" t="s">
        <v>1397</v>
      </c>
    </row>
    <row r="1692" spans="2:4" x14ac:dyDescent="0.25">
      <c r="B1692" s="179">
        <v>44839.849583333336</v>
      </c>
      <c r="C1692" s="90">
        <v>50</v>
      </c>
      <c r="D1692" s="91" t="s">
        <v>12703</v>
      </c>
    </row>
    <row r="1693" spans="2:4" x14ac:dyDescent="0.25">
      <c r="B1693" s="179">
        <v>44839.850173611114</v>
      </c>
      <c r="C1693" s="90">
        <v>300</v>
      </c>
      <c r="D1693" s="91" t="s">
        <v>12704</v>
      </c>
    </row>
    <row r="1694" spans="2:4" x14ac:dyDescent="0.25">
      <c r="B1694" s="179">
        <v>44839.851331018515</v>
      </c>
      <c r="C1694" s="90">
        <v>250</v>
      </c>
      <c r="D1694" s="91" t="s">
        <v>927</v>
      </c>
    </row>
    <row r="1695" spans="2:4" x14ac:dyDescent="0.25">
      <c r="B1695" s="179">
        <v>44839.852407407408</v>
      </c>
      <c r="C1695" s="90">
        <v>28.42</v>
      </c>
      <c r="D1695" s="91" t="s">
        <v>1289</v>
      </c>
    </row>
    <row r="1696" spans="2:4" x14ac:dyDescent="0.25">
      <c r="B1696" s="179">
        <v>44839.86109953704</v>
      </c>
      <c r="C1696" s="90">
        <v>5</v>
      </c>
      <c r="D1696" s="91" t="s">
        <v>12705</v>
      </c>
    </row>
    <row r="1697" spans="2:4" x14ac:dyDescent="0.25">
      <c r="B1697" s="179">
        <v>44839.864432870374</v>
      </c>
      <c r="C1697" s="90">
        <v>4.3499999999999996</v>
      </c>
      <c r="D1697" s="91" t="s">
        <v>313</v>
      </c>
    </row>
    <row r="1698" spans="2:4" x14ac:dyDescent="0.25">
      <c r="B1698" s="179">
        <v>44839.868923611109</v>
      </c>
      <c r="C1698" s="90">
        <v>17.47</v>
      </c>
      <c r="D1698" s="91" t="s">
        <v>6990</v>
      </c>
    </row>
    <row r="1699" spans="2:4" x14ac:dyDescent="0.25">
      <c r="B1699" s="179">
        <v>44839.875532407408</v>
      </c>
      <c r="C1699" s="90">
        <v>74</v>
      </c>
      <c r="D1699" s="91" t="s">
        <v>557</v>
      </c>
    </row>
    <row r="1700" spans="2:4" x14ac:dyDescent="0.25">
      <c r="B1700" s="179">
        <v>44839.879236111112</v>
      </c>
      <c r="C1700" s="90">
        <v>46.12</v>
      </c>
      <c r="D1700" s="91" t="s">
        <v>12706</v>
      </c>
    </row>
    <row r="1701" spans="2:4" x14ac:dyDescent="0.25">
      <c r="B1701" s="179">
        <v>44839.881874999999</v>
      </c>
      <c r="C1701" s="90">
        <v>500</v>
      </c>
      <c r="D1701" s="91" t="s">
        <v>4216</v>
      </c>
    </row>
    <row r="1702" spans="2:4" x14ac:dyDescent="0.25">
      <c r="B1702" s="179">
        <v>44839.892696759256</v>
      </c>
      <c r="C1702" s="90">
        <v>2</v>
      </c>
      <c r="D1702" s="91" t="s">
        <v>7334</v>
      </c>
    </row>
    <row r="1703" spans="2:4" x14ac:dyDescent="0.25">
      <c r="B1703" s="179">
        <v>44839.894814814812</v>
      </c>
      <c r="C1703" s="90">
        <v>500</v>
      </c>
      <c r="D1703" s="91" t="s">
        <v>12707</v>
      </c>
    </row>
    <row r="1704" spans="2:4" x14ac:dyDescent="0.25">
      <c r="B1704" s="179">
        <v>44839.901759259257</v>
      </c>
      <c r="C1704" s="90">
        <v>570</v>
      </c>
      <c r="D1704" s="91" t="s">
        <v>1313</v>
      </c>
    </row>
    <row r="1705" spans="2:4" x14ac:dyDescent="0.25">
      <c r="B1705" s="179">
        <v>44839.902777777781</v>
      </c>
      <c r="C1705" s="90">
        <v>9.89</v>
      </c>
      <c r="D1705" s="91" t="s">
        <v>1941</v>
      </c>
    </row>
    <row r="1706" spans="2:4" x14ac:dyDescent="0.25">
      <c r="B1706" s="179">
        <v>44839.910046296296</v>
      </c>
      <c r="C1706" s="90">
        <v>1000</v>
      </c>
      <c r="D1706" s="91" t="s">
        <v>4658</v>
      </c>
    </row>
    <row r="1707" spans="2:4" x14ac:dyDescent="0.25">
      <c r="B1707" s="179">
        <v>44839.912534722222</v>
      </c>
      <c r="C1707" s="90">
        <v>35</v>
      </c>
      <c r="D1707" s="91" t="s">
        <v>12578</v>
      </c>
    </row>
    <row r="1708" spans="2:4" x14ac:dyDescent="0.25">
      <c r="B1708" s="179">
        <v>44839.914317129631</v>
      </c>
      <c r="C1708" s="90">
        <v>77</v>
      </c>
      <c r="D1708" s="91" t="s">
        <v>125</v>
      </c>
    </row>
    <row r="1709" spans="2:4" x14ac:dyDescent="0.25">
      <c r="B1709" s="179">
        <v>44839.923726851855</v>
      </c>
      <c r="C1709" s="90">
        <v>1000</v>
      </c>
      <c r="D1709" s="91" t="s">
        <v>1291</v>
      </c>
    </row>
    <row r="1710" spans="2:4" x14ac:dyDescent="0.25">
      <c r="B1710" s="179">
        <v>44839.936284722222</v>
      </c>
      <c r="C1710" s="90">
        <v>196</v>
      </c>
      <c r="D1710" s="91" t="s">
        <v>1206</v>
      </c>
    </row>
    <row r="1711" spans="2:4" x14ac:dyDescent="0.25">
      <c r="B1711" s="179">
        <v>44839.938657407409</v>
      </c>
      <c r="C1711" s="90">
        <v>1000</v>
      </c>
      <c r="D1711" s="91" t="s">
        <v>1565</v>
      </c>
    </row>
    <row r="1712" spans="2:4" x14ac:dyDescent="0.25">
      <c r="B1712" s="179">
        <v>44839.941180555557</v>
      </c>
      <c r="C1712" s="90">
        <v>1000</v>
      </c>
      <c r="D1712" s="91" t="s">
        <v>3941</v>
      </c>
    </row>
    <row r="1713" spans="2:4" x14ac:dyDescent="0.25">
      <c r="B1713" s="179">
        <v>44839.941284722219</v>
      </c>
      <c r="C1713" s="90">
        <v>700</v>
      </c>
      <c r="D1713" s="91" t="s">
        <v>12708</v>
      </c>
    </row>
    <row r="1714" spans="2:4" x14ac:dyDescent="0.25">
      <c r="B1714" s="179">
        <v>44839.942210648151</v>
      </c>
      <c r="C1714" s="90">
        <v>1000</v>
      </c>
      <c r="D1714" s="91" t="s">
        <v>3941</v>
      </c>
    </row>
    <row r="1715" spans="2:4" x14ac:dyDescent="0.25">
      <c r="B1715" s="179">
        <v>44839.942557870374</v>
      </c>
      <c r="C1715" s="90">
        <v>15.35</v>
      </c>
      <c r="D1715" s="91" t="s">
        <v>1739</v>
      </c>
    </row>
    <row r="1716" spans="2:4" x14ac:dyDescent="0.25">
      <c r="B1716" s="179">
        <v>44839.949780092589</v>
      </c>
      <c r="C1716" s="90">
        <v>500</v>
      </c>
      <c r="D1716" s="91" t="s">
        <v>1057</v>
      </c>
    </row>
    <row r="1717" spans="2:4" x14ac:dyDescent="0.25">
      <c r="B1717" s="179">
        <v>44839.956701388888</v>
      </c>
      <c r="C1717" s="90">
        <v>4</v>
      </c>
      <c r="D1717" s="91" t="s">
        <v>2580</v>
      </c>
    </row>
    <row r="1718" spans="2:4" x14ac:dyDescent="0.25">
      <c r="B1718" s="179">
        <v>44839.957499999997</v>
      </c>
      <c r="C1718" s="90">
        <v>3000</v>
      </c>
      <c r="D1718" s="91" t="s">
        <v>4658</v>
      </c>
    </row>
    <row r="1719" spans="2:4" x14ac:dyDescent="0.25">
      <c r="B1719" s="179">
        <v>44839.959374999999</v>
      </c>
      <c r="C1719" s="90">
        <v>234</v>
      </c>
      <c r="D1719" s="91" t="s">
        <v>1487</v>
      </c>
    </row>
    <row r="1720" spans="2:4" x14ac:dyDescent="0.25">
      <c r="B1720" s="179">
        <v>44839.959398148145</v>
      </c>
      <c r="C1720" s="90">
        <v>1062</v>
      </c>
      <c r="D1720" s="91" t="s">
        <v>129</v>
      </c>
    </row>
    <row r="1721" spans="2:4" x14ac:dyDescent="0.25">
      <c r="B1721" s="179">
        <v>44839.959490740737</v>
      </c>
      <c r="C1721" s="90">
        <v>425</v>
      </c>
      <c r="D1721" s="91" t="s">
        <v>289</v>
      </c>
    </row>
    <row r="1722" spans="2:4" x14ac:dyDescent="0.25">
      <c r="B1722" s="179">
        <v>44839.959548611114</v>
      </c>
      <c r="C1722" s="90">
        <v>160</v>
      </c>
      <c r="D1722" s="91" t="s">
        <v>483</v>
      </c>
    </row>
    <row r="1723" spans="2:4" x14ac:dyDescent="0.25">
      <c r="B1723" s="179">
        <v>44839.959652777776</v>
      </c>
      <c r="C1723" s="90">
        <v>926</v>
      </c>
      <c r="D1723" s="91" t="s">
        <v>1320</v>
      </c>
    </row>
    <row r="1724" spans="2:4" x14ac:dyDescent="0.25">
      <c r="B1724" s="179">
        <v>44839.959664351853</v>
      </c>
      <c r="C1724" s="90">
        <v>2</v>
      </c>
      <c r="D1724" s="91" t="s">
        <v>12709</v>
      </c>
    </row>
    <row r="1725" spans="2:4" x14ac:dyDescent="0.25">
      <c r="B1725" s="179">
        <v>44839.959699074076</v>
      </c>
      <c r="C1725" s="90">
        <v>875</v>
      </c>
      <c r="D1725" s="91" t="s">
        <v>756</v>
      </c>
    </row>
    <row r="1726" spans="2:4" x14ac:dyDescent="0.25">
      <c r="B1726" s="179">
        <v>44839.959861111114</v>
      </c>
      <c r="C1726" s="90">
        <v>375</v>
      </c>
      <c r="D1726" s="91" t="s">
        <v>5752</v>
      </c>
    </row>
    <row r="1727" spans="2:4" x14ac:dyDescent="0.25">
      <c r="B1727" s="179">
        <v>44839.95994212963</v>
      </c>
      <c r="C1727" s="90">
        <v>35</v>
      </c>
      <c r="D1727" s="91" t="s">
        <v>1177</v>
      </c>
    </row>
    <row r="1728" spans="2:4" x14ac:dyDescent="0.25">
      <c r="B1728" s="179">
        <v>44839.960081018522</v>
      </c>
      <c r="C1728" s="90">
        <v>410</v>
      </c>
      <c r="D1728" s="91" t="s">
        <v>1488</v>
      </c>
    </row>
    <row r="1729" spans="2:4" x14ac:dyDescent="0.25">
      <c r="B1729" s="179">
        <v>44839.960081018522</v>
      </c>
      <c r="C1729" s="90">
        <v>9</v>
      </c>
      <c r="D1729" s="91" t="s">
        <v>1648</v>
      </c>
    </row>
    <row r="1730" spans="2:4" x14ac:dyDescent="0.25">
      <c r="B1730" s="179">
        <v>44839.960092592592</v>
      </c>
      <c r="C1730" s="90">
        <v>400</v>
      </c>
      <c r="D1730" s="91" t="s">
        <v>4208</v>
      </c>
    </row>
    <row r="1731" spans="2:4" x14ac:dyDescent="0.25">
      <c r="B1731" s="179">
        <v>44839.960138888891</v>
      </c>
      <c r="C1731" s="90">
        <v>306</v>
      </c>
      <c r="D1731" s="91" t="s">
        <v>179</v>
      </c>
    </row>
    <row r="1732" spans="2:4" x14ac:dyDescent="0.25">
      <c r="B1732" s="179">
        <v>44839.960347222222</v>
      </c>
      <c r="C1732" s="90">
        <v>268</v>
      </c>
      <c r="D1732" s="91" t="s">
        <v>1032</v>
      </c>
    </row>
    <row r="1733" spans="2:4" x14ac:dyDescent="0.25">
      <c r="B1733" s="179">
        <v>44839.960358796299</v>
      </c>
      <c r="C1733" s="90">
        <v>18</v>
      </c>
      <c r="D1733" s="91" t="s">
        <v>2123</v>
      </c>
    </row>
    <row r="1734" spans="2:4" x14ac:dyDescent="0.25">
      <c r="B1734" s="179">
        <v>44839.960462962961</v>
      </c>
      <c r="C1734" s="90">
        <v>21</v>
      </c>
      <c r="D1734" s="91" t="s">
        <v>2552</v>
      </c>
    </row>
    <row r="1735" spans="2:4" x14ac:dyDescent="0.25">
      <c r="B1735" s="179">
        <v>44839.960474537038</v>
      </c>
      <c r="C1735" s="90">
        <v>1790</v>
      </c>
      <c r="D1735" s="91" t="s">
        <v>6372</v>
      </c>
    </row>
    <row r="1736" spans="2:4" x14ac:dyDescent="0.25">
      <c r="B1736" s="179">
        <v>44839.960532407407</v>
      </c>
      <c r="C1736" s="90">
        <v>99</v>
      </c>
      <c r="D1736" s="91" t="s">
        <v>358</v>
      </c>
    </row>
    <row r="1737" spans="2:4" x14ac:dyDescent="0.25">
      <c r="B1737" s="179">
        <v>44839.960625</v>
      </c>
      <c r="C1737" s="90">
        <v>84</v>
      </c>
      <c r="D1737" s="91" t="s">
        <v>12710</v>
      </c>
    </row>
    <row r="1738" spans="2:4" x14ac:dyDescent="0.25">
      <c r="B1738" s="179">
        <v>44839.961076388892</v>
      </c>
      <c r="C1738" s="90">
        <v>5</v>
      </c>
      <c r="D1738" s="91" t="s">
        <v>2454</v>
      </c>
    </row>
    <row r="1739" spans="2:4" x14ac:dyDescent="0.25">
      <c r="B1739" s="179">
        <v>44839.961388888885</v>
      </c>
      <c r="C1739" s="90">
        <v>972</v>
      </c>
      <c r="D1739" s="91" t="s">
        <v>1569</v>
      </c>
    </row>
    <row r="1740" spans="2:4" x14ac:dyDescent="0.25">
      <c r="B1740" s="179">
        <v>44839.961469907408</v>
      </c>
      <c r="C1740" s="90">
        <v>67</v>
      </c>
      <c r="D1740" s="91" t="s">
        <v>12711</v>
      </c>
    </row>
    <row r="1741" spans="2:4" x14ac:dyDescent="0.25">
      <c r="B1741" s="179">
        <v>44839.961504629631</v>
      </c>
      <c r="C1741" s="90">
        <v>145</v>
      </c>
      <c r="D1741" s="91" t="s">
        <v>251</v>
      </c>
    </row>
    <row r="1742" spans="2:4" x14ac:dyDescent="0.25">
      <c r="B1742" s="179">
        <v>44839.961516203701</v>
      </c>
      <c r="C1742" s="90">
        <v>308</v>
      </c>
      <c r="D1742" s="91" t="s">
        <v>7364</v>
      </c>
    </row>
    <row r="1743" spans="2:4" x14ac:dyDescent="0.25">
      <c r="B1743" s="179">
        <v>44839.961550925924</v>
      </c>
      <c r="C1743" s="90">
        <v>195</v>
      </c>
      <c r="D1743" s="91" t="s">
        <v>1479</v>
      </c>
    </row>
    <row r="1744" spans="2:4" x14ac:dyDescent="0.25">
      <c r="B1744" s="179">
        <v>44839.961655092593</v>
      </c>
      <c r="C1744" s="90">
        <v>422</v>
      </c>
      <c r="D1744" s="91" t="s">
        <v>762</v>
      </c>
    </row>
    <row r="1745" spans="2:4" x14ac:dyDescent="0.25">
      <c r="B1745" s="179">
        <v>44839.962141203701</v>
      </c>
      <c r="C1745" s="90">
        <v>313</v>
      </c>
      <c r="D1745" s="91" t="s">
        <v>1481</v>
      </c>
    </row>
    <row r="1746" spans="2:4" x14ac:dyDescent="0.25">
      <c r="B1746" s="179">
        <v>44839.962384259263</v>
      </c>
      <c r="C1746" s="90">
        <v>302</v>
      </c>
      <c r="D1746" s="91" t="s">
        <v>12712</v>
      </c>
    </row>
    <row r="1747" spans="2:4" x14ac:dyDescent="0.25">
      <c r="B1747" s="179">
        <v>44839.962430555555</v>
      </c>
      <c r="C1747" s="90">
        <v>2</v>
      </c>
      <c r="D1747" s="91" t="s">
        <v>357</v>
      </c>
    </row>
    <row r="1748" spans="2:4" x14ac:dyDescent="0.25">
      <c r="B1748" s="179">
        <v>44839.962488425925</v>
      </c>
      <c r="C1748" s="90">
        <v>846</v>
      </c>
      <c r="D1748" s="91" t="s">
        <v>3826</v>
      </c>
    </row>
    <row r="1749" spans="2:4" x14ac:dyDescent="0.25">
      <c r="B1749" s="179">
        <v>44839.962835648148</v>
      </c>
      <c r="C1749" s="90">
        <v>2797</v>
      </c>
      <c r="D1749" s="91" t="s">
        <v>1362</v>
      </c>
    </row>
    <row r="1750" spans="2:4" x14ac:dyDescent="0.25">
      <c r="B1750" s="179">
        <v>44839.962916666664</v>
      </c>
      <c r="C1750" s="90">
        <v>26</v>
      </c>
      <c r="D1750" s="91" t="s">
        <v>5619</v>
      </c>
    </row>
    <row r="1751" spans="2:4" x14ac:dyDescent="0.25">
      <c r="B1751" s="179">
        <v>44839.963090277779</v>
      </c>
      <c r="C1751" s="90">
        <v>170</v>
      </c>
      <c r="D1751" s="91" t="s">
        <v>1823</v>
      </c>
    </row>
    <row r="1752" spans="2:4" x14ac:dyDescent="0.25">
      <c r="B1752" s="179">
        <v>44839.963159722225</v>
      </c>
      <c r="C1752" s="90">
        <v>2</v>
      </c>
      <c r="D1752" s="91" t="s">
        <v>807</v>
      </c>
    </row>
    <row r="1753" spans="2:4" x14ac:dyDescent="0.25">
      <c r="B1753" s="179">
        <v>44839.963240740741</v>
      </c>
      <c r="C1753" s="90">
        <v>178</v>
      </c>
      <c r="D1753" s="91" t="s">
        <v>2615</v>
      </c>
    </row>
    <row r="1754" spans="2:4" x14ac:dyDescent="0.25">
      <c r="B1754" s="179">
        <v>44839.963263888887</v>
      </c>
      <c r="C1754" s="90">
        <v>197</v>
      </c>
      <c r="D1754" s="91" t="s">
        <v>1362</v>
      </c>
    </row>
    <row r="1755" spans="2:4" x14ac:dyDescent="0.25">
      <c r="B1755" s="179">
        <v>44839.963587962964</v>
      </c>
      <c r="C1755" s="90">
        <v>1.38</v>
      </c>
      <c r="D1755" s="91" t="s">
        <v>2172</v>
      </c>
    </row>
    <row r="1756" spans="2:4" x14ac:dyDescent="0.25">
      <c r="B1756" s="179">
        <v>44839.963645833333</v>
      </c>
      <c r="C1756" s="90">
        <v>184</v>
      </c>
      <c r="D1756" s="91" t="s">
        <v>5079</v>
      </c>
    </row>
    <row r="1757" spans="2:4" x14ac:dyDescent="0.25">
      <c r="B1757" s="179">
        <v>44839.963935185187</v>
      </c>
      <c r="C1757" s="90">
        <v>51</v>
      </c>
      <c r="D1757" s="91" t="s">
        <v>1186</v>
      </c>
    </row>
    <row r="1758" spans="2:4" x14ac:dyDescent="0.25">
      <c r="B1758" s="179">
        <v>44839.963993055557</v>
      </c>
      <c r="C1758" s="90">
        <v>11</v>
      </c>
      <c r="D1758" s="91" t="s">
        <v>12713</v>
      </c>
    </row>
    <row r="1759" spans="2:4" x14ac:dyDescent="0.25">
      <c r="B1759" s="179">
        <v>44839.964016203703</v>
      </c>
      <c r="C1759" s="90">
        <v>230</v>
      </c>
      <c r="D1759" s="91" t="s">
        <v>12714</v>
      </c>
    </row>
    <row r="1760" spans="2:4" x14ac:dyDescent="0.25">
      <c r="B1760" s="179">
        <v>44839.96402777778</v>
      </c>
      <c r="C1760" s="90">
        <v>116</v>
      </c>
      <c r="D1760" s="91" t="s">
        <v>1478</v>
      </c>
    </row>
    <row r="1761" spans="2:4" x14ac:dyDescent="0.25">
      <c r="B1761" s="179">
        <v>44839.964120370372</v>
      </c>
      <c r="C1761" s="90">
        <v>1769</v>
      </c>
      <c r="D1761" s="91" t="s">
        <v>4677</v>
      </c>
    </row>
    <row r="1762" spans="2:4" x14ac:dyDescent="0.25">
      <c r="B1762" s="179">
        <v>44839.964247685188</v>
      </c>
      <c r="C1762" s="90">
        <v>94</v>
      </c>
      <c r="D1762" s="91" t="s">
        <v>1482</v>
      </c>
    </row>
    <row r="1763" spans="2:4" x14ac:dyDescent="0.25">
      <c r="B1763" s="179">
        <v>44839.96429398148</v>
      </c>
      <c r="C1763" s="90">
        <v>1259</v>
      </c>
      <c r="D1763" s="91" t="s">
        <v>7039</v>
      </c>
    </row>
    <row r="1764" spans="2:4" x14ac:dyDescent="0.25">
      <c r="B1764" s="179">
        <v>44839.964317129627</v>
      </c>
      <c r="C1764" s="90">
        <v>114</v>
      </c>
      <c r="D1764" s="91" t="s">
        <v>9986</v>
      </c>
    </row>
    <row r="1765" spans="2:4" x14ac:dyDescent="0.25">
      <c r="B1765" s="179">
        <v>44839.964398148149</v>
      </c>
      <c r="C1765" s="90">
        <v>91</v>
      </c>
      <c r="D1765" s="91" t="s">
        <v>198</v>
      </c>
    </row>
    <row r="1766" spans="2:4" x14ac:dyDescent="0.25">
      <c r="B1766" s="179">
        <v>44839.964479166665</v>
      </c>
      <c r="C1766" s="90">
        <v>561</v>
      </c>
      <c r="D1766" s="91" t="s">
        <v>768</v>
      </c>
    </row>
    <row r="1767" spans="2:4" x14ac:dyDescent="0.25">
      <c r="B1767" s="179">
        <v>44839.964513888888</v>
      </c>
      <c r="C1767" s="90">
        <v>1164</v>
      </c>
      <c r="D1767" s="91" t="s">
        <v>2122</v>
      </c>
    </row>
    <row r="1768" spans="2:4" x14ac:dyDescent="0.25">
      <c r="B1768" s="179">
        <v>44839.964548611111</v>
      </c>
      <c r="C1768" s="90">
        <v>146</v>
      </c>
      <c r="D1768" s="91" t="s">
        <v>1377</v>
      </c>
    </row>
    <row r="1769" spans="2:4" x14ac:dyDescent="0.25">
      <c r="B1769" s="179">
        <v>44839.964675925927</v>
      </c>
      <c r="C1769" s="90">
        <v>161</v>
      </c>
      <c r="D1769" s="91" t="s">
        <v>804</v>
      </c>
    </row>
    <row r="1770" spans="2:4" x14ac:dyDescent="0.25">
      <c r="B1770" s="179">
        <v>44839.964687500003</v>
      </c>
      <c r="C1770" s="90">
        <v>94</v>
      </c>
      <c r="D1770" s="91" t="s">
        <v>1695</v>
      </c>
    </row>
    <row r="1771" spans="2:4" x14ac:dyDescent="0.25">
      <c r="B1771" s="179">
        <v>44839.965104166666</v>
      </c>
      <c r="C1771" s="90">
        <v>106</v>
      </c>
      <c r="D1771" s="91" t="s">
        <v>7604</v>
      </c>
    </row>
    <row r="1772" spans="2:4" x14ac:dyDescent="0.25">
      <c r="B1772" s="179">
        <v>44839.965185185189</v>
      </c>
      <c r="C1772" s="90">
        <v>263</v>
      </c>
      <c r="D1772" s="91" t="s">
        <v>4648</v>
      </c>
    </row>
    <row r="1773" spans="2:4" x14ac:dyDescent="0.25">
      <c r="B1773" s="179">
        <v>44839.965370370373</v>
      </c>
      <c r="C1773" s="90">
        <v>86</v>
      </c>
      <c r="D1773" s="91" t="s">
        <v>606</v>
      </c>
    </row>
    <row r="1774" spans="2:4" x14ac:dyDescent="0.25">
      <c r="B1774" s="179">
        <v>44839.965543981481</v>
      </c>
      <c r="C1774" s="90">
        <v>477</v>
      </c>
      <c r="D1774" s="91" t="s">
        <v>4702</v>
      </c>
    </row>
    <row r="1775" spans="2:4" x14ac:dyDescent="0.25">
      <c r="B1775" s="179">
        <v>44839.965671296297</v>
      </c>
      <c r="C1775" s="90">
        <v>280</v>
      </c>
      <c r="D1775" s="91" t="s">
        <v>4636</v>
      </c>
    </row>
    <row r="1776" spans="2:4" x14ac:dyDescent="0.25">
      <c r="B1776" s="179">
        <v>44839.965833333335</v>
      </c>
      <c r="C1776" s="90">
        <v>120</v>
      </c>
      <c r="D1776" s="91" t="s">
        <v>1601</v>
      </c>
    </row>
    <row r="1777" spans="2:4" x14ac:dyDescent="0.25">
      <c r="B1777" s="179">
        <v>44839.965856481482</v>
      </c>
      <c r="C1777" s="90">
        <v>114</v>
      </c>
      <c r="D1777" s="91" t="s">
        <v>7040</v>
      </c>
    </row>
    <row r="1778" spans="2:4" x14ac:dyDescent="0.25">
      <c r="B1778" s="179">
        <v>44839.965879629628</v>
      </c>
      <c r="C1778" s="90">
        <v>323</v>
      </c>
      <c r="D1778" s="91" t="s">
        <v>1198</v>
      </c>
    </row>
    <row r="1779" spans="2:4" x14ac:dyDescent="0.25">
      <c r="B1779" s="179">
        <v>44839.965914351851</v>
      </c>
      <c r="C1779" s="90">
        <v>626</v>
      </c>
      <c r="D1779" s="91" t="s">
        <v>1484</v>
      </c>
    </row>
    <row r="1780" spans="2:4" x14ac:dyDescent="0.25">
      <c r="B1780" s="179">
        <v>44839.966064814813</v>
      </c>
      <c r="C1780" s="90">
        <v>26</v>
      </c>
      <c r="D1780" s="91" t="s">
        <v>4605</v>
      </c>
    </row>
    <row r="1781" spans="2:4" x14ac:dyDescent="0.25">
      <c r="B1781" s="179">
        <v>44839.966064814813</v>
      </c>
      <c r="C1781" s="90">
        <v>2</v>
      </c>
      <c r="D1781" s="91" t="s">
        <v>847</v>
      </c>
    </row>
    <row r="1782" spans="2:4" x14ac:dyDescent="0.25">
      <c r="B1782" s="179">
        <v>44839.966203703705</v>
      </c>
      <c r="C1782" s="90">
        <v>330</v>
      </c>
      <c r="D1782" s="91" t="s">
        <v>1129</v>
      </c>
    </row>
    <row r="1783" spans="2:4" x14ac:dyDescent="0.25">
      <c r="B1783" s="179">
        <v>44839.966354166667</v>
      </c>
      <c r="C1783" s="90">
        <v>44</v>
      </c>
      <c r="D1783" s="91" t="s">
        <v>1854</v>
      </c>
    </row>
    <row r="1784" spans="2:4" x14ac:dyDescent="0.25">
      <c r="B1784" s="179">
        <v>44839.966493055559</v>
      </c>
      <c r="C1784" s="90">
        <v>76</v>
      </c>
      <c r="D1784" s="91" t="s">
        <v>4524</v>
      </c>
    </row>
    <row r="1785" spans="2:4" x14ac:dyDescent="0.25">
      <c r="B1785" s="179">
        <v>44839.966886574075</v>
      </c>
      <c r="C1785" s="90">
        <v>140</v>
      </c>
      <c r="D1785" s="91" t="s">
        <v>3788</v>
      </c>
    </row>
    <row r="1786" spans="2:4" x14ac:dyDescent="0.25">
      <c r="B1786" s="179">
        <v>44839.967048611114</v>
      </c>
      <c r="C1786" s="90">
        <v>6</v>
      </c>
      <c r="D1786" s="91" t="s">
        <v>5887</v>
      </c>
    </row>
    <row r="1787" spans="2:4" x14ac:dyDescent="0.25">
      <c r="B1787" s="179">
        <v>44839.967222222222</v>
      </c>
      <c r="C1787" s="90">
        <v>730</v>
      </c>
      <c r="D1787" s="91" t="s">
        <v>1236</v>
      </c>
    </row>
    <row r="1788" spans="2:4" x14ac:dyDescent="0.25">
      <c r="B1788" s="179">
        <v>44839.967291666668</v>
      </c>
      <c r="C1788" s="90">
        <v>123</v>
      </c>
      <c r="D1788" s="91" t="s">
        <v>7043</v>
      </c>
    </row>
    <row r="1789" spans="2:4" x14ac:dyDescent="0.25">
      <c r="B1789" s="179">
        <v>44839.967499999999</v>
      </c>
      <c r="C1789" s="90">
        <v>47</v>
      </c>
      <c r="D1789" s="91" t="s">
        <v>7042</v>
      </c>
    </row>
    <row r="1790" spans="2:4" x14ac:dyDescent="0.25">
      <c r="B1790" s="179">
        <v>44839.96775462963</v>
      </c>
      <c r="C1790" s="90">
        <v>144</v>
      </c>
      <c r="D1790" s="91" t="s">
        <v>2124</v>
      </c>
    </row>
    <row r="1791" spans="2:4" x14ac:dyDescent="0.25">
      <c r="B1791" s="179">
        <v>44839.967881944445</v>
      </c>
      <c r="C1791" s="90">
        <v>11</v>
      </c>
      <c r="D1791" s="91" t="s">
        <v>5125</v>
      </c>
    </row>
    <row r="1792" spans="2:4" x14ac:dyDescent="0.25">
      <c r="B1792" s="179">
        <v>44839.968148148146</v>
      </c>
      <c r="C1792" s="90">
        <v>67</v>
      </c>
      <c r="D1792" s="91" t="s">
        <v>4271</v>
      </c>
    </row>
    <row r="1793" spans="2:4" x14ac:dyDescent="0.25">
      <c r="B1793" s="179">
        <v>44839.968159722222</v>
      </c>
      <c r="C1793" s="90">
        <v>118</v>
      </c>
      <c r="D1793" s="91" t="s">
        <v>6812</v>
      </c>
    </row>
    <row r="1794" spans="2:4" x14ac:dyDescent="0.25">
      <c r="B1794" s="179">
        <v>44839.968229166669</v>
      </c>
      <c r="C1794" s="90">
        <v>4</v>
      </c>
      <c r="D1794" s="91" t="s">
        <v>1650</v>
      </c>
    </row>
    <row r="1795" spans="2:4" x14ac:dyDescent="0.25">
      <c r="B1795" s="179">
        <v>44839.968495370369</v>
      </c>
      <c r="C1795" s="90">
        <v>119</v>
      </c>
      <c r="D1795" s="91" t="s">
        <v>12715</v>
      </c>
    </row>
    <row r="1796" spans="2:4" x14ac:dyDescent="0.25">
      <c r="B1796" s="179">
        <v>44839.968506944446</v>
      </c>
      <c r="C1796" s="90">
        <v>92</v>
      </c>
      <c r="D1796" s="91" t="s">
        <v>5063</v>
      </c>
    </row>
    <row r="1797" spans="2:4" x14ac:dyDescent="0.25">
      <c r="B1797" s="179">
        <v>44839.968553240738</v>
      </c>
      <c r="C1797" s="90">
        <v>3</v>
      </c>
      <c r="D1797" s="91" t="s">
        <v>5805</v>
      </c>
    </row>
    <row r="1798" spans="2:4" x14ac:dyDescent="0.25">
      <c r="B1798" s="179">
        <v>44839.969340277778</v>
      </c>
      <c r="C1798" s="90">
        <v>181</v>
      </c>
      <c r="D1798" s="91" t="s">
        <v>12716</v>
      </c>
    </row>
    <row r="1799" spans="2:4" x14ac:dyDescent="0.25">
      <c r="B1799" s="179">
        <v>44839.969363425924</v>
      </c>
      <c r="C1799" s="90">
        <v>164</v>
      </c>
      <c r="D1799" s="91" t="s">
        <v>12717</v>
      </c>
    </row>
    <row r="1800" spans="2:4" x14ac:dyDescent="0.25">
      <c r="B1800" s="179">
        <v>44839.969456018516</v>
      </c>
      <c r="C1800" s="90">
        <v>1563</v>
      </c>
      <c r="D1800" s="91" t="s">
        <v>6790</v>
      </c>
    </row>
    <row r="1801" spans="2:4" x14ac:dyDescent="0.25">
      <c r="B1801" s="179">
        <v>44839.971956018519</v>
      </c>
      <c r="C1801" s="90">
        <v>12</v>
      </c>
      <c r="D1801" s="91" t="s">
        <v>12718</v>
      </c>
    </row>
    <row r="1802" spans="2:4" x14ac:dyDescent="0.25">
      <c r="B1802" s="179">
        <v>44839.976666666669</v>
      </c>
      <c r="C1802" s="90">
        <v>15</v>
      </c>
      <c r="D1802" s="91" t="s">
        <v>4255</v>
      </c>
    </row>
    <row r="1803" spans="2:4" x14ac:dyDescent="0.25">
      <c r="B1803" s="179">
        <v>44839.977094907408</v>
      </c>
      <c r="C1803" s="90">
        <v>1000</v>
      </c>
      <c r="D1803" s="91" t="s">
        <v>404</v>
      </c>
    </row>
    <row r="1804" spans="2:4" x14ac:dyDescent="0.25">
      <c r="B1804" s="179">
        <v>44839.986064814817</v>
      </c>
      <c r="C1804" s="90">
        <v>100</v>
      </c>
      <c r="D1804" s="91" t="s">
        <v>663</v>
      </c>
    </row>
    <row r="1805" spans="2:4" x14ac:dyDescent="0.25">
      <c r="B1805" s="179">
        <v>44839.998877314814</v>
      </c>
      <c r="C1805" s="90">
        <v>23</v>
      </c>
      <c r="D1805" s="91" t="s">
        <v>4305</v>
      </c>
    </row>
    <row r="1806" spans="2:4" x14ac:dyDescent="0.25">
      <c r="B1806" s="179">
        <v>44840.006932870368</v>
      </c>
      <c r="C1806" s="90">
        <v>1.32</v>
      </c>
      <c r="D1806" s="91" t="s">
        <v>4395</v>
      </c>
    </row>
    <row r="1807" spans="2:4" x14ac:dyDescent="0.25">
      <c r="B1807" s="179">
        <v>44840.050335648149</v>
      </c>
      <c r="C1807" s="90">
        <v>1000</v>
      </c>
      <c r="D1807" s="91" t="s">
        <v>305</v>
      </c>
    </row>
    <row r="1808" spans="2:4" x14ac:dyDescent="0.25">
      <c r="B1808" s="179">
        <v>44840.077002314814</v>
      </c>
      <c r="C1808" s="90">
        <v>100</v>
      </c>
      <c r="D1808" s="91" t="s">
        <v>2071</v>
      </c>
    </row>
    <row r="1809" spans="2:4" x14ac:dyDescent="0.25">
      <c r="B1809" s="179">
        <v>44840.141134259262</v>
      </c>
      <c r="C1809" s="90">
        <v>500</v>
      </c>
      <c r="D1809" s="91" t="s">
        <v>7154</v>
      </c>
    </row>
    <row r="1810" spans="2:4" x14ac:dyDescent="0.25">
      <c r="B1810" s="179">
        <v>44840.143101851849</v>
      </c>
      <c r="C1810" s="90">
        <v>5</v>
      </c>
      <c r="D1810" s="91" t="s">
        <v>4715</v>
      </c>
    </row>
    <row r="1811" spans="2:4" x14ac:dyDescent="0.25">
      <c r="B1811" s="179">
        <v>44840.191388888888</v>
      </c>
      <c r="C1811" s="90">
        <v>150</v>
      </c>
      <c r="D1811" s="91" t="s">
        <v>5611</v>
      </c>
    </row>
    <row r="1812" spans="2:4" x14ac:dyDescent="0.25">
      <c r="B1812" s="179">
        <v>44840.209189814814</v>
      </c>
      <c r="C1812" s="90">
        <v>2022</v>
      </c>
      <c r="D1812" s="91" t="s">
        <v>12719</v>
      </c>
    </row>
    <row r="1813" spans="2:4" x14ac:dyDescent="0.25">
      <c r="B1813" s="179">
        <v>44840.213148148148</v>
      </c>
      <c r="C1813" s="90">
        <v>913</v>
      </c>
      <c r="D1813" s="91" t="s">
        <v>514</v>
      </c>
    </row>
    <row r="1814" spans="2:4" x14ac:dyDescent="0.25">
      <c r="B1814" s="179">
        <v>44840.227384259262</v>
      </c>
      <c r="C1814" s="90">
        <v>6.91</v>
      </c>
      <c r="D1814" s="91" t="s">
        <v>12720</v>
      </c>
    </row>
    <row r="1815" spans="2:4" x14ac:dyDescent="0.25">
      <c r="B1815" s="179">
        <v>44840.243506944447</v>
      </c>
      <c r="C1815" s="90">
        <v>1</v>
      </c>
      <c r="D1815" s="91" t="s">
        <v>12721</v>
      </c>
    </row>
    <row r="1816" spans="2:4" x14ac:dyDescent="0.25">
      <c r="B1816" s="179">
        <v>44840.244652777779</v>
      </c>
      <c r="C1816" s="90">
        <v>10</v>
      </c>
      <c r="D1816" s="91" t="s">
        <v>3893</v>
      </c>
    </row>
    <row r="1817" spans="2:4" x14ac:dyDescent="0.25">
      <c r="B1817" s="179">
        <v>44840.246678240743</v>
      </c>
      <c r="C1817" s="90">
        <v>2</v>
      </c>
      <c r="D1817" s="91" t="s">
        <v>7048</v>
      </c>
    </row>
    <row r="1818" spans="2:4" x14ac:dyDescent="0.25">
      <c r="B1818" s="179">
        <v>44840.249675925923</v>
      </c>
      <c r="C1818" s="90">
        <v>52.98</v>
      </c>
      <c r="D1818" s="91" t="s">
        <v>7041</v>
      </c>
    </row>
    <row r="1819" spans="2:4" x14ac:dyDescent="0.25">
      <c r="B1819" s="179">
        <v>44840.254652777781</v>
      </c>
      <c r="C1819" s="90">
        <v>2.33</v>
      </c>
      <c r="D1819" s="91" t="s">
        <v>7105</v>
      </c>
    </row>
    <row r="1820" spans="2:4" x14ac:dyDescent="0.25">
      <c r="B1820" s="179">
        <v>44840.260104166664</v>
      </c>
      <c r="C1820" s="90">
        <v>1.19</v>
      </c>
      <c r="D1820" s="91" t="s">
        <v>2657</v>
      </c>
    </row>
    <row r="1821" spans="2:4" x14ac:dyDescent="0.25">
      <c r="B1821" s="179">
        <v>44840.261342592596</v>
      </c>
      <c r="C1821" s="90">
        <v>2000</v>
      </c>
      <c r="D1821" s="91" t="s">
        <v>50</v>
      </c>
    </row>
    <row r="1822" spans="2:4" x14ac:dyDescent="0.25">
      <c r="B1822" s="179">
        <v>44840.261516203704</v>
      </c>
      <c r="C1822" s="90">
        <v>8</v>
      </c>
      <c r="D1822" s="91" t="s">
        <v>12722</v>
      </c>
    </row>
    <row r="1823" spans="2:4" x14ac:dyDescent="0.25">
      <c r="B1823" s="179">
        <v>44840.266840277778</v>
      </c>
      <c r="C1823" s="90">
        <v>500</v>
      </c>
      <c r="D1823" s="91" t="s">
        <v>12723</v>
      </c>
    </row>
    <row r="1824" spans="2:4" x14ac:dyDescent="0.25">
      <c r="B1824" s="179">
        <v>44840.271099537036</v>
      </c>
      <c r="C1824" s="90">
        <v>3</v>
      </c>
      <c r="D1824" s="91" t="s">
        <v>282</v>
      </c>
    </row>
    <row r="1825" spans="2:4" x14ac:dyDescent="0.25">
      <c r="B1825" s="179">
        <v>44840.279374999998</v>
      </c>
      <c r="C1825" s="90">
        <v>1000</v>
      </c>
      <c r="D1825" s="91" t="s">
        <v>1910</v>
      </c>
    </row>
    <row r="1826" spans="2:4" x14ac:dyDescent="0.25">
      <c r="B1826" s="179">
        <v>44840.288634259261</v>
      </c>
      <c r="C1826" s="90">
        <v>4.5599999999999996</v>
      </c>
      <c r="D1826" s="91" t="s">
        <v>58</v>
      </c>
    </row>
    <row r="1827" spans="2:4" x14ac:dyDescent="0.25">
      <c r="B1827" s="179">
        <v>44840.290949074071</v>
      </c>
      <c r="C1827" s="90">
        <v>1.72</v>
      </c>
      <c r="D1827" s="91" t="s">
        <v>12724</v>
      </c>
    </row>
    <row r="1828" spans="2:4" x14ac:dyDescent="0.25">
      <c r="B1828" s="179">
        <v>44840.296782407408</v>
      </c>
      <c r="C1828" s="90">
        <v>30</v>
      </c>
      <c r="D1828" s="91" t="s">
        <v>3795</v>
      </c>
    </row>
    <row r="1829" spans="2:4" x14ac:dyDescent="0.25">
      <c r="B1829" s="179">
        <v>44840.305833333332</v>
      </c>
      <c r="C1829" s="90">
        <v>500</v>
      </c>
      <c r="D1829" s="91" t="s">
        <v>4976</v>
      </c>
    </row>
    <row r="1830" spans="2:4" x14ac:dyDescent="0.25">
      <c r="B1830" s="179">
        <v>44840.314930555556</v>
      </c>
      <c r="C1830" s="90">
        <v>30</v>
      </c>
      <c r="D1830" s="91" t="s">
        <v>557</v>
      </c>
    </row>
    <row r="1831" spans="2:4" x14ac:dyDescent="0.25">
      <c r="B1831" s="179">
        <v>44840.316979166666</v>
      </c>
      <c r="C1831" s="90">
        <v>7.55</v>
      </c>
      <c r="D1831" s="91" t="s">
        <v>5808</v>
      </c>
    </row>
    <row r="1832" spans="2:4" x14ac:dyDescent="0.25">
      <c r="B1832" s="179">
        <v>44840.318136574075</v>
      </c>
      <c r="C1832" s="90">
        <v>15.13</v>
      </c>
      <c r="D1832" s="91" t="s">
        <v>1511</v>
      </c>
    </row>
    <row r="1833" spans="2:4" x14ac:dyDescent="0.25">
      <c r="B1833" s="179">
        <v>44840.319930555554</v>
      </c>
      <c r="C1833" s="90">
        <v>1.39</v>
      </c>
      <c r="D1833" s="91" t="s">
        <v>12534</v>
      </c>
    </row>
    <row r="1834" spans="2:4" x14ac:dyDescent="0.25">
      <c r="B1834" s="179">
        <v>44840.325937499998</v>
      </c>
      <c r="C1834" s="90">
        <v>77</v>
      </c>
      <c r="D1834" s="91" t="s">
        <v>125</v>
      </c>
    </row>
    <row r="1835" spans="2:4" x14ac:dyDescent="0.25">
      <c r="B1835" s="179">
        <v>44840.333680555559</v>
      </c>
      <c r="C1835" s="90">
        <v>1000</v>
      </c>
      <c r="D1835" s="91" t="s">
        <v>1387</v>
      </c>
    </row>
    <row r="1836" spans="2:4" x14ac:dyDescent="0.25">
      <c r="B1836" s="179">
        <v>44840.337083333332</v>
      </c>
      <c r="C1836" s="90">
        <v>4.0999999999999996</v>
      </c>
      <c r="D1836" s="91" t="s">
        <v>12725</v>
      </c>
    </row>
    <row r="1837" spans="2:4" x14ac:dyDescent="0.25">
      <c r="B1837" s="179">
        <v>44840.339942129627</v>
      </c>
      <c r="C1837" s="90">
        <v>30</v>
      </c>
      <c r="D1837" s="91" t="s">
        <v>5057</v>
      </c>
    </row>
    <row r="1838" spans="2:4" x14ac:dyDescent="0.25">
      <c r="B1838" s="179">
        <v>44840.345439814817</v>
      </c>
      <c r="C1838" s="90">
        <v>600</v>
      </c>
      <c r="D1838" s="91" t="s">
        <v>1349</v>
      </c>
    </row>
    <row r="1839" spans="2:4" x14ac:dyDescent="0.25">
      <c r="B1839" s="179">
        <v>44840.345891203702</v>
      </c>
      <c r="C1839" s="90">
        <v>1000</v>
      </c>
      <c r="D1839" s="91" t="s">
        <v>12726</v>
      </c>
    </row>
    <row r="1840" spans="2:4" x14ac:dyDescent="0.25">
      <c r="B1840" s="179">
        <v>44840.34611111111</v>
      </c>
      <c r="C1840" s="90">
        <v>100</v>
      </c>
      <c r="D1840" s="91" t="s">
        <v>12727</v>
      </c>
    </row>
    <row r="1841" spans="2:4" x14ac:dyDescent="0.25">
      <c r="B1841" s="179">
        <v>44840.353217592594</v>
      </c>
      <c r="C1841" s="90">
        <v>1</v>
      </c>
      <c r="D1841" s="91" t="s">
        <v>12728</v>
      </c>
    </row>
    <row r="1842" spans="2:4" x14ac:dyDescent="0.25">
      <c r="B1842" s="179">
        <v>44840.354074074072</v>
      </c>
      <c r="C1842" s="90">
        <v>200</v>
      </c>
      <c r="D1842" s="91" t="s">
        <v>1473</v>
      </c>
    </row>
    <row r="1843" spans="2:4" x14ac:dyDescent="0.25">
      <c r="B1843" s="179">
        <v>44840.358460648145</v>
      </c>
      <c r="C1843" s="90">
        <v>100</v>
      </c>
      <c r="D1843" s="91" t="s">
        <v>1507</v>
      </c>
    </row>
    <row r="1844" spans="2:4" x14ac:dyDescent="0.25">
      <c r="B1844" s="179">
        <v>44840.361886574072</v>
      </c>
      <c r="C1844" s="90">
        <v>2310</v>
      </c>
      <c r="D1844" s="91" t="s">
        <v>1959</v>
      </c>
    </row>
    <row r="1845" spans="2:4" x14ac:dyDescent="0.25">
      <c r="B1845" s="179">
        <v>44840.373923611114</v>
      </c>
      <c r="C1845" s="90">
        <v>100</v>
      </c>
      <c r="D1845" s="91" t="s">
        <v>4336</v>
      </c>
    </row>
    <row r="1846" spans="2:4" x14ac:dyDescent="0.25">
      <c r="B1846" s="179">
        <v>44840.37605324074</v>
      </c>
      <c r="C1846" s="90">
        <v>2500</v>
      </c>
      <c r="D1846" s="91" t="s">
        <v>6275</v>
      </c>
    </row>
    <row r="1847" spans="2:4" x14ac:dyDescent="0.25">
      <c r="B1847" s="179">
        <v>44840.382002314815</v>
      </c>
      <c r="C1847" s="90">
        <v>130</v>
      </c>
      <c r="D1847" s="91" t="s">
        <v>35</v>
      </c>
    </row>
    <row r="1848" spans="2:4" x14ac:dyDescent="0.25">
      <c r="B1848" s="179">
        <v>44840.386481481481</v>
      </c>
      <c r="C1848" s="90">
        <v>100</v>
      </c>
      <c r="D1848" s="91" t="s">
        <v>5894</v>
      </c>
    </row>
    <row r="1849" spans="2:4" x14ac:dyDescent="0.25">
      <c r="B1849" s="179">
        <v>44840.387928240743</v>
      </c>
      <c r="C1849" s="90">
        <v>10800</v>
      </c>
      <c r="D1849" s="91" t="s">
        <v>1470</v>
      </c>
    </row>
    <row r="1850" spans="2:4" x14ac:dyDescent="0.25">
      <c r="B1850" s="179">
        <v>44840.390844907408</v>
      </c>
      <c r="C1850" s="90">
        <v>1000</v>
      </c>
      <c r="D1850" s="91" t="s">
        <v>5784</v>
      </c>
    </row>
    <row r="1851" spans="2:4" x14ac:dyDescent="0.25">
      <c r="B1851" s="179">
        <v>44840.390972222223</v>
      </c>
      <c r="C1851" s="90">
        <v>50</v>
      </c>
      <c r="D1851" s="91" t="s">
        <v>5068</v>
      </c>
    </row>
    <row r="1852" spans="2:4" x14ac:dyDescent="0.25">
      <c r="B1852" s="179">
        <v>44840.393657407411</v>
      </c>
      <c r="C1852" s="90">
        <v>500</v>
      </c>
      <c r="D1852" s="91" t="s">
        <v>4975</v>
      </c>
    </row>
    <row r="1853" spans="2:4" x14ac:dyDescent="0.25">
      <c r="B1853" s="179">
        <v>44840.399097222224</v>
      </c>
      <c r="C1853" s="90">
        <v>60</v>
      </c>
      <c r="D1853" s="91" t="s">
        <v>855</v>
      </c>
    </row>
    <row r="1854" spans="2:4" x14ac:dyDescent="0.25">
      <c r="B1854" s="179">
        <v>44840.401354166665</v>
      </c>
      <c r="C1854" s="90">
        <v>500</v>
      </c>
      <c r="D1854" s="91" t="s">
        <v>4691</v>
      </c>
    </row>
    <row r="1855" spans="2:4" x14ac:dyDescent="0.25">
      <c r="B1855" s="179">
        <v>44840.401423611111</v>
      </c>
      <c r="C1855" s="90">
        <v>100</v>
      </c>
      <c r="D1855" s="91" t="s">
        <v>12729</v>
      </c>
    </row>
    <row r="1856" spans="2:4" x14ac:dyDescent="0.25">
      <c r="B1856" s="179">
        <v>44840.407141203701</v>
      </c>
      <c r="C1856" s="90">
        <v>1</v>
      </c>
      <c r="D1856" s="91" t="s">
        <v>7130</v>
      </c>
    </row>
    <row r="1857" spans="2:4" x14ac:dyDescent="0.25">
      <c r="B1857" s="179">
        <v>44840.407557870371</v>
      </c>
      <c r="C1857" s="90">
        <v>1</v>
      </c>
      <c r="D1857" s="91" t="s">
        <v>3788</v>
      </c>
    </row>
    <row r="1858" spans="2:4" x14ac:dyDescent="0.25">
      <c r="B1858" s="179">
        <v>44840.414606481485</v>
      </c>
      <c r="C1858" s="90">
        <v>1000</v>
      </c>
      <c r="D1858" s="91" t="s">
        <v>12730</v>
      </c>
    </row>
    <row r="1859" spans="2:4" x14ac:dyDescent="0.25">
      <c r="B1859" s="179">
        <v>44840.417002314818</v>
      </c>
      <c r="C1859" s="90">
        <v>500</v>
      </c>
      <c r="D1859" s="91" t="s">
        <v>51</v>
      </c>
    </row>
    <row r="1860" spans="2:4" x14ac:dyDescent="0.25">
      <c r="B1860" s="179">
        <v>44840.417175925926</v>
      </c>
      <c r="C1860" s="90">
        <v>100</v>
      </c>
      <c r="D1860" s="91" t="s">
        <v>165</v>
      </c>
    </row>
    <row r="1861" spans="2:4" x14ac:dyDescent="0.25">
      <c r="B1861" s="179">
        <v>44840.41783564815</v>
      </c>
      <c r="C1861" s="90">
        <v>1000</v>
      </c>
      <c r="D1861" s="91" t="s">
        <v>1020</v>
      </c>
    </row>
    <row r="1862" spans="2:4" x14ac:dyDescent="0.25">
      <c r="B1862" s="179">
        <v>44840.417870370373</v>
      </c>
      <c r="C1862" s="90">
        <v>500</v>
      </c>
      <c r="D1862" s="91" t="s">
        <v>2454</v>
      </c>
    </row>
    <row r="1863" spans="2:4" x14ac:dyDescent="0.25">
      <c r="B1863" s="179">
        <v>44840.420324074075</v>
      </c>
      <c r="C1863" s="90">
        <v>50</v>
      </c>
      <c r="D1863" s="91" t="s">
        <v>1350</v>
      </c>
    </row>
    <row r="1864" spans="2:4" x14ac:dyDescent="0.25">
      <c r="B1864" s="179">
        <v>44840.421273148146</v>
      </c>
      <c r="C1864" s="90">
        <v>500</v>
      </c>
      <c r="D1864" s="91" t="s">
        <v>1938</v>
      </c>
    </row>
    <row r="1865" spans="2:4" x14ac:dyDescent="0.25">
      <c r="B1865" s="179">
        <v>44840.421759259261</v>
      </c>
      <c r="C1865" s="90">
        <v>41.1</v>
      </c>
      <c r="D1865" s="91" t="s">
        <v>1583</v>
      </c>
    </row>
    <row r="1866" spans="2:4" x14ac:dyDescent="0.25">
      <c r="B1866" s="179">
        <v>44840.423263888886</v>
      </c>
      <c r="C1866" s="90">
        <v>500</v>
      </c>
      <c r="D1866" s="91" t="s">
        <v>4176</v>
      </c>
    </row>
    <row r="1867" spans="2:4" x14ac:dyDescent="0.25">
      <c r="B1867" s="179">
        <v>44840.423564814817</v>
      </c>
      <c r="C1867" s="90">
        <v>100</v>
      </c>
      <c r="D1867" s="91" t="s">
        <v>1255</v>
      </c>
    </row>
    <row r="1868" spans="2:4" x14ac:dyDescent="0.25">
      <c r="B1868" s="179">
        <v>44840.425300925926</v>
      </c>
      <c r="C1868" s="90">
        <v>500</v>
      </c>
      <c r="D1868" s="91" t="s">
        <v>1458</v>
      </c>
    </row>
    <row r="1869" spans="2:4" x14ac:dyDescent="0.25">
      <c r="B1869" s="179">
        <v>44840.428171296298</v>
      </c>
      <c r="C1869" s="90">
        <v>1000</v>
      </c>
      <c r="D1869" s="91" t="s">
        <v>4292</v>
      </c>
    </row>
    <row r="1870" spans="2:4" x14ac:dyDescent="0.25">
      <c r="B1870" s="179">
        <v>44840.42864583333</v>
      </c>
      <c r="C1870" s="90">
        <v>40.630000000000003</v>
      </c>
      <c r="D1870" s="91" t="s">
        <v>978</v>
      </c>
    </row>
    <row r="1871" spans="2:4" x14ac:dyDescent="0.25">
      <c r="B1871" s="179">
        <v>44840.428796296299</v>
      </c>
      <c r="C1871" s="90">
        <v>200</v>
      </c>
      <c r="D1871" s="91" t="s">
        <v>630</v>
      </c>
    </row>
    <row r="1872" spans="2:4" x14ac:dyDescent="0.25">
      <c r="B1872" s="179">
        <v>44840.429224537038</v>
      </c>
      <c r="C1872" s="90">
        <v>3500</v>
      </c>
      <c r="D1872" s="91" t="s">
        <v>4662</v>
      </c>
    </row>
    <row r="1873" spans="2:4" x14ac:dyDescent="0.25">
      <c r="B1873" s="179">
        <v>44840.429456018515</v>
      </c>
      <c r="C1873" s="90">
        <v>300</v>
      </c>
      <c r="D1873" s="91" t="s">
        <v>1395</v>
      </c>
    </row>
    <row r="1874" spans="2:4" x14ac:dyDescent="0.25">
      <c r="B1874" s="179">
        <v>44840.430289351854</v>
      </c>
      <c r="C1874" s="90">
        <v>250</v>
      </c>
      <c r="D1874" s="91" t="s">
        <v>927</v>
      </c>
    </row>
    <row r="1875" spans="2:4" x14ac:dyDescent="0.25">
      <c r="B1875" s="179">
        <v>44840.433449074073</v>
      </c>
      <c r="C1875" s="90">
        <v>500</v>
      </c>
      <c r="D1875" s="91" t="s">
        <v>7224</v>
      </c>
    </row>
    <row r="1876" spans="2:4" x14ac:dyDescent="0.25">
      <c r="B1876" s="179">
        <v>44840.433495370373</v>
      </c>
      <c r="C1876" s="90">
        <v>1.39</v>
      </c>
      <c r="D1876" s="91" t="s">
        <v>12308</v>
      </c>
    </row>
    <row r="1877" spans="2:4" x14ac:dyDescent="0.25">
      <c r="B1877" s="179">
        <v>44840.434166666666</v>
      </c>
      <c r="C1877" s="90">
        <v>100</v>
      </c>
      <c r="D1877" s="91" t="s">
        <v>12731</v>
      </c>
    </row>
    <row r="1878" spans="2:4" x14ac:dyDescent="0.25">
      <c r="B1878" s="179">
        <v>44840.440335648149</v>
      </c>
      <c r="C1878" s="90">
        <v>300</v>
      </c>
      <c r="D1878" s="91" t="s">
        <v>815</v>
      </c>
    </row>
    <row r="1879" spans="2:4" x14ac:dyDescent="0.25">
      <c r="B1879" s="179">
        <v>44840.444537037038</v>
      </c>
      <c r="C1879" s="90">
        <v>40</v>
      </c>
      <c r="D1879" s="91" t="s">
        <v>7141</v>
      </c>
    </row>
    <row r="1880" spans="2:4" x14ac:dyDescent="0.25">
      <c r="B1880" s="179">
        <v>44840.446400462963</v>
      </c>
      <c r="C1880" s="90">
        <v>500</v>
      </c>
      <c r="D1880" s="91" t="s">
        <v>1449</v>
      </c>
    </row>
    <row r="1881" spans="2:4" x14ac:dyDescent="0.25">
      <c r="B1881" s="179">
        <v>44840.447175925925</v>
      </c>
      <c r="C1881" s="90">
        <v>100</v>
      </c>
      <c r="D1881" s="91" t="s">
        <v>376</v>
      </c>
    </row>
    <row r="1882" spans="2:4" x14ac:dyDescent="0.25">
      <c r="B1882" s="179">
        <v>44840.447384259256</v>
      </c>
      <c r="C1882" s="90">
        <v>100</v>
      </c>
      <c r="D1882" s="91" t="s">
        <v>12732</v>
      </c>
    </row>
    <row r="1883" spans="2:4" x14ac:dyDescent="0.25">
      <c r="B1883" s="179">
        <v>44840.448460648149</v>
      </c>
      <c r="C1883" s="90">
        <v>500</v>
      </c>
      <c r="D1883" s="91" t="s">
        <v>1495</v>
      </c>
    </row>
    <row r="1884" spans="2:4" x14ac:dyDescent="0.25">
      <c r="B1884" s="179">
        <v>44840.449016203704</v>
      </c>
      <c r="C1884" s="90">
        <v>289.45999999999998</v>
      </c>
      <c r="D1884" s="91" t="s">
        <v>382</v>
      </c>
    </row>
    <row r="1885" spans="2:4" x14ac:dyDescent="0.25">
      <c r="B1885" s="179">
        <v>44840.449074074073</v>
      </c>
      <c r="C1885" s="90">
        <v>150</v>
      </c>
      <c r="D1885" s="91" t="s">
        <v>1501</v>
      </c>
    </row>
    <row r="1886" spans="2:4" x14ac:dyDescent="0.25">
      <c r="B1886" s="179">
        <v>44840.449733796297</v>
      </c>
      <c r="C1886" s="90">
        <v>500</v>
      </c>
      <c r="D1886" s="91" t="s">
        <v>4208</v>
      </c>
    </row>
    <row r="1887" spans="2:4" x14ac:dyDescent="0.25">
      <c r="B1887" s="179">
        <v>44840.449837962966</v>
      </c>
      <c r="C1887" s="90">
        <v>5000</v>
      </c>
      <c r="D1887" s="91" t="s">
        <v>12733</v>
      </c>
    </row>
    <row r="1888" spans="2:4" x14ac:dyDescent="0.25">
      <c r="B1888" s="179">
        <v>44840.450115740743</v>
      </c>
      <c r="C1888" s="90">
        <v>250</v>
      </c>
      <c r="D1888" s="91" t="s">
        <v>1166</v>
      </c>
    </row>
    <row r="1889" spans="2:4" x14ac:dyDescent="0.25">
      <c r="B1889" s="179">
        <v>44840.450787037036</v>
      </c>
      <c r="C1889" s="90">
        <v>1000</v>
      </c>
      <c r="D1889" s="91" t="s">
        <v>1496</v>
      </c>
    </row>
    <row r="1890" spans="2:4" x14ac:dyDescent="0.25">
      <c r="B1890" s="179">
        <v>44840.451435185183</v>
      </c>
      <c r="C1890" s="90">
        <v>500</v>
      </c>
      <c r="D1890" s="91" t="s">
        <v>3849</v>
      </c>
    </row>
    <row r="1891" spans="2:4" x14ac:dyDescent="0.25">
      <c r="B1891" s="179">
        <v>44840.451828703706</v>
      </c>
      <c r="C1891" s="90">
        <v>30</v>
      </c>
      <c r="D1891" s="91" t="s">
        <v>1500</v>
      </c>
    </row>
    <row r="1892" spans="2:4" x14ac:dyDescent="0.25">
      <c r="B1892" s="179">
        <v>44840.452800925923</v>
      </c>
      <c r="C1892" s="90">
        <v>500</v>
      </c>
      <c r="D1892" s="91" t="s">
        <v>1493</v>
      </c>
    </row>
    <row r="1893" spans="2:4" x14ac:dyDescent="0.25">
      <c r="B1893" s="179">
        <v>44840.4528587963</v>
      </c>
      <c r="C1893" s="90">
        <v>250</v>
      </c>
      <c r="D1893" s="91" t="s">
        <v>1087</v>
      </c>
    </row>
    <row r="1894" spans="2:4" x14ac:dyDescent="0.25">
      <c r="B1894" s="179">
        <v>44840.453287037039</v>
      </c>
      <c r="C1894" s="90">
        <v>15</v>
      </c>
      <c r="D1894" s="91" t="s">
        <v>1502</v>
      </c>
    </row>
    <row r="1895" spans="2:4" x14ac:dyDescent="0.25">
      <c r="B1895" s="179">
        <v>44840.453819444447</v>
      </c>
      <c r="C1895" s="90">
        <v>200</v>
      </c>
      <c r="D1895" s="91" t="s">
        <v>235</v>
      </c>
    </row>
    <row r="1896" spans="2:4" x14ac:dyDescent="0.25">
      <c r="B1896" s="179">
        <v>44840.454432870371</v>
      </c>
      <c r="C1896" s="90">
        <v>100</v>
      </c>
      <c r="D1896" s="91" t="s">
        <v>1494</v>
      </c>
    </row>
    <row r="1897" spans="2:4" x14ac:dyDescent="0.25">
      <c r="B1897" s="179">
        <v>44840.454699074071</v>
      </c>
      <c r="C1897" s="90">
        <v>500</v>
      </c>
      <c r="D1897" s="91" t="s">
        <v>470</v>
      </c>
    </row>
    <row r="1898" spans="2:4" x14ac:dyDescent="0.25">
      <c r="B1898" s="179">
        <v>44840.457743055558</v>
      </c>
      <c r="C1898" s="90">
        <v>300</v>
      </c>
      <c r="D1898" s="91" t="s">
        <v>758</v>
      </c>
    </row>
    <row r="1899" spans="2:4" x14ac:dyDescent="0.25">
      <c r="B1899" s="179">
        <v>44840.457858796297</v>
      </c>
      <c r="C1899" s="90">
        <v>1000</v>
      </c>
      <c r="D1899" s="91" t="s">
        <v>1403</v>
      </c>
    </row>
    <row r="1900" spans="2:4" x14ac:dyDescent="0.25">
      <c r="B1900" s="179">
        <v>44840.459791666668</v>
      </c>
      <c r="C1900" s="90">
        <v>100</v>
      </c>
      <c r="D1900" s="91" t="s">
        <v>1993</v>
      </c>
    </row>
    <row r="1901" spans="2:4" x14ac:dyDescent="0.25">
      <c r="B1901" s="179">
        <v>44840.464270833334</v>
      </c>
      <c r="C1901" s="90">
        <v>300</v>
      </c>
      <c r="D1901" s="91" t="s">
        <v>353</v>
      </c>
    </row>
    <row r="1902" spans="2:4" x14ac:dyDescent="0.25">
      <c r="B1902" s="179">
        <v>44840.466192129628</v>
      </c>
      <c r="C1902" s="90">
        <v>300</v>
      </c>
      <c r="D1902" s="91" t="s">
        <v>12734</v>
      </c>
    </row>
    <row r="1903" spans="2:4" x14ac:dyDescent="0.25">
      <c r="B1903" s="179">
        <v>44840.470914351848</v>
      </c>
      <c r="C1903" s="90">
        <v>100</v>
      </c>
      <c r="D1903" s="91" t="s">
        <v>705</v>
      </c>
    </row>
    <row r="1904" spans="2:4" x14ac:dyDescent="0.25">
      <c r="B1904" s="179">
        <v>44840.475694444445</v>
      </c>
      <c r="C1904" s="90">
        <v>500</v>
      </c>
      <c r="D1904" s="91" t="s">
        <v>12735</v>
      </c>
    </row>
    <row r="1905" spans="2:4" x14ac:dyDescent="0.25">
      <c r="B1905" s="179">
        <v>44840.475775462961</v>
      </c>
      <c r="C1905" s="90">
        <v>500</v>
      </c>
      <c r="D1905" s="91" t="s">
        <v>1716</v>
      </c>
    </row>
    <row r="1906" spans="2:4" x14ac:dyDescent="0.25">
      <c r="B1906" s="179">
        <v>44840.477546296293</v>
      </c>
      <c r="C1906" s="90">
        <v>100</v>
      </c>
      <c r="D1906" s="91" t="s">
        <v>5845</v>
      </c>
    </row>
    <row r="1907" spans="2:4" x14ac:dyDescent="0.25">
      <c r="B1907" s="179">
        <v>44840.478888888887</v>
      </c>
      <c r="C1907" s="90">
        <v>44.7</v>
      </c>
      <c r="D1907" s="91" t="s">
        <v>556</v>
      </c>
    </row>
    <row r="1908" spans="2:4" x14ac:dyDescent="0.25">
      <c r="B1908" s="179">
        <v>44840.481215277781</v>
      </c>
      <c r="C1908" s="90">
        <v>7.41</v>
      </c>
      <c r="D1908" s="91" t="s">
        <v>4128</v>
      </c>
    </row>
    <row r="1909" spans="2:4" x14ac:dyDescent="0.25">
      <c r="B1909" s="179">
        <v>44840.482997685183</v>
      </c>
      <c r="C1909" s="90">
        <v>100</v>
      </c>
      <c r="D1909" s="91" t="s">
        <v>12736</v>
      </c>
    </row>
    <row r="1910" spans="2:4" x14ac:dyDescent="0.25">
      <c r="B1910" s="179">
        <v>44840.4843287037</v>
      </c>
      <c r="C1910" s="90">
        <v>50</v>
      </c>
      <c r="D1910" s="91" t="s">
        <v>5406</v>
      </c>
    </row>
    <row r="1911" spans="2:4" x14ac:dyDescent="0.25">
      <c r="B1911" s="179">
        <v>44840.484664351854</v>
      </c>
      <c r="C1911" s="90">
        <v>50</v>
      </c>
      <c r="D1911" s="91" t="s">
        <v>5987</v>
      </c>
    </row>
    <row r="1912" spans="2:4" x14ac:dyDescent="0.25">
      <c r="B1912" s="179">
        <v>44840.486817129633</v>
      </c>
      <c r="C1912" s="90">
        <v>66</v>
      </c>
      <c r="D1912" s="91" t="s">
        <v>816</v>
      </c>
    </row>
    <row r="1913" spans="2:4" x14ac:dyDescent="0.25">
      <c r="B1913" s="179">
        <v>44840.488310185188</v>
      </c>
      <c r="C1913" s="90">
        <v>200</v>
      </c>
      <c r="D1913" s="91" t="s">
        <v>10092</v>
      </c>
    </row>
    <row r="1914" spans="2:4" x14ac:dyDescent="0.25">
      <c r="B1914" s="179">
        <v>44840.488946759258</v>
      </c>
      <c r="C1914" s="90">
        <v>1880</v>
      </c>
      <c r="D1914" s="91" t="s">
        <v>1560</v>
      </c>
    </row>
    <row r="1915" spans="2:4" x14ac:dyDescent="0.25">
      <c r="B1915" s="179">
        <v>44840.492685185185</v>
      </c>
      <c r="C1915" s="90">
        <v>30</v>
      </c>
      <c r="D1915" s="91" t="s">
        <v>397</v>
      </c>
    </row>
    <row r="1916" spans="2:4" x14ac:dyDescent="0.25">
      <c r="B1916" s="179">
        <v>44840.493750000001</v>
      </c>
      <c r="C1916" s="90">
        <v>500</v>
      </c>
      <c r="D1916" s="91" t="s">
        <v>7350</v>
      </c>
    </row>
    <row r="1917" spans="2:4" x14ac:dyDescent="0.25">
      <c r="B1917" s="179">
        <v>44840.494050925925</v>
      </c>
      <c r="C1917" s="90">
        <v>3</v>
      </c>
      <c r="D1917" s="91" t="s">
        <v>238</v>
      </c>
    </row>
    <row r="1918" spans="2:4" x14ac:dyDescent="0.25">
      <c r="B1918" s="179">
        <v>44840.495451388888</v>
      </c>
      <c r="C1918" s="90">
        <v>9.4</v>
      </c>
      <c r="D1918" s="91" t="s">
        <v>7186</v>
      </c>
    </row>
    <row r="1919" spans="2:4" x14ac:dyDescent="0.25">
      <c r="B1919" s="179">
        <v>44840.496192129627</v>
      </c>
      <c r="C1919" s="90">
        <v>500</v>
      </c>
      <c r="D1919" s="91" t="s">
        <v>2422</v>
      </c>
    </row>
    <row r="1920" spans="2:4" x14ac:dyDescent="0.25">
      <c r="B1920" s="179">
        <v>44840.500497685185</v>
      </c>
      <c r="C1920" s="90">
        <v>161.52000000000001</v>
      </c>
      <c r="D1920" s="91" t="s">
        <v>11496</v>
      </c>
    </row>
    <row r="1921" spans="2:4" x14ac:dyDescent="0.25">
      <c r="B1921" s="179">
        <v>44840.50141203704</v>
      </c>
      <c r="C1921" s="90">
        <v>500</v>
      </c>
      <c r="D1921" s="91" t="s">
        <v>1079</v>
      </c>
    </row>
    <row r="1922" spans="2:4" x14ac:dyDescent="0.25">
      <c r="B1922" s="179">
        <v>44840.50408564815</v>
      </c>
      <c r="C1922" s="90">
        <v>400</v>
      </c>
      <c r="D1922" s="91" t="s">
        <v>774</v>
      </c>
    </row>
    <row r="1923" spans="2:4" x14ac:dyDescent="0.25">
      <c r="B1923" s="179">
        <v>44840.507349537038</v>
      </c>
      <c r="C1923" s="90">
        <v>5</v>
      </c>
      <c r="D1923" s="91" t="s">
        <v>1950</v>
      </c>
    </row>
    <row r="1924" spans="2:4" x14ac:dyDescent="0.25">
      <c r="B1924" s="179">
        <v>44840.507615740738</v>
      </c>
      <c r="C1924" s="90">
        <v>100</v>
      </c>
      <c r="D1924" s="91" t="s">
        <v>6341</v>
      </c>
    </row>
    <row r="1925" spans="2:4" x14ac:dyDescent="0.25">
      <c r="B1925" s="179">
        <v>44840.509189814817</v>
      </c>
      <c r="C1925" s="90">
        <v>300</v>
      </c>
      <c r="D1925" s="91" t="s">
        <v>1823</v>
      </c>
    </row>
    <row r="1926" spans="2:4" x14ac:dyDescent="0.25">
      <c r="B1926" s="179">
        <v>44840.510069444441</v>
      </c>
      <c r="C1926" s="90">
        <v>200</v>
      </c>
      <c r="D1926" s="91" t="s">
        <v>2102</v>
      </c>
    </row>
    <row r="1927" spans="2:4" x14ac:dyDescent="0.25">
      <c r="B1927" s="179">
        <v>44840.510416666664</v>
      </c>
      <c r="C1927" s="90">
        <v>500</v>
      </c>
      <c r="D1927" s="91" t="s">
        <v>12737</v>
      </c>
    </row>
    <row r="1928" spans="2:4" x14ac:dyDescent="0.25">
      <c r="B1928" s="179">
        <v>44840.515625</v>
      </c>
      <c r="C1928" s="90">
        <v>100</v>
      </c>
      <c r="D1928" s="91" t="s">
        <v>2056</v>
      </c>
    </row>
    <row r="1929" spans="2:4" x14ac:dyDescent="0.25">
      <c r="B1929" s="179">
        <v>44840.518564814818</v>
      </c>
      <c r="C1929" s="90">
        <v>5000</v>
      </c>
      <c r="D1929" s="91" t="s">
        <v>5769</v>
      </c>
    </row>
    <row r="1930" spans="2:4" x14ac:dyDescent="0.25">
      <c r="B1930" s="179">
        <v>44840.523078703707</v>
      </c>
      <c r="C1930" s="90">
        <v>1500</v>
      </c>
      <c r="D1930" s="91" t="s">
        <v>2567</v>
      </c>
    </row>
    <row r="1931" spans="2:4" x14ac:dyDescent="0.25">
      <c r="B1931" s="179">
        <v>44840.52443287037</v>
      </c>
      <c r="C1931" s="90">
        <v>99</v>
      </c>
      <c r="D1931" s="91" t="s">
        <v>137</v>
      </c>
    </row>
    <row r="1932" spans="2:4" x14ac:dyDescent="0.25">
      <c r="B1932" s="179">
        <v>44840.527592592596</v>
      </c>
      <c r="C1932" s="90">
        <v>30</v>
      </c>
      <c r="D1932" s="91" t="s">
        <v>1375</v>
      </c>
    </row>
    <row r="1933" spans="2:4" x14ac:dyDescent="0.25">
      <c r="B1933" s="179">
        <v>44840.531365740739</v>
      </c>
      <c r="C1933" s="90">
        <v>41</v>
      </c>
      <c r="D1933" s="91" t="s">
        <v>1681</v>
      </c>
    </row>
    <row r="1934" spans="2:4" x14ac:dyDescent="0.25">
      <c r="B1934" s="179">
        <v>44840.532557870371</v>
      </c>
      <c r="C1934" s="90">
        <v>3.09</v>
      </c>
      <c r="D1934" s="91" t="s">
        <v>12738</v>
      </c>
    </row>
    <row r="1935" spans="2:4" x14ac:dyDescent="0.25">
      <c r="B1935" s="179">
        <v>44840.538043981483</v>
      </c>
      <c r="C1935" s="90">
        <v>500</v>
      </c>
      <c r="D1935" s="91" t="s">
        <v>1722</v>
      </c>
    </row>
    <row r="1936" spans="2:4" x14ac:dyDescent="0.25">
      <c r="B1936" s="179">
        <v>44840.546724537038</v>
      </c>
      <c r="C1936" s="90">
        <v>100</v>
      </c>
      <c r="D1936" s="91" t="s">
        <v>12739</v>
      </c>
    </row>
    <row r="1937" spans="2:4" x14ac:dyDescent="0.25">
      <c r="B1937" s="179">
        <v>44840.548194444447</v>
      </c>
      <c r="C1937" s="90">
        <v>1</v>
      </c>
      <c r="D1937" s="91" t="s">
        <v>1509</v>
      </c>
    </row>
    <row r="1938" spans="2:4" x14ac:dyDescent="0.25">
      <c r="B1938" s="179">
        <v>44840.551585648151</v>
      </c>
      <c r="C1938" s="90">
        <v>100</v>
      </c>
      <c r="D1938" s="91" t="s">
        <v>10544</v>
      </c>
    </row>
    <row r="1939" spans="2:4" x14ac:dyDescent="0.25">
      <c r="B1939" s="179">
        <v>44840.56422453704</v>
      </c>
      <c r="C1939" s="90">
        <v>222</v>
      </c>
      <c r="D1939" s="91" t="s">
        <v>1008</v>
      </c>
    </row>
    <row r="1940" spans="2:4" x14ac:dyDescent="0.25">
      <c r="B1940" s="179">
        <v>44840.566990740743</v>
      </c>
      <c r="C1940" s="90">
        <v>20</v>
      </c>
      <c r="D1940" s="91" t="s">
        <v>4132</v>
      </c>
    </row>
    <row r="1941" spans="2:4" x14ac:dyDescent="0.25">
      <c r="B1941" s="179">
        <v>44840.570162037038</v>
      </c>
      <c r="C1941" s="90">
        <v>100</v>
      </c>
      <c r="D1941" s="91" t="s">
        <v>4591</v>
      </c>
    </row>
    <row r="1942" spans="2:4" x14ac:dyDescent="0.25">
      <c r="B1942" s="179">
        <v>44840.572777777779</v>
      </c>
      <c r="C1942" s="90">
        <v>500</v>
      </c>
      <c r="D1942" s="91" t="s">
        <v>3887</v>
      </c>
    </row>
    <row r="1943" spans="2:4" x14ac:dyDescent="0.25">
      <c r="B1943" s="179">
        <v>44840.573240740741</v>
      </c>
      <c r="C1943" s="90">
        <v>4.7</v>
      </c>
      <c r="D1943" s="91" t="s">
        <v>6826</v>
      </c>
    </row>
    <row r="1944" spans="2:4" x14ac:dyDescent="0.25">
      <c r="B1944" s="179">
        <v>44840.573796296296</v>
      </c>
      <c r="C1944" s="90">
        <v>25</v>
      </c>
      <c r="D1944" s="91" t="s">
        <v>348</v>
      </c>
    </row>
    <row r="1945" spans="2:4" x14ac:dyDescent="0.25">
      <c r="B1945" s="179">
        <v>44840.580925925926</v>
      </c>
      <c r="C1945" s="90">
        <v>1000</v>
      </c>
      <c r="D1945" s="91" t="s">
        <v>7044</v>
      </c>
    </row>
    <row r="1946" spans="2:4" x14ac:dyDescent="0.25">
      <c r="B1946" s="179">
        <v>44840.588530092595</v>
      </c>
      <c r="C1946" s="90">
        <v>10</v>
      </c>
      <c r="D1946" s="91" t="s">
        <v>1380</v>
      </c>
    </row>
    <row r="1947" spans="2:4" x14ac:dyDescent="0.25">
      <c r="B1947" s="179">
        <v>44840.588784722226</v>
      </c>
      <c r="C1947" s="90">
        <v>133</v>
      </c>
      <c r="D1947" s="91" t="s">
        <v>4617</v>
      </c>
    </row>
    <row r="1948" spans="2:4" x14ac:dyDescent="0.25">
      <c r="B1948" s="179">
        <v>44840.590543981481</v>
      </c>
      <c r="C1948" s="90">
        <v>100</v>
      </c>
      <c r="D1948" s="91" t="s">
        <v>5326</v>
      </c>
    </row>
    <row r="1949" spans="2:4" x14ac:dyDescent="0.25">
      <c r="B1949" s="179">
        <v>44840.591134259259</v>
      </c>
      <c r="C1949" s="90">
        <v>250</v>
      </c>
      <c r="D1949" s="91" t="s">
        <v>1183</v>
      </c>
    </row>
    <row r="1950" spans="2:4" x14ac:dyDescent="0.25">
      <c r="B1950" s="179">
        <v>44840.593877314815</v>
      </c>
      <c r="C1950" s="90">
        <v>500</v>
      </c>
      <c r="D1950" s="91" t="s">
        <v>4601</v>
      </c>
    </row>
    <row r="1951" spans="2:4" x14ac:dyDescent="0.25">
      <c r="B1951" s="179">
        <v>44840.596493055556</v>
      </c>
      <c r="C1951" s="90">
        <v>50</v>
      </c>
      <c r="D1951" s="91" t="s">
        <v>1679</v>
      </c>
    </row>
    <row r="1952" spans="2:4" x14ac:dyDescent="0.25">
      <c r="B1952" s="179">
        <v>44840.59946759259</v>
      </c>
      <c r="C1952" s="90">
        <v>50</v>
      </c>
      <c r="D1952" s="91" t="s">
        <v>5145</v>
      </c>
    </row>
    <row r="1953" spans="2:4" x14ac:dyDescent="0.25">
      <c r="B1953" s="179">
        <v>44840.600081018521</v>
      </c>
      <c r="C1953" s="90">
        <v>500</v>
      </c>
      <c r="D1953" s="91" t="s">
        <v>4344</v>
      </c>
    </row>
    <row r="1954" spans="2:4" x14ac:dyDescent="0.25">
      <c r="B1954" s="179">
        <v>44840.600115740737</v>
      </c>
      <c r="C1954" s="90">
        <v>7.5</v>
      </c>
      <c r="D1954" s="91" t="s">
        <v>12740</v>
      </c>
    </row>
    <row r="1955" spans="2:4" x14ac:dyDescent="0.25">
      <c r="B1955" s="179">
        <v>44840.605821759258</v>
      </c>
      <c r="C1955" s="90">
        <v>9.26</v>
      </c>
      <c r="D1955" s="91" t="s">
        <v>12537</v>
      </c>
    </row>
    <row r="1956" spans="2:4" x14ac:dyDescent="0.25">
      <c r="B1956" s="179">
        <v>44840.612256944441</v>
      </c>
      <c r="C1956" s="90">
        <v>2</v>
      </c>
      <c r="D1956" s="91" t="s">
        <v>12741</v>
      </c>
    </row>
    <row r="1957" spans="2:4" x14ac:dyDescent="0.25">
      <c r="B1957" s="179">
        <v>44840.616249999999</v>
      </c>
      <c r="C1957" s="90">
        <v>100</v>
      </c>
      <c r="D1957" s="91" t="s">
        <v>12742</v>
      </c>
    </row>
    <row r="1958" spans="2:4" x14ac:dyDescent="0.25">
      <c r="B1958" s="179">
        <v>44840.620810185188</v>
      </c>
      <c r="C1958" s="90">
        <v>6</v>
      </c>
      <c r="D1958" s="91" t="s">
        <v>7056</v>
      </c>
    </row>
    <row r="1959" spans="2:4" x14ac:dyDescent="0.25">
      <c r="B1959" s="179">
        <v>44840.621261574073</v>
      </c>
      <c r="C1959" s="90">
        <v>28.42</v>
      </c>
      <c r="D1959" s="91" t="s">
        <v>1289</v>
      </c>
    </row>
    <row r="1960" spans="2:4" x14ac:dyDescent="0.25">
      <c r="B1960" s="179">
        <v>44840.629606481481</v>
      </c>
      <c r="C1960" s="90">
        <v>1000</v>
      </c>
      <c r="D1960" s="91" t="s">
        <v>3843</v>
      </c>
    </row>
    <row r="1961" spans="2:4" x14ac:dyDescent="0.25">
      <c r="B1961" s="179">
        <v>44840.631249999999</v>
      </c>
      <c r="C1961" s="90">
        <v>1500</v>
      </c>
      <c r="D1961" s="91" t="s">
        <v>1719</v>
      </c>
    </row>
    <row r="1962" spans="2:4" x14ac:dyDescent="0.25">
      <c r="B1962" s="179">
        <v>44840.632002314815</v>
      </c>
      <c r="C1962" s="90">
        <v>100</v>
      </c>
      <c r="D1962" s="91" t="s">
        <v>4544</v>
      </c>
    </row>
    <row r="1963" spans="2:4" x14ac:dyDescent="0.25">
      <c r="B1963" s="179">
        <v>44840.635474537034</v>
      </c>
      <c r="C1963" s="90">
        <v>53.98</v>
      </c>
      <c r="D1963" s="91" t="s">
        <v>7350</v>
      </c>
    </row>
    <row r="1964" spans="2:4" x14ac:dyDescent="0.25">
      <c r="B1964" s="179">
        <v>44840.641203703701</v>
      </c>
      <c r="C1964" s="90">
        <v>1000</v>
      </c>
      <c r="D1964" s="91" t="s">
        <v>1118</v>
      </c>
    </row>
    <row r="1965" spans="2:4" x14ac:dyDescent="0.25">
      <c r="B1965" s="179">
        <v>44840.645486111112</v>
      </c>
      <c r="C1965" s="90">
        <v>30</v>
      </c>
      <c r="D1965" s="91" t="s">
        <v>12656</v>
      </c>
    </row>
    <row r="1966" spans="2:4" x14ac:dyDescent="0.25">
      <c r="B1966" s="179">
        <v>44840.649050925924</v>
      </c>
      <c r="C1966" s="90">
        <v>7</v>
      </c>
      <c r="D1966" s="91" t="s">
        <v>4253</v>
      </c>
    </row>
    <row r="1967" spans="2:4" x14ac:dyDescent="0.25">
      <c r="B1967" s="179">
        <v>44840.651203703703</v>
      </c>
      <c r="C1967" s="90">
        <v>1</v>
      </c>
      <c r="D1967" s="91" t="s">
        <v>595</v>
      </c>
    </row>
    <row r="1968" spans="2:4" x14ac:dyDescent="0.25">
      <c r="B1968" s="179">
        <v>44840.658703703702</v>
      </c>
      <c r="C1968" s="90">
        <v>300</v>
      </c>
      <c r="D1968" s="91" t="s">
        <v>7754</v>
      </c>
    </row>
    <row r="1969" spans="2:4" x14ac:dyDescent="0.25">
      <c r="B1969" s="179">
        <v>44840.661516203705</v>
      </c>
      <c r="C1969" s="90">
        <v>10000</v>
      </c>
      <c r="D1969" s="91" t="s">
        <v>4969</v>
      </c>
    </row>
    <row r="1970" spans="2:4" x14ac:dyDescent="0.25">
      <c r="B1970" s="179">
        <v>44840.666851851849</v>
      </c>
      <c r="C1970" s="90">
        <v>2.75</v>
      </c>
      <c r="D1970" s="91" t="s">
        <v>3822</v>
      </c>
    </row>
    <row r="1971" spans="2:4" x14ac:dyDescent="0.25">
      <c r="B1971" s="179">
        <v>44840.669953703706</v>
      </c>
      <c r="C1971" s="90">
        <v>3.8</v>
      </c>
      <c r="D1971" s="91" t="s">
        <v>12743</v>
      </c>
    </row>
    <row r="1972" spans="2:4" x14ac:dyDescent="0.25">
      <c r="B1972" s="179">
        <v>44840.674050925925</v>
      </c>
      <c r="C1972" s="90">
        <v>500</v>
      </c>
      <c r="D1972" s="91" t="s">
        <v>4579</v>
      </c>
    </row>
    <row r="1973" spans="2:4" x14ac:dyDescent="0.25">
      <c r="B1973" s="179">
        <v>44840.67696759259</v>
      </c>
      <c r="C1973" s="90">
        <v>2.79</v>
      </c>
      <c r="D1973" s="91" t="s">
        <v>12744</v>
      </c>
    </row>
    <row r="1974" spans="2:4" x14ac:dyDescent="0.25">
      <c r="B1974" s="179">
        <v>44840.677951388891</v>
      </c>
      <c r="C1974" s="90">
        <v>23.44</v>
      </c>
      <c r="D1974" s="91" t="s">
        <v>12684</v>
      </c>
    </row>
    <row r="1975" spans="2:4" x14ac:dyDescent="0.25">
      <c r="B1975" s="179">
        <v>44840.679942129631</v>
      </c>
      <c r="C1975" s="90">
        <v>15000</v>
      </c>
      <c r="D1975" s="91" t="s">
        <v>12745</v>
      </c>
    </row>
    <row r="1976" spans="2:4" x14ac:dyDescent="0.25">
      <c r="B1976" s="179">
        <v>44840.679965277777</v>
      </c>
      <c r="C1976" s="90">
        <v>50</v>
      </c>
      <c r="D1976" s="91" t="s">
        <v>561</v>
      </c>
    </row>
    <row r="1977" spans="2:4" x14ac:dyDescent="0.25">
      <c r="B1977" s="179">
        <v>44840.684189814812</v>
      </c>
      <c r="C1977" s="90">
        <v>2.99</v>
      </c>
      <c r="D1977" s="91" t="s">
        <v>7336</v>
      </c>
    </row>
    <row r="1978" spans="2:4" x14ac:dyDescent="0.25">
      <c r="B1978" s="179">
        <v>44840.689930555556</v>
      </c>
      <c r="C1978" s="90">
        <v>6000</v>
      </c>
      <c r="D1978" s="91" t="s">
        <v>509</v>
      </c>
    </row>
    <row r="1979" spans="2:4" x14ac:dyDescent="0.25">
      <c r="B1979" s="179">
        <v>44840.696712962963</v>
      </c>
      <c r="C1979" s="90">
        <v>15</v>
      </c>
      <c r="D1979" s="91" t="s">
        <v>12746</v>
      </c>
    </row>
    <row r="1980" spans="2:4" x14ac:dyDescent="0.25">
      <c r="B1980" s="179">
        <v>44840.702974537038</v>
      </c>
      <c r="C1980" s="90">
        <v>5000</v>
      </c>
      <c r="D1980" s="91" t="s">
        <v>4248</v>
      </c>
    </row>
    <row r="1981" spans="2:4" x14ac:dyDescent="0.25">
      <c r="B1981" s="179">
        <v>44840.707650462966</v>
      </c>
      <c r="C1981" s="90">
        <v>500</v>
      </c>
      <c r="D1981" s="91" t="s">
        <v>7290</v>
      </c>
    </row>
    <row r="1982" spans="2:4" x14ac:dyDescent="0.25">
      <c r="B1982" s="179">
        <v>44840.71361111111</v>
      </c>
      <c r="C1982" s="90">
        <v>27.26</v>
      </c>
      <c r="D1982" s="91" t="s">
        <v>7793</v>
      </c>
    </row>
    <row r="1983" spans="2:4" x14ac:dyDescent="0.25">
      <c r="B1983" s="179">
        <v>44840.713750000003</v>
      </c>
      <c r="C1983" s="90">
        <v>15</v>
      </c>
      <c r="D1983" s="91" t="s">
        <v>12747</v>
      </c>
    </row>
    <row r="1984" spans="2:4" x14ac:dyDescent="0.25">
      <c r="B1984" s="179">
        <v>44840.714756944442</v>
      </c>
      <c r="C1984" s="90">
        <v>300</v>
      </c>
      <c r="D1984" s="91" t="s">
        <v>1542</v>
      </c>
    </row>
    <row r="1985" spans="2:4" x14ac:dyDescent="0.25">
      <c r="B1985" s="179">
        <v>44840.719571759262</v>
      </c>
      <c r="C1985" s="90">
        <v>50</v>
      </c>
      <c r="D1985" s="91" t="s">
        <v>1656</v>
      </c>
    </row>
    <row r="1986" spans="2:4" x14ac:dyDescent="0.25">
      <c r="B1986" s="179">
        <v>44840.731990740744</v>
      </c>
      <c r="C1986" s="90">
        <v>500</v>
      </c>
      <c r="D1986" s="91" t="s">
        <v>12748</v>
      </c>
    </row>
    <row r="1987" spans="2:4" x14ac:dyDescent="0.25">
      <c r="B1987" s="179">
        <v>44840.741608796299</v>
      </c>
      <c r="C1987" s="90">
        <v>10</v>
      </c>
      <c r="D1987" s="91" t="s">
        <v>317</v>
      </c>
    </row>
    <row r="1988" spans="2:4" x14ac:dyDescent="0.25">
      <c r="B1988" s="179">
        <v>44840.742939814816</v>
      </c>
      <c r="C1988" s="90">
        <v>3000</v>
      </c>
      <c r="D1988" s="91" t="s">
        <v>2465</v>
      </c>
    </row>
    <row r="1989" spans="2:4" x14ac:dyDescent="0.25">
      <c r="B1989" s="179">
        <v>44840.746631944443</v>
      </c>
      <c r="C1989" s="90">
        <v>5.38</v>
      </c>
      <c r="D1989" s="91" t="s">
        <v>7430</v>
      </c>
    </row>
    <row r="1990" spans="2:4" x14ac:dyDescent="0.25">
      <c r="B1990" s="179">
        <v>44840.748530092591</v>
      </c>
      <c r="C1990" s="90">
        <v>100</v>
      </c>
      <c r="D1990" s="91" t="s">
        <v>4283</v>
      </c>
    </row>
    <row r="1991" spans="2:4" x14ac:dyDescent="0.25">
      <c r="B1991" s="179">
        <v>44840.753159722219</v>
      </c>
      <c r="C1991" s="90">
        <v>79</v>
      </c>
      <c r="D1991" s="91" t="s">
        <v>419</v>
      </c>
    </row>
    <row r="1992" spans="2:4" x14ac:dyDescent="0.25">
      <c r="B1992" s="179">
        <v>44840.765787037039</v>
      </c>
      <c r="C1992" s="90">
        <v>5.5</v>
      </c>
      <c r="D1992" s="91" t="s">
        <v>12749</v>
      </c>
    </row>
    <row r="1993" spans="2:4" x14ac:dyDescent="0.25">
      <c r="B1993" s="179">
        <v>44840.766562500001</v>
      </c>
      <c r="C1993" s="90">
        <v>400</v>
      </c>
      <c r="D1993" s="91" t="s">
        <v>10023</v>
      </c>
    </row>
    <row r="1994" spans="2:4" x14ac:dyDescent="0.25">
      <c r="B1994" s="179">
        <v>44840.768252314818</v>
      </c>
      <c r="C1994" s="90">
        <v>100</v>
      </c>
      <c r="D1994" s="91" t="s">
        <v>485</v>
      </c>
    </row>
    <row r="1995" spans="2:4" x14ac:dyDescent="0.25">
      <c r="B1995" s="179">
        <v>44840.769687499997</v>
      </c>
      <c r="C1995" s="90">
        <v>45.64</v>
      </c>
      <c r="D1995" s="91" t="s">
        <v>1608</v>
      </c>
    </row>
    <row r="1996" spans="2:4" x14ac:dyDescent="0.25">
      <c r="B1996" s="179">
        <v>44840.776550925926</v>
      </c>
      <c r="C1996" s="90">
        <v>1</v>
      </c>
      <c r="D1996" s="91" t="s">
        <v>329</v>
      </c>
    </row>
    <row r="1997" spans="2:4" x14ac:dyDescent="0.25">
      <c r="B1997" s="179">
        <v>44840.782013888886</v>
      </c>
      <c r="C1997" s="90">
        <v>7</v>
      </c>
      <c r="D1997" s="91" t="s">
        <v>2140</v>
      </c>
    </row>
    <row r="1998" spans="2:4" x14ac:dyDescent="0.25">
      <c r="B1998" s="179">
        <v>44840.782905092594</v>
      </c>
      <c r="C1998" s="90">
        <v>22.69</v>
      </c>
      <c r="D1998" s="91" t="s">
        <v>4141</v>
      </c>
    </row>
    <row r="1999" spans="2:4" x14ac:dyDescent="0.25">
      <c r="B1999" s="179">
        <v>44840.785219907404</v>
      </c>
      <c r="C1999" s="90">
        <v>1</v>
      </c>
      <c r="D1999" s="91" t="s">
        <v>5677</v>
      </c>
    </row>
    <row r="2000" spans="2:4" x14ac:dyDescent="0.25">
      <c r="B2000" s="179">
        <v>44840.790173611109</v>
      </c>
      <c r="C2000" s="90">
        <v>3</v>
      </c>
      <c r="D2000" s="91" t="s">
        <v>60</v>
      </c>
    </row>
    <row r="2001" spans="2:4" x14ac:dyDescent="0.25">
      <c r="B2001" s="179">
        <v>44840.790601851855</v>
      </c>
      <c r="C2001" s="90">
        <v>300</v>
      </c>
      <c r="D2001" s="91" t="s">
        <v>12750</v>
      </c>
    </row>
    <row r="2002" spans="2:4" x14ac:dyDescent="0.25">
      <c r="B2002" s="179">
        <v>44840.791215277779</v>
      </c>
      <c r="C2002" s="90">
        <v>47.65</v>
      </c>
      <c r="D2002" s="91" t="s">
        <v>7439</v>
      </c>
    </row>
    <row r="2003" spans="2:4" x14ac:dyDescent="0.25">
      <c r="B2003" s="179">
        <v>44840.796550925923</v>
      </c>
      <c r="C2003" s="90">
        <v>43.46</v>
      </c>
      <c r="D2003" s="91" t="s">
        <v>12751</v>
      </c>
    </row>
    <row r="2004" spans="2:4" x14ac:dyDescent="0.25">
      <c r="B2004" s="179">
        <v>44840.798136574071</v>
      </c>
      <c r="C2004" s="90">
        <v>1.94</v>
      </c>
      <c r="D2004" s="91" t="s">
        <v>4284</v>
      </c>
    </row>
    <row r="2005" spans="2:4" x14ac:dyDescent="0.25">
      <c r="B2005" s="179">
        <v>44840.799571759257</v>
      </c>
      <c r="C2005" s="90">
        <v>100</v>
      </c>
      <c r="D2005" s="91" t="s">
        <v>4610</v>
      </c>
    </row>
    <row r="2006" spans="2:4" x14ac:dyDescent="0.25">
      <c r="B2006" s="179">
        <v>44840.801793981482</v>
      </c>
      <c r="C2006" s="90">
        <v>930</v>
      </c>
      <c r="D2006" s="91" t="s">
        <v>1617</v>
      </c>
    </row>
    <row r="2007" spans="2:4" x14ac:dyDescent="0.25">
      <c r="B2007" s="179">
        <v>44840.806817129633</v>
      </c>
      <c r="C2007" s="90">
        <v>700</v>
      </c>
      <c r="D2007" s="91" t="s">
        <v>7102</v>
      </c>
    </row>
    <row r="2008" spans="2:4" x14ac:dyDescent="0.25">
      <c r="B2008" s="179">
        <v>44840.808252314811</v>
      </c>
      <c r="C2008" s="90">
        <v>17.510000000000002</v>
      </c>
      <c r="D2008" s="91" t="s">
        <v>12752</v>
      </c>
    </row>
    <row r="2009" spans="2:4" x14ac:dyDescent="0.25">
      <c r="B2009" s="179">
        <v>44840.814675925925</v>
      </c>
      <c r="C2009" s="90">
        <v>200</v>
      </c>
      <c r="D2009" s="91" t="s">
        <v>199</v>
      </c>
    </row>
    <row r="2010" spans="2:4" x14ac:dyDescent="0.25">
      <c r="B2010" s="179">
        <v>44840.817997685182</v>
      </c>
      <c r="C2010" s="90">
        <v>40.369999999999997</v>
      </c>
      <c r="D2010" s="91" t="s">
        <v>12753</v>
      </c>
    </row>
    <row r="2011" spans="2:4" x14ac:dyDescent="0.25">
      <c r="B2011" s="179">
        <v>44840.821284722224</v>
      </c>
      <c r="C2011" s="90">
        <v>7.81</v>
      </c>
      <c r="D2011" s="91" t="s">
        <v>12754</v>
      </c>
    </row>
    <row r="2012" spans="2:4" x14ac:dyDescent="0.25">
      <c r="B2012" s="179">
        <v>44840.822372685187</v>
      </c>
      <c r="C2012" s="90">
        <v>500</v>
      </c>
      <c r="D2012" s="91" t="s">
        <v>4654</v>
      </c>
    </row>
    <row r="2013" spans="2:4" x14ac:dyDescent="0.25">
      <c r="B2013" s="179">
        <v>44840.822708333333</v>
      </c>
      <c r="C2013" s="90">
        <v>500</v>
      </c>
      <c r="D2013" s="91" t="s">
        <v>5887</v>
      </c>
    </row>
    <row r="2014" spans="2:4" x14ac:dyDescent="0.25">
      <c r="B2014" s="179">
        <v>44840.827141203707</v>
      </c>
      <c r="C2014" s="90">
        <v>21</v>
      </c>
      <c r="D2014" s="91" t="s">
        <v>6753</v>
      </c>
    </row>
    <row r="2015" spans="2:4" x14ac:dyDescent="0.25">
      <c r="B2015" s="179">
        <v>44840.82880787037</v>
      </c>
      <c r="C2015" s="90">
        <v>500</v>
      </c>
      <c r="D2015" s="91" t="s">
        <v>35</v>
      </c>
    </row>
    <row r="2016" spans="2:4" x14ac:dyDescent="0.25">
      <c r="B2016" s="179">
        <v>44840.834108796298</v>
      </c>
      <c r="C2016" s="90">
        <v>10.029999999999999</v>
      </c>
      <c r="D2016" s="91" t="s">
        <v>12755</v>
      </c>
    </row>
    <row r="2017" spans="2:4" x14ac:dyDescent="0.25">
      <c r="B2017" s="179">
        <v>44840.838807870372</v>
      </c>
      <c r="C2017" s="90">
        <v>15000</v>
      </c>
      <c r="D2017" s="91" t="s">
        <v>474</v>
      </c>
    </row>
    <row r="2018" spans="2:4" x14ac:dyDescent="0.25">
      <c r="B2018" s="179">
        <v>44840.840138888889</v>
      </c>
      <c r="C2018" s="90">
        <v>100</v>
      </c>
      <c r="D2018" s="91" t="s">
        <v>4084</v>
      </c>
    </row>
    <row r="2019" spans="2:4" x14ac:dyDescent="0.25">
      <c r="B2019" s="179">
        <v>44840.840451388889</v>
      </c>
      <c r="C2019" s="90">
        <v>10</v>
      </c>
      <c r="D2019" s="91" t="s">
        <v>2120</v>
      </c>
    </row>
    <row r="2020" spans="2:4" x14ac:dyDescent="0.25">
      <c r="B2020" s="179">
        <v>44840.849756944444</v>
      </c>
      <c r="C2020" s="90">
        <v>50</v>
      </c>
      <c r="D2020" s="91" t="s">
        <v>2593</v>
      </c>
    </row>
    <row r="2021" spans="2:4" x14ac:dyDescent="0.25">
      <c r="B2021" s="179">
        <v>44840.851956018516</v>
      </c>
      <c r="C2021" s="90">
        <v>350</v>
      </c>
      <c r="D2021" s="91" t="s">
        <v>12756</v>
      </c>
    </row>
    <row r="2022" spans="2:4" x14ac:dyDescent="0.25">
      <c r="B2022" s="179">
        <v>44840.852719907409</v>
      </c>
      <c r="C2022" s="90">
        <v>1000</v>
      </c>
      <c r="D2022" s="91" t="s">
        <v>855</v>
      </c>
    </row>
    <row r="2023" spans="2:4" x14ac:dyDescent="0.25">
      <c r="B2023" s="179">
        <v>44840.856412037036</v>
      </c>
      <c r="C2023" s="90">
        <v>4.3</v>
      </c>
      <c r="D2023" s="91" t="s">
        <v>63</v>
      </c>
    </row>
    <row r="2024" spans="2:4" x14ac:dyDescent="0.25">
      <c r="B2024" s="179">
        <v>44840.859872685185</v>
      </c>
      <c r="C2024" s="90">
        <v>57</v>
      </c>
      <c r="D2024" s="91" t="s">
        <v>334</v>
      </c>
    </row>
    <row r="2025" spans="2:4" x14ac:dyDescent="0.25">
      <c r="B2025" s="179">
        <v>44840.864189814813</v>
      </c>
      <c r="C2025" s="90">
        <v>100</v>
      </c>
      <c r="D2025" s="91" t="s">
        <v>95</v>
      </c>
    </row>
    <row r="2026" spans="2:4" x14ac:dyDescent="0.25">
      <c r="B2026" s="179">
        <v>44840.86614583333</v>
      </c>
      <c r="C2026" s="90">
        <v>21.1</v>
      </c>
      <c r="D2026" s="91" t="s">
        <v>1506</v>
      </c>
    </row>
    <row r="2027" spans="2:4" x14ac:dyDescent="0.25">
      <c r="B2027" s="179">
        <v>44840.873229166667</v>
      </c>
      <c r="C2027" s="90">
        <v>2000</v>
      </c>
      <c r="D2027" s="91" t="s">
        <v>170</v>
      </c>
    </row>
    <row r="2028" spans="2:4" x14ac:dyDescent="0.25">
      <c r="B2028" s="179">
        <v>44840.880370370367</v>
      </c>
      <c r="C2028" s="90">
        <v>41</v>
      </c>
      <c r="D2028" s="91" t="s">
        <v>1348</v>
      </c>
    </row>
    <row r="2029" spans="2:4" x14ac:dyDescent="0.25">
      <c r="B2029" s="179">
        <v>44840.882939814815</v>
      </c>
      <c r="C2029" s="90">
        <v>5000</v>
      </c>
      <c r="D2029" s="91" t="s">
        <v>1565</v>
      </c>
    </row>
    <row r="2030" spans="2:4" x14ac:dyDescent="0.25">
      <c r="B2030" s="179">
        <v>44840.883043981485</v>
      </c>
      <c r="C2030" s="90">
        <v>32.92</v>
      </c>
      <c r="D2030" s="91" t="s">
        <v>849</v>
      </c>
    </row>
    <row r="2031" spans="2:4" x14ac:dyDescent="0.25">
      <c r="B2031" s="179">
        <v>44840.884062500001</v>
      </c>
      <c r="C2031" s="90">
        <v>20</v>
      </c>
      <c r="D2031" s="91" t="s">
        <v>855</v>
      </c>
    </row>
    <row r="2032" spans="2:4" x14ac:dyDescent="0.25">
      <c r="B2032" s="179">
        <v>44840.884687500002</v>
      </c>
      <c r="C2032" s="90">
        <v>2</v>
      </c>
      <c r="D2032" s="91" t="s">
        <v>855</v>
      </c>
    </row>
    <row r="2033" spans="2:4" x14ac:dyDescent="0.25">
      <c r="B2033" s="179">
        <v>44840.888182870367</v>
      </c>
      <c r="C2033" s="90">
        <v>500</v>
      </c>
      <c r="D2033" s="91" t="s">
        <v>1483</v>
      </c>
    </row>
    <row r="2034" spans="2:4" x14ac:dyDescent="0.25">
      <c r="B2034" s="179">
        <v>44840.919212962966</v>
      </c>
      <c r="C2034" s="90">
        <v>200</v>
      </c>
      <c r="D2034" s="91" t="s">
        <v>3860</v>
      </c>
    </row>
    <row r="2035" spans="2:4" x14ac:dyDescent="0.25">
      <c r="B2035" s="179">
        <v>44840.920324074075</v>
      </c>
      <c r="C2035" s="90">
        <v>1000</v>
      </c>
      <c r="D2035" s="91" t="s">
        <v>1597</v>
      </c>
    </row>
    <row r="2036" spans="2:4" x14ac:dyDescent="0.25">
      <c r="B2036" s="179">
        <v>44840.922071759262</v>
      </c>
      <c r="C2036" s="90">
        <v>400</v>
      </c>
      <c r="D2036" s="91" t="s">
        <v>4099</v>
      </c>
    </row>
    <row r="2037" spans="2:4" x14ac:dyDescent="0.25">
      <c r="B2037" s="179">
        <v>44840.930046296293</v>
      </c>
      <c r="C2037" s="90">
        <v>30</v>
      </c>
      <c r="D2037" s="91" t="s">
        <v>444</v>
      </c>
    </row>
    <row r="2038" spans="2:4" x14ac:dyDescent="0.25">
      <c r="B2038" s="179">
        <v>44840.930312500001</v>
      </c>
      <c r="C2038" s="90">
        <v>1000</v>
      </c>
      <c r="D2038" s="91" t="s">
        <v>1113</v>
      </c>
    </row>
    <row r="2039" spans="2:4" x14ac:dyDescent="0.25">
      <c r="B2039" s="179">
        <v>44840.93540509259</v>
      </c>
      <c r="C2039" s="90">
        <v>35</v>
      </c>
      <c r="D2039" s="91" t="s">
        <v>7397</v>
      </c>
    </row>
    <row r="2040" spans="2:4" x14ac:dyDescent="0.25">
      <c r="B2040" s="179">
        <v>44840.936840277776</v>
      </c>
      <c r="C2040" s="90">
        <v>2.38</v>
      </c>
      <c r="D2040" s="91" t="s">
        <v>5969</v>
      </c>
    </row>
    <row r="2041" spans="2:4" x14ac:dyDescent="0.25">
      <c r="B2041" s="179">
        <v>44840.942025462966</v>
      </c>
      <c r="C2041" s="90">
        <v>1.95</v>
      </c>
      <c r="D2041" s="91" t="s">
        <v>12757</v>
      </c>
    </row>
    <row r="2042" spans="2:4" x14ac:dyDescent="0.25">
      <c r="B2042" s="179">
        <v>44840.943182870367</v>
      </c>
      <c r="C2042" s="90">
        <v>20</v>
      </c>
      <c r="D2042" s="91" t="s">
        <v>12507</v>
      </c>
    </row>
    <row r="2043" spans="2:4" x14ac:dyDescent="0.25">
      <c r="B2043" s="179">
        <v>44840.945868055554</v>
      </c>
      <c r="C2043" s="90">
        <v>200</v>
      </c>
      <c r="D2043" s="91" t="s">
        <v>372</v>
      </c>
    </row>
    <row r="2044" spans="2:4" x14ac:dyDescent="0.25">
      <c r="B2044" s="179">
        <v>44840.947094907409</v>
      </c>
      <c r="C2044" s="90">
        <v>10</v>
      </c>
      <c r="D2044" s="91" t="s">
        <v>1667</v>
      </c>
    </row>
    <row r="2045" spans="2:4" x14ac:dyDescent="0.25">
      <c r="B2045" s="179">
        <v>44840.952210648145</v>
      </c>
      <c r="C2045" s="90">
        <v>9.5</v>
      </c>
      <c r="D2045" s="91" t="s">
        <v>12758</v>
      </c>
    </row>
    <row r="2046" spans="2:4" x14ac:dyDescent="0.25">
      <c r="B2046" s="179">
        <v>44840.958807870367</v>
      </c>
      <c r="C2046" s="90">
        <v>213.7</v>
      </c>
      <c r="D2046" s="91" t="s">
        <v>380</v>
      </c>
    </row>
    <row r="2047" spans="2:4" x14ac:dyDescent="0.25">
      <c r="B2047" s="179">
        <v>44840.960115740738</v>
      </c>
      <c r="C2047" s="90">
        <v>516</v>
      </c>
      <c r="D2047" s="91" t="s">
        <v>4215</v>
      </c>
    </row>
    <row r="2048" spans="2:4" x14ac:dyDescent="0.25">
      <c r="B2048" s="179">
        <v>44840.960162037038</v>
      </c>
      <c r="C2048" s="90">
        <v>620</v>
      </c>
      <c r="D2048" s="91" t="s">
        <v>5762</v>
      </c>
    </row>
    <row r="2049" spans="2:4" x14ac:dyDescent="0.25">
      <c r="B2049" s="179">
        <v>44840.96025462963</v>
      </c>
      <c r="C2049" s="90">
        <v>158</v>
      </c>
      <c r="D2049" s="91" t="s">
        <v>1531</v>
      </c>
    </row>
    <row r="2050" spans="2:4" x14ac:dyDescent="0.25">
      <c r="B2050" s="179">
        <v>44840.960312499999</v>
      </c>
      <c r="C2050" s="90">
        <v>27</v>
      </c>
      <c r="D2050" s="91" t="s">
        <v>1518</v>
      </c>
    </row>
    <row r="2051" spans="2:4" x14ac:dyDescent="0.25">
      <c r="B2051" s="179">
        <v>44840.960474537038</v>
      </c>
      <c r="C2051" s="90">
        <v>508</v>
      </c>
      <c r="D2051" s="91" t="s">
        <v>1391</v>
      </c>
    </row>
    <row r="2052" spans="2:4" x14ac:dyDescent="0.25">
      <c r="B2052" s="179">
        <v>44840.96056712963</v>
      </c>
      <c r="C2052" s="90">
        <v>560</v>
      </c>
      <c r="D2052" s="91" t="s">
        <v>457</v>
      </c>
    </row>
    <row r="2053" spans="2:4" x14ac:dyDescent="0.25">
      <c r="B2053" s="179">
        <v>44840.960729166669</v>
      </c>
      <c r="C2053" s="90">
        <v>802</v>
      </c>
      <c r="D2053" s="91" t="s">
        <v>4124</v>
      </c>
    </row>
    <row r="2054" spans="2:4" x14ac:dyDescent="0.25">
      <c r="B2054" s="179">
        <v>44840.960763888892</v>
      </c>
      <c r="C2054" s="90">
        <v>36</v>
      </c>
      <c r="D2054" s="91" t="s">
        <v>1529</v>
      </c>
    </row>
    <row r="2055" spans="2:4" x14ac:dyDescent="0.25">
      <c r="B2055" s="179">
        <v>44840.9609375</v>
      </c>
      <c r="C2055" s="90">
        <v>26</v>
      </c>
      <c r="D2055" s="91" t="s">
        <v>203</v>
      </c>
    </row>
    <row r="2056" spans="2:4" x14ac:dyDescent="0.25">
      <c r="B2056" s="179">
        <v>44840.960960648146</v>
      </c>
      <c r="C2056" s="90">
        <v>268</v>
      </c>
      <c r="D2056" s="91" t="s">
        <v>1522</v>
      </c>
    </row>
    <row r="2057" spans="2:4" x14ac:dyDescent="0.25">
      <c r="B2057" s="179">
        <v>44840.961296296293</v>
      </c>
      <c r="C2057" s="90">
        <v>100</v>
      </c>
      <c r="D2057" s="91" t="s">
        <v>9998</v>
      </c>
    </row>
    <row r="2058" spans="2:4" x14ac:dyDescent="0.25">
      <c r="B2058" s="179">
        <v>44840.961354166669</v>
      </c>
      <c r="C2058" s="90">
        <v>9</v>
      </c>
      <c r="D2058" s="91" t="s">
        <v>378</v>
      </c>
    </row>
    <row r="2059" spans="2:4" x14ac:dyDescent="0.25">
      <c r="B2059" s="179">
        <v>44840.961423611108</v>
      </c>
      <c r="C2059" s="90">
        <v>434</v>
      </c>
      <c r="D2059" s="91" t="s">
        <v>1528</v>
      </c>
    </row>
    <row r="2060" spans="2:4" x14ac:dyDescent="0.25">
      <c r="B2060" s="179">
        <v>44840.961446759262</v>
      </c>
      <c r="C2060" s="90">
        <v>409</v>
      </c>
      <c r="D2060" s="91" t="s">
        <v>6816</v>
      </c>
    </row>
    <row r="2061" spans="2:4" x14ac:dyDescent="0.25">
      <c r="B2061" s="179">
        <v>44840.961493055554</v>
      </c>
      <c r="C2061" s="90">
        <v>287</v>
      </c>
      <c r="D2061" s="91" t="s">
        <v>3771</v>
      </c>
    </row>
    <row r="2062" spans="2:4" x14ac:dyDescent="0.25">
      <c r="B2062" s="179">
        <v>44840.961516203701</v>
      </c>
      <c r="C2062" s="90">
        <v>109</v>
      </c>
      <c r="D2062" s="91" t="s">
        <v>7654</v>
      </c>
    </row>
    <row r="2063" spans="2:4" x14ac:dyDescent="0.25">
      <c r="B2063" s="179">
        <v>44840.961759259262</v>
      </c>
      <c r="C2063" s="90">
        <v>200</v>
      </c>
      <c r="D2063" s="91" t="s">
        <v>1530</v>
      </c>
    </row>
    <row r="2064" spans="2:4" x14ac:dyDescent="0.25">
      <c r="B2064" s="179">
        <v>44840.961759259262</v>
      </c>
      <c r="C2064" s="90">
        <v>888</v>
      </c>
      <c r="D2064" s="91" t="s">
        <v>4522</v>
      </c>
    </row>
    <row r="2065" spans="2:4" x14ac:dyDescent="0.25">
      <c r="B2065" s="179">
        <v>44840.961863425924</v>
      </c>
      <c r="C2065" s="90">
        <v>864</v>
      </c>
      <c r="D2065" s="91" t="s">
        <v>1909</v>
      </c>
    </row>
    <row r="2066" spans="2:4" x14ac:dyDescent="0.25">
      <c r="B2066" s="179">
        <v>44840.962453703702</v>
      </c>
      <c r="C2066" s="90">
        <v>192</v>
      </c>
      <c r="D2066" s="91" t="s">
        <v>3803</v>
      </c>
    </row>
    <row r="2067" spans="2:4" x14ac:dyDescent="0.25">
      <c r="B2067" s="179">
        <v>44840.962488425925</v>
      </c>
      <c r="C2067" s="90">
        <v>293</v>
      </c>
      <c r="D2067" s="91" t="s">
        <v>2461</v>
      </c>
    </row>
    <row r="2068" spans="2:4" x14ac:dyDescent="0.25">
      <c r="B2068" s="179">
        <v>44840.962893518517</v>
      </c>
      <c r="C2068" s="90">
        <v>235</v>
      </c>
      <c r="D2068" s="91" t="s">
        <v>1155</v>
      </c>
    </row>
    <row r="2069" spans="2:4" x14ac:dyDescent="0.25">
      <c r="B2069" s="179">
        <v>44840.962905092594</v>
      </c>
      <c r="C2069" s="90">
        <v>22</v>
      </c>
      <c r="D2069" s="91" t="s">
        <v>1526</v>
      </c>
    </row>
    <row r="2070" spans="2:4" x14ac:dyDescent="0.25">
      <c r="B2070" s="179">
        <v>44840.963634259257</v>
      </c>
      <c r="C2070" s="90">
        <v>69</v>
      </c>
      <c r="D2070" s="91" t="s">
        <v>1978</v>
      </c>
    </row>
    <row r="2071" spans="2:4" x14ac:dyDescent="0.25">
      <c r="B2071" s="179">
        <v>44840.963819444441</v>
      </c>
      <c r="C2071" s="90">
        <v>213</v>
      </c>
      <c r="D2071" s="91" t="s">
        <v>1563</v>
      </c>
    </row>
    <row r="2072" spans="2:4" x14ac:dyDescent="0.25">
      <c r="B2072" s="179">
        <v>44840.963877314818</v>
      </c>
      <c r="C2072" s="90">
        <v>71</v>
      </c>
      <c r="D2072" s="91" t="s">
        <v>1532</v>
      </c>
    </row>
    <row r="2073" spans="2:4" x14ac:dyDescent="0.25">
      <c r="B2073" s="179">
        <v>44840.964097222219</v>
      </c>
      <c r="C2073" s="90">
        <v>53</v>
      </c>
      <c r="D2073" s="91" t="s">
        <v>342</v>
      </c>
    </row>
    <row r="2074" spans="2:4" x14ac:dyDescent="0.25">
      <c r="B2074" s="179">
        <v>44840.964317129627</v>
      </c>
      <c r="C2074" s="90">
        <v>359</v>
      </c>
      <c r="D2074" s="91" t="s">
        <v>5765</v>
      </c>
    </row>
    <row r="2075" spans="2:4" x14ac:dyDescent="0.25">
      <c r="B2075" s="179">
        <v>44840.964317129627</v>
      </c>
      <c r="C2075" s="90">
        <v>203</v>
      </c>
      <c r="D2075" s="91" t="s">
        <v>3960</v>
      </c>
    </row>
    <row r="2076" spans="2:4" x14ac:dyDescent="0.25">
      <c r="B2076" s="179">
        <v>44840.964386574073</v>
      </c>
      <c r="C2076" s="90">
        <v>1229</v>
      </c>
      <c r="D2076" s="91" t="s">
        <v>246</v>
      </c>
    </row>
    <row r="2077" spans="2:4" x14ac:dyDescent="0.25">
      <c r="B2077" s="179">
        <v>44840.964618055557</v>
      </c>
      <c r="C2077" s="90">
        <v>34</v>
      </c>
      <c r="D2077" s="91" t="s">
        <v>1255</v>
      </c>
    </row>
    <row r="2078" spans="2:4" x14ac:dyDescent="0.25">
      <c r="B2078" s="179">
        <v>44840.964722222219</v>
      </c>
      <c r="C2078" s="90">
        <v>304</v>
      </c>
      <c r="D2078" s="91" t="s">
        <v>148</v>
      </c>
    </row>
    <row r="2079" spans="2:4" x14ac:dyDescent="0.25">
      <c r="B2079" s="179">
        <v>44840.964722222219</v>
      </c>
      <c r="C2079" s="90">
        <v>276</v>
      </c>
      <c r="D2079" s="91" t="s">
        <v>4249</v>
      </c>
    </row>
    <row r="2080" spans="2:4" x14ac:dyDescent="0.25">
      <c r="B2080" s="179">
        <v>44840.964733796296</v>
      </c>
      <c r="C2080" s="90">
        <v>122</v>
      </c>
      <c r="D2080" s="91" t="s">
        <v>5323</v>
      </c>
    </row>
    <row r="2081" spans="2:4" x14ac:dyDescent="0.25">
      <c r="B2081" s="179">
        <v>44840.964745370373</v>
      </c>
      <c r="C2081" s="90">
        <v>50</v>
      </c>
      <c r="D2081" s="91" t="s">
        <v>4264</v>
      </c>
    </row>
    <row r="2082" spans="2:4" x14ac:dyDescent="0.25">
      <c r="B2082" s="179">
        <v>44840.964756944442</v>
      </c>
      <c r="C2082" s="90">
        <v>594</v>
      </c>
      <c r="D2082" s="91" t="s">
        <v>2157</v>
      </c>
    </row>
    <row r="2083" spans="2:4" x14ac:dyDescent="0.25">
      <c r="B2083" s="179">
        <v>44840.964953703704</v>
      </c>
      <c r="C2083" s="90">
        <v>298</v>
      </c>
      <c r="D2083" s="91" t="s">
        <v>12759</v>
      </c>
    </row>
    <row r="2084" spans="2:4" x14ac:dyDescent="0.25">
      <c r="B2084" s="179">
        <v>44840.965081018519</v>
      </c>
      <c r="C2084" s="90">
        <v>404</v>
      </c>
      <c r="D2084" s="91" t="s">
        <v>951</v>
      </c>
    </row>
    <row r="2085" spans="2:4" x14ac:dyDescent="0.25">
      <c r="B2085" s="179">
        <v>44840.965324074074</v>
      </c>
      <c r="C2085" s="90">
        <v>74</v>
      </c>
      <c r="D2085" s="91" t="s">
        <v>5053</v>
      </c>
    </row>
    <row r="2086" spans="2:4" x14ac:dyDescent="0.25">
      <c r="B2086" s="179">
        <v>44840.965555555558</v>
      </c>
      <c r="C2086" s="90">
        <v>1712</v>
      </c>
      <c r="D2086" s="91" t="s">
        <v>5239</v>
      </c>
    </row>
    <row r="2087" spans="2:4" x14ac:dyDescent="0.25">
      <c r="B2087" s="179">
        <v>44840.965613425928</v>
      </c>
      <c r="C2087" s="90">
        <v>194</v>
      </c>
      <c r="D2087" s="91" t="s">
        <v>667</v>
      </c>
    </row>
    <row r="2088" spans="2:4" x14ac:dyDescent="0.25">
      <c r="B2088" s="179">
        <v>44840.96603009259</v>
      </c>
      <c r="C2088" s="90">
        <v>15</v>
      </c>
      <c r="D2088" s="91" t="s">
        <v>4216</v>
      </c>
    </row>
    <row r="2089" spans="2:4" x14ac:dyDescent="0.25">
      <c r="B2089" s="179">
        <v>44840.966041666667</v>
      </c>
      <c r="C2089" s="90">
        <v>868</v>
      </c>
      <c r="D2089" s="91" t="s">
        <v>12760</v>
      </c>
    </row>
    <row r="2090" spans="2:4" x14ac:dyDescent="0.25">
      <c r="B2090" s="179">
        <v>44840.966099537036</v>
      </c>
      <c r="C2090" s="90">
        <v>332</v>
      </c>
      <c r="D2090" s="91" t="s">
        <v>12761</v>
      </c>
    </row>
    <row r="2091" spans="2:4" x14ac:dyDescent="0.25">
      <c r="B2091" s="179">
        <v>44840.966377314813</v>
      </c>
      <c r="C2091" s="90">
        <v>558</v>
      </c>
      <c r="D2091" s="91" t="s">
        <v>12762</v>
      </c>
    </row>
    <row r="2092" spans="2:4" x14ac:dyDescent="0.25">
      <c r="B2092" s="179">
        <v>44840.966435185182</v>
      </c>
      <c r="C2092" s="90">
        <v>9</v>
      </c>
      <c r="D2092" s="91" t="s">
        <v>4218</v>
      </c>
    </row>
    <row r="2093" spans="2:4" x14ac:dyDescent="0.25">
      <c r="B2093" s="179">
        <v>44840.966689814813</v>
      </c>
      <c r="C2093" s="90">
        <v>171</v>
      </c>
      <c r="D2093" s="91" t="s">
        <v>12763</v>
      </c>
    </row>
    <row r="2094" spans="2:4" x14ac:dyDescent="0.25">
      <c r="B2094" s="179">
        <v>44840.966782407406</v>
      </c>
      <c r="C2094" s="90">
        <v>10</v>
      </c>
      <c r="D2094" s="91" t="s">
        <v>7065</v>
      </c>
    </row>
    <row r="2095" spans="2:4" x14ac:dyDescent="0.25">
      <c r="B2095" s="179">
        <v>44840.966863425929</v>
      </c>
      <c r="C2095" s="90">
        <v>46</v>
      </c>
      <c r="D2095" s="91" t="s">
        <v>4747</v>
      </c>
    </row>
    <row r="2096" spans="2:4" x14ac:dyDescent="0.25">
      <c r="B2096" s="179">
        <v>44840.967094907406</v>
      </c>
      <c r="C2096" s="90">
        <v>568</v>
      </c>
      <c r="D2096" s="91" t="s">
        <v>4092</v>
      </c>
    </row>
    <row r="2097" spans="2:4" x14ac:dyDescent="0.25">
      <c r="B2097" s="179">
        <v>44840.967164351852</v>
      </c>
      <c r="C2097" s="90">
        <v>159</v>
      </c>
      <c r="D2097" s="91" t="s">
        <v>11248</v>
      </c>
    </row>
    <row r="2098" spans="2:4" x14ac:dyDescent="0.25">
      <c r="B2098" s="179">
        <v>44840.967430555553</v>
      </c>
      <c r="C2098" s="90">
        <v>330</v>
      </c>
      <c r="D2098" s="91" t="s">
        <v>4380</v>
      </c>
    </row>
    <row r="2099" spans="2:4" x14ac:dyDescent="0.25">
      <c r="B2099" s="179">
        <v>44840.967465277776</v>
      </c>
      <c r="C2099" s="90">
        <v>533</v>
      </c>
      <c r="D2099" s="91" t="s">
        <v>4726</v>
      </c>
    </row>
    <row r="2100" spans="2:4" x14ac:dyDescent="0.25">
      <c r="B2100" s="179">
        <v>44840.967581018522</v>
      </c>
      <c r="C2100" s="90">
        <v>333</v>
      </c>
      <c r="D2100" s="91" t="s">
        <v>4566</v>
      </c>
    </row>
    <row r="2101" spans="2:4" x14ac:dyDescent="0.25">
      <c r="B2101" s="179">
        <v>44840.967951388891</v>
      </c>
      <c r="C2101" s="90">
        <v>427</v>
      </c>
      <c r="D2101" s="91" t="s">
        <v>1229</v>
      </c>
    </row>
    <row r="2102" spans="2:4" x14ac:dyDescent="0.25">
      <c r="B2102" s="179">
        <v>44840.968043981484</v>
      </c>
      <c r="C2102" s="90">
        <v>133</v>
      </c>
      <c r="D2102" s="91" t="s">
        <v>325</v>
      </c>
    </row>
    <row r="2103" spans="2:4" x14ac:dyDescent="0.25">
      <c r="B2103" s="179">
        <v>44840.968101851853</v>
      </c>
      <c r="C2103" s="90">
        <v>31</v>
      </c>
      <c r="D2103" s="91" t="s">
        <v>12764</v>
      </c>
    </row>
    <row r="2104" spans="2:4" x14ac:dyDescent="0.25">
      <c r="B2104" s="179">
        <v>44840.968148148146</v>
      </c>
      <c r="C2104" s="90">
        <v>399</v>
      </c>
      <c r="D2104" s="91" t="s">
        <v>2619</v>
      </c>
    </row>
    <row r="2105" spans="2:4" x14ac:dyDescent="0.25">
      <c r="B2105" s="179">
        <v>44840.9684837963</v>
      </c>
      <c r="C2105" s="90">
        <v>205</v>
      </c>
      <c r="D2105" s="91" t="s">
        <v>6754</v>
      </c>
    </row>
    <row r="2106" spans="2:4" x14ac:dyDescent="0.25">
      <c r="B2106" s="179">
        <v>44840.968599537038</v>
      </c>
      <c r="C2106" s="90">
        <v>122</v>
      </c>
      <c r="D2106" s="91" t="s">
        <v>1986</v>
      </c>
    </row>
    <row r="2107" spans="2:4" x14ac:dyDescent="0.25">
      <c r="B2107" s="179">
        <v>44840.968634259261</v>
      </c>
      <c r="C2107" s="90">
        <v>44</v>
      </c>
      <c r="D2107" s="91" t="s">
        <v>6827</v>
      </c>
    </row>
    <row r="2108" spans="2:4" x14ac:dyDescent="0.25">
      <c r="B2108" s="179">
        <v>44840.968946759262</v>
      </c>
      <c r="C2108" s="90">
        <v>83</v>
      </c>
      <c r="D2108" s="91" t="s">
        <v>1156</v>
      </c>
    </row>
    <row r="2109" spans="2:4" x14ac:dyDescent="0.25">
      <c r="B2109" s="179">
        <v>44840.969050925924</v>
      </c>
      <c r="C2109" s="90">
        <v>637</v>
      </c>
      <c r="D2109" s="91" t="s">
        <v>5203</v>
      </c>
    </row>
    <row r="2110" spans="2:4" x14ac:dyDescent="0.25">
      <c r="B2110" s="179">
        <v>44840.969155092593</v>
      </c>
      <c r="C2110" s="90">
        <v>2923</v>
      </c>
      <c r="D2110" s="91" t="s">
        <v>2259</v>
      </c>
    </row>
    <row r="2111" spans="2:4" x14ac:dyDescent="0.25">
      <c r="B2111" s="179">
        <v>44840.969247685185</v>
      </c>
      <c r="C2111" s="90">
        <v>42</v>
      </c>
      <c r="D2111" s="91" t="s">
        <v>12765</v>
      </c>
    </row>
    <row r="2112" spans="2:4" x14ac:dyDescent="0.25">
      <c r="B2112" s="179">
        <v>44840.969537037039</v>
      </c>
      <c r="C2112" s="90">
        <v>254</v>
      </c>
      <c r="D2112" s="91" t="s">
        <v>12766</v>
      </c>
    </row>
    <row r="2113" spans="2:4" x14ac:dyDescent="0.25">
      <c r="B2113" s="179">
        <v>44840.969629629632</v>
      </c>
      <c r="C2113" s="90">
        <v>165</v>
      </c>
      <c r="D2113" s="91" t="s">
        <v>343</v>
      </c>
    </row>
    <row r="2114" spans="2:4" x14ac:dyDescent="0.25">
      <c r="B2114" s="179">
        <v>44840.969861111109</v>
      </c>
      <c r="C2114" s="90">
        <v>334</v>
      </c>
      <c r="D2114" s="91" t="s">
        <v>264</v>
      </c>
    </row>
    <row r="2115" spans="2:4" x14ac:dyDescent="0.25">
      <c r="B2115" s="179">
        <v>44840.969976851855</v>
      </c>
      <c r="C2115" s="90">
        <v>114</v>
      </c>
      <c r="D2115" s="91" t="s">
        <v>4757</v>
      </c>
    </row>
    <row r="2116" spans="2:4" x14ac:dyDescent="0.25">
      <c r="B2116" s="179">
        <v>44840.97016203704</v>
      </c>
      <c r="C2116" s="90">
        <v>148</v>
      </c>
      <c r="D2116" s="91" t="s">
        <v>12767</v>
      </c>
    </row>
    <row r="2117" spans="2:4" x14ac:dyDescent="0.25">
      <c r="B2117" s="179">
        <v>44840.970196759263</v>
      </c>
      <c r="C2117" s="90">
        <v>128</v>
      </c>
      <c r="D2117" s="91" t="s">
        <v>744</v>
      </c>
    </row>
    <row r="2118" spans="2:4" x14ac:dyDescent="0.25">
      <c r="B2118" s="179">
        <v>44840.970763888887</v>
      </c>
      <c r="C2118" s="90">
        <v>1000</v>
      </c>
      <c r="D2118" s="91" t="s">
        <v>1008</v>
      </c>
    </row>
    <row r="2119" spans="2:4" x14ac:dyDescent="0.25">
      <c r="B2119" s="179">
        <v>44840.97378472222</v>
      </c>
      <c r="C2119" s="90">
        <v>20</v>
      </c>
      <c r="D2119" s="91" t="s">
        <v>7143</v>
      </c>
    </row>
    <row r="2120" spans="2:4" x14ac:dyDescent="0.25">
      <c r="B2120" s="179">
        <v>44840.974131944444</v>
      </c>
      <c r="C2120" s="90">
        <v>500</v>
      </c>
      <c r="D2120" s="91" t="s">
        <v>1094</v>
      </c>
    </row>
    <row r="2121" spans="2:4" x14ac:dyDescent="0.25">
      <c r="B2121" s="179">
        <v>44840.988634259258</v>
      </c>
      <c r="C2121" s="90">
        <v>1000</v>
      </c>
      <c r="D2121" s="91" t="s">
        <v>7726</v>
      </c>
    </row>
    <row r="2122" spans="2:4" x14ac:dyDescent="0.25">
      <c r="B2122" s="179">
        <v>44841.000231481485</v>
      </c>
      <c r="C2122" s="90">
        <v>100</v>
      </c>
      <c r="D2122" s="91" t="s">
        <v>5695</v>
      </c>
    </row>
    <row r="2123" spans="2:4" x14ac:dyDescent="0.25">
      <c r="B2123" s="179">
        <v>44841.016770833332</v>
      </c>
      <c r="C2123" s="90">
        <v>100</v>
      </c>
      <c r="D2123" s="91" t="s">
        <v>3808</v>
      </c>
    </row>
    <row r="2124" spans="2:4" x14ac:dyDescent="0.25">
      <c r="B2124" s="179">
        <v>44841.019201388888</v>
      </c>
      <c r="C2124" s="90">
        <v>20</v>
      </c>
      <c r="D2124" s="91" t="s">
        <v>855</v>
      </c>
    </row>
    <row r="2125" spans="2:4" x14ac:dyDescent="0.25">
      <c r="B2125" s="179">
        <v>44841.024097222224</v>
      </c>
      <c r="C2125" s="90">
        <v>28.42</v>
      </c>
      <c r="D2125" s="91" t="s">
        <v>1289</v>
      </c>
    </row>
    <row r="2126" spans="2:4" x14ac:dyDescent="0.25">
      <c r="B2126" s="179">
        <v>44841.040879629632</v>
      </c>
      <c r="C2126" s="90">
        <v>500</v>
      </c>
      <c r="D2126" s="91" t="s">
        <v>1891</v>
      </c>
    </row>
    <row r="2127" spans="2:4" x14ac:dyDescent="0.25">
      <c r="B2127" s="179">
        <v>44841.051122685189</v>
      </c>
      <c r="C2127" s="90">
        <v>274.41000000000003</v>
      </c>
      <c r="D2127" s="91" t="s">
        <v>4584</v>
      </c>
    </row>
    <row r="2128" spans="2:4" x14ac:dyDescent="0.25">
      <c r="B2128" s="179">
        <v>44841.053298611114</v>
      </c>
      <c r="C2128" s="90">
        <v>60.3</v>
      </c>
      <c r="D2128" s="91" t="s">
        <v>4376</v>
      </c>
    </row>
    <row r="2129" spans="2:4" x14ac:dyDescent="0.25">
      <c r="B2129" s="179">
        <v>44841.095636574071</v>
      </c>
      <c r="C2129" s="90">
        <v>1</v>
      </c>
      <c r="D2129" s="91" t="s">
        <v>1907</v>
      </c>
    </row>
    <row r="2130" spans="2:4" x14ac:dyDescent="0.25">
      <c r="B2130" s="179">
        <v>44841.096388888887</v>
      </c>
      <c r="C2130" s="90">
        <v>1552</v>
      </c>
      <c r="D2130" s="91" t="s">
        <v>7305</v>
      </c>
    </row>
    <row r="2131" spans="2:4" x14ac:dyDescent="0.25">
      <c r="B2131" s="179">
        <v>44841.113611111112</v>
      </c>
      <c r="C2131" s="90">
        <v>300</v>
      </c>
      <c r="D2131" s="91" t="s">
        <v>10104</v>
      </c>
    </row>
    <row r="2132" spans="2:4" x14ac:dyDescent="0.25">
      <c r="B2132" s="179">
        <v>44841.145231481481</v>
      </c>
      <c r="C2132" s="90">
        <v>2.84</v>
      </c>
      <c r="D2132" s="91" t="s">
        <v>12768</v>
      </c>
    </row>
    <row r="2133" spans="2:4" x14ac:dyDescent="0.25">
      <c r="B2133" s="179">
        <v>44841.149293981478</v>
      </c>
      <c r="C2133" s="90">
        <v>32</v>
      </c>
      <c r="D2133" s="91" t="s">
        <v>1508</v>
      </c>
    </row>
    <row r="2134" spans="2:4" x14ac:dyDescent="0.25">
      <c r="B2134" s="179">
        <v>44841.179456018515</v>
      </c>
      <c r="C2134" s="90">
        <v>35</v>
      </c>
      <c r="D2134" s="91" t="s">
        <v>2604</v>
      </c>
    </row>
    <row r="2135" spans="2:4" x14ac:dyDescent="0.25">
      <c r="B2135" s="179">
        <v>44841.185995370368</v>
      </c>
      <c r="C2135" s="90">
        <v>41.58</v>
      </c>
      <c r="D2135" s="91" t="s">
        <v>4310</v>
      </c>
    </row>
    <row r="2136" spans="2:4" x14ac:dyDescent="0.25">
      <c r="B2136" s="179">
        <v>44841.214166666665</v>
      </c>
      <c r="C2136" s="90">
        <v>3112</v>
      </c>
      <c r="D2136" s="91" t="s">
        <v>1517</v>
      </c>
    </row>
    <row r="2137" spans="2:4" x14ac:dyDescent="0.25">
      <c r="B2137" s="179">
        <v>44841.253425925926</v>
      </c>
      <c r="C2137" s="90">
        <v>70</v>
      </c>
      <c r="D2137" s="91" t="s">
        <v>202</v>
      </c>
    </row>
    <row r="2138" spans="2:4" x14ac:dyDescent="0.25">
      <c r="B2138" s="179">
        <v>44841.267083333332</v>
      </c>
      <c r="C2138" s="90">
        <v>6</v>
      </c>
      <c r="D2138" s="91" t="s">
        <v>4957</v>
      </c>
    </row>
    <row r="2139" spans="2:4" x14ac:dyDescent="0.25">
      <c r="B2139" s="179">
        <v>44841.294409722221</v>
      </c>
      <c r="C2139" s="90">
        <v>100</v>
      </c>
      <c r="D2139" s="91" t="s">
        <v>1932</v>
      </c>
    </row>
    <row r="2140" spans="2:4" x14ac:dyDescent="0.25">
      <c r="B2140" s="179">
        <v>44841.306585648148</v>
      </c>
      <c r="C2140" s="90">
        <v>3</v>
      </c>
      <c r="D2140" s="91" t="s">
        <v>282</v>
      </c>
    </row>
    <row r="2141" spans="2:4" x14ac:dyDescent="0.25">
      <c r="B2141" s="179">
        <v>44841.318668981483</v>
      </c>
      <c r="C2141" s="90">
        <v>6.82</v>
      </c>
      <c r="D2141" s="91" t="s">
        <v>5057</v>
      </c>
    </row>
    <row r="2142" spans="2:4" x14ac:dyDescent="0.25">
      <c r="B2142" s="179">
        <v>44841.322453703702</v>
      </c>
      <c r="C2142" s="90">
        <v>100</v>
      </c>
      <c r="D2142" s="91" t="s">
        <v>4591</v>
      </c>
    </row>
    <row r="2143" spans="2:4" x14ac:dyDescent="0.25">
      <c r="B2143" s="179">
        <v>44841.327581018515</v>
      </c>
      <c r="C2143" s="90">
        <v>100</v>
      </c>
      <c r="D2143" s="91" t="s">
        <v>5875</v>
      </c>
    </row>
    <row r="2144" spans="2:4" x14ac:dyDescent="0.25">
      <c r="B2144" s="179">
        <v>44841.331261574072</v>
      </c>
      <c r="C2144" s="90">
        <v>33</v>
      </c>
      <c r="D2144" s="91" t="s">
        <v>5363</v>
      </c>
    </row>
    <row r="2145" spans="2:4" x14ac:dyDescent="0.25">
      <c r="B2145" s="179">
        <v>44841.334606481483</v>
      </c>
      <c r="C2145" s="90">
        <v>1668.78</v>
      </c>
      <c r="D2145" s="91" t="s">
        <v>5649</v>
      </c>
    </row>
    <row r="2146" spans="2:4" x14ac:dyDescent="0.25">
      <c r="B2146" s="179">
        <v>44841.342048611114</v>
      </c>
      <c r="C2146" s="90">
        <v>30</v>
      </c>
      <c r="D2146" s="91" t="s">
        <v>557</v>
      </c>
    </row>
    <row r="2147" spans="2:4" x14ac:dyDescent="0.25">
      <c r="B2147" s="179">
        <v>44841.348460648151</v>
      </c>
      <c r="C2147" s="90">
        <v>70</v>
      </c>
      <c r="D2147" s="91" t="s">
        <v>855</v>
      </c>
    </row>
    <row r="2148" spans="2:4" x14ac:dyDescent="0.25">
      <c r="B2148" s="179">
        <v>44841.352048611108</v>
      </c>
      <c r="C2148" s="90">
        <v>43.87</v>
      </c>
      <c r="D2148" s="91" t="s">
        <v>12769</v>
      </c>
    </row>
    <row r="2149" spans="2:4" x14ac:dyDescent="0.25">
      <c r="B2149" s="179">
        <v>44841.35628472222</v>
      </c>
      <c r="C2149" s="90">
        <v>1.24</v>
      </c>
      <c r="D2149" s="91" t="s">
        <v>4203</v>
      </c>
    </row>
    <row r="2150" spans="2:4" x14ac:dyDescent="0.25">
      <c r="B2150" s="179">
        <v>44841.365694444445</v>
      </c>
      <c r="C2150" s="90">
        <v>1000</v>
      </c>
      <c r="D2150" s="91" t="s">
        <v>5741</v>
      </c>
    </row>
    <row r="2151" spans="2:4" x14ac:dyDescent="0.25">
      <c r="B2151" s="179">
        <v>44841.370891203704</v>
      </c>
      <c r="C2151" s="90">
        <v>100</v>
      </c>
      <c r="D2151" s="91" t="s">
        <v>12770</v>
      </c>
    </row>
    <row r="2152" spans="2:4" x14ac:dyDescent="0.25">
      <c r="B2152" s="179">
        <v>44841.373449074075</v>
      </c>
      <c r="C2152" s="90">
        <v>10</v>
      </c>
      <c r="D2152" s="91" t="s">
        <v>7127</v>
      </c>
    </row>
    <row r="2153" spans="2:4" x14ac:dyDescent="0.25">
      <c r="B2153" s="179">
        <v>44841.374305555553</v>
      </c>
      <c r="C2153" s="90">
        <v>100</v>
      </c>
      <c r="D2153" s="91" t="s">
        <v>1137</v>
      </c>
    </row>
    <row r="2154" spans="2:4" x14ac:dyDescent="0.25">
      <c r="B2154" s="179">
        <v>44841.374513888892</v>
      </c>
      <c r="C2154" s="90">
        <v>3</v>
      </c>
      <c r="D2154" s="91" t="s">
        <v>5061</v>
      </c>
    </row>
    <row r="2155" spans="2:4" x14ac:dyDescent="0.25">
      <c r="B2155" s="179">
        <v>44841.382488425923</v>
      </c>
      <c r="C2155" s="90">
        <v>100</v>
      </c>
      <c r="D2155" s="91" t="s">
        <v>2108</v>
      </c>
    </row>
    <row r="2156" spans="2:4" x14ac:dyDescent="0.25">
      <c r="B2156" s="179">
        <v>44841.386238425926</v>
      </c>
      <c r="C2156" s="90">
        <v>2.25</v>
      </c>
      <c r="D2156" s="91" t="s">
        <v>3884</v>
      </c>
    </row>
    <row r="2157" spans="2:4" x14ac:dyDescent="0.25">
      <c r="B2157" s="179">
        <v>44841.386388888888</v>
      </c>
      <c r="C2157" s="90">
        <v>50</v>
      </c>
      <c r="D2157" s="91" t="s">
        <v>98</v>
      </c>
    </row>
    <row r="2158" spans="2:4" x14ac:dyDescent="0.25">
      <c r="B2158" s="179">
        <v>44841.394317129627</v>
      </c>
      <c r="C2158" s="90">
        <v>22.28</v>
      </c>
      <c r="D2158" s="91" t="s">
        <v>1237</v>
      </c>
    </row>
    <row r="2159" spans="2:4" x14ac:dyDescent="0.25">
      <c r="B2159" s="179">
        <v>44841.395462962966</v>
      </c>
      <c r="C2159" s="90">
        <v>1</v>
      </c>
      <c r="D2159" s="91" t="s">
        <v>12771</v>
      </c>
    </row>
    <row r="2160" spans="2:4" x14ac:dyDescent="0.25">
      <c r="B2160" s="179">
        <v>44841.399004629631</v>
      </c>
      <c r="C2160" s="90">
        <v>50</v>
      </c>
      <c r="D2160" s="91" t="s">
        <v>5068</v>
      </c>
    </row>
    <row r="2161" spans="2:4" x14ac:dyDescent="0.25">
      <c r="B2161" s="179">
        <v>44841.399884259263</v>
      </c>
      <c r="C2161" s="90">
        <v>16</v>
      </c>
      <c r="D2161" s="91" t="s">
        <v>5677</v>
      </c>
    </row>
    <row r="2162" spans="2:4" x14ac:dyDescent="0.25">
      <c r="B2162" s="179">
        <v>44841.400671296295</v>
      </c>
      <c r="C2162" s="90">
        <v>1160</v>
      </c>
      <c r="D2162" s="91" t="s">
        <v>1321</v>
      </c>
    </row>
    <row r="2163" spans="2:4" x14ac:dyDescent="0.25">
      <c r="B2163" s="179">
        <v>44841.401689814818</v>
      </c>
      <c r="C2163" s="90">
        <v>240</v>
      </c>
      <c r="D2163" s="91" t="s">
        <v>1321</v>
      </c>
    </row>
    <row r="2164" spans="2:4" x14ac:dyDescent="0.25">
      <c r="B2164" s="179">
        <v>44841.403032407405</v>
      </c>
      <c r="C2164" s="90">
        <v>702</v>
      </c>
      <c r="D2164" s="91" t="s">
        <v>1321</v>
      </c>
    </row>
    <row r="2165" spans="2:4" x14ac:dyDescent="0.25">
      <c r="B2165" s="179">
        <v>44841.408668981479</v>
      </c>
      <c r="C2165" s="90">
        <v>7.75</v>
      </c>
      <c r="D2165" s="91" t="s">
        <v>6348</v>
      </c>
    </row>
    <row r="2166" spans="2:4" x14ac:dyDescent="0.25">
      <c r="B2166" s="179">
        <v>44841.416979166665</v>
      </c>
      <c r="C2166" s="90">
        <v>100</v>
      </c>
      <c r="D2166" s="91" t="s">
        <v>2147</v>
      </c>
    </row>
    <row r="2167" spans="2:4" x14ac:dyDescent="0.25">
      <c r="B2167" s="179">
        <v>44841.417488425926</v>
      </c>
      <c r="C2167" s="90">
        <v>100</v>
      </c>
      <c r="D2167" s="91" t="s">
        <v>4278</v>
      </c>
    </row>
    <row r="2168" spans="2:4" x14ac:dyDescent="0.25">
      <c r="B2168" s="179">
        <v>44841.418124999997</v>
      </c>
      <c r="C2168" s="90">
        <v>2700</v>
      </c>
      <c r="D2168" s="91" t="s">
        <v>1548</v>
      </c>
    </row>
    <row r="2169" spans="2:4" x14ac:dyDescent="0.25">
      <c r="B2169" s="179">
        <v>44841.419004629628</v>
      </c>
      <c r="C2169" s="90">
        <v>500</v>
      </c>
      <c r="D2169" s="91" t="s">
        <v>930</v>
      </c>
    </row>
    <row r="2170" spans="2:4" x14ac:dyDescent="0.25">
      <c r="B2170" s="179">
        <v>44841.419710648152</v>
      </c>
      <c r="C2170" s="90">
        <v>300</v>
      </c>
      <c r="D2170" s="91" t="s">
        <v>2134</v>
      </c>
    </row>
    <row r="2171" spans="2:4" x14ac:dyDescent="0.25">
      <c r="B2171" s="179">
        <v>44841.419791666667</v>
      </c>
      <c r="C2171" s="90">
        <v>30</v>
      </c>
      <c r="D2171" s="91" t="s">
        <v>1539</v>
      </c>
    </row>
    <row r="2172" spans="2:4" x14ac:dyDescent="0.25">
      <c r="B2172" s="179">
        <v>44841.422256944446</v>
      </c>
      <c r="C2172" s="90">
        <v>200</v>
      </c>
      <c r="D2172" s="91" t="s">
        <v>433</v>
      </c>
    </row>
    <row r="2173" spans="2:4" x14ac:dyDescent="0.25">
      <c r="B2173" s="179">
        <v>44841.422361111108</v>
      </c>
      <c r="C2173" s="90">
        <v>20</v>
      </c>
      <c r="D2173" s="91" t="s">
        <v>2448</v>
      </c>
    </row>
    <row r="2174" spans="2:4" x14ac:dyDescent="0.25">
      <c r="B2174" s="179">
        <v>44841.422361111108</v>
      </c>
      <c r="C2174" s="90">
        <v>30</v>
      </c>
      <c r="D2174" s="91" t="s">
        <v>939</v>
      </c>
    </row>
    <row r="2175" spans="2:4" x14ac:dyDescent="0.25">
      <c r="B2175" s="179">
        <v>44841.422453703701</v>
      </c>
      <c r="C2175" s="90">
        <v>300</v>
      </c>
      <c r="D2175" s="91" t="s">
        <v>3874</v>
      </c>
    </row>
    <row r="2176" spans="2:4" x14ac:dyDescent="0.25">
      <c r="B2176" s="179">
        <v>44841.422488425924</v>
      </c>
      <c r="C2176" s="90">
        <v>1000</v>
      </c>
      <c r="D2176" s="91" t="s">
        <v>1546</v>
      </c>
    </row>
    <row r="2177" spans="2:4" x14ac:dyDescent="0.25">
      <c r="B2177" s="179">
        <v>44841.423750000002</v>
      </c>
      <c r="C2177" s="90">
        <v>150</v>
      </c>
      <c r="D2177" s="91" t="s">
        <v>1543</v>
      </c>
    </row>
    <row r="2178" spans="2:4" x14ac:dyDescent="0.25">
      <c r="B2178" s="179">
        <v>44841.425219907411</v>
      </c>
      <c r="C2178" s="90">
        <v>1000</v>
      </c>
      <c r="D2178" s="91" t="s">
        <v>1227</v>
      </c>
    </row>
    <row r="2179" spans="2:4" x14ac:dyDescent="0.25">
      <c r="B2179" s="179">
        <v>44841.425393518519</v>
      </c>
      <c r="C2179" s="90">
        <v>59.73</v>
      </c>
      <c r="D2179" s="91" t="s">
        <v>261</v>
      </c>
    </row>
    <row r="2180" spans="2:4" x14ac:dyDescent="0.25">
      <c r="B2180" s="179">
        <v>44841.425578703704</v>
      </c>
      <c r="C2180" s="90">
        <v>100</v>
      </c>
      <c r="D2180" s="91" t="s">
        <v>1946</v>
      </c>
    </row>
    <row r="2181" spans="2:4" x14ac:dyDescent="0.25">
      <c r="B2181" s="179">
        <v>44841.425682870373</v>
      </c>
      <c r="C2181" s="90">
        <v>100</v>
      </c>
      <c r="D2181" s="91" t="s">
        <v>682</v>
      </c>
    </row>
    <row r="2182" spans="2:4" x14ac:dyDescent="0.25">
      <c r="B2182" s="179">
        <v>44841.425925925927</v>
      </c>
      <c r="C2182" s="90">
        <v>1000</v>
      </c>
      <c r="D2182" s="91" t="s">
        <v>1513</v>
      </c>
    </row>
    <row r="2183" spans="2:4" x14ac:dyDescent="0.25">
      <c r="B2183" s="179">
        <v>44841.428414351853</v>
      </c>
      <c r="C2183" s="90">
        <v>77</v>
      </c>
      <c r="D2183" s="91" t="s">
        <v>125</v>
      </c>
    </row>
    <row r="2184" spans="2:4" x14ac:dyDescent="0.25">
      <c r="B2184" s="179">
        <v>44841.430208333331</v>
      </c>
      <c r="C2184" s="90">
        <v>400</v>
      </c>
      <c r="D2184" s="91" t="s">
        <v>1540</v>
      </c>
    </row>
    <row r="2185" spans="2:4" x14ac:dyDescent="0.25">
      <c r="B2185" s="179">
        <v>44841.430428240739</v>
      </c>
      <c r="C2185" s="90">
        <v>300</v>
      </c>
      <c r="D2185" s="91" t="s">
        <v>1504</v>
      </c>
    </row>
    <row r="2186" spans="2:4" x14ac:dyDescent="0.25">
      <c r="B2186" s="179">
        <v>44841.430601851855</v>
      </c>
      <c r="C2186" s="90">
        <v>5.41</v>
      </c>
      <c r="D2186" s="91" t="s">
        <v>12772</v>
      </c>
    </row>
    <row r="2187" spans="2:4" x14ac:dyDescent="0.25">
      <c r="B2187" s="179">
        <v>44841.430625000001</v>
      </c>
      <c r="C2187" s="90">
        <v>42.3</v>
      </c>
      <c r="D2187" s="91" t="s">
        <v>1116</v>
      </c>
    </row>
    <row r="2188" spans="2:4" x14ac:dyDescent="0.25">
      <c r="B2188" s="179">
        <v>44841.433749999997</v>
      </c>
      <c r="C2188" s="90">
        <v>1000</v>
      </c>
      <c r="D2188" s="91" t="s">
        <v>166</v>
      </c>
    </row>
    <row r="2189" spans="2:4" x14ac:dyDescent="0.25">
      <c r="B2189" s="179">
        <v>44841.433761574073</v>
      </c>
      <c r="C2189" s="90">
        <v>100</v>
      </c>
      <c r="D2189" s="91" t="s">
        <v>395</v>
      </c>
    </row>
    <row r="2190" spans="2:4" x14ac:dyDescent="0.25">
      <c r="B2190" s="179">
        <v>44841.434016203704</v>
      </c>
      <c r="C2190" s="90">
        <v>300</v>
      </c>
      <c r="D2190" s="91" t="s">
        <v>1537</v>
      </c>
    </row>
    <row r="2191" spans="2:4" x14ac:dyDescent="0.25">
      <c r="B2191" s="179">
        <v>44841.435347222221</v>
      </c>
      <c r="C2191" s="90">
        <v>500</v>
      </c>
      <c r="D2191" s="91" t="s">
        <v>9975</v>
      </c>
    </row>
    <row r="2192" spans="2:4" x14ac:dyDescent="0.25">
      <c r="B2192" s="179">
        <v>44841.436099537037</v>
      </c>
      <c r="C2192" s="90">
        <v>1000</v>
      </c>
      <c r="D2192" s="91" t="s">
        <v>1545</v>
      </c>
    </row>
    <row r="2193" spans="2:4" x14ac:dyDescent="0.25">
      <c r="B2193" s="179">
        <v>44841.436122685183</v>
      </c>
      <c r="C2193" s="90">
        <v>200</v>
      </c>
      <c r="D2193" s="91" t="s">
        <v>1544</v>
      </c>
    </row>
    <row r="2194" spans="2:4" x14ac:dyDescent="0.25">
      <c r="B2194" s="179">
        <v>44841.436296296299</v>
      </c>
      <c r="C2194" s="90">
        <v>500</v>
      </c>
      <c r="D2194" s="91" t="s">
        <v>7116</v>
      </c>
    </row>
    <row r="2195" spans="2:4" x14ac:dyDescent="0.25">
      <c r="B2195" s="179">
        <v>44841.436909722222</v>
      </c>
      <c r="C2195" s="90">
        <v>100</v>
      </c>
      <c r="D2195" s="91" t="s">
        <v>4384</v>
      </c>
    </row>
    <row r="2196" spans="2:4" x14ac:dyDescent="0.25">
      <c r="B2196" s="179">
        <v>44841.440960648149</v>
      </c>
      <c r="C2196" s="90">
        <v>200</v>
      </c>
      <c r="D2196" s="91" t="s">
        <v>5689</v>
      </c>
    </row>
    <row r="2197" spans="2:4" x14ac:dyDescent="0.25">
      <c r="B2197" s="179">
        <v>44841.441874999997</v>
      </c>
      <c r="C2197" s="90">
        <v>1500</v>
      </c>
      <c r="D2197" s="91" t="s">
        <v>2120</v>
      </c>
    </row>
    <row r="2198" spans="2:4" x14ac:dyDescent="0.25">
      <c r="B2198" s="179">
        <v>44841.442337962966</v>
      </c>
      <c r="C2198" s="90">
        <v>200</v>
      </c>
      <c r="D2198" s="91" t="s">
        <v>993</v>
      </c>
    </row>
    <row r="2199" spans="2:4" x14ac:dyDescent="0.25">
      <c r="B2199" s="179">
        <v>44841.442499999997</v>
      </c>
      <c r="C2199" s="90">
        <v>500</v>
      </c>
      <c r="D2199" s="91" t="s">
        <v>1538</v>
      </c>
    </row>
    <row r="2200" spans="2:4" x14ac:dyDescent="0.25">
      <c r="B2200" s="179">
        <v>44841.442627314813</v>
      </c>
      <c r="C2200" s="90">
        <v>250</v>
      </c>
      <c r="D2200" s="91" t="s">
        <v>1547</v>
      </c>
    </row>
    <row r="2201" spans="2:4" x14ac:dyDescent="0.25">
      <c r="B2201" s="179">
        <v>44841.443472222221</v>
      </c>
      <c r="C2201" s="90">
        <v>500</v>
      </c>
      <c r="D2201" s="91" t="s">
        <v>246</v>
      </c>
    </row>
    <row r="2202" spans="2:4" x14ac:dyDescent="0.25">
      <c r="B2202" s="179">
        <v>44841.443749999999</v>
      </c>
      <c r="C2202" s="90">
        <v>4.5999999999999996</v>
      </c>
      <c r="D2202" s="91" t="s">
        <v>5218</v>
      </c>
    </row>
    <row r="2203" spans="2:4" x14ac:dyDescent="0.25">
      <c r="B2203" s="179">
        <v>44841.44390046296</v>
      </c>
      <c r="C2203" s="90">
        <v>10</v>
      </c>
      <c r="D2203" s="91" t="s">
        <v>972</v>
      </c>
    </row>
    <row r="2204" spans="2:4" x14ac:dyDescent="0.25">
      <c r="B2204" s="179">
        <v>44841.444201388891</v>
      </c>
      <c r="C2204" s="90">
        <v>4000</v>
      </c>
      <c r="D2204" s="91" t="s">
        <v>4372</v>
      </c>
    </row>
    <row r="2205" spans="2:4" x14ac:dyDescent="0.25">
      <c r="B2205" s="179">
        <v>44841.445405092592</v>
      </c>
      <c r="C2205" s="90">
        <v>500</v>
      </c>
      <c r="D2205" s="91" t="s">
        <v>6791</v>
      </c>
    </row>
    <row r="2206" spans="2:4" x14ac:dyDescent="0.25">
      <c r="B2206" s="179">
        <v>44841.446342592593</v>
      </c>
      <c r="C2206" s="90">
        <v>100</v>
      </c>
      <c r="D2206" s="91" t="s">
        <v>5973</v>
      </c>
    </row>
    <row r="2207" spans="2:4" x14ac:dyDescent="0.25">
      <c r="B2207" s="179">
        <v>44841.448935185188</v>
      </c>
      <c r="C2207" s="90">
        <v>10</v>
      </c>
      <c r="D2207" s="91" t="s">
        <v>1375</v>
      </c>
    </row>
    <row r="2208" spans="2:4" x14ac:dyDescent="0.25">
      <c r="B2208" s="179">
        <v>44841.453229166669</v>
      </c>
      <c r="C2208" s="90">
        <v>8.1</v>
      </c>
      <c r="D2208" s="91" t="s">
        <v>880</v>
      </c>
    </row>
    <row r="2209" spans="2:4" x14ac:dyDescent="0.25">
      <c r="B2209" s="179">
        <v>44841.454386574071</v>
      </c>
      <c r="C2209" s="90">
        <v>40</v>
      </c>
      <c r="D2209" s="91" t="s">
        <v>12773</v>
      </c>
    </row>
    <row r="2210" spans="2:4" x14ac:dyDescent="0.25">
      <c r="B2210" s="179">
        <v>44841.454652777778</v>
      </c>
      <c r="C2210" s="90">
        <v>100</v>
      </c>
      <c r="D2210" s="91" t="s">
        <v>1541</v>
      </c>
    </row>
    <row r="2211" spans="2:4" x14ac:dyDescent="0.25">
      <c r="B2211" s="179">
        <v>44841.454965277779</v>
      </c>
      <c r="C2211" s="90">
        <v>20</v>
      </c>
      <c r="D2211" s="91" t="s">
        <v>1237</v>
      </c>
    </row>
    <row r="2212" spans="2:4" x14ac:dyDescent="0.25">
      <c r="B2212" s="179">
        <v>44841.456712962965</v>
      </c>
      <c r="C2212" s="90">
        <v>33</v>
      </c>
      <c r="D2212" s="91" t="s">
        <v>922</v>
      </c>
    </row>
    <row r="2213" spans="2:4" x14ac:dyDescent="0.25">
      <c r="B2213" s="179">
        <v>44841.457372685189</v>
      </c>
      <c r="C2213" s="90">
        <v>-1000</v>
      </c>
      <c r="D2213" s="91" t="s">
        <v>940</v>
      </c>
    </row>
    <row r="2214" spans="2:4" x14ac:dyDescent="0.25">
      <c r="B2214" s="179">
        <v>44841.457384259258</v>
      </c>
      <c r="C2214" s="90">
        <v>5000</v>
      </c>
      <c r="D2214" s="91" t="s">
        <v>174</v>
      </c>
    </row>
    <row r="2215" spans="2:4" x14ac:dyDescent="0.25">
      <c r="B2215" s="179">
        <v>44841.457511574074</v>
      </c>
      <c r="C2215" s="90">
        <v>100</v>
      </c>
      <c r="D2215" s="91" t="s">
        <v>548</v>
      </c>
    </row>
    <row r="2216" spans="2:4" x14ac:dyDescent="0.25">
      <c r="B2216" s="179">
        <v>44841.461793981478</v>
      </c>
      <c r="C2216" s="90">
        <v>300</v>
      </c>
      <c r="D2216" s="91" t="s">
        <v>592</v>
      </c>
    </row>
    <row r="2217" spans="2:4" x14ac:dyDescent="0.25">
      <c r="B2217" s="179">
        <v>44841.462071759262</v>
      </c>
      <c r="C2217" s="90">
        <v>18</v>
      </c>
      <c r="D2217" s="91" t="s">
        <v>7209</v>
      </c>
    </row>
    <row r="2218" spans="2:4" x14ac:dyDescent="0.25">
      <c r="B2218" s="179">
        <v>44841.464328703703</v>
      </c>
      <c r="C2218" s="90">
        <v>5000</v>
      </c>
      <c r="D2218" s="91" t="s">
        <v>1449</v>
      </c>
    </row>
    <row r="2219" spans="2:4" x14ac:dyDescent="0.25">
      <c r="B2219" s="179">
        <v>44841.465173611112</v>
      </c>
      <c r="C2219" s="90">
        <v>102</v>
      </c>
      <c r="D2219" s="91" t="s">
        <v>1212</v>
      </c>
    </row>
    <row r="2220" spans="2:4" x14ac:dyDescent="0.25">
      <c r="B2220" s="179">
        <v>44841.465370370373</v>
      </c>
      <c r="C2220" s="90">
        <v>250</v>
      </c>
      <c r="D2220" s="91" t="s">
        <v>7119</v>
      </c>
    </row>
    <row r="2221" spans="2:4" x14ac:dyDescent="0.25">
      <c r="B2221" s="179">
        <v>44841.465636574074</v>
      </c>
      <c r="C2221" s="90">
        <v>50</v>
      </c>
      <c r="D2221" s="91" t="s">
        <v>5987</v>
      </c>
    </row>
    <row r="2222" spans="2:4" x14ac:dyDescent="0.25">
      <c r="B2222" s="179">
        <v>44841.465775462966</v>
      </c>
      <c r="C2222" s="90">
        <v>4</v>
      </c>
      <c r="D2222" s="91" t="s">
        <v>12774</v>
      </c>
    </row>
    <row r="2223" spans="2:4" x14ac:dyDescent="0.25">
      <c r="B2223" s="179">
        <v>44841.466354166667</v>
      </c>
      <c r="C2223" s="90">
        <v>100</v>
      </c>
      <c r="D2223" s="91" t="s">
        <v>734</v>
      </c>
    </row>
    <row r="2224" spans="2:4" x14ac:dyDescent="0.25">
      <c r="B2224" s="179">
        <v>44841.468726851854</v>
      </c>
      <c r="C2224" s="90">
        <v>300</v>
      </c>
      <c r="D2224" s="91" t="s">
        <v>1424</v>
      </c>
    </row>
    <row r="2225" spans="2:4" x14ac:dyDescent="0.25">
      <c r="B2225" s="179">
        <v>44841.470694444448</v>
      </c>
      <c r="C2225" s="90">
        <v>3.6</v>
      </c>
      <c r="D2225" s="91" t="s">
        <v>1517</v>
      </c>
    </row>
    <row r="2226" spans="2:4" x14ac:dyDescent="0.25">
      <c r="B2226" s="179">
        <v>44841.471354166664</v>
      </c>
      <c r="C2226" s="90">
        <v>1000</v>
      </c>
      <c r="D2226" s="91" t="s">
        <v>2147</v>
      </c>
    </row>
    <row r="2227" spans="2:4" x14ac:dyDescent="0.25">
      <c r="B2227" s="179">
        <v>44841.4766087963</v>
      </c>
      <c r="C2227" s="90">
        <v>500</v>
      </c>
      <c r="D2227" s="91" t="s">
        <v>1534</v>
      </c>
    </row>
    <row r="2228" spans="2:4" x14ac:dyDescent="0.25">
      <c r="B2228" s="179">
        <v>44841.488125000003</v>
      </c>
      <c r="C2228" s="90">
        <v>10.53</v>
      </c>
      <c r="D2228" s="91" t="s">
        <v>35</v>
      </c>
    </row>
    <row r="2229" spans="2:4" x14ac:dyDescent="0.25">
      <c r="B2229" s="179">
        <v>44841.489594907405</v>
      </c>
      <c r="C2229" s="90">
        <v>1000</v>
      </c>
      <c r="D2229" s="91" t="s">
        <v>6843</v>
      </c>
    </row>
    <row r="2230" spans="2:4" x14ac:dyDescent="0.25">
      <c r="B2230" s="179">
        <v>44841.48982638889</v>
      </c>
      <c r="C2230" s="90">
        <v>1000</v>
      </c>
      <c r="D2230" s="91" t="s">
        <v>1438</v>
      </c>
    </row>
    <row r="2231" spans="2:4" x14ac:dyDescent="0.25">
      <c r="B2231" s="179">
        <v>44841.493101851855</v>
      </c>
      <c r="C2231" s="90">
        <v>585</v>
      </c>
      <c r="D2231" s="91" t="s">
        <v>1206</v>
      </c>
    </row>
    <row r="2232" spans="2:4" x14ac:dyDescent="0.25">
      <c r="B2232" s="179">
        <v>44841.496064814812</v>
      </c>
      <c r="C2232" s="90">
        <v>3.77</v>
      </c>
      <c r="D2232" s="91" t="s">
        <v>10673</v>
      </c>
    </row>
    <row r="2233" spans="2:4" x14ac:dyDescent="0.25">
      <c r="B2233" s="179">
        <v>44841.496168981481</v>
      </c>
      <c r="C2233" s="90">
        <v>1</v>
      </c>
      <c r="D2233" s="91" t="s">
        <v>4567</v>
      </c>
    </row>
    <row r="2234" spans="2:4" x14ac:dyDescent="0.25">
      <c r="B2234" s="179">
        <v>44841.496793981481</v>
      </c>
      <c r="C2234" s="90">
        <v>5.94</v>
      </c>
      <c r="D2234" s="91" t="s">
        <v>2120</v>
      </c>
    </row>
    <row r="2235" spans="2:4" x14ac:dyDescent="0.25">
      <c r="B2235" s="179">
        <v>44841.501064814816</v>
      </c>
      <c r="C2235" s="90">
        <v>3000</v>
      </c>
      <c r="D2235" s="91" t="s">
        <v>4529</v>
      </c>
    </row>
    <row r="2236" spans="2:4" x14ac:dyDescent="0.25">
      <c r="B2236" s="179">
        <v>44841.505671296298</v>
      </c>
      <c r="C2236" s="90">
        <v>6</v>
      </c>
      <c r="D2236" s="91" t="s">
        <v>5059</v>
      </c>
    </row>
    <row r="2237" spans="2:4" x14ac:dyDescent="0.25">
      <c r="B2237" s="179">
        <v>44841.507037037038</v>
      </c>
      <c r="C2237" s="90">
        <v>12.23</v>
      </c>
      <c r="D2237" s="91" t="s">
        <v>7030</v>
      </c>
    </row>
    <row r="2238" spans="2:4" x14ac:dyDescent="0.25">
      <c r="B2238" s="179">
        <v>44841.510104166664</v>
      </c>
      <c r="C2238" s="90">
        <v>400</v>
      </c>
      <c r="D2238" s="91" t="s">
        <v>12775</v>
      </c>
    </row>
    <row r="2239" spans="2:4" x14ac:dyDescent="0.25">
      <c r="B2239" s="179">
        <v>44841.514328703706</v>
      </c>
      <c r="C2239" s="90">
        <v>1.26</v>
      </c>
      <c r="D2239" s="91" t="s">
        <v>4559</v>
      </c>
    </row>
    <row r="2240" spans="2:4" x14ac:dyDescent="0.25">
      <c r="B2240" s="179">
        <v>44841.515694444446</v>
      </c>
      <c r="C2240" s="90">
        <v>44.33</v>
      </c>
      <c r="D2240" s="91" t="s">
        <v>12776</v>
      </c>
    </row>
    <row r="2241" spans="2:4" x14ac:dyDescent="0.25">
      <c r="B2241" s="179">
        <v>44841.515925925924</v>
      </c>
      <c r="C2241" s="90">
        <v>500</v>
      </c>
      <c r="D2241" s="91" t="s">
        <v>12777</v>
      </c>
    </row>
    <row r="2242" spans="2:4" x14ac:dyDescent="0.25">
      <c r="B2242" s="179">
        <v>44841.516574074078</v>
      </c>
      <c r="C2242" s="90">
        <v>150</v>
      </c>
      <c r="D2242" s="91" t="s">
        <v>3851</v>
      </c>
    </row>
    <row r="2243" spans="2:4" x14ac:dyDescent="0.25">
      <c r="B2243" s="179">
        <v>44841.517546296294</v>
      </c>
      <c r="C2243" s="90">
        <v>1</v>
      </c>
      <c r="D2243" s="91" t="s">
        <v>1997</v>
      </c>
    </row>
    <row r="2244" spans="2:4" x14ac:dyDescent="0.25">
      <c r="B2244" s="179">
        <v>44841.525266203702</v>
      </c>
      <c r="C2244" s="90">
        <v>20</v>
      </c>
      <c r="D2244" s="91" t="s">
        <v>712</v>
      </c>
    </row>
    <row r="2245" spans="2:4" x14ac:dyDescent="0.25">
      <c r="B2245" s="179">
        <v>44841.529745370368</v>
      </c>
      <c r="C2245" s="90">
        <v>174</v>
      </c>
      <c r="D2245" s="91" t="s">
        <v>3892</v>
      </c>
    </row>
    <row r="2246" spans="2:4" x14ac:dyDescent="0.25">
      <c r="B2246" s="179">
        <v>44841.533483796295</v>
      </c>
      <c r="C2246" s="90">
        <v>45.35</v>
      </c>
      <c r="D2246" s="91" t="s">
        <v>1331</v>
      </c>
    </row>
    <row r="2247" spans="2:4" x14ac:dyDescent="0.25">
      <c r="B2247" s="179">
        <v>44841.534062500003</v>
      </c>
      <c r="C2247" s="90">
        <v>50</v>
      </c>
      <c r="D2247" s="91" t="s">
        <v>5047</v>
      </c>
    </row>
    <row r="2248" spans="2:4" x14ac:dyDescent="0.25">
      <c r="B2248" s="179">
        <v>44841.537511574075</v>
      </c>
      <c r="C2248" s="90">
        <v>5.89</v>
      </c>
      <c r="D2248" s="91" t="s">
        <v>12778</v>
      </c>
    </row>
    <row r="2249" spans="2:4" x14ac:dyDescent="0.25">
      <c r="B2249" s="179">
        <v>44841.539201388892</v>
      </c>
      <c r="C2249" s="90">
        <v>20</v>
      </c>
      <c r="D2249" s="91" t="s">
        <v>248</v>
      </c>
    </row>
    <row r="2250" spans="2:4" x14ac:dyDescent="0.25">
      <c r="B2250" s="179">
        <v>44841.539942129632</v>
      </c>
      <c r="C2250" s="90">
        <v>100</v>
      </c>
      <c r="D2250" s="91" t="s">
        <v>1430</v>
      </c>
    </row>
    <row r="2251" spans="2:4" x14ac:dyDescent="0.25">
      <c r="B2251" s="179">
        <v>44841.545451388891</v>
      </c>
      <c r="C2251" s="90">
        <v>20.38</v>
      </c>
      <c r="D2251" s="91" t="s">
        <v>12779</v>
      </c>
    </row>
    <row r="2252" spans="2:4" x14ac:dyDescent="0.25">
      <c r="B2252" s="179">
        <v>44841.547523148147</v>
      </c>
      <c r="C2252" s="90">
        <v>500</v>
      </c>
      <c r="D2252" s="91" t="s">
        <v>1680</v>
      </c>
    </row>
    <row r="2253" spans="2:4" x14ac:dyDescent="0.25">
      <c r="B2253" s="179">
        <v>44841.549120370371</v>
      </c>
      <c r="C2253" s="90">
        <v>288.74</v>
      </c>
      <c r="D2253" s="91" t="s">
        <v>1734</v>
      </c>
    </row>
    <row r="2254" spans="2:4" x14ac:dyDescent="0.25">
      <c r="B2254" s="179">
        <v>44841.553622685184</v>
      </c>
      <c r="C2254" s="90">
        <v>1</v>
      </c>
      <c r="D2254" s="91" t="s">
        <v>5242</v>
      </c>
    </row>
    <row r="2255" spans="2:4" x14ac:dyDescent="0.25">
      <c r="B2255" s="179">
        <v>44841.556388888886</v>
      </c>
      <c r="C2255" s="90">
        <v>2</v>
      </c>
      <c r="D2255" s="91" t="s">
        <v>551</v>
      </c>
    </row>
    <row r="2256" spans="2:4" x14ac:dyDescent="0.25">
      <c r="B2256" s="179">
        <v>44841.556423611109</v>
      </c>
      <c r="C2256" s="90">
        <v>1500</v>
      </c>
      <c r="D2256" s="91" t="s">
        <v>750</v>
      </c>
    </row>
    <row r="2257" spans="2:4" x14ac:dyDescent="0.25">
      <c r="B2257" s="179">
        <v>44841.560937499999</v>
      </c>
      <c r="C2257" s="90">
        <v>2</v>
      </c>
      <c r="D2257" s="91" t="s">
        <v>547</v>
      </c>
    </row>
    <row r="2258" spans="2:4" x14ac:dyDescent="0.25">
      <c r="B2258" s="179">
        <v>44841.563611111109</v>
      </c>
      <c r="C2258" s="90">
        <v>12450</v>
      </c>
      <c r="D2258" s="91" t="s">
        <v>4183</v>
      </c>
    </row>
    <row r="2259" spans="2:4" x14ac:dyDescent="0.25">
      <c r="B2259" s="179">
        <v>44841.572118055556</v>
      </c>
      <c r="C2259" s="90">
        <v>1500</v>
      </c>
      <c r="D2259" s="91" t="s">
        <v>12780</v>
      </c>
    </row>
    <row r="2260" spans="2:4" x14ac:dyDescent="0.25">
      <c r="B2260" s="179">
        <v>44841.573275462964</v>
      </c>
      <c r="C2260" s="90">
        <v>250</v>
      </c>
      <c r="D2260" s="91" t="s">
        <v>5366</v>
      </c>
    </row>
    <row r="2261" spans="2:4" x14ac:dyDescent="0.25">
      <c r="B2261" s="179">
        <v>44841.57371527778</v>
      </c>
      <c r="C2261" s="90">
        <v>1000</v>
      </c>
      <c r="D2261" s="91" t="s">
        <v>12781</v>
      </c>
    </row>
    <row r="2262" spans="2:4" x14ac:dyDescent="0.25">
      <c r="B2262" s="179">
        <v>44841.575902777775</v>
      </c>
      <c r="C2262" s="90">
        <v>9.26</v>
      </c>
      <c r="D2262" s="91" t="s">
        <v>6300</v>
      </c>
    </row>
    <row r="2263" spans="2:4" x14ac:dyDescent="0.25">
      <c r="B2263" s="179">
        <v>44841.578472222223</v>
      </c>
      <c r="C2263" s="90">
        <v>100</v>
      </c>
      <c r="D2263" s="91" t="s">
        <v>1946</v>
      </c>
    </row>
    <row r="2264" spans="2:4" x14ac:dyDescent="0.25">
      <c r="B2264" s="179">
        <v>44841.588356481479</v>
      </c>
      <c r="C2264" s="90">
        <v>1000</v>
      </c>
      <c r="D2264" s="91" t="s">
        <v>1729</v>
      </c>
    </row>
    <row r="2265" spans="2:4" x14ac:dyDescent="0.25">
      <c r="B2265" s="179">
        <v>44841.588506944441</v>
      </c>
      <c r="C2265" s="90">
        <v>2000</v>
      </c>
      <c r="D2265" s="91" t="s">
        <v>305</v>
      </c>
    </row>
    <row r="2266" spans="2:4" x14ac:dyDescent="0.25">
      <c r="B2266" s="179">
        <v>44841.597546296296</v>
      </c>
      <c r="C2266" s="90">
        <v>1000</v>
      </c>
      <c r="D2266" s="91" t="s">
        <v>6750</v>
      </c>
    </row>
    <row r="2267" spans="2:4" x14ac:dyDescent="0.25">
      <c r="B2267" s="179">
        <v>44841.59915509259</v>
      </c>
      <c r="C2267" s="90">
        <v>1500</v>
      </c>
      <c r="D2267" s="91" t="s">
        <v>1964</v>
      </c>
    </row>
    <row r="2268" spans="2:4" x14ac:dyDescent="0.25">
      <c r="B2268" s="179">
        <v>44841.607604166667</v>
      </c>
      <c r="C2268" s="90">
        <v>150</v>
      </c>
      <c r="D2268" s="91" t="s">
        <v>7299</v>
      </c>
    </row>
    <row r="2269" spans="2:4" x14ac:dyDescent="0.25">
      <c r="B2269" s="179">
        <v>44841.608969907407</v>
      </c>
      <c r="C2269" s="90">
        <v>100</v>
      </c>
      <c r="D2269" s="91" t="s">
        <v>4531</v>
      </c>
    </row>
    <row r="2270" spans="2:4" x14ac:dyDescent="0.25">
      <c r="B2270" s="179">
        <v>44841.609236111108</v>
      </c>
      <c r="C2270" s="90">
        <v>5</v>
      </c>
      <c r="D2270" s="91" t="s">
        <v>11765</v>
      </c>
    </row>
    <row r="2271" spans="2:4" x14ac:dyDescent="0.25">
      <c r="B2271" s="179">
        <v>44841.610162037039</v>
      </c>
      <c r="C2271" s="90">
        <v>5000</v>
      </c>
      <c r="D2271" s="91" t="s">
        <v>1452</v>
      </c>
    </row>
    <row r="2272" spans="2:4" x14ac:dyDescent="0.25">
      <c r="B2272" s="179">
        <v>44841.611898148149</v>
      </c>
      <c r="C2272" s="90">
        <v>100</v>
      </c>
      <c r="D2272" s="91" t="s">
        <v>1047</v>
      </c>
    </row>
    <row r="2273" spans="2:4" x14ac:dyDescent="0.25">
      <c r="B2273" s="179">
        <v>44841.616377314815</v>
      </c>
      <c r="C2273" s="90">
        <v>40</v>
      </c>
      <c r="D2273" s="91" t="s">
        <v>7231</v>
      </c>
    </row>
    <row r="2274" spans="2:4" x14ac:dyDescent="0.25">
      <c r="B2274" s="179">
        <v>44841.619027777779</v>
      </c>
      <c r="C2274" s="90">
        <v>6.72</v>
      </c>
      <c r="D2274" s="91" t="s">
        <v>6817</v>
      </c>
    </row>
    <row r="2275" spans="2:4" x14ac:dyDescent="0.25">
      <c r="B2275" s="179">
        <v>44841.625648148147</v>
      </c>
      <c r="C2275" s="90">
        <v>14.15</v>
      </c>
      <c r="D2275" s="91" t="s">
        <v>12782</v>
      </c>
    </row>
    <row r="2276" spans="2:4" x14ac:dyDescent="0.25">
      <c r="B2276" s="179">
        <v>44841.629953703705</v>
      </c>
      <c r="C2276" s="90">
        <v>45.26</v>
      </c>
      <c r="D2276" s="91" t="s">
        <v>7703</v>
      </c>
    </row>
    <row r="2277" spans="2:4" x14ac:dyDescent="0.25">
      <c r="B2277" s="179">
        <v>44841.631550925929</v>
      </c>
      <c r="C2277" s="90">
        <v>47</v>
      </c>
      <c r="D2277" s="91" t="s">
        <v>12783</v>
      </c>
    </row>
    <row r="2278" spans="2:4" x14ac:dyDescent="0.25">
      <c r="B2278" s="179">
        <v>44841.63548611111</v>
      </c>
      <c r="C2278" s="90">
        <v>7</v>
      </c>
      <c r="D2278" s="91" t="s">
        <v>12784</v>
      </c>
    </row>
    <row r="2279" spans="2:4" x14ac:dyDescent="0.25">
      <c r="B2279" s="179">
        <v>44841.642326388886</v>
      </c>
      <c r="C2279" s="90">
        <v>17</v>
      </c>
      <c r="D2279" s="91" t="s">
        <v>3893</v>
      </c>
    </row>
    <row r="2280" spans="2:4" x14ac:dyDescent="0.25">
      <c r="B2280" s="179">
        <v>44841.649016203701</v>
      </c>
      <c r="C2280" s="90">
        <v>10</v>
      </c>
      <c r="D2280" s="91" t="s">
        <v>7087</v>
      </c>
    </row>
    <row r="2281" spans="2:4" x14ac:dyDescent="0.25">
      <c r="B2281" s="179">
        <v>44841.65048611111</v>
      </c>
      <c r="C2281" s="90">
        <v>6.71</v>
      </c>
      <c r="D2281" s="91" t="s">
        <v>416</v>
      </c>
    </row>
    <row r="2282" spans="2:4" x14ac:dyDescent="0.25">
      <c r="B2282" s="179">
        <v>44841.652881944443</v>
      </c>
      <c r="C2282" s="90">
        <v>11</v>
      </c>
      <c r="D2282" s="91" t="s">
        <v>12785</v>
      </c>
    </row>
    <row r="2283" spans="2:4" x14ac:dyDescent="0.25">
      <c r="B2283" s="179">
        <v>44841.653715277775</v>
      </c>
      <c r="C2283" s="90">
        <v>500</v>
      </c>
      <c r="D2283" s="91" t="s">
        <v>1663</v>
      </c>
    </row>
    <row r="2284" spans="2:4" x14ac:dyDescent="0.25">
      <c r="B2284" s="179">
        <v>44841.660358796296</v>
      </c>
      <c r="C2284" s="90">
        <v>500</v>
      </c>
      <c r="D2284" s="91" t="s">
        <v>1282</v>
      </c>
    </row>
    <row r="2285" spans="2:4" x14ac:dyDescent="0.25">
      <c r="B2285" s="179">
        <v>44841.667372685188</v>
      </c>
      <c r="C2285" s="90">
        <v>550</v>
      </c>
      <c r="D2285" s="91" t="s">
        <v>12786</v>
      </c>
    </row>
    <row r="2286" spans="2:4" x14ac:dyDescent="0.25">
      <c r="B2286" s="179">
        <v>44841.676944444444</v>
      </c>
      <c r="C2286" s="90">
        <v>430</v>
      </c>
      <c r="D2286" s="91" t="s">
        <v>771</v>
      </c>
    </row>
    <row r="2287" spans="2:4" x14ac:dyDescent="0.25">
      <c r="B2287" s="179">
        <v>44841.682280092595</v>
      </c>
      <c r="C2287" s="90">
        <v>9.77</v>
      </c>
      <c r="D2287" s="91" t="s">
        <v>5767</v>
      </c>
    </row>
    <row r="2288" spans="2:4" x14ac:dyDescent="0.25">
      <c r="B2288" s="179">
        <v>44841.687951388885</v>
      </c>
      <c r="C2288" s="90">
        <v>2.54</v>
      </c>
      <c r="D2288" s="91" t="s">
        <v>1173</v>
      </c>
    </row>
    <row r="2289" spans="2:4" x14ac:dyDescent="0.25">
      <c r="B2289" s="179">
        <v>44841.688923611109</v>
      </c>
      <c r="C2289" s="90">
        <v>500</v>
      </c>
      <c r="D2289" s="91" t="s">
        <v>356</v>
      </c>
    </row>
    <row r="2290" spans="2:4" x14ac:dyDescent="0.25">
      <c r="B2290" s="179">
        <v>44841.692280092589</v>
      </c>
      <c r="C2290" s="90">
        <v>2000</v>
      </c>
      <c r="D2290" s="91" t="s">
        <v>7621</v>
      </c>
    </row>
    <row r="2291" spans="2:4" x14ac:dyDescent="0.25">
      <c r="B2291" s="179">
        <v>44841.698865740742</v>
      </c>
      <c r="C2291" s="90">
        <v>100</v>
      </c>
      <c r="D2291" s="91" t="s">
        <v>1376</v>
      </c>
    </row>
    <row r="2292" spans="2:4" x14ac:dyDescent="0.25">
      <c r="B2292" s="179">
        <v>44841.703530092593</v>
      </c>
      <c r="C2292" s="90">
        <v>13.68</v>
      </c>
      <c r="D2292" s="91" t="s">
        <v>5228</v>
      </c>
    </row>
    <row r="2293" spans="2:4" x14ac:dyDescent="0.25">
      <c r="B2293" s="179">
        <v>44841.70685185185</v>
      </c>
      <c r="C2293" s="90">
        <v>100</v>
      </c>
      <c r="D2293" s="91" t="s">
        <v>1721</v>
      </c>
    </row>
    <row r="2294" spans="2:4" x14ac:dyDescent="0.25">
      <c r="B2294" s="179">
        <v>44841.714305555557</v>
      </c>
      <c r="C2294" s="90">
        <v>7.17</v>
      </c>
      <c r="D2294" s="91" t="s">
        <v>2493</v>
      </c>
    </row>
    <row r="2295" spans="2:4" x14ac:dyDescent="0.25">
      <c r="B2295" s="179">
        <v>44841.721342592595</v>
      </c>
      <c r="C2295" s="90">
        <v>200</v>
      </c>
      <c r="D2295" s="91" t="s">
        <v>551</v>
      </c>
    </row>
    <row r="2296" spans="2:4" x14ac:dyDescent="0.25">
      <c r="B2296" s="179">
        <v>44841.726666666669</v>
      </c>
      <c r="C2296" s="90">
        <v>400</v>
      </c>
      <c r="D2296" s="91" t="s">
        <v>4144</v>
      </c>
    </row>
    <row r="2297" spans="2:4" x14ac:dyDescent="0.25">
      <c r="B2297" s="179">
        <v>44841.726817129631</v>
      </c>
      <c r="C2297" s="90">
        <v>15000</v>
      </c>
      <c r="D2297" s="91" t="s">
        <v>1852</v>
      </c>
    </row>
    <row r="2298" spans="2:4" x14ac:dyDescent="0.25">
      <c r="B2298" s="179">
        <v>44841.729884259257</v>
      </c>
      <c r="C2298" s="90">
        <v>10.5</v>
      </c>
      <c r="D2298" s="91" t="s">
        <v>12787</v>
      </c>
    </row>
    <row r="2299" spans="2:4" x14ac:dyDescent="0.25">
      <c r="B2299" s="179">
        <v>44841.733101851853</v>
      </c>
      <c r="C2299" s="90">
        <v>3</v>
      </c>
      <c r="D2299" s="91" t="s">
        <v>656</v>
      </c>
    </row>
    <row r="2300" spans="2:4" x14ac:dyDescent="0.25">
      <c r="B2300" s="179">
        <v>44841.733715277776</v>
      </c>
      <c r="C2300" s="90">
        <v>1</v>
      </c>
      <c r="D2300" s="91" t="s">
        <v>7417</v>
      </c>
    </row>
    <row r="2301" spans="2:4" x14ac:dyDescent="0.25">
      <c r="B2301" s="179">
        <v>44841.734259259261</v>
      </c>
      <c r="C2301" s="90">
        <v>42.85</v>
      </c>
      <c r="D2301" s="91" t="s">
        <v>2223</v>
      </c>
    </row>
    <row r="2302" spans="2:4" x14ac:dyDescent="0.25">
      <c r="B2302" s="179">
        <v>44841.73673611111</v>
      </c>
      <c r="C2302" s="90">
        <v>5000</v>
      </c>
      <c r="D2302" s="91" t="s">
        <v>1852</v>
      </c>
    </row>
    <row r="2303" spans="2:4" x14ac:dyDescent="0.25">
      <c r="B2303" s="179">
        <v>44841.737835648149</v>
      </c>
      <c r="C2303" s="90">
        <v>1500</v>
      </c>
      <c r="D2303" s="91" t="s">
        <v>12639</v>
      </c>
    </row>
    <row r="2304" spans="2:4" x14ac:dyDescent="0.25">
      <c r="B2304" s="179">
        <v>44841.744398148148</v>
      </c>
      <c r="C2304" s="90">
        <v>100</v>
      </c>
      <c r="D2304" s="91" t="s">
        <v>597</v>
      </c>
    </row>
    <row r="2305" spans="2:4" x14ac:dyDescent="0.25">
      <c r="B2305" s="179">
        <v>44841.744432870371</v>
      </c>
      <c r="C2305" s="90">
        <v>500</v>
      </c>
      <c r="D2305" s="91" t="s">
        <v>360</v>
      </c>
    </row>
    <row r="2306" spans="2:4" x14ac:dyDescent="0.25">
      <c r="B2306" s="179">
        <v>44841.745034722226</v>
      </c>
      <c r="C2306" s="90">
        <v>200</v>
      </c>
      <c r="D2306" s="91" t="s">
        <v>5701</v>
      </c>
    </row>
    <row r="2307" spans="2:4" x14ac:dyDescent="0.25">
      <c r="B2307" s="179">
        <v>44841.745752314811</v>
      </c>
      <c r="C2307" s="90">
        <v>32.520000000000003</v>
      </c>
      <c r="D2307" s="91" t="s">
        <v>1237</v>
      </c>
    </row>
    <row r="2308" spans="2:4" x14ac:dyDescent="0.25">
      <c r="B2308" s="179">
        <v>44841.749247685184</v>
      </c>
      <c r="C2308" s="90">
        <v>2.38</v>
      </c>
      <c r="D2308" s="91" t="s">
        <v>6833</v>
      </c>
    </row>
    <row r="2309" spans="2:4" x14ac:dyDescent="0.25">
      <c r="B2309" s="179">
        <v>44841.751296296294</v>
      </c>
      <c r="C2309" s="90">
        <v>1000</v>
      </c>
      <c r="D2309" s="91" t="s">
        <v>5334</v>
      </c>
    </row>
    <row r="2310" spans="2:4" x14ac:dyDescent="0.25">
      <c r="B2310" s="179">
        <v>44841.753298611111</v>
      </c>
      <c r="C2310" s="90">
        <v>500</v>
      </c>
      <c r="D2310" s="91" t="s">
        <v>4156</v>
      </c>
    </row>
    <row r="2311" spans="2:4" x14ac:dyDescent="0.25">
      <c r="B2311" s="179">
        <v>44841.753958333335</v>
      </c>
      <c r="C2311" s="90">
        <v>100</v>
      </c>
      <c r="D2311" s="91" t="s">
        <v>1846</v>
      </c>
    </row>
    <row r="2312" spans="2:4" x14ac:dyDescent="0.25">
      <c r="B2312" s="179">
        <v>44841.763796296298</v>
      </c>
      <c r="C2312" s="90">
        <v>1000</v>
      </c>
      <c r="D2312" s="91" t="s">
        <v>305</v>
      </c>
    </row>
    <row r="2313" spans="2:4" x14ac:dyDescent="0.25">
      <c r="B2313" s="179">
        <v>44841.766145833331</v>
      </c>
      <c r="C2313" s="90">
        <v>600</v>
      </c>
      <c r="D2313" s="91" t="s">
        <v>3875</v>
      </c>
    </row>
    <row r="2314" spans="2:4" x14ac:dyDescent="0.25">
      <c r="B2314" s="179">
        <v>44841.766643518517</v>
      </c>
      <c r="C2314" s="90">
        <v>49.86</v>
      </c>
      <c r="D2314" s="91" t="s">
        <v>4226</v>
      </c>
    </row>
    <row r="2315" spans="2:4" x14ac:dyDescent="0.25">
      <c r="B2315" s="179">
        <v>44841.769004629627</v>
      </c>
      <c r="C2315" s="90">
        <v>700</v>
      </c>
      <c r="D2315" s="91" t="s">
        <v>2500</v>
      </c>
    </row>
    <row r="2316" spans="2:4" x14ac:dyDescent="0.25">
      <c r="B2316" s="179">
        <v>44841.770497685182</v>
      </c>
      <c r="C2316" s="90">
        <v>40.130000000000003</v>
      </c>
      <c r="D2316" s="91" t="s">
        <v>7654</v>
      </c>
    </row>
    <row r="2317" spans="2:4" x14ac:dyDescent="0.25">
      <c r="B2317" s="179">
        <v>44841.773495370369</v>
      </c>
      <c r="C2317" s="90">
        <v>41</v>
      </c>
      <c r="D2317" s="91" t="s">
        <v>5010</v>
      </c>
    </row>
    <row r="2318" spans="2:4" x14ac:dyDescent="0.25">
      <c r="B2318" s="179">
        <v>44841.775625000002</v>
      </c>
      <c r="C2318" s="90">
        <v>15000</v>
      </c>
      <c r="D2318" s="91" t="s">
        <v>474</v>
      </c>
    </row>
    <row r="2319" spans="2:4" x14ac:dyDescent="0.25">
      <c r="B2319" s="179">
        <v>44841.776238425926</v>
      </c>
      <c r="C2319" s="90">
        <v>500</v>
      </c>
      <c r="D2319" s="91" t="s">
        <v>2071</v>
      </c>
    </row>
    <row r="2320" spans="2:4" x14ac:dyDescent="0.25">
      <c r="B2320" s="179">
        <v>44841.778981481482</v>
      </c>
      <c r="C2320" s="90">
        <v>430.1</v>
      </c>
      <c r="D2320" s="91" t="s">
        <v>334</v>
      </c>
    </row>
    <row r="2321" spans="2:4" x14ac:dyDescent="0.25">
      <c r="B2321" s="179">
        <v>44841.78224537037</v>
      </c>
      <c r="C2321" s="90">
        <v>500</v>
      </c>
      <c r="D2321" s="91" t="s">
        <v>6812</v>
      </c>
    </row>
    <row r="2322" spans="2:4" x14ac:dyDescent="0.25">
      <c r="B2322" s="179">
        <v>44841.78329861111</v>
      </c>
      <c r="C2322" s="90">
        <v>9.1</v>
      </c>
      <c r="D2322" s="91" t="s">
        <v>811</v>
      </c>
    </row>
    <row r="2323" spans="2:4" x14ac:dyDescent="0.25">
      <c r="B2323" s="179">
        <v>44841.788032407407</v>
      </c>
      <c r="C2323" s="90">
        <v>11.01</v>
      </c>
      <c r="D2323" s="91" t="s">
        <v>12537</v>
      </c>
    </row>
    <row r="2324" spans="2:4" x14ac:dyDescent="0.25">
      <c r="B2324" s="179">
        <v>44841.791608796295</v>
      </c>
      <c r="C2324" s="90">
        <v>700</v>
      </c>
      <c r="D2324" s="91" t="s">
        <v>411</v>
      </c>
    </row>
    <row r="2325" spans="2:4" x14ac:dyDescent="0.25">
      <c r="B2325" s="179">
        <v>44841.792407407411</v>
      </c>
      <c r="C2325" s="90">
        <v>100</v>
      </c>
      <c r="D2325" s="91" t="s">
        <v>117</v>
      </c>
    </row>
    <row r="2326" spans="2:4" x14ac:dyDescent="0.25">
      <c r="B2326" s="179">
        <v>44841.794953703706</v>
      </c>
      <c r="C2326" s="90">
        <v>423.62</v>
      </c>
      <c r="D2326" s="91" t="s">
        <v>2653</v>
      </c>
    </row>
    <row r="2327" spans="2:4" x14ac:dyDescent="0.25">
      <c r="B2327" s="179">
        <v>44841.796655092592</v>
      </c>
      <c r="C2327" s="90">
        <v>4.5</v>
      </c>
      <c r="D2327" s="91" t="s">
        <v>7751</v>
      </c>
    </row>
    <row r="2328" spans="2:4" x14ac:dyDescent="0.25">
      <c r="B2328" s="179">
        <v>44841.797222222223</v>
      </c>
      <c r="C2328" s="90">
        <v>28.42</v>
      </c>
      <c r="D2328" s="91" t="s">
        <v>1289</v>
      </c>
    </row>
    <row r="2329" spans="2:4" x14ac:dyDescent="0.25">
      <c r="B2329" s="179">
        <v>44841.802916666667</v>
      </c>
      <c r="C2329" s="90">
        <v>10.039999999999999</v>
      </c>
      <c r="D2329" s="91" t="s">
        <v>12537</v>
      </c>
    </row>
    <row r="2330" spans="2:4" x14ac:dyDescent="0.25">
      <c r="B2330" s="179">
        <v>44841.805972222224</v>
      </c>
      <c r="C2330" s="90">
        <v>5</v>
      </c>
      <c r="D2330" s="91" t="s">
        <v>463</v>
      </c>
    </row>
    <row r="2331" spans="2:4" x14ac:dyDescent="0.25">
      <c r="B2331" s="179">
        <v>44841.814131944448</v>
      </c>
      <c r="C2331" s="90">
        <v>500</v>
      </c>
      <c r="D2331" s="91" t="s">
        <v>2492</v>
      </c>
    </row>
    <row r="2332" spans="2:4" x14ac:dyDescent="0.25">
      <c r="B2332" s="179">
        <v>44841.815300925926</v>
      </c>
      <c r="C2332" s="90">
        <v>500</v>
      </c>
      <c r="D2332" s="91" t="s">
        <v>540</v>
      </c>
    </row>
    <row r="2333" spans="2:4" x14ac:dyDescent="0.25">
      <c r="B2333" s="179">
        <v>44841.816064814811</v>
      </c>
      <c r="C2333" s="90">
        <v>200</v>
      </c>
      <c r="D2333" s="91" t="s">
        <v>5161</v>
      </c>
    </row>
    <row r="2334" spans="2:4" x14ac:dyDescent="0.25">
      <c r="B2334" s="179">
        <v>44841.816770833335</v>
      </c>
      <c r="C2334" s="90">
        <v>10</v>
      </c>
      <c r="D2334" s="91" t="s">
        <v>5791</v>
      </c>
    </row>
    <row r="2335" spans="2:4" x14ac:dyDescent="0.25">
      <c r="B2335" s="179">
        <v>44841.834675925929</v>
      </c>
      <c r="C2335" s="90">
        <v>50</v>
      </c>
      <c r="D2335" s="91" t="s">
        <v>7402</v>
      </c>
    </row>
    <row r="2336" spans="2:4" x14ac:dyDescent="0.25">
      <c r="B2336" s="179">
        <v>44841.842349537037</v>
      </c>
      <c r="C2336" s="90">
        <v>4.55</v>
      </c>
      <c r="D2336" s="91" t="s">
        <v>7331</v>
      </c>
    </row>
    <row r="2337" spans="2:4" x14ac:dyDescent="0.25">
      <c r="B2337" s="179">
        <v>44841.854791666665</v>
      </c>
      <c r="C2337" s="90">
        <v>15000</v>
      </c>
      <c r="D2337" s="91" t="s">
        <v>4520</v>
      </c>
    </row>
    <row r="2338" spans="2:4" x14ac:dyDescent="0.25">
      <c r="B2338" s="179">
        <v>44841.855023148149</v>
      </c>
      <c r="C2338" s="90">
        <v>15000</v>
      </c>
      <c r="D2338" s="91" t="s">
        <v>4520</v>
      </c>
    </row>
    <row r="2339" spans="2:4" x14ac:dyDescent="0.25">
      <c r="B2339" s="179">
        <v>44841.855358796296</v>
      </c>
      <c r="C2339" s="90">
        <v>15000</v>
      </c>
      <c r="D2339" s="91" t="s">
        <v>4520</v>
      </c>
    </row>
    <row r="2340" spans="2:4" x14ac:dyDescent="0.25">
      <c r="B2340" s="179">
        <v>44841.85565972222</v>
      </c>
      <c r="C2340" s="90">
        <v>15000</v>
      </c>
      <c r="D2340" s="91" t="s">
        <v>4520</v>
      </c>
    </row>
    <row r="2341" spans="2:4" x14ac:dyDescent="0.25">
      <c r="B2341" s="179">
        <v>44841.855925925927</v>
      </c>
      <c r="C2341" s="90">
        <v>15000</v>
      </c>
      <c r="D2341" s="91" t="s">
        <v>4520</v>
      </c>
    </row>
    <row r="2342" spans="2:4" x14ac:dyDescent="0.25">
      <c r="B2342" s="179">
        <v>44841.856273148151</v>
      </c>
      <c r="C2342" s="90">
        <v>15000</v>
      </c>
      <c r="D2342" s="91" t="s">
        <v>4520</v>
      </c>
    </row>
    <row r="2343" spans="2:4" x14ac:dyDescent="0.25">
      <c r="B2343" s="179">
        <v>44841.856550925928</v>
      </c>
      <c r="C2343" s="90">
        <v>6000</v>
      </c>
      <c r="D2343" s="91" t="s">
        <v>4520</v>
      </c>
    </row>
    <row r="2344" spans="2:4" x14ac:dyDescent="0.25">
      <c r="B2344" s="179">
        <v>44841.86041666667</v>
      </c>
      <c r="C2344" s="90">
        <v>500</v>
      </c>
      <c r="D2344" s="91" t="s">
        <v>4644</v>
      </c>
    </row>
    <row r="2345" spans="2:4" x14ac:dyDescent="0.25">
      <c r="B2345" s="179">
        <v>44841.868564814817</v>
      </c>
      <c r="C2345" s="90">
        <v>500</v>
      </c>
      <c r="D2345" s="91" t="s">
        <v>12788</v>
      </c>
    </row>
    <row r="2346" spans="2:4" x14ac:dyDescent="0.25">
      <c r="B2346" s="179">
        <v>44841.870983796296</v>
      </c>
      <c r="C2346" s="90">
        <v>1</v>
      </c>
      <c r="D2346" s="91" t="s">
        <v>6975</v>
      </c>
    </row>
    <row r="2347" spans="2:4" x14ac:dyDescent="0.25">
      <c r="B2347" s="179">
        <v>44841.872384259259</v>
      </c>
      <c r="C2347" s="90">
        <v>4.0999999999999996</v>
      </c>
      <c r="D2347" s="91" t="s">
        <v>12789</v>
      </c>
    </row>
    <row r="2348" spans="2:4" x14ac:dyDescent="0.25">
      <c r="B2348" s="179">
        <v>44841.875069444446</v>
      </c>
      <c r="C2348" s="90">
        <v>100</v>
      </c>
      <c r="D2348" s="91" t="s">
        <v>5796</v>
      </c>
    </row>
    <row r="2349" spans="2:4" x14ac:dyDescent="0.25">
      <c r="B2349" s="179">
        <v>44841.876562500001</v>
      </c>
      <c r="C2349" s="90">
        <v>2.73</v>
      </c>
      <c r="D2349" s="91" t="s">
        <v>7104</v>
      </c>
    </row>
    <row r="2350" spans="2:4" x14ac:dyDescent="0.25">
      <c r="B2350" s="179">
        <v>44841.876736111109</v>
      </c>
      <c r="C2350" s="90">
        <v>250</v>
      </c>
      <c r="D2350" s="91" t="s">
        <v>1246</v>
      </c>
    </row>
    <row r="2351" spans="2:4" x14ac:dyDescent="0.25">
      <c r="B2351" s="179">
        <v>44841.87908564815</v>
      </c>
      <c r="C2351" s="90">
        <v>10.050000000000001</v>
      </c>
      <c r="D2351" s="91" t="s">
        <v>1786</v>
      </c>
    </row>
    <row r="2352" spans="2:4" x14ac:dyDescent="0.25">
      <c r="B2352" s="179">
        <v>44841.881840277776</v>
      </c>
      <c r="C2352" s="90">
        <v>50</v>
      </c>
      <c r="D2352" s="91" t="s">
        <v>4944</v>
      </c>
    </row>
    <row r="2353" spans="2:4" x14ac:dyDescent="0.25">
      <c r="B2353" s="179">
        <v>44841.883738425924</v>
      </c>
      <c r="C2353" s="90">
        <v>375</v>
      </c>
      <c r="D2353" s="91" t="s">
        <v>126</v>
      </c>
    </row>
    <row r="2354" spans="2:4" x14ac:dyDescent="0.25">
      <c r="B2354" s="179">
        <v>44841.885138888887</v>
      </c>
      <c r="C2354" s="90">
        <v>2900</v>
      </c>
      <c r="D2354" s="91" t="s">
        <v>1669</v>
      </c>
    </row>
    <row r="2355" spans="2:4" x14ac:dyDescent="0.25">
      <c r="B2355" s="179">
        <v>44841.890289351853</v>
      </c>
      <c r="C2355" s="90">
        <v>50</v>
      </c>
      <c r="D2355" s="91" t="s">
        <v>12790</v>
      </c>
    </row>
    <row r="2356" spans="2:4" x14ac:dyDescent="0.25">
      <c r="B2356" s="179">
        <v>44841.894016203703</v>
      </c>
      <c r="C2356" s="90">
        <v>1500</v>
      </c>
      <c r="D2356" s="91" t="s">
        <v>672</v>
      </c>
    </row>
    <row r="2357" spans="2:4" x14ac:dyDescent="0.25">
      <c r="B2357" s="179">
        <v>44841.896817129629</v>
      </c>
      <c r="C2357" s="90">
        <v>16.010000000000002</v>
      </c>
      <c r="D2357" s="91" t="s">
        <v>265</v>
      </c>
    </row>
    <row r="2358" spans="2:4" x14ac:dyDescent="0.25">
      <c r="B2358" s="179">
        <v>44841.897766203707</v>
      </c>
      <c r="C2358" s="90">
        <v>500</v>
      </c>
      <c r="D2358" s="91" t="s">
        <v>1963</v>
      </c>
    </row>
    <row r="2359" spans="2:4" x14ac:dyDescent="0.25">
      <c r="B2359" s="179">
        <v>44841.898344907408</v>
      </c>
      <c r="C2359" s="90">
        <v>2.2000000000000002</v>
      </c>
      <c r="D2359" s="91" t="s">
        <v>3857</v>
      </c>
    </row>
    <row r="2360" spans="2:4" x14ac:dyDescent="0.25">
      <c r="B2360" s="179">
        <v>44841.901238425926</v>
      </c>
      <c r="C2360" s="90">
        <v>700</v>
      </c>
      <c r="D2360" s="91" t="s">
        <v>1209</v>
      </c>
    </row>
    <row r="2361" spans="2:4" x14ac:dyDescent="0.25">
      <c r="B2361" s="179">
        <v>44841.902627314812</v>
      </c>
      <c r="C2361" s="90">
        <v>50</v>
      </c>
      <c r="D2361" s="91" t="s">
        <v>12791</v>
      </c>
    </row>
    <row r="2362" spans="2:4" x14ac:dyDescent="0.25">
      <c r="B2362" s="179">
        <v>44841.903078703705</v>
      </c>
      <c r="C2362" s="90">
        <v>1.5</v>
      </c>
      <c r="D2362" s="91" t="s">
        <v>2520</v>
      </c>
    </row>
    <row r="2363" spans="2:4" x14ac:dyDescent="0.25">
      <c r="B2363" s="179">
        <v>44841.907118055555</v>
      </c>
      <c r="C2363" s="90">
        <v>2000</v>
      </c>
      <c r="D2363" s="91" t="s">
        <v>41</v>
      </c>
    </row>
    <row r="2364" spans="2:4" x14ac:dyDescent="0.25">
      <c r="B2364" s="179">
        <v>44841.907638888886</v>
      </c>
      <c r="C2364" s="90">
        <v>500</v>
      </c>
      <c r="D2364" s="91" t="s">
        <v>1604</v>
      </c>
    </row>
    <row r="2365" spans="2:4" x14ac:dyDescent="0.25">
      <c r="B2365" s="179">
        <v>44841.910960648151</v>
      </c>
      <c r="C2365" s="90">
        <v>1.94</v>
      </c>
      <c r="D2365" s="91" t="s">
        <v>6845</v>
      </c>
    </row>
    <row r="2366" spans="2:4" x14ac:dyDescent="0.25">
      <c r="B2366" s="179">
        <v>44841.916458333333</v>
      </c>
      <c r="C2366" s="90">
        <v>19</v>
      </c>
      <c r="D2366" s="91" t="s">
        <v>3775</v>
      </c>
    </row>
    <row r="2367" spans="2:4" x14ac:dyDescent="0.25">
      <c r="B2367" s="179">
        <v>44841.930011574077</v>
      </c>
      <c r="C2367" s="90">
        <v>500</v>
      </c>
      <c r="D2367" s="91" t="s">
        <v>2034</v>
      </c>
    </row>
    <row r="2368" spans="2:4" x14ac:dyDescent="0.25">
      <c r="B2368" s="179">
        <v>44841.932395833333</v>
      </c>
      <c r="C2368" s="90">
        <v>47.5</v>
      </c>
      <c r="D2368" s="91" t="s">
        <v>419</v>
      </c>
    </row>
    <row r="2369" spans="2:4" x14ac:dyDescent="0.25">
      <c r="B2369" s="179">
        <v>44841.933113425926</v>
      </c>
      <c r="C2369" s="90">
        <v>4</v>
      </c>
      <c r="D2369" s="91" t="s">
        <v>10352</v>
      </c>
    </row>
    <row r="2370" spans="2:4" x14ac:dyDescent="0.25">
      <c r="B2370" s="179">
        <v>44841.933645833335</v>
      </c>
      <c r="C2370" s="90">
        <v>200</v>
      </c>
      <c r="D2370" s="91" t="s">
        <v>5204</v>
      </c>
    </row>
    <row r="2371" spans="2:4" x14ac:dyDescent="0.25">
      <c r="B2371" s="179">
        <v>44841.936041666668</v>
      </c>
      <c r="C2371" s="90">
        <v>200</v>
      </c>
      <c r="D2371" s="91" t="s">
        <v>12792</v>
      </c>
    </row>
    <row r="2372" spans="2:4" x14ac:dyDescent="0.25">
      <c r="B2372" s="179">
        <v>44841.94027777778</v>
      </c>
      <c r="C2372" s="90">
        <v>50</v>
      </c>
      <c r="D2372" s="91" t="s">
        <v>12791</v>
      </c>
    </row>
    <row r="2373" spans="2:4" x14ac:dyDescent="0.25">
      <c r="B2373" s="179">
        <v>44841.948611111111</v>
      </c>
      <c r="C2373" s="90">
        <v>100</v>
      </c>
      <c r="D2373" s="91" t="s">
        <v>1583</v>
      </c>
    </row>
    <row r="2374" spans="2:4" x14ac:dyDescent="0.25">
      <c r="B2374" s="179">
        <v>44841.950011574074</v>
      </c>
      <c r="C2374" s="90">
        <v>1000</v>
      </c>
      <c r="D2374" s="91" t="s">
        <v>5077</v>
      </c>
    </row>
    <row r="2375" spans="2:4" x14ac:dyDescent="0.25">
      <c r="B2375" s="179">
        <v>44841.959039351852</v>
      </c>
      <c r="C2375" s="90">
        <v>500</v>
      </c>
      <c r="D2375" s="91" t="s">
        <v>629</v>
      </c>
    </row>
    <row r="2376" spans="2:4" x14ac:dyDescent="0.25">
      <c r="B2376" s="179">
        <v>44841.966469907406</v>
      </c>
      <c r="C2376" s="90">
        <v>1500</v>
      </c>
      <c r="D2376" s="91" t="s">
        <v>397</v>
      </c>
    </row>
    <row r="2377" spans="2:4" x14ac:dyDescent="0.25">
      <c r="B2377" s="179">
        <v>44841.966921296298</v>
      </c>
      <c r="C2377" s="90">
        <v>100</v>
      </c>
      <c r="D2377" s="91" t="s">
        <v>352</v>
      </c>
    </row>
    <row r="2378" spans="2:4" x14ac:dyDescent="0.25">
      <c r="B2378" s="179">
        <v>44841.969027777777</v>
      </c>
      <c r="C2378" s="90">
        <v>8.4</v>
      </c>
      <c r="D2378" s="91" t="s">
        <v>1754</v>
      </c>
    </row>
    <row r="2379" spans="2:4" x14ac:dyDescent="0.25">
      <c r="B2379" s="179">
        <v>44841.969675925924</v>
      </c>
      <c r="C2379" s="90">
        <v>20</v>
      </c>
      <c r="D2379" s="91" t="s">
        <v>1375</v>
      </c>
    </row>
    <row r="2380" spans="2:4" x14ac:dyDescent="0.25">
      <c r="B2380" s="179">
        <v>44841.973391203705</v>
      </c>
      <c r="C2380" s="90">
        <v>23</v>
      </c>
      <c r="D2380" s="91" t="s">
        <v>2637</v>
      </c>
    </row>
    <row r="2381" spans="2:4" x14ac:dyDescent="0.25">
      <c r="B2381" s="179">
        <v>44841.973483796297</v>
      </c>
      <c r="C2381" s="90">
        <v>500</v>
      </c>
      <c r="D2381" s="91" t="s">
        <v>12496</v>
      </c>
    </row>
    <row r="2382" spans="2:4" x14ac:dyDescent="0.25">
      <c r="B2382" s="179">
        <v>44841.973622685182</v>
      </c>
      <c r="C2382" s="90">
        <v>4</v>
      </c>
      <c r="D2382" s="91" t="s">
        <v>2139</v>
      </c>
    </row>
    <row r="2383" spans="2:4" x14ac:dyDescent="0.25">
      <c r="B2383" s="179">
        <v>44841.973773148151</v>
      </c>
      <c r="C2383" s="90">
        <v>1128</v>
      </c>
      <c r="D2383" s="91" t="s">
        <v>929</v>
      </c>
    </row>
    <row r="2384" spans="2:4" x14ac:dyDescent="0.25">
      <c r="B2384" s="179">
        <v>44841.973773148151</v>
      </c>
      <c r="C2384" s="90">
        <v>157</v>
      </c>
      <c r="D2384" s="91" t="s">
        <v>4929</v>
      </c>
    </row>
    <row r="2385" spans="2:4" x14ac:dyDescent="0.25">
      <c r="B2385" s="179">
        <v>44841.974027777775</v>
      </c>
      <c r="C2385" s="90">
        <v>12</v>
      </c>
      <c r="D2385" s="91" t="s">
        <v>7081</v>
      </c>
    </row>
    <row r="2386" spans="2:4" x14ac:dyDescent="0.25">
      <c r="B2386" s="179">
        <v>44841.974074074074</v>
      </c>
      <c r="C2386" s="90">
        <v>1687</v>
      </c>
      <c r="D2386" s="91" t="s">
        <v>1400</v>
      </c>
    </row>
    <row r="2387" spans="2:4" x14ac:dyDescent="0.25">
      <c r="B2387" s="179">
        <v>44841.97420138889</v>
      </c>
      <c r="C2387" s="90">
        <v>93</v>
      </c>
      <c r="D2387" s="91" t="s">
        <v>1191</v>
      </c>
    </row>
    <row r="2388" spans="2:4" x14ac:dyDescent="0.25">
      <c r="B2388" s="179">
        <v>44841.97420138889</v>
      </c>
      <c r="C2388" s="90">
        <v>254</v>
      </c>
      <c r="D2388" s="91" t="s">
        <v>2515</v>
      </c>
    </row>
    <row r="2389" spans="2:4" x14ac:dyDescent="0.25">
      <c r="B2389" s="179">
        <v>44841.974351851852</v>
      </c>
      <c r="C2389" s="90">
        <v>244</v>
      </c>
      <c r="D2389" s="91" t="s">
        <v>12592</v>
      </c>
    </row>
    <row r="2390" spans="2:4" x14ac:dyDescent="0.25">
      <c r="B2390" s="179">
        <v>44841.974537037036</v>
      </c>
      <c r="C2390" s="90">
        <v>165</v>
      </c>
      <c r="D2390" s="91" t="s">
        <v>3843</v>
      </c>
    </row>
    <row r="2391" spans="2:4" x14ac:dyDescent="0.25">
      <c r="B2391" s="179">
        <v>44841.974641203706</v>
      </c>
      <c r="C2391" s="90">
        <v>510</v>
      </c>
      <c r="D2391" s="91" t="s">
        <v>2157</v>
      </c>
    </row>
    <row r="2392" spans="2:4" x14ac:dyDescent="0.25">
      <c r="B2392" s="179">
        <v>44841.974710648145</v>
      </c>
      <c r="C2392" s="90">
        <v>199</v>
      </c>
      <c r="D2392" s="91" t="s">
        <v>5894</v>
      </c>
    </row>
    <row r="2393" spans="2:4" x14ac:dyDescent="0.25">
      <c r="B2393" s="179">
        <v>44841.974756944444</v>
      </c>
      <c r="C2393" s="90">
        <v>669</v>
      </c>
      <c r="D2393" s="91" t="s">
        <v>2215</v>
      </c>
    </row>
    <row r="2394" spans="2:4" x14ac:dyDescent="0.25">
      <c r="B2394" s="179">
        <v>44841.974780092591</v>
      </c>
      <c r="C2394" s="90">
        <v>220</v>
      </c>
      <c r="D2394" s="91" t="s">
        <v>3796</v>
      </c>
    </row>
    <row r="2395" spans="2:4" x14ac:dyDescent="0.25">
      <c r="B2395" s="179">
        <v>44841.974953703706</v>
      </c>
      <c r="C2395" s="90">
        <v>47</v>
      </c>
      <c r="D2395" s="91" t="s">
        <v>534</v>
      </c>
    </row>
    <row r="2396" spans="2:4" x14ac:dyDescent="0.25">
      <c r="B2396" s="179">
        <v>44841.975092592591</v>
      </c>
      <c r="C2396" s="90">
        <v>845</v>
      </c>
      <c r="D2396" s="91" t="s">
        <v>4557</v>
      </c>
    </row>
    <row r="2397" spans="2:4" x14ac:dyDescent="0.25">
      <c r="B2397" s="179">
        <v>44841.975347222222</v>
      </c>
      <c r="C2397" s="90">
        <v>61</v>
      </c>
      <c r="D2397" s="91" t="s">
        <v>2651</v>
      </c>
    </row>
    <row r="2398" spans="2:4" x14ac:dyDescent="0.25">
      <c r="B2398" s="179">
        <v>44841.975462962961</v>
      </c>
      <c r="C2398" s="90">
        <v>428</v>
      </c>
      <c r="D2398" s="91" t="s">
        <v>12793</v>
      </c>
    </row>
    <row r="2399" spans="2:4" x14ac:dyDescent="0.25">
      <c r="B2399" s="179">
        <v>44841.975590277776</v>
      </c>
      <c r="C2399" s="90">
        <v>233</v>
      </c>
      <c r="D2399" s="91" t="s">
        <v>7145</v>
      </c>
    </row>
    <row r="2400" spans="2:4" x14ac:dyDescent="0.25">
      <c r="B2400" s="179">
        <v>44841.97587962963</v>
      </c>
      <c r="C2400" s="90">
        <v>19</v>
      </c>
      <c r="D2400" s="91" t="s">
        <v>1062</v>
      </c>
    </row>
    <row r="2401" spans="2:4" x14ac:dyDescent="0.25">
      <c r="B2401" s="179">
        <v>44841.975891203707</v>
      </c>
      <c r="C2401" s="90">
        <v>10</v>
      </c>
      <c r="D2401" s="91" t="s">
        <v>1559</v>
      </c>
    </row>
    <row r="2402" spans="2:4" x14ac:dyDescent="0.25">
      <c r="B2402" s="179">
        <v>44841.975949074076</v>
      </c>
      <c r="C2402" s="90">
        <v>222</v>
      </c>
      <c r="D2402" s="91" t="s">
        <v>2102</v>
      </c>
    </row>
    <row r="2403" spans="2:4" x14ac:dyDescent="0.25">
      <c r="B2403" s="179">
        <v>44841.976006944446</v>
      </c>
      <c r="C2403" s="90">
        <v>84</v>
      </c>
      <c r="D2403" s="91" t="s">
        <v>278</v>
      </c>
    </row>
    <row r="2404" spans="2:4" x14ac:dyDescent="0.25">
      <c r="B2404" s="179">
        <v>44841.976030092592</v>
      </c>
      <c r="C2404" s="90">
        <v>449</v>
      </c>
      <c r="D2404" s="91" t="s">
        <v>7654</v>
      </c>
    </row>
    <row r="2405" spans="2:4" x14ac:dyDescent="0.25">
      <c r="B2405" s="179">
        <v>44841.976030092592</v>
      </c>
      <c r="C2405" s="90">
        <v>765</v>
      </c>
      <c r="D2405" s="91" t="s">
        <v>12794</v>
      </c>
    </row>
    <row r="2406" spans="2:4" x14ac:dyDescent="0.25">
      <c r="B2406" s="179">
        <v>44841.976053240738</v>
      </c>
      <c r="C2406" s="90">
        <v>1270</v>
      </c>
      <c r="D2406" s="91" t="s">
        <v>2137</v>
      </c>
    </row>
    <row r="2407" spans="2:4" x14ac:dyDescent="0.25">
      <c r="B2407" s="179">
        <v>44841.976203703707</v>
      </c>
      <c r="C2407" s="90">
        <v>14</v>
      </c>
      <c r="D2407" s="91" t="s">
        <v>798</v>
      </c>
    </row>
    <row r="2408" spans="2:4" x14ac:dyDescent="0.25">
      <c r="B2408" s="179">
        <v>44841.976597222223</v>
      </c>
      <c r="C2408" s="90">
        <v>502</v>
      </c>
      <c r="D2408" s="91" t="s">
        <v>108</v>
      </c>
    </row>
    <row r="2409" spans="2:4" x14ac:dyDescent="0.25">
      <c r="B2409" s="179">
        <v>44841.976921296293</v>
      </c>
      <c r="C2409" s="90">
        <v>90</v>
      </c>
      <c r="D2409" s="91" t="s">
        <v>1736</v>
      </c>
    </row>
    <row r="2410" spans="2:4" x14ac:dyDescent="0.25">
      <c r="B2410" s="179">
        <v>44841.977002314816</v>
      </c>
      <c r="C2410" s="90">
        <v>101</v>
      </c>
      <c r="D2410" s="91" t="s">
        <v>1441</v>
      </c>
    </row>
    <row r="2411" spans="2:4" x14ac:dyDescent="0.25">
      <c r="B2411" s="179">
        <v>44841.977210648147</v>
      </c>
      <c r="C2411" s="90">
        <v>9</v>
      </c>
      <c r="D2411" s="91" t="s">
        <v>4594</v>
      </c>
    </row>
    <row r="2412" spans="2:4" x14ac:dyDescent="0.25">
      <c r="B2412" s="179">
        <v>44841.977280092593</v>
      </c>
      <c r="C2412" s="90">
        <v>772</v>
      </c>
      <c r="D2412" s="91" t="s">
        <v>5771</v>
      </c>
    </row>
    <row r="2413" spans="2:4" x14ac:dyDescent="0.25">
      <c r="B2413" s="179">
        <v>44841.977326388886</v>
      </c>
      <c r="C2413" s="90">
        <v>860</v>
      </c>
      <c r="D2413" s="91" t="s">
        <v>1565</v>
      </c>
    </row>
    <row r="2414" spans="2:4" x14ac:dyDescent="0.25">
      <c r="B2414" s="179">
        <v>44841.977372685185</v>
      </c>
      <c r="C2414" s="90">
        <v>280</v>
      </c>
      <c r="D2414" s="91" t="s">
        <v>2281</v>
      </c>
    </row>
    <row r="2415" spans="2:4" x14ac:dyDescent="0.25">
      <c r="B2415" s="179">
        <v>44841.977997685186</v>
      </c>
      <c r="C2415" s="90">
        <v>103</v>
      </c>
      <c r="D2415" s="91" t="s">
        <v>1302</v>
      </c>
    </row>
    <row r="2416" spans="2:4" x14ac:dyDescent="0.25">
      <c r="B2416" s="179">
        <v>44841.978530092594</v>
      </c>
      <c r="C2416" s="90">
        <v>177</v>
      </c>
      <c r="D2416" s="91" t="s">
        <v>4582</v>
      </c>
    </row>
    <row r="2417" spans="2:4" x14ac:dyDescent="0.25">
      <c r="B2417" s="179">
        <v>44841.978680555556</v>
      </c>
      <c r="C2417" s="90">
        <v>104</v>
      </c>
      <c r="D2417" s="91" t="s">
        <v>5112</v>
      </c>
    </row>
    <row r="2418" spans="2:4" x14ac:dyDescent="0.25">
      <c r="B2418" s="179">
        <v>44841.978865740741</v>
      </c>
      <c r="C2418" s="90">
        <v>91</v>
      </c>
      <c r="D2418" s="91" t="s">
        <v>5033</v>
      </c>
    </row>
    <row r="2419" spans="2:4" x14ac:dyDescent="0.25">
      <c r="B2419" s="179">
        <v>44841.979120370372</v>
      </c>
      <c r="C2419" s="90">
        <v>1188</v>
      </c>
      <c r="D2419" s="91" t="s">
        <v>488</v>
      </c>
    </row>
    <row r="2420" spans="2:4" x14ac:dyDescent="0.25">
      <c r="B2420" s="179">
        <v>44841.979490740741</v>
      </c>
      <c r="C2420" s="90">
        <v>24</v>
      </c>
      <c r="D2420" s="91" t="s">
        <v>927</v>
      </c>
    </row>
    <row r="2421" spans="2:4" x14ac:dyDescent="0.25">
      <c r="B2421" s="179">
        <v>44841.979583333334</v>
      </c>
      <c r="C2421" s="90">
        <v>360</v>
      </c>
      <c r="D2421" s="91" t="s">
        <v>2185</v>
      </c>
    </row>
    <row r="2422" spans="2:4" x14ac:dyDescent="0.25">
      <c r="B2422" s="179">
        <v>44841.980034722219</v>
      </c>
      <c r="C2422" s="90">
        <v>3</v>
      </c>
      <c r="D2422" s="91" t="s">
        <v>1548</v>
      </c>
    </row>
    <row r="2423" spans="2:4" x14ac:dyDescent="0.25">
      <c r="B2423" s="179">
        <v>44841.980208333334</v>
      </c>
      <c r="C2423" s="90">
        <v>37</v>
      </c>
      <c r="D2423" s="91" t="s">
        <v>1940</v>
      </c>
    </row>
    <row r="2424" spans="2:4" x14ac:dyDescent="0.25">
      <c r="B2424" s="179">
        <v>44841.980300925927</v>
      </c>
      <c r="C2424" s="90">
        <v>108</v>
      </c>
      <c r="D2424" s="91" t="s">
        <v>12795</v>
      </c>
    </row>
    <row r="2425" spans="2:4" x14ac:dyDescent="0.25">
      <c r="B2425" s="179">
        <v>44841.980416666665</v>
      </c>
      <c r="C2425" s="90">
        <v>681</v>
      </c>
      <c r="D2425" s="91" t="s">
        <v>301</v>
      </c>
    </row>
    <row r="2426" spans="2:4" x14ac:dyDescent="0.25">
      <c r="B2426" s="179">
        <v>44841.980520833335</v>
      </c>
      <c r="C2426" s="90">
        <v>166</v>
      </c>
      <c r="D2426" s="91" t="s">
        <v>1361</v>
      </c>
    </row>
    <row r="2427" spans="2:4" x14ac:dyDescent="0.25">
      <c r="B2427" s="179">
        <v>44841.980520833335</v>
      </c>
      <c r="C2427" s="90">
        <v>122</v>
      </c>
      <c r="D2427" s="91" t="s">
        <v>4513</v>
      </c>
    </row>
    <row r="2428" spans="2:4" x14ac:dyDescent="0.25">
      <c r="B2428" s="179">
        <v>44841.980706018519</v>
      </c>
      <c r="C2428" s="90">
        <v>243</v>
      </c>
      <c r="D2428" s="91" t="s">
        <v>1504</v>
      </c>
    </row>
    <row r="2429" spans="2:4" x14ac:dyDescent="0.25">
      <c r="B2429" s="179">
        <v>44841.980868055558</v>
      </c>
      <c r="C2429" s="90">
        <v>1002</v>
      </c>
      <c r="D2429" s="91" t="s">
        <v>752</v>
      </c>
    </row>
    <row r="2430" spans="2:4" x14ac:dyDescent="0.25">
      <c r="B2430" s="179">
        <v>44841.980925925927</v>
      </c>
      <c r="C2430" s="90">
        <v>315</v>
      </c>
      <c r="D2430" s="91" t="s">
        <v>2020</v>
      </c>
    </row>
    <row r="2431" spans="2:4" x14ac:dyDescent="0.25">
      <c r="B2431" s="179">
        <v>44841.981192129628</v>
      </c>
      <c r="C2431" s="90">
        <v>98</v>
      </c>
      <c r="D2431" s="91" t="s">
        <v>641</v>
      </c>
    </row>
    <row r="2432" spans="2:4" x14ac:dyDescent="0.25">
      <c r="B2432" s="179">
        <v>44841.981319444443</v>
      </c>
      <c r="C2432" s="90">
        <v>274</v>
      </c>
      <c r="D2432" s="91" t="s">
        <v>2209</v>
      </c>
    </row>
    <row r="2433" spans="2:4" x14ac:dyDescent="0.25">
      <c r="B2433" s="179">
        <v>44841.981423611112</v>
      </c>
      <c r="C2433" s="90">
        <v>57</v>
      </c>
      <c r="D2433" s="91" t="s">
        <v>206</v>
      </c>
    </row>
    <row r="2434" spans="2:4" x14ac:dyDescent="0.25">
      <c r="B2434" s="179">
        <v>44841.981527777774</v>
      </c>
      <c r="C2434" s="90">
        <v>329</v>
      </c>
      <c r="D2434" s="91" t="s">
        <v>12796</v>
      </c>
    </row>
    <row r="2435" spans="2:4" x14ac:dyDescent="0.25">
      <c r="B2435" s="179">
        <v>44841.98159722222</v>
      </c>
      <c r="C2435" s="90">
        <v>7</v>
      </c>
      <c r="D2435" s="91" t="s">
        <v>12797</v>
      </c>
    </row>
    <row r="2436" spans="2:4" x14ac:dyDescent="0.25">
      <c r="B2436" s="179">
        <v>44841.981712962966</v>
      </c>
      <c r="C2436" s="90">
        <v>9</v>
      </c>
      <c r="D2436" s="91" t="s">
        <v>4769</v>
      </c>
    </row>
    <row r="2437" spans="2:4" x14ac:dyDescent="0.25">
      <c r="B2437" s="179">
        <v>44841.981759259259</v>
      </c>
      <c r="C2437" s="90">
        <v>132</v>
      </c>
      <c r="D2437" s="91" t="s">
        <v>771</v>
      </c>
    </row>
    <row r="2438" spans="2:4" x14ac:dyDescent="0.25">
      <c r="B2438" s="179">
        <v>44841.981851851851</v>
      </c>
      <c r="C2438" s="90">
        <v>69</v>
      </c>
      <c r="D2438" s="91" t="s">
        <v>5085</v>
      </c>
    </row>
    <row r="2439" spans="2:4" x14ac:dyDescent="0.25">
      <c r="B2439" s="179">
        <v>44841.982002314813</v>
      </c>
      <c r="C2439" s="90">
        <v>250</v>
      </c>
      <c r="D2439" s="91" t="s">
        <v>2506</v>
      </c>
    </row>
    <row r="2440" spans="2:4" x14ac:dyDescent="0.25">
      <c r="B2440" s="179">
        <v>44841.982118055559</v>
      </c>
      <c r="C2440" s="90">
        <v>260</v>
      </c>
      <c r="D2440" s="91" t="s">
        <v>2187</v>
      </c>
    </row>
    <row r="2441" spans="2:4" x14ac:dyDescent="0.25">
      <c r="B2441" s="179">
        <v>44841.98232638889</v>
      </c>
      <c r="C2441" s="90">
        <v>14</v>
      </c>
      <c r="D2441" s="91" t="s">
        <v>12798</v>
      </c>
    </row>
    <row r="2442" spans="2:4" x14ac:dyDescent="0.25">
      <c r="B2442" s="179">
        <v>44841.982569444444</v>
      </c>
      <c r="C2442" s="90">
        <v>96</v>
      </c>
      <c r="D2442" s="91" t="s">
        <v>1469</v>
      </c>
    </row>
    <row r="2443" spans="2:4" x14ac:dyDescent="0.25">
      <c r="B2443" s="179">
        <v>44841.982581018521</v>
      </c>
      <c r="C2443" s="90">
        <v>884</v>
      </c>
      <c r="D2443" s="91" t="s">
        <v>3935</v>
      </c>
    </row>
    <row r="2444" spans="2:4" x14ac:dyDescent="0.25">
      <c r="B2444" s="179">
        <v>44841.982627314814</v>
      </c>
      <c r="C2444" s="90">
        <v>78</v>
      </c>
      <c r="D2444" s="91" t="s">
        <v>2006</v>
      </c>
    </row>
    <row r="2445" spans="2:4" x14ac:dyDescent="0.25">
      <c r="B2445" s="179">
        <v>44841.982673611114</v>
      </c>
      <c r="C2445" s="90">
        <v>448</v>
      </c>
      <c r="D2445" s="91" t="s">
        <v>2193</v>
      </c>
    </row>
    <row r="2446" spans="2:4" x14ac:dyDescent="0.25">
      <c r="B2446" s="179">
        <v>44841.982743055552</v>
      </c>
      <c r="C2446" s="90">
        <v>33</v>
      </c>
      <c r="D2446" s="91" t="s">
        <v>7082</v>
      </c>
    </row>
    <row r="2447" spans="2:4" x14ac:dyDescent="0.25">
      <c r="B2447" s="179">
        <v>44841.982974537037</v>
      </c>
      <c r="C2447" s="90">
        <v>144</v>
      </c>
      <c r="D2447" s="91" t="s">
        <v>4182</v>
      </c>
    </row>
    <row r="2448" spans="2:4" x14ac:dyDescent="0.25">
      <c r="B2448" s="179">
        <v>44841.983206018522</v>
      </c>
      <c r="C2448" s="90">
        <v>247</v>
      </c>
      <c r="D2448" s="91" t="s">
        <v>808</v>
      </c>
    </row>
    <row r="2449" spans="2:4" x14ac:dyDescent="0.25">
      <c r="B2449" s="179">
        <v>44841.983368055553</v>
      </c>
      <c r="C2449" s="90">
        <v>80</v>
      </c>
      <c r="D2449" s="91" t="s">
        <v>12799</v>
      </c>
    </row>
    <row r="2450" spans="2:4" x14ac:dyDescent="0.25">
      <c r="B2450" s="179">
        <v>44841.983460648145</v>
      </c>
      <c r="C2450" s="90">
        <v>37</v>
      </c>
      <c r="D2450" s="91" t="s">
        <v>6926</v>
      </c>
    </row>
    <row r="2451" spans="2:4" x14ac:dyDescent="0.25">
      <c r="B2451" s="179">
        <v>44841.983900462961</v>
      </c>
      <c r="C2451" s="90">
        <v>283</v>
      </c>
      <c r="D2451" s="91" t="s">
        <v>3789</v>
      </c>
    </row>
    <row r="2452" spans="2:4" x14ac:dyDescent="0.25">
      <c r="B2452" s="179">
        <v>44841.984270833331</v>
      </c>
      <c r="C2452" s="90">
        <v>311</v>
      </c>
      <c r="D2452" s="91" t="s">
        <v>4938</v>
      </c>
    </row>
    <row r="2453" spans="2:4" x14ac:dyDescent="0.25">
      <c r="B2453" s="179">
        <v>44841.984618055554</v>
      </c>
      <c r="C2453" s="90">
        <v>3</v>
      </c>
      <c r="D2453" s="91" t="s">
        <v>169</v>
      </c>
    </row>
    <row r="2454" spans="2:4" x14ac:dyDescent="0.25">
      <c r="B2454" s="179">
        <v>44841.984942129631</v>
      </c>
      <c r="C2454" s="90">
        <v>212</v>
      </c>
      <c r="D2454" s="91" t="s">
        <v>1344</v>
      </c>
    </row>
    <row r="2455" spans="2:4" x14ac:dyDescent="0.25">
      <c r="B2455" s="179">
        <v>44841.985092592593</v>
      </c>
      <c r="C2455" s="90">
        <v>838</v>
      </c>
      <c r="D2455" s="91" t="s">
        <v>5684</v>
      </c>
    </row>
    <row r="2456" spans="2:4" x14ac:dyDescent="0.25">
      <c r="B2456" s="179">
        <v>44841.987800925926</v>
      </c>
      <c r="C2456" s="90">
        <v>300</v>
      </c>
      <c r="D2456" s="91" t="s">
        <v>6735</v>
      </c>
    </row>
    <row r="2457" spans="2:4" x14ac:dyDescent="0.25">
      <c r="B2457" s="179">
        <v>44841.988182870373</v>
      </c>
      <c r="C2457" s="90">
        <v>2000</v>
      </c>
      <c r="D2457" s="91" t="s">
        <v>5184</v>
      </c>
    </row>
    <row r="2458" spans="2:4" x14ac:dyDescent="0.25">
      <c r="B2458" s="179">
        <v>44841.997523148151</v>
      </c>
      <c r="C2458" s="90">
        <v>1</v>
      </c>
      <c r="D2458" s="91" t="s">
        <v>3862</v>
      </c>
    </row>
    <row r="2459" spans="2:4" x14ac:dyDescent="0.25">
      <c r="B2459" s="179">
        <v>44841.999039351853</v>
      </c>
      <c r="C2459" s="90">
        <v>100</v>
      </c>
      <c r="D2459" s="91" t="s">
        <v>12800</v>
      </c>
    </row>
    <row r="2460" spans="2:4" x14ac:dyDescent="0.25">
      <c r="B2460" s="179">
        <v>44842.005347222221</v>
      </c>
      <c r="C2460" s="90">
        <v>40</v>
      </c>
      <c r="D2460" s="91" t="s">
        <v>2236</v>
      </c>
    </row>
    <row r="2461" spans="2:4" x14ac:dyDescent="0.25">
      <c r="B2461" s="179">
        <v>44842.005752314813</v>
      </c>
      <c r="C2461" s="90">
        <v>300</v>
      </c>
      <c r="D2461" s="91" t="s">
        <v>2625</v>
      </c>
    </row>
    <row r="2462" spans="2:4" x14ac:dyDescent="0.25">
      <c r="B2462" s="179">
        <v>44842.010787037034</v>
      </c>
      <c r="C2462" s="90">
        <v>8</v>
      </c>
      <c r="D2462" s="91" t="s">
        <v>690</v>
      </c>
    </row>
    <row r="2463" spans="2:4" x14ac:dyDescent="0.25">
      <c r="B2463" s="179">
        <v>44842.018379629626</v>
      </c>
      <c r="C2463" s="90">
        <v>92.9</v>
      </c>
      <c r="D2463" s="91" t="s">
        <v>5052</v>
      </c>
    </row>
    <row r="2464" spans="2:4" x14ac:dyDescent="0.25">
      <c r="B2464" s="179">
        <v>44842.028009259258</v>
      </c>
      <c r="C2464" s="90">
        <v>250</v>
      </c>
      <c r="D2464" s="91" t="s">
        <v>927</v>
      </c>
    </row>
    <row r="2465" spans="2:4" x14ac:dyDescent="0.25">
      <c r="B2465" s="179">
        <v>44842.031655092593</v>
      </c>
      <c r="C2465" s="90">
        <v>200</v>
      </c>
      <c r="D2465" s="91" t="s">
        <v>1748</v>
      </c>
    </row>
    <row r="2466" spans="2:4" x14ac:dyDescent="0.25">
      <c r="B2466" s="179">
        <v>44842.034895833334</v>
      </c>
      <c r="C2466" s="90">
        <v>50</v>
      </c>
      <c r="D2466" s="91" t="s">
        <v>7238</v>
      </c>
    </row>
    <row r="2467" spans="2:4" x14ac:dyDescent="0.25">
      <c r="B2467" s="179">
        <v>44842.039641203701</v>
      </c>
      <c r="C2467" s="90">
        <v>34</v>
      </c>
      <c r="D2467" s="91" t="s">
        <v>12656</v>
      </c>
    </row>
    <row r="2468" spans="2:4" x14ac:dyDescent="0.25">
      <c r="B2468" s="179">
        <v>44842.062268518515</v>
      </c>
      <c r="C2468" s="90">
        <v>4</v>
      </c>
      <c r="D2468" s="91" t="s">
        <v>6743</v>
      </c>
    </row>
    <row r="2469" spans="2:4" x14ac:dyDescent="0.25">
      <c r="B2469" s="179">
        <v>44842.071030092593</v>
      </c>
      <c r="C2469" s="90">
        <v>71.11</v>
      </c>
      <c r="D2469" s="91" t="s">
        <v>12801</v>
      </c>
    </row>
    <row r="2470" spans="2:4" x14ac:dyDescent="0.25">
      <c r="B2470" s="179">
        <v>44842.206770833334</v>
      </c>
      <c r="C2470" s="90">
        <v>46.54</v>
      </c>
      <c r="D2470" s="91" t="s">
        <v>4556</v>
      </c>
    </row>
    <row r="2471" spans="2:4" x14ac:dyDescent="0.25">
      <c r="B2471" s="179">
        <v>44842.210960648146</v>
      </c>
      <c r="C2471" s="90">
        <v>1</v>
      </c>
      <c r="D2471" s="91" t="s">
        <v>12802</v>
      </c>
    </row>
    <row r="2472" spans="2:4" x14ac:dyDescent="0.25">
      <c r="B2472" s="179">
        <v>44842.253217592595</v>
      </c>
      <c r="C2472" s="90">
        <v>6</v>
      </c>
      <c r="D2472" s="91" t="s">
        <v>184</v>
      </c>
    </row>
    <row r="2473" spans="2:4" x14ac:dyDescent="0.25">
      <c r="B2473" s="179">
        <v>44842.259074074071</v>
      </c>
      <c r="C2473" s="90">
        <v>10</v>
      </c>
      <c r="D2473" s="91" t="s">
        <v>541</v>
      </c>
    </row>
    <row r="2474" spans="2:4" x14ac:dyDescent="0.25">
      <c r="B2474" s="179">
        <v>44842.259305555555</v>
      </c>
      <c r="C2474" s="90">
        <v>2.15</v>
      </c>
      <c r="D2474" s="91" t="s">
        <v>7292</v>
      </c>
    </row>
    <row r="2475" spans="2:4" x14ac:dyDescent="0.25">
      <c r="B2475" s="179">
        <v>44842.26458333333</v>
      </c>
      <c r="C2475" s="90">
        <v>40.090000000000003</v>
      </c>
      <c r="D2475" s="91" t="s">
        <v>4663</v>
      </c>
    </row>
    <row r="2476" spans="2:4" x14ac:dyDescent="0.25">
      <c r="B2476" s="179">
        <v>44842.276759259257</v>
      </c>
      <c r="C2476" s="90">
        <v>1</v>
      </c>
      <c r="D2476" s="91" t="s">
        <v>6937</v>
      </c>
    </row>
    <row r="2477" spans="2:4" x14ac:dyDescent="0.25">
      <c r="B2477" s="179">
        <v>44842.282141203701</v>
      </c>
      <c r="C2477" s="90">
        <v>422</v>
      </c>
      <c r="D2477" s="91" t="s">
        <v>1736</v>
      </c>
    </row>
    <row r="2478" spans="2:4" x14ac:dyDescent="0.25">
      <c r="B2478" s="179">
        <v>44842.293587962966</v>
      </c>
      <c r="C2478" s="90">
        <v>100</v>
      </c>
      <c r="D2478" s="91" t="s">
        <v>12803</v>
      </c>
    </row>
    <row r="2479" spans="2:4" x14ac:dyDescent="0.25">
      <c r="B2479" s="179">
        <v>44842.297638888886</v>
      </c>
      <c r="C2479" s="90">
        <v>69.59</v>
      </c>
      <c r="D2479" s="91" t="s">
        <v>557</v>
      </c>
    </row>
    <row r="2480" spans="2:4" x14ac:dyDescent="0.25">
      <c r="B2480" s="179">
        <v>44842.302951388891</v>
      </c>
      <c r="C2480" s="90">
        <v>2000</v>
      </c>
      <c r="D2480" s="91" t="s">
        <v>12804</v>
      </c>
    </row>
    <row r="2481" spans="2:4" x14ac:dyDescent="0.25">
      <c r="B2481" s="179">
        <v>44842.319641203707</v>
      </c>
      <c r="C2481" s="90">
        <v>1000</v>
      </c>
      <c r="D2481" s="91" t="s">
        <v>1939</v>
      </c>
    </row>
    <row r="2482" spans="2:4" x14ac:dyDescent="0.25">
      <c r="B2482" s="179">
        <v>44842.324895833335</v>
      </c>
      <c r="C2482" s="90">
        <v>800</v>
      </c>
      <c r="D2482" s="91" t="s">
        <v>12805</v>
      </c>
    </row>
    <row r="2483" spans="2:4" x14ac:dyDescent="0.25">
      <c r="B2483" s="179">
        <v>44842.32708333333</v>
      </c>
      <c r="C2483" s="90">
        <v>10</v>
      </c>
      <c r="D2483" s="91" t="s">
        <v>1380</v>
      </c>
    </row>
    <row r="2484" spans="2:4" x14ac:dyDescent="0.25">
      <c r="B2484" s="179">
        <v>44842.332627314812</v>
      </c>
      <c r="C2484" s="90">
        <v>209.2</v>
      </c>
      <c r="D2484" s="91" t="s">
        <v>2184</v>
      </c>
    </row>
    <row r="2485" spans="2:4" x14ac:dyDescent="0.25">
      <c r="B2485" s="179">
        <v>44842.337210648147</v>
      </c>
      <c r="C2485" s="90">
        <v>1000</v>
      </c>
      <c r="D2485" s="91" t="s">
        <v>1727</v>
      </c>
    </row>
    <row r="2486" spans="2:4" x14ac:dyDescent="0.25">
      <c r="B2486" s="179">
        <v>44842.358414351853</v>
      </c>
      <c r="C2486" s="90">
        <v>30</v>
      </c>
      <c r="D2486" s="91" t="s">
        <v>557</v>
      </c>
    </row>
    <row r="2487" spans="2:4" x14ac:dyDescent="0.25">
      <c r="B2487" s="179">
        <v>44842.36917824074</v>
      </c>
      <c r="C2487" s="90">
        <v>3</v>
      </c>
      <c r="D2487" s="91" t="s">
        <v>282</v>
      </c>
    </row>
    <row r="2488" spans="2:4" x14ac:dyDescent="0.25">
      <c r="B2488" s="179">
        <v>44842.369895833333</v>
      </c>
      <c r="C2488" s="90">
        <v>500</v>
      </c>
      <c r="D2488" s="91" t="s">
        <v>6813</v>
      </c>
    </row>
    <row r="2489" spans="2:4" x14ac:dyDescent="0.25">
      <c r="B2489" s="179">
        <v>44842.370706018519</v>
      </c>
      <c r="C2489" s="90">
        <v>111</v>
      </c>
      <c r="D2489" s="91" t="s">
        <v>2028</v>
      </c>
    </row>
    <row r="2490" spans="2:4" x14ac:dyDescent="0.25">
      <c r="B2490" s="179">
        <v>44842.371527777781</v>
      </c>
      <c r="C2490" s="90">
        <v>50</v>
      </c>
      <c r="D2490" s="91" t="s">
        <v>5068</v>
      </c>
    </row>
    <row r="2491" spans="2:4" x14ac:dyDescent="0.25">
      <c r="B2491" s="179">
        <v>44842.383599537039</v>
      </c>
      <c r="C2491" s="90">
        <v>100</v>
      </c>
      <c r="D2491" s="91" t="s">
        <v>6954</v>
      </c>
    </row>
    <row r="2492" spans="2:4" x14ac:dyDescent="0.25">
      <c r="B2492" s="179">
        <v>44842.386782407404</v>
      </c>
      <c r="C2492" s="90">
        <v>5</v>
      </c>
      <c r="D2492" s="91" t="s">
        <v>12806</v>
      </c>
    </row>
    <row r="2493" spans="2:4" x14ac:dyDescent="0.25">
      <c r="B2493" s="179">
        <v>44842.388854166667</v>
      </c>
      <c r="C2493" s="90">
        <v>10</v>
      </c>
      <c r="D2493" s="91" t="s">
        <v>1478</v>
      </c>
    </row>
    <row r="2494" spans="2:4" x14ac:dyDescent="0.25">
      <c r="B2494" s="179">
        <v>44842.396203703705</v>
      </c>
      <c r="C2494" s="90">
        <v>300</v>
      </c>
      <c r="D2494" s="91" t="s">
        <v>1473</v>
      </c>
    </row>
    <row r="2495" spans="2:4" x14ac:dyDescent="0.25">
      <c r="B2495" s="179">
        <v>44842.397430555553</v>
      </c>
      <c r="C2495" s="90">
        <v>50</v>
      </c>
      <c r="D2495" s="91" t="s">
        <v>12791</v>
      </c>
    </row>
    <row r="2496" spans="2:4" x14ac:dyDescent="0.25">
      <c r="B2496" s="179">
        <v>44842.406921296293</v>
      </c>
      <c r="C2496" s="90">
        <v>5000</v>
      </c>
      <c r="D2496" s="91" t="s">
        <v>1808</v>
      </c>
    </row>
    <row r="2497" spans="2:4" x14ac:dyDescent="0.25">
      <c r="B2497" s="179">
        <v>44842.411770833336</v>
      </c>
      <c r="C2497" s="90">
        <v>20</v>
      </c>
      <c r="D2497" s="91" t="s">
        <v>1049</v>
      </c>
    </row>
    <row r="2498" spans="2:4" x14ac:dyDescent="0.25">
      <c r="B2498" s="179">
        <v>44842.418229166666</v>
      </c>
      <c r="C2498" s="90">
        <v>70</v>
      </c>
      <c r="D2498" s="91" t="s">
        <v>886</v>
      </c>
    </row>
    <row r="2499" spans="2:4" x14ac:dyDescent="0.25">
      <c r="B2499" s="179">
        <v>44842.418530092589</v>
      </c>
      <c r="C2499" s="90">
        <v>200</v>
      </c>
      <c r="D2499" s="91" t="s">
        <v>1343</v>
      </c>
    </row>
    <row r="2500" spans="2:4" x14ac:dyDescent="0.25">
      <c r="B2500" s="179">
        <v>44842.41951388889</v>
      </c>
      <c r="C2500" s="90">
        <v>100</v>
      </c>
      <c r="D2500" s="91" t="s">
        <v>5347</v>
      </c>
    </row>
    <row r="2501" spans="2:4" x14ac:dyDescent="0.25">
      <c r="B2501" s="179">
        <v>44842.420034722221</v>
      </c>
      <c r="C2501" s="90">
        <v>300</v>
      </c>
      <c r="D2501" s="91" t="s">
        <v>535</v>
      </c>
    </row>
    <row r="2502" spans="2:4" x14ac:dyDescent="0.25">
      <c r="B2502" s="179">
        <v>44842.420694444445</v>
      </c>
      <c r="C2502" s="90">
        <v>20</v>
      </c>
      <c r="D2502" s="91" t="s">
        <v>12807</v>
      </c>
    </row>
    <row r="2503" spans="2:4" x14ac:dyDescent="0.25">
      <c r="B2503" s="179">
        <v>44842.422407407408</v>
      </c>
      <c r="C2503" s="90">
        <v>1000</v>
      </c>
      <c r="D2503" s="91" t="s">
        <v>1568</v>
      </c>
    </row>
    <row r="2504" spans="2:4" x14ac:dyDescent="0.25">
      <c r="B2504" s="179">
        <v>44842.422523148147</v>
      </c>
      <c r="C2504" s="90">
        <v>200</v>
      </c>
      <c r="D2504" s="91" t="s">
        <v>1958</v>
      </c>
    </row>
    <row r="2505" spans="2:4" x14ac:dyDescent="0.25">
      <c r="B2505" s="179">
        <v>44842.424027777779</v>
      </c>
      <c r="C2505" s="90">
        <v>100</v>
      </c>
      <c r="D2505" s="91" t="s">
        <v>913</v>
      </c>
    </row>
    <row r="2506" spans="2:4" x14ac:dyDescent="0.25">
      <c r="B2506" s="179">
        <v>44842.426145833335</v>
      </c>
      <c r="C2506" s="90">
        <v>100</v>
      </c>
      <c r="D2506" s="91" t="s">
        <v>4211</v>
      </c>
    </row>
    <row r="2507" spans="2:4" x14ac:dyDescent="0.25">
      <c r="B2507" s="179">
        <v>44842.428043981483</v>
      </c>
      <c r="C2507" s="90">
        <v>500</v>
      </c>
      <c r="D2507" s="91" t="s">
        <v>4599</v>
      </c>
    </row>
    <row r="2508" spans="2:4" x14ac:dyDescent="0.25">
      <c r="B2508" s="179">
        <v>44842.428067129629</v>
      </c>
      <c r="C2508" s="90">
        <v>300</v>
      </c>
      <c r="D2508" s="91" t="s">
        <v>5278</v>
      </c>
    </row>
    <row r="2509" spans="2:4" x14ac:dyDescent="0.25">
      <c r="B2509" s="179">
        <v>44842.428148148145</v>
      </c>
      <c r="C2509" s="90">
        <v>3000</v>
      </c>
      <c r="D2509" s="91" t="s">
        <v>399</v>
      </c>
    </row>
    <row r="2510" spans="2:4" x14ac:dyDescent="0.25">
      <c r="B2510" s="179">
        <v>44842.43074074074</v>
      </c>
      <c r="C2510" s="90">
        <v>500</v>
      </c>
      <c r="D2510" s="91" t="s">
        <v>1250</v>
      </c>
    </row>
    <row r="2511" spans="2:4" x14ac:dyDescent="0.25">
      <c r="B2511" s="179">
        <v>44842.431469907409</v>
      </c>
      <c r="C2511" s="90">
        <v>300</v>
      </c>
      <c r="D2511" s="91" t="s">
        <v>130</v>
      </c>
    </row>
    <row r="2512" spans="2:4" x14ac:dyDescent="0.25">
      <c r="B2512" s="179">
        <v>44842.432013888887</v>
      </c>
      <c r="C2512" s="90">
        <v>100</v>
      </c>
      <c r="D2512" s="91" t="s">
        <v>1232</v>
      </c>
    </row>
    <row r="2513" spans="2:4" x14ac:dyDescent="0.25">
      <c r="B2513" s="179">
        <v>44842.436168981483</v>
      </c>
      <c r="C2513" s="90">
        <v>500</v>
      </c>
      <c r="D2513" s="91" t="s">
        <v>1896</v>
      </c>
    </row>
    <row r="2514" spans="2:4" x14ac:dyDescent="0.25">
      <c r="B2514" s="179">
        <v>44842.436203703706</v>
      </c>
      <c r="C2514" s="90">
        <v>100</v>
      </c>
      <c r="D2514" s="91" t="s">
        <v>1257</v>
      </c>
    </row>
    <row r="2515" spans="2:4" x14ac:dyDescent="0.25">
      <c r="B2515" s="179">
        <v>44842.437048611115</v>
      </c>
      <c r="C2515" s="90">
        <v>250</v>
      </c>
      <c r="D2515" s="91" t="s">
        <v>1745</v>
      </c>
    </row>
    <row r="2516" spans="2:4" x14ac:dyDescent="0.25">
      <c r="B2516" s="179">
        <v>44842.437337962961</v>
      </c>
      <c r="C2516" s="90">
        <v>500</v>
      </c>
      <c r="D2516" s="91" t="s">
        <v>1234</v>
      </c>
    </row>
    <row r="2517" spans="2:4" x14ac:dyDescent="0.25">
      <c r="B2517" s="179">
        <v>44842.437789351854</v>
      </c>
      <c r="C2517" s="90">
        <v>100</v>
      </c>
      <c r="D2517" s="91" t="s">
        <v>5088</v>
      </c>
    </row>
    <row r="2518" spans="2:4" x14ac:dyDescent="0.25">
      <c r="B2518" s="179">
        <v>44842.437881944446</v>
      </c>
      <c r="C2518" s="90">
        <v>500</v>
      </c>
      <c r="D2518" s="91" t="s">
        <v>1569</v>
      </c>
    </row>
    <row r="2519" spans="2:4" x14ac:dyDescent="0.25">
      <c r="B2519" s="179">
        <v>44842.437951388885</v>
      </c>
      <c r="C2519" s="90">
        <v>100</v>
      </c>
      <c r="D2519" s="91" t="s">
        <v>664</v>
      </c>
    </row>
    <row r="2520" spans="2:4" x14ac:dyDescent="0.25">
      <c r="B2520" s="179">
        <v>44842.438738425924</v>
      </c>
      <c r="C2520" s="90">
        <v>250</v>
      </c>
      <c r="D2520" s="91" t="s">
        <v>159</v>
      </c>
    </row>
    <row r="2521" spans="2:4" x14ac:dyDescent="0.25">
      <c r="B2521" s="179">
        <v>44842.450208333335</v>
      </c>
      <c r="C2521" s="90">
        <v>42.28</v>
      </c>
      <c r="D2521" s="91" t="s">
        <v>6302</v>
      </c>
    </row>
    <row r="2522" spans="2:4" x14ac:dyDescent="0.25">
      <c r="B2522" s="179">
        <v>44842.450335648151</v>
      </c>
      <c r="C2522" s="90">
        <v>5.05</v>
      </c>
      <c r="D2522" s="91" t="s">
        <v>6281</v>
      </c>
    </row>
    <row r="2523" spans="2:4" x14ac:dyDescent="0.25">
      <c r="B2523" s="179">
        <v>44842.453136574077</v>
      </c>
      <c r="C2523" s="90">
        <v>100</v>
      </c>
      <c r="D2523" s="91" t="s">
        <v>1942</v>
      </c>
    </row>
    <row r="2524" spans="2:4" x14ac:dyDescent="0.25">
      <c r="B2524" s="179">
        <v>44842.458043981482</v>
      </c>
      <c r="C2524" s="90">
        <v>15.12</v>
      </c>
      <c r="D2524" s="91" t="s">
        <v>7405</v>
      </c>
    </row>
    <row r="2525" spans="2:4" x14ac:dyDescent="0.25">
      <c r="B2525" s="179">
        <v>44842.460069444445</v>
      </c>
      <c r="C2525" s="90">
        <v>250</v>
      </c>
      <c r="D2525" s="91" t="s">
        <v>927</v>
      </c>
    </row>
    <row r="2526" spans="2:4" x14ac:dyDescent="0.25">
      <c r="B2526" s="179">
        <v>44842.461400462962</v>
      </c>
      <c r="C2526" s="90">
        <v>15.5</v>
      </c>
      <c r="D2526" s="91" t="s">
        <v>1728</v>
      </c>
    </row>
    <row r="2527" spans="2:4" x14ac:dyDescent="0.25">
      <c r="B2527" s="179">
        <v>44842.462581018517</v>
      </c>
      <c r="C2527" s="90">
        <v>500</v>
      </c>
      <c r="D2527" s="91" t="s">
        <v>4634</v>
      </c>
    </row>
    <row r="2528" spans="2:4" x14ac:dyDescent="0.25">
      <c r="B2528" s="179">
        <v>44842.465729166666</v>
      </c>
      <c r="C2528" s="90">
        <v>21</v>
      </c>
      <c r="D2528" s="91" t="s">
        <v>12808</v>
      </c>
    </row>
    <row r="2529" spans="2:4" x14ac:dyDescent="0.25">
      <c r="B2529" s="179">
        <v>44842.466134259259</v>
      </c>
      <c r="C2529" s="90">
        <v>500</v>
      </c>
      <c r="D2529" s="91" t="s">
        <v>2225</v>
      </c>
    </row>
    <row r="2530" spans="2:4" x14ac:dyDescent="0.25">
      <c r="B2530" s="179">
        <v>44842.468298611115</v>
      </c>
      <c r="C2530" s="90">
        <v>60</v>
      </c>
      <c r="D2530" s="91" t="s">
        <v>855</v>
      </c>
    </row>
    <row r="2531" spans="2:4" x14ac:dyDescent="0.25">
      <c r="B2531" s="179">
        <v>44842.469513888886</v>
      </c>
      <c r="C2531" s="90">
        <v>20</v>
      </c>
      <c r="D2531" s="91" t="s">
        <v>855</v>
      </c>
    </row>
    <row r="2532" spans="2:4" x14ac:dyDescent="0.25">
      <c r="B2532" s="179">
        <v>44842.469675925924</v>
      </c>
      <c r="C2532" s="90">
        <v>485</v>
      </c>
      <c r="D2532" s="91" t="s">
        <v>7705</v>
      </c>
    </row>
    <row r="2533" spans="2:4" x14ac:dyDescent="0.25">
      <c r="B2533" s="179">
        <v>44842.478935185187</v>
      </c>
      <c r="C2533" s="90">
        <v>20</v>
      </c>
      <c r="D2533" s="91" t="s">
        <v>3893</v>
      </c>
    </row>
    <row r="2534" spans="2:4" x14ac:dyDescent="0.25">
      <c r="B2534" s="179">
        <v>44842.489004629628</v>
      </c>
      <c r="C2534" s="90">
        <v>300</v>
      </c>
      <c r="D2534" s="91" t="s">
        <v>7357</v>
      </c>
    </row>
    <row r="2535" spans="2:4" x14ac:dyDescent="0.25">
      <c r="B2535" s="179">
        <v>44842.498217592591</v>
      </c>
      <c r="C2535" s="90">
        <v>1000</v>
      </c>
      <c r="D2535" s="91" t="s">
        <v>235</v>
      </c>
    </row>
    <row r="2536" spans="2:4" x14ac:dyDescent="0.25">
      <c r="B2536" s="179">
        <v>44842.502152777779</v>
      </c>
      <c r="C2536" s="90">
        <v>500</v>
      </c>
      <c r="D2536" s="91" t="s">
        <v>3927</v>
      </c>
    </row>
    <row r="2537" spans="2:4" x14ac:dyDescent="0.25">
      <c r="B2537" s="179">
        <v>44842.508576388886</v>
      </c>
      <c r="C2537" s="90">
        <v>1.82</v>
      </c>
      <c r="D2537" s="91" t="s">
        <v>4097</v>
      </c>
    </row>
    <row r="2538" spans="2:4" x14ac:dyDescent="0.25">
      <c r="B2538" s="179">
        <v>44842.513506944444</v>
      </c>
      <c r="C2538" s="90">
        <v>5</v>
      </c>
      <c r="D2538" s="91" t="s">
        <v>709</v>
      </c>
    </row>
    <row r="2539" spans="2:4" x14ac:dyDescent="0.25">
      <c r="B2539" s="179">
        <v>44842.514513888891</v>
      </c>
      <c r="C2539" s="90">
        <v>4</v>
      </c>
      <c r="D2539" s="91" t="s">
        <v>12809</v>
      </c>
    </row>
    <row r="2540" spans="2:4" x14ac:dyDescent="0.25">
      <c r="B2540" s="179">
        <v>44842.51730324074</v>
      </c>
      <c r="C2540" s="90">
        <v>30</v>
      </c>
      <c r="D2540" s="91" t="s">
        <v>12810</v>
      </c>
    </row>
    <row r="2541" spans="2:4" x14ac:dyDescent="0.25">
      <c r="B2541" s="179">
        <v>44842.519513888888</v>
      </c>
      <c r="C2541" s="90">
        <v>300</v>
      </c>
      <c r="D2541" s="91" t="s">
        <v>3842</v>
      </c>
    </row>
    <row r="2542" spans="2:4" x14ac:dyDescent="0.25">
      <c r="B2542" s="179">
        <v>44842.520497685182</v>
      </c>
      <c r="C2542" s="90">
        <v>77</v>
      </c>
      <c r="D2542" s="91" t="s">
        <v>125</v>
      </c>
    </row>
    <row r="2543" spans="2:4" x14ac:dyDescent="0.25">
      <c r="B2543" s="179">
        <v>44842.52847222222</v>
      </c>
      <c r="C2543" s="90">
        <v>100</v>
      </c>
      <c r="D2543" s="91" t="s">
        <v>5894</v>
      </c>
    </row>
    <row r="2544" spans="2:4" x14ac:dyDescent="0.25">
      <c r="B2544" s="179">
        <v>44842.529861111114</v>
      </c>
      <c r="C2544" s="90">
        <v>1000</v>
      </c>
      <c r="D2544" s="91" t="s">
        <v>1497</v>
      </c>
    </row>
    <row r="2545" spans="2:4" x14ac:dyDescent="0.25">
      <c r="B2545" s="179">
        <v>44842.533043981479</v>
      </c>
      <c r="C2545" s="90">
        <v>8</v>
      </c>
      <c r="D2545" s="91" t="s">
        <v>5610</v>
      </c>
    </row>
    <row r="2546" spans="2:4" x14ac:dyDescent="0.25">
      <c r="B2546" s="179">
        <v>44842.539097222223</v>
      </c>
      <c r="C2546" s="90">
        <v>100</v>
      </c>
      <c r="D2546" s="91" t="s">
        <v>339</v>
      </c>
    </row>
    <row r="2547" spans="2:4" x14ac:dyDescent="0.25">
      <c r="B2547" s="179">
        <v>44842.539189814815</v>
      </c>
      <c r="C2547" s="90">
        <v>250</v>
      </c>
      <c r="D2547" s="91" t="s">
        <v>2657</v>
      </c>
    </row>
    <row r="2548" spans="2:4" x14ac:dyDescent="0.25">
      <c r="B2548" s="179">
        <v>44842.540081018517</v>
      </c>
      <c r="C2548" s="90">
        <v>353</v>
      </c>
      <c r="D2548" s="91" t="s">
        <v>6980</v>
      </c>
    </row>
    <row r="2549" spans="2:4" x14ac:dyDescent="0.25">
      <c r="B2549" s="179">
        <v>44842.541886574072</v>
      </c>
      <c r="C2549" s="90">
        <v>8.09</v>
      </c>
      <c r="D2549" s="91" t="s">
        <v>4291</v>
      </c>
    </row>
    <row r="2550" spans="2:4" x14ac:dyDescent="0.25">
      <c r="B2550" s="179">
        <v>44842.54277777778</v>
      </c>
      <c r="C2550" s="90">
        <v>3000</v>
      </c>
      <c r="D2550" s="91" t="s">
        <v>7276</v>
      </c>
    </row>
    <row r="2551" spans="2:4" x14ac:dyDescent="0.25">
      <c r="B2551" s="179">
        <v>44842.552557870367</v>
      </c>
      <c r="C2551" s="90">
        <v>1000</v>
      </c>
      <c r="D2551" s="91" t="s">
        <v>1255</v>
      </c>
    </row>
    <row r="2552" spans="2:4" x14ac:dyDescent="0.25">
      <c r="B2552" s="179">
        <v>44842.552731481483</v>
      </c>
      <c r="C2552" s="90">
        <v>3.92</v>
      </c>
      <c r="D2552" s="91" t="s">
        <v>12811</v>
      </c>
    </row>
    <row r="2553" spans="2:4" x14ac:dyDescent="0.25">
      <c r="B2553" s="179">
        <v>44842.559340277781</v>
      </c>
      <c r="C2553" s="90">
        <v>100</v>
      </c>
      <c r="D2553" s="91" t="s">
        <v>4763</v>
      </c>
    </row>
    <row r="2554" spans="2:4" x14ac:dyDescent="0.25">
      <c r="B2554" s="179">
        <v>44842.563587962963</v>
      </c>
      <c r="C2554" s="90">
        <v>40.56</v>
      </c>
      <c r="D2554" s="91" t="s">
        <v>5333</v>
      </c>
    </row>
    <row r="2555" spans="2:4" x14ac:dyDescent="0.25">
      <c r="B2555" s="179">
        <v>44842.566747685189</v>
      </c>
      <c r="C2555" s="90">
        <v>1000</v>
      </c>
      <c r="D2555" s="91" t="s">
        <v>1866</v>
      </c>
    </row>
    <row r="2556" spans="2:4" x14ac:dyDescent="0.25">
      <c r="B2556" s="179">
        <v>44842.566770833335</v>
      </c>
      <c r="C2556" s="90">
        <v>1500</v>
      </c>
      <c r="D2556" s="91" t="s">
        <v>4634</v>
      </c>
    </row>
    <row r="2557" spans="2:4" x14ac:dyDescent="0.25">
      <c r="B2557" s="179">
        <v>44842.572071759256</v>
      </c>
      <c r="C2557" s="90">
        <v>26.5</v>
      </c>
      <c r="D2557" s="91" t="s">
        <v>2588</v>
      </c>
    </row>
    <row r="2558" spans="2:4" x14ac:dyDescent="0.25">
      <c r="B2558" s="179">
        <v>44842.573657407411</v>
      </c>
      <c r="C2558" s="90">
        <v>4.5999999999999996</v>
      </c>
      <c r="D2558" s="91" t="s">
        <v>1425</v>
      </c>
    </row>
    <row r="2559" spans="2:4" x14ac:dyDescent="0.25">
      <c r="B2559" s="179">
        <v>44842.586006944446</v>
      </c>
      <c r="C2559" s="90">
        <v>1.67</v>
      </c>
      <c r="D2559" s="91" t="s">
        <v>12812</v>
      </c>
    </row>
    <row r="2560" spans="2:4" x14ac:dyDescent="0.25">
      <c r="B2560" s="179">
        <v>44842.586354166669</v>
      </c>
      <c r="C2560" s="90">
        <v>1.49</v>
      </c>
      <c r="D2560" s="91" t="s">
        <v>4647</v>
      </c>
    </row>
    <row r="2561" spans="2:4" x14ac:dyDescent="0.25">
      <c r="B2561" s="179">
        <v>44842.594594907408</v>
      </c>
      <c r="C2561" s="90">
        <v>5</v>
      </c>
      <c r="D2561" s="91" t="s">
        <v>12813</v>
      </c>
    </row>
    <row r="2562" spans="2:4" x14ac:dyDescent="0.25">
      <c r="B2562" s="179">
        <v>44842.59480324074</v>
      </c>
      <c r="C2562" s="90">
        <v>33.78</v>
      </c>
      <c r="D2562" s="91" t="s">
        <v>7367</v>
      </c>
    </row>
    <row r="2563" spans="2:4" x14ac:dyDescent="0.25">
      <c r="B2563" s="179">
        <v>44842.601319444446</v>
      </c>
      <c r="C2563" s="90">
        <v>22.17</v>
      </c>
      <c r="D2563" s="91" t="s">
        <v>4620</v>
      </c>
    </row>
    <row r="2564" spans="2:4" x14ac:dyDescent="0.25">
      <c r="B2564" s="179">
        <v>44842.6016087963</v>
      </c>
      <c r="C2564" s="90">
        <v>500</v>
      </c>
      <c r="D2564" s="91" t="s">
        <v>1661</v>
      </c>
    </row>
    <row r="2565" spans="2:4" x14ac:dyDescent="0.25">
      <c r="B2565" s="179">
        <v>44842.611331018517</v>
      </c>
      <c r="C2565" s="90">
        <v>5.65</v>
      </c>
      <c r="D2565" s="91" t="s">
        <v>6355</v>
      </c>
    </row>
    <row r="2566" spans="2:4" x14ac:dyDescent="0.25">
      <c r="B2566" s="179">
        <v>44842.615439814814</v>
      </c>
      <c r="C2566" s="90">
        <v>100</v>
      </c>
      <c r="D2566" s="91" t="s">
        <v>4591</v>
      </c>
    </row>
    <row r="2567" spans="2:4" x14ac:dyDescent="0.25">
      <c r="B2567" s="179">
        <v>44842.621770833335</v>
      </c>
      <c r="C2567" s="90">
        <v>2000</v>
      </c>
      <c r="D2567" s="91" t="s">
        <v>1220</v>
      </c>
    </row>
    <row r="2568" spans="2:4" x14ac:dyDescent="0.25">
      <c r="B2568" s="179">
        <v>44842.626180555555</v>
      </c>
      <c r="C2568" s="90">
        <v>2.5</v>
      </c>
      <c r="D2568" s="91" t="s">
        <v>1082</v>
      </c>
    </row>
    <row r="2569" spans="2:4" x14ac:dyDescent="0.25">
      <c r="B2569" s="179">
        <v>44842.629016203704</v>
      </c>
      <c r="C2569" s="90">
        <v>200</v>
      </c>
      <c r="D2569" s="91" t="s">
        <v>4547</v>
      </c>
    </row>
    <row r="2570" spans="2:4" x14ac:dyDescent="0.25">
      <c r="B2570" s="179">
        <v>44842.630358796298</v>
      </c>
      <c r="C2570" s="90">
        <v>42.09</v>
      </c>
      <c r="D2570" s="91" t="s">
        <v>555</v>
      </c>
    </row>
    <row r="2571" spans="2:4" x14ac:dyDescent="0.25">
      <c r="B2571" s="179">
        <v>44842.635763888888</v>
      </c>
      <c r="C2571" s="90">
        <v>100</v>
      </c>
      <c r="D2571" s="91" t="s">
        <v>2528</v>
      </c>
    </row>
    <row r="2572" spans="2:4" x14ac:dyDescent="0.25">
      <c r="B2572" s="179">
        <v>44842.640381944446</v>
      </c>
      <c r="C2572" s="90">
        <v>8.8800000000000008</v>
      </c>
      <c r="D2572" s="91" t="s">
        <v>12814</v>
      </c>
    </row>
    <row r="2573" spans="2:4" x14ac:dyDescent="0.25">
      <c r="B2573" s="179">
        <v>44842.645590277774</v>
      </c>
      <c r="C2573" s="90">
        <v>9.82</v>
      </c>
      <c r="D2573" s="91" t="s">
        <v>2118</v>
      </c>
    </row>
    <row r="2574" spans="2:4" x14ac:dyDescent="0.25">
      <c r="B2574" s="179">
        <v>44842.646909722222</v>
      </c>
      <c r="C2574" s="90">
        <v>16.18</v>
      </c>
      <c r="D2574" s="91" t="s">
        <v>5981</v>
      </c>
    </row>
    <row r="2575" spans="2:4" x14ac:dyDescent="0.25">
      <c r="B2575" s="179">
        <v>44842.648333333331</v>
      </c>
      <c r="C2575" s="90">
        <v>5</v>
      </c>
      <c r="D2575" s="91" t="s">
        <v>1620</v>
      </c>
    </row>
    <row r="2576" spans="2:4" x14ac:dyDescent="0.25">
      <c r="B2576" s="179">
        <v>44842.652812499997</v>
      </c>
      <c r="C2576" s="90">
        <v>500</v>
      </c>
      <c r="D2576" s="91" t="s">
        <v>5830</v>
      </c>
    </row>
    <row r="2577" spans="2:4" x14ac:dyDescent="0.25">
      <c r="B2577" s="179">
        <v>44842.653425925928</v>
      </c>
      <c r="C2577" s="90">
        <v>60.36</v>
      </c>
      <c r="D2577" s="91" t="s">
        <v>1909</v>
      </c>
    </row>
    <row r="2578" spans="2:4" x14ac:dyDescent="0.25">
      <c r="B2578" s="179">
        <v>44842.658206018517</v>
      </c>
      <c r="C2578" s="90">
        <v>500</v>
      </c>
      <c r="D2578" s="91" t="s">
        <v>334</v>
      </c>
    </row>
    <row r="2579" spans="2:4" x14ac:dyDescent="0.25">
      <c r="B2579" s="179">
        <v>44842.661504629628</v>
      </c>
      <c r="C2579" s="90">
        <v>3.29</v>
      </c>
      <c r="D2579" s="91" t="s">
        <v>7427</v>
      </c>
    </row>
    <row r="2580" spans="2:4" x14ac:dyDescent="0.25">
      <c r="B2580" s="179">
        <v>44842.677673611113</v>
      </c>
      <c r="C2580" s="90">
        <v>27.97</v>
      </c>
      <c r="D2580" s="91" t="s">
        <v>1864</v>
      </c>
    </row>
    <row r="2581" spans="2:4" x14ac:dyDescent="0.25">
      <c r="B2581" s="179">
        <v>44842.678611111114</v>
      </c>
      <c r="C2581" s="90">
        <v>500</v>
      </c>
      <c r="D2581" s="91" t="s">
        <v>7080</v>
      </c>
    </row>
    <row r="2582" spans="2:4" x14ac:dyDescent="0.25">
      <c r="B2582" s="179">
        <v>44842.686331018522</v>
      </c>
      <c r="C2582" s="90">
        <v>5.5</v>
      </c>
      <c r="D2582" s="91" t="s">
        <v>12815</v>
      </c>
    </row>
    <row r="2583" spans="2:4" x14ac:dyDescent="0.25">
      <c r="B2583" s="179">
        <v>44842.697418981479</v>
      </c>
      <c r="C2583" s="90">
        <v>20</v>
      </c>
      <c r="D2583" s="91" t="s">
        <v>37</v>
      </c>
    </row>
    <row r="2584" spans="2:4" x14ac:dyDescent="0.25">
      <c r="B2584" s="179">
        <v>44842.699374999997</v>
      </c>
      <c r="C2584" s="90">
        <v>26.83</v>
      </c>
      <c r="D2584" s="91" t="s">
        <v>841</v>
      </c>
    </row>
    <row r="2585" spans="2:4" x14ac:dyDescent="0.25">
      <c r="B2585" s="179">
        <v>44842.708784722221</v>
      </c>
      <c r="C2585" s="90">
        <v>256</v>
      </c>
      <c r="D2585" s="91" t="s">
        <v>1206</v>
      </c>
    </row>
    <row r="2586" spans="2:4" x14ac:dyDescent="0.25">
      <c r="B2586" s="179">
        <v>44842.710497685184</v>
      </c>
      <c r="C2586" s="90">
        <v>2.5099999999999998</v>
      </c>
      <c r="D2586" s="91" t="s">
        <v>3835</v>
      </c>
    </row>
    <row r="2587" spans="2:4" x14ac:dyDescent="0.25">
      <c r="B2587" s="179">
        <v>44842.720682870371</v>
      </c>
      <c r="C2587" s="90">
        <v>7.64</v>
      </c>
      <c r="D2587" s="91" t="s">
        <v>12816</v>
      </c>
    </row>
    <row r="2588" spans="2:4" x14ac:dyDescent="0.25">
      <c r="B2588" s="179">
        <v>44842.725636574076</v>
      </c>
      <c r="C2588" s="90">
        <v>450</v>
      </c>
      <c r="D2588" s="91" t="s">
        <v>222</v>
      </c>
    </row>
    <row r="2589" spans="2:4" x14ac:dyDescent="0.25">
      <c r="B2589" s="179">
        <v>44842.736458333333</v>
      </c>
      <c r="C2589" s="90">
        <v>117</v>
      </c>
      <c r="D2589" s="91" t="s">
        <v>246</v>
      </c>
    </row>
    <row r="2590" spans="2:4" x14ac:dyDescent="0.25">
      <c r="B2590" s="179">
        <v>44842.737280092595</v>
      </c>
      <c r="C2590" s="90">
        <v>3.59</v>
      </c>
      <c r="D2590" s="91" t="s">
        <v>12817</v>
      </c>
    </row>
    <row r="2591" spans="2:4" x14ac:dyDescent="0.25">
      <c r="B2591" s="179">
        <v>44842.737673611111</v>
      </c>
      <c r="C2591" s="90">
        <v>500</v>
      </c>
      <c r="D2591" s="91" t="s">
        <v>618</v>
      </c>
    </row>
    <row r="2592" spans="2:4" x14ac:dyDescent="0.25">
      <c r="B2592" s="179">
        <v>44842.747476851851</v>
      </c>
      <c r="C2592" s="90">
        <v>7.15</v>
      </c>
      <c r="D2592" s="91" t="s">
        <v>553</v>
      </c>
    </row>
    <row r="2593" spans="2:4" x14ac:dyDescent="0.25">
      <c r="B2593" s="179">
        <v>44842.757847222223</v>
      </c>
      <c r="C2593" s="90">
        <v>7.22</v>
      </c>
      <c r="D2593" s="91" t="s">
        <v>12818</v>
      </c>
    </row>
    <row r="2594" spans="2:4" x14ac:dyDescent="0.25">
      <c r="B2594" s="179">
        <v>44842.759872685187</v>
      </c>
      <c r="C2594" s="90">
        <v>49</v>
      </c>
      <c r="D2594" s="91" t="s">
        <v>5747</v>
      </c>
    </row>
    <row r="2595" spans="2:4" x14ac:dyDescent="0.25">
      <c r="B2595" s="179">
        <v>44842.761006944442</v>
      </c>
      <c r="C2595" s="90">
        <v>250</v>
      </c>
      <c r="D2595" s="91" t="s">
        <v>1063</v>
      </c>
    </row>
    <row r="2596" spans="2:4" x14ac:dyDescent="0.25">
      <c r="B2596" s="179">
        <v>44842.761319444442</v>
      </c>
      <c r="C2596" s="90">
        <v>15</v>
      </c>
      <c r="D2596" s="91" t="s">
        <v>7045</v>
      </c>
    </row>
    <row r="2597" spans="2:4" x14ac:dyDescent="0.25">
      <c r="B2597" s="179">
        <v>44842.764027777775</v>
      </c>
      <c r="C2597" s="90">
        <v>57</v>
      </c>
      <c r="D2597" s="91" t="s">
        <v>7201</v>
      </c>
    </row>
    <row r="2598" spans="2:4" x14ac:dyDescent="0.25">
      <c r="B2598" s="179">
        <v>44842.764560185184</v>
      </c>
      <c r="C2598" s="90">
        <v>500</v>
      </c>
      <c r="D2598" s="91" t="s">
        <v>12819</v>
      </c>
    </row>
    <row r="2599" spans="2:4" x14ac:dyDescent="0.25">
      <c r="B2599" s="179">
        <v>44842.772152777776</v>
      </c>
      <c r="C2599" s="90">
        <v>500</v>
      </c>
      <c r="D2599" s="91" t="s">
        <v>1577</v>
      </c>
    </row>
    <row r="2600" spans="2:4" x14ac:dyDescent="0.25">
      <c r="B2600" s="179">
        <v>44842.780891203707</v>
      </c>
      <c r="C2600" s="90">
        <v>4.38</v>
      </c>
      <c r="D2600" s="91" t="s">
        <v>60</v>
      </c>
    </row>
    <row r="2601" spans="2:4" x14ac:dyDescent="0.25">
      <c r="B2601" s="179">
        <v>44842.784467592595</v>
      </c>
      <c r="C2601" s="90">
        <v>1000</v>
      </c>
      <c r="D2601" s="91" t="s">
        <v>2051</v>
      </c>
    </row>
    <row r="2602" spans="2:4" x14ac:dyDescent="0.25">
      <c r="B2602" s="179">
        <v>44842.78800925926</v>
      </c>
      <c r="C2602" s="90">
        <v>17</v>
      </c>
      <c r="D2602" s="91" t="s">
        <v>2482</v>
      </c>
    </row>
    <row r="2603" spans="2:4" x14ac:dyDescent="0.25">
      <c r="B2603" s="179">
        <v>44842.790046296293</v>
      </c>
      <c r="C2603" s="90">
        <v>500</v>
      </c>
      <c r="D2603" s="91" t="s">
        <v>7341</v>
      </c>
    </row>
    <row r="2604" spans="2:4" x14ac:dyDescent="0.25">
      <c r="B2604" s="179">
        <v>44842.792314814818</v>
      </c>
      <c r="C2604" s="90">
        <v>27.16</v>
      </c>
      <c r="D2604" s="91" t="s">
        <v>12820</v>
      </c>
    </row>
    <row r="2605" spans="2:4" x14ac:dyDescent="0.25">
      <c r="B2605" s="179">
        <v>44842.806226851855</v>
      </c>
      <c r="C2605" s="90">
        <v>13.51</v>
      </c>
      <c r="D2605" s="91" t="s">
        <v>7112</v>
      </c>
    </row>
    <row r="2606" spans="2:4" x14ac:dyDescent="0.25">
      <c r="B2606" s="179">
        <v>44842.806597222225</v>
      </c>
      <c r="C2606" s="90">
        <v>200</v>
      </c>
      <c r="D2606" s="91" t="s">
        <v>2175</v>
      </c>
    </row>
    <row r="2607" spans="2:4" x14ac:dyDescent="0.25">
      <c r="B2607" s="179">
        <v>44842.813217592593</v>
      </c>
      <c r="C2607" s="90">
        <v>16.190000000000001</v>
      </c>
      <c r="D2607" s="91" t="s">
        <v>1240</v>
      </c>
    </row>
    <row r="2608" spans="2:4" x14ac:dyDescent="0.25">
      <c r="B2608" s="179">
        <v>44842.819502314815</v>
      </c>
      <c r="C2608" s="90">
        <v>2</v>
      </c>
      <c r="D2608" s="91" t="s">
        <v>1309</v>
      </c>
    </row>
    <row r="2609" spans="2:4" x14ac:dyDescent="0.25">
      <c r="B2609" s="179">
        <v>44842.82539351852</v>
      </c>
      <c r="C2609" s="90">
        <v>6.55</v>
      </c>
      <c r="D2609" s="91" t="s">
        <v>7083</v>
      </c>
    </row>
    <row r="2610" spans="2:4" x14ac:dyDescent="0.25">
      <c r="B2610" s="179">
        <v>44842.827685185184</v>
      </c>
      <c r="C2610" s="90">
        <v>10</v>
      </c>
      <c r="D2610" s="91" t="s">
        <v>1667</v>
      </c>
    </row>
    <row r="2611" spans="2:4" x14ac:dyDescent="0.25">
      <c r="B2611" s="179">
        <v>44842.830104166664</v>
      </c>
      <c r="C2611" s="90">
        <v>50</v>
      </c>
      <c r="D2611" s="91" t="s">
        <v>475</v>
      </c>
    </row>
    <row r="2612" spans="2:4" x14ac:dyDescent="0.25">
      <c r="B2612" s="179">
        <v>44842.841539351852</v>
      </c>
      <c r="C2612" s="90">
        <v>7</v>
      </c>
      <c r="D2612" s="91" t="s">
        <v>5166</v>
      </c>
    </row>
    <row r="2613" spans="2:4" x14ac:dyDescent="0.25">
      <c r="B2613" s="179">
        <v>44842.842013888891</v>
      </c>
      <c r="C2613" s="90">
        <v>64.5</v>
      </c>
      <c r="D2613" s="91" t="s">
        <v>3761</v>
      </c>
    </row>
    <row r="2614" spans="2:4" x14ac:dyDescent="0.25">
      <c r="B2614" s="179">
        <v>44842.845069444447</v>
      </c>
      <c r="C2614" s="90">
        <v>3.43</v>
      </c>
      <c r="D2614" s="91" t="s">
        <v>12821</v>
      </c>
    </row>
    <row r="2615" spans="2:4" x14ac:dyDescent="0.25">
      <c r="B2615" s="179">
        <v>44842.849537037036</v>
      </c>
      <c r="C2615" s="90">
        <v>300</v>
      </c>
      <c r="D2615" s="91" t="s">
        <v>5718</v>
      </c>
    </row>
    <row r="2616" spans="2:4" x14ac:dyDescent="0.25">
      <c r="B2616" s="179">
        <v>44842.852870370371</v>
      </c>
      <c r="C2616" s="90">
        <v>8</v>
      </c>
      <c r="D2616" s="91" t="s">
        <v>5150</v>
      </c>
    </row>
    <row r="2617" spans="2:4" x14ac:dyDescent="0.25">
      <c r="B2617" s="179">
        <v>44842.85465277778</v>
      </c>
      <c r="C2617" s="90">
        <v>500</v>
      </c>
      <c r="D2617" s="91" t="s">
        <v>10023</v>
      </c>
    </row>
    <row r="2618" spans="2:4" x14ac:dyDescent="0.25">
      <c r="B2618" s="179">
        <v>44842.856342592589</v>
      </c>
      <c r="C2618" s="90">
        <v>100</v>
      </c>
      <c r="D2618" s="91" t="s">
        <v>2265</v>
      </c>
    </row>
    <row r="2619" spans="2:4" x14ac:dyDescent="0.25">
      <c r="B2619" s="179">
        <v>44842.856828703705</v>
      </c>
      <c r="C2619" s="90">
        <v>47.18</v>
      </c>
      <c r="D2619" s="91" t="s">
        <v>12822</v>
      </c>
    </row>
    <row r="2620" spans="2:4" x14ac:dyDescent="0.25">
      <c r="B2620" s="179">
        <v>44842.856990740744</v>
      </c>
      <c r="C2620" s="90">
        <v>17.13</v>
      </c>
      <c r="D2620" s="91" t="s">
        <v>12823</v>
      </c>
    </row>
    <row r="2621" spans="2:4" x14ac:dyDescent="0.25">
      <c r="B2621" s="179">
        <v>44842.861215277779</v>
      </c>
      <c r="C2621" s="90">
        <v>500</v>
      </c>
      <c r="D2621" s="91" t="s">
        <v>5101</v>
      </c>
    </row>
    <row r="2622" spans="2:4" x14ac:dyDescent="0.25">
      <c r="B2622" s="179">
        <v>44842.861689814818</v>
      </c>
      <c r="C2622" s="90">
        <v>146.12</v>
      </c>
      <c r="D2622" s="91" t="s">
        <v>1055</v>
      </c>
    </row>
    <row r="2623" spans="2:4" x14ac:dyDescent="0.25">
      <c r="B2623" s="179">
        <v>44842.868611111109</v>
      </c>
      <c r="C2623" s="90">
        <v>2</v>
      </c>
      <c r="D2623" s="91" t="s">
        <v>7269</v>
      </c>
    </row>
    <row r="2624" spans="2:4" x14ac:dyDescent="0.25">
      <c r="B2624" s="179">
        <v>44842.873020833336</v>
      </c>
      <c r="C2624" s="90">
        <v>1</v>
      </c>
      <c r="D2624" s="91" t="s">
        <v>874</v>
      </c>
    </row>
    <row r="2625" spans="2:4" x14ac:dyDescent="0.25">
      <c r="B2625" s="179">
        <v>44842.886018518519</v>
      </c>
      <c r="C2625" s="90">
        <v>1</v>
      </c>
      <c r="D2625" s="91" t="s">
        <v>1235</v>
      </c>
    </row>
    <row r="2626" spans="2:4" x14ac:dyDescent="0.25">
      <c r="B2626" s="179">
        <v>44842.887719907405</v>
      </c>
      <c r="C2626" s="90">
        <v>76.02</v>
      </c>
      <c r="D2626" s="91" t="s">
        <v>419</v>
      </c>
    </row>
    <row r="2627" spans="2:4" x14ac:dyDescent="0.25">
      <c r="B2627" s="179">
        <v>44842.896319444444</v>
      </c>
      <c r="C2627" s="90">
        <v>200</v>
      </c>
      <c r="D2627" s="91" t="s">
        <v>650</v>
      </c>
    </row>
    <row r="2628" spans="2:4" x14ac:dyDescent="0.25">
      <c r="B2628" s="179">
        <v>44842.899965277778</v>
      </c>
      <c r="C2628" s="90">
        <v>20</v>
      </c>
      <c r="D2628" s="91" t="s">
        <v>855</v>
      </c>
    </row>
    <row r="2629" spans="2:4" x14ac:dyDescent="0.25">
      <c r="B2629" s="179">
        <v>44842.900821759256</v>
      </c>
      <c r="C2629" s="90">
        <v>300</v>
      </c>
      <c r="D2629" s="91" t="s">
        <v>1334</v>
      </c>
    </row>
    <row r="2630" spans="2:4" x14ac:dyDescent="0.25">
      <c r="B2630" s="179">
        <v>44842.910694444443</v>
      </c>
      <c r="C2630" s="90">
        <v>4.4800000000000004</v>
      </c>
      <c r="D2630" s="91" t="s">
        <v>4295</v>
      </c>
    </row>
    <row r="2631" spans="2:4" x14ac:dyDescent="0.25">
      <c r="B2631" s="179">
        <v>44842.911736111113</v>
      </c>
      <c r="C2631" s="90">
        <v>500</v>
      </c>
      <c r="D2631" s="91" t="s">
        <v>12824</v>
      </c>
    </row>
    <row r="2632" spans="2:4" x14ac:dyDescent="0.25">
      <c r="B2632" s="179">
        <v>44842.912881944445</v>
      </c>
      <c r="C2632" s="90">
        <v>500</v>
      </c>
      <c r="D2632" s="91" t="s">
        <v>1441</v>
      </c>
    </row>
    <row r="2633" spans="2:4" x14ac:dyDescent="0.25">
      <c r="B2633" s="179">
        <v>44842.913252314815</v>
      </c>
      <c r="C2633" s="90">
        <v>1.08</v>
      </c>
      <c r="D2633" s="91" t="s">
        <v>168</v>
      </c>
    </row>
    <row r="2634" spans="2:4" x14ac:dyDescent="0.25">
      <c r="B2634" s="179">
        <v>44842.914004629631</v>
      </c>
      <c r="C2634" s="90">
        <v>200</v>
      </c>
      <c r="D2634" s="91" t="s">
        <v>1920</v>
      </c>
    </row>
    <row r="2635" spans="2:4" x14ac:dyDescent="0.25">
      <c r="B2635" s="179">
        <v>44842.92832175926</v>
      </c>
      <c r="C2635" s="90">
        <v>200</v>
      </c>
      <c r="D2635" s="91" t="s">
        <v>7278</v>
      </c>
    </row>
    <row r="2636" spans="2:4" x14ac:dyDescent="0.25">
      <c r="B2636" s="179">
        <v>44842.930324074077</v>
      </c>
      <c r="C2636" s="90">
        <v>100</v>
      </c>
      <c r="D2636" s="91" t="s">
        <v>1529</v>
      </c>
    </row>
    <row r="2637" spans="2:4" x14ac:dyDescent="0.25">
      <c r="B2637" s="179">
        <v>44842.932546296295</v>
      </c>
      <c r="C2637" s="90">
        <v>6.68</v>
      </c>
      <c r="D2637" s="91" t="s">
        <v>7425</v>
      </c>
    </row>
    <row r="2638" spans="2:4" x14ac:dyDescent="0.25">
      <c r="B2638" s="179">
        <v>44842.942731481482</v>
      </c>
      <c r="C2638" s="90">
        <v>1.37</v>
      </c>
      <c r="D2638" s="91" t="s">
        <v>1593</v>
      </c>
    </row>
    <row r="2639" spans="2:4" x14ac:dyDescent="0.25">
      <c r="B2639" s="179">
        <v>44842.94431712963</v>
      </c>
      <c r="C2639" s="90">
        <v>1100</v>
      </c>
      <c r="D2639" s="91" t="s">
        <v>4651</v>
      </c>
    </row>
    <row r="2640" spans="2:4" x14ac:dyDescent="0.25">
      <c r="B2640" s="179">
        <v>44842.948310185187</v>
      </c>
      <c r="C2640" s="90">
        <v>100</v>
      </c>
      <c r="D2640" s="91" t="s">
        <v>1476</v>
      </c>
    </row>
    <row r="2641" spans="2:4" x14ac:dyDescent="0.25">
      <c r="B2641" s="179">
        <v>44842.961168981485</v>
      </c>
      <c r="C2641" s="90">
        <v>829</v>
      </c>
      <c r="D2641" s="91" t="s">
        <v>111</v>
      </c>
    </row>
    <row r="2642" spans="2:4" x14ac:dyDescent="0.25">
      <c r="B2642" s="179">
        <v>44842.961284722223</v>
      </c>
      <c r="C2642" s="90">
        <v>1425</v>
      </c>
      <c r="D2642" s="91" t="s">
        <v>1579</v>
      </c>
    </row>
    <row r="2643" spans="2:4" x14ac:dyDescent="0.25">
      <c r="B2643" s="179">
        <v>44842.961655092593</v>
      </c>
      <c r="C2643" s="90">
        <v>467</v>
      </c>
      <c r="D2643" s="91" t="s">
        <v>693</v>
      </c>
    </row>
    <row r="2644" spans="2:4" x14ac:dyDescent="0.25">
      <c r="B2644" s="179">
        <v>44842.961678240739</v>
      </c>
      <c r="C2644" s="90">
        <v>1553</v>
      </c>
      <c r="D2644" s="91" t="s">
        <v>4780</v>
      </c>
    </row>
    <row r="2645" spans="2:4" x14ac:dyDescent="0.25">
      <c r="B2645" s="179">
        <v>44842.961678240739</v>
      </c>
      <c r="C2645" s="90">
        <v>53</v>
      </c>
      <c r="D2645" s="91" t="s">
        <v>12825</v>
      </c>
    </row>
    <row r="2646" spans="2:4" x14ac:dyDescent="0.25">
      <c r="B2646" s="179">
        <v>44842.961689814816</v>
      </c>
      <c r="C2646" s="90">
        <v>195</v>
      </c>
      <c r="D2646" s="91" t="s">
        <v>3831</v>
      </c>
    </row>
    <row r="2647" spans="2:4" x14ac:dyDescent="0.25">
      <c r="B2647" s="179">
        <v>44842.961944444447</v>
      </c>
      <c r="C2647" s="90">
        <v>954</v>
      </c>
      <c r="D2647" s="91" t="s">
        <v>5379</v>
      </c>
    </row>
    <row r="2648" spans="2:4" x14ac:dyDescent="0.25">
      <c r="B2648" s="179">
        <v>44842.961944444447</v>
      </c>
      <c r="C2648" s="90">
        <v>65</v>
      </c>
      <c r="D2648" s="91" t="s">
        <v>2286</v>
      </c>
    </row>
    <row r="2649" spans="2:4" x14ac:dyDescent="0.25">
      <c r="B2649" s="179">
        <v>44842.962013888886</v>
      </c>
      <c r="C2649" s="90">
        <v>543</v>
      </c>
      <c r="D2649" s="91" t="s">
        <v>1398</v>
      </c>
    </row>
    <row r="2650" spans="2:4" x14ac:dyDescent="0.25">
      <c r="B2650" s="179">
        <v>44842.962060185186</v>
      </c>
      <c r="C2650" s="90">
        <v>428</v>
      </c>
      <c r="D2650" s="91" t="s">
        <v>2027</v>
      </c>
    </row>
    <row r="2651" spans="2:4" x14ac:dyDescent="0.25">
      <c r="B2651" s="179">
        <v>44842.962094907409</v>
      </c>
      <c r="C2651" s="90">
        <v>2990</v>
      </c>
      <c r="D2651" s="91" t="s">
        <v>1582</v>
      </c>
    </row>
    <row r="2652" spans="2:4" x14ac:dyDescent="0.25">
      <c r="B2652" s="179">
        <v>44842.962175925924</v>
      </c>
      <c r="C2652" s="90">
        <v>5000</v>
      </c>
      <c r="D2652" s="91" t="s">
        <v>769</v>
      </c>
    </row>
    <row r="2653" spans="2:4" x14ac:dyDescent="0.25">
      <c r="B2653" s="179">
        <v>44842.962233796294</v>
      </c>
      <c r="C2653" s="90">
        <v>308</v>
      </c>
      <c r="D2653" s="91" t="s">
        <v>5094</v>
      </c>
    </row>
    <row r="2654" spans="2:4" x14ac:dyDescent="0.25">
      <c r="B2654" s="179">
        <v>44842.962337962963</v>
      </c>
      <c r="C2654" s="90">
        <v>417</v>
      </c>
      <c r="D2654" s="91" t="s">
        <v>2442</v>
      </c>
    </row>
    <row r="2655" spans="2:4" x14ac:dyDescent="0.25">
      <c r="B2655" s="179">
        <v>44842.962511574071</v>
      </c>
      <c r="C2655" s="90">
        <v>1748</v>
      </c>
      <c r="D2655" s="91" t="s">
        <v>1039</v>
      </c>
    </row>
    <row r="2656" spans="2:4" x14ac:dyDescent="0.25">
      <c r="B2656" s="179">
        <v>44842.962523148148</v>
      </c>
      <c r="C2656" s="90">
        <v>155</v>
      </c>
      <c r="D2656" s="91" t="s">
        <v>1083</v>
      </c>
    </row>
    <row r="2657" spans="2:4" x14ac:dyDescent="0.25">
      <c r="B2657" s="179">
        <v>44842.962905092594</v>
      </c>
      <c r="C2657" s="90">
        <v>1944</v>
      </c>
      <c r="D2657" s="91" t="s">
        <v>10007</v>
      </c>
    </row>
    <row r="2658" spans="2:4" x14ac:dyDescent="0.25">
      <c r="B2658" s="179">
        <v>44842.962916666664</v>
      </c>
      <c r="C2658" s="90">
        <v>1</v>
      </c>
      <c r="D2658" s="91" t="s">
        <v>7107</v>
      </c>
    </row>
    <row r="2659" spans="2:4" x14ac:dyDescent="0.25">
      <c r="B2659" s="179">
        <v>44842.963009259256</v>
      </c>
      <c r="C2659" s="90">
        <v>71</v>
      </c>
      <c r="D2659" s="91" t="s">
        <v>1135</v>
      </c>
    </row>
    <row r="2660" spans="2:4" x14ac:dyDescent="0.25">
      <c r="B2660" s="179">
        <v>44842.963125000002</v>
      </c>
      <c r="C2660" s="90">
        <v>15</v>
      </c>
      <c r="D2660" s="91" t="s">
        <v>352</v>
      </c>
    </row>
    <row r="2661" spans="2:4" x14ac:dyDescent="0.25">
      <c r="B2661" s="179">
        <v>44842.963356481479</v>
      </c>
      <c r="C2661" s="90">
        <v>60</v>
      </c>
      <c r="D2661" s="91" t="s">
        <v>4969</v>
      </c>
    </row>
    <row r="2662" spans="2:4" x14ac:dyDescent="0.25">
      <c r="B2662" s="179">
        <v>44842.96361111111</v>
      </c>
      <c r="C2662" s="90">
        <v>692</v>
      </c>
      <c r="D2662" s="91" t="s">
        <v>1587</v>
      </c>
    </row>
    <row r="2663" spans="2:4" x14ac:dyDescent="0.25">
      <c r="B2663" s="179">
        <v>44842.963634259257</v>
      </c>
      <c r="C2663" s="90">
        <v>9</v>
      </c>
      <c r="D2663" s="91" t="s">
        <v>1697</v>
      </c>
    </row>
    <row r="2664" spans="2:4" x14ac:dyDescent="0.25">
      <c r="B2664" s="179">
        <v>44842.96366898148</v>
      </c>
      <c r="C2664" s="90">
        <v>23</v>
      </c>
      <c r="D2664" s="91" t="s">
        <v>10775</v>
      </c>
    </row>
    <row r="2665" spans="2:4" x14ac:dyDescent="0.25">
      <c r="B2665" s="179">
        <v>44842.963726851849</v>
      </c>
      <c r="C2665" s="90">
        <v>23</v>
      </c>
      <c r="D2665" s="91" t="s">
        <v>12826</v>
      </c>
    </row>
    <row r="2666" spans="2:4" x14ac:dyDescent="0.25">
      <c r="B2666" s="179">
        <v>44842.963877314818</v>
      </c>
      <c r="C2666" s="90">
        <v>291</v>
      </c>
      <c r="D2666" s="91" t="s">
        <v>2114</v>
      </c>
    </row>
    <row r="2667" spans="2:4" x14ac:dyDescent="0.25">
      <c r="B2667" s="179">
        <v>44842.96398148148</v>
      </c>
      <c r="C2667" s="90">
        <v>316</v>
      </c>
      <c r="D2667" s="91" t="s">
        <v>4356</v>
      </c>
    </row>
    <row r="2668" spans="2:4" x14ac:dyDescent="0.25">
      <c r="B2668" s="179">
        <v>44842.964131944442</v>
      </c>
      <c r="C2668" s="90">
        <v>174</v>
      </c>
      <c r="D2668" s="91" t="s">
        <v>2082</v>
      </c>
    </row>
    <row r="2669" spans="2:4" x14ac:dyDescent="0.25">
      <c r="B2669" s="179">
        <v>44842.964270833334</v>
      </c>
      <c r="C2669" s="90">
        <v>290</v>
      </c>
      <c r="D2669" s="91" t="s">
        <v>1586</v>
      </c>
    </row>
    <row r="2670" spans="2:4" x14ac:dyDescent="0.25">
      <c r="B2670" s="179">
        <v>44842.96434027778</v>
      </c>
      <c r="C2670" s="90">
        <v>594</v>
      </c>
      <c r="D2670" s="91" t="s">
        <v>1519</v>
      </c>
    </row>
    <row r="2671" spans="2:4" x14ac:dyDescent="0.25">
      <c r="B2671" s="179">
        <v>44842.964386574073</v>
      </c>
      <c r="C2671" s="90">
        <v>82</v>
      </c>
      <c r="D2671" s="91" t="s">
        <v>6961</v>
      </c>
    </row>
    <row r="2672" spans="2:4" x14ac:dyDescent="0.25">
      <c r="B2672" s="179">
        <v>44842.964456018519</v>
      </c>
      <c r="C2672" s="90">
        <v>39</v>
      </c>
      <c r="D2672" s="91" t="s">
        <v>12827</v>
      </c>
    </row>
    <row r="2673" spans="2:4" x14ac:dyDescent="0.25">
      <c r="B2673" s="179">
        <v>44842.964594907404</v>
      </c>
      <c r="C2673" s="90">
        <v>15</v>
      </c>
      <c r="D2673" s="91" t="s">
        <v>1583</v>
      </c>
    </row>
    <row r="2674" spans="2:4" x14ac:dyDescent="0.25">
      <c r="B2674" s="179">
        <v>44842.964791666665</v>
      </c>
      <c r="C2674" s="90">
        <v>674</v>
      </c>
      <c r="D2674" s="91" t="s">
        <v>1729</v>
      </c>
    </row>
    <row r="2675" spans="2:4" x14ac:dyDescent="0.25">
      <c r="B2675" s="179">
        <v>44842.965416666666</v>
      </c>
      <c r="C2675" s="90">
        <v>2190</v>
      </c>
      <c r="D2675" s="91" t="s">
        <v>691</v>
      </c>
    </row>
    <row r="2676" spans="2:4" x14ac:dyDescent="0.25">
      <c r="B2676" s="179">
        <v>44842.965995370374</v>
      </c>
      <c r="C2676" s="90">
        <v>5</v>
      </c>
      <c r="D2676" s="91" t="s">
        <v>1130</v>
      </c>
    </row>
    <row r="2677" spans="2:4" x14ac:dyDescent="0.25">
      <c r="B2677" s="179">
        <v>44842.966099537036</v>
      </c>
      <c r="C2677" s="90">
        <v>556</v>
      </c>
      <c r="D2677" s="91" t="s">
        <v>2027</v>
      </c>
    </row>
    <row r="2678" spans="2:4" x14ac:dyDescent="0.25">
      <c r="B2678" s="179">
        <v>44842.966134259259</v>
      </c>
      <c r="C2678" s="90">
        <v>1020</v>
      </c>
      <c r="D2678" s="91" t="s">
        <v>5067</v>
      </c>
    </row>
    <row r="2679" spans="2:4" x14ac:dyDescent="0.25">
      <c r="B2679" s="179">
        <v>44842.966157407405</v>
      </c>
      <c r="C2679" s="90">
        <v>380</v>
      </c>
      <c r="D2679" s="91" t="s">
        <v>597</v>
      </c>
    </row>
    <row r="2680" spans="2:4" x14ac:dyDescent="0.25">
      <c r="B2680" s="179">
        <v>44842.96665509259</v>
      </c>
      <c r="C2680" s="90">
        <v>684</v>
      </c>
      <c r="D2680" s="91" t="s">
        <v>1279</v>
      </c>
    </row>
    <row r="2681" spans="2:4" x14ac:dyDescent="0.25">
      <c r="B2681" s="179">
        <v>44842.966805555552</v>
      </c>
      <c r="C2681" s="90">
        <v>28.42</v>
      </c>
      <c r="D2681" s="91" t="s">
        <v>1289</v>
      </c>
    </row>
    <row r="2682" spans="2:4" x14ac:dyDescent="0.25">
      <c r="B2682" s="179">
        <v>44842.966886574075</v>
      </c>
      <c r="C2682" s="90">
        <v>395</v>
      </c>
      <c r="D2682" s="91" t="s">
        <v>4551</v>
      </c>
    </row>
    <row r="2683" spans="2:4" x14ac:dyDescent="0.25">
      <c r="B2683" s="179">
        <v>44842.967106481483</v>
      </c>
      <c r="C2683" s="90">
        <v>333</v>
      </c>
      <c r="D2683" s="91" t="s">
        <v>1079</v>
      </c>
    </row>
    <row r="2684" spans="2:4" x14ac:dyDescent="0.25">
      <c r="B2684" s="179">
        <v>44842.967175925929</v>
      </c>
      <c r="C2684" s="90">
        <v>264</v>
      </c>
      <c r="D2684" s="91" t="s">
        <v>2497</v>
      </c>
    </row>
    <row r="2685" spans="2:4" x14ac:dyDescent="0.25">
      <c r="B2685" s="179">
        <v>44842.967233796298</v>
      </c>
      <c r="C2685" s="90">
        <v>174</v>
      </c>
      <c r="D2685" s="91" t="s">
        <v>12828</v>
      </c>
    </row>
    <row r="2686" spans="2:4" x14ac:dyDescent="0.25">
      <c r="B2686" s="179">
        <v>44842.967303240737</v>
      </c>
      <c r="C2686" s="90">
        <v>76</v>
      </c>
      <c r="D2686" s="91" t="s">
        <v>1589</v>
      </c>
    </row>
    <row r="2687" spans="2:4" x14ac:dyDescent="0.25">
      <c r="B2687" s="179">
        <v>44842.967453703706</v>
      </c>
      <c r="C2687" s="90">
        <v>893</v>
      </c>
      <c r="D2687" s="91" t="s">
        <v>381</v>
      </c>
    </row>
    <row r="2688" spans="2:4" x14ac:dyDescent="0.25">
      <c r="B2688" s="179">
        <v>44842.967604166668</v>
      </c>
      <c r="C2688" s="90">
        <v>222</v>
      </c>
      <c r="D2688" s="91" t="s">
        <v>3926</v>
      </c>
    </row>
    <row r="2689" spans="2:4" x14ac:dyDescent="0.25">
      <c r="B2689" s="179">
        <v>44842.967615740738</v>
      </c>
      <c r="C2689" s="90">
        <v>101</v>
      </c>
      <c r="D2689" s="91" t="s">
        <v>1585</v>
      </c>
    </row>
    <row r="2690" spans="2:4" x14ac:dyDescent="0.25">
      <c r="B2690" s="179">
        <v>44842.967905092592</v>
      </c>
      <c r="C2690" s="90">
        <v>304</v>
      </c>
      <c r="D2690" s="91" t="s">
        <v>3925</v>
      </c>
    </row>
    <row r="2691" spans="2:4" x14ac:dyDescent="0.25">
      <c r="B2691" s="179">
        <v>44842.967962962961</v>
      </c>
      <c r="C2691" s="90">
        <v>194</v>
      </c>
      <c r="D2691" s="91" t="s">
        <v>5095</v>
      </c>
    </row>
    <row r="2692" spans="2:4" x14ac:dyDescent="0.25">
      <c r="B2692" s="179">
        <v>44842.968124999999</v>
      </c>
      <c r="C2692" s="90">
        <v>157</v>
      </c>
      <c r="D2692" s="91" t="s">
        <v>12829</v>
      </c>
    </row>
    <row r="2693" spans="2:4" x14ac:dyDescent="0.25">
      <c r="B2693" s="179">
        <v>44842.968206018515</v>
      </c>
      <c r="C2693" s="90">
        <v>54</v>
      </c>
      <c r="D2693" s="91" t="s">
        <v>1308</v>
      </c>
    </row>
    <row r="2694" spans="2:4" x14ac:dyDescent="0.25">
      <c r="B2694" s="179">
        <v>44842.968217592592</v>
      </c>
      <c r="C2694" s="90">
        <v>25</v>
      </c>
      <c r="D2694" s="91" t="s">
        <v>2537</v>
      </c>
    </row>
    <row r="2695" spans="2:4" x14ac:dyDescent="0.25">
      <c r="B2695" s="179">
        <v>44842.968298611115</v>
      </c>
      <c r="C2695" s="90">
        <v>113</v>
      </c>
      <c r="D2695" s="91" t="s">
        <v>774</v>
      </c>
    </row>
    <row r="2696" spans="2:4" x14ac:dyDescent="0.25">
      <c r="B2696" s="179">
        <v>44842.968310185184</v>
      </c>
      <c r="C2696" s="90">
        <v>274</v>
      </c>
      <c r="D2696" s="91" t="s">
        <v>3815</v>
      </c>
    </row>
    <row r="2697" spans="2:4" x14ac:dyDescent="0.25">
      <c r="B2697" s="179">
        <v>44842.968356481484</v>
      </c>
      <c r="C2697" s="90">
        <v>265</v>
      </c>
      <c r="D2697" s="91" t="s">
        <v>1584</v>
      </c>
    </row>
    <row r="2698" spans="2:4" x14ac:dyDescent="0.25">
      <c r="B2698" s="179">
        <v>44842.968576388892</v>
      </c>
      <c r="C2698" s="90">
        <v>468</v>
      </c>
      <c r="D2698" s="91" t="s">
        <v>1882</v>
      </c>
    </row>
    <row r="2699" spans="2:4" x14ac:dyDescent="0.25">
      <c r="B2699" s="179">
        <v>44842.968587962961</v>
      </c>
      <c r="C2699" s="90">
        <v>118</v>
      </c>
      <c r="D2699" s="91" t="s">
        <v>5623</v>
      </c>
    </row>
    <row r="2700" spans="2:4" x14ac:dyDescent="0.25">
      <c r="B2700" s="179">
        <v>44842.968692129631</v>
      </c>
      <c r="C2700" s="90">
        <v>11</v>
      </c>
      <c r="D2700" s="91" t="s">
        <v>7054</v>
      </c>
    </row>
    <row r="2701" spans="2:4" x14ac:dyDescent="0.25">
      <c r="B2701" s="179">
        <v>44842.9687037037</v>
      </c>
      <c r="C2701" s="90">
        <v>15</v>
      </c>
      <c r="D2701" s="91" t="s">
        <v>12830</v>
      </c>
    </row>
    <row r="2702" spans="2:4" x14ac:dyDescent="0.25">
      <c r="B2702" s="179">
        <v>44842.968773148146</v>
      </c>
      <c r="C2702" s="90">
        <v>56</v>
      </c>
      <c r="D2702" s="91" t="s">
        <v>6762</v>
      </c>
    </row>
    <row r="2703" spans="2:4" x14ac:dyDescent="0.25">
      <c r="B2703" s="179">
        <v>44842.968831018516</v>
      </c>
      <c r="C2703" s="90">
        <v>88</v>
      </c>
      <c r="D2703" s="91" t="s">
        <v>7065</v>
      </c>
    </row>
    <row r="2704" spans="2:4" x14ac:dyDescent="0.25">
      <c r="B2704" s="179">
        <v>44842.968877314815</v>
      </c>
      <c r="C2704" s="90">
        <v>49</v>
      </c>
      <c r="D2704" s="91" t="s">
        <v>2634</v>
      </c>
    </row>
    <row r="2705" spans="2:4" x14ac:dyDescent="0.25">
      <c r="B2705" s="179">
        <v>44842.968912037039</v>
      </c>
      <c r="C2705" s="90">
        <v>217</v>
      </c>
      <c r="D2705" s="91" t="s">
        <v>5275</v>
      </c>
    </row>
    <row r="2706" spans="2:4" x14ac:dyDescent="0.25">
      <c r="B2706" s="179">
        <v>44842.969039351854</v>
      </c>
      <c r="C2706" s="90">
        <v>141</v>
      </c>
      <c r="D2706" s="91" t="s">
        <v>749</v>
      </c>
    </row>
    <row r="2707" spans="2:4" x14ac:dyDescent="0.25">
      <c r="B2707" s="179">
        <v>44842.969039351854</v>
      </c>
      <c r="C2707" s="90">
        <v>30</v>
      </c>
      <c r="D2707" s="91" t="s">
        <v>12635</v>
      </c>
    </row>
    <row r="2708" spans="2:4" x14ac:dyDescent="0.25">
      <c r="B2708" s="179">
        <v>44842.969074074077</v>
      </c>
      <c r="C2708" s="90">
        <v>339</v>
      </c>
      <c r="D2708" s="91" t="s">
        <v>7109</v>
      </c>
    </row>
    <row r="2709" spans="2:4" x14ac:dyDescent="0.25">
      <c r="B2709" s="179">
        <v>44842.96912037037</v>
      </c>
      <c r="C2709" s="90">
        <v>93</v>
      </c>
      <c r="D2709" s="91" t="s">
        <v>5691</v>
      </c>
    </row>
    <row r="2710" spans="2:4" x14ac:dyDescent="0.25">
      <c r="B2710" s="179">
        <v>44842.969398148147</v>
      </c>
      <c r="C2710" s="90">
        <v>370</v>
      </c>
      <c r="D2710" s="91" t="s">
        <v>847</v>
      </c>
    </row>
    <row r="2711" spans="2:4" x14ac:dyDescent="0.25">
      <c r="B2711" s="179">
        <v>44842.969409722224</v>
      </c>
      <c r="C2711" s="90">
        <v>171</v>
      </c>
      <c r="D2711" s="91" t="s">
        <v>6979</v>
      </c>
    </row>
    <row r="2712" spans="2:4" x14ac:dyDescent="0.25">
      <c r="B2712" s="179">
        <v>44842.969618055555</v>
      </c>
      <c r="C2712" s="90">
        <v>11</v>
      </c>
      <c r="D2712" s="91" t="s">
        <v>12831</v>
      </c>
    </row>
    <row r="2713" spans="2:4" x14ac:dyDescent="0.25">
      <c r="B2713" s="179">
        <v>44842.969710648147</v>
      </c>
      <c r="C2713" s="90">
        <v>25</v>
      </c>
      <c r="D2713" s="91" t="s">
        <v>847</v>
      </c>
    </row>
    <row r="2714" spans="2:4" x14ac:dyDescent="0.25">
      <c r="B2714" s="179">
        <v>44842.969895833332</v>
      </c>
      <c r="C2714" s="90">
        <v>1</v>
      </c>
      <c r="D2714" s="91" t="s">
        <v>3886</v>
      </c>
    </row>
    <row r="2715" spans="2:4" x14ac:dyDescent="0.25">
      <c r="B2715" s="179">
        <v>44842.970011574071</v>
      </c>
      <c r="C2715" s="90">
        <v>73</v>
      </c>
      <c r="D2715" s="91" t="s">
        <v>5794</v>
      </c>
    </row>
    <row r="2716" spans="2:4" x14ac:dyDescent="0.25">
      <c r="B2716" s="179">
        <v>44842.970057870371</v>
      </c>
      <c r="C2716" s="90">
        <v>48</v>
      </c>
      <c r="D2716" s="91" t="s">
        <v>678</v>
      </c>
    </row>
    <row r="2717" spans="2:4" x14ac:dyDescent="0.25">
      <c r="B2717" s="179">
        <v>44842.970358796294</v>
      </c>
      <c r="C2717" s="90">
        <v>64</v>
      </c>
      <c r="D2717" s="91" t="s">
        <v>6319</v>
      </c>
    </row>
    <row r="2718" spans="2:4" x14ac:dyDescent="0.25">
      <c r="B2718" s="179">
        <v>44842.970416666663</v>
      </c>
      <c r="C2718" s="90">
        <v>11.07</v>
      </c>
      <c r="D2718" s="91" t="s">
        <v>3960</v>
      </c>
    </row>
    <row r="2719" spans="2:4" x14ac:dyDescent="0.25">
      <c r="B2719" s="179">
        <v>44842.970821759256</v>
      </c>
      <c r="C2719" s="90">
        <v>257</v>
      </c>
      <c r="D2719" s="91" t="s">
        <v>12832</v>
      </c>
    </row>
    <row r="2720" spans="2:4" x14ac:dyDescent="0.25">
      <c r="B2720" s="179">
        <v>44842.972083333334</v>
      </c>
      <c r="C2720" s="90">
        <v>347.82</v>
      </c>
      <c r="D2720" s="91" t="s">
        <v>1729</v>
      </c>
    </row>
    <row r="2721" spans="2:4" x14ac:dyDescent="0.25">
      <c r="B2721" s="179">
        <v>44842.973101851851</v>
      </c>
      <c r="C2721" s="90">
        <v>20</v>
      </c>
      <c r="D2721" s="91" t="s">
        <v>1617</v>
      </c>
    </row>
    <row r="2722" spans="2:4" x14ac:dyDescent="0.25">
      <c r="B2722" s="179">
        <v>44842.988761574074</v>
      </c>
      <c r="C2722" s="90">
        <v>1.7</v>
      </c>
      <c r="D2722" s="91" t="s">
        <v>7371</v>
      </c>
    </row>
    <row r="2723" spans="2:4" x14ac:dyDescent="0.25">
      <c r="B2723" s="179">
        <v>44842.993125000001</v>
      </c>
      <c r="C2723" s="90">
        <v>100</v>
      </c>
      <c r="D2723" s="91" t="s">
        <v>1206</v>
      </c>
    </row>
    <row r="2724" spans="2:4" x14ac:dyDescent="0.25">
      <c r="B2724" s="179">
        <v>44842.997175925928</v>
      </c>
      <c r="C2724" s="90">
        <v>15000</v>
      </c>
      <c r="D2724" s="91" t="s">
        <v>204</v>
      </c>
    </row>
    <row r="2725" spans="2:4" x14ac:dyDescent="0.25">
      <c r="B2725" s="179">
        <v>44842.997430555559</v>
      </c>
      <c r="C2725" s="90">
        <v>15000</v>
      </c>
      <c r="D2725" s="91" t="s">
        <v>204</v>
      </c>
    </row>
    <row r="2726" spans="2:4" x14ac:dyDescent="0.25">
      <c r="B2726" s="179">
        <v>44843.004479166666</v>
      </c>
      <c r="C2726" s="90">
        <v>4</v>
      </c>
      <c r="D2726" s="91" t="s">
        <v>35</v>
      </c>
    </row>
    <row r="2727" spans="2:4" x14ac:dyDescent="0.25">
      <c r="B2727" s="179">
        <v>44843.005567129629</v>
      </c>
      <c r="C2727" s="90">
        <v>25</v>
      </c>
      <c r="D2727" s="91" t="s">
        <v>200</v>
      </c>
    </row>
    <row r="2728" spans="2:4" x14ac:dyDescent="0.25">
      <c r="B2728" s="179">
        <v>44843.019016203703</v>
      </c>
      <c r="C2728" s="90">
        <v>45.92</v>
      </c>
      <c r="D2728" s="91" t="s">
        <v>4284</v>
      </c>
    </row>
    <row r="2729" spans="2:4" x14ac:dyDescent="0.25">
      <c r="B2729" s="179">
        <v>44843.019907407404</v>
      </c>
      <c r="C2729" s="90">
        <v>43.51</v>
      </c>
      <c r="D2729" s="91" t="s">
        <v>12833</v>
      </c>
    </row>
    <row r="2730" spans="2:4" x14ac:dyDescent="0.25">
      <c r="B2730" s="179">
        <v>44843.025590277779</v>
      </c>
      <c r="C2730" s="90">
        <v>500</v>
      </c>
      <c r="D2730" s="91" t="s">
        <v>12834</v>
      </c>
    </row>
    <row r="2731" spans="2:4" x14ac:dyDescent="0.25">
      <c r="B2731" s="179">
        <v>44843.026273148149</v>
      </c>
      <c r="C2731" s="90">
        <v>28.25</v>
      </c>
      <c r="D2731" s="91" t="s">
        <v>5645</v>
      </c>
    </row>
    <row r="2732" spans="2:4" x14ac:dyDescent="0.25">
      <c r="B2732" s="179">
        <v>44843.043124999997</v>
      </c>
      <c r="C2732" s="90">
        <v>47.65</v>
      </c>
      <c r="D2732" s="91" t="s">
        <v>10098</v>
      </c>
    </row>
    <row r="2733" spans="2:4" x14ac:dyDescent="0.25">
      <c r="B2733" s="179">
        <v>44843.049108796295</v>
      </c>
      <c r="C2733" s="90">
        <v>1000</v>
      </c>
      <c r="D2733" s="91" t="s">
        <v>3827</v>
      </c>
    </row>
    <row r="2734" spans="2:4" x14ac:dyDescent="0.25">
      <c r="B2734" s="179">
        <v>44843.056030092594</v>
      </c>
      <c r="C2734" s="90">
        <v>4.76</v>
      </c>
      <c r="D2734" s="91" t="s">
        <v>1395</v>
      </c>
    </row>
    <row r="2735" spans="2:4" x14ac:dyDescent="0.25">
      <c r="B2735" s="179">
        <v>44843.064282407409</v>
      </c>
      <c r="C2735" s="90">
        <v>150</v>
      </c>
      <c r="D2735" s="91" t="s">
        <v>3869</v>
      </c>
    </row>
    <row r="2736" spans="2:4" x14ac:dyDescent="0.25">
      <c r="B2736" s="179">
        <v>44843.076284722221</v>
      </c>
      <c r="C2736" s="90">
        <v>200</v>
      </c>
      <c r="D2736" s="91" t="s">
        <v>2646</v>
      </c>
    </row>
    <row r="2737" spans="2:4" x14ac:dyDescent="0.25">
      <c r="B2737" s="179">
        <v>44843.076585648145</v>
      </c>
      <c r="C2737" s="90">
        <v>1000</v>
      </c>
      <c r="D2737" s="91" t="s">
        <v>4082</v>
      </c>
    </row>
    <row r="2738" spans="2:4" x14ac:dyDescent="0.25">
      <c r="B2738" s="179">
        <v>44843.101574074077</v>
      </c>
      <c r="C2738" s="90">
        <v>100</v>
      </c>
      <c r="D2738" s="91" t="s">
        <v>5875</v>
      </c>
    </row>
    <row r="2739" spans="2:4" x14ac:dyDescent="0.25">
      <c r="B2739" s="179">
        <v>44843.108113425929</v>
      </c>
      <c r="C2739" s="90">
        <v>7.01</v>
      </c>
      <c r="D2739" s="91" t="s">
        <v>6811</v>
      </c>
    </row>
    <row r="2740" spans="2:4" x14ac:dyDescent="0.25">
      <c r="B2740" s="179">
        <v>44843.144618055558</v>
      </c>
      <c r="C2740" s="90">
        <v>15000</v>
      </c>
      <c r="D2740" s="91" t="s">
        <v>4391</v>
      </c>
    </row>
    <row r="2741" spans="2:4" x14ac:dyDescent="0.25">
      <c r="B2741" s="179">
        <v>44843.144826388889</v>
      </c>
      <c r="C2741" s="90">
        <v>9687.7199999999993</v>
      </c>
      <c r="D2741" s="91" t="s">
        <v>4391</v>
      </c>
    </row>
    <row r="2742" spans="2:4" x14ac:dyDescent="0.25">
      <c r="B2742" s="179">
        <v>44843.191064814811</v>
      </c>
      <c r="C2742" s="90">
        <v>551</v>
      </c>
      <c r="D2742" s="91" t="s">
        <v>2035</v>
      </c>
    </row>
    <row r="2743" spans="2:4" x14ac:dyDescent="0.25">
      <c r="B2743" s="179">
        <v>44843.20008101852</v>
      </c>
      <c r="C2743" s="90">
        <v>30</v>
      </c>
      <c r="D2743" s="91" t="s">
        <v>1375</v>
      </c>
    </row>
    <row r="2744" spans="2:4" x14ac:dyDescent="0.25">
      <c r="B2744" s="179">
        <v>44843.201643518521</v>
      </c>
      <c r="C2744" s="90">
        <v>10</v>
      </c>
      <c r="D2744" s="91" t="s">
        <v>3893</v>
      </c>
    </row>
    <row r="2745" spans="2:4" x14ac:dyDescent="0.25">
      <c r="B2745" s="179">
        <v>44843.218287037038</v>
      </c>
      <c r="C2745" s="90">
        <v>75</v>
      </c>
      <c r="D2745" s="91" t="s">
        <v>4752</v>
      </c>
    </row>
    <row r="2746" spans="2:4" x14ac:dyDescent="0.25">
      <c r="B2746" s="179">
        <v>44843.235960648148</v>
      </c>
      <c r="C2746" s="90">
        <v>1.19</v>
      </c>
      <c r="D2746" s="91" t="s">
        <v>4148</v>
      </c>
    </row>
    <row r="2747" spans="2:4" x14ac:dyDescent="0.25">
      <c r="B2747" s="179">
        <v>44843.263541666667</v>
      </c>
      <c r="C2747" s="90">
        <v>180</v>
      </c>
      <c r="D2747" s="91" t="s">
        <v>4118</v>
      </c>
    </row>
    <row r="2748" spans="2:4" x14ac:dyDescent="0.25">
      <c r="B2748" s="179">
        <v>44843.275763888887</v>
      </c>
      <c r="C2748" s="90">
        <v>50</v>
      </c>
      <c r="D2748" s="91" t="s">
        <v>5835</v>
      </c>
    </row>
    <row r="2749" spans="2:4" x14ac:dyDescent="0.25">
      <c r="B2749" s="179">
        <v>44843.276539351849</v>
      </c>
      <c r="C2749" s="90">
        <v>19.239999999999998</v>
      </c>
      <c r="D2749" s="91" t="s">
        <v>1399</v>
      </c>
    </row>
    <row r="2750" spans="2:4" x14ac:dyDescent="0.25">
      <c r="B2750" s="179">
        <v>44843.300752314812</v>
      </c>
      <c r="C2750" s="90">
        <v>1000</v>
      </c>
      <c r="D2750" s="91" t="s">
        <v>3845</v>
      </c>
    </row>
    <row r="2751" spans="2:4" x14ac:dyDescent="0.25">
      <c r="B2751" s="179">
        <v>44843.3128125</v>
      </c>
      <c r="C2751" s="90">
        <v>1500</v>
      </c>
      <c r="D2751" s="91" t="s">
        <v>5000</v>
      </c>
    </row>
    <row r="2752" spans="2:4" x14ac:dyDescent="0.25">
      <c r="B2752" s="179">
        <v>44843.314652777779</v>
      </c>
      <c r="C2752" s="90">
        <v>10</v>
      </c>
      <c r="D2752" s="91" t="s">
        <v>452</v>
      </c>
    </row>
    <row r="2753" spans="2:4" x14ac:dyDescent="0.25">
      <c r="B2753" s="179">
        <v>44843.317199074074</v>
      </c>
      <c r="C2753" s="90">
        <v>300</v>
      </c>
      <c r="D2753" s="91" t="s">
        <v>1368</v>
      </c>
    </row>
    <row r="2754" spans="2:4" x14ac:dyDescent="0.25">
      <c r="B2754" s="179">
        <v>44843.318437499998</v>
      </c>
      <c r="C2754" s="90">
        <v>30</v>
      </c>
      <c r="D2754" s="91" t="s">
        <v>557</v>
      </c>
    </row>
    <row r="2755" spans="2:4" x14ac:dyDescent="0.25">
      <c r="B2755" s="179">
        <v>44843.320393518516</v>
      </c>
      <c r="C2755" s="90">
        <v>38</v>
      </c>
      <c r="D2755" s="91" t="s">
        <v>744</v>
      </c>
    </row>
    <row r="2756" spans="2:4" x14ac:dyDescent="0.25">
      <c r="B2756" s="179">
        <v>44843.323703703703</v>
      </c>
      <c r="C2756" s="90">
        <v>10</v>
      </c>
      <c r="D2756" s="91" t="s">
        <v>1330</v>
      </c>
    </row>
    <row r="2757" spans="2:4" x14ac:dyDescent="0.25">
      <c r="B2757" s="179">
        <v>44843.329618055555</v>
      </c>
      <c r="C2757" s="90">
        <v>40.19</v>
      </c>
      <c r="D2757" s="91" t="s">
        <v>1538</v>
      </c>
    </row>
    <row r="2758" spans="2:4" x14ac:dyDescent="0.25">
      <c r="B2758" s="179">
        <v>44843.33016203704</v>
      </c>
      <c r="C2758" s="90">
        <v>4.22</v>
      </c>
      <c r="D2758" s="91" t="s">
        <v>5813</v>
      </c>
    </row>
    <row r="2759" spans="2:4" x14ac:dyDescent="0.25">
      <c r="B2759" s="179">
        <v>44843.331990740742</v>
      </c>
      <c r="C2759" s="90">
        <v>1</v>
      </c>
      <c r="D2759" s="91" t="s">
        <v>4109</v>
      </c>
    </row>
    <row r="2760" spans="2:4" x14ac:dyDescent="0.25">
      <c r="B2760" s="179">
        <v>44843.334155092591</v>
      </c>
      <c r="C2760" s="90">
        <v>5000</v>
      </c>
      <c r="D2760" s="91" t="s">
        <v>5142</v>
      </c>
    </row>
    <row r="2761" spans="2:4" x14ac:dyDescent="0.25">
      <c r="B2761" s="179">
        <v>44843.341956018521</v>
      </c>
      <c r="C2761" s="90">
        <v>100</v>
      </c>
      <c r="D2761" s="91" t="s">
        <v>650</v>
      </c>
    </row>
    <row r="2762" spans="2:4" x14ac:dyDescent="0.25">
      <c r="B2762" s="179">
        <v>44843.347974537035</v>
      </c>
      <c r="C2762" s="90">
        <v>1000</v>
      </c>
      <c r="D2762" s="91" t="s">
        <v>710</v>
      </c>
    </row>
    <row r="2763" spans="2:4" x14ac:dyDescent="0.25">
      <c r="B2763" s="179">
        <v>44843.349606481483</v>
      </c>
      <c r="C2763" s="90">
        <v>50</v>
      </c>
      <c r="D2763" s="91" t="s">
        <v>5068</v>
      </c>
    </row>
    <row r="2764" spans="2:4" x14ac:dyDescent="0.25">
      <c r="B2764" s="179">
        <v>44843.34983796296</v>
      </c>
      <c r="C2764" s="90">
        <v>2</v>
      </c>
      <c r="D2764" s="91" t="s">
        <v>12835</v>
      </c>
    </row>
    <row r="2765" spans="2:4" x14ac:dyDescent="0.25">
      <c r="B2765" s="179">
        <v>44843.354108796295</v>
      </c>
      <c r="C2765" s="90">
        <v>300</v>
      </c>
      <c r="D2765" s="91" t="s">
        <v>3917</v>
      </c>
    </row>
    <row r="2766" spans="2:4" x14ac:dyDescent="0.25">
      <c r="B2766" s="179">
        <v>44843.356782407405</v>
      </c>
      <c r="C2766" s="90">
        <v>3</v>
      </c>
      <c r="D2766" s="91" t="s">
        <v>282</v>
      </c>
    </row>
    <row r="2767" spans="2:4" x14ac:dyDescent="0.25">
      <c r="B2767" s="179">
        <v>44843.368888888886</v>
      </c>
      <c r="C2767" s="90">
        <v>100</v>
      </c>
      <c r="D2767" s="91" t="s">
        <v>4206</v>
      </c>
    </row>
    <row r="2768" spans="2:4" x14ac:dyDescent="0.25">
      <c r="B2768" s="179">
        <v>44843.371828703705</v>
      </c>
      <c r="C2768" s="90">
        <v>222</v>
      </c>
      <c r="D2768" s="91" t="s">
        <v>1008</v>
      </c>
    </row>
    <row r="2769" spans="2:4" x14ac:dyDescent="0.25">
      <c r="B2769" s="179">
        <v>44843.380474537036</v>
      </c>
      <c r="C2769" s="90">
        <v>2510.14</v>
      </c>
      <c r="D2769" s="91" t="s">
        <v>173</v>
      </c>
    </row>
    <row r="2770" spans="2:4" x14ac:dyDescent="0.25">
      <c r="B2770" s="179">
        <v>44843.385555555556</v>
      </c>
      <c r="C2770" s="90">
        <v>94.11</v>
      </c>
      <c r="D2770" s="91" t="s">
        <v>657</v>
      </c>
    </row>
    <row r="2771" spans="2:4" x14ac:dyDescent="0.25">
      <c r="B2771" s="179">
        <v>44843.403761574074</v>
      </c>
      <c r="C2771" s="90">
        <v>1000</v>
      </c>
      <c r="D2771" s="91" t="s">
        <v>4225</v>
      </c>
    </row>
    <row r="2772" spans="2:4" x14ac:dyDescent="0.25">
      <c r="B2772" s="179">
        <v>44843.40519675926</v>
      </c>
      <c r="C2772" s="90">
        <v>15.37</v>
      </c>
      <c r="D2772" s="91" t="s">
        <v>964</v>
      </c>
    </row>
    <row r="2773" spans="2:4" x14ac:dyDescent="0.25">
      <c r="B2773" s="179">
        <v>44843.408182870371</v>
      </c>
      <c r="C2773" s="90">
        <v>100</v>
      </c>
      <c r="D2773" s="91" t="s">
        <v>5</v>
      </c>
    </row>
    <row r="2774" spans="2:4" x14ac:dyDescent="0.25">
      <c r="B2774" s="179">
        <v>44843.411365740743</v>
      </c>
      <c r="C2774" s="90">
        <v>50</v>
      </c>
      <c r="D2774" s="91" t="s">
        <v>12836</v>
      </c>
    </row>
    <row r="2775" spans="2:4" x14ac:dyDescent="0.25">
      <c r="B2775" s="179">
        <v>44843.418530092589</v>
      </c>
      <c r="C2775" s="90">
        <v>500</v>
      </c>
      <c r="D2775" s="91" t="s">
        <v>1594</v>
      </c>
    </row>
    <row r="2776" spans="2:4" x14ac:dyDescent="0.25">
      <c r="B2776" s="179">
        <v>44843.419409722221</v>
      </c>
      <c r="C2776" s="90">
        <v>200</v>
      </c>
      <c r="D2776" s="91" t="s">
        <v>7189</v>
      </c>
    </row>
    <row r="2777" spans="2:4" x14ac:dyDescent="0.25">
      <c r="B2777" s="179">
        <v>44843.419988425929</v>
      </c>
      <c r="C2777" s="90">
        <v>1000</v>
      </c>
      <c r="D2777" s="91" t="s">
        <v>1596</v>
      </c>
    </row>
    <row r="2778" spans="2:4" x14ac:dyDescent="0.25">
      <c r="B2778" s="179">
        <v>44843.421122685184</v>
      </c>
      <c r="C2778" s="90">
        <v>4.6100000000000003</v>
      </c>
      <c r="D2778" s="91" t="s">
        <v>1631</v>
      </c>
    </row>
    <row r="2779" spans="2:4" x14ac:dyDescent="0.25">
      <c r="B2779" s="179">
        <v>44843.42114583333</v>
      </c>
      <c r="C2779" s="90">
        <v>300</v>
      </c>
      <c r="D2779" s="91" t="s">
        <v>267</v>
      </c>
    </row>
    <row r="2780" spans="2:4" x14ac:dyDescent="0.25">
      <c r="B2780" s="179">
        <v>44843.421724537038</v>
      </c>
      <c r="C2780" s="90">
        <v>500</v>
      </c>
      <c r="D2780" s="91" t="s">
        <v>2215</v>
      </c>
    </row>
    <row r="2781" spans="2:4" x14ac:dyDescent="0.25">
      <c r="B2781" s="179">
        <v>44843.42523148148</v>
      </c>
      <c r="C2781" s="90">
        <v>111</v>
      </c>
      <c r="D2781" s="91" t="s">
        <v>1595</v>
      </c>
    </row>
    <row r="2782" spans="2:4" x14ac:dyDescent="0.25">
      <c r="B2782" s="179">
        <v>44843.426481481481</v>
      </c>
      <c r="C2782" s="90">
        <v>300</v>
      </c>
      <c r="D2782" s="91" t="s">
        <v>5144</v>
      </c>
    </row>
    <row r="2783" spans="2:4" x14ac:dyDescent="0.25">
      <c r="B2783" s="179">
        <v>44843.428229166668</v>
      </c>
      <c r="C2783" s="90">
        <v>100</v>
      </c>
      <c r="D2783" s="91" t="s">
        <v>1103</v>
      </c>
    </row>
    <row r="2784" spans="2:4" x14ac:dyDescent="0.25">
      <c r="B2784" s="179">
        <v>44843.428842592592</v>
      </c>
      <c r="C2784" s="90">
        <v>500</v>
      </c>
      <c r="D2784" s="91" t="s">
        <v>252</v>
      </c>
    </row>
    <row r="2785" spans="2:4" x14ac:dyDescent="0.25">
      <c r="B2785" s="179">
        <v>44843.431944444441</v>
      </c>
      <c r="C2785" s="90">
        <v>10</v>
      </c>
      <c r="D2785" s="91" t="s">
        <v>541</v>
      </c>
    </row>
    <row r="2786" spans="2:4" x14ac:dyDescent="0.25">
      <c r="B2786" s="179">
        <v>44843.433495370373</v>
      </c>
      <c r="C2786" s="90">
        <v>100</v>
      </c>
      <c r="D2786" s="91" t="s">
        <v>1260</v>
      </c>
    </row>
    <row r="2787" spans="2:4" x14ac:dyDescent="0.25">
      <c r="B2787" s="179">
        <v>44843.43513888889</v>
      </c>
      <c r="C2787" s="90">
        <v>2.94</v>
      </c>
      <c r="D2787" s="91" t="s">
        <v>60</v>
      </c>
    </row>
    <row r="2788" spans="2:4" x14ac:dyDescent="0.25">
      <c r="B2788" s="179">
        <v>44843.436296296299</v>
      </c>
      <c r="C2788" s="90">
        <v>5.42</v>
      </c>
      <c r="D2788" s="91" t="s">
        <v>12837</v>
      </c>
    </row>
    <row r="2789" spans="2:4" x14ac:dyDescent="0.25">
      <c r="B2789" s="179">
        <v>44843.43650462963</v>
      </c>
      <c r="C2789" s="90">
        <v>10</v>
      </c>
      <c r="D2789" s="91" t="s">
        <v>1342</v>
      </c>
    </row>
    <row r="2790" spans="2:4" x14ac:dyDescent="0.25">
      <c r="B2790" s="179">
        <v>44843.436631944445</v>
      </c>
      <c r="C2790" s="90">
        <v>19.98</v>
      </c>
      <c r="D2790" s="91" t="s">
        <v>815</v>
      </c>
    </row>
    <row r="2791" spans="2:4" x14ac:dyDescent="0.25">
      <c r="B2791" s="179">
        <v>44843.440138888887</v>
      </c>
      <c r="C2791" s="90">
        <v>1000</v>
      </c>
      <c r="D2791" s="91" t="s">
        <v>408</v>
      </c>
    </row>
    <row r="2792" spans="2:4" x14ac:dyDescent="0.25">
      <c r="B2792" s="179">
        <v>44843.441527777781</v>
      </c>
      <c r="C2792" s="90">
        <v>1.26</v>
      </c>
      <c r="D2792" s="91" t="s">
        <v>4558</v>
      </c>
    </row>
    <row r="2793" spans="2:4" x14ac:dyDescent="0.25">
      <c r="B2793" s="179">
        <v>44843.442337962966</v>
      </c>
      <c r="C2793" s="90">
        <v>300</v>
      </c>
      <c r="D2793" s="91" t="s">
        <v>945</v>
      </c>
    </row>
    <row r="2794" spans="2:4" x14ac:dyDescent="0.25">
      <c r="B2794" s="179">
        <v>44843.445347222223</v>
      </c>
      <c r="C2794" s="90">
        <v>49.3</v>
      </c>
      <c r="D2794" s="91" t="s">
        <v>12838</v>
      </c>
    </row>
    <row r="2795" spans="2:4" x14ac:dyDescent="0.25">
      <c r="B2795" s="179">
        <v>44843.450185185182</v>
      </c>
      <c r="C2795" s="90">
        <v>40</v>
      </c>
      <c r="D2795" s="91" t="s">
        <v>324</v>
      </c>
    </row>
    <row r="2796" spans="2:4" x14ac:dyDescent="0.25">
      <c r="B2796" s="179">
        <v>44843.458587962959</v>
      </c>
      <c r="C2796" s="90">
        <v>45</v>
      </c>
      <c r="D2796" s="91" t="s">
        <v>5747</v>
      </c>
    </row>
    <row r="2797" spans="2:4" x14ac:dyDescent="0.25">
      <c r="B2797" s="179">
        <v>44843.463217592594</v>
      </c>
      <c r="C2797" s="90">
        <v>1000</v>
      </c>
      <c r="D2797" s="91" t="s">
        <v>2614</v>
      </c>
    </row>
    <row r="2798" spans="2:4" x14ac:dyDescent="0.25">
      <c r="B2798" s="179">
        <v>44843.468622685185</v>
      </c>
      <c r="C2798" s="90">
        <v>200</v>
      </c>
      <c r="D2798" s="91" t="s">
        <v>509</v>
      </c>
    </row>
    <row r="2799" spans="2:4" x14ac:dyDescent="0.25">
      <c r="B2799" s="179">
        <v>44843.470150462963</v>
      </c>
      <c r="C2799" s="90">
        <v>2</v>
      </c>
      <c r="D2799" s="91" t="s">
        <v>4716</v>
      </c>
    </row>
    <row r="2800" spans="2:4" x14ac:dyDescent="0.25">
      <c r="B2800" s="179">
        <v>44843.470972222225</v>
      </c>
      <c r="C2800" s="90">
        <v>100</v>
      </c>
      <c r="D2800" s="91" t="s">
        <v>2070</v>
      </c>
    </row>
    <row r="2801" spans="2:4" x14ac:dyDescent="0.25">
      <c r="B2801" s="179">
        <v>44843.473356481481</v>
      </c>
      <c r="C2801" s="90">
        <v>60</v>
      </c>
      <c r="D2801" s="91" t="s">
        <v>855</v>
      </c>
    </row>
    <row r="2802" spans="2:4" x14ac:dyDescent="0.25">
      <c r="B2802" s="179">
        <v>44843.474826388891</v>
      </c>
      <c r="C2802" s="90">
        <v>3</v>
      </c>
      <c r="D2802" s="91" t="s">
        <v>855</v>
      </c>
    </row>
    <row r="2803" spans="2:4" x14ac:dyDescent="0.25">
      <c r="B2803" s="179">
        <v>44843.482708333337</v>
      </c>
      <c r="C2803" s="90">
        <v>3.5</v>
      </c>
      <c r="D2803" s="91" t="s">
        <v>1286</v>
      </c>
    </row>
    <row r="2804" spans="2:4" x14ac:dyDescent="0.25">
      <c r="B2804" s="179">
        <v>44843.484293981484</v>
      </c>
      <c r="C2804" s="90">
        <v>6.46</v>
      </c>
      <c r="D2804" s="91" t="s">
        <v>2120</v>
      </c>
    </row>
    <row r="2805" spans="2:4" x14ac:dyDescent="0.25">
      <c r="B2805" s="179">
        <v>44843.484849537039</v>
      </c>
      <c r="C2805" s="90">
        <v>77</v>
      </c>
      <c r="D2805" s="91" t="s">
        <v>125</v>
      </c>
    </row>
    <row r="2806" spans="2:4" x14ac:dyDescent="0.25">
      <c r="B2806" s="179">
        <v>44843.485196759262</v>
      </c>
      <c r="C2806" s="90">
        <v>100</v>
      </c>
      <c r="D2806" s="91" t="s">
        <v>5106</v>
      </c>
    </row>
    <row r="2807" spans="2:4" x14ac:dyDescent="0.25">
      <c r="B2807" s="179">
        <v>44843.485243055555</v>
      </c>
      <c r="C2807" s="90">
        <v>50</v>
      </c>
      <c r="D2807" s="91" t="s">
        <v>5964</v>
      </c>
    </row>
    <row r="2808" spans="2:4" x14ac:dyDescent="0.25">
      <c r="B2808" s="179">
        <v>44843.499178240738</v>
      </c>
      <c r="C2808" s="90">
        <v>550</v>
      </c>
      <c r="D2808" s="91" t="s">
        <v>1464</v>
      </c>
    </row>
    <row r="2809" spans="2:4" x14ac:dyDescent="0.25">
      <c r="B2809" s="179">
        <v>44843.503506944442</v>
      </c>
      <c r="C2809" s="90">
        <v>200</v>
      </c>
      <c r="D2809" s="91" t="s">
        <v>12839</v>
      </c>
    </row>
    <row r="2810" spans="2:4" x14ac:dyDescent="0.25">
      <c r="B2810" s="179">
        <v>44843.512499999997</v>
      </c>
      <c r="C2810" s="90">
        <v>1.5</v>
      </c>
      <c r="D2810" s="91" t="s">
        <v>7298</v>
      </c>
    </row>
    <row r="2811" spans="2:4" x14ac:dyDescent="0.25">
      <c r="B2811" s="179">
        <v>44843.513680555552</v>
      </c>
      <c r="C2811" s="90">
        <v>41.27</v>
      </c>
      <c r="D2811" s="91" t="s">
        <v>1956</v>
      </c>
    </row>
    <row r="2812" spans="2:4" x14ac:dyDescent="0.25">
      <c r="B2812" s="179">
        <v>44843.519837962966</v>
      </c>
      <c r="C2812" s="90">
        <v>1000</v>
      </c>
      <c r="D2812" s="91" t="s">
        <v>5132</v>
      </c>
    </row>
    <row r="2813" spans="2:4" x14ac:dyDescent="0.25">
      <c r="B2813" s="179">
        <v>44843.533900462964</v>
      </c>
      <c r="C2813" s="90">
        <v>1</v>
      </c>
      <c r="D2813" s="91" t="s">
        <v>7325</v>
      </c>
    </row>
    <row r="2814" spans="2:4" x14ac:dyDescent="0.25">
      <c r="B2814" s="179">
        <v>44843.536886574075</v>
      </c>
      <c r="C2814" s="90">
        <v>6000</v>
      </c>
      <c r="D2814" s="91" t="s">
        <v>5179</v>
      </c>
    </row>
    <row r="2815" spans="2:4" x14ac:dyDescent="0.25">
      <c r="B2815" s="179">
        <v>44843.539641203701</v>
      </c>
      <c r="C2815" s="90">
        <v>200</v>
      </c>
      <c r="D2815" s="91" t="s">
        <v>12840</v>
      </c>
    </row>
    <row r="2816" spans="2:4" x14ac:dyDescent="0.25">
      <c r="B2816" s="179">
        <v>44843.540173611109</v>
      </c>
      <c r="C2816" s="90">
        <v>2.8</v>
      </c>
      <c r="D2816" s="91" t="s">
        <v>310</v>
      </c>
    </row>
    <row r="2817" spans="2:4" x14ac:dyDescent="0.25">
      <c r="B2817" s="179">
        <v>44843.550682870373</v>
      </c>
      <c r="C2817" s="90">
        <v>2.2999999999999998</v>
      </c>
      <c r="D2817" s="91" t="s">
        <v>12651</v>
      </c>
    </row>
    <row r="2818" spans="2:4" x14ac:dyDescent="0.25">
      <c r="B2818" s="179">
        <v>44843.55269675926</v>
      </c>
      <c r="C2818" s="90">
        <v>1</v>
      </c>
      <c r="D2818" s="91" t="s">
        <v>12841</v>
      </c>
    </row>
    <row r="2819" spans="2:4" x14ac:dyDescent="0.25">
      <c r="B2819" s="179">
        <v>44843.556446759256</v>
      </c>
      <c r="C2819" s="90">
        <v>100</v>
      </c>
      <c r="D2819" s="91" t="s">
        <v>1476</v>
      </c>
    </row>
    <row r="2820" spans="2:4" x14ac:dyDescent="0.25">
      <c r="B2820" s="179">
        <v>44843.557997685188</v>
      </c>
      <c r="C2820" s="90">
        <v>7</v>
      </c>
      <c r="D2820" s="91" t="s">
        <v>1324</v>
      </c>
    </row>
    <row r="2821" spans="2:4" x14ac:dyDescent="0.25">
      <c r="B2821" s="179">
        <v>44843.561261574076</v>
      </c>
      <c r="C2821" s="90">
        <v>300</v>
      </c>
      <c r="D2821" s="91" t="s">
        <v>2004</v>
      </c>
    </row>
    <row r="2822" spans="2:4" x14ac:dyDescent="0.25">
      <c r="B2822" s="179">
        <v>44843.56212962963</v>
      </c>
      <c r="C2822" s="90">
        <v>9</v>
      </c>
      <c r="D2822" s="91" t="s">
        <v>527</v>
      </c>
    </row>
    <row r="2823" spans="2:4" x14ac:dyDescent="0.25">
      <c r="B2823" s="179">
        <v>44843.563564814816</v>
      </c>
      <c r="C2823" s="90">
        <v>3</v>
      </c>
      <c r="D2823" s="91" t="s">
        <v>12842</v>
      </c>
    </row>
    <row r="2824" spans="2:4" x14ac:dyDescent="0.25">
      <c r="B2824" s="179">
        <v>44843.566041666665</v>
      </c>
      <c r="C2824" s="90">
        <v>43</v>
      </c>
      <c r="D2824" s="91" t="s">
        <v>1956</v>
      </c>
    </row>
    <row r="2825" spans="2:4" x14ac:dyDescent="0.25">
      <c r="B2825" s="179">
        <v>44843.566261574073</v>
      </c>
      <c r="C2825" s="90">
        <v>45.56</v>
      </c>
      <c r="D2825" s="91" t="s">
        <v>523</v>
      </c>
    </row>
    <row r="2826" spans="2:4" x14ac:dyDescent="0.25">
      <c r="B2826" s="179">
        <v>44843.569490740738</v>
      </c>
      <c r="C2826" s="90">
        <v>50</v>
      </c>
      <c r="D2826" s="91" t="s">
        <v>1172</v>
      </c>
    </row>
    <row r="2827" spans="2:4" x14ac:dyDescent="0.25">
      <c r="B2827" s="179">
        <v>44843.5705787037</v>
      </c>
      <c r="C2827" s="90">
        <v>150</v>
      </c>
      <c r="D2827" s="91" t="s">
        <v>7345</v>
      </c>
    </row>
    <row r="2828" spans="2:4" x14ac:dyDescent="0.25">
      <c r="B2828" s="179">
        <v>44843.577604166669</v>
      </c>
      <c r="C2828" s="90">
        <v>2.77</v>
      </c>
      <c r="D2828" s="91" t="s">
        <v>12843</v>
      </c>
    </row>
    <row r="2829" spans="2:4" x14ac:dyDescent="0.25">
      <c r="B2829" s="179">
        <v>44843.578969907408</v>
      </c>
      <c r="C2829" s="90">
        <v>50</v>
      </c>
      <c r="D2829" s="91" t="s">
        <v>439</v>
      </c>
    </row>
    <row r="2830" spans="2:4" x14ac:dyDescent="0.25">
      <c r="B2830" s="179">
        <v>44843.579756944448</v>
      </c>
      <c r="C2830" s="90">
        <v>50</v>
      </c>
      <c r="D2830" s="91" t="s">
        <v>1335</v>
      </c>
    </row>
    <row r="2831" spans="2:4" x14ac:dyDescent="0.25">
      <c r="B2831" s="179">
        <v>44843.580185185187</v>
      </c>
      <c r="C2831" s="90">
        <v>300</v>
      </c>
      <c r="D2831" s="91" t="s">
        <v>693</v>
      </c>
    </row>
    <row r="2832" spans="2:4" x14ac:dyDescent="0.25">
      <c r="B2832" s="179">
        <v>44843.582951388889</v>
      </c>
      <c r="C2832" s="90">
        <v>5</v>
      </c>
      <c r="D2832" s="91" t="s">
        <v>1134</v>
      </c>
    </row>
    <row r="2833" spans="2:4" x14ac:dyDescent="0.25">
      <c r="B2833" s="179">
        <v>44843.584305555552</v>
      </c>
      <c r="C2833" s="90">
        <v>115</v>
      </c>
      <c r="D2833" s="91" t="s">
        <v>625</v>
      </c>
    </row>
    <row r="2834" spans="2:4" x14ac:dyDescent="0.25">
      <c r="B2834" s="179">
        <v>44843.58829861111</v>
      </c>
      <c r="C2834" s="90">
        <v>100</v>
      </c>
      <c r="D2834" s="91" t="s">
        <v>732</v>
      </c>
    </row>
    <row r="2835" spans="2:4" x14ac:dyDescent="0.25">
      <c r="B2835" s="179">
        <v>44843.588692129626</v>
      </c>
      <c r="C2835" s="90">
        <v>200</v>
      </c>
      <c r="D2835" s="91" t="s">
        <v>442</v>
      </c>
    </row>
    <row r="2836" spans="2:4" x14ac:dyDescent="0.25">
      <c r="B2836" s="179">
        <v>44843.591608796298</v>
      </c>
      <c r="C2836" s="90">
        <v>100</v>
      </c>
      <c r="D2836" s="91" t="s">
        <v>877</v>
      </c>
    </row>
    <row r="2837" spans="2:4" x14ac:dyDescent="0.25">
      <c r="B2837" s="179">
        <v>44843.593518518515</v>
      </c>
      <c r="C2837" s="90">
        <v>4.09</v>
      </c>
      <c r="D2837" s="91" t="s">
        <v>12844</v>
      </c>
    </row>
    <row r="2838" spans="2:4" x14ac:dyDescent="0.25">
      <c r="B2838" s="179">
        <v>44843.5940162037</v>
      </c>
      <c r="C2838" s="90">
        <v>1000</v>
      </c>
      <c r="D2838" s="91" t="s">
        <v>12845</v>
      </c>
    </row>
    <row r="2839" spans="2:4" x14ac:dyDescent="0.25">
      <c r="B2839" s="179">
        <v>44843.59511574074</v>
      </c>
      <c r="C2839" s="90">
        <v>375.03</v>
      </c>
      <c r="D2839" s="91" t="s">
        <v>12846</v>
      </c>
    </row>
    <row r="2840" spans="2:4" x14ac:dyDescent="0.25">
      <c r="B2840" s="179">
        <v>44843.599583333336</v>
      </c>
      <c r="C2840" s="90">
        <v>7.27</v>
      </c>
      <c r="D2840" s="91" t="s">
        <v>7764</v>
      </c>
    </row>
    <row r="2841" spans="2:4" x14ac:dyDescent="0.25">
      <c r="B2841" s="179">
        <v>44843.600729166668</v>
      </c>
      <c r="C2841" s="90">
        <v>2</v>
      </c>
      <c r="D2841" s="91" t="s">
        <v>209</v>
      </c>
    </row>
    <row r="2842" spans="2:4" x14ac:dyDescent="0.25">
      <c r="B2842" s="179">
        <v>44843.610462962963</v>
      </c>
      <c r="C2842" s="90">
        <v>150</v>
      </c>
      <c r="D2842" s="91" t="s">
        <v>1212</v>
      </c>
    </row>
    <row r="2843" spans="2:4" x14ac:dyDescent="0.25">
      <c r="B2843" s="179">
        <v>44843.629074074073</v>
      </c>
      <c r="C2843" s="90">
        <v>6.57</v>
      </c>
      <c r="D2843" s="91" t="s">
        <v>3772</v>
      </c>
    </row>
    <row r="2844" spans="2:4" x14ac:dyDescent="0.25">
      <c r="B2844" s="179">
        <v>44843.635763888888</v>
      </c>
      <c r="C2844" s="90">
        <v>8.83</v>
      </c>
      <c r="D2844" s="91" t="s">
        <v>12847</v>
      </c>
    </row>
    <row r="2845" spans="2:4" x14ac:dyDescent="0.25">
      <c r="B2845" s="179">
        <v>44843.642789351848</v>
      </c>
      <c r="C2845" s="90">
        <v>100</v>
      </c>
      <c r="D2845" s="91" t="s">
        <v>1137</v>
      </c>
    </row>
    <row r="2846" spans="2:4" x14ac:dyDescent="0.25">
      <c r="B2846" s="179">
        <v>44843.646527777775</v>
      </c>
      <c r="C2846" s="90">
        <v>5.08</v>
      </c>
      <c r="D2846" s="91" t="s">
        <v>6738</v>
      </c>
    </row>
    <row r="2847" spans="2:4" x14ac:dyDescent="0.25">
      <c r="B2847" s="179">
        <v>44843.64949074074</v>
      </c>
      <c r="C2847" s="90">
        <v>35</v>
      </c>
      <c r="D2847" s="91" t="s">
        <v>12177</v>
      </c>
    </row>
    <row r="2848" spans="2:4" x14ac:dyDescent="0.25">
      <c r="B2848" s="179">
        <v>44843.651493055557</v>
      </c>
      <c r="C2848" s="90">
        <v>500</v>
      </c>
      <c r="D2848" s="91" t="s">
        <v>12848</v>
      </c>
    </row>
    <row r="2849" spans="2:4" x14ac:dyDescent="0.25">
      <c r="B2849" s="179">
        <v>44843.655925925923</v>
      </c>
      <c r="C2849" s="90">
        <v>500</v>
      </c>
      <c r="D2849" s="91" t="s">
        <v>4749</v>
      </c>
    </row>
    <row r="2850" spans="2:4" x14ac:dyDescent="0.25">
      <c r="B2850" s="179">
        <v>44843.663865740738</v>
      </c>
      <c r="C2850" s="90">
        <v>152.24</v>
      </c>
      <c r="D2850" s="91" t="s">
        <v>4100</v>
      </c>
    </row>
    <row r="2851" spans="2:4" x14ac:dyDescent="0.25">
      <c r="B2851" s="179">
        <v>44843.670115740744</v>
      </c>
      <c r="C2851" s="90">
        <v>8.89</v>
      </c>
      <c r="D2851" s="91" t="s">
        <v>649</v>
      </c>
    </row>
    <row r="2852" spans="2:4" x14ac:dyDescent="0.25">
      <c r="B2852" s="179">
        <v>44843.67359953704</v>
      </c>
      <c r="C2852" s="90">
        <v>30</v>
      </c>
      <c r="D2852" s="91" t="s">
        <v>1399</v>
      </c>
    </row>
    <row r="2853" spans="2:4" x14ac:dyDescent="0.25">
      <c r="B2853" s="179">
        <v>44843.67392361111</v>
      </c>
      <c r="C2853" s="90">
        <v>43</v>
      </c>
      <c r="D2853" s="91" t="s">
        <v>1237</v>
      </c>
    </row>
    <row r="2854" spans="2:4" x14ac:dyDescent="0.25">
      <c r="B2854" s="179">
        <v>44843.676655092589</v>
      </c>
      <c r="C2854" s="90">
        <v>175.63</v>
      </c>
      <c r="D2854" s="91" t="s">
        <v>4285</v>
      </c>
    </row>
    <row r="2855" spans="2:4" x14ac:dyDescent="0.25">
      <c r="B2855" s="179">
        <v>44843.67796296296</v>
      </c>
      <c r="C2855" s="90">
        <v>936</v>
      </c>
      <c r="D2855" s="91" t="s">
        <v>11975</v>
      </c>
    </row>
    <row r="2856" spans="2:4" x14ac:dyDescent="0.25">
      <c r="B2856" s="179">
        <v>44843.688020833331</v>
      </c>
      <c r="C2856" s="90">
        <v>49.59</v>
      </c>
      <c r="D2856" s="91" t="s">
        <v>1747</v>
      </c>
    </row>
    <row r="2857" spans="2:4" x14ac:dyDescent="0.25">
      <c r="B2857" s="179">
        <v>44843.693194444444</v>
      </c>
      <c r="C2857" s="90">
        <v>500</v>
      </c>
      <c r="D2857" s="91" t="s">
        <v>10027</v>
      </c>
    </row>
    <row r="2858" spans="2:4" x14ac:dyDescent="0.25">
      <c r="B2858" s="179">
        <v>44843.693680555552</v>
      </c>
      <c r="C2858" s="90">
        <v>1.07</v>
      </c>
      <c r="D2858" s="91" t="s">
        <v>5773</v>
      </c>
    </row>
    <row r="2859" spans="2:4" x14ac:dyDescent="0.25">
      <c r="B2859" s="179">
        <v>44843.7028125</v>
      </c>
      <c r="C2859" s="90">
        <v>5.96</v>
      </c>
      <c r="D2859" s="91" t="s">
        <v>1786</v>
      </c>
    </row>
    <row r="2860" spans="2:4" x14ac:dyDescent="0.25">
      <c r="B2860" s="179">
        <v>44843.70584490741</v>
      </c>
      <c r="C2860" s="90">
        <v>100</v>
      </c>
      <c r="D2860" s="91" t="s">
        <v>4591</v>
      </c>
    </row>
    <row r="2861" spans="2:4" x14ac:dyDescent="0.25">
      <c r="B2861" s="179">
        <v>44843.709791666668</v>
      </c>
      <c r="C2861" s="90">
        <v>200</v>
      </c>
      <c r="D2861" s="91" t="s">
        <v>1336</v>
      </c>
    </row>
    <row r="2862" spans="2:4" x14ac:dyDescent="0.25">
      <c r="B2862" s="179">
        <v>44843.71806712963</v>
      </c>
      <c r="C2862" s="90">
        <v>100</v>
      </c>
      <c r="D2862" s="91" t="s">
        <v>7370</v>
      </c>
    </row>
    <row r="2863" spans="2:4" x14ac:dyDescent="0.25">
      <c r="B2863" s="179">
        <v>44843.720011574071</v>
      </c>
      <c r="C2863" s="90">
        <v>40.270000000000003</v>
      </c>
      <c r="D2863" s="91" t="s">
        <v>305</v>
      </c>
    </row>
    <row r="2864" spans="2:4" x14ac:dyDescent="0.25">
      <c r="B2864" s="179">
        <v>44843.721168981479</v>
      </c>
      <c r="C2864" s="90">
        <v>6.04</v>
      </c>
      <c r="D2864" s="91" t="s">
        <v>7100</v>
      </c>
    </row>
    <row r="2865" spans="2:4" x14ac:dyDescent="0.25">
      <c r="B2865" s="179">
        <v>44843.72457175926</v>
      </c>
      <c r="C2865" s="90">
        <v>500</v>
      </c>
      <c r="D2865" s="91" t="s">
        <v>7133</v>
      </c>
    </row>
    <row r="2866" spans="2:4" x14ac:dyDescent="0.25">
      <c r="B2866" s="179">
        <v>44843.726030092592</v>
      </c>
      <c r="C2866" s="90">
        <v>500</v>
      </c>
      <c r="D2866" s="91" t="s">
        <v>123</v>
      </c>
    </row>
    <row r="2867" spans="2:4" x14ac:dyDescent="0.25">
      <c r="B2867" s="179">
        <v>44843.727372685185</v>
      </c>
      <c r="C2867" s="90">
        <v>200</v>
      </c>
      <c r="D2867" s="91" t="s">
        <v>4521</v>
      </c>
    </row>
    <row r="2868" spans="2:4" x14ac:dyDescent="0.25">
      <c r="B2868" s="179">
        <v>44843.740844907406</v>
      </c>
      <c r="C2868" s="90">
        <v>11.19</v>
      </c>
      <c r="D2868" s="91" t="s">
        <v>2047</v>
      </c>
    </row>
    <row r="2869" spans="2:4" x14ac:dyDescent="0.25">
      <c r="B2869" s="179">
        <v>44843.741770833331</v>
      </c>
      <c r="C2869" s="90">
        <v>100</v>
      </c>
      <c r="D2869" s="91" t="s">
        <v>5326</v>
      </c>
    </row>
    <row r="2870" spans="2:4" x14ac:dyDescent="0.25">
      <c r="B2870" s="179">
        <v>44843.74491898148</v>
      </c>
      <c r="C2870" s="90">
        <v>200</v>
      </c>
      <c r="D2870" s="91" t="s">
        <v>7216</v>
      </c>
    </row>
    <row r="2871" spans="2:4" x14ac:dyDescent="0.25">
      <c r="B2871" s="179">
        <v>44843.745995370373</v>
      </c>
      <c r="C2871" s="90">
        <v>50</v>
      </c>
      <c r="D2871" s="91" t="s">
        <v>37</v>
      </c>
    </row>
    <row r="2872" spans="2:4" x14ac:dyDescent="0.25">
      <c r="B2872" s="179">
        <v>44843.748761574076</v>
      </c>
      <c r="C2872" s="90">
        <v>2.84</v>
      </c>
      <c r="D2872" s="91" t="s">
        <v>3929</v>
      </c>
    </row>
    <row r="2873" spans="2:4" x14ac:dyDescent="0.25">
      <c r="B2873" s="179">
        <v>44843.75072916667</v>
      </c>
      <c r="C2873" s="90">
        <v>10.4</v>
      </c>
      <c r="D2873" s="91" t="s">
        <v>1511</v>
      </c>
    </row>
    <row r="2874" spans="2:4" x14ac:dyDescent="0.25">
      <c r="B2874" s="179">
        <v>44843.751319444447</v>
      </c>
      <c r="C2874" s="90">
        <v>49</v>
      </c>
      <c r="D2874" s="91" t="s">
        <v>2450</v>
      </c>
    </row>
    <row r="2875" spans="2:4" x14ac:dyDescent="0.25">
      <c r="B2875" s="179">
        <v>44843.755381944444</v>
      </c>
      <c r="C2875" s="90">
        <v>1</v>
      </c>
      <c r="D2875" s="91" t="s">
        <v>892</v>
      </c>
    </row>
    <row r="2876" spans="2:4" x14ac:dyDescent="0.25">
      <c r="B2876" s="179">
        <v>44843.757905092592</v>
      </c>
      <c r="C2876" s="90">
        <v>18</v>
      </c>
      <c r="D2876" s="91" t="s">
        <v>12849</v>
      </c>
    </row>
    <row r="2877" spans="2:4" x14ac:dyDescent="0.25">
      <c r="B2877" s="179">
        <v>44843.76326388889</v>
      </c>
      <c r="C2877" s="90">
        <v>4.8</v>
      </c>
      <c r="D2877" s="91" t="s">
        <v>3828</v>
      </c>
    </row>
    <row r="2878" spans="2:4" x14ac:dyDescent="0.25">
      <c r="B2878" s="179">
        <v>44843.766377314816</v>
      </c>
      <c r="C2878" s="90">
        <v>1000</v>
      </c>
      <c r="D2878" s="91" t="s">
        <v>305</v>
      </c>
    </row>
    <row r="2879" spans="2:4" x14ac:dyDescent="0.25">
      <c r="B2879" s="179">
        <v>44843.774618055555</v>
      </c>
      <c r="C2879" s="90">
        <v>900</v>
      </c>
      <c r="D2879" s="91" t="s">
        <v>7369</v>
      </c>
    </row>
    <row r="2880" spans="2:4" x14ac:dyDescent="0.25">
      <c r="B2880" s="179">
        <v>44843.776041666664</v>
      </c>
      <c r="C2880" s="90">
        <v>6.31</v>
      </c>
      <c r="D2880" s="91" t="s">
        <v>10691</v>
      </c>
    </row>
    <row r="2881" spans="2:4" x14ac:dyDescent="0.25">
      <c r="B2881" s="179">
        <v>44843.781076388892</v>
      </c>
      <c r="C2881" s="90">
        <v>100</v>
      </c>
      <c r="D2881" s="91" t="s">
        <v>5</v>
      </c>
    </row>
    <row r="2882" spans="2:4" x14ac:dyDescent="0.25">
      <c r="B2882" s="179">
        <v>44843.784583333334</v>
      </c>
      <c r="C2882" s="90">
        <v>2.5299999999999998</v>
      </c>
      <c r="D2882" s="91" t="s">
        <v>5740</v>
      </c>
    </row>
    <row r="2883" spans="2:4" x14ac:dyDescent="0.25">
      <c r="B2883" s="179">
        <v>44843.786122685182</v>
      </c>
      <c r="C2883" s="90">
        <v>300</v>
      </c>
      <c r="D2883" s="91" t="s">
        <v>874</v>
      </c>
    </row>
    <row r="2884" spans="2:4" x14ac:dyDescent="0.25">
      <c r="B2884" s="179">
        <v>44843.786539351851</v>
      </c>
      <c r="C2884" s="90">
        <v>7.43</v>
      </c>
      <c r="D2884" s="91" t="s">
        <v>1276</v>
      </c>
    </row>
    <row r="2885" spans="2:4" x14ac:dyDescent="0.25">
      <c r="B2885" s="179">
        <v>44843.788993055554</v>
      </c>
      <c r="C2885" s="90">
        <v>1</v>
      </c>
      <c r="D2885" s="91" t="s">
        <v>289</v>
      </c>
    </row>
    <row r="2886" spans="2:4" x14ac:dyDescent="0.25">
      <c r="B2886" s="179">
        <v>44843.794178240743</v>
      </c>
      <c r="C2886" s="90">
        <v>2</v>
      </c>
      <c r="D2886" s="91" t="s">
        <v>1623</v>
      </c>
    </row>
    <row r="2887" spans="2:4" x14ac:dyDescent="0.25">
      <c r="B2887" s="179">
        <v>44843.794618055559</v>
      </c>
      <c r="C2887" s="90">
        <v>100</v>
      </c>
      <c r="D2887" s="91" t="s">
        <v>319</v>
      </c>
    </row>
    <row r="2888" spans="2:4" x14ac:dyDescent="0.25">
      <c r="B2888" s="179">
        <v>44843.801458333335</v>
      </c>
      <c r="C2888" s="90">
        <v>5</v>
      </c>
      <c r="D2888" s="91" t="s">
        <v>3768</v>
      </c>
    </row>
    <row r="2889" spans="2:4" x14ac:dyDescent="0.25">
      <c r="B2889" s="179">
        <v>44843.801481481481</v>
      </c>
      <c r="C2889" s="90">
        <v>7.96</v>
      </c>
      <c r="D2889" s="91" t="s">
        <v>1276</v>
      </c>
    </row>
    <row r="2890" spans="2:4" x14ac:dyDescent="0.25">
      <c r="B2890" s="179">
        <v>44843.802708333336</v>
      </c>
      <c r="C2890" s="90">
        <v>3.34</v>
      </c>
      <c r="D2890" s="91" t="s">
        <v>12850</v>
      </c>
    </row>
    <row r="2891" spans="2:4" x14ac:dyDescent="0.25">
      <c r="B2891" s="179">
        <v>44843.804791666669</v>
      </c>
      <c r="C2891" s="90">
        <v>169</v>
      </c>
      <c r="D2891" s="91" t="s">
        <v>1206</v>
      </c>
    </row>
    <row r="2892" spans="2:4" x14ac:dyDescent="0.25">
      <c r="B2892" s="179">
        <v>44843.816203703704</v>
      </c>
      <c r="C2892" s="90">
        <v>6.62</v>
      </c>
      <c r="D2892" s="91" t="s">
        <v>6951</v>
      </c>
    </row>
    <row r="2893" spans="2:4" x14ac:dyDescent="0.25">
      <c r="B2893" s="179">
        <v>44843.820810185185</v>
      </c>
      <c r="C2893" s="90">
        <v>350</v>
      </c>
      <c r="D2893" s="91" t="s">
        <v>12851</v>
      </c>
    </row>
    <row r="2894" spans="2:4" x14ac:dyDescent="0.25">
      <c r="B2894" s="179">
        <v>44843.828379629631</v>
      </c>
      <c r="C2894" s="90">
        <v>200</v>
      </c>
      <c r="D2894" s="91" t="s">
        <v>2016</v>
      </c>
    </row>
    <row r="2895" spans="2:4" x14ac:dyDescent="0.25">
      <c r="B2895" s="179">
        <v>44843.830925925926</v>
      </c>
      <c r="C2895" s="90">
        <v>1.22</v>
      </c>
      <c r="D2895" s="91" t="s">
        <v>5837</v>
      </c>
    </row>
    <row r="2896" spans="2:4" x14ac:dyDescent="0.25">
      <c r="B2896" s="179">
        <v>44843.831504629627</v>
      </c>
      <c r="C2896" s="90">
        <v>100</v>
      </c>
      <c r="D2896" s="91" t="s">
        <v>855</v>
      </c>
    </row>
    <row r="2897" spans="2:4" x14ac:dyDescent="0.25">
      <c r="B2897" s="179">
        <v>44843.841192129628</v>
      </c>
      <c r="C2897" s="90">
        <v>2.12</v>
      </c>
      <c r="D2897" s="91" t="s">
        <v>12852</v>
      </c>
    </row>
    <row r="2898" spans="2:4" x14ac:dyDescent="0.25">
      <c r="B2898" s="179">
        <v>44843.843888888892</v>
      </c>
      <c r="C2898" s="90">
        <v>3000</v>
      </c>
      <c r="D2898" s="91" t="s">
        <v>7233</v>
      </c>
    </row>
    <row r="2899" spans="2:4" x14ac:dyDescent="0.25">
      <c r="B2899" s="179">
        <v>44843.844722222224</v>
      </c>
      <c r="C2899" s="90">
        <v>25</v>
      </c>
      <c r="D2899" s="91" t="s">
        <v>317</v>
      </c>
    </row>
    <row r="2900" spans="2:4" x14ac:dyDescent="0.25">
      <c r="B2900" s="179">
        <v>44843.846770833334</v>
      </c>
      <c r="C2900" s="90">
        <v>1</v>
      </c>
      <c r="D2900" s="91" t="s">
        <v>827</v>
      </c>
    </row>
    <row r="2901" spans="2:4" x14ac:dyDescent="0.25">
      <c r="B2901" s="179">
        <v>44843.851747685185</v>
      </c>
      <c r="C2901" s="90">
        <v>3000</v>
      </c>
      <c r="D2901" s="91" t="s">
        <v>7317</v>
      </c>
    </row>
    <row r="2902" spans="2:4" x14ac:dyDescent="0.25">
      <c r="B2902" s="179">
        <v>44843.855497685188</v>
      </c>
      <c r="C2902" s="90">
        <v>100</v>
      </c>
      <c r="D2902" s="91" t="s">
        <v>5730</v>
      </c>
    </row>
    <row r="2903" spans="2:4" x14ac:dyDescent="0.25">
      <c r="B2903" s="179">
        <v>44843.856145833335</v>
      </c>
      <c r="C2903" s="90">
        <v>1.04</v>
      </c>
      <c r="D2903" s="91" t="s">
        <v>60</v>
      </c>
    </row>
    <row r="2904" spans="2:4" x14ac:dyDescent="0.25">
      <c r="B2904" s="179">
        <v>44843.857222222221</v>
      </c>
      <c r="C2904" s="90">
        <v>5000</v>
      </c>
      <c r="D2904" s="91" t="s">
        <v>416</v>
      </c>
    </row>
    <row r="2905" spans="2:4" x14ac:dyDescent="0.25">
      <c r="B2905" s="179">
        <v>44843.859363425923</v>
      </c>
      <c r="C2905" s="90">
        <v>8.26</v>
      </c>
      <c r="D2905" s="91" t="s">
        <v>715</v>
      </c>
    </row>
    <row r="2906" spans="2:4" x14ac:dyDescent="0.25">
      <c r="B2906" s="179">
        <v>44843.862534722219</v>
      </c>
      <c r="C2906" s="90">
        <v>25</v>
      </c>
      <c r="D2906" s="91" t="s">
        <v>7005</v>
      </c>
    </row>
    <row r="2907" spans="2:4" x14ac:dyDescent="0.25">
      <c r="B2907" s="179">
        <v>44843.863796296297</v>
      </c>
      <c r="C2907" s="90">
        <v>300</v>
      </c>
      <c r="D2907" s="91" t="s">
        <v>652</v>
      </c>
    </row>
    <row r="2908" spans="2:4" x14ac:dyDescent="0.25">
      <c r="B2908" s="179">
        <v>44843.875254629631</v>
      </c>
      <c r="C2908" s="90">
        <v>15.45</v>
      </c>
      <c r="D2908" s="91" t="s">
        <v>12853</v>
      </c>
    </row>
    <row r="2909" spans="2:4" x14ac:dyDescent="0.25">
      <c r="B2909" s="179">
        <v>44843.881215277775</v>
      </c>
      <c r="C2909" s="90">
        <v>27.17</v>
      </c>
      <c r="D2909" s="91" t="s">
        <v>12854</v>
      </c>
    </row>
    <row r="2910" spans="2:4" x14ac:dyDescent="0.25">
      <c r="B2910" s="179">
        <v>44843.888773148145</v>
      </c>
      <c r="C2910" s="90">
        <v>500</v>
      </c>
      <c r="D2910" s="91" t="s">
        <v>1497</v>
      </c>
    </row>
    <row r="2911" spans="2:4" x14ac:dyDescent="0.25">
      <c r="B2911" s="179">
        <v>44843.894837962966</v>
      </c>
      <c r="C2911" s="90">
        <v>800</v>
      </c>
      <c r="D2911" s="91" t="s">
        <v>5765</v>
      </c>
    </row>
    <row r="2912" spans="2:4" x14ac:dyDescent="0.25">
      <c r="B2912" s="179">
        <v>44843.896805555552</v>
      </c>
      <c r="C2912" s="90">
        <v>46.2</v>
      </c>
      <c r="D2912" s="91" t="s">
        <v>1104</v>
      </c>
    </row>
    <row r="2913" spans="2:4" x14ac:dyDescent="0.25">
      <c r="B2913" s="179">
        <v>44843.898680555554</v>
      </c>
      <c r="C2913" s="90">
        <v>300</v>
      </c>
      <c r="D2913" s="91" t="s">
        <v>719</v>
      </c>
    </row>
    <row r="2914" spans="2:4" x14ac:dyDescent="0.25">
      <c r="B2914" s="179">
        <v>44843.903749999998</v>
      </c>
      <c r="C2914" s="90">
        <v>100</v>
      </c>
      <c r="D2914" s="91" t="s">
        <v>5875</v>
      </c>
    </row>
    <row r="2915" spans="2:4" x14ac:dyDescent="0.25">
      <c r="B2915" s="179">
        <v>44843.907372685186</v>
      </c>
      <c r="C2915" s="90">
        <v>6</v>
      </c>
      <c r="D2915" s="91" t="s">
        <v>12855</v>
      </c>
    </row>
    <row r="2916" spans="2:4" x14ac:dyDescent="0.25">
      <c r="B2916" s="179">
        <v>44843.908946759257</v>
      </c>
      <c r="C2916" s="90">
        <v>159.94999999999999</v>
      </c>
      <c r="D2916" s="91" t="s">
        <v>1206</v>
      </c>
    </row>
    <row r="2917" spans="2:4" x14ac:dyDescent="0.25">
      <c r="B2917" s="179">
        <v>44843.91133101852</v>
      </c>
      <c r="C2917" s="90">
        <v>200</v>
      </c>
      <c r="D2917" s="91" t="s">
        <v>5199</v>
      </c>
    </row>
    <row r="2918" spans="2:4" x14ac:dyDescent="0.25">
      <c r="B2918" s="179">
        <v>44843.913518518515</v>
      </c>
      <c r="C2918" s="90">
        <v>3</v>
      </c>
      <c r="D2918" s="91" t="s">
        <v>12856</v>
      </c>
    </row>
    <row r="2919" spans="2:4" x14ac:dyDescent="0.25">
      <c r="B2919" s="179">
        <v>44843.915648148148</v>
      </c>
      <c r="C2919" s="90">
        <v>46.26</v>
      </c>
      <c r="D2919" s="91" t="s">
        <v>1979</v>
      </c>
    </row>
    <row r="2920" spans="2:4" x14ac:dyDescent="0.25">
      <c r="B2920" s="179">
        <v>44843.917430555557</v>
      </c>
      <c r="C2920" s="90">
        <v>2000</v>
      </c>
      <c r="D2920" s="91" t="s">
        <v>720</v>
      </c>
    </row>
    <row r="2921" spans="2:4" x14ac:dyDescent="0.25">
      <c r="B2921" s="179">
        <v>44843.922442129631</v>
      </c>
      <c r="C2921" s="90">
        <v>28.42</v>
      </c>
      <c r="D2921" s="91" t="s">
        <v>1289</v>
      </c>
    </row>
    <row r="2922" spans="2:4" x14ac:dyDescent="0.25">
      <c r="B2922" s="179">
        <v>44843.924062500002</v>
      </c>
      <c r="C2922" s="90">
        <v>500</v>
      </c>
      <c r="D2922" s="91" t="s">
        <v>966</v>
      </c>
    </row>
    <row r="2923" spans="2:4" x14ac:dyDescent="0.25">
      <c r="B2923" s="179">
        <v>44843.925451388888</v>
      </c>
      <c r="C2923" s="90">
        <v>200</v>
      </c>
      <c r="D2923" s="91" t="s">
        <v>12857</v>
      </c>
    </row>
    <row r="2924" spans="2:4" x14ac:dyDescent="0.25">
      <c r="B2924" s="179">
        <v>44843.930717592593</v>
      </c>
      <c r="C2924" s="90">
        <v>50</v>
      </c>
      <c r="D2924" s="91" t="s">
        <v>5789</v>
      </c>
    </row>
    <row r="2925" spans="2:4" x14ac:dyDescent="0.25">
      <c r="B2925" s="179">
        <v>44843.931504629632</v>
      </c>
      <c r="C2925" s="90">
        <v>50</v>
      </c>
      <c r="D2925" s="91" t="s">
        <v>1224</v>
      </c>
    </row>
    <row r="2926" spans="2:4" x14ac:dyDescent="0.25">
      <c r="B2926" s="179">
        <v>44843.935856481483</v>
      </c>
      <c r="C2926" s="90">
        <v>150</v>
      </c>
      <c r="D2926" s="91" t="s">
        <v>1371</v>
      </c>
    </row>
    <row r="2927" spans="2:4" x14ac:dyDescent="0.25">
      <c r="B2927" s="179">
        <v>44843.950335648151</v>
      </c>
      <c r="C2927" s="90">
        <v>200</v>
      </c>
      <c r="D2927" s="91" t="s">
        <v>5242</v>
      </c>
    </row>
    <row r="2928" spans="2:4" x14ac:dyDescent="0.25">
      <c r="B2928" s="179">
        <v>44843.952141203707</v>
      </c>
      <c r="C2928" s="90">
        <v>2.29</v>
      </c>
      <c r="D2928" s="91" t="s">
        <v>6992</v>
      </c>
    </row>
    <row r="2929" spans="2:4" x14ac:dyDescent="0.25">
      <c r="B2929" s="179">
        <v>44843.962199074071</v>
      </c>
      <c r="C2929" s="90">
        <v>319</v>
      </c>
      <c r="D2929" s="91" t="s">
        <v>3775</v>
      </c>
    </row>
    <row r="2930" spans="2:4" x14ac:dyDescent="0.25">
      <c r="B2930" s="179">
        <v>44843.962245370371</v>
      </c>
      <c r="C2930" s="90">
        <v>219</v>
      </c>
      <c r="D2930" s="91" t="s">
        <v>579</v>
      </c>
    </row>
    <row r="2931" spans="2:4" x14ac:dyDescent="0.25">
      <c r="B2931" s="179">
        <v>44843.962407407409</v>
      </c>
      <c r="C2931" s="90">
        <v>1541</v>
      </c>
      <c r="D2931" s="91" t="s">
        <v>743</v>
      </c>
    </row>
    <row r="2932" spans="2:4" x14ac:dyDescent="0.25">
      <c r="B2932" s="179">
        <v>44843.962407407409</v>
      </c>
      <c r="C2932" s="90">
        <v>376</v>
      </c>
      <c r="D2932" s="91" t="s">
        <v>1144</v>
      </c>
    </row>
    <row r="2933" spans="2:4" x14ac:dyDescent="0.25">
      <c r="B2933" s="179">
        <v>44843.962407407409</v>
      </c>
      <c r="C2933" s="90">
        <v>368</v>
      </c>
      <c r="D2933" s="91" t="s">
        <v>3807</v>
      </c>
    </row>
    <row r="2934" spans="2:4" x14ac:dyDescent="0.25">
      <c r="B2934" s="179">
        <v>44843.962476851855</v>
      </c>
      <c r="C2934" s="90">
        <v>100</v>
      </c>
      <c r="D2934" s="91" t="s">
        <v>7587</v>
      </c>
    </row>
    <row r="2935" spans="2:4" x14ac:dyDescent="0.25">
      <c r="B2935" s="179">
        <v>44843.962523148148</v>
      </c>
      <c r="C2935" s="90">
        <v>450</v>
      </c>
      <c r="D2935" s="91" t="s">
        <v>463</v>
      </c>
    </row>
    <row r="2936" spans="2:4" x14ac:dyDescent="0.25">
      <c r="B2936" s="179">
        <v>44843.962627314817</v>
      </c>
      <c r="C2936" s="90">
        <v>438</v>
      </c>
      <c r="D2936" s="91" t="s">
        <v>4593</v>
      </c>
    </row>
    <row r="2937" spans="2:4" x14ac:dyDescent="0.25">
      <c r="B2937" s="179">
        <v>44843.962812500002</v>
      </c>
      <c r="C2937" s="90">
        <v>65</v>
      </c>
      <c r="D2937" s="91" t="s">
        <v>1615</v>
      </c>
    </row>
    <row r="2938" spans="2:4" x14ac:dyDescent="0.25">
      <c r="B2938" s="179">
        <v>44843.962997685187</v>
      </c>
      <c r="C2938" s="90">
        <v>194</v>
      </c>
      <c r="D2938" s="91" t="s">
        <v>5018</v>
      </c>
    </row>
    <row r="2939" spans="2:4" x14ac:dyDescent="0.25">
      <c r="B2939" s="179">
        <v>44843.963055555556</v>
      </c>
      <c r="C2939" s="90">
        <v>436</v>
      </c>
      <c r="D2939" s="91" t="s">
        <v>12858</v>
      </c>
    </row>
    <row r="2940" spans="2:4" x14ac:dyDescent="0.25">
      <c r="B2940" s="179">
        <v>44843.963182870371</v>
      </c>
      <c r="C2940" s="90">
        <v>381</v>
      </c>
      <c r="D2940" s="91" t="s">
        <v>7135</v>
      </c>
    </row>
    <row r="2941" spans="2:4" x14ac:dyDescent="0.25">
      <c r="B2941" s="179">
        <v>44843.963240740741</v>
      </c>
      <c r="C2941" s="90">
        <v>70</v>
      </c>
      <c r="D2941" s="91" t="s">
        <v>3925</v>
      </c>
    </row>
    <row r="2942" spans="2:4" x14ac:dyDescent="0.25">
      <c r="B2942" s="179">
        <v>44843.963368055556</v>
      </c>
      <c r="C2942" s="90">
        <v>697</v>
      </c>
      <c r="D2942" s="91" t="s">
        <v>4567</v>
      </c>
    </row>
    <row r="2943" spans="2:4" x14ac:dyDescent="0.25">
      <c r="B2943" s="179">
        <v>44843.963483796295</v>
      </c>
      <c r="C2943" s="90">
        <v>825</v>
      </c>
      <c r="D2943" s="91" t="s">
        <v>478</v>
      </c>
    </row>
    <row r="2944" spans="2:4" x14ac:dyDescent="0.25">
      <c r="B2944" s="179">
        <v>44843.963553240741</v>
      </c>
      <c r="C2944" s="90">
        <v>772</v>
      </c>
      <c r="D2944" s="91" t="s">
        <v>1611</v>
      </c>
    </row>
    <row r="2945" spans="2:4" x14ac:dyDescent="0.25">
      <c r="B2945" s="179">
        <v>44843.963576388887</v>
      </c>
      <c r="C2945" s="90">
        <v>152</v>
      </c>
      <c r="D2945" s="91" t="s">
        <v>775</v>
      </c>
    </row>
    <row r="2946" spans="2:4" x14ac:dyDescent="0.25">
      <c r="B2946" s="179">
        <v>44843.96371527778</v>
      </c>
      <c r="C2946" s="90">
        <v>58</v>
      </c>
      <c r="D2946" s="91" t="s">
        <v>857</v>
      </c>
    </row>
    <row r="2947" spans="2:4" x14ac:dyDescent="0.25">
      <c r="B2947" s="179">
        <v>44843.963784722226</v>
      </c>
      <c r="C2947" s="90">
        <v>1521</v>
      </c>
      <c r="D2947" s="91" t="s">
        <v>7298</v>
      </c>
    </row>
    <row r="2948" spans="2:4" x14ac:dyDescent="0.25">
      <c r="B2948" s="179">
        <v>44843.963888888888</v>
      </c>
      <c r="C2948" s="90">
        <v>1639</v>
      </c>
      <c r="D2948" s="91" t="s">
        <v>2006</v>
      </c>
    </row>
    <row r="2949" spans="2:4" x14ac:dyDescent="0.25">
      <c r="B2949" s="179">
        <v>44843.964074074072</v>
      </c>
      <c r="C2949" s="90">
        <v>32</v>
      </c>
      <c r="D2949" s="91" t="s">
        <v>1383</v>
      </c>
    </row>
    <row r="2950" spans="2:4" x14ac:dyDescent="0.25">
      <c r="B2950" s="179">
        <v>44843.964224537034</v>
      </c>
      <c r="C2950" s="90">
        <v>322</v>
      </c>
      <c r="D2950" s="91" t="s">
        <v>28</v>
      </c>
    </row>
    <row r="2951" spans="2:4" x14ac:dyDescent="0.25">
      <c r="B2951" s="179">
        <v>44843.964409722219</v>
      </c>
      <c r="C2951" s="90">
        <v>204</v>
      </c>
      <c r="D2951" s="91" t="s">
        <v>1609</v>
      </c>
    </row>
    <row r="2952" spans="2:4" x14ac:dyDescent="0.25">
      <c r="B2952" s="179">
        <v>44843.964409722219</v>
      </c>
      <c r="C2952" s="90">
        <v>33</v>
      </c>
      <c r="D2952" s="91" t="s">
        <v>12859</v>
      </c>
    </row>
    <row r="2953" spans="2:4" x14ac:dyDescent="0.25">
      <c r="B2953" s="179">
        <v>44843.964479166665</v>
      </c>
      <c r="C2953" s="90">
        <v>51</v>
      </c>
      <c r="D2953" s="91" t="s">
        <v>12860</v>
      </c>
    </row>
    <row r="2954" spans="2:4" x14ac:dyDescent="0.25">
      <c r="B2954" s="179">
        <v>44843.96465277778</v>
      </c>
      <c r="C2954" s="90">
        <v>95</v>
      </c>
      <c r="D2954" s="91" t="s">
        <v>6326</v>
      </c>
    </row>
    <row r="2955" spans="2:4" x14ac:dyDescent="0.25">
      <c r="B2955" s="179">
        <v>44843.964699074073</v>
      </c>
      <c r="C2955" s="90">
        <v>310</v>
      </c>
      <c r="D2955" s="91" t="s">
        <v>1346</v>
      </c>
    </row>
    <row r="2956" spans="2:4" x14ac:dyDescent="0.25">
      <c r="B2956" s="179">
        <v>44843.964803240742</v>
      </c>
      <c r="C2956" s="90">
        <v>71</v>
      </c>
      <c r="D2956" s="91" t="s">
        <v>1338</v>
      </c>
    </row>
    <row r="2957" spans="2:4" x14ac:dyDescent="0.25">
      <c r="B2957" s="179">
        <v>44843.965104166666</v>
      </c>
      <c r="C2957" s="90">
        <v>579</v>
      </c>
      <c r="D2957" s="91" t="s">
        <v>5110</v>
      </c>
    </row>
    <row r="2958" spans="2:4" x14ac:dyDescent="0.25">
      <c r="B2958" s="179">
        <v>44843.965312499997</v>
      </c>
      <c r="C2958" s="90">
        <v>547</v>
      </c>
      <c r="D2958" s="91" t="s">
        <v>4151</v>
      </c>
    </row>
    <row r="2959" spans="2:4" x14ac:dyDescent="0.25">
      <c r="B2959" s="179">
        <v>44843.96539351852</v>
      </c>
      <c r="C2959" s="90">
        <v>166</v>
      </c>
      <c r="D2959" s="91" t="s">
        <v>1445</v>
      </c>
    </row>
    <row r="2960" spans="2:4" x14ac:dyDescent="0.25">
      <c r="B2960" s="179">
        <v>44843.965787037036</v>
      </c>
      <c r="C2960" s="90">
        <v>40</v>
      </c>
      <c r="D2960" s="91" t="s">
        <v>6970</v>
      </c>
    </row>
    <row r="2961" spans="2:4" x14ac:dyDescent="0.25">
      <c r="B2961" s="179">
        <v>44843.965798611112</v>
      </c>
      <c r="C2961" s="90">
        <v>139</v>
      </c>
      <c r="D2961" s="91" t="s">
        <v>5876</v>
      </c>
    </row>
    <row r="2962" spans="2:4" x14ac:dyDescent="0.25">
      <c r="B2962" s="179">
        <v>44843.96601851852</v>
      </c>
      <c r="C2962" s="90">
        <v>89</v>
      </c>
      <c r="D2962" s="91" t="s">
        <v>1606</v>
      </c>
    </row>
    <row r="2963" spans="2:4" x14ac:dyDescent="0.25">
      <c r="B2963" s="179">
        <v>44843.966168981482</v>
      </c>
      <c r="C2963" s="90">
        <v>609</v>
      </c>
      <c r="D2963" s="91" t="s">
        <v>2599</v>
      </c>
    </row>
    <row r="2964" spans="2:4" x14ac:dyDescent="0.25">
      <c r="B2964" s="179">
        <v>44843.966365740744</v>
      </c>
      <c r="C2964" s="90">
        <v>2</v>
      </c>
      <c r="D2964" s="91" t="s">
        <v>681</v>
      </c>
    </row>
    <row r="2965" spans="2:4" x14ac:dyDescent="0.25">
      <c r="B2965" s="179">
        <v>44843.966423611113</v>
      </c>
      <c r="C2965" s="90">
        <v>440</v>
      </c>
      <c r="D2965" s="91" t="s">
        <v>4669</v>
      </c>
    </row>
    <row r="2966" spans="2:4" x14ac:dyDescent="0.25">
      <c r="B2966" s="179">
        <v>44843.96665509259</v>
      </c>
      <c r="C2966" s="90">
        <v>1339</v>
      </c>
      <c r="D2966" s="91" t="s">
        <v>835</v>
      </c>
    </row>
    <row r="2967" spans="2:4" x14ac:dyDescent="0.25">
      <c r="B2967" s="179">
        <v>44843.966747685183</v>
      </c>
      <c r="C2967" s="90">
        <v>242</v>
      </c>
      <c r="D2967" s="91" t="s">
        <v>1913</v>
      </c>
    </row>
    <row r="2968" spans="2:4" x14ac:dyDescent="0.25">
      <c r="B2968" s="179">
        <v>44843.967060185183</v>
      </c>
      <c r="C2968" s="90">
        <v>7</v>
      </c>
      <c r="D2968" s="91" t="s">
        <v>7726</v>
      </c>
    </row>
    <row r="2969" spans="2:4" x14ac:dyDescent="0.25">
      <c r="B2969" s="179">
        <v>44843.967094907406</v>
      </c>
      <c r="C2969" s="90">
        <v>166</v>
      </c>
      <c r="D2969" s="91" t="s">
        <v>154</v>
      </c>
    </row>
    <row r="2970" spans="2:4" x14ac:dyDescent="0.25">
      <c r="B2970" s="179">
        <v>44843.967129629629</v>
      </c>
      <c r="C2970" s="90">
        <v>1047</v>
      </c>
      <c r="D2970" s="91" t="s">
        <v>5077</v>
      </c>
    </row>
    <row r="2971" spans="2:4" x14ac:dyDescent="0.25">
      <c r="B2971" s="179">
        <v>44843.967164351852</v>
      </c>
      <c r="C2971" s="90">
        <v>276</v>
      </c>
      <c r="D2971" s="91" t="s">
        <v>1853</v>
      </c>
    </row>
    <row r="2972" spans="2:4" x14ac:dyDescent="0.25">
      <c r="B2972" s="179">
        <v>44843.967372685183</v>
      </c>
      <c r="C2972" s="90">
        <v>72</v>
      </c>
      <c r="D2972" s="91" t="s">
        <v>4529</v>
      </c>
    </row>
    <row r="2973" spans="2:4" x14ac:dyDescent="0.25">
      <c r="B2973" s="179">
        <v>44843.967673611114</v>
      </c>
      <c r="C2973" s="90">
        <v>515</v>
      </c>
      <c r="D2973" s="91" t="s">
        <v>6353</v>
      </c>
    </row>
    <row r="2974" spans="2:4" x14ac:dyDescent="0.25">
      <c r="B2974" s="179">
        <v>44843.967743055553</v>
      </c>
      <c r="C2974" s="90">
        <v>202</v>
      </c>
      <c r="D2974" s="91" t="s">
        <v>2074</v>
      </c>
    </row>
    <row r="2975" spans="2:4" x14ac:dyDescent="0.25">
      <c r="B2975" s="179">
        <v>44843.968113425923</v>
      </c>
      <c r="C2975" s="90">
        <v>181</v>
      </c>
      <c r="D2975" s="91" t="s">
        <v>2544</v>
      </c>
    </row>
    <row r="2976" spans="2:4" x14ac:dyDescent="0.25">
      <c r="B2976" s="179">
        <v>44843.968124999999</v>
      </c>
      <c r="C2976" s="90">
        <v>470</v>
      </c>
      <c r="D2976" s="91" t="s">
        <v>1623</v>
      </c>
    </row>
    <row r="2977" spans="2:4" x14ac:dyDescent="0.25">
      <c r="B2977" s="179">
        <v>44843.968263888892</v>
      </c>
      <c r="C2977" s="90">
        <v>233</v>
      </c>
      <c r="D2977" s="91" t="s">
        <v>4209</v>
      </c>
    </row>
    <row r="2978" spans="2:4" x14ac:dyDescent="0.25">
      <c r="B2978" s="179">
        <v>44843.968298611115</v>
      </c>
      <c r="C2978" s="90">
        <v>289</v>
      </c>
      <c r="D2978" s="91" t="s">
        <v>477</v>
      </c>
    </row>
    <row r="2979" spans="2:4" x14ac:dyDescent="0.25">
      <c r="B2979" s="179">
        <v>44843.968414351853</v>
      </c>
      <c r="C2979" s="90">
        <v>40</v>
      </c>
      <c r="D2979" s="91" t="s">
        <v>1705</v>
      </c>
    </row>
    <row r="2980" spans="2:4" x14ac:dyDescent="0.25">
      <c r="B2980" s="179">
        <v>44843.968506944446</v>
      </c>
      <c r="C2980" s="90">
        <v>11</v>
      </c>
      <c r="D2980" s="91" t="s">
        <v>4627</v>
      </c>
    </row>
    <row r="2981" spans="2:4" x14ac:dyDescent="0.25">
      <c r="B2981" s="179">
        <v>44843.968530092592</v>
      </c>
      <c r="C2981" s="90">
        <v>459</v>
      </c>
      <c r="D2981" s="91" t="s">
        <v>2229</v>
      </c>
    </row>
    <row r="2982" spans="2:4" x14ac:dyDescent="0.25">
      <c r="B2982" s="179">
        <v>44843.968611111108</v>
      </c>
      <c r="C2982" s="90">
        <v>814</v>
      </c>
      <c r="D2982" s="91" t="s">
        <v>921</v>
      </c>
    </row>
    <row r="2983" spans="2:4" x14ac:dyDescent="0.25">
      <c r="B2983" s="179">
        <v>44843.968645833331</v>
      </c>
      <c r="C2983" s="90">
        <v>158</v>
      </c>
      <c r="D2983" s="91" t="s">
        <v>1613</v>
      </c>
    </row>
    <row r="2984" spans="2:4" x14ac:dyDescent="0.25">
      <c r="B2984" s="179">
        <v>44843.968958333331</v>
      </c>
      <c r="C2984" s="90">
        <v>1640</v>
      </c>
      <c r="D2984" s="91" t="s">
        <v>4390</v>
      </c>
    </row>
    <row r="2985" spans="2:4" x14ac:dyDescent="0.25">
      <c r="B2985" s="179">
        <v>44843.96943287037</v>
      </c>
      <c r="C2985" s="90">
        <v>137</v>
      </c>
      <c r="D2985" s="91" t="s">
        <v>2143</v>
      </c>
    </row>
    <row r="2986" spans="2:4" x14ac:dyDescent="0.25">
      <c r="B2986" s="179">
        <v>44843.96947916667</v>
      </c>
      <c r="C2986" s="90">
        <v>164</v>
      </c>
      <c r="D2986" s="91" t="s">
        <v>12861</v>
      </c>
    </row>
    <row r="2987" spans="2:4" x14ac:dyDescent="0.25">
      <c r="B2987" s="179">
        <v>44843.96947916667</v>
      </c>
      <c r="C2987" s="90">
        <v>43.68</v>
      </c>
      <c r="D2987" s="91" t="s">
        <v>5726</v>
      </c>
    </row>
    <row r="2988" spans="2:4" x14ac:dyDescent="0.25">
      <c r="B2988" s="179">
        <v>44843.969594907408</v>
      </c>
      <c r="C2988" s="90">
        <v>64</v>
      </c>
      <c r="D2988" s="91" t="s">
        <v>772</v>
      </c>
    </row>
    <row r="2989" spans="2:4" x14ac:dyDescent="0.25">
      <c r="B2989" s="179">
        <v>44843.969629629632</v>
      </c>
      <c r="C2989" s="90">
        <v>318</v>
      </c>
      <c r="D2989" s="91" t="s">
        <v>689</v>
      </c>
    </row>
    <row r="2990" spans="2:4" x14ac:dyDescent="0.25">
      <c r="B2990" s="179">
        <v>44843.969768518517</v>
      </c>
      <c r="C2990" s="90">
        <v>130</v>
      </c>
      <c r="D2990" s="91" t="s">
        <v>6370</v>
      </c>
    </row>
    <row r="2991" spans="2:4" x14ac:dyDescent="0.25">
      <c r="B2991" s="179">
        <v>44843.969965277778</v>
      </c>
      <c r="C2991" s="90">
        <v>13</v>
      </c>
      <c r="D2991" s="91" t="s">
        <v>4720</v>
      </c>
    </row>
    <row r="2992" spans="2:4" x14ac:dyDescent="0.25">
      <c r="B2992" s="179">
        <v>44843.970127314817</v>
      </c>
      <c r="C2992" s="90">
        <v>6</v>
      </c>
      <c r="D2992" s="91" t="s">
        <v>6781</v>
      </c>
    </row>
    <row r="2993" spans="1:4" x14ac:dyDescent="0.25">
      <c r="B2993" s="179">
        <v>44843.970150462963</v>
      </c>
      <c r="C2993" s="90">
        <v>66</v>
      </c>
      <c r="D2993" s="91" t="s">
        <v>5804</v>
      </c>
    </row>
    <row r="2994" spans="1:4" x14ac:dyDescent="0.25">
      <c r="B2994" s="179">
        <v>44843.97016203704</v>
      </c>
      <c r="C2994" s="90">
        <v>2</v>
      </c>
      <c r="D2994" s="91" t="s">
        <v>4127</v>
      </c>
    </row>
    <row r="2995" spans="1:4" x14ac:dyDescent="0.25">
      <c r="B2995" s="179">
        <v>44843.970231481479</v>
      </c>
      <c r="C2995" s="90">
        <v>7</v>
      </c>
      <c r="D2995" s="91" t="s">
        <v>1975</v>
      </c>
    </row>
    <row r="2996" spans="1:4" x14ac:dyDescent="0.25">
      <c r="B2996" s="179">
        <v>44843.970532407409</v>
      </c>
      <c r="C2996" s="90">
        <v>53</v>
      </c>
      <c r="D2996" s="91" t="s">
        <v>5120</v>
      </c>
    </row>
    <row r="2997" spans="1:4" x14ac:dyDescent="0.25">
      <c r="B2997" s="179">
        <v>44843.970555555556</v>
      </c>
      <c r="C2997" s="90">
        <v>36</v>
      </c>
      <c r="D2997" s="91" t="s">
        <v>5638</v>
      </c>
    </row>
    <row r="2998" spans="1:4" x14ac:dyDescent="0.25">
      <c r="B2998" s="179">
        <v>44843.970636574071</v>
      </c>
      <c r="C2998" s="90">
        <v>12</v>
      </c>
      <c r="D2998" s="91" t="s">
        <v>7765</v>
      </c>
    </row>
    <row r="2999" spans="1:4" x14ac:dyDescent="0.25">
      <c r="B2999" s="179">
        <v>44843.970717592594</v>
      </c>
      <c r="C2999" s="90">
        <v>11</v>
      </c>
      <c r="D2999" s="91" t="s">
        <v>1492</v>
      </c>
    </row>
    <row r="3000" spans="1:4" x14ac:dyDescent="0.25">
      <c r="B3000" s="179">
        <v>44843.970763888887</v>
      </c>
      <c r="C3000" s="90">
        <v>108</v>
      </c>
      <c r="D3000" s="91" t="s">
        <v>6259</v>
      </c>
    </row>
    <row r="3001" spans="1:4" s="126" customFormat="1" x14ac:dyDescent="0.25">
      <c r="A3001" s="79"/>
      <c r="B3001" s="179">
        <v>44843.970810185187</v>
      </c>
      <c r="C3001" s="90">
        <v>62</v>
      </c>
      <c r="D3001" s="91" t="s">
        <v>5293</v>
      </c>
    </row>
    <row r="3002" spans="1:4" s="126" customFormat="1" x14ac:dyDescent="0.25">
      <c r="A3002" s="79"/>
      <c r="B3002" s="179">
        <v>44843.971076388887</v>
      </c>
      <c r="C3002" s="90">
        <v>505</v>
      </c>
      <c r="D3002" s="91" t="s">
        <v>5141</v>
      </c>
    </row>
    <row r="3003" spans="1:4" s="126" customFormat="1" x14ac:dyDescent="0.25">
      <c r="A3003" s="79"/>
      <c r="B3003" s="179">
        <v>44843.971134259256</v>
      </c>
      <c r="C3003" s="90">
        <v>188</v>
      </c>
      <c r="D3003" s="91" t="s">
        <v>4302</v>
      </c>
    </row>
    <row r="3004" spans="1:4" s="126" customFormat="1" x14ac:dyDescent="0.25">
      <c r="A3004" s="79"/>
      <c r="B3004" s="179">
        <v>44843.971504629626</v>
      </c>
      <c r="C3004" s="90">
        <v>32</v>
      </c>
      <c r="D3004" s="91" t="s">
        <v>1476</v>
      </c>
    </row>
    <row r="3005" spans="1:4" s="126" customFormat="1" x14ac:dyDescent="0.25">
      <c r="A3005" s="79"/>
      <c r="B3005" s="179">
        <v>44843.971608796295</v>
      </c>
      <c r="C3005" s="90">
        <v>405</v>
      </c>
      <c r="D3005" s="91" t="s">
        <v>7733</v>
      </c>
    </row>
    <row r="3006" spans="1:4" s="126" customFormat="1" x14ac:dyDescent="0.25">
      <c r="A3006" s="79"/>
      <c r="B3006" s="179">
        <v>44843.976053240738</v>
      </c>
      <c r="C3006" s="90">
        <v>5.63</v>
      </c>
      <c r="D3006" s="91" t="s">
        <v>7094</v>
      </c>
    </row>
    <row r="3007" spans="1:4" s="126" customFormat="1" x14ac:dyDescent="0.25">
      <c r="A3007" s="79"/>
      <c r="B3007" s="179">
        <v>44843.98605324074</v>
      </c>
      <c r="C3007" s="90">
        <v>50</v>
      </c>
      <c r="D3007" s="91" t="s">
        <v>2418</v>
      </c>
    </row>
    <row r="3008" spans="1:4" s="126" customFormat="1" x14ac:dyDescent="0.25">
      <c r="A3008" s="79"/>
      <c r="B3008" s="179">
        <v>44843.987546296295</v>
      </c>
      <c r="C3008" s="90">
        <v>1000</v>
      </c>
      <c r="D3008" s="91" t="s">
        <v>4555</v>
      </c>
    </row>
    <row r="3009" spans="1:4" s="126" customFormat="1" x14ac:dyDescent="0.25">
      <c r="A3009" s="79"/>
      <c r="B3009" s="179">
        <v>44843.989756944444</v>
      </c>
      <c r="C3009" s="90">
        <v>250</v>
      </c>
      <c r="D3009" s="91" t="s">
        <v>1848</v>
      </c>
    </row>
    <row r="3010" spans="1:4" s="126" customFormat="1" x14ac:dyDescent="0.25">
      <c r="A3010" s="79"/>
      <c r="B3010" s="179">
        <v>44843.990601851852</v>
      </c>
      <c r="C3010" s="90">
        <v>496.75</v>
      </c>
      <c r="D3010" s="91" t="s">
        <v>4608</v>
      </c>
    </row>
    <row r="3011" spans="1:4" s="126" customFormat="1" x14ac:dyDescent="0.25">
      <c r="A3011" s="79"/>
      <c r="B3011" s="179">
        <v>44843.992152777777</v>
      </c>
      <c r="C3011" s="90">
        <v>300</v>
      </c>
      <c r="D3011" s="91" t="s">
        <v>12862</v>
      </c>
    </row>
    <row r="3012" spans="1:4" s="126" customFormat="1" x14ac:dyDescent="0.25">
      <c r="A3012" s="79"/>
      <c r="B3012" s="179">
        <v>44844.001817129632</v>
      </c>
      <c r="C3012" s="90">
        <v>9</v>
      </c>
      <c r="D3012" s="91" t="s">
        <v>2059</v>
      </c>
    </row>
    <row r="3013" spans="1:4" s="126" customFormat="1" x14ac:dyDescent="0.25">
      <c r="A3013" s="79"/>
      <c r="B3013" s="179">
        <v>44844.010138888887</v>
      </c>
      <c r="C3013" s="90">
        <v>1</v>
      </c>
      <c r="D3013" s="91" t="s">
        <v>7320</v>
      </c>
    </row>
    <row r="3014" spans="1:4" s="126" customFormat="1" x14ac:dyDescent="0.25">
      <c r="A3014" s="79"/>
      <c r="B3014" s="179">
        <v>44844.012199074074</v>
      </c>
      <c r="C3014" s="90">
        <v>200</v>
      </c>
      <c r="D3014" s="91" t="s">
        <v>190</v>
      </c>
    </row>
    <row r="3015" spans="1:4" s="126" customFormat="1" x14ac:dyDescent="0.25">
      <c r="A3015" s="79"/>
      <c r="B3015" s="179">
        <v>44844.017233796294</v>
      </c>
      <c r="C3015" s="90">
        <v>200</v>
      </c>
      <c r="D3015" s="91" t="s">
        <v>2224</v>
      </c>
    </row>
    <row r="3016" spans="1:4" s="126" customFormat="1" x14ac:dyDescent="0.25">
      <c r="A3016" s="79"/>
      <c r="B3016" s="179">
        <v>44844.032986111109</v>
      </c>
      <c r="C3016" s="90">
        <v>215</v>
      </c>
      <c r="D3016" s="91" t="s">
        <v>7619</v>
      </c>
    </row>
    <row r="3017" spans="1:4" s="126" customFormat="1" x14ac:dyDescent="0.25">
      <c r="A3017" s="79"/>
      <c r="B3017" s="179">
        <v>44844.042372685188</v>
      </c>
      <c r="C3017" s="90">
        <v>3.42</v>
      </c>
      <c r="D3017" s="91" t="s">
        <v>1892</v>
      </c>
    </row>
    <row r="3018" spans="1:4" s="126" customFormat="1" x14ac:dyDescent="0.25">
      <c r="A3018" s="79"/>
      <c r="B3018" s="179">
        <v>44844.046770833331</v>
      </c>
      <c r="C3018" s="90">
        <v>300</v>
      </c>
      <c r="D3018" s="91" t="s">
        <v>12863</v>
      </c>
    </row>
    <row r="3019" spans="1:4" s="126" customFormat="1" x14ac:dyDescent="0.25">
      <c r="A3019" s="79"/>
      <c r="B3019" s="179">
        <v>44844.055636574078</v>
      </c>
      <c r="C3019" s="90">
        <v>2000</v>
      </c>
      <c r="D3019" s="91" t="s">
        <v>1286</v>
      </c>
    </row>
    <row r="3020" spans="1:4" s="126" customFormat="1" x14ac:dyDescent="0.25">
      <c r="A3020" s="79"/>
      <c r="B3020" s="179">
        <v>44844.125590277778</v>
      </c>
      <c r="C3020" s="90">
        <v>3000</v>
      </c>
      <c r="D3020" s="91" t="s">
        <v>1471</v>
      </c>
    </row>
    <row r="3021" spans="1:4" s="126" customFormat="1" x14ac:dyDescent="0.25">
      <c r="A3021" s="79"/>
      <c r="B3021" s="179">
        <v>44844.131504629629</v>
      </c>
      <c r="C3021" s="90">
        <v>500</v>
      </c>
      <c r="D3021" s="91" t="s">
        <v>1315</v>
      </c>
    </row>
    <row r="3022" spans="1:4" s="126" customFormat="1" x14ac:dyDescent="0.25">
      <c r="A3022" s="79"/>
      <c r="B3022" s="179">
        <v>44844.140949074077</v>
      </c>
      <c r="C3022" s="90">
        <v>27</v>
      </c>
      <c r="D3022" s="91" t="s">
        <v>861</v>
      </c>
    </row>
    <row r="3023" spans="1:4" s="126" customFormat="1" x14ac:dyDescent="0.25">
      <c r="A3023" s="79"/>
      <c r="B3023" s="179">
        <v>44844.152060185188</v>
      </c>
      <c r="C3023" s="90">
        <v>1000</v>
      </c>
      <c r="D3023" s="91" t="s">
        <v>4626</v>
      </c>
    </row>
    <row r="3024" spans="1:4" s="126" customFormat="1" x14ac:dyDescent="0.25">
      <c r="A3024" s="79"/>
      <c r="B3024" s="179">
        <v>44844.232094907406</v>
      </c>
      <c r="C3024" s="90">
        <v>5.9</v>
      </c>
      <c r="D3024" s="91" t="s">
        <v>5171</v>
      </c>
    </row>
    <row r="3025" spans="1:4" s="126" customFormat="1" x14ac:dyDescent="0.25">
      <c r="A3025" s="79"/>
      <c r="B3025" s="179">
        <v>44844.239652777775</v>
      </c>
      <c r="C3025" s="90">
        <v>10</v>
      </c>
      <c r="D3025" s="91" t="s">
        <v>2120</v>
      </c>
    </row>
    <row r="3026" spans="1:4" s="126" customFormat="1" x14ac:dyDescent="0.25">
      <c r="A3026" s="79"/>
      <c r="B3026" s="179">
        <v>44844.246550925927</v>
      </c>
      <c r="C3026" s="90">
        <v>100</v>
      </c>
      <c r="D3026" s="91" t="s">
        <v>1419</v>
      </c>
    </row>
    <row r="3027" spans="1:4" s="126" customFormat="1" x14ac:dyDescent="0.25">
      <c r="A3027" s="79"/>
      <c r="B3027" s="179">
        <v>44844.292534722219</v>
      </c>
      <c r="C3027" s="90">
        <v>100</v>
      </c>
      <c r="D3027" s="91" t="s">
        <v>197</v>
      </c>
    </row>
    <row r="3028" spans="1:4" s="126" customFormat="1" x14ac:dyDescent="0.25">
      <c r="A3028" s="79"/>
      <c r="B3028" s="179">
        <v>44844.292905092596</v>
      </c>
      <c r="C3028" s="90">
        <v>1000</v>
      </c>
      <c r="D3028" s="91" t="s">
        <v>12864</v>
      </c>
    </row>
    <row r="3029" spans="1:4" s="126" customFormat="1" x14ac:dyDescent="0.25">
      <c r="A3029" s="79"/>
      <c r="B3029" s="179">
        <v>44844.308344907404</v>
      </c>
      <c r="C3029" s="90">
        <v>47.64</v>
      </c>
      <c r="D3029" s="91" t="s">
        <v>1224</v>
      </c>
    </row>
    <row r="3030" spans="1:4" s="126" customFormat="1" x14ac:dyDescent="0.25">
      <c r="A3030" s="79"/>
      <c r="B3030" s="179">
        <v>44844.322777777779</v>
      </c>
      <c r="C3030" s="90">
        <v>30</v>
      </c>
      <c r="D3030" s="91" t="s">
        <v>557</v>
      </c>
    </row>
    <row r="3031" spans="1:4" s="126" customFormat="1" x14ac:dyDescent="0.25">
      <c r="A3031" s="79"/>
      <c r="B3031" s="179">
        <v>44844.322847222225</v>
      </c>
      <c r="C3031" s="90">
        <v>400</v>
      </c>
      <c r="D3031" s="91" t="s">
        <v>12865</v>
      </c>
    </row>
    <row r="3032" spans="1:4" s="126" customFormat="1" x14ac:dyDescent="0.25">
      <c r="A3032" s="79"/>
      <c r="B3032" s="179">
        <v>44844.327037037037</v>
      </c>
      <c r="C3032" s="90">
        <v>13.46</v>
      </c>
      <c r="D3032" s="91" t="s">
        <v>7235</v>
      </c>
    </row>
    <row r="3033" spans="1:4" s="126" customFormat="1" x14ac:dyDescent="0.25">
      <c r="A3033" s="79"/>
      <c r="B3033" s="179">
        <v>44844.337280092594</v>
      </c>
      <c r="C3033" s="90">
        <v>150</v>
      </c>
      <c r="D3033" s="91" t="s">
        <v>5</v>
      </c>
    </row>
    <row r="3034" spans="1:4" s="126" customFormat="1" x14ac:dyDescent="0.25">
      <c r="A3034" s="79"/>
      <c r="B3034" s="179">
        <v>44844.340717592589</v>
      </c>
      <c r="C3034" s="90">
        <v>21.23</v>
      </c>
      <c r="D3034" s="91" t="s">
        <v>12866</v>
      </c>
    </row>
    <row r="3035" spans="1:4" s="126" customFormat="1" x14ac:dyDescent="0.25">
      <c r="A3035" s="79"/>
      <c r="B3035" s="179">
        <v>44844.34684027778</v>
      </c>
      <c r="C3035" s="90">
        <v>500</v>
      </c>
      <c r="D3035" s="91" t="s">
        <v>1263</v>
      </c>
    </row>
    <row r="3036" spans="1:4" s="126" customFormat="1" x14ac:dyDescent="0.25">
      <c r="A3036" s="79"/>
      <c r="B3036" s="179">
        <v>44844.347256944442</v>
      </c>
      <c r="C3036" s="90">
        <v>5000</v>
      </c>
      <c r="D3036" s="91" t="s">
        <v>565</v>
      </c>
    </row>
    <row r="3037" spans="1:4" s="126" customFormat="1" x14ac:dyDescent="0.25">
      <c r="A3037" s="79"/>
      <c r="B3037" s="179">
        <v>44844.349432870367</v>
      </c>
      <c r="C3037" s="90">
        <v>10</v>
      </c>
      <c r="D3037" s="91" t="s">
        <v>3893</v>
      </c>
    </row>
    <row r="3038" spans="1:4" s="126" customFormat="1" x14ac:dyDescent="0.25">
      <c r="A3038" s="79"/>
      <c r="B3038" s="179">
        <v>44844.36173611111</v>
      </c>
      <c r="C3038" s="90">
        <v>2643.77</v>
      </c>
      <c r="D3038" s="91" t="s">
        <v>384</v>
      </c>
    </row>
    <row r="3039" spans="1:4" s="126" customFormat="1" x14ac:dyDescent="0.25">
      <c r="A3039" s="79"/>
      <c r="B3039" s="179">
        <v>44844.3671875</v>
      </c>
      <c r="C3039" s="90">
        <v>16.75</v>
      </c>
      <c r="D3039" s="91" t="s">
        <v>12867</v>
      </c>
    </row>
    <row r="3040" spans="1:4" s="126" customFormat="1" x14ac:dyDescent="0.25">
      <c r="A3040" s="79"/>
      <c r="B3040" s="179">
        <v>44844.376597222225</v>
      </c>
      <c r="C3040" s="90">
        <v>1000</v>
      </c>
      <c r="D3040" s="91" t="s">
        <v>4608</v>
      </c>
    </row>
    <row r="3041" spans="1:4" s="126" customFormat="1" x14ac:dyDescent="0.25">
      <c r="A3041" s="79"/>
      <c r="B3041" s="179">
        <v>44844.377002314817</v>
      </c>
      <c r="C3041" s="90">
        <v>1</v>
      </c>
      <c r="D3041" s="91" t="s">
        <v>910</v>
      </c>
    </row>
    <row r="3042" spans="1:4" s="126" customFormat="1" x14ac:dyDescent="0.25">
      <c r="A3042" s="79"/>
      <c r="B3042" s="179">
        <v>44844.385740740741</v>
      </c>
      <c r="C3042" s="90">
        <v>10</v>
      </c>
      <c r="D3042" s="91" t="s">
        <v>859</v>
      </c>
    </row>
    <row r="3043" spans="1:4" s="126" customFormat="1" x14ac:dyDescent="0.25">
      <c r="A3043" s="79"/>
      <c r="B3043" s="179">
        <v>44844.385787037034</v>
      </c>
      <c r="C3043" s="90">
        <v>190</v>
      </c>
      <c r="D3043" s="91" t="s">
        <v>1473</v>
      </c>
    </row>
    <row r="3044" spans="1:4" s="126" customFormat="1" x14ac:dyDescent="0.25">
      <c r="A3044" s="79"/>
      <c r="B3044" s="179">
        <v>44844.389814814815</v>
      </c>
      <c r="C3044" s="90">
        <v>4.3</v>
      </c>
      <c r="D3044" s="91" t="s">
        <v>5939</v>
      </c>
    </row>
    <row r="3045" spans="1:4" s="126" customFormat="1" x14ac:dyDescent="0.25">
      <c r="A3045" s="79"/>
      <c r="B3045" s="179">
        <v>44844.390185185184</v>
      </c>
      <c r="C3045" s="90">
        <v>1000</v>
      </c>
      <c r="D3045" s="91" t="s">
        <v>4574</v>
      </c>
    </row>
    <row r="3046" spans="1:4" s="126" customFormat="1" x14ac:dyDescent="0.25">
      <c r="A3046" s="79"/>
      <c r="B3046" s="179">
        <v>44844.391296296293</v>
      </c>
      <c r="C3046" s="90">
        <v>1</v>
      </c>
      <c r="D3046" s="91" t="s">
        <v>10147</v>
      </c>
    </row>
    <row r="3047" spans="1:4" s="126" customFormat="1" x14ac:dyDescent="0.25">
      <c r="A3047" s="79"/>
      <c r="B3047" s="179">
        <v>44844.391770833332</v>
      </c>
      <c r="C3047" s="90">
        <v>2000</v>
      </c>
      <c r="D3047" s="91" t="s">
        <v>6341</v>
      </c>
    </row>
    <row r="3048" spans="1:4" s="126" customFormat="1" x14ac:dyDescent="0.25">
      <c r="A3048" s="79"/>
      <c r="B3048" s="179">
        <v>44844.392858796295</v>
      </c>
      <c r="C3048" s="90">
        <v>77</v>
      </c>
      <c r="D3048" s="91" t="s">
        <v>125</v>
      </c>
    </row>
    <row r="3049" spans="1:4" s="126" customFormat="1" x14ac:dyDescent="0.25">
      <c r="A3049" s="79"/>
      <c r="B3049" s="179">
        <v>44844.39576388889</v>
      </c>
      <c r="C3049" s="90">
        <v>50</v>
      </c>
      <c r="D3049" s="91" t="s">
        <v>5068</v>
      </c>
    </row>
    <row r="3050" spans="1:4" s="126" customFormat="1" x14ac:dyDescent="0.25">
      <c r="A3050" s="79"/>
      <c r="B3050" s="179">
        <v>44844.404942129629</v>
      </c>
      <c r="C3050" s="90">
        <v>10000</v>
      </c>
      <c r="D3050" s="91" t="s">
        <v>1194</v>
      </c>
    </row>
    <row r="3051" spans="1:4" s="126" customFormat="1" x14ac:dyDescent="0.25">
      <c r="A3051" s="79"/>
      <c r="B3051" s="179">
        <v>44844.414039351854</v>
      </c>
      <c r="C3051" s="90">
        <v>60</v>
      </c>
      <c r="D3051" s="91" t="s">
        <v>855</v>
      </c>
    </row>
    <row r="3052" spans="1:4" s="126" customFormat="1" x14ac:dyDescent="0.25">
      <c r="A3052" s="79"/>
      <c r="B3052" s="179">
        <v>44844.417164351849</v>
      </c>
      <c r="C3052" s="90">
        <v>7</v>
      </c>
      <c r="D3052" s="91" t="s">
        <v>287</v>
      </c>
    </row>
    <row r="3053" spans="1:4" s="126" customFormat="1" x14ac:dyDescent="0.25">
      <c r="A3053" s="79"/>
      <c r="B3053" s="179">
        <v>44844.417511574073</v>
      </c>
      <c r="C3053" s="90">
        <v>200</v>
      </c>
      <c r="D3053" s="91" t="s">
        <v>1690</v>
      </c>
    </row>
    <row r="3054" spans="1:4" s="126" customFormat="1" x14ac:dyDescent="0.25">
      <c r="A3054" s="79"/>
      <c r="B3054" s="179">
        <v>44844.417974537035</v>
      </c>
      <c r="C3054" s="90">
        <v>5000</v>
      </c>
      <c r="D3054" s="91" t="s">
        <v>250</v>
      </c>
    </row>
    <row r="3055" spans="1:4" s="126" customFormat="1" x14ac:dyDescent="0.25">
      <c r="A3055" s="79"/>
      <c r="B3055" s="179">
        <v>44844.418206018519</v>
      </c>
      <c r="C3055" s="90">
        <v>333</v>
      </c>
      <c r="D3055" s="91" t="s">
        <v>1639</v>
      </c>
    </row>
    <row r="3056" spans="1:4" s="126" customFormat="1" x14ac:dyDescent="0.25">
      <c r="A3056" s="79"/>
      <c r="B3056" s="179">
        <v>44844.418356481481</v>
      </c>
      <c r="C3056" s="90">
        <v>100</v>
      </c>
      <c r="D3056" s="91" t="s">
        <v>2053</v>
      </c>
    </row>
    <row r="3057" spans="1:4" s="126" customFormat="1" x14ac:dyDescent="0.25">
      <c r="A3057" s="79"/>
      <c r="B3057" s="179">
        <v>44844.419282407405</v>
      </c>
      <c r="C3057" s="90">
        <v>50</v>
      </c>
      <c r="D3057" s="91" t="s">
        <v>352</v>
      </c>
    </row>
    <row r="3058" spans="1:4" s="126" customFormat="1" x14ac:dyDescent="0.25">
      <c r="A3058" s="79"/>
      <c r="B3058" s="179">
        <v>44844.419872685183</v>
      </c>
      <c r="C3058" s="90">
        <v>100</v>
      </c>
      <c r="D3058" s="91" t="s">
        <v>2222</v>
      </c>
    </row>
    <row r="3059" spans="1:4" s="126" customFormat="1" x14ac:dyDescent="0.25">
      <c r="A3059" s="79"/>
      <c r="B3059" s="179">
        <v>44844.420266203706</v>
      </c>
      <c r="C3059" s="90">
        <v>200</v>
      </c>
      <c r="D3059" s="91" t="s">
        <v>2443</v>
      </c>
    </row>
    <row r="3060" spans="1:4" s="126" customFormat="1" x14ac:dyDescent="0.25">
      <c r="A3060" s="79"/>
      <c r="B3060" s="179">
        <v>44844.42082175926</v>
      </c>
      <c r="C3060" s="90">
        <v>700</v>
      </c>
      <c r="D3060" s="91" t="s">
        <v>1207</v>
      </c>
    </row>
    <row r="3061" spans="1:4" s="126" customFormat="1" x14ac:dyDescent="0.25">
      <c r="A3061" s="79"/>
      <c r="B3061" s="179">
        <v>44844.421053240738</v>
      </c>
      <c r="C3061" s="90">
        <v>3000</v>
      </c>
      <c r="D3061" s="91" t="s">
        <v>1727</v>
      </c>
    </row>
    <row r="3062" spans="1:4" s="126" customFormat="1" x14ac:dyDescent="0.25">
      <c r="A3062" s="79"/>
      <c r="B3062" s="179">
        <v>44844.421307870369</v>
      </c>
      <c r="C3062" s="90">
        <v>500</v>
      </c>
      <c r="D3062" s="91" t="s">
        <v>5865</v>
      </c>
    </row>
    <row r="3063" spans="1:4" s="126" customFormat="1" x14ac:dyDescent="0.25">
      <c r="A3063" s="79"/>
      <c r="B3063" s="179">
        <v>44844.422372685185</v>
      </c>
      <c r="C3063" s="90">
        <v>1000</v>
      </c>
      <c r="D3063" s="91" t="s">
        <v>89</v>
      </c>
    </row>
    <row r="3064" spans="1:4" s="126" customFormat="1" x14ac:dyDescent="0.25">
      <c r="A3064" s="79"/>
      <c r="B3064" s="179">
        <v>44844.422453703701</v>
      </c>
      <c r="C3064" s="90">
        <v>100</v>
      </c>
      <c r="D3064" s="91" t="s">
        <v>1622</v>
      </c>
    </row>
    <row r="3065" spans="1:4" s="126" customFormat="1" x14ac:dyDescent="0.25">
      <c r="A3065" s="79"/>
      <c r="B3065" s="179">
        <v>44844.422453703701</v>
      </c>
      <c r="C3065" s="90">
        <v>100</v>
      </c>
      <c r="D3065" s="91" t="s">
        <v>3774</v>
      </c>
    </row>
    <row r="3066" spans="1:4" s="126" customFormat="1" x14ac:dyDescent="0.25">
      <c r="A3066" s="79"/>
      <c r="B3066" s="179">
        <v>44844.423009259262</v>
      </c>
      <c r="C3066" s="90">
        <v>500</v>
      </c>
      <c r="D3066" s="91" t="s">
        <v>5590</v>
      </c>
    </row>
    <row r="3067" spans="1:4" s="126" customFormat="1" x14ac:dyDescent="0.25">
      <c r="A3067" s="79"/>
      <c r="B3067" s="179">
        <v>44844.423032407409</v>
      </c>
      <c r="C3067" s="90">
        <v>350</v>
      </c>
      <c r="D3067" s="91" t="s">
        <v>1360</v>
      </c>
    </row>
    <row r="3068" spans="1:4" s="126" customFormat="1" x14ac:dyDescent="0.25">
      <c r="A3068" s="79"/>
      <c r="B3068" s="179">
        <v>44844.423217592594</v>
      </c>
      <c r="C3068" s="90">
        <v>500</v>
      </c>
      <c r="D3068" s="91" t="s">
        <v>7035</v>
      </c>
    </row>
    <row r="3069" spans="1:4" s="126" customFormat="1" x14ac:dyDescent="0.25">
      <c r="A3069" s="79"/>
      <c r="B3069" s="179">
        <v>44844.423344907409</v>
      </c>
      <c r="C3069" s="90">
        <v>200</v>
      </c>
      <c r="D3069" s="91" t="s">
        <v>826</v>
      </c>
    </row>
    <row r="3070" spans="1:4" s="126" customFormat="1" x14ac:dyDescent="0.25">
      <c r="A3070" s="79"/>
      <c r="B3070" s="179">
        <v>44844.427141203705</v>
      </c>
      <c r="C3070" s="90">
        <v>20</v>
      </c>
      <c r="D3070" s="91" t="s">
        <v>606</v>
      </c>
    </row>
    <row r="3071" spans="1:4" s="126" customFormat="1" x14ac:dyDescent="0.25">
      <c r="A3071" s="79"/>
      <c r="B3071" s="179">
        <v>44844.429756944446</v>
      </c>
      <c r="C3071" s="90">
        <v>150</v>
      </c>
      <c r="D3071" s="91" t="s">
        <v>107</v>
      </c>
    </row>
    <row r="3072" spans="1:4" s="126" customFormat="1" x14ac:dyDescent="0.25">
      <c r="A3072" s="79"/>
      <c r="B3072" s="179">
        <v>44844.430173611108</v>
      </c>
      <c r="C3072" s="90">
        <v>400</v>
      </c>
      <c r="D3072" s="91" t="s">
        <v>1623</v>
      </c>
    </row>
    <row r="3073" spans="1:4" s="126" customFormat="1" x14ac:dyDescent="0.25">
      <c r="A3073" s="79"/>
      <c r="B3073" s="179">
        <v>44844.431516203702</v>
      </c>
      <c r="C3073" s="90">
        <v>1500</v>
      </c>
      <c r="D3073" s="91" t="s">
        <v>558</v>
      </c>
    </row>
    <row r="3074" spans="1:4" s="126" customFormat="1" x14ac:dyDescent="0.25">
      <c r="A3074" s="79"/>
      <c r="B3074" s="179">
        <v>44844.433449074073</v>
      </c>
      <c r="C3074" s="90">
        <v>7</v>
      </c>
      <c r="D3074" s="91" t="s">
        <v>767</v>
      </c>
    </row>
    <row r="3075" spans="1:4" s="126" customFormat="1" x14ac:dyDescent="0.25">
      <c r="A3075" s="79"/>
      <c r="B3075" s="179">
        <v>44844.434629629628</v>
      </c>
      <c r="C3075" s="90">
        <v>100</v>
      </c>
      <c r="D3075" s="91" t="s">
        <v>1620</v>
      </c>
    </row>
    <row r="3076" spans="1:4" s="126" customFormat="1" x14ac:dyDescent="0.25">
      <c r="A3076" s="79"/>
      <c r="B3076" s="179">
        <v>44844.435590277775</v>
      </c>
      <c r="C3076" s="90">
        <v>9.91</v>
      </c>
      <c r="D3076" s="91" t="s">
        <v>284</v>
      </c>
    </row>
    <row r="3077" spans="1:4" s="126" customFormat="1" x14ac:dyDescent="0.25">
      <c r="A3077" s="79"/>
      <c r="B3077" s="179">
        <v>44844.436527777776</v>
      </c>
      <c r="C3077" s="90">
        <v>5000</v>
      </c>
      <c r="D3077" s="91" t="s">
        <v>3800</v>
      </c>
    </row>
    <row r="3078" spans="1:4" s="126" customFormat="1" x14ac:dyDescent="0.25">
      <c r="A3078" s="79"/>
      <c r="B3078" s="179">
        <v>44844.437164351853</v>
      </c>
      <c r="C3078" s="90">
        <v>500</v>
      </c>
      <c r="D3078" s="91" t="s">
        <v>7117</v>
      </c>
    </row>
    <row r="3079" spans="1:4" s="126" customFormat="1" x14ac:dyDescent="0.25">
      <c r="A3079" s="79"/>
      <c r="B3079" s="179">
        <v>44844.438726851855</v>
      </c>
      <c r="C3079" s="90">
        <v>2000</v>
      </c>
      <c r="D3079" s="91" t="s">
        <v>951</v>
      </c>
    </row>
    <row r="3080" spans="1:4" s="126" customFormat="1" x14ac:dyDescent="0.25">
      <c r="A3080" s="79"/>
      <c r="B3080" s="179">
        <v>44844.441562499997</v>
      </c>
      <c r="C3080" s="90">
        <v>2000</v>
      </c>
      <c r="D3080" s="91" t="s">
        <v>2273</v>
      </c>
    </row>
    <row r="3081" spans="1:4" s="126" customFormat="1" x14ac:dyDescent="0.25">
      <c r="A3081" s="79"/>
      <c r="B3081" s="179">
        <v>44844.441874999997</v>
      </c>
      <c r="C3081" s="90">
        <v>200</v>
      </c>
      <c r="D3081" s="91" t="s">
        <v>222</v>
      </c>
    </row>
    <row r="3082" spans="1:4" s="126" customFormat="1" x14ac:dyDescent="0.25">
      <c r="A3082" s="79"/>
      <c r="B3082" s="179">
        <v>44844.442210648151</v>
      </c>
      <c r="C3082" s="90">
        <v>1500</v>
      </c>
      <c r="D3082" s="91" t="s">
        <v>438</v>
      </c>
    </row>
    <row r="3083" spans="1:4" s="126" customFormat="1" x14ac:dyDescent="0.25">
      <c r="A3083" s="79"/>
      <c r="B3083" s="179">
        <v>44844.442719907405</v>
      </c>
      <c r="C3083" s="90">
        <v>1000</v>
      </c>
      <c r="D3083" s="91" t="s">
        <v>1463</v>
      </c>
    </row>
    <row r="3084" spans="1:4" s="126" customFormat="1" x14ac:dyDescent="0.25">
      <c r="A3084" s="79"/>
      <c r="B3084" s="179">
        <v>44844.443101851852</v>
      </c>
      <c r="C3084" s="90">
        <v>100</v>
      </c>
      <c r="D3084" s="91" t="s">
        <v>1059</v>
      </c>
    </row>
    <row r="3085" spans="1:4" s="126" customFormat="1" x14ac:dyDescent="0.25">
      <c r="A3085" s="79"/>
      <c r="B3085" s="179">
        <v>44844.44327546296</v>
      </c>
      <c r="C3085" s="90">
        <v>10</v>
      </c>
      <c r="D3085" s="91" t="s">
        <v>3948</v>
      </c>
    </row>
    <row r="3086" spans="1:4" s="126" customFormat="1" x14ac:dyDescent="0.25">
      <c r="A3086" s="79"/>
      <c r="B3086" s="179">
        <v>44844.443622685183</v>
      </c>
      <c r="C3086" s="90">
        <v>10</v>
      </c>
      <c r="D3086" s="91" t="s">
        <v>1373</v>
      </c>
    </row>
    <row r="3087" spans="1:4" s="126" customFormat="1" x14ac:dyDescent="0.25">
      <c r="A3087" s="79"/>
      <c r="B3087" s="179">
        <v>44844.444687499999</v>
      </c>
      <c r="C3087" s="90">
        <v>3</v>
      </c>
      <c r="D3087" s="91" t="s">
        <v>282</v>
      </c>
    </row>
    <row r="3088" spans="1:4" s="126" customFormat="1" x14ac:dyDescent="0.25">
      <c r="A3088" s="79"/>
      <c r="B3088" s="179">
        <v>44844.445300925923</v>
      </c>
      <c r="C3088" s="90">
        <v>50</v>
      </c>
      <c r="D3088" s="91" t="s">
        <v>1619</v>
      </c>
    </row>
    <row r="3089" spans="1:4" s="126" customFormat="1" x14ac:dyDescent="0.25">
      <c r="A3089" s="79"/>
      <c r="B3089" s="179">
        <v>44844.445625</v>
      </c>
      <c r="C3089" s="90">
        <v>150</v>
      </c>
      <c r="D3089" s="91" t="s">
        <v>1802</v>
      </c>
    </row>
    <row r="3090" spans="1:4" s="126" customFormat="1" x14ac:dyDescent="0.25">
      <c r="A3090" s="79"/>
      <c r="B3090" s="179">
        <v>44844.44803240741</v>
      </c>
      <c r="C3090" s="90">
        <v>100</v>
      </c>
      <c r="D3090" s="91" t="s">
        <v>804</v>
      </c>
    </row>
    <row r="3091" spans="1:4" s="126" customFormat="1" x14ac:dyDescent="0.25">
      <c r="A3091" s="79"/>
      <c r="B3091" s="179">
        <v>44844.448796296296</v>
      </c>
      <c r="C3091" s="90">
        <v>100</v>
      </c>
      <c r="D3091" s="91" t="s">
        <v>852</v>
      </c>
    </row>
    <row r="3092" spans="1:4" s="126" customFormat="1" x14ac:dyDescent="0.25">
      <c r="A3092" s="79"/>
      <c r="B3092" s="179">
        <v>44844.449421296296</v>
      </c>
      <c r="C3092" s="90">
        <v>30</v>
      </c>
      <c r="D3092" s="91" t="s">
        <v>1621</v>
      </c>
    </row>
    <row r="3093" spans="1:4" s="126" customFormat="1" x14ac:dyDescent="0.25">
      <c r="A3093" s="79"/>
      <c r="B3093" s="179">
        <v>44844.4530787037</v>
      </c>
      <c r="C3093" s="90">
        <v>100</v>
      </c>
      <c r="D3093" s="91" t="s">
        <v>3924</v>
      </c>
    </row>
    <row r="3094" spans="1:4" s="126" customFormat="1" x14ac:dyDescent="0.25">
      <c r="A3094" s="79"/>
      <c r="B3094" s="179">
        <v>44844.45412037037</v>
      </c>
      <c r="C3094" s="90">
        <v>2000</v>
      </c>
      <c r="D3094" s="91" t="s">
        <v>1627</v>
      </c>
    </row>
    <row r="3095" spans="1:4" s="126" customFormat="1" x14ac:dyDescent="0.25">
      <c r="A3095" s="79"/>
      <c r="B3095" s="179">
        <v>44844.454328703701</v>
      </c>
      <c r="C3095" s="90">
        <v>1000</v>
      </c>
      <c r="D3095" s="91" t="s">
        <v>1144</v>
      </c>
    </row>
    <row r="3096" spans="1:4" s="126" customFormat="1" x14ac:dyDescent="0.25">
      <c r="A3096" s="79"/>
      <c r="B3096" s="179">
        <v>44844.454594907409</v>
      </c>
      <c r="C3096" s="90">
        <v>100</v>
      </c>
      <c r="D3096" s="91" t="s">
        <v>362</v>
      </c>
    </row>
    <row r="3097" spans="1:4" s="126" customFormat="1" x14ac:dyDescent="0.25">
      <c r="A3097" s="79"/>
      <c r="B3097" s="179">
        <v>44844.455092592594</v>
      </c>
      <c r="C3097" s="90">
        <v>500</v>
      </c>
      <c r="D3097" s="91" t="s">
        <v>364</v>
      </c>
    </row>
    <row r="3098" spans="1:4" s="126" customFormat="1" x14ac:dyDescent="0.25">
      <c r="A3098" s="79"/>
      <c r="B3098" s="179">
        <v>44844.455729166664</v>
      </c>
      <c r="C3098" s="90">
        <v>100</v>
      </c>
      <c r="D3098" s="91" t="s">
        <v>517</v>
      </c>
    </row>
    <row r="3099" spans="1:4" s="126" customFormat="1" x14ac:dyDescent="0.25">
      <c r="A3099" s="79"/>
      <c r="B3099" s="179">
        <v>44844.456053240741</v>
      </c>
      <c r="C3099" s="90">
        <v>140</v>
      </c>
      <c r="D3099" s="91" t="s">
        <v>7340</v>
      </c>
    </row>
    <row r="3100" spans="1:4" s="126" customFormat="1" x14ac:dyDescent="0.25">
      <c r="A3100" s="79"/>
      <c r="B3100" s="179">
        <v>44844.456666666665</v>
      </c>
      <c r="C3100" s="90">
        <v>200</v>
      </c>
      <c r="D3100" s="91" t="s">
        <v>1626</v>
      </c>
    </row>
    <row r="3101" spans="1:4" s="126" customFormat="1" x14ac:dyDescent="0.25">
      <c r="A3101" s="79"/>
      <c r="B3101" s="179">
        <v>44844.45721064815</v>
      </c>
      <c r="C3101" s="90">
        <v>300</v>
      </c>
      <c r="D3101" s="91" t="s">
        <v>1628</v>
      </c>
    </row>
    <row r="3102" spans="1:4" s="126" customFormat="1" x14ac:dyDescent="0.25">
      <c r="A3102" s="79"/>
      <c r="B3102" s="179">
        <v>44844.45752314815</v>
      </c>
      <c r="C3102" s="90">
        <v>100</v>
      </c>
      <c r="D3102" s="91" t="s">
        <v>1375</v>
      </c>
    </row>
    <row r="3103" spans="1:4" s="126" customFormat="1" x14ac:dyDescent="0.25">
      <c r="A3103" s="79"/>
      <c r="B3103" s="179">
        <v>44844.460532407407</v>
      </c>
      <c r="C3103" s="90">
        <v>300</v>
      </c>
      <c r="D3103" s="91" t="s">
        <v>1151</v>
      </c>
    </row>
    <row r="3104" spans="1:4" s="126" customFormat="1" x14ac:dyDescent="0.25">
      <c r="A3104" s="79"/>
      <c r="B3104" s="179">
        <v>44844.461435185185</v>
      </c>
      <c r="C3104" s="90">
        <v>42.57</v>
      </c>
      <c r="D3104" s="91" t="s">
        <v>4640</v>
      </c>
    </row>
    <row r="3105" spans="1:4" s="126" customFormat="1" x14ac:dyDescent="0.25">
      <c r="A3105" s="79"/>
      <c r="B3105" s="179">
        <v>44844.46166666667</v>
      </c>
      <c r="C3105" s="90">
        <v>1000</v>
      </c>
      <c r="D3105" s="91" t="s">
        <v>1031</v>
      </c>
    </row>
    <row r="3106" spans="1:4" s="126" customFormat="1" x14ac:dyDescent="0.25">
      <c r="A3106" s="79"/>
      <c r="B3106" s="179">
        <v>44844.462175925924</v>
      </c>
      <c r="C3106" s="90">
        <v>50</v>
      </c>
      <c r="D3106" s="91" t="s">
        <v>5987</v>
      </c>
    </row>
    <row r="3107" spans="1:4" s="126" customFormat="1" x14ac:dyDescent="0.25">
      <c r="A3107" s="79"/>
      <c r="B3107" s="179">
        <v>44844.465196759258</v>
      </c>
      <c r="C3107" s="90">
        <v>500</v>
      </c>
      <c r="D3107" s="91" t="s">
        <v>2480</v>
      </c>
    </row>
    <row r="3108" spans="1:4" s="126" customFormat="1" x14ac:dyDescent="0.25">
      <c r="A3108" s="79"/>
      <c r="B3108" s="179">
        <v>44844.465844907405</v>
      </c>
      <c r="C3108" s="90">
        <v>100</v>
      </c>
      <c r="D3108" s="91" t="s">
        <v>2628</v>
      </c>
    </row>
    <row r="3109" spans="1:4" s="126" customFormat="1" x14ac:dyDescent="0.25">
      <c r="A3109" s="79"/>
      <c r="B3109" s="179">
        <v>44844.466053240743</v>
      </c>
      <c r="C3109" s="90">
        <v>1000</v>
      </c>
      <c r="D3109" s="91" t="s">
        <v>1228</v>
      </c>
    </row>
    <row r="3110" spans="1:4" s="126" customFormat="1" x14ac:dyDescent="0.25">
      <c r="A3110" s="79"/>
      <c r="B3110" s="179">
        <v>44844.466898148145</v>
      </c>
      <c r="C3110" s="90">
        <v>1000</v>
      </c>
      <c r="D3110" s="91" t="s">
        <v>337</v>
      </c>
    </row>
    <row r="3111" spans="1:4" s="126" customFormat="1" x14ac:dyDescent="0.25">
      <c r="A3111" s="79"/>
      <c r="B3111" s="179">
        <v>44844.467152777775</v>
      </c>
      <c r="C3111" s="90">
        <v>50</v>
      </c>
      <c r="D3111" s="91" t="s">
        <v>359</v>
      </c>
    </row>
    <row r="3112" spans="1:4" s="126" customFormat="1" x14ac:dyDescent="0.25">
      <c r="A3112" s="79"/>
      <c r="B3112" s="179">
        <v>44844.467280092591</v>
      </c>
      <c r="C3112" s="90">
        <v>100</v>
      </c>
      <c r="D3112" s="91" t="s">
        <v>1861</v>
      </c>
    </row>
    <row r="3113" spans="1:4" s="126" customFormat="1" x14ac:dyDescent="0.25">
      <c r="A3113" s="79"/>
      <c r="B3113" s="179">
        <v>44844.467407407406</v>
      </c>
      <c r="C3113" s="90">
        <v>250</v>
      </c>
      <c r="D3113" s="91" t="s">
        <v>927</v>
      </c>
    </row>
    <row r="3114" spans="1:4" s="126" customFormat="1" x14ac:dyDescent="0.25">
      <c r="A3114" s="79"/>
      <c r="B3114" s="179">
        <v>44844.468645833331</v>
      </c>
      <c r="C3114" s="90">
        <v>300</v>
      </c>
      <c r="D3114" s="91" t="s">
        <v>242</v>
      </c>
    </row>
    <row r="3115" spans="1:4" s="126" customFormat="1" x14ac:dyDescent="0.25">
      <c r="A3115" s="79"/>
      <c r="B3115" s="179">
        <v>44844.4690162037</v>
      </c>
      <c r="C3115" s="90">
        <v>7</v>
      </c>
      <c r="D3115" s="91" t="s">
        <v>814</v>
      </c>
    </row>
    <row r="3116" spans="1:4" s="126" customFormat="1" x14ac:dyDescent="0.25">
      <c r="A3116" s="79"/>
      <c r="B3116" s="179">
        <v>44844.46912037037</v>
      </c>
      <c r="C3116" s="90">
        <v>100</v>
      </c>
      <c r="D3116" s="91" t="s">
        <v>128</v>
      </c>
    </row>
    <row r="3117" spans="1:4" s="126" customFormat="1" x14ac:dyDescent="0.25">
      <c r="A3117" s="79"/>
      <c r="B3117" s="179">
        <v>44844.469537037039</v>
      </c>
      <c r="C3117" s="90">
        <v>300</v>
      </c>
      <c r="D3117" s="91" t="s">
        <v>4553</v>
      </c>
    </row>
    <row r="3118" spans="1:4" s="126" customFormat="1" x14ac:dyDescent="0.25">
      <c r="A3118" s="79"/>
      <c r="B3118" s="179">
        <v>44844.469618055555</v>
      </c>
      <c r="C3118" s="90">
        <v>300</v>
      </c>
      <c r="D3118" s="91" t="s">
        <v>919</v>
      </c>
    </row>
    <row r="3119" spans="1:4" s="126" customFormat="1" x14ac:dyDescent="0.25">
      <c r="A3119" s="79"/>
      <c r="B3119" s="179">
        <v>44844.47047453704</v>
      </c>
      <c r="C3119" s="90">
        <v>300</v>
      </c>
      <c r="D3119" s="91" t="s">
        <v>4784</v>
      </c>
    </row>
    <row r="3120" spans="1:4" s="126" customFormat="1" x14ac:dyDescent="0.25">
      <c r="A3120" s="79"/>
      <c r="B3120" s="179">
        <v>44844.470659722225</v>
      </c>
      <c r="C3120" s="90">
        <v>150</v>
      </c>
      <c r="D3120" s="91" t="s">
        <v>1002</v>
      </c>
    </row>
    <row r="3121" spans="1:4" s="126" customFormat="1" x14ac:dyDescent="0.25">
      <c r="A3121" s="79"/>
      <c r="B3121" s="179">
        <v>44844.471782407411</v>
      </c>
      <c r="C3121" s="90">
        <v>200</v>
      </c>
      <c r="D3121" s="91" t="s">
        <v>158</v>
      </c>
    </row>
    <row r="3122" spans="1:4" s="126" customFormat="1" x14ac:dyDescent="0.25">
      <c r="A3122" s="79"/>
      <c r="B3122" s="179">
        <v>44844.472604166665</v>
      </c>
      <c r="C3122" s="90">
        <v>100</v>
      </c>
      <c r="D3122" s="91" t="s">
        <v>7113</v>
      </c>
    </row>
    <row r="3123" spans="1:4" s="126" customFormat="1" x14ac:dyDescent="0.25">
      <c r="A3123" s="79"/>
      <c r="B3123" s="179">
        <v>44844.479571759257</v>
      </c>
      <c r="C3123" s="90">
        <v>50</v>
      </c>
      <c r="D3123" s="91" t="s">
        <v>1388</v>
      </c>
    </row>
    <row r="3124" spans="1:4" s="126" customFormat="1" x14ac:dyDescent="0.25">
      <c r="A3124" s="79"/>
      <c r="B3124" s="179">
        <v>44844.481956018521</v>
      </c>
      <c r="C3124" s="90">
        <v>50</v>
      </c>
      <c r="D3124" s="91" t="s">
        <v>35</v>
      </c>
    </row>
    <row r="3125" spans="1:4" s="126" customFormat="1" x14ac:dyDescent="0.25">
      <c r="A3125" s="79"/>
      <c r="B3125" s="179">
        <v>44844.48364583333</v>
      </c>
      <c r="C3125" s="90">
        <v>19.100000000000001</v>
      </c>
      <c r="D3125" s="91" t="s">
        <v>5682</v>
      </c>
    </row>
    <row r="3126" spans="1:4" s="126" customFormat="1" x14ac:dyDescent="0.25">
      <c r="A3126" s="79"/>
      <c r="B3126" s="179">
        <v>44844.484537037039</v>
      </c>
      <c r="C3126" s="90">
        <v>4.57</v>
      </c>
      <c r="D3126" s="91" t="s">
        <v>1470</v>
      </c>
    </row>
    <row r="3127" spans="1:4" s="126" customFormat="1" x14ac:dyDescent="0.25">
      <c r="A3127" s="79"/>
      <c r="B3127" s="179">
        <v>44844.487013888887</v>
      </c>
      <c r="C3127" s="90">
        <v>100</v>
      </c>
      <c r="D3127" s="91" t="s">
        <v>1267</v>
      </c>
    </row>
    <row r="3128" spans="1:4" s="126" customFormat="1" x14ac:dyDescent="0.25">
      <c r="A3128" s="79"/>
      <c r="B3128" s="179">
        <v>44844.487581018519</v>
      </c>
      <c r="C3128" s="90">
        <v>500</v>
      </c>
      <c r="D3128" s="91" t="s">
        <v>523</v>
      </c>
    </row>
    <row r="3129" spans="1:4" s="126" customFormat="1" x14ac:dyDescent="0.25">
      <c r="A3129" s="79"/>
      <c r="B3129" s="179">
        <v>44844.488229166665</v>
      </c>
      <c r="C3129" s="90">
        <v>300</v>
      </c>
      <c r="D3129" s="91" t="s">
        <v>2076</v>
      </c>
    </row>
    <row r="3130" spans="1:4" s="126" customFormat="1" x14ac:dyDescent="0.25">
      <c r="A3130" s="79"/>
      <c r="B3130" s="179">
        <v>44844.489212962966</v>
      </c>
      <c r="C3130" s="90">
        <v>50</v>
      </c>
      <c r="D3130" s="91" t="s">
        <v>4549</v>
      </c>
    </row>
    <row r="3131" spans="1:4" s="126" customFormat="1" x14ac:dyDescent="0.25">
      <c r="A3131" s="79"/>
      <c r="B3131" s="179">
        <v>44844.502870370372</v>
      </c>
      <c r="C3131" s="90">
        <v>45</v>
      </c>
      <c r="D3131" s="91" t="s">
        <v>100</v>
      </c>
    </row>
    <row r="3132" spans="1:4" s="126" customFormat="1" x14ac:dyDescent="0.25">
      <c r="A3132" s="79"/>
      <c r="B3132" s="179">
        <v>44844.506712962961</v>
      </c>
      <c r="C3132" s="90">
        <v>113.99</v>
      </c>
      <c r="D3132" s="91" t="s">
        <v>5708</v>
      </c>
    </row>
    <row r="3133" spans="1:4" s="126" customFormat="1" x14ac:dyDescent="0.25">
      <c r="A3133" s="79"/>
      <c r="B3133" s="179">
        <v>44844.507037037038</v>
      </c>
      <c r="C3133" s="90">
        <v>9</v>
      </c>
      <c r="D3133" s="91" t="s">
        <v>857</v>
      </c>
    </row>
    <row r="3134" spans="1:4" s="126" customFormat="1" x14ac:dyDescent="0.25">
      <c r="A3134" s="79"/>
      <c r="B3134" s="179">
        <v>44844.507094907407</v>
      </c>
      <c r="C3134" s="90">
        <v>100</v>
      </c>
      <c r="D3134" s="91" t="s">
        <v>137</v>
      </c>
    </row>
    <row r="3135" spans="1:4" s="126" customFormat="1" x14ac:dyDescent="0.25">
      <c r="A3135" s="79"/>
      <c r="B3135" s="179">
        <v>44844.508113425924</v>
      </c>
      <c r="C3135" s="90">
        <v>5</v>
      </c>
      <c r="D3135" s="91" t="s">
        <v>1365</v>
      </c>
    </row>
    <row r="3136" spans="1:4" s="126" customFormat="1" x14ac:dyDescent="0.25">
      <c r="A3136" s="79"/>
      <c r="B3136" s="179">
        <v>44844.515543981484</v>
      </c>
      <c r="C3136" s="90">
        <v>100</v>
      </c>
      <c r="D3136" s="91" t="s">
        <v>890</v>
      </c>
    </row>
    <row r="3137" spans="1:4" s="126" customFormat="1" x14ac:dyDescent="0.25">
      <c r="A3137" s="79"/>
      <c r="B3137" s="179">
        <v>44844.515717592592</v>
      </c>
      <c r="C3137" s="90">
        <v>100</v>
      </c>
      <c r="D3137" s="91" t="s">
        <v>2473</v>
      </c>
    </row>
    <row r="3138" spans="1:4" s="126" customFormat="1" x14ac:dyDescent="0.25">
      <c r="A3138" s="79"/>
      <c r="B3138" s="179">
        <v>44844.515914351854</v>
      </c>
      <c r="C3138" s="90">
        <v>1</v>
      </c>
      <c r="D3138" s="91" t="s">
        <v>1065</v>
      </c>
    </row>
    <row r="3139" spans="1:4" s="126" customFormat="1" x14ac:dyDescent="0.25">
      <c r="A3139" s="79"/>
      <c r="B3139" s="179">
        <v>44844.516168981485</v>
      </c>
      <c r="C3139" s="90">
        <v>125</v>
      </c>
      <c r="D3139" s="91" t="s">
        <v>2600</v>
      </c>
    </row>
    <row r="3140" spans="1:4" s="126" customFormat="1" x14ac:dyDescent="0.25">
      <c r="A3140" s="79"/>
      <c r="B3140" s="179">
        <v>44844.517164351855</v>
      </c>
      <c r="C3140" s="90">
        <v>50</v>
      </c>
      <c r="D3140" s="91" t="s">
        <v>338</v>
      </c>
    </row>
    <row r="3141" spans="1:4" s="126" customFormat="1" x14ac:dyDescent="0.25">
      <c r="A3141" s="79"/>
      <c r="B3141" s="179">
        <v>44844.518460648149</v>
      </c>
      <c r="C3141" s="90">
        <v>4</v>
      </c>
      <c r="D3141" s="91" t="s">
        <v>6304</v>
      </c>
    </row>
    <row r="3142" spans="1:4" s="126" customFormat="1" x14ac:dyDescent="0.25">
      <c r="A3142" s="79"/>
      <c r="B3142" s="179">
        <v>44844.521215277775</v>
      </c>
      <c r="C3142" s="90">
        <v>100</v>
      </c>
      <c r="D3142" s="91" t="s">
        <v>799</v>
      </c>
    </row>
    <row r="3143" spans="1:4" s="126" customFormat="1" x14ac:dyDescent="0.25">
      <c r="A3143" s="79"/>
      <c r="B3143" s="179">
        <v>44844.521296296298</v>
      </c>
      <c r="C3143" s="90">
        <v>10</v>
      </c>
      <c r="D3143" s="91" t="s">
        <v>1012</v>
      </c>
    </row>
    <row r="3144" spans="1:4" s="126" customFormat="1" x14ac:dyDescent="0.25">
      <c r="A3144" s="79"/>
      <c r="B3144" s="179">
        <v>44844.52239583333</v>
      </c>
      <c r="C3144" s="90">
        <v>260</v>
      </c>
      <c r="D3144" s="91" t="s">
        <v>240</v>
      </c>
    </row>
    <row r="3145" spans="1:4" s="126" customFormat="1" x14ac:dyDescent="0.25">
      <c r="A3145" s="79"/>
      <c r="B3145" s="179">
        <v>44844.522523148145</v>
      </c>
      <c r="C3145" s="90">
        <v>25</v>
      </c>
      <c r="D3145" s="91" t="s">
        <v>5795</v>
      </c>
    </row>
    <row r="3146" spans="1:4" s="126" customFormat="1" x14ac:dyDescent="0.25">
      <c r="A3146" s="79"/>
      <c r="B3146" s="179">
        <v>44844.523414351854</v>
      </c>
      <c r="C3146" s="90">
        <v>100</v>
      </c>
      <c r="D3146" s="91" t="s">
        <v>1385</v>
      </c>
    </row>
    <row r="3147" spans="1:4" s="126" customFormat="1" x14ac:dyDescent="0.25">
      <c r="A3147" s="79"/>
      <c r="B3147" s="179">
        <v>44844.52416666667</v>
      </c>
      <c r="C3147" s="90">
        <v>120</v>
      </c>
      <c r="D3147" s="91" t="s">
        <v>12868</v>
      </c>
    </row>
    <row r="3148" spans="1:4" s="126" customFormat="1" x14ac:dyDescent="0.25">
      <c r="A3148" s="79"/>
      <c r="B3148" s="179">
        <v>44844.530787037038</v>
      </c>
      <c r="C3148" s="90">
        <v>50</v>
      </c>
      <c r="D3148" s="91" t="s">
        <v>1384</v>
      </c>
    </row>
    <row r="3149" spans="1:4" s="126" customFormat="1" x14ac:dyDescent="0.25">
      <c r="A3149" s="79"/>
      <c r="B3149" s="179">
        <v>44844.533888888887</v>
      </c>
      <c r="C3149" s="90">
        <v>100</v>
      </c>
      <c r="D3149" s="91" t="s">
        <v>1386</v>
      </c>
    </row>
    <row r="3150" spans="1:4" s="126" customFormat="1" x14ac:dyDescent="0.25">
      <c r="A3150" s="79"/>
      <c r="B3150" s="179">
        <v>44844.537569444445</v>
      </c>
      <c r="C3150" s="90">
        <v>15</v>
      </c>
      <c r="D3150" s="91" t="s">
        <v>1379</v>
      </c>
    </row>
    <row r="3151" spans="1:4" s="126" customFormat="1" x14ac:dyDescent="0.25">
      <c r="A3151" s="79"/>
      <c r="B3151" s="179">
        <v>44844.543726851851</v>
      </c>
      <c r="C3151" s="90">
        <v>47.44</v>
      </c>
      <c r="D3151" s="91" t="s">
        <v>968</v>
      </c>
    </row>
    <row r="3152" spans="1:4" s="126" customFormat="1" x14ac:dyDescent="0.25">
      <c r="A3152" s="79"/>
      <c r="B3152" s="179">
        <v>44844.553101851852</v>
      </c>
      <c r="C3152" s="90">
        <v>6.83</v>
      </c>
      <c r="D3152" s="91" t="s">
        <v>11531</v>
      </c>
    </row>
    <row r="3153" spans="1:4" s="126" customFormat="1" x14ac:dyDescent="0.25">
      <c r="A3153" s="79"/>
      <c r="B3153" s="179">
        <v>44844.554837962962</v>
      </c>
      <c r="C3153" s="90">
        <v>2000</v>
      </c>
      <c r="D3153" s="91" t="s">
        <v>1180</v>
      </c>
    </row>
    <row r="3154" spans="1:4" s="126" customFormat="1" x14ac:dyDescent="0.25">
      <c r="A3154" s="79"/>
      <c r="B3154" s="179">
        <v>44844.555486111109</v>
      </c>
      <c r="C3154" s="90">
        <v>200</v>
      </c>
      <c r="D3154" s="91" t="s">
        <v>5894</v>
      </c>
    </row>
    <row r="3155" spans="1:4" s="126" customFormat="1" x14ac:dyDescent="0.25">
      <c r="A3155" s="79"/>
      <c r="B3155" s="179">
        <v>44844.556400462963</v>
      </c>
      <c r="C3155" s="90">
        <v>500</v>
      </c>
      <c r="D3155" s="91" t="s">
        <v>4269</v>
      </c>
    </row>
    <row r="3156" spans="1:4" s="126" customFormat="1" x14ac:dyDescent="0.25">
      <c r="A3156" s="79"/>
      <c r="B3156" s="179">
        <v>44844.55945601852</v>
      </c>
      <c r="C3156" s="90">
        <v>200</v>
      </c>
      <c r="D3156" s="91" t="s">
        <v>7230</v>
      </c>
    </row>
    <row r="3157" spans="1:4" s="126" customFormat="1" x14ac:dyDescent="0.25">
      <c r="A3157" s="79"/>
      <c r="B3157" s="179">
        <v>44844.560648148145</v>
      </c>
      <c r="C3157" s="90">
        <v>200</v>
      </c>
      <c r="D3157" s="91" t="s">
        <v>517</v>
      </c>
    </row>
    <row r="3158" spans="1:4" s="126" customFormat="1" x14ac:dyDescent="0.25">
      <c r="A3158" s="79"/>
      <c r="B3158" s="179">
        <v>44844.56144675926</v>
      </c>
      <c r="C3158" s="90">
        <v>6.83</v>
      </c>
      <c r="D3158" s="91" t="s">
        <v>570</v>
      </c>
    </row>
    <row r="3159" spans="1:4" s="126" customFormat="1" x14ac:dyDescent="0.25">
      <c r="A3159" s="79"/>
      <c r="B3159" s="179">
        <v>44844.566354166665</v>
      </c>
      <c r="C3159" s="90">
        <v>500</v>
      </c>
      <c r="D3159" s="91" t="s">
        <v>5604</v>
      </c>
    </row>
    <row r="3160" spans="1:4" s="126" customFormat="1" x14ac:dyDescent="0.25">
      <c r="A3160" s="79"/>
      <c r="B3160" s="179">
        <v>44844.569212962961</v>
      </c>
      <c r="C3160" s="90">
        <v>500</v>
      </c>
      <c r="D3160" s="91" t="s">
        <v>2571</v>
      </c>
    </row>
    <row r="3161" spans="1:4" s="126" customFormat="1" x14ac:dyDescent="0.25">
      <c r="A3161" s="79"/>
      <c r="B3161" s="179">
        <v>44844.569652777776</v>
      </c>
      <c r="C3161" s="90">
        <v>200</v>
      </c>
      <c r="D3161" s="91" t="s">
        <v>1819</v>
      </c>
    </row>
    <row r="3162" spans="1:4" s="126" customFormat="1" x14ac:dyDescent="0.25">
      <c r="A3162" s="79"/>
      <c r="B3162" s="179">
        <v>44844.571574074071</v>
      </c>
      <c r="C3162" s="90">
        <v>200</v>
      </c>
      <c r="D3162" s="91" t="s">
        <v>519</v>
      </c>
    </row>
    <row r="3163" spans="1:4" s="126" customFormat="1" x14ac:dyDescent="0.25">
      <c r="A3163" s="79"/>
      <c r="B3163" s="179">
        <v>44844.576215277775</v>
      </c>
      <c r="C3163" s="90">
        <v>1.48</v>
      </c>
      <c r="D3163" s="91" t="s">
        <v>12869</v>
      </c>
    </row>
    <row r="3164" spans="1:4" s="126" customFormat="1" x14ac:dyDescent="0.25">
      <c r="A3164" s="79"/>
      <c r="B3164" s="179">
        <v>44844.576527777775</v>
      </c>
      <c r="C3164" s="90">
        <v>2281.1799999999998</v>
      </c>
      <c r="D3164" s="91" t="s">
        <v>133</v>
      </c>
    </row>
    <row r="3165" spans="1:4" s="126" customFormat="1" x14ac:dyDescent="0.25">
      <c r="A3165" s="79"/>
      <c r="B3165" s="179">
        <v>44844.576863425929</v>
      </c>
      <c r="C3165" s="90">
        <v>7</v>
      </c>
      <c r="D3165" s="91" t="s">
        <v>2254</v>
      </c>
    </row>
    <row r="3166" spans="1:4" s="126" customFormat="1" x14ac:dyDescent="0.25">
      <c r="A3166" s="79"/>
      <c r="B3166" s="179">
        <v>44844.577615740738</v>
      </c>
      <c r="C3166" s="90">
        <v>200</v>
      </c>
      <c r="D3166" s="91" t="s">
        <v>7118</v>
      </c>
    </row>
    <row r="3167" spans="1:4" s="126" customFormat="1" x14ac:dyDescent="0.25">
      <c r="A3167" s="79"/>
      <c r="B3167" s="179">
        <v>44844.57885416667</v>
      </c>
      <c r="C3167" s="90">
        <v>1</v>
      </c>
      <c r="D3167" s="91" t="s">
        <v>12870</v>
      </c>
    </row>
    <row r="3168" spans="1:4" s="126" customFormat="1" x14ac:dyDescent="0.25">
      <c r="A3168" s="79"/>
      <c r="B3168" s="179">
        <v>44844.58222222222</v>
      </c>
      <c r="C3168" s="90">
        <v>3.08</v>
      </c>
      <c r="D3168" s="91" t="s">
        <v>7822</v>
      </c>
    </row>
    <row r="3169" spans="1:4" s="126" customFormat="1" x14ac:dyDescent="0.25">
      <c r="A3169" s="79"/>
      <c r="B3169" s="179">
        <v>44844.585104166668</v>
      </c>
      <c r="C3169" s="90">
        <v>300</v>
      </c>
      <c r="D3169" s="91" t="s">
        <v>1527</v>
      </c>
    </row>
    <row r="3170" spans="1:4" s="126" customFormat="1" x14ac:dyDescent="0.25">
      <c r="A3170" s="79"/>
      <c r="B3170" s="179">
        <v>44844.589884259258</v>
      </c>
      <c r="C3170" s="90">
        <v>200</v>
      </c>
      <c r="D3170" s="91" t="s">
        <v>5091</v>
      </c>
    </row>
    <row r="3171" spans="1:4" s="126" customFormat="1" x14ac:dyDescent="0.25">
      <c r="A3171" s="79"/>
      <c r="B3171" s="179">
        <v>44844.600787037038</v>
      </c>
      <c r="C3171" s="90">
        <v>44.07</v>
      </c>
      <c r="D3171" s="91" t="s">
        <v>12871</v>
      </c>
    </row>
    <row r="3172" spans="1:4" s="126" customFormat="1" x14ac:dyDescent="0.25">
      <c r="A3172" s="79"/>
      <c r="B3172" s="179">
        <v>44844.603668981479</v>
      </c>
      <c r="C3172" s="90">
        <v>300</v>
      </c>
      <c r="D3172" s="91" t="s">
        <v>2136</v>
      </c>
    </row>
    <row r="3173" spans="1:4" s="126" customFormat="1" x14ac:dyDescent="0.25">
      <c r="A3173" s="79"/>
      <c r="B3173" s="179">
        <v>44844.604722222219</v>
      </c>
      <c r="C3173" s="90">
        <v>150</v>
      </c>
      <c r="D3173" s="91" t="s">
        <v>4179</v>
      </c>
    </row>
    <row r="3174" spans="1:4" s="126" customFormat="1" x14ac:dyDescent="0.25">
      <c r="A3174" s="79"/>
      <c r="B3174" s="179">
        <v>44844.61005787037</v>
      </c>
      <c r="C3174" s="90">
        <v>300</v>
      </c>
      <c r="D3174" s="91" t="s">
        <v>5889</v>
      </c>
    </row>
    <row r="3175" spans="1:4" s="126" customFormat="1" x14ac:dyDescent="0.25">
      <c r="A3175" s="79"/>
      <c r="B3175" s="179">
        <v>44844.61204861111</v>
      </c>
      <c r="C3175" s="90">
        <v>42.2</v>
      </c>
      <c r="D3175" s="91" t="s">
        <v>1287</v>
      </c>
    </row>
    <row r="3176" spans="1:4" s="126" customFormat="1" x14ac:dyDescent="0.25">
      <c r="A3176" s="79"/>
      <c r="B3176" s="179">
        <v>44844.612430555557</v>
      </c>
      <c r="C3176" s="90">
        <v>3.89</v>
      </c>
      <c r="D3176" s="91" t="s">
        <v>105</v>
      </c>
    </row>
    <row r="3177" spans="1:4" s="126" customFormat="1" x14ac:dyDescent="0.25">
      <c r="A3177" s="79"/>
      <c r="B3177" s="179">
        <v>44844.614548611113</v>
      </c>
      <c r="C3177" s="90">
        <v>400</v>
      </c>
      <c r="D3177" s="91" t="s">
        <v>3758</v>
      </c>
    </row>
    <row r="3178" spans="1:4" s="126" customFormat="1" x14ac:dyDescent="0.25">
      <c r="A3178" s="79"/>
      <c r="B3178" s="179">
        <v>44844.616400462961</v>
      </c>
      <c r="C3178" s="90">
        <v>200</v>
      </c>
      <c r="D3178" s="91" t="s">
        <v>2502</v>
      </c>
    </row>
    <row r="3179" spans="1:4" s="126" customFormat="1" x14ac:dyDescent="0.25">
      <c r="A3179" s="79"/>
      <c r="B3179" s="179">
        <v>44844.622974537036</v>
      </c>
      <c r="C3179" s="90">
        <v>100</v>
      </c>
      <c r="D3179" s="91" t="s">
        <v>12659</v>
      </c>
    </row>
    <row r="3180" spans="1:4" s="126" customFormat="1" x14ac:dyDescent="0.25">
      <c r="A3180" s="79"/>
      <c r="B3180" s="179">
        <v>44844.630833333336</v>
      </c>
      <c r="C3180" s="90">
        <v>1000</v>
      </c>
      <c r="D3180" s="91" t="s">
        <v>854</v>
      </c>
    </row>
    <row r="3181" spans="1:4" s="126" customFormat="1" x14ac:dyDescent="0.25">
      <c r="A3181" s="79"/>
      <c r="B3181" s="179">
        <v>44844.634212962963</v>
      </c>
      <c r="C3181" s="90">
        <v>150</v>
      </c>
      <c r="D3181" s="91" t="s">
        <v>1192</v>
      </c>
    </row>
    <row r="3182" spans="1:4" s="126" customFormat="1" x14ac:dyDescent="0.25">
      <c r="A3182" s="79"/>
      <c r="B3182" s="179">
        <v>44844.635300925926</v>
      </c>
      <c r="C3182" s="90">
        <v>300</v>
      </c>
      <c r="D3182" s="91" t="s">
        <v>7738</v>
      </c>
    </row>
    <row r="3183" spans="1:4" s="126" customFormat="1" x14ac:dyDescent="0.25">
      <c r="A3183" s="79"/>
      <c r="B3183" s="179">
        <v>44844.639837962961</v>
      </c>
      <c r="C3183" s="90">
        <v>1300</v>
      </c>
      <c r="D3183" s="91" t="s">
        <v>1560</v>
      </c>
    </row>
    <row r="3184" spans="1:4" s="126" customFormat="1" x14ac:dyDescent="0.25">
      <c r="A3184" s="79"/>
      <c r="B3184" s="179">
        <v>44844.639872685184</v>
      </c>
      <c r="C3184" s="90">
        <v>100</v>
      </c>
      <c r="D3184" s="91" t="s">
        <v>747</v>
      </c>
    </row>
    <row r="3185" spans="1:4" s="126" customFormat="1" x14ac:dyDescent="0.25">
      <c r="A3185" s="79"/>
      <c r="B3185" s="179">
        <v>44844.644479166665</v>
      </c>
      <c r="C3185" s="90">
        <v>1.67</v>
      </c>
      <c r="D3185" s="91" t="s">
        <v>5128</v>
      </c>
    </row>
    <row r="3186" spans="1:4" s="126" customFormat="1" x14ac:dyDescent="0.25">
      <c r="A3186" s="79"/>
      <c r="B3186" s="179">
        <v>44844.64466435185</v>
      </c>
      <c r="C3186" s="90">
        <v>1.01</v>
      </c>
      <c r="D3186" s="91" t="s">
        <v>1778</v>
      </c>
    </row>
    <row r="3187" spans="1:4" s="126" customFormat="1" x14ac:dyDescent="0.25">
      <c r="A3187" s="79"/>
      <c r="B3187" s="179">
        <v>44844.645752314813</v>
      </c>
      <c r="C3187" s="90">
        <v>1000</v>
      </c>
      <c r="D3187" s="91" t="s">
        <v>5097</v>
      </c>
    </row>
    <row r="3188" spans="1:4" s="126" customFormat="1" x14ac:dyDescent="0.25">
      <c r="A3188" s="79"/>
      <c r="B3188" s="179">
        <v>44844.647291666668</v>
      </c>
      <c r="C3188" s="90">
        <v>500</v>
      </c>
      <c r="D3188" s="91" t="s">
        <v>1684</v>
      </c>
    </row>
    <row r="3189" spans="1:4" s="126" customFormat="1" x14ac:dyDescent="0.25">
      <c r="A3189" s="79"/>
      <c r="B3189" s="179">
        <v>44844.658483796295</v>
      </c>
      <c r="C3189" s="90">
        <v>200</v>
      </c>
      <c r="D3189" s="91" t="s">
        <v>6739</v>
      </c>
    </row>
    <row r="3190" spans="1:4" s="126" customFormat="1" x14ac:dyDescent="0.25">
      <c r="A3190" s="79"/>
      <c r="B3190" s="179">
        <v>44844.660798611112</v>
      </c>
      <c r="C3190" s="90">
        <v>236.41</v>
      </c>
      <c r="D3190" s="91" t="s">
        <v>12872</v>
      </c>
    </row>
    <row r="3191" spans="1:4" s="126" customFormat="1" x14ac:dyDescent="0.25">
      <c r="A3191" s="79"/>
      <c r="B3191" s="179">
        <v>44844.664375</v>
      </c>
      <c r="C3191" s="90">
        <v>3.4</v>
      </c>
      <c r="D3191" s="91" t="s">
        <v>5810</v>
      </c>
    </row>
    <row r="3192" spans="1:4" s="126" customFormat="1" x14ac:dyDescent="0.25">
      <c r="A3192" s="79"/>
      <c r="B3192" s="179">
        <v>44844.66547453704</v>
      </c>
      <c r="C3192" s="90">
        <v>1000</v>
      </c>
      <c r="D3192" s="91" t="s">
        <v>846</v>
      </c>
    </row>
    <row r="3193" spans="1:4" s="126" customFormat="1" x14ac:dyDescent="0.25">
      <c r="A3193" s="79"/>
      <c r="B3193" s="179">
        <v>44844.669351851851</v>
      </c>
      <c r="C3193" s="90">
        <v>1</v>
      </c>
      <c r="D3193" s="91" t="s">
        <v>7084</v>
      </c>
    </row>
    <row r="3194" spans="1:4" s="126" customFormat="1" x14ac:dyDescent="0.25">
      <c r="A3194" s="79"/>
      <c r="B3194" s="179">
        <v>44844.67628472222</v>
      </c>
      <c r="C3194" s="90">
        <v>1.9</v>
      </c>
      <c r="D3194" s="91" t="s">
        <v>5388</v>
      </c>
    </row>
    <row r="3195" spans="1:4" s="126" customFormat="1" x14ac:dyDescent="0.25">
      <c r="A3195" s="79"/>
      <c r="B3195" s="179">
        <v>44844.678796296299</v>
      </c>
      <c r="C3195" s="90">
        <v>47.15</v>
      </c>
      <c r="D3195" s="91" t="s">
        <v>12873</v>
      </c>
    </row>
    <row r="3196" spans="1:4" s="126" customFormat="1" x14ac:dyDescent="0.25">
      <c r="A3196" s="79"/>
      <c r="B3196" s="179">
        <v>44844.679016203707</v>
      </c>
      <c r="C3196" s="90">
        <v>100</v>
      </c>
      <c r="D3196" s="91" t="s">
        <v>4591</v>
      </c>
    </row>
    <row r="3197" spans="1:4" s="126" customFormat="1" x14ac:dyDescent="0.25">
      <c r="A3197" s="79"/>
      <c r="B3197" s="179">
        <v>44844.682233796295</v>
      </c>
      <c r="C3197" s="90">
        <v>100</v>
      </c>
      <c r="D3197" s="91" t="s">
        <v>12874</v>
      </c>
    </row>
    <row r="3198" spans="1:4" s="126" customFormat="1" x14ac:dyDescent="0.25">
      <c r="A3198" s="79"/>
      <c r="B3198" s="179">
        <v>44844.685798611114</v>
      </c>
      <c r="C3198" s="90">
        <v>17</v>
      </c>
      <c r="D3198" s="91" t="s">
        <v>1480</v>
      </c>
    </row>
    <row r="3199" spans="1:4" s="126" customFormat="1" x14ac:dyDescent="0.25">
      <c r="A3199" s="79"/>
      <c r="B3199" s="179">
        <v>44844.690925925926</v>
      </c>
      <c r="C3199" s="90">
        <v>4.8899999999999997</v>
      </c>
      <c r="D3199" s="91" t="s">
        <v>9967</v>
      </c>
    </row>
    <row r="3200" spans="1:4" s="126" customFormat="1" x14ac:dyDescent="0.25">
      <c r="A3200" s="79"/>
      <c r="B3200" s="179">
        <v>44844.691284722219</v>
      </c>
      <c r="C3200" s="90">
        <v>10.96</v>
      </c>
      <c r="D3200" s="91" t="s">
        <v>1276</v>
      </c>
    </row>
    <row r="3201" spans="1:4" s="126" customFormat="1" x14ac:dyDescent="0.25">
      <c r="A3201" s="79"/>
      <c r="B3201" s="179">
        <v>44844.692118055558</v>
      </c>
      <c r="C3201" s="90">
        <v>95</v>
      </c>
      <c r="D3201" s="91" t="s">
        <v>6988</v>
      </c>
    </row>
    <row r="3202" spans="1:4" s="126" customFormat="1" x14ac:dyDescent="0.25">
      <c r="A3202" s="79"/>
      <c r="B3202" s="179">
        <v>44844.701365740744</v>
      </c>
      <c r="C3202" s="90">
        <v>39.39</v>
      </c>
      <c r="D3202" s="91" t="s">
        <v>12875</v>
      </c>
    </row>
    <row r="3203" spans="1:4" s="126" customFormat="1" x14ac:dyDescent="0.25">
      <c r="A3203" s="79"/>
      <c r="B3203" s="179">
        <v>44844.70484953704</v>
      </c>
      <c r="C3203" s="90">
        <v>500</v>
      </c>
      <c r="D3203" s="91" t="s">
        <v>7162</v>
      </c>
    </row>
    <row r="3204" spans="1:4" s="126" customFormat="1" x14ac:dyDescent="0.25">
      <c r="A3204" s="79"/>
      <c r="B3204" s="179">
        <v>44844.705879629626</v>
      </c>
      <c r="C3204" s="90">
        <v>54.03</v>
      </c>
      <c r="D3204" s="91" t="s">
        <v>334</v>
      </c>
    </row>
    <row r="3205" spans="1:4" s="126" customFormat="1" x14ac:dyDescent="0.25">
      <c r="A3205" s="79"/>
      <c r="B3205" s="179">
        <v>44844.707256944443</v>
      </c>
      <c r="C3205" s="90">
        <v>1000</v>
      </c>
      <c r="D3205" s="91" t="s">
        <v>1632</v>
      </c>
    </row>
    <row r="3206" spans="1:4" s="126" customFormat="1" x14ac:dyDescent="0.25">
      <c r="A3206" s="79"/>
      <c r="B3206" s="179">
        <v>44844.712418981479</v>
      </c>
      <c r="C3206" s="90">
        <v>4.32</v>
      </c>
      <c r="D3206" s="91" t="s">
        <v>1238</v>
      </c>
    </row>
    <row r="3207" spans="1:4" s="126" customFormat="1" x14ac:dyDescent="0.25">
      <c r="A3207" s="79"/>
      <c r="B3207" s="179">
        <v>44844.713171296295</v>
      </c>
      <c r="C3207" s="90">
        <v>300</v>
      </c>
      <c r="D3207" s="91" t="s">
        <v>2579</v>
      </c>
    </row>
    <row r="3208" spans="1:4" s="126" customFormat="1" x14ac:dyDescent="0.25">
      <c r="A3208" s="79"/>
      <c r="B3208" s="179">
        <v>44844.713287037041</v>
      </c>
      <c r="C3208" s="90">
        <v>100</v>
      </c>
      <c r="D3208" s="91" t="s">
        <v>7028</v>
      </c>
    </row>
    <row r="3209" spans="1:4" s="126" customFormat="1" x14ac:dyDescent="0.25">
      <c r="A3209" s="79"/>
      <c r="B3209" s="179">
        <v>44844.715949074074</v>
      </c>
      <c r="C3209" s="90">
        <v>1</v>
      </c>
      <c r="D3209" s="91" t="s">
        <v>7091</v>
      </c>
    </row>
    <row r="3210" spans="1:4" s="126" customFormat="1" x14ac:dyDescent="0.25">
      <c r="A3210" s="79"/>
      <c r="B3210" s="179">
        <v>44844.718043981484</v>
      </c>
      <c r="C3210" s="90">
        <v>10</v>
      </c>
      <c r="D3210" s="91" t="s">
        <v>4645</v>
      </c>
    </row>
    <row r="3211" spans="1:4" s="126" customFormat="1" x14ac:dyDescent="0.25">
      <c r="A3211" s="79"/>
      <c r="B3211" s="179">
        <v>44844.719212962962</v>
      </c>
      <c r="C3211" s="90">
        <v>600</v>
      </c>
      <c r="D3211" s="91" t="s">
        <v>755</v>
      </c>
    </row>
    <row r="3212" spans="1:4" s="126" customFormat="1" x14ac:dyDescent="0.25">
      <c r="A3212" s="79"/>
      <c r="B3212" s="179">
        <v>44844.719930555555</v>
      </c>
      <c r="C3212" s="90">
        <v>100</v>
      </c>
      <c r="D3212" s="91" t="s">
        <v>4251</v>
      </c>
    </row>
    <row r="3213" spans="1:4" s="126" customFormat="1" x14ac:dyDescent="0.25">
      <c r="A3213" s="79"/>
      <c r="B3213" s="179">
        <v>44844.722685185188</v>
      </c>
      <c r="C3213" s="90">
        <v>2</v>
      </c>
      <c r="D3213" s="91" t="s">
        <v>12561</v>
      </c>
    </row>
    <row r="3214" spans="1:4" s="126" customFormat="1" x14ac:dyDescent="0.25">
      <c r="A3214" s="79"/>
      <c r="B3214" s="179">
        <v>44844.72278935185</v>
      </c>
      <c r="C3214" s="90">
        <v>5.8</v>
      </c>
      <c r="D3214" s="91" t="s">
        <v>12876</v>
      </c>
    </row>
    <row r="3215" spans="1:4" s="126" customFormat="1" x14ac:dyDescent="0.25">
      <c r="A3215" s="79"/>
      <c r="B3215" s="179">
        <v>44844.724594907406</v>
      </c>
      <c r="C3215" s="90">
        <v>200</v>
      </c>
      <c r="D3215" s="91" t="s">
        <v>5</v>
      </c>
    </row>
    <row r="3216" spans="1:4" s="126" customFormat="1" x14ac:dyDescent="0.25">
      <c r="A3216" s="79"/>
      <c r="B3216" s="179">
        <v>44844.731099537035</v>
      </c>
      <c r="C3216" s="90">
        <v>300</v>
      </c>
      <c r="D3216" s="91" t="s">
        <v>12877</v>
      </c>
    </row>
    <row r="3217" spans="1:4" s="126" customFormat="1" x14ac:dyDescent="0.25">
      <c r="A3217" s="79"/>
      <c r="B3217" s="179">
        <v>44844.735636574071</v>
      </c>
      <c r="C3217" s="90">
        <v>1000</v>
      </c>
      <c r="D3217" s="91" t="s">
        <v>6846</v>
      </c>
    </row>
    <row r="3218" spans="1:4" s="126" customFormat="1" x14ac:dyDescent="0.25">
      <c r="A3218" s="79"/>
      <c r="B3218" s="179">
        <v>44844.735729166663</v>
      </c>
      <c r="C3218" s="90">
        <v>41.18</v>
      </c>
      <c r="D3218" s="91" t="s">
        <v>5874</v>
      </c>
    </row>
    <row r="3219" spans="1:4" s="126" customFormat="1" x14ac:dyDescent="0.25">
      <c r="A3219" s="79"/>
      <c r="B3219" s="179">
        <v>44844.737754629627</v>
      </c>
      <c r="C3219" s="90">
        <v>1</v>
      </c>
      <c r="D3219" s="91" t="s">
        <v>12878</v>
      </c>
    </row>
    <row r="3220" spans="1:4" s="126" customFormat="1" x14ac:dyDescent="0.25">
      <c r="A3220" s="79"/>
      <c r="B3220" s="179">
        <v>44844.740879629629</v>
      </c>
      <c r="C3220" s="90">
        <v>1000</v>
      </c>
      <c r="D3220" s="91" t="s">
        <v>571</v>
      </c>
    </row>
    <row r="3221" spans="1:4" s="126" customFormat="1" x14ac:dyDescent="0.25">
      <c r="A3221" s="79"/>
      <c r="B3221" s="179">
        <v>44844.744039351855</v>
      </c>
      <c r="C3221" s="90">
        <v>23.99</v>
      </c>
      <c r="D3221" s="91" t="s">
        <v>2184</v>
      </c>
    </row>
    <row r="3222" spans="1:4" s="126" customFormat="1" x14ac:dyDescent="0.25">
      <c r="A3222" s="79"/>
      <c r="B3222" s="179">
        <v>44844.746261574073</v>
      </c>
      <c r="C3222" s="90">
        <v>100</v>
      </c>
      <c r="D3222" s="91" t="s">
        <v>4968</v>
      </c>
    </row>
    <row r="3223" spans="1:4" s="126" customFormat="1" x14ac:dyDescent="0.25">
      <c r="A3223" s="79"/>
      <c r="B3223" s="179">
        <v>44844.746886574074</v>
      </c>
      <c r="C3223" s="90">
        <v>1.24</v>
      </c>
      <c r="D3223" s="91" t="s">
        <v>7220</v>
      </c>
    </row>
    <row r="3224" spans="1:4" s="126" customFormat="1" x14ac:dyDescent="0.25">
      <c r="A3224" s="79"/>
      <c r="B3224" s="179">
        <v>44844.749664351853</v>
      </c>
      <c r="C3224" s="90">
        <v>11.44</v>
      </c>
      <c r="D3224" s="91" t="s">
        <v>35</v>
      </c>
    </row>
    <row r="3225" spans="1:4" s="126" customFormat="1" x14ac:dyDescent="0.25">
      <c r="A3225" s="79"/>
      <c r="B3225" s="179">
        <v>44844.752812500003</v>
      </c>
      <c r="C3225" s="90">
        <v>5</v>
      </c>
      <c r="D3225" s="91" t="s">
        <v>1336</v>
      </c>
    </row>
    <row r="3226" spans="1:4" s="126" customFormat="1" x14ac:dyDescent="0.25">
      <c r="A3226" s="79"/>
      <c r="B3226" s="179">
        <v>44844.754120370373</v>
      </c>
      <c r="C3226" s="90">
        <v>2500</v>
      </c>
      <c r="D3226" s="91" t="s">
        <v>247</v>
      </c>
    </row>
    <row r="3227" spans="1:4" s="126" customFormat="1" x14ac:dyDescent="0.25">
      <c r="A3227" s="79"/>
      <c r="B3227" s="179">
        <v>44844.755787037036</v>
      </c>
      <c r="C3227" s="90">
        <v>300</v>
      </c>
      <c r="D3227" s="91" t="s">
        <v>815</v>
      </c>
    </row>
    <row r="3228" spans="1:4" s="126" customFormat="1" x14ac:dyDescent="0.25">
      <c r="A3228" s="79"/>
      <c r="B3228" s="179">
        <v>44844.757638888892</v>
      </c>
      <c r="C3228" s="90">
        <v>200</v>
      </c>
      <c r="D3228" s="91" t="s">
        <v>7248</v>
      </c>
    </row>
    <row r="3229" spans="1:4" s="126" customFormat="1" x14ac:dyDescent="0.25">
      <c r="A3229" s="79"/>
      <c r="B3229" s="179">
        <v>44844.758310185185</v>
      </c>
      <c r="C3229" s="90">
        <v>4</v>
      </c>
      <c r="D3229" s="91" t="s">
        <v>208</v>
      </c>
    </row>
    <row r="3230" spans="1:4" s="126" customFormat="1" x14ac:dyDescent="0.25">
      <c r="A3230" s="79"/>
      <c r="B3230" s="179">
        <v>44844.764039351852</v>
      </c>
      <c r="C3230" s="90">
        <v>2</v>
      </c>
      <c r="D3230" s="91" t="s">
        <v>12879</v>
      </c>
    </row>
    <row r="3231" spans="1:4" s="126" customFormat="1" x14ac:dyDescent="0.25">
      <c r="A3231" s="79"/>
      <c r="B3231" s="179">
        <v>44844.76525462963</v>
      </c>
      <c r="C3231" s="90">
        <v>2000</v>
      </c>
      <c r="D3231" s="91" t="s">
        <v>5104</v>
      </c>
    </row>
    <row r="3232" spans="1:4" s="126" customFormat="1" x14ac:dyDescent="0.25">
      <c r="A3232" s="79"/>
      <c r="B3232" s="179">
        <v>44844.766562500001</v>
      </c>
      <c r="C3232" s="90">
        <v>100</v>
      </c>
      <c r="D3232" s="91" t="s">
        <v>4283</v>
      </c>
    </row>
    <row r="3233" spans="1:4" s="126" customFormat="1" x14ac:dyDescent="0.25">
      <c r="A3233" s="79"/>
      <c r="B3233" s="179">
        <v>44844.767835648148</v>
      </c>
      <c r="C3233" s="90">
        <v>1</v>
      </c>
      <c r="D3233" s="91" t="s">
        <v>1485</v>
      </c>
    </row>
    <row r="3234" spans="1:4" s="126" customFormat="1" x14ac:dyDescent="0.25">
      <c r="A3234" s="79"/>
      <c r="B3234" s="179">
        <v>44844.768969907411</v>
      </c>
      <c r="C3234" s="90">
        <v>100</v>
      </c>
      <c r="D3234" s="91" t="s">
        <v>160</v>
      </c>
    </row>
    <row r="3235" spans="1:4" s="126" customFormat="1" x14ac:dyDescent="0.25">
      <c r="A3235" s="79"/>
      <c r="B3235" s="179">
        <v>44844.769745370373</v>
      </c>
      <c r="C3235" s="90">
        <v>8000</v>
      </c>
      <c r="D3235" s="91" t="s">
        <v>2158</v>
      </c>
    </row>
    <row r="3236" spans="1:4" s="126" customFormat="1" x14ac:dyDescent="0.25">
      <c r="A3236" s="79"/>
      <c r="B3236" s="179">
        <v>44844.769803240742</v>
      </c>
      <c r="C3236" s="90">
        <v>6</v>
      </c>
      <c r="D3236" s="91" t="s">
        <v>3926</v>
      </c>
    </row>
    <row r="3237" spans="1:4" s="126" customFormat="1" x14ac:dyDescent="0.25">
      <c r="A3237" s="79"/>
      <c r="B3237" s="179">
        <v>44844.77784722222</v>
      </c>
      <c r="C3237" s="90">
        <v>43.45</v>
      </c>
      <c r="D3237" s="91" t="s">
        <v>6790</v>
      </c>
    </row>
    <row r="3238" spans="1:4" s="126" customFormat="1" x14ac:dyDescent="0.25">
      <c r="A3238" s="79"/>
      <c r="B3238" s="179">
        <v>44844.779016203705</v>
      </c>
      <c r="C3238" s="90">
        <v>2000</v>
      </c>
      <c r="D3238" s="91" t="s">
        <v>5852</v>
      </c>
    </row>
    <row r="3239" spans="1:4" s="126" customFormat="1" x14ac:dyDescent="0.25">
      <c r="A3239" s="79"/>
      <c r="B3239" s="179">
        <v>44844.782002314816</v>
      </c>
      <c r="C3239" s="90">
        <v>190</v>
      </c>
      <c r="D3239" s="91" t="s">
        <v>12880</v>
      </c>
    </row>
    <row r="3240" spans="1:4" s="126" customFormat="1" x14ac:dyDescent="0.25">
      <c r="A3240" s="79"/>
      <c r="B3240" s="179">
        <v>44844.786793981482</v>
      </c>
      <c r="C3240" s="90">
        <v>22.59</v>
      </c>
      <c r="D3240" s="91" t="s">
        <v>4622</v>
      </c>
    </row>
    <row r="3241" spans="1:4" s="126" customFormat="1" x14ac:dyDescent="0.25">
      <c r="A3241" s="79"/>
      <c r="B3241" s="179">
        <v>44844.790671296294</v>
      </c>
      <c r="C3241" s="90">
        <v>5000</v>
      </c>
      <c r="D3241" s="91" t="s">
        <v>1670</v>
      </c>
    </row>
    <row r="3242" spans="1:4" s="126" customFormat="1" x14ac:dyDescent="0.25">
      <c r="A3242" s="79"/>
      <c r="B3242" s="179">
        <v>44844.790682870371</v>
      </c>
      <c r="C3242" s="90">
        <v>500</v>
      </c>
      <c r="D3242" s="91" t="s">
        <v>1894</v>
      </c>
    </row>
    <row r="3243" spans="1:4" s="126" customFormat="1" x14ac:dyDescent="0.25">
      <c r="A3243" s="79"/>
      <c r="B3243" s="179">
        <v>44844.796006944445</v>
      </c>
      <c r="C3243" s="90">
        <v>500</v>
      </c>
      <c r="D3243" s="91" t="s">
        <v>5124</v>
      </c>
    </row>
    <row r="3244" spans="1:4" s="126" customFormat="1" x14ac:dyDescent="0.25">
      <c r="A3244" s="79"/>
      <c r="B3244" s="179">
        <v>44844.827280092592</v>
      </c>
      <c r="C3244" s="90">
        <v>10</v>
      </c>
      <c r="D3244" s="91" t="s">
        <v>1380</v>
      </c>
    </row>
    <row r="3245" spans="1:4" s="126" customFormat="1" x14ac:dyDescent="0.25">
      <c r="A3245" s="79"/>
      <c r="B3245" s="179">
        <v>44844.828645833331</v>
      </c>
      <c r="C3245" s="90">
        <v>1</v>
      </c>
      <c r="D3245" s="91" t="s">
        <v>12881</v>
      </c>
    </row>
    <row r="3246" spans="1:4" s="126" customFormat="1" x14ac:dyDescent="0.25">
      <c r="A3246" s="79"/>
      <c r="B3246" s="179">
        <v>44844.830185185187</v>
      </c>
      <c r="C3246" s="90">
        <v>17.07</v>
      </c>
      <c r="D3246" s="91" t="s">
        <v>10828</v>
      </c>
    </row>
    <row r="3247" spans="1:4" s="126" customFormat="1" x14ac:dyDescent="0.25">
      <c r="A3247" s="79"/>
      <c r="B3247" s="179">
        <v>44844.830937500003</v>
      </c>
      <c r="C3247" s="90">
        <v>3000</v>
      </c>
      <c r="D3247" s="91" t="s">
        <v>1074</v>
      </c>
    </row>
    <row r="3248" spans="1:4" s="126" customFormat="1" x14ac:dyDescent="0.25">
      <c r="A3248" s="79"/>
      <c r="B3248" s="179">
        <v>44844.836041666669</v>
      </c>
      <c r="C3248" s="90">
        <v>1</v>
      </c>
      <c r="D3248" s="91" t="s">
        <v>12882</v>
      </c>
    </row>
    <row r="3249" spans="1:4" s="126" customFormat="1" x14ac:dyDescent="0.25">
      <c r="A3249" s="79"/>
      <c r="B3249" s="179">
        <v>44844.84479166667</v>
      </c>
      <c r="C3249" s="90">
        <v>5.39</v>
      </c>
      <c r="D3249" s="91" t="s">
        <v>12883</v>
      </c>
    </row>
    <row r="3250" spans="1:4" s="126" customFormat="1" x14ac:dyDescent="0.25">
      <c r="A3250" s="79"/>
      <c r="B3250" s="179">
        <v>44844.849178240744</v>
      </c>
      <c r="C3250" s="90">
        <v>7.52</v>
      </c>
      <c r="D3250" s="91" t="s">
        <v>5031</v>
      </c>
    </row>
    <row r="3251" spans="1:4" s="126" customFormat="1" x14ac:dyDescent="0.25">
      <c r="A3251" s="79"/>
      <c r="B3251" s="179">
        <v>44844.849861111114</v>
      </c>
      <c r="C3251" s="90">
        <v>500</v>
      </c>
      <c r="D3251" s="91" t="s">
        <v>4620</v>
      </c>
    </row>
    <row r="3252" spans="1:4" s="126" customFormat="1" x14ac:dyDescent="0.25">
      <c r="A3252" s="79"/>
      <c r="B3252" s="179">
        <v>44844.851840277777</v>
      </c>
      <c r="C3252" s="90">
        <v>100</v>
      </c>
      <c r="D3252" s="91" t="s">
        <v>3830</v>
      </c>
    </row>
    <row r="3253" spans="1:4" s="126" customFormat="1" x14ac:dyDescent="0.25">
      <c r="A3253" s="79"/>
      <c r="B3253" s="179">
        <v>44844.854548611111</v>
      </c>
      <c r="C3253" s="90">
        <v>30</v>
      </c>
      <c r="D3253" s="91" t="s">
        <v>855</v>
      </c>
    </row>
    <row r="3254" spans="1:4" s="126" customFormat="1" x14ac:dyDescent="0.25">
      <c r="A3254" s="79"/>
      <c r="B3254" s="179">
        <v>44844.854872685188</v>
      </c>
      <c r="C3254" s="90">
        <v>404</v>
      </c>
      <c r="D3254" s="91" t="s">
        <v>1206</v>
      </c>
    </row>
    <row r="3255" spans="1:4" s="126" customFormat="1" x14ac:dyDescent="0.25">
      <c r="A3255" s="79"/>
      <c r="B3255" s="179">
        <v>44844.857800925929</v>
      </c>
      <c r="C3255" s="90">
        <v>45.84</v>
      </c>
      <c r="D3255" s="91" t="s">
        <v>670</v>
      </c>
    </row>
    <row r="3256" spans="1:4" s="126" customFormat="1" x14ac:dyDescent="0.25">
      <c r="A3256" s="79"/>
      <c r="B3256" s="179">
        <v>44844.86042824074</v>
      </c>
      <c r="C3256" s="90">
        <v>250</v>
      </c>
      <c r="D3256" s="91" t="s">
        <v>12884</v>
      </c>
    </row>
    <row r="3257" spans="1:4" s="126" customFormat="1" x14ac:dyDescent="0.25">
      <c r="A3257" s="79"/>
      <c r="B3257" s="179">
        <v>44844.861956018518</v>
      </c>
      <c r="C3257" s="90">
        <v>50</v>
      </c>
      <c r="D3257" s="91" t="s">
        <v>475</v>
      </c>
    </row>
    <row r="3258" spans="1:4" s="126" customFormat="1" x14ac:dyDescent="0.25">
      <c r="A3258" s="79"/>
      <c r="B3258" s="179">
        <v>44844.862303240741</v>
      </c>
      <c r="C3258" s="90">
        <v>3000</v>
      </c>
      <c r="D3258" s="91" t="s">
        <v>5962</v>
      </c>
    </row>
    <row r="3259" spans="1:4" s="126" customFormat="1" x14ac:dyDescent="0.25">
      <c r="A3259" s="79"/>
      <c r="B3259" s="179">
        <v>44844.86991898148</v>
      </c>
      <c r="C3259" s="90">
        <v>6.35</v>
      </c>
      <c r="D3259" s="91" t="s">
        <v>5013</v>
      </c>
    </row>
    <row r="3260" spans="1:4" s="126" customFormat="1" x14ac:dyDescent="0.25">
      <c r="A3260" s="79"/>
      <c r="B3260" s="179">
        <v>44844.874340277776</v>
      </c>
      <c r="C3260" s="90">
        <v>1650</v>
      </c>
      <c r="D3260" s="91" t="s">
        <v>1497</v>
      </c>
    </row>
    <row r="3261" spans="1:4" s="126" customFormat="1" x14ac:dyDescent="0.25">
      <c r="A3261" s="79"/>
      <c r="B3261" s="179">
        <v>44844.876666666663</v>
      </c>
      <c r="C3261" s="90">
        <v>200</v>
      </c>
      <c r="D3261" s="91" t="s">
        <v>2012</v>
      </c>
    </row>
    <row r="3262" spans="1:4" s="126" customFormat="1" x14ac:dyDescent="0.25">
      <c r="A3262" s="79"/>
      <c r="B3262" s="179">
        <v>44844.884942129633</v>
      </c>
      <c r="C3262" s="90">
        <v>600</v>
      </c>
      <c r="D3262" s="91" t="s">
        <v>1674</v>
      </c>
    </row>
    <row r="3263" spans="1:4" s="126" customFormat="1" x14ac:dyDescent="0.25">
      <c r="A3263" s="79"/>
      <c r="B3263" s="179">
        <v>44844.885914351849</v>
      </c>
      <c r="C3263" s="90">
        <v>11.4</v>
      </c>
      <c r="D3263" s="91" t="s">
        <v>4932</v>
      </c>
    </row>
    <row r="3264" spans="1:4" s="126" customFormat="1" x14ac:dyDescent="0.25">
      <c r="A3264" s="79"/>
      <c r="B3264" s="179">
        <v>44844.892870370371</v>
      </c>
      <c r="C3264" s="90">
        <v>1000</v>
      </c>
      <c r="D3264" s="91" t="s">
        <v>7793</v>
      </c>
    </row>
    <row r="3265" spans="1:4" s="126" customFormat="1" x14ac:dyDescent="0.25">
      <c r="A3265" s="79"/>
      <c r="B3265" s="179">
        <v>44844.902037037034</v>
      </c>
      <c r="C3265" s="90">
        <v>7.48</v>
      </c>
      <c r="D3265" s="91" t="s">
        <v>2462</v>
      </c>
    </row>
    <row r="3266" spans="1:4" s="126" customFormat="1" x14ac:dyDescent="0.25">
      <c r="A3266" s="79"/>
      <c r="B3266" s="179">
        <v>44844.903657407405</v>
      </c>
      <c r="C3266" s="90">
        <v>100</v>
      </c>
      <c r="D3266" s="91" t="s">
        <v>4515</v>
      </c>
    </row>
    <row r="3267" spans="1:4" s="126" customFormat="1" x14ac:dyDescent="0.25">
      <c r="A3267" s="79"/>
      <c r="B3267" s="179">
        <v>44844.905300925922</v>
      </c>
      <c r="C3267" s="90">
        <v>9</v>
      </c>
      <c r="D3267" s="91" t="s">
        <v>1044</v>
      </c>
    </row>
    <row r="3268" spans="1:4" s="126" customFormat="1" x14ac:dyDescent="0.25">
      <c r="A3268" s="79"/>
      <c r="B3268" s="179">
        <v>44844.906284722223</v>
      </c>
      <c r="C3268" s="90">
        <v>500</v>
      </c>
      <c r="D3268" s="91" t="s">
        <v>4563</v>
      </c>
    </row>
    <row r="3269" spans="1:4" s="126" customFormat="1" x14ac:dyDescent="0.25">
      <c r="A3269" s="79"/>
      <c r="B3269" s="179">
        <v>44844.906643518516</v>
      </c>
      <c r="C3269" s="90">
        <v>250</v>
      </c>
      <c r="D3269" s="91" t="s">
        <v>12868</v>
      </c>
    </row>
    <row r="3270" spans="1:4" s="126" customFormat="1" x14ac:dyDescent="0.25">
      <c r="A3270" s="79"/>
      <c r="B3270" s="179">
        <v>44844.914351851854</v>
      </c>
      <c r="C3270" s="90">
        <v>323.39999999999998</v>
      </c>
      <c r="D3270" s="91" t="s">
        <v>12885</v>
      </c>
    </row>
    <row r="3271" spans="1:4" s="126" customFormat="1" x14ac:dyDescent="0.25">
      <c r="A3271" s="79"/>
      <c r="B3271" s="179">
        <v>44844.915937500002</v>
      </c>
      <c r="C3271" s="90">
        <v>100</v>
      </c>
      <c r="D3271" s="91" t="s">
        <v>5</v>
      </c>
    </row>
    <row r="3272" spans="1:4" s="126" customFormat="1" x14ac:dyDescent="0.25">
      <c r="A3272" s="79"/>
      <c r="B3272" s="179">
        <v>44844.91715277778</v>
      </c>
      <c r="C3272" s="90">
        <v>41.31</v>
      </c>
      <c r="D3272" s="91" t="s">
        <v>3859</v>
      </c>
    </row>
    <row r="3273" spans="1:4" s="126" customFormat="1" x14ac:dyDescent="0.25">
      <c r="A3273" s="79"/>
      <c r="B3273" s="179">
        <v>44844.92528935185</v>
      </c>
      <c r="C3273" s="90">
        <v>10.8</v>
      </c>
      <c r="D3273" s="91" t="s">
        <v>111</v>
      </c>
    </row>
    <row r="3274" spans="1:4" s="126" customFormat="1" x14ac:dyDescent="0.25">
      <c r="A3274" s="79"/>
      <c r="B3274" s="179">
        <v>44844.926354166666</v>
      </c>
      <c r="C3274" s="90">
        <v>100</v>
      </c>
      <c r="D3274" s="91" t="s">
        <v>2071</v>
      </c>
    </row>
    <row r="3275" spans="1:4" s="126" customFormat="1" x14ac:dyDescent="0.25">
      <c r="A3275" s="79"/>
      <c r="B3275" s="179">
        <v>44844.9296875</v>
      </c>
      <c r="C3275" s="90">
        <v>3.19</v>
      </c>
      <c r="D3275" s="91" t="s">
        <v>12574</v>
      </c>
    </row>
    <row r="3276" spans="1:4" s="126" customFormat="1" x14ac:dyDescent="0.25">
      <c r="A3276" s="79"/>
      <c r="B3276" s="179">
        <v>44844.930219907408</v>
      </c>
      <c r="C3276" s="90">
        <v>500</v>
      </c>
      <c r="D3276" s="91" t="s">
        <v>1415</v>
      </c>
    </row>
    <row r="3277" spans="1:4" s="126" customFormat="1" x14ac:dyDescent="0.25">
      <c r="A3277" s="79"/>
      <c r="B3277" s="179">
        <v>44844.932268518518</v>
      </c>
      <c r="C3277" s="90">
        <v>7.76</v>
      </c>
      <c r="D3277" s="91" t="s">
        <v>347</v>
      </c>
    </row>
    <row r="3278" spans="1:4" s="126" customFormat="1" x14ac:dyDescent="0.25">
      <c r="A3278" s="79"/>
      <c r="B3278" s="179">
        <v>44844.935798611114</v>
      </c>
      <c r="C3278" s="90">
        <v>2310</v>
      </c>
      <c r="D3278" s="91" t="s">
        <v>125</v>
      </c>
    </row>
    <row r="3279" spans="1:4" s="126" customFormat="1" x14ac:dyDescent="0.25">
      <c r="A3279" s="79"/>
      <c r="B3279" s="179">
        <v>44844.939768518518</v>
      </c>
      <c r="C3279" s="90">
        <v>100</v>
      </c>
      <c r="D3279" s="91" t="s">
        <v>5326</v>
      </c>
    </row>
    <row r="3280" spans="1:4" s="126" customFormat="1" x14ac:dyDescent="0.25">
      <c r="A3280" s="79"/>
      <c r="B3280" s="179">
        <v>44844.942141203705</v>
      </c>
      <c r="C3280" s="90">
        <v>500</v>
      </c>
      <c r="D3280" s="91" t="s">
        <v>2590</v>
      </c>
    </row>
    <row r="3281" spans="1:4" s="126" customFormat="1" x14ac:dyDescent="0.25">
      <c r="A3281" s="79"/>
      <c r="B3281" s="179">
        <v>44844.945659722223</v>
      </c>
      <c r="C3281" s="90">
        <v>47</v>
      </c>
      <c r="D3281" s="91" t="s">
        <v>12886</v>
      </c>
    </row>
    <row r="3282" spans="1:4" s="126" customFormat="1" x14ac:dyDescent="0.25">
      <c r="A3282" s="79"/>
      <c r="B3282" s="179">
        <v>44844.949062500003</v>
      </c>
      <c r="C3282" s="90">
        <v>15000</v>
      </c>
      <c r="D3282" s="91" t="s">
        <v>1846</v>
      </c>
    </row>
    <row r="3283" spans="1:4" s="126" customFormat="1" x14ac:dyDescent="0.25">
      <c r="A3283" s="79"/>
      <c r="B3283" s="179">
        <v>44844.949456018519</v>
      </c>
      <c r="C3283" s="90">
        <v>15000</v>
      </c>
      <c r="D3283" s="91" t="s">
        <v>1846</v>
      </c>
    </row>
    <row r="3284" spans="1:4" s="126" customFormat="1" x14ac:dyDescent="0.25">
      <c r="A3284" s="79"/>
      <c r="B3284" s="179">
        <v>44844.950069444443</v>
      </c>
      <c r="C3284" s="90">
        <v>20</v>
      </c>
      <c r="D3284" s="91" t="s">
        <v>5835</v>
      </c>
    </row>
    <row r="3285" spans="1:4" s="126" customFormat="1" x14ac:dyDescent="0.25">
      <c r="A3285" s="79"/>
      <c r="B3285" s="179">
        <v>44844.951979166668</v>
      </c>
      <c r="C3285" s="90">
        <v>4.0999999999999996</v>
      </c>
      <c r="D3285" s="91" t="s">
        <v>12887</v>
      </c>
    </row>
    <row r="3286" spans="1:4" s="126" customFormat="1" x14ac:dyDescent="0.25">
      <c r="A3286" s="79"/>
      <c r="B3286" s="179">
        <v>44844.952939814815</v>
      </c>
      <c r="C3286" s="90">
        <v>500</v>
      </c>
      <c r="D3286" s="91" t="s">
        <v>2541</v>
      </c>
    </row>
    <row r="3287" spans="1:4" s="126" customFormat="1" x14ac:dyDescent="0.25">
      <c r="A3287" s="79"/>
      <c r="B3287" s="179">
        <v>44844.959108796298</v>
      </c>
      <c r="C3287" s="90">
        <v>1000</v>
      </c>
      <c r="D3287" s="91" t="s">
        <v>155</v>
      </c>
    </row>
    <row r="3288" spans="1:4" s="126" customFormat="1" x14ac:dyDescent="0.25">
      <c r="A3288" s="79"/>
      <c r="B3288" s="179">
        <v>44844.960474537038</v>
      </c>
      <c r="C3288" s="90">
        <v>500</v>
      </c>
      <c r="D3288" s="91" t="s">
        <v>12888</v>
      </c>
    </row>
    <row r="3289" spans="1:4" s="126" customFormat="1" x14ac:dyDescent="0.25">
      <c r="A3289" s="79"/>
      <c r="B3289" s="179">
        <v>44844.967442129629</v>
      </c>
      <c r="C3289" s="90">
        <v>50</v>
      </c>
      <c r="D3289" s="91" t="s">
        <v>464</v>
      </c>
    </row>
    <row r="3290" spans="1:4" s="126" customFormat="1" x14ac:dyDescent="0.25">
      <c r="A3290" s="79"/>
      <c r="B3290" s="179">
        <v>44844.971388888887</v>
      </c>
      <c r="C3290" s="90">
        <v>57</v>
      </c>
      <c r="D3290" s="91" t="s">
        <v>7151</v>
      </c>
    </row>
    <row r="3291" spans="1:4" s="126" customFormat="1" x14ac:dyDescent="0.25">
      <c r="A3291" s="79"/>
      <c r="B3291" s="179">
        <v>44844.971678240741</v>
      </c>
      <c r="C3291" s="90">
        <v>1264</v>
      </c>
      <c r="D3291" s="91" t="s">
        <v>1308</v>
      </c>
    </row>
    <row r="3292" spans="1:4" s="126" customFormat="1" x14ac:dyDescent="0.25">
      <c r="A3292" s="79"/>
      <c r="B3292" s="179">
        <v>44844.97179398148</v>
      </c>
      <c r="C3292" s="90">
        <v>1</v>
      </c>
      <c r="D3292" s="91" t="s">
        <v>2620</v>
      </c>
    </row>
    <row r="3293" spans="1:4" s="126" customFormat="1" x14ac:dyDescent="0.25">
      <c r="A3293" s="79"/>
      <c r="B3293" s="179">
        <v>44844.971805555557</v>
      </c>
      <c r="C3293" s="90">
        <v>173</v>
      </c>
      <c r="D3293" s="91" t="s">
        <v>696</v>
      </c>
    </row>
    <row r="3294" spans="1:4" s="126" customFormat="1" x14ac:dyDescent="0.25">
      <c r="A3294" s="79"/>
      <c r="B3294" s="179">
        <v>44844.972210648149</v>
      </c>
      <c r="C3294" s="90">
        <v>2608</v>
      </c>
      <c r="D3294" s="91" t="s">
        <v>3854</v>
      </c>
    </row>
    <row r="3295" spans="1:4" s="126" customFormat="1" x14ac:dyDescent="0.25">
      <c r="A3295" s="79"/>
      <c r="B3295" s="179">
        <v>44844.972233796296</v>
      </c>
      <c r="C3295" s="90">
        <v>2427</v>
      </c>
      <c r="D3295" s="91" t="s">
        <v>1425</v>
      </c>
    </row>
    <row r="3296" spans="1:4" s="126" customFormat="1" x14ac:dyDescent="0.25">
      <c r="A3296" s="79"/>
      <c r="B3296" s="179">
        <v>44844.972268518519</v>
      </c>
      <c r="C3296" s="90">
        <v>13</v>
      </c>
      <c r="D3296" s="91" t="s">
        <v>5815</v>
      </c>
    </row>
    <row r="3297" spans="1:4" s="126" customFormat="1" x14ac:dyDescent="0.25">
      <c r="A3297" s="79"/>
      <c r="B3297" s="179">
        <v>44844.972442129627</v>
      </c>
      <c r="C3297" s="90">
        <v>229</v>
      </c>
      <c r="D3297" s="91" t="s">
        <v>7153</v>
      </c>
    </row>
    <row r="3298" spans="1:4" s="126" customFormat="1" x14ac:dyDescent="0.25">
      <c r="A3298" s="79"/>
      <c r="B3298" s="179">
        <v>44844.972731481481</v>
      </c>
      <c r="C3298" s="90">
        <v>120</v>
      </c>
      <c r="D3298" s="91" t="s">
        <v>5816</v>
      </c>
    </row>
    <row r="3299" spans="1:4" s="126" customFormat="1" x14ac:dyDescent="0.25">
      <c r="A3299" s="79"/>
      <c r="B3299" s="179">
        <v>44844.972754629627</v>
      </c>
      <c r="C3299" s="90">
        <v>296</v>
      </c>
      <c r="D3299" s="91" t="s">
        <v>3921</v>
      </c>
    </row>
    <row r="3300" spans="1:4" s="126" customFormat="1" x14ac:dyDescent="0.25">
      <c r="A3300" s="79"/>
      <c r="B3300" s="179">
        <v>44844.973333333335</v>
      </c>
      <c r="C3300" s="90">
        <v>9</v>
      </c>
      <c r="D3300" s="91" t="s">
        <v>1918</v>
      </c>
    </row>
    <row r="3301" spans="1:4" s="126" customFormat="1" x14ac:dyDescent="0.25">
      <c r="A3301" s="79"/>
      <c r="B3301" s="179">
        <v>44844.973356481481</v>
      </c>
      <c r="C3301" s="90">
        <v>117</v>
      </c>
      <c r="D3301" s="91" t="s">
        <v>2576</v>
      </c>
    </row>
    <row r="3302" spans="1:4" s="126" customFormat="1" x14ac:dyDescent="0.25">
      <c r="A3302" s="79"/>
      <c r="B3302" s="179">
        <v>44844.973530092589</v>
      </c>
      <c r="C3302" s="90">
        <v>456</v>
      </c>
      <c r="D3302" s="91" t="s">
        <v>1643</v>
      </c>
    </row>
    <row r="3303" spans="1:4" s="126" customFormat="1" x14ac:dyDescent="0.25">
      <c r="A3303" s="79"/>
      <c r="B3303" s="179">
        <v>44844.973553240743</v>
      </c>
      <c r="C3303" s="90">
        <v>529</v>
      </c>
      <c r="D3303" s="91" t="s">
        <v>1485</v>
      </c>
    </row>
    <row r="3304" spans="1:4" s="126" customFormat="1" x14ac:dyDescent="0.25">
      <c r="A3304" s="79"/>
      <c r="B3304" s="179">
        <v>44844.973703703705</v>
      </c>
      <c r="C3304" s="90">
        <v>309</v>
      </c>
      <c r="D3304" s="91" t="s">
        <v>5067</v>
      </c>
    </row>
    <row r="3305" spans="1:4" s="126" customFormat="1" x14ac:dyDescent="0.25">
      <c r="A3305" s="79"/>
      <c r="B3305" s="179">
        <v>44844.973738425928</v>
      </c>
      <c r="C3305" s="90">
        <v>73</v>
      </c>
      <c r="D3305" s="91" t="s">
        <v>1858</v>
      </c>
    </row>
    <row r="3306" spans="1:4" s="126" customFormat="1" x14ac:dyDescent="0.25">
      <c r="A3306" s="79"/>
      <c r="B3306" s="179">
        <v>44844.97384259259</v>
      </c>
      <c r="C3306" s="90">
        <v>384</v>
      </c>
      <c r="D3306" s="91" t="s">
        <v>1878</v>
      </c>
    </row>
    <row r="3307" spans="1:4" s="126" customFormat="1" x14ac:dyDescent="0.25">
      <c r="A3307" s="79"/>
      <c r="B3307" s="179">
        <v>44844.97420138889</v>
      </c>
      <c r="C3307" s="90">
        <v>31</v>
      </c>
      <c r="D3307" s="91" t="s">
        <v>12889</v>
      </c>
    </row>
    <row r="3308" spans="1:4" s="126" customFormat="1" x14ac:dyDescent="0.25">
      <c r="A3308" s="79"/>
      <c r="B3308" s="179">
        <v>44844.974270833336</v>
      </c>
      <c r="C3308" s="90">
        <v>312</v>
      </c>
      <c r="D3308" s="91" t="s">
        <v>1645</v>
      </c>
    </row>
    <row r="3309" spans="1:4" s="126" customFormat="1" x14ac:dyDescent="0.25">
      <c r="A3309" s="79"/>
      <c r="B3309" s="179">
        <v>44844.974618055552</v>
      </c>
      <c r="C3309" s="90">
        <v>594</v>
      </c>
      <c r="D3309" s="91" t="s">
        <v>5116</v>
      </c>
    </row>
    <row r="3310" spans="1:4" s="126" customFormat="1" x14ac:dyDescent="0.25">
      <c r="A3310" s="79"/>
      <c r="B3310" s="179">
        <v>44844.974629629629</v>
      </c>
      <c r="C3310" s="90">
        <v>59</v>
      </c>
      <c r="D3310" s="91" t="s">
        <v>12890</v>
      </c>
    </row>
    <row r="3311" spans="1:4" s="126" customFormat="1" x14ac:dyDescent="0.25">
      <c r="A3311" s="79"/>
      <c r="B3311" s="179">
        <v>44844.974710648145</v>
      </c>
      <c r="C3311" s="90">
        <v>780</v>
      </c>
      <c r="D3311" s="91" t="s">
        <v>1055</v>
      </c>
    </row>
    <row r="3312" spans="1:4" s="126" customFormat="1" x14ac:dyDescent="0.25">
      <c r="A3312" s="79"/>
      <c r="B3312" s="179">
        <v>44844.974756944444</v>
      </c>
      <c r="C3312" s="90">
        <v>236</v>
      </c>
      <c r="D3312" s="91" t="s">
        <v>1644</v>
      </c>
    </row>
    <row r="3313" spans="1:4" s="126" customFormat="1" x14ac:dyDescent="0.25">
      <c r="A3313" s="79"/>
      <c r="B3313" s="179">
        <v>44844.974872685183</v>
      </c>
      <c r="C3313" s="90">
        <v>2052</v>
      </c>
      <c r="D3313" s="91" t="s">
        <v>1593</v>
      </c>
    </row>
    <row r="3314" spans="1:4" s="126" customFormat="1" x14ac:dyDescent="0.25">
      <c r="A3314" s="79"/>
      <c r="B3314" s="179">
        <v>44844.975046296298</v>
      </c>
      <c r="C3314" s="90">
        <v>196</v>
      </c>
      <c r="D3314" s="91" t="s">
        <v>1646</v>
      </c>
    </row>
    <row r="3315" spans="1:4" s="126" customFormat="1" x14ac:dyDescent="0.25">
      <c r="A3315" s="79"/>
      <c r="B3315" s="179">
        <v>44844.975127314814</v>
      </c>
      <c r="C3315" s="90">
        <v>2</v>
      </c>
      <c r="D3315" s="91" t="s">
        <v>4532</v>
      </c>
    </row>
    <row r="3316" spans="1:4" s="126" customFormat="1" x14ac:dyDescent="0.25">
      <c r="A3316" s="79"/>
      <c r="B3316" s="179">
        <v>44844.975185185183</v>
      </c>
      <c r="C3316" s="90">
        <v>9</v>
      </c>
      <c r="D3316" s="91" t="s">
        <v>1650</v>
      </c>
    </row>
    <row r="3317" spans="1:4" s="126" customFormat="1" x14ac:dyDescent="0.25">
      <c r="A3317" s="79"/>
      <c r="B3317" s="179">
        <v>44844.975416666668</v>
      </c>
      <c r="C3317" s="90">
        <v>1005</v>
      </c>
      <c r="D3317" s="91" t="s">
        <v>1293</v>
      </c>
    </row>
    <row r="3318" spans="1:4" s="126" customFormat="1" x14ac:dyDescent="0.25">
      <c r="A3318" s="79"/>
      <c r="B3318" s="179">
        <v>44844.975486111114</v>
      </c>
      <c r="C3318" s="90">
        <v>90</v>
      </c>
      <c r="D3318" s="91" t="s">
        <v>4217</v>
      </c>
    </row>
    <row r="3319" spans="1:4" s="126" customFormat="1" x14ac:dyDescent="0.25">
      <c r="A3319" s="79"/>
      <c r="B3319" s="179">
        <v>44844.975810185184</v>
      </c>
      <c r="C3319" s="90">
        <v>419</v>
      </c>
      <c r="D3319" s="91" t="s">
        <v>7154</v>
      </c>
    </row>
    <row r="3320" spans="1:4" s="126" customFormat="1" x14ac:dyDescent="0.25">
      <c r="A3320" s="79"/>
      <c r="B3320" s="179">
        <v>44844.975856481484</v>
      </c>
      <c r="C3320" s="90">
        <v>131</v>
      </c>
      <c r="D3320" s="91" t="s">
        <v>5342</v>
      </c>
    </row>
    <row r="3321" spans="1:4" s="126" customFormat="1" x14ac:dyDescent="0.25">
      <c r="A3321" s="79"/>
      <c r="B3321" s="179">
        <v>44844.975960648146</v>
      </c>
      <c r="C3321" s="90">
        <v>456</v>
      </c>
      <c r="D3321" s="91" t="s">
        <v>238</v>
      </c>
    </row>
    <row r="3322" spans="1:4" s="126" customFormat="1" x14ac:dyDescent="0.25">
      <c r="A3322" s="79"/>
      <c r="B3322" s="179">
        <v>44844.976412037038</v>
      </c>
      <c r="C3322" s="90">
        <v>78</v>
      </c>
      <c r="D3322" s="91" t="s">
        <v>5817</v>
      </c>
    </row>
    <row r="3323" spans="1:4" s="126" customFormat="1" x14ac:dyDescent="0.25">
      <c r="A3323" s="79"/>
      <c r="B3323" s="179">
        <v>44844.976423611108</v>
      </c>
      <c r="C3323" s="90">
        <v>91</v>
      </c>
      <c r="D3323" s="91" t="s">
        <v>858</v>
      </c>
    </row>
    <row r="3324" spans="1:4" s="126" customFormat="1" x14ac:dyDescent="0.25">
      <c r="A3324" s="79"/>
      <c r="B3324" s="179">
        <v>44844.976724537039</v>
      </c>
      <c r="C3324" s="90">
        <v>628</v>
      </c>
      <c r="D3324" s="91" t="s">
        <v>802</v>
      </c>
    </row>
    <row r="3325" spans="1:4" s="126" customFormat="1" x14ac:dyDescent="0.25">
      <c r="A3325" s="79"/>
      <c r="B3325" s="179">
        <v>44844.97693287037</v>
      </c>
      <c r="C3325" s="90">
        <v>96</v>
      </c>
      <c r="D3325" s="91" t="s">
        <v>1003</v>
      </c>
    </row>
    <row r="3326" spans="1:4" s="126" customFormat="1" x14ac:dyDescent="0.25">
      <c r="A3326" s="79"/>
      <c r="B3326" s="179">
        <v>44844.976944444446</v>
      </c>
      <c r="C3326" s="90">
        <v>60</v>
      </c>
      <c r="D3326" s="91" t="s">
        <v>4941</v>
      </c>
    </row>
    <row r="3327" spans="1:4" s="126" customFormat="1" x14ac:dyDescent="0.25">
      <c r="A3327" s="79"/>
      <c r="B3327" s="179">
        <v>44844.976990740739</v>
      </c>
      <c r="C3327" s="90">
        <v>1337</v>
      </c>
      <c r="D3327" s="91" t="s">
        <v>4242</v>
      </c>
    </row>
    <row r="3328" spans="1:4" s="126" customFormat="1" x14ac:dyDescent="0.25">
      <c r="A3328" s="79"/>
      <c r="B3328" s="179">
        <v>44844.977210648147</v>
      </c>
      <c r="C3328" s="90">
        <v>146</v>
      </c>
      <c r="D3328" s="91" t="s">
        <v>12891</v>
      </c>
    </row>
    <row r="3329" spans="1:4" s="126" customFormat="1" x14ac:dyDescent="0.25">
      <c r="A3329" s="79"/>
      <c r="B3329" s="179">
        <v>44844.977256944447</v>
      </c>
      <c r="C3329" s="90">
        <v>9</v>
      </c>
      <c r="D3329" s="91" t="s">
        <v>7293</v>
      </c>
    </row>
    <row r="3330" spans="1:4" s="126" customFormat="1" x14ac:dyDescent="0.25">
      <c r="A3330" s="79"/>
      <c r="B3330" s="179">
        <v>44844.977326388886</v>
      </c>
      <c r="C3330" s="90">
        <v>282</v>
      </c>
      <c r="D3330" s="91" t="s">
        <v>380</v>
      </c>
    </row>
    <row r="3331" spans="1:4" s="126" customFormat="1" x14ac:dyDescent="0.25">
      <c r="A3331" s="79"/>
      <c r="B3331" s="179">
        <v>44844.977407407408</v>
      </c>
      <c r="C3331" s="90">
        <v>1872</v>
      </c>
      <c r="D3331" s="91" t="s">
        <v>187</v>
      </c>
    </row>
    <row r="3332" spans="1:4" s="126" customFormat="1" x14ac:dyDescent="0.25">
      <c r="A3332" s="79"/>
      <c r="B3332" s="179">
        <v>44844.977627314816</v>
      </c>
      <c r="C3332" s="90">
        <v>97</v>
      </c>
      <c r="D3332" s="91" t="s">
        <v>4613</v>
      </c>
    </row>
    <row r="3333" spans="1:4" s="126" customFormat="1" x14ac:dyDescent="0.25">
      <c r="A3333" s="79"/>
      <c r="B3333" s="179">
        <v>44844.977881944447</v>
      </c>
      <c r="C3333" s="90">
        <v>117</v>
      </c>
      <c r="D3333" s="91" t="s">
        <v>4626</v>
      </c>
    </row>
    <row r="3334" spans="1:4" s="126" customFormat="1" x14ac:dyDescent="0.25">
      <c r="A3334" s="79"/>
      <c r="B3334" s="179">
        <v>44844.978078703702</v>
      </c>
      <c r="C3334" s="90">
        <v>100</v>
      </c>
      <c r="D3334" s="91" t="s">
        <v>4239</v>
      </c>
    </row>
    <row r="3335" spans="1:4" s="126" customFormat="1" x14ac:dyDescent="0.25">
      <c r="A3335" s="79"/>
      <c r="B3335" s="179">
        <v>44844.978078703702</v>
      </c>
      <c r="C3335" s="90">
        <v>283</v>
      </c>
      <c r="D3335" s="91" t="s">
        <v>4254</v>
      </c>
    </row>
    <row r="3336" spans="1:4" s="126" customFormat="1" x14ac:dyDescent="0.25">
      <c r="A3336" s="79"/>
      <c r="B3336" s="179">
        <v>44844.978090277778</v>
      </c>
      <c r="C3336" s="90">
        <v>296</v>
      </c>
      <c r="D3336" s="91" t="s">
        <v>300</v>
      </c>
    </row>
    <row r="3337" spans="1:4" s="126" customFormat="1" x14ac:dyDescent="0.25">
      <c r="A3337" s="79"/>
      <c r="B3337" s="179">
        <v>44844.978148148148</v>
      </c>
      <c r="C3337" s="90">
        <v>87</v>
      </c>
      <c r="D3337" s="91" t="s">
        <v>1648</v>
      </c>
    </row>
    <row r="3338" spans="1:4" s="126" customFormat="1" x14ac:dyDescent="0.25">
      <c r="A3338" s="79"/>
      <c r="B3338" s="179">
        <v>44844.978159722225</v>
      </c>
      <c r="C3338" s="90">
        <v>42</v>
      </c>
      <c r="D3338" s="91" t="s">
        <v>1642</v>
      </c>
    </row>
    <row r="3339" spans="1:4" s="126" customFormat="1" x14ac:dyDescent="0.25">
      <c r="A3339" s="79"/>
      <c r="B3339" s="179">
        <v>44844.978402777779</v>
      </c>
      <c r="C3339" s="90">
        <v>619</v>
      </c>
      <c r="D3339" s="91" t="s">
        <v>2577</v>
      </c>
    </row>
    <row r="3340" spans="1:4" s="126" customFormat="1" x14ac:dyDescent="0.25">
      <c r="A3340" s="79"/>
      <c r="B3340" s="179">
        <v>44844.978483796294</v>
      </c>
      <c r="C3340" s="90">
        <v>109</v>
      </c>
      <c r="D3340" s="91" t="s">
        <v>7155</v>
      </c>
    </row>
    <row r="3341" spans="1:4" s="126" customFormat="1" x14ac:dyDescent="0.25">
      <c r="A3341" s="79"/>
      <c r="B3341" s="179">
        <v>44844.978506944448</v>
      </c>
      <c r="C3341" s="90">
        <v>183</v>
      </c>
      <c r="D3341" s="91" t="s">
        <v>324</v>
      </c>
    </row>
    <row r="3342" spans="1:4" s="126" customFormat="1" x14ac:dyDescent="0.25">
      <c r="A3342" s="79"/>
      <c r="B3342" s="179">
        <v>44844.97855324074</v>
      </c>
      <c r="C3342" s="90">
        <v>114</v>
      </c>
      <c r="D3342" s="91" t="s">
        <v>866</v>
      </c>
    </row>
    <row r="3343" spans="1:4" s="126" customFormat="1" x14ac:dyDescent="0.25">
      <c r="A3343" s="79"/>
      <c r="B3343" s="179">
        <v>44844.978680555556</v>
      </c>
      <c r="C3343" s="90">
        <v>515</v>
      </c>
      <c r="D3343" s="91" t="s">
        <v>5937</v>
      </c>
    </row>
    <row r="3344" spans="1:4" s="126" customFormat="1" x14ac:dyDescent="0.25">
      <c r="A3344" s="79"/>
      <c r="B3344" s="179">
        <v>44844.978750000002</v>
      </c>
      <c r="C3344" s="90">
        <v>205</v>
      </c>
      <c r="D3344" s="91" t="s">
        <v>1284</v>
      </c>
    </row>
    <row r="3345" spans="1:4" s="126" customFormat="1" x14ac:dyDescent="0.25">
      <c r="A3345" s="79"/>
      <c r="B3345" s="179">
        <v>44844.978784722225</v>
      </c>
      <c r="C3345" s="90">
        <v>431</v>
      </c>
      <c r="D3345" s="91" t="s">
        <v>405</v>
      </c>
    </row>
    <row r="3346" spans="1:4" s="126" customFormat="1" x14ac:dyDescent="0.25">
      <c r="A3346" s="79"/>
      <c r="B3346" s="179">
        <v>44844.978819444441</v>
      </c>
      <c r="C3346" s="90">
        <v>7</v>
      </c>
      <c r="D3346" s="91" t="s">
        <v>434</v>
      </c>
    </row>
    <row r="3347" spans="1:4" s="126" customFormat="1" x14ac:dyDescent="0.25">
      <c r="A3347" s="79"/>
      <c r="B3347" s="179">
        <v>44844.978865740741</v>
      </c>
      <c r="C3347" s="90">
        <v>70</v>
      </c>
      <c r="D3347" s="91" t="s">
        <v>5144</v>
      </c>
    </row>
    <row r="3348" spans="1:4" s="126" customFormat="1" x14ac:dyDescent="0.25">
      <c r="A3348" s="79"/>
      <c r="B3348" s="179">
        <v>44844.97892361111</v>
      </c>
      <c r="C3348" s="90">
        <v>624</v>
      </c>
      <c r="D3348" s="91" t="s">
        <v>2180</v>
      </c>
    </row>
    <row r="3349" spans="1:4" s="126" customFormat="1" x14ac:dyDescent="0.25">
      <c r="A3349" s="79"/>
      <c r="B3349" s="179">
        <v>44844.978935185187</v>
      </c>
      <c r="C3349" s="90">
        <v>439</v>
      </c>
      <c r="D3349" s="91" t="s">
        <v>1061</v>
      </c>
    </row>
    <row r="3350" spans="1:4" s="126" customFormat="1" x14ac:dyDescent="0.25">
      <c r="A3350" s="79"/>
      <c r="B3350" s="179">
        <v>44844.979085648149</v>
      </c>
      <c r="C3350" s="90">
        <v>143</v>
      </c>
      <c r="D3350" s="91" t="s">
        <v>5126</v>
      </c>
    </row>
    <row r="3351" spans="1:4" s="126" customFormat="1" x14ac:dyDescent="0.25">
      <c r="A3351" s="79"/>
      <c r="B3351" s="179">
        <v>44844.979085648149</v>
      </c>
      <c r="C3351" s="90">
        <v>22</v>
      </c>
      <c r="D3351" s="91" t="s">
        <v>2428</v>
      </c>
    </row>
    <row r="3352" spans="1:4" s="126" customFormat="1" x14ac:dyDescent="0.25">
      <c r="A3352" s="79"/>
      <c r="B3352" s="179">
        <v>44844.97923611111</v>
      </c>
      <c r="C3352" s="90">
        <v>112</v>
      </c>
      <c r="D3352" s="91" t="s">
        <v>5819</v>
      </c>
    </row>
    <row r="3353" spans="1:4" s="126" customFormat="1" x14ac:dyDescent="0.25">
      <c r="A3353" s="79"/>
      <c r="B3353" s="179">
        <v>44844.979814814818</v>
      </c>
      <c r="C3353" s="90">
        <v>73</v>
      </c>
      <c r="D3353" s="91" t="s">
        <v>4544</v>
      </c>
    </row>
    <row r="3354" spans="1:4" s="126" customFormat="1" x14ac:dyDescent="0.25">
      <c r="A3354" s="79"/>
      <c r="B3354" s="179">
        <v>44844.979953703703</v>
      </c>
      <c r="C3354" s="90">
        <v>1926</v>
      </c>
      <c r="D3354" s="91" t="s">
        <v>1197</v>
      </c>
    </row>
    <row r="3355" spans="1:4" s="126" customFormat="1" x14ac:dyDescent="0.25">
      <c r="A3355" s="79"/>
      <c r="B3355" s="179">
        <v>44844.980115740742</v>
      </c>
      <c r="C3355" s="90">
        <v>14</v>
      </c>
      <c r="D3355" s="91" t="s">
        <v>7724</v>
      </c>
    </row>
    <row r="3356" spans="1:4" s="126" customFormat="1" x14ac:dyDescent="0.25">
      <c r="A3356" s="79"/>
      <c r="B3356" s="179">
        <v>44844.980324074073</v>
      </c>
      <c r="C3356" s="90">
        <v>45</v>
      </c>
      <c r="D3356" s="91" t="s">
        <v>5820</v>
      </c>
    </row>
    <row r="3357" spans="1:4" s="126" customFormat="1" x14ac:dyDescent="0.25">
      <c r="A3357" s="79"/>
      <c r="B3357" s="179">
        <v>44844.980393518519</v>
      </c>
      <c r="C3357" s="90">
        <v>464</v>
      </c>
      <c r="D3357" s="91" t="s">
        <v>497</v>
      </c>
    </row>
    <row r="3358" spans="1:4" s="126" customFormat="1" x14ac:dyDescent="0.25">
      <c r="A3358" s="79"/>
      <c r="B3358" s="179">
        <v>44844.980520833335</v>
      </c>
      <c r="C3358" s="90">
        <v>6</v>
      </c>
      <c r="D3358" s="91" t="s">
        <v>35</v>
      </c>
    </row>
    <row r="3359" spans="1:4" s="126" customFormat="1" x14ac:dyDescent="0.25">
      <c r="A3359" s="79"/>
      <c r="B3359" s="179">
        <v>44844.980636574073</v>
      </c>
      <c r="C3359" s="90">
        <v>192</v>
      </c>
      <c r="D3359" s="91" t="s">
        <v>6959</v>
      </c>
    </row>
    <row r="3360" spans="1:4" s="126" customFormat="1" x14ac:dyDescent="0.25">
      <c r="A3360" s="79"/>
      <c r="B3360" s="179">
        <v>44844.980833333335</v>
      </c>
      <c r="C3360" s="90">
        <v>18</v>
      </c>
      <c r="D3360" s="91" t="s">
        <v>1638</v>
      </c>
    </row>
    <row r="3361" spans="1:4" s="126" customFormat="1" x14ac:dyDescent="0.25">
      <c r="A3361" s="79"/>
      <c r="B3361" s="179">
        <v>44844.98096064815</v>
      </c>
      <c r="C3361" s="90">
        <v>102</v>
      </c>
      <c r="D3361" s="91" t="s">
        <v>4128</v>
      </c>
    </row>
    <row r="3362" spans="1:4" s="126" customFormat="1" x14ac:dyDescent="0.25">
      <c r="A3362" s="79"/>
      <c r="B3362" s="179">
        <v>44844.981076388889</v>
      </c>
      <c r="C3362" s="90">
        <v>67</v>
      </c>
      <c r="D3362" s="91" t="s">
        <v>1760</v>
      </c>
    </row>
    <row r="3363" spans="1:4" s="126" customFormat="1" x14ac:dyDescent="0.25">
      <c r="A3363" s="79"/>
      <c r="B3363" s="179">
        <v>44844.981296296297</v>
      </c>
      <c r="C3363" s="90">
        <v>295</v>
      </c>
      <c r="D3363" s="91" t="s">
        <v>4628</v>
      </c>
    </row>
    <row r="3364" spans="1:4" s="126" customFormat="1" x14ac:dyDescent="0.25">
      <c r="A3364" s="79"/>
      <c r="B3364" s="179">
        <v>44844.98159722222</v>
      </c>
      <c r="C3364" s="90">
        <v>44</v>
      </c>
      <c r="D3364" s="91" t="s">
        <v>5956</v>
      </c>
    </row>
    <row r="3365" spans="1:4" s="126" customFormat="1" x14ac:dyDescent="0.25">
      <c r="A3365" s="79"/>
      <c r="B3365" s="179">
        <v>44844.981631944444</v>
      </c>
      <c r="C3365" s="90">
        <v>328</v>
      </c>
      <c r="D3365" s="91" t="s">
        <v>6829</v>
      </c>
    </row>
    <row r="3366" spans="1:4" s="126" customFormat="1" x14ac:dyDescent="0.25">
      <c r="A3366" s="79"/>
      <c r="B3366" s="179">
        <v>44844.981712962966</v>
      </c>
      <c r="C3366" s="90">
        <v>15000</v>
      </c>
      <c r="D3366" s="91" t="s">
        <v>1322</v>
      </c>
    </row>
    <row r="3367" spans="1:4" s="126" customFormat="1" x14ac:dyDescent="0.25">
      <c r="A3367" s="79"/>
      <c r="B3367" s="179">
        <v>44844.981782407405</v>
      </c>
      <c r="C3367" s="90">
        <v>44</v>
      </c>
      <c r="D3367" s="91" t="s">
        <v>7156</v>
      </c>
    </row>
    <row r="3368" spans="1:4" s="126" customFormat="1" x14ac:dyDescent="0.25">
      <c r="A3368" s="79"/>
      <c r="B3368" s="179">
        <v>44844.986273148148</v>
      </c>
      <c r="C3368" s="90">
        <v>1000</v>
      </c>
      <c r="D3368" s="91" t="s">
        <v>305</v>
      </c>
    </row>
    <row r="3369" spans="1:4" s="126" customFormat="1" x14ac:dyDescent="0.25">
      <c r="A3369" s="79"/>
      <c r="B3369" s="179">
        <v>44845.019502314812</v>
      </c>
      <c r="C3369" s="90">
        <v>20.41</v>
      </c>
      <c r="D3369" s="91" t="s">
        <v>5864</v>
      </c>
    </row>
    <row r="3370" spans="1:4" s="126" customFormat="1" x14ac:dyDescent="0.25">
      <c r="A3370" s="79"/>
      <c r="B3370" s="179">
        <v>44845.027939814812</v>
      </c>
      <c r="C3370" s="90">
        <v>100</v>
      </c>
      <c r="D3370" s="91" t="s">
        <v>5743</v>
      </c>
    </row>
    <row r="3371" spans="1:4" s="126" customFormat="1" x14ac:dyDescent="0.25">
      <c r="A3371" s="79"/>
      <c r="B3371" s="179">
        <v>44845.035138888888</v>
      </c>
      <c r="C3371" s="90">
        <v>400</v>
      </c>
      <c r="D3371" s="91" t="s">
        <v>12892</v>
      </c>
    </row>
    <row r="3372" spans="1:4" s="126" customFormat="1" x14ac:dyDescent="0.25">
      <c r="A3372" s="79"/>
      <c r="B3372" s="179">
        <v>44845.047314814816</v>
      </c>
      <c r="C3372" s="90">
        <v>51.3</v>
      </c>
      <c r="D3372" s="91" t="s">
        <v>419</v>
      </c>
    </row>
    <row r="3373" spans="1:4" s="126" customFormat="1" x14ac:dyDescent="0.25">
      <c r="A3373" s="79"/>
      <c r="B3373" s="179">
        <v>44845.050798611112</v>
      </c>
      <c r="C3373" s="90">
        <v>44.9</v>
      </c>
      <c r="D3373" s="91" t="s">
        <v>12503</v>
      </c>
    </row>
    <row r="3374" spans="1:4" s="126" customFormat="1" x14ac:dyDescent="0.25">
      <c r="A3374" s="79"/>
      <c r="B3374" s="179">
        <v>44845.051874999997</v>
      </c>
      <c r="C3374" s="90">
        <v>1000</v>
      </c>
      <c r="D3374" s="91" t="s">
        <v>5066</v>
      </c>
    </row>
    <row r="3375" spans="1:4" s="126" customFormat="1" x14ac:dyDescent="0.25">
      <c r="A3375" s="79"/>
      <c r="B3375" s="179">
        <v>44845.052175925928</v>
      </c>
      <c r="C3375" s="90">
        <v>2.31</v>
      </c>
      <c r="D3375" s="91" t="s">
        <v>7191</v>
      </c>
    </row>
    <row r="3376" spans="1:4" s="126" customFormat="1" x14ac:dyDescent="0.25">
      <c r="A3376" s="79"/>
      <c r="B3376" s="179">
        <v>44845.075891203705</v>
      </c>
      <c r="C3376" s="90">
        <v>200</v>
      </c>
      <c r="D3376" s="91" t="s">
        <v>1111</v>
      </c>
    </row>
    <row r="3377" spans="1:4" s="126" customFormat="1" x14ac:dyDescent="0.25">
      <c r="A3377" s="79"/>
      <c r="B3377" s="179">
        <v>44845.097303240742</v>
      </c>
      <c r="C3377" s="90">
        <v>1</v>
      </c>
      <c r="D3377" s="91" t="s">
        <v>12893</v>
      </c>
    </row>
    <row r="3378" spans="1:4" s="126" customFormat="1" x14ac:dyDescent="0.25">
      <c r="A3378" s="79"/>
      <c r="B3378" s="179">
        <v>44845.111041666663</v>
      </c>
      <c r="C3378" s="90">
        <v>500</v>
      </c>
      <c r="D3378" s="91" t="s">
        <v>7401</v>
      </c>
    </row>
    <row r="3379" spans="1:4" s="126" customFormat="1" x14ac:dyDescent="0.25">
      <c r="A3379" s="79"/>
      <c r="B3379" s="179">
        <v>44845.116261574076</v>
      </c>
      <c r="C3379" s="90">
        <v>6.09</v>
      </c>
      <c r="D3379" s="91" t="s">
        <v>3806</v>
      </c>
    </row>
    <row r="3380" spans="1:4" s="126" customFormat="1" x14ac:dyDescent="0.25">
      <c r="A3380" s="79"/>
      <c r="B3380" s="179">
        <v>44845.185578703706</v>
      </c>
      <c r="C3380" s="90">
        <v>40.450000000000003</v>
      </c>
      <c r="D3380" s="91" t="s">
        <v>1732</v>
      </c>
    </row>
    <row r="3381" spans="1:4" s="126" customFormat="1" x14ac:dyDescent="0.25">
      <c r="A3381" s="79"/>
      <c r="B3381" s="179">
        <v>44845.186192129629</v>
      </c>
      <c r="C3381" s="90">
        <v>272.76</v>
      </c>
      <c r="D3381" s="91" t="s">
        <v>5151</v>
      </c>
    </row>
    <row r="3382" spans="1:4" s="126" customFormat="1" x14ac:dyDescent="0.25">
      <c r="A3382" s="79"/>
      <c r="B3382" s="179">
        <v>44845.198761574073</v>
      </c>
      <c r="C3382" s="90">
        <v>2.82</v>
      </c>
      <c r="D3382" s="91" t="s">
        <v>10026</v>
      </c>
    </row>
    <row r="3383" spans="1:4" s="126" customFormat="1" x14ac:dyDescent="0.25">
      <c r="A3383" s="79"/>
      <c r="B3383" s="179">
        <v>44845.214224537034</v>
      </c>
      <c r="C3383" s="90">
        <v>500</v>
      </c>
      <c r="D3383" s="91" t="s">
        <v>3939</v>
      </c>
    </row>
    <row r="3384" spans="1:4" s="126" customFormat="1" x14ac:dyDescent="0.25">
      <c r="A3384" s="79"/>
      <c r="B3384" s="179">
        <v>44845.255740740744</v>
      </c>
      <c r="C3384" s="90">
        <v>4.28</v>
      </c>
      <c r="D3384" s="91" t="s">
        <v>6794</v>
      </c>
    </row>
    <row r="3385" spans="1:4" s="126" customFormat="1" x14ac:dyDescent="0.25">
      <c r="A3385" s="79"/>
      <c r="B3385" s="179">
        <v>44845.267951388887</v>
      </c>
      <c r="C3385" s="90">
        <v>344</v>
      </c>
      <c r="D3385" s="91" t="s">
        <v>1192</v>
      </c>
    </row>
    <row r="3386" spans="1:4" s="126" customFormat="1" x14ac:dyDescent="0.25">
      <c r="A3386" s="79"/>
      <c r="B3386" s="179">
        <v>44845.26903935185</v>
      </c>
      <c r="C3386" s="90">
        <v>724</v>
      </c>
      <c r="D3386" s="91" t="s">
        <v>4761</v>
      </c>
    </row>
    <row r="3387" spans="1:4" s="126" customFormat="1" x14ac:dyDescent="0.25">
      <c r="A3387" s="79"/>
      <c r="B3387" s="179">
        <v>44845.270856481482</v>
      </c>
      <c r="C3387" s="90">
        <v>2000</v>
      </c>
      <c r="D3387" s="91" t="s">
        <v>47</v>
      </c>
    </row>
    <row r="3388" spans="1:4" s="126" customFormat="1" x14ac:dyDescent="0.25">
      <c r="A3388" s="79"/>
      <c r="B3388" s="179">
        <v>44845.271249999998</v>
      </c>
      <c r="C3388" s="90">
        <v>12</v>
      </c>
      <c r="D3388" s="91" t="s">
        <v>6930</v>
      </c>
    </row>
    <row r="3389" spans="1:4" s="126" customFormat="1" x14ac:dyDescent="0.25">
      <c r="A3389" s="79"/>
      <c r="B3389" s="179">
        <v>44845.278622685182</v>
      </c>
      <c r="C3389" s="90">
        <v>1</v>
      </c>
      <c r="D3389" s="91" t="s">
        <v>5751</v>
      </c>
    </row>
    <row r="3390" spans="1:4" s="126" customFormat="1" x14ac:dyDescent="0.25">
      <c r="A3390" s="79"/>
      <c r="B3390" s="179">
        <v>44845.294722222221</v>
      </c>
      <c r="C3390" s="90">
        <v>100</v>
      </c>
      <c r="D3390" s="91" t="s">
        <v>2023</v>
      </c>
    </row>
    <row r="3391" spans="1:4" s="126" customFormat="1" x14ac:dyDescent="0.25">
      <c r="A3391" s="79"/>
      <c r="B3391" s="179">
        <v>44845.298645833333</v>
      </c>
      <c r="C3391" s="90">
        <v>28.42</v>
      </c>
      <c r="D3391" s="91" t="s">
        <v>1289</v>
      </c>
    </row>
    <row r="3392" spans="1:4" s="126" customFormat="1" x14ac:dyDescent="0.25">
      <c r="A3392" s="79"/>
      <c r="B3392" s="179">
        <v>44845.3044212963</v>
      </c>
      <c r="C3392" s="90">
        <v>30</v>
      </c>
      <c r="D3392" s="91" t="s">
        <v>557</v>
      </c>
    </row>
    <row r="3393" spans="1:4" s="126" customFormat="1" x14ac:dyDescent="0.25">
      <c r="A3393" s="79"/>
      <c r="B3393" s="179">
        <v>44845.31554398148</v>
      </c>
      <c r="C3393" s="90">
        <v>1</v>
      </c>
      <c r="D3393" s="91" t="s">
        <v>12894</v>
      </c>
    </row>
    <row r="3394" spans="1:4" s="126" customFormat="1" x14ac:dyDescent="0.25">
      <c r="A3394" s="79"/>
      <c r="B3394" s="179">
        <v>44845.318935185183</v>
      </c>
      <c r="C3394" s="90">
        <v>100</v>
      </c>
      <c r="D3394" s="91" t="s">
        <v>1014</v>
      </c>
    </row>
    <row r="3395" spans="1:4" s="126" customFormat="1" x14ac:dyDescent="0.25">
      <c r="A3395" s="79"/>
      <c r="B3395" s="179">
        <v>44845.324062500003</v>
      </c>
      <c r="C3395" s="90">
        <v>1000</v>
      </c>
      <c r="D3395" s="91" t="s">
        <v>1651</v>
      </c>
    </row>
    <row r="3396" spans="1:4" s="126" customFormat="1" x14ac:dyDescent="0.25">
      <c r="A3396" s="79"/>
      <c r="B3396" s="179">
        <v>44845.326527777775</v>
      </c>
      <c r="C3396" s="90">
        <v>200</v>
      </c>
      <c r="D3396" s="91" t="s">
        <v>4938</v>
      </c>
    </row>
    <row r="3397" spans="1:4" s="126" customFormat="1" x14ac:dyDescent="0.25">
      <c r="A3397" s="79"/>
      <c r="B3397" s="179">
        <v>44845.331041666665</v>
      </c>
      <c r="C3397" s="90">
        <v>1.53</v>
      </c>
      <c r="D3397" s="91" t="s">
        <v>6284</v>
      </c>
    </row>
    <row r="3398" spans="1:4" s="126" customFormat="1" x14ac:dyDescent="0.25">
      <c r="A3398" s="79"/>
      <c r="B3398" s="179">
        <v>44845.335347222222</v>
      </c>
      <c r="C3398" s="90">
        <v>5</v>
      </c>
      <c r="D3398" s="91" t="s">
        <v>4715</v>
      </c>
    </row>
    <row r="3399" spans="1:4" s="126" customFormat="1" x14ac:dyDescent="0.25">
      <c r="A3399" s="79"/>
      <c r="B3399" s="179">
        <v>44845.33935185185</v>
      </c>
      <c r="C3399" s="90">
        <v>1000</v>
      </c>
      <c r="D3399" s="91" t="s">
        <v>643</v>
      </c>
    </row>
    <row r="3400" spans="1:4" s="126" customFormat="1" x14ac:dyDescent="0.25">
      <c r="A3400" s="79"/>
      <c r="B3400" s="179">
        <v>44845.340358796297</v>
      </c>
      <c r="C3400" s="90">
        <v>6750</v>
      </c>
      <c r="D3400" s="91" t="s">
        <v>5140</v>
      </c>
    </row>
    <row r="3401" spans="1:4" s="126" customFormat="1" x14ac:dyDescent="0.25">
      <c r="A3401" s="79"/>
      <c r="B3401" s="179">
        <v>44845.340567129628</v>
      </c>
      <c r="C3401" s="90">
        <v>1000</v>
      </c>
      <c r="D3401" s="91" t="s">
        <v>12895</v>
      </c>
    </row>
    <row r="3402" spans="1:4" s="126" customFormat="1" x14ac:dyDescent="0.25">
      <c r="A3402" s="79"/>
      <c r="B3402" s="179">
        <v>44845.351875</v>
      </c>
      <c r="C3402" s="90">
        <v>11.2</v>
      </c>
      <c r="D3402" s="91" t="s">
        <v>2414</v>
      </c>
    </row>
    <row r="3403" spans="1:4" s="126" customFormat="1" x14ac:dyDescent="0.25">
      <c r="A3403" s="79"/>
      <c r="B3403" s="179">
        <v>44845.355393518519</v>
      </c>
      <c r="C3403" s="90">
        <v>53</v>
      </c>
      <c r="D3403" s="91" t="s">
        <v>928</v>
      </c>
    </row>
    <row r="3404" spans="1:4" s="126" customFormat="1" x14ac:dyDescent="0.25">
      <c r="A3404" s="79"/>
      <c r="B3404" s="179">
        <v>44845.36246527778</v>
      </c>
      <c r="C3404" s="90">
        <v>20</v>
      </c>
      <c r="D3404" s="91" t="s">
        <v>535</v>
      </c>
    </row>
    <row r="3405" spans="1:4" s="126" customFormat="1" x14ac:dyDescent="0.25">
      <c r="A3405" s="79"/>
      <c r="B3405" s="179">
        <v>44845.367060185185</v>
      </c>
      <c r="C3405" s="90">
        <v>50</v>
      </c>
      <c r="D3405" s="91" t="s">
        <v>577</v>
      </c>
    </row>
    <row r="3406" spans="1:4" s="126" customFormat="1" x14ac:dyDescent="0.25">
      <c r="A3406" s="79"/>
      <c r="B3406" s="179">
        <v>44845.368263888886</v>
      </c>
      <c r="C3406" s="90">
        <v>100</v>
      </c>
      <c r="D3406" s="91" t="s">
        <v>12896</v>
      </c>
    </row>
    <row r="3407" spans="1:4" s="126" customFormat="1" x14ac:dyDescent="0.25">
      <c r="A3407" s="79"/>
      <c r="B3407" s="179">
        <v>44845.369375000002</v>
      </c>
      <c r="C3407" s="90">
        <v>1000</v>
      </c>
      <c r="D3407" s="91" t="s">
        <v>1581</v>
      </c>
    </row>
    <row r="3408" spans="1:4" s="126" customFormat="1" x14ac:dyDescent="0.25">
      <c r="A3408" s="79"/>
      <c r="B3408" s="179">
        <v>44845.374421296299</v>
      </c>
      <c r="C3408" s="90">
        <v>100</v>
      </c>
      <c r="D3408" s="91" t="s">
        <v>1515</v>
      </c>
    </row>
    <row r="3409" spans="1:4" s="126" customFormat="1" x14ac:dyDescent="0.25">
      <c r="A3409" s="79"/>
      <c r="B3409" s="179">
        <v>44845.375972222224</v>
      </c>
      <c r="C3409" s="90">
        <v>2500</v>
      </c>
      <c r="D3409" s="91" t="s">
        <v>12897</v>
      </c>
    </row>
    <row r="3410" spans="1:4" s="126" customFormat="1" x14ac:dyDescent="0.25">
      <c r="A3410" s="79"/>
      <c r="B3410" s="179">
        <v>44845.377557870372</v>
      </c>
      <c r="C3410" s="90">
        <v>76.19</v>
      </c>
      <c r="D3410" s="91" t="s">
        <v>487</v>
      </c>
    </row>
    <row r="3411" spans="1:4" s="126" customFormat="1" x14ac:dyDescent="0.25">
      <c r="A3411" s="79"/>
      <c r="B3411" s="179">
        <v>44845.378657407404</v>
      </c>
      <c r="C3411" s="90">
        <v>7.1</v>
      </c>
      <c r="D3411" s="91" t="s">
        <v>7071</v>
      </c>
    </row>
    <row r="3412" spans="1:4" s="126" customFormat="1" x14ac:dyDescent="0.25">
      <c r="A3412" s="79"/>
      <c r="B3412" s="179">
        <v>44845.380752314813</v>
      </c>
      <c r="C3412" s="90">
        <v>60</v>
      </c>
      <c r="D3412" s="91" t="s">
        <v>3783</v>
      </c>
    </row>
    <row r="3413" spans="1:4" s="126" customFormat="1" x14ac:dyDescent="0.25">
      <c r="A3413" s="79"/>
      <c r="B3413" s="179">
        <v>44845.383680555555</v>
      </c>
      <c r="C3413" s="90">
        <v>1000</v>
      </c>
      <c r="D3413" s="91" t="s">
        <v>1449</v>
      </c>
    </row>
    <row r="3414" spans="1:4" s="126" customFormat="1" x14ac:dyDescent="0.25">
      <c r="A3414" s="79"/>
      <c r="B3414" s="179">
        <v>44845.401585648149</v>
      </c>
      <c r="C3414" s="90">
        <v>90.52</v>
      </c>
      <c r="D3414" s="91" t="s">
        <v>7113</v>
      </c>
    </row>
    <row r="3415" spans="1:4" s="126" customFormat="1" x14ac:dyDescent="0.25">
      <c r="A3415" s="79"/>
      <c r="B3415" s="179">
        <v>44845.401678240742</v>
      </c>
      <c r="C3415" s="90">
        <v>2.59</v>
      </c>
      <c r="D3415" s="91" t="s">
        <v>12898</v>
      </c>
    </row>
    <row r="3416" spans="1:4" s="126" customFormat="1" x14ac:dyDescent="0.25">
      <c r="A3416" s="79"/>
      <c r="B3416" s="179">
        <v>44845.403148148151</v>
      </c>
      <c r="C3416" s="90">
        <v>7</v>
      </c>
      <c r="D3416" s="91" t="s">
        <v>704</v>
      </c>
    </row>
    <row r="3417" spans="1:4" s="126" customFormat="1" x14ac:dyDescent="0.25">
      <c r="A3417" s="79"/>
      <c r="B3417" s="179">
        <v>44845.406817129631</v>
      </c>
      <c r="C3417" s="90">
        <v>2000</v>
      </c>
      <c r="D3417" s="91" t="s">
        <v>5395</v>
      </c>
    </row>
    <row r="3418" spans="1:4" s="126" customFormat="1" x14ac:dyDescent="0.25">
      <c r="A3418" s="79"/>
      <c r="B3418" s="179">
        <v>44845.408425925925</v>
      </c>
      <c r="C3418" s="90">
        <v>5000</v>
      </c>
      <c r="D3418" s="91" t="s">
        <v>6976</v>
      </c>
    </row>
    <row r="3419" spans="1:4" s="126" customFormat="1" x14ac:dyDescent="0.25">
      <c r="A3419" s="79"/>
      <c r="B3419" s="179">
        <v>44845.408784722225</v>
      </c>
      <c r="C3419" s="90">
        <v>50</v>
      </c>
      <c r="D3419" s="91" t="s">
        <v>5987</v>
      </c>
    </row>
    <row r="3420" spans="1:4" s="126" customFormat="1" x14ac:dyDescent="0.25">
      <c r="A3420" s="79"/>
      <c r="B3420" s="179">
        <v>44845.409108796295</v>
      </c>
      <c r="C3420" s="90">
        <v>77</v>
      </c>
      <c r="D3420" s="91" t="s">
        <v>125</v>
      </c>
    </row>
    <row r="3421" spans="1:4" s="126" customFormat="1" x14ac:dyDescent="0.25">
      <c r="A3421" s="79"/>
      <c r="B3421" s="179">
        <v>44845.40996527778</v>
      </c>
      <c r="C3421" s="90">
        <v>5000</v>
      </c>
      <c r="D3421" s="91" t="s">
        <v>10139</v>
      </c>
    </row>
    <row r="3422" spans="1:4" s="126" customFormat="1" x14ac:dyDescent="0.25">
      <c r="A3422" s="79"/>
      <c r="B3422" s="179">
        <v>44845.411550925928</v>
      </c>
      <c r="C3422" s="90">
        <v>600</v>
      </c>
      <c r="D3422" s="91" t="s">
        <v>1497</v>
      </c>
    </row>
    <row r="3423" spans="1:4" s="126" customFormat="1" x14ac:dyDescent="0.25">
      <c r="A3423" s="79"/>
      <c r="B3423" s="179">
        <v>44845.414594907408</v>
      </c>
      <c r="C3423" s="90">
        <v>1</v>
      </c>
      <c r="D3423" s="91" t="s">
        <v>12899</v>
      </c>
    </row>
    <row r="3424" spans="1:4" s="126" customFormat="1" x14ac:dyDescent="0.25">
      <c r="A3424" s="79"/>
      <c r="B3424" s="179">
        <v>44845.417187500003</v>
      </c>
      <c r="C3424" s="90">
        <v>300</v>
      </c>
      <c r="D3424" s="91" t="s">
        <v>1654</v>
      </c>
    </row>
    <row r="3425" spans="1:4" s="126" customFormat="1" x14ac:dyDescent="0.25">
      <c r="A3425" s="79"/>
      <c r="B3425" s="179">
        <v>44845.419212962966</v>
      </c>
      <c r="C3425" s="90">
        <v>100</v>
      </c>
      <c r="D3425" s="91" t="s">
        <v>3897</v>
      </c>
    </row>
    <row r="3426" spans="1:4" s="126" customFormat="1" x14ac:dyDescent="0.25">
      <c r="A3426" s="79"/>
      <c r="B3426" s="179">
        <v>44845.419502314813</v>
      </c>
      <c r="C3426" s="90">
        <v>500</v>
      </c>
      <c r="D3426" s="91" t="s">
        <v>371</v>
      </c>
    </row>
    <row r="3427" spans="1:4" s="126" customFormat="1" x14ac:dyDescent="0.25">
      <c r="A3427" s="79"/>
      <c r="B3427" s="179">
        <v>44845.419652777775</v>
      </c>
      <c r="C3427" s="90">
        <v>300</v>
      </c>
      <c r="D3427" s="91" t="s">
        <v>163</v>
      </c>
    </row>
    <row r="3428" spans="1:4" s="126" customFormat="1" x14ac:dyDescent="0.25">
      <c r="A3428" s="79"/>
      <c r="B3428" s="179">
        <v>44845.4219212963</v>
      </c>
      <c r="C3428" s="90">
        <v>1000</v>
      </c>
      <c r="D3428" s="91" t="s">
        <v>2155</v>
      </c>
    </row>
    <row r="3429" spans="1:4" s="126" customFormat="1" x14ac:dyDescent="0.25">
      <c r="A3429" s="79"/>
      <c r="B3429" s="179">
        <v>44845.422708333332</v>
      </c>
      <c r="C3429" s="90">
        <v>2</v>
      </c>
      <c r="D3429" s="91" t="s">
        <v>5824</v>
      </c>
    </row>
    <row r="3430" spans="1:4" s="126" customFormat="1" x14ac:dyDescent="0.25">
      <c r="A3430" s="79"/>
      <c r="B3430" s="179">
        <v>44845.422997685186</v>
      </c>
      <c r="C3430" s="90">
        <v>2400</v>
      </c>
      <c r="D3430" s="91" t="s">
        <v>1657</v>
      </c>
    </row>
    <row r="3431" spans="1:4" s="126" customFormat="1" x14ac:dyDescent="0.25">
      <c r="A3431" s="79"/>
      <c r="B3431" s="179">
        <v>44845.42391203704</v>
      </c>
      <c r="C3431" s="90">
        <v>4000</v>
      </c>
      <c r="D3431" s="91" t="s">
        <v>388</v>
      </c>
    </row>
    <row r="3432" spans="1:4" s="126" customFormat="1" x14ac:dyDescent="0.25">
      <c r="A3432" s="79"/>
      <c r="B3432" s="179">
        <v>44845.424201388887</v>
      </c>
      <c r="C3432" s="90">
        <v>100</v>
      </c>
      <c r="D3432" s="91" t="s">
        <v>136</v>
      </c>
    </row>
    <row r="3433" spans="1:4" s="126" customFormat="1" x14ac:dyDescent="0.25">
      <c r="A3433" s="79"/>
      <c r="B3433" s="179">
        <v>44845.426157407404</v>
      </c>
      <c r="C3433" s="90">
        <v>2000</v>
      </c>
      <c r="D3433" s="91" t="s">
        <v>1659</v>
      </c>
    </row>
    <row r="3434" spans="1:4" s="126" customFormat="1" x14ac:dyDescent="0.25">
      <c r="A3434" s="79"/>
      <c r="B3434" s="179">
        <v>44845.426585648151</v>
      </c>
      <c r="C3434" s="90">
        <v>31.11</v>
      </c>
      <c r="D3434" s="91" t="s">
        <v>7200</v>
      </c>
    </row>
    <row r="3435" spans="1:4" s="126" customFormat="1" x14ac:dyDescent="0.25">
      <c r="A3435" s="79"/>
      <c r="B3435" s="179">
        <v>44845.427476851852</v>
      </c>
      <c r="C3435" s="90">
        <v>500</v>
      </c>
      <c r="D3435" s="91" t="s">
        <v>1655</v>
      </c>
    </row>
    <row r="3436" spans="1:4" s="126" customFormat="1" x14ac:dyDescent="0.25">
      <c r="A3436" s="79"/>
      <c r="B3436" s="179">
        <v>44845.427662037036</v>
      </c>
      <c r="C3436" s="90">
        <v>500</v>
      </c>
      <c r="D3436" s="91" t="s">
        <v>1653</v>
      </c>
    </row>
    <row r="3437" spans="1:4" s="126" customFormat="1" x14ac:dyDescent="0.25">
      <c r="A3437" s="79"/>
      <c r="B3437" s="179">
        <v>44845.428148148145</v>
      </c>
      <c r="C3437" s="90">
        <v>100</v>
      </c>
      <c r="D3437" s="91" t="s">
        <v>2058</v>
      </c>
    </row>
    <row r="3438" spans="1:4" s="126" customFormat="1" x14ac:dyDescent="0.25">
      <c r="A3438" s="79"/>
      <c r="B3438" s="179">
        <v>44845.428900462961</v>
      </c>
      <c r="C3438" s="90">
        <v>4.5</v>
      </c>
      <c r="D3438" s="91" t="s">
        <v>5946</v>
      </c>
    </row>
    <row r="3439" spans="1:4" s="126" customFormat="1" x14ac:dyDescent="0.25">
      <c r="A3439" s="79"/>
      <c r="B3439" s="179">
        <v>44845.429965277777</v>
      </c>
      <c r="C3439" s="90">
        <v>500</v>
      </c>
      <c r="D3439" s="91" t="s">
        <v>1660</v>
      </c>
    </row>
    <row r="3440" spans="1:4" s="126" customFormat="1" x14ac:dyDescent="0.25">
      <c r="A3440" s="79"/>
      <c r="B3440" s="179">
        <v>44845.434756944444</v>
      </c>
      <c r="C3440" s="90">
        <v>24</v>
      </c>
      <c r="D3440" s="91" t="s">
        <v>5890</v>
      </c>
    </row>
    <row r="3441" spans="1:4" s="126" customFormat="1" x14ac:dyDescent="0.25">
      <c r="A3441" s="79"/>
      <c r="B3441" s="179">
        <v>44845.438645833332</v>
      </c>
      <c r="C3441" s="90">
        <v>536.75</v>
      </c>
      <c r="D3441" s="91" t="s">
        <v>5144</v>
      </c>
    </row>
    <row r="3442" spans="1:4" s="126" customFormat="1" x14ac:dyDescent="0.25">
      <c r="A3442" s="79"/>
      <c r="B3442" s="179">
        <v>44845.43886574074</v>
      </c>
      <c r="C3442" s="90">
        <v>10</v>
      </c>
      <c r="D3442" s="91" t="s">
        <v>538</v>
      </c>
    </row>
    <row r="3443" spans="1:4" s="126" customFormat="1" x14ac:dyDescent="0.25">
      <c r="A3443" s="79"/>
      <c r="B3443" s="179">
        <v>44845.442037037035</v>
      </c>
      <c r="C3443" s="90">
        <v>500</v>
      </c>
      <c r="D3443" s="91" t="s">
        <v>1498</v>
      </c>
    </row>
    <row r="3444" spans="1:4" s="126" customFormat="1" x14ac:dyDescent="0.25">
      <c r="A3444" s="79"/>
      <c r="B3444" s="179">
        <v>44845.447129629632</v>
      </c>
      <c r="C3444" s="90">
        <v>555</v>
      </c>
      <c r="D3444" s="91" t="s">
        <v>1124</v>
      </c>
    </row>
    <row r="3445" spans="1:4" s="126" customFormat="1" x14ac:dyDescent="0.25">
      <c r="A3445" s="79"/>
      <c r="B3445" s="179">
        <v>44845.447743055556</v>
      </c>
      <c r="C3445" s="90">
        <v>500</v>
      </c>
      <c r="D3445" s="91" t="s">
        <v>1656</v>
      </c>
    </row>
    <row r="3446" spans="1:4" s="126" customFormat="1" x14ac:dyDescent="0.25">
      <c r="A3446" s="79"/>
      <c r="B3446" s="179">
        <v>44845.448136574072</v>
      </c>
      <c r="C3446" s="90">
        <v>1500</v>
      </c>
      <c r="D3446" s="91" t="s">
        <v>1612</v>
      </c>
    </row>
    <row r="3447" spans="1:4" s="126" customFormat="1" x14ac:dyDescent="0.25">
      <c r="A3447" s="79"/>
      <c r="B3447" s="179">
        <v>44845.448784722219</v>
      </c>
      <c r="C3447" s="90">
        <v>200</v>
      </c>
      <c r="D3447" s="91" t="s">
        <v>1662</v>
      </c>
    </row>
    <row r="3448" spans="1:4" s="126" customFormat="1" x14ac:dyDescent="0.25">
      <c r="A3448" s="79"/>
      <c r="B3448" s="179">
        <v>44845.451145833336</v>
      </c>
      <c r="C3448" s="90">
        <v>200</v>
      </c>
      <c r="D3448" s="91" t="s">
        <v>2097</v>
      </c>
    </row>
    <row r="3449" spans="1:4" s="126" customFormat="1" x14ac:dyDescent="0.25">
      <c r="A3449" s="79"/>
      <c r="B3449" s="179">
        <v>44845.454432870371</v>
      </c>
      <c r="C3449" s="90">
        <v>300</v>
      </c>
      <c r="D3449" s="91" t="s">
        <v>1589</v>
      </c>
    </row>
    <row r="3450" spans="1:4" s="126" customFormat="1" x14ac:dyDescent="0.25">
      <c r="A3450" s="79"/>
      <c r="B3450" s="179">
        <v>44845.454965277779</v>
      </c>
      <c r="C3450" s="90">
        <v>50</v>
      </c>
      <c r="D3450" s="91" t="s">
        <v>5068</v>
      </c>
    </row>
    <row r="3451" spans="1:4" s="126" customFormat="1" x14ac:dyDescent="0.25">
      <c r="A3451" s="79"/>
      <c r="B3451" s="179">
        <v>44845.455000000002</v>
      </c>
      <c r="C3451" s="90">
        <v>28</v>
      </c>
      <c r="D3451" s="91" t="s">
        <v>830</v>
      </c>
    </row>
    <row r="3452" spans="1:4" s="126" customFormat="1" x14ac:dyDescent="0.25">
      <c r="A3452" s="79"/>
      <c r="B3452" s="179">
        <v>44845.455879629626</v>
      </c>
      <c r="C3452" s="90">
        <v>200</v>
      </c>
      <c r="D3452" s="91" t="s">
        <v>2208</v>
      </c>
    </row>
    <row r="3453" spans="1:4" s="126" customFormat="1" x14ac:dyDescent="0.25">
      <c r="A3453" s="79"/>
      <c r="B3453" s="179">
        <v>44845.45616898148</v>
      </c>
      <c r="C3453" s="90">
        <v>4</v>
      </c>
      <c r="D3453" s="91" t="s">
        <v>5824</v>
      </c>
    </row>
    <row r="3454" spans="1:4" s="126" customFormat="1" x14ac:dyDescent="0.25">
      <c r="A3454" s="79"/>
      <c r="B3454" s="179">
        <v>44845.461736111109</v>
      </c>
      <c r="C3454" s="90">
        <v>6.5</v>
      </c>
      <c r="D3454" s="91" t="s">
        <v>5126</v>
      </c>
    </row>
    <row r="3455" spans="1:4" s="126" customFormat="1" x14ac:dyDescent="0.25">
      <c r="A3455" s="79"/>
      <c r="B3455" s="179">
        <v>44845.462361111109</v>
      </c>
      <c r="C3455" s="90">
        <v>3</v>
      </c>
      <c r="D3455" s="91" t="s">
        <v>282</v>
      </c>
    </row>
    <row r="3456" spans="1:4" s="126" customFormat="1" x14ac:dyDescent="0.25">
      <c r="A3456" s="79"/>
      <c r="B3456" s="179">
        <v>44845.469375000001</v>
      </c>
      <c r="C3456" s="90">
        <v>1</v>
      </c>
      <c r="D3456" s="91" t="s">
        <v>1421</v>
      </c>
    </row>
    <row r="3457" spans="1:4" s="126" customFormat="1" x14ac:dyDescent="0.25">
      <c r="A3457" s="79"/>
      <c r="B3457" s="179">
        <v>44845.472557870373</v>
      </c>
      <c r="C3457" s="90">
        <v>8.25</v>
      </c>
      <c r="D3457" s="91" t="s">
        <v>604</v>
      </c>
    </row>
    <row r="3458" spans="1:4" s="126" customFormat="1" x14ac:dyDescent="0.25">
      <c r="A3458" s="79"/>
      <c r="B3458" s="179">
        <v>44845.473587962966</v>
      </c>
      <c r="C3458" s="90">
        <v>500</v>
      </c>
      <c r="D3458" s="91" t="s">
        <v>4242</v>
      </c>
    </row>
    <row r="3459" spans="1:4" s="126" customFormat="1" x14ac:dyDescent="0.25">
      <c r="A3459" s="79"/>
      <c r="B3459" s="179">
        <v>44845.475416666668</v>
      </c>
      <c r="C3459" s="90">
        <v>2.75</v>
      </c>
      <c r="D3459" s="91" t="s">
        <v>4695</v>
      </c>
    </row>
    <row r="3460" spans="1:4" s="126" customFormat="1" x14ac:dyDescent="0.25">
      <c r="A3460" s="79"/>
      <c r="B3460" s="179">
        <v>44845.476898148147</v>
      </c>
      <c r="C3460" s="90">
        <v>3.65</v>
      </c>
      <c r="D3460" s="91" t="s">
        <v>12900</v>
      </c>
    </row>
    <row r="3461" spans="1:4" s="126" customFormat="1" x14ac:dyDescent="0.25">
      <c r="A3461" s="79"/>
      <c r="B3461" s="179">
        <v>44845.478321759256</v>
      </c>
      <c r="C3461" s="90">
        <v>200</v>
      </c>
      <c r="D3461" s="91" t="s">
        <v>1159</v>
      </c>
    </row>
    <row r="3462" spans="1:4" s="126" customFormat="1" x14ac:dyDescent="0.25">
      <c r="A3462" s="79"/>
      <c r="B3462" s="179">
        <v>44845.478692129633</v>
      </c>
      <c r="C3462" s="90">
        <v>7</v>
      </c>
      <c r="D3462" s="91" t="s">
        <v>466</v>
      </c>
    </row>
    <row r="3463" spans="1:4" s="126" customFormat="1" x14ac:dyDescent="0.25">
      <c r="A3463" s="79"/>
      <c r="B3463" s="179">
        <v>44845.478750000002</v>
      </c>
      <c r="C3463" s="90">
        <v>2000</v>
      </c>
      <c r="D3463" s="91" t="s">
        <v>677</v>
      </c>
    </row>
    <row r="3464" spans="1:4" s="126" customFormat="1" x14ac:dyDescent="0.25">
      <c r="A3464" s="79"/>
      <c r="B3464" s="179">
        <v>44845.480104166665</v>
      </c>
      <c r="C3464" s="90">
        <v>200</v>
      </c>
      <c r="D3464" s="91" t="s">
        <v>2211</v>
      </c>
    </row>
    <row r="3465" spans="1:4" s="126" customFormat="1" x14ac:dyDescent="0.25">
      <c r="A3465" s="79"/>
      <c r="B3465" s="179">
        <v>44845.48064814815</v>
      </c>
      <c r="C3465" s="90">
        <v>500</v>
      </c>
      <c r="D3465" s="91" t="s">
        <v>5117</v>
      </c>
    </row>
    <row r="3466" spans="1:4" s="126" customFormat="1" x14ac:dyDescent="0.25">
      <c r="A3466" s="79"/>
      <c r="B3466" s="179">
        <v>44845.48133101852</v>
      </c>
      <c r="C3466" s="90">
        <v>1000</v>
      </c>
      <c r="D3466" s="91" t="s">
        <v>506</v>
      </c>
    </row>
    <row r="3467" spans="1:4" s="126" customFormat="1" x14ac:dyDescent="0.25">
      <c r="A3467" s="79"/>
      <c r="B3467" s="179">
        <v>44845.481932870367</v>
      </c>
      <c r="C3467" s="90">
        <v>100</v>
      </c>
      <c r="D3467" s="91" t="s">
        <v>4591</v>
      </c>
    </row>
    <row r="3468" spans="1:4" s="126" customFormat="1" x14ac:dyDescent="0.25">
      <c r="A3468" s="79"/>
      <c r="B3468" s="179">
        <v>44845.486550925925</v>
      </c>
      <c r="C3468" s="90">
        <v>10</v>
      </c>
      <c r="D3468" s="91" t="s">
        <v>541</v>
      </c>
    </row>
    <row r="3469" spans="1:4" s="126" customFormat="1" x14ac:dyDescent="0.25">
      <c r="A3469" s="79"/>
      <c r="B3469" s="179">
        <v>44845.493090277778</v>
      </c>
      <c r="C3469" s="90">
        <v>46</v>
      </c>
      <c r="D3469" s="91" t="s">
        <v>1281</v>
      </c>
    </row>
    <row r="3470" spans="1:4" s="126" customFormat="1" x14ac:dyDescent="0.25">
      <c r="A3470" s="79"/>
      <c r="B3470" s="179">
        <v>44845.493807870371</v>
      </c>
      <c r="C3470" s="90">
        <v>6.87</v>
      </c>
      <c r="D3470" s="91" t="s">
        <v>12901</v>
      </c>
    </row>
    <row r="3471" spans="1:4" s="126" customFormat="1" x14ac:dyDescent="0.25">
      <c r="A3471" s="79"/>
      <c r="B3471" s="179">
        <v>44845.498749999999</v>
      </c>
      <c r="C3471" s="90">
        <v>1</v>
      </c>
      <c r="D3471" s="91" t="s">
        <v>7315</v>
      </c>
    </row>
    <row r="3472" spans="1:4" s="126" customFormat="1" x14ac:dyDescent="0.25">
      <c r="A3472" s="79"/>
      <c r="B3472" s="179">
        <v>44845.498807870368</v>
      </c>
      <c r="C3472" s="90">
        <v>20</v>
      </c>
      <c r="D3472" s="91" t="s">
        <v>2560</v>
      </c>
    </row>
    <row r="3473" spans="1:4" s="126" customFormat="1" x14ac:dyDescent="0.25">
      <c r="A3473" s="79"/>
      <c r="B3473" s="179">
        <v>44845.499236111114</v>
      </c>
      <c r="C3473" s="90">
        <v>50</v>
      </c>
      <c r="D3473" s="91" t="s">
        <v>5843</v>
      </c>
    </row>
    <row r="3474" spans="1:4" s="126" customFormat="1" x14ac:dyDescent="0.25">
      <c r="A3474" s="79"/>
      <c r="B3474" s="179">
        <v>44845.500798611109</v>
      </c>
      <c r="C3474" s="90">
        <v>70</v>
      </c>
      <c r="D3474" s="91" t="s">
        <v>855</v>
      </c>
    </row>
    <row r="3475" spans="1:4" s="126" customFormat="1" x14ac:dyDescent="0.25">
      <c r="A3475" s="79"/>
      <c r="B3475" s="179">
        <v>44845.505335648151</v>
      </c>
      <c r="C3475" s="90">
        <v>116</v>
      </c>
      <c r="D3475" s="91" t="s">
        <v>419</v>
      </c>
    </row>
    <row r="3476" spans="1:4" s="126" customFormat="1" x14ac:dyDescent="0.25">
      <c r="A3476" s="79"/>
      <c r="B3476" s="179">
        <v>44845.509097222224</v>
      </c>
      <c r="C3476" s="90">
        <v>300</v>
      </c>
      <c r="D3476" s="91" t="s">
        <v>7106</v>
      </c>
    </row>
    <row r="3477" spans="1:4" s="126" customFormat="1" x14ac:dyDescent="0.25">
      <c r="A3477" s="79"/>
      <c r="B3477" s="179">
        <v>44845.51226851852</v>
      </c>
      <c r="C3477" s="90">
        <v>200</v>
      </c>
      <c r="D3477" s="91" t="s">
        <v>5926</v>
      </c>
    </row>
    <row r="3478" spans="1:4" s="126" customFormat="1" x14ac:dyDescent="0.25">
      <c r="A3478" s="79"/>
      <c r="B3478" s="179">
        <v>44845.5153587963</v>
      </c>
      <c r="C3478" s="90">
        <v>41</v>
      </c>
      <c r="D3478" s="91" t="s">
        <v>5155</v>
      </c>
    </row>
    <row r="3479" spans="1:4" s="126" customFormat="1" x14ac:dyDescent="0.25">
      <c r="A3479" s="79"/>
      <c r="B3479" s="179">
        <v>44845.516226851854</v>
      </c>
      <c r="C3479" s="90">
        <v>1000</v>
      </c>
      <c r="D3479" s="91" t="s">
        <v>5044</v>
      </c>
    </row>
    <row r="3480" spans="1:4" s="126" customFormat="1" x14ac:dyDescent="0.25">
      <c r="A3480" s="79"/>
      <c r="B3480" s="179">
        <v>44845.518194444441</v>
      </c>
      <c r="C3480" s="90">
        <v>4.5999999999999996</v>
      </c>
      <c r="D3480" s="91" t="s">
        <v>4612</v>
      </c>
    </row>
    <row r="3481" spans="1:4" s="126" customFormat="1" x14ac:dyDescent="0.25">
      <c r="A3481" s="79"/>
      <c r="B3481" s="179">
        <v>44845.518240740741</v>
      </c>
      <c r="C3481" s="90">
        <v>2.72</v>
      </c>
      <c r="D3481" s="91" t="s">
        <v>12902</v>
      </c>
    </row>
    <row r="3482" spans="1:4" s="126" customFormat="1" x14ac:dyDescent="0.25">
      <c r="A3482" s="79"/>
      <c r="B3482" s="179">
        <v>44845.518703703703</v>
      </c>
      <c r="C3482" s="90">
        <v>100</v>
      </c>
      <c r="D3482" s="91" t="s">
        <v>1661</v>
      </c>
    </row>
    <row r="3483" spans="1:4" s="126" customFormat="1" x14ac:dyDescent="0.25">
      <c r="A3483" s="79"/>
      <c r="B3483" s="179">
        <v>44845.518865740742</v>
      </c>
      <c r="C3483" s="90">
        <v>400</v>
      </c>
      <c r="D3483" s="91" t="s">
        <v>897</v>
      </c>
    </row>
    <row r="3484" spans="1:4" s="126" customFormat="1" x14ac:dyDescent="0.25">
      <c r="A3484" s="79"/>
      <c r="B3484" s="179">
        <v>44845.519537037035</v>
      </c>
      <c r="C3484" s="90">
        <v>3000</v>
      </c>
      <c r="D3484" s="91" t="s">
        <v>2028</v>
      </c>
    </row>
    <row r="3485" spans="1:4" s="126" customFormat="1" x14ac:dyDescent="0.25">
      <c r="A3485" s="79"/>
      <c r="B3485" s="179">
        <v>44845.520624999997</v>
      </c>
      <c r="C3485" s="90">
        <v>1</v>
      </c>
      <c r="D3485" s="91" t="s">
        <v>206</v>
      </c>
    </row>
    <row r="3486" spans="1:4" s="126" customFormat="1" x14ac:dyDescent="0.25">
      <c r="A3486" s="79"/>
      <c r="B3486" s="179">
        <v>44845.530081018522</v>
      </c>
      <c r="C3486" s="90">
        <v>67</v>
      </c>
      <c r="D3486" s="91" t="s">
        <v>2225</v>
      </c>
    </row>
    <row r="3487" spans="1:4" s="126" customFormat="1" x14ac:dyDescent="0.25">
      <c r="A3487" s="79"/>
      <c r="B3487" s="179">
        <v>44845.53052083333</v>
      </c>
      <c r="C3487" s="90">
        <v>21.66</v>
      </c>
      <c r="D3487" s="91" t="s">
        <v>7685</v>
      </c>
    </row>
    <row r="3488" spans="1:4" s="126" customFormat="1" x14ac:dyDescent="0.25">
      <c r="A3488" s="79"/>
      <c r="B3488" s="179">
        <v>44845.532395833332</v>
      </c>
      <c r="C3488" s="90">
        <v>5.47</v>
      </c>
      <c r="D3488" s="91" t="s">
        <v>1899</v>
      </c>
    </row>
    <row r="3489" spans="1:4" s="126" customFormat="1" x14ac:dyDescent="0.25">
      <c r="A3489" s="79"/>
      <c r="B3489" s="179">
        <v>44845.533483796295</v>
      </c>
      <c r="C3489" s="90">
        <v>1000</v>
      </c>
      <c r="D3489" s="91" t="s">
        <v>7302</v>
      </c>
    </row>
    <row r="3490" spans="1:4" s="126" customFormat="1" x14ac:dyDescent="0.25">
      <c r="A3490" s="79"/>
      <c r="B3490" s="179">
        <v>44845.537511574075</v>
      </c>
      <c r="C3490" s="90">
        <v>10</v>
      </c>
      <c r="D3490" s="91" t="s">
        <v>1016</v>
      </c>
    </row>
    <row r="3491" spans="1:4" s="126" customFormat="1" x14ac:dyDescent="0.25">
      <c r="A3491" s="79"/>
      <c r="B3491" s="179">
        <v>44845.545474537037</v>
      </c>
      <c r="C3491" s="90">
        <v>21</v>
      </c>
      <c r="D3491" s="91" t="s">
        <v>3872</v>
      </c>
    </row>
    <row r="3492" spans="1:4" s="126" customFormat="1" x14ac:dyDescent="0.25">
      <c r="A3492" s="79"/>
      <c r="B3492" s="179">
        <v>44845.545844907407</v>
      </c>
      <c r="C3492" s="90">
        <v>1251.54</v>
      </c>
      <c r="D3492" s="91" t="s">
        <v>4678</v>
      </c>
    </row>
    <row r="3493" spans="1:4" s="126" customFormat="1" x14ac:dyDescent="0.25">
      <c r="A3493" s="79"/>
      <c r="B3493" s="179">
        <v>44845.546122685184</v>
      </c>
      <c r="C3493" s="90">
        <v>3000</v>
      </c>
      <c r="D3493" s="91" t="s">
        <v>1497</v>
      </c>
    </row>
    <row r="3494" spans="1:4" s="126" customFormat="1" x14ac:dyDescent="0.25">
      <c r="A3494" s="79"/>
      <c r="B3494" s="179">
        <v>44845.5466087963</v>
      </c>
      <c r="C3494" s="90">
        <v>200</v>
      </c>
      <c r="D3494" s="91" t="s">
        <v>1027</v>
      </c>
    </row>
    <row r="3495" spans="1:4" s="126" customFormat="1" x14ac:dyDescent="0.25">
      <c r="A3495" s="79"/>
      <c r="B3495" s="179">
        <v>44845.547789351855</v>
      </c>
      <c r="C3495" s="90">
        <v>200</v>
      </c>
      <c r="D3495" s="91" t="s">
        <v>3901</v>
      </c>
    </row>
    <row r="3496" spans="1:4" s="126" customFormat="1" x14ac:dyDescent="0.25">
      <c r="A3496" s="79"/>
      <c r="B3496" s="179">
        <v>44845.550532407404</v>
      </c>
      <c r="C3496" s="90">
        <v>10</v>
      </c>
      <c r="D3496" s="91" t="s">
        <v>541</v>
      </c>
    </row>
    <row r="3497" spans="1:4" s="126" customFormat="1" x14ac:dyDescent="0.25">
      <c r="A3497" s="79"/>
      <c r="B3497" s="179">
        <v>44845.554675925923</v>
      </c>
      <c r="C3497" s="90">
        <v>5000</v>
      </c>
      <c r="D3497" s="91" t="s">
        <v>3820</v>
      </c>
    </row>
    <row r="3498" spans="1:4" s="126" customFormat="1" x14ac:dyDescent="0.25">
      <c r="A3498" s="79"/>
      <c r="B3498" s="179">
        <v>44845.562743055554</v>
      </c>
      <c r="C3498" s="90">
        <v>500</v>
      </c>
      <c r="D3498" s="91" t="s">
        <v>12903</v>
      </c>
    </row>
    <row r="3499" spans="1:4" s="126" customFormat="1" x14ac:dyDescent="0.25">
      <c r="A3499" s="79"/>
      <c r="B3499" s="179">
        <v>44845.572372685187</v>
      </c>
      <c r="C3499" s="90">
        <v>7.87</v>
      </c>
      <c r="D3499" s="91" t="s">
        <v>5670</v>
      </c>
    </row>
    <row r="3500" spans="1:4" s="126" customFormat="1" x14ac:dyDescent="0.25">
      <c r="A3500" s="79"/>
      <c r="B3500" s="179">
        <v>44845.576238425929</v>
      </c>
      <c r="C3500" s="90">
        <v>2.8</v>
      </c>
      <c r="D3500" s="91" t="s">
        <v>945</v>
      </c>
    </row>
    <row r="3501" spans="1:4" s="126" customFormat="1" x14ac:dyDescent="0.25">
      <c r="A3501" s="79"/>
      <c r="B3501" s="179">
        <v>44845.576817129629</v>
      </c>
      <c r="C3501" s="90">
        <v>2</v>
      </c>
      <c r="D3501" s="91" t="s">
        <v>3918</v>
      </c>
    </row>
    <row r="3502" spans="1:4" s="126" customFormat="1" x14ac:dyDescent="0.25">
      <c r="A3502" s="79"/>
      <c r="B3502" s="179">
        <v>44845.577060185184</v>
      </c>
      <c r="C3502" s="90">
        <v>500</v>
      </c>
      <c r="D3502" s="91" t="s">
        <v>2042</v>
      </c>
    </row>
    <row r="3503" spans="1:4" s="126" customFormat="1" x14ac:dyDescent="0.25">
      <c r="A3503" s="79"/>
      <c r="B3503" s="179">
        <v>44845.578460648147</v>
      </c>
      <c r="C3503" s="90">
        <v>500</v>
      </c>
      <c r="D3503" s="91" t="s">
        <v>12692</v>
      </c>
    </row>
    <row r="3504" spans="1:4" s="126" customFormat="1" x14ac:dyDescent="0.25">
      <c r="A3504" s="79"/>
      <c r="B3504" s="179">
        <v>44845.581157407411</v>
      </c>
      <c r="C3504" s="90">
        <v>7.65</v>
      </c>
      <c r="D3504" s="91" t="s">
        <v>12904</v>
      </c>
    </row>
    <row r="3505" spans="1:4" s="126" customFormat="1" x14ac:dyDescent="0.25">
      <c r="A3505" s="79"/>
      <c r="B3505" s="179">
        <v>44845.584166666667</v>
      </c>
      <c r="C3505" s="90">
        <v>15</v>
      </c>
      <c r="D3505" s="91" t="s">
        <v>1310</v>
      </c>
    </row>
    <row r="3506" spans="1:4" s="126" customFormat="1" x14ac:dyDescent="0.25">
      <c r="A3506" s="79"/>
      <c r="B3506" s="179">
        <v>44845.584328703706</v>
      </c>
      <c r="C3506" s="90">
        <v>4</v>
      </c>
      <c r="D3506" s="91" t="s">
        <v>1375</v>
      </c>
    </row>
    <row r="3507" spans="1:4" s="126" customFormat="1" x14ac:dyDescent="0.25">
      <c r="A3507" s="79"/>
      <c r="B3507" s="179">
        <v>44845.593252314815</v>
      </c>
      <c r="C3507" s="90">
        <v>300</v>
      </c>
      <c r="D3507" s="91" t="s">
        <v>5195</v>
      </c>
    </row>
    <row r="3508" spans="1:4" s="126" customFormat="1" x14ac:dyDescent="0.25">
      <c r="A3508" s="79"/>
      <c r="B3508" s="179">
        <v>44845.599756944444</v>
      </c>
      <c r="C3508" s="90">
        <v>15</v>
      </c>
      <c r="D3508" s="91" t="s">
        <v>3893</v>
      </c>
    </row>
    <row r="3509" spans="1:4" s="126" customFormat="1" x14ac:dyDescent="0.25">
      <c r="A3509" s="79"/>
      <c r="B3509" s="179">
        <v>44845.602546296293</v>
      </c>
      <c r="C3509" s="90">
        <v>100</v>
      </c>
      <c r="D3509" s="91" t="s">
        <v>852</v>
      </c>
    </row>
    <row r="3510" spans="1:4" s="126" customFormat="1" x14ac:dyDescent="0.25">
      <c r="A3510" s="79"/>
      <c r="B3510" s="179">
        <v>44845.605844907404</v>
      </c>
      <c r="C3510" s="90">
        <v>500</v>
      </c>
      <c r="D3510" s="91" t="s">
        <v>1877</v>
      </c>
    </row>
    <row r="3511" spans="1:4" s="126" customFormat="1" x14ac:dyDescent="0.25">
      <c r="A3511" s="79"/>
      <c r="B3511" s="179">
        <v>44845.610046296293</v>
      </c>
      <c r="C3511" s="90">
        <v>6.97</v>
      </c>
      <c r="D3511" s="91" t="s">
        <v>1908</v>
      </c>
    </row>
    <row r="3512" spans="1:4" s="126" customFormat="1" x14ac:dyDescent="0.25">
      <c r="A3512" s="79"/>
      <c r="B3512" s="179">
        <v>44845.614606481482</v>
      </c>
      <c r="C3512" s="90">
        <v>7.5</v>
      </c>
      <c r="D3512" s="91" t="s">
        <v>12899</v>
      </c>
    </row>
    <row r="3513" spans="1:4" s="126" customFormat="1" x14ac:dyDescent="0.25">
      <c r="A3513" s="79"/>
      <c r="B3513" s="179">
        <v>44845.615497685183</v>
      </c>
      <c r="C3513" s="90">
        <v>2.7</v>
      </c>
      <c r="D3513" s="91" t="s">
        <v>10524</v>
      </c>
    </row>
    <row r="3514" spans="1:4" s="126" customFormat="1" x14ac:dyDescent="0.25">
      <c r="A3514" s="79"/>
      <c r="B3514" s="179">
        <v>44845.626863425925</v>
      </c>
      <c r="C3514" s="90">
        <v>10</v>
      </c>
      <c r="D3514" s="91" t="s">
        <v>4263</v>
      </c>
    </row>
    <row r="3515" spans="1:4" s="126" customFormat="1" x14ac:dyDescent="0.25">
      <c r="A3515" s="79"/>
      <c r="B3515" s="179">
        <v>44845.63045138889</v>
      </c>
      <c r="C3515" s="90">
        <v>25.08</v>
      </c>
      <c r="D3515" s="91" t="s">
        <v>1326</v>
      </c>
    </row>
    <row r="3516" spans="1:4" s="126" customFormat="1" x14ac:dyDescent="0.25">
      <c r="A3516" s="79"/>
      <c r="B3516" s="179">
        <v>44845.631678240738</v>
      </c>
      <c r="C3516" s="90">
        <v>49.8</v>
      </c>
      <c r="D3516" s="91" t="s">
        <v>2424</v>
      </c>
    </row>
    <row r="3517" spans="1:4" s="126" customFormat="1" x14ac:dyDescent="0.25">
      <c r="A3517" s="79"/>
      <c r="B3517" s="179">
        <v>44845.632777777777</v>
      </c>
      <c r="C3517" s="90">
        <v>500</v>
      </c>
      <c r="D3517" s="91" t="s">
        <v>12905</v>
      </c>
    </row>
    <row r="3518" spans="1:4" s="126" customFormat="1" x14ac:dyDescent="0.25">
      <c r="A3518" s="79"/>
      <c r="B3518" s="179">
        <v>44845.637696759259</v>
      </c>
      <c r="C3518" s="90">
        <v>30.74</v>
      </c>
      <c r="D3518" s="91" t="s">
        <v>4688</v>
      </c>
    </row>
    <row r="3519" spans="1:4" s="126" customFormat="1" x14ac:dyDescent="0.25">
      <c r="A3519" s="79"/>
      <c r="B3519" s="179">
        <v>44845.640150462961</v>
      </c>
      <c r="C3519" s="90">
        <v>75</v>
      </c>
      <c r="D3519" s="91" t="s">
        <v>4752</v>
      </c>
    </row>
    <row r="3520" spans="1:4" s="126" customFormat="1" x14ac:dyDescent="0.25">
      <c r="A3520" s="79"/>
      <c r="B3520" s="179">
        <v>44845.64770833333</v>
      </c>
      <c r="C3520" s="90">
        <v>200</v>
      </c>
      <c r="D3520" s="91" t="s">
        <v>3846</v>
      </c>
    </row>
    <row r="3521" spans="1:4" s="126" customFormat="1" x14ac:dyDescent="0.25">
      <c r="A3521" s="79"/>
      <c r="B3521" s="179">
        <v>44845.65115740741</v>
      </c>
      <c r="C3521" s="90">
        <v>10.050000000000001</v>
      </c>
      <c r="D3521" s="91" t="s">
        <v>1640</v>
      </c>
    </row>
    <row r="3522" spans="1:4" s="126" customFormat="1" x14ac:dyDescent="0.25">
      <c r="A3522" s="79"/>
      <c r="B3522" s="179">
        <v>44845.653645833336</v>
      </c>
      <c r="C3522" s="90">
        <v>3.03</v>
      </c>
      <c r="D3522" s="91" t="s">
        <v>12906</v>
      </c>
    </row>
    <row r="3523" spans="1:4" s="126" customFormat="1" x14ac:dyDescent="0.25">
      <c r="A3523" s="79"/>
      <c r="B3523" s="179">
        <v>44845.658877314818</v>
      </c>
      <c r="C3523" s="90">
        <v>500</v>
      </c>
      <c r="D3523" s="91" t="s">
        <v>12907</v>
      </c>
    </row>
    <row r="3524" spans="1:4" s="126" customFormat="1" x14ac:dyDescent="0.25">
      <c r="A3524" s="79"/>
      <c r="B3524" s="179">
        <v>44845.669976851852</v>
      </c>
      <c r="C3524" s="90">
        <v>100</v>
      </c>
      <c r="D3524" s="91" t="s">
        <v>250</v>
      </c>
    </row>
    <row r="3525" spans="1:4" s="126" customFormat="1" x14ac:dyDescent="0.25">
      <c r="A3525" s="79"/>
      <c r="B3525" s="179">
        <v>44845.67560185185</v>
      </c>
      <c r="C3525" s="90">
        <v>100</v>
      </c>
      <c r="D3525" s="91" t="s">
        <v>5113</v>
      </c>
    </row>
    <row r="3526" spans="1:4" s="126" customFormat="1" x14ac:dyDescent="0.25">
      <c r="A3526" s="79"/>
      <c r="B3526" s="179">
        <v>44845.676365740743</v>
      </c>
      <c r="C3526" s="90">
        <v>46.47</v>
      </c>
      <c r="D3526" s="91" t="s">
        <v>12682</v>
      </c>
    </row>
    <row r="3527" spans="1:4" s="126" customFormat="1" x14ac:dyDescent="0.25">
      <c r="A3527" s="79"/>
      <c r="B3527" s="179">
        <v>44845.67664351852</v>
      </c>
      <c r="C3527" s="90">
        <v>3.01</v>
      </c>
      <c r="D3527" s="91" t="s">
        <v>4173</v>
      </c>
    </row>
    <row r="3528" spans="1:4" s="126" customFormat="1" x14ac:dyDescent="0.25">
      <c r="A3528" s="79"/>
      <c r="B3528" s="179">
        <v>44845.677349537036</v>
      </c>
      <c r="C3528" s="90">
        <v>300</v>
      </c>
      <c r="D3528" s="91" t="s">
        <v>4712</v>
      </c>
    </row>
    <row r="3529" spans="1:4" s="126" customFormat="1" x14ac:dyDescent="0.25">
      <c r="A3529" s="79"/>
      <c r="B3529" s="179">
        <v>44845.682604166665</v>
      </c>
      <c r="C3529" s="90">
        <v>2</v>
      </c>
      <c r="D3529" s="91" t="s">
        <v>7391</v>
      </c>
    </row>
    <row r="3530" spans="1:4" s="126" customFormat="1" x14ac:dyDescent="0.25">
      <c r="A3530" s="79"/>
      <c r="B3530" s="179">
        <v>44845.683194444442</v>
      </c>
      <c r="C3530" s="90">
        <v>94.08</v>
      </c>
      <c r="D3530" s="91" t="s">
        <v>1055</v>
      </c>
    </row>
    <row r="3531" spans="1:4" s="126" customFormat="1" x14ac:dyDescent="0.25">
      <c r="A3531" s="79"/>
      <c r="B3531" s="179">
        <v>44845.688668981478</v>
      </c>
      <c r="C3531" s="90">
        <v>100</v>
      </c>
      <c r="D3531" s="91" t="s">
        <v>7571</v>
      </c>
    </row>
    <row r="3532" spans="1:4" s="126" customFormat="1" x14ac:dyDescent="0.25">
      <c r="A3532" s="79"/>
      <c r="B3532" s="179">
        <v>44845.690613425926</v>
      </c>
      <c r="C3532" s="90">
        <v>500</v>
      </c>
      <c r="D3532" s="91" t="s">
        <v>12908</v>
      </c>
    </row>
    <row r="3533" spans="1:4" s="126" customFormat="1" x14ac:dyDescent="0.25">
      <c r="A3533" s="79"/>
      <c r="B3533" s="179">
        <v>44845.691851851851</v>
      </c>
      <c r="C3533" s="90">
        <v>30.12</v>
      </c>
      <c r="D3533" s="91" t="s">
        <v>5933</v>
      </c>
    </row>
    <row r="3534" spans="1:4" s="126" customFormat="1" x14ac:dyDescent="0.25">
      <c r="A3534" s="79"/>
      <c r="B3534" s="179">
        <v>44845.694236111114</v>
      </c>
      <c r="C3534" s="90">
        <v>1000</v>
      </c>
      <c r="D3534" s="91" t="s">
        <v>2034</v>
      </c>
    </row>
    <row r="3535" spans="1:4" s="126" customFormat="1" x14ac:dyDescent="0.25">
      <c r="A3535" s="79"/>
      <c r="B3535" s="179">
        <v>44845.695034722223</v>
      </c>
      <c r="C3535" s="90">
        <v>500</v>
      </c>
      <c r="D3535" s="91" t="s">
        <v>7172</v>
      </c>
    </row>
    <row r="3536" spans="1:4" s="126" customFormat="1" x14ac:dyDescent="0.25">
      <c r="A3536" s="79"/>
      <c r="B3536" s="179">
        <v>44845.6953587963</v>
      </c>
      <c r="C3536" s="90">
        <v>12</v>
      </c>
      <c r="D3536" s="91" t="s">
        <v>12531</v>
      </c>
    </row>
    <row r="3537" spans="1:4" s="126" customFormat="1" x14ac:dyDescent="0.25">
      <c r="A3537" s="79"/>
      <c r="B3537" s="179">
        <v>44845.696030092593</v>
      </c>
      <c r="C3537" s="90">
        <v>9.85</v>
      </c>
      <c r="D3537" s="91" t="s">
        <v>12909</v>
      </c>
    </row>
    <row r="3538" spans="1:4" s="126" customFormat="1" x14ac:dyDescent="0.25">
      <c r="A3538" s="79"/>
      <c r="B3538" s="179">
        <v>44845.697569444441</v>
      </c>
      <c r="C3538" s="90">
        <v>200</v>
      </c>
      <c r="D3538" s="91" t="s">
        <v>1287</v>
      </c>
    </row>
    <row r="3539" spans="1:4" s="126" customFormat="1" x14ac:dyDescent="0.25">
      <c r="A3539" s="79"/>
      <c r="B3539" s="179">
        <v>44845.702430555553</v>
      </c>
      <c r="C3539" s="90">
        <v>5</v>
      </c>
      <c r="D3539" s="91" t="s">
        <v>12523</v>
      </c>
    </row>
    <row r="3540" spans="1:4" s="126" customFormat="1" x14ac:dyDescent="0.25">
      <c r="A3540" s="79"/>
      <c r="B3540" s="179">
        <v>44845.704733796294</v>
      </c>
      <c r="C3540" s="90">
        <v>20.2</v>
      </c>
      <c r="D3540" s="91" t="s">
        <v>5600</v>
      </c>
    </row>
    <row r="3541" spans="1:4" s="126" customFormat="1" x14ac:dyDescent="0.25">
      <c r="A3541" s="79"/>
      <c r="B3541" s="179">
        <v>44845.711342592593</v>
      </c>
      <c r="C3541" s="90">
        <v>10</v>
      </c>
      <c r="D3541" s="91" t="s">
        <v>7769</v>
      </c>
    </row>
    <row r="3542" spans="1:4" s="126" customFormat="1" x14ac:dyDescent="0.25">
      <c r="A3542" s="79"/>
      <c r="B3542" s="179">
        <v>44845.713090277779</v>
      </c>
      <c r="C3542" s="90">
        <v>2.1</v>
      </c>
      <c r="D3542" s="91" t="s">
        <v>5825</v>
      </c>
    </row>
    <row r="3543" spans="1:4" s="126" customFormat="1" x14ac:dyDescent="0.25">
      <c r="A3543" s="79"/>
      <c r="B3543" s="179">
        <v>44845.72415509259</v>
      </c>
      <c r="C3543" s="90">
        <v>200</v>
      </c>
      <c r="D3543" s="91" t="s">
        <v>1497</v>
      </c>
    </row>
    <row r="3544" spans="1:4" s="126" customFormat="1" x14ac:dyDescent="0.25">
      <c r="A3544" s="79"/>
      <c r="B3544" s="179">
        <v>44845.725682870368</v>
      </c>
      <c r="C3544" s="90">
        <v>500</v>
      </c>
      <c r="D3544" s="91" t="s">
        <v>1144</v>
      </c>
    </row>
    <row r="3545" spans="1:4" s="126" customFormat="1" x14ac:dyDescent="0.25">
      <c r="A3545" s="79"/>
      <c r="B3545" s="179">
        <v>44845.730937499997</v>
      </c>
      <c r="C3545" s="90">
        <v>1000</v>
      </c>
      <c r="D3545" s="91" t="s">
        <v>954</v>
      </c>
    </row>
    <row r="3546" spans="1:4" s="126" customFormat="1" x14ac:dyDescent="0.25">
      <c r="A3546" s="79"/>
      <c r="B3546" s="179">
        <v>44845.734120370369</v>
      </c>
      <c r="C3546" s="90">
        <v>500</v>
      </c>
      <c r="D3546" s="91" t="s">
        <v>2658</v>
      </c>
    </row>
    <row r="3547" spans="1:4" s="126" customFormat="1" x14ac:dyDescent="0.25">
      <c r="A3547" s="79"/>
      <c r="B3547" s="179">
        <v>44845.738344907404</v>
      </c>
      <c r="C3547" s="90">
        <v>100</v>
      </c>
      <c r="D3547" s="91" t="s">
        <v>1200</v>
      </c>
    </row>
    <row r="3548" spans="1:4" s="126" customFormat="1" x14ac:dyDescent="0.25">
      <c r="A3548" s="79"/>
      <c r="B3548" s="179">
        <v>44845.744537037041</v>
      </c>
      <c r="C3548" s="90">
        <v>20</v>
      </c>
      <c r="D3548" s="91" t="s">
        <v>2086</v>
      </c>
    </row>
    <row r="3549" spans="1:4" s="126" customFormat="1" x14ac:dyDescent="0.25">
      <c r="A3549" s="79"/>
      <c r="B3549" s="179">
        <v>44845.74459490741</v>
      </c>
      <c r="C3549" s="90">
        <v>4</v>
      </c>
      <c r="D3549" s="91" t="s">
        <v>5241</v>
      </c>
    </row>
    <row r="3550" spans="1:4" s="126" customFormat="1" x14ac:dyDescent="0.25">
      <c r="A3550" s="79"/>
      <c r="B3550" s="179">
        <v>44845.745324074072</v>
      </c>
      <c r="C3550" s="90">
        <v>29.35</v>
      </c>
      <c r="D3550" s="91" t="s">
        <v>832</v>
      </c>
    </row>
    <row r="3551" spans="1:4" s="126" customFormat="1" x14ac:dyDescent="0.25">
      <c r="A3551" s="79"/>
      <c r="B3551" s="179">
        <v>44845.746307870373</v>
      </c>
      <c r="C3551" s="90">
        <v>4</v>
      </c>
      <c r="D3551" s="91" t="s">
        <v>12910</v>
      </c>
    </row>
    <row r="3552" spans="1:4" s="126" customFormat="1" x14ac:dyDescent="0.25">
      <c r="A3552" s="79"/>
      <c r="B3552" s="179">
        <v>44845.747708333336</v>
      </c>
      <c r="C3552" s="90">
        <v>1000</v>
      </c>
      <c r="D3552" s="91" t="s">
        <v>12791</v>
      </c>
    </row>
    <row r="3553" spans="1:4" s="126" customFormat="1" x14ac:dyDescent="0.25">
      <c r="A3553" s="79"/>
      <c r="B3553" s="179">
        <v>44845.75104166667</v>
      </c>
      <c r="C3553" s="90">
        <v>9</v>
      </c>
      <c r="D3553" s="91" t="s">
        <v>12911</v>
      </c>
    </row>
    <row r="3554" spans="1:4" s="126" customFormat="1" x14ac:dyDescent="0.25">
      <c r="A3554" s="79"/>
      <c r="B3554" s="179">
        <v>44845.75105324074</v>
      </c>
      <c r="C3554" s="90">
        <v>400</v>
      </c>
      <c r="D3554" s="91" t="s">
        <v>3842</v>
      </c>
    </row>
    <row r="3555" spans="1:4" s="126" customFormat="1" x14ac:dyDescent="0.25">
      <c r="A3555" s="79"/>
      <c r="B3555" s="179">
        <v>44845.754374999997</v>
      </c>
      <c r="C3555" s="90">
        <v>1000</v>
      </c>
      <c r="D3555" s="91" t="s">
        <v>7705</v>
      </c>
    </row>
    <row r="3556" spans="1:4" s="126" customFormat="1" x14ac:dyDescent="0.25">
      <c r="A3556" s="79"/>
      <c r="B3556" s="179">
        <v>44845.755671296298</v>
      </c>
      <c r="C3556" s="90">
        <v>100</v>
      </c>
      <c r="D3556" s="91" t="s">
        <v>4245</v>
      </c>
    </row>
    <row r="3557" spans="1:4" s="126" customFormat="1" x14ac:dyDescent="0.25">
      <c r="A3557" s="79"/>
      <c r="B3557" s="179">
        <v>44845.769212962965</v>
      </c>
      <c r="C3557" s="90">
        <v>250</v>
      </c>
      <c r="D3557" s="91" t="s">
        <v>4739</v>
      </c>
    </row>
    <row r="3558" spans="1:4" s="126" customFormat="1" x14ac:dyDescent="0.25">
      <c r="A3558" s="79"/>
      <c r="B3558" s="179">
        <v>44845.774027777778</v>
      </c>
      <c r="C3558" s="90">
        <v>100</v>
      </c>
      <c r="D3558" s="91" t="s">
        <v>2108</v>
      </c>
    </row>
    <row r="3559" spans="1:4" s="126" customFormat="1" x14ac:dyDescent="0.25">
      <c r="A3559" s="79"/>
      <c r="B3559" s="179">
        <v>44845.774733796294</v>
      </c>
      <c r="C3559" s="90">
        <v>9</v>
      </c>
      <c r="D3559" s="91" t="s">
        <v>5610</v>
      </c>
    </row>
    <row r="3560" spans="1:4" s="126" customFormat="1" x14ac:dyDescent="0.25">
      <c r="A3560" s="79"/>
      <c r="B3560" s="179">
        <v>44845.780173611114</v>
      </c>
      <c r="C3560" s="90">
        <v>3</v>
      </c>
      <c r="D3560" s="91" t="s">
        <v>2205</v>
      </c>
    </row>
    <row r="3561" spans="1:4" s="126" customFormat="1" x14ac:dyDescent="0.25">
      <c r="A3561" s="79"/>
      <c r="B3561" s="179">
        <v>44845.780439814815</v>
      </c>
      <c r="C3561" s="90">
        <v>10450</v>
      </c>
      <c r="D3561" s="91" t="s">
        <v>12912</v>
      </c>
    </row>
    <row r="3562" spans="1:4" s="126" customFormat="1" x14ac:dyDescent="0.25">
      <c r="A3562" s="79"/>
      <c r="B3562" s="179">
        <v>44845.782152777778</v>
      </c>
      <c r="C3562" s="90">
        <v>130</v>
      </c>
      <c r="D3562" s="91" t="s">
        <v>5634</v>
      </c>
    </row>
    <row r="3563" spans="1:4" s="126" customFormat="1" x14ac:dyDescent="0.25">
      <c r="A3563" s="79"/>
      <c r="B3563" s="179">
        <v>44845.783668981479</v>
      </c>
      <c r="C3563" s="90">
        <v>7.16</v>
      </c>
      <c r="D3563" s="91" t="s">
        <v>5737</v>
      </c>
    </row>
    <row r="3564" spans="1:4" s="126" customFormat="1" x14ac:dyDescent="0.25">
      <c r="A3564" s="79"/>
      <c r="B3564" s="179">
        <v>44845.78392361111</v>
      </c>
      <c r="C3564" s="90">
        <v>11</v>
      </c>
      <c r="D3564" s="91" t="s">
        <v>9980</v>
      </c>
    </row>
    <row r="3565" spans="1:4" s="126" customFormat="1" x14ac:dyDescent="0.25">
      <c r="A3565" s="79"/>
      <c r="B3565" s="179">
        <v>44845.784270833334</v>
      </c>
      <c r="C3565" s="90">
        <v>100</v>
      </c>
      <c r="D3565" s="91" t="s">
        <v>12651</v>
      </c>
    </row>
    <row r="3566" spans="1:4" s="126" customFormat="1" x14ac:dyDescent="0.25">
      <c r="A3566" s="79"/>
      <c r="B3566" s="179">
        <v>44845.78633101852</v>
      </c>
      <c r="C3566" s="90">
        <v>1</v>
      </c>
      <c r="D3566" s="91" t="s">
        <v>480</v>
      </c>
    </row>
    <row r="3567" spans="1:4" s="126" customFormat="1" x14ac:dyDescent="0.25">
      <c r="A3567" s="79"/>
      <c r="B3567" s="179">
        <v>44845.79</v>
      </c>
      <c r="C3567" s="90">
        <v>1500</v>
      </c>
      <c r="D3567" s="91" t="s">
        <v>4527</v>
      </c>
    </row>
    <row r="3568" spans="1:4" s="126" customFormat="1" x14ac:dyDescent="0.25">
      <c r="A3568" s="79"/>
      <c r="B3568" s="179">
        <v>44845.793854166666</v>
      </c>
      <c r="C3568" s="90">
        <v>40</v>
      </c>
      <c r="D3568" s="91" t="s">
        <v>1656</v>
      </c>
    </row>
    <row r="3569" spans="1:4" s="126" customFormat="1" x14ac:dyDescent="0.25">
      <c r="A3569" s="79"/>
      <c r="B3569" s="179">
        <v>44845.794988425929</v>
      </c>
      <c r="C3569" s="90">
        <v>500</v>
      </c>
      <c r="D3569" s="91" t="s">
        <v>3824</v>
      </c>
    </row>
    <row r="3570" spans="1:4" s="126" customFormat="1" x14ac:dyDescent="0.25">
      <c r="A3570" s="79"/>
      <c r="B3570" s="179">
        <v>44845.79892361111</v>
      </c>
      <c r="C3570" s="90">
        <v>11.88</v>
      </c>
      <c r="D3570" s="91" t="s">
        <v>5126</v>
      </c>
    </row>
    <row r="3571" spans="1:4" s="126" customFormat="1" x14ac:dyDescent="0.25">
      <c r="A3571" s="79"/>
      <c r="B3571" s="179">
        <v>44845.799907407411</v>
      </c>
      <c r="C3571" s="90">
        <v>50</v>
      </c>
      <c r="D3571" s="91" t="s">
        <v>855</v>
      </c>
    </row>
    <row r="3572" spans="1:4" s="126" customFormat="1" x14ac:dyDescent="0.25">
      <c r="A3572" s="79"/>
      <c r="B3572" s="179">
        <v>44845.806423611109</v>
      </c>
      <c r="C3572" s="90">
        <v>44.34</v>
      </c>
      <c r="D3572" s="91" t="s">
        <v>2191</v>
      </c>
    </row>
    <row r="3573" spans="1:4" s="126" customFormat="1" x14ac:dyDescent="0.25">
      <c r="A3573" s="79"/>
      <c r="B3573" s="179">
        <v>44845.821064814816</v>
      </c>
      <c r="C3573" s="90">
        <v>3</v>
      </c>
      <c r="D3573" s="91" t="s">
        <v>1203</v>
      </c>
    </row>
    <row r="3574" spans="1:4" s="126" customFormat="1" x14ac:dyDescent="0.25">
      <c r="A3574" s="79"/>
      <c r="B3574" s="179">
        <v>44845.822314814817</v>
      </c>
      <c r="C3574" s="90">
        <v>1</v>
      </c>
      <c r="D3574" s="91" t="s">
        <v>12913</v>
      </c>
    </row>
    <row r="3575" spans="1:4" s="126" customFormat="1" x14ac:dyDescent="0.25">
      <c r="A3575" s="79"/>
      <c r="B3575" s="179">
        <v>44845.822372685187</v>
      </c>
      <c r="C3575" s="90">
        <v>150</v>
      </c>
      <c r="D3575" s="91" t="s">
        <v>5</v>
      </c>
    </row>
    <row r="3576" spans="1:4" s="126" customFormat="1" x14ac:dyDescent="0.25">
      <c r="A3576" s="79"/>
      <c r="B3576" s="179">
        <v>44845.825486111113</v>
      </c>
      <c r="C3576" s="90">
        <v>150</v>
      </c>
      <c r="D3576" s="91" t="s">
        <v>5</v>
      </c>
    </row>
    <row r="3577" spans="1:4" s="126" customFormat="1" x14ac:dyDescent="0.25">
      <c r="A3577" s="79"/>
      <c r="B3577" s="179">
        <v>44845.825937499998</v>
      </c>
      <c r="C3577" s="90">
        <v>200</v>
      </c>
      <c r="D3577" s="91" t="s">
        <v>7259</v>
      </c>
    </row>
    <row r="3578" spans="1:4" s="126" customFormat="1" x14ac:dyDescent="0.25">
      <c r="A3578" s="79"/>
      <c r="B3578" s="179">
        <v>44845.828796296293</v>
      </c>
      <c r="C3578" s="90">
        <v>50</v>
      </c>
      <c r="D3578" s="91" t="s">
        <v>5</v>
      </c>
    </row>
    <row r="3579" spans="1:4" s="126" customFormat="1" x14ac:dyDescent="0.25">
      <c r="A3579" s="79"/>
      <c r="B3579" s="179">
        <v>44845.829861111109</v>
      </c>
      <c r="C3579" s="90">
        <v>4269.2</v>
      </c>
      <c r="D3579" s="91" t="s">
        <v>979</v>
      </c>
    </row>
    <row r="3580" spans="1:4" s="126" customFormat="1" x14ac:dyDescent="0.25">
      <c r="A3580" s="79"/>
      <c r="B3580" s="179">
        <v>44845.832094907404</v>
      </c>
      <c r="C3580" s="90">
        <v>2.2999999999999998</v>
      </c>
      <c r="D3580" s="91" t="s">
        <v>12914</v>
      </c>
    </row>
    <row r="3581" spans="1:4" s="126" customFormat="1" x14ac:dyDescent="0.25">
      <c r="A3581" s="79"/>
      <c r="B3581" s="179">
        <v>44845.835810185185</v>
      </c>
      <c r="C3581" s="90">
        <v>50</v>
      </c>
      <c r="D3581" s="91" t="s">
        <v>855</v>
      </c>
    </row>
    <row r="3582" spans="1:4" s="126" customFormat="1" x14ac:dyDescent="0.25">
      <c r="A3582" s="79"/>
      <c r="B3582" s="179">
        <v>44845.836898148147</v>
      </c>
      <c r="C3582" s="90">
        <v>13.85</v>
      </c>
      <c r="D3582" s="91" t="s">
        <v>1718</v>
      </c>
    </row>
    <row r="3583" spans="1:4" s="126" customFormat="1" x14ac:dyDescent="0.25">
      <c r="A3583" s="79"/>
      <c r="B3583" s="179">
        <v>44845.837754629632</v>
      </c>
      <c r="C3583" s="90">
        <v>50</v>
      </c>
      <c r="D3583" s="91" t="s">
        <v>5240</v>
      </c>
    </row>
    <row r="3584" spans="1:4" s="126" customFormat="1" x14ac:dyDescent="0.25">
      <c r="A3584" s="79"/>
      <c r="B3584" s="179">
        <v>44845.841226851851</v>
      </c>
      <c r="C3584" s="90">
        <v>2.95</v>
      </c>
      <c r="D3584" s="91" t="s">
        <v>2426</v>
      </c>
    </row>
    <row r="3585" spans="1:4" s="126" customFormat="1" x14ac:dyDescent="0.25">
      <c r="A3585" s="79"/>
      <c r="B3585" s="179">
        <v>44845.844340277778</v>
      </c>
      <c r="C3585" s="90">
        <v>5</v>
      </c>
      <c r="D3585" s="91" t="s">
        <v>4154</v>
      </c>
    </row>
    <row r="3586" spans="1:4" s="126" customFormat="1" x14ac:dyDescent="0.25">
      <c r="A3586" s="79"/>
      <c r="B3586" s="179">
        <v>44845.845625000002</v>
      </c>
      <c r="C3586" s="90">
        <v>109</v>
      </c>
      <c r="D3586" s="91" t="s">
        <v>2110</v>
      </c>
    </row>
    <row r="3587" spans="1:4" s="126" customFormat="1" x14ac:dyDescent="0.25">
      <c r="A3587" s="79"/>
      <c r="B3587" s="179">
        <v>44845.845879629633</v>
      </c>
      <c r="C3587" s="90">
        <v>41.21</v>
      </c>
      <c r="D3587" s="91" t="s">
        <v>58</v>
      </c>
    </row>
    <row r="3588" spans="1:4" s="126" customFormat="1" x14ac:dyDescent="0.25">
      <c r="A3588" s="79"/>
      <c r="B3588" s="179">
        <v>44845.847129629627</v>
      </c>
      <c r="C3588" s="90">
        <v>500</v>
      </c>
      <c r="D3588" s="91" t="s">
        <v>12591</v>
      </c>
    </row>
    <row r="3589" spans="1:4" s="126" customFormat="1" x14ac:dyDescent="0.25">
      <c r="A3589" s="79"/>
      <c r="B3589" s="179">
        <v>44845.848865740743</v>
      </c>
      <c r="C3589" s="90">
        <v>6</v>
      </c>
      <c r="D3589" s="91" t="s">
        <v>12915</v>
      </c>
    </row>
    <row r="3590" spans="1:4" s="126" customFormat="1" x14ac:dyDescent="0.25">
      <c r="A3590" s="79"/>
      <c r="B3590" s="179">
        <v>44845.854988425926</v>
      </c>
      <c r="C3590" s="90">
        <v>1000</v>
      </c>
      <c r="D3590" s="91" t="s">
        <v>7037</v>
      </c>
    </row>
    <row r="3591" spans="1:4" s="126" customFormat="1" x14ac:dyDescent="0.25">
      <c r="A3591" s="79"/>
      <c r="B3591" s="179">
        <v>44845.855590277781</v>
      </c>
      <c r="C3591" s="90">
        <v>10</v>
      </c>
      <c r="D3591" s="91" t="s">
        <v>1494</v>
      </c>
    </row>
    <row r="3592" spans="1:4" s="126" customFormat="1" x14ac:dyDescent="0.25">
      <c r="A3592" s="79"/>
      <c r="B3592" s="179">
        <v>44845.861458333333</v>
      </c>
      <c r="C3592" s="90">
        <v>50</v>
      </c>
      <c r="D3592" s="91" t="s">
        <v>7609</v>
      </c>
    </row>
    <row r="3593" spans="1:4" s="126" customFormat="1" x14ac:dyDescent="0.25">
      <c r="A3593" s="79"/>
      <c r="B3593" s="179">
        <v>44845.862523148149</v>
      </c>
      <c r="C3593" s="90">
        <v>7.93</v>
      </c>
      <c r="D3593" s="91" t="s">
        <v>12916</v>
      </c>
    </row>
    <row r="3594" spans="1:4" s="126" customFormat="1" x14ac:dyDescent="0.25">
      <c r="A3594" s="79"/>
      <c r="B3594" s="179">
        <v>44845.863692129627</v>
      </c>
      <c r="C3594" s="90">
        <v>1000</v>
      </c>
      <c r="D3594" s="91" t="s">
        <v>3824</v>
      </c>
    </row>
    <row r="3595" spans="1:4" s="126" customFormat="1" x14ac:dyDescent="0.25">
      <c r="A3595" s="79"/>
      <c r="B3595" s="179">
        <v>44845.864212962966</v>
      </c>
      <c r="C3595" s="90">
        <v>8</v>
      </c>
      <c r="D3595" s="91" t="s">
        <v>1376</v>
      </c>
    </row>
    <row r="3596" spans="1:4" s="126" customFormat="1" x14ac:dyDescent="0.25">
      <c r="A3596" s="79"/>
      <c r="B3596" s="179">
        <v>44845.879224537035</v>
      </c>
      <c r="C3596" s="90">
        <v>90</v>
      </c>
      <c r="D3596" s="91" t="s">
        <v>3905</v>
      </c>
    </row>
    <row r="3597" spans="1:4" s="126" customFormat="1" x14ac:dyDescent="0.25">
      <c r="A3597" s="79"/>
      <c r="B3597" s="179">
        <v>44845.879583333335</v>
      </c>
      <c r="C3597" s="90">
        <v>49.57</v>
      </c>
      <c r="D3597" s="91" t="s">
        <v>12917</v>
      </c>
    </row>
    <row r="3598" spans="1:4" s="126" customFormat="1" x14ac:dyDescent="0.25">
      <c r="A3598" s="79"/>
      <c r="B3598" s="179">
        <v>44845.88380787037</v>
      </c>
      <c r="C3598" s="90">
        <v>500</v>
      </c>
      <c r="D3598" s="91" t="s">
        <v>12918</v>
      </c>
    </row>
    <row r="3599" spans="1:4" s="126" customFormat="1" x14ac:dyDescent="0.25">
      <c r="A3599" s="79"/>
      <c r="B3599" s="179">
        <v>44845.888958333337</v>
      </c>
      <c r="C3599" s="90">
        <v>53.31</v>
      </c>
      <c r="D3599" s="91" t="s">
        <v>1311</v>
      </c>
    </row>
    <row r="3600" spans="1:4" s="126" customFormat="1" x14ac:dyDescent="0.25">
      <c r="A3600" s="79"/>
      <c r="B3600" s="179">
        <v>44845.89508101852</v>
      </c>
      <c r="C3600" s="90">
        <v>2.17</v>
      </c>
      <c r="D3600" s="91" t="s">
        <v>1370</v>
      </c>
    </row>
    <row r="3601" spans="1:4" s="126" customFormat="1" x14ac:dyDescent="0.25">
      <c r="A3601" s="79"/>
      <c r="B3601" s="179">
        <v>44845.906006944446</v>
      </c>
      <c r="C3601" s="90">
        <v>20</v>
      </c>
      <c r="D3601" s="91" t="s">
        <v>7648</v>
      </c>
    </row>
    <row r="3602" spans="1:4" s="126" customFormat="1" x14ac:dyDescent="0.25">
      <c r="A3602" s="79"/>
      <c r="B3602" s="179">
        <v>44845.906192129631</v>
      </c>
      <c r="C3602" s="90">
        <v>200</v>
      </c>
      <c r="D3602" s="91" t="s">
        <v>1310</v>
      </c>
    </row>
    <row r="3603" spans="1:4" s="126" customFormat="1" x14ac:dyDescent="0.25">
      <c r="A3603" s="79"/>
      <c r="B3603" s="179">
        <v>44845.907453703701</v>
      </c>
      <c r="C3603" s="90">
        <v>100</v>
      </c>
      <c r="D3603" s="91" t="s">
        <v>3760</v>
      </c>
    </row>
    <row r="3604" spans="1:4" s="126" customFormat="1" x14ac:dyDescent="0.25">
      <c r="A3604" s="79"/>
      <c r="B3604" s="179">
        <v>44845.912465277775</v>
      </c>
      <c r="C3604" s="90">
        <v>100</v>
      </c>
      <c r="D3604" s="91" t="s">
        <v>4203</v>
      </c>
    </row>
    <row r="3605" spans="1:4" s="126" customFormat="1" x14ac:dyDescent="0.25">
      <c r="A3605" s="79"/>
      <c r="B3605" s="179">
        <v>44845.920486111114</v>
      </c>
      <c r="C3605" s="90">
        <v>100</v>
      </c>
      <c r="D3605" s="91" t="s">
        <v>1312</v>
      </c>
    </row>
    <row r="3606" spans="1:4" s="126" customFormat="1" x14ac:dyDescent="0.25">
      <c r="A3606" s="79"/>
      <c r="B3606" s="179">
        <v>44845.920497685183</v>
      </c>
      <c r="C3606" s="90">
        <v>8</v>
      </c>
      <c r="D3606" s="91" t="s">
        <v>1667</v>
      </c>
    </row>
    <row r="3607" spans="1:4" s="126" customFormat="1" x14ac:dyDescent="0.25">
      <c r="A3607" s="79"/>
      <c r="B3607" s="179">
        <v>44845.922708333332</v>
      </c>
      <c r="C3607" s="90">
        <v>10.48</v>
      </c>
      <c r="D3607" s="91" t="s">
        <v>2117</v>
      </c>
    </row>
    <row r="3608" spans="1:4" s="126" customFormat="1" x14ac:dyDescent="0.25">
      <c r="A3608" s="79"/>
      <c r="B3608" s="179">
        <v>44845.924212962964</v>
      </c>
      <c r="C3608" s="90">
        <v>1</v>
      </c>
      <c r="D3608" s="91" t="s">
        <v>12654</v>
      </c>
    </row>
    <row r="3609" spans="1:4" s="126" customFormat="1" x14ac:dyDescent="0.25">
      <c r="A3609" s="79"/>
      <c r="B3609" s="179">
        <v>44845.932372685187</v>
      </c>
      <c r="C3609" s="90">
        <v>200</v>
      </c>
      <c r="D3609" s="91" t="s">
        <v>1473</v>
      </c>
    </row>
    <row r="3610" spans="1:4" s="126" customFormat="1" x14ac:dyDescent="0.25">
      <c r="A3610" s="79"/>
      <c r="B3610" s="179">
        <v>44845.942407407405</v>
      </c>
      <c r="C3610" s="90">
        <v>250</v>
      </c>
      <c r="D3610" s="91" t="s">
        <v>2152</v>
      </c>
    </row>
    <row r="3611" spans="1:4" s="126" customFormat="1" x14ac:dyDescent="0.25">
      <c r="A3611" s="79"/>
      <c r="B3611" s="179">
        <v>44845.946574074071</v>
      </c>
      <c r="C3611" s="90">
        <v>1000</v>
      </c>
      <c r="D3611" s="91" t="s">
        <v>418</v>
      </c>
    </row>
    <row r="3612" spans="1:4" s="126" customFormat="1" x14ac:dyDescent="0.25">
      <c r="A3612" s="79"/>
      <c r="B3612" s="179">
        <v>44845.960069444445</v>
      </c>
      <c r="C3612" s="90">
        <v>700</v>
      </c>
      <c r="D3612" s="91" t="s">
        <v>2573</v>
      </c>
    </row>
    <row r="3613" spans="1:4" s="126" customFormat="1" x14ac:dyDescent="0.25">
      <c r="A3613" s="79"/>
      <c r="B3613" s="179">
        <v>44845.969317129631</v>
      </c>
      <c r="C3613" s="90">
        <v>3000</v>
      </c>
      <c r="D3613" s="91" t="s">
        <v>12919</v>
      </c>
    </row>
    <row r="3614" spans="1:4" s="126" customFormat="1" x14ac:dyDescent="0.25">
      <c r="A3614" s="79"/>
      <c r="B3614" s="179">
        <v>44845.970081018517</v>
      </c>
      <c r="C3614" s="90">
        <v>1000</v>
      </c>
      <c r="D3614" s="91" t="s">
        <v>6341</v>
      </c>
    </row>
    <row r="3615" spans="1:4" s="126" customFormat="1" x14ac:dyDescent="0.25">
      <c r="A3615" s="79"/>
      <c r="B3615" s="179">
        <v>44845.973634259259</v>
      </c>
      <c r="C3615" s="90">
        <v>242</v>
      </c>
      <c r="D3615" s="91" t="s">
        <v>747</v>
      </c>
    </row>
    <row r="3616" spans="1:4" s="126" customFormat="1" x14ac:dyDescent="0.25">
      <c r="A3616" s="79"/>
      <c r="B3616" s="179">
        <v>44845.97383101852</v>
      </c>
      <c r="C3616" s="90">
        <v>1318</v>
      </c>
      <c r="D3616" s="91" t="s">
        <v>1320</v>
      </c>
    </row>
    <row r="3617" spans="1:4" s="126" customFormat="1" x14ac:dyDescent="0.25">
      <c r="A3617" s="79"/>
      <c r="B3617" s="179">
        <v>44845.97388888889</v>
      </c>
      <c r="C3617" s="90">
        <v>742</v>
      </c>
      <c r="D3617" s="91" t="s">
        <v>5162</v>
      </c>
    </row>
    <row r="3618" spans="1:4" s="126" customFormat="1" x14ac:dyDescent="0.25">
      <c r="A3618" s="79"/>
      <c r="B3618" s="179">
        <v>44845.974166666667</v>
      </c>
      <c r="C3618" s="90">
        <v>199</v>
      </c>
      <c r="D3618" s="91" t="s">
        <v>3814</v>
      </c>
    </row>
    <row r="3619" spans="1:4" s="126" customFormat="1" x14ac:dyDescent="0.25">
      <c r="A3619" s="79"/>
      <c r="B3619" s="179">
        <v>44845.97420138889</v>
      </c>
      <c r="C3619" s="90">
        <v>3</v>
      </c>
      <c r="D3619" s="91" t="s">
        <v>2151</v>
      </c>
    </row>
    <row r="3620" spans="1:4" s="126" customFormat="1" x14ac:dyDescent="0.25">
      <c r="A3620" s="79"/>
      <c r="B3620" s="179">
        <v>44845.974212962959</v>
      </c>
      <c r="C3620" s="90">
        <v>242</v>
      </c>
      <c r="D3620" s="91" t="s">
        <v>915</v>
      </c>
    </row>
    <row r="3621" spans="1:4" s="126" customFormat="1" x14ac:dyDescent="0.25">
      <c r="A3621" s="79"/>
      <c r="B3621" s="179">
        <v>44845.974317129629</v>
      </c>
      <c r="C3621" s="90">
        <v>9</v>
      </c>
      <c r="D3621" s="91" t="s">
        <v>1685</v>
      </c>
    </row>
    <row r="3622" spans="1:4" s="126" customFormat="1" x14ac:dyDescent="0.25">
      <c r="A3622" s="79"/>
      <c r="B3622" s="179">
        <v>44845.974629629629</v>
      </c>
      <c r="C3622" s="90">
        <v>142</v>
      </c>
      <c r="D3622" s="91" t="s">
        <v>12920</v>
      </c>
    </row>
    <row r="3623" spans="1:4" s="126" customFormat="1" x14ac:dyDescent="0.25">
      <c r="A3623" s="79"/>
      <c r="B3623" s="179">
        <v>44845.974710648145</v>
      </c>
      <c r="C3623" s="90">
        <v>50</v>
      </c>
      <c r="D3623" s="91" t="s">
        <v>4635</v>
      </c>
    </row>
    <row r="3624" spans="1:4" s="126" customFormat="1" x14ac:dyDescent="0.25">
      <c r="A3624" s="79"/>
      <c r="B3624" s="179">
        <v>44845.974861111114</v>
      </c>
      <c r="C3624" s="90">
        <v>67</v>
      </c>
      <c r="D3624" s="91" t="s">
        <v>662</v>
      </c>
    </row>
    <row r="3625" spans="1:4" s="126" customFormat="1" x14ac:dyDescent="0.25">
      <c r="A3625" s="79"/>
      <c r="B3625" s="179">
        <v>44845.975138888891</v>
      </c>
      <c r="C3625" s="90">
        <v>167</v>
      </c>
      <c r="D3625" s="91" t="s">
        <v>5369</v>
      </c>
    </row>
    <row r="3626" spans="1:4" s="126" customFormat="1" x14ac:dyDescent="0.25">
      <c r="A3626" s="79"/>
      <c r="B3626" s="179">
        <v>44845.975451388891</v>
      </c>
      <c r="C3626" s="90">
        <v>198</v>
      </c>
      <c r="D3626" s="91" t="s">
        <v>12921</v>
      </c>
    </row>
    <row r="3627" spans="1:4" s="126" customFormat="1" x14ac:dyDescent="0.25">
      <c r="A3627" s="79"/>
      <c r="B3627" s="179">
        <v>44845.975543981483</v>
      </c>
      <c r="C3627" s="90">
        <v>61</v>
      </c>
      <c r="D3627" s="91" t="s">
        <v>528</v>
      </c>
    </row>
    <row r="3628" spans="1:4" s="126" customFormat="1" x14ac:dyDescent="0.25">
      <c r="A3628" s="79"/>
      <c r="B3628" s="179">
        <v>44845.97583333333</v>
      </c>
      <c r="C3628" s="90">
        <v>539</v>
      </c>
      <c r="D3628" s="91" t="s">
        <v>12922</v>
      </c>
    </row>
    <row r="3629" spans="1:4" s="126" customFormat="1" x14ac:dyDescent="0.25">
      <c r="A3629" s="79"/>
      <c r="B3629" s="179">
        <v>44845.976099537038</v>
      </c>
      <c r="C3629" s="90">
        <v>164</v>
      </c>
      <c r="D3629" s="91" t="s">
        <v>1714</v>
      </c>
    </row>
    <row r="3630" spans="1:4" s="126" customFormat="1" x14ac:dyDescent="0.25">
      <c r="A3630" s="79"/>
      <c r="B3630" s="179">
        <v>44845.976145833331</v>
      </c>
      <c r="C3630" s="90">
        <v>41</v>
      </c>
      <c r="D3630" s="91" t="s">
        <v>782</v>
      </c>
    </row>
    <row r="3631" spans="1:4" s="126" customFormat="1" x14ac:dyDescent="0.25">
      <c r="A3631" s="79"/>
      <c r="B3631" s="179">
        <v>44845.976655092592</v>
      </c>
      <c r="C3631" s="90">
        <v>1</v>
      </c>
      <c r="D3631" s="91" t="s">
        <v>517</v>
      </c>
    </row>
    <row r="3632" spans="1:4" s="126" customFormat="1" x14ac:dyDescent="0.25">
      <c r="A3632" s="79"/>
      <c r="B3632" s="179">
        <v>44845.977071759262</v>
      </c>
      <c r="C3632" s="90">
        <v>357</v>
      </c>
      <c r="D3632" s="91" t="s">
        <v>1356</v>
      </c>
    </row>
    <row r="3633" spans="1:4" s="126" customFormat="1" x14ac:dyDescent="0.25">
      <c r="A3633" s="79"/>
      <c r="B3633" s="179">
        <v>44845.97724537037</v>
      </c>
      <c r="C3633" s="90">
        <v>110</v>
      </c>
      <c r="D3633" s="91" t="s">
        <v>1611</v>
      </c>
    </row>
    <row r="3634" spans="1:4" s="126" customFormat="1" x14ac:dyDescent="0.25">
      <c r="A3634" s="79"/>
      <c r="B3634" s="179">
        <v>44845.977638888886</v>
      </c>
      <c r="C3634" s="90">
        <v>3</v>
      </c>
      <c r="D3634" s="91" t="s">
        <v>1715</v>
      </c>
    </row>
    <row r="3635" spans="1:4" s="126" customFormat="1" x14ac:dyDescent="0.25">
      <c r="A3635" s="79"/>
      <c r="B3635" s="179">
        <v>44845.977708333332</v>
      </c>
      <c r="C3635" s="90">
        <v>1198</v>
      </c>
      <c r="D3635" s="91" t="s">
        <v>4759</v>
      </c>
    </row>
    <row r="3636" spans="1:4" s="126" customFormat="1" x14ac:dyDescent="0.25">
      <c r="A3636" s="79"/>
      <c r="B3636" s="179">
        <v>44845.978263888886</v>
      </c>
      <c r="C3636" s="90">
        <v>1034</v>
      </c>
      <c r="D3636" s="91" t="s">
        <v>921</v>
      </c>
    </row>
    <row r="3637" spans="1:4" s="126" customFormat="1" x14ac:dyDescent="0.25">
      <c r="A3637" s="79"/>
      <c r="B3637" s="179">
        <v>44845.978402777779</v>
      </c>
      <c r="C3637" s="90">
        <v>131</v>
      </c>
      <c r="D3637" s="91" t="s">
        <v>167</v>
      </c>
    </row>
    <row r="3638" spans="1:4" s="126" customFormat="1" x14ac:dyDescent="0.25">
      <c r="A3638" s="79"/>
      <c r="B3638" s="179">
        <v>44845.97892361111</v>
      </c>
      <c r="C3638" s="90">
        <v>606</v>
      </c>
      <c r="D3638" s="91" t="s">
        <v>2435</v>
      </c>
    </row>
    <row r="3639" spans="1:4" s="126" customFormat="1" x14ac:dyDescent="0.25">
      <c r="A3639" s="79"/>
      <c r="B3639" s="179">
        <v>44845.978993055556</v>
      </c>
      <c r="C3639" s="90">
        <v>31</v>
      </c>
      <c r="D3639" s="91" t="s">
        <v>1681</v>
      </c>
    </row>
    <row r="3640" spans="1:4" s="126" customFormat="1" x14ac:dyDescent="0.25">
      <c r="A3640" s="79"/>
      <c r="B3640" s="179">
        <v>44845.979456018518</v>
      </c>
      <c r="C3640" s="90">
        <v>22</v>
      </c>
      <c r="D3640" s="91" t="s">
        <v>2284</v>
      </c>
    </row>
    <row r="3641" spans="1:4" s="126" customFormat="1" x14ac:dyDescent="0.25">
      <c r="A3641" s="79"/>
      <c r="B3641" s="179">
        <v>44845.979618055557</v>
      </c>
      <c r="C3641" s="90">
        <v>9</v>
      </c>
      <c r="D3641" s="91" t="s">
        <v>6293</v>
      </c>
    </row>
    <row r="3642" spans="1:4" s="126" customFormat="1" x14ac:dyDescent="0.25">
      <c r="A3642" s="79"/>
      <c r="B3642" s="179">
        <v>44845.980196759258</v>
      </c>
      <c r="C3642" s="90">
        <v>40</v>
      </c>
      <c r="D3642" s="91" t="s">
        <v>736</v>
      </c>
    </row>
    <row r="3643" spans="1:4" s="126" customFormat="1" x14ac:dyDescent="0.25">
      <c r="A3643" s="79"/>
      <c r="B3643" s="179">
        <v>44845.980324074073</v>
      </c>
      <c r="C3643" s="90">
        <v>382</v>
      </c>
      <c r="D3643" s="91" t="s">
        <v>4142</v>
      </c>
    </row>
    <row r="3644" spans="1:4" s="126" customFormat="1" x14ac:dyDescent="0.25">
      <c r="A3644" s="79"/>
      <c r="B3644" s="179">
        <v>44845.980486111112</v>
      </c>
      <c r="C3644" s="90">
        <v>180</v>
      </c>
      <c r="D3644" s="91" t="s">
        <v>3802</v>
      </c>
    </row>
    <row r="3645" spans="1:4" s="126" customFormat="1" x14ac:dyDescent="0.25">
      <c r="A3645" s="79"/>
      <c r="B3645" s="179">
        <v>44845.98065972222</v>
      </c>
      <c r="C3645" s="90">
        <v>98</v>
      </c>
      <c r="D3645" s="91" t="s">
        <v>5379</v>
      </c>
    </row>
    <row r="3646" spans="1:4" s="126" customFormat="1" x14ac:dyDescent="0.25">
      <c r="A3646" s="79"/>
      <c r="B3646" s="179">
        <v>44845.98096064815</v>
      </c>
      <c r="C3646" s="90">
        <v>162</v>
      </c>
      <c r="D3646" s="91" t="s">
        <v>1153</v>
      </c>
    </row>
    <row r="3647" spans="1:4" s="126" customFormat="1" x14ac:dyDescent="0.25">
      <c r="A3647" s="79"/>
      <c r="B3647" s="179">
        <v>44845.980983796297</v>
      </c>
      <c r="C3647" s="90">
        <v>116</v>
      </c>
      <c r="D3647" s="91" t="s">
        <v>12923</v>
      </c>
    </row>
    <row r="3648" spans="1:4" s="126" customFormat="1" x14ac:dyDescent="0.25">
      <c r="A3648" s="79"/>
      <c r="B3648" s="179">
        <v>44845.981099537035</v>
      </c>
      <c r="C3648" s="90">
        <v>113</v>
      </c>
      <c r="D3648" s="91" t="s">
        <v>862</v>
      </c>
    </row>
    <row r="3649" spans="1:4" s="126" customFormat="1" x14ac:dyDescent="0.25">
      <c r="A3649" s="79"/>
      <c r="B3649" s="179">
        <v>44845.982245370367</v>
      </c>
      <c r="C3649" s="90">
        <v>86</v>
      </c>
      <c r="D3649" s="91" t="s">
        <v>5900</v>
      </c>
    </row>
    <row r="3650" spans="1:4" s="126" customFormat="1" x14ac:dyDescent="0.25">
      <c r="A3650" s="79"/>
      <c r="B3650" s="179">
        <v>44845.98238425926</v>
      </c>
      <c r="C3650" s="90">
        <v>2</v>
      </c>
      <c r="D3650" s="91" t="s">
        <v>1677</v>
      </c>
    </row>
    <row r="3651" spans="1:4" s="126" customFormat="1" x14ac:dyDescent="0.25">
      <c r="A3651" s="79"/>
      <c r="B3651" s="179">
        <v>44845.982418981483</v>
      </c>
      <c r="C3651" s="90">
        <v>50</v>
      </c>
      <c r="D3651" s="91" t="s">
        <v>12924</v>
      </c>
    </row>
    <row r="3652" spans="1:4" s="126" customFormat="1" x14ac:dyDescent="0.25">
      <c r="A3652" s="79"/>
      <c r="B3652" s="179">
        <v>44845.982557870368</v>
      </c>
      <c r="C3652" s="90">
        <v>131</v>
      </c>
      <c r="D3652" s="91" t="s">
        <v>5689</v>
      </c>
    </row>
    <row r="3653" spans="1:4" s="126" customFormat="1" x14ac:dyDescent="0.25">
      <c r="A3653" s="79"/>
      <c r="B3653" s="179">
        <v>44845.982743055552</v>
      </c>
      <c r="C3653" s="90">
        <v>208</v>
      </c>
      <c r="D3653" s="91" t="s">
        <v>4371</v>
      </c>
    </row>
    <row r="3654" spans="1:4" s="126" customFormat="1" x14ac:dyDescent="0.25">
      <c r="A3654" s="79"/>
      <c r="B3654" s="179">
        <v>44845.982939814814</v>
      </c>
      <c r="C3654" s="90">
        <v>314</v>
      </c>
      <c r="D3654" s="91" t="s">
        <v>1678</v>
      </c>
    </row>
    <row r="3655" spans="1:4" s="126" customFormat="1" x14ac:dyDescent="0.25">
      <c r="A3655" s="79"/>
      <c r="B3655" s="179">
        <v>44845.98296296296</v>
      </c>
      <c r="C3655" s="90">
        <v>101</v>
      </c>
      <c r="D3655" s="91" t="s">
        <v>2604</v>
      </c>
    </row>
    <row r="3656" spans="1:4" s="126" customFormat="1" x14ac:dyDescent="0.25">
      <c r="A3656" s="79"/>
      <c r="B3656" s="179">
        <v>44845.983032407406</v>
      </c>
      <c r="C3656" s="90">
        <v>3</v>
      </c>
      <c r="D3656" s="91" t="s">
        <v>685</v>
      </c>
    </row>
    <row r="3657" spans="1:4" s="126" customFormat="1" x14ac:dyDescent="0.25">
      <c r="A3657" s="79"/>
      <c r="B3657" s="179">
        <v>44845.983055555553</v>
      </c>
      <c r="C3657" s="90">
        <v>384</v>
      </c>
      <c r="D3657" s="91" t="s">
        <v>1184</v>
      </c>
    </row>
    <row r="3658" spans="1:4" s="126" customFormat="1" x14ac:dyDescent="0.25">
      <c r="A3658" s="79"/>
      <c r="B3658" s="179">
        <v>44845.98332175926</v>
      </c>
      <c r="C3658" s="90">
        <v>40</v>
      </c>
      <c r="D3658" s="91" t="s">
        <v>5068</v>
      </c>
    </row>
    <row r="3659" spans="1:4" s="126" customFormat="1" x14ac:dyDescent="0.25">
      <c r="A3659" s="79"/>
      <c r="B3659" s="179">
        <v>44845.983414351853</v>
      </c>
      <c r="C3659" s="90">
        <v>154</v>
      </c>
      <c r="D3659" s="91" t="s">
        <v>1680</v>
      </c>
    </row>
    <row r="3660" spans="1:4" s="126" customFormat="1" x14ac:dyDescent="0.25">
      <c r="A3660" s="79"/>
      <c r="B3660" s="179">
        <v>44845.983472222222</v>
      </c>
      <c r="C3660" s="90">
        <v>298</v>
      </c>
      <c r="D3660" s="91" t="s">
        <v>835</v>
      </c>
    </row>
    <row r="3661" spans="1:4" s="126" customFormat="1" x14ac:dyDescent="0.25">
      <c r="A3661" s="79"/>
      <c r="B3661" s="179">
        <v>44845.983703703707</v>
      </c>
      <c r="C3661" s="90">
        <v>113</v>
      </c>
      <c r="D3661" s="91" t="s">
        <v>7138</v>
      </c>
    </row>
    <row r="3662" spans="1:4" s="126" customFormat="1" x14ac:dyDescent="0.25">
      <c r="A3662" s="79"/>
      <c r="B3662" s="179">
        <v>44845.983703703707</v>
      </c>
      <c r="C3662" s="90">
        <v>19</v>
      </c>
      <c r="D3662" s="91" t="s">
        <v>4637</v>
      </c>
    </row>
    <row r="3663" spans="1:4" s="126" customFormat="1" x14ac:dyDescent="0.25">
      <c r="A3663" s="79"/>
      <c r="B3663" s="179">
        <v>44845.9841087963</v>
      </c>
      <c r="C3663" s="90">
        <v>21</v>
      </c>
      <c r="D3663" s="91" t="s">
        <v>4190</v>
      </c>
    </row>
    <row r="3664" spans="1:4" s="126" customFormat="1" x14ac:dyDescent="0.25">
      <c r="A3664" s="79"/>
      <c r="B3664" s="179">
        <v>44845.984317129631</v>
      </c>
      <c r="C3664" s="90">
        <v>95</v>
      </c>
      <c r="D3664" s="91" t="s">
        <v>7059</v>
      </c>
    </row>
    <row r="3665" spans="1:4" s="126" customFormat="1" x14ac:dyDescent="0.25">
      <c r="A3665" s="79"/>
      <c r="B3665" s="179">
        <v>44845.984548611108</v>
      </c>
      <c r="C3665" s="90">
        <v>49</v>
      </c>
      <c r="D3665" s="91" t="s">
        <v>156</v>
      </c>
    </row>
    <row r="3666" spans="1:4" s="126" customFormat="1" x14ac:dyDescent="0.25">
      <c r="A3666" s="79"/>
      <c r="B3666" s="179">
        <v>44845.984571759262</v>
      </c>
      <c r="C3666" s="90">
        <v>409</v>
      </c>
      <c r="D3666" s="91" t="s">
        <v>12925</v>
      </c>
    </row>
    <row r="3667" spans="1:4" s="126" customFormat="1" x14ac:dyDescent="0.25">
      <c r="A3667" s="79"/>
      <c r="B3667" s="179">
        <v>44845.98505787037</v>
      </c>
      <c r="C3667" s="90">
        <v>65</v>
      </c>
      <c r="D3667" s="91" t="s">
        <v>1307</v>
      </c>
    </row>
    <row r="3668" spans="1:4" s="126" customFormat="1" x14ac:dyDescent="0.25">
      <c r="A3668" s="79"/>
      <c r="B3668" s="179">
        <v>44845.985752314817</v>
      </c>
      <c r="C3668" s="90">
        <v>17</v>
      </c>
      <c r="D3668" s="91" t="s">
        <v>5754</v>
      </c>
    </row>
    <row r="3669" spans="1:4" s="126" customFormat="1" x14ac:dyDescent="0.25">
      <c r="A3669" s="79"/>
      <c r="B3669" s="179">
        <v>44845.986018518517</v>
      </c>
      <c r="C3669" s="90">
        <v>85</v>
      </c>
      <c r="D3669" s="91" t="s">
        <v>3871</v>
      </c>
    </row>
    <row r="3670" spans="1:4" s="126" customFormat="1" x14ac:dyDescent="0.25">
      <c r="A3670" s="79"/>
      <c r="B3670" s="179">
        <v>44845.986562500002</v>
      </c>
      <c r="C3670" s="90">
        <v>540</v>
      </c>
      <c r="D3670" s="91" t="s">
        <v>1683</v>
      </c>
    </row>
    <row r="3671" spans="1:4" s="126" customFormat="1" x14ac:dyDescent="0.25">
      <c r="A3671" s="79"/>
      <c r="B3671" s="179">
        <v>44845.986724537041</v>
      </c>
      <c r="C3671" s="90">
        <v>17</v>
      </c>
      <c r="D3671" s="91" t="s">
        <v>1171</v>
      </c>
    </row>
    <row r="3672" spans="1:4" s="126" customFormat="1" x14ac:dyDescent="0.25">
      <c r="A3672" s="79"/>
      <c r="B3672" s="179">
        <v>44845.986979166664</v>
      </c>
      <c r="C3672" s="90">
        <v>270</v>
      </c>
      <c r="D3672" s="91" t="s">
        <v>1774</v>
      </c>
    </row>
    <row r="3673" spans="1:4" s="126" customFormat="1" x14ac:dyDescent="0.25">
      <c r="A3673" s="79"/>
      <c r="B3673" s="179">
        <v>44845.98709490741</v>
      </c>
      <c r="C3673" s="90">
        <v>448</v>
      </c>
      <c r="D3673" s="91" t="s">
        <v>1608</v>
      </c>
    </row>
    <row r="3674" spans="1:4" s="126" customFormat="1" x14ac:dyDescent="0.25">
      <c r="A3674" s="79"/>
      <c r="B3674" s="179">
        <v>44845.987222222226</v>
      </c>
      <c r="C3674" s="90">
        <v>11</v>
      </c>
      <c r="D3674" s="91" t="s">
        <v>1428</v>
      </c>
    </row>
    <row r="3675" spans="1:4" s="126" customFormat="1" x14ac:dyDescent="0.25">
      <c r="A3675" s="79"/>
      <c r="B3675" s="179">
        <v>44845.987916666665</v>
      </c>
      <c r="C3675" s="90">
        <v>319</v>
      </c>
      <c r="D3675" s="91" t="s">
        <v>551</v>
      </c>
    </row>
    <row r="3676" spans="1:4" s="126" customFormat="1" x14ac:dyDescent="0.25">
      <c r="A3676" s="79"/>
      <c r="B3676" s="179">
        <v>44845.987997685188</v>
      </c>
      <c r="C3676" s="90">
        <v>169</v>
      </c>
      <c r="D3676" s="91" t="s">
        <v>130</v>
      </c>
    </row>
    <row r="3677" spans="1:4" s="126" customFormat="1" x14ac:dyDescent="0.25">
      <c r="A3677" s="79"/>
      <c r="B3677" s="179">
        <v>44845.988368055558</v>
      </c>
      <c r="C3677" s="90">
        <v>140</v>
      </c>
      <c r="D3677" s="91" t="s">
        <v>5719</v>
      </c>
    </row>
    <row r="3678" spans="1:4" s="126" customFormat="1" x14ac:dyDescent="0.25">
      <c r="A3678" s="79"/>
      <c r="B3678" s="179">
        <v>44845.988564814812</v>
      </c>
      <c r="C3678" s="90">
        <v>1</v>
      </c>
      <c r="D3678" s="91" t="s">
        <v>5007</v>
      </c>
    </row>
    <row r="3679" spans="1:4" s="126" customFormat="1" x14ac:dyDescent="0.25">
      <c r="A3679" s="79"/>
      <c r="B3679" s="179">
        <v>44845.988599537035</v>
      </c>
      <c r="C3679" s="90">
        <v>330</v>
      </c>
      <c r="D3679" s="91" t="s">
        <v>1540</v>
      </c>
    </row>
    <row r="3680" spans="1:4" s="126" customFormat="1" x14ac:dyDescent="0.25">
      <c r="A3680" s="79"/>
      <c r="B3680" s="179">
        <v>44845.988726851851</v>
      </c>
      <c r="C3680" s="90">
        <v>841</v>
      </c>
      <c r="D3680" s="91" t="s">
        <v>555</v>
      </c>
    </row>
    <row r="3681" spans="1:4" s="126" customFormat="1" x14ac:dyDescent="0.25">
      <c r="A3681" s="79"/>
      <c r="B3681" s="179">
        <v>44845.988993055558</v>
      </c>
      <c r="C3681" s="90">
        <v>10</v>
      </c>
      <c r="D3681" s="91" t="s">
        <v>5205</v>
      </c>
    </row>
    <row r="3682" spans="1:4" s="126" customFormat="1" x14ac:dyDescent="0.25">
      <c r="A3682" s="79"/>
      <c r="B3682" s="179">
        <v>44845.989178240743</v>
      </c>
      <c r="C3682" s="90">
        <v>52</v>
      </c>
      <c r="D3682" s="91" t="s">
        <v>6272</v>
      </c>
    </row>
    <row r="3683" spans="1:4" s="126" customFormat="1" x14ac:dyDescent="0.25">
      <c r="A3683" s="79"/>
      <c r="B3683" s="179">
        <v>44845.989699074074</v>
      </c>
      <c r="C3683" s="90">
        <v>135</v>
      </c>
      <c r="D3683" s="91" t="s">
        <v>4373</v>
      </c>
    </row>
    <row r="3684" spans="1:4" s="126" customFormat="1" x14ac:dyDescent="0.25">
      <c r="A3684" s="79"/>
      <c r="B3684" s="179">
        <v>44845.989942129629</v>
      </c>
      <c r="C3684" s="90">
        <v>157</v>
      </c>
      <c r="D3684" s="91" t="s">
        <v>1024</v>
      </c>
    </row>
    <row r="3685" spans="1:4" s="126" customFormat="1" x14ac:dyDescent="0.25">
      <c r="A3685" s="79"/>
      <c r="B3685" s="179">
        <v>44845.991319444445</v>
      </c>
      <c r="C3685" s="90">
        <v>39</v>
      </c>
      <c r="D3685" s="91" t="s">
        <v>7190</v>
      </c>
    </row>
    <row r="3686" spans="1:4" s="126" customFormat="1" x14ac:dyDescent="0.25">
      <c r="A3686" s="79"/>
      <c r="B3686" s="179">
        <v>44845.991724537038</v>
      </c>
      <c r="C3686" s="90">
        <v>74</v>
      </c>
      <c r="D3686" s="91" t="s">
        <v>750</v>
      </c>
    </row>
    <row r="3687" spans="1:4" s="126" customFormat="1" x14ac:dyDescent="0.25">
      <c r="A3687" s="79"/>
      <c r="B3687" s="179">
        <v>44846.009953703702</v>
      </c>
      <c r="C3687" s="90">
        <v>100</v>
      </c>
      <c r="D3687" s="91" t="s">
        <v>3804</v>
      </c>
    </row>
    <row r="3688" spans="1:4" s="126" customFormat="1" x14ac:dyDescent="0.25">
      <c r="A3688" s="79"/>
      <c r="B3688" s="179">
        <v>44846.027361111112</v>
      </c>
      <c r="C3688" s="90">
        <v>250</v>
      </c>
      <c r="D3688" s="91" t="s">
        <v>927</v>
      </c>
    </row>
    <row r="3689" spans="1:4" s="126" customFormat="1" x14ac:dyDescent="0.25">
      <c r="A3689" s="79"/>
      <c r="B3689" s="179">
        <v>44846.028923611113</v>
      </c>
      <c r="C3689" s="90">
        <v>270</v>
      </c>
      <c r="D3689" s="91" t="s">
        <v>5013</v>
      </c>
    </row>
    <row r="3690" spans="1:4" s="126" customFormat="1" x14ac:dyDescent="0.25">
      <c r="A3690" s="79"/>
      <c r="B3690" s="179">
        <v>44846.030046296299</v>
      </c>
      <c r="C3690" s="90">
        <v>228</v>
      </c>
      <c r="D3690" s="91" t="s">
        <v>5013</v>
      </c>
    </row>
    <row r="3691" spans="1:4" s="126" customFormat="1" x14ac:dyDescent="0.25">
      <c r="A3691" s="79"/>
      <c r="B3691" s="179">
        <v>44846.031307870369</v>
      </c>
      <c r="C3691" s="90">
        <v>114</v>
      </c>
      <c r="D3691" s="91" t="s">
        <v>5013</v>
      </c>
    </row>
    <row r="3692" spans="1:4" s="126" customFormat="1" x14ac:dyDescent="0.25">
      <c r="A3692" s="79"/>
      <c r="B3692" s="179">
        <v>44846.049247685187</v>
      </c>
      <c r="C3692" s="90">
        <v>1.21</v>
      </c>
      <c r="D3692" s="91" t="s">
        <v>12926</v>
      </c>
    </row>
    <row r="3693" spans="1:4" s="126" customFormat="1" x14ac:dyDescent="0.25">
      <c r="A3693" s="79"/>
      <c r="B3693" s="179">
        <v>44846.068842592591</v>
      </c>
      <c r="C3693" s="90">
        <v>3000</v>
      </c>
      <c r="D3693" s="91" t="s">
        <v>1129</v>
      </c>
    </row>
    <row r="3694" spans="1:4" s="126" customFormat="1" x14ac:dyDescent="0.25">
      <c r="A3694" s="79"/>
      <c r="B3694" s="179">
        <v>44846.088506944441</v>
      </c>
      <c r="C3694" s="90">
        <v>22</v>
      </c>
      <c r="D3694" s="91" t="s">
        <v>11011</v>
      </c>
    </row>
    <row r="3695" spans="1:4" s="126" customFormat="1" x14ac:dyDescent="0.25">
      <c r="A3695" s="79"/>
      <c r="B3695" s="179">
        <v>44846.120474537034</v>
      </c>
      <c r="C3695" s="90">
        <v>100</v>
      </c>
      <c r="D3695" s="91" t="s">
        <v>12874</v>
      </c>
    </row>
    <row r="3696" spans="1:4" s="126" customFormat="1" x14ac:dyDescent="0.25">
      <c r="A3696" s="79"/>
      <c r="B3696" s="179">
        <v>44846.124965277777</v>
      </c>
      <c r="C3696" s="90">
        <v>2000</v>
      </c>
      <c r="D3696" s="91" t="s">
        <v>5797</v>
      </c>
    </row>
    <row r="3697" spans="1:4" s="126" customFormat="1" x14ac:dyDescent="0.25">
      <c r="A3697" s="79"/>
      <c r="B3697" s="179">
        <v>44846.137557870374</v>
      </c>
      <c r="C3697" s="90">
        <v>216</v>
      </c>
      <c r="D3697" s="91" t="s">
        <v>1890</v>
      </c>
    </row>
    <row r="3698" spans="1:4" s="126" customFormat="1" x14ac:dyDescent="0.25">
      <c r="A3698" s="79"/>
      <c r="B3698" s="179">
        <v>44846.143738425926</v>
      </c>
      <c r="C3698" s="90">
        <v>46.55</v>
      </c>
      <c r="D3698" s="91" t="s">
        <v>5067</v>
      </c>
    </row>
    <row r="3699" spans="1:4" s="126" customFormat="1" x14ac:dyDescent="0.25">
      <c r="A3699" s="79"/>
      <c r="B3699" s="179">
        <v>44846.178611111114</v>
      </c>
      <c r="C3699" s="90">
        <v>500</v>
      </c>
      <c r="D3699" s="91" t="s">
        <v>381</v>
      </c>
    </row>
    <row r="3700" spans="1:4" s="126" customFormat="1" x14ac:dyDescent="0.25">
      <c r="A3700" s="79"/>
      <c r="B3700" s="179">
        <v>44846.203136574077</v>
      </c>
      <c r="C3700" s="90">
        <v>500</v>
      </c>
      <c r="D3700" s="91" t="s">
        <v>12927</v>
      </c>
    </row>
    <row r="3701" spans="1:4" s="126" customFormat="1" x14ac:dyDescent="0.25">
      <c r="A3701" s="79"/>
      <c r="B3701" s="179">
        <v>44846.219166666669</v>
      </c>
      <c r="C3701" s="90">
        <v>100</v>
      </c>
      <c r="D3701" s="91" t="s">
        <v>4552</v>
      </c>
    </row>
    <row r="3702" spans="1:4" s="126" customFormat="1" x14ac:dyDescent="0.25">
      <c r="A3702" s="79"/>
      <c r="B3702" s="179">
        <v>44846.23605324074</v>
      </c>
      <c r="C3702" s="90">
        <v>1.75</v>
      </c>
      <c r="D3702" s="91" t="s">
        <v>608</v>
      </c>
    </row>
    <row r="3703" spans="1:4" s="126" customFormat="1" x14ac:dyDescent="0.25">
      <c r="A3703" s="79"/>
      <c r="B3703" s="179">
        <v>44846.245729166665</v>
      </c>
      <c r="C3703" s="90">
        <v>3</v>
      </c>
      <c r="D3703" s="91" t="s">
        <v>2645</v>
      </c>
    </row>
    <row r="3704" spans="1:4" s="126" customFormat="1" x14ac:dyDescent="0.25">
      <c r="A3704" s="79"/>
      <c r="B3704" s="179">
        <v>44846.248900462961</v>
      </c>
      <c r="C3704" s="90">
        <v>1000</v>
      </c>
      <c r="D3704" s="91" t="s">
        <v>638</v>
      </c>
    </row>
    <row r="3705" spans="1:4" s="126" customFormat="1" x14ac:dyDescent="0.25">
      <c r="A3705" s="79"/>
      <c r="B3705" s="179">
        <v>44846.271145833336</v>
      </c>
      <c r="C3705" s="90">
        <v>8000</v>
      </c>
      <c r="D3705" s="91" t="s">
        <v>235</v>
      </c>
    </row>
    <row r="3706" spans="1:4" s="126" customFormat="1" x14ac:dyDescent="0.25">
      <c r="A3706" s="79"/>
      <c r="B3706" s="179">
        <v>44846.27239583333</v>
      </c>
      <c r="C3706" s="90">
        <v>2000</v>
      </c>
      <c r="D3706" s="91" t="s">
        <v>12928</v>
      </c>
    </row>
    <row r="3707" spans="1:4" s="126" customFormat="1" x14ac:dyDescent="0.25">
      <c r="A3707" s="79"/>
      <c r="B3707" s="179">
        <v>44846.280682870369</v>
      </c>
      <c r="C3707" s="90">
        <v>100</v>
      </c>
      <c r="D3707" s="91" t="s">
        <v>5087</v>
      </c>
    </row>
    <row r="3708" spans="1:4" s="126" customFormat="1" x14ac:dyDescent="0.25">
      <c r="A3708" s="79"/>
      <c r="B3708" s="179">
        <v>44846.288634259261</v>
      </c>
      <c r="C3708" s="90">
        <v>50</v>
      </c>
      <c r="D3708" s="91" t="s">
        <v>475</v>
      </c>
    </row>
    <row r="3709" spans="1:4" s="126" customFormat="1" x14ac:dyDescent="0.25">
      <c r="A3709" s="79"/>
      <c r="B3709" s="179">
        <v>44846.296631944446</v>
      </c>
      <c r="C3709" s="90">
        <v>100</v>
      </c>
      <c r="D3709" s="91" t="s">
        <v>1375</v>
      </c>
    </row>
    <row r="3710" spans="1:4" s="126" customFormat="1" x14ac:dyDescent="0.25">
      <c r="A3710" s="79"/>
      <c r="B3710" s="179">
        <v>44846.306921296295</v>
      </c>
      <c r="C3710" s="90">
        <v>1000</v>
      </c>
      <c r="D3710" s="91" t="s">
        <v>415</v>
      </c>
    </row>
    <row r="3711" spans="1:4" s="126" customFormat="1" x14ac:dyDescent="0.25">
      <c r="A3711" s="79"/>
      <c r="B3711" s="179">
        <v>44846.308518518519</v>
      </c>
      <c r="C3711" s="90">
        <v>1000</v>
      </c>
      <c r="D3711" s="91" t="s">
        <v>6955</v>
      </c>
    </row>
    <row r="3712" spans="1:4" s="126" customFormat="1" x14ac:dyDescent="0.25">
      <c r="A3712" s="79"/>
      <c r="B3712" s="179">
        <v>44846.308587962965</v>
      </c>
      <c r="C3712" s="90">
        <v>100</v>
      </c>
      <c r="D3712" s="91" t="s">
        <v>764</v>
      </c>
    </row>
    <row r="3713" spans="1:4" s="126" customFormat="1" x14ac:dyDescent="0.25">
      <c r="A3713" s="79"/>
      <c r="B3713" s="179">
        <v>44846.315763888888</v>
      </c>
      <c r="C3713" s="90">
        <v>500</v>
      </c>
      <c r="D3713" s="91" t="s">
        <v>7027</v>
      </c>
    </row>
    <row r="3714" spans="1:4" s="126" customFormat="1" x14ac:dyDescent="0.25">
      <c r="A3714" s="79"/>
      <c r="B3714" s="179">
        <v>44846.319236111114</v>
      </c>
      <c r="C3714" s="90">
        <v>700</v>
      </c>
      <c r="D3714" s="91" t="s">
        <v>12927</v>
      </c>
    </row>
    <row r="3715" spans="1:4" s="126" customFormat="1" x14ac:dyDescent="0.25">
      <c r="A3715" s="79"/>
      <c r="B3715" s="179">
        <v>44846.323055555556</v>
      </c>
      <c r="C3715" s="90">
        <v>30</v>
      </c>
      <c r="D3715" s="91" t="s">
        <v>557</v>
      </c>
    </row>
    <row r="3716" spans="1:4" s="126" customFormat="1" x14ac:dyDescent="0.25">
      <c r="A3716" s="79"/>
      <c r="B3716" s="179">
        <v>44846.323113425926</v>
      </c>
      <c r="C3716" s="90">
        <v>500</v>
      </c>
      <c r="D3716" s="91" t="s">
        <v>1843</v>
      </c>
    </row>
    <row r="3717" spans="1:4" s="126" customFormat="1" x14ac:dyDescent="0.25">
      <c r="A3717" s="79"/>
      <c r="B3717" s="179">
        <v>44846.32571759259</v>
      </c>
      <c r="C3717" s="90">
        <v>2</v>
      </c>
      <c r="D3717" s="91" t="s">
        <v>1274</v>
      </c>
    </row>
    <row r="3718" spans="1:4" s="126" customFormat="1" x14ac:dyDescent="0.25">
      <c r="A3718" s="79"/>
      <c r="B3718" s="179">
        <v>44846.331446759257</v>
      </c>
      <c r="C3718" s="90">
        <v>1.3</v>
      </c>
      <c r="D3718" s="91" t="s">
        <v>4639</v>
      </c>
    </row>
    <row r="3719" spans="1:4" s="126" customFormat="1" x14ac:dyDescent="0.25">
      <c r="A3719" s="79"/>
      <c r="B3719" s="179">
        <v>44846.338634259257</v>
      </c>
      <c r="C3719" s="90">
        <v>300</v>
      </c>
      <c r="D3719" s="91" t="s">
        <v>4666</v>
      </c>
    </row>
    <row r="3720" spans="1:4" s="126" customFormat="1" x14ac:dyDescent="0.25">
      <c r="A3720" s="79"/>
      <c r="B3720" s="179">
        <v>44846.341851851852</v>
      </c>
      <c r="C3720" s="90">
        <v>1</v>
      </c>
      <c r="D3720" s="91" t="s">
        <v>406</v>
      </c>
    </row>
    <row r="3721" spans="1:4" s="126" customFormat="1" x14ac:dyDescent="0.25">
      <c r="A3721" s="79"/>
      <c r="B3721" s="179">
        <v>44846.344942129632</v>
      </c>
      <c r="C3721" s="90">
        <v>1000</v>
      </c>
      <c r="D3721" s="91" t="s">
        <v>899</v>
      </c>
    </row>
    <row r="3722" spans="1:4" s="126" customFormat="1" x14ac:dyDescent="0.25">
      <c r="A3722" s="79"/>
      <c r="B3722" s="179">
        <v>44846.346956018519</v>
      </c>
      <c r="C3722" s="90">
        <v>23</v>
      </c>
      <c r="D3722" s="91" t="s">
        <v>1066</v>
      </c>
    </row>
    <row r="3723" spans="1:4" s="126" customFormat="1" x14ac:dyDescent="0.25">
      <c r="A3723" s="79"/>
      <c r="B3723" s="179">
        <v>44846.349374999998</v>
      </c>
      <c r="C3723" s="90">
        <v>3</v>
      </c>
      <c r="D3723" s="91" t="s">
        <v>7357</v>
      </c>
    </row>
    <row r="3724" spans="1:4" s="126" customFormat="1" x14ac:dyDescent="0.25">
      <c r="A3724" s="79"/>
      <c r="B3724" s="179">
        <v>44846.369988425926</v>
      </c>
      <c r="C3724" s="90">
        <v>500</v>
      </c>
      <c r="D3724" s="91" t="s">
        <v>2533</v>
      </c>
    </row>
    <row r="3725" spans="1:4" s="126" customFormat="1" x14ac:dyDescent="0.25">
      <c r="A3725" s="79"/>
      <c r="B3725" s="179">
        <v>44846.372870370367</v>
      </c>
      <c r="C3725" s="90">
        <v>500</v>
      </c>
      <c r="D3725" s="91" t="s">
        <v>1754</v>
      </c>
    </row>
    <row r="3726" spans="1:4" s="126" customFormat="1" x14ac:dyDescent="0.25">
      <c r="A3726" s="79"/>
      <c r="B3726" s="179">
        <v>44846.373981481483</v>
      </c>
      <c r="C3726" s="90">
        <v>92.91</v>
      </c>
      <c r="D3726" s="91" t="s">
        <v>3761</v>
      </c>
    </row>
    <row r="3727" spans="1:4" s="126" customFormat="1" x14ac:dyDescent="0.25">
      <c r="A3727" s="79"/>
      <c r="B3727" s="179">
        <v>44846.377025462964</v>
      </c>
      <c r="C3727" s="90">
        <v>50</v>
      </c>
      <c r="D3727" s="91" t="s">
        <v>1761</v>
      </c>
    </row>
    <row r="3728" spans="1:4" s="126" customFormat="1" x14ac:dyDescent="0.25">
      <c r="A3728" s="79"/>
      <c r="B3728" s="179">
        <v>44846.37909722222</v>
      </c>
      <c r="C3728" s="90">
        <v>20</v>
      </c>
      <c r="D3728" s="91" t="s">
        <v>969</v>
      </c>
    </row>
    <row r="3729" spans="1:4" s="126" customFormat="1" x14ac:dyDescent="0.25">
      <c r="A3729" s="79"/>
      <c r="B3729" s="179">
        <v>44846.379652777781</v>
      </c>
      <c r="C3729" s="90">
        <v>2200</v>
      </c>
      <c r="D3729" s="91" t="s">
        <v>2182</v>
      </c>
    </row>
    <row r="3730" spans="1:4" s="126" customFormat="1" x14ac:dyDescent="0.25">
      <c r="A3730" s="79"/>
      <c r="B3730" s="179">
        <v>44846.381018518521</v>
      </c>
      <c r="C3730" s="90">
        <v>1000</v>
      </c>
      <c r="D3730" s="91" t="s">
        <v>12929</v>
      </c>
    </row>
    <row r="3731" spans="1:4" s="126" customFormat="1" x14ac:dyDescent="0.25">
      <c r="A3731" s="79"/>
      <c r="B3731" s="179">
        <v>44846.381203703706</v>
      </c>
      <c r="C3731" s="90">
        <v>13</v>
      </c>
      <c r="D3731" s="91" t="s">
        <v>1418</v>
      </c>
    </row>
    <row r="3732" spans="1:4" s="126" customFormat="1" x14ac:dyDescent="0.25">
      <c r="A3732" s="79"/>
      <c r="B3732" s="179">
        <v>44846.389398148145</v>
      </c>
      <c r="C3732" s="90">
        <v>19</v>
      </c>
      <c r="D3732" s="91" t="s">
        <v>7280</v>
      </c>
    </row>
    <row r="3733" spans="1:4" s="126" customFormat="1" x14ac:dyDescent="0.25">
      <c r="A3733" s="79"/>
      <c r="B3733" s="179">
        <v>44846.400046296294</v>
      </c>
      <c r="C3733" s="90">
        <v>250</v>
      </c>
      <c r="D3733" s="91" t="s">
        <v>205</v>
      </c>
    </row>
    <row r="3734" spans="1:4" s="126" customFormat="1" x14ac:dyDescent="0.25">
      <c r="A3734" s="79"/>
      <c r="B3734" s="179">
        <v>44846.405092592591</v>
      </c>
      <c r="C3734" s="90">
        <v>2100</v>
      </c>
      <c r="D3734" s="91" t="s">
        <v>911</v>
      </c>
    </row>
    <row r="3735" spans="1:4" s="126" customFormat="1" x14ac:dyDescent="0.25">
      <c r="A3735" s="79"/>
      <c r="B3735" s="179">
        <v>44846.407939814817</v>
      </c>
      <c r="C3735" s="90">
        <v>500</v>
      </c>
      <c r="D3735" s="91" t="s">
        <v>3904</v>
      </c>
    </row>
    <row r="3736" spans="1:4" s="126" customFormat="1" x14ac:dyDescent="0.25">
      <c r="A3736" s="79"/>
      <c r="B3736" s="179">
        <v>44846.410185185188</v>
      </c>
      <c r="C3736" s="90">
        <v>1500</v>
      </c>
      <c r="D3736" s="91" t="s">
        <v>2567</v>
      </c>
    </row>
    <row r="3737" spans="1:4" s="126" customFormat="1" x14ac:dyDescent="0.25">
      <c r="A3737" s="79"/>
      <c r="B3737" s="179">
        <v>44846.412303240744</v>
      </c>
      <c r="C3737" s="90">
        <v>40</v>
      </c>
      <c r="D3737" s="91" t="s">
        <v>1474</v>
      </c>
    </row>
    <row r="3738" spans="1:4" s="126" customFormat="1" x14ac:dyDescent="0.25">
      <c r="A3738" s="79"/>
      <c r="B3738" s="179">
        <v>44846.413090277776</v>
      </c>
      <c r="C3738" s="90">
        <v>200</v>
      </c>
      <c r="D3738" s="91" t="s">
        <v>5883</v>
      </c>
    </row>
    <row r="3739" spans="1:4" s="126" customFormat="1" x14ac:dyDescent="0.25">
      <c r="A3739" s="79"/>
      <c r="B3739" s="179">
        <v>44846.414178240739</v>
      </c>
      <c r="C3739" s="90">
        <v>50</v>
      </c>
      <c r="D3739" s="91" t="s">
        <v>5987</v>
      </c>
    </row>
    <row r="3740" spans="1:4" s="126" customFormat="1" x14ac:dyDescent="0.25">
      <c r="A3740" s="79"/>
      <c r="B3740" s="179">
        <v>44846.417060185187</v>
      </c>
      <c r="C3740" s="90">
        <v>100</v>
      </c>
      <c r="D3740" s="91" t="s">
        <v>1040</v>
      </c>
    </row>
    <row r="3741" spans="1:4" s="126" customFormat="1" x14ac:dyDescent="0.25">
      <c r="A3741" s="79"/>
      <c r="B3741" s="179">
        <v>44846.418425925927</v>
      </c>
      <c r="C3741" s="90">
        <v>3</v>
      </c>
      <c r="D3741" s="91" t="s">
        <v>282</v>
      </c>
    </row>
    <row r="3742" spans="1:4" s="126" customFormat="1" x14ac:dyDescent="0.25">
      <c r="A3742" s="79"/>
      <c r="B3742" s="179">
        <v>44846.419178240743</v>
      </c>
      <c r="C3742" s="90">
        <v>500</v>
      </c>
      <c r="D3742" s="91" t="s">
        <v>248</v>
      </c>
    </row>
    <row r="3743" spans="1:4" s="126" customFormat="1" x14ac:dyDescent="0.25">
      <c r="A3743" s="79"/>
      <c r="B3743" s="179">
        <v>44846.419305555559</v>
      </c>
      <c r="C3743" s="90">
        <v>48</v>
      </c>
      <c r="D3743" s="91" t="s">
        <v>10137</v>
      </c>
    </row>
    <row r="3744" spans="1:4" s="126" customFormat="1" x14ac:dyDescent="0.25">
      <c r="A3744" s="79"/>
      <c r="B3744" s="179">
        <v>44846.419872685183</v>
      </c>
      <c r="C3744" s="90">
        <v>100</v>
      </c>
      <c r="D3744" s="91" t="s">
        <v>2145</v>
      </c>
    </row>
    <row r="3745" spans="1:4" s="126" customFormat="1" x14ac:dyDescent="0.25">
      <c r="A3745" s="79"/>
      <c r="B3745" s="179">
        <v>44846.420497685183</v>
      </c>
      <c r="C3745" s="90">
        <v>500</v>
      </c>
      <c r="D3745" s="91" t="s">
        <v>2209</v>
      </c>
    </row>
    <row r="3746" spans="1:4" s="126" customFormat="1" x14ac:dyDescent="0.25">
      <c r="A3746" s="79"/>
      <c r="B3746" s="179">
        <v>44846.422337962962</v>
      </c>
      <c r="C3746" s="90">
        <v>1500</v>
      </c>
      <c r="D3746" s="91" t="s">
        <v>2486</v>
      </c>
    </row>
    <row r="3747" spans="1:4" s="126" customFormat="1" x14ac:dyDescent="0.25">
      <c r="A3747" s="79"/>
      <c r="B3747" s="179">
        <v>44846.422974537039</v>
      </c>
      <c r="C3747" s="90">
        <v>100</v>
      </c>
      <c r="D3747" s="91" t="s">
        <v>385</v>
      </c>
    </row>
    <row r="3748" spans="1:4" s="126" customFormat="1" x14ac:dyDescent="0.25">
      <c r="A3748" s="79"/>
      <c r="B3748" s="179">
        <v>44846.423657407409</v>
      </c>
      <c r="C3748" s="90">
        <v>500</v>
      </c>
      <c r="D3748" s="91" t="s">
        <v>167</v>
      </c>
    </row>
    <row r="3749" spans="1:4" s="126" customFormat="1" x14ac:dyDescent="0.25">
      <c r="A3749" s="79"/>
      <c r="B3749" s="179">
        <v>44846.424074074072</v>
      </c>
      <c r="C3749" s="90">
        <v>2500</v>
      </c>
      <c r="D3749" s="91" t="s">
        <v>1854</v>
      </c>
    </row>
    <row r="3750" spans="1:4" s="126" customFormat="1" x14ac:dyDescent="0.25">
      <c r="A3750" s="79"/>
      <c r="B3750" s="179">
        <v>44846.424247685187</v>
      </c>
      <c r="C3750" s="90">
        <v>100</v>
      </c>
      <c r="D3750" s="91" t="s">
        <v>544</v>
      </c>
    </row>
    <row r="3751" spans="1:4" s="126" customFormat="1" x14ac:dyDescent="0.25">
      <c r="A3751" s="79"/>
      <c r="B3751" s="179">
        <v>44846.424490740741</v>
      </c>
      <c r="C3751" s="90">
        <v>100</v>
      </c>
      <c r="D3751" s="91" t="s">
        <v>5191</v>
      </c>
    </row>
    <row r="3752" spans="1:4" s="126" customFormat="1" x14ac:dyDescent="0.25">
      <c r="A3752" s="79"/>
      <c r="B3752" s="179">
        <v>44846.424768518518</v>
      </c>
      <c r="C3752" s="90">
        <v>222</v>
      </c>
      <c r="D3752" s="91" t="s">
        <v>1008</v>
      </c>
    </row>
    <row r="3753" spans="1:4" s="126" customFormat="1" x14ac:dyDescent="0.25">
      <c r="A3753" s="79"/>
      <c r="B3753" s="179">
        <v>44846.427129629628</v>
      </c>
      <c r="C3753" s="90">
        <v>1000</v>
      </c>
      <c r="D3753" s="91" t="s">
        <v>12930</v>
      </c>
    </row>
    <row r="3754" spans="1:4" s="126" customFormat="1" x14ac:dyDescent="0.25">
      <c r="A3754" s="79"/>
      <c r="B3754" s="179">
        <v>44846.427384259259</v>
      </c>
      <c r="C3754" s="90">
        <v>100</v>
      </c>
      <c r="D3754" s="91" t="s">
        <v>480</v>
      </c>
    </row>
    <row r="3755" spans="1:4" s="126" customFormat="1" x14ac:dyDescent="0.25">
      <c r="A3755" s="79"/>
      <c r="B3755" s="179">
        <v>44846.427905092591</v>
      </c>
      <c r="C3755" s="90">
        <v>3000</v>
      </c>
      <c r="D3755" s="91" t="s">
        <v>360</v>
      </c>
    </row>
    <row r="3756" spans="1:4" s="126" customFormat="1" x14ac:dyDescent="0.25">
      <c r="A3756" s="79"/>
      <c r="B3756" s="179">
        <v>44846.428935185184</v>
      </c>
      <c r="C3756" s="90">
        <v>100</v>
      </c>
      <c r="D3756" s="91" t="s">
        <v>1499</v>
      </c>
    </row>
    <row r="3757" spans="1:4" s="126" customFormat="1" x14ac:dyDescent="0.25">
      <c r="A3757" s="79"/>
      <c r="B3757" s="179">
        <v>44846.429756944446</v>
      </c>
      <c r="C3757" s="90">
        <v>2.59</v>
      </c>
      <c r="D3757" s="91" t="s">
        <v>4255</v>
      </c>
    </row>
    <row r="3758" spans="1:4" s="126" customFormat="1" x14ac:dyDescent="0.25">
      <c r="A3758" s="79"/>
      <c r="B3758" s="179">
        <v>44846.438171296293</v>
      </c>
      <c r="C3758" s="90">
        <v>300</v>
      </c>
      <c r="D3758" s="91" t="s">
        <v>1744</v>
      </c>
    </row>
    <row r="3759" spans="1:4" s="126" customFormat="1" x14ac:dyDescent="0.25">
      <c r="A3759" s="79"/>
      <c r="B3759" s="179">
        <v>44846.438773148147</v>
      </c>
      <c r="C3759" s="90">
        <v>77</v>
      </c>
      <c r="D3759" s="91" t="s">
        <v>125</v>
      </c>
    </row>
    <row r="3760" spans="1:4" s="126" customFormat="1" x14ac:dyDescent="0.25">
      <c r="A3760" s="79"/>
      <c r="B3760" s="179">
        <v>44846.442847222221</v>
      </c>
      <c r="C3760" s="90">
        <v>100</v>
      </c>
      <c r="D3760" s="91" t="s">
        <v>655</v>
      </c>
    </row>
    <row r="3761" spans="1:4" s="126" customFormat="1" x14ac:dyDescent="0.25">
      <c r="A3761" s="79"/>
      <c r="B3761" s="179">
        <v>44846.445439814815</v>
      </c>
      <c r="C3761" s="90">
        <v>100</v>
      </c>
      <c r="D3761" s="91" t="s">
        <v>5604</v>
      </c>
    </row>
    <row r="3762" spans="1:4" s="126" customFormat="1" x14ac:dyDescent="0.25">
      <c r="A3762" s="79"/>
      <c r="B3762" s="179">
        <v>44846.445451388892</v>
      </c>
      <c r="C3762" s="90">
        <v>500</v>
      </c>
      <c r="D3762" s="91" t="s">
        <v>727</v>
      </c>
    </row>
    <row r="3763" spans="1:4" s="126" customFormat="1" x14ac:dyDescent="0.25">
      <c r="A3763" s="79"/>
      <c r="B3763" s="179">
        <v>44846.448645833334</v>
      </c>
      <c r="C3763" s="90">
        <v>100</v>
      </c>
      <c r="D3763" s="91" t="s">
        <v>1432</v>
      </c>
    </row>
    <row r="3764" spans="1:4" s="126" customFormat="1" x14ac:dyDescent="0.25">
      <c r="A3764" s="79"/>
      <c r="B3764" s="179">
        <v>44846.448831018519</v>
      </c>
      <c r="C3764" s="90">
        <v>100</v>
      </c>
      <c r="D3764" s="91" t="s">
        <v>5834</v>
      </c>
    </row>
    <row r="3765" spans="1:4" s="126" customFormat="1" x14ac:dyDescent="0.25">
      <c r="A3765" s="79"/>
      <c r="B3765" s="179">
        <v>44846.450416666667</v>
      </c>
      <c r="C3765" s="90">
        <v>10</v>
      </c>
      <c r="D3765" s="91" t="s">
        <v>1380</v>
      </c>
    </row>
    <row r="3766" spans="1:4" s="126" customFormat="1" x14ac:dyDescent="0.25">
      <c r="A3766" s="79"/>
      <c r="B3766" s="179">
        <v>44846.452280092592</v>
      </c>
      <c r="C3766" s="90">
        <v>1000</v>
      </c>
      <c r="D3766" s="91" t="s">
        <v>4279</v>
      </c>
    </row>
    <row r="3767" spans="1:4" s="126" customFormat="1" x14ac:dyDescent="0.25">
      <c r="A3767" s="79"/>
      <c r="B3767" s="179">
        <v>44846.452673611115</v>
      </c>
      <c r="C3767" s="90">
        <v>250</v>
      </c>
      <c r="D3767" s="91" t="s">
        <v>1674</v>
      </c>
    </row>
    <row r="3768" spans="1:4" s="126" customFormat="1" x14ac:dyDescent="0.25">
      <c r="A3768" s="79"/>
      <c r="B3768" s="179">
        <v>44846.452835648146</v>
      </c>
      <c r="C3768" s="90">
        <v>100</v>
      </c>
      <c r="D3768" s="91" t="s">
        <v>1688</v>
      </c>
    </row>
    <row r="3769" spans="1:4" s="126" customFormat="1" x14ac:dyDescent="0.25">
      <c r="A3769" s="79"/>
      <c r="B3769" s="179">
        <v>44846.453657407408</v>
      </c>
      <c r="C3769" s="90">
        <v>100</v>
      </c>
      <c r="D3769" s="91" t="s">
        <v>762</v>
      </c>
    </row>
    <row r="3770" spans="1:4" s="126" customFormat="1" x14ac:dyDescent="0.25">
      <c r="A3770" s="79"/>
      <c r="B3770" s="179">
        <v>44846.455000000002</v>
      </c>
      <c r="C3770" s="90">
        <v>4</v>
      </c>
      <c r="D3770" s="91" t="s">
        <v>2570</v>
      </c>
    </row>
    <row r="3771" spans="1:4" s="126" customFormat="1" x14ac:dyDescent="0.25">
      <c r="A3771" s="79"/>
      <c r="B3771" s="179">
        <v>44846.455636574072</v>
      </c>
      <c r="C3771" s="90">
        <v>300</v>
      </c>
      <c r="D3771" s="91" t="s">
        <v>1663</v>
      </c>
    </row>
    <row r="3772" spans="1:4" s="126" customFormat="1" x14ac:dyDescent="0.25">
      <c r="A3772" s="79"/>
      <c r="B3772" s="179">
        <v>44846.457152777781</v>
      </c>
      <c r="C3772" s="90">
        <v>200</v>
      </c>
      <c r="D3772" s="91" t="s">
        <v>353</v>
      </c>
    </row>
    <row r="3773" spans="1:4" s="126" customFormat="1" x14ac:dyDescent="0.25">
      <c r="A3773" s="79"/>
      <c r="B3773" s="179">
        <v>44846.457303240742</v>
      </c>
      <c r="C3773" s="90">
        <v>200</v>
      </c>
      <c r="D3773" s="91" t="s">
        <v>537</v>
      </c>
    </row>
    <row r="3774" spans="1:4" s="126" customFormat="1" x14ac:dyDescent="0.25">
      <c r="A3774" s="79"/>
      <c r="B3774" s="179">
        <v>44846.457430555558</v>
      </c>
      <c r="C3774" s="90">
        <v>200</v>
      </c>
      <c r="D3774" s="91" t="s">
        <v>2539</v>
      </c>
    </row>
    <row r="3775" spans="1:4" s="126" customFormat="1" x14ac:dyDescent="0.25">
      <c r="A3775" s="79"/>
      <c r="B3775" s="179">
        <v>44846.457569444443</v>
      </c>
      <c r="C3775" s="90">
        <v>1.75</v>
      </c>
      <c r="D3775" s="91" t="s">
        <v>4142</v>
      </c>
    </row>
    <row r="3776" spans="1:4" s="126" customFormat="1" x14ac:dyDescent="0.25">
      <c r="A3776" s="79"/>
      <c r="B3776" s="179">
        <v>44846.458518518521</v>
      </c>
      <c r="C3776" s="90">
        <v>300</v>
      </c>
      <c r="D3776" s="91" t="s">
        <v>5678</v>
      </c>
    </row>
    <row r="3777" spans="1:4" s="126" customFormat="1" x14ac:dyDescent="0.25">
      <c r="A3777" s="79"/>
      <c r="B3777" s="179">
        <v>44846.458969907406</v>
      </c>
      <c r="C3777" s="90">
        <v>50</v>
      </c>
      <c r="D3777" s="91" t="s">
        <v>5068</v>
      </c>
    </row>
    <row r="3778" spans="1:4" s="126" customFormat="1" x14ac:dyDescent="0.25">
      <c r="A3778" s="79"/>
      <c r="B3778" s="179">
        <v>44846.459120370368</v>
      </c>
      <c r="C3778" s="90">
        <v>16.25</v>
      </c>
      <c r="D3778" s="91" t="s">
        <v>5873</v>
      </c>
    </row>
    <row r="3779" spans="1:4" s="126" customFormat="1" x14ac:dyDescent="0.25">
      <c r="A3779" s="79"/>
      <c r="B3779" s="179">
        <v>44846.459155092591</v>
      </c>
      <c r="C3779" s="90">
        <v>1000</v>
      </c>
      <c r="D3779" s="91" t="s">
        <v>1478</v>
      </c>
    </row>
    <row r="3780" spans="1:4" s="126" customFormat="1" x14ac:dyDescent="0.25">
      <c r="A3780" s="79"/>
      <c r="B3780" s="179">
        <v>44846.464965277781</v>
      </c>
      <c r="C3780" s="90">
        <v>300</v>
      </c>
      <c r="D3780" s="91" t="s">
        <v>1576</v>
      </c>
    </row>
    <row r="3781" spans="1:4" s="126" customFormat="1" x14ac:dyDescent="0.25">
      <c r="A3781" s="79"/>
      <c r="B3781" s="179">
        <v>44846.47</v>
      </c>
      <c r="C3781" s="90">
        <v>100</v>
      </c>
      <c r="D3781" s="91" t="s">
        <v>1125</v>
      </c>
    </row>
    <row r="3782" spans="1:4" s="126" customFormat="1" x14ac:dyDescent="0.25">
      <c r="A3782" s="79"/>
      <c r="B3782" s="179">
        <v>44846.474872685183</v>
      </c>
      <c r="C3782" s="90">
        <v>300</v>
      </c>
      <c r="D3782" s="91" t="s">
        <v>12931</v>
      </c>
    </row>
    <row r="3783" spans="1:4" s="126" customFormat="1" x14ac:dyDescent="0.25">
      <c r="A3783" s="79"/>
      <c r="B3783" s="179">
        <v>44846.475474537037</v>
      </c>
      <c r="C3783" s="90">
        <v>100</v>
      </c>
      <c r="D3783" s="91" t="s">
        <v>1717</v>
      </c>
    </row>
    <row r="3784" spans="1:4" s="126" customFormat="1" x14ac:dyDescent="0.25">
      <c r="A3784" s="79"/>
      <c r="B3784" s="179">
        <v>44846.475486111114</v>
      </c>
      <c r="C3784" s="90">
        <v>50</v>
      </c>
      <c r="D3784" s="91" t="s">
        <v>777</v>
      </c>
    </row>
    <row r="3785" spans="1:4" s="126" customFormat="1" x14ac:dyDescent="0.25">
      <c r="A3785" s="79"/>
      <c r="B3785" s="179">
        <v>44846.476400462961</v>
      </c>
      <c r="C3785" s="90">
        <v>100</v>
      </c>
      <c r="D3785" s="91" t="s">
        <v>1822</v>
      </c>
    </row>
    <row r="3786" spans="1:4" s="126" customFormat="1" x14ac:dyDescent="0.25">
      <c r="A3786" s="79"/>
      <c r="B3786" s="179">
        <v>44846.476493055554</v>
      </c>
      <c r="C3786" s="90">
        <v>1000</v>
      </c>
      <c r="D3786" s="91" t="s">
        <v>6292</v>
      </c>
    </row>
    <row r="3787" spans="1:4" s="126" customFormat="1" x14ac:dyDescent="0.25">
      <c r="A3787" s="79"/>
      <c r="B3787" s="179">
        <v>44846.483078703706</v>
      </c>
      <c r="C3787" s="90">
        <v>1000</v>
      </c>
      <c r="D3787" s="91" t="s">
        <v>855</v>
      </c>
    </row>
    <row r="3788" spans="1:4" s="126" customFormat="1" x14ac:dyDescent="0.25">
      <c r="A3788" s="79"/>
      <c r="B3788" s="179">
        <v>44846.492210648146</v>
      </c>
      <c r="C3788" s="90">
        <v>28.12</v>
      </c>
      <c r="D3788" s="91" t="s">
        <v>1508</v>
      </c>
    </row>
    <row r="3789" spans="1:4" s="126" customFormat="1" x14ac:dyDescent="0.25">
      <c r="A3789" s="79"/>
      <c r="B3789" s="179">
        <v>44846.492418981485</v>
      </c>
      <c r="C3789" s="90">
        <v>500</v>
      </c>
      <c r="D3789" s="91" t="s">
        <v>12932</v>
      </c>
    </row>
    <row r="3790" spans="1:4" s="126" customFormat="1" x14ac:dyDescent="0.25">
      <c r="A3790" s="79"/>
      <c r="B3790" s="179">
        <v>44846.495312500003</v>
      </c>
      <c r="C3790" s="90">
        <v>100</v>
      </c>
      <c r="D3790" s="91" t="s">
        <v>1637</v>
      </c>
    </row>
    <row r="3791" spans="1:4" s="126" customFormat="1" x14ac:dyDescent="0.25">
      <c r="A3791" s="79"/>
      <c r="B3791" s="179">
        <v>44846.501006944447</v>
      </c>
      <c r="C3791" s="90">
        <v>1.82</v>
      </c>
      <c r="D3791" s="91" t="s">
        <v>938</v>
      </c>
    </row>
    <row r="3792" spans="1:4" s="126" customFormat="1" x14ac:dyDescent="0.25">
      <c r="A3792" s="79"/>
      <c r="B3792" s="179">
        <v>44846.506041666667</v>
      </c>
      <c r="C3792" s="90">
        <v>4830</v>
      </c>
      <c r="D3792" s="91" t="s">
        <v>430</v>
      </c>
    </row>
    <row r="3793" spans="1:4" s="126" customFormat="1" x14ac:dyDescent="0.25">
      <c r="A3793" s="79"/>
      <c r="B3793" s="179">
        <v>44846.506550925929</v>
      </c>
      <c r="C3793" s="90">
        <v>7.36</v>
      </c>
      <c r="D3793" s="91" t="s">
        <v>5244</v>
      </c>
    </row>
    <row r="3794" spans="1:4" s="126" customFormat="1" x14ac:dyDescent="0.25">
      <c r="A3794" s="79"/>
      <c r="B3794" s="179">
        <v>44846.510844907411</v>
      </c>
      <c r="C3794" s="90">
        <v>7.29</v>
      </c>
      <c r="D3794" s="91" t="s">
        <v>5077</v>
      </c>
    </row>
    <row r="3795" spans="1:4" s="126" customFormat="1" x14ac:dyDescent="0.25">
      <c r="A3795" s="79"/>
      <c r="B3795" s="179">
        <v>44846.514178240737</v>
      </c>
      <c r="C3795" s="90">
        <v>47.7</v>
      </c>
      <c r="D3795" s="91" t="s">
        <v>964</v>
      </c>
    </row>
    <row r="3796" spans="1:4" s="126" customFormat="1" x14ac:dyDescent="0.25">
      <c r="A3796" s="79"/>
      <c r="B3796" s="179">
        <v>44846.514710648145</v>
      </c>
      <c r="C3796" s="90">
        <v>250</v>
      </c>
      <c r="D3796" s="91" t="s">
        <v>927</v>
      </c>
    </row>
    <row r="3797" spans="1:4" s="126" customFormat="1" x14ac:dyDescent="0.25">
      <c r="A3797" s="79"/>
      <c r="B3797" s="179">
        <v>44846.518634259257</v>
      </c>
      <c r="C3797" s="90">
        <v>16.62</v>
      </c>
      <c r="D3797" s="91" t="s">
        <v>419</v>
      </c>
    </row>
    <row r="3798" spans="1:4" s="126" customFormat="1" x14ac:dyDescent="0.25">
      <c r="A3798" s="79"/>
      <c r="B3798" s="179">
        <v>44846.530925925923</v>
      </c>
      <c r="C3798" s="90">
        <v>180</v>
      </c>
      <c r="D3798" s="91" t="s">
        <v>1631</v>
      </c>
    </row>
    <row r="3799" spans="1:4" s="126" customFormat="1" x14ac:dyDescent="0.25">
      <c r="A3799" s="79"/>
      <c r="B3799" s="179">
        <v>44846.535185185188</v>
      </c>
      <c r="C3799" s="90">
        <v>100</v>
      </c>
      <c r="D3799" s="91" t="s">
        <v>5</v>
      </c>
    </row>
    <row r="3800" spans="1:4" s="126" customFormat="1" x14ac:dyDescent="0.25">
      <c r="A3800" s="79"/>
      <c r="B3800" s="179">
        <v>44846.535393518519</v>
      </c>
      <c r="C3800" s="90">
        <v>3.48</v>
      </c>
      <c r="D3800" s="91" t="s">
        <v>5755</v>
      </c>
    </row>
    <row r="3801" spans="1:4" s="126" customFormat="1" x14ac:dyDescent="0.25">
      <c r="A3801" s="79"/>
      <c r="B3801" s="179">
        <v>44846.539861111109</v>
      </c>
      <c r="C3801" s="90">
        <v>200</v>
      </c>
      <c r="D3801" s="91" t="s">
        <v>661</v>
      </c>
    </row>
    <row r="3802" spans="1:4" s="126" customFormat="1" x14ac:dyDescent="0.25">
      <c r="A3802" s="79"/>
      <c r="B3802" s="179">
        <v>44846.546770833331</v>
      </c>
      <c r="C3802" s="90">
        <v>200</v>
      </c>
      <c r="D3802" s="91" t="s">
        <v>711</v>
      </c>
    </row>
    <row r="3803" spans="1:4" s="126" customFormat="1" x14ac:dyDescent="0.25">
      <c r="A3803" s="79"/>
      <c r="B3803" s="179">
        <v>44846.548310185186</v>
      </c>
      <c r="C3803" s="90">
        <v>39.229999999999997</v>
      </c>
      <c r="D3803" s="91" t="s">
        <v>204</v>
      </c>
    </row>
    <row r="3804" spans="1:4" s="126" customFormat="1" x14ac:dyDescent="0.25">
      <c r="A3804" s="79"/>
      <c r="B3804" s="179">
        <v>44846.548564814817</v>
      </c>
      <c r="C3804" s="90">
        <v>3.02</v>
      </c>
      <c r="D3804" s="91" t="s">
        <v>5896</v>
      </c>
    </row>
    <row r="3805" spans="1:4" s="126" customFormat="1" x14ac:dyDescent="0.25">
      <c r="A3805" s="79"/>
      <c r="B3805" s="179">
        <v>44846.550694444442</v>
      </c>
      <c r="C3805" s="90">
        <v>1</v>
      </c>
      <c r="D3805" s="91" t="s">
        <v>890</v>
      </c>
    </row>
    <row r="3806" spans="1:4" s="126" customFormat="1" x14ac:dyDescent="0.25">
      <c r="A3806" s="79"/>
      <c r="B3806" s="179">
        <v>44846.553472222222</v>
      </c>
      <c r="C3806" s="90">
        <v>1000</v>
      </c>
      <c r="D3806" s="91" t="s">
        <v>4616</v>
      </c>
    </row>
    <row r="3807" spans="1:4" s="126" customFormat="1" x14ac:dyDescent="0.25">
      <c r="A3807" s="79"/>
      <c r="B3807" s="179">
        <v>44846.554710648146</v>
      </c>
      <c r="C3807" s="90">
        <v>58</v>
      </c>
      <c r="D3807" s="91" t="s">
        <v>5645</v>
      </c>
    </row>
    <row r="3808" spans="1:4" s="126" customFormat="1" x14ac:dyDescent="0.25">
      <c r="A3808" s="79"/>
      <c r="B3808" s="179">
        <v>44846.558055555557</v>
      </c>
      <c r="C3808" s="90">
        <v>8.7200000000000006</v>
      </c>
      <c r="D3808" s="91" t="s">
        <v>12933</v>
      </c>
    </row>
    <row r="3809" spans="1:4" s="126" customFormat="1" x14ac:dyDescent="0.25">
      <c r="A3809" s="79"/>
      <c r="B3809" s="179">
        <v>44846.55872685185</v>
      </c>
      <c r="C3809" s="90">
        <v>150</v>
      </c>
      <c r="D3809" s="91" t="s">
        <v>5861</v>
      </c>
    </row>
    <row r="3810" spans="1:4" s="126" customFormat="1" x14ac:dyDescent="0.25">
      <c r="A3810" s="79"/>
      <c r="B3810" s="179">
        <v>44846.560763888891</v>
      </c>
      <c r="C3810" s="90">
        <v>100</v>
      </c>
      <c r="D3810" s="91" t="s">
        <v>12934</v>
      </c>
    </row>
    <row r="3811" spans="1:4" s="126" customFormat="1" x14ac:dyDescent="0.25">
      <c r="A3811" s="79"/>
      <c r="B3811" s="179">
        <v>44846.561030092591</v>
      </c>
      <c r="C3811" s="90">
        <v>10</v>
      </c>
      <c r="D3811" s="91" t="s">
        <v>846</v>
      </c>
    </row>
    <row r="3812" spans="1:4" s="126" customFormat="1" x14ac:dyDescent="0.25">
      <c r="A3812" s="79"/>
      <c r="B3812" s="179">
        <v>44846.586608796293</v>
      </c>
      <c r="C3812" s="90">
        <v>4</v>
      </c>
      <c r="D3812" s="91" t="s">
        <v>6736</v>
      </c>
    </row>
    <row r="3813" spans="1:4" s="126" customFormat="1" x14ac:dyDescent="0.25">
      <c r="A3813" s="79"/>
      <c r="B3813" s="179">
        <v>44846.588912037034</v>
      </c>
      <c r="C3813" s="90">
        <v>500</v>
      </c>
      <c r="D3813" s="91" t="s">
        <v>5718</v>
      </c>
    </row>
    <row r="3814" spans="1:4" s="126" customFormat="1" x14ac:dyDescent="0.25">
      <c r="A3814" s="79"/>
      <c r="B3814" s="179">
        <v>44846.593182870369</v>
      </c>
      <c r="C3814" s="90">
        <v>10.19</v>
      </c>
      <c r="D3814" s="91" t="s">
        <v>5721</v>
      </c>
    </row>
    <row r="3815" spans="1:4" s="126" customFormat="1" x14ac:dyDescent="0.25">
      <c r="A3815" s="79"/>
      <c r="B3815" s="179">
        <v>44846.594317129631</v>
      </c>
      <c r="C3815" s="90">
        <v>8.1999999999999993</v>
      </c>
      <c r="D3815" s="91" t="s">
        <v>2011</v>
      </c>
    </row>
    <row r="3816" spans="1:4" s="126" customFormat="1" x14ac:dyDescent="0.25">
      <c r="A3816" s="79"/>
      <c r="B3816" s="179">
        <v>44846.594965277778</v>
      </c>
      <c r="C3816" s="90">
        <v>960</v>
      </c>
      <c r="D3816" s="91" t="s">
        <v>1304</v>
      </c>
    </row>
    <row r="3817" spans="1:4" s="126" customFormat="1" x14ac:dyDescent="0.25">
      <c r="A3817" s="79"/>
      <c r="B3817" s="179">
        <v>44846.594988425924</v>
      </c>
      <c r="C3817" s="90">
        <v>9.6</v>
      </c>
      <c r="D3817" s="91" t="s">
        <v>12935</v>
      </c>
    </row>
    <row r="3818" spans="1:4" s="126" customFormat="1" x14ac:dyDescent="0.25">
      <c r="A3818" s="79"/>
      <c r="B3818" s="179">
        <v>44846.597013888888</v>
      </c>
      <c r="C3818" s="90">
        <v>3.7</v>
      </c>
      <c r="D3818" s="91" t="s">
        <v>1868</v>
      </c>
    </row>
    <row r="3819" spans="1:4" s="126" customFormat="1" x14ac:dyDescent="0.25">
      <c r="A3819" s="79"/>
      <c r="B3819" s="179">
        <v>44846.599340277775</v>
      </c>
      <c r="C3819" s="90">
        <v>1000</v>
      </c>
      <c r="D3819" s="91" t="s">
        <v>7122</v>
      </c>
    </row>
    <row r="3820" spans="1:4" s="126" customFormat="1" x14ac:dyDescent="0.25">
      <c r="A3820" s="79"/>
      <c r="B3820" s="179">
        <v>44846.604074074072</v>
      </c>
      <c r="C3820" s="90">
        <v>1.33</v>
      </c>
      <c r="D3820" s="91" t="s">
        <v>772</v>
      </c>
    </row>
    <row r="3821" spans="1:4" s="126" customFormat="1" x14ac:dyDescent="0.25">
      <c r="A3821" s="79"/>
      <c r="B3821" s="179">
        <v>44846.608912037038</v>
      </c>
      <c r="C3821" s="90">
        <v>500</v>
      </c>
      <c r="D3821" s="91" t="s">
        <v>2058</v>
      </c>
    </row>
    <row r="3822" spans="1:4" s="126" customFormat="1" x14ac:dyDescent="0.25">
      <c r="A3822" s="79"/>
      <c r="B3822" s="179">
        <v>44846.611261574071</v>
      </c>
      <c r="C3822" s="90">
        <v>16</v>
      </c>
      <c r="D3822" s="91" t="s">
        <v>7204</v>
      </c>
    </row>
    <row r="3823" spans="1:4" s="126" customFormat="1" x14ac:dyDescent="0.25">
      <c r="A3823" s="79"/>
      <c r="B3823" s="179">
        <v>44846.611458333333</v>
      </c>
      <c r="C3823" s="90">
        <v>11.07</v>
      </c>
      <c r="D3823" s="91" t="s">
        <v>12936</v>
      </c>
    </row>
    <row r="3824" spans="1:4" s="126" customFormat="1" x14ac:dyDescent="0.25">
      <c r="A3824" s="79"/>
      <c r="B3824" s="179">
        <v>44846.612013888887</v>
      </c>
      <c r="C3824" s="90">
        <v>9.4</v>
      </c>
      <c r="D3824" s="91" t="s">
        <v>1151</v>
      </c>
    </row>
    <row r="3825" spans="1:4" s="126" customFormat="1" x14ac:dyDescent="0.25">
      <c r="A3825" s="79"/>
      <c r="B3825" s="179">
        <v>44846.616203703707</v>
      </c>
      <c r="C3825" s="90">
        <v>500</v>
      </c>
      <c r="D3825" s="91" t="s">
        <v>5717</v>
      </c>
    </row>
    <row r="3826" spans="1:4" s="126" customFormat="1" x14ac:dyDescent="0.25">
      <c r="A3826" s="79"/>
      <c r="B3826" s="179">
        <v>44846.623564814814</v>
      </c>
      <c r="C3826" s="90">
        <v>60</v>
      </c>
      <c r="D3826" s="91" t="s">
        <v>855</v>
      </c>
    </row>
    <row r="3827" spans="1:4" s="126" customFormat="1" x14ac:dyDescent="0.25">
      <c r="A3827" s="79"/>
      <c r="B3827" s="179">
        <v>44846.627303240741</v>
      </c>
      <c r="C3827" s="90">
        <v>500</v>
      </c>
      <c r="D3827" s="91" t="s">
        <v>250</v>
      </c>
    </row>
    <row r="3828" spans="1:4" s="126" customFormat="1" x14ac:dyDescent="0.25">
      <c r="A3828" s="79"/>
      <c r="B3828" s="179">
        <v>44846.636608796296</v>
      </c>
      <c r="C3828" s="90">
        <v>650</v>
      </c>
      <c r="D3828" s="91" t="s">
        <v>12937</v>
      </c>
    </row>
    <row r="3829" spans="1:4" s="126" customFormat="1" x14ac:dyDescent="0.25">
      <c r="A3829" s="79"/>
      <c r="B3829" s="179">
        <v>44846.651307870372</v>
      </c>
      <c r="C3829" s="90">
        <v>250</v>
      </c>
      <c r="D3829" s="91" t="s">
        <v>98</v>
      </c>
    </row>
    <row r="3830" spans="1:4" s="126" customFormat="1" x14ac:dyDescent="0.25">
      <c r="A3830" s="79"/>
      <c r="B3830" s="179">
        <v>44846.655694444446</v>
      </c>
      <c r="C3830" s="90">
        <v>1000</v>
      </c>
      <c r="D3830" s="91" t="s">
        <v>5872</v>
      </c>
    </row>
    <row r="3831" spans="1:4" s="126" customFormat="1" x14ac:dyDescent="0.25">
      <c r="A3831" s="79"/>
      <c r="B3831" s="179">
        <v>44846.658530092594</v>
      </c>
      <c r="C3831" s="90">
        <v>49</v>
      </c>
      <c r="D3831" s="91" t="s">
        <v>1566</v>
      </c>
    </row>
    <row r="3832" spans="1:4" s="126" customFormat="1" x14ac:dyDescent="0.25">
      <c r="A3832" s="79"/>
      <c r="B3832" s="179">
        <v>44846.659270833334</v>
      </c>
      <c r="C3832" s="90">
        <v>430</v>
      </c>
      <c r="D3832" s="91" t="s">
        <v>1533</v>
      </c>
    </row>
    <row r="3833" spans="1:4" s="126" customFormat="1" x14ac:dyDescent="0.25">
      <c r="A3833" s="79"/>
      <c r="B3833" s="179">
        <v>44846.662615740737</v>
      </c>
      <c r="C3833" s="90">
        <v>1000</v>
      </c>
      <c r="D3833" s="91" t="s">
        <v>259</v>
      </c>
    </row>
    <row r="3834" spans="1:4" s="126" customFormat="1" x14ac:dyDescent="0.25">
      <c r="A3834" s="79"/>
      <c r="B3834" s="179">
        <v>44846.666388888887</v>
      </c>
      <c r="C3834" s="90">
        <v>250</v>
      </c>
      <c r="D3834" s="91" t="s">
        <v>2052</v>
      </c>
    </row>
    <row r="3835" spans="1:4" s="126" customFormat="1" x14ac:dyDescent="0.25">
      <c r="A3835" s="79"/>
      <c r="B3835" s="179">
        <v>44846.666666666664</v>
      </c>
      <c r="C3835" s="90">
        <v>500</v>
      </c>
      <c r="D3835" s="91" t="s">
        <v>3840</v>
      </c>
    </row>
    <row r="3836" spans="1:4" s="126" customFormat="1" x14ac:dyDescent="0.25">
      <c r="A3836" s="79"/>
      <c r="B3836" s="179">
        <v>44846.667256944442</v>
      </c>
      <c r="C3836" s="90">
        <v>4.91</v>
      </c>
      <c r="D3836" s="91" t="s">
        <v>2569</v>
      </c>
    </row>
    <row r="3837" spans="1:4" s="126" customFormat="1" x14ac:dyDescent="0.25">
      <c r="A3837" s="79"/>
      <c r="B3837" s="179">
        <v>44846.667268518519</v>
      </c>
      <c r="C3837" s="90">
        <v>100</v>
      </c>
      <c r="D3837" s="91" t="s">
        <v>4591</v>
      </c>
    </row>
    <row r="3838" spans="1:4" s="126" customFormat="1" x14ac:dyDescent="0.25">
      <c r="A3838" s="79"/>
      <c r="B3838" s="179">
        <v>44846.669039351851</v>
      </c>
      <c r="C3838" s="90">
        <v>40</v>
      </c>
      <c r="D3838" s="91" t="s">
        <v>12938</v>
      </c>
    </row>
    <row r="3839" spans="1:4" s="126" customFormat="1" x14ac:dyDescent="0.25">
      <c r="A3839" s="79"/>
      <c r="B3839" s="179">
        <v>44846.669814814813</v>
      </c>
      <c r="C3839" s="90">
        <v>500</v>
      </c>
      <c r="D3839" s="91" t="s">
        <v>5330</v>
      </c>
    </row>
    <row r="3840" spans="1:4" s="126" customFormat="1" x14ac:dyDescent="0.25">
      <c r="A3840" s="79"/>
      <c r="B3840" s="179">
        <v>44846.672037037039</v>
      </c>
      <c r="C3840" s="90">
        <v>114.33</v>
      </c>
      <c r="D3840" s="91" t="s">
        <v>7003</v>
      </c>
    </row>
    <row r="3841" spans="1:4" s="126" customFormat="1" x14ac:dyDescent="0.25">
      <c r="A3841" s="79"/>
      <c r="B3841" s="179">
        <v>44846.672650462962</v>
      </c>
      <c r="C3841" s="90">
        <v>100</v>
      </c>
      <c r="D3841" s="91" t="s">
        <v>855</v>
      </c>
    </row>
    <row r="3842" spans="1:4" s="126" customFormat="1" x14ac:dyDescent="0.25">
      <c r="A3842" s="79"/>
      <c r="B3842" s="179">
        <v>44846.673379629632</v>
      </c>
      <c r="C3842" s="90">
        <v>300</v>
      </c>
      <c r="D3842" s="91" t="s">
        <v>5347</v>
      </c>
    </row>
    <row r="3843" spans="1:4" s="126" customFormat="1" x14ac:dyDescent="0.25">
      <c r="A3843" s="79"/>
      <c r="B3843" s="179">
        <v>44846.678240740737</v>
      </c>
      <c r="C3843" s="90">
        <v>555</v>
      </c>
      <c r="D3843" s="91" t="s">
        <v>1072</v>
      </c>
    </row>
    <row r="3844" spans="1:4" s="126" customFormat="1" x14ac:dyDescent="0.25">
      <c r="A3844" s="79"/>
      <c r="B3844" s="179">
        <v>44846.679375</v>
      </c>
      <c r="C3844" s="90">
        <v>100</v>
      </c>
      <c r="D3844" s="91" t="s">
        <v>2526</v>
      </c>
    </row>
    <row r="3845" spans="1:4" s="126" customFormat="1" x14ac:dyDescent="0.25">
      <c r="A3845" s="79"/>
      <c r="B3845" s="179">
        <v>44846.681898148148</v>
      </c>
      <c r="C3845" s="90">
        <v>10</v>
      </c>
      <c r="D3845" s="91" t="s">
        <v>12260</v>
      </c>
    </row>
    <row r="3846" spans="1:4" s="126" customFormat="1" x14ac:dyDescent="0.25">
      <c r="A3846" s="79"/>
      <c r="B3846" s="179">
        <v>44846.692094907405</v>
      </c>
      <c r="C3846" s="90">
        <v>40</v>
      </c>
      <c r="D3846" s="91" t="s">
        <v>12939</v>
      </c>
    </row>
    <row r="3847" spans="1:4" s="126" customFormat="1" x14ac:dyDescent="0.25">
      <c r="A3847" s="79"/>
      <c r="B3847" s="179">
        <v>44846.69259259259</v>
      </c>
      <c r="C3847" s="90">
        <v>500</v>
      </c>
      <c r="D3847" s="91" t="s">
        <v>4119</v>
      </c>
    </row>
    <row r="3848" spans="1:4" s="126" customFormat="1" x14ac:dyDescent="0.25">
      <c r="A3848" s="79"/>
      <c r="B3848" s="179">
        <v>44846.695520833331</v>
      </c>
      <c r="C3848" s="90">
        <v>300</v>
      </c>
      <c r="D3848" s="91" t="s">
        <v>652</v>
      </c>
    </row>
    <row r="3849" spans="1:4" s="126" customFormat="1" x14ac:dyDescent="0.25">
      <c r="A3849" s="79"/>
      <c r="B3849" s="179">
        <v>44846.696168981478</v>
      </c>
      <c r="C3849" s="90">
        <v>1</v>
      </c>
      <c r="D3849" s="91" t="s">
        <v>1320</v>
      </c>
    </row>
    <row r="3850" spans="1:4" s="126" customFormat="1" x14ac:dyDescent="0.25">
      <c r="A3850" s="79"/>
      <c r="B3850" s="179">
        <v>44846.696875000001</v>
      </c>
      <c r="C3850" s="90">
        <v>6.62</v>
      </c>
      <c r="D3850" s="91" t="s">
        <v>7107</v>
      </c>
    </row>
    <row r="3851" spans="1:4" s="126" customFormat="1" x14ac:dyDescent="0.25">
      <c r="A3851" s="79"/>
      <c r="B3851" s="179">
        <v>44846.701597222222</v>
      </c>
      <c r="C3851" s="90">
        <v>200</v>
      </c>
      <c r="D3851" s="91" t="s">
        <v>6328</v>
      </c>
    </row>
    <row r="3852" spans="1:4" s="126" customFormat="1" x14ac:dyDescent="0.25">
      <c r="A3852" s="79"/>
      <c r="B3852" s="179">
        <v>44846.706678240742</v>
      </c>
      <c r="C3852" s="90">
        <v>47.25</v>
      </c>
      <c r="D3852" s="91" t="s">
        <v>10274</v>
      </c>
    </row>
    <row r="3853" spans="1:4" s="126" customFormat="1" x14ac:dyDescent="0.25">
      <c r="A3853" s="79"/>
      <c r="B3853" s="179">
        <v>44846.710972222223</v>
      </c>
      <c r="C3853" s="90">
        <v>6.33</v>
      </c>
      <c r="D3853" s="91" t="s">
        <v>5770</v>
      </c>
    </row>
    <row r="3854" spans="1:4" s="126" customFormat="1" x14ac:dyDescent="0.25">
      <c r="A3854" s="79"/>
      <c r="B3854" s="179">
        <v>44846.714606481481</v>
      </c>
      <c r="C3854" s="90">
        <v>10000</v>
      </c>
      <c r="D3854" s="91" t="s">
        <v>1118</v>
      </c>
    </row>
    <row r="3855" spans="1:4" s="126" customFormat="1" x14ac:dyDescent="0.25">
      <c r="A3855" s="79"/>
      <c r="B3855" s="179">
        <v>44846.721817129626</v>
      </c>
      <c r="C3855" s="90">
        <v>4.71</v>
      </c>
      <c r="D3855" s="91" t="s">
        <v>12940</v>
      </c>
    </row>
    <row r="3856" spans="1:4" s="126" customFormat="1" x14ac:dyDescent="0.25">
      <c r="A3856" s="79"/>
      <c r="B3856" s="179">
        <v>44846.737569444442</v>
      </c>
      <c r="C3856" s="90">
        <v>4.24</v>
      </c>
      <c r="D3856" s="91" t="s">
        <v>4693</v>
      </c>
    </row>
    <row r="3857" spans="1:4" s="126" customFormat="1" x14ac:dyDescent="0.25">
      <c r="A3857" s="79"/>
      <c r="B3857" s="179">
        <v>44846.741354166668</v>
      </c>
      <c r="C3857" s="90">
        <v>300</v>
      </c>
      <c r="D3857" s="91" t="s">
        <v>891</v>
      </c>
    </row>
    <row r="3858" spans="1:4" s="126" customFormat="1" x14ac:dyDescent="0.25">
      <c r="A3858" s="79"/>
      <c r="B3858" s="179">
        <v>44846.751817129632</v>
      </c>
      <c r="C3858" s="90">
        <v>300</v>
      </c>
      <c r="D3858" s="91" t="s">
        <v>12941</v>
      </c>
    </row>
    <row r="3859" spans="1:4" s="126" customFormat="1" x14ac:dyDescent="0.25">
      <c r="A3859" s="79"/>
      <c r="B3859" s="179">
        <v>44846.754652777781</v>
      </c>
      <c r="C3859" s="90">
        <v>26.81</v>
      </c>
      <c r="D3859" s="91" t="s">
        <v>7045</v>
      </c>
    </row>
    <row r="3860" spans="1:4" s="126" customFormat="1" x14ac:dyDescent="0.25">
      <c r="A3860" s="79"/>
      <c r="B3860" s="179">
        <v>44846.758472222224</v>
      </c>
      <c r="C3860" s="90">
        <v>10.01</v>
      </c>
      <c r="D3860" s="91" t="s">
        <v>7752</v>
      </c>
    </row>
    <row r="3861" spans="1:4" s="126" customFormat="1" x14ac:dyDescent="0.25">
      <c r="A3861" s="79"/>
      <c r="B3861" s="179">
        <v>44846.762060185189</v>
      </c>
      <c r="C3861" s="90">
        <v>500</v>
      </c>
      <c r="D3861" s="91" t="s">
        <v>12942</v>
      </c>
    </row>
    <row r="3862" spans="1:4" s="126" customFormat="1" x14ac:dyDescent="0.25">
      <c r="A3862" s="79"/>
      <c r="B3862" s="179">
        <v>44846.769652777781</v>
      </c>
      <c r="C3862" s="90">
        <v>10</v>
      </c>
      <c r="D3862" s="91" t="s">
        <v>12791</v>
      </c>
    </row>
    <row r="3863" spans="1:4" s="126" customFormat="1" x14ac:dyDescent="0.25">
      <c r="A3863" s="79"/>
      <c r="B3863" s="179">
        <v>44846.770219907405</v>
      </c>
      <c r="C3863" s="90">
        <v>1000</v>
      </c>
      <c r="D3863" s="91" t="s">
        <v>3770</v>
      </c>
    </row>
    <row r="3864" spans="1:4" s="126" customFormat="1" x14ac:dyDescent="0.25">
      <c r="A3864" s="79"/>
      <c r="B3864" s="179">
        <v>44846.771192129629</v>
      </c>
      <c r="C3864" s="90">
        <v>12.6</v>
      </c>
      <c r="D3864" s="91" t="s">
        <v>12943</v>
      </c>
    </row>
    <row r="3865" spans="1:4" s="126" customFormat="1" x14ac:dyDescent="0.25">
      <c r="A3865" s="79"/>
      <c r="B3865" s="179">
        <v>44846.773217592592</v>
      </c>
      <c r="C3865" s="90">
        <v>95</v>
      </c>
      <c r="D3865" s="91" t="s">
        <v>12944</v>
      </c>
    </row>
    <row r="3866" spans="1:4" s="126" customFormat="1" x14ac:dyDescent="0.25">
      <c r="A3866" s="79"/>
      <c r="B3866" s="179">
        <v>44846.777407407404</v>
      </c>
      <c r="C3866" s="90">
        <v>300</v>
      </c>
      <c r="D3866" s="91" t="s">
        <v>12806</v>
      </c>
    </row>
    <row r="3867" spans="1:4" s="126" customFormat="1" x14ac:dyDescent="0.25">
      <c r="A3867" s="79"/>
      <c r="B3867" s="179">
        <v>44846.778425925928</v>
      </c>
      <c r="C3867" s="90">
        <v>1.25</v>
      </c>
      <c r="D3867" s="91" t="s">
        <v>12945</v>
      </c>
    </row>
    <row r="3868" spans="1:4" s="126" customFormat="1" x14ac:dyDescent="0.25">
      <c r="A3868" s="79"/>
      <c r="B3868" s="179">
        <v>44846.781643518516</v>
      </c>
      <c r="C3868" s="90">
        <v>3</v>
      </c>
      <c r="D3868" s="91" t="s">
        <v>282</v>
      </c>
    </row>
    <row r="3869" spans="1:4" s="126" customFormat="1" x14ac:dyDescent="0.25">
      <c r="A3869" s="79"/>
      <c r="B3869" s="179">
        <v>44846.784502314818</v>
      </c>
      <c r="C3869" s="90">
        <v>200</v>
      </c>
      <c r="D3869" s="91" t="s">
        <v>7130</v>
      </c>
    </row>
    <row r="3870" spans="1:4" s="126" customFormat="1" x14ac:dyDescent="0.25">
      <c r="A3870" s="79"/>
      <c r="B3870" s="179">
        <v>44846.788912037038</v>
      </c>
      <c r="C3870" s="90">
        <v>1.52</v>
      </c>
      <c r="D3870" s="91" t="s">
        <v>1954</v>
      </c>
    </row>
    <row r="3871" spans="1:4" s="126" customFormat="1" x14ac:dyDescent="0.25">
      <c r="A3871" s="79"/>
      <c r="B3871" s="179">
        <v>44846.796724537038</v>
      </c>
      <c r="C3871" s="90">
        <v>8.51</v>
      </c>
      <c r="D3871" s="91" t="s">
        <v>1021</v>
      </c>
    </row>
    <row r="3872" spans="1:4" s="126" customFormat="1" x14ac:dyDescent="0.25">
      <c r="A3872" s="79"/>
      <c r="B3872" s="179">
        <v>44846.798634259256</v>
      </c>
      <c r="C3872" s="90">
        <v>47.17</v>
      </c>
      <c r="D3872" s="91" t="s">
        <v>4597</v>
      </c>
    </row>
    <row r="3873" spans="1:4" s="126" customFormat="1" x14ac:dyDescent="0.25">
      <c r="A3873" s="79"/>
      <c r="B3873" s="179">
        <v>44846.803449074076</v>
      </c>
      <c r="C3873" s="90">
        <v>1.22</v>
      </c>
      <c r="D3873" s="91" t="s">
        <v>1173</v>
      </c>
    </row>
    <row r="3874" spans="1:4" s="126" customFormat="1" x14ac:dyDescent="0.25">
      <c r="A3874" s="79"/>
      <c r="B3874" s="179">
        <v>44846.807511574072</v>
      </c>
      <c r="C3874" s="90">
        <v>5.04</v>
      </c>
      <c r="D3874" s="91" t="s">
        <v>12946</v>
      </c>
    </row>
    <row r="3875" spans="1:4" s="126" customFormat="1" x14ac:dyDescent="0.25">
      <c r="A3875" s="79"/>
      <c r="B3875" s="179">
        <v>44846.80972222222</v>
      </c>
      <c r="C3875" s="90">
        <v>200</v>
      </c>
      <c r="D3875" s="91" t="s">
        <v>5180</v>
      </c>
    </row>
    <row r="3876" spans="1:4" s="126" customFormat="1" x14ac:dyDescent="0.25">
      <c r="A3876" s="79"/>
      <c r="B3876" s="179">
        <v>44846.814664351848</v>
      </c>
      <c r="C3876" s="90">
        <v>100</v>
      </c>
      <c r="D3876" s="91" t="s">
        <v>1671</v>
      </c>
    </row>
    <row r="3877" spans="1:4" s="126" customFormat="1" x14ac:dyDescent="0.25">
      <c r="A3877" s="79"/>
      <c r="B3877" s="179">
        <v>44846.825092592589</v>
      </c>
      <c r="C3877" s="90">
        <v>168.05</v>
      </c>
      <c r="D3877" s="91" t="s">
        <v>1247</v>
      </c>
    </row>
    <row r="3878" spans="1:4" s="126" customFormat="1" x14ac:dyDescent="0.25">
      <c r="A3878" s="79"/>
      <c r="B3878" s="179">
        <v>44846.827650462961</v>
      </c>
      <c r="C3878" s="90">
        <v>14.91</v>
      </c>
      <c r="D3878" s="91" t="s">
        <v>811</v>
      </c>
    </row>
    <row r="3879" spans="1:4" s="126" customFormat="1" x14ac:dyDescent="0.25">
      <c r="A3879" s="79"/>
      <c r="B3879" s="179">
        <v>44846.834930555553</v>
      </c>
      <c r="C3879" s="90">
        <v>41.63</v>
      </c>
      <c r="D3879" s="91" t="s">
        <v>6297</v>
      </c>
    </row>
    <row r="3880" spans="1:4" s="126" customFormat="1" x14ac:dyDescent="0.25">
      <c r="A3880" s="79"/>
      <c r="B3880" s="179">
        <v>44846.837708333333</v>
      </c>
      <c r="C3880" s="90">
        <v>28.42</v>
      </c>
      <c r="D3880" s="91" t="s">
        <v>1289</v>
      </c>
    </row>
    <row r="3881" spans="1:4" s="126" customFormat="1" x14ac:dyDescent="0.25">
      <c r="A3881" s="79"/>
      <c r="B3881" s="179">
        <v>44846.838217592594</v>
      </c>
      <c r="C3881" s="90">
        <v>4</v>
      </c>
      <c r="D3881" s="91" t="s">
        <v>7414</v>
      </c>
    </row>
    <row r="3882" spans="1:4" s="126" customFormat="1" x14ac:dyDescent="0.25">
      <c r="A3882" s="79"/>
      <c r="B3882" s="179">
        <v>44846.83829861111</v>
      </c>
      <c r="C3882" s="90">
        <v>8.1999999999999993</v>
      </c>
      <c r="D3882" s="91" t="s">
        <v>2425</v>
      </c>
    </row>
    <row r="3883" spans="1:4" s="126" customFormat="1" x14ac:dyDescent="0.25">
      <c r="A3883" s="79"/>
      <c r="B3883" s="179">
        <v>44846.841215277775</v>
      </c>
      <c r="C3883" s="90">
        <v>100</v>
      </c>
      <c r="D3883" s="91" t="s">
        <v>2141</v>
      </c>
    </row>
    <row r="3884" spans="1:4" s="126" customFormat="1" x14ac:dyDescent="0.25">
      <c r="A3884" s="79"/>
      <c r="B3884" s="179">
        <v>44846.842280092591</v>
      </c>
      <c r="C3884" s="90">
        <v>4.17</v>
      </c>
      <c r="D3884" s="91" t="s">
        <v>1967</v>
      </c>
    </row>
    <row r="3885" spans="1:4" s="126" customFormat="1" x14ac:dyDescent="0.25">
      <c r="A3885" s="79"/>
      <c r="B3885" s="179">
        <v>44846.852372685185</v>
      </c>
      <c r="C3885" s="90">
        <v>12.21</v>
      </c>
      <c r="D3885" s="91" t="s">
        <v>6737</v>
      </c>
    </row>
    <row r="3886" spans="1:4" s="126" customFormat="1" x14ac:dyDescent="0.25">
      <c r="A3886" s="79"/>
      <c r="B3886" s="179">
        <v>44846.854074074072</v>
      </c>
      <c r="C3886" s="90">
        <v>500</v>
      </c>
      <c r="D3886" s="91" t="s">
        <v>1336</v>
      </c>
    </row>
    <row r="3887" spans="1:4" s="126" customFormat="1" x14ac:dyDescent="0.25">
      <c r="A3887" s="79"/>
      <c r="B3887" s="179">
        <v>44846.856574074074</v>
      </c>
      <c r="C3887" s="90">
        <v>1</v>
      </c>
      <c r="D3887" s="91" t="s">
        <v>1449</v>
      </c>
    </row>
    <row r="3888" spans="1:4" s="126" customFormat="1" x14ac:dyDescent="0.25">
      <c r="A3888" s="79"/>
      <c r="B3888" s="179">
        <v>44846.858599537038</v>
      </c>
      <c r="C3888" s="90">
        <v>100</v>
      </c>
      <c r="D3888" s="91" t="s">
        <v>4772</v>
      </c>
    </row>
    <row r="3889" spans="1:4" s="126" customFormat="1" x14ac:dyDescent="0.25">
      <c r="A3889" s="79"/>
      <c r="B3889" s="179">
        <v>44846.862743055557</v>
      </c>
      <c r="C3889" s="90">
        <v>30</v>
      </c>
      <c r="D3889" s="91" t="s">
        <v>1617</v>
      </c>
    </row>
    <row r="3890" spans="1:4" s="126" customFormat="1" x14ac:dyDescent="0.25">
      <c r="A3890" s="79"/>
      <c r="B3890" s="179">
        <v>44846.864537037036</v>
      </c>
      <c r="C3890" s="90">
        <v>250</v>
      </c>
      <c r="D3890" s="91" t="s">
        <v>6962</v>
      </c>
    </row>
    <row r="3891" spans="1:4" s="126" customFormat="1" x14ac:dyDescent="0.25">
      <c r="A3891" s="79"/>
      <c r="B3891" s="179">
        <v>44846.864884259259</v>
      </c>
      <c r="C3891" s="90">
        <v>42.25</v>
      </c>
      <c r="D3891" s="91" t="s">
        <v>2590</v>
      </c>
    </row>
    <row r="3892" spans="1:4" s="126" customFormat="1" x14ac:dyDescent="0.25">
      <c r="A3892" s="79"/>
      <c r="B3892" s="179">
        <v>44846.866157407407</v>
      </c>
      <c r="C3892" s="90">
        <v>4.7300000000000004</v>
      </c>
      <c r="D3892" s="91" t="s">
        <v>5040</v>
      </c>
    </row>
    <row r="3893" spans="1:4" s="126" customFormat="1" x14ac:dyDescent="0.25">
      <c r="A3893" s="79"/>
      <c r="B3893" s="179">
        <v>44846.870081018518</v>
      </c>
      <c r="C3893" s="90">
        <v>7.21</v>
      </c>
      <c r="D3893" s="91" t="s">
        <v>2218</v>
      </c>
    </row>
    <row r="3894" spans="1:4" s="126" customFormat="1" x14ac:dyDescent="0.25">
      <c r="A3894" s="79"/>
      <c r="B3894" s="179">
        <v>44846.871203703704</v>
      </c>
      <c r="C3894" s="90">
        <v>32.51</v>
      </c>
      <c r="D3894" s="91" t="s">
        <v>1139</v>
      </c>
    </row>
    <row r="3895" spans="1:4" s="126" customFormat="1" x14ac:dyDescent="0.25">
      <c r="A3895" s="79"/>
      <c r="B3895" s="179">
        <v>44846.871435185189</v>
      </c>
      <c r="C3895" s="90">
        <v>100</v>
      </c>
      <c r="D3895" s="91" t="s">
        <v>855</v>
      </c>
    </row>
    <row r="3896" spans="1:4" s="126" customFormat="1" x14ac:dyDescent="0.25">
      <c r="A3896" s="79"/>
      <c r="B3896" s="179">
        <v>44846.875879629632</v>
      </c>
      <c r="C3896" s="90">
        <v>1000</v>
      </c>
      <c r="D3896" s="91" t="s">
        <v>4084</v>
      </c>
    </row>
    <row r="3897" spans="1:4" s="126" customFormat="1" x14ac:dyDescent="0.25">
      <c r="A3897" s="79"/>
      <c r="B3897" s="179">
        <v>44846.877476851849</v>
      </c>
      <c r="C3897" s="90">
        <v>1.47</v>
      </c>
      <c r="D3897" s="91" t="s">
        <v>12947</v>
      </c>
    </row>
    <row r="3898" spans="1:4" s="126" customFormat="1" x14ac:dyDescent="0.25">
      <c r="A3898" s="79"/>
      <c r="B3898" s="179">
        <v>44846.880543981482</v>
      </c>
      <c r="C3898" s="90">
        <v>300</v>
      </c>
      <c r="D3898" s="91" t="s">
        <v>1841</v>
      </c>
    </row>
    <row r="3899" spans="1:4" s="126" customFormat="1" x14ac:dyDescent="0.25">
      <c r="A3899" s="79"/>
      <c r="B3899" s="179">
        <v>44846.88726851852</v>
      </c>
      <c r="C3899" s="90">
        <v>100</v>
      </c>
      <c r="D3899" s="91" t="s">
        <v>12948</v>
      </c>
    </row>
    <row r="3900" spans="1:4" s="126" customFormat="1" x14ac:dyDescent="0.25">
      <c r="A3900" s="79"/>
      <c r="B3900" s="179">
        <v>44846.890335648146</v>
      </c>
      <c r="C3900" s="90">
        <v>50</v>
      </c>
      <c r="D3900" s="91" t="s">
        <v>5115</v>
      </c>
    </row>
    <row r="3901" spans="1:4" s="126" customFormat="1" x14ac:dyDescent="0.25">
      <c r="A3901" s="79"/>
      <c r="B3901" s="179">
        <v>44846.891342592593</v>
      </c>
      <c r="C3901" s="90">
        <v>19.2</v>
      </c>
      <c r="D3901" s="91" t="s">
        <v>12949</v>
      </c>
    </row>
    <row r="3902" spans="1:4" s="126" customFormat="1" x14ac:dyDescent="0.25">
      <c r="A3902" s="79"/>
      <c r="B3902" s="179">
        <v>44846.901504629626</v>
      </c>
      <c r="C3902" s="90">
        <v>200</v>
      </c>
      <c r="D3902" s="91" t="s">
        <v>3938</v>
      </c>
    </row>
    <row r="3903" spans="1:4" s="126" customFormat="1" x14ac:dyDescent="0.25">
      <c r="A3903" s="79"/>
      <c r="B3903" s="179">
        <v>44846.904456018521</v>
      </c>
      <c r="C3903" s="90">
        <v>9.9700000000000006</v>
      </c>
      <c r="D3903" s="91" t="s">
        <v>1511</v>
      </c>
    </row>
    <row r="3904" spans="1:4" s="126" customFormat="1" x14ac:dyDescent="0.25">
      <c r="A3904" s="79"/>
      <c r="B3904" s="179">
        <v>44846.90960648148</v>
      </c>
      <c r="C3904" s="90">
        <v>300</v>
      </c>
      <c r="D3904" s="91" t="s">
        <v>4517</v>
      </c>
    </row>
    <row r="3905" spans="1:4" s="126" customFormat="1" x14ac:dyDescent="0.25">
      <c r="A3905" s="79"/>
      <c r="B3905" s="179">
        <v>44846.913842592592</v>
      </c>
      <c r="C3905" s="90">
        <v>50</v>
      </c>
      <c r="D3905" s="91" t="s">
        <v>12950</v>
      </c>
    </row>
    <row r="3906" spans="1:4" s="126" customFormat="1" x14ac:dyDescent="0.25">
      <c r="A3906" s="79"/>
      <c r="B3906" s="179">
        <v>44846.916238425925</v>
      </c>
      <c r="C3906" s="90">
        <v>2</v>
      </c>
      <c r="D3906" s="91" t="s">
        <v>1821</v>
      </c>
    </row>
    <row r="3907" spans="1:4" s="126" customFormat="1" x14ac:dyDescent="0.25">
      <c r="A3907" s="79"/>
      <c r="B3907" s="179">
        <v>44846.918078703704</v>
      </c>
      <c r="C3907" s="90">
        <v>6</v>
      </c>
      <c r="D3907" s="91" t="s">
        <v>5310</v>
      </c>
    </row>
    <row r="3908" spans="1:4" s="126" customFormat="1" x14ac:dyDescent="0.25">
      <c r="A3908" s="79"/>
      <c r="B3908" s="179">
        <v>44846.92050925926</v>
      </c>
      <c r="C3908" s="90">
        <v>100</v>
      </c>
      <c r="D3908" s="91" t="s">
        <v>12777</v>
      </c>
    </row>
    <row r="3909" spans="1:4" s="126" customFormat="1" x14ac:dyDescent="0.25">
      <c r="A3909" s="79"/>
      <c r="B3909" s="179">
        <v>44846.921631944446</v>
      </c>
      <c r="C3909" s="90">
        <v>1000</v>
      </c>
      <c r="D3909" s="91" t="s">
        <v>4231</v>
      </c>
    </row>
    <row r="3910" spans="1:4" s="126" customFormat="1" x14ac:dyDescent="0.25">
      <c r="A3910" s="79"/>
      <c r="B3910" s="179">
        <v>44846.927905092591</v>
      </c>
      <c r="C3910" s="90">
        <v>15.27</v>
      </c>
      <c r="D3910" s="91" t="s">
        <v>5953</v>
      </c>
    </row>
    <row r="3911" spans="1:4" s="126" customFormat="1" x14ac:dyDescent="0.25">
      <c r="A3911" s="79"/>
      <c r="B3911" s="179">
        <v>44846.928530092591</v>
      </c>
      <c r="C3911" s="90">
        <v>4.29</v>
      </c>
      <c r="D3911" s="91" t="s">
        <v>3894</v>
      </c>
    </row>
    <row r="3912" spans="1:4" s="126" customFormat="1" x14ac:dyDescent="0.25">
      <c r="A3912" s="79"/>
      <c r="B3912" s="179">
        <v>44846.929189814815</v>
      </c>
      <c r="C3912" s="90">
        <v>47</v>
      </c>
      <c r="D3912" s="91" t="s">
        <v>12951</v>
      </c>
    </row>
    <row r="3913" spans="1:4" s="126" customFormat="1" x14ac:dyDescent="0.25">
      <c r="A3913" s="79"/>
      <c r="B3913" s="179">
        <v>44846.933287037034</v>
      </c>
      <c r="C3913" s="90">
        <v>200</v>
      </c>
      <c r="D3913" s="91" t="s">
        <v>1529</v>
      </c>
    </row>
    <row r="3914" spans="1:4" s="126" customFormat="1" x14ac:dyDescent="0.25">
      <c r="A3914" s="79"/>
      <c r="B3914" s="179">
        <v>44846.934664351851</v>
      </c>
      <c r="C3914" s="90">
        <v>1000</v>
      </c>
      <c r="D3914" s="91" t="s">
        <v>1503</v>
      </c>
    </row>
    <row r="3915" spans="1:4" s="126" customFormat="1" x14ac:dyDescent="0.25">
      <c r="A3915" s="79"/>
      <c r="B3915" s="179">
        <v>44846.935879629629</v>
      </c>
      <c r="C3915" s="90">
        <v>200</v>
      </c>
      <c r="D3915" s="91" t="s">
        <v>5326</v>
      </c>
    </row>
    <row r="3916" spans="1:4" s="126" customFormat="1" x14ac:dyDescent="0.25">
      <c r="A3916" s="79"/>
      <c r="B3916" s="179">
        <v>44846.93613425926</v>
      </c>
      <c r="C3916" s="90">
        <v>50</v>
      </c>
      <c r="D3916" s="91" t="s">
        <v>4205</v>
      </c>
    </row>
    <row r="3917" spans="1:4" s="126" customFormat="1" x14ac:dyDescent="0.25">
      <c r="A3917" s="79"/>
      <c r="B3917" s="179">
        <v>44846.938726851855</v>
      </c>
      <c r="C3917" s="90">
        <v>20</v>
      </c>
      <c r="D3917" s="91" t="s">
        <v>12507</v>
      </c>
    </row>
    <row r="3918" spans="1:4" s="126" customFormat="1" x14ac:dyDescent="0.25">
      <c r="A3918" s="79"/>
      <c r="B3918" s="179">
        <v>44846.944525462961</v>
      </c>
      <c r="C3918" s="90">
        <v>8</v>
      </c>
      <c r="D3918" s="91" t="s">
        <v>12658</v>
      </c>
    </row>
    <row r="3919" spans="1:4" s="126" customFormat="1" x14ac:dyDescent="0.25">
      <c r="A3919" s="79"/>
      <c r="B3919" s="179">
        <v>44846.95244212963</v>
      </c>
      <c r="C3919" s="90">
        <v>500</v>
      </c>
      <c r="D3919" s="91" t="s">
        <v>1892</v>
      </c>
    </row>
    <row r="3920" spans="1:4" s="126" customFormat="1" x14ac:dyDescent="0.25">
      <c r="A3920" s="79"/>
      <c r="B3920" s="179">
        <v>44846.955787037034</v>
      </c>
      <c r="C3920" s="90">
        <v>500</v>
      </c>
      <c r="D3920" s="91" t="s">
        <v>5020</v>
      </c>
    </row>
    <row r="3921" spans="1:4" s="126" customFormat="1" x14ac:dyDescent="0.25">
      <c r="A3921" s="79"/>
      <c r="B3921" s="179">
        <v>44846.961122685185</v>
      </c>
      <c r="C3921" s="90">
        <v>3</v>
      </c>
      <c r="D3921" s="91" t="s">
        <v>12952</v>
      </c>
    </row>
    <row r="3922" spans="1:4" s="126" customFormat="1" x14ac:dyDescent="0.25">
      <c r="A3922" s="79"/>
      <c r="B3922" s="179">
        <v>44846.961215277777</v>
      </c>
      <c r="C3922" s="90">
        <v>10</v>
      </c>
      <c r="D3922" s="91" t="s">
        <v>10006</v>
      </c>
    </row>
    <row r="3923" spans="1:4" s="126" customFormat="1" x14ac:dyDescent="0.25">
      <c r="A3923" s="79"/>
      <c r="B3923" s="179">
        <v>44846.96193287037</v>
      </c>
      <c r="C3923" s="90">
        <v>1000</v>
      </c>
      <c r="D3923" s="91" t="s">
        <v>7043</v>
      </c>
    </row>
    <row r="3924" spans="1:4" s="126" customFormat="1" x14ac:dyDescent="0.25">
      <c r="A3924" s="79"/>
      <c r="B3924" s="179">
        <v>44846.963634259257</v>
      </c>
      <c r="C3924" s="90">
        <v>100</v>
      </c>
      <c r="D3924" s="91" t="s">
        <v>5980</v>
      </c>
    </row>
    <row r="3925" spans="1:4" s="126" customFormat="1" x14ac:dyDescent="0.25">
      <c r="A3925" s="79"/>
      <c r="B3925" s="179">
        <v>44846.972141203703</v>
      </c>
      <c r="C3925" s="90">
        <v>1500</v>
      </c>
      <c r="D3925" s="91" t="s">
        <v>5650</v>
      </c>
    </row>
    <row r="3926" spans="1:4" s="126" customFormat="1" x14ac:dyDescent="0.25">
      <c r="A3926" s="79"/>
      <c r="B3926" s="179">
        <v>44846.981608796297</v>
      </c>
      <c r="C3926" s="90">
        <v>12.04</v>
      </c>
      <c r="D3926" s="91" t="s">
        <v>4573</v>
      </c>
    </row>
    <row r="3927" spans="1:4" s="126" customFormat="1" x14ac:dyDescent="0.25">
      <c r="A3927" s="79"/>
      <c r="B3927" s="179">
        <v>44846.981990740744</v>
      </c>
      <c r="C3927" s="90">
        <v>200</v>
      </c>
      <c r="D3927" s="91" t="s">
        <v>1315</v>
      </c>
    </row>
    <row r="3928" spans="1:4" s="126" customFormat="1" x14ac:dyDescent="0.25">
      <c r="A3928" s="79"/>
      <c r="B3928" s="179">
        <v>44846.986620370371</v>
      </c>
      <c r="C3928" s="90">
        <v>671</v>
      </c>
      <c r="D3928" s="91" t="s">
        <v>5845</v>
      </c>
    </row>
    <row r="3929" spans="1:4" s="126" customFormat="1" x14ac:dyDescent="0.25">
      <c r="A3929" s="79"/>
      <c r="B3929" s="179">
        <v>44846.986689814818</v>
      </c>
      <c r="C3929" s="90">
        <v>167</v>
      </c>
      <c r="D3929" s="91" t="s">
        <v>1697</v>
      </c>
    </row>
    <row r="3930" spans="1:4" s="126" customFormat="1" x14ac:dyDescent="0.25">
      <c r="A3930" s="79"/>
      <c r="B3930" s="179">
        <v>44846.986828703702</v>
      </c>
      <c r="C3930" s="90">
        <v>243</v>
      </c>
      <c r="D3930" s="91" t="s">
        <v>1357</v>
      </c>
    </row>
    <row r="3931" spans="1:4" s="126" customFormat="1" x14ac:dyDescent="0.25">
      <c r="A3931" s="79"/>
      <c r="B3931" s="179">
        <v>44846.986932870372</v>
      </c>
      <c r="C3931" s="90">
        <v>402</v>
      </c>
      <c r="D3931" s="91" t="s">
        <v>1700</v>
      </c>
    </row>
    <row r="3932" spans="1:4" s="126" customFormat="1" x14ac:dyDescent="0.25">
      <c r="A3932" s="79"/>
      <c r="B3932" s="179">
        <v>44846.986956018518</v>
      </c>
      <c r="C3932" s="90">
        <v>40</v>
      </c>
      <c r="D3932" s="91" t="s">
        <v>1216</v>
      </c>
    </row>
    <row r="3933" spans="1:4" s="126" customFormat="1" x14ac:dyDescent="0.25">
      <c r="A3933" s="79"/>
      <c r="B3933" s="179">
        <v>44846.987060185187</v>
      </c>
      <c r="C3933" s="90">
        <v>215</v>
      </c>
      <c r="D3933" s="91" t="s">
        <v>6759</v>
      </c>
    </row>
    <row r="3934" spans="1:4" s="126" customFormat="1" x14ac:dyDescent="0.25">
      <c r="A3934" s="79"/>
      <c r="B3934" s="179">
        <v>44846.987129629626</v>
      </c>
      <c r="C3934" s="90">
        <v>332</v>
      </c>
      <c r="D3934" s="91" t="s">
        <v>975</v>
      </c>
    </row>
    <row r="3935" spans="1:4" s="126" customFormat="1" x14ac:dyDescent="0.25">
      <c r="A3935" s="79"/>
      <c r="B3935" s="179">
        <v>44846.987245370372</v>
      </c>
      <c r="C3935" s="90">
        <v>169</v>
      </c>
      <c r="D3935" s="91" t="s">
        <v>967</v>
      </c>
    </row>
    <row r="3936" spans="1:4" s="126" customFormat="1" x14ac:dyDescent="0.25">
      <c r="A3936" s="79"/>
      <c r="B3936" s="179">
        <v>44846.987372685187</v>
      </c>
      <c r="C3936" s="90">
        <v>887</v>
      </c>
      <c r="D3936" s="91" t="s">
        <v>3878</v>
      </c>
    </row>
    <row r="3937" spans="1:4" s="126" customFormat="1" x14ac:dyDescent="0.25">
      <c r="A3937" s="79"/>
      <c r="B3937" s="179">
        <v>44846.98741898148</v>
      </c>
      <c r="C3937" s="90">
        <v>960</v>
      </c>
      <c r="D3937" s="91" t="s">
        <v>90</v>
      </c>
    </row>
    <row r="3938" spans="1:4" s="126" customFormat="1" x14ac:dyDescent="0.25">
      <c r="A3938" s="79"/>
      <c r="B3938" s="179">
        <v>44846.987604166665</v>
      </c>
      <c r="C3938" s="90">
        <v>59</v>
      </c>
      <c r="D3938" s="91" t="s">
        <v>5604</v>
      </c>
    </row>
    <row r="3939" spans="1:4" s="126" customFormat="1" x14ac:dyDescent="0.25">
      <c r="A3939" s="79"/>
      <c r="B3939" s="179">
        <v>44846.987604166665</v>
      </c>
      <c r="C3939" s="90">
        <v>1146</v>
      </c>
      <c r="D3939" s="91" t="s">
        <v>7182</v>
      </c>
    </row>
    <row r="3940" spans="1:4" s="126" customFormat="1" x14ac:dyDescent="0.25">
      <c r="A3940" s="79"/>
      <c r="B3940" s="179">
        <v>44846.987662037034</v>
      </c>
      <c r="C3940" s="90">
        <v>544</v>
      </c>
      <c r="D3940" s="91" t="s">
        <v>469</v>
      </c>
    </row>
    <row r="3941" spans="1:4" s="126" customFormat="1" x14ac:dyDescent="0.25">
      <c r="A3941" s="79"/>
      <c r="B3941" s="179">
        <v>44846.98773148148</v>
      </c>
      <c r="C3941" s="90">
        <v>10</v>
      </c>
      <c r="D3941" s="91" t="s">
        <v>812</v>
      </c>
    </row>
    <row r="3942" spans="1:4" s="126" customFormat="1" x14ac:dyDescent="0.25">
      <c r="A3942" s="79"/>
      <c r="B3942" s="179">
        <v>44846.987905092596</v>
      </c>
      <c r="C3942" s="90">
        <v>247</v>
      </c>
      <c r="D3942" s="91" t="s">
        <v>1107</v>
      </c>
    </row>
    <row r="3943" spans="1:4" s="126" customFormat="1" x14ac:dyDescent="0.25">
      <c r="A3943" s="79"/>
      <c r="B3943" s="179">
        <v>44846.987997685188</v>
      </c>
      <c r="C3943" s="90">
        <v>730</v>
      </c>
      <c r="D3943" s="91" t="s">
        <v>1368</v>
      </c>
    </row>
    <row r="3944" spans="1:4" s="126" customFormat="1" x14ac:dyDescent="0.25">
      <c r="A3944" s="79"/>
      <c r="B3944" s="179">
        <v>44846.987997685188</v>
      </c>
      <c r="C3944" s="90">
        <v>10</v>
      </c>
      <c r="D3944" s="91" t="s">
        <v>12568</v>
      </c>
    </row>
    <row r="3945" spans="1:4" s="126" customFormat="1" x14ac:dyDescent="0.25">
      <c r="A3945" s="79"/>
      <c r="B3945" s="179">
        <v>44846.988067129627</v>
      </c>
      <c r="C3945" s="90">
        <v>426</v>
      </c>
      <c r="D3945" s="91" t="s">
        <v>1958</v>
      </c>
    </row>
    <row r="3946" spans="1:4" s="126" customFormat="1" x14ac:dyDescent="0.25">
      <c r="A3946" s="79"/>
      <c r="B3946" s="179">
        <v>44846.988078703704</v>
      </c>
      <c r="C3946" s="90">
        <v>265</v>
      </c>
      <c r="D3946" s="91" t="s">
        <v>1733</v>
      </c>
    </row>
    <row r="3947" spans="1:4" s="126" customFormat="1" x14ac:dyDescent="0.25">
      <c r="A3947" s="79"/>
      <c r="B3947" s="179">
        <v>44846.988113425927</v>
      </c>
      <c r="C3947" s="90">
        <v>47</v>
      </c>
      <c r="D3947" s="91" t="s">
        <v>1148</v>
      </c>
    </row>
    <row r="3948" spans="1:4" s="126" customFormat="1" x14ac:dyDescent="0.25">
      <c r="A3948" s="79"/>
      <c r="B3948" s="179">
        <v>44846.988206018519</v>
      </c>
      <c r="C3948" s="90">
        <v>102</v>
      </c>
      <c r="D3948" s="91" t="s">
        <v>5853</v>
      </c>
    </row>
    <row r="3949" spans="1:4" s="126" customFormat="1" x14ac:dyDescent="0.25">
      <c r="A3949" s="79"/>
      <c r="B3949" s="179">
        <v>44846.988287037035</v>
      </c>
      <c r="C3949" s="90">
        <v>364</v>
      </c>
      <c r="D3949" s="91" t="s">
        <v>1699</v>
      </c>
    </row>
    <row r="3950" spans="1:4" s="126" customFormat="1" x14ac:dyDescent="0.25">
      <c r="A3950" s="79"/>
      <c r="B3950" s="179">
        <v>44846.988344907404</v>
      </c>
      <c r="C3950" s="90">
        <v>1426</v>
      </c>
      <c r="D3950" s="91" t="s">
        <v>7180</v>
      </c>
    </row>
    <row r="3951" spans="1:4" s="126" customFormat="1" x14ac:dyDescent="0.25">
      <c r="A3951" s="79"/>
      <c r="B3951" s="179">
        <v>44846.988495370373</v>
      </c>
      <c r="C3951" s="90">
        <v>190</v>
      </c>
      <c r="D3951" s="91" t="s">
        <v>5316</v>
      </c>
    </row>
    <row r="3952" spans="1:4" s="126" customFormat="1" x14ac:dyDescent="0.25">
      <c r="A3952" s="79"/>
      <c r="B3952" s="179">
        <v>44846.988541666666</v>
      </c>
      <c r="C3952" s="90">
        <v>405</v>
      </c>
      <c r="D3952" s="91" t="s">
        <v>171</v>
      </c>
    </row>
    <row r="3953" spans="1:4" s="126" customFormat="1" x14ac:dyDescent="0.25">
      <c r="A3953" s="79"/>
      <c r="B3953" s="179">
        <v>44846.988576388889</v>
      </c>
      <c r="C3953" s="90">
        <v>497</v>
      </c>
      <c r="D3953" s="91" t="s">
        <v>1705</v>
      </c>
    </row>
    <row r="3954" spans="1:4" s="126" customFormat="1" x14ac:dyDescent="0.25">
      <c r="A3954" s="79"/>
      <c r="B3954" s="179">
        <v>44846.988749999997</v>
      </c>
      <c r="C3954" s="90">
        <v>1227</v>
      </c>
      <c r="D3954" s="91" t="s">
        <v>690</v>
      </c>
    </row>
    <row r="3955" spans="1:4" s="126" customFormat="1" x14ac:dyDescent="0.25">
      <c r="A3955" s="79"/>
      <c r="B3955" s="179">
        <v>44846.989039351851</v>
      </c>
      <c r="C3955" s="90">
        <v>214</v>
      </c>
      <c r="D3955" s="91" t="s">
        <v>6265</v>
      </c>
    </row>
    <row r="3956" spans="1:4" s="126" customFormat="1" x14ac:dyDescent="0.25">
      <c r="A3956" s="79"/>
      <c r="B3956" s="179">
        <v>44846.989178240743</v>
      </c>
      <c r="C3956" s="90">
        <v>781</v>
      </c>
      <c r="D3956" s="91" t="s">
        <v>1703</v>
      </c>
    </row>
    <row r="3957" spans="1:4" s="126" customFormat="1" x14ac:dyDescent="0.25">
      <c r="A3957" s="79"/>
      <c r="B3957" s="179">
        <v>44846.98946759259</v>
      </c>
      <c r="C3957" s="90">
        <v>1117</v>
      </c>
      <c r="D3957" s="91" t="s">
        <v>987</v>
      </c>
    </row>
    <row r="3958" spans="1:4" s="126" customFormat="1" x14ac:dyDescent="0.25">
      <c r="A3958" s="79"/>
      <c r="B3958" s="179">
        <v>44846.989479166667</v>
      </c>
      <c r="C3958" s="90">
        <v>350</v>
      </c>
      <c r="D3958" s="91" t="s">
        <v>1698</v>
      </c>
    </row>
    <row r="3959" spans="1:4" s="126" customFormat="1" x14ac:dyDescent="0.25">
      <c r="A3959" s="79"/>
      <c r="B3959" s="179">
        <v>44846.989502314813</v>
      </c>
      <c r="C3959" s="90">
        <v>503</v>
      </c>
      <c r="D3959" s="91" t="s">
        <v>534</v>
      </c>
    </row>
    <row r="3960" spans="1:4" s="126" customFormat="1" x14ac:dyDescent="0.25">
      <c r="A3960" s="79"/>
      <c r="B3960" s="179">
        <v>44846.989629629628</v>
      </c>
      <c r="C3960" s="90">
        <v>88</v>
      </c>
      <c r="D3960" s="91" t="s">
        <v>4181</v>
      </c>
    </row>
    <row r="3961" spans="1:4" s="126" customFormat="1" x14ac:dyDescent="0.25">
      <c r="A3961" s="79"/>
      <c r="B3961" s="179">
        <v>44846.989699074074</v>
      </c>
      <c r="C3961" s="90">
        <v>3</v>
      </c>
      <c r="D3961" s="91" t="s">
        <v>5355</v>
      </c>
    </row>
    <row r="3962" spans="1:4" s="126" customFormat="1" x14ac:dyDescent="0.25">
      <c r="A3962" s="79"/>
      <c r="B3962" s="179">
        <v>44846.989710648151</v>
      </c>
      <c r="C3962" s="90">
        <v>53</v>
      </c>
      <c r="D3962" s="91" t="s">
        <v>1701</v>
      </c>
    </row>
    <row r="3963" spans="1:4" s="126" customFormat="1" x14ac:dyDescent="0.25">
      <c r="A3963" s="79"/>
      <c r="B3963" s="179">
        <v>44846.989733796298</v>
      </c>
      <c r="C3963" s="90">
        <v>5000</v>
      </c>
      <c r="D3963" s="91" t="s">
        <v>5616</v>
      </c>
    </row>
    <row r="3964" spans="1:4" s="126" customFormat="1" x14ac:dyDescent="0.25">
      <c r="A3964" s="79"/>
      <c r="B3964" s="179">
        <v>44846.989849537036</v>
      </c>
      <c r="C3964" s="90">
        <v>37</v>
      </c>
      <c r="D3964" s="91" t="s">
        <v>1163</v>
      </c>
    </row>
    <row r="3965" spans="1:4" s="126" customFormat="1" x14ac:dyDescent="0.25">
      <c r="A3965" s="79"/>
      <c r="B3965" s="179">
        <v>44846.990173611113</v>
      </c>
      <c r="C3965" s="90">
        <v>454</v>
      </c>
      <c r="D3965" s="91" t="s">
        <v>2155</v>
      </c>
    </row>
    <row r="3966" spans="1:4" s="126" customFormat="1" x14ac:dyDescent="0.25">
      <c r="A3966" s="79"/>
      <c r="B3966" s="179">
        <v>44846.990277777775</v>
      </c>
      <c r="C3966" s="90">
        <v>21</v>
      </c>
      <c r="D3966" s="91" t="s">
        <v>12953</v>
      </c>
    </row>
    <row r="3967" spans="1:4" s="126" customFormat="1" x14ac:dyDescent="0.25">
      <c r="A3967" s="79"/>
      <c r="B3967" s="179">
        <v>44846.990358796298</v>
      </c>
      <c r="C3967" s="90">
        <v>130</v>
      </c>
      <c r="D3967" s="91" t="s">
        <v>1346</v>
      </c>
    </row>
    <row r="3968" spans="1:4" s="126" customFormat="1" x14ac:dyDescent="0.25">
      <c r="A3968" s="79"/>
      <c r="B3968" s="179">
        <v>44846.990486111114</v>
      </c>
      <c r="C3968" s="90">
        <v>774</v>
      </c>
      <c r="D3968" s="91" t="s">
        <v>1083</v>
      </c>
    </row>
    <row r="3969" spans="1:4" s="126" customFormat="1" x14ac:dyDescent="0.25">
      <c r="A3969" s="79"/>
      <c r="B3969" s="179">
        <v>44846.990601851852</v>
      </c>
      <c r="C3969" s="90">
        <v>29</v>
      </c>
      <c r="D3969" s="91" t="s">
        <v>532</v>
      </c>
    </row>
    <row r="3970" spans="1:4" s="126" customFormat="1" x14ac:dyDescent="0.25">
      <c r="A3970" s="79"/>
      <c r="B3970" s="179">
        <v>44846.990787037037</v>
      </c>
      <c r="C3970" s="90">
        <v>239</v>
      </c>
      <c r="D3970" s="91" t="s">
        <v>4942</v>
      </c>
    </row>
    <row r="3971" spans="1:4" s="126" customFormat="1" x14ac:dyDescent="0.25">
      <c r="A3971" s="79"/>
      <c r="B3971" s="179">
        <v>44846.990960648145</v>
      </c>
      <c r="C3971" s="90">
        <v>1</v>
      </c>
      <c r="D3971" s="91" t="s">
        <v>151</v>
      </c>
    </row>
    <row r="3972" spans="1:4" s="126" customFormat="1" x14ac:dyDescent="0.25">
      <c r="A3972" s="79"/>
      <c r="B3972" s="179">
        <v>44846.991030092591</v>
      </c>
      <c r="C3972" s="90">
        <v>42</v>
      </c>
      <c r="D3972" s="91" t="s">
        <v>12614</v>
      </c>
    </row>
    <row r="3973" spans="1:4" s="126" customFormat="1" x14ac:dyDescent="0.25">
      <c r="A3973" s="79"/>
      <c r="B3973" s="179">
        <v>44846.991122685184</v>
      </c>
      <c r="C3973" s="90">
        <v>43</v>
      </c>
      <c r="D3973" s="91" t="s">
        <v>5588</v>
      </c>
    </row>
    <row r="3974" spans="1:4" s="126" customFormat="1" x14ac:dyDescent="0.25">
      <c r="A3974" s="79"/>
      <c r="B3974" s="179">
        <v>44846.991122685184</v>
      </c>
      <c r="C3974" s="90">
        <v>232</v>
      </c>
      <c r="D3974" s="91" t="s">
        <v>1562</v>
      </c>
    </row>
    <row r="3975" spans="1:4" s="126" customFormat="1" x14ac:dyDescent="0.25">
      <c r="A3975" s="79"/>
      <c r="B3975" s="179">
        <v>44846.991562499999</v>
      </c>
      <c r="C3975" s="90">
        <v>117</v>
      </c>
      <c r="D3975" s="91" t="s">
        <v>2509</v>
      </c>
    </row>
    <row r="3976" spans="1:4" s="126" customFormat="1" x14ac:dyDescent="0.25">
      <c r="A3976" s="79"/>
      <c r="B3976" s="179">
        <v>44846.991585648146</v>
      </c>
      <c r="C3976" s="90">
        <v>42</v>
      </c>
      <c r="D3976" s="91" t="s">
        <v>1954</v>
      </c>
    </row>
    <row r="3977" spans="1:4" s="126" customFormat="1" x14ac:dyDescent="0.25">
      <c r="A3977" s="79"/>
      <c r="B3977" s="179">
        <v>44846.991689814815</v>
      </c>
      <c r="C3977" s="90">
        <v>32</v>
      </c>
      <c r="D3977" s="91" t="s">
        <v>12954</v>
      </c>
    </row>
    <row r="3978" spans="1:4" s="126" customFormat="1" x14ac:dyDescent="0.25">
      <c r="A3978" s="79"/>
      <c r="B3978" s="179">
        <v>44846.991828703707</v>
      </c>
      <c r="C3978" s="90">
        <v>109</v>
      </c>
      <c r="D3978" s="91" t="s">
        <v>1317</v>
      </c>
    </row>
    <row r="3979" spans="1:4" s="126" customFormat="1" x14ac:dyDescent="0.25">
      <c r="A3979" s="79"/>
      <c r="B3979" s="179">
        <v>44846.9921875</v>
      </c>
      <c r="C3979" s="90">
        <v>74</v>
      </c>
      <c r="D3979" s="91" t="s">
        <v>3941</v>
      </c>
    </row>
    <row r="3980" spans="1:4" s="126" customFormat="1" x14ac:dyDescent="0.25">
      <c r="A3980" s="79"/>
      <c r="B3980" s="179">
        <v>44846.992256944446</v>
      </c>
      <c r="C3980" s="90">
        <v>496</v>
      </c>
      <c r="D3980" s="91" t="s">
        <v>4978</v>
      </c>
    </row>
    <row r="3981" spans="1:4" s="126" customFormat="1" x14ac:dyDescent="0.25">
      <c r="A3981" s="79"/>
      <c r="B3981" s="179">
        <v>44846.992592592593</v>
      </c>
      <c r="C3981" s="90">
        <v>274</v>
      </c>
      <c r="D3981" s="91" t="s">
        <v>5136</v>
      </c>
    </row>
    <row r="3982" spans="1:4" s="126" customFormat="1" x14ac:dyDescent="0.25">
      <c r="A3982" s="79"/>
      <c r="B3982" s="179">
        <v>44846.992638888885</v>
      </c>
      <c r="C3982" s="90">
        <v>59</v>
      </c>
      <c r="D3982" s="91" t="s">
        <v>6312</v>
      </c>
    </row>
    <row r="3983" spans="1:4" s="126" customFormat="1" x14ac:dyDescent="0.25">
      <c r="A3983" s="79"/>
      <c r="B3983" s="179">
        <v>44846.992696759262</v>
      </c>
      <c r="C3983" s="90">
        <v>697</v>
      </c>
      <c r="D3983" s="91" t="s">
        <v>1417</v>
      </c>
    </row>
    <row r="3984" spans="1:4" s="126" customFormat="1" x14ac:dyDescent="0.25">
      <c r="A3984" s="79"/>
      <c r="B3984" s="179">
        <v>44846.99287037037</v>
      </c>
      <c r="C3984" s="90">
        <v>853</v>
      </c>
      <c r="D3984" s="91" t="s">
        <v>1704</v>
      </c>
    </row>
    <row r="3985" spans="1:4" s="126" customFormat="1" x14ac:dyDescent="0.25">
      <c r="A3985" s="79"/>
      <c r="B3985" s="179">
        <v>44846.993078703701</v>
      </c>
      <c r="C3985" s="90">
        <v>150</v>
      </c>
      <c r="D3985" s="91" t="s">
        <v>1662</v>
      </c>
    </row>
    <row r="3986" spans="1:4" s="126" customFormat="1" x14ac:dyDescent="0.25">
      <c r="A3986" s="79"/>
      <c r="B3986" s="179">
        <v>44846.993090277778</v>
      </c>
      <c r="C3986" s="90">
        <v>32</v>
      </c>
      <c r="D3986" s="91" t="s">
        <v>525</v>
      </c>
    </row>
    <row r="3987" spans="1:4" s="126" customFormat="1" x14ac:dyDescent="0.25">
      <c r="A3987" s="79"/>
      <c r="B3987" s="179">
        <v>44846.993136574078</v>
      </c>
      <c r="C3987" s="90">
        <v>9</v>
      </c>
      <c r="D3987" s="91" t="s">
        <v>453</v>
      </c>
    </row>
    <row r="3988" spans="1:4" s="126" customFormat="1" x14ac:dyDescent="0.25">
      <c r="A3988" s="79"/>
      <c r="B3988" s="179">
        <v>44846.993263888886</v>
      </c>
      <c r="C3988" s="90">
        <v>32</v>
      </c>
      <c r="D3988" s="91" t="s">
        <v>2262</v>
      </c>
    </row>
    <row r="3989" spans="1:4" s="126" customFormat="1" x14ac:dyDescent="0.25">
      <c r="A3989" s="79"/>
      <c r="B3989" s="179">
        <v>44846.993298611109</v>
      </c>
      <c r="C3989" s="90">
        <v>128</v>
      </c>
      <c r="D3989" s="91" t="s">
        <v>1937</v>
      </c>
    </row>
    <row r="3990" spans="1:4" s="126" customFormat="1" x14ac:dyDescent="0.25">
      <c r="A3990" s="79"/>
      <c r="B3990" s="179">
        <v>44846.993321759262</v>
      </c>
      <c r="C3990" s="90">
        <v>44</v>
      </c>
      <c r="D3990" s="91" t="s">
        <v>1702</v>
      </c>
    </row>
    <row r="3991" spans="1:4" s="126" customFormat="1" x14ac:dyDescent="0.25">
      <c r="A3991" s="79"/>
      <c r="B3991" s="179">
        <v>44846.993518518517</v>
      </c>
      <c r="C3991" s="90">
        <v>15</v>
      </c>
      <c r="D3991" s="91" t="s">
        <v>7354</v>
      </c>
    </row>
    <row r="3992" spans="1:4" s="126" customFormat="1" x14ac:dyDescent="0.25">
      <c r="A3992" s="79"/>
      <c r="B3992" s="179">
        <v>44846.993715277778</v>
      </c>
      <c r="C3992" s="90">
        <v>28</v>
      </c>
      <c r="D3992" s="91" t="s">
        <v>1354</v>
      </c>
    </row>
    <row r="3993" spans="1:4" s="126" customFormat="1" x14ac:dyDescent="0.25">
      <c r="A3993" s="79"/>
      <c r="B3993" s="179">
        <v>44846.993715277778</v>
      </c>
      <c r="C3993" s="90">
        <v>447</v>
      </c>
      <c r="D3993" s="91" t="s">
        <v>12955</v>
      </c>
    </row>
    <row r="3994" spans="1:4" s="126" customFormat="1" x14ac:dyDescent="0.25">
      <c r="A3994" s="79"/>
      <c r="B3994" s="179">
        <v>44846.993796296294</v>
      </c>
      <c r="C3994" s="90">
        <v>750</v>
      </c>
      <c r="D3994" s="91" t="s">
        <v>5391</v>
      </c>
    </row>
    <row r="3995" spans="1:4" s="126" customFormat="1" x14ac:dyDescent="0.25">
      <c r="A3995" s="79"/>
      <c r="B3995" s="179">
        <v>44846.993946759256</v>
      </c>
      <c r="C3995" s="90">
        <v>46</v>
      </c>
      <c r="D3995" s="91" t="s">
        <v>4338</v>
      </c>
    </row>
    <row r="3996" spans="1:4" s="126" customFormat="1" x14ac:dyDescent="0.25">
      <c r="A3996" s="79"/>
      <c r="B3996" s="179">
        <v>44846.993981481479</v>
      </c>
      <c r="C3996" s="90">
        <v>96</v>
      </c>
      <c r="D3996" s="91" t="s">
        <v>7184</v>
      </c>
    </row>
    <row r="3997" spans="1:4" s="126" customFormat="1" x14ac:dyDescent="0.25">
      <c r="A3997" s="79"/>
      <c r="B3997" s="179">
        <v>44846.994328703702</v>
      </c>
      <c r="C3997" s="90">
        <v>34</v>
      </c>
      <c r="D3997" s="91" t="s">
        <v>2593</v>
      </c>
    </row>
    <row r="3998" spans="1:4" s="126" customFormat="1" x14ac:dyDescent="0.25">
      <c r="A3998" s="79"/>
      <c r="B3998" s="179">
        <v>44846.994502314818</v>
      </c>
      <c r="C3998" s="90">
        <v>261</v>
      </c>
      <c r="D3998" s="91" t="s">
        <v>1413</v>
      </c>
    </row>
    <row r="3999" spans="1:4" s="126" customFormat="1" x14ac:dyDescent="0.25">
      <c r="A3999" s="79"/>
      <c r="B3999" s="179">
        <v>44846.994571759256</v>
      </c>
      <c r="C3999" s="90">
        <v>219</v>
      </c>
      <c r="D3999" s="91" t="s">
        <v>1244</v>
      </c>
    </row>
    <row r="4000" spans="1:4" s="126" customFormat="1" x14ac:dyDescent="0.25">
      <c r="A4000" s="79"/>
      <c r="B4000" s="179">
        <v>44846.994652777779</v>
      </c>
      <c r="C4000" s="90">
        <v>47</v>
      </c>
      <c r="D4000" s="91" t="s">
        <v>3767</v>
      </c>
    </row>
    <row r="4001" spans="1:4" s="126" customFormat="1" x14ac:dyDescent="0.25">
      <c r="A4001" s="79"/>
      <c r="B4001" s="179">
        <v>44846.99523148148</v>
      </c>
      <c r="C4001" s="90">
        <v>73</v>
      </c>
      <c r="D4001" s="91" t="s">
        <v>4640</v>
      </c>
    </row>
    <row r="4002" spans="1:4" s="126" customFormat="1" x14ac:dyDescent="0.25">
      <c r="A4002" s="79"/>
      <c r="B4002" s="179">
        <v>44846.995393518519</v>
      </c>
      <c r="C4002" s="90">
        <v>385</v>
      </c>
      <c r="D4002" s="91" t="s">
        <v>1451</v>
      </c>
    </row>
    <row r="4003" spans="1:4" s="126" customFormat="1" x14ac:dyDescent="0.25">
      <c r="A4003" s="79"/>
      <c r="B4003" s="179">
        <v>44846.995509259257</v>
      </c>
      <c r="C4003" s="90">
        <v>201</v>
      </c>
      <c r="D4003" s="91" t="s">
        <v>1041</v>
      </c>
    </row>
    <row r="4004" spans="1:4" s="126" customFormat="1" x14ac:dyDescent="0.25">
      <c r="A4004" s="79"/>
      <c r="B4004" s="179">
        <v>44846.995925925927</v>
      </c>
      <c r="C4004" s="90">
        <v>520</v>
      </c>
      <c r="D4004" s="91" t="s">
        <v>1153</v>
      </c>
    </row>
    <row r="4005" spans="1:4" s="126" customFormat="1" x14ac:dyDescent="0.25">
      <c r="A4005" s="79"/>
      <c r="B4005" s="179">
        <v>44846.996030092596</v>
      </c>
      <c r="C4005" s="90">
        <v>51</v>
      </c>
      <c r="D4005" s="91" t="s">
        <v>569</v>
      </c>
    </row>
    <row r="4006" spans="1:4" s="126" customFormat="1" x14ac:dyDescent="0.25">
      <c r="A4006" s="79"/>
      <c r="B4006" s="179">
        <v>44846.996064814812</v>
      </c>
      <c r="C4006" s="90">
        <v>22</v>
      </c>
      <c r="D4006" s="91" t="s">
        <v>5839</v>
      </c>
    </row>
    <row r="4007" spans="1:4" s="126" customFormat="1" x14ac:dyDescent="0.25">
      <c r="A4007" s="79"/>
      <c r="B4007" s="179">
        <v>44846.997523148151</v>
      </c>
      <c r="C4007" s="90">
        <v>51</v>
      </c>
      <c r="D4007" s="91" t="s">
        <v>4581</v>
      </c>
    </row>
    <row r="4008" spans="1:4" s="126" customFormat="1" x14ac:dyDescent="0.25">
      <c r="A4008" s="79"/>
      <c r="B4008" s="179">
        <v>44847.003101851849</v>
      </c>
      <c r="C4008" s="90">
        <v>100</v>
      </c>
      <c r="D4008" s="91" t="s">
        <v>5875</v>
      </c>
    </row>
    <row r="4009" spans="1:4" s="126" customFormat="1" x14ac:dyDescent="0.25">
      <c r="A4009" s="79"/>
      <c r="B4009" s="179">
        <v>44847.008275462962</v>
      </c>
      <c r="C4009" s="90">
        <v>2</v>
      </c>
      <c r="D4009" s="91" t="s">
        <v>12956</v>
      </c>
    </row>
    <row r="4010" spans="1:4" s="126" customFormat="1" x14ac:dyDescent="0.25">
      <c r="A4010" s="79"/>
      <c r="B4010" s="179">
        <v>44847.009398148148</v>
      </c>
      <c r="C4010" s="90">
        <v>100</v>
      </c>
      <c r="D4010" s="91" t="s">
        <v>5743</v>
      </c>
    </row>
    <row r="4011" spans="1:4" s="126" customFormat="1" x14ac:dyDescent="0.25">
      <c r="A4011" s="79"/>
      <c r="B4011" s="179">
        <v>44847.009722222225</v>
      </c>
      <c r="C4011" s="90">
        <v>7.15</v>
      </c>
      <c r="D4011" s="91" t="s">
        <v>12957</v>
      </c>
    </row>
    <row r="4012" spans="1:4" s="126" customFormat="1" x14ac:dyDescent="0.25">
      <c r="A4012" s="79"/>
      <c r="B4012" s="179">
        <v>44847.022604166668</v>
      </c>
      <c r="C4012" s="90">
        <v>100</v>
      </c>
      <c r="D4012" s="91" t="s">
        <v>439</v>
      </c>
    </row>
    <row r="4013" spans="1:4" s="126" customFormat="1" x14ac:dyDescent="0.25">
      <c r="A4013" s="79"/>
      <c r="B4013" s="179">
        <v>44847.028784722221</v>
      </c>
      <c r="C4013" s="90">
        <v>1000</v>
      </c>
      <c r="D4013" s="91" t="s">
        <v>5821</v>
      </c>
    </row>
    <row r="4014" spans="1:4" s="126" customFormat="1" x14ac:dyDescent="0.25">
      <c r="A4014" s="79"/>
      <c r="B4014" s="179">
        <v>44847.041446759256</v>
      </c>
      <c r="C4014" s="90">
        <v>1000</v>
      </c>
      <c r="D4014" s="91" t="s">
        <v>12958</v>
      </c>
    </row>
    <row r="4015" spans="1:4" s="126" customFormat="1" x14ac:dyDescent="0.25">
      <c r="A4015" s="79"/>
      <c r="B4015" s="179">
        <v>44847.043483796297</v>
      </c>
      <c r="C4015" s="90">
        <v>1.32</v>
      </c>
      <c r="D4015" s="91" t="s">
        <v>7212</v>
      </c>
    </row>
    <row r="4016" spans="1:4" s="126" customFormat="1" x14ac:dyDescent="0.25">
      <c r="A4016" s="79"/>
      <c r="B4016" s="179">
        <v>44847.053449074076</v>
      </c>
      <c r="C4016" s="90">
        <v>15</v>
      </c>
      <c r="D4016" s="91" t="s">
        <v>3893</v>
      </c>
    </row>
    <row r="4017" spans="1:4" s="126" customFormat="1" x14ac:dyDescent="0.25">
      <c r="A4017" s="79"/>
      <c r="B4017" s="179">
        <v>44847.055949074071</v>
      </c>
      <c r="C4017" s="90">
        <v>65</v>
      </c>
      <c r="D4017" s="91" t="s">
        <v>4581</v>
      </c>
    </row>
    <row r="4018" spans="1:4" s="126" customFormat="1" x14ac:dyDescent="0.25">
      <c r="A4018" s="79"/>
      <c r="B4018" s="179">
        <v>44847.073923611111</v>
      </c>
      <c r="C4018" s="90">
        <v>1.55</v>
      </c>
      <c r="D4018" s="91" t="s">
        <v>1796</v>
      </c>
    </row>
    <row r="4019" spans="1:4" s="126" customFormat="1" x14ac:dyDescent="0.25">
      <c r="A4019" s="79"/>
      <c r="B4019" s="179">
        <v>44847.087407407409</v>
      </c>
      <c r="C4019" s="90">
        <v>1500</v>
      </c>
      <c r="D4019" s="91" t="s">
        <v>2500</v>
      </c>
    </row>
    <row r="4020" spans="1:4" s="126" customFormat="1" x14ac:dyDescent="0.25">
      <c r="A4020" s="79"/>
      <c r="B4020" s="179">
        <v>44847.17260416667</v>
      </c>
      <c r="C4020" s="90">
        <v>1</v>
      </c>
      <c r="D4020" s="91" t="s">
        <v>5844</v>
      </c>
    </row>
    <row r="4021" spans="1:4" s="126" customFormat="1" x14ac:dyDescent="0.25">
      <c r="A4021" s="79"/>
      <c r="B4021" s="179">
        <v>44847.178877314815</v>
      </c>
      <c r="C4021" s="90">
        <v>200</v>
      </c>
      <c r="D4021" s="91" t="s">
        <v>7197</v>
      </c>
    </row>
    <row r="4022" spans="1:4" s="126" customFormat="1" x14ac:dyDescent="0.25">
      <c r="A4022" s="79"/>
      <c r="B4022" s="179">
        <v>44847.215810185182</v>
      </c>
      <c r="C4022" s="90">
        <v>1000</v>
      </c>
      <c r="D4022" s="91" t="s">
        <v>12959</v>
      </c>
    </row>
    <row r="4023" spans="1:4" s="126" customFormat="1" x14ac:dyDescent="0.25">
      <c r="A4023" s="79"/>
      <c r="B4023" s="179">
        <v>44847.229270833333</v>
      </c>
      <c r="C4023" s="90">
        <v>2.62</v>
      </c>
      <c r="D4023" s="91" t="s">
        <v>7072</v>
      </c>
    </row>
    <row r="4024" spans="1:4" s="126" customFormat="1" x14ac:dyDescent="0.25">
      <c r="A4024" s="79"/>
      <c r="B4024" s="179">
        <v>44847.237395833334</v>
      </c>
      <c r="C4024" s="90">
        <v>100</v>
      </c>
      <c r="D4024" s="91" t="s">
        <v>1665</v>
      </c>
    </row>
    <row r="4025" spans="1:4" s="126" customFormat="1" x14ac:dyDescent="0.25">
      <c r="A4025" s="79"/>
      <c r="B4025" s="179">
        <v>44847.243634259263</v>
      </c>
      <c r="C4025" s="90">
        <v>45</v>
      </c>
      <c r="D4025" s="91" t="s">
        <v>12960</v>
      </c>
    </row>
    <row r="4026" spans="1:4" s="126" customFormat="1" x14ac:dyDescent="0.25">
      <c r="A4026" s="79"/>
      <c r="B4026" s="179">
        <v>44847.244942129626</v>
      </c>
      <c r="C4026" s="90">
        <v>100</v>
      </c>
      <c r="D4026" s="91" t="s">
        <v>1875</v>
      </c>
    </row>
    <row r="4027" spans="1:4" s="126" customFormat="1" x14ac:dyDescent="0.25">
      <c r="A4027" s="79"/>
      <c r="B4027" s="179">
        <v>44847.24931712963</v>
      </c>
      <c r="C4027" s="90">
        <v>700</v>
      </c>
      <c r="D4027" s="91" t="s">
        <v>12582</v>
      </c>
    </row>
    <row r="4028" spans="1:4" s="126" customFormat="1" x14ac:dyDescent="0.25">
      <c r="A4028" s="79"/>
      <c r="B4028" s="179">
        <v>44847.264398148145</v>
      </c>
      <c r="C4028" s="90">
        <v>500</v>
      </c>
      <c r="D4028" s="91" t="s">
        <v>12961</v>
      </c>
    </row>
    <row r="4029" spans="1:4" s="126" customFormat="1" x14ac:dyDescent="0.25">
      <c r="A4029" s="79"/>
      <c r="B4029" s="179">
        <v>44847.265590277777</v>
      </c>
      <c r="C4029" s="90">
        <v>500</v>
      </c>
      <c r="D4029" s="91" t="s">
        <v>12188</v>
      </c>
    </row>
    <row r="4030" spans="1:4" s="126" customFormat="1" x14ac:dyDescent="0.25">
      <c r="A4030" s="79"/>
      <c r="B4030" s="179">
        <v>44847.275555555556</v>
      </c>
      <c r="C4030" s="90">
        <v>124.87</v>
      </c>
      <c r="D4030" s="91" t="s">
        <v>923</v>
      </c>
    </row>
    <row r="4031" spans="1:4" s="126" customFormat="1" x14ac:dyDescent="0.25">
      <c r="A4031" s="79"/>
      <c r="B4031" s="179">
        <v>44847.288981481484</v>
      </c>
      <c r="C4031" s="90">
        <v>1000</v>
      </c>
      <c r="D4031" s="91" t="s">
        <v>12726</v>
      </c>
    </row>
    <row r="4032" spans="1:4" s="126" customFormat="1" x14ac:dyDescent="0.25">
      <c r="A4032" s="79"/>
      <c r="B4032" s="179">
        <v>44847.293599537035</v>
      </c>
      <c r="C4032" s="90">
        <v>500</v>
      </c>
      <c r="D4032" s="91" t="s">
        <v>1271</v>
      </c>
    </row>
    <row r="4033" spans="1:4" s="126" customFormat="1" x14ac:dyDescent="0.25">
      <c r="A4033" s="79"/>
      <c r="B4033" s="179">
        <v>44847.305358796293</v>
      </c>
      <c r="C4033" s="90">
        <v>5</v>
      </c>
      <c r="D4033" s="91" t="s">
        <v>1285</v>
      </c>
    </row>
    <row r="4034" spans="1:4" s="126" customFormat="1" x14ac:dyDescent="0.25">
      <c r="A4034" s="79"/>
      <c r="B4034" s="179">
        <v>44847.307812500003</v>
      </c>
      <c r="C4034" s="90">
        <v>500</v>
      </c>
      <c r="D4034" s="91" t="s">
        <v>1620</v>
      </c>
    </row>
    <row r="4035" spans="1:4" s="126" customFormat="1" x14ac:dyDescent="0.25">
      <c r="A4035" s="79"/>
      <c r="B4035" s="179">
        <v>44847.310949074075</v>
      </c>
      <c r="C4035" s="90">
        <v>8.6999999999999993</v>
      </c>
      <c r="D4035" s="91" t="s">
        <v>4137</v>
      </c>
    </row>
    <row r="4036" spans="1:4" s="126" customFormat="1" x14ac:dyDescent="0.25">
      <c r="A4036" s="79"/>
      <c r="B4036" s="179">
        <v>44847.312627314815</v>
      </c>
      <c r="C4036" s="90">
        <v>45</v>
      </c>
      <c r="D4036" s="91" t="s">
        <v>7286</v>
      </c>
    </row>
    <row r="4037" spans="1:4" s="126" customFormat="1" x14ac:dyDescent="0.25">
      <c r="A4037" s="79"/>
      <c r="B4037" s="179">
        <v>44847.312824074077</v>
      </c>
      <c r="C4037" s="90">
        <v>200</v>
      </c>
      <c r="D4037" s="91" t="s">
        <v>4275</v>
      </c>
    </row>
    <row r="4038" spans="1:4" s="126" customFormat="1" x14ac:dyDescent="0.25">
      <c r="A4038" s="79"/>
      <c r="B4038" s="179">
        <v>44847.317777777775</v>
      </c>
      <c r="C4038" s="90">
        <v>13</v>
      </c>
      <c r="D4038" s="91" t="s">
        <v>7548</v>
      </c>
    </row>
    <row r="4039" spans="1:4" s="126" customFormat="1" x14ac:dyDescent="0.25">
      <c r="A4039" s="79"/>
      <c r="B4039" s="179">
        <v>44847.326967592591</v>
      </c>
      <c r="C4039" s="90">
        <v>100</v>
      </c>
      <c r="D4039" s="91" t="s">
        <v>3833</v>
      </c>
    </row>
    <row r="4040" spans="1:4" s="126" customFormat="1" x14ac:dyDescent="0.25">
      <c r="A4040" s="79"/>
      <c r="B4040" s="179">
        <v>44847.327245370368</v>
      </c>
      <c r="C4040" s="90">
        <v>50</v>
      </c>
      <c r="D4040" s="91" t="s">
        <v>5</v>
      </c>
    </row>
    <row r="4041" spans="1:4" s="126" customFormat="1" x14ac:dyDescent="0.25">
      <c r="A4041" s="79"/>
      <c r="B4041" s="179">
        <v>44847.328518518516</v>
      </c>
      <c r="C4041" s="90">
        <v>1000</v>
      </c>
      <c r="D4041" s="91" t="s">
        <v>1039</v>
      </c>
    </row>
    <row r="4042" spans="1:4" s="126" customFormat="1" x14ac:dyDescent="0.25">
      <c r="A4042" s="79"/>
      <c r="B4042" s="179">
        <v>44847.337754629632</v>
      </c>
      <c r="C4042" s="90">
        <v>400</v>
      </c>
      <c r="D4042" s="91" t="s">
        <v>815</v>
      </c>
    </row>
    <row r="4043" spans="1:4" s="126" customFormat="1" x14ac:dyDescent="0.25">
      <c r="A4043" s="79"/>
      <c r="B4043" s="179">
        <v>44847.342858796299</v>
      </c>
      <c r="C4043" s="90">
        <v>650</v>
      </c>
      <c r="D4043" s="91" t="s">
        <v>1590</v>
      </c>
    </row>
    <row r="4044" spans="1:4" s="126" customFormat="1" x14ac:dyDescent="0.25">
      <c r="A4044" s="79"/>
      <c r="B4044" s="179">
        <v>44847.347222222219</v>
      </c>
      <c r="C4044" s="90">
        <v>11.09</v>
      </c>
      <c r="D4044" s="91" t="s">
        <v>12962</v>
      </c>
    </row>
    <row r="4045" spans="1:4" s="126" customFormat="1" x14ac:dyDescent="0.25">
      <c r="A4045" s="79"/>
      <c r="B4045" s="179">
        <v>44847.355092592596</v>
      </c>
      <c r="C4045" s="90">
        <v>30</v>
      </c>
      <c r="D4045" s="91" t="s">
        <v>557</v>
      </c>
    </row>
    <row r="4046" spans="1:4" s="126" customFormat="1" x14ac:dyDescent="0.25">
      <c r="A4046" s="79"/>
      <c r="B4046" s="179">
        <v>44847.35864583333</v>
      </c>
      <c r="C4046" s="90">
        <v>64</v>
      </c>
      <c r="D4046" s="91" t="s">
        <v>419</v>
      </c>
    </row>
    <row r="4047" spans="1:4" s="126" customFormat="1" x14ac:dyDescent="0.25">
      <c r="A4047" s="79"/>
      <c r="B4047" s="179">
        <v>44847.359398148146</v>
      </c>
      <c r="C4047" s="90">
        <v>150</v>
      </c>
      <c r="D4047" s="91" t="s">
        <v>1501</v>
      </c>
    </row>
    <row r="4048" spans="1:4" s="126" customFormat="1" x14ac:dyDescent="0.25">
      <c r="A4048" s="79"/>
      <c r="B4048" s="179">
        <v>44847.363402777781</v>
      </c>
      <c r="C4048" s="90">
        <v>2000</v>
      </c>
      <c r="D4048" s="91" t="s">
        <v>246</v>
      </c>
    </row>
    <row r="4049" spans="1:4" s="126" customFormat="1" x14ac:dyDescent="0.25">
      <c r="A4049" s="79"/>
      <c r="B4049" s="179">
        <v>44847.364652777775</v>
      </c>
      <c r="C4049" s="90">
        <v>500</v>
      </c>
      <c r="D4049" s="91" t="s">
        <v>1367</v>
      </c>
    </row>
    <row r="4050" spans="1:4" s="126" customFormat="1" x14ac:dyDescent="0.25">
      <c r="A4050" s="79"/>
      <c r="B4050" s="179">
        <v>44847.3672337963</v>
      </c>
      <c r="C4050" s="90">
        <v>600</v>
      </c>
      <c r="D4050" s="91" t="s">
        <v>1349</v>
      </c>
    </row>
    <row r="4051" spans="1:4" s="126" customFormat="1" x14ac:dyDescent="0.25">
      <c r="A4051" s="79"/>
      <c r="B4051" s="179">
        <v>44847.373912037037</v>
      </c>
      <c r="C4051" s="90">
        <v>500</v>
      </c>
      <c r="D4051" s="91" t="s">
        <v>12963</v>
      </c>
    </row>
    <row r="4052" spans="1:4" s="126" customFormat="1" x14ac:dyDescent="0.25">
      <c r="A4052" s="79"/>
      <c r="B4052" s="179">
        <v>44847.38009259259</v>
      </c>
      <c r="C4052" s="90">
        <v>100</v>
      </c>
      <c r="D4052" s="91" t="s">
        <v>5761</v>
      </c>
    </row>
    <row r="4053" spans="1:4" s="126" customFormat="1" x14ac:dyDescent="0.25">
      <c r="A4053" s="79"/>
      <c r="B4053" s="179">
        <v>44847.385914351849</v>
      </c>
      <c r="C4053" s="90">
        <v>5000</v>
      </c>
      <c r="D4053" s="91" t="s">
        <v>4547</v>
      </c>
    </row>
    <row r="4054" spans="1:4" s="126" customFormat="1" x14ac:dyDescent="0.25">
      <c r="A4054" s="79"/>
      <c r="B4054" s="179">
        <v>44847.391018518516</v>
      </c>
      <c r="C4054" s="90">
        <v>50</v>
      </c>
      <c r="D4054" s="91" t="s">
        <v>5068</v>
      </c>
    </row>
    <row r="4055" spans="1:4" s="126" customFormat="1" x14ac:dyDescent="0.25">
      <c r="A4055" s="79"/>
      <c r="B4055" s="179">
        <v>44847.396689814814</v>
      </c>
      <c r="C4055" s="90">
        <v>100</v>
      </c>
      <c r="D4055" s="91" t="s">
        <v>5005</v>
      </c>
    </row>
    <row r="4056" spans="1:4" s="126" customFormat="1" x14ac:dyDescent="0.25">
      <c r="A4056" s="79"/>
      <c r="B4056" s="179">
        <v>44847.396840277775</v>
      </c>
      <c r="C4056" s="90">
        <v>77</v>
      </c>
      <c r="D4056" s="91" t="s">
        <v>125</v>
      </c>
    </row>
    <row r="4057" spans="1:4" s="126" customFormat="1" x14ac:dyDescent="0.25">
      <c r="A4057" s="79"/>
      <c r="B4057" s="179">
        <v>44847.398622685185</v>
      </c>
      <c r="C4057" s="90">
        <v>500</v>
      </c>
      <c r="D4057" s="91" t="s">
        <v>12964</v>
      </c>
    </row>
    <row r="4058" spans="1:4" s="126" customFormat="1" x14ac:dyDescent="0.25">
      <c r="A4058" s="79"/>
      <c r="B4058" s="179">
        <v>44847.407592592594</v>
      </c>
      <c r="C4058" s="90">
        <v>500</v>
      </c>
      <c r="D4058" s="91" t="s">
        <v>1145</v>
      </c>
    </row>
    <row r="4059" spans="1:4" s="126" customFormat="1" x14ac:dyDescent="0.25">
      <c r="A4059" s="79"/>
      <c r="B4059" s="179">
        <v>44847.408125000002</v>
      </c>
      <c r="C4059" s="90">
        <v>3.51</v>
      </c>
      <c r="D4059" s="91" t="s">
        <v>12965</v>
      </c>
    </row>
    <row r="4060" spans="1:4" s="126" customFormat="1" x14ac:dyDescent="0.25">
      <c r="A4060" s="79"/>
      <c r="B4060" s="179">
        <v>44847.412199074075</v>
      </c>
      <c r="C4060" s="90">
        <v>250</v>
      </c>
      <c r="D4060" s="91" t="s">
        <v>1726</v>
      </c>
    </row>
    <row r="4061" spans="1:4" s="126" customFormat="1" x14ac:dyDescent="0.25">
      <c r="A4061" s="79"/>
      <c r="B4061" s="179">
        <v>44847.416956018518</v>
      </c>
      <c r="C4061" s="90">
        <v>100</v>
      </c>
      <c r="D4061" s="91" t="s">
        <v>584</v>
      </c>
    </row>
    <row r="4062" spans="1:4" s="126" customFormat="1" x14ac:dyDescent="0.25">
      <c r="A4062" s="79"/>
      <c r="B4062" s="179">
        <v>44847.417025462964</v>
      </c>
      <c r="C4062" s="90">
        <v>100</v>
      </c>
      <c r="D4062" s="91" t="s">
        <v>493</v>
      </c>
    </row>
    <row r="4063" spans="1:4" s="126" customFormat="1" x14ac:dyDescent="0.25">
      <c r="A4063" s="79"/>
      <c r="B4063" s="179">
        <v>44847.417187500003</v>
      </c>
      <c r="C4063" s="90">
        <v>5000</v>
      </c>
      <c r="D4063" s="91" t="s">
        <v>2156</v>
      </c>
    </row>
    <row r="4064" spans="1:4" s="126" customFormat="1" x14ac:dyDescent="0.25">
      <c r="A4064" s="79"/>
      <c r="B4064" s="179">
        <v>44847.419236111113</v>
      </c>
      <c r="C4064" s="90">
        <v>33</v>
      </c>
      <c r="D4064" s="91" t="s">
        <v>1714</v>
      </c>
    </row>
    <row r="4065" spans="1:4" s="126" customFormat="1" x14ac:dyDescent="0.25">
      <c r="A4065" s="79"/>
      <c r="B4065" s="179">
        <v>44847.419988425929</v>
      </c>
      <c r="C4065" s="90">
        <v>300</v>
      </c>
      <c r="D4065" s="91" t="s">
        <v>3898</v>
      </c>
    </row>
    <row r="4066" spans="1:4" s="126" customFormat="1" x14ac:dyDescent="0.25">
      <c r="A4066" s="79"/>
      <c r="B4066" s="179">
        <v>44847.421689814815</v>
      </c>
      <c r="C4066" s="90">
        <v>2.52</v>
      </c>
      <c r="D4066" s="91" t="s">
        <v>2126</v>
      </c>
    </row>
    <row r="4067" spans="1:4" s="126" customFormat="1" x14ac:dyDescent="0.25">
      <c r="A4067" s="79"/>
      <c r="B4067" s="179">
        <v>44847.421909722223</v>
      </c>
      <c r="C4067" s="90">
        <v>150</v>
      </c>
      <c r="D4067" s="91" t="s">
        <v>1712</v>
      </c>
    </row>
    <row r="4068" spans="1:4" s="126" customFormat="1" x14ac:dyDescent="0.25">
      <c r="A4068" s="79"/>
      <c r="B4068" s="179">
        <v>44847.422858796293</v>
      </c>
      <c r="C4068" s="90">
        <v>100</v>
      </c>
      <c r="D4068" s="91" t="s">
        <v>4531</v>
      </c>
    </row>
    <row r="4069" spans="1:4" s="126" customFormat="1" x14ac:dyDescent="0.25">
      <c r="A4069" s="79"/>
      <c r="B4069" s="179">
        <v>44847.423935185187</v>
      </c>
      <c r="C4069" s="90">
        <v>200</v>
      </c>
      <c r="D4069" s="91" t="s">
        <v>12966</v>
      </c>
    </row>
    <row r="4070" spans="1:4" s="126" customFormat="1" x14ac:dyDescent="0.25">
      <c r="A4070" s="79"/>
      <c r="B4070" s="179">
        <v>44847.423946759256</v>
      </c>
      <c r="C4070" s="90">
        <v>1000</v>
      </c>
      <c r="D4070" s="91" t="s">
        <v>3918</v>
      </c>
    </row>
    <row r="4071" spans="1:4" s="126" customFormat="1" x14ac:dyDescent="0.25">
      <c r="A4071" s="79"/>
      <c r="B4071" s="179">
        <v>44847.424571759257</v>
      </c>
      <c r="C4071" s="90">
        <v>3</v>
      </c>
      <c r="D4071" s="91" t="s">
        <v>282</v>
      </c>
    </row>
    <row r="4072" spans="1:4" s="126" customFormat="1" x14ac:dyDescent="0.25">
      <c r="A4072" s="79"/>
      <c r="B4072" s="179">
        <v>44847.425092592595</v>
      </c>
      <c r="C4072" s="90">
        <v>100</v>
      </c>
      <c r="D4072" s="91" t="s">
        <v>1255</v>
      </c>
    </row>
    <row r="4073" spans="1:4" s="126" customFormat="1" x14ac:dyDescent="0.25">
      <c r="A4073" s="79"/>
      <c r="B4073" s="179">
        <v>44847.425486111111</v>
      </c>
      <c r="C4073" s="90">
        <v>500</v>
      </c>
      <c r="D4073" s="91" t="s">
        <v>12967</v>
      </c>
    </row>
    <row r="4074" spans="1:4" s="126" customFormat="1" x14ac:dyDescent="0.25">
      <c r="A4074" s="79"/>
      <c r="B4074" s="179">
        <v>44847.427685185183</v>
      </c>
      <c r="C4074" s="90">
        <v>200</v>
      </c>
      <c r="D4074" s="91" t="s">
        <v>630</v>
      </c>
    </row>
    <row r="4075" spans="1:4" s="126" customFormat="1" x14ac:dyDescent="0.25">
      <c r="A4075" s="79"/>
      <c r="B4075" s="179">
        <v>44847.428136574075</v>
      </c>
      <c r="C4075" s="90">
        <v>441</v>
      </c>
      <c r="D4075" s="91" t="s">
        <v>1206</v>
      </c>
    </row>
    <row r="4076" spans="1:4" s="126" customFormat="1" x14ac:dyDescent="0.25">
      <c r="A4076" s="79"/>
      <c r="B4076" s="179">
        <v>44847.428159722222</v>
      </c>
      <c r="C4076" s="90">
        <v>1000</v>
      </c>
      <c r="D4076" s="91" t="s">
        <v>432</v>
      </c>
    </row>
    <row r="4077" spans="1:4" s="126" customFormat="1" x14ac:dyDescent="0.25">
      <c r="A4077" s="79"/>
      <c r="B4077" s="179">
        <v>44847.428460648145</v>
      </c>
      <c r="C4077" s="90">
        <v>500</v>
      </c>
      <c r="D4077" s="91" t="s">
        <v>520</v>
      </c>
    </row>
    <row r="4078" spans="1:4" s="126" customFormat="1" x14ac:dyDescent="0.25">
      <c r="A4078" s="79"/>
      <c r="B4078" s="179">
        <v>44847.429861111108</v>
      </c>
      <c r="C4078" s="90">
        <v>1000</v>
      </c>
      <c r="D4078" s="91" t="s">
        <v>61</v>
      </c>
    </row>
    <row r="4079" spans="1:4" s="126" customFormat="1" x14ac:dyDescent="0.25">
      <c r="A4079" s="79"/>
      <c r="B4079" s="179">
        <v>44847.430231481485</v>
      </c>
      <c r="C4079" s="90">
        <v>200</v>
      </c>
      <c r="D4079" s="91" t="s">
        <v>1713</v>
      </c>
    </row>
    <row r="4080" spans="1:4" s="126" customFormat="1" x14ac:dyDescent="0.25">
      <c r="A4080" s="79"/>
      <c r="B4080" s="179">
        <v>44847.430509259262</v>
      </c>
      <c r="C4080" s="90">
        <v>500</v>
      </c>
      <c r="D4080" s="91" t="s">
        <v>1857</v>
      </c>
    </row>
    <row r="4081" spans="1:4" s="126" customFormat="1" x14ac:dyDescent="0.25">
      <c r="A4081" s="79"/>
      <c r="B4081" s="179">
        <v>44847.430868055555</v>
      </c>
      <c r="C4081" s="90">
        <v>500</v>
      </c>
      <c r="D4081" s="91" t="s">
        <v>257</v>
      </c>
    </row>
    <row r="4082" spans="1:4" s="126" customFormat="1" x14ac:dyDescent="0.25">
      <c r="A4082" s="79"/>
      <c r="B4082" s="179">
        <v>44847.433668981481</v>
      </c>
      <c r="C4082" s="90">
        <v>50</v>
      </c>
      <c r="D4082" s="91" t="s">
        <v>5987</v>
      </c>
    </row>
    <row r="4083" spans="1:4" s="126" customFormat="1" x14ac:dyDescent="0.25">
      <c r="A4083" s="79"/>
      <c r="B4083" s="179">
        <v>44847.437083333331</v>
      </c>
      <c r="C4083" s="90">
        <v>45</v>
      </c>
      <c r="D4083" s="91" t="s">
        <v>887</v>
      </c>
    </row>
    <row r="4084" spans="1:4" s="126" customFormat="1" x14ac:dyDescent="0.25">
      <c r="A4084" s="79"/>
      <c r="B4084" s="179">
        <v>44847.437337962961</v>
      </c>
      <c r="C4084" s="90">
        <v>15</v>
      </c>
      <c r="D4084" s="91" t="s">
        <v>1502</v>
      </c>
    </row>
    <row r="4085" spans="1:4" s="126" customFormat="1" x14ac:dyDescent="0.25">
      <c r="A4085" s="79"/>
      <c r="B4085" s="179">
        <v>44847.444166666668</v>
      </c>
      <c r="C4085" s="90">
        <v>100</v>
      </c>
      <c r="D4085" s="91" t="s">
        <v>5643</v>
      </c>
    </row>
    <row r="4086" spans="1:4" s="126" customFormat="1" x14ac:dyDescent="0.25">
      <c r="A4086" s="79"/>
      <c r="B4086" s="179">
        <v>44847.445115740738</v>
      </c>
      <c r="C4086" s="90">
        <v>100</v>
      </c>
      <c r="D4086" s="91" t="s">
        <v>376</v>
      </c>
    </row>
    <row r="4087" spans="1:4" s="126" customFormat="1" x14ac:dyDescent="0.25">
      <c r="A4087" s="79"/>
      <c r="B4087" s="179">
        <v>44847.447430555556</v>
      </c>
      <c r="C4087" s="90">
        <v>1000</v>
      </c>
      <c r="D4087" s="91" t="s">
        <v>1230</v>
      </c>
    </row>
    <row r="4088" spans="1:4" s="126" customFormat="1" x14ac:dyDescent="0.25">
      <c r="A4088" s="79"/>
      <c r="B4088" s="179">
        <v>44847.450694444444</v>
      </c>
      <c r="C4088" s="90">
        <v>50</v>
      </c>
      <c r="D4088" s="91" t="s">
        <v>12968</v>
      </c>
    </row>
    <row r="4089" spans="1:4" s="126" customFormat="1" x14ac:dyDescent="0.25">
      <c r="A4089" s="79"/>
      <c r="B4089" s="179">
        <v>44847.453356481485</v>
      </c>
      <c r="C4089" s="90">
        <v>100</v>
      </c>
      <c r="D4089" s="91" t="s">
        <v>2056</v>
      </c>
    </row>
    <row r="4090" spans="1:4" s="126" customFormat="1" x14ac:dyDescent="0.25">
      <c r="A4090" s="79"/>
      <c r="B4090" s="179">
        <v>44847.455787037034</v>
      </c>
      <c r="C4090" s="90">
        <v>1</v>
      </c>
      <c r="D4090" s="91" t="s">
        <v>1101</v>
      </c>
    </row>
    <row r="4091" spans="1:4" s="126" customFormat="1" x14ac:dyDescent="0.25">
      <c r="A4091" s="79"/>
      <c r="B4091" s="179">
        <v>44847.461793981478</v>
      </c>
      <c r="C4091" s="90">
        <v>1000</v>
      </c>
      <c r="D4091" s="91" t="s">
        <v>5934</v>
      </c>
    </row>
    <row r="4092" spans="1:4" s="126" customFormat="1" x14ac:dyDescent="0.25">
      <c r="A4092" s="79"/>
      <c r="B4092" s="179">
        <v>44847.474178240744</v>
      </c>
      <c r="C4092" s="90">
        <v>200</v>
      </c>
      <c r="D4092" s="91" t="s">
        <v>197</v>
      </c>
    </row>
    <row r="4093" spans="1:4" s="126" customFormat="1" x14ac:dyDescent="0.25">
      <c r="A4093" s="79"/>
      <c r="B4093" s="179">
        <v>44847.477650462963</v>
      </c>
      <c r="C4093" s="90">
        <v>1.8</v>
      </c>
      <c r="D4093" s="91" t="s">
        <v>12969</v>
      </c>
    </row>
    <row r="4094" spans="1:4" s="126" customFormat="1" x14ac:dyDescent="0.25">
      <c r="A4094" s="79"/>
      <c r="B4094" s="179">
        <v>44847.480474537035</v>
      </c>
      <c r="C4094" s="90">
        <v>450</v>
      </c>
      <c r="D4094" s="91" t="s">
        <v>12556</v>
      </c>
    </row>
    <row r="4095" spans="1:4" s="126" customFormat="1" x14ac:dyDescent="0.25">
      <c r="A4095" s="79"/>
      <c r="B4095" s="179">
        <v>44847.480613425927</v>
      </c>
      <c r="C4095" s="90">
        <v>46.3</v>
      </c>
      <c r="D4095" s="91" t="s">
        <v>1200</v>
      </c>
    </row>
    <row r="4096" spans="1:4" s="126" customFormat="1" x14ac:dyDescent="0.25">
      <c r="A4096" s="79"/>
      <c r="B4096" s="179">
        <v>44847.481412037036</v>
      </c>
      <c r="C4096" s="90">
        <v>14</v>
      </c>
      <c r="D4096" s="91" t="s">
        <v>5685</v>
      </c>
    </row>
    <row r="4097" spans="1:4" s="126" customFormat="1" x14ac:dyDescent="0.25">
      <c r="A4097" s="79"/>
      <c r="B4097" s="179">
        <v>44847.48914351852</v>
      </c>
      <c r="C4097" s="90">
        <v>150</v>
      </c>
      <c r="D4097" s="91" t="s">
        <v>4579</v>
      </c>
    </row>
    <row r="4098" spans="1:4" s="126" customFormat="1" x14ac:dyDescent="0.25">
      <c r="A4098" s="79"/>
      <c r="B4098" s="179">
        <v>44847.492164351854</v>
      </c>
      <c r="C4098" s="90">
        <v>42.26</v>
      </c>
      <c r="D4098" s="91" t="s">
        <v>5387</v>
      </c>
    </row>
    <row r="4099" spans="1:4" s="126" customFormat="1" x14ac:dyDescent="0.25">
      <c r="A4099" s="79"/>
      <c r="B4099" s="179">
        <v>44847.492407407408</v>
      </c>
      <c r="C4099" s="90">
        <v>700</v>
      </c>
      <c r="D4099" s="91" t="s">
        <v>3764</v>
      </c>
    </row>
    <row r="4100" spans="1:4" s="126" customFormat="1" x14ac:dyDescent="0.25">
      <c r="A4100" s="79"/>
      <c r="B4100" s="179">
        <v>44847.493472222224</v>
      </c>
      <c r="C4100" s="90">
        <v>1</v>
      </c>
      <c r="D4100" s="91" t="s">
        <v>521</v>
      </c>
    </row>
    <row r="4101" spans="1:4" s="126" customFormat="1" x14ac:dyDescent="0.25">
      <c r="A4101" s="79"/>
      <c r="B4101" s="179">
        <v>44847.496377314812</v>
      </c>
      <c r="C4101" s="90">
        <v>100.61</v>
      </c>
      <c r="D4101" s="91" t="s">
        <v>299</v>
      </c>
    </row>
    <row r="4102" spans="1:4" s="126" customFormat="1" x14ac:dyDescent="0.25">
      <c r="A4102" s="79"/>
      <c r="B4102" s="179">
        <v>44847.497569444444</v>
      </c>
      <c r="C4102" s="90">
        <v>1000</v>
      </c>
      <c r="D4102" s="91" t="s">
        <v>1180</v>
      </c>
    </row>
    <row r="4103" spans="1:4" s="126" customFormat="1" x14ac:dyDescent="0.25">
      <c r="A4103" s="79"/>
      <c r="B4103" s="179">
        <v>44847.4997337963</v>
      </c>
      <c r="C4103" s="90">
        <v>20.100000000000001</v>
      </c>
      <c r="D4103" s="91" t="s">
        <v>6259</v>
      </c>
    </row>
    <row r="4104" spans="1:4" s="126" customFormat="1" x14ac:dyDescent="0.25">
      <c r="A4104" s="79"/>
      <c r="B4104" s="179">
        <v>44847.502106481479</v>
      </c>
      <c r="C4104" s="90">
        <v>1000</v>
      </c>
      <c r="D4104" s="91" t="s">
        <v>7255</v>
      </c>
    </row>
    <row r="4105" spans="1:4" s="126" customFormat="1" x14ac:dyDescent="0.25">
      <c r="A4105" s="79"/>
      <c r="B4105" s="179">
        <v>44847.502870370372</v>
      </c>
      <c r="C4105" s="90">
        <v>10</v>
      </c>
      <c r="D4105" s="91" t="s">
        <v>2545</v>
      </c>
    </row>
    <row r="4106" spans="1:4" s="126" customFormat="1" x14ac:dyDescent="0.25">
      <c r="A4106" s="79"/>
      <c r="B4106" s="179">
        <v>44847.509131944447</v>
      </c>
      <c r="C4106" s="90">
        <v>200</v>
      </c>
      <c r="D4106" s="91" t="s">
        <v>2535</v>
      </c>
    </row>
    <row r="4107" spans="1:4" s="126" customFormat="1" x14ac:dyDescent="0.25">
      <c r="A4107" s="79"/>
      <c r="B4107" s="179">
        <v>44847.510879629626</v>
      </c>
      <c r="C4107" s="90">
        <v>1.73</v>
      </c>
      <c r="D4107" s="91" t="s">
        <v>10950</v>
      </c>
    </row>
    <row r="4108" spans="1:4" s="126" customFormat="1" x14ac:dyDescent="0.25">
      <c r="A4108" s="79"/>
      <c r="B4108" s="179">
        <v>44847.511180555557</v>
      </c>
      <c r="C4108" s="90">
        <v>1000</v>
      </c>
      <c r="D4108" s="91" t="s">
        <v>2583</v>
      </c>
    </row>
    <row r="4109" spans="1:4" s="126" customFormat="1" x14ac:dyDescent="0.25">
      <c r="A4109" s="79"/>
      <c r="B4109" s="179">
        <v>44847.513495370367</v>
      </c>
      <c r="C4109" s="90">
        <v>8.6999999999999993</v>
      </c>
      <c r="D4109" s="91" t="s">
        <v>7085</v>
      </c>
    </row>
    <row r="4110" spans="1:4" s="126" customFormat="1" x14ac:dyDescent="0.25">
      <c r="A4110" s="79"/>
      <c r="B4110" s="179">
        <v>44847.515266203707</v>
      </c>
      <c r="C4110" s="90">
        <v>2.19</v>
      </c>
      <c r="D4110" s="91" t="s">
        <v>5819</v>
      </c>
    </row>
    <row r="4111" spans="1:4" s="126" customFormat="1" x14ac:dyDescent="0.25">
      <c r="A4111" s="79"/>
      <c r="B4111" s="179">
        <v>44847.516076388885</v>
      </c>
      <c r="C4111" s="90">
        <v>500</v>
      </c>
      <c r="D4111" s="91" t="s">
        <v>12970</v>
      </c>
    </row>
    <row r="4112" spans="1:4" s="126" customFormat="1" x14ac:dyDescent="0.25">
      <c r="A4112" s="79"/>
      <c r="B4112" s="179">
        <v>44847.518437500003</v>
      </c>
      <c r="C4112" s="90">
        <v>1</v>
      </c>
      <c r="D4112" s="91" t="s">
        <v>2458</v>
      </c>
    </row>
    <row r="4113" spans="1:4" s="126" customFormat="1" x14ac:dyDescent="0.25">
      <c r="A4113" s="79"/>
      <c r="B4113" s="179">
        <v>44847.519166666665</v>
      </c>
      <c r="C4113" s="90">
        <v>41</v>
      </c>
      <c r="D4113" s="91" t="s">
        <v>12971</v>
      </c>
    </row>
    <row r="4114" spans="1:4" s="126" customFormat="1" x14ac:dyDescent="0.25">
      <c r="A4114" s="79"/>
      <c r="B4114" s="179">
        <v>44847.526099537034</v>
      </c>
      <c r="C4114" s="90">
        <v>2.64</v>
      </c>
      <c r="D4114" s="91" t="s">
        <v>2614</v>
      </c>
    </row>
    <row r="4115" spans="1:4" s="126" customFormat="1" x14ac:dyDescent="0.25">
      <c r="A4115" s="79"/>
      <c r="B4115" s="179">
        <v>44847.535057870373</v>
      </c>
      <c r="C4115" s="90">
        <v>343</v>
      </c>
      <c r="D4115" s="91" t="s">
        <v>2036</v>
      </c>
    </row>
    <row r="4116" spans="1:4" s="126" customFormat="1" x14ac:dyDescent="0.25">
      <c r="A4116" s="79"/>
      <c r="B4116" s="179">
        <v>44847.537939814814</v>
      </c>
      <c r="C4116" s="90">
        <v>5</v>
      </c>
      <c r="D4116" s="91" t="s">
        <v>1667</v>
      </c>
    </row>
    <row r="4117" spans="1:4" s="126" customFormat="1" x14ac:dyDescent="0.25">
      <c r="A4117" s="79"/>
      <c r="B4117" s="179">
        <v>44847.538310185184</v>
      </c>
      <c r="C4117" s="90">
        <v>3.24</v>
      </c>
      <c r="D4117" s="91" t="s">
        <v>12972</v>
      </c>
    </row>
    <row r="4118" spans="1:4" s="126" customFormat="1" x14ac:dyDescent="0.25">
      <c r="A4118" s="79"/>
      <c r="B4118" s="179">
        <v>44847.540127314816</v>
      </c>
      <c r="C4118" s="90">
        <v>40.92</v>
      </c>
      <c r="D4118" s="91" t="s">
        <v>11917</v>
      </c>
    </row>
    <row r="4119" spans="1:4" s="126" customFormat="1" x14ac:dyDescent="0.25">
      <c r="A4119" s="79"/>
      <c r="B4119" s="179">
        <v>44847.541296296295</v>
      </c>
      <c r="C4119" s="90">
        <v>1.07</v>
      </c>
      <c r="D4119" s="91" t="s">
        <v>5955</v>
      </c>
    </row>
    <row r="4120" spans="1:4" s="126" customFormat="1" x14ac:dyDescent="0.25">
      <c r="A4120" s="79"/>
      <c r="B4120" s="179">
        <v>44847.543090277781</v>
      </c>
      <c r="C4120" s="90">
        <v>8.18</v>
      </c>
      <c r="D4120" s="91" t="s">
        <v>2176</v>
      </c>
    </row>
    <row r="4121" spans="1:4" s="126" customFormat="1" x14ac:dyDescent="0.25">
      <c r="A4121" s="79"/>
      <c r="B4121" s="179">
        <v>44847.5471875</v>
      </c>
      <c r="C4121" s="90">
        <v>1000</v>
      </c>
      <c r="D4121" s="91" t="s">
        <v>12864</v>
      </c>
    </row>
    <row r="4122" spans="1:4" s="126" customFormat="1" x14ac:dyDescent="0.25">
      <c r="A4122" s="79"/>
      <c r="B4122" s="179">
        <v>44847.549351851849</v>
      </c>
      <c r="C4122" s="90">
        <v>50</v>
      </c>
      <c r="D4122" s="91" t="s">
        <v>5806</v>
      </c>
    </row>
    <row r="4123" spans="1:4" s="126" customFormat="1" x14ac:dyDescent="0.25">
      <c r="A4123" s="79"/>
      <c r="B4123" s="179">
        <v>44847.552187499998</v>
      </c>
      <c r="C4123" s="90">
        <v>1000</v>
      </c>
      <c r="D4123" s="91" t="s">
        <v>2459</v>
      </c>
    </row>
    <row r="4124" spans="1:4" s="126" customFormat="1" x14ac:dyDescent="0.25">
      <c r="A4124" s="79"/>
      <c r="B4124" s="179">
        <v>44847.555277777778</v>
      </c>
      <c r="C4124" s="90">
        <v>1</v>
      </c>
      <c r="D4124" s="91" t="s">
        <v>12973</v>
      </c>
    </row>
    <row r="4125" spans="1:4" s="126" customFormat="1" x14ac:dyDescent="0.25">
      <c r="A4125" s="79"/>
      <c r="B4125" s="179">
        <v>44847.555856481478</v>
      </c>
      <c r="C4125" s="90">
        <v>20</v>
      </c>
      <c r="D4125" s="91" t="s">
        <v>5847</v>
      </c>
    </row>
    <row r="4126" spans="1:4" s="126" customFormat="1" x14ac:dyDescent="0.25">
      <c r="A4126" s="79"/>
      <c r="B4126" s="179">
        <v>44847.558217592596</v>
      </c>
      <c r="C4126" s="90">
        <v>100</v>
      </c>
      <c r="D4126" s="91" t="s">
        <v>1993</v>
      </c>
    </row>
    <row r="4127" spans="1:4" s="126" customFormat="1" x14ac:dyDescent="0.25">
      <c r="A4127" s="79"/>
      <c r="B4127" s="179">
        <v>44847.559305555558</v>
      </c>
      <c r="C4127" s="90">
        <v>60</v>
      </c>
      <c r="D4127" s="91" t="s">
        <v>855</v>
      </c>
    </row>
    <row r="4128" spans="1:4" s="126" customFormat="1" x14ac:dyDescent="0.25">
      <c r="A4128" s="79"/>
      <c r="B4128" s="179">
        <v>44847.561064814814</v>
      </c>
      <c r="C4128" s="90">
        <v>5</v>
      </c>
      <c r="D4128" s="91" t="s">
        <v>4715</v>
      </c>
    </row>
    <row r="4129" spans="1:4" s="126" customFormat="1" x14ac:dyDescent="0.25">
      <c r="A4129" s="79"/>
      <c r="B4129" s="179">
        <v>44847.567083333335</v>
      </c>
      <c r="C4129" s="90">
        <v>24.85</v>
      </c>
      <c r="D4129" s="91" t="s">
        <v>7045</v>
      </c>
    </row>
    <row r="4130" spans="1:4" s="126" customFormat="1" x14ac:dyDescent="0.25">
      <c r="A4130" s="79"/>
      <c r="B4130" s="179">
        <v>44847.570393518516</v>
      </c>
      <c r="C4130" s="90">
        <v>1.89</v>
      </c>
      <c r="D4130" s="91" t="s">
        <v>12974</v>
      </c>
    </row>
    <row r="4131" spans="1:4" s="126" customFormat="1" x14ac:dyDescent="0.25">
      <c r="A4131" s="79"/>
      <c r="B4131" s="179">
        <v>44847.571400462963</v>
      </c>
      <c r="C4131" s="90">
        <v>2</v>
      </c>
      <c r="D4131" s="91" t="s">
        <v>5060</v>
      </c>
    </row>
    <row r="4132" spans="1:4" s="126" customFormat="1" x14ac:dyDescent="0.25">
      <c r="A4132" s="79"/>
      <c r="B4132" s="179">
        <v>44847.571770833332</v>
      </c>
      <c r="C4132" s="90">
        <v>1.19</v>
      </c>
      <c r="D4132" s="91" t="s">
        <v>7625</v>
      </c>
    </row>
    <row r="4133" spans="1:4" s="126" customFormat="1" x14ac:dyDescent="0.25">
      <c r="A4133" s="79"/>
      <c r="B4133" s="179">
        <v>44847.571782407409</v>
      </c>
      <c r="C4133" s="90">
        <v>500</v>
      </c>
      <c r="D4133" s="91" t="s">
        <v>7399</v>
      </c>
    </row>
    <row r="4134" spans="1:4" s="126" customFormat="1" x14ac:dyDescent="0.25">
      <c r="A4134" s="79"/>
      <c r="B4134" s="179">
        <v>44847.578784722224</v>
      </c>
      <c r="C4134" s="90">
        <v>5.54</v>
      </c>
      <c r="D4134" s="91" t="s">
        <v>1622</v>
      </c>
    </row>
    <row r="4135" spans="1:4" s="126" customFormat="1" x14ac:dyDescent="0.25">
      <c r="A4135" s="79"/>
      <c r="B4135" s="179">
        <v>44847.586446759262</v>
      </c>
      <c r="C4135" s="90">
        <v>5000</v>
      </c>
      <c r="D4135" s="91" t="s">
        <v>4613</v>
      </c>
    </row>
    <row r="4136" spans="1:4" s="126" customFormat="1" x14ac:dyDescent="0.25">
      <c r="A4136" s="79"/>
      <c r="B4136" s="179">
        <v>44847.588113425925</v>
      </c>
      <c r="C4136" s="90">
        <v>300</v>
      </c>
      <c r="D4136" s="91" t="s">
        <v>12975</v>
      </c>
    </row>
    <row r="4137" spans="1:4" s="126" customFormat="1" x14ac:dyDescent="0.25">
      <c r="A4137" s="79"/>
      <c r="B4137" s="179">
        <v>44847.594201388885</v>
      </c>
      <c r="C4137" s="90">
        <v>40.79</v>
      </c>
      <c r="D4137" s="91" t="s">
        <v>2566</v>
      </c>
    </row>
    <row r="4138" spans="1:4" s="126" customFormat="1" x14ac:dyDescent="0.25">
      <c r="A4138" s="79"/>
      <c r="B4138" s="179">
        <v>44847.603402777779</v>
      </c>
      <c r="C4138" s="90">
        <v>100</v>
      </c>
      <c r="D4138" s="91" t="s">
        <v>1005</v>
      </c>
    </row>
    <row r="4139" spans="1:4" s="126" customFormat="1" x14ac:dyDescent="0.25">
      <c r="A4139" s="79"/>
      <c r="B4139" s="179">
        <v>44847.612326388888</v>
      </c>
      <c r="C4139" s="90">
        <v>6.01</v>
      </c>
      <c r="D4139" s="91" t="s">
        <v>4680</v>
      </c>
    </row>
    <row r="4140" spans="1:4" s="126" customFormat="1" x14ac:dyDescent="0.25">
      <c r="A4140" s="79"/>
      <c r="B4140" s="179">
        <v>44847.616412037038</v>
      </c>
      <c r="C4140" s="90">
        <v>500</v>
      </c>
      <c r="D4140" s="91" t="s">
        <v>12976</v>
      </c>
    </row>
    <row r="4141" spans="1:4" s="126" customFormat="1" x14ac:dyDescent="0.25">
      <c r="A4141" s="79"/>
      <c r="B4141" s="179">
        <v>44847.619062500002</v>
      </c>
      <c r="C4141" s="90">
        <v>1</v>
      </c>
      <c r="D4141" s="91" t="s">
        <v>12977</v>
      </c>
    </row>
    <row r="4142" spans="1:4" s="126" customFormat="1" x14ac:dyDescent="0.25">
      <c r="A4142" s="79"/>
      <c r="B4142" s="179">
        <v>44847.621608796297</v>
      </c>
      <c r="C4142" s="90">
        <v>300</v>
      </c>
      <c r="D4142" s="91" t="s">
        <v>2594</v>
      </c>
    </row>
    <row r="4143" spans="1:4" s="126" customFormat="1" x14ac:dyDescent="0.25">
      <c r="A4143" s="79"/>
      <c r="B4143" s="179">
        <v>44847.621666666666</v>
      </c>
      <c r="C4143" s="90">
        <v>3</v>
      </c>
      <c r="D4143" s="91" t="s">
        <v>2279</v>
      </c>
    </row>
    <row r="4144" spans="1:4" s="126" customFormat="1" x14ac:dyDescent="0.25">
      <c r="A4144" s="79"/>
      <c r="B4144" s="179">
        <v>44847.624479166669</v>
      </c>
      <c r="C4144" s="90">
        <v>4.67</v>
      </c>
      <c r="D4144" s="91" t="s">
        <v>5988</v>
      </c>
    </row>
    <row r="4145" spans="1:4" s="126" customFormat="1" x14ac:dyDescent="0.25">
      <c r="A4145" s="79"/>
      <c r="B4145" s="179">
        <v>44847.62804398148</v>
      </c>
      <c r="C4145" s="90">
        <v>4.4000000000000004</v>
      </c>
      <c r="D4145" s="91" t="s">
        <v>12978</v>
      </c>
    </row>
    <row r="4146" spans="1:4" s="126" customFormat="1" x14ac:dyDescent="0.25">
      <c r="A4146" s="79"/>
      <c r="B4146" s="179">
        <v>44847.630335648151</v>
      </c>
      <c r="C4146" s="90">
        <v>100</v>
      </c>
      <c r="D4146" s="91" t="s">
        <v>10068</v>
      </c>
    </row>
    <row r="4147" spans="1:4" s="126" customFormat="1" x14ac:dyDescent="0.25">
      <c r="A4147" s="79"/>
      <c r="B4147" s="179">
        <v>44847.630844907406</v>
      </c>
      <c r="C4147" s="90">
        <v>3.77</v>
      </c>
      <c r="D4147" s="91" t="s">
        <v>726</v>
      </c>
    </row>
    <row r="4148" spans="1:4" s="126" customFormat="1" x14ac:dyDescent="0.25">
      <c r="A4148" s="79"/>
      <c r="B4148" s="179">
        <v>44847.63144675926</v>
      </c>
      <c r="C4148" s="90">
        <v>8500</v>
      </c>
      <c r="D4148" s="91" t="s">
        <v>1660</v>
      </c>
    </row>
    <row r="4149" spans="1:4" s="126" customFormat="1" x14ac:dyDescent="0.25">
      <c r="A4149" s="79"/>
      <c r="B4149" s="179">
        <v>44847.632986111108</v>
      </c>
      <c r="C4149" s="90">
        <v>40</v>
      </c>
      <c r="D4149" s="91" t="s">
        <v>348</v>
      </c>
    </row>
    <row r="4150" spans="1:4" s="126" customFormat="1" x14ac:dyDescent="0.25">
      <c r="A4150" s="79"/>
      <c r="B4150" s="179">
        <v>44847.633819444447</v>
      </c>
      <c r="C4150" s="90">
        <v>4.79</v>
      </c>
      <c r="D4150" s="91" t="s">
        <v>3838</v>
      </c>
    </row>
    <row r="4151" spans="1:4" s="126" customFormat="1" x14ac:dyDescent="0.25">
      <c r="A4151" s="79"/>
      <c r="B4151" s="179">
        <v>44847.634479166663</v>
      </c>
      <c r="C4151" s="90">
        <v>2000</v>
      </c>
      <c r="D4151" s="91" t="s">
        <v>5188</v>
      </c>
    </row>
    <row r="4152" spans="1:4" s="126" customFormat="1" x14ac:dyDescent="0.25">
      <c r="A4152" s="79"/>
      <c r="B4152" s="179">
        <v>44847.635115740741</v>
      </c>
      <c r="C4152" s="90">
        <v>100</v>
      </c>
      <c r="D4152" s="91" t="s">
        <v>1157</v>
      </c>
    </row>
    <row r="4153" spans="1:4" s="126" customFormat="1" x14ac:dyDescent="0.25">
      <c r="A4153" s="79"/>
      <c r="B4153" s="179">
        <v>44847.638761574075</v>
      </c>
      <c r="C4153" s="90">
        <v>100</v>
      </c>
      <c r="D4153" s="91" t="s">
        <v>5</v>
      </c>
    </row>
    <row r="4154" spans="1:4" s="126" customFormat="1" x14ac:dyDescent="0.25">
      <c r="A4154" s="79"/>
      <c r="B4154" s="179">
        <v>44847.641550925924</v>
      </c>
      <c r="C4154" s="90">
        <v>500</v>
      </c>
      <c r="D4154" s="91" t="s">
        <v>4180</v>
      </c>
    </row>
    <row r="4155" spans="1:4" s="126" customFormat="1" x14ac:dyDescent="0.25">
      <c r="A4155" s="79"/>
      <c r="B4155" s="179">
        <v>44847.644259259258</v>
      </c>
      <c r="C4155" s="90">
        <v>11.7</v>
      </c>
      <c r="D4155" s="91" t="s">
        <v>4561</v>
      </c>
    </row>
    <row r="4156" spans="1:4" s="126" customFormat="1" x14ac:dyDescent="0.25">
      <c r="A4156" s="79"/>
      <c r="B4156" s="179">
        <v>44847.645115740743</v>
      </c>
      <c r="C4156" s="90">
        <v>45</v>
      </c>
      <c r="D4156" s="91" t="s">
        <v>6351</v>
      </c>
    </row>
    <row r="4157" spans="1:4" s="126" customFormat="1" x14ac:dyDescent="0.25">
      <c r="A4157" s="79"/>
      <c r="B4157" s="179">
        <v>44847.645949074074</v>
      </c>
      <c r="C4157" s="90">
        <v>-300</v>
      </c>
      <c r="D4157" s="91" t="s">
        <v>1072</v>
      </c>
    </row>
    <row r="4158" spans="1:4" s="126" customFormat="1" x14ac:dyDescent="0.25">
      <c r="A4158" s="79"/>
      <c r="B4158" s="179">
        <v>44847.645960648151</v>
      </c>
      <c r="C4158" s="90">
        <v>-1000</v>
      </c>
      <c r="D4158" s="91" t="s">
        <v>715</v>
      </c>
    </row>
    <row r="4159" spans="1:4" s="126" customFormat="1" x14ac:dyDescent="0.25">
      <c r="A4159" s="79"/>
      <c r="B4159" s="179">
        <v>44847.645972222221</v>
      </c>
      <c r="C4159" s="90">
        <v>1.38</v>
      </c>
      <c r="D4159" s="91" t="s">
        <v>1761</v>
      </c>
    </row>
    <row r="4160" spans="1:4" s="126" customFormat="1" x14ac:dyDescent="0.25">
      <c r="A4160" s="79"/>
      <c r="B4160" s="179">
        <v>44847.646562499998</v>
      </c>
      <c r="C4160" s="90">
        <v>1.92</v>
      </c>
      <c r="D4160" s="91" t="s">
        <v>12633</v>
      </c>
    </row>
    <row r="4161" spans="1:4" s="126" customFormat="1" x14ac:dyDescent="0.25">
      <c r="A4161" s="79"/>
      <c r="B4161" s="179">
        <v>44847.654085648152</v>
      </c>
      <c r="C4161" s="90">
        <v>26.81</v>
      </c>
      <c r="D4161" s="91" t="s">
        <v>5727</v>
      </c>
    </row>
    <row r="4162" spans="1:4" s="126" customFormat="1" x14ac:dyDescent="0.25">
      <c r="A4162" s="79"/>
      <c r="B4162" s="179">
        <v>44847.654270833336</v>
      </c>
      <c r="C4162" s="90">
        <v>100</v>
      </c>
      <c r="D4162" s="91" t="s">
        <v>2003</v>
      </c>
    </row>
    <row r="4163" spans="1:4" s="126" customFormat="1" x14ac:dyDescent="0.25">
      <c r="A4163" s="79"/>
      <c r="B4163" s="179">
        <v>44847.657986111109</v>
      </c>
      <c r="C4163" s="90">
        <v>2</v>
      </c>
      <c r="D4163" s="91" t="s">
        <v>12860</v>
      </c>
    </row>
    <row r="4164" spans="1:4" s="126" customFormat="1" x14ac:dyDescent="0.25">
      <c r="A4164" s="79"/>
      <c r="B4164" s="179">
        <v>44847.659317129626</v>
      </c>
      <c r="C4164" s="90">
        <v>3000</v>
      </c>
      <c r="D4164" s="91" t="s">
        <v>9972</v>
      </c>
    </row>
    <row r="4165" spans="1:4" s="126" customFormat="1" x14ac:dyDescent="0.25">
      <c r="A4165" s="79"/>
      <c r="B4165" s="179">
        <v>44847.661192129628</v>
      </c>
      <c r="C4165" s="90">
        <v>51.4</v>
      </c>
      <c r="D4165" s="91" t="s">
        <v>5912</v>
      </c>
    </row>
    <row r="4166" spans="1:4" s="126" customFormat="1" x14ac:dyDescent="0.25">
      <c r="A4166" s="79"/>
      <c r="B4166" s="179">
        <v>44847.66134259259</v>
      </c>
      <c r="C4166" s="90">
        <v>9.84</v>
      </c>
      <c r="D4166" s="91" t="s">
        <v>5020</v>
      </c>
    </row>
    <row r="4167" spans="1:4" s="126" customFormat="1" x14ac:dyDescent="0.25">
      <c r="A4167" s="79"/>
      <c r="B4167" s="179">
        <v>44847.662175925929</v>
      </c>
      <c r="C4167" s="90">
        <v>2000</v>
      </c>
      <c r="D4167" s="91" t="s">
        <v>2618</v>
      </c>
    </row>
    <row r="4168" spans="1:4" s="126" customFormat="1" x14ac:dyDescent="0.25">
      <c r="A4168" s="79"/>
      <c r="B4168" s="179">
        <v>44847.678622685184</v>
      </c>
      <c r="C4168" s="90">
        <v>1</v>
      </c>
      <c r="D4168" s="91" t="s">
        <v>2460</v>
      </c>
    </row>
    <row r="4169" spans="1:4" s="126" customFormat="1" x14ac:dyDescent="0.25">
      <c r="A4169" s="79"/>
      <c r="B4169" s="179">
        <v>44847.682916666665</v>
      </c>
      <c r="C4169" s="90">
        <v>6.95</v>
      </c>
      <c r="D4169" s="91" t="s">
        <v>594</v>
      </c>
    </row>
    <row r="4170" spans="1:4" s="126" customFormat="1" x14ac:dyDescent="0.25">
      <c r="A4170" s="79"/>
      <c r="B4170" s="179">
        <v>44847.687465277777</v>
      </c>
      <c r="C4170" s="90">
        <v>1</v>
      </c>
      <c r="D4170" s="91" t="s">
        <v>1652</v>
      </c>
    </row>
    <row r="4171" spans="1:4" s="126" customFormat="1" x14ac:dyDescent="0.25">
      <c r="A4171" s="79"/>
      <c r="B4171" s="179">
        <v>44847.68886574074</v>
      </c>
      <c r="C4171" s="90">
        <v>1000</v>
      </c>
      <c r="D4171" s="91" t="s">
        <v>12979</v>
      </c>
    </row>
    <row r="4172" spans="1:4" s="126" customFormat="1" x14ac:dyDescent="0.25">
      <c r="A4172" s="79"/>
      <c r="B4172" s="179">
        <v>44847.697974537034</v>
      </c>
      <c r="C4172" s="90">
        <v>500</v>
      </c>
      <c r="D4172" s="91" t="s">
        <v>755</v>
      </c>
    </row>
    <row r="4173" spans="1:4" s="126" customFormat="1" x14ac:dyDescent="0.25">
      <c r="A4173" s="79"/>
      <c r="B4173" s="179">
        <v>44847.69809027778</v>
      </c>
      <c r="C4173" s="90">
        <v>25.89</v>
      </c>
      <c r="D4173" s="91" t="s">
        <v>7045</v>
      </c>
    </row>
    <row r="4174" spans="1:4" s="126" customFormat="1" x14ac:dyDescent="0.25">
      <c r="A4174" s="79"/>
      <c r="B4174" s="179">
        <v>44847.708356481482</v>
      </c>
      <c r="C4174" s="90">
        <v>6</v>
      </c>
      <c r="D4174" s="91" t="s">
        <v>12980</v>
      </c>
    </row>
    <row r="4175" spans="1:4" s="126" customFormat="1" x14ac:dyDescent="0.25">
      <c r="A4175" s="79"/>
      <c r="B4175" s="179">
        <v>44847.713148148148</v>
      </c>
      <c r="C4175" s="90">
        <v>9000</v>
      </c>
      <c r="D4175" s="91" t="s">
        <v>4248</v>
      </c>
    </row>
    <row r="4176" spans="1:4" s="126" customFormat="1" x14ac:dyDescent="0.25">
      <c r="A4176" s="79"/>
      <c r="B4176" s="179">
        <v>44847.719143518516</v>
      </c>
      <c r="C4176" s="90">
        <v>70.2</v>
      </c>
      <c r="D4176" s="91" t="s">
        <v>4723</v>
      </c>
    </row>
    <row r="4177" spans="1:4" s="126" customFormat="1" x14ac:dyDescent="0.25">
      <c r="A4177" s="79"/>
      <c r="B4177" s="179">
        <v>44847.720567129632</v>
      </c>
      <c r="C4177" s="90">
        <v>500</v>
      </c>
      <c r="D4177" s="91" t="s">
        <v>2071</v>
      </c>
    </row>
    <row r="4178" spans="1:4" s="126" customFormat="1" x14ac:dyDescent="0.25">
      <c r="A4178" s="79"/>
      <c r="B4178" s="179">
        <v>44847.72146990741</v>
      </c>
      <c r="C4178" s="90">
        <v>100</v>
      </c>
      <c r="D4178" s="91" t="s">
        <v>7203</v>
      </c>
    </row>
    <row r="4179" spans="1:4" s="126" customFormat="1" x14ac:dyDescent="0.25">
      <c r="A4179" s="79"/>
      <c r="B4179" s="179">
        <v>44847.723344907405</v>
      </c>
      <c r="C4179" s="90">
        <v>43.56</v>
      </c>
      <c r="D4179" s="91" t="s">
        <v>453</v>
      </c>
    </row>
    <row r="4180" spans="1:4" s="126" customFormat="1" x14ac:dyDescent="0.25">
      <c r="A4180" s="79"/>
      <c r="B4180" s="179">
        <v>44847.735358796293</v>
      </c>
      <c r="C4180" s="90">
        <v>2</v>
      </c>
      <c r="D4180" s="91" t="s">
        <v>7430</v>
      </c>
    </row>
    <row r="4181" spans="1:4" s="126" customFormat="1" x14ac:dyDescent="0.25">
      <c r="A4181" s="79"/>
      <c r="B4181" s="179">
        <v>44847.737187500003</v>
      </c>
      <c r="C4181" s="90">
        <v>40</v>
      </c>
      <c r="D4181" s="91" t="s">
        <v>1461</v>
      </c>
    </row>
    <row r="4182" spans="1:4" s="126" customFormat="1" x14ac:dyDescent="0.25">
      <c r="A4182" s="79"/>
      <c r="B4182" s="179">
        <v>44847.750081018516</v>
      </c>
      <c r="C4182" s="90">
        <v>9.06</v>
      </c>
      <c r="D4182" s="91" t="s">
        <v>1070</v>
      </c>
    </row>
    <row r="4183" spans="1:4" s="126" customFormat="1" x14ac:dyDescent="0.25">
      <c r="A4183" s="79"/>
      <c r="B4183" s="179">
        <v>44847.755069444444</v>
      </c>
      <c r="C4183" s="90">
        <v>300</v>
      </c>
      <c r="D4183" s="91" t="s">
        <v>1345</v>
      </c>
    </row>
    <row r="4184" spans="1:4" s="126" customFormat="1" x14ac:dyDescent="0.25">
      <c r="A4184" s="79"/>
      <c r="B4184" s="179">
        <v>44847.755393518521</v>
      </c>
      <c r="C4184" s="90">
        <v>140</v>
      </c>
      <c r="D4184" s="91" t="s">
        <v>4256</v>
      </c>
    </row>
    <row r="4185" spans="1:4" s="126" customFormat="1" x14ac:dyDescent="0.25">
      <c r="A4185" s="79"/>
      <c r="B4185" s="179">
        <v>44847.757025462961</v>
      </c>
      <c r="C4185" s="90">
        <v>8.06</v>
      </c>
      <c r="D4185" s="91" t="s">
        <v>12686</v>
      </c>
    </row>
    <row r="4186" spans="1:4" s="126" customFormat="1" x14ac:dyDescent="0.25">
      <c r="A4186" s="79"/>
      <c r="B4186" s="179">
        <v>44847.757881944446</v>
      </c>
      <c r="C4186" s="90">
        <v>1.1100000000000001</v>
      </c>
      <c r="D4186" s="91" t="s">
        <v>2451</v>
      </c>
    </row>
    <row r="4187" spans="1:4" s="126" customFormat="1" x14ac:dyDescent="0.25">
      <c r="A4187" s="79"/>
      <c r="B4187" s="179">
        <v>44847.759444444448</v>
      </c>
      <c r="C4187" s="90">
        <v>5.55</v>
      </c>
      <c r="D4187" s="91" t="s">
        <v>12981</v>
      </c>
    </row>
    <row r="4188" spans="1:4" s="126" customFormat="1" x14ac:dyDescent="0.25">
      <c r="A4188" s="79"/>
      <c r="B4188" s="179">
        <v>44847.767048611109</v>
      </c>
      <c r="C4188" s="90">
        <v>500</v>
      </c>
      <c r="D4188" s="91" t="s">
        <v>2526</v>
      </c>
    </row>
    <row r="4189" spans="1:4" s="126" customFormat="1" x14ac:dyDescent="0.25">
      <c r="A4189" s="79"/>
      <c r="B4189" s="179">
        <v>44847.767789351848</v>
      </c>
      <c r="C4189" s="90">
        <v>13</v>
      </c>
      <c r="D4189" s="91" t="s">
        <v>12982</v>
      </c>
    </row>
    <row r="4190" spans="1:4" s="126" customFormat="1" x14ac:dyDescent="0.25">
      <c r="A4190" s="79"/>
      <c r="B4190" s="179">
        <v>44847.771180555559</v>
      </c>
      <c r="C4190" s="90">
        <v>210</v>
      </c>
      <c r="D4190" s="91" t="s">
        <v>10041</v>
      </c>
    </row>
    <row r="4191" spans="1:4" s="126" customFormat="1" x14ac:dyDescent="0.25">
      <c r="A4191" s="79"/>
      <c r="B4191" s="179">
        <v>44847.772499999999</v>
      </c>
      <c r="C4191" s="90">
        <v>1.7</v>
      </c>
      <c r="D4191" s="91" t="s">
        <v>103</v>
      </c>
    </row>
    <row r="4192" spans="1:4" s="126" customFormat="1" x14ac:dyDescent="0.25">
      <c r="A4192" s="79"/>
      <c r="B4192" s="179">
        <v>44847.77920138889</v>
      </c>
      <c r="C4192" s="90">
        <v>1</v>
      </c>
      <c r="D4192" s="91" t="s">
        <v>5898</v>
      </c>
    </row>
    <row r="4193" spans="1:4" s="126" customFormat="1" x14ac:dyDescent="0.25">
      <c r="A4193" s="79"/>
      <c r="B4193" s="179">
        <v>44847.7812037037</v>
      </c>
      <c r="C4193" s="90">
        <v>9.1999999999999993</v>
      </c>
      <c r="D4193" s="91" t="s">
        <v>1963</v>
      </c>
    </row>
    <row r="4194" spans="1:4" s="126" customFormat="1" x14ac:dyDescent="0.25">
      <c r="A4194" s="79"/>
      <c r="B4194" s="179">
        <v>44847.782418981478</v>
      </c>
      <c r="C4194" s="90">
        <v>500</v>
      </c>
      <c r="D4194" s="91" t="s">
        <v>12983</v>
      </c>
    </row>
    <row r="4195" spans="1:4" s="126" customFormat="1" x14ac:dyDescent="0.25">
      <c r="A4195" s="79"/>
      <c r="B4195" s="179">
        <v>44847.78707175926</v>
      </c>
      <c r="C4195" s="90">
        <v>28.42</v>
      </c>
      <c r="D4195" s="91" t="s">
        <v>1289</v>
      </c>
    </row>
    <row r="4196" spans="1:4" s="126" customFormat="1" x14ac:dyDescent="0.25">
      <c r="A4196" s="79"/>
      <c r="B4196" s="179">
        <v>44847.79247685185</v>
      </c>
      <c r="C4196" s="90">
        <v>6</v>
      </c>
      <c r="D4196" s="91" t="s">
        <v>12984</v>
      </c>
    </row>
    <row r="4197" spans="1:4" s="126" customFormat="1" x14ac:dyDescent="0.25">
      <c r="A4197" s="79"/>
      <c r="B4197" s="179">
        <v>44847.795798611114</v>
      </c>
      <c r="C4197" s="90">
        <v>4.0999999999999996</v>
      </c>
      <c r="D4197" s="91" t="s">
        <v>12985</v>
      </c>
    </row>
    <row r="4198" spans="1:4" s="126" customFormat="1" x14ac:dyDescent="0.25">
      <c r="A4198" s="79"/>
      <c r="B4198" s="179">
        <v>44847.799189814818</v>
      </c>
      <c r="C4198" s="90">
        <v>100</v>
      </c>
      <c r="D4198" s="91" t="s">
        <v>1592</v>
      </c>
    </row>
    <row r="4199" spans="1:4" s="126" customFormat="1" x14ac:dyDescent="0.25">
      <c r="A4199" s="79"/>
      <c r="B4199" s="179">
        <v>44847.809918981482</v>
      </c>
      <c r="C4199" s="90">
        <v>12.55</v>
      </c>
      <c r="D4199" s="91" t="s">
        <v>12986</v>
      </c>
    </row>
    <row r="4200" spans="1:4" s="126" customFormat="1" x14ac:dyDescent="0.25">
      <c r="A4200" s="79"/>
      <c r="B4200" s="179">
        <v>44847.809930555559</v>
      </c>
      <c r="C4200" s="90">
        <v>1.58</v>
      </c>
      <c r="D4200" s="91" t="s">
        <v>5329</v>
      </c>
    </row>
    <row r="4201" spans="1:4" s="126" customFormat="1" x14ac:dyDescent="0.25">
      <c r="A4201" s="79"/>
      <c r="B4201" s="179">
        <v>44847.81013888889</v>
      </c>
      <c r="C4201" s="90">
        <v>36.36</v>
      </c>
      <c r="D4201" s="91" t="s">
        <v>1206</v>
      </c>
    </row>
    <row r="4202" spans="1:4" s="126" customFormat="1" x14ac:dyDescent="0.25">
      <c r="A4202" s="79"/>
      <c r="B4202" s="179">
        <v>44847.810381944444</v>
      </c>
      <c r="C4202" s="90">
        <v>1</v>
      </c>
      <c r="D4202" s="91" t="s">
        <v>5593</v>
      </c>
    </row>
    <row r="4203" spans="1:4" s="126" customFormat="1" x14ac:dyDescent="0.25">
      <c r="A4203" s="79"/>
      <c r="B4203" s="179">
        <v>44847.818935185183</v>
      </c>
      <c r="C4203" s="90">
        <v>50</v>
      </c>
      <c r="D4203" s="91" t="s">
        <v>7041</v>
      </c>
    </row>
    <row r="4204" spans="1:4" s="126" customFormat="1" x14ac:dyDescent="0.25">
      <c r="A4204" s="79"/>
      <c r="B4204" s="179">
        <v>44847.820613425924</v>
      </c>
      <c r="C4204" s="90">
        <v>8.0299999999999994</v>
      </c>
      <c r="D4204" s="91" t="s">
        <v>4777</v>
      </c>
    </row>
    <row r="4205" spans="1:4" s="126" customFormat="1" x14ac:dyDescent="0.25">
      <c r="A4205" s="79"/>
      <c r="B4205" s="179">
        <v>44847.821400462963</v>
      </c>
      <c r="C4205" s="90">
        <v>8</v>
      </c>
      <c r="D4205" s="91" t="s">
        <v>4103</v>
      </c>
    </row>
    <row r="4206" spans="1:4" s="126" customFormat="1" x14ac:dyDescent="0.25">
      <c r="A4206" s="79"/>
      <c r="B4206" s="179">
        <v>44847.822210648148</v>
      </c>
      <c r="C4206" s="90">
        <v>39</v>
      </c>
      <c r="D4206" s="91" t="s">
        <v>1237</v>
      </c>
    </row>
    <row r="4207" spans="1:4" s="126" customFormat="1" x14ac:dyDescent="0.25">
      <c r="A4207" s="79"/>
      <c r="B4207" s="179">
        <v>44847.823437500003</v>
      </c>
      <c r="C4207" s="90">
        <v>35</v>
      </c>
      <c r="D4207" s="91" t="s">
        <v>969</v>
      </c>
    </row>
    <row r="4208" spans="1:4" s="126" customFormat="1" x14ac:dyDescent="0.25">
      <c r="A4208" s="79"/>
      <c r="B4208" s="179">
        <v>44847.823703703703</v>
      </c>
      <c r="C4208" s="90">
        <v>3.5</v>
      </c>
      <c r="D4208" s="91" t="s">
        <v>1934</v>
      </c>
    </row>
    <row r="4209" spans="1:4" s="126" customFormat="1" x14ac:dyDescent="0.25">
      <c r="A4209" s="79"/>
      <c r="B4209" s="179">
        <v>44847.832106481481</v>
      </c>
      <c r="C4209" s="90">
        <v>2000</v>
      </c>
      <c r="D4209" s="91" t="s">
        <v>5827</v>
      </c>
    </row>
    <row r="4210" spans="1:4" s="126" customFormat="1" x14ac:dyDescent="0.25">
      <c r="A4210" s="79"/>
      <c r="B4210" s="179">
        <v>44847.834270833337</v>
      </c>
      <c r="C4210" s="90">
        <v>100</v>
      </c>
      <c r="D4210" s="91" t="s">
        <v>855</v>
      </c>
    </row>
    <row r="4211" spans="1:4" s="126" customFormat="1" x14ac:dyDescent="0.25">
      <c r="A4211" s="79"/>
      <c r="B4211" s="179">
        <v>44847.83457175926</v>
      </c>
      <c r="C4211" s="90">
        <v>188.32</v>
      </c>
      <c r="D4211" s="91" t="s">
        <v>7278</v>
      </c>
    </row>
    <row r="4212" spans="1:4" s="126" customFormat="1" x14ac:dyDescent="0.25">
      <c r="A4212" s="79"/>
      <c r="B4212" s="179">
        <v>44847.841145833336</v>
      </c>
      <c r="C4212" s="90">
        <v>34.93</v>
      </c>
      <c r="D4212" s="91" t="s">
        <v>6849</v>
      </c>
    </row>
    <row r="4213" spans="1:4" s="126" customFormat="1" x14ac:dyDescent="0.25">
      <c r="A4213" s="79"/>
      <c r="B4213" s="179">
        <v>44847.847002314818</v>
      </c>
      <c r="C4213" s="90">
        <v>300</v>
      </c>
      <c r="D4213" s="91" t="s">
        <v>1165</v>
      </c>
    </row>
    <row r="4214" spans="1:4" s="126" customFormat="1" x14ac:dyDescent="0.25">
      <c r="A4214" s="79"/>
      <c r="B4214" s="179">
        <v>44847.848969907405</v>
      </c>
      <c r="C4214" s="90">
        <v>300</v>
      </c>
      <c r="D4214" s="91" t="s">
        <v>5689</v>
      </c>
    </row>
    <row r="4215" spans="1:4" s="126" customFormat="1" x14ac:dyDescent="0.25">
      <c r="A4215" s="79"/>
      <c r="B4215" s="179">
        <v>44847.850868055553</v>
      </c>
      <c r="C4215" s="90">
        <v>494.62</v>
      </c>
      <c r="D4215" s="91" t="s">
        <v>4281</v>
      </c>
    </row>
    <row r="4216" spans="1:4" s="126" customFormat="1" x14ac:dyDescent="0.25">
      <c r="A4216" s="79"/>
      <c r="B4216" s="179">
        <v>44847.85297453704</v>
      </c>
      <c r="C4216" s="90">
        <v>500</v>
      </c>
      <c r="D4216" s="91" t="s">
        <v>12987</v>
      </c>
    </row>
    <row r="4217" spans="1:4" s="126" customFormat="1" x14ac:dyDescent="0.25">
      <c r="A4217" s="79"/>
      <c r="B4217" s="179">
        <v>44847.857592592591</v>
      </c>
      <c r="C4217" s="90">
        <v>4</v>
      </c>
      <c r="D4217" s="91" t="s">
        <v>12988</v>
      </c>
    </row>
    <row r="4218" spans="1:4" s="126" customFormat="1" x14ac:dyDescent="0.25">
      <c r="A4218" s="79"/>
      <c r="B4218" s="179">
        <v>44847.862800925926</v>
      </c>
      <c r="C4218" s="90">
        <v>100</v>
      </c>
      <c r="D4218" s="91" t="s">
        <v>378</v>
      </c>
    </row>
    <row r="4219" spans="1:4" s="126" customFormat="1" x14ac:dyDescent="0.25">
      <c r="A4219" s="79"/>
      <c r="B4219" s="179">
        <v>44847.864178240743</v>
      </c>
      <c r="C4219" s="90">
        <v>6.7</v>
      </c>
      <c r="D4219" s="91" t="s">
        <v>1935</v>
      </c>
    </row>
    <row r="4220" spans="1:4" s="126" customFormat="1" x14ac:dyDescent="0.25">
      <c r="A4220" s="79"/>
      <c r="B4220" s="179">
        <v>44847.865497685183</v>
      </c>
      <c r="C4220" s="90">
        <v>500</v>
      </c>
      <c r="D4220" s="91" t="s">
        <v>3841</v>
      </c>
    </row>
    <row r="4221" spans="1:4" s="126" customFormat="1" x14ac:dyDescent="0.25">
      <c r="A4221" s="79"/>
      <c r="B4221" s="179">
        <v>44847.866354166668</v>
      </c>
      <c r="C4221" s="90">
        <v>9.11</v>
      </c>
      <c r="D4221" s="91" t="s">
        <v>1743</v>
      </c>
    </row>
    <row r="4222" spans="1:4" s="126" customFormat="1" x14ac:dyDescent="0.25">
      <c r="A4222" s="79"/>
      <c r="B4222" s="179">
        <v>44847.867928240739</v>
      </c>
      <c r="C4222" s="90">
        <v>500</v>
      </c>
      <c r="D4222" s="91" t="s">
        <v>456</v>
      </c>
    </row>
    <row r="4223" spans="1:4" s="126" customFormat="1" x14ac:dyDescent="0.25">
      <c r="A4223" s="79"/>
      <c r="B4223" s="179">
        <v>44847.874756944446</v>
      </c>
      <c r="C4223" s="90">
        <v>5.55</v>
      </c>
      <c r="D4223" s="91" t="s">
        <v>12989</v>
      </c>
    </row>
    <row r="4224" spans="1:4" s="126" customFormat="1" x14ac:dyDescent="0.25">
      <c r="A4224" s="79"/>
      <c r="B4224" s="179">
        <v>44847.879201388889</v>
      </c>
      <c r="C4224" s="90">
        <v>76.209999999999994</v>
      </c>
      <c r="D4224" s="91" t="s">
        <v>12990</v>
      </c>
    </row>
    <row r="4225" spans="1:4" s="126" customFormat="1" x14ac:dyDescent="0.25">
      <c r="A4225" s="79"/>
      <c r="B4225" s="179">
        <v>44847.886712962965</v>
      </c>
      <c r="C4225" s="90">
        <v>4.46</v>
      </c>
      <c r="D4225" s="91" t="s">
        <v>7695</v>
      </c>
    </row>
    <row r="4226" spans="1:4" s="126" customFormat="1" x14ac:dyDescent="0.25">
      <c r="A4226" s="79"/>
      <c r="B4226" s="179">
        <v>44847.900520833333</v>
      </c>
      <c r="C4226" s="90">
        <v>47.96</v>
      </c>
      <c r="D4226" s="91" t="s">
        <v>12991</v>
      </c>
    </row>
    <row r="4227" spans="1:4" s="126" customFormat="1" x14ac:dyDescent="0.25">
      <c r="A4227" s="79"/>
      <c r="B4227" s="179">
        <v>44847.907048611109</v>
      </c>
      <c r="C4227" s="90">
        <v>1</v>
      </c>
      <c r="D4227" s="91" t="s">
        <v>441</v>
      </c>
    </row>
    <row r="4228" spans="1:4" s="126" customFormat="1" x14ac:dyDescent="0.25">
      <c r="A4228" s="79"/>
      <c r="B4228" s="179">
        <v>44847.909513888888</v>
      </c>
      <c r="C4228" s="90">
        <v>410</v>
      </c>
      <c r="D4228" s="91" t="s">
        <v>1180</v>
      </c>
    </row>
    <row r="4229" spans="1:4" s="126" customFormat="1" x14ac:dyDescent="0.25">
      <c r="A4229" s="79"/>
      <c r="B4229" s="179">
        <v>44847.92560185185</v>
      </c>
      <c r="C4229" s="90">
        <v>500</v>
      </c>
      <c r="D4229" s="91" t="s">
        <v>2494</v>
      </c>
    </row>
    <row r="4230" spans="1:4" s="126" customFormat="1" x14ac:dyDescent="0.25">
      <c r="A4230" s="79"/>
      <c r="B4230" s="179">
        <v>44847.926192129627</v>
      </c>
      <c r="C4230" s="90">
        <v>500</v>
      </c>
      <c r="D4230" s="91" t="s">
        <v>5230</v>
      </c>
    </row>
    <row r="4231" spans="1:4" s="126" customFormat="1" x14ac:dyDescent="0.25">
      <c r="A4231" s="79"/>
      <c r="B4231" s="179">
        <v>44847.930497685185</v>
      </c>
      <c r="C4231" s="90">
        <v>100</v>
      </c>
      <c r="D4231" s="91" t="s">
        <v>10122</v>
      </c>
    </row>
    <row r="4232" spans="1:4" s="126" customFormat="1" x14ac:dyDescent="0.25">
      <c r="A4232" s="79"/>
      <c r="B4232" s="179">
        <v>44847.930810185186</v>
      </c>
      <c r="C4232" s="90">
        <v>30</v>
      </c>
      <c r="D4232" s="91" t="s">
        <v>12656</v>
      </c>
    </row>
    <row r="4233" spans="1:4" s="126" customFormat="1" x14ac:dyDescent="0.25">
      <c r="A4233" s="79"/>
      <c r="B4233" s="179">
        <v>44847.934560185182</v>
      </c>
      <c r="C4233" s="90">
        <v>500</v>
      </c>
      <c r="D4233" s="91" t="s">
        <v>4099</v>
      </c>
    </row>
    <row r="4234" spans="1:4" s="126" customFormat="1" x14ac:dyDescent="0.25">
      <c r="A4234" s="79"/>
      <c r="B4234" s="179">
        <v>44847.943437499998</v>
      </c>
      <c r="C4234" s="90">
        <v>100</v>
      </c>
      <c r="D4234" s="91" t="s">
        <v>4591</v>
      </c>
    </row>
    <row r="4235" spans="1:4" s="126" customFormat="1" x14ac:dyDescent="0.25">
      <c r="A4235" s="79"/>
      <c r="B4235" s="179">
        <v>44847.943877314814</v>
      </c>
      <c r="C4235" s="90">
        <v>200</v>
      </c>
      <c r="D4235" s="91" t="s">
        <v>12992</v>
      </c>
    </row>
    <row r="4236" spans="1:4" s="126" customFormat="1" x14ac:dyDescent="0.25">
      <c r="A4236" s="79"/>
      <c r="B4236" s="179">
        <v>44847.948750000003</v>
      </c>
      <c r="C4236" s="90">
        <v>17.66</v>
      </c>
      <c r="D4236" s="91" t="s">
        <v>12993</v>
      </c>
    </row>
    <row r="4237" spans="1:4" s="126" customFormat="1" x14ac:dyDescent="0.25">
      <c r="A4237" s="79"/>
      <c r="B4237" s="179">
        <v>44847.959953703707</v>
      </c>
      <c r="C4237" s="90">
        <v>13.05</v>
      </c>
      <c r="D4237" s="91" t="s">
        <v>4611</v>
      </c>
    </row>
    <row r="4238" spans="1:4" s="126" customFormat="1" x14ac:dyDescent="0.25">
      <c r="A4238" s="79"/>
      <c r="B4238" s="179">
        <v>44847.966226851851</v>
      </c>
      <c r="C4238" s="90">
        <v>450</v>
      </c>
      <c r="D4238" s="91" t="s">
        <v>161</v>
      </c>
    </row>
    <row r="4239" spans="1:4" s="126" customFormat="1" x14ac:dyDescent="0.25">
      <c r="A4239" s="79"/>
      <c r="B4239" s="179">
        <v>44847.969293981485</v>
      </c>
      <c r="C4239" s="90">
        <v>987</v>
      </c>
      <c r="D4239" s="91" t="s">
        <v>852</v>
      </c>
    </row>
    <row r="4240" spans="1:4" s="126" customFormat="1" x14ac:dyDescent="0.25">
      <c r="A4240" s="79"/>
      <c r="B4240" s="179">
        <v>44847.96980324074</v>
      </c>
      <c r="C4240" s="90">
        <v>155</v>
      </c>
      <c r="D4240" s="91" t="s">
        <v>400</v>
      </c>
    </row>
    <row r="4241" spans="1:4" s="126" customFormat="1" x14ac:dyDescent="0.25">
      <c r="A4241" s="79"/>
      <c r="B4241" s="179">
        <v>44847.969988425924</v>
      </c>
      <c r="C4241" s="90">
        <v>279</v>
      </c>
      <c r="D4241" s="91" t="s">
        <v>1000</v>
      </c>
    </row>
    <row r="4242" spans="1:4" s="126" customFormat="1" x14ac:dyDescent="0.25">
      <c r="A4242" s="79"/>
      <c r="B4242" s="179">
        <v>44847.970034722224</v>
      </c>
      <c r="C4242" s="90">
        <v>3</v>
      </c>
      <c r="D4242" s="91" t="s">
        <v>4929</v>
      </c>
    </row>
    <row r="4243" spans="1:4" s="126" customFormat="1" x14ac:dyDescent="0.25">
      <c r="A4243" s="79"/>
      <c r="B4243" s="179">
        <v>44847.970057870371</v>
      </c>
      <c r="C4243" s="90">
        <v>160</v>
      </c>
      <c r="D4243" s="91" t="s">
        <v>817</v>
      </c>
    </row>
    <row r="4244" spans="1:4" s="126" customFormat="1" x14ac:dyDescent="0.25">
      <c r="A4244" s="79"/>
      <c r="B4244" s="179">
        <v>44847.970104166663</v>
      </c>
      <c r="C4244" s="90">
        <v>166</v>
      </c>
      <c r="D4244" s="91" t="s">
        <v>378</v>
      </c>
    </row>
    <row r="4245" spans="1:4" s="126" customFormat="1" x14ac:dyDescent="0.25">
      <c r="A4245" s="79"/>
      <c r="B4245" s="179">
        <v>44847.970173611109</v>
      </c>
      <c r="C4245" s="90">
        <v>127</v>
      </c>
      <c r="D4245" s="91" t="s">
        <v>1724</v>
      </c>
    </row>
    <row r="4246" spans="1:4" s="126" customFormat="1" x14ac:dyDescent="0.25">
      <c r="A4246" s="79"/>
      <c r="B4246" s="179">
        <v>44847.970185185186</v>
      </c>
      <c r="C4246" s="90">
        <v>31</v>
      </c>
      <c r="D4246" s="91" t="s">
        <v>2565</v>
      </c>
    </row>
    <row r="4247" spans="1:4" s="126" customFormat="1" x14ac:dyDescent="0.25">
      <c r="A4247" s="79"/>
      <c r="B4247" s="179">
        <v>44847.970219907409</v>
      </c>
      <c r="C4247" s="90">
        <v>80</v>
      </c>
      <c r="D4247" s="91" t="s">
        <v>5145</v>
      </c>
    </row>
    <row r="4248" spans="1:4" s="126" customFormat="1" x14ac:dyDescent="0.25">
      <c r="A4248" s="79"/>
      <c r="B4248" s="179">
        <v>44847.970243055555</v>
      </c>
      <c r="C4248" s="90">
        <v>443</v>
      </c>
      <c r="D4248" s="91" t="s">
        <v>2642</v>
      </c>
    </row>
    <row r="4249" spans="1:4" s="126" customFormat="1" x14ac:dyDescent="0.25">
      <c r="A4249" s="79"/>
      <c r="B4249" s="179">
        <v>44847.970277777778</v>
      </c>
      <c r="C4249" s="90">
        <v>822</v>
      </c>
      <c r="D4249" s="91" t="s">
        <v>1281</v>
      </c>
    </row>
    <row r="4250" spans="1:4" s="126" customFormat="1" x14ac:dyDescent="0.25">
      <c r="A4250" s="79"/>
      <c r="B4250" s="179">
        <v>44847.970636574071</v>
      </c>
      <c r="C4250" s="90">
        <v>259</v>
      </c>
      <c r="D4250" s="91" t="s">
        <v>686</v>
      </c>
    </row>
    <row r="4251" spans="1:4" s="126" customFormat="1" x14ac:dyDescent="0.25">
      <c r="A4251" s="79"/>
      <c r="B4251" s="179">
        <v>44847.970856481479</v>
      </c>
      <c r="C4251" s="90">
        <v>641</v>
      </c>
      <c r="D4251" s="91" t="s">
        <v>7196</v>
      </c>
    </row>
    <row r="4252" spans="1:4" s="126" customFormat="1" x14ac:dyDescent="0.25">
      <c r="A4252" s="79"/>
      <c r="B4252" s="179">
        <v>44847.971134259256</v>
      </c>
      <c r="C4252" s="90">
        <v>493</v>
      </c>
      <c r="D4252" s="91" t="s">
        <v>671</v>
      </c>
    </row>
    <row r="4253" spans="1:4" s="126" customFormat="1" x14ac:dyDescent="0.25">
      <c r="A4253" s="79"/>
      <c r="B4253" s="179">
        <v>44847.971168981479</v>
      </c>
      <c r="C4253" s="90">
        <v>1636</v>
      </c>
      <c r="D4253" s="91" t="s">
        <v>449</v>
      </c>
    </row>
    <row r="4254" spans="1:4" s="126" customFormat="1" x14ac:dyDescent="0.25">
      <c r="A4254" s="79"/>
      <c r="B4254" s="179">
        <v>44847.971400462964</v>
      </c>
      <c r="C4254" s="90">
        <v>153</v>
      </c>
      <c r="D4254" s="91" t="s">
        <v>1015</v>
      </c>
    </row>
    <row r="4255" spans="1:4" s="126" customFormat="1" x14ac:dyDescent="0.25">
      <c r="A4255" s="79"/>
      <c r="B4255" s="179">
        <v>44847.97148148148</v>
      </c>
      <c r="C4255" s="90">
        <v>3499</v>
      </c>
      <c r="D4255" s="91" t="s">
        <v>3888</v>
      </c>
    </row>
    <row r="4256" spans="1:4" s="126" customFormat="1" x14ac:dyDescent="0.25">
      <c r="A4256" s="79"/>
      <c r="B4256" s="179">
        <v>44847.971608796295</v>
      </c>
      <c r="C4256" s="90">
        <v>3</v>
      </c>
      <c r="D4256" s="91" t="s">
        <v>12740</v>
      </c>
    </row>
    <row r="4257" spans="1:4" s="126" customFormat="1" x14ac:dyDescent="0.25">
      <c r="A4257" s="79"/>
      <c r="B4257" s="179">
        <v>44847.971631944441</v>
      </c>
      <c r="C4257" s="90">
        <v>225</v>
      </c>
      <c r="D4257" s="91" t="s">
        <v>2096</v>
      </c>
    </row>
    <row r="4258" spans="1:4" s="126" customFormat="1" x14ac:dyDescent="0.25">
      <c r="A4258" s="79"/>
      <c r="B4258" s="179">
        <v>44847.971886574072</v>
      </c>
      <c r="C4258" s="90">
        <v>3</v>
      </c>
      <c r="D4258" s="91" t="s">
        <v>123</v>
      </c>
    </row>
    <row r="4259" spans="1:4" s="126" customFormat="1" x14ac:dyDescent="0.25">
      <c r="A4259" s="79"/>
      <c r="B4259" s="179">
        <v>44847.971932870372</v>
      </c>
      <c r="C4259" s="90">
        <v>132</v>
      </c>
      <c r="D4259" s="91" t="s">
        <v>578</v>
      </c>
    </row>
    <row r="4260" spans="1:4" s="126" customFormat="1" x14ac:dyDescent="0.25">
      <c r="A4260" s="79"/>
      <c r="B4260" s="179">
        <v>44847.972129629627</v>
      </c>
      <c r="C4260" s="90">
        <v>1263</v>
      </c>
      <c r="D4260" s="91" t="s">
        <v>422</v>
      </c>
    </row>
    <row r="4261" spans="1:4" s="126" customFormat="1" x14ac:dyDescent="0.25">
      <c r="A4261" s="79"/>
      <c r="B4261" s="179">
        <v>44847.972175925926</v>
      </c>
      <c r="C4261" s="90">
        <v>90</v>
      </c>
      <c r="D4261" s="91" t="s">
        <v>181</v>
      </c>
    </row>
    <row r="4262" spans="1:4" s="126" customFormat="1" x14ac:dyDescent="0.25">
      <c r="A4262" s="79"/>
      <c r="B4262" s="179">
        <v>44847.974062499998</v>
      </c>
      <c r="C4262" s="90">
        <v>530</v>
      </c>
      <c r="D4262" s="91" t="s">
        <v>3815</v>
      </c>
    </row>
    <row r="4263" spans="1:4" s="126" customFormat="1" x14ac:dyDescent="0.25">
      <c r="A4263" s="79"/>
      <c r="B4263" s="179">
        <v>44847.97420138889</v>
      </c>
      <c r="C4263" s="90">
        <v>273</v>
      </c>
      <c r="D4263" s="91" t="s">
        <v>4686</v>
      </c>
    </row>
    <row r="4264" spans="1:4" s="126" customFormat="1" x14ac:dyDescent="0.25">
      <c r="A4264" s="79"/>
      <c r="B4264" s="179">
        <v>44847.974398148152</v>
      </c>
      <c r="C4264" s="90">
        <v>262</v>
      </c>
      <c r="D4264" s="91" t="s">
        <v>380</v>
      </c>
    </row>
    <row r="4265" spans="1:4" s="126" customFormat="1" x14ac:dyDescent="0.25">
      <c r="A4265" s="79"/>
      <c r="B4265" s="179">
        <v>44847.974780092591</v>
      </c>
      <c r="C4265" s="90">
        <v>23</v>
      </c>
      <c r="D4265" s="91" t="s">
        <v>665</v>
      </c>
    </row>
    <row r="4266" spans="1:4" s="126" customFormat="1" x14ac:dyDescent="0.25">
      <c r="A4266" s="79"/>
      <c r="B4266" s="179">
        <v>44847.974965277775</v>
      </c>
      <c r="C4266" s="90">
        <v>108</v>
      </c>
      <c r="D4266" s="91" t="s">
        <v>5849</v>
      </c>
    </row>
    <row r="4267" spans="1:4" s="126" customFormat="1" x14ac:dyDescent="0.25">
      <c r="A4267" s="79"/>
      <c r="B4267" s="179">
        <v>44847.975057870368</v>
      </c>
      <c r="C4267" s="90">
        <v>205</v>
      </c>
      <c r="D4267" s="91" t="s">
        <v>1306</v>
      </c>
    </row>
    <row r="4268" spans="1:4" s="126" customFormat="1" x14ac:dyDescent="0.25">
      <c r="A4268" s="79"/>
      <c r="B4268" s="179">
        <v>44847.975648148145</v>
      </c>
      <c r="C4268" s="90">
        <v>337</v>
      </c>
      <c r="D4268" s="91" t="s">
        <v>366</v>
      </c>
    </row>
    <row r="4269" spans="1:4" s="126" customFormat="1" x14ac:dyDescent="0.25">
      <c r="A4269" s="79"/>
      <c r="B4269" s="179">
        <v>44847.975821759261</v>
      </c>
      <c r="C4269" s="90">
        <v>235</v>
      </c>
      <c r="D4269" s="91" t="s">
        <v>5858</v>
      </c>
    </row>
    <row r="4270" spans="1:4" s="126" customFormat="1" x14ac:dyDescent="0.25">
      <c r="A4270" s="79"/>
      <c r="B4270" s="179">
        <v>44847.975949074076</v>
      </c>
      <c r="C4270" s="90">
        <v>481</v>
      </c>
      <c r="D4270" s="91" t="s">
        <v>6955</v>
      </c>
    </row>
    <row r="4271" spans="1:4" s="126" customFormat="1" x14ac:dyDescent="0.25">
      <c r="A4271" s="79"/>
      <c r="B4271" s="179">
        <v>44847.976331018515</v>
      </c>
      <c r="C4271" s="90">
        <v>10</v>
      </c>
      <c r="D4271" s="91" t="s">
        <v>5276</v>
      </c>
    </row>
    <row r="4272" spans="1:4" s="126" customFormat="1" x14ac:dyDescent="0.25">
      <c r="A4272" s="79"/>
      <c r="B4272" s="179">
        <v>44847.976458333331</v>
      </c>
      <c r="C4272" s="90">
        <v>61</v>
      </c>
      <c r="D4272" s="91" t="s">
        <v>207</v>
      </c>
    </row>
    <row r="4273" spans="1:4" s="126" customFormat="1" x14ac:dyDescent="0.25">
      <c r="A4273" s="79"/>
      <c r="B4273" s="179">
        <v>44847.977152777778</v>
      </c>
      <c r="C4273" s="90">
        <v>1</v>
      </c>
      <c r="D4273" s="91" t="s">
        <v>4112</v>
      </c>
    </row>
    <row r="4274" spans="1:4" s="126" customFormat="1" x14ac:dyDescent="0.25">
      <c r="A4274" s="79"/>
      <c r="B4274" s="179">
        <v>44847.977314814816</v>
      </c>
      <c r="C4274" s="90">
        <v>16</v>
      </c>
      <c r="D4274" s="91" t="s">
        <v>4526</v>
      </c>
    </row>
    <row r="4275" spans="1:4" s="126" customFormat="1" x14ac:dyDescent="0.25">
      <c r="A4275" s="79"/>
      <c r="B4275" s="179">
        <v>44847.977476851855</v>
      </c>
      <c r="C4275" s="90">
        <v>41</v>
      </c>
      <c r="D4275" s="91" t="s">
        <v>4977</v>
      </c>
    </row>
    <row r="4276" spans="1:4" s="126" customFormat="1" x14ac:dyDescent="0.25">
      <c r="A4276" s="79"/>
      <c r="B4276" s="179">
        <v>44847.977800925924</v>
      </c>
      <c r="C4276" s="90">
        <v>1487</v>
      </c>
      <c r="D4276" s="91" t="s">
        <v>2508</v>
      </c>
    </row>
    <row r="4277" spans="1:4" s="126" customFormat="1" x14ac:dyDescent="0.25">
      <c r="A4277" s="79"/>
      <c r="B4277" s="179">
        <v>44847.977812500001</v>
      </c>
      <c r="C4277" s="90">
        <v>1</v>
      </c>
      <c r="D4277" s="91" t="s">
        <v>5135</v>
      </c>
    </row>
    <row r="4278" spans="1:4" s="126" customFormat="1" x14ac:dyDescent="0.25">
      <c r="A4278" s="79"/>
      <c r="B4278" s="179">
        <v>44847.977986111109</v>
      </c>
      <c r="C4278" s="90">
        <v>18</v>
      </c>
      <c r="D4278" s="91" t="s">
        <v>1071</v>
      </c>
    </row>
    <row r="4279" spans="1:4" s="126" customFormat="1" x14ac:dyDescent="0.25">
      <c r="A4279" s="79"/>
      <c r="B4279" s="179">
        <v>44847.978020833332</v>
      </c>
      <c r="C4279" s="90">
        <v>213</v>
      </c>
      <c r="D4279" s="91" t="s">
        <v>4975</v>
      </c>
    </row>
    <row r="4280" spans="1:4" s="126" customFormat="1" x14ac:dyDescent="0.25">
      <c r="A4280" s="79"/>
      <c r="B4280" s="179">
        <v>44847.978159722225</v>
      </c>
      <c r="C4280" s="90">
        <v>107</v>
      </c>
      <c r="D4280" s="91" t="s">
        <v>2456</v>
      </c>
    </row>
    <row r="4281" spans="1:4" s="126" customFormat="1" x14ac:dyDescent="0.25">
      <c r="A4281" s="79"/>
      <c r="B4281" s="179">
        <v>44847.978472222225</v>
      </c>
      <c r="C4281" s="90">
        <v>3646</v>
      </c>
      <c r="D4281" s="91" t="s">
        <v>2423</v>
      </c>
    </row>
    <row r="4282" spans="1:4" s="126" customFormat="1" x14ac:dyDescent="0.25">
      <c r="A4282" s="79"/>
      <c r="B4282" s="179">
        <v>44847.97865740741</v>
      </c>
      <c r="C4282" s="90">
        <v>6</v>
      </c>
      <c r="D4282" s="91" t="s">
        <v>2581</v>
      </c>
    </row>
    <row r="4283" spans="1:4" s="126" customFormat="1" x14ac:dyDescent="0.25">
      <c r="A4283" s="79"/>
      <c r="B4283" s="179">
        <v>44847.988576388889</v>
      </c>
      <c r="C4283" s="90">
        <v>10</v>
      </c>
      <c r="D4283" s="91" t="s">
        <v>12994</v>
      </c>
    </row>
    <row r="4284" spans="1:4" s="126" customFormat="1" x14ac:dyDescent="0.25">
      <c r="A4284" s="79"/>
      <c r="B4284" s="179">
        <v>44847.997650462959</v>
      </c>
      <c r="C4284" s="90">
        <v>517</v>
      </c>
      <c r="D4284" s="91" t="s">
        <v>182</v>
      </c>
    </row>
    <row r="4285" spans="1:4" s="126" customFormat="1" x14ac:dyDescent="0.25">
      <c r="A4285" s="79"/>
      <c r="B4285" s="179">
        <v>44847.997812499998</v>
      </c>
      <c r="C4285" s="90">
        <v>22</v>
      </c>
      <c r="D4285" s="91" t="s">
        <v>1154</v>
      </c>
    </row>
    <row r="4286" spans="1:4" s="126" customFormat="1" x14ac:dyDescent="0.25">
      <c r="A4286" s="79"/>
      <c r="B4286" s="179">
        <v>44847.998263888891</v>
      </c>
      <c r="C4286" s="90">
        <v>75</v>
      </c>
      <c r="D4286" s="91" t="s">
        <v>170</v>
      </c>
    </row>
    <row r="4287" spans="1:4" s="126" customFormat="1" x14ac:dyDescent="0.25">
      <c r="A4287" s="79"/>
      <c r="B4287" s="179">
        <v>44847.998680555553</v>
      </c>
      <c r="C4287" s="90">
        <v>54</v>
      </c>
      <c r="D4287" s="91" t="s">
        <v>1166</v>
      </c>
    </row>
    <row r="4288" spans="1:4" s="126" customFormat="1" x14ac:dyDescent="0.25">
      <c r="A4288" s="79"/>
      <c r="B4288" s="179">
        <v>44847.999097222222</v>
      </c>
      <c r="C4288" s="90">
        <v>7</v>
      </c>
      <c r="D4288" s="91" t="s">
        <v>12995</v>
      </c>
    </row>
    <row r="4289" spans="1:4" s="126" customFormat="1" x14ac:dyDescent="0.25">
      <c r="A4289" s="79"/>
      <c r="B4289" s="179">
        <v>44847.999189814815</v>
      </c>
      <c r="C4289" s="90">
        <v>4</v>
      </c>
      <c r="D4289" s="91" t="s">
        <v>1722</v>
      </c>
    </row>
    <row r="4290" spans="1:4" s="126" customFormat="1" x14ac:dyDescent="0.25">
      <c r="A4290" s="79"/>
      <c r="B4290" s="179">
        <v>44847.999328703707</v>
      </c>
      <c r="C4290" s="90">
        <v>1002</v>
      </c>
      <c r="D4290" s="91" t="s">
        <v>1730</v>
      </c>
    </row>
    <row r="4291" spans="1:4" s="126" customFormat="1" x14ac:dyDescent="0.25">
      <c r="A4291" s="79"/>
      <c r="B4291" s="179">
        <v>44847.999421296299</v>
      </c>
      <c r="C4291" s="90">
        <v>1378</v>
      </c>
      <c r="D4291" s="91" t="s">
        <v>7194</v>
      </c>
    </row>
    <row r="4292" spans="1:4" s="126" customFormat="1" x14ac:dyDescent="0.25">
      <c r="A4292" s="79"/>
      <c r="B4292" s="179">
        <v>44847.9999537037</v>
      </c>
      <c r="C4292" s="90">
        <v>946</v>
      </c>
      <c r="D4292" s="91" t="s">
        <v>5785</v>
      </c>
    </row>
    <row r="4293" spans="1:4" s="126" customFormat="1" x14ac:dyDescent="0.25">
      <c r="A4293" s="79"/>
      <c r="B4293" s="179">
        <v>44848.0003125</v>
      </c>
      <c r="C4293" s="90">
        <v>109</v>
      </c>
      <c r="D4293" s="91" t="s">
        <v>12594</v>
      </c>
    </row>
    <row r="4294" spans="1:4" s="126" customFormat="1" x14ac:dyDescent="0.25">
      <c r="A4294" s="79"/>
      <c r="B4294" s="179">
        <v>44848.000381944446</v>
      </c>
      <c r="C4294" s="90">
        <v>275</v>
      </c>
      <c r="D4294" s="91" t="s">
        <v>1280</v>
      </c>
    </row>
    <row r="4295" spans="1:4" s="126" customFormat="1" x14ac:dyDescent="0.25">
      <c r="A4295" s="79"/>
      <c r="B4295" s="179">
        <v>44848.000451388885</v>
      </c>
      <c r="C4295" s="90">
        <v>250</v>
      </c>
      <c r="D4295" s="91" t="s">
        <v>1728</v>
      </c>
    </row>
    <row r="4296" spans="1:4" s="126" customFormat="1" x14ac:dyDescent="0.25">
      <c r="A4296" s="79"/>
      <c r="B4296" s="179">
        <v>44848.000486111108</v>
      </c>
      <c r="C4296" s="90">
        <v>61</v>
      </c>
      <c r="D4296" s="91" t="s">
        <v>1397</v>
      </c>
    </row>
    <row r="4297" spans="1:4" s="126" customFormat="1" x14ac:dyDescent="0.25">
      <c r="A4297" s="79"/>
      <c r="B4297" s="179">
        <v>44848.000671296293</v>
      </c>
      <c r="C4297" s="90">
        <v>49</v>
      </c>
      <c r="D4297" s="91" t="s">
        <v>7195</v>
      </c>
    </row>
    <row r="4298" spans="1:4" s="126" customFormat="1" x14ac:dyDescent="0.25">
      <c r="A4298" s="79"/>
      <c r="B4298" s="179">
        <v>44848.000717592593</v>
      </c>
      <c r="C4298" s="90">
        <v>493</v>
      </c>
      <c r="D4298" s="91" t="s">
        <v>546</v>
      </c>
    </row>
    <row r="4299" spans="1:4" s="126" customFormat="1" x14ac:dyDescent="0.25">
      <c r="A4299" s="79"/>
      <c r="B4299" s="179">
        <v>44848.001423611109</v>
      </c>
      <c r="C4299" s="90">
        <v>695</v>
      </c>
      <c r="D4299" s="91" t="s">
        <v>2189</v>
      </c>
    </row>
    <row r="4300" spans="1:4" s="126" customFormat="1" x14ac:dyDescent="0.25">
      <c r="A4300" s="79"/>
      <c r="B4300" s="179">
        <v>44848.001458333332</v>
      </c>
      <c r="C4300" s="90">
        <v>463</v>
      </c>
      <c r="D4300" s="91" t="s">
        <v>877</v>
      </c>
    </row>
    <row r="4301" spans="1:4" s="126" customFormat="1" x14ac:dyDescent="0.25">
      <c r="A4301" s="79"/>
      <c r="B4301" s="179">
        <v>44848.001967592594</v>
      </c>
      <c r="C4301" s="90">
        <v>10</v>
      </c>
      <c r="D4301" s="91" t="s">
        <v>1770</v>
      </c>
    </row>
    <row r="4302" spans="1:4" s="126" customFormat="1" x14ac:dyDescent="0.25">
      <c r="A4302" s="79"/>
      <c r="B4302" s="179">
        <v>44848.002442129633</v>
      </c>
      <c r="C4302" s="90">
        <v>74</v>
      </c>
      <c r="D4302" s="91" t="s">
        <v>325</v>
      </c>
    </row>
    <row r="4303" spans="1:4" s="126" customFormat="1" x14ac:dyDescent="0.25">
      <c r="A4303" s="79"/>
      <c r="B4303" s="179">
        <v>44848.002835648149</v>
      </c>
      <c r="C4303" s="90">
        <v>95</v>
      </c>
      <c r="D4303" s="91" t="s">
        <v>1854</v>
      </c>
    </row>
    <row r="4304" spans="1:4" s="126" customFormat="1" x14ac:dyDescent="0.25">
      <c r="A4304" s="79"/>
      <c r="B4304" s="179">
        <v>44848.003055555557</v>
      </c>
      <c r="C4304" s="90">
        <v>825</v>
      </c>
      <c r="D4304" s="91" t="s">
        <v>2138</v>
      </c>
    </row>
    <row r="4305" spans="1:4" s="126" customFormat="1" x14ac:dyDescent="0.25">
      <c r="A4305" s="79"/>
      <c r="B4305" s="179">
        <v>44848.003310185188</v>
      </c>
      <c r="C4305" s="90">
        <v>1521</v>
      </c>
      <c r="D4305" s="91" t="s">
        <v>4252</v>
      </c>
    </row>
    <row r="4306" spans="1:4" s="126" customFormat="1" x14ac:dyDescent="0.25">
      <c r="A4306" s="79"/>
      <c r="B4306" s="179">
        <v>44848.003761574073</v>
      </c>
      <c r="C4306" s="90">
        <v>37</v>
      </c>
      <c r="D4306" s="91" t="s">
        <v>2262</v>
      </c>
    </row>
    <row r="4307" spans="1:4" s="126" customFormat="1" x14ac:dyDescent="0.25">
      <c r="A4307" s="79"/>
      <c r="B4307" s="179">
        <v>44848.004976851851</v>
      </c>
      <c r="C4307" s="90">
        <v>48</v>
      </c>
      <c r="D4307" s="91" t="s">
        <v>12790</v>
      </c>
    </row>
    <row r="4308" spans="1:4" s="126" customFormat="1" x14ac:dyDescent="0.25">
      <c r="A4308" s="79"/>
      <c r="B4308" s="179">
        <v>44848.004988425928</v>
      </c>
      <c r="C4308" s="90">
        <v>8</v>
      </c>
      <c r="D4308" s="91" t="s">
        <v>3901</v>
      </c>
    </row>
    <row r="4309" spans="1:4" s="126" customFormat="1" x14ac:dyDescent="0.25">
      <c r="A4309" s="79"/>
      <c r="B4309" s="179">
        <v>44848.00608796296</v>
      </c>
      <c r="C4309" s="90">
        <v>153</v>
      </c>
      <c r="D4309" s="91" t="s">
        <v>1170</v>
      </c>
    </row>
    <row r="4310" spans="1:4" s="126" customFormat="1" x14ac:dyDescent="0.25">
      <c r="A4310" s="79"/>
      <c r="B4310" s="179">
        <v>44848.006562499999</v>
      </c>
      <c r="C4310" s="90">
        <v>3</v>
      </c>
      <c r="D4310" s="91" t="s">
        <v>6327</v>
      </c>
    </row>
    <row r="4311" spans="1:4" s="126" customFormat="1" x14ac:dyDescent="0.25">
      <c r="A4311" s="79"/>
      <c r="B4311" s="179">
        <v>44848.006909722222</v>
      </c>
      <c r="C4311" s="90">
        <v>8</v>
      </c>
      <c r="D4311" s="91" t="s">
        <v>12996</v>
      </c>
    </row>
    <row r="4312" spans="1:4" s="126" customFormat="1" x14ac:dyDescent="0.25">
      <c r="A4312" s="79"/>
      <c r="B4312" s="179">
        <v>44848.007002314815</v>
      </c>
      <c r="C4312" s="90">
        <v>44</v>
      </c>
      <c r="D4312" s="91" t="s">
        <v>7250</v>
      </c>
    </row>
    <row r="4313" spans="1:4" s="126" customFormat="1" x14ac:dyDescent="0.25">
      <c r="A4313" s="79"/>
      <c r="B4313" s="179">
        <v>44848.01116898148</v>
      </c>
      <c r="C4313" s="90">
        <v>520</v>
      </c>
      <c r="D4313" s="91" t="s">
        <v>12997</v>
      </c>
    </row>
    <row r="4314" spans="1:4" s="126" customFormat="1" x14ac:dyDescent="0.25">
      <c r="A4314" s="79"/>
      <c r="B4314" s="179">
        <v>44848.01421296296</v>
      </c>
      <c r="C4314" s="90">
        <v>100</v>
      </c>
      <c r="D4314" s="91" t="s">
        <v>2071</v>
      </c>
    </row>
    <row r="4315" spans="1:4" s="126" customFormat="1" x14ac:dyDescent="0.25">
      <c r="A4315" s="79"/>
      <c r="B4315" s="179">
        <v>44848.015983796293</v>
      </c>
      <c r="C4315" s="90">
        <v>6.8</v>
      </c>
      <c r="D4315" s="91" t="s">
        <v>1223</v>
      </c>
    </row>
    <row r="4316" spans="1:4" s="126" customFormat="1" x14ac:dyDescent="0.25">
      <c r="A4316" s="79"/>
      <c r="B4316" s="179">
        <v>44848.016412037039</v>
      </c>
      <c r="C4316" s="90">
        <v>12.16</v>
      </c>
      <c r="D4316" s="91" t="s">
        <v>1801</v>
      </c>
    </row>
    <row r="4317" spans="1:4" s="126" customFormat="1" x14ac:dyDescent="0.25">
      <c r="A4317" s="79"/>
      <c r="B4317" s="179">
        <v>44848.020162037035</v>
      </c>
      <c r="C4317" s="90">
        <v>25</v>
      </c>
      <c r="D4317" s="91" t="s">
        <v>2196</v>
      </c>
    </row>
    <row r="4318" spans="1:4" s="126" customFormat="1" x14ac:dyDescent="0.25">
      <c r="A4318" s="79"/>
      <c r="B4318" s="179">
        <v>44848.038599537038</v>
      </c>
      <c r="C4318" s="90">
        <v>200</v>
      </c>
      <c r="D4318" s="91" t="s">
        <v>1319</v>
      </c>
    </row>
    <row r="4319" spans="1:4" s="126" customFormat="1" x14ac:dyDescent="0.25">
      <c r="A4319" s="79"/>
      <c r="B4319" s="179">
        <v>44848.082349537035</v>
      </c>
      <c r="C4319" s="90">
        <v>16.25</v>
      </c>
      <c r="D4319" s="91" t="s">
        <v>820</v>
      </c>
    </row>
    <row r="4320" spans="1:4" s="126" customFormat="1" x14ac:dyDescent="0.25">
      <c r="A4320" s="79"/>
      <c r="B4320" s="179">
        <v>44848.118344907409</v>
      </c>
      <c r="C4320" s="90">
        <v>1000</v>
      </c>
      <c r="D4320" s="91" t="s">
        <v>7255</v>
      </c>
    </row>
    <row r="4321" spans="1:4" s="126" customFormat="1" x14ac:dyDescent="0.25">
      <c r="A4321" s="79"/>
      <c r="B4321" s="179">
        <v>44848.125092592592</v>
      </c>
      <c r="C4321" s="90">
        <v>3.7</v>
      </c>
      <c r="D4321" s="91" t="s">
        <v>4374</v>
      </c>
    </row>
    <row r="4322" spans="1:4" s="126" customFormat="1" x14ac:dyDescent="0.25">
      <c r="A4322" s="79"/>
      <c r="B4322" s="179">
        <v>44848.132395833331</v>
      </c>
      <c r="C4322" s="90">
        <v>324</v>
      </c>
      <c r="D4322" s="91" t="s">
        <v>1206</v>
      </c>
    </row>
    <row r="4323" spans="1:4" s="126" customFormat="1" x14ac:dyDescent="0.25">
      <c r="A4323" s="79"/>
      <c r="B4323" s="179">
        <v>44848.137465277781</v>
      </c>
      <c r="C4323" s="90">
        <v>1000</v>
      </c>
      <c r="D4323" s="91" t="s">
        <v>7255</v>
      </c>
    </row>
    <row r="4324" spans="1:4" s="126" customFormat="1" x14ac:dyDescent="0.25">
      <c r="A4324" s="79"/>
      <c r="B4324" s="179">
        <v>44848.153321759259</v>
      </c>
      <c r="C4324" s="90">
        <v>490</v>
      </c>
      <c r="D4324" s="91" t="s">
        <v>594</v>
      </c>
    </row>
    <row r="4325" spans="1:4" s="126" customFormat="1" x14ac:dyDescent="0.25">
      <c r="A4325" s="79"/>
      <c r="B4325" s="179">
        <v>44848.193229166667</v>
      </c>
      <c r="C4325" s="90">
        <v>100</v>
      </c>
      <c r="D4325" s="91" t="s">
        <v>1718</v>
      </c>
    </row>
    <row r="4326" spans="1:4" s="126" customFormat="1" x14ac:dyDescent="0.25">
      <c r="A4326" s="79"/>
      <c r="B4326" s="179">
        <v>44848.193460648145</v>
      </c>
      <c r="C4326" s="90">
        <v>11</v>
      </c>
      <c r="D4326" s="91" t="s">
        <v>7827</v>
      </c>
    </row>
    <row r="4327" spans="1:4" s="126" customFormat="1" x14ac:dyDescent="0.25">
      <c r="A4327" s="79"/>
      <c r="B4327" s="179">
        <v>44848.200474537036</v>
      </c>
      <c r="C4327" s="90">
        <v>21</v>
      </c>
      <c r="D4327" s="91" t="s">
        <v>132</v>
      </c>
    </row>
    <row r="4328" spans="1:4" s="126" customFormat="1" x14ac:dyDescent="0.25">
      <c r="A4328" s="79"/>
      <c r="B4328" s="179">
        <v>44848.220347222225</v>
      </c>
      <c r="C4328" s="90">
        <v>8.42</v>
      </c>
      <c r="D4328" s="91" t="s">
        <v>5986</v>
      </c>
    </row>
    <row r="4329" spans="1:4" s="126" customFormat="1" x14ac:dyDescent="0.25">
      <c r="A4329" s="79"/>
      <c r="B4329" s="179">
        <v>44848.241550925923</v>
      </c>
      <c r="C4329" s="90">
        <v>7</v>
      </c>
      <c r="D4329" s="91" t="s">
        <v>4105</v>
      </c>
    </row>
    <row r="4330" spans="1:4" s="126" customFormat="1" x14ac:dyDescent="0.25">
      <c r="A4330" s="79"/>
      <c r="B4330" s="179">
        <v>44848.241840277777</v>
      </c>
      <c r="C4330" s="90">
        <v>15.05</v>
      </c>
      <c r="D4330" s="91" t="s">
        <v>6760</v>
      </c>
    </row>
    <row r="4331" spans="1:4" s="126" customFormat="1" x14ac:dyDescent="0.25">
      <c r="A4331" s="79"/>
      <c r="B4331" s="179">
        <v>44848.264687499999</v>
      </c>
      <c r="C4331" s="90">
        <v>400</v>
      </c>
      <c r="D4331" s="91" t="s">
        <v>202</v>
      </c>
    </row>
    <row r="4332" spans="1:4" s="126" customFormat="1" x14ac:dyDescent="0.25">
      <c r="A4332" s="79"/>
      <c r="B4332" s="179">
        <v>44848.273136574076</v>
      </c>
      <c r="C4332" s="90">
        <v>200</v>
      </c>
      <c r="D4332" s="91" t="s">
        <v>896</v>
      </c>
    </row>
    <row r="4333" spans="1:4" s="126" customFormat="1" x14ac:dyDescent="0.25">
      <c r="A4333" s="79"/>
      <c r="B4333" s="179">
        <v>44848.279826388891</v>
      </c>
      <c r="C4333" s="90">
        <v>2.19</v>
      </c>
      <c r="D4333" s="91" t="s">
        <v>12998</v>
      </c>
    </row>
    <row r="4334" spans="1:4" s="126" customFormat="1" x14ac:dyDescent="0.25">
      <c r="A4334" s="79"/>
      <c r="B4334" s="179">
        <v>44848.290405092594</v>
      </c>
      <c r="C4334" s="90">
        <v>4.5</v>
      </c>
      <c r="D4334" s="91" t="s">
        <v>12999</v>
      </c>
    </row>
    <row r="4335" spans="1:4" s="126" customFormat="1" x14ac:dyDescent="0.25">
      <c r="A4335" s="79"/>
      <c r="B4335" s="179">
        <v>44848.295810185184</v>
      </c>
      <c r="C4335" s="90">
        <v>5</v>
      </c>
      <c r="D4335" s="91" t="s">
        <v>2479</v>
      </c>
    </row>
    <row r="4336" spans="1:4" s="126" customFormat="1" x14ac:dyDescent="0.25">
      <c r="A4336" s="79"/>
      <c r="B4336" s="179">
        <v>44848.317696759259</v>
      </c>
      <c r="C4336" s="90">
        <v>500</v>
      </c>
      <c r="D4336" s="91" t="s">
        <v>680</v>
      </c>
    </row>
    <row r="4337" spans="1:4" s="126" customFormat="1" x14ac:dyDescent="0.25">
      <c r="A4337" s="79"/>
      <c r="B4337" s="179">
        <v>44848.318518518521</v>
      </c>
      <c r="C4337" s="90">
        <v>100</v>
      </c>
      <c r="D4337" s="91" t="s">
        <v>145</v>
      </c>
    </row>
    <row r="4338" spans="1:4" s="126" customFormat="1" x14ac:dyDescent="0.25">
      <c r="A4338" s="79"/>
      <c r="B4338" s="179">
        <v>44848.325937499998</v>
      </c>
      <c r="C4338" s="90">
        <v>40</v>
      </c>
      <c r="D4338" s="91" t="s">
        <v>5983</v>
      </c>
    </row>
    <row r="4339" spans="1:4" s="126" customFormat="1" x14ac:dyDescent="0.25">
      <c r="A4339" s="79"/>
      <c r="B4339" s="179">
        <v>44848.327291666668</v>
      </c>
      <c r="C4339" s="90">
        <v>50</v>
      </c>
      <c r="D4339" s="91" t="s">
        <v>536</v>
      </c>
    </row>
    <row r="4340" spans="1:4" s="126" customFormat="1" x14ac:dyDescent="0.25">
      <c r="A4340" s="79"/>
      <c r="B4340" s="179">
        <v>44848.332025462965</v>
      </c>
      <c r="C4340" s="90">
        <v>30</v>
      </c>
      <c r="D4340" s="91" t="s">
        <v>557</v>
      </c>
    </row>
    <row r="4341" spans="1:4" s="126" customFormat="1" x14ac:dyDescent="0.25">
      <c r="A4341" s="79"/>
      <c r="B4341" s="179">
        <v>44848.332349537035</v>
      </c>
      <c r="C4341" s="90">
        <v>300</v>
      </c>
      <c r="D4341" s="91" t="s">
        <v>7076</v>
      </c>
    </row>
    <row r="4342" spans="1:4" s="126" customFormat="1" x14ac:dyDescent="0.25">
      <c r="A4342" s="79"/>
      <c r="B4342" s="179">
        <v>44848.344166666669</v>
      </c>
      <c r="C4342" s="90">
        <v>200</v>
      </c>
      <c r="D4342" s="91" t="s">
        <v>1976</v>
      </c>
    </row>
    <row r="4343" spans="1:4" s="126" customFormat="1" x14ac:dyDescent="0.25">
      <c r="A4343" s="79"/>
      <c r="B4343" s="179">
        <v>44848.345914351848</v>
      </c>
      <c r="C4343" s="90">
        <v>3.73</v>
      </c>
      <c r="D4343" s="91" t="s">
        <v>1213</v>
      </c>
    </row>
    <row r="4344" spans="1:4" s="126" customFormat="1" x14ac:dyDescent="0.25">
      <c r="A4344" s="79"/>
      <c r="B4344" s="179">
        <v>44848.348993055559</v>
      </c>
      <c r="C4344" s="90">
        <v>50</v>
      </c>
      <c r="D4344" s="91" t="s">
        <v>7606</v>
      </c>
    </row>
    <row r="4345" spans="1:4" s="126" customFormat="1" x14ac:dyDescent="0.25">
      <c r="A4345" s="79"/>
      <c r="B4345" s="179">
        <v>44848.354398148149</v>
      </c>
      <c r="C4345" s="90">
        <v>43</v>
      </c>
      <c r="D4345" s="91" t="s">
        <v>4625</v>
      </c>
    </row>
    <row r="4346" spans="1:4" s="126" customFormat="1" x14ac:dyDescent="0.25">
      <c r="A4346" s="79"/>
      <c r="B4346" s="179">
        <v>44848.356377314813</v>
      </c>
      <c r="C4346" s="90">
        <v>483.66</v>
      </c>
      <c r="D4346" s="91" t="s">
        <v>1455</v>
      </c>
    </row>
    <row r="4347" spans="1:4" s="126" customFormat="1" x14ac:dyDescent="0.25">
      <c r="A4347" s="79"/>
      <c r="B4347" s="179">
        <v>44848.367743055554</v>
      </c>
      <c r="C4347" s="90">
        <v>14.3</v>
      </c>
      <c r="D4347" s="91" t="s">
        <v>11886</v>
      </c>
    </row>
    <row r="4348" spans="1:4" s="126" customFormat="1" x14ac:dyDescent="0.25">
      <c r="A4348" s="79"/>
      <c r="B4348" s="179">
        <v>44848.369328703702</v>
      </c>
      <c r="C4348" s="90">
        <v>200</v>
      </c>
      <c r="D4348" s="91" t="s">
        <v>35</v>
      </c>
    </row>
    <row r="4349" spans="1:4" s="126" customFormat="1" x14ac:dyDescent="0.25">
      <c r="A4349" s="79"/>
      <c r="B4349" s="179">
        <v>44848.370555555557</v>
      </c>
      <c r="C4349" s="90">
        <v>200</v>
      </c>
      <c r="D4349" s="91" t="s">
        <v>1763</v>
      </c>
    </row>
    <row r="4350" spans="1:4" s="126" customFormat="1" x14ac:dyDescent="0.25">
      <c r="A4350" s="79"/>
      <c r="B4350" s="179">
        <v>44848.374456018515</v>
      </c>
      <c r="C4350" s="90">
        <v>1000</v>
      </c>
      <c r="D4350" s="91" t="s">
        <v>11728</v>
      </c>
    </row>
    <row r="4351" spans="1:4" s="126" customFormat="1" x14ac:dyDescent="0.25">
      <c r="A4351" s="79"/>
      <c r="B4351" s="179">
        <v>44848.375798611109</v>
      </c>
      <c r="C4351" s="90">
        <v>31.13</v>
      </c>
      <c r="D4351" s="91" t="s">
        <v>13000</v>
      </c>
    </row>
    <row r="4352" spans="1:4" s="126" customFormat="1" x14ac:dyDescent="0.25">
      <c r="A4352" s="79"/>
      <c r="B4352" s="179">
        <v>44848.376226851855</v>
      </c>
      <c r="C4352" s="90">
        <v>600</v>
      </c>
      <c r="D4352" s="91" t="s">
        <v>1315</v>
      </c>
    </row>
    <row r="4353" spans="1:4" s="126" customFormat="1" x14ac:dyDescent="0.25">
      <c r="A4353" s="79"/>
      <c r="B4353" s="179">
        <v>44848.377812500003</v>
      </c>
      <c r="C4353" s="90">
        <v>77</v>
      </c>
      <c r="D4353" s="91" t="s">
        <v>125</v>
      </c>
    </row>
    <row r="4354" spans="1:4" s="126" customFormat="1" x14ac:dyDescent="0.25">
      <c r="A4354" s="79"/>
      <c r="B4354" s="179">
        <v>44848.378946759258</v>
      </c>
      <c r="C4354" s="90">
        <v>2.66</v>
      </c>
      <c r="D4354" s="91" t="s">
        <v>1907</v>
      </c>
    </row>
    <row r="4355" spans="1:4" s="126" customFormat="1" x14ac:dyDescent="0.25">
      <c r="A4355" s="79"/>
      <c r="B4355" s="179">
        <v>44848.380428240744</v>
      </c>
      <c r="C4355" s="90">
        <v>100</v>
      </c>
      <c r="D4355" s="91" t="s">
        <v>4297</v>
      </c>
    </row>
    <row r="4356" spans="1:4" s="126" customFormat="1" x14ac:dyDescent="0.25">
      <c r="A4356" s="79"/>
      <c r="B4356" s="179">
        <v>44848.393101851849</v>
      </c>
      <c r="C4356" s="90">
        <v>50</v>
      </c>
      <c r="D4356" s="91" t="s">
        <v>5068</v>
      </c>
    </row>
    <row r="4357" spans="1:4" s="126" customFormat="1" x14ac:dyDescent="0.25">
      <c r="A4357" s="79"/>
      <c r="B4357" s="179">
        <v>44848.395439814813</v>
      </c>
      <c r="C4357" s="90">
        <v>400</v>
      </c>
      <c r="D4357" s="91" t="s">
        <v>1420</v>
      </c>
    </row>
    <row r="4358" spans="1:4" s="126" customFormat="1" x14ac:dyDescent="0.25">
      <c r="A4358" s="79"/>
      <c r="B4358" s="179">
        <v>44848.401805555557</v>
      </c>
      <c r="C4358" s="90">
        <v>6</v>
      </c>
      <c r="D4358" s="91" t="s">
        <v>282</v>
      </c>
    </row>
    <row r="4359" spans="1:4" s="126" customFormat="1" x14ac:dyDescent="0.25">
      <c r="A4359" s="79"/>
      <c r="B4359" s="179">
        <v>44848.402361111112</v>
      </c>
      <c r="C4359" s="90">
        <v>40</v>
      </c>
      <c r="D4359" s="91" t="s">
        <v>13001</v>
      </c>
    </row>
    <row r="4360" spans="1:4" s="126" customFormat="1" x14ac:dyDescent="0.25">
      <c r="A4360" s="79"/>
      <c r="B4360" s="179">
        <v>44848.402499999997</v>
      </c>
      <c r="C4360" s="90">
        <v>17</v>
      </c>
      <c r="D4360" s="91" t="s">
        <v>1312</v>
      </c>
    </row>
    <row r="4361" spans="1:4" s="126" customFormat="1" x14ac:dyDescent="0.25">
      <c r="A4361" s="79"/>
      <c r="B4361" s="179">
        <v>44848.402673611112</v>
      </c>
      <c r="C4361" s="90">
        <v>125</v>
      </c>
      <c r="D4361" s="91" t="s">
        <v>2632</v>
      </c>
    </row>
    <row r="4362" spans="1:4" s="126" customFormat="1" x14ac:dyDescent="0.25">
      <c r="A4362" s="79"/>
      <c r="B4362" s="179">
        <v>44848.410266203704</v>
      </c>
      <c r="C4362" s="90">
        <v>250</v>
      </c>
      <c r="D4362" s="91" t="s">
        <v>765</v>
      </c>
    </row>
    <row r="4363" spans="1:4" s="126" customFormat="1" x14ac:dyDescent="0.25">
      <c r="A4363" s="79"/>
      <c r="B4363" s="179">
        <v>44848.412569444445</v>
      </c>
      <c r="C4363" s="90">
        <v>4.51</v>
      </c>
      <c r="D4363" s="91" t="s">
        <v>5709</v>
      </c>
    </row>
    <row r="4364" spans="1:4" s="126" customFormat="1" x14ac:dyDescent="0.25">
      <c r="A4364" s="79"/>
      <c r="B4364" s="179">
        <v>44848.418657407405</v>
      </c>
      <c r="C4364" s="90">
        <v>100</v>
      </c>
      <c r="D4364" s="91" t="s">
        <v>5729</v>
      </c>
    </row>
    <row r="4365" spans="1:4" s="126" customFormat="1" x14ac:dyDescent="0.25">
      <c r="A4365" s="79"/>
      <c r="B4365" s="179">
        <v>44848.420497685183</v>
      </c>
      <c r="C4365" s="90">
        <v>500</v>
      </c>
      <c r="D4365" s="91" t="s">
        <v>2532</v>
      </c>
    </row>
    <row r="4366" spans="1:4" s="126" customFormat="1" x14ac:dyDescent="0.25">
      <c r="A4366" s="79"/>
      <c r="B4366" s="179">
        <v>44848.422025462962</v>
      </c>
      <c r="C4366" s="90">
        <v>200</v>
      </c>
      <c r="D4366" s="91" t="s">
        <v>1498</v>
      </c>
    </row>
    <row r="4367" spans="1:4" s="126" customFormat="1" x14ac:dyDescent="0.25">
      <c r="A4367" s="79"/>
      <c r="B4367" s="179">
        <v>44848.422060185185</v>
      </c>
      <c r="C4367" s="90">
        <v>23.35</v>
      </c>
      <c r="D4367" s="91" t="s">
        <v>36</v>
      </c>
    </row>
    <row r="4368" spans="1:4" s="126" customFormat="1" x14ac:dyDescent="0.25">
      <c r="A4368" s="79"/>
      <c r="B4368" s="179">
        <v>44848.427476851852</v>
      </c>
      <c r="C4368" s="90">
        <v>500</v>
      </c>
      <c r="D4368" s="91" t="s">
        <v>27</v>
      </c>
    </row>
    <row r="4369" spans="1:4" s="126" customFormat="1" x14ac:dyDescent="0.25">
      <c r="A4369" s="79"/>
      <c r="B4369" s="179">
        <v>44848.428865740738</v>
      </c>
      <c r="C4369" s="90">
        <v>9.35</v>
      </c>
      <c r="D4369" s="91" t="s">
        <v>1137</v>
      </c>
    </row>
    <row r="4370" spans="1:4" s="126" customFormat="1" x14ac:dyDescent="0.25">
      <c r="A4370" s="79"/>
      <c r="B4370" s="179">
        <v>44848.429907407408</v>
      </c>
      <c r="C4370" s="90">
        <v>777</v>
      </c>
      <c r="D4370" s="91" t="s">
        <v>620</v>
      </c>
    </row>
    <row r="4371" spans="1:4" s="126" customFormat="1" x14ac:dyDescent="0.25">
      <c r="A4371" s="79"/>
      <c r="B4371" s="179">
        <v>44848.431446759256</v>
      </c>
      <c r="C4371" s="90">
        <v>500</v>
      </c>
      <c r="D4371" s="91" t="s">
        <v>1737</v>
      </c>
    </row>
    <row r="4372" spans="1:4" s="126" customFormat="1" x14ac:dyDescent="0.25">
      <c r="A4372" s="79"/>
      <c r="B4372" s="179">
        <v>44848.435324074075</v>
      </c>
      <c r="C4372" s="90">
        <v>5870</v>
      </c>
      <c r="D4372" s="91" t="s">
        <v>771</v>
      </c>
    </row>
    <row r="4373" spans="1:4" s="126" customFormat="1" x14ac:dyDescent="0.25">
      <c r="A4373" s="79"/>
      <c r="B4373" s="179">
        <v>44848.436782407407</v>
      </c>
      <c r="C4373" s="90">
        <v>100</v>
      </c>
      <c r="D4373" s="91" t="s">
        <v>436</v>
      </c>
    </row>
    <row r="4374" spans="1:4" s="126" customFormat="1" x14ac:dyDescent="0.25">
      <c r="A4374" s="79"/>
      <c r="B4374" s="179">
        <v>44848.436782407407</v>
      </c>
      <c r="C4374" s="90">
        <v>1</v>
      </c>
      <c r="D4374" s="91" t="s">
        <v>12725</v>
      </c>
    </row>
    <row r="4375" spans="1:4" s="126" customFormat="1" x14ac:dyDescent="0.25">
      <c r="A4375" s="79"/>
      <c r="B4375" s="179">
        <v>44848.439085648148</v>
      </c>
      <c r="C4375" s="90">
        <v>50</v>
      </c>
      <c r="D4375" s="91" t="s">
        <v>7177</v>
      </c>
    </row>
    <row r="4376" spans="1:4" s="126" customFormat="1" x14ac:dyDescent="0.25">
      <c r="A4376" s="79"/>
      <c r="B4376" s="179">
        <v>44848.439131944448</v>
      </c>
      <c r="C4376" s="90">
        <v>500</v>
      </c>
      <c r="D4376" s="91" t="s">
        <v>5941</v>
      </c>
    </row>
    <row r="4377" spans="1:4" s="126" customFormat="1" x14ac:dyDescent="0.25">
      <c r="A4377" s="79"/>
      <c r="B4377" s="179">
        <v>44848.439131944448</v>
      </c>
      <c r="C4377" s="90">
        <v>139</v>
      </c>
      <c r="D4377" s="91" t="s">
        <v>495</v>
      </c>
    </row>
    <row r="4378" spans="1:4" s="126" customFormat="1" x14ac:dyDescent="0.25">
      <c r="A4378" s="79"/>
      <c r="B4378" s="179">
        <v>44848.440092592595</v>
      </c>
      <c r="C4378" s="90">
        <v>5000</v>
      </c>
      <c r="D4378" s="91" t="s">
        <v>13002</v>
      </c>
    </row>
    <row r="4379" spans="1:4" s="126" customFormat="1" x14ac:dyDescent="0.25">
      <c r="A4379" s="79"/>
      <c r="B4379" s="179">
        <v>44848.440497685187</v>
      </c>
      <c r="C4379" s="90">
        <v>200</v>
      </c>
      <c r="D4379" s="91" t="s">
        <v>1097</v>
      </c>
    </row>
    <row r="4380" spans="1:4" s="126" customFormat="1" x14ac:dyDescent="0.25">
      <c r="A4380" s="79"/>
      <c r="B4380" s="179">
        <v>44848.442384259259</v>
      </c>
      <c r="C4380" s="90">
        <v>50</v>
      </c>
      <c r="D4380" s="91" t="s">
        <v>1551</v>
      </c>
    </row>
    <row r="4381" spans="1:4" s="126" customFormat="1" x14ac:dyDescent="0.25">
      <c r="A4381" s="79"/>
      <c r="B4381" s="179">
        <v>44848.445254629631</v>
      </c>
      <c r="C4381" s="90">
        <v>5</v>
      </c>
      <c r="D4381" s="91" t="s">
        <v>914</v>
      </c>
    </row>
    <row r="4382" spans="1:4" s="126" customFormat="1" x14ac:dyDescent="0.25">
      <c r="A4382" s="79"/>
      <c r="B4382" s="179">
        <v>44848.447337962964</v>
      </c>
      <c r="C4382" s="90">
        <v>117</v>
      </c>
      <c r="D4382" s="91" t="s">
        <v>1505</v>
      </c>
    </row>
    <row r="4383" spans="1:4" s="126" customFormat="1" x14ac:dyDescent="0.25">
      <c r="A4383" s="79"/>
      <c r="B4383" s="179">
        <v>44848.44840277778</v>
      </c>
      <c r="C4383" s="90">
        <v>666</v>
      </c>
      <c r="D4383" s="91" t="s">
        <v>7097</v>
      </c>
    </row>
    <row r="4384" spans="1:4" s="126" customFormat="1" x14ac:dyDescent="0.25">
      <c r="A4384" s="79"/>
      <c r="B4384" s="179">
        <v>44848.450439814813</v>
      </c>
      <c r="C4384" s="90">
        <v>19</v>
      </c>
      <c r="D4384" s="91" t="s">
        <v>4210</v>
      </c>
    </row>
    <row r="4385" spans="1:4" s="126" customFormat="1" x14ac:dyDescent="0.25">
      <c r="A4385" s="79"/>
      <c r="B4385" s="179">
        <v>44848.45449074074</v>
      </c>
      <c r="C4385" s="90">
        <v>30</v>
      </c>
      <c r="D4385" s="91" t="s">
        <v>5074</v>
      </c>
    </row>
    <row r="4386" spans="1:4" s="126" customFormat="1" x14ac:dyDescent="0.25">
      <c r="A4386" s="79"/>
      <c r="B4386" s="179">
        <v>44848.457071759258</v>
      </c>
      <c r="C4386" s="90">
        <v>300</v>
      </c>
      <c r="D4386" s="91" t="s">
        <v>112</v>
      </c>
    </row>
    <row r="4387" spans="1:4" s="126" customFormat="1" x14ac:dyDescent="0.25">
      <c r="A4387" s="79"/>
      <c r="B4387" s="179">
        <v>44848.460034722222</v>
      </c>
      <c r="C4387" s="90">
        <v>300</v>
      </c>
      <c r="D4387" s="91" t="s">
        <v>4309</v>
      </c>
    </row>
    <row r="4388" spans="1:4" s="126" customFormat="1" x14ac:dyDescent="0.25">
      <c r="A4388" s="79"/>
      <c r="B4388" s="179">
        <v>44848.464363425926</v>
      </c>
      <c r="C4388" s="90">
        <v>6</v>
      </c>
      <c r="D4388" s="91" t="s">
        <v>13003</v>
      </c>
    </row>
    <row r="4389" spans="1:4" s="126" customFormat="1" x14ac:dyDescent="0.25">
      <c r="A4389" s="79"/>
      <c r="B4389" s="179">
        <v>44848.46466435185</v>
      </c>
      <c r="C4389" s="90">
        <v>100</v>
      </c>
      <c r="D4389" s="91" t="s">
        <v>5973</v>
      </c>
    </row>
    <row r="4390" spans="1:4" s="126" customFormat="1" x14ac:dyDescent="0.25">
      <c r="A4390" s="79"/>
      <c r="B4390" s="179">
        <v>44848.470659722225</v>
      </c>
      <c r="C4390" s="90">
        <v>100</v>
      </c>
      <c r="D4390" s="91" t="s">
        <v>2501</v>
      </c>
    </row>
    <row r="4391" spans="1:4" s="126" customFormat="1" x14ac:dyDescent="0.25">
      <c r="A4391" s="79"/>
      <c r="B4391" s="179">
        <v>44848.471712962964</v>
      </c>
      <c r="C4391" s="90">
        <v>250</v>
      </c>
      <c r="D4391" s="91" t="s">
        <v>7119</v>
      </c>
    </row>
    <row r="4392" spans="1:4" s="126" customFormat="1" x14ac:dyDescent="0.25">
      <c r="A4392" s="79"/>
      <c r="B4392" s="179">
        <v>44848.472824074073</v>
      </c>
      <c r="C4392" s="90">
        <v>33</v>
      </c>
      <c r="D4392" s="91" t="s">
        <v>922</v>
      </c>
    </row>
    <row r="4393" spans="1:4" s="126" customFormat="1" x14ac:dyDescent="0.25">
      <c r="A4393" s="79"/>
      <c r="B4393" s="179">
        <v>44848.473611111112</v>
      </c>
      <c r="C4393" s="90">
        <v>100</v>
      </c>
      <c r="D4393" s="91" t="s">
        <v>548</v>
      </c>
    </row>
    <row r="4394" spans="1:4" s="126" customFormat="1" x14ac:dyDescent="0.25">
      <c r="A4394" s="79"/>
      <c r="B4394" s="179">
        <v>44848.475949074076</v>
      </c>
      <c r="C4394" s="90">
        <v>2</v>
      </c>
      <c r="D4394" s="91" t="s">
        <v>5916</v>
      </c>
    </row>
    <row r="4395" spans="1:4" s="126" customFormat="1" x14ac:dyDescent="0.25">
      <c r="A4395" s="79"/>
      <c r="B4395" s="179">
        <v>44848.480393518519</v>
      </c>
      <c r="C4395" s="90">
        <v>200</v>
      </c>
      <c r="D4395" s="91" t="s">
        <v>9999</v>
      </c>
    </row>
    <row r="4396" spans="1:4" s="126" customFormat="1" x14ac:dyDescent="0.25">
      <c r="A4396" s="79"/>
      <c r="B4396" s="179">
        <v>44848.482129629629</v>
      </c>
      <c r="C4396" s="90">
        <v>100</v>
      </c>
      <c r="D4396" s="91" t="s">
        <v>734</v>
      </c>
    </row>
    <row r="4397" spans="1:4" s="126" customFormat="1" x14ac:dyDescent="0.25">
      <c r="A4397" s="79"/>
      <c r="B4397" s="179">
        <v>44848.482349537036</v>
      </c>
      <c r="C4397" s="90">
        <v>1000</v>
      </c>
      <c r="D4397" s="91" t="s">
        <v>1761</v>
      </c>
    </row>
    <row r="4398" spans="1:4" s="126" customFormat="1" x14ac:dyDescent="0.25">
      <c r="A4398" s="79"/>
      <c r="B4398" s="179">
        <v>44848.484467592592</v>
      </c>
      <c r="C4398" s="90">
        <v>300</v>
      </c>
      <c r="D4398" s="91" t="s">
        <v>1424</v>
      </c>
    </row>
    <row r="4399" spans="1:4" s="126" customFormat="1" x14ac:dyDescent="0.25">
      <c r="A4399" s="79"/>
      <c r="B4399" s="179">
        <v>44848.490162037036</v>
      </c>
      <c r="C4399" s="90">
        <v>40</v>
      </c>
      <c r="D4399" s="91" t="s">
        <v>4583</v>
      </c>
    </row>
    <row r="4400" spans="1:4" s="126" customFormat="1" x14ac:dyDescent="0.25">
      <c r="A4400" s="79"/>
      <c r="B4400" s="179">
        <v>44848.493194444447</v>
      </c>
      <c r="C4400" s="90">
        <v>1000</v>
      </c>
      <c r="D4400" s="91" t="s">
        <v>13004</v>
      </c>
    </row>
    <row r="4401" spans="1:4" s="126" customFormat="1" x14ac:dyDescent="0.25">
      <c r="A4401" s="79"/>
      <c r="B4401" s="179">
        <v>44848.499421296299</v>
      </c>
      <c r="C4401" s="90">
        <v>5</v>
      </c>
      <c r="D4401" s="91" t="s">
        <v>2207</v>
      </c>
    </row>
    <row r="4402" spans="1:4" s="126" customFormat="1" x14ac:dyDescent="0.25">
      <c r="A4402" s="79"/>
      <c r="B4402" s="179">
        <v>44848.500844907408</v>
      </c>
      <c r="C4402" s="90">
        <v>43.74</v>
      </c>
      <c r="D4402" s="91" t="s">
        <v>7026</v>
      </c>
    </row>
    <row r="4403" spans="1:4" s="126" customFormat="1" x14ac:dyDescent="0.25">
      <c r="A4403" s="79"/>
      <c r="B4403" s="179">
        <v>44848.502152777779</v>
      </c>
      <c r="C4403" s="90">
        <v>50</v>
      </c>
      <c r="D4403" s="91" t="s">
        <v>1312</v>
      </c>
    </row>
    <row r="4404" spans="1:4" s="126" customFormat="1" x14ac:dyDescent="0.25">
      <c r="A4404" s="79"/>
      <c r="B4404" s="179">
        <v>44848.504710648151</v>
      </c>
      <c r="C4404" s="90">
        <v>20.87</v>
      </c>
      <c r="D4404" s="91" t="s">
        <v>12716</v>
      </c>
    </row>
    <row r="4405" spans="1:4" s="126" customFormat="1" x14ac:dyDescent="0.25">
      <c r="A4405" s="79"/>
      <c r="B4405" s="179">
        <v>44848.505335648151</v>
      </c>
      <c r="C4405" s="90">
        <v>57.72</v>
      </c>
      <c r="D4405" s="91" t="s">
        <v>4340</v>
      </c>
    </row>
    <row r="4406" spans="1:4" s="126" customFormat="1" x14ac:dyDescent="0.25">
      <c r="A4406" s="79"/>
      <c r="B4406" s="179">
        <v>44848.513923611114</v>
      </c>
      <c r="C4406" s="90">
        <v>600</v>
      </c>
      <c r="D4406" s="91" t="s">
        <v>330</v>
      </c>
    </row>
    <row r="4407" spans="1:4" s="126" customFormat="1" x14ac:dyDescent="0.25">
      <c r="A4407" s="79"/>
      <c r="B4407" s="179">
        <v>44848.52144675926</v>
      </c>
      <c r="C4407" s="90">
        <v>555</v>
      </c>
      <c r="D4407" s="91" t="s">
        <v>2481</v>
      </c>
    </row>
    <row r="4408" spans="1:4" s="126" customFormat="1" x14ac:dyDescent="0.25">
      <c r="A4408" s="79"/>
      <c r="B4408" s="179">
        <v>44848.521863425929</v>
      </c>
      <c r="C4408" s="90">
        <v>250</v>
      </c>
      <c r="D4408" s="91" t="s">
        <v>927</v>
      </c>
    </row>
    <row r="4409" spans="1:4" s="126" customFormat="1" x14ac:dyDescent="0.25">
      <c r="A4409" s="79"/>
      <c r="B4409" s="179">
        <v>44848.522175925929</v>
      </c>
      <c r="C4409" s="90">
        <v>250</v>
      </c>
      <c r="D4409" s="91" t="s">
        <v>927</v>
      </c>
    </row>
    <row r="4410" spans="1:4" s="126" customFormat="1" x14ac:dyDescent="0.25">
      <c r="A4410" s="79"/>
      <c r="B4410" s="179">
        <v>44848.523831018516</v>
      </c>
      <c r="C4410" s="90">
        <v>222</v>
      </c>
      <c r="D4410" s="91" t="s">
        <v>1008</v>
      </c>
    </row>
    <row r="4411" spans="1:4" s="126" customFormat="1" x14ac:dyDescent="0.25">
      <c r="A4411" s="79"/>
      <c r="B4411" s="179">
        <v>44848.527650462966</v>
      </c>
      <c r="C4411" s="90">
        <v>100</v>
      </c>
      <c r="D4411" s="91" t="s">
        <v>4591</v>
      </c>
    </row>
    <row r="4412" spans="1:4" s="126" customFormat="1" x14ac:dyDescent="0.25">
      <c r="A4412" s="79"/>
      <c r="B4412" s="179">
        <v>44848.529895833337</v>
      </c>
      <c r="C4412" s="90">
        <v>100</v>
      </c>
      <c r="D4412" s="91" t="s">
        <v>632</v>
      </c>
    </row>
    <row r="4413" spans="1:4" s="126" customFormat="1" x14ac:dyDescent="0.25">
      <c r="A4413" s="79"/>
      <c r="B4413" s="179">
        <v>44848.530763888892</v>
      </c>
      <c r="C4413" s="90">
        <v>200</v>
      </c>
      <c r="D4413" s="91" t="s">
        <v>2086</v>
      </c>
    </row>
    <row r="4414" spans="1:4" s="126" customFormat="1" x14ac:dyDescent="0.25">
      <c r="A4414" s="79"/>
      <c r="B4414" s="179">
        <v>44848.531446759262</v>
      </c>
      <c r="C4414" s="90">
        <v>1</v>
      </c>
      <c r="D4414" s="91" t="s">
        <v>2043</v>
      </c>
    </row>
    <row r="4415" spans="1:4" s="126" customFormat="1" x14ac:dyDescent="0.25">
      <c r="A4415" s="79"/>
      <c r="B4415" s="179">
        <v>44848.53261574074</v>
      </c>
      <c r="C4415" s="90">
        <v>1000</v>
      </c>
      <c r="D4415" s="91" t="s">
        <v>1945</v>
      </c>
    </row>
    <row r="4416" spans="1:4" s="126" customFormat="1" x14ac:dyDescent="0.25">
      <c r="A4416" s="79"/>
      <c r="B4416" s="179">
        <v>44848.532847222225</v>
      </c>
      <c r="C4416" s="90">
        <v>3000</v>
      </c>
      <c r="D4416" s="91" t="s">
        <v>7232</v>
      </c>
    </row>
    <row r="4417" spans="1:4" s="126" customFormat="1" x14ac:dyDescent="0.25">
      <c r="A4417" s="79"/>
      <c r="B4417" s="179">
        <v>44848.543113425927</v>
      </c>
      <c r="C4417" s="90">
        <v>300</v>
      </c>
      <c r="D4417" s="91" t="s">
        <v>312</v>
      </c>
    </row>
    <row r="4418" spans="1:4" s="126" customFormat="1" x14ac:dyDescent="0.25">
      <c r="A4418" s="79"/>
      <c r="B4418" s="179">
        <v>44848.543622685182</v>
      </c>
      <c r="C4418" s="90">
        <v>24.83</v>
      </c>
      <c r="D4418" s="91" t="s">
        <v>7112</v>
      </c>
    </row>
    <row r="4419" spans="1:4" s="126" customFormat="1" x14ac:dyDescent="0.25">
      <c r="A4419" s="79"/>
      <c r="B4419" s="179">
        <v>44848.5471412037</v>
      </c>
      <c r="C4419" s="90">
        <v>50</v>
      </c>
      <c r="D4419" s="91" t="s">
        <v>535</v>
      </c>
    </row>
    <row r="4420" spans="1:4" s="126" customFormat="1" x14ac:dyDescent="0.25">
      <c r="A4420" s="79"/>
      <c r="B4420" s="179">
        <v>44848.547326388885</v>
      </c>
      <c r="C4420" s="90">
        <v>34</v>
      </c>
      <c r="D4420" s="91" t="s">
        <v>13005</v>
      </c>
    </row>
    <row r="4421" spans="1:4" s="126" customFormat="1" x14ac:dyDescent="0.25">
      <c r="A4421" s="79"/>
      <c r="B4421" s="179">
        <v>44848.548750000002</v>
      </c>
      <c r="C4421" s="90">
        <v>5000</v>
      </c>
      <c r="D4421" s="91" t="s">
        <v>3938</v>
      </c>
    </row>
    <row r="4422" spans="1:4" s="126" customFormat="1" x14ac:dyDescent="0.25">
      <c r="A4422" s="79"/>
      <c r="B4422" s="179">
        <v>44848.548773148148</v>
      </c>
      <c r="C4422" s="90">
        <v>2.4</v>
      </c>
      <c r="D4422" s="91" t="s">
        <v>1250</v>
      </c>
    </row>
    <row r="4423" spans="1:4" s="126" customFormat="1" x14ac:dyDescent="0.25">
      <c r="A4423" s="79"/>
      <c r="B4423" s="179">
        <v>44848.551087962966</v>
      </c>
      <c r="C4423" s="90">
        <v>4.5999999999999996</v>
      </c>
      <c r="D4423" s="91" t="s">
        <v>7377</v>
      </c>
    </row>
    <row r="4424" spans="1:4" s="126" customFormat="1" x14ac:dyDescent="0.25">
      <c r="A4424" s="79"/>
      <c r="B4424" s="179">
        <v>44848.552106481482</v>
      </c>
      <c r="C4424" s="90">
        <v>100</v>
      </c>
      <c r="D4424" s="91" t="s">
        <v>3754</v>
      </c>
    </row>
    <row r="4425" spans="1:4" s="126" customFormat="1" x14ac:dyDescent="0.25">
      <c r="A4425" s="79"/>
      <c r="B4425" s="179">
        <v>44848.553715277776</v>
      </c>
      <c r="C4425" s="90">
        <v>68.3</v>
      </c>
      <c r="D4425" s="91" t="s">
        <v>5052</v>
      </c>
    </row>
    <row r="4426" spans="1:4" s="126" customFormat="1" x14ac:dyDescent="0.25">
      <c r="A4426" s="79"/>
      <c r="B4426" s="179">
        <v>44848.555115740739</v>
      </c>
      <c r="C4426" s="90">
        <v>1500</v>
      </c>
      <c r="D4426" s="91" t="s">
        <v>2192</v>
      </c>
    </row>
    <row r="4427" spans="1:4" s="126" customFormat="1" x14ac:dyDescent="0.25">
      <c r="A4427" s="79"/>
      <c r="B4427" s="179">
        <v>44848.55678240741</v>
      </c>
      <c r="C4427" s="90">
        <v>400</v>
      </c>
      <c r="D4427" s="91" t="s">
        <v>1474</v>
      </c>
    </row>
    <row r="4428" spans="1:4" s="126" customFormat="1" x14ac:dyDescent="0.25">
      <c r="A4428" s="79"/>
      <c r="B4428" s="179">
        <v>44848.557430555556</v>
      </c>
      <c r="C4428" s="90">
        <v>100</v>
      </c>
      <c r="D4428" s="91" t="s">
        <v>3872</v>
      </c>
    </row>
    <row r="4429" spans="1:4" s="126" customFormat="1" x14ac:dyDescent="0.25">
      <c r="A4429" s="79"/>
      <c r="B4429" s="179">
        <v>44848.559745370374</v>
      </c>
      <c r="C4429" s="90">
        <v>15000</v>
      </c>
      <c r="D4429" s="91" t="s">
        <v>13006</v>
      </c>
    </row>
    <row r="4430" spans="1:4" s="126" customFormat="1" x14ac:dyDescent="0.25">
      <c r="A4430" s="79"/>
      <c r="B4430" s="179">
        <v>44848.560023148151</v>
      </c>
      <c r="C4430" s="90">
        <v>10000</v>
      </c>
      <c r="D4430" s="91" t="s">
        <v>13006</v>
      </c>
    </row>
    <row r="4431" spans="1:4" s="126" customFormat="1" x14ac:dyDescent="0.25">
      <c r="A4431" s="79"/>
      <c r="B4431" s="179">
        <v>44848.560277777775</v>
      </c>
      <c r="C4431" s="90">
        <v>70</v>
      </c>
      <c r="D4431" s="91" t="s">
        <v>855</v>
      </c>
    </row>
    <row r="4432" spans="1:4" s="126" customFormat="1" x14ac:dyDescent="0.25">
      <c r="A4432" s="79"/>
      <c r="B4432" s="179">
        <v>44848.562326388892</v>
      </c>
      <c r="C4432" s="90">
        <v>41</v>
      </c>
      <c r="D4432" s="91" t="s">
        <v>5773</v>
      </c>
    </row>
    <row r="4433" spans="1:4" s="126" customFormat="1" x14ac:dyDescent="0.25">
      <c r="A4433" s="79"/>
      <c r="B4433" s="179">
        <v>44848.562777777777</v>
      </c>
      <c r="C4433" s="90">
        <v>16</v>
      </c>
      <c r="D4433" s="91" t="s">
        <v>1859</v>
      </c>
    </row>
    <row r="4434" spans="1:4" s="126" customFormat="1" x14ac:dyDescent="0.25">
      <c r="A4434" s="79"/>
      <c r="B4434" s="179">
        <v>44848.564074074071</v>
      </c>
      <c r="C4434" s="90">
        <v>10000</v>
      </c>
      <c r="D4434" s="91" t="s">
        <v>174</v>
      </c>
    </row>
    <row r="4435" spans="1:4" s="126" customFormat="1" x14ac:dyDescent="0.25">
      <c r="A4435" s="79"/>
      <c r="B4435" s="179">
        <v>44848.565081018518</v>
      </c>
      <c r="C4435" s="90">
        <v>1000</v>
      </c>
      <c r="D4435" s="91" t="s">
        <v>235</v>
      </c>
    </row>
    <row r="4436" spans="1:4" s="126" customFormat="1" x14ac:dyDescent="0.25">
      <c r="A4436" s="79"/>
      <c r="B4436" s="179">
        <v>44848.56627314815</v>
      </c>
      <c r="C4436" s="90">
        <v>32</v>
      </c>
      <c r="D4436" s="91" t="s">
        <v>7077</v>
      </c>
    </row>
    <row r="4437" spans="1:4" s="126" customFormat="1" x14ac:dyDescent="0.25">
      <c r="A4437" s="79"/>
      <c r="B4437" s="179">
        <v>44848.567731481482</v>
      </c>
      <c r="C4437" s="90">
        <v>46.09</v>
      </c>
      <c r="D4437" s="91" t="s">
        <v>5831</v>
      </c>
    </row>
    <row r="4438" spans="1:4" s="126" customFormat="1" x14ac:dyDescent="0.25">
      <c r="A4438" s="79"/>
      <c r="B4438" s="179">
        <v>44848.56827546296</v>
      </c>
      <c r="C4438" s="90">
        <v>375.03</v>
      </c>
      <c r="D4438" s="91" t="s">
        <v>12846</v>
      </c>
    </row>
    <row r="4439" spans="1:4" s="126" customFormat="1" x14ac:dyDescent="0.25">
      <c r="A4439" s="79"/>
      <c r="B4439" s="179">
        <v>44848.568668981483</v>
      </c>
      <c r="C4439" s="90">
        <v>2</v>
      </c>
      <c r="D4439" s="91" t="s">
        <v>2182</v>
      </c>
    </row>
    <row r="4440" spans="1:4" s="126" customFormat="1" x14ac:dyDescent="0.25">
      <c r="A4440" s="79"/>
      <c r="B4440" s="179">
        <v>44848.569687499999</v>
      </c>
      <c r="C4440" s="90">
        <v>6.8</v>
      </c>
      <c r="D4440" s="91" t="s">
        <v>7294</v>
      </c>
    </row>
    <row r="4441" spans="1:4" s="126" customFormat="1" x14ac:dyDescent="0.25">
      <c r="A4441" s="79"/>
      <c r="B4441" s="179">
        <v>44848.571064814816</v>
      </c>
      <c r="C4441" s="90">
        <v>1500</v>
      </c>
      <c r="D4441" s="91" t="s">
        <v>547</v>
      </c>
    </row>
    <row r="4442" spans="1:4" s="126" customFormat="1" x14ac:dyDescent="0.25">
      <c r="A4442" s="79"/>
      <c r="B4442" s="179">
        <v>44848.57298611111</v>
      </c>
      <c r="C4442" s="90">
        <v>200</v>
      </c>
      <c r="D4442" s="91" t="s">
        <v>13007</v>
      </c>
    </row>
    <row r="4443" spans="1:4" s="126" customFormat="1" x14ac:dyDescent="0.25">
      <c r="A4443" s="79"/>
      <c r="B4443" s="179">
        <v>44848.573865740742</v>
      </c>
      <c r="C4443" s="90">
        <v>3.4</v>
      </c>
      <c r="D4443" s="91" t="s">
        <v>2423</v>
      </c>
    </row>
    <row r="4444" spans="1:4" s="126" customFormat="1" x14ac:dyDescent="0.25">
      <c r="A4444" s="79"/>
      <c r="B4444" s="179">
        <v>44848.574560185189</v>
      </c>
      <c r="C4444" s="90">
        <v>100</v>
      </c>
      <c r="D4444" s="91" t="s">
        <v>1828</v>
      </c>
    </row>
    <row r="4445" spans="1:4" s="126" customFormat="1" x14ac:dyDescent="0.25">
      <c r="A4445" s="79"/>
      <c r="B4445" s="179">
        <v>44848.577800925923</v>
      </c>
      <c r="C4445" s="90">
        <v>45</v>
      </c>
      <c r="D4445" s="91" t="s">
        <v>7773</v>
      </c>
    </row>
    <row r="4446" spans="1:4" s="126" customFormat="1" x14ac:dyDescent="0.25">
      <c r="A4446" s="79"/>
      <c r="B4446" s="179">
        <v>44848.581400462965</v>
      </c>
      <c r="C4446" s="90">
        <v>1000</v>
      </c>
      <c r="D4446" s="91" t="s">
        <v>1743</v>
      </c>
    </row>
    <row r="4447" spans="1:4" s="126" customFormat="1" x14ac:dyDescent="0.25">
      <c r="A4447" s="79"/>
      <c r="B4447" s="179">
        <v>44848.58320601852</v>
      </c>
      <c r="C4447" s="90">
        <v>336</v>
      </c>
      <c r="D4447" s="91" t="s">
        <v>1400</v>
      </c>
    </row>
    <row r="4448" spans="1:4" s="126" customFormat="1" x14ac:dyDescent="0.25">
      <c r="A4448" s="79"/>
      <c r="B4448" s="179">
        <v>44848.585914351854</v>
      </c>
      <c r="C4448" s="90">
        <v>46.8</v>
      </c>
      <c r="D4448" s="91" t="s">
        <v>7166</v>
      </c>
    </row>
    <row r="4449" spans="1:4" s="126" customFormat="1" x14ac:dyDescent="0.25">
      <c r="A4449" s="79"/>
      <c r="B4449" s="179">
        <v>44848.586736111109</v>
      </c>
      <c r="C4449" s="90">
        <v>18.14</v>
      </c>
      <c r="D4449" s="91" t="s">
        <v>5051</v>
      </c>
    </row>
    <row r="4450" spans="1:4" s="126" customFormat="1" x14ac:dyDescent="0.25">
      <c r="A4450" s="79"/>
      <c r="B4450" s="179">
        <v>44848.586747685185</v>
      </c>
      <c r="C4450" s="90">
        <v>3000</v>
      </c>
      <c r="D4450" s="91" t="s">
        <v>1116</v>
      </c>
    </row>
    <row r="4451" spans="1:4" s="126" customFormat="1" x14ac:dyDescent="0.25">
      <c r="A4451" s="79"/>
      <c r="B4451" s="179">
        <v>44848.587361111109</v>
      </c>
      <c r="C4451" s="90">
        <v>48</v>
      </c>
      <c r="D4451" s="91" t="s">
        <v>13008</v>
      </c>
    </row>
    <row r="4452" spans="1:4" s="126" customFormat="1" x14ac:dyDescent="0.25">
      <c r="A4452" s="79"/>
      <c r="B4452" s="179">
        <v>44848.588356481479</v>
      </c>
      <c r="C4452" s="90">
        <v>1000</v>
      </c>
      <c r="D4452" s="91" t="s">
        <v>13009</v>
      </c>
    </row>
    <row r="4453" spans="1:4" s="126" customFormat="1" x14ac:dyDescent="0.25">
      <c r="A4453" s="79"/>
      <c r="B4453" s="179">
        <v>44848.589733796296</v>
      </c>
      <c r="C4453" s="90">
        <v>2.2599999999999998</v>
      </c>
      <c r="D4453" s="91" t="s">
        <v>6954</v>
      </c>
    </row>
    <row r="4454" spans="1:4" s="126" customFormat="1" x14ac:dyDescent="0.25">
      <c r="A4454" s="79"/>
      <c r="B4454" s="179">
        <v>44848.594895833332</v>
      </c>
      <c r="C4454" s="90">
        <v>382</v>
      </c>
      <c r="D4454" s="91" t="s">
        <v>7151</v>
      </c>
    </row>
    <row r="4455" spans="1:4" s="126" customFormat="1" x14ac:dyDescent="0.25">
      <c r="A4455" s="79"/>
      <c r="B4455" s="179">
        <v>44848.596261574072</v>
      </c>
      <c r="C4455" s="90">
        <v>400</v>
      </c>
      <c r="D4455" s="91" t="s">
        <v>1664</v>
      </c>
    </row>
    <row r="4456" spans="1:4" s="126" customFormat="1" x14ac:dyDescent="0.25">
      <c r="A4456" s="79"/>
      <c r="B4456" s="179">
        <v>44848.597581018519</v>
      </c>
      <c r="C4456" s="90">
        <v>67.319999999999993</v>
      </c>
      <c r="D4456" s="91" t="s">
        <v>6940</v>
      </c>
    </row>
    <row r="4457" spans="1:4" s="126" customFormat="1" x14ac:dyDescent="0.25">
      <c r="A4457" s="79"/>
      <c r="B4457" s="179">
        <v>44848.600497685184</v>
      </c>
      <c r="C4457" s="90">
        <v>16</v>
      </c>
      <c r="D4457" s="91" t="s">
        <v>12770</v>
      </c>
    </row>
    <row r="4458" spans="1:4" s="126" customFormat="1" x14ac:dyDescent="0.25">
      <c r="A4458" s="79"/>
      <c r="B4458" s="179">
        <v>44848.605104166665</v>
      </c>
      <c r="C4458" s="90">
        <v>500</v>
      </c>
      <c r="D4458" s="91" t="s">
        <v>6783</v>
      </c>
    </row>
    <row r="4459" spans="1:4" s="126" customFormat="1" x14ac:dyDescent="0.25">
      <c r="A4459" s="79"/>
      <c r="B4459" s="179">
        <v>44848.606215277781</v>
      </c>
      <c r="C4459" s="90">
        <v>100</v>
      </c>
      <c r="D4459" s="91" t="s">
        <v>1295</v>
      </c>
    </row>
    <row r="4460" spans="1:4" s="126" customFormat="1" x14ac:dyDescent="0.25">
      <c r="A4460" s="79"/>
      <c r="B4460" s="179">
        <v>44848.611400462964</v>
      </c>
      <c r="C4460" s="90">
        <v>11</v>
      </c>
      <c r="D4460" s="91" t="s">
        <v>7045</v>
      </c>
    </row>
    <row r="4461" spans="1:4" s="126" customFormat="1" x14ac:dyDescent="0.25">
      <c r="A4461" s="79"/>
      <c r="B4461" s="179">
        <v>44848.619456018518</v>
      </c>
      <c r="C4461" s="90">
        <v>3</v>
      </c>
      <c r="D4461" s="91" t="s">
        <v>1444</v>
      </c>
    </row>
    <row r="4462" spans="1:4" s="126" customFormat="1" x14ac:dyDescent="0.25">
      <c r="A4462" s="79"/>
      <c r="B4462" s="179">
        <v>44848.62060185185</v>
      </c>
      <c r="C4462" s="90">
        <v>500</v>
      </c>
      <c r="D4462" s="91" t="s">
        <v>118</v>
      </c>
    </row>
    <row r="4463" spans="1:4" s="126" customFormat="1" x14ac:dyDescent="0.25">
      <c r="A4463" s="79"/>
      <c r="B4463" s="179">
        <v>44848.620613425926</v>
      </c>
      <c r="C4463" s="90">
        <v>500</v>
      </c>
      <c r="D4463" s="91" t="s">
        <v>5582</v>
      </c>
    </row>
    <row r="4464" spans="1:4" s="126" customFormat="1" x14ac:dyDescent="0.25">
      <c r="A4464" s="79"/>
      <c r="B4464" s="179">
        <v>44848.622939814813</v>
      </c>
      <c r="C4464" s="90">
        <v>1.76</v>
      </c>
      <c r="D4464" s="91" t="s">
        <v>7045</v>
      </c>
    </row>
    <row r="4465" spans="1:4" s="126" customFormat="1" x14ac:dyDescent="0.25">
      <c r="A4465" s="79"/>
      <c r="B4465" s="179">
        <v>44848.625451388885</v>
      </c>
      <c r="C4465" s="90">
        <v>250</v>
      </c>
      <c r="D4465" s="91" t="s">
        <v>5838</v>
      </c>
    </row>
    <row r="4466" spans="1:4" s="126" customFormat="1" x14ac:dyDescent="0.25">
      <c r="A4466" s="79"/>
      <c r="B4466" s="179">
        <v>44848.629224537035</v>
      </c>
      <c r="C4466" s="90">
        <v>5</v>
      </c>
      <c r="D4466" s="91" t="s">
        <v>13010</v>
      </c>
    </row>
    <row r="4467" spans="1:4" s="126" customFormat="1" x14ac:dyDescent="0.25">
      <c r="A4467" s="79"/>
      <c r="B4467" s="179">
        <v>44848.63349537037</v>
      </c>
      <c r="C4467" s="90">
        <v>151</v>
      </c>
      <c r="D4467" s="91" t="s">
        <v>874</v>
      </c>
    </row>
    <row r="4468" spans="1:4" s="126" customFormat="1" x14ac:dyDescent="0.25">
      <c r="A4468" s="79"/>
      <c r="B4468" s="179">
        <v>44848.634421296294</v>
      </c>
      <c r="C4468" s="90">
        <v>10.8</v>
      </c>
      <c r="D4468" s="91" t="s">
        <v>1784</v>
      </c>
    </row>
    <row r="4469" spans="1:4" s="126" customFormat="1" x14ac:dyDescent="0.25">
      <c r="A4469" s="79"/>
      <c r="B4469" s="179">
        <v>44848.639155092591</v>
      </c>
      <c r="C4469" s="90">
        <v>1000</v>
      </c>
      <c r="D4469" s="91" t="s">
        <v>160</v>
      </c>
    </row>
    <row r="4470" spans="1:4" s="126" customFormat="1" x14ac:dyDescent="0.25">
      <c r="A4470" s="79"/>
      <c r="B4470" s="179">
        <v>44848.6406712963</v>
      </c>
      <c r="C4470" s="90">
        <v>427.5</v>
      </c>
      <c r="D4470" s="91" t="s">
        <v>2135</v>
      </c>
    </row>
    <row r="4471" spans="1:4" s="126" customFormat="1" x14ac:dyDescent="0.25">
      <c r="A4471" s="79"/>
      <c r="B4471" s="179">
        <v>44848.642152777778</v>
      </c>
      <c r="C4471" s="90">
        <v>100</v>
      </c>
      <c r="D4471" s="91" t="s">
        <v>1529</v>
      </c>
    </row>
    <row r="4472" spans="1:4" s="126" customFormat="1" x14ac:dyDescent="0.25">
      <c r="A4472" s="79"/>
      <c r="B4472" s="179">
        <v>44848.644918981481</v>
      </c>
      <c r="C4472" s="90">
        <v>1500</v>
      </c>
      <c r="D4472" s="91" t="s">
        <v>7407</v>
      </c>
    </row>
    <row r="4473" spans="1:4" s="126" customFormat="1" x14ac:dyDescent="0.25">
      <c r="A4473" s="79"/>
      <c r="B4473" s="179">
        <v>44848.645520833335</v>
      </c>
      <c r="C4473" s="90">
        <v>3.25</v>
      </c>
      <c r="D4473" s="91" t="s">
        <v>5373</v>
      </c>
    </row>
    <row r="4474" spans="1:4" s="126" customFormat="1" x14ac:dyDescent="0.25">
      <c r="A4474" s="79"/>
      <c r="B4474" s="179">
        <v>44848.64875</v>
      </c>
      <c r="C4474" s="90">
        <v>500</v>
      </c>
      <c r="D4474" s="91" t="s">
        <v>346</v>
      </c>
    </row>
    <row r="4475" spans="1:4" s="126" customFormat="1" x14ac:dyDescent="0.25">
      <c r="A4475" s="79"/>
      <c r="B4475" s="179">
        <v>44848.649687500001</v>
      </c>
      <c r="C4475" s="90">
        <v>3</v>
      </c>
      <c r="D4475" s="91" t="s">
        <v>13011</v>
      </c>
    </row>
    <row r="4476" spans="1:4" s="126" customFormat="1" x14ac:dyDescent="0.25">
      <c r="A4476" s="79"/>
      <c r="B4476" s="179">
        <v>44848.654421296298</v>
      </c>
      <c r="C4476" s="90">
        <v>600</v>
      </c>
      <c r="D4476" s="91" t="s">
        <v>1169</v>
      </c>
    </row>
    <row r="4477" spans="1:4" s="126" customFormat="1" x14ac:dyDescent="0.25">
      <c r="A4477" s="79"/>
      <c r="B4477" s="179">
        <v>44848.660983796297</v>
      </c>
      <c r="C4477" s="90">
        <v>99</v>
      </c>
      <c r="D4477" s="91" t="s">
        <v>599</v>
      </c>
    </row>
    <row r="4478" spans="1:4" s="126" customFormat="1" x14ac:dyDescent="0.25">
      <c r="A4478" s="79"/>
      <c r="B4478" s="179">
        <v>44848.666956018518</v>
      </c>
      <c r="C4478" s="90">
        <v>50</v>
      </c>
      <c r="D4478" s="91" t="s">
        <v>475</v>
      </c>
    </row>
    <row r="4479" spans="1:4" s="126" customFormat="1" x14ac:dyDescent="0.25">
      <c r="A4479" s="79"/>
      <c r="B4479" s="179">
        <v>44848.670486111114</v>
      </c>
      <c r="C4479" s="90">
        <v>4.22</v>
      </c>
      <c r="D4479" s="91" t="s">
        <v>13012</v>
      </c>
    </row>
    <row r="4480" spans="1:4" s="126" customFormat="1" x14ac:dyDescent="0.25">
      <c r="A4480" s="79"/>
      <c r="B4480" s="179">
        <v>44848.671956018516</v>
      </c>
      <c r="C4480" s="90">
        <v>1.5</v>
      </c>
      <c r="D4480" s="91" t="s">
        <v>12607</v>
      </c>
    </row>
    <row r="4481" spans="1:4" s="126" customFormat="1" x14ac:dyDescent="0.25">
      <c r="A4481" s="79"/>
      <c r="B4481" s="179">
        <v>44848.672581018516</v>
      </c>
      <c r="C4481" s="90">
        <v>500</v>
      </c>
      <c r="D4481" s="91" t="s">
        <v>5240</v>
      </c>
    </row>
    <row r="4482" spans="1:4" s="126" customFormat="1" x14ac:dyDescent="0.25">
      <c r="A4482" s="79"/>
      <c r="B4482" s="179">
        <v>44848.673043981478</v>
      </c>
      <c r="C4482" s="90">
        <v>7.02</v>
      </c>
      <c r="D4482" s="91" t="s">
        <v>1530</v>
      </c>
    </row>
    <row r="4483" spans="1:4" s="126" customFormat="1" x14ac:dyDescent="0.25">
      <c r="A4483" s="79"/>
      <c r="B4483" s="179">
        <v>44848.674305555556</v>
      </c>
      <c r="C4483" s="90">
        <v>50</v>
      </c>
      <c r="D4483" s="91" t="s">
        <v>5987</v>
      </c>
    </row>
    <row r="4484" spans="1:4" s="126" customFormat="1" x14ac:dyDescent="0.25">
      <c r="A4484" s="79"/>
      <c r="B4484" s="179">
        <v>44848.675138888888</v>
      </c>
      <c r="C4484" s="90">
        <v>2</v>
      </c>
      <c r="D4484" s="91" t="s">
        <v>2207</v>
      </c>
    </row>
    <row r="4485" spans="1:4" s="126" customFormat="1" x14ac:dyDescent="0.25">
      <c r="A4485" s="79"/>
      <c r="B4485" s="179">
        <v>44848.675543981481</v>
      </c>
      <c r="C4485" s="90">
        <v>1</v>
      </c>
      <c r="D4485" s="91" t="s">
        <v>1558</v>
      </c>
    </row>
    <row r="4486" spans="1:4" s="126" customFormat="1" x14ac:dyDescent="0.25">
      <c r="A4486" s="79"/>
      <c r="B4486" s="179">
        <v>44848.677314814813</v>
      </c>
      <c r="C4486" s="90">
        <v>5.16</v>
      </c>
      <c r="D4486" s="91" t="s">
        <v>3856</v>
      </c>
    </row>
    <row r="4487" spans="1:4" s="126" customFormat="1" x14ac:dyDescent="0.25">
      <c r="A4487" s="79"/>
      <c r="B4487" s="179">
        <v>44848.680497685185</v>
      </c>
      <c r="C4487" s="90">
        <v>400</v>
      </c>
      <c r="D4487" s="91" t="s">
        <v>4770</v>
      </c>
    </row>
    <row r="4488" spans="1:4" s="126" customFormat="1" x14ac:dyDescent="0.25">
      <c r="A4488" s="79"/>
      <c r="B4488" s="179">
        <v>44848.682881944442</v>
      </c>
      <c r="C4488" s="90">
        <v>1000</v>
      </c>
      <c r="D4488" s="91" t="s">
        <v>12728</v>
      </c>
    </row>
    <row r="4489" spans="1:4" s="126" customFormat="1" x14ac:dyDescent="0.25">
      <c r="A4489" s="79"/>
      <c r="B4489" s="179">
        <v>44848.684884259259</v>
      </c>
      <c r="C4489" s="90">
        <v>40</v>
      </c>
      <c r="D4489" s="91" t="s">
        <v>2145</v>
      </c>
    </row>
    <row r="4490" spans="1:4" s="126" customFormat="1" x14ac:dyDescent="0.25">
      <c r="A4490" s="79"/>
      <c r="B4490" s="179">
        <v>44848.685069444444</v>
      </c>
      <c r="C4490" s="90">
        <v>33.75</v>
      </c>
      <c r="D4490" s="91" t="s">
        <v>10368</v>
      </c>
    </row>
    <row r="4491" spans="1:4" s="126" customFormat="1" x14ac:dyDescent="0.25">
      <c r="A4491" s="79"/>
      <c r="B4491" s="179">
        <v>44848.686030092591</v>
      </c>
      <c r="C4491" s="90">
        <v>49</v>
      </c>
      <c r="D4491" s="91" t="s">
        <v>1760</v>
      </c>
    </row>
    <row r="4492" spans="1:4" s="126" customFormat="1" x14ac:dyDescent="0.25">
      <c r="A4492" s="79"/>
      <c r="B4492" s="179">
        <v>44848.691111111111</v>
      </c>
      <c r="C4492" s="90">
        <v>1</v>
      </c>
      <c r="D4492" s="91" t="s">
        <v>1738</v>
      </c>
    </row>
    <row r="4493" spans="1:4" s="126" customFormat="1" x14ac:dyDescent="0.25">
      <c r="A4493" s="79"/>
      <c r="B4493" s="179">
        <v>44848.695937500001</v>
      </c>
      <c r="C4493" s="90">
        <v>100</v>
      </c>
      <c r="D4493" s="91" t="s">
        <v>3951</v>
      </c>
    </row>
    <row r="4494" spans="1:4" s="126" customFormat="1" x14ac:dyDescent="0.25">
      <c r="A4494" s="79"/>
      <c r="B4494" s="179">
        <v>44848.696504629632</v>
      </c>
      <c r="C4494" s="90">
        <v>10</v>
      </c>
      <c r="D4494" s="91" t="s">
        <v>541</v>
      </c>
    </row>
    <row r="4495" spans="1:4" s="126" customFormat="1" x14ac:dyDescent="0.25">
      <c r="A4495" s="79"/>
      <c r="B4495" s="179">
        <v>44848.697546296295</v>
      </c>
      <c r="C4495" s="90">
        <v>44.63</v>
      </c>
      <c r="D4495" s="91" t="s">
        <v>13013</v>
      </c>
    </row>
    <row r="4496" spans="1:4" s="126" customFormat="1" x14ac:dyDescent="0.25">
      <c r="A4496" s="79"/>
      <c r="B4496" s="179">
        <v>44848.707141203704</v>
      </c>
      <c r="C4496" s="90">
        <v>1000</v>
      </c>
      <c r="D4496" s="91" t="s">
        <v>759</v>
      </c>
    </row>
    <row r="4497" spans="1:4" s="126" customFormat="1" x14ac:dyDescent="0.25">
      <c r="A4497" s="79"/>
      <c r="B4497" s="179">
        <v>44848.707997685182</v>
      </c>
      <c r="C4497" s="90">
        <v>1700</v>
      </c>
      <c r="D4497" s="91" t="s">
        <v>1931</v>
      </c>
    </row>
    <row r="4498" spans="1:4" s="126" customFormat="1" x14ac:dyDescent="0.25">
      <c r="A4498" s="79"/>
      <c r="B4498" s="179">
        <v>44848.709918981483</v>
      </c>
      <c r="C4498" s="90">
        <v>3</v>
      </c>
      <c r="D4498" s="91" t="s">
        <v>5753</v>
      </c>
    </row>
    <row r="4499" spans="1:4" s="126" customFormat="1" x14ac:dyDescent="0.25">
      <c r="A4499" s="79"/>
      <c r="B4499" s="179">
        <v>44848.711759259262</v>
      </c>
      <c r="C4499" s="90">
        <v>1.1499999999999999</v>
      </c>
      <c r="D4499" s="91" t="s">
        <v>5291</v>
      </c>
    </row>
    <row r="4500" spans="1:4" s="126" customFormat="1" x14ac:dyDescent="0.25">
      <c r="A4500" s="79"/>
      <c r="B4500" s="179">
        <v>44848.714849537035</v>
      </c>
      <c r="C4500" s="90">
        <v>100</v>
      </c>
      <c r="D4500" s="91" t="s">
        <v>299</v>
      </c>
    </row>
    <row r="4501" spans="1:4" s="126" customFormat="1" x14ac:dyDescent="0.25">
      <c r="A4501" s="79"/>
      <c r="B4501" s="179">
        <v>44848.718333333331</v>
      </c>
      <c r="C4501" s="90">
        <v>2.34</v>
      </c>
      <c r="D4501" s="91" t="s">
        <v>13014</v>
      </c>
    </row>
    <row r="4502" spans="1:4" s="126" customFormat="1" x14ac:dyDescent="0.25">
      <c r="A4502" s="79"/>
      <c r="B4502" s="179">
        <v>44848.721099537041</v>
      </c>
      <c r="C4502" s="90">
        <v>1</v>
      </c>
      <c r="D4502" s="91" t="s">
        <v>2266</v>
      </c>
    </row>
    <row r="4503" spans="1:4" s="126" customFormat="1" x14ac:dyDescent="0.25">
      <c r="A4503" s="79"/>
      <c r="B4503" s="179">
        <v>44848.721342592595</v>
      </c>
      <c r="C4503" s="90">
        <v>10000</v>
      </c>
      <c r="D4503" s="91" t="s">
        <v>5029</v>
      </c>
    </row>
    <row r="4504" spans="1:4" s="126" customFormat="1" x14ac:dyDescent="0.25">
      <c r="A4504" s="79"/>
      <c r="B4504" s="179">
        <v>44848.723391203705</v>
      </c>
      <c r="C4504" s="90">
        <v>500</v>
      </c>
      <c r="D4504" s="91" t="s">
        <v>13015</v>
      </c>
    </row>
    <row r="4505" spans="1:4" s="126" customFormat="1" x14ac:dyDescent="0.25">
      <c r="A4505" s="79"/>
      <c r="B4505" s="179">
        <v>44848.72420138889</v>
      </c>
      <c r="C4505" s="90">
        <v>1</v>
      </c>
      <c r="D4505" s="91" t="s">
        <v>6786</v>
      </c>
    </row>
    <row r="4506" spans="1:4" s="126" customFormat="1" x14ac:dyDescent="0.25">
      <c r="A4506" s="79"/>
      <c r="B4506" s="179">
        <v>44848.725590277776</v>
      </c>
      <c r="C4506" s="90">
        <v>31.55</v>
      </c>
      <c r="D4506" s="91" t="s">
        <v>13016</v>
      </c>
    </row>
    <row r="4507" spans="1:4" s="126" customFormat="1" x14ac:dyDescent="0.25">
      <c r="A4507" s="79"/>
      <c r="B4507" s="179">
        <v>44848.725636574076</v>
      </c>
      <c r="C4507" s="90">
        <v>100</v>
      </c>
      <c r="D4507" s="91" t="s">
        <v>5</v>
      </c>
    </row>
    <row r="4508" spans="1:4" s="126" customFormat="1" x14ac:dyDescent="0.25">
      <c r="A4508" s="79"/>
      <c r="B4508" s="179">
        <v>44848.729722222219</v>
      </c>
      <c r="C4508" s="90">
        <v>1000</v>
      </c>
      <c r="D4508" s="91" t="s">
        <v>1455</v>
      </c>
    </row>
    <row r="4509" spans="1:4" s="126" customFormat="1" x14ac:dyDescent="0.25">
      <c r="A4509" s="79"/>
      <c r="B4509" s="179">
        <v>44848.729942129627</v>
      </c>
      <c r="C4509" s="90">
        <v>2.46</v>
      </c>
      <c r="D4509" s="91" t="s">
        <v>5949</v>
      </c>
    </row>
    <row r="4510" spans="1:4" s="126" customFormat="1" x14ac:dyDescent="0.25">
      <c r="A4510" s="79"/>
      <c r="B4510" s="179">
        <v>44848.734317129631</v>
      </c>
      <c r="C4510" s="90">
        <v>44.5</v>
      </c>
      <c r="D4510" s="91" t="s">
        <v>4950</v>
      </c>
    </row>
    <row r="4511" spans="1:4" s="126" customFormat="1" x14ac:dyDescent="0.25">
      <c r="A4511" s="79"/>
      <c r="B4511" s="179">
        <v>44848.734583333331</v>
      </c>
      <c r="C4511" s="90">
        <v>100</v>
      </c>
      <c r="D4511" s="91" t="s">
        <v>1766</v>
      </c>
    </row>
    <row r="4512" spans="1:4" s="126" customFormat="1" x14ac:dyDescent="0.25">
      <c r="A4512" s="79"/>
      <c r="B4512" s="179">
        <v>44848.742291666669</v>
      </c>
      <c r="C4512" s="90">
        <v>7</v>
      </c>
      <c r="D4512" s="91" t="s">
        <v>4543</v>
      </c>
    </row>
    <row r="4513" spans="1:4" s="126" customFormat="1" x14ac:dyDescent="0.25">
      <c r="A4513" s="79"/>
      <c r="B4513" s="179">
        <v>44848.747534722221</v>
      </c>
      <c r="C4513" s="90">
        <v>10</v>
      </c>
      <c r="D4513" s="91" t="s">
        <v>541</v>
      </c>
    </row>
    <row r="4514" spans="1:4" s="126" customFormat="1" x14ac:dyDescent="0.25">
      <c r="A4514" s="79"/>
      <c r="B4514" s="179">
        <v>44848.749131944445</v>
      </c>
      <c r="C4514" s="90">
        <v>300</v>
      </c>
      <c r="D4514" s="91" t="s">
        <v>2039</v>
      </c>
    </row>
    <row r="4515" spans="1:4" s="126" customFormat="1" x14ac:dyDescent="0.25">
      <c r="A4515" s="79"/>
      <c r="B4515" s="179">
        <v>44848.758750000001</v>
      </c>
      <c r="C4515" s="90">
        <v>3.32</v>
      </c>
      <c r="D4515" s="91" t="s">
        <v>4762</v>
      </c>
    </row>
    <row r="4516" spans="1:4" s="126" customFormat="1" x14ac:dyDescent="0.25">
      <c r="A4516" s="79"/>
      <c r="B4516" s="179">
        <v>44848.762743055559</v>
      </c>
      <c r="C4516" s="90">
        <v>40.82</v>
      </c>
      <c r="D4516" s="91" t="s">
        <v>6314</v>
      </c>
    </row>
    <row r="4517" spans="1:4" s="126" customFormat="1" x14ac:dyDescent="0.25">
      <c r="A4517" s="79"/>
      <c r="B4517" s="179">
        <v>44848.763472222221</v>
      </c>
      <c r="C4517" s="90">
        <v>2</v>
      </c>
      <c r="D4517" s="91" t="s">
        <v>7360</v>
      </c>
    </row>
    <row r="4518" spans="1:4" s="126" customFormat="1" x14ac:dyDescent="0.25">
      <c r="A4518" s="79"/>
      <c r="B4518" s="179">
        <v>44848.764097222222</v>
      </c>
      <c r="C4518" s="90">
        <v>50.06</v>
      </c>
      <c r="D4518" s="91" t="s">
        <v>1984</v>
      </c>
    </row>
    <row r="4519" spans="1:4" s="126" customFormat="1" x14ac:dyDescent="0.25">
      <c r="A4519" s="79"/>
      <c r="B4519" s="179">
        <v>44848.764340277776</v>
      </c>
      <c r="C4519" s="90">
        <v>500</v>
      </c>
      <c r="D4519" s="91" t="s">
        <v>5</v>
      </c>
    </row>
    <row r="4520" spans="1:4" s="126" customFormat="1" x14ac:dyDescent="0.25">
      <c r="A4520" s="79"/>
      <c r="B4520" s="179">
        <v>44848.764930555553</v>
      </c>
      <c r="C4520" s="90">
        <v>300</v>
      </c>
      <c r="D4520" s="91" t="s">
        <v>4381</v>
      </c>
    </row>
    <row r="4521" spans="1:4" s="126" customFormat="1" x14ac:dyDescent="0.25">
      <c r="A4521" s="79"/>
      <c r="B4521" s="179">
        <v>44848.767442129632</v>
      </c>
      <c r="C4521" s="90">
        <v>5.42</v>
      </c>
      <c r="D4521" s="91" t="s">
        <v>1165</v>
      </c>
    </row>
    <row r="4522" spans="1:4" s="126" customFormat="1" x14ac:dyDescent="0.25">
      <c r="A4522" s="79"/>
      <c r="B4522" s="179">
        <v>44848.767511574071</v>
      </c>
      <c r="C4522" s="90">
        <v>250</v>
      </c>
      <c r="D4522" s="91" t="s">
        <v>4387</v>
      </c>
    </row>
    <row r="4523" spans="1:4" s="126" customFormat="1" x14ac:dyDescent="0.25">
      <c r="A4523" s="79"/>
      <c r="B4523" s="179">
        <v>44848.768414351849</v>
      </c>
      <c r="C4523" s="90">
        <v>600</v>
      </c>
      <c r="D4523" s="91" t="s">
        <v>1962</v>
      </c>
    </row>
    <row r="4524" spans="1:4" s="126" customFormat="1" x14ac:dyDescent="0.25">
      <c r="A4524" s="79"/>
      <c r="B4524" s="179">
        <v>44848.773935185185</v>
      </c>
      <c r="C4524" s="90">
        <v>2000</v>
      </c>
      <c r="D4524" s="91" t="s">
        <v>801</v>
      </c>
    </row>
    <row r="4525" spans="1:4" s="126" customFormat="1" x14ac:dyDescent="0.25">
      <c r="A4525" s="79"/>
      <c r="B4525" s="179">
        <v>44848.774699074071</v>
      </c>
      <c r="C4525" s="90">
        <v>40</v>
      </c>
      <c r="D4525" s="91" t="s">
        <v>7274</v>
      </c>
    </row>
    <row r="4526" spans="1:4" s="126" customFormat="1" x14ac:dyDescent="0.25">
      <c r="A4526" s="79"/>
      <c r="B4526" s="179">
        <v>44848.775416666664</v>
      </c>
      <c r="C4526" s="90">
        <v>300</v>
      </c>
      <c r="D4526" s="91" t="s">
        <v>3938</v>
      </c>
    </row>
    <row r="4527" spans="1:4" s="126" customFormat="1" x14ac:dyDescent="0.25">
      <c r="A4527" s="79"/>
      <c r="B4527" s="179">
        <v>44848.778969907406</v>
      </c>
      <c r="C4527" s="90">
        <v>9</v>
      </c>
      <c r="D4527" s="91" t="s">
        <v>7651</v>
      </c>
    </row>
    <row r="4528" spans="1:4" s="126" customFormat="1" x14ac:dyDescent="0.25">
      <c r="A4528" s="79"/>
      <c r="B4528" s="179">
        <v>44848.781608796293</v>
      </c>
      <c r="C4528" s="90">
        <v>1485</v>
      </c>
      <c r="D4528" s="91" t="s">
        <v>2228</v>
      </c>
    </row>
    <row r="4529" spans="1:4" s="126" customFormat="1" x14ac:dyDescent="0.25">
      <c r="A4529" s="79"/>
      <c r="B4529" s="179">
        <v>44848.78197916667</v>
      </c>
      <c r="C4529" s="90">
        <v>1000</v>
      </c>
      <c r="D4529" s="91" t="s">
        <v>650</v>
      </c>
    </row>
    <row r="4530" spans="1:4" s="126" customFormat="1" x14ac:dyDescent="0.25">
      <c r="A4530" s="79"/>
      <c r="B4530" s="179">
        <v>44848.782916666663</v>
      </c>
      <c r="C4530" s="90">
        <v>20</v>
      </c>
      <c r="D4530" s="91" t="s">
        <v>1667</v>
      </c>
    </row>
    <row r="4531" spans="1:4" s="126" customFormat="1" x14ac:dyDescent="0.25">
      <c r="A4531" s="79"/>
      <c r="B4531" s="179">
        <v>44848.78365740741</v>
      </c>
      <c r="C4531" s="90">
        <v>100</v>
      </c>
      <c r="D4531" s="91" t="s">
        <v>7418</v>
      </c>
    </row>
    <row r="4532" spans="1:4" s="126" customFormat="1" x14ac:dyDescent="0.25">
      <c r="A4532" s="79"/>
      <c r="B4532" s="179">
        <v>44848.787638888891</v>
      </c>
      <c r="C4532" s="90">
        <v>11.11</v>
      </c>
      <c r="D4532" s="91" t="s">
        <v>7183</v>
      </c>
    </row>
    <row r="4533" spans="1:4" s="126" customFormat="1" x14ac:dyDescent="0.25">
      <c r="A4533" s="79"/>
      <c r="B4533" s="179">
        <v>44848.791180555556</v>
      </c>
      <c r="C4533" s="90">
        <v>9.73</v>
      </c>
      <c r="D4533" s="91" t="s">
        <v>13017</v>
      </c>
    </row>
    <row r="4534" spans="1:4" s="126" customFormat="1" x14ac:dyDescent="0.25">
      <c r="A4534" s="79"/>
      <c r="B4534" s="179">
        <v>44848.792372685188</v>
      </c>
      <c r="C4534" s="90">
        <v>3000</v>
      </c>
      <c r="D4534" s="91" t="s">
        <v>13018</v>
      </c>
    </row>
    <row r="4535" spans="1:4" s="126" customFormat="1" x14ac:dyDescent="0.25">
      <c r="A4535" s="79"/>
      <c r="B4535" s="179">
        <v>44848.796724537038</v>
      </c>
      <c r="C4535" s="90">
        <v>3</v>
      </c>
      <c r="D4535" s="91" t="s">
        <v>60</v>
      </c>
    </row>
    <row r="4536" spans="1:4" s="126" customFormat="1" x14ac:dyDescent="0.25">
      <c r="A4536" s="79"/>
      <c r="B4536" s="179">
        <v>44848.802581018521</v>
      </c>
      <c r="C4536" s="90">
        <v>3</v>
      </c>
      <c r="D4536" s="91" t="s">
        <v>282</v>
      </c>
    </row>
    <row r="4537" spans="1:4" s="126" customFormat="1" x14ac:dyDescent="0.25">
      <c r="A4537" s="79"/>
      <c r="B4537" s="179">
        <v>44848.805451388886</v>
      </c>
      <c r="C4537" s="90">
        <v>100</v>
      </c>
      <c r="D4537" s="91" t="s">
        <v>13019</v>
      </c>
    </row>
    <row r="4538" spans="1:4" s="126" customFormat="1" x14ac:dyDescent="0.25">
      <c r="A4538" s="79"/>
      <c r="B4538" s="179">
        <v>44848.809918981482</v>
      </c>
      <c r="C4538" s="90">
        <v>14.37</v>
      </c>
      <c r="D4538" s="91" t="s">
        <v>7361</v>
      </c>
    </row>
    <row r="4539" spans="1:4" s="126" customFormat="1" x14ac:dyDescent="0.25">
      <c r="A4539" s="79"/>
      <c r="B4539" s="179">
        <v>44848.810648148145</v>
      </c>
      <c r="C4539" s="90">
        <v>100</v>
      </c>
      <c r="D4539" s="91" t="s">
        <v>855</v>
      </c>
    </row>
    <row r="4540" spans="1:4" s="126" customFormat="1" x14ac:dyDescent="0.25">
      <c r="A4540" s="79"/>
      <c r="B4540" s="179">
        <v>44848.812858796293</v>
      </c>
      <c r="C4540" s="90">
        <v>200</v>
      </c>
      <c r="D4540" s="91" t="s">
        <v>2113</v>
      </c>
    </row>
    <row r="4541" spans="1:4" s="126" customFormat="1" x14ac:dyDescent="0.25">
      <c r="A4541" s="79"/>
      <c r="B4541" s="179">
        <v>44848.815150462964</v>
      </c>
      <c r="C4541" s="90">
        <v>9</v>
      </c>
      <c r="D4541" s="91" t="s">
        <v>1409</v>
      </c>
    </row>
    <row r="4542" spans="1:4" s="126" customFormat="1" x14ac:dyDescent="0.25">
      <c r="A4542" s="79"/>
      <c r="B4542" s="179">
        <v>44848.818657407406</v>
      </c>
      <c r="C4542" s="90">
        <v>11</v>
      </c>
      <c r="D4542" s="91" t="s">
        <v>13020</v>
      </c>
    </row>
    <row r="4543" spans="1:4" s="126" customFormat="1" x14ac:dyDescent="0.25">
      <c r="A4543" s="79"/>
      <c r="B4543" s="179">
        <v>44848.824907407405</v>
      </c>
      <c r="C4543" s="90">
        <v>41</v>
      </c>
      <c r="D4543" s="91" t="s">
        <v>2014</v>
      </c>
    </row>
    <row r="4544" spans="1:4" s="126" customFormat="1" x14ac:dyDescent="0.25">
      <c r="A4544" s="79"/>
      <c r="B4544" s="179">
        <v>44848.825208333335</v>
      </c>
      <c r="C4544" s="90">
        <v>100</v>
      </c>
      <c r="D4544" s="91" t="s">
        <v>1322</v>
      </c>
    </row>
    <row r="4545" spans="1:4" s="126" customFormat="1" x14ac:dyDescent="0.25">
      <c r="A4545" s="79"/>
      <c r="B4545" s="179">
        <v>44848.826168981483</v>
      </c>
      <c r="C4545" s="90">
        <v>1</v>
      </c>
      <c r="D4545" s="91" t="s">
        <v>725</v>
      </c>
    </row>
    <row r="4546" spans="1:4" s="126" customFormat="1" x14ac:dyDescent="0.25">
      <c r="A4546" s="79"/>
      <c r="B4546" s="179">
        <v>44848.828796296293</v>
      </c>
      <c r="C4546" s="90">
        <v>100</v>
      </c>
      <c r="D4546" s="91" t="s">
        <v>1376</v>
      </c>
    </row>
    <row r="4547" spans="1:4" s="126" customFormat="1" x14ac:dyDescent="0.25">
      <c r="A4547" s="79"/>
      <c r="B4547" s="179">
        <v>44848.829386574071</v>
      </c>
      <c r="C4547" s="90">
        <v>40.4</v>
      </c>
      <c r="D4547" s="91" t="s">
        <v>7219</v>
      </c>
    </row>
    <row r="4548" spans="1:4" s="126" customFormat="1" x14ac:dyDescent="0.25">
      <c r="A4548" s="79"/>
      <c r="B4548" s="179">
        <v>44848.833587962959</v>
      </c>
      <c r="C4548" s="90">
        <v>3.12</v>
      </c>
      <c r="D4548" s="91" t="s">
        <v>12693</v>
      </c>
    </row>
    <row r="4549" spans="1:4" s="126" customFormat="1" x14ac:dyDescent="0.25">
      <c r="A4549" s="79"/>
      <c r="B4549" s="179">
        <v>44848.833645833336</v>
      </c>
      <c r="C4549" s="90">
        <v>6</v>
      </c>
      <c r="D4549" s="91" t="s">
        <v>10794</v>
      </c>
    </row>
    <row r="4550" spans="1:4" s="126" customFormat="1" x14ac:dyDescent="0.25">
      <c r="A4550" s="79"/>
      <c r="B4550" s="179">
        <v>44848.837442129632</v>
      </c>
      <c r="C4550" s="90">
        <v>500</v>
      </c>
      <c r="D4550" s="91" t="s">
        <v>4337</v>
      </c>
    </row>
    <row r="4551" spans="1:4" s="126" customFormat="1" x14ac:dyDescent="0.25">
      <c r="A4551" s="79"/>
      <c r="B4551" s="179">
        <v>44848.837847222225</v>
      </c>
      <c r="C4551" s="90">
        <v>300</v>
      </c>
      <c r="D4551" s="91" t="s">
        <v>1525</v>
      </c>
    </row>
    <row r="4552" spans="1:4" s="126" customFormat="1" x14ac:dyDescent="0.25">
      <c r="A4552" s="79"/>
      <c r="B4552" s="179">
        <v>44848.840682870374</v>
      </c>
      <c r="C4552" s="90">
        <v>2500</v>
      </c>
      <c r="D4552" s="91" t="s">
        <v>1560</v>
      </c>
    </row>
    <row r="4553" spans="1:4" s="126" customFormat="1" x14ac:dyDescent="0.25">
      <c r="A4553" s="79"/>
      <c r="B4553" s="179">
        <v>44848.842557870368</v>
      </c>
      <c r="C4553" s="90">
        <v>1000</v>
      </c>
      <c r="D4553" s="91" t="s">
        <v>5118</v>
      </c>
    </row>
    <row r="4554" spans="1:4" s="126" customFormat="1" x14ac:dyDescent="0.25">
      <c r="A4554" s="79"/>
      <c r="B4554" s="179">
        <v>44848.842615740738</v>
      </c>
      <c r="C4554" s="90">
        <v>2</v>
      </c>
      <c r="D4554" s="91" t="s">
        <v>12559</v>
      </c>
    </row>
    <row r="4555" spans="1:4" s="126" customFormat="1" x14ac:dyDescent="0.25">
      <c r="A4555" s="79"/>
      <c r="B4555" s="179">
        <v>44848.84547453704</v>
      </c>
      <c r="C4555" s="90">
        <v>272</v>
      </c>
      <c r="D4555" s="91" t="s">
        <v>61</v>
      </c>
    </row>
    <row r="4556" spans="1:4" s="126" customFormat="1" x14ac:dyDescent="0.25">
      <c r="A4556" s="79"/>
      <c r="B4556" s="179">
        <v>44848.850532407407</v>
      </c>
      <c r="C4556" s="90">
        <v>9.75</v>
      </c>
      <c r="D4556" s="91" t="s">
        <v>5325</v>
      </c>
    </row>
    <row r="4557" spans="1:4" s="126" customFormat="1" x14ac:dyDescent="0.25">
      <c r="A4557" s="79"/>
      <c r="B4557" s="179">
        <v>44848.850648148145</v>
      </c>
      <c r="C4557" s="90">
        <v>43.39</v>
      </c>
      <c r="D4557" s="91" t="s">
        <v>2272</v>
      </c>
    </row>
    <row r="4558" spans="1:4" s="126" customFormat="1" x14ac:dyDescent="0.25">
      <c r="A4558" s="79"/>
      <c r="B4558" s="179">
        <v>44848.853738425925</v>
      </c>
      <c r="C4558" s="90">
        <v>28.42</v>
      </c>
      <c r="D4558" s="91" t="s">
        <v>1289</v>
      </c>
    </row>
    <row r="4559" spans="1:4" s="126" customFormat="1" x14ac:dyDescent="0.25">
      <c r="A4559" s="79"/>
      <c r="B4559" s="179">
        <v>44848.860231481478</v>
      </c>
      <c r="C4559" s="90">
        <v>710</v>
      </c>
      <c r="D4559" s="91" t="s">
        <v>1305</v>
      </c>
    </row>
    <row r="4560" spans="1:4" s="126" customFormat="1" x14ac:dyDescent="0.25">
      <c r="A4560" s="79"/>
      <c r="B4560" s="179">
        <v>44848.861886574072</v>
      </c>
      <c r="C4560" s="90">
        <v>48.13</v>
      </c>
      <c r="D4560" s="91" t="s">
        <v>1800</v>
      </c>
    </row>
    <row r="4561" spans="1:4" s="126" customFormat="1" x14ac:dyDescent="0.25">
      <c r="A4561" s="79"/>
      <c r="B4561" s="179">
        <v>44848.863229166665</v>
      </c>
      <c r="C4561" s="90">
        <v>2000</v>
      </c>
      <c r="D4561" s="91" t="s">
        <v>1853</v>
      </c>
    </row>
    <row r="4562" spans="1:4" s="126" customFormat="1" x14ac:dyDescent="0.25">
      <c r="A4562" s="79"/>
      <c r="B4562" s="179">
        <v>44848.865787037037</v>
      </c>
      <c r="C4562" s="90">
        <v>12000</v>
      </c>
      <c r="D4562" s="91" t="s">
        <v>626</v>
      </c>
    </row>
    <row r="4563" spans="1:4" s="126" customFormat="1" x14ac:dyDescent="0.25">
      <c r="A4563" s="79"/>
      <c r="B4563" s="179">
        <v>44848.872754629629</v>
      </c>
      <c r="C4563" s="90">
        <v>50</v>
      </c>
      <c r="D4563" s="91" t="s">
        <v>5296</v>
      </c>
    </row>
    <row r="4564" spans="1:4" s="126" customFormat="1" x14ac:dyDescent="0.25">
      <c r="A4564" s="79"/>
      <c r="B4564" s="179">
        <v>44848.875914351855</v>
      </c>
      <c r="C4564" s="90">
        <v>750</v>
      </c>
      <c r="D4564" s="91" t="s">
        <v>6984</v>
      </c>
    </row>
    <row r="4565" spans="1:4" s="126" customFormat="1" x14ac:dyDescent="0.25">
      <c r="A4565" s="79"/>
      <c r="B4565" s="179">
        <v>44848.876759259256</v>
      </c>
      <c r="C4565" s="90">
        <v>45.79</v>
      </c>
      <c r="D4565" s="91" t="s">
        <v>5102</v>
      </c>
    </row>
    <row r="4566" spans="1:4" s="126" customFormat="1" x14ac:dyDescent="0.25">
      <c r="A4566" s="79"/>
      <c r="B4566" s="179">
        <v>44848.877638888887</v>
      </c>
      <c r="C4566" s="90">
        <v>1</v>
      </c>
      <c r="D4566" s="91" t="s">
        <v>7022</v>
      </c>
    </row>
    <row r="4567" spans="1:4" s="126" customFormat="1" x14ac:dyDescent="0.25">
      <c r="A4567" s="79"/>
      <c r="B4567" s="179">
        <v>44848.878599537034</v>
      </c>
      <c r="C4567" s="90">
        <v>15</v>
      </c>
      <c r="D4567" s="91" t="s">
        <v>3893</v>
      </c>
    </row>
    <row r="4568" spans="1:4" s="126" customFormat="1" x14ac:dyDescent="0.25">
      <c r="A4568" s="79"/>
      <c r="B4568" s="179">
        <v>44848.88076388889</v>
      </c>
      <c r="C4568" s="90">
        <v>46.75</v>
      </c>
      <c r="D4568" s="91" t="s">
        <v>1255</v>
      </c>
    </row>
    <row r="4569" spans="1:4" s="126" customFormat="1" x14ac:dyDescent="0.25">
      <c r="A4569" s="79"/>
      <c r="B4569" s="179">
        <v>44848.882210648146</v>
      </c>
      <c r="C4569" s="90">
        <v>133</v>
      </c>
      <c r="D4569" s="91" t="s">
        <v>5282</v>
      </c>
    </row>
    <row r="4570" spans="1:4" s="126" customFormat="1" x14ac:dyDescent="0.25">
      <c r="A4570" s="79"/>
      <c r="B4570" s="179">
        <v>44848.882222222222</v>
      </c>
      <c r="C4570" s="90">
        <v>50</v>
      </c>
      <c r="D4570" s="91" t="s">
        <v>3931</v>
      </c>
    </row>
    <row r="4571" spans="1:4" s="126" customFormat="1" x14ac:dyDescent="0.25">
      <c r="A4571" s="79"/>
      <c r="B4571" s="179">
        <v>44848.886759259258</v>
      </c>
      <c r="C4571" s="90">
        <v>3.55</v>
      </c>
      <c r="D4571" s="91" t="s">
        <v>5829</v>
      </c>
    </row>
    <row r="4572" spans="1:4" s="126" customFormat="1" x14ac:dyDescent="0.25">
      <c r="A4572" s="79"/>
      <c r="B4572" s="179">
        <v>44848.88858796296</v>
      </c>
      <c r="C4572" s="90">
        <v>3</v>
      </c>
      <c r="D4572" s="91" t="s">
        <v>282</v>
      </c>
    </row>
    <row r="4573" spans="1:4" s="126" customFormat="1" x14ac:dyDescent="0.25">
      <c r="A4573" s="79"/>
      <c r="B4573" s="179">
        <v>44848.889282407406</v>
      </c>
      <c r="C4573" s="90">
        <v>4.92</v>
      </c>
      <c r="D4573" s="91" t="s">
        <v>5778</v>
      </c>
    </row>
    <row r="4574" spans="1:4" s="126" customFormat="1" x14ac:dyDescent="0.25">
      <c r="A4574" s="79"/>
      <c r="B4574" s="179">
        <v>44848.891342592593</v>
      </c>
      <c r="C4574" s="90">
        <v>5</v>
      </c>
      <c r="D4574" s="91" t="s">
        <v>13021</v>
      </c>
    </row>
    <row r="4575" spans="1:4" s="126" customFormat="1" x14ac:dyDescent="0.25">
      <c r="A4575" s="79"/>
      <c r="B4575" s="179">
        <v>44848.900601851848</v>
      </c>
      <c r="C4575" s="90">
        <v>7.02</v>
      </c>
      <c r="D4575" s="91" t="s">
        <v>4707</v>
      </c>
    </row>
    <row r="4576" spans="1:4" s="126" customFormat="1" x14ac:dyDescent="0.25">
      <c r="A4576" s="79"/>
      <c r="B4576" s="179">
        <v>44848.904710648145</v>
      </c>
      <c r="C4576" s="90">
        <v>20</v>
      </c>
      <c r="D4576" s="91" t="s">
        <v>863</v>
      </c>
    </row>
    <row r="4577" spans="1:4" s="126" customFormat="1" x14ac:dyDescent="0.25">
      <c r="A4577" s="79"/>
      <c r="B4577" s="179">
        <v>44848.905023148145</v>
      </c>
      <c r="C4577" s="90">
        <v>5.98</v>
      </c>
      <c r="D4577" s="91" t="s">
        <v>1655</v>
      </c>
    </row>
    <row r="4578" spans="1:4" s="126" customFormat="1" x14ac:dyDescent="0.25">
      <c r="A4578" s="79"/>
      <c r="B4578" s="179">
        <v>44848.905428240738</v>
      </c>
      <c r="C4578" s="90">
        <v>100</v>
      </c>
      <c r="D4578" s="91" t="s">
        <v>5875</v>
      </c>
    </row>
    <row r="4579" spans="1:4" s="126" customFormat="1" x14ac:dyDescent="0.25">
      <c r="A4579" s="79"/>
      <c r="B4579" s="179">
        <v>44848.911516203705</v>
      </c>
      <c r="C4579" s="90">
        <v>400</v>
      </c>
      <c r="D4579" s="91" t="s">
        <v>5387</v>
      </c>
    </row>
    <row r="4580" spans="1:4" s="126" customFormat="1" x14ac:dyDescent="0.25">
      <c r="A4580" s="79"/>
      <c r="B4580" s="179">
        <v>44848.912673611114</v>
      </c>
      <c r="C4580" s="90">
        <v>5.16</v>
      </c>
      <c r="D4580" s="91" t="s">
        <v>7126</v>
      </c>
    </row>
    <row r="4581" spans="1:4" s="126" customFormat="1" x14ac:dyDescent="0.25">
      <c r="A4581" s="79"/>
      <c r="B4581" s="179">
        <v>44848.914467592593</v>
      </c>
      <c r="C4581" s="90">
        <v>1155</v>
      </c>
      <c r="D4581" s="91" t="s">
        <v>674</v>
      </c>
    </row>
    <row r="4582" spans="1:4" s="126" customFormat="1" x14ac:dyDescent="0.25">
      <c r="A4582" s="79"/>
      <c r="B4582" s="179">
        <v>44848.919537037036</v>
      </c>
      <c r="C4582" s="90">
        <v>43.71</v>
      </c>
      <c r="D4582" s="91" t="s">
        <v>1037</v>
      </c>
    </row>
    <row r="4583" spans="1:4" s="126" customFormat="1" x14ac:dyDescent="0.25">
      <c r="A4583" s="79"/>
      <c r="B4583" s="179">
        <v>44848.91982638889</v>
      </c>
      <c r="C4583" s="90">
        <v>1000</v>
      </c>
      <c r="D4583" s="91" t="s">
        <v>404</v>
      </c>
    </row>
    <row r="4584" spans="1:4" s="126" customFormat="1" x14ac:dyDescent="0.25">
      <c r="A4584" s="79"/>
      <c r="B4584" s="179">
        <v>44848.923159722224</v>
      </c>
      <c r="C4584" s="90">
        <v>40.07</v>
      </c>
      <c r="D4584" s="91" t="s">
        <v>750</v>
      </c>
    </row>
    <row r="4585" spans="1:4" s="126" customFormat="1" x14ac:dyDescent="0.25">
      <c r="A4585" s="79"/>
      <c r="B4585" s="179">
        <v>44848.925300925926</v>
      </c>
      <c r="C4585" s="90">
        <v>21</v>
      </c>
      <c r="D4585" s="91" t="s">
        <v>13022</v>
      </c>
    </row>
    <row r="4586" spans="1:4" s="126" customFormat="1" x14ac:dyDescent="0.25">
      <c r="A4586" s="79"/>
      <c r="B4586" s="179">
        <v>44848.930428240739</v>
      </c>
      <c r="C4586" s="90">
        <v>6.74</v>
      </c>
      <c r="D4586" s="91" t="s">
        <v>5906</v>
      </c>
    </row>
    <row r="4587" spans="1:4" s="126" customFormat="1" x14ac:dyDescent="0.25">
      <c r="A4587" s="79"/>
      <c r="B4587" s="179">
        <v>44848.932430555556</v>
      </c>
      <c r="C4587" s="90">
        <v>1000</v>
      </c>
      <c r="D4587" s="91" t="s">
        <v>5843</v>
      </c>
    </row>
    <row r="4588" spans="1:4" s="126" customFormat="1" x14ac:dyDescent="0.25">
      <c r="A4588" s="79"/>
      <c r="B4588" s="179">
        <v>44848.936805555553</v>
      </c>
      <c r="C4588" s="90">
        <v>800</v>
      </c>
      <c r="D4588" s="91" t="s">
        <v>5395</v>
      </c>
    </row>
    <row r="4589" spans="1:4" s="126" customFormat="1" x14ac:dyDescent="0.25">
      <c r="A4589" s="79"/>
      <c r="B4589" s="179">
        <v>44848.953067129631</v>
      </c>
      <c r="C4589" s="90">
        <v>100</v>
      </c>
      <c r="D4589" s="91" t="s">
        <v>2087</v>
      </c>
    </row>
    <row r="4590" spans="1:4" s="126" customFormat="1" x14ac:dyDescent="0.25">
      <c r="A4590" s="79"/>
      <c r="B4590" s="179">
        <v>44848.955833333333</v>
      </c>
      <c r="C4590" s="90">
        <v>100</v>
      </c>
      <c r="D4590" s="91" t="s">
        <v>12737</v>
      </c>
    </row>
    <row r="4591" spans="1:4" s="126" customFormat="1" x14ac:dyDescent="0.25">
      <c r="A4591" s="79"/>
      <c r="B4591" s="179">
        <v>44848.960960648146</v>
      </c>
      <c r="C4591" s="90">
        <v>300</v>
      </c>
      <c r="D4591" s="91" t="s">
        <v>181</v>
      </c>
    </row>
    <row r="4592" spans="1:4" s="126" customFormat="1" x14ac:dyDescent="0.25">
      <c r="A4592" s="79"/>
      <c r="B4592" s="179">
        <v>44848.963472222225</v>
      </c>
      <c r="C4592" s="90">
        <v>623</v>
      </c>
      <c r="D4592" s="91" t="s">
        <v>2134</v>
      </c>
    </row>
    <row r="4593" spans="1:4" s="126" customFormat="1" x14ac:dyDescent="0.25">
      <c r="A4593" s="79"/>
      <c r="B4593" s="179">
        <v>44848.963969907411</v>
      </c>
      <c r="C4593" s="90">
        <v>7.45</v>
      </c>
      <c r="D4593" s="91" t="s">
        <v>3847</v>
      </c>
    </row>
    <row r="4594" spans="1:4" s="126" customFormat="1" x14ac:dyDescent="0.25">
      <c r="A4594" s="79"/>
      <c r="B4594" s="179">
        <v>44848.969537037039</v>
      </c>
      <c r="C4594" s="90">
        <v>4.32</v>
      </c>
      <c r="D4594" s="91" t="s">
        <v>1535</v>
      </c>
    </row>
    <row r="4595" spans="1:4" s="126" customFormat="1" x14ac:dyDescent="0.25">
      <c r="A4595" s="79"/>
      <c r="B4595" s="179">
        <v>44848.971909722219</v>
      </c>
      <c r="C4595" s="90">
        <v>500</v>
      </c>
      <c r="D4595" s="91" t="s">
        <v>1411</v>
      </c>
    </row>
    <row r="4596" spans="1:4" s="126" customFormat="1" x14ac:dyDescent="0.25">
      <c r="A4596" s="79"/>
      <c r="B4596" s="179">
        <v>44848.980023148149</v>
      </c>
      <c r="C4596" s="90">
        <v>500</v>
      </c>
      <c r="D4596" s="91" t="s">
        <v>4644</v>
      </c>
    </row>
    <row r="4597" spans="1:4" s="126" customFormat="1" x14ac:dyDescent="0.25">
      <c r="A4597" s="79"/>
      <c r="B4597" s="179">
        <v>44848.981377314813</v>
      </c>
      <c r="C4597" s="90">
        <v>1000</v>
      </c>
      <c r="D4597" s="91" t="s">
        <v>1407</v>
      </c>
    </row>
    <row r="4598" spans="1:4" s="126" customFormat="1" x14ac:dyDescent="0.25">
      <c r="A4598" s="79"/>
      <c r="B4598" s="179">
        <v>44848.98537037037</v>
      </c>
      <c r="C4598" s="90">
        <v>1000</v>
      </c>
      <c r="D4598" s="91" t="s">
        <v>13023</v>
      </c>
    </row>
    <row r="4599" spans="1:4" s="126" customFormat="1" x14ac:dyDescent="0.25">
      <c r="A4599" s="79"/>
      <c r="B4599" s="179">
        <v>44848.991539351853</v>
      </c>
      <c r="C4599" s="90">
        <v>62.36</v>
      </c>
      <c r="D4599" s="91" t="s">
        <v>5220</v>
      </c>
    </row>
    <row r="4600" spans="1:4" s="126" customFormat="1" x14ac:dyDescent="0.25">
      <c r="A4600" s="79"/>
      <c r="B4600" s="179">
        <v>44848.995509259257</v>
      </c>
      <c r="C4600" s="90">
        <v>15.54</v>
      </c>
      <c r="D4600" s="91" t="s">
        <v>6276</v>
      </c>
    </row>
    <row r="4601" spans="1:4" s="126" customFormat="1" x14ac:dyDescent="0.25">
      <c r="A4601" s="79"/>
      <c r="B4601" s="179">
        <v>44848.996793981481</v>
      </c>
      <c r="C4601" s="90">
        <v>47.65</v>
      </c>
      <c r="D4601" s="91" t="s">
        <v>1388</v>
      </c>
    </row>
    <row r="4602" spans="1:4" s="126" customFormat="1" x14ac:dyDescent="0.25">
      <c r="A4602" s="79"/>
      <c r="B4602" s="179">
        <v>44849.001076388886</v>
      </c>
      <c r="C4602" s="90">
        <v>323</v>
      </c>
      <c r="D4602" s="91" t="s">
        <v>1754</v>
      </c>
    </row>
    <row r="4603" spans="1:4" s="126" customFormat="1" x14ac:dyDescent="0.25">
      <c r="A4603" s="79"/>
      <c r="B4603" s="179">
        <v>44849.001631944448</v>
      </c>
      <c r="C4603" s="90">
        <v>579</v>
      </c>
      <c r="D4603" s="91" t="s">
        <v>1755</v>
      </c>
    </row>
    <row r="4604" spans="1:4" s="126" customFormat="1" x14ac:dyDescent="0.25">
      <c r="A4604" s="79"/>
      <c r="B4604" s="179">
        <v>44849.001643518517</v>
      </c>
      <c r="C4604" s="90">
        <v>233</v>
      </c>
      <c r="D4604" s="91" t="s">
        <v>4198</v>
      </c>
    </row>
    <row r="4605" spans="1:4" s="126" customFormat="1" x14ac:dyDescent="0.25">
      <c r="A4605" s="79"/>
      <c r="B4605" s="179">
        <v>44849.001666666663</v>
      </c>
      <c r="C4605" s="90">
        <v>7354</v>
      </c>
      <c r="D4605" s="91" t="s">
        <v>1759</v>
      </c>
    </row>
    <row r="4606" spans="1:4" s="126" customFormat="1" x14ac:dyDescent="0.25">
      <c r="A4606" s="79"/>
      <c r="B4606" s="179">
        <v>44849.001701388886</v>
      </c>
      <c r="C4606" s="90">
        <v>6565</v>
      </c>
      <c r="D4606" s="91" t="s">
        <v>838</v>
      </c>
    </row>
    <row r="4607" spans="1:4" s="126" customFormat="1" x14ac:dyDescent="0.25">
      <c r="A4607" s="79"/>
      <c r="B4607" s="179">
        <v>44849.001851851855</v>
      </c>
      <c r="C4607" s="90">
        <v>56</v>
      </c>
      <c r="D4607" s="91" t="s">
        <v>13024</v>
      </c>
    </row>
    <row r="4608" spans="1:4" s="126" customFormat="1" x14ac:dyDescent="0.25">
      <c r="A4608" s="79"/>
      <c r="B4608" s="179">
        <v>44849.001898148148</v>
      </c>
      <c r="C4608" s="90">
        <v>107</v>
      </c>
      <c r="D4608" s="91" t="s">
        <v>5294</v>
      </c>
    </row>
    <row r="4609" spans="1:4" s="126" customFormat="1" x14ac:dyDescent="0.25">
      <c r="A4609" s="79"/>
      <c r="B4609" s="179">
        <v>44849.001956018517</v>
      </c>
      <c r="C4609" s="90">
        <v>510</v>
      </c>
      <c r="D4609" s="91" t="s">
        <v>1729</v>
      </c>
    </row>
    <row r="4610" spans="1:4" s="126" customFormat="1" x14ac:dyDescent="0.25">
      <c r="A4610" s="79"/>
      <c r="B4610" s="179">
        <v>44849.001956018517</v>
      </c>
      <c r="C4610" s="90">
        <v>631</v>
      </c>
      <c r="D4610" s="91" t="s">
        <v>1853</v>
      </c>
    </row>
    <row r="4611" spans="1:4" s="126" customFormat="1" x14ac:dyDescent="0.25">
      <c r="A4611" s="79"/>
      <c r="B4611" s="179">
        <v>44849.002002314817</v>
      </c>
      <c r="C4611" s="90">
        <v>1229</v>
      </c>
      <c r="D4611" s="91" t="s">
        <v>992</v>
      </c>
    </row>
    <row r="4612" spans="1:4" s="126" customFormat="1" x14ac:dyDescent="0.25">
      <c r="A4612" s="79"/>
      <c r="B4612" s="179">
        <v>44849.002083333333</v>
      </c>
      <c r="C4612" s="90">
        <v>414</v>
      </c>
      <c r="D4612" s="91" t="s">
        <v>185</v>
      </c>
    </row>
    <row r="4613" spans="1:4" s="126" customFormat="1" x14ac:dyDescent="0.25">
      <c r="A4613" s="79"/>
      <c r="B4613" s="179">
        <v>44849.002118055556</v>
      </c>
      <c r="C4613" s="90">
        <v>268</v>
      </c>
      <c r="D4613" s="91" t="s">
        <v>7207</v>
      </c>
    </row>
    <row r="4614" spans="1:4" s="126" customFormat="1" x14ac:dyDescent="0.25">
      <c r="A4614" s="79"/>
      <c r="B4614" s="179">
        <v>44849.002245370371</v>
      </c>
      <c r="C4614" s="90">
        <v>169</v>
      </c>
      <c r="D4614" s="91" t="s">
        <v>1359</v>
      </c>
    </row>
    <row r="4615" spans="1:4" s="126" customFormat="1" x14ac:dyDescent="0.25">
      <c r="A4615" s="79"/>
      <c r="B4615" s="179">
        <v>44849.002245370371</v>
      </c>
      <c r="C4615" s="90">
        <v>511</v>
      </c>
      <c r="D4615" s="91" t="s">
        <v>4224</v>
      </c>
    </row>
    <row r="4616" spans="1:4" s="126" customFormat="1" x14ac:dyDescent="0.25">
      <c r="A4616" s="79"/>
      <c r="B4616" s="179">
        <v>44849.002291666664</v>
      </c>
      <c r="C4616" s="90">
        <v>583</v>
      </c>
      <c r="D4616" s="91" t="s">
        <v>4698</v>
      </c>
    </row>
    <row r="4617" spans="1:4" s="126" customFormat="1" x14ac:dyDescent="0.25">
      <c r="A4617" s="79"/>
      <c r="B4617" s="179">
        <v>44849.002326388887</v>
      </c>
      <c r="C4617" s="90">
        <v>104</v>
      </c>
      <c r="D4617" s="91" t="s">
        <v>991</v>
      </c>
    </row>
    <row r="4618" spans="1:4" s="126" customFormat="1" x14ac:dyDescent="0.25">
      <c r="A4618" s="79"/>
      <c r="B4618" s="179">
        <v>44849.002418981479</v>
      </c>
      <c r="C4618" s="90">
        <v>466</v>
      </c>
      <c r="D4618" s="91" t="s">
        <v>13025</v>
      </c>
    </row>
    <row r="4619" spans="1:4" s="126" customFormat="1" x14ac:dyDescent="0.25">
      <c r="A4619" s="79"/>
      <c r="B4619" s="179">
        <v>44849.002766203703</v>
      </c>
      <c r="C4619" s="90">
        <v>172</v>
      </c>
      <c r="D4619" s="91" t="s">
        <v>5152</v>
      </c>
    </row>
    <row r="4620" spans="1:4" s="126" customFormat="1" x14ac:dyDescent="0.25">
      <c r="A4620" s="79"/>
      <c r="B4620" s="179">
        <v>44849.002905092595</v>
      </c>
      <c r="C4620" s="90">
        <v>5</v>
      </c>
      <c r="D4620" s="91" t="s">
        <v>12031</v>
      </c>
    </row>
    <row r="4621" spans="1:4" s="126" customFormat="1" x14ac:dyDescent="0.25">
      <c r="A4621" s="79"/>
      <c r="B4621" s="179">
        <v>44849.002939814818</v>
      </c>
      <c r="C4621" s="90">
        <v>62</v>
      </c>
      <c r="D4621" s="91" t="s">
        <v>1750</v>
      </c>
    </row>
    <row r="4622" spans="1:4" s="126" customFormat="1" x14ac:dyDescent="0.25">
      <c r="A4622" s="79"/>
      <c r="B4622" s="179">
        <v>44849.002951388888</v>
      </c>
      <c r="C4622" s="90">
        <v>280</v>
      </c>
      <c r="D4622" s="91" t="s">
        <v>480</v>
      </c>
    </row>
    <row r="4623" spans="1:4" s="126" customFormat="1" x14ac:dyDescent="0.25">
      <c r="A4623" s="79"/>
      <c r="B4623" s="179">
        <v>44849.002986111111</v>
      </c>
      <c r="C4623" s="90">
        <v>600</v>
      </c>
      <c r="D4623" s="91" t="s">
        <v>1057</v>
      </c>
    </row>
    <row r="4624" spans="1:4" s="126" customFormat="1" x14ac:dyDescent="0.25">
      <c r="A4624" s="79"/>
      <c r="B4624" s="179">
        <v>44849.003217592595</v>
      </c>
      <c r="C4624" s="90">
        <v>17</v>
      </c>
      <c r="D4624" s="91" t="s">
        <v>1758</v>
      </c>
    </row>
    <row r="4625" spans="1:4" s="126" customFormat="1" x14ac:dyDescent="0.25">
      <c r="A4625" s="79"/>
      <c r="B4625" s="179">
        <v>44849.003229166665</v>
      </c>
      <c r="C4625" s="90">
        <v>71</v>
      </c>
      <c r="D4625" s="91" t="s">
        <v>889</v>
      </c>
    </row>
    <row r="4626" spans="1:4" s="126" customFormat="1" x14ac:dyDescent="0.25">
      <c r="A4626" s="79"/>
      <c r="B4626" s="179">
        <v>44849.003252314818</v>
      </c>
      <c r="C4626" s="90">
        <v>253</v>
      </c>
      <c r="D4626" s="91" t="s">
        <v>7208</v>
      </c>
    </row>
    <row r="4627" spans="1:4" s="126" customFormat="1" x14ac:dyDescent="0.25">
      <c r="A4627" s="79"/>
      <c r="B4627" s="179">
        <v>44849.003344907411</v>
      </c>
      <c r="C4627" s="90">
        <v>16</v>
      </c>
      <c r="D4627" s="91" t="s">
        <v>6291</v>
      </c>
    </row>
    <row r="4628" spans="1:4" s="126" customFormat="1" x14ac:dyDescent="0.25">
      <c r="A4628" s="79"/>
      <c r="B4628" s="179">
        <v>44849.003587962965</v>
      </c>
      <c r="C4628" s="90">
        <v>633</v>
      </c>
      <c r="D4628" s="91" t="s">
        <v>946</v>
      </c>
    </row>
    <row r="4629" spans="1:4" s="126" customFormat="1" x14ac:dyDescent="0.25">
      <c r="A4629" s="79"/>
      <c r="B4629" s="179">
        <v>44849.00372685185</v>
      </c>
      <c r="C4629" s="90">
        <v>475</v>
      </c>
      <c r="D4629" s="91" t="s">
        <v>162</v>
      </c>
    </row>
    <row r="4630" spans="1:4" s="126" customFormat="1" x14ac:dyDescent="0.25">
      <c r="A4630" s="79"/>
      <c r="B4630" s="179">
        <v>44849.003877314812</v>
      </c>
      <c r="C4630" s="90">
        <v>838</v>
      </c>
      <c r="D4630" s="91" t="s">
        <v>1753</v>
      </c>
    </row>
    <row r="4631" spans="1:4" s="126" customFormat="1" x14ac:dyDescent="0.25">
      <c r="A4631" s="79"/>
      <c r="B4631" s="179">
        <v>44849.003877314812</v>
      </c>
      <c r="C4631" s="90">
        <v>419</v>
      </c>
      <c r="D4631" s="91" t="s">
        <v>167</v>
      </c>
    </row>
    <row r="4632" spans="1:4" s="126" customFormat="1" x14ac:dyDescent="0.25">
      <c r="A4632" s="79"/>
      <c r="B4632" s="179">
        <v>44849.003946759258</v>
      </c>
      <c r="C4632" s="90">
        <v>193</v>
      </c>
      <c r="D4632" s="91" t="s">
        <v>5979</v>
      </c>
    </row>
    <row r="4633" spans="1:4" s="126" customFormat="1" x14ac:dyDescent="0.25">
      <c r="A4633" s="79"/>
      <c r="B4633" s="179">
        <v>44849.00409722222</v>
      </c>
      <c r="C4633" s="90">
        <v>178</v>
      </c>
      <c r="D4633" s="91" t="s">
        <v>2084</v>
      </c>
    </row>
    <row r="4634" spans="1:4" s="126" customFormat="1" x14ac:dyDescent="0.25">
      <c r="A4634" s="79"/>
      <c r="B4634" s="179">
        <v>44849.004178240742</v>
      </c>
      <c r="C4634" s="90">
        <v>19</v>
      </c>
      <c r="D4634" s="91" t="s">
        <v>13026</v>
      </c>
    </row>
    <row r="4635" spans="1:4" s="126" customFormat="1" x14ac:dyDescent="0.25">
      <c r="A4635" s="79"/>
      <c r="B4635" s="179">
        <v>44849.004305555558</v>
      </c>
      <c r="C4635" s="90">
        <v>79</v>
      </c>
      <c r="D4635" s="91" t="s">
        <v>1749</v>
      </c>
    </row>
    <row r="4636" spans="1:4" s="126" customFormat="1" x14ac:dyDescent="0.25">
      <c r="A4636" s="79"/>
      <c r="B4636" s="179">
        <v>44849.004351851851</v>
      </c>
      <c r="C4636" s="90">
        <v>50</v>
      </c>
      <c r="D4636" s="91" t="s">
        <v>12791</v>
      </c>
    </row>
    <row r="4637" spans="1:4" s="126" customFormat="1" x14ac:dyDescent="0.25">
      <c r="A4637" s="79"/>
      <c r="B4637" s="179">
        <v>44849.004641203705</v>
      </c>
      <c r="C4637" s="90">
        <v>293</v>
      </c>
      <c r="D4637" s="91" t="s">
        <v>2131</v>
      </c>
    </row>
    <row r="4638" spans="1:4" s="126" customFormat="1" x14ac:dyDescent="0.25">
      <c r="A4638" s="79"/>
      <c r="B4638" s="179">
        <v>44849.005115740743</v>
      </c>
      <c r="C4638" s="90">
        <v>127</v>
      </c>
      <c r="D4638" s="91" t="s">
        <v>2488</v>
      </c>
    </row>
    <row r="4639" spans="1:4" s="126" customFormat="1" x14ac:dyDescent="0.25">
      <c r="A4639" s="79"/>
      <c r="B4639" s="179">
        <v>44849.005474537036</v>
      </c>
      <c r="C4639" s="90">
        <v>531</v>
      </c>
      <c r="D4639" s="91" t="s">
        <v>286</v>
      </c>
    </row>
    <row r="4640" spans="1:4" s="126" customFormat="1" x14ac:dyDescent="0.25">
      <c r="A4640" s="79"/>
      <c r="B4640" s="179">
        <v>44849.005833333336</v>
      </c>
      <c r="C4640" s="90">
        <v>586</v>
      </c>
      <c r="D4640" s="91" t="s">
        <v>4564</v>
      </c>
    </row>
    <row r="4641" spans="1:4" s="126" customFormat="1" x14ac:dyDescent="0.25">
      <c r="A4641" s="79"/>
      <c r="B4641" s="179">
        <v>44849.006076388891</v>
      </c>
      <c r="C4641" s="90">
        <v>92</v>
      </c>
      <c r="D4641" s="91" t="s">
        <v>4940</v>
      </c>
    </row>
    <row r="4642" spans="1:4" s="126" customFormat="1" x14ac:dyDescent="0.25">
      <c r="A4642" s="79"/>
      <c r="B4642" s="179">
        <v>44849.006145833337</v>
      </c>
      <c r="C4642" s="90">
        <v>44</v>
      </c>
      <c r="D4642" s="91" t="s">
        <v>4257</v>
      </c>
    </row>
    <row r="4643" spans="1:4" s="126" customFormat="1" x14ac:dyDescent="0.25">
      <c r="A4643" s="79"/>
      <c r="B4643" s="179">
        <v>44849.006238425929</v>
      </c>
      <c r="C4643" s="90">
        <v>1500</v>
      </c>
      <c r="D4643" s="91" t="s">
        <v>4213</v>
      </c>
    </row>
    <row r="4644" spans="1:4" s="126" customFormat="1" x14ac:dyDescent="0.25">
      <c r="A4644" s="79"/>
      <c r="B4644" s="179">
        <v>44849.006712962961</v>
      </c>
      <c r="C4644" s="90">
        <v>49</v>
      </c>
      <c r="D4644" s="91" t="s">
        <v>5337</v>
      </c>
    </row>
    <row r="4645" spans="1:4" s="126" customFormat="1" x14ac:dyDescent="0.25">
      <c r="A4645" s="79"/>
      <c r="B4645" s="179">
        <v>44849.007071759261</v>
      </c>
      <c r="C4645" s="90">
        <v>402</v>
      </c>
      <c r="D4645" s="91" t="s">
        <v>5855</v>
      </c>
    </row>
    <row r="4646" spans="1:4" s="126" customFormat="1" x14ac:dyDescent="0.25">
      <c r="A4646" s="79"/>
      <c r="B4646" s="179">
        <v>44849.007222222222</v>
      </c>
      <c r="C4646" s="90">
        <v>1</v>
      </c>
      <c r="D4646" s="91" t="s">
        <v>13027</v>
      </c>
    </row>
    <row r="4647" spans="1:4" s="126" customFormat="1" x14ac:dyDescent="0.25">
      <c r="A4647" s="79"/>
      <c r="B4647" s="179">
        <v>44849.007256944446</v>
      </c>
      <c r="C4647" s="90">
        <v>454</v>
      </c>
      <c r="D4647" s="91" t="s">
        <v>2112</v>
      </c>
    </row>
    <row r="4648" spans="1:4" s="126" customFormat="1" x14ac:dyDescent="0.25">
      <c r="A4648" s="79"/>
      <c r="B4648" s="179">
        <v>44849.007268518515</v>
      </c>
      <c r="C4648" s="90">
        <v>829</v>
      </c>
      <c r="D4648" s="91" t="s">
        <v>6809</v>
      </c>
    </row>
    <row r="4649" spans="1:4" s="126" customFormat="1" x14ac:dyDescent="0.25">
      <c r="A4649" s="79"/>
      <c r="B4649" s="179">
        <v>44849.007349537038</v>
      </c>
      <c r="C4649" s="90">
        <v>1295</v>
      </c>
      <c r="D4649" s="91" t="s">
        <v>5211</v>
      </c>
    </row>
    <row r="4650" spans="1:4" s="126" customFormat="1" x14ac:dyDescent="0.25">
      <c r="A4650" s="79"/>
      <c r="B4650" s="179">
        <v>44849.007476851853</v>
      </c>
      <c r="C4650" s="90">
        <v>118</v>
      </c>
      <c r="D4650" s="91" t="s">
        <v>5856</v>
      </c>
    </row>
    <row r="4651" spans="1:4" s="126" customFormat="1" x14ac:dyDescent="0.25">
      <c r="A4651" s="79"/>
      <c r="B4651" s="179">
        <v>44849.007627314815</v>
      </c>
      <c r="C4651" s="90">
        <v>70</v>
      </c>
      <c r="D4651" s="91" t="s">
        <v>4173</v>
      </c>
    </row>
    <row r="4652" spans="1:4" s="126" customFormat="1" x14ac:dyDescent="0.25">
      <c r="A4652" s="79"/>
      <c r="B4652" s="179">
        <v>44849.007650462961</v>
      </c>
      <c r="C4652" s="90">
        <v>314</v>
      </c>
      <c r="D4652" s="91" t="s">
        <v>809</v>
      </c>
    </row>
    <row r="4653" spans="1:4" s="126" customFormat="1" x14ac:dyDescent="0.25">
      <c r="A4653" s="79"/>
      <c r="B4653" s="179">
        <v>44849.007789351854</v>
      </c>
      <c r="C4653" s="90">
        <v>2</v>
      </c>
      <c r="D4653" s="91" t="s">
        <v>1207</v>
      </c>
    </row>
    <row r="4654" spans="1:4" s="126" customFormat="1" x14ac:dyDescent="0.25">
      <c r="A4654" s="79"/>
      <c r="B4654" s="179">
        <v>44849.0078125</v>
      </c>
      <c r="C4654" s="90">
        <v>971</v>
      </c>
      <c r="D4654" s="91" t="s">
        <v>1992</v>
      </c>
    </row>
    <row r="4655" spans="1:4" s="126" customFormat="1" x14ac:dyDescent="0.25">
      <c r="A4655" s="79"/>
      <c r="B4655" s="179">
        <v>44849.007893518516</v>
      </c>
      <c r="C4655" s="90">
        <v>1353</v>
      </c>
      <c r="D4655" s="91" t="s">
        <v>4365</v>
      </c>
    </row>
    <row r="4656" spans="1:4" s="126" customFormat="1" x14ac:dyDescent="0.25">
      <c r="A4656" s="79"/>
      <c r="B4656" s="179">
        <v>44849.007962962962</v>
      </c>
      <c r="C4656" s="90">
        <v>129</v>
      </c>
      <c r="D4656" s="91" t="s">
        <v>7764</v>
      </c>
    </row>
    <row r="4657" spans="1:4" s="126" customFormat="1" x14ac:dyDescent="0.25">
      <c r="A4657" s="79"/>
      <c r="B4657" s="179">
        <v>44849.007997685185</v>
      </c>
      <c r="C4657" s="90">
        <v>280</v>
      </c>
      <c r="D4657" s="91" t="s">
        <v>59</v>
      </c>
    </row>
    <row r="4658" spans="1:4" s="126" customFormat="1" x14ac:dyDescent="0.25">
      <c r="A4658" s="79"/>
      <c r="B4658" s="179">
        <v>44849.008634259262</v>
      </c>
      <c r="C4658" s="90">
        <v>206</v>
      </c>
      <c r="D4658" s="91" t="s">
        <v>2195</v>
      </c>
    </row>
    <row r="4659" spans="1:4" s="126" customFormat="1" x14ac:dyDescent="0.25">
      <c r="A4659" s="79"/>
      <c r="B4659" s="179">
        <v>44849.008634259262</v>
      </c>
      <c r="C4659" s="90">
        <v>66</v>
      </c>
      <c r="D4659" s="91" t="s">
        <v>1751</v>
      </c>
    </row>
    <row r="4660" spans="1:4" s="126" customFormat="1" x14ac:dyDescent="0.25">
      <c r="A4660" s="79"/>
      <c r="B4660" s="179">
        <v>44849.008703703701</v>
      </c>
      <c r="C4660" s="90">
        <v>26</v>
      </c>
      <c r="D4660" s="91" t="s">
        <v>1110</v>
      </c>
    </row>
    <row r="4661" spans="1:4" s="126" customFormat="1" x14ac:dyDescent="0.25">
      <c r="A4661" s="79"/>
      <c r="B4661" s="179">
        <v>44849.008715277778</v>
      </c>
      <c r="C4661" s="90">
        <v>3000</v>
      </c>
      <c r="D4661" s="91" t="s">
        <v>1680</v>
      </c>
    </row>
    <row r="4662" spans="1:4" s="126" customFormat="1" x14ac:dyDescent="0.25">
      <c r="A4662" s="79"/>
      <c r="B4662" s="179">
        <v>44849.008726851855</v>
      </c>
      <c r="C4662" s="90">
        <v>561</v>
      </c>
      <c r="D4662" s="91" t="s">
        <v>7209</v>
      </c>
    </row>
    <row r="4663" spans="1:4" s="126" customFormat="1" x14ac:dyDescent="0.25">
      <c r="A4663" s="79"/>
      <c r="B4663" s="179">
        <v>44849.008912037039</v>
      </c>
      <c r="C4663" s="90">
        <v>216</v>
      </c>
      <c r="D4663" s="91" t="s">
        <v>5386</v>
      </c>
    </row>
    <row r="4664" spans="1:4" s="126" customFormat="1" x14ac:dyDescent="0.25">
      <c r="A4664" s="79"/>
      <c r="B4664" s="179">
        <v>44849.008969907409</v>
      </c>
      <c r="C4664" s="90">
        <v>275</v>
      </c>
      <c r="D4664" s="91" t="s">
        <v>12939</v>
      </c>
    </row>
    <row r="4665" spans="1:4" s="126" customFormat="1" x14ac:dyDescent="0.25">
      <c r="A4665" s="79"/>
      <c r="B4665" s="179">
        <v>44849.009004629632</v>
      </c>
      <c r="C4665" s="90">
        <v>670</v>
      </c>
      <c r="D4665" s="91" t="s">
        <v>419</v>
      </c>
    </row>
    <row r="4666" spans="1:4" s="126" customFormat="1" x14ac:dyDescent="0.25">
      <c r="A4666" s="79"/>
      <c r="B4666" s="179">
        <v>44849.009027777778</v>
      </c>
      <c r="C4666" s="90">
        <v>372</v>
      </c>
      <c r="D4666" s="91" t="s">
        <v>4370</v>
      </c>
    </row>
    <row r="4667" spans="1:4" s="126" customFormat="1" x14ac:dyDescent="0.25">
      <c r="A4667" s="79"/>
      <c r="B4667" s="179">
        <v>44849.009039351855</v>
      </c>
      <c r="C4667" s="90">
        <v>5</v>
      </c>
      <c r="D4667" s="91" t="s">
        <v>13017</v>
      </c>
    </row>
    <row r="4668" spans="1:4" s="126" customFormat="1" x14ac:dyDescent="0.25">
      <c r="A4668" s="79"/>
      <c r="B4668" s="179">
        <v>44849.009282407409</v>
      </c>
      <c r="C4668" s="90">
        <v>171</v>
      </c>
      <c r="D4668" s="91" t="s">
        <v>937</v>
      </c>
    </row>
    <row r="4669" spans="1:4" s="126" customFormat="1" x14ac:dyDescent="0.25">
      <c r="A4669" s="79"/>
      <c r="B4669" s="179">
        <v>44849.009375000001</v>
      </c>
      <c r="C4669" s="90">
        <v>200</v>
      </c>
      <c r="D4669" s="91" t="s">
        <v>1583</v>
      </c>
    </row>
    <row r="4670" spans="1:4" s="126" customFormat="1" x14ac:dyDescent="0.25">
      <c r="A4670" s="79"/>
      <c r="B4670" s="179">
        <v>44849.009710648148</v>
      </c>
      <c r="C4670" s="90">
        <v>95</v>
      </c>
      <c r="D4670" s="91" t="s">
        <v>13028</v>
      </c>
    </row>
    <row r="4671" spans="1:4" s="126" customFormat="1" x14ac:dyDescent="0.25">
      <c r="A4671" s="79"/>
      <c r="B4671" s="179">
        <v>44849.009930555556</v>
      </c>
      <c r="C4671" s="90">
        <v>39</v>
      </c>
      <c r="D4671" s="91" t="s">
        <v>1907</v>
      </c>
    </row>
    <row r="4672" spans="1:4" s="126" customFormat="1" x14ac:dyDescent="0.25">
      <c r="A4672" s="79"/>
      <c r="B4672" s="179">
        <v>44849.010034722225</v>
      </c>
      <c r="C4672" s="90">
        <v>363</v>
      </c>
      <c r="D4672" s="91" t="s">
        <v>2187</v>
      </c>
    </row>
    <row r="4673" spans="1:4" s="126" customFormat="1" x14ac:dyDescent="0.25">
      <c r="A4673" s="79"/>
      <c r="B4673" s="179">
        <v>44849.010046296295</v>
      </c>
      <c r="C4673" s="90">
        <v>1179</v>
      </c>
      <c r="D4673" s="91" t="s">
        <v>6935</v>
      </c>
    </row>
    <row r="4674" spans="1:4" s="126" customFormat="1" x14ac:dyDescent="0.25">
      <c r="A4674" s="79"/>
      <c r="B4674" s="179">
        <v>44849.010150462964</v>
      </c>
      <c r="C4674" s="90">
        <v>482</v>
      </c>
      <c r="D4674" s="91" t="s">
        <v>5802</v>
      </c>
    </row>
    <row r="4675" spans="1:4" s="126" customFormat="1" x14ac:dyDescent="0.25">
      <c r="A4675" s="79"/>
      <c r="B4675" s="179">
        <v>44849.010462962964</v>
      </c>
      <c r="C4675" s="90">
        <v>90</v>
      </c>
      <c r="D4675" s="91" t="s">
        <v>2427</v>
      </c>
    </row>
    <row r="4676" spans="1:4" s="126" customFormat="1" x14ac:dyDescent="0.25">
      <c r="A4676" s="79"/>
      <c r="B4676" s="179">
        <v>44849.010740740741</v>
      </c>
      <c r="C4676" s="90">
        <v>13</v>
      </c>
      <c r="D4676" s="91" t="s">
        <v>1272</v>
      </c>
    </row>
    <row r="4677" spans="1:4" s="126" customFormat="1" x14ac:dyDescent="0.25">
      <c r="A4677" s="79"/>
      <c r="B4677" s="179">
        <v>44849.011076388888</v>
      </c>
      <c r="C4677" s="90">
        <v>278</v>
      </c>
      <c r="D4677" s="91" t="s">
        <v>12937</v>
      </c>
    </row>
    <row r="4678" spans="1:4" s="126" customFormat="1" x14ac:dyDescent="0.25">
      <c r="A4678" s="79"/>
      <c r="B4678" s="179">
        <v>44849.011446759258</v>
      </c>
      <c r="C4678" s="90">
        <v>258</v>
      </c>
      <c r="D4678" s="91" t="s">
        <v>7210</v>
      </c>
    </row>
    <row r="4679" spans="1:4" s="126" customFormat="1" x14ac:dyDescent="0.25">
      <c r="A4679" s="79"/>
      <c r="B4679" s="179">
        <v>44849.011678240742</v>
      </c>
      <c r="C4679" s="90">
        <v>263</v>
      </c>
      <c r="D4679" s="91" t="s">
        <v>7211</v>
      </c>
    </row>
    <row r="4680" spans="1:4" s="126" customFormat="1" x14ac:dyDescent="0.25">
      <c r="A4680" s="79"/>
      <c r="B4680" s="179">
        <v>44849.027465277781</v>
      </c>
      <c r="C4680" s="90">
        <v>44.95</v>
      </c>
      <c r="D4680" s="91" t="s">
        <v>4522</v>
      </c>
    </row>
    <row r="4681" spans="1:4" s="126" customFormat="1" x14ac:dyDescent="0.25">
      <c r="A4681" s="79"/>
      <c r="B4681" s="179">
        <v>44849.027928240743</v>
      </c>
      <c r="C4681" s="90">
        <v>2.2999999999999998</v>
      </c>
      <c r="D4681" s="91" t="s">
        <v>1796</v>
      </c>
    </row>
    <row r="4682" spans="1:4" s="126" customFormat="1" x14ac:dyDescent="0.25">
      <c r="A4682" s="79"/>
      <c r="B4682" s="179">
        <v>44849.033136574071</v>
      </c>
      <c r="C4682" s="90">
        <v>1.58</v>
      </c>
      <c r="D4682" s="91" t="s">
        <v>5669</v>
      </c>
    </row>
    <row r="4683" spans="1:4" s="126" customFormat="1" x14ac:dyDescent="0.25">
      <c r="A4683" s="79"/>
      <c r="B4683" s="179">
        <v>44849.041030092594</v>
      </c>
      <c r="C4683" s="90">
        <v>4.8600000000000003</v>
      </c>
      <c r="D4683" s="91" t="s">
        <v>7045</v>
      </c>
    </row>
    <row r="4684" spans="1:4" s="126" customFormat="1" x14ac:dyDescent="0.25">
      <c r="A4684" s="79"/>
      <c r="B4684" s="179">
        <v>44849.045787037037</v>
      </c>
      <c r="C4684" s="90">
        <v>1.69</v>
      </c>
      <c r="D4684" s="91" t="s">
        <v>580</v>
      </c>
    </row>
    <row r="4685" spans="1:4" s="126" customFormat="1" x14ac:dyDescent="0.25">
      <c r="A4685" s="79"/>
      <c r="B4685" s="179">
        <v>44849.057835648149</v>
      </c>
      <c r="C4685" s="90">
        <v>9000</v>
      </c>
      <c r="D4685" s="91" t="s">
        <v>741</v>
      </c>
    </row>
    <row r="4686" spans="1:4" s="126" customFormat="1" x14ac:dyDescent="0.25">
      <c r="A4686" s="79"/>
      <c r="B4686" s="179">
        <v>44849.06177083333</v>
      </c>
      <c r="C4686" s="90">
        <v>2.61</v>
      </c>
      <c r="D4686" s="91" t="s">
        <v>4668</v>
      </c>
    </row>
    <row r="4687" spans="1:4" s="126" customFormat="1" x14ac:dyDescent="0.25">
      <c r="A4687" s="79"/>
      <c r="B4687" s="179">
        <v>44849.083194444444</v>
      </c>
      <c r="C4687" s="90">
        <v>2</v>
      </c>
      <c r="D4687" s="91" t="s">
        <v>6954</v>
      </c>
    </row>
    <row r="4688" spans="1:4" s="126" customFormat="1" x14ac:dyDescent="0.25">
      <c r="A4688" s="79"/>
      <c r="B4688" s="179">
        <v>44849.096956018519</v>
      </c>
      <c r="C4688" s="90">
        <v>14</v>
      </c>
      <c r="D4688" s="91" t="s">
        <v>2648</v>
      </c>
    </row>
    <row r="4689" spans="1:4" s="126" customFormat="1" x14ac:dyDescent="0.25">
      <c r="A4689" s="79"/>
      <c r="B4689" s="179">
        <v>44849.101064814815</v>
      </c>
      <c r="C4689" s="90">
        <v>100</v>
      </c>
      <c r="D4689" s="91" t="s">
        <v>2071</v>
      </c>
    </row>
    <row r="4690" spans="1:4" s="126" customFormat="1" x14ac:dyDescent="0.25">
      <c r="A4690" s="79"/>
      <c r="B4690" s="179">
        <v>44849.1093287037</v>
      </c>
      <c r="C4690" s="90">
        <v>30</v>
      </c>
      <c r="D4690" s="91" t="s">
        <v>12656</v>
      </c>
    </row>
    <row r="4691" spans="1:4" s="126" customFormat="1" x14ac:dyDescent="0.25">
      <c r="A4691" s="79"/>
      <c r="B4691" s="179">
        <v>44849.122511574074</v>
      </c>
      <c r="C4691" s="90">
        <v>3.12</v>
      </c>
      <c r="D4691" s="91" t="s">
        <v>13029</v>
      </c>
    </row>
    <row r="4692" spans="1:4" s="126" customFormat="1" x14ac:dyDescent="0.25">
      <c r="A4692" s="79"/>
      <c r="B4692" s="179">
        <v>44849.125949074078</v>
      </c>
      <c r="C4692" s="90">
        <v>300</v>
      </c>
      <c r="D4692" s="91" t="s">
        <v>874</v>
      </c>
    </row>
    <row r="4693" spans="1:4" s="126" customFormat="1" x14ac:dyDescent="0.25">
      <c r="A4693" s="79"/>
      <c r="B4693" s="179">
        <v>44849.138773148145</v>
      </c>
      <c r="C4693" s="90">
        <v>7</v>
      </c>
      <c r="D4693" s="91" t="s">
        <v>13030</v>
      </c>
    </row>
    <row r="4694" spans="1:4" s="126" customFormat="1" x14ac:dyDescent="0.25">
      <c r="A4694" s="79"/>
      <c r="B4694" s="179">
        <v>44849.141550925924</v>
      </c>
      <c r="C4694" s="90">
        <v>1.28</v>
      </c>
      <c r="D4694" s="91" t="s">
        <v>13031</v>
      </c>
    </row>
    <row r="4695" spans="1:4" s="126" customFormat="1" x14ac:dyDescent="0.25">
      <c r="A4695" s="79"/>
      <c r="B4695" s="179">
        <v>44849.182337962964</v>
      </c>
      <c r="C4695" s="90">
        <v>1.92</v>
      </c>
      <c r="D4695" s="91" t="s">
        <v>501</v>
      </c>
    </row>
    <row r="4696" spans="1:4" s="126" customFormat="1" x14ac:dyDescent="0.25">
      <c r="A4696" s="79"/>
      <c r="B4696" s="179">
        <v>44849.190960648149</v>
      </c>
      <c r="C4696" s="90">
        <v>17.75</v>
      </c>
      <c r="D4696" s="91" t="s">
        <v>687</v>
      </c>
    </row>
    <row r="4697" spans="1:4" s="126" customFormat="1" x14ac:dyDescent="0.25">
      <c r="A4697" s="79"/>
      <c r="B4697" s="179">
        <v>44849.202002314814</v>
      </c>
      <c r="C4697" s="90">
        <v>100</v>
      </c>
      <c r="D4697" s="91" t="s">
        <v>2050</v>
      </c>
    </row>
    <row r="4698" spans="1:4" s="126" customFormat="1" x14ac:dyDescent="0.25">
      <c r="A4698" s="79"/>
      <c r="B4698" s="179">
        <v>44849.215532407405</v>
      </c>
      <c r="C4698" s="90">
        <v>150</v>
      </c>
      <c r="D4698" s="91" t="s">
        <v>13032</v>
      </c>
    </row>
    <row r="4699" spans="1:4" s="126" customFormat="1" x14ac:dyDescent="0.25">
      <c r="A4699" s="79"/>
      <c r="B4699" s="179">
        <v>44849.240844907406</v>
      </c>
      <c r="C4699" s="90">
        <v>2</v>
      </c>
      <c r="D4699" s="91" t="s">
        <v>4373</v>
      </c>
    </row>
    <row r="4700" spans="1:4" s="126" customFormat="1" x14ac:dyDescent="0.25">
      <c r="A4700" s="79"/>
      <c r="B4700" s="179">
        <v>44849.244027777779</v>
      </c>
      <c r="C4700" s="90">
        <v>10</v>
      </c>
      <c r="D4700" s="91" t="s">
        <v>541</v>
      </c>
    </row>
    <row r="4701" spans="1:4" s="126" customFormat="1" x14ac:dyDescent="0.25">
      <c r="A4701" s="79"/>
      <c r="B4701" s="179">
        <v>44849.257777777777</v>
      </c>
      <c r="C4701" s="90">
        <v>50</v>
      </c>
      <c r="D4701" s="91" t="s">
        <v>7625</v>
      </c>
    </row>
    <row r="4702" spans="1:4" s="126" customFormat="1" x14ac:dyDescent="0.25">
      <c r="A4702" s="79"/>
      <c r="B4702" s="179">
        <v>44849.264699074076</v>
      </c>
      <c r="C4702" s="90">
        <v>100</v>
      </c>
      <c r="D4702" s="91" t="s">
        <v>851</v>
      </c>
    </row>
    <row r="4703" spans="1:4" s="126" customFormat="1" x14ac:dyDescent="0.25">
      <c r="A4703" s="79"/>
      <c r="B4703" s="179">
        <v>44849.271087962959</v>
      </c>
      <c r="C4703" s="90">
        <v>3000</v>
      </c>
      <c r="D4703" s="91" t="s">
        <v>1923</v>
      </c>
    </row>
    <row r="4704" spans="1:4" s="126" customFormat="1" x14ac:dyDescent="0.25">
      <c r="A4704" s="79"/>
      <c r="B4704" s="179">
        <v>44849.281736111108</v>
      </c>
      <c r="C4704" s="90">
        <v>1.7</v>
      </c>
      <c r="D4704" s="91" t="s">
        <v>12983</v>
      </c>
    </row>
    <row r="4705" spans="1:4" s="126" customFormat="1" x14ac:dyDescent="0.25">
      <c r="A4705" s="79"/>
      <c r="B4705" s="179">
        <v>44849.286909722221</v>
      </c>
      <c r="C4705" s="90">
        <v>100</v>
      </c>
      <c r="D4705" s="91" t="s">
        <v>5976</v>
      </c>
    </row>
    <row r="4706" spans="1:4" s="126" customFormat="1" x14ac:dyDescent="0.25">
      <c r="A4706" s="79"/>
      <c r="B4706" s="179">
        <v>44849.290335648147</v>
      </c>
      <c r="C4706" s="90">
        <v>200</v>
      </c>
      <c r="D4706" s="91" t="s">
        <v>2175</v>
      </c>
    </row>
    <row r="4707" spans="1:4" s="126" customFormat="1" x14ac:dyDescent="0.25">
      <c r="A4707" s="79"/>
      <c r="B4707" s="179">
        <v>44849.296643518515</v>
      </c>
      <c r="C4707" s="90">
        <v>6.14</v>
      </c>
      <c r="D4707" s="91" t="s">
        <v>7832</v>
      </c>
    </row>
    <row r="4708" spans="1:4" s="126" customFormat="1" x14ac:dyDescent="0.25">
      <c r="A4708" s="79"/>
      <c r="B4708" s="179">
        <v>44849.301817129628</v>
      </c>
      <c r="C4708" s="90">
        <v>10.5</v>
      </c>
      <c r="D4708" s="91" t="s">
        <v>1893</v>
      </c>
    </row>
    <row r="4709" spans="1:4" s="126" customFormat="1" x14ac:dyDescent="0.25">
      <c r="A4709" s="79"/>
      <c r="B4709" s="179">
        <v>44849.311203703706</v>
      </c>
      <c r="C4709" s="90">
        <v>30</v>
      </c>
      <c r="D4709" s="91" t="s">
        <v>557</v>
      </c>
    </row>
    <row r="4710" spans="1:4" s="126" customFormat="1" x14ac:dyDescent="0.25">
      <c r="A4710" s="79"/>
      <c r="B4710" s="179">
        <v>44849.323472222219</v>
      </c>
      <c r="C4710" s="90">
        <v>200</v>
      </c>
      <c r="D4710" s="91" t="s">
        <v>1560</v>
      </c>
    </row>
    <row r="4711" spans="1:4" s="126" customFormat="1" x14ac:dyDescent="0.25">
      <c r="A4711" s="79"/>
      <c r="B4711" s="179">
        <v>44849.33221064815</v>
      </c>
      <c r="C4711" s="90">
        <v>7.36</v>
      </c>
      <c r="D4711" s="91" t="s">
        <v>7134</v>
      </c>
    </row>
    <row r="4712" spans="1:4" s="126" customFormat="1" x14ac:dyDescent="0.25">
      <c r="A4712" s="79"/>
      <c r="B4712" s="179">
        <v>44849.361944444441</v>
      </c>
      <c r="C4712" s="90">
        <v>5000</v>
      </c>
      <c r="D4712" s="91" t="s">
        <v>1293</v>
      </c>
    </row>
    <row r="4713" spans="1:4" s="126" customFormat="1" x14ac:dyDescent="0.25">
      <c r="A4713" s="79"/>
      <c r="B4713" s="179">
        <v>44849.372615740744</v>
      </c>
      <c r="C4713" s="90">
        <v>3</v>
      </c>
      <c r="D4713" s="91" t="s">
        <v>282</v>
      </c>
    </row>
    <row r="4714" spans="1:4" s="126" customFormat="1" x14ac:dyDescent="0.25">
      <c r="A4714" s="79"/>
      <c r="B4714" s="179">
        <v>44849.374895833331</v>
      </c>
      <c r="C4714" s="90">
        <v>1.23</v>
      </c>
      <c r="D4714" s="91" t="s">
        <v>13033</v>
      </c>
    </row>
    <row r="4715" spans="1:4" s="126" customFormat="1" x14ac:dyDescent="0.25">
      <c r="A4715" s="79"/>
      <c r="B4715" s="179">
        <v>44849.386423611111</v>
      </c>
      <c r="C4715" s="90">
        <v>200</v>
      </c>
      <c r="D4715" s="91" t="s">
        <v>3970</v>
      </c>
    </row>
    <row r="4716" spans="1:4" s="126" customFormat="1" x14ac:dyDescent="0.25">
      <c r="A4716" s="79"/>
      <c r="B4716" s="179">
        <v>44849.393773148149</v>
      </c>
      <c r="C4716" s="90">
        <v>300</v>
      </c>
      <c r="D4716" s="91" t="s">
        <v>599</v>
      </c>
    </row>
    <row r="4717" spans="1:4" s="126" customFormat="1" x14ac:dyDescent="0.25">
      <c r="A4717" s="79"/>
      <c r="B4717" s="179">
        <v>44849.398888888885</v>
      </c>
      <c r="C4717" s="90">
        <v>300</v>
      </c>
      <c r="D4717" s="91" t="s">
        <v>477</v>
      </c>
    </row>
    <row r="4718" spans="1:4" s="126" customFormat="1" x14ac:dyDescent="0.25">
      <c r="A4718" s="79"/>
      <c r="B4718" s="179">
        <v>44849.399884259263</v>
      </c>
      <c r="C4718" s="90">
        <v>500</v>
      </c>
      <c r="D4718" s="91" t="s">
        <v>4228</v>
      </c>
    </row>
    <row r="4719" spans="1:4" s="126" customFormat="1" x14ac:dyDescent="0.25">
      <c r="A4719" s="79"/>
      <c r="B4719" s="179">
        <v>44849.40247685185</v>
      </c>
      <c r="C4719" s="90">
        <v>500</v>
      </c>
      <c r="D4719" s="91" t="s">
        <v>5918</v>
      </c>
    </row>
    <row r="4720" spans="1:4" s="126" customFormat="1" x14ac:dyDescent="0.25">
      <c r="A4720" s="79"/>
      <c r="B4720" s="179">
        <v>44849.416747685187</v>
      </c>
      <c r="C4720" s="90">
        <v>100</v>
      </c>
      <c r="D4720" s="91" t="s">
        <v>13034</v>
      </c>
    </row>
    <row r="4721" spans="1:4" s="126" customFormat="1" x14ac:dyDescent="0.25">
      <c r="A4721" s="79"/>
      <c r="B4721" s="179">
        <v>44849.417280092595</v>
      </c>
      <c r="C4721" s="90">
        <v>500</v>
      </c>
      <c r="D4721" s="91" t="s">
        <v>2410</v>
      </c>
    </row>
    <row r="4722" spans="1:4" s="126" customFormat="1" x14ac:dyDescent="0.25">
      <c r="A4722" s="79"/>
      <c r="B4722" s="179">
        <v>44849.417430555557</v>
      </c>
      <c r="C4722" s="90">
        <v>1000</v>
      </c>
      <c r="D4722" s="91" t="s">
        <v>1779</v>
      </c>
    </row>
    <row r="4723" spans="1:4" s="126" customFormat="1" x14ac:dyDescent="0.25">
      <c r="A4723" s="79"/>
      <c r="B4723" s="179">
        <v>44849.417442129627</v>
      </c>
      <c r="C4723" s="90">
        <v>500</v>
      </c>
      <c r="D4723" s="91" t="s">
        <v>7148</v>
      </c>
    </row>
    <row r="4724" spans="1:4" s="126" customFormat="1" x14ac:dyDescent="0.25">
      <c r="A4724" s="79"/>
      <c r="B4724" s="179">
        <v>44849.417916666665</v>
      </c>
      <c r="C4724" s="90">
        <v>200</v>
      </c>
      <c r="D4724" s="91" t="s">
        <v>1480</v>
      </c>
    </row>
    <row r="4725" spans="1:4" s="126" customFormat="1" x14ac:dyDescent="0.25">
      <c r="A4725" s="79"/>
      <c r="B4725" s="179">
        <v>44849.418425925927</v>
      </c>
      <c r="C4725" s="90">
        <v>500</v>
      </c>
      <c r="D4725" s="91" t="s">
        <v>5984</v>
      </c>
    </row>
    <row r="4726" spans="1:4" s="126" customFormat="1" x14ac:dyDescent="0.25">
      <c r="A4726" s="79"/>
      <c r="B4726" s="179">
        <v>44849.418495370373</v>
      </c>
      <c r="C4726" s="90">
        <v>200</v>
      </c>
      <c r="D4726" s="91" t="s">
        <v>5225</v>
      </c>
    </row>
    <row r="4727" spans="1:4" s="126" customFormat="1" x14ac:dyDescent="0.25">
      <c r="A4727" s="79"/>
      <c r="B4727" s="179">
        <v>44849.418773148151</v>
      </c>
      <c r="C4727" s="90">
        <v>500</v>
      </c>
      <c r="D4727" s="91" t="s">
        <v>1777</v>
      </c>
    </row>
    <row r="4728" spans="1:4" s="126" customFormat="1" x14ac:dyDescent="0.25">
      <c r="A4728" s="79"/>
      <c r="B4728" s="179">
        <v>44849.420682870368</v>
      </c>
      <c r="C4728" s="90">
        <v>100</v>
      </c>
      <c r="D4728" s="91" t="s">
        <v>1774</v>
      </c>
    </row>
    <row r="4729" spans="1:4" s="126" customFormat="1" x14ac:dyDescent="0.25">
      <c r="A4729" s="79"/>
      <c r="B4729" s="179">
        <v>44849.420868055553</v>
      </c>
      <c r="C4729" s="90">
        <v>7.94</v>
      </c>
      <c r="D4729" s="91" t="s">
        <v>831</v>
      </c>
    </row>
    <row r="4730" spans="1:4" s="126" customFormat="1" x14ac:dyDescent="0.25">
      <c r="A4730" s="79"/>
      <c r="B4730" s="179">
        <v>44849.421574074076</v>
      </c>
      <c r="C4730" s="90">
        <v>100</v>
      </c>
      <c r="D4730" s="91" t="s">
        <v>2037</v>
      </c>
    </row>
    <row r="4731" spans="1:4" s="126" customFormat="1" x14ac:dyDescent="0.25">
      <c r="A4731" s="79"/>
      <c r="B4731" s="179">
        <v>44849.4216087963</v>
      </c>
      <c r="C4731" s="90">
        <v>50</v>
      </c>
      <c r="D4731" s="91" t="s">
        <v>1776</v>
      </c>
    </row>
    <row r="4732" spans="1:4" s="126" customFormat="1" x14ac:dyDescent="0.25">
      <c r="A4732" s="79"/>
      <c r="B4732" s="179">
        <v>44849.421759259261</v>
      </c>
      <c r="C4732" s="90">
        <v>100</v>
      </c>
      <c r="D4732" s="91" t="s">
        <v>1882</v>
      </c>
    </row>
    <row r="4733" spans="1:4" s="126" customFormat="1" x14ac:dyDescent="0.25">
      <c r="A4733" s="79"/>
      <c r="B4733" s="179">
        <v>44849.422418981485</v>
      </c>
      <c r="C4733" s="90">
        <v>100</v>
      </c>
      <c r="D4733" s="91" t="s">
        <v>488</v>
      </c>
    </row>
    <row r="4734" spans="1:4" s="126" customFormat="1" x14ac:dyDescent="0.25">
      <c r="A4734" s="79"/>
      <c r="B4734" s="179">
        <v>44849.422986111109</v>
      </c>
      <c r="C4734" s="90">
        <v>1500</v>
      </c>
      <c r="D4734" s="91" t="s">
        <v>152</v>
      </c>
    </row>
    <row r="4735" spans="1:4" s="126" customFormat="1" x14ac:dyDescent="0.25">
      <c r="A4735" s="79"/>
      <c r="B4735" s="179">
        <v>44849.423379629632</v>
      </c>
      <c r="C4735" s="90">
        <v>70</v>
      </c>
      <c r="D4735" s="91" t="s">
        <v>886</v>
      </c>
    </row>
    <row r="4736" spans="1:4" s="126" customFormat="1" x14ac:dyDescent="0.25">
      <c r="A4736" s="79"/>
      <c r="B4736" s="179">
        <v>44849.424189814818</v>
      </c>
      <c r="C4736" s="90">
        <v>100</v>
      </c>
      <c r="D4736" s="91" t="s">
        <v>2204</v>
      </c>
    </row>
    <row r="4737" spans="1:4" s="126" customFormat="1" x14ac:dyDescent="0.25">
      <c r="A4737" s="79"/>
      <c r="B4737" s="179">
        <v>44849.424479166664</v>
      </c>
      <c r="C4737" s="90">
        <v>500</v>
      </c>
      <c r="D4737" s="91" t="s">
        <v>185</v>
      </c>
    </row>
    <row r="4738" spans="1:4" s="126" customFormat="1" x14ac:dyDescent="0.25">
      <c r="A4738" s="79"/>
      <c r="B4738" s="179">
        <v>44849.424490740741</v>
      </c>
      <c r="C4738" s="90">
        <v>333</v>
      </c>
      <c r="D4738" s="91" t="s">
        <v>1715</v>
      </c>
    </row>
    <row r="4739" spans="1:4" s="126" customFormat="1" x14ac:dyDescent="0.25">
      <c r="A4739" s="79"/>
      <c r="B4739" s="179">
        <v>44849.424664351849</v>
      </c>
      <c r="C4739" s="90">
        <v>100</v>
      </c>
      <c r="D4739" s="91" t="s">
        <v>5347</v>
      </c>
    </row>
    <row r="4740" spans="1:4" s="126" customFormat="1" x14ac:dyDescent="0.25">
      <c r="A4740" s="79"/>
      <c r="B4740" s="179">
        <v>44849.427499999998</v>
      </c>
      <c r="C4740" s="90">
        <v>1000</v>
      </c>
      <c r="D4740" s="91" t="s">
        <v>1767</v>
      </c>
    </row>
    <row r="4741" spans="1:4" s="126" customFormat="1" x14ac:dyDescent="0.25">
      <c r="A4741" s="79"/>
      <c r="B4741" s="179">
        <v>44849.427997685183</v>
      </c>
      <c r="C4741" s="90">
        <v>500</v>
      </c>
      <c r="D4741" s="91" t="s">
        <v>834</v>
      </c>
    </row>
    <row r="4742" spans="1:4" s="126" customFormat="1" x14ac:dyDescent="0.25">
      <c r="A4742" s="79"/>
      <c r="B4742" s="179">
        <v>44849.428611111114</v>
      </c>
      <c r="C4742" s="90">
        <v>200</v>
      </c>
      <c r="D4742" s="91" t="s">
        <v>139</v>
      </c>
    </row>
    <row r="4743" spans="1:4" s="126" customFormat="1" x14ac:dyDescent="0.25">
      <c r="A4743" s="79"/>
      <c r="B4743" s="179">
        <v>44849.43041666667</v>
      </c>
      <c r="C4743" s="90">
        <v>50</v>
      </c>
      <c r="D4743" s="91" t="s">
        <v>4719</v>
      </c>
    </row>
    <row r="4744" spans="1:4" s="126" customFormat="1" x14ac:dyDescent="0.25">
      <c r="A4744" s="79"/>
      <c r="B4744" s="179">
        <v>44849.430578703701</v>
      </c>
      <c r="C4744" s="90">
        <v>170</v>
      </c>
      <c r="D4744" s="91" t="s">
        <v>1768</v>
      </c>
    </row>
    <row r="4745" spans="1:4" s="126" customFormat="1" x14ac:dyDescent="0.25">
      <c r="A4745" s="79"/>
      <c r="B4745" s="179">
        <v>44849.430775462963</v>
      </c>
      <c r="C4745" s="90">
        <v>100</v>
      </c>
      <c r="D4745" s="91" t="s">
        <v>1782</v>
      </c>
    </row>
    <row r="4746" spans="1:4" s="126" customFormat="1" x14ac:dyDescent="0.25">
      <c r="A4746" s="79"/>
      <c r="B4746" s="179">
        <v>44849.430844907409</v>
      </c>
      <c r="C4746" s="90">
        <v>300</v>
      </c>
      <c r="D4746" s="91" t="s">
        <v>164</v>
      </c>
    </row>
    <row r="4747" spans="1:4" s="126" customFormat="1" x14ac:dyDescent="0.25">
      <c r="A4747" s="79"/>
      <c r="B4747" s="179">
        <v>44849.431296296294</v>
      </c>
      <c r="C4747" s="90">
        <v>1000</v>
      </c>
      <c r="D4747" s="91" t="s">
        <v>4346</v>
      </c>
    </row>
    <row r="4748" spans="1:4" s="126" customFormat="1" x14ac:dyDescent="0.25">
      <c r="A4748" s="79"/>
      <c r="B4748" s="179">
        <v>44849.431608796294</v>
      </c>
      <c r="C4748" s="90">
        <v>100</v>
      </c>
      <c r="D4748" s="91" t="s">
        <v>2514</v>
      </c>
    </row>
    <row r="4749" spans="1:4" s="126" customFormat="1" x14ac:dyDescent="0.25">
      <c r="A4749" s="79"/>
      <c r="B4749" s="179">
        <v>44849.432627314818</v>
      </c>
      <c r="C4749" s="90">
        <v>20.98</v>
      </c>
      <c r="D4749" s="91" t="s">
        <v>4226</v>
      </c>
    </row>
    <row r="4750" spans="1:4" s="126" customFormat="1" x14ac:dyDescent="0.25">
      <c r="A4750" s="79"/>
      <c r="B4750" s="179">
        <v>44849.432800925926</v>
      </c>
      <c r="C4750" s="90">
        <v>30</v>
      </c>
      <c r="D4750" s="91" t="s">
        <v>1046</v>
      </c>
    </row>
    <row r="4751" spans="1:4" s="126" customFormat="1" x14ac:dyDescent="0.25">
      <c r="A4751" s="79"/>
      <c r="B4751" s="179">
        <v>44849.433692129627</v>
      </c>
      <c r="C4751" s="90">
        <v>250</v>
      </c>
      <c r="D4751" s="91" t="s">
        <v>159</v>
      </c>
    </row>
    <row r="4752" spans="1:4" s="126" customFormat="1" x14ac:dyDescent="0.25">
      <c r="A4752" s="79"/>
      <c r="B4752" s="179">
        <v>44849.43377314815</v>
      </c>
      <c r="C4752" s="90">
        <v>500</v>
      </c>
      <c r="D4752" s="91" t="s">
        <v>4192</v>
      </c>
    </row>
    <row r="4753" spans="1:4" s="126" customFormat="1" x14ac:dyDescent="0.25">
      <c r="A4753" s="79"/>
      <c r="B4753" s="179">
        <v>44849.43440972222</v>
      </c>
      <c r="C4753" s="90">
        <v>500</v>
      </c>
      <c r="D4753" s="91" t="s">
        <v>1250</v>
      </c>
    </row>
    <row r="4754" spans="1:4" s="126" customFormat="1" x14ac:dyDescent="0.25">
      <c r="A4754" s="79"/>
      <c r="B4754" s="179">
        <v>44849.435196759259</v>
      </c>
      <c r="C4754" s="90">
        <v>300</v>
      </c>
      <c r="D4754" s="91" t="s">
        <v>130</v>
      </c>
    </row>
    <row r="4755" spans="1:4" s="126" customFormat="1" x14ac:dyDescent="0.25">
      <c r="A4755" s="79"/>
      <c r="B4755" s="179">
        <v>44849.435752314814</v>
      </c>
      <c r="C4755" s="90">
        <v>100</v>
      </c>
      <c r="D4755" s="91" t="s">
        <v>1232</v>
      </c>
    </row>
    <row r="4756" spans="1:4" s="126" customFormat="1" x14ac:dyDescent="0.25">
      <c r="A4756" s="79"/>
      <c r="B4756" s="179">
        <v>44849.437962962962</v>
      </c>
      <c r="C4756" s="90">
        <v>500</v>
      </c>
      <c r="D4756" s="91" t="s">
        <v>318</v>
      </c>
    </row>
    <row r="4757" spans="1:4" s="126" customFormat="1" x14ac:dyDescent="0.25">
      <c r="A4757" s="79"/>
      <c r="B4757" s="179">
        <v>44849.438518518517</v>
      </c>
      <c r="C4757" s="90">
        <v>200</v>
      </c>
      <c r="D4757" s="91" t="s">
        <v>1771</v>
      </c>
    </row>
    <row r="4758" spans="1:4" s="126" customFormat="1" x14ac:dyDescent="0.25">
      <c r="A4758" s="79"/>
      <c r="B4758" s="179">
        <v>44849.438877314817</v>
      </c>
      <c r="C4758" s="90">
        <v>250</v>
      </c>
      <c r="D4758" s="91" t="s">
        <v>13035</v>
      </c>
    </row>
    <row r="4759" spans="1:4" s="126" customFormat="1" x14ac:dyDescent="0.25">
      <c r="A4759" s="79"/>
      <c r="B4759" s="179">
        <v>44849.439629629633</v>
      </c>
      <c r="C4759" s="90">
        <v>8.44</v>
      </c>
      <c r="D4759" s="91" t="s">
        <v>106</v>
      </c>
    </row>
    <row r="4760" spans="1:4" s="126" customFormat="1" x14ac:dyDescent="0.25">
      <c r="A4760" s="79"/>
      <c r="B4760" s="179">
        <v>44849.440416666665</v>
      </c>
      <c r="C4760" s="90">
        <v>100</v>
      </c>
      <c r="D4760" s="91" t="s">
        <v>1773</v>
      </c>
    </row>
    <row r="4761" spans="1:4" s="126" customFormat="1" x14ac:dyDescent="0.25">
      <c r="A4761" s="79"/>
      <c r="B4761" s="179">
        <v>44849.440439814818</v>
      </c>
      <c r="C4761" s="90">
        <v>300</v>
      </c>
      <c r="D4761" s="91" t="s">
        <v>313</v>
      </c>
    </row>
    <row r="4762" spans="1:4" s="126" customFormat="1" x14ac:dyDescent="0.25">
      <c r="A4762" s="79"/>
      <c r="B4762" s="179">
        <v>44849.440474537034</v>
      </c>
      <c r="C4762" s="90">
        <v>150</v>
      </c>
      <c r="D4762" s="91" t="s">
        <v>1778</v>
      </c>
    </row>
    <row r="4763" spans="1:4" s="126" customFormat="1" x14ac:dyDescent="0.25">
      <c r="A4763" s="79"/>
      <c r="B4763" s="179">
        <v>44849.442650462966</v>
      </c>
      <c r="C4763" s="90">
        <v>9.82</v>
      </c>
      <c r="D4763" s="91" t="s">
        <v>1614</v>
      </c>
    </row>
    <row r="4764" spans="1:4" s="126" customFormat="1" x14ac:dyDescent="0.25">
      <c r="A4764" s="79"/>
      <c r="B4764" s="179">
        <v>44849.442962962959</v>
      </c>
      <c r="C4764" s="90">
        <v>100</v>
      </c>
      <c r="D4764" s="91" t="s">
        <v>4261</v>
      </c>
    </row>
    <row r="4765" spans="1:4" s="126" customFormat="1" x14ac:dyDescent="0.25">
      <c r="A4765" s="79"/>
      <c r="B4765" s="179">
        <v>44849.443877314814</v>
      </c>
      <c r="C4765" s="90">
        <v>300</v>
      </c>
      <c r="D4765" s="91" t="s">
        <v>355</v>
      </c>
    </row>
    <row r="4766" spans="1:4" s="126" customFormat="1" x14ac:dyDescent="0.25">
      <c r="A4766" s="79"/>
      <c r="B4766" s="179">
        <v>44849.444398148145</v>
      </c>
      <c r="C4766" s="90">
        <v>100</v>
      </c>
      <c r="D4766" s="91" t="s">
        <v>4642</v>
      </c>
    </row>
    <row r="4767" spans="1:4" s="126" customFormat="1" x14ac:dyDescent="0.25">
      <c r="A4767" s="79"/>
      <c r="B4767" s="179">
        <v>44849.445011574076</v>
      </c>
      <c r="C4767" s="90">
        <v>500</v>
      </c>
      <c r="D4767" s="91" t="s">
        <v>596</v>
      </c>
    </row>
    <row r="4768" spans="1:4" s="126" customFormat="1" x14ac:dyDescent="0.25">
      <c r="A4768" s="79"/>
      <c r="B4768" s="179">
        <v>44849.446666666663</v>
      </c>
      <c r="C4768" s="90">
        <v>500</v>
      </c>
      <c r="D4768" s="91" t="s">
        <v>1775</v>
      </c>
    </row>
    <row r="4769" spans="1:4" s="126" customFormat="1" x14ac:dyDescent="0.25">
      <c r="A4769" s="79"/>
      <c r="B4769" s="179">
        <v>44849.449131944442</v>
      </c>
      <c r="C4769" s="90">
        <v>3</v>
      </c>
      <c r="D4769" s="91" t="s">
        <v>2292</v>
      </c>
    </row>
    <row r="4770" spans="1:4" s="126" customFormat="1" x14ac:dyDescent="0.25">
      <c r="A4770" s="79"/>
      <c r="B4770" s="179">
        <v>44849.44972222222</v>
      </c>
      <c r="C4770" s="90">
        <v>500</v>
      </c>
      <c r="D4770" s="91" t="s">
        <v>3880</v>
      </c>
    </row>
    <row r="4771" spans="1:4" s="126" customFormat="1" x14ac:dyDescent="0.25">
      <c r="A4771" s="79"/>
      <c r="B4771" s="179">
        <v>44849.450289351851</v>
      </c>
      <c r="C4771" s="90">
        <v>1000</v>
      </c>
      <c r="D4771" s="91" t="s">
        <v>2527</v>
      </c>
    </row>
    <row r="4772" spans="1:4" s="126" customFormat="1" x14ac:dyDescent="0.25">
      <c r="A4772" s="79"/>
      <c r="B4772" s="179">
        <v>44849.450636574074</v>
      </c>
      <c r="C4772" s="90">
        <v>200</v>
      </c>
      <c r="D4772" s="91" t="s">
        <v>2015</v>
      </c>
    </row>
    <row r="4773" spans="1:4" s="126" customFormat="1" x14ac:dyDescent="0.25">
      <c r="A4773" s="79"/>
      <c r="B4773" s="179">
        <v>44849.451678240737</v>
      </c>
      <c r="C4773" s="90">
        <v>50</v>
      </c>
      <c r="D4773" s="91" t="s">
        <v>5110</v>
      </c>
    </row>
    <row r="4774" spans="1:4" s="126" customFormat="1" x14ac:dyDescent="0.25">
      <c r="A4774" s="79"/>
      <c r="B4774" s="179">
        <v>44849.452962962961</v>
      </c>
      <c r="C4774" s="90">
        <v>100</v>
      </c>
      <c r="D4774" s="91" t="s">
        <v>4181</v>
      </c>
    </row>
    <row r="4775" spans="1:4" s="126" customFormat="1" x14ac:dyDescent="0.25">
      <c r="A4775" s="79"/>
      <c r="B4775" s="179">
        <v>44849.454027777778</v>
      </c>
      <c r="C4775" s="90">
        <v>100</v>
      </c>
      <c r="D4775" s="91" t="s">
        <v>793</v>
      </c>
    </row>
    <row r="4776" spans="1:4" s="126" customFormat="1" x14ac:dyDescent="0.25">
      <c r="A4776" s="79"/>
      <c r="B4776" s="179">
        <v>44849.454224537039</v>
      </c>
      <c r="C4776" s="90">
        <v>100</v>
      </c>
      <c r="D4776" s="91" t="s">
        <v>1635</v>
      </c>
    </row>
    <row r="4777" spans="1:4" s="126" customFormat="1" x14ac:dyDescent="0.25">
      <c r="A4777" s="79"/>
      <c r="B4777" s="179">
        <v>44849.454502314817</v>
      </c>
      <c r="C4777" s="90">
        <v>100</v>
      </c>
      <c r="D4777" s="91" t="s">
        <v>1762</v>
      </c>
    </row>
    <row r="4778" spans="1:4" s="126" customFormat="1" x14ac:dyDescent="0.25">
      <c r="A4778" s="79"/>
      <c r="B4778" s="179">
        <v>44849.455254629633</v>
      </c>
      <c r="C4778" s="90">
        <v>15</v>
      </c>
      <c r="D4778" s="91" t="s">
        <v>13036</v>
      </c>
    </row>
    <row r="4779" spans="1:4" s="126" customFormat="1" x14ac:dyDescent="0.25">
      <c r="A4779" s="79"/>
      <c r="B4779" s="179">
        <v>44849.455254629633</v>
      </c>
      <c r="C4779" s="90">
        <v>300</v>
      </c>
      <c r="D4779" s="91" t="s">
        <v>778</v>
      </c>
    </row>
    <row r="4780" spans="1:4" s="126" customFormat="1" x14ac:dyDescent="0.25">
      <c r="A4780" s="79"/>
      <c r="B4780" s="179">
        <v>44849.455451388887</v>
      </c>
      <c r="C4780" s="90">
        <v>300</v>
      </c>
      <c r="D4780" s="91" t="s">
        <v>856</v>
      </c>
    </row>
    <row r="4781" spans="1:4" s="126" customFormat="1" x14ac:dyDescent="0.25">
      <c r="A4781" s="79"/>
      <c r="B4781" s="179">
        <v>44849.455868055556</v>
      </c>
      <c r="C4781" s="90">
        <v>200</v>
      </c>
      <c r="D4781" s="91" t="s">
        <v>952</v>
      </c>
    </row>
    <row r="4782" spans="1:4" s="126" customFormat="1" x14ac:dyDescent="0.25">
      <c r="A4782" s="79"/>
      <c r="B4782" s="179">
        <v>44849.455937500003</v>
      </c>
      <c r="C4782" s="90">
        <v>1000</v>
      </c>
      <c r="D4782" s="91" t="s">
        <v>10169</v>
      </c>
    </row>
    <row r="4783" spans="1:4" s="126" customFormat="1" x14ac:dyDescent="0.25">
      <c r="A4783" s="79"/>
      <c r="B4783" s="179">
        <v>44849.456030092595</v>
      </c>
      <c r="C4783" s="90">
        <v>100</v>
      </c>
      <c r="D4783" s="91" t="s">
        <v>1640</v>
      </c>
    </row>
    <row r="4784" spans="1:4" s="126" customFormat="1" x14ac:dyDescent="0.25">
      <c r="A4784" s="79"/>
      <c r="B4784" s="179">
        <v>44849.456145833334</v>
      </c>
      <c r="C4784" s="90">
        <v>200</v>
      </c>
      <c r="D4784" s="91" t="s">
        <v>1559</v>
      </c>
    </row>
    <row r="4785" spans="1:4" s="126" customFormat="1" x14ac:dyDescent="0.25">
      <c r="A4785" s="79"/>
      <c r="B4785" s="179">
        <v>44849.45648148148</v>
      </c>
      <c r="C4785" s="90">
        <v>500</v>
      </c>
      <c r="D4785" s="91" t="s">
        <v>732</v>
      </c>
    </row>
    <row r="4786" spans="1:4" s="126" customFormat="1" x14ac:dyDescent="0.25">
      <c r="A4786" s="79"/>
      <c r="B4786" s="179">
        <v>44849.45784722222</v>
      </c>
      <c r="C4786" s="90">
        <v>500</v>
      </c>
      <c r="D4786" s="91" t="s">
        <v>451</v>
      </c>
    </row>
    <row r="4787" spans="1:4" s="126" customFormat="1" x14ac:dyDescent="0.25">
      <c r="A4787" s="79"/>
      <c r="B4787" s="179">
        <v>44849.458553240744</v>
      </c>
      <c r="C4787" s="90">
        <v>1000</v>
      </c>
      <c r="D4787" s="91" t="s">
        <v>971</v>
      </c>
    </row>
    <row r="4788" spans="1:4" s="126" customFormat="1" x14ac:dyDescent="0.25">
      <c r="A4788" s="79"/>
      <c r="B4788" s="179">
        <v>44849.459722222222</v>
      </c>
      <c r="C4788" s="90">
        <v>2.95</v>
      </c>
      <c r="D4788" s="91" t="s">
        <v>1984</v>
      </c>
    </row>
    <row r="4789" spans="1:4" s="126" customFormat="1" x14ac:dyDescent="0.25">
      <c r="A4789" s="79"/>
      <c r="B4789" s="179">
        <v>44849.460578703707</v>
      </c>
      <c r="C4789" s="90">
        <v>100</v>
      </c>
      <c r="D4789" s="91" t="s">
        <v>1651</v>
      </c>
    </row>
    <row r="4790" spans="1:4" s="126" customFormat="1" x14ac:dyDescent="0.25">
      <c r="A4790" s="79"/>
      <c r="B4790" s="179">
        <v>44849.460972222223</v>
      </c>
      <c r="C4790" s="90">
        <v>1</v>
      </c>
      <c r="D4790" s="91" t="s">
        <v>5776</v>
      </c>
    </row>
    <row r="4791" spans="1:4" s="126" customFormat="1" x14ac:dyDescent="0.25">
      <c r="A4791" s="79"/>
      <c r="B4791" s="179">
        <v>44849.461030092592</v>
      </c>
      <c r="C4791" s="90">
        <v>100</v>
      </c>
      <c r="D4791" s="91" t="s">
        <v>5971</v>
      </c>
    </row>
    <row r="4792" spans="1:4" s="126" customFormat="1" x14ac:dyDescent="0.25">
      <c r="A4792" s="79"/>
      <c r="B4792" s="179">
        <v>44849.461215277777</v>
      </c>
      <c r="C4792" s="90">
        <v>100</v>
      </c>
      <c r="D4792" s="91" t="s">
        <v>1286</v>
      </c>
    </row>
    <row r="4793" spans="1:4" s="126" customFormat="1" x14ac:dyDescent="0.25">
      <c r="A4793" s="79"/>
      <c r="B4793" s="179">
        <v>44849.461655092593</v>
      </c>
      <c r="C4793" s="90">
        <v>200</v>
      </c>
      <c r="D4793" s="91" t="s">
        <v>4194</v>
      </c>
    </row>
    <row r="4794" spans="1:4" s="126" customFormat="1" x14ac:dyDescent="0.25">
      <c r="A4794" s="79"/>
      <c r="B4794" s="179">
        <v>44849.461840277778</v>
      </c>
      <c r="C4794" s="90">
        <v>500</v>
      </c>
      <c r="D4794" s="91" t="s">
        <v>5055</v>
      </c>
    </row>
    <row r="4795" spans="1:4" s="126" customFormat="1" x14ac:dyDescent="0.25">
      <c r="A4795" s="79"/>
      <c r="B4795" s="179">
        <v>44849.461944444447</v>
      </c>
      <c r="C4795" s="90">
        <v>300</v>
      </c>
      <c r="D4795" s="91" t="s">
        <v>717</v>
      </c>
    </row>
    <row r="4796" spans="1:4" s="126" customFormat="1" x14ac:dyDescent="0.25">
      <c r="A4796" s="79"/>
      <c r="B4796" s="179">
        <v>44849.467685185184</v>
      </c>
      <c r="C4796" s="90">
        <v>302</v>
      </c>
      <c r="D4796" s="91" t="s">
        <v>686</v>
      </c>
    </row>
    <row r="4797" spans="1:4" s="126" customFormat="1" x14ac:dyDescent="0.25">
      <c r="A4797" s="79"/>
      <c r="B4797" s="179">
        <v>44849.468090277776</v>
      </c>
      <c r="C4797" s="90">
        <v>100</v>
      </c>
      <c r="D4797" s="91" t="s">
        <v>5156</v>
      </c>
    </row>
    <row r="4798" spans="1:4" s="126" customFormat="1" x14ac:dyDescent="0.25">
      <c r="A4798" s="79"/>
      <c r="B4798" s="179">
        <v>44849.473437499997</v>
      </c>
      <c r="C4798" s="90">
        <v>500</v>
      </c>
      <c r="D4798" s="91" t="s">
        <v>141</v>
      </c>
    </row>
    <row r="4799" spans="1:4" s="126" customFormat="1" x14ac:dyDescent="0.25">
      <c r="A4799" s="79"/>
      <c r="B4799" s="179">
        <v>44849.474849537037</v>
      </c>
      <c r="C4799" s="90">
        <v>2.68</v>
      </c>
      <c r="D4799" s="91" t="s">
        <v>13037</v>
      </c>
    </row>
    <row r="4800" spans="1:4" s="126" customFormat="1" x14ac:dyDescent="0.25">
      <c r="A4800" s="79"/>
      <c r="B4800" s="179">
        <v>44849.475277777776</v>
      </c>
      <c r="C4800" s="90">
        <v>500</v>
      </c>
      <c r="D4800" s="91" t="s">
        <v>7595</v>
      </c>
    </row>
    <row r="4801" spans="1:4" s="126" customFormat="1" x14ac:dyDescent="0.25">
      <c r="A4801" s="79"/>
      <c r="B4801" s="179">
        <v>44849.486527777779</v>
      </c>
      <c r="C4801" s="90">
        <v>44.43</v>
      </c>
      <c r="D4801" s="91" t="s">
        <v>7139</v>
      </c>
    </row>
    <row r="4802" spans="1:4" s="126" customFormat="1" x14ac:dyDescent="0.25">
      <c r="A4802" s="79"/>
      <c r="B4802" s="179">
        <v>44849.492326388892</v>
      </c>
      <c r="C4802" s="90">
        <v>1000</v>
      </c>
      <c r="D4802" s="91" t="s">
        <v>256</v>
      </c>
    </row>
    <row r="4803" spans="1:4" s="126" customFormat="1" x14ac:dyDescent="0.25">
      <c r="A4803" s="79"/>
      <c r="B4803" s="179">
        <v>44849.493379629632</v>
      </c>
      <c r="C4803" s="90">
        <v>14.22</v>
      </c>
      <c r="D4803" s="91" t="s">
        <v>13038</v>
      </c>
    </row>
    <row r="4804" spans="1:4" s="126" customFormat="1" x14ac:dyDescent="0.25">
      <c r="A4804" s="79"/>
      <c r="B4804" s="179">
        <v>44849.493900462963</v>
      </c>
      <c r="C4804" s="90">
        <v>1500</v>
      </c>
      <c r="D4804" s="91" t="s">
        <v>3883</v>
      </c>
    </row>
    <row r="4805" spans="1:4" s="126" customFormat="1" x14ac:dyDescent="0.25">
      <c r="A4805" s="79"/>
      <c r="B4805" s="179">
        <v>44849.494502314818</v>
      </c>
      <c r="C4805" s="90">
        <v>40</v>
      </c>
      <c r="D4805" s="91" t="s">
        <v>2070</v>
      </c>
    </row>
    <row r="4806" spans="1:4" s="126" customFormat="1" x14ac:dyDescent="0.25">
      <c r="A4806" s="79"/>
      <c r="B4806" s="179">
        <v>44849.502523148149</v>
      </c>
      <c r="C4806" s="90">
        <v>4800</v>
      </c>
      <c r="D4806" s="91" t="s">
        <v>5217</v>
      </c>
    </row>
    <row r="4807" spans="1:4" s="126" customFormat="1" x14ac:dyDescent="0.25">
      <c r="A4807" s="79"/>
      <c r="B4807" s="179">
        <v>44849.50445601852</v>
      </c>
      <c r="C4807" s="90">
        <v>1000</v>
      </c>
      <c r="D4807" s="91" t="s">
        <v>1333</v>
      </c>
    </row>
    <row r="4808" spans="1:4" s="126" customFormat="1" x14ac:dyDescent="0.25">
      <c r="A4808" s="79"/>
      <c r="B4808" s="179">
        <v>44849.504537037035</v>
      </c>
      <c r="C4808" s="90">
        <v>200</v>
      </c>
      <c r="D4808" s="91" t="s">
        <v>1415</v>
      </c>
    </row>
    <row r="4809" spans="1:4" s="126" customFormat="1" x14ac:dyDescent="0.25">
      <c r="A4809" s="79"/>
      <c r="B4809" s="179">
        <v>44849.50571759259</v>
      </c>
      <c r="C4809" s="90">
        <v>100</v>
      </c>
      <c r="D4809" s="91" t="s">
        <v>5</v>
      </c>
    </row>
    <row r="4810" spans="1:4" s="126" customFormat="1" x14ac:dyDescent="0.25">
      <c r="A4810" s="79"/>
      <c r="B4810" s="179">
        <v>44849.509131944447</v>
      </c>
      <c r="C4810" s="90">
        <v>18</v>
      </c>
      <c r="D4810" s="91" t="s">
        <v>13039</v>
      </c>
    </row>
    <row r="4811" spans="1:4" s="126" customFormat="1" x14ac:dyDescent="0.25">
      <c r="A4811" s="79"/>
      <c r="B4811" s="179">
        <v>44849.514108796298</v>
      </c>
      <c r="C4811" s="90">
        <v>500</v>
      </c>
      <c r="D4811" s="91" t="s">
        <v>13040</v>
      </c>
    </row>
    <row r="4812" spans="1:4" s="126" customFormat="1" x14ac:dyDescent="0.25">
      <c r="A4812" s="79"/>
      <c r="B4812" s="179">
        <v>44849.517372685186</v>
      </c>
      <c r="C4812" s="90">
        <v>7</v>
      </c>
      <c r="D4812" s="91" t="s">
        <v>567</v>
      </c>
    </row>
    <row r="4813" spans="1:4" s="126" customFormat="1" x14ac:dyDescent="0.25">
      <c r="A4813" s="79"/>
      <c r="B4813" s="179">
        <v>44849.520416666666</v>
      </c>
      <c r="C4813" s="90">
        <v>4.41</v>
      </c>
      <c r="D4813" s="91" t="s">
        <v>320</v>
      </c>
    </row>
    <row r="4814" spans="1:4" s="126" customFormat="1" x14ac:dyDescent="0.25">
      <c r="A4814" s="79"/>
      <c r="B4814" s="179">
        <v>44849.520798611113</v>
      </c>
      <c r="C4814" s="90">
        <v>3.33</v>
      </c>
      <c r="D4814" s="91" t="s">
        <v>5698</v>
      </c>
    </row>
    <row r="4815" spans="1:4" s="126" customFormat="1" x14ac:dyDescent="0.25">
      <c r="A4815" s="79"/>
      <c r="B4815" s="179">
        <v>44849.521840277775</v>
      </c>
      <c r="C4815" s="90">
        <v>500</v>
      </c>
      <c r="D4815" s="91" t="s">
        <v>12760</v>
      </c>
    </row>
    <row r="4816" spans="1:4" s="126" customFormat="1" x14ac:dyDescent="0.25">
      <c r="A4816" s="79"/>
      <c r="B4816" s="179">
        <v>44849.522777777776</v>
      </c>
      <c r="C4816" s="90">
        <v>77</v>
      </c>
      <c r="D4816" s="91" t="s">
        <v>125</v>
      </c>
    </row>
    <row r="4817" spans="1:4" s="126" customFormat="1" x14ac:dyDescent="0.25">
      <c r="A4817" s="79"/>
      <c r="B4817" s="179">
        <v>44849.5234375</v>
      </c>
      <c r="C4817" s="90">
        <v>4.87</v>
      </c>
      <c r="D4817" s="91" t="s">
        <v>1636</v>
      </c>
    </row>
    <row r="4818" spans="1:4" s="126" customFormat="1" x14ac:dyDescent="0.25">
      <c r="A4818" s="79"/>
      <c r="B4818" s="179">
        <v>44849.523900462962</v>
      </c>
      <c r="C4818" s="90">
        <v>200</v>
      </c>
      <c r="D4818" s="91" t="s">
        <v>1106</v>
      </c>
    </row>
    <row r="4819" spans="1:4" s="126" customFormat="1" x14ac:dyDescent="0.25">
      <c r="A4819" s="79"/>
      <c r="B4819" s="179">
        <v>44849.528402777774</v>
      </c>
      <c r="C4819" s="90">
        <v>100</v>
      </c>
      <c r="D4819" s="91" t="s">
        <v>5375</v>
      </c>
    </row>
    <row r="4820" spans="1:4" s="126" customFormat="1" x14ac:dyDescent="0.25">
      <c r="A4820" s="79"/>
      <c r="B4820" s="179">
        <v>44849.531805555554</v>
      </c>
      <c r="C4820" s="90">
        <v>6.36</v>
      </c>
      <c r="D4820" s="91" t="s">
        <v>2106</v>
      </c>
    </row>
    <row r="4821" spans="1:4" s="126" customFormat="1" x14ac:dyDescent="0.25">
      <c r="A4821" s="79"/>
      <c r="B4821" s="179">
        <v>44849.533900462964</v>
      </c>
      <c r="C4821" s="90">
        <v>30</v>
      </c>
      <c r="D4821" s="91" t="s">
        <v>416</v>
      </c>
    </row>
    <row r="4822" spans="1:4" s="126" customFormat="1" x14ac:dyDescent="0.25">
      <c r="A4822" s="79"/>
      <c r="B4822" s="179">
        <v>44849.543113425927</v>
      </c>
      <c r="C4822" s="90">
        <v>200</v>
      </c>
      <c r="D4822" s="91" t="s">
        <v>783</v>
      </c>
    </row>
    <row r="4823" spans="1:4" s="126" customFormat="1" x14ac:dyDescent="0.25">
      <c r="A4823" s="79"/>
      <c r="B4823" s="179">
        <v>44849.546435185184</v>
      </c>
      <c r="C4823" s="90">
        <v>60</v>
      </c>
      <c r="D4823" s="91" t="s">
        <v>855</v>
      </c>
    </row>
    <row r="4824" spans="1:4" s="126" customFormat="1" x14ac:dyDescent="0.25">
      <c r="A4824" s="79"/>
      <c r="B4824" s="179">
        <v>44849.556469907409</v>
      </c>
      <c r="C4824" s="90">
        <v>35.17</v>
      </c>
      <c r="D4824" s="91" t="s">
        <v>7064</v>
      </c>
    </row>
    <row r="4825" spans="1:4" s="126" customFormat="1" x14ac:dyDescent="0.25">
      <c r="A4825" s="79"/>
      <c r="B4825" s="179">
        <v>44849.557604166665</v>
      </c>
      <c r="C4825" s="90">
        <v>1225.49</v>
      </c>
      <c r="D4825" s="91" t="s">
        <v>1720</v>
      </c>
    </row>
    <row r="4826" spans="1:4" s="126" customFormat="1" x14ac:dyDescent="0.25">
      <c r="A4826" s="79"/>
      <c r="B4826" s="179">
        <v>44849.557627314818</v>
      </c>
      <c r="C4826" s="90">
        <v>27.92</v>
      </c>
      <c r="D4826" s="91" t="s">
        <v>13041</v>
      </c>
    </row>
    <row r="4827" spans="1:4" s="126" customFormat="1" x14ac:dyDescent="0.25">
      <c r="A4827" s="79"/>
      <c r="B4827" s="179">
        <v>44849.558622685188</v>
      </c>
      <c r="C4827" s="90">
        <v>500</v>
      </c>
      <c r="D4827" s="91" t="s">
        <v>7057</v>
      </c>
    </row>
    <row r="4828" spans="1:4" s="126" customFormat="1" x14ac:dyDescent="0.25">
      <c r="A4828" s="79"/>
      <c r="B4828" s="179">
        <v>44849.560960648145</v>
      </c>
      <c r="C4828" s="90">
        <v>200</v>
      </c>
      <c r="D4828" s="91" t="s">
        <v>4704</v>
      </c>
    </row>
    <row r="4829" spans="1:4" s="126" customFormat="1" x14ac:dyDescent="0.25">
      <c r="A4829" s="79"/>
      <c r="B4829" s="179">
        <v>44849.570590277777</v>
      </c>
      <c r="C4829" s="90">
        <v>100</v>
      </c>
      <c r="D4829" s="91" t="s">
        <v>1062</v>
      </c>
    </row>
    <row r="4830" spans="1:4" s="126" customFormat="1" x14ac:dyDescent="0.25">
      <c r="A4830" s="79"/>
      <c r="B4830" s="179">
        <v>44849.575775462959</v>
      </c>
      <c r="C4830" s="90">
        <v>45.55</v>
      </c>
      <c r="D4830" s="91" t="s">
        <v>3949</v>
      </c>
    </row>
    <row r="4831" spans="1:4" s="126" customFormat="1" x14ac:dyDescent="0.25">
      <c r="A4831" s="79"/>
      <c r="B4831" s="179">
        <v>44849.576793981483</v>
      </c>
      <c r="C4831" s="90">
        <v>43</v>
      </c>
      <c r="D4831" s="91" t="s">
        <v>5010</v>
      </c>
    </row>
    <row r="4832" spans="1:4" s="126" customFormat="1" x14ac:dyDescent="0.25">
      <c r="A4832" s="79"/>
      <c r="B4832" s="179">
        <v>44849.578287037039</v>
      </c>
      <c r="C4832" s="90">
        <v>50</v>
      </c>
      <c r="D4832" s="91" t="s">
        <v>5806</v>
      </c>
    </row>
    <row r="4833" spans="1:4" s="126" customFormat="1" x14ac:dyDescent="0.25">
      <c r="A4833" s="79"/>
      <c r="B4833" s="179">
        <v>44849.586493055554</v>
      </c>
      <c r="C4833" s="90">
        <v>10</v>
      </c>
      <c r="D4833" s="91" t="s">
        <v>1663</v>
      </c>
    </row>
    <row r="4834" spans="1:4" s="126" customFormat="1" x14ac:dyDescent="0.25">
      <c r="A4834" s="79"/>
      <c r="B4834" s="179">
        <v>44849.58803240741</v>
      </c>
      <c r="C4834" s="90">
        <v>7.96</v>
      </c>
      <c r="D4834" s="91" t="s">
        <v>13042</v>
      </c>
    </row>
    <row r="4835" spans="1:4" s="126" customFormat="1" x14ac:dyDescent="0.25">
      <c r="A4835" s="79"/>
      <c r="B4835" s="179">
        <v>44849.589409722219</v>
      </c>
      <c r="C4835" s="90">
        <v>24</v>
      </c>
      <c r="D4835" s="91" t="s">
        <v>13043</v>
      </c>
    </row>
    <row r="4836" spans="1:4" s="126" customFormat="1" x14ac:dyDescent="0.25">
      <c r="A4836" s="79"/>
      <c r="B4836" s="179">
        <v>44849.594837962963</v>
      </c>
      <c r="C4836" s="90">
        <v>6.01</v>
      </c>
      <c r="D4836" s="91" t="s">
        <v>13044</v>
      </c>
    </row>
    <row r="4837" spans="1:4" s="126" customFormat="1" x14ac:dyDescent="0.25">
      <c r="A4837" s="79"/>
      <c r="B4837" s="179">
        <v>44849.594849537039</v>
      </c>
      <c r="C4837" s="90">
        <v>10</v>
      </c>
      <c r="D4837" s="91" t="s">
        <v>3915</v>
      </c>
    </row>
    <row r="4838" spans="1:4" s="126" customFormat="1" x14ac:dyDescent="0.25">
      <c r="A4838" s="79"/>
      <c r="B4838" s="179">
        <v>44849.596493055556</v>
      </c>
      <c r="C4838" s="90">
        <v>500</v>
      </c>
      <c r="D4838" s="91" t="s">
        <v>13045</v>
      </c>
    </row>
    <row r="4839" spans="1:4" s="126" customFormat="1" x14ac:dyDescent="0.25">
      <c r="A4839" s="79"/>
      <c r="B4839" s="179">
        <v>44849.598124999997</v>
      </c>
      <c r="C4839" s="90">
        <v>15</v>
      </c>
      <c r="D4839" s="91" t="s">
        <v>6771</v>
      </c>
    </row>
    <row r="4840" spans="1:4" s="126" customFormat="1" x14ac:dyDescent="0.25">
      <c r="A4840" s="79"/>
      <c r="B4840" s="179">
        <v>44849.598263888889</v>
      </c>
      <c r="C4840" s="90">
        <v>500</v>
      </c>
      <c r="D4840" s="91" t="s">
        <v>1610</v>
      </c>
    </row>
    <row r="4841" spans="1:4" s="126" customFormat="1" x14ac:dyDescent="0.25">
      <c r="A4841" s="79"/>
      <c r="B4841" s="179">
        <v>44849.598321759258</v>
      </c>
      <c r="C4841" s="90">
        <v>20</v>
      </c>
      <c r="D4841" s="91" t="s">
        <v>2257</v>
      </c>
    </row>
    <row r="4842" spans="1:4" s="126" customFormat="1" x14ac:dyDescent="0.25">
      <c r="A4842" s="79"/>
      <c r="B4842" s="179">
        <v>44849.604328703703</v>
      </c>
      <c r="C4842" s="90">
        <v>8.3800000000000008</v>
      </c>
      <c r="D4842" s="91" t="s">
        <v>776</v>
      </c>
    </row>
    <row r="4843" spans="1:4" s="126" customFormat="1" x14ac:dyDescent="0.25">
      <c r="A4843" s="79"/>
      <c r="B4843" s="179">
        <v>44849.606342592589</v>
      </c>
      <c r="C4843" s="90">
        <v>2.31</v>
      </c>
      <c r="D4843" s="91" t="s">
        <v>3754</v>
      </c>
    </row>
    <row r="4844" spans="1:4" s="126" customFormat="1" x14ac:dyDescent="0.25">
      <c r="A4844" s="79"/>
      <c r="B4844" s="179">
        <v>44849.617905092593</v>
      </c>
      <c r="C4844" s="90">
        <v>29</v>
      </c>
      <c r="D4844" s="91" t="s">
        <v>7206</v>
      </c>
    </row>
    <row r="4845" spans="1:4" s="126" customFormat="1" x14ac:dyDescent="0.25">
      <c r="A4845" s="79"/>
      <c r="B4845" s="179">
        <v>44849.622187499997</v>
      </c>
      <c r="C4845" s="90">
        <v>1.9</v>
      </c>
      <c r="D4845" s="91" t="s">
        <v>13046</v>
      </c>
    </row>
    <row r="4846" spans="1:4" s="126" customFormat="1" x14ac:dyDescent="0.25">
      <c r="A4846" s="79"/>
      <c r="B4846" s="179">
        <v>44849.62263888889</v>
      </c>
      <c r="C4846" s="90">
        <v>1500</v>
      </c>
      <c r="D4846" s="91" t="s">
        <v>2076</v>
      </c>
    </row>
    <row r="4847" spans="1:4" s="126" customFormat="1" x14ac:dyDescent="0.25">
      <c r="A4847" s="79"/>
      <c r="B4847" s="179">
        <v>44849.634155092594</v>
      </c>
      <c r="C4847" s="90">
        <v>300</v>
      </c>
      <c r="D4847" s="91" t="s">
        <v>1810</v>
      </c>
    </row>
    <row r="4848" spans="1:4" s="126" customFormat="1" x14ac:dyDescent="0.25">
      <c r="A4848" s="79"/>
      <c r="B4848" s="179">
        <v>44849.63722222222</v>
      </c>
      <c r="C4848" s="90">
        <v>50</v>
      </c>
      <c r="D4848" s="91" t="s">
        <v>650</v>
      </c>
    </row>
    <row r="4849" spans="1:4" s="126" customFormat="1" x14ac:dyDescent="0.25">
      <c r="A4849" s="79"/>
      <c r="B4849" s="179">
        <v>44849.642106481479</v>
      </c>
      <c r="C4849" s="90">
        <v>416</v>
      </c>
      <c r="D4849" s="91" t="s">
        <v>4224</v>
      </c>
    </row>
    <row r="4850" spans="1:4" s="126" customFormat="1" x14ac:dyDescent="0.25">
      <c r="A4850" s="79"/>
      <c r="B4850" s="179">
        <v>44849.643993055557</v>
      </c>
      <c r="C4850" s="90">
        <v>43.64</v>
      </c>
      <c r="D4850" s="91" t="s">
        <v>12622</v>
      </c>
    </row>
    <row r="4851" spans="1:4" s="126" customFormat="1" x14ac:dyDescent="0.25">
      <c r="A4851" s="79"/>
      <c r="B4851" s="179">
        <v>44849.647777777776</v>
      </c>
      <c r="C4851" s="90">
        <v>2</v>
      </c>
      <c r="D4851" s="91" t="s">
        <v>4253</v>
      </c>
    </row>
    <row r="4852" spans="1:4" s="126" customFormat="1" x14ac:dyDescent="0.25">
      <c r="A4852" s="79"/>
      <c r="B4852" s="179">
        <v>44849.652546296296</v>
      </c>
      <c r="C4852" s="90">
        <v>1</v>
      </c>
      <c r="D4852" s="91" t="s">
        <v>2215</v>
      </c>
    </row>
    <row r="4853" spans="1:4" s="126" customFormat="1" x14ac:dyDescent="0.25">
      <c r="A4853" s="79"/>
      <c r="B4853" s="179">
        <v>44849.659768518519</v>
      </c>
      <c r="C4853" s="90">
        <v>3.2</v>
      </c>
      <c r="D4853" s="91" t="s">
        <v>6320</v>
      </c>
    </row>
    <row r="4854" spans="1:4" s="126" customFormat="1" x14ac:dyDescent="0.25">
      <c r="A4854" s="79"/>
      <c r="B4854" s="179">
        <v>44849.668356481481</v>
      </c>
      <c r="C4854" s="90">
        <v>9.35</v>
      </c>
      <c r="D4854" s="91" t="s">
        <v>13047</v>
      </c>
    </row>
    <row r="4855" spans="1:4" s="126" customFormat="1" x14ac:dyDescent="0.25">
      <c r="A4855" s="79"/>
      <c r="B4855" s="179">
        <v>44849.670312499999</v>
      </c>
      <c r="C4855" s="90">
        <v>240</v>
      </c>
      <c r="D4855" s="91" t="s">
        <v>1026</v>
      </c>
    </row>
    <row r="4856" spans="1:4" s="126" customFormat="1" x14ac:dyDescent="0.25">
      <c r="A4856" s="79"/>
      <c r="B4856" s="179">
        <v>44849.670706018522</v>
      </c>
      <c r="C4856" s="90">
        <v>7.2</v>
      </c>
      <c r="D4856" s="91" t="s">
        <v>13048</v>
      </c>
    </row>
    <row r="4857" spans="1:4" s="126" customFormat="1" x14ac:dyDescent="0.25">
      <c r="A4857" s="79"/>
      <c r="B4857" s="179">
        <v>44849.670787037037</v>
      </c>
      <c r="C4857" s="90">
        <v>300</v>
      </c>
      <c r="D4857" s="91" t="s">
        <v>355</v>
      </c>
    </row>
    <row r="4858" spans="1:4" s="126" customFormat="1" x14ac:dyDescent="0.25">
      <c r="A4858" s="79"/>
      <c r="B4858" s="179">
        <v>44849.677627314813</v>
      </c>
      <c r="C4858" s="90">
        <v>3.27</v>
      </c>
      <c r="D4858" s="91" t="s">
        <v>13049</v>
      </c>
    </row>
    <row r="4859" spans="1:4" s="126" customFormat="1" x14ac:dyDescent="0.25">
      <c r="A4859" s="79"/>
      <c r="B4859" s="179">
        <v>44849.678229166668</v>
      </c>
      <c r="C4859" s="90">
        <v>100</v>
      </c>
      <c r="D4859" s="91" t="s">
        <v>1376</v>
      </c>
    </row>
    <row r="4860" spans="1:4" s="126" customFormat="1" x14ac:dyDescent="0.25">
      <c r="A4860" s="79"/>
      <c r="B4860" s="179">
        <v>44849.68277777778</v>
      </c>
      <c r="C4860" s="90">
        <v>8.7200000000000006</v>
      </c>
      <c r="D4860" s="91" t="s">
        <v>651</v>
      </c>
    </row>
    <row r="4861" spans="1:4" s="126" customFormat="1" x14ac:dyDescent="0.25">
      <c r="A4861" s="79"/>
      <c r="B4861" s="179">
        <v>44849.683298611111</v>
      </c>
      <c r="C4861" s="90">
        <v>1000</v>
      </c>
      <c r="D4861" s="91" t="s">
        <v>5933</v>
      </c>
    </row>
    <row r="4862" spans="1:4" s="126" customFormat="1" x14ac:dyDescent="0.25">
      <c r="A4862" s="79"/>
      <c r="B4862" s="179">
        <v>44849.68377314815</v>
      </c>
      <c r="C4862" s="90">
        <v>100</v>
      </c>
      <c r="D4862" s="91" t="s">
        <v>2528</v>
      </c>
    </row>
    <row r="4863" spans="1:4" s="126" customFormat="1" x14ac:dyDescent="0.25">
      <c r="A4863" s="79"/>
      <c r="B4863" s="179">
        <v>44849.686689814815</v>
      </c>
      <c r="C4863" s="90">
        <v>2.3199999999999998</v>
      </c>
      <c r="D4863" s="91" t="s">
        <v>3752</v>
      </c>
    </row>
    <row r="4864" spans="1:4" s="126" customFormat="1" x14ac:dyDescent="0.25">
      <c r="A4864" s="79"/>
      <c r="B4864" s="179">
        <v>44849.68986111111</v>
      </c>
      <c r="C4864" s="90">
        <v>1.05</v>
      </c>
      <c r="D4864" s="91" t="s">
        <v>1279</v>
      </c>
    </row>
    <row r="4865" spans="1:4" s="126" customFormat="1" x14ac:dyDescent="0.25">
      <c r="A4865" s="79"/>
      <c r="B4865" s="179">
        <v>44849.689976851849</v>
      </c>
      <c r="C4865" s="90">
        <v>500</v>
      </c>
      <c r="D4865" s="91" t="s">
        <v>250</v>
      </c>
    </row>
    <row r="4866" spans="1:4" s="126" customFormat="1" x14ac:dyDescent="0.25">
      <c r="A4866" s="79"/>
      <c r="B4866" s="179">
        <v>44849.690937500003</v>
      </c>
      <c r="C4866" s="90">
        <v>25.05</v>
      </c>
      <c r="D4866" s="91" t="s">
        <v>13050</v>
      </c>
    </row>
    <row r="4867" spans="1:4" s="126" customFormat="1" x14ac:dyDescent="0.25">
      <c r="A4867" s="79"/>
      <c r="B4867" s="179">
        <v>44849.69358796296</v>
      </c>
      <c r="C4867" s="90">
        <v>5</v>
      </c>
      <c r="D4867" s="91" t="s">
        <v>755</v>
      </c>
    </row>
    <row r="4868" spans="1:4" s="126" customFormat="1" x14ac:dyDescent="0.25">
      <c r="A4868" s="79"/>
      <c r="B4868" s="179">
        <v>44849.695717592593</v>
      </c>
      <c r="C4868" s="90">
        <v>500</v>
      </c>
      <c r="D4868" s="91" t="s">
        <v>5901</v>
      </c>
    </row>
    <row r="4869" spans="1:4" s="126" customFormat="1" x14ac:dyDescent="0.25">
      <c r="A4869" s="79"/>
      <c r="B4869" s="179">
        <v>44849.69971064815</v>
      </c>
      <c r="C4869" s="90">
        <v>250</v>
      </c>
      <c r="D4869" s="91" t="s">
        <v>4334</v>
      </c>
    </row>
    <row r="4870" spans="1:4" s="126" customFormat="1" x14ac:dyDescent="0.25">
      <c r="A4870" s="79"/>
      <c r="B4870" s="179">
        <v>44849.703888888886</v>
      </c>
      <c r="C4870" s="90">
        <v>8</v>
      </c>
      <c r="D4870" s="91" t="s">
        <v>5376</v>
      </c>
    </row>
    <row r="4871" spans="1:4" s="126" customFormat="1" x14ac:dyDescent="0.25">
      <c r="A4871" s="79"/>
      <c r="B4871" s="179">
        <v>44849.714398148149</v>
      </c>
      <c r="C4871" s="90">
        <v>40</v>
      </c>
      <c r="D4871" s="91" t="s">
        <v>1656</v>
      </c>
    </row>
    <row r="4872" spans="1:4" s="126" customFormat="1" x14ac:dyDescent="0.25">
      <c r="A4872" s="79"/>
      <c r="B4872" s="179">
        <v>44849.716516203705</v>
      </c>
      <c r="C4872" s="90">
        <v>20</v>
      </c>
      <c r="D4872" s="91" t="s">
        <v>1656</v>
      </c>
    </row>
    <row r="4873" spans="1:4" s="126" customFormat="1" x14ac:dyDescent="0.25">
      <c r="A4873" s="79"/>
      <c r="B4873" s="179">
        <v>44849.721504629626</v>
      </c>
      <c r="C4873" s="90">
        <v>500</v>
      </c>
      <c r="D4873" s="91" t="s">
        <v>2034</v>
      </c>
    </row>
    <row r="4874" spans="1:4" s="126" customFormat="1" x14ac:dyDescent="0.25">
      <c r="A4874" s="79"/>
      <c r="B4874" s="179">
        <v>44849.725960648146</v>
      </c>
      <c r="C4874" s="90">
        <v>81</v>
      </c>
      <c r="D4874" s="91" t="s">
        <v>13051</v>
      </c>
    </row>
    <row r="4875" spans="1:4" s="126" customFormat="1" x14ac:dyDescent="0.25">
      <c r="A4875" s="79"/>
      <c r="B4875" s="179">
        <v>44849.727708333332</v>
      </c>
      <c r="C4875" s="90">
        <v>150</v>
      </c>
      <c r="D4875" s="91" t="s">
        <v>1371</v>
      </c>
    </row>
    <row r="4876" spans="1:4" s="126" customFormat="1" x14ac:dyDescent="0.25">
      <c r="A4876" s="79"/>
      <c r="B4876" s="179">
        <v>44849.730995370373</v>
      </c>
      <c r="C4876" s="90">
        <v>200</v>
      </c>
      <c r="D4876" s="91" t="s">
        <v>1251</v>
      </c>
    </row>
    <row r="4877" spans="1:4" s="126" customFormat="1" x14ac:dyDescent="0.25">
      <c r="A4877" s="79"/>
      <c r="B4877" s="179">
        <v>44849.738749999997</v>
      </c>
      <c r="C4877" s="90">
        <v>41</v>
      </c>
      <c r="D4877" s="91" t="s">
        <v>725</v>
      </c>
    </row>
    <row r="4878" spans="1:4" s="126" customFormat="1" x14ac:dyDescent="0.25">
      <c r="A4878" s="79"/>
      <c r="B4878" s="179">
        <v>44849.740081018521</v>
      </c>
      <c r="C4878" s="90">
        <v>121</v>
      </c>
      <c r="D4878" s="91" t="s">
        <v>5119</v>
      </c>
    </row>
    <row r="4879" spans="1:4" s="126" customFormat="1" x14ac:dyDescent="0.25">
      <c r="A4879" s="79"/>
      <c r="B4879" s="179">
        <v>44849.748287037037</v>
      </c>
      <c r="C4879" s="90">
        <v>182.57</v>
      </c>
      <c r="D4879" s="91" t="s">
        <v>4584</v>
      </c>
    </row>
    <row r="4880" spans="1:4" s="126" customFormat="1" x14ac:dyDescent="0.25">
      <c r="A4880" s="79"/>
      <c r="B4880" s="179">
        <v>44849.752442129633</v>
      </c>
      <c r="C4880" s="90">
        <v>5.65</v>
      </c>
      <c r="D4880" s="91" t="s">
        <v>2586</v>
      </c>
    </row>
    <row r="4881" spans="1:4" s="126" customFormat="1" x14ac:dyDescent="0.25">
      <c r="A4881" s="79"/>
      <c r="B4881" s="179">
        <v>44849.75341435185</v>
      </c>
      <c r="C4881" s="90">
        <v>10.17</v>
      </c>
      <c r="D4881" s="91" t="s">
        <v>1563</v>
      </c>
    </row>
    <row r="4882" spans="1:4" s="126" customFormat="1" x14ac:dyDescent="0.25">
      <c r="A4882" s="79"/>
      <c r="B4882" s="179">
        <v>44849.756354166668</v>
      </c>
      <c r="C4882" s="90">
        <v>200</v>
      </c>
      <c r="D4882" s="91" t="s">
        <v>7092</v>
      </c>
    </row>
    <row r="4883" spans="1:4" s="126" customFormat="1" x14ac:dyDescent="0.25">
      <c r="A4883" s="79"/>
      <c r="B4883" s="179">
        <v>44849.767824074072</v>
      </c>
      <c r="C4883" s="90">
        <v>100</v>
      </c>
      <c r="D4883" s="91" t="s">
        <v>4591</v>
      </c>
    </row>
    <row r="4884" spans="1:4" s="126" customFormat="1" x14ac:dyDescent="0.25">
      <c r="A4884" s="79"/>
      <c r="B4884" s="179">
        <v>44849.774282407408</v>
      </c>
      <c r="C4884" s="90">
        <v>300</v>
      </c>
      <c r="D4884" s="91" t="s">
        <v>5387</v>
      </c>
    </row>
    <row r="4885" spans="1:4" s="126" customFormat="1" x14ac:dyDescent="0.25">
      <c r="A4885" s="79"/>
      <c r="B4885" s="179">
        <v>44849.774942129632</v>
      </c>
      <c r="C4885" s="90">
        <v>1.21</v>
      </c>
      <c r="D4885" s="91" t="s">
        <v>7565</v>
      </c>
    </row>
    <row r="4886" spans="1:4" s="126" customFormat="1" x14ac:dyDescent="0.25">
      <c r="A4886" s="79"/>
      <c r="B4886" s="179">
        <v>44849.780474537038</v>
      </c>
      <c r="C4886" s="90">
        <v>500</v>
      </c>
      <c r="D4886" s="91" t="s">
        <v>13052</v>
      </c>
    </row>
    <row r="4887" spans="1:4" s="126" customFormat="1" x14ac:dyDescent="0.25">
      <c r="A4887" s="79"/>
      <c r="B4887" s="179">
        <v>44849.784039351849</v>
      </c>
      <c r="C4887" s="90">
        <v>2.72</v>
      </c>
      <c r="D4887" s="91" t="s">
        <v>12701</v>
      </c>
    </row>
    <row r="4888" spans="1:4" s="126" customFormat="1" x14ac:dyDescent="0.25">
      <c r="A4888" s="79"/>
      <c r="B4888" s="179">
        <v>44849.786006944443</v>
      </c>
      <c r="C4888" s="90">
        <v>40</v>
      </c>
      <c r="D4888" s="91" t="s">
        <v>13053</v>
      </c>
    </row>
    <row r="4889" spans="1:4" s="126" customFormat="1" x14ac:dyDescent="0.25">
      <c r="A4889" s="79"/>
      <c r="B4889" s="179">
        <v>44849.790636574071</v>
      </c>
      <c r="C4889" s="90">
        <v>10</v>
      </c>
      <c r="D4889" s="91" t="s">
        <v>1786</v>
      </c>
    </row>
    <row r="4890" spans="1:4" s="126" customFormat="1" x14ac:dyDescent="0.25">
      <c r="A4890" s="79"/>
      <c r="B4890" s="179">
        <v>44849.791550925926</v>
      </c>
      <c r="C4890" s="90">
        <v>5.4</v>
      </c>
      <c r="D4890" s="91" t="s">
        <v>7373</v>
      </c>
    </row>
    <row r="4891" spans="1:4" s="126" customFormat="1" x14ac:dyDescent="0.25">
      <c r="A4891" s="79"/>
      <c r="B4891" s="179">
        <v>44849.793483796297</v>
      </c>
      <c r="C4891" s="90">
        <v>100</v>
      </c>
      <c r="D4891" s="91" t="s">
        <v>564</v>
      </c>
    </row>
    <row r="4892" spans="1:4" s="126" customFormat="1" x14ac:dyDescent="0.25">
      <c r="A4892" s="79"/>
      <c r="B4892" s="179">
        <v>44849.793657407405</v>
      </c>
      <c r="C4892" s="90">
        <v>100</v>
      </c>
      <c r="D4892" s="91" t="s">
        <v>5396</v>
      </c>
    </row>
    <row r="4893" spans="1:4" s="126" customFormat="1" x14ac:dyDescent="0.25">
      <c r="A4893" s="79"/>
      <c r="B4893" s="179">
        <v>44849.793946759259</v>
      </c>
      <c r="C4893" s="90">
        <v>18.04</v>
      </c>
      <c r="D4893" s="91" t="s">
        <v>1988</v>
      </c>
    </row>
    <row r="4894" spans="1:4" s="126" customFormat="1" x14ac:dyDescent="0.25">
      <c r="A4894" s="79"/>
      <c r="B4894" s="179">
        <v>44849.797326388885</v>
      </c>
      <c r="C4894" s="90">
        <v>9.44</v>
      </c>
      <c r="D4894" s="91" t="s">
        <v>5936</v>
      </c>
    </row>
    <row r="4895" spans="1:4" s="126" customFormat="1" x14ac:dyDescent="0.25">
      <c r="A4895" s="79"/>
      <c r="B4895" s="179">
        <v>44849.804722222223</v>
      </c>
      <c r="C4895" s="90">
        <v>3.15</v>
      </c>
      <c r="D4895" s="91" t="s">
        <v>10320</v>
      </c>
    </row>
    <row r="4896" spans="1:4" s="126" customFormat="1" x14ac:dyDescent="0.25">
      <c r="A4896" s="79"/>
      <c r="B4896" s="179">
        <v>44849.805138888885</v>
      </c>
      <c r="C4896" s="90">
        <v>100</v>
      </c>
      <c r="D4896" s="91" t="s">
        <v>7208</v>
      </c>
    </row>
    <row r="4897" spans="1:4" s="126" customFormat="1" x14ac:dyDescent="0.25">
      <c r="A4897" s="79"/>
      <c r="B4897" s="179">
        <v>44849.80972222222</v>
      </c>
      <c r="C4897" s="90">
        <v>8.8699999999999992</v>
      </c>
      <c r="D4897" s="91" t="s">
        <v>5911</v>
      </c>
    </row>
    <row r="4898" spans="1:4" s="126" customFormat="1" x14ac:dyDescent="0.25">
      <c r="A4898" s="79"/>
      <c r="B4898" s="179">
        <v>44849.817870370367</v>
      </c>
      <c r="C4898" s="90">
        <v>8.75</v>
      </c>
      <c r="D4898" s="91" t="s">
        <v>49</v>
      </c>
    </row>
    <row r="4899" spans="1:4" s="126" customFormat="1" x14ac:dyDescent="0.25">
      <c r="A4899" s="79"/>
      <c r="B4899" s="179">
        <v>44849.8203125</v>
      </c>
      <c r="C4899" s="90">
        <v>21.38</v>
      </c>
      <c r="D4899" s="91" t="s">
        <v>7079</v>
      </c>
    </row>
    <row r="4900" spans="1:4" s="126" customFormat="1" x14ac:dyDescent="0.25">
      <c r="A4900" s="79"/>
      <c r="B4900" s="179">
        <v>44849.823333333334</v>
      </c>
      <c r="C4900" s="90">
        <v>600</v>
      </c>
      <c r="D4900" s="91" t="s">
        <v>10794</v>
      </c>
    </row>
    <row r="4901" spans="1:4" s="126" customFormat="1" x14ac:dyDescent="0.25">
      <c r="A4901" s="79"/>
      <c r="B4901" s="179">
        <v>44849.826597222222</v>
      </c>
      <c r="C4901" s="90">
        <v>1000</v>
      </c>
      <c r="D4901" s="91" t="s">
        <v>7391</v>
      </c>
    </row>
    <row r="4902" spans="1:4" s="126" customFormat="1" x14ac:dyDescent="0.25">
      <c r="A4902" s="79"/>
      <c r="B4902" s="179">
        <v>44849.834305555552</v>
      </c>
      <c r="C4902" s="90">
        <v>1.21</v>
      </c>
      <c r="D4902" s="91" t="s">
        <v>13054</v>
      </c>
    </row>
    <row r="4903" spans="1:4" s="126" customFormat="1" x14ac:dyDescent="0.25">
      <c r="A4903" s="79"/>
      <c r="B4903" s="179">
        <v>44849.83452546296</v>
      </c>
      <c r="C4903" s="90">
        <v>5000</v>
      </c>
      <c r="D4903" s="91" t="s">
        <v>13055</v>
      </c>
    </row>
    <row r="4904" spans="1:4" s="126" customFormat="1" x14ac:dyDescent="0.25">
      <c r="A4904" s="79"/>
      <c r="B4904" s="179">
        <v>44849.841481481482</v>
      </c>
      <c r="C4904" s="90">
        <v>1</v>
      </c>
      <c r="D4904" s="91" t="s">
        <v>13056</v>
      </c>
    </row>
    <row r="4905" spans="1:4" s="126" customFormat="1" x14ac:dyDescent="0.25">
      <c r="A4905" s="79"/>
      <c r="B4905" s="179">
        <v>44849.850914351853</v>
      </c>
      <c r="C4905" s="90">
        <v>3.8</v>
      </c>
      <c r="D4905" s="91" t="s">
        <v>6955</v>
      </c>
    </row>
    <row r="4906" spans="1:4" s="126" customFormat="1" x14ac:dyDescent="0.25">
      <c r="A4906" s="79"/>
      <c r="B4906" s="179">
        <v>44849.854201388887</v>
      </c>
      <c r="C4906" s="90">
        <v>100</v>
      </c>
      <c r="D4906" s="91" t="s">
        <v>13057</v>
      </c>
    </row>
    <row r="4907" spans="1:4" s="126" customFormat="1" x14ac:dyDescent="0.25">
      <c r="A4907" s="79"/>
      <c r="B4907" s="179">
        <v>44849.861539351848</v>
      </c>
      <c r="C4907" s="90">
        <v>100</v>
      </c>
      <c r="D4907" s="91" t="s">
        <v>7673</v>
      </c>
    </row>
    <row r="4908" spans="1:4" s="126" customFormat="1" x14ac:dyDescent="0.25">
      <c r="A4908" s="79"/>
      <c r="B4908" s="179">
        <v>44849.869131944448</v>
      </c>
      <c r="C4908" s="90">
        <v>2.19</v>
      </c>
      <c r="D4908" s="91" t="s">
        <v>401</v>
      </c>
    </row>
    <row r="4909" spans="1:4" s="126" customFormat="1" x14ac:dyDescent="0.25">
      <c r="A4909" s="79"/>
      <c r="B4909" s="179">
        <v>44849.869293981479</v>
      </c>
      <c r="C4909" s="90">
        <v>17.170000000000002</v>
      </c>
      <c r="D4909" s="91" t="s">
        <v>35</v>
      </c>
    </row>
    <row r="4910" spans="1:4" s="126" customFormat="1" x14ac:dyDescent="0.25">
      <c r="A4910" s="79"/>
      <c r="B4910" s="179">
        <v>44849.870833333334</v>
      </c>
      <c r="C4910" s="90">
        <v>5</v>
      </c>
      <c r="D4910" s="91" t="s">
        <v>13058</v>
      </c>
    </row>
    <row r="4911" spans="1:4" s="126" customFormat="1" x14ac:dyDescent="0.25">
      <c r="A4911" s="79"/>
      <c r="B4911" s="179">
        <v>44849.878379629627</v>
      </c>
      <c r="C4911" s="90">
        <v>18.7</v>
      </c>
      <c r="D4911" s="91" t="s">
        <v>13059</v>
      </c>
    </row>
    <row r="4912" spans="1:4" s="126" customFormat="1" x14ac:dyDescent="0.25">
      <c r="A4912" s="79"/>
      <c r="B4912" s="179">
        <v>44849.880740740744</v>
      </c>
      <c r="C4912" s="90">
        <v>100</v>
      </c>
      <c r="D4912" s="91" t="s">
        <v>855</v>
      </c>
    </row>
    <row r="4913" spans="1:4" s="126" customFormat="1" x14ac:dyDescent="0.25">
      <c r="A4913" s="79"/>
      <c r="B4913" s="179">
        <v>44849.881354166668</v>
      </c>
      <c r="C4913" s="90">
        <v>5</v>
      </c>
      <c r="D4913" s="91" t="s">
        <v>855</v>
      </c>
    </row>
    <row r="4914" spans="1:4" s="126" customFormat="1" x14ac:dyDescent="0.25">
      <c r="A4914" s="79"/>
      <c r="B4914" s="179">
        <v>44849.882002314815</v>
      </c>
      <c r="C4914" s="90">
        <v>2</v>
      </c>
      <c r="D4914" s="91" t="s">
        <v>855</v>
      </c>
    </row>
    <row r="4915" spans="1:4" s="126" customFormat="1" x14ac:dyDescent="0.25">
      <c r="A4915" s="79"/>
      <c r="B4915" s="179">
        <v>44849.8827662037</v>
      </c>
      <c r="C4915" s="90">
        <v>10</v>
      </c>
      <c r="D4915" s="91" t="s">
        <v>313</v>
      </c>
    </row>
    <row r="4916" spans="1:4" s="126" customFormat="1" x14ac:dyDescent="0.25">
      <c r="A4916" s="79"/>
      <c r="B4916" s="179">
        <v>44849.890497685185</v>
      </c>
      <c r="C4916" s="90">
        <v>6.61</v>
      </c>
      <c r="D4916" s="91" t="s">
        <v>4152</v>
      </c>
    </row>
    <row r="4917" spans="1:4" s="126" customFormat="1" x14ac:dyDescent="0.25">
      <c r="A4917" s="79"/>
      <c r="B4917" s="179">
        <v>44849.89234953704</v>
      </c>
      <c r="C4917" s="90">
        <v>500</v>
      </c>
      <c r="D4917" s="91" t="s">
        <v>4936</v>
      </c>
    </row>
    <row r="4918" spans="1:4" s="126" customFormat="1" x14ac:dyDescent="0.25">
      <c r="A4918" s="79"/>
      <c r="B4918" s="179">
        <v>44849.898842592593</v>
      </c>
      <c r="C4918" s="90">
        <v>7.44</v>
      </c>
      <c r="D4918" s="91" t="s">
        <v>5364</v>
      </c>
    </row>
    <row r="4919" spans="1:4" s="126" customFormat="1" x14ac:dyDescent="0.25">
      <c r="A4919" s="79"/>
      <c r="B4919" s="179">
        <v>44849.903321759259</v>
      </c>
      <c r="C4919" s="90">
        <v>1351</v>
      </c>
      <c r="D4919" s="91" t="s">
        <v>4213</v>
      </c>
    </row>
    <row r="4920" spans="1:4" s="126" customFormat="1" x14ac:dyDescent="0.25">
      <c r="A4920" s="79"/>
      <c r="B4920" s="179">
        <v>44849.910081018519</v>
      </c>
      <c r="C4920" s="90">
        <v>28.42</v>
      </c>
      <c r="D4920" s="91" t="s">
        <v>1289</v>
      </c>
    </row>
    <row r="4921" spans="1:4" s="126" customFormat="1" x14ac:dyDescent="0.25">
      <c r="A4921" s="79"/>
      <c r="B4921" s="179">
        <v>44849.912939814814</v>
      </c>
      <c r="C4921" s="90">
        <v>3.12</v>
      </c>
      <c r="D4921" s="91" t="s">
        <v>12701</v>
      </c>
    </row>
    <row r="4922" spans="1:4" s="126" customFormat="1" x14ac:dyDescent="0.25">
      <c r="A4922" s="79"/>
      <c r="B4922" s="179">
        <v>44849.913935185185</v>
      </c>
      <c r="C4922" s="90">
        <v>50</v>
      </c>
      <c r="D4922" s="91" t="s">
        <v>1113</v>
      </c>
    </row>
    <row r="4923" spans="1:4" s="126" customFormat="1" x14ac:dyDescent="0.25">
      <c r="A4923" s="79"/>
      <c r="B4923" s="179">
        <v>44849.916689814818</v>
      </c>
      <c r="C4923" s="90">
        <v>150</v>
      </c>
      <c r="D4923" s="91" t="s">
        <v>5693</v>
      </c>
    </row>
    <row r="4924" spans="1:4" s="126" customFormat="1" x14ac:dyDescent="0.25">
      <c r="A4924" s="79"/>
      <c r="B4924" s="179">
        <v>44849.91815972222</v>
      </c>
      <c r="C4924" s="90">
        <v>3</v>
      </c>
      <c r="D4924" s="91" t="s">
        <v>282</v>
      </c>
    </row>
    <row r="4925" spans="1:4" s="126" customFormat="1" x14ac:dyDescent="0.25">
      <c r="A4925" s="79"/>
      <c r="B4925" s="179">
        <v>44849.921446759261</v>
      </c>
      <c r="C4925" s="90">
        <v>50</v>
      </c>
      <c r="D4925" s="91" t="s">
        <v>475</v>
      </c>
    </row>
    <row r="4926" spans="1:4" s="126" customFormat="1" x14ac:dyDescent="0.25">
      <c r="A4926" s="79"/>
      <c r="B4926" s="179">
        <v>44849.929282407407</v>
      </c>
      <c r="C4926" s="90">
        <v>50</v>
      </c>
      <c r="D4926" s="91" t="s">
        <v>5711</v>
      </c>
    </row>
    <row r="4927" spans="1:4" s="126" customFormat="1" x14ac:dyDescent="0.25">
      <c r="A4927" s="79"/>
      <c r="B4927" s="179">
        <v>44849.931342592594</v>
      </c>
      <c r="C4927" s="90">
        <v>500</v>
      </c>
      <c r="D4927" s="91" t="s">
        <v>5026</v>
      </c>
    </row>
    <row r="4928" spans="1:4" s="126" customFormat="1" x14ac:dyDescent="0.25">
      <c r="A4928" s="79"/>
      <c r="B4928" s="179">
        <v>44849.962233796294</v>
      </c>
      <c r="C4928" s="90">
        <v>216.51</v>
      </c>
      <c r="D4928" s="91" t="s">
        <v>1790</v>
      </c>
    </row>
    <row r="4929" spans="1:4" s="126" customFormat="1" x14ac:dyDescent="0.25">
      <c r="A4929" s="79"/>
      <c r="B4929" s="179">
        <v>44849.964722222219</v>
      </c>
      <c r="C4929" s="90">
        <v>100</v>
      </c>
      <c r="D4929" s="91" t="s">
        <v>7277</v>
      </c>
    </row>
    <row r="4930" spans="1:4" s="126" customFormat="1" x14ac:dyDescent="0.25">
      <c r="A4930" s="79"/>
      <c r="B4930" s="179">
        <v>44849.967627314814</v>
      </c>
      <c r="C4930" s="90">
        <v>1500</v>
      </c>
      <c r="D4930" s="91" t="s">
        <v>5863</v>
      </c>
    </row>
    <row r="4931" spans="1:4" s="126" customFormat="1" x14ac:dyDescent="0.25">
      <c r="A4931" s="79"/>
      <c r="B4931" s="179">
        <v>44849.978518518517</v>
      </c>
      <c r="C4931" s="90">
        <v>47.94</v>
      </c>
      <c r="D4931" s="91" t="s">
        <v>5131</v>
      </c>
    </row>
    <row r="4932" spans="1:4" s="126" customFormat="1" x14ac:dyDescent="0.25">
      <c r="A4932" s="79"/>
      <c r="B4932" s="179">
        <v>44849.979895833334</v>
      </c>
      <c r="C4932" s="90">
        <v>1533</v>
      </c>
      <c r="D4932" s="91" t="s">
        <v>7047</v>
      </c>
    </row>
    <row r="4933" spans="1:4" s="126" customFormat="1" x14ac:dyDescent="0.25">
      <c r="A4933" s="79"/>
      <c r="B4933" s="179">
        <v>44849.979930555557</v>
      </c>
      <c r="C4933" s="90">
        <v>394</v>
      </c>
      <c r="D4933" s="91" t="s">
        <v>2213</v>
      </c>
    </row>
    <row r="4934" spans="1:4" s="126" customFormat="1" x14ac:dyDescent="0.25">
      <c r="A4934" s="79"/>
      <c r="B4934" s="179">
        <v>44849.980428240742</v>
      </c>
      <c r="C4934" s="90">
        <v>57</v>
      </c>
      <c r="D4934" s="91" t="s">
        <v>5876</v>
      </c>
    </row>
    <row r="4935" spans="1:4" s="126" customFormat="1" x14ac:dyDescent="0.25">
      <c r="A4935" s="79"/>
      <c r="B4935" s="179">
        <v>44849.980439814812</v>
      </c>
      <c r="C4935" s="90">
        <v>1112</v>
      </c>
      <c r="D4935" s="91" t="s">
        <v>427</v>
      </c>
    </row>
    <row r="4936" spans="1:4" s="126" customFormat="1" x14ac:dyDescent="0.25">
      <c r="A4936" s="79"/>
      <c r="B4936" s="179">
        <v>44849.98064814815</v>
      </c>
      <c r="C4936" s="90">
        <v>1000</v>
      </c>
      <c r="D4936" s="91" t="s">
        <v>1033</v>
      </c>
    </row>
    <row r="4937" spans="1:4" s="126" customFormat="1" x14ac:dyDescent="0.25">
      <c r="A4937" s="79"/>
      <c r="B4937" s="179">
        <v>44849.98065972222</v>
      </c>
      <c r="C4937" s="90">
        <v>932</v>
      </c>
      <c r="D4937" s="91" t="s">
        <v>3823</v>
      </c>
    </row>
    <row r="4938" spans="1:4" s="126" customFormat="1" x14ac:dyDescent="0.25">
      <c r="A4938" s="79"/>
      <c r="B4938" s="179">
        <v>44849.981215277781</v>
      </c>
      <c r="C4938" s="90">
        <v>327</v>
      </c>
      <c r="D4938" s="91" t="s">
        <v>1092</v>
      </c>
    </row>
    <row r="4939" spans="1:4" s="126" customFormat="1" x14ac:dyDescent="0.25">
      <c r="A4939" s="79"/>
      <c r="B4939" s="179">
        <v>44849.981273148151</v>
      </c>
      <c r="C4939" s="90">
        <v>64</v>
      </c>
      <c r="D4939" s="91" t="s">
        <v>5319</v>
      </c>
    </row>
    <row r="4940" spans="1:4" s="126" customFormat="1" x14ac:dyDescent="0.25">
      <c r="A4940" s="79"/>
      <c r="B4940" s="179">
        <v>44849.981296296297</v>
      </c>
      <c r="C4940" s="90">
        <v>142</v>
      </c>
      <c r="D4940" s="91" t="s">
        <v>2160</v>
      </c>
    </row>
    <row r="4941" spans="1:4" s="126" customFormat="1" x14ac:dyDescent="0.25">
      <c r="A4941" s="79"/>
      <c r="B4941" s="179">
        <v>44849.98159722222</v>
      </c>
      <c r="C4941" s="90">
        <v>589</v>
      </c>
      <c r="D4941" s="91" t="s">
        <v>10098</v>
      </c>
    </row>
    <row r="4942" spans="1:4" s="126" customFormat="1" x14ac:dyDescent="0.25">
      <c r="A4942" s="79"/>
      <c r="B4942" s="179">
        <v>44849.981620370374</v>
      </c>
      <c r="C4942" s="90">
        <v>178</v>
      </c>
      <c r="D4942" s="91" t="s">
        <v>2153</v>
      </c>
    </row>
    <row r="4943" spans="1:4" s="126" customFormat="1" x14ac:dyDescent="0.25">
      <c r="A4943" s="79"/>
      <c r="B4943" s="179">
        <v>44849.981851851851</v>
      </c>
      <c r="C4943" s="90">
        <v>1677</v>
      </c>
      <c r="D4943" s="91" t="s">
        <v>1793</v>
      </c>
    </row>
    <row r="4944" spans="1:4" s="126" customFormat="1" x14ac:dyDescent="0.25">
      <c r="A4944" s="79"/>
      <c r="B4944" s="179">
        <v>44849.981851851851</v>
      </c>
      <c r="C4944" s="90">
        <v>304</v>
      </c>
      <c r="D4944" s="91" t="s">
        <v>5169</v>
      </c>
    </row>
    <row r="4945" spans="1:4" s="126" customFormat="1" x14ac:dyDescent="0.25">
      <c r="A4945" s="79"/>
      <c r="B4945" s="179">
        <v>44849.981898148151</v>
      </c>
      <c r="C4945" s="90">
        <v>38</v>
      </c>
      <c r="D4945" s="91" t="s">
        <v>762</v>
      </c>
    </row>
    <row r="4946" spans="1:4" s="126" customFormat="1" x14ac:dyDescent="0.25">
      <c r="A4946" s="79"/>
      <c r="B4946" s="179">
        <v>44849.982430555552</v>
      </c>
      <c r="C4946" s="90">
        <v>304</v>
      </c>
      <c r="D4946" s="91" t="s">
        <v>172</v>
      </c>
    </row>
    <row r="4947" spans="1:4" s="126" customFormat="1" x14ac:dyDescent="0.25">
      <c r="A4947" s="79"/>
      <c r="B4947" s="179">
        <v>44849.982615740744</v>
      </c>
      <c r="C4947" s="90">
        <v>201</v>
      </c>
      <c r="D4947" s="91" t="s">
        <v>6274</v>
      </c>
    </row>
    <row r="4948" spans="1:4" s="126" customFormat="1" x14ac:dyDescent="0.25">
      <c r="A4948" s="79"/>
      <c r="B4948" s="179">
        <v>44849.982638888891</v>
      </c>
      <c r="C4948" s="90">
        <v>222</v>
      </c>
      <c r="D4948" s="91" t="s">
        <v>328</v>
      </c>
    </row>
    <row r="4949" spans="1:4" s="126" customFormat="1" x14ac:dyDescent="0.25">
      <c r="A4949" s="79"/>
      <c r="B4949" s="179">
        <v>44849.983067129629</v>
      </c>
      <c r="C4949" s="90">
        <v>92</v>
      </c>
      <c r="D4949" s="91" t="s">
        <v>1591</v>
      </c>
    </row>
    <row r="4950" spans="1:4" s="126" customFormat="1" x14ac:dyDescent="0.25">
      <c r="A4950" s="79"/>
      <c r="B4950" s="179">
        <v>44849.983668981484</v>
      </c>
      <c r="C4950" s="90">
        <v>1127</v>
      </c>
      <c r="D4950" s="91" t="s">
        <v>1788</v>
      </c>
    </row>
    <row r="4951" spans="1:4" s="126" customFormat="1" x14ac:dyDescent="0.25">
      <c r="A4951" s="79"/>
      <c r="B4951" s="179">
        <v>44849.983923611115</v>
      </c>
      <c r="C4951" s="90">
        <v>2101</v>
      </c>
      <c r="D4951" s="91" t="s">
        <v>4130</v>
      </c>
    </row>
    <row r="4952" spans="1:4" s="126" customFormat="1" x14ac:dyDescent="0.25">
      <c r="A4952" s="79"/>
      <c r="B4952" s="179">
        <v>44849.98574074074</v>
      </c>
      <c r="C4952" s="90">
        <v>37</v>
      </c>
      <c r="D4952" s="91" t="s">
        <v>2621</v>
      </c>
    </row>
    <row r="4953" spans="1:4" s="126" customFormat="1" x14ac:dyDescent="0.25">
      <c r="A4953" s="79"/>
      <c r="B4953" s="179">
        <v>44849.986145833333</v>
      </c>
      <c r="C4953" s="90">
        <v>27</v>
      </c>
      <c r="D4953" s="91" t="s">
        <v>2164</v>
      </c>
    </row>
    <row r="4954" spans="1:4" s="126" customFormat="1" x14ac:dyDescent="0.25">
      <c r="A4954" s="79"/>
      <c r="B4954" s="179">
        <v>44849.986377314817</v>
      </c>
      <c r="C4954" s="90">
        <v>262</v>
      </c>
      <c r="D4954" s="91" t="s">
        <v>7063</v>
      </c>
    </row>
    <row r="4955" spans="1:4" s="126" customFormat="1" x14ac:dyDescent="0.25">
      <c r="A4955" s="79"/>
      <c r="B4955" s="179">
        <v>44849.987037037034</v>
      </c>
      <c r="C4955" s="90">
        <v>344</v>
      </c>
      <c r="D4955" s="91" t="s">
        <v>4387</v>
      </c>
    </row>
    <row r="4956" spans="1:4" s="126" customFormat="1" x14ac:dyDescent="0.25">
      <c r="A4956" s="79"/>
      <c r="B4956" s="179">
        <v>44849.987314814818</v>
      </c>
      <c r="C4956" s="90">
        <v>1424</v>
      </c>
      <c r="D4956" s="91" t="s">
        <v>363</v>
      </c>
    </row>
    <row r="4957" spans="1:4" s="126" customFormat="1" x14ac:dyDescent="0.25">
      <c r="A4957" s="79"/>
      <c r="B4957" s="179">
        <v>44849.987557870372</v>
      </c>
      <c r="C4957" s="90">
        <v>17</v>
      </c>
      <c r="D4957" s="91" t="s">
        <v>1020</v>
      </c>
    </row>
    <row r="4958" spans="1:4" s="126" customFormat="1" x14ac:dyDescent="0.25">
      <c r="A4958" s="79"/>
      <c r="B4958" s="179">
        <v>44849.98777777778</v>
      </c>
      <c r="C4958" s="90">
        <v>210</v>
      </c>
      <c r="D4958" s="91" t="s">
        <v>7655</v>
      </c>
    </row>
    <row r="4959" spans="1:4" s="126" customFormat="1" x14ac:dyDescent="0.25">
      <c r="A4959" s="79"/>
      <c r="B4959" s="179">
        <v>44849.988078703704</v>
      </c>
      <c r="C4959" s="90">
        <v>1544</v>
      </c>
      <c r="D4959" s="91" t="s">
        <v>1357</v>
      </c>
    </row>
    <row r="4960" spans="1:4" s="126" customFormat="1" x14ac:dyDescent="0.25">
      <c r="A4960" s="79"/>
      <c r="B4960" s="179">
        <v>44849.988541666666</v>
      </c>
      <c r="C4960" s="90">
        <v>466</v>
      </c>
      <c r="D4960" s="91" t="s">
        <v>989</v>
      </c>
    </row>
    <row r="4961" spans="1:4" s="126" customFormat="1" x14ac:dyDescent="0.25">
      <c r="A4961" s="79"/>
      <c r="B4961" s="179">
        <v>44849.988703703704</v>
      </c>
      <c r="C4961" s="90">
        <v>198</v>
      </c>
      <c r="D4961" s="91" t="s">
        <v>941</v>
      </c>
    </row>
    <row r="4962" spans="1:4" s="126" customFormat="1" x14ac:dyDescent="0.25">
      <c r="A4962" s="79"/>
      <c r="B4962" s="179">
        <v>44849.988749999997</v>
      </c>
      <c r="C4962" s="90">
        <v>237</v>
      </c>
      <c r="D4962" s="91" t="s">
        <v>1972</v>
      </c>
    </row>
    <row r="4963" spans="1:4" s="126" customFormat="1" x14ac:dyDescent="0.25">
      <c r="A4963" s="79"/>
      <c r="B4963" s="179">
        <v>44849.989120370374</v>
      </c>
      <c r="C4963" s="90">
        <v>1000</v>
      </c>
      <c r="D4963" s="91" t="s">
        <v>4604</v>
      </c>
    </row>
    <row r="4964" spans="1:4" s="126" customFormat="1" x14ac:dyDescent="0.25">
      <c r="A4964" s="79"/>
      <c r="B4964" s="179">
        <v>44849.989166666666</v>
      </c>
      <c r="C4964" s="90">
        <v>124</v>
      </c>
      <c r="D4964" s="91" t="s">
        <v>1719</v>
      </c>
    </row>
    <row r="4965" spans="1:4" s="126" customFormat="1" x14ac:dyDescent="0.25">
      <c r="A4965" s="79"/>
      <c r="B4965" s="179">
        <v>44849.989340277774</v>
      </c>
      <c r="C4965" s="90">
        <v>101</v>
      </c>
      <c r="D4965" s="91" t="s">
        <v>12867</v>
      </c>
    </row>
    <row r="4966" spans="1:4" s="126" customFormat="1" x14ac:dyDescent="0.25">
      <c r="A4966" s="79"/>
      <c r="B4966" s="179">
        <v>44849.989340277774</v>
      </c>
      <c r="C4966" s="90">
        <v>55</v>
      </c>
      <c r="D4966" s="91" t="s">
        <v>7376</v>
      </c>
    </row>
    <row r="4967" spans="1:4" s="126" customFormat="1" x14ac:dyDescent="0.25">
      <c r="A4967" s="79"/>
      <c r="B4967" s="179">
        <v>44849.98946759259</v>
      </c>
      <c r="C4967" s="90">
        <v>1</v>
      </c>
      <c r="D4967" s="91" t="s">
        <v>922</v>
      </c>
    </row>
    <row r="4968" spans="1:4" s="126" customFormat="1" x14ac:dyDescent="0.25">
      <c r="A4968" s="79"/>
      <c r="B4968" s="179">
        <v>44849.989479166667</v>
      </c>
      <c r="C4968" s="90">
        <v>74</v>
      </c>
      <c r="D4968" s="91" t="s">
        <v>13060</v>
      </c>
    </row>
    <row r="4969" spans="1:4" s="126" customFormat="1" x14ac:dyDescent="0.25">
      <c r="A4969" s="79"/>
      <c r="B4969" s="179">
        <v>44849.990173611113</v>
      </c>
      <c r="C4969" s="90">
        <v>385</v>
      </c>
      <c r="D4969" s="91" t="s">
        <v>12849</v>
      </c>
    </row>
    <row r="4970" spans="1:4" s="126" customFormat="1" x14ac:dyDescent="0.25">
      <c r="A4970" s="79"/>
      <c r="B4970" s="179">
        <v>44849.990300925929</v>
      </c>
      <c r="C4970" s="90">
        <v>6</v>
      </c>
      <c r="D4970" s="91" t="s">
        <v>7384</v>
      </c>
    </row>
    <row r="4971" spans="1:4" s="126" customFormat="1" x14ac:dyDescent="0.25">
      <c r="A4971" s="79"/>
      <c r="B4971" s="179">
        <v>44849.990474537037</v>
      </c>
      <c r="C4971" s="90">
        <v>4.58</v>
      </c>
      <c r="D4971" s="91" t="s">
        <v>4635</v>
      </c>
    </row>
    <row r="4972" spans="1:4" s="126" customFormat="1" x14ac:dyDescent="0.25">
      <c r="A4972" s="79"/>
      <c r="B4972" s="179">
        <v>44849.990601851852</v>
      </c>
      <c r="C4972" s="90">
        <v>211</v>
      </c>
      <c r="D4972" s="91" t="s">
        <v>783</v>
      </c>
    </row>
    <row r="4973" spans="1:4" s="126" customFormat="1" x14ac:dyDescent="0.25">
      <c r="A4973" s="79"/>
      <c r="B4973" s="179">
        <v>44849.990636574075</v>
      </c>
      <c r="C4973" s="90">
        <v>2</v>
      </c>
      <c r="D4973" s="91" t="s">
        <v>1053</v>
      </c>
    </row>
    <row r="4974" spans="1:4" s="126" customFormat="1" x14ac:dyDescent="0.25">
      <c r="A4974" s="79"/>
      <c r="B4974" s="179">
        <v>44849.990740740737</v>
      </c>
      <c r="C4974" s="90">
        <v>1520</v>
      </c>
      <c r="D4974" s="91" t="s">
        <v>1791</v>
      </c>
    </row>
    <row r="4975" spans="1:4" s="126" customFormat="1" x14ac:dyDescent="0.25">
      <c r="A4975" s="79"/>
      <c r="B4975" s="179">
        <v>44849.992025462961</v>
      </c>
      <c r="C4975" s="90">
        <v>4</v>
      </c>
      <c r="D4975" s="91" t="s">
        <v>11526</v>
      </c>
    </row>
    <row r="4976" spans="1:4" s="126" customFormat="1" x14ac:dyDescent="0.25">
      <c r="A4976" s="79"/>
      <c r="B4976" s="179">
        <v>44849.992326388892</v>
      </c>
      <c r="C4976" s="90">
        <v>171</v>
      </c>
      <c r="D4976" s="91" t="s">
        <v>2582</v>
      </c>
    </row>
    <row r="4977" spans="1:4" s="126" customFormat="1" x14ac:dyDescent="0.25">
      <c r="A4977" s="79"/>
      <c r="B4977" s="179">
        <v>44849.992569444446</v>
      </c>
      <c r="C4977" s="90">
        <v>406</v>
      </c>
      <c r="D4977" s="91" t="s">
        <v>5867</v>
      </c>
    </row>
    <row r="4978" spans="1:4" s="126" customFormat="1" x14ac:dyDescent="0.25">
      <c r="A4978" s="79"/>
      <c r="B4978" s="179">
        <v>44849.99291666667</v>
      </c>
      <c r="C4978" s="90">
        <v>252</v>
      </c>
      <c r="D4978" s="91" t="s">
        <v>6946</v>
      </c>
    </row>
    <row r="4979" spans="1:4" s="126" customFormat="1" x14ac:dyDescent="0.25">
      <c r="A4979" s="79"/>
      <c r="B4979" s="179">
        <v>44849.993252314816</v>
      </c>
      <c r="C4979" s="90">
        <v>203</v>
      </c>
      <c r="D4979" s="91" t="s">
        <v>1448</v>
      </c>
    </row>
    <row r="4980" spans="1:4" s="126" customFormat="1" x14ac:dyDescent="0.25">
      <c r="A4980" s="79"/>
      <c r="B4980" s="179">
        <v>44849.993379629632</v>
      </c>
      <c r="C4980" s="90">
        <v>473</v>
      </c>
      <c r="D4980" s="91" t="s">
        <v>1787</v>
      </c>
    </row>
    <row r="4981" spans="1:4" s="126" customFormat="1" x14ac:dyDescent="0.25">
      <c r="A4981" s="79"/>
      <c r="B4981" s="179">
        <v>44849.993726851855</v>
      </c>
      <c r="C4981" s="90">
        <v>548</v>
      </c>
      <c r="D4981" s="91" t="s">
        <v>299</v>
      </c>
    </row>
    <row r="4982" spans="1:4" s="126" customFormat="1" x14ac:dyDescent="0.25">
      <c r="A4982" s="79"/>
      <c r="B4982" s="179">
        <v>44849.993796296294</v>
      </c>
      <c r="C4982" s="90">
        <v>117</v>
      </c>
      <c r="D4982" s="91" t="s">
        <v>420</v>
      </c>
    </row>
    <row r="4983" spans="1:4" s="126" customFormat="1" x14ac:dyDescent="0.25">
      <c r="A4983" s="79"/>
      <c r="B4983" s="179">
        <v>44849.993993055556</v>
      </c>
      <c r="C4983" s="90">
        <v>193</v>
      </c>
      <c r="D4983" s="91" t="s">
        <v>545</v>
      </c>
    </row>
    <row r="4984" spans="1:4" s="126" customFormat="1" x14ac:dyDescent="0.25">
      <c r="A4984" s="79"/>
      <c r="B4984" s="179">
        <v>44849.994120370371</v>
      </c>
      <c r="C4984" s="90">
        <v>154</v>
      </c>
      <c r="D4984" s="91" t="s">
        <v>7225</v>
      </c>
    </row>
    <row r="4985" spans="1:4" s="126" customFormat="1" x14ac:dyDescent="0.25">
      <c r="A4985" s="79"/>
      <c r="B4985" s="179">
        <v>44849.994421296295</v>
      </c>
      <c r="C4985" s="90">
        <v>20</v>
      </c>
      <c r="D4985" s="91" t="s">
        <v>855</v>
      </c>
    </row>
    <row r="4986" spans="1:4" s="126" customFormat="1" x14ac:dyDescent="0.25">
      <c r="A4986" s="79"/>
      <c r="B4986" s="179">
        <v>44849.994467592594</v>
      </c>
      <c r="C4986" s="90">
        <v>14</v>
      </c>
      <c r="D4986" s="91" t="s">
        <v>3899</v>
      </c>
    </row>
    <row r="4987" spans="1:4" s="126" customFormat="1" x14ac:dyDescent="0.25">
      <c r="A4987" s="79"/>
      <c r="B4987" s="179">
        <v>44849.995289351849</v>
      </c>
      <c r="C4987" s="90">
        <v>38</v>
      </c>
      <c r="D4987" s="91" t="s">
        <v>2248</v>
      </c>
    </row>
    <row r="4988" spans="1:4" s="126" customFormat="1" x14ac:dyDescent="0.25">
      <c r="A4988" s="79"/>
      <c r="B4988" s="179">
        <v>44849.995312500003</v>
      </c>
      <c r="C4988" s="90">
        <v>85</v>
      </c>
      <c r="D4988" s="91" t="s">
        <v>4281</v>
      </c>
    </row>
    <row r="4989" spans="1:4" s="126" customFormat="1" x14ac:dyDescent="0.25">
      <c r="A4989" s="79"/>
      <c r="B4989" s="179">
        <v>44849.995370370372</v>
      </c>
      <c r="C4989" s="90">
        <v>9</v>
      </c>
      <c r="D4989" s="91" t="s">
        <v>2162</v>
      </c>
    </row>
    <row r="4990" spans="1:4" s="126" customFormat="1" x14ac:dyDescent="0.25">
      <c r="A4990" s="79"/>
      <c r="B4990" s="179">
        <v>44849.995381944442</v>
      </c>
      <c r="C4990" s="90">
        <v>128</v>
      </c>
      <c r="D4990" s="91" t="s">
        <v>476</v>
      </c>
    </row>
    <row r="4991" spans="1:4" s="126" customFormat="1" x14ac:dyDescent="0.25">
      <c r="A4991" s="79"/>
      <c r="B4991" s="179">
        <v>44849.995381944442</v>
      </c>
      <c r="C4991" s="90">
        <v>102</v>
      </c>
      <c r="D4991" s="91" t="s">
        <v>5982</v>
      </c>
    </row>
    <row r="4992" spans="1:4" s="126" customFormat="1" x14ac:dyDescent="0.25">
      <c r="A4992" s="79"/>
      <c r="B4992" s="179">
        <v>44849.995810185188</v>
      </c>
      <c r="C4992" s="90">
        <v>162</v>
      </c>
      <c r="D4992" s="91" t="s">
        <v>4246</v>
      </c>
    </row>
    <row r="4993" spans="1:4" s="126" customFormat="1" x14ac:dyDescent="0.25">
      <c r="A4993" s="79"/>
      <c r="B4993" s="179">
        <v>44849.995891203704</v>
      </c>
      <c r="C4993" s="90">
        <v>64</v>
      </c>
      <c r="D4993" s="91" t="s">
        <v>7723</v>
      </c>
    </row>
    <row r="4994" spans="1:4" s="126" customFormat="1" x14ac:dyDescent="0.25">
      <c r="A4994" s="79"/>
      <c r="B4994" s="179">
        <v>44849.996550925927</v>
      </c>
      <c r="C4994" s="90">
        <v>50</v>
      </c>
      <c r="D4994" s="91" t="s">
        <v>5789</v>
      </c>
    </row>
    <row r="4995" spans="1:4" s="126" customFormat="1" x14ac:dyDescent="0.25">
      <c r="A4995" s="79"/>
      <c r="B4995" s="179">
        <v>44849.996574074074</v>
      </c>
      <c r="C4995" s="90">
        <v>57</v>
      </c>
      <c r="D4995" s="91" t="s">
        <v>13061</v>
      </c>
    </row>
    <row r="4996" spans="1:4" s="126" customFormat="1" x14ac:dyDescent="0.25">
      <c r="A4996" s="79"/>
      <c r="B4996" s="179">
        <v>44849.996863425928</v>
      </c>
      <c r="C4996" s="90">
        <v>88</v>
      </c>
      <c r="D4996" s="91" t="s">
        <v>469</v>
      </c>
    </row>
    <row r="4997" spans="1:4" s="126" customFormat="1" x14ac:dyDescent="0.25">
      <c r="A4997" s="79"/>
      <c r="B4997" s="179">
        <v>44849.997453703705</v>
      </c>
      <c r="C4997" s="90">
        <v>770</v>
      </c>
      <c r="D4997" s="91" t="s">
        <v>6373</v>
      </c>
    </row>
    <row r="4998" spans="1:4" s="126" customFormat="1" x14ac:dyDescent="0.25">
      <c r="A4998" s="79"/>
      <c r="B4998" s="179">
        <v>44849.997858796298</v>
      </c>
      <c r="C4998" s="90">
        <v>32</v>
      </c>
      <c r="D4998" s="91" t="s">
        <v>390</v>
      </c>
    </row>
    <row r="4999" spans="1:4" s="126" customFormat="1" x14ac:dyDescent="0.25">
      <c r="A4999" s="79"/>
      <c r="B4999" s="179">
        <v>44849.998101851852</v>
      </c>
      <c r="C4999" s="90">
        <v>149</v>
      </c>
      <c r="D4999" s="91" t="s">
        <v>4235</v>
      </c>
    </row>
    <row r="5000" spans="1:4" s="126" customFormat="1" x14ac:dyDescent="0.25">
      <c r="A5000" s="79"/>
      <c r="B5000" s="179">
        <v>44849.998368055552</v>
      </c>
      <c r="C5000" s="90">
        <v>8</v>
      </c>
      <c r="D5000" s="91" t="s">
        <v>4699</v>
      </c>
    </row>
    <row r="5001" spans="1:4" s="126" customFormat="1" x14ac:dyDescent="0.25">
      <c r="A5001" s="79"/>
      <c r="B5001" s="179">
        <v>44849.998460648145</v>
      </c>
      <c r="C5001" s="90">
        <v>8</v>
      </c>
      <c r="D5001" s="91" t="s">
        <v>7227</v>
      </c>
    </row>
    <row r="5002" spans="1:4" s="126" customFormat="1" x14ac:dyDescent="0.25">
      <c r="A5002" s="79"/>
      <c r="B5002" s="179">
        <v>44849.998831018522</v>
      </c>
      <c r="C5002" s="90">
        <v>192</v>
      </c>
      <c r="D5002" s="91" t="s">
        <v>13062</v>
      </c>
    </row>
    <row r="5003" spans="1:4" s="126" customFormat="1" x14ac:dyDescent="0.25">
      <c r="A5003" s="79"/>
      <c r="B5003" s="179">
        <v>44849.999814814815</v>
      </c>
      <c r="C5003" s="90">
        <v>14</v>
      </c>
      <c r="D5003" s="91" t="s">
        <v>5402</v>
      </c>
    </row>
    <row r="5004" spans="1:4" s="126" customFormat="1" x14ac:dyDescent="0.25">
      <c r="A5004" s="79"/>
      <c r="B5004" s="179">
        <v>44850.000902777778</v>
      </c>
      <c r="C5004" s="90">
        <v>118</v>
      </c>
      <c r="D5004" s="91" t="s">
        <v>1633</v>
      </c>
    </row>
    <row r="5005" spans="1:4" s="126" customFormat="1" x14ac:dyDescent="0.25">
      <c r="A5005" s="79"/>
      <c r="B5005" s="179">
        <v>44850.011747685188</v>
      </c>
      <c r="C5005" s="90">
        <v>64</v>
      </c>
      <c r="D5005" s="91" t="s">
        <v>98</v>
      </c>
    </row>
    <row r="5006" spans="1:4" s="126" customFormat="1" x14ac:dyDescent="0.25">
      <c r="A5006" s="79"/>
      <c r="B5006" s="179">
        <v>44850.030370370368</v>
      </c>
      <c r="C5006" s="90">
        <v>500</v>
      </c>
      <c r="D5006" s="91" t="s">
        <v>5108</v>
      </c>
    </row>
    <row r="5007" spans="1:4" s="126" customFormat="1" x14ac:dyDescent="0.25">
      <c r="A5007" s="79"/>
      <c r="B5007" s="179">
        <v>44850.062141203707</v>
      </c>
      <c r="C5007" s="90">
        <v>150</v>
      </c>
      <c r="D5007" s="91" t="s">
        <v>10023</v>
      </c>
    </row>
    <row r="5008" spans="1:4" s="126" customFormat="1" x14ac:dyDescent="0.25">
      <c r="A5008" s="79"/>
      <c r="B5008" s="179">
        <v>44850.068136574075</v>
      </c>
      <c r="C5008" s="90">
        <v>45.33</v>
      </c>
      <c r="D5008" s="91" t="s">
        <v>7085</v>
      </c>
    </row>
    <row r="5009" spans="1:4" s="126" customFormat="1" x14ac:dyDescent="0.25">
      <c r="A5009" s="79"/>
      <c r="B5009" s="179">
        <v>44850.103842592594</v>
      </c>
      <c r="C5009" s="90">
        <v>12</v>
      </c>
      <c r="D5009" s="91" t="s">
        <v>13063</v>
      </c>
    </row>
    <row r="5010" spans="1:4" s="126" customFormat="1" x14ac:dyDescent="0.25">
      <c r="A5010" s="79"/>
      <c r="B5010" s="179">
        <v>44850.119432870371</v>
      </c>
      <c r="C5010" s="90">
        <v>7.64</v>
      </c>
      <c r="D5010" s="91" t="s">
        <v>1328</v>
      </c>
    </row>
    <row r="5011" spans="1:4" s="126" customFormat="1" x14ac:dyDescent="0.25">
      <c r="A5011" s="79"/>
      <c r="B5011" s="179">
        <v>44850.127569444441</v>
      </c>
      <c r="C5011" s="90">
        <v>500</v>
      </c>
      <c r="D5011" s="91" t="s">
        <v>6282</v>
      </c>
    </row>
    <row r="5012" spans="1:4" s="126" customFormat="1" x14ac:dyDescent="0.25">
      <c r="A5012" s="79"/>
      <c r="B5012" s="179">
        <v>44850.257349537038</v>
      </c>
      <c r="C5012" s="90">
        <v>21</v>
      </c>
      <c r="D5012" s="91" t="s">
        <v>3862</v>
      </c>
    </row>
    <row r="5013" spans="1:4" s="126" customFormat="1" x14ac:dyDescent="0.25">
      <c r="A5013" s="79"/>
      <c r="B5013" s="179">
        <v>44850.270821759259</v>
      </c>
      <c r="C5013" s="90">
        <v>10</v>
      </c>
      <c r="D5013" s="91" t="s">
        <v>1330</v>
      </c>
    </row>
    <row r="5014" spans="1:4" s="126" customFormat="1" x14ac:dyDescent="0.25">
      <c r="A5014" s="79"/>
      <c r="B5014" s="179">
        <v>44850.272175925929</v>
      </c>
      <c r="C5014" s="90">
        <v>180</v>
      </c>
      <c r="D5014" s="91" t="s">
        <v>4118</v>
      </c>
    </row>
    <row r="5015" spans="1:4" s="126" customFormat="1" x14ac:dyDescent="0.25">
      <c r="A5015" s="79"/>
      <c r="B5015" s="179">
        <v>44850.277337962965</v>
      </c>
      <c r="C5015" s="90">
        <v>200</v>
      </c>
      <c r="D5015" s="91" t="s">
        <v>509</v>
      </c>
    </row>
    <row r="5016" spans="1:4" s="126" customFormat="1" x14ac:dyDescent="0.25">
      <c r="A5016" s="79"/>
      <c r="B5016" s="179">
        <v>44850.282881944448</v>
      </c>
      <c r="C5016" s="90">
        <v>597</v>
      </c>
      <c r="D5016" s="91" t="s">
        <v>6951</v>
      </c>
    </row>
    <row r="5017" spans="1:4" s="126" customFormat="1" x14ac:dyDescent="0.25">
      <c r="A5017" s="79"/>
      <c r="B5017" s="179">
        <v>44850.313819444447</v>
      </c>
      <c r="C5017" s="90">
        <v>500</v>
      </c>
      <c r="D5017" s="91" t="s">
        <v>4657</v>
      </c>
    </row>
    <row r="5018" spans="1:4" s="126" customFormat="1" x14ac:dyDescent="0.25">
      <c r="A5018" s="79"/>
      <c r="B5018" s="179">
        <v>44850.31690972222</v>
      </c>
      <c r="C5018" s="90">
        <v>163.66</v>
      </c>
      <c r="D5018" s="91" t="s">
        <v>1206</v>
      </c>
    </row>
    <row r="5019" spans="1:4" s="126" customFormat="1" x14ac:dyDescent="0.25">
      <c r="A5019" s="79"/>
      <c r="B5019" s="179">
        <v>44850.335219907407</v>
      </c>
      <c r="C5019" s="90">
        <v>30</v>
      </c>
      <c r="D5019" s="91" t="s">
        <v>557</v>
      </c>
    </row>
    <row r="5020" spans="1:4" s="126" customFormat="1" x14ac:dyDescent="0.25">
      <c r="A5020" s="79"/>
      <c r="B5020" s="179">
        <v>44850.341180555559</v>
      </c>
      <c r="C5020" s="90">
        <v>121</v>
      </c>
      <c r="D5020" s="91" t="s">
        <v>1206</v>
      </c>
    </row>
    <row r="5021" spans="1:4" s="126" customFormat="1" x14ac:dyDescent="0.25">
      <c r="A5021" s="79"/>
      <c r="B5021" s="179">
        <v>44850.344004629631</v>
      </c>
      <c r="C5021" s="90">
        <v>257.76</v>
      </c>
      <c r="D5021" s="91" t="s">
        <v>1206</v>
      </c>
    </row>
    <row r="5022" spans="1:4" s="126" customFormat="1" x14ac:dyDescent="0.25">
      <c r="A5022" s="79"/>
      <c r="B5022" s="179">
        <v>44850.356400462966</v>
      </c>
      <c r="C5022" s="90">
        <v>150</v>
      </c>
      <c r="D5022" s="91" t="s">
        <v>473</v>
      </c>
    </row>
    <row r="5023" spans="1:4" s="126" customFormat="1" x14ac:dyDescent="0.25">
      <c r="A5023" s="79"/>
      <c r="B5023" s="179">
        <v>44850.365891203706</v>
      </c>
      <c r="C5023" s="90">
        <v>1000</v>
      </c>
      <c r="D5023" s="91" t="s">
        <v>3939</v>
      </c>
    </row>
    <row r="5024" spans="1:4" s="126" customFormat="1" x14ac:dyDescent="0.25">
      <c r="A5024" s="79"/>
      <c r="B5024" s="179">
        <v>44850.366562499999</v>
      </c>
      <c r="C5024" s="90">
        <v>6</v>
      </c>
      <c r="D5024" s="91" t="s">
        <v>4107</v>
      </c>
    </row>
    <row r="5025" spans="1:4" s="126" customFormat="1" x14ac:dyDescent="0.25">
      <c r="A5025" s="79"/>
      <c r="B5025" s="179">
        <v>44850.366585648146</v>
      </c>
      <c r="C5025" s="90">
        <v>5</v>
      </c>
      <c r="D5025" s="91" t="s">
        <v>2520</v>
      </c>
    </row>
    <row r="5026" spans="1:4" s="126" customFormat="1" x14ac:dyDescent="0.25">
      <c r="A5026" s="79"/>
      <c r="B5026" s="179">
        <v>44850.369259259256</v>
      </c>
      <c r="C5026" s="90">
        <v>700</v>
      </c>
      <c r="D5026" s="91" t="s">
        <v>639</v>
      </c>
    </row>
    <row r="5027" spans="1:4" s="126" customFormat="1" x14ac:dyDescent="0.25">
      <c r="A5027" s="79"/>
      <c r="B5027" s="179">
        <v>44850.37091435185</v>
      </c>
      <c r="C5027" s="90">
        <v>134.36000000000001</v>
      </c>
      <c r="D5027" s="91" t="s">
        <v>1081</v>
      </c>
    </row>
    <row r="5028" spans="1:4" s="126" customFormat="1" x14ac:dyDescent="0.25">
      <c r="A5028" s="79"/>
      <c r="B5028" s="179">
        <v>44850.379270833335</v>
      </c>
      <c r="C5028" s="90">
        <v>50</v>
      </c>
      <c r="D5028" s="91" t="s">
        <v>4960</v>
      </c>
    </row>
    <row r="5029" spans="1:4" s="126" customFormat="1" x14ac:dyDescent="0.25">
      <c r="A5029" s="79"/>
      <c r="B5029" s="179">
        <v>44850.391527777778</v>
      </c>
      <c r="C5029" s="90">
        <v>1</v>
      </c>
      <c r="D5029" s="91" t="s">
        <v>1375</v>
      </c>
    </row>
    <row r="5030" spans="1:4" s="126" customFormat="1" x14ac:dyDescent="0.25">
      <c r="A5030" s="79"/>
      <c r="B5030" s="179">
        <v>44850.391608796293</v>
      </c>
      <c r="C5030" s="90">
        <v>3.5</v>
      </c>
      <c r="D5030" s="91" t="s">
        <v>13064</v>
      </c>
    </row>
    <row r="5031" spans="1:4" s="126" customFormat="1" x14ac:dyDescent="0.25">
      <c r="A5031" s="79"/>
      <c r="B5031" s="179">
        <v>44850.391736111109</v>
      </c>
      <c r="C5031" s="90">
        <v>300</v>
      </c>
      <c r="D5031" s="91" t="s">
        <v>694</v>
      </c>
    </row>
    <row r="5032" spans="1:4" s="126" customFormat="1" x14ac:dyDescent="0.25">
      <c r="A5032" s="79"/>
      <c r="B5032" s="179">
        <v>44850.391736111109</v>
      </c>
      <c r="C5032" s="90">
        <v>1000</v>
      </c>
      <c r="D5032" s="91" t="s">
        <v>1290</v>
      </c>
    </row>
    <row r="5033" spans="1:4" s="126" customFormat="1" x14ac:dyDescent="0.25">
      <c r="A5033" s="79"/>
      <c r="B5033" s="179">
        <v>44850.393460648149</v>
      </c>
      <c r="C5033" s="90">
        <v>16.36</v>
      </c>
      <c r="D5033" s="91" t="s">
        <v>964</v>
      </c>
    </row>
    <row r="5034" spans="1:4" s="126" customFormat="1" x14ac:dyDescent="0.25">
      <c r="A5034" s="79"/>
      <c r="B5034" s="179">
        <v>44850.393831018519</v>
      </c>
      <c r="C5034" s="90">
        <v>250</v>
      </c>
      <c r="D5034" s="91" t="s">
        <v>1899</v>
      </c>
    </row>
    <row r="5035" spans="1:4" s="126" customFormat="1" x14ac:dyDescent="0.25">
      <c r="A5035" s="79"/>
      <c r="B5035" s="179">
        <v>44850.396643518521</v>
      </c>
      <c r="C5035" s="90">
        <v>140</v>
      </c>
      <c r="D5035" s="91" t="s">
        <v>35</v>
      </c>
    </row>
    <row r="5036" spans="1:4" s="126" customFormat="1" x14ac:dyDescent="0.25">
      <c r="A5036" s="79"/>
      <c r="B5036" s="179">
        <v>44850.397511574076</v>
      </c>
      <c r="C5036" s="90">
        <v>64.849999999999994</v>
      </c>
      <c r="D5036" s="91" t="s">
        <v>5052</v>
      </c>
    </row>
    <row r="5037" spans="1:4" s="126" customFormat="1" x14ac:dyDescent="0.25">
      <c r="A5037" s="79"/>
      <c r="B5037" s="179">
        <v>44850.398888888885</v>
      </c>
      <c r="C5037" s="90">
        <v>100</v>
      </c>
      <c r="D5037" s="91" t="s">
        <v>4283</v>
      </c>
    </row>
    <row r="5038" spans="1:4" s="126" customFormat="1" x14ac:dyDescent="0.25">
      <c r="A5038" s="79"/>
      <c r="B5038" s="179">
        <v>44850.399525462963</v>
      </c>
      <c r="C5038" s="90">
        <v>40.26</v>
      </c>
      <c r="D5038" s="91" t="s">
        <v>13065</v>
      </c>
    </row>
    <row r="5039" spans="1:4" s="126" customFormat="1" x14ac:dyDescent="0.25">
      <c r="A5039" s="79"/>
      <c r="B5039" s="179">
        <v>44850.400138888886</v>
      </c>
      <c r="C5039" s="90">
        <v>300</v>
      </c>
      <c r="D5039" s="91" t="s">
        <v>1336</v>
      </c>
    </row>
    <row r="5040" spans="1:4" s="126" customFormat="1" x14ac:dyDescent="0.25">
      <c r="A5040" s="79"/>
      <c r="B5040" s="179">
        <v>44850.412118055552</v>
      </c>
      <c r="C5040" s="90">
        <v>3</v>
      </c>
      <c r="D5040" s="91" t="s">
        <v>2221</v>
      </c>
    </row>
    <row r="5041" spans="1:4" s="126" customFormat="1" x14ac:dyDescent="0.25">
      <c r="A5041" s="79"/>
      <c r="B5041" s="179">
        <v>44850.412777777776</v>
      </c>
      <c r="C5041" s="90">
        <v>1.46</v>
      </c>
      <c r="D5041" s="91" t="s">
        <v>6767</v>
      </c>
    </row>
    <row r="5042" spans="1:4" s="126" customFormat="1" x14ac:dyDescent="0.25">
      <c r="A5042" s="79"/>
      <c r="B5042" s="179">
        <v>44850.413541666669</v>
      </c>
      <c r="C5042" s="90">
        <v>9.4499999999999993</v>
      </c>
      <c r="D5042" s="91" t="s">
        <v>706</v>
      </c>
    </row>
    <row r="5043" spans="1:4" s="126" customFormat="1" x14ac:dyDescent="0.25">
      <c r="A5043" s="79"/>
      <c r="B5043" s="179">
        <v>44850.413553240738</v>
      </c>
      <c r="C5043" s="90">
        <v>39.479999999999997</v>
      </c>
      <c r="D5043" s="91" t="s">
        <v>1553</v>
      </c>
    </row>
    <row r="5044" spans="1:4" s="126" customFormat="1" x14ac:dyDescent="0.25">
      <c r="A5044" s="79"/>
      <c r="B5044" s="179">
        <v>44850.416851851849</v>
      </c>
      <c r="C5044" s="90">
        <v>7</v>
      </c>
      <c r="D5044" s="91" t="s">
        <v>2047</v>
      </c>
    </row>
    <row r="5045" spans="1:4" s="126" customFormat="1" x14ac:dyDescent="0.25">
      <c r="A5045" s="79"/>
      <c r="B5045" s="179">
        <v>44850.419328703705</v>
      </c>
      <c r="C5045" s="90">
        <v>100</v>
      </c>
      <c r="D5045" s="91" t="s">
        <v>1260</v>
      </c>
    </row>
    <row r="5046" spans="1:4" s="126" customFormat="1" x14ac:dyDescent="0.25">
      <c r="A5046" s="79"/>
      <c r="B5046" s="179">
        <v>44850.420590277776</v>
      </c>
      <c r="C5046" s="90">
        <v>10</v>
      </c>
      <c r="D5046" s="91" t="s">
        <v>1342</v>
      </c>
    </row>
    <row r="5047" spans="1:4" s="126" customFormat="1" x14ac:dyDescent="0.25">
      <c r="A5047" s="79"/>
      <c r="B5047" s="179">
        <v>44850.421886574077</v>
      </c>
      <c r="C5047" s="90">
        <v>1111</v>
      </c>
      <c r="D5047" s="91" t="s">
        <v>1796</v>
      </c>
    </row>
    <row r="5048" spans="1:4" s="126" customFormat="1" x14ac:dyDescent="0.25">
      <c r="A5048" s="79"/>
      <c r="B5048" s="179">
        <v>44850.422546296293</v>
      </c>
      <c r="C5048" s="90">
        <v>500</v>
      </c>
      <c r="D5048" s="91" t="s">
        <v>1437</v>
      </c>
    </row>
    <row r="5049" spans="1:4" s="126" customFormat="1" x14ac:dyDescent="0.25">
      <c r="A5049" s="79"/>
      <c r="B5049" s="179">
        <v>44850.423958333333</v>
      </c>
      <c r="C5049" s="90">
        <v>1000</v>
      </c>
      <c r="D5049" s="91" t="s">
        <v>2484</v>
      </c>
    </row>
    <row r="5050" spans="1:4" s="126" customFormat="1" x14ac:dyDescent="0.25">
      <c r="A5050" s="79"/>
      <c r="B5050" s="179">
        <v>44850.424583333333</v>
      </c>
      <c r="C5050" s="90">
        <v>500</v>
      </c>
      <c r="D5050" s="91" t="s">
        <v>498</v>
      </c>
    </row>
    <row r="5051" spans="1:4" s="126" customFormat="1" x14ac:dyDescent="0.25">
      <c r="A5051" s="79"/>
      <c r="B5051" s="179">
        <v>44850.424849537034</v>
      </c>
      <c r="C5051" s="90">
        <v>500</v>
      </c>
      <c r="D5051" s="91" t="s">
        <v>1798</v>
      </c>
    </row>
    <row r="5052" spans="1:4" s="126" customFormat="1" x14ac:dyDescent="0.25">
      <c r="A5052" s="79"/>
      <c r="B5052" s="179">
        <v>44850.425173611111</v>
      </c>
      <c r="C5052" s="90">
        <v>100</v>
      </c>
      <c r="D5052" s="91" t="s">
        <v>1503</v>
      </c>
    </row>
    <row r="5053" spans="1:4" s="126" customFormat="1" x14ac:dyDescent="0.25">
      <c r="A5053" s="79"/>
      <c r="B5053" s="179">
        <v>44850.425208333334</v>
      </c>
      <c r="C5053" s="90">
        <v>200</v>
      </c>
      <c r="D5053" s="91" t="s">
        <v>1090</v>
      </c>
    </row>
    <row r="5054" spans="1:4" s="126" customFormat="1" x14ac:dyDescent="0.25">
      <c r="A5054" s="79"/>
      <c r="B5054" s="179">
        <v>44850.425347222219</v>
      </c>
      <c r="C5054" s="90">
        <v>1000</v>
      </c>
      <c r="D5054" s="91" t="s">
        <v>1058</v>
      </c>
    </row>
    <row r="5055" spans="1:4" s="126" customFormat="1" x14ac:dyDescent="0.25">
      <c r="A5055" s="79"/>
      <c r="B5055" s="179">
        <v>44850.426122685189</v>
      </c>
      <c r="C5055" s="90">
        <v>300</v>
      </c>
      <c r="D5055" s="91" t="s">
        <v>344</v>
      </c>
    </row>
    <row r="5056" spans="1:4" s="126" customFormat="1" x14ac:dyDescent="0.25">
      <c r="A5056" s="79"/>
      <c r="B5056" s="179">
        <v>44850.426354166666</v>
      </c>
      <c r="C5056" s="90">
        <v>1000</v>
      </c>
      <c r="D5056" s="91" t="s">
        <v>1229</v>
      </c>
    </row>
    <row r="5057" spans="1:4" s="126" customFormat="1" x14ac:dyDescent="0.25">
      <c r="A5057" s="79"/>
      <c r="B5057" s="179">
        <v>44850.426412037035</v>
      </c>
      <c r="C5057" s="90">
        <v>100</v>
      </c>
      <c r="D5057" s="91" t="s">
        <v>1797</v>
      </c>
    </row>
    <row r="5058" spans="1:4" s="126" customFormat="1" x14ac:dyDescent="0.25">
      <c r="A5058" s="79"/>
      <c r="B5058" s="179">
        <v>44850.426527777781</v>
      </c>
      <c r="C5058" s="90">
        <v>500</v>
      </c>
      <c r="D5058" s="91" t="s">
        <v>1800</v>
      </c>
    </row>
    <row r="5059" spans="1:4" s="126" customFormat="1" x14ac:dyDescent="0.25">
      <c r="A5059" s="79"/>
      <c r="B5059" s="179">
        <v>44850.427430555559</v>
      </c>
      <c r="C5059" s="90">
        <v>77</v>
      </c>
      <c r="D5059" s="91" t="s">
        <v>3773</v>
      </c>
    </row>
    <row r="5060" spans="1:4" s="126" customFormat="1" x14ac:dyDescent="0.25">
      <c r="A5060" s="79"/>
      <c r="B5060" s="179">
        <v>44850.433032407411</v>
      </c>
      <c r="C5060" s="90">
        <v>300</v>
      </c>
      <c r="D5060" s="91" t="s">
        <v>1378</v>
      </c>
    </row>
    <row r="5061" spans="1:4" s="126" customFormat="1" x14ac:dyDescent="0.25">
      <c r="A5061" s="79"/>
      <c r="B5061" s="179">
        <v>44850.433148148149</v>
      </c>
      <c r="C5061" s="90">
        <v>200</v>
      </c>
      <c r="D5061" s="91" t="s">
        <v>1498</v>
      </c>
    </row>
    <row r="5062" spans="1:4" s="126" customFormat="1" x14ac:dyDescent="0.25">
      <c r="A5062" s="79"/>
      <c r="B5062" s="179">
        <v>44850.433333333334</v>
      </c>
      <c r="C5062" s="90">
        <v>250</v>
      </c>
      <c r="D5062" s="91" t="s">
        <v>2227</v>
      </c>
    </row>
    <row r="5063" spans="1:4" s="126" customFormat="1" x14ac:dyDescent="0.25">
      <c r="A5063" s="79"/>
      <c r="B5063" s="179">
        <v>44850.433622685188</v>
      </c>
      <c r="C5063" s="90">
        <v>500</v>
      </c>
      <c r="D5063" s="91" t="s">
        <v>860</v>
      </c>
    </row>
    <row r="5064" spans="1:4" s="126" customFormat="1" x14ac:dyDescent="0.25">
      <c r="A5064" s="79"/>
      <c r="B5064" s="179">
        <v>44850.434756944444</v>
      </c>
      <c r="C5064" s="90">
        <v>500</v>
      </c>
      <c r="D5064" s="91" t="s">
        <v>1668</v>
      </c>
    </row>
    <row r="5065" spans="1:4" s="126" customFormat="1" x14ac:dyDescent="0.25">
      <c r="A5065" s="79"/>
      <c r="B5065" s="179">
        <v>44850.43476851852</v>
      </c>
      <c r="C5065" s="90">
        <v>250</v>
      </c>
      <c r="D5065" s="91" t="s">
        <v>1795</v>
      </c>
    </row>
    <row r="5066" spans="1:4" s="126" customFormat="1" x14ac:dyDescent="0.25">
      <c r="A5066" s="79"/>
      <c r="B5066" s="179">
        <v>44850.435752314814</v>
      </c>
      <c r="C5066" s="90">
        <v>100</v>
      </c>
      <c r="D5066" s="91" t="s">
        <v>2626</v>
      </c>
    </row>
    <row r="5067" spans="1:4" s="126" customFormat="1" x14ac:dyDescent="0.25">
      <c r="A5067" s="79"/>
      <c r="B5067" s="179">
        <v>44850.43577546296</v>
      </c>
      <c r="C5067" s="90">
        <v>50</v>
      </c>
      <c r="D5067" s="91" t="s">
        <v>903</v>
      </c>
    </row>
    <row r="5068" spans="1:4" s="126" customFormat="1" x14ac:dyDescent="0.25">
      <c r="A5068" s="79"/>
      <c r="B5068" s="179">
        <v>44850.436377314814</v>
      </c>
      <c r="C5068" s="90">
        <v>300</v>
      </c>
      <c r="D5068" s="91" t="s">
        <v>1799</v>
      </c>
    </row>
    <row r="5069" spans="1:4" s="126" customFormat="1" x14ac:dyDescent="0.25">
      <c r="A5069" s="79"/>
      <c r="B5069" s="179">
        <v>44850.436493055553</v>
      </c>
      <c r="C5069" s="90">
        <v>9.4700000000000006</v>
      </c>
      <c r="D5069" s="91" t="s">
        <v>2584</v>
      </c>
    </row>
    <row r="5070" spans="1:4" s="126" customFormat="1" x14ac:dyDescent="0.25">
      <c r="A5070" s="79"/>
      <c r="B5070" s="179">
        <v>44850.437754629631</v>
      </c>
      <c r="C5070" s="90">
        <v>400</v>
      </c>
      <c r="D5070" s="91" t="s">
        <v>5387</v>
      </c>
    </row>
    <row r="5071" spans="1:4" s="126" customFormat="1" x14ac:dyDescent="0.25">
      <c r="A5071" s="79"/>
      <c r="B5071" s="179">
        <v>44850.438750000001</v>
      </c>
      <c r="C5071" s="90">
        <v>900</v>
      </c>
      <c r="D5071" s="91" t="s">
        <v>808</v>
      </c>
    </row>
    <row r="5072" spans="1:4" s="126" customFormat="1" x14ac:dyDescent="0.25">
      <c r="A5072" s="79"/>
      <c r="B5072" s="179">
        <v>44850.439143518517</v>
      </c>
      <c r="C5072" s="90">
        <v>219</v>
      </c>
      <c r="D5072" s="91" t="s">
        <v>4285</v>
      </c>
    </row>
    <row r="5073" spans="1:4" s="126" customFormat="1" x14ac:dyDescent="0.25">
      <c r="A5073" s="79"/>
      <c r="B5073" s="179">
        <v>44850.439421296294</v>
      </c>
      <c r="C5073" s="90">
        <v>50</v>
      </c>
      <c r="D5073" s="91" t="s">
        <v>1172</v>
      </c>
    </row>
    <row r="5074" spans="1:4" s="126" customFormat="1" x14ac:dyDescent="0.25">
      <c r="A5074" s="79"/>
      <c r="B5074" s="179">
        <v>44850.439930555556</v>
      </c>
      <c r="C5074" s="90">
        <v>50</v>
      </c>
      <c r="D5074" s="91" t="s">
        <v>439</v>
      </c>
    </row>
    <row r="5075" spans="1:4" s="126" customFormat="1" x14ac:dyDescent="0.25">
      <c r="A5075" s="79"/>
      <c r="B5075" s="179">
        <v>44850.440949074073</v>
      </c>
      <c r="C5075" s="90">
        <v>50</v>
      </c>
      <c r="D5075" s="91" t="s">
        <v>1335</v>
      </c>
    </row>
    <row r="5076" spans="1:4" s="126" customFormat="1" x14ac:dyDescent="0.25">
      <c r="A5076" s="79"/>
      <c r="B5076" s="179">
        <v>44850.441250000003</v>
      </c>
      <c r="C5076" s="90">
        <v>100</v>
      </c>
      <c r="D5076" s="91" t="s">
        <v>2108</v>
      </c>
    </row>
    <row r="5077" spans="1:4" s="126" customFormat="1" x14ac:dyDescent="0.25">
      <c r="A5077" s="79"/>
      <c r="B5077" s="179">
        <v>44850.442326388889</v>
      </c>
      <c r="C5077" s="90">
        <v>50</v>
      </c>
      <c r="D5077" s="91" t="s">
        <v>1347</v>
      </c>
    </row>
    <row r="5078" spans="1:4" s="126" customFormat="1" x14ac:dyDescent="0.25">
      <c r="A5078" s="79"/>
      <c r="B5078" s="179">
        <v>44850.442557870374</v>
      </c>
      <c r="C5078" s="90">
        <v>7</v>
      </c>
      <c r="D5078" s="91" t="s">
        <v>1324</v>
      </c>
    </row>
    <row r="5079" spans="1:4" s="126" customFormat="1" x14ac:dyDescent="0.25">
      <c r="A5079" s="79"/>
      <c r="B5079" s="179">
        <v>44850.442812499998</v>
      </c>
      <c r="C5079" s="90">
        <v>1000</v>
      </c>
      <c r="D5079" s="91" t="s">
        <v>2524</v>
      </c>
    </row>
    <row r="5080" spans="1:4" s="126" customFormat="1" x14ac:dyDescent="0.25">
      <c r="A5080" s="79"/>
      <c r="B5080" s="179">
        <v>44850.443935185183</v>
      </c>
      <c r="C5080" s="90">
        <v>200</v>
      </c>
      <c r="D5080" s="91" t="s">
        <v>2494</v>
      </c>
    </row>
    <row r="5081" spans="1:4" s="126" customFormat="1" x14ac:dyDescent="0.25">
      <c r="A5081" s="79"/>
      <c r="B5081" s="179">
        <v>44850.444525462961</v>
      </c>
      <c r="C5081" s="90">
        <v>1000</v>
      </c>
      <c r="D5081" s="91" t="s">
        <v>306</v>
      </c>
    </row>
    <row r="5082" spans="1:4" s="126" customFormat="1" x14ac:dyDescent="0.25">
      <c r="A5082" s="79"/>
      <c r="B5082" s="179">
        <v>44850.445763888885</v>
      </c>
      <c r="C5082" s="90">
        <v>300</v>
      </c>
      <c r="D5082" s="91" t="s">
        <v>693</v>
      </c>
    </row>
    <row r="5083" spans="1:4" s="126" customFormat="1" x14ac:dyDescent="0.25">
      <c r="A5083" s="79"/>
      <c r="B5083" s="179">
        <v>44850.446712962963</v>
      </c>
      <c r="C5083" s="90">
        <v>100</v>
      </c>
      <c r="D5083" s="91" t="s">
        <v>877</v>
      </c>
    </row>
    <row r="5084" spans="1:4" s="126" customFormat="1" x14ac:dyDescent="0.25">
      <c r="A5084" s="79"/>
      <c r="B5084" s="179">
        <v>44850.446863425925</v>
      </c>
      <c r="C5084" s="90">
        <v>5</v>
      </c>
      <c r="D5084" s="91" t="s">
        <v>1134</v>
      </c>
    </row>
    <row r="5085" spans="1:4" s="126" customFormat="1" x14ac:dyDescent="0.25">
      <c r="A5085" s="79"/>
      <c r="B5085" s="179">
        <v>44850.448518518519</v>
      </c>
      <c r="C5085" s="90">
        <v>115</v>
      </c>
      <c r="D5085" s="91" t="s">
        <v>625</v>
      </c>
    </row>
    <row r="5086" spans="1:4" s="126" customFormat="1" x14ac:dyDescent="0.25">
      <c r="A5086" s="79"/>
      <c r="B5086" s="179">
        <v>44850.453923611109</v>
      </c>
      <c r="C5086" s="90">
        <v>100</v>
      </c>
      <c r="D5086" s="91" t="s">
        <v>732</v>
      </c>
    </row>
    <row r="5087" spans="1:4" s="126" customFormat="1" x14ac:dyDescent="0.25">
      <c r="A5087" s="79"/>
      <c r="B5087" s="179">
        <v>44850.454016203701</v>
      </c>
      <c r="C5087" s="90">
        <v>200</v>
      </c>
      <c r="D5087" s="91" t="s">
        <v>442</v>
      </c>
    </row>
    <row r="5088" spans="1:4" s="126" customFormat="1" x14ac:dyDescent="0.25">
      <c r="A5088" s="79"/>
      <c r="B5088" s="179">
        <v>44850.45412037037</v>
      </c>
      <c r="C5088" s="90">
        <v>2.61</v>
      </c>
      <c r="D5088" s="91" t="s">
        <v>4222</v>
      </c>
    </row>
    <row r="5089" spans="1:4" s="126" customFormat="1" x14ac:dyDescent="0.25">
      <c r="A5089" s="79"/>
      <c r="B5089" s="179">
        <v>44850.454733796294</v>
      </c>
      <c r="C5089" s="90">
        <v>150</v>
      </c>
      <c r="D5089" s="91" t="s">
        <v>1212</v>
      </c>
    </row>
    <row r="5090" spans="1:4" s="126" customFormat="1" x14ac:dyDescent="0.25">
      <c r="A5090" s="79"/>
      <c r="B5090" s="179">
        <v>44850.455914351849</v>
      </c>
      <c r="C5090" s="90">
        <v>48.34</v>
      </c>
      <c r="D5090" s="91" t="s">
        <v>179</v>
      </c>
    </row>
    <row r="5091" spans="1:4" s="126" customFormat="1" x14ac:dyDescent="0.25">
      <c r="A5091" s="79"/>
      <c r="B5091" s="179">
        <v>44850.461412037039</v>
      </c>
      <c r="C5091" s="90">
        <v>1000</v>
      </c>
      <c r="D5091" s="91" t="s">
        <v>5</v>
      </c>
    </row>
    <row r="5092" spans="1:4" s="126" customFormat="1" x14ac:dyDescent="0.25">
      <c r="A5092" s="79"/>
      <c r="B5092" s="179">
        <v>44850.465300925927</v>
      </c>
      <c r="C5092" s="90">
        <v>3.38</v>
      </c>
      <c r="D5092" s="91" t="s">
        <v>4554</v>
      </c>
    </row>
    <row r="5093" spans="1:4" s="126" customFormat="1" x14ac:dyDescent="0.25">
      <c r="A5093" s="79"/>
      <c r="B5093" s="179">
        <v>44850.466412037036</v>
      </c>
      <c r="C5093" s="90">
        <v>10</v>
      </c>
      <c r="D5093" s="91" t="s">
        <v>1801</v>
      </c>
    </row>
    <row r="5094" spans="1:4" s="126" customFormat="1" x14ac:dyDescent="0.25">
      <c r="A5094" s="79"/>
      <c r="B5094" s="179">
        <v>44850.469270833331</v>
      </c>
      <c r="C5094" s="90">
        <v>200</v>
      </c>
      <c r="D5094" s="91" t="s">
        <v>1473</v>
      </c>
    </row>
    <row r="5095" spans="1:4" s="126" customFormat="1" x14ac:dyDescent="0.25">
      <c r="A5095" s="79"/>
      <c r="B5095" s="179">
        <v>44850.472083333334</v>
      </c>
      <c r="C5095" s="90">
        <v>3</v>
      </c>
      <c r="D5095" s="91" t="s">
        <v>3768</v>
      </c>
    </row>
    <row r="5096" spans="1:4" s="126" customFormat="1" x14ac:dyDescent="0.25">
      <c r="A5096" s="79"/>
      <c r="B5096" s="179">
        <v>44850.474953703706</v>
      </c>
      <c r="C5096" s="90">
        <v>1000</v>
      </c>
      <c r="D5096" s="91" t="s">
        <v>2043</v>
      </c>
    </row>
    <row r="5097" spans="1:4" s="126" customFormat="1" x14ac:dyDescent="0.25">
      <c r="A5097" s="79"/>
      <c r="B5097" s="179">
        <v>44850.477326388886</v>
      </c>
      <c r="C5097" s="90">
        <v>3.92</v>
      </c>
      <c r="D5097" s="91" t="s">
        <v>13066</v>
      </c>
    </row>
    <row r="5098" spans="1:4" s="126" customFormat="1" x14ac:dyDescent="0.25">
      <c r="A5098" s="79"/>
      <c r="B5098" s="179">
        <v>44850.478194444448</v>
      </c>
      <c r="C5098" s="90">
        <v>50</v>
      </c>
      <c r="D5098" s="91" t="s">
        <v>5068</v>
      </c>
    </row>
    <row r="5099" spans="1:4" s="126" customFormat="1" x14ac:dyDescent="0.25">
      <c r="A5099" s="79"/>
      <c r="B5099" s="179">
        <v>44850.480254629627</v>
      </c>
      <c r="C5099" s="90">
        <v>1300</v>
      </c>
      <c r="D5099" s="91" t="s">
        <v>13067</v>
      </c>
    </row>
    <row r="5100" spans="1:4" s="126" customFormat="1" x14ac:dyDescent="0.25">
      <c r="A5100" s="79"/>
      <c r="B5100" s="179">
        <v>44850.485543981478</v>
      </c>
      <c r="C5100" s="90">
        <v>500</v>
      </c>
      <c r="D5100" s="91" t="s">
        <v>392</v>
      </c>
    </row>
    <row r="5101" spans="1:4" s="126" customFormat="1" x14ac:dyDescent="0.25">
      <c r="A5101" s="79"/>
      <c r="B5101" s="179">
        <v>44850.486493055556</v>
      </c>
      <c r="C5101" s="90">
        <v>26.29</v>
      </c>
      <c r="D5101" s="91" t="s">
        <v>4541</v>
      </c>
    </row>
    <row r="5102" spans="1:4" s="126" customFormat="1" x14ac:dyDescent="0.25">
      <c r="A5102" s="79"/>
      <c r="B5102" s="179">
        <v>44850.487476851849</v>
      </c>
      <c r="C5102" s="90">
        <v>500</v>
      </c>
      <c r="D5102" s="91" t="s">
        <v>1186</v>
      </c>
    </row>
    <row r="5103" spans="1:4" s="126" customFormat="1" x14ac:dyDescent="0.25">
      <c r="A5103" s="79"/>
      <c r="B5103" s="179">
        <v>44850.489837962959</v>
      </c>
      <c r="C5103" s="90">
        <v>77</v>
      </c>
      <c r="D5103" s="91" t="s">
        <v>125</v>
      </c>
    </row>
    <row r="5104" spans="1:4" s="126" customFormat="1" x14ac:dyDescent="0.25">
      <c r="A5104" s="79"/>
      <c r="B5104" s="179">
        <v>44850.491747685184</v>
      </c>
      <c r="C5104" s="90">
        <v>500</v>
      </c>
      <c r="D5104" s="91" t="s">
        <v>1212</v>
      </c>
    </row>
    <row r="5105" spans="1:4" s="126" customFormat="1" x14ac:dyDescent="0.25">
      <c r="A5105" s="79"/>
      <c r="B5105" s="179">
        <v>44850.492939814816</v>
      </c>
      <c r="C5105" s="90">
        <v>600</v>
      </c>
      <c r="D5105" s="91" t="s">
        <v>1576</v>
      </c>
    </row>
    <row r="5106" spans="1:4" s="126" customFormat="1" x14ac:dyDescent="0.25">
      <c r="A5106" s="79"/>
      <c r="B5106" s="179">
        <v>44850.493981481479</v>
      </c>
      <c r="C5106" s="90">
        <v>100</v>
      </c>
      <c r="D5106" s="91" t="s">
        <v>5326</v>
      </c>
    </row>
    <row r="5107" spans="1:4" s="126" customFormat="1" x14ac:dyDescent="0.25">
      <c r="A5107" s="79"/>
      <c r="B5107" s="179">
        <v>44850.499675925923</v>
      </c>
      <c r="C5107" s="90">
        <v>7</v>
      </c>
      <c r="D5107" s="91" t="s">
        <v>476</v>
      </c>
    </row>
    <row r="5108" spans="1:4" s="126" customFormat="1" x14ac:dyDescent="0.25">
      <c r="A5108" s="79"/>
      <c r="B5108" s="179">
        <v>44850.508009259262</v>
      </c>
      <c r="C5108" s="90">
        <v>4</v>
      </c>
      <c r="D5108" s="91" t="s">
        <v>5102</v>
      </c>
    </row>
    <row r="5109" spans="1:4" s="126" customFormat="1" x14ac:dyDescent="0.25">
      <c r="A5109" s="79"/>
      <c r="B5109" s="179">
        <v>44850.525729166664</v>
      </c>
      <c r="C5109" s="90">
        <v>1</v>
      </c>
      <c r="D5109" s="91" t="s">
        <v>13068</v>
      </c>
    </row>
    <row r="5110" spans="1:4" s="126" customFormat="1" x14ac:dyDescent="0.25">
      <c r="A5110" s="79"/>
      <c r="B5110" s="179">
        <v>44850.527777777781</v>
      </c>
      <c r="C5110" s="90">
        <v>1.01</v>
      </c>
      <c r="D5110" s="91" t="s">
        <v>13069</v>
      </c>
    </row>
    <row r="5111" spans="1:4" s="126" customFormat="1" x14ac:dyDescent="0.25">
      <c r="A5111" s="79"/>
      <c r="B5111" s="179">
        <v>44850.530717592592</v>
      </c>
      <c r="C5111" s="90">
        <v>1000</v>
      </c>
      <c r="D5111" s="91" t="s">
        <v>5011</v>
      </c>
    </row>
    <row r="5112" spans="1:4" s="126" customFormat="1" x14ac:dyDescent="0.25">
      <c r="A5112" s="79"/>
      <c r="B5112" s="179">
        <v>44850.531724537039</v>
      </c>
      <c r="C5112" s="90">
        <v>500</v>
      </c>
      <c r="D5112" s="91" t="s">
        <v>3794</v>
      </c>
    </row>
    <row r="5113" spans="1:4" s="126" customFormat="1" x14ac:dyDescent="0.25">
      <c r="A5113" s="79"/>
      <c r="B5113" s="179">
        <v>44850.533020833333</v>
      </c>
      <c r="C5113" s="90">
        <v>13</v>
      </c>
      <c r="D5113" s="91" t="s">
        <v>1418</v>
      </c>
    </row>
    <row r="5114" spans="1:4" s="126" customFormat="1" x14ac:dyDescent="0.25">
      <c r="A5114" s="79"/>
      <c r="B5114" s="179">
        <v>44850.535416666666</v>
      </c>
      <c r="C5114" s="90">
        <v>5.75</v>
      </c>
      <c r="D5114" s="91" t="s">
        <v>13070</v>
      </c>
    </row>
    <row r="5115" spans="1:4" s="126" customFormat="1" x14ac:dyDescent="0.25">
      <c r="A5115" s="79"/>
      <c r="B5115" s="179">
        <v>44850.535474537035</v>
      </c>
      <c r="C5115" s="90">
        <v>50</v>
      </c>
      <c r="D5115" s="91" t="s">
        <v>4754</v>
      </c>
    </row>
    <row r="5116" spans="1:4" s="126" customFormat="1" x14ac:dyDescent="0.25">
      <c r="A5116" s="79"/>
      <c r="B5116" s="179">
        <v>44850.536076388889</v>
      </c>
      <c r="C5116" s="90">
        <v>1.76</v>
      </c>
      <c r="D5116" s="91" t="s">
        <v>7045</v>
      </c>
    </row>
    <row r="5117" spans="1:4" s="126" customFormat="1" x14ac:dyDescent="0.25">
      <c r="A5117" s="79"/>
      <c r="B5117" s="179">
        <v>44850.542743055557</v>
      </c>
      <c r="C5117" s="90">
        <v>10</v>
      </c>
      <c r="D5117" s="91" t="s">
        <v>541</v>
      </c>
    </row>
    <row r="5118" spans="1:4" s="126" customFormat="1" x14ac:dyDescent="0.25">
      <c r="A5118" s="79"/>
      <c r="B5118" s="179">
        <v>44850.545173611114</v>
      </c>
      <c r="C5118" s="90">
        <v>1</v>
      </c>
      <c r="D5118" s="91" t="s">
        <v>5887</v>
      </c>
    </row>
    <row r="5119" spans="1:4" s="126" customFormat="1" x14ac:dyDescent="0.25">
      <c r="A5119" s="79"/>
      <c r="B5119" s="179">
        <v>44850.549745370372</v>
      </c>
      <c r="C5119" s="90">
        <v>1</v>
      </c>
      <c r="D5119" s="91" t="s">
        <v>4958</v>
      </c>
    </row>
    <row r="5120" spans="1:4" s="126" customFormat="1" x14ac:dyDescent="0.25">
      <c r="A5120" s="79"/>
      <c r="B5120" s="179">
        <v>44850.552731481483</v>
      </c>
      <c r="C5120" s="90">
        <v>500</v>
      </c>
      <c r="D5120" s="91" t="s">
        <v>11156</v>
      </c>
    </row>
    <row r="5121" spans="1:4" s="126" customFormat="1" x14ac:dyDescent="0.25">
      <c r="A5121" s="79"/>
      <c r="B5121" s="179">
        <v>44850.555347222224</v>
      </c>
      <c r="C5121" s="90">
        <v>1.02</v>
      </c>
      <c r="D5121" s="91" t="s">
        <v>6275</v>
      </c>
    </row>
    <row r="5122" spans="1:4" s="126" customFormat="1" x14ac:dyDescent="0.25">
      <c r="A5122" s="79"/>
      <c r="B5122" s="179">
        <v>44850.55945601852</v>
      </c>
      <c r="C5122" s="90">
        <v>1.6</v>
      </c>
      <c r="D5122" s="91" t="s">
        <v>133</v>
      </c>
    </row>
    <row r="5123" spans="1:4" s="126" customFormat="1" x14ac:dyDescent="0.25">
      <c r="A5123" s="79"/>
      <c r="B5123" s="179">
        <v>44850.560393518521</v>
      </c>
      <c r="C5123" s="90">
        <v>1</v>
      </c>
      <c r="D5123" s="91" t="s">
        <v>2049</v>
      </c>
    </row>
    <row r="5124" spans="1:4" s="126" customFormat="1" x14ac:dyDescent="0.25">
      <c r="A5124" s="79"/>
      <c r="B5124" s="179">
        <v>44850.561435185184</v>
      </c>
      <c r="C5124" s="90">
        <v>1</v>
      </c>
      <c r="D5124" s="91" t="s">
        <v>13071</v>
      </c>
    </row>
    <row r="5125" spans="1:4" s="126" customFormat="1" x14ac:dyDescent="0.25">
      <c r="A5125" s="79"/>
      <c r="B5125" s="179">
        <v>44850.565682870372</v>
      </c>
      <c r="C5125" s="90">
        <v>100</v>
      </c>
      <c r="D5125" s="91" t="s">
        <v>5208</v>
      </c>
    </row>
    <row r="5126" spans="1:4" s="126" customFormat="1" x14ac:dyDescent="0.25">
      <c r="A5126" s="79"/>
      <c r="B5126" s="179">
        <v>44850.568981481483</v>
      </c>
      <c r="C5126" s="90">
        <v>500</v>
      </c>
      <c r="D5126" s="91" t="s">
        <v>754</v>
      </c>
    </row>
    <row r="5127" spans="1:4" s="126" customFormat="1" x14ac:dyDescent="0.25">
      <c r="A5127" s="79"/>
      <c r="B5127" s="179">
        <v>44850.572858796295</v>
      </c>
      <c r="C5127" s="90">
        <v>4400</v>
      </c>
      <c r="D5127" s="91" t="s">
        <v>5634</v>
      </c>
    </row>
    <row r="5128" spans="1:4" s="126" customFormat="1" x14ac:dyDescent="0.25">
      <c r="A5128" s="79"/>
      <c r="B5128" s="179">
        <v>44850.572893518518</v>
      </c>
      <c r="C5128" s="90">
        <v>11</v>
      </c>
      <c r="D5128" s="91" t="s">
        <v>1255</v>
      </c>
    </row>
    <row r="5129" spans="1:4" s="126" customFormat="1" x14ac:dyDescent="0.25">
      <c r="A5129" s="79"/>
      <c r="B5129" s="179">
        <v>44850.576226851852</v>
      </c>
      <c r="C5129" s="90">
        <v>30.86</v>
      </c>
      <c r="D5129" s="91" t="s">
        <v>5788</v>
      </c>
    </row>
    <row r="5130" spans="1:4" s="126" customFormat="1" x14ac:dyDescent="0.25">
      <c r="A5130" s="79"/>
      <c r="B5130" s="179">
        <v>44850.579305555555</v>
      </c>
      <c r="C5130" s="90">
        <v>3.09</v>
      </c>
      <c r="D5130" s="91" t="s">
        <v>1631</v>
      </c>
    </row>
    <row r="5131" spans="1:4" s="126" customFormat="1" x14ac:dyDescent="0.25">
      <c r="A5131" s="79"/>
      <c r="B5131" s="179">
        <v>44850.582986111112</v>
      </c>
      <c r="C5131" s="90">
        <v>425</v>
      </c>
      <c r="D5131" s="91" t="s">
        <v>4752</v>
      </c>
    </row>
    <row r="5132" spans="1:4" s="126" customFormat="1" x14ac:dyDescent="0.25">
      <c r="A5132" s="79"/>
      <c r="B5132" s="179">
        <v>44850.585486111115</v>
      </c>
      <c r="C5132" s="90">
        <v>7.81</v>
      </c>
      <c r="D5132" s="91" t="s">
        <v>1634</v>
      </c>
    </row>
    <row r="5133" spans="1:4" s="126" customFormat="1" x14ac:dyDescent="0.25">
      <c r="A5133" s="79"/>
      <c r="B5133" s="179">
        <v>44850.59103009259</v>
      </c>
      <c r="C5133" s="90">
        <v>43</v>
      </c>
      <c r="D5133" s="91" t="s">
        <v>7157</v>
      </c>
    </row>
    <row r="5134" spans="1:4" s="126" customFormat="1" x14ac:dyDescent="0.25">
      <c r="A5134" s="79"/>
      <c r="B5134" s="179">
        <v>44850.592002314814</v>
      </c>
      <c r="C5134" s="90">
        <v>1</v>
      </c>
      <c r="D5134" s="91" t="s">
        <v>13072</v>
      </c>
    </row>
    <row r="5135" spans="1:4" s="126" customFormat="1" x14ac:dyDescent="0.25">
      <c r="A5135" s="79"/>
      <c r="B5135" s="179">
        <v>44850.603298611109</v>
      </c>
      <c r="C5135" s="90">
        <v>9</v>
      </c>
      <c r="D5135" s="91" t="s">
        <v>12904</v>
      </c>
    </row>
    <row r="5136" spans="1:4" s="126" customFormat="1" x14ac:dyDescent="0.25">
      <c r="A5136" s="79"/>
      <c r="B5136" s="179">
        <v>44850.603634259256</v>
      </c>
      <c r="C5136" s="90">
        <v>22</v>
      </c>
      <c r="D5136" s="91" t="s">
        <v>7440</v>
      </c>
    </row>
    <row r="5137" spans="1:4" s="126" customFormat="1" x14ac:dyDescent="0.25">
      <c r="A5137" s="79"/>
      <c r="B5137" s="179">
        <v>44850.604050925926</v>
      </c>
      <c r="C5137" s="90">
        <v>6.52</v>
      </c>
      <c r="D5137" s="91" t="s">
        <v>7282</v>
      </c>
    </row>
    <row r="5138" spans="1:4" s="126" customFormat="1" x14ac:dyDescent="0.25">
      <c r="A5138" s="79"/>
      <c r="B5138" s="179">
        <v>44850.604305555556</v>
      </c>
      <c r="C5138" s="90">
        <v>60</v>
      </c>
      <c r="D5138" s="91" t="s">
        <v>855</v>
      </c>
    </row>
    <row r="5139" spans="1:4" s="126" customFormat="1" x14ac:dyDescent="0.25">
      <c r="A5139" s="79"/>
      <c r="B5139" s="179">
        <v>44850.605914351851</v>
      </c>
      <c r="C5139" s="90">
        <v>1000</v>
      </c>
      <c r="D5139" s="91" t="s">
        <v>1998</v>
      </c>
    </row>
    <row r="5140" spans="1:4" s="126" customFormat="1" x14ac:dyDescent="0.25">
      <c r="A5140" s="79"/>
      <c r="B5140" s="179">
        <v>44850.614895833336</v>
      </c>
      <c r="C5140" s="90">
        <v>2.16</v>
      </c>
      <c r="D5140" s="91" t="s">
        <v>7351</v>
      </c>
    </row>
    <row r="5141" spans="1:4" s="126" customFormat="1" x14ac:dyDescent="0.25">
      <c r="A5141" s="79"/>
      <c r="B5141" s="179">
        <v>44850.616793981484</v>
      </c>
      <c r="C5141" s="90">
        <v>5000</v>
      </c>
      <c r="D5141" s="91" t="s">
        <v>400</v>
      </c>
    </row>
    <row r="5142" spans="1:4" s="126" customFormat="1" x14ac:dyDescent="0.25">
      <c r="A5142" s="79"/>
      <c r="B5142" s="179">
        <v>44850.619652777779</v>
      </c>
      <c r="C5142" s="90">
        <v>200</v>
      </c>
      <c r="D5142" s="91" t="s">
        <v>3959</v>
      </c>
    </row>
    <row r="5143" spans="1:4" s="126" customFormat="1" x14ac:dyDescent="0.25">
      <c r="A5143" s="79"/>
      <c r="B5143" s="179">
        <v>44850.620219907411</v>
      </c>
      <c r="C5143" s="90">
        <v>6.85</v>
      </c>
      <c r="D5143" s="91" t="s">
        <v>13073</v>
      </c>
    </row>
    <row r="5144" spans="1:4" s="126" customFormat="1" x14ac:dyDescent="0.25">
      <c r="A5144" s="79"/>
      <c r="B5144" s="179">
        <v>44850.626643518517</v>
      </c>
      <c r="C5144" s="90">
        <v>1000</v>
      </c>
      <c r="D5144" s="91" t="s">
        <v>1802</v>
      </c>
    </row>
    <row r="5145" spans="1:4" s="126" customFormat="1" x14ac:dyDescent="0.25">
      <c r="A5145" s="79"/>
      <c r="B5145" s="179">
        <v>44850.628009259257</v>
      </c>
      <c r="C5145" s="90">
        <v>43.96</v>
      </c>
      <c r="D5145" s="91" t="s">
        <v>2011</v>
      </c>
    </row>
    <row r="5146" spans="1:4" s="126" customFormat="1" x14ac:dyDescent="0.25">
      <c r="A5146" s="79"/>
      <c r="B5146" s="179">
        <v>44850.628703703704</v>
      </c>
      <c r="C5146" s="90">
        <v>1000</v>
      </c>
      <c r="D5146" s="91" t="s">
        <v>12620</v>
      </c>
    </row>
    <row r="5147" spans="1:4" s="126" customFormat="1" x14ac:dyDescent="0.25">
      <c r="A5147" s="79"/>
      <c r="B5147" s="179">
        <v>44850.631261574075</v>
      </c>
      <c r="C5147" s="90">
        <v>7.5</v>
      </c>
      <c r="D5147" s="91" t="s">
        <v>1588</v>
      </c>
    </row>
    <row r="5148" spans="1:4" s="126" customFormat="1" x14ac:dyDescent="0.25">
      <c r="A5148" s="79"/>
      <c r="B5148" s="179">
        <v>44850.637372685182</v>
      </c>
      <c r="C5148" s="90">
        <v>14.22</v>
      </c>
      <c r="D5148" s="91" t="s">
        <v>13074</v>
      </c>
    </row>
    <row r="5149" spans="1:4" s="126" customFormat="1" x14ac:dyDescent="0.25">
      <c r="A5149" s="79"/>
      <c r="B5149" s="179">
        <v>44850.637928240743</v>
      </c>
      <c r="C5149" s="90">
        <v>11</v>
      </c>
      <c r="D5149" s="91" t="s">
        <v>13075</v>
      </c>
    </row>
    <row r="5150" spans="1:4" s="126" customFormat="1" x14ac:dyDescent="0.25">
      <c r="A5150" s="79"/>
      <c r="B5150" s="179">
        <v>44850.638483796298</v>
      </c>
      <c r="C5150" s="90">
        <v>2</v>
      </c>
      <c r="D5150" s="91" t="s">
        <v>582</v>
      </c>
    </row>
    <row r="5151" spans="1:4" s="126" customFormat="1" x14ac:dyDescent="0.25">
      <c r="A5151" s="79"/>
      <c r="B5151" s="179">
        <v>44850.642233796294</v>
      </c>
      <c r="C5151" s="90">
        <v>42.69</v>
      </c>
      <c r="D5151" s="91" t="s">
        <v>11656</v>
      </c>
    </row>
    <row r="5152" spans="1:4" s="126" customFormat="1" x14ac:dyDescent="0.25">
      <c r="A5152" s="79"/>
      <c r="B5152" s="179">
        <v>44850.644560185188</v>
      </c>
      <c r="C5152" s="90">
        <v>15</v>
      </c>
      <c r="D5152" s="91" t="s">
        <v>311</v>
      </c>
    </row>
    <row r="5153" spans="1:4" s="126" customFormat="1" x14ac:dyDescent="0.25">
      <c r="A5153" s="79"/>
      <c r="B5153" s="179">
        <v>44850.649664351855</v>
      </c>
      <c r="C5153" s="90">
        <v>1000</v>
      </c>
      <c r="D5153" s="91" t="s">
        <v>7346</v>
      </c>
    </row>
    <row r="5154" spans="1:4" s="126" customFormat="1" x14ac:dyDescent="0.25">
      <c r="A5154" s="79"/>
      <c r="B5154" s="179">
        <v>44850.652766203704</v>
      </c>
      <c r="C5154" s="90">
        <v>50</v>
      </c>
      <c r="D5154" s="91" t="s">
        <v>5872</v>
      </c>
    </row>
    <row r="5155" spans="1:4" s="126" customFormat="1" x14ac:dyDescent="0.25">
      <c r="A5155" s="79"/>
      <c r="B5155" s="179">
        <v>44850.657569444447</v>
      </c>
      <c r="C5155" s="90">
        <v>100</v>
      </c>
      <c r="D5155" s="91" t="s">
        <v>4591</v>
      </c>
    </row>
    <row r="5156" spans="1:4" s="126" customFormat="1" x14ac:dyDescent="0.25">
      <c r="A5156" s="79"/>
      <c r="B5156" s="179">
        <v>44850.657708333332</v>
      </c>
      <c r="C5156" s="90">
        <v>18.5</v>
      </c>
      <c r="D5156" s="91" t="s">
        <v>11863</v>
      </c>
    </row>
    <row r="5157" spans="1:4" s="126" customFormat="1" x14ac:dyDescent="0.25">
      <c r="A5157" s="79"/>
      <c r="B5157" s="179">
        <v>44850.665127314816</v>
      </c>
      <c r="C5157" s="90">
        <v>200</v>
      </c>
      <c r="D5157" s="91" t="s">
        <v>941</v>
      </c>
    </row>
    <row r="5158" spans="1:4" s="126" customFormat="1" x14ac:dyDescent="0.25">
      <c r="A5158" s="79"/>
      <c r="B5158" s="179">
        <v>44850.673842592594</v>
      </c>
      <c r="C5158" s="90">
        <v>5.88</v>
      </c>
      <c r="D5158" s="91" t="s">
        <v>5078</v>
      </c>
    </row>
    <row r="5159" spans="1:4" s="126" customFormat="1" x14ac:dyDescent="0.25">
      <c r="A5159" s="79"/>
      <c r="B5159" s="179">
        <v>44850.678622685184</v>
      </c>
      <c r="C5159" s="90">
        <v>200</v>
      </c>
      <c r="D5159" s="91" t="s">
        <v>2138</v>
      </c>
    </row>
    <row r="5160" spans="1:4" s="126" customFormat="1" x14ac:dyDescent="0.25">
      <c r="A5160" s="79"/>
      <c r="B5160" s="179">
        <v>44850.681087962963</v>
      </c>
      <c r="C5160" s="90">
        <v>1000</v>
      </c>
      <c r="D5160" s="91" t="s">
        <v>5852</v>
      </c>
    </row>
    <row r="5161" spans="1:4" s="126" customFormat="1" x14ac:dyDescent="0.25">
      <c r="A5161" s="79"/>
      <c r="B5161" s="179">
        <v>44850.681805555556</v>
      </c>
      <c r="C5161" s="90">
        <v>45</v>
      </c>
      <c r="D5161" s="91" t="s">
        <v>7014</v>
      </c>
    </row>
    <row r="5162" spans="1:4" s="126" customFormat="1" x14ac:dyDescent="0.25">
      <c r="A5162" s="79"/>
      <c r="B5162" s="179">
        <v>44850.686851851853</v>
      </c>
      <c r="C5162" s="90">
        <v>15000</v>
      </c>
      <c r="D5162" s="91" t="s">
        <v>13076</v>
      </c>
    </row>
    <row r="5163" spans="1:4" s="126" customFormat="1" x14ac:dyDescent="0.25">
      <c r="A5163" s="79"/>
      <c r="B5163" s="179">
        <v>44850.68917824074</v>
      </c>
      <c r="C5163" s="90">
        <v>8.75</v>
      </c>
      <c r="D5163" s="91" t="s">
        <v>1934</v>
      </c>
    </row>
    <row r="5164" spans="1:4" s="126" customFormat="1" x14ac:dyDescent="0.25">
      <c r="A5164" s="79"/>
      <c r="B5164" s="179">
        <v>44850.689745370371</v>
      </c>
      <c r="C5164" s="90">
        <v>4000</v>
      </c>
      <c r="D5164" s="91" t="s">
        <v>13077</v>
      </c>
    </row>
    <row r="5165" spans="1:4" s="126" customFormat="1" x14ac:dyDescent="0.25">
      <c r="A5165" s="79"/>
      <c r="B5165" s="179">
        <v>44850.69253472222</v>
      </c>
      <c r="C5165" s="90">
        <v>100</v>
      </c>
      <c r="D5165" s="91" t="s">
        <v>12687</v>
      </c>
    </row>
    <row r="5166" spans="1:4" s="126" customFormat="1" x14ac:dyDescent="0.25">
      <c r="A5166" s="79"/>
      <c r="B5166" s="179">
        <v>44850.69903935185</v>
      </c>
      <c r="C5166" s="90">
        <v>318</v>
      </c>
      <c r="D5166" s="91" t="s">
        <v>12885</v>
      </c>
    </row>
    <row r="5167" spans="1:4" s="126" customFormat="1" x14ac:dyDescent="0.25">
      <c r="A5167" s="79"/>
      <c r="B5167" s="179">
        <v>44850.69935185185</v>
      </c>
      <c r="C5167" s="90">
        <v>100</v>
      </c>
      <c r="D5167" s="91" t="s">
        <v>7813</v>
      </c>
    </row>
    <row r="5168" spans="1:4" s="126" customFormat="1" x14ac:dyDescent="0.25">
      <c r="A5168" s="79"/>
      <c r="B5168" s="179">
        <v>44850.700057870374</v>
      </c>
      <c r="C5168" s="90">
        <v>1000</v>
      </c>
      <c r="D5168" s="91" t="s">
        <v>305</v>
      </c>
    </row>
    <row r="5169" spans="1:4" s="126" customFormat="1" x14ac:dyDescent="0.25">
      <c r="A5169" s="79"/>
      <c r="B5169" s="179">
        <v>44850.700150462966</v>
      </c>
      <c r="C5169" s="90">
        <v>5.16</v>
      </c>
      <c r="D5169" s="91" t="s">
        <v>1049</v>
      </c>
    </row>
    <row r="5170" spans="1:4" s="126" customFormat="1" x14ac:dyDescent="0.25">
      <c r="A5170" s="79"/>
      <c r="B5170" s="179">
        <v>44850.704699074071</v>
      </c>
      <c r="C5170" s="90">
        <v>50</v>
      </c>
      <c r="D5170" s="91" t="s">
        <v>1380</v>
      </c>
    </row>
    <row r="5171" spans="1:4" s="126" customFormat="1" x14ac:dyDescent="0.25">
      <c r="A5171" s="79"/>
      <c r="B5171" s="179">
        <v>44850.704907407409</v>
      </c>
      <c r="C5171" s="90">
        <v>500</v>
      </c>
      <c r="D5171" s="91" t="s">
        <v>1610</v>
      </c>
    </row>
    <row r="5172" spans="1:4" s="126" customFormat="1" x14ac:dyDescent="0.25">
      <c r="A5172" s="79"/>
      <c r="B5172" s="179">
        <v>44850.70721064815</v>
      </c>
      <c r="C5172" s="90">
        <v>600</v>
      </c>
      <c r="D5172" s="91" t="s">
        <v>5759</v>
      </c>
    </row>
    <row r="5173" spans="1:4" s="126" customFormat="1" x14ac:dyDescent="0.25">
      <c r="A5173" s="79"/>
      <c r="B5173" s="179">
        <v>44850.71292824074</v>
      </c>
      <c r="C5173" s="90">
        <v>50</v>
      </c>
      <c r="D5173" s="91" t="s">
        <v>5</v>
      </c>
    </row>
    <row r="5174" spans="1:4" s="126" customFormat="1" x14ac:dyDescent="0.25">
      <c r="A5174" s="79"/>
      <c r="B5174" s="179">
        <v>44850.718611111108</v>
      </c>
      <c r="C5174" s="90">
        <v>40</v>
      </c>
      <c r="D5174" s="91" t="s">
        <v>902</v>
      </c>
    </row>
    <row r="5175" spans="1:4" s="126" customFormat="1" x14ac:dyDescent="0.25">
      <c r="A5175" s="79"/>
      <c r="B5175" s="179">
        <v>44850.733807870369</v>
      </c>
      <c r="C5175" s="90">
        <v>12.1</v>
      </c>
      <c r="D5175" s="91" t="s">
        <v>1049</v>
      </c>
    </row>
    <row r="5176" spans="1:4" s="126" customFormat="1" x14ac:dyDescent="0.25">
      <c r="A5176" s="79"/>
      <c r="B5176" s="179">
        <v>44850.73537037037</v>
      </c>
      <c r="C5176" s="90">
        <v>500</v>
      </c>
      <c r="D5176" s="91" t="s">
        <v>2512</v>
      </c>
    </row>
    <row r="5177" spans="1:4" s="126" customFormat="1" x14ac:dyDescent="0.25">
      <c r="A5177" s="79"/>
      <c r="B5177" s="179">
        <v>44850.73646990741</v>
      </c>
      <c r="C5177" s="90">
        <v>37.94</v>
      </c>
      <c r="D5177" s="91" t="s">
        <v>1226</v>
      </c>
    </row>
    <row r="5178" spans="1:4" s="126" customFormat="1" x14ac:dyDescent="0.25">
      <c r="A5178" s="79"/>
      <c r="B5178" s="179">
        <v>44850.742488425924</v>
      </c>
      <c r="C5178" s="90">
        <v>5.62</v>
      </c>
      <c r="D5178" s="91" t="s">
        <v>1684</v>
      </c>
    </row>
    <row r="5179" spans="1:4" s="126" customFormat="1" x14ac:dyDescent="0.25">
      <c r="A5179" s="79"/>
      <c r="B5179" s="179">
        <v>44850.743344907409</v>
      </c>
      <c r="C5179" s="90">
        <v>7.71</v>
      </c>
      <c r="D5179" s="91" t="s">
        <v>1764</v>
      </c>
    </row>
    <row r="5180" spans="1:4" s="126" customFormat="1" x14ac:dyDescent="0.25">
      <c r="A5180" s="79"/>
      <c r="B5180" s="179">
        <v>44850.748379629629</v>
      </c>
      <c r="C5180" s="90">
        <v>77</v>
      </c>
      <c r="D5180" s="91" t="s">
        <v>13078</v>
      </c>
    </row>
    <row r="5181" spans="1:4" s="126" customFormat="1" x14ac:dyDescent="0.25">
      <c r="A5181" s="79"/>
      <c r="B5181" s="179">
        <v>44850.753391203703</v>
      </c>
      <c r="C5181" s="90">
        <v>310</v>
      </c>
      <c r="D5181" s="91" t="s">
        <v>5366</v>
      </c>
    </row>
    <row r="5182" spans="1:4" s="126" customFormat="1" x14ac:dyDescent="0.25">
      <c r="A5182" s="79"/>
      <c r="B5182" s="179">
        <v>44850.756504629629</v>
      </c>
      <c r="C5182" s="90">
        <v>500</v>
      </c>
      <c r="D5182" s="91" t="s">
        <v>6933</v>
      </c>
    </row>
    <row r="5183" spans="1:4" s="126" customFormat="1" x14ac:dyDescent="0.25">
      <c r="A5183" s="79"/>
      <c r="B5183" s="179">
        <v>44850.761504629627</v>
      </c>
      <c r="C5183" s="90">
        <v>43.31</v>
      </c>
      <c r="D5183" s="91" t="s">
        <v>13079</v>
      </c>
    </row>
    <row r="5184" spans="1:4" s="126" customFormat="1" x14ac:dyDescent="0.25">
      <c r="A5184" s="79"/>
      <c r="B5184" s="179">
        <v>44850.764062499999</v>
      </c>
      <c r="C5184" s="90">
        <v>4.05</v>
      </c>
      <c r="D5184" s="91" t="s">
        <v>13080</v>
      </c>
    </row>
    <row r="5185" spans="1:4" s="126" customFormat="1" x14ac:dyDescent="0.25">
      <c r="A5185" s="79"/>
      <c r="B5185" s="179">
        <v>44850.770960648151</v>
      </c>
      <c r="C5185" s="90">
        <v>500</v>
      </c>
      <c r="D5185" s="91" t="s">
        <v>523</v>
      </c>
    </row>
    <row r="5186" spans="1:4" s="126" customFormat="1" x14ac:dyDescent="0.25">
      <c r="A5186" s="79"/>
      <c r="B5186" s="179">
        <v>44850.77175925926</v>
      </c>
      <c r="C5186" s="90">
        <v>10.68</v>
      </c>
      <c r="D5186" s="91" t="s">
        <v>6335</v>
      </c>
    </row>
    <row r="5187" spans="1:4" s="126" customFormat="1" x14ac:dyDescent="0.25">
      <c r="A5187" s="79"/>
      <c r="B5187" s="179">
        <v>44850.772349537037</v>
      </c>
      <c r="C5187" s="90">
        <v>2.69</v>
      </c>
      <c r="D5187" s="91" t="s">
        <v>950</v>
      </c>
    </row>
    <row r="5188" spans="1:4" s="126" customFormat="1" x14ac:dyDescent="0.25">
      <c r="A5188" s="79"/>
      <c r="B5188" s="179">
        <v>44850.774976851855</v>
      </c>
      <c r="C5188" s="90">
        <v>10</v>
      </c>
      <c r="D5188" s="91" t="s">
        <v>1578</v>
      </c>
    </row>
    <row r="5189" spans="1:4" s="126" customFormat="1" x14ac:dyDescent="0.25">
      <c r="A5189" s="79"/>
      <c r="B5189" s="179">
        <v>44850.778252314813</v>
      </c>
      <c r="C5189" s="90">
        <v>1.83</v>
      </c>
      <c r="D5189" s="91" t="s">
        <v>13081</v>
      </c>
    </row>
    <row r="5190" spans="1:4" s="126" customFormat="1" x14ac:dyDescent="0.25">
      <c r="A5190" s="79"/>
      <c r="B5190" s="179">
        <v>44850.787256944444</v>
      </c>
      <c r="C5190" s="90">
        <v>28.27</v>
      </c>
      <c r="D5190" s="91" t="s">
        <v>7422</v>
      </c>
    </row>
    <row r="5191" spans="1:4" s="126" customFormat="1" x14ac:dyDescent="0.25">
      <c r="A5191" s="79"/>
      <c r="B5191" s="179">
        <v>44850.787708333337</v>
      </c>
      <c r="C5191" s="90">
        <v>4.3099999999999996</v>
      </c>
      <c r="D5191" s="91" t="s">
        <v>1252</v>
      </c>
    </row>
    <row r="5192" spans="1:4" s="126" customFormat="1" x14ac:dyDescent="0.25">
      <c r="A5192" s="79"/>
      <c r="B5192" s="179">
        <v>44850.790439814817</v>
      </c>
      <c r="C5192" s="90">
        <v>1000</v>
      </c>
      <c r="D5192" s="91" t="s">
        <v>4557</v>
      </c>
    </row>
    <row r="5193" spans="1:4" s="126" customFormat="1" x14ac:dyDescent="0.25">
      <c r="A5193" s="79"/>
      <c r="B5193" s="179">
        <v>44850.792037037034</v>
      </c>
      <c r="C5193" s="90">
        <v>6</v>
      </c>
      <c r="D5193" s="91" t="s">
        <v>6974</v>
      </c>
    </row>
    <row r="5194" spans="1:4" s="126" customFormat="1" x14ac:dyDescent="0.25">
      <c r="A5194" s="79"/>
      <c r="B5194" s="179">
        <v>44850.793067129627</v>
      </c>
      <c r="C5194" s="90">
        <v>14.56</v>
      </c>
      <c r="D5194" s="91" t="s">
        <v>1049</v>
      </c>
    </row>
    <row r="5195" spans="1:4" s="126" customFormat="1" x14ac:dyDescent="0.25">
      <c r="A5195" s="79"/>
      <c r="B5195" s="179">
        <v>44850.804606481484</v>
      </c>
      <c r="C5195" s="90">
        <v>100</v>
      </c>
      <c r="D5195" s="91" t="s">
        <v>1376</v>
      </c>
    </row>
    <row r="5196" spans="1:4" s="126" customFormat="1" x14ac:dyDescent="0.25">
      <c r="A5196" s="79"/>
      <c r="B5196" s="179">
        <v>44850.807210648149</v>
      </c>
      <c r="C5196" s="90">
        <v>15</v>
      </c>
      <c r="D5196" s="91" t="s">
        <v>3893</v>
      </c>
    </row>
    <row r="5197" spans="1:4" s="126" customFormat="1" x14ac:dyDescent="0.25">
      <c r="A5197" s="79"/>
      <c r="B5197" s="179">
        <v>44850.813275462962</v>
      </c>
      <c r="C5197" s="90">
        <v>4</v>
      </c>
      <c r="D5197" s="91" t="s">
        <v>2444</v>
      </c>
    </row>
    <row r="5198" spans="1:4" s="126" customFormat="1" x14ac:dyDescent="0.25">
      <c r="A5198" s="79"/>
      <c r="B5198" s="179">
        <v>44850.816504629627</v>
      </c>
      <c r="C5198" s="90">
        <v>500</v>
      </c>
      <c r="D5198" s="91" t="s">
        <v>680</v>
      </c>
    </row>
    <row r="5199" spans="1:4" s="126" customFormat="1" x14ac:dyDescent="0.25">
      <c r="A5199" s="79"/>
      <c r="B5199" s="179">
        <v>44850.817800925928</v>
      </c>
      <c r="C5199" s="90">
        <v>4.01</v>
      </c>
      <c r="D5199" s="91" t="s">
        <v>4550</v>
      </c>
    </row>
    <row r="5200" spans="1:4" s="126" customFormat="1" x14ac:dyDescent="0.25">
      <c r="A5200" s="79"/>
      <c r="B5200" s="179">
        <v>44850.818159722221</v>
      </c>
      <c r="C5200" s="90">
        <v>8.3000000000000007</v>
      </c>
      <c r="D5200" s="91" t="s">
        <v>1700</v>
      </c>
    </row>
    <row r="5201" spans="1:4" s="126" customFormat="1" x14ac:dyDescent="0.25">
      <c r="A5201" s="79"/>
      <c r="B5201" s="179">
        <v>44850.820127314815</v>
      </c>
      <c r="C5201" s="90">
        <v>100</v>
      </c>
      <c r="D5201" s="91" t="s">
        <v>6993</v>
      </c>
    </row>
    <row r="5202" spans="1:4" s="126" customFormat="1" x14ac:dyDescent="0.25">
      <c r="A5202" s="79"/>
      <c r="B5202" s="179">
        <v>44850.823692129627</v>
      </c>
      <c r="C5202" s="90">
        <v>200</v>
      </c>
      <c r="D5202" s="91" t="s">
        <v>5926</v>
      </c>
    </row>
    <row r="5203" spans="1:4" s="126" customFormat="1" x14ac:dyDescent="0.25">
      <c r="A5203" s="79"/>
      <c r="B5203" s="179">
        <v>44850.823854166665</v>
      </c>
      <c r="C5203" s="90">
        <v>300</v>
      </c>
      <c r="D5203" s="91" t="s">
        <v>5926</v>
      </c>
    </row>
    <row r="5204" spans="1:4" s="126" customFormat="1" x14ac:dyDescent="0.25">
      <c r="A5204" s="79"/>
      <c r="B5204" s="179">
        <v>44850.825439814813</v>
      </c>
      <c r="C5204" s="90">
        <v>20.09</v>
      </c>
      <c r="D5204" s="91" t="s">
        <v>7377</v>
      </c>
    </row>
    <row r="5205" spans="1:4" s="126" customFormat="1" x14ac:dyDescent="0.25">
      <c r="A5205" s="79"/>
      <c r="B5205" s="179">
        <v>44850.838773148149</v>
      </c>
      <c r="C5205" s="90">
        <v>45</v>
      </c>
      <c r="D5205" s="91" t="s">
        <v>7437</v>
      </c>
    </row>
    <row r="5206" spans="1:4" s="126" customFormat="1" x14ac:dyDescent="0.25">
      <c r="A5206" s="79"/>
      <c r="B5206" s="179">
        <v>44850.84</v>
      </c>
      <c r="C5206" s="90">
        <v>1221.72</v>
      </c>
      <c r="D5206" s="91" t="s">
        <v>720</v>
      </c>
    </row>
    <row r="5207" spans="1:4" s="126" customFormat="1" x14ac:dyDescent="0.25">
      <c r="A5207" s="79"/>
      <c r="B5207" s="179">
        <v>44850.841273148151</v>
      </c>
      <c r="C5207" s="90">
        <v>500</v>
      </c>
      <c r="D5207" s="91" t="s">
        <v>1252</v>
      </c>
    </row>
    <row r="5208" spans="1:4" s="126" customFormat="1" x14ac:dyDescent="0.25">
      <c r="A5208" s="79"/>
      <c r="B5208" s="179">
        <v>44850.842662037037</v>
      </c>
      <c r="C5208" s="90">
        <v>2000</v>
      </c>
      <c r="D5208" s="91" t="s">
        <v>4634</v>
      </c>
    </row>
    <row r="5209" spans="1:4" s="126" customFormat="1" x14ac:dyDescent="0.25">
      <c r="A5209" s="79"/>
      <c r="B5209" s="179">
        <v>44850.84412037037</v>
      </c>
      <c r="C5209" s="90">
        <v>10000</v>
      </c>
      <c r="D5209" s="91" t="s">
        <v>474</v>
      </c>
    </row>
    <row r="5210" spans="1:4" s="126" customFormat="1" x14ac:dyDescent="0.25">
      <c r="A5210" s="79"/>
      <c r="B5210" s="179">
        <v>44850.845324074071</v>
      </c>
      <c r="C5210" s="90">
        <v>22.63</v>
      </c>
      <c r="D5210" s="91" t="s">
        <v>10702</v>
      </c>
    </row>
    <row r="5211" spans="1:4" s="126" customFormat="1" x14ac:dyDescent="0.25">
      <c r="A5211" s="79"/>
      <c r="B5211" s="179">
        <v>44850.853275462963</v>
      </c>
      <c r="C5211" s="90">
        <v>111</v>
      </c>
      <c r="D5211" s="91" t="s">
        <v>13082</v>
      </c>
    </row>
    <row r="5212" spans="1:4" s="126" customFormat="1" x14ac:dyDescent="0.25">
      <c r="A5212" s="79"/>
      <c r="B5212" s="179">
        <v>44850.859305555554</v>
      </c>
      <c r="C5212" s="90">
        <v>100</v>
      </c>
      <c r="D5212" s="91" t="s">
        <v>5807</v>
      </c>
    </row>
    <row r="5213" spans="1:4" s="126" customFormat="1" x14ac:dyDescent="0.25">
      <c r="A5213" s="79"/>
      <c r="B5213" s="179">
        <v>44850.860277777778</v>
      </c>
      <c r="C5213" s="90">
        <v>500</v>
      </c>
      <c r="D5213" s="91" t="s">
        <v>313</v>
      </c>
    </row>
    <row r="5214" spans="1:4" s="126" customFormat="1" x14ac:dyDescent="0.25">
      <c r="A5214" s="79"/>
      <c r="B5214" s="179">
        <v>44850.867222222223</v>
      </c>
      <c r="C5214" s="90">
        <v>110</v>
      </c>
      <c r="D5214" s="91" t="s">
        <v>855</v>
      </c>
    </row>
    <row r="5215" spans="1:4" s="126" customFormat="1" x14ac:dyDescent="0.25">
      <c r="A5215" s="79"/>
      <c r="B5215" s="179">
        <v>44850.867835648147</v>
      </c>
      <c r="C5215" s="90">
        <v>10</v>
      </c>
      <c r="D5215" s="91" t="s">
        <v>855</v>
      </c>
    </row>
    <row r="5216" spans="1:4" s="126" customFormat="1" x14ac:dyDescent="0.25">
      <c r="A5216" s="79"/>
      <c r="B5216" s="179">
        <v>44850.868726851855</v>
      </c>
      <c r="C5216" s="90">
        <v>1000</v>
      </c>
      <c r="D5216" s="91" t="s">
        <v>7255</v>
      </c>
    </row>
    <row r="5217" spans="1:4" s="126" customFormat="1" x14ac:dyDescent="0.25">
      <c r="A5217" s="79"/>
      <c r="B5217" s="179">
        <v>44850.875092592592</v>
      </c>
      <c r="C5217" s="90">
        <v>1000</v>
      </c>
      <c r="D5217" s="91" t="s">
        <v>12055</v>
      </c>
    </row>
    <row r="5218" spans="1:4" s="126" customFormat="1" x14ac:dyDescent="0.25">
      <c r="A5218" s="79"/>
      <c r="B5218" s="179">
        <v>44850.875925925924</v>
      </c>
      <c r="C5218" s="90">
        <v>5.0199999999999996</v>
      </c>
      <c r="D5218" s="91" t="s">
        <v>7045</v>
      </c>
    </row>
    <row r="5219" spans="1:4" s="126" customFormat="1" x14ac:dyDescent="0.25">
      <c r="A5219" s="79"/>
      <c r="B5219" s="179">
        <v>44850.877349537041</v>
      </c>
      <c r="C5219" s="90">
        <v>1</v>
      </c>
      <c r="D5219" s="91" t="s">
        <v>13083</v>
      </c>
    </row>
    <row r="5220" spans="1:4" s="126" customFormat="1" x14ac:dyDescent="0.25">
      <c r="A5220" s="79"/>
      <c r="B5220" s="179">
        <v>44850.881921296299</v>
      </c>
      <c r="C5220" s="90">
        <v>500</v>
      </c>
      <c r="D5220" s="91" t="s">
        <v>830</v>
      </c>
    </row>
    <row r="5221" spans="1:4" s="126" customFormat="1" x14ac:dyDescent="0.25">
      <c r="A5221" s="79"/>
      <c r="B5221" s="179">
        <v>44850.884953703702</v>
      </c>
      <c r="C5221" s="90">
        <v>25</v>
      </c>
      <c r="D5221" s="91" t="s">
        <v>633</v>
      </c>
    </row>
    <row r="5222" spans="1:4" s="126" customFormat="1" x14ac:dyDescent="0.25">
      <c r="A5222" s="79"/>
      <c r="B5222" s="179">
        <v>44850.885949074072</v>
      </c>
      <c r="C5222" s="90">
        <v>50</v>
      </c>
      <c r="D5222" s="91" t="s">
        <v>1224</v>
      </c>
    </row>
    <row r="5223" spans="1:4" s="126" customFormat="1" x14ac:dyDescent="0.25">
      <c r="A5223" s="79"/>
      <c r="B5223" s="179">
        <v>44850.887337962966</v>
      </c>
      <c r="C5223" s="90">
        <v>36.96</v>
      </c>
      <c r="D5223" s="91" t="s">
        <v>5579</v>
      </c>
    </row>
    <row r="5224" spans="1:4" s="126" customFormat="1" x14ac:dyDescent="0.25">
      <c r="A5224" s="79"/>
      <c r="B5224" s="179">
        <v>44850.891655092593</v>
      </c>
      <c r="C5224" s="90">
        <v>1.56</v>
      </c>
      <c r="D5224" s="91" t="s">
        <v>840</v>
      </c>
    </row>
    <row r="5225" spans="1:4" s="126" customFormat="1" x14ac:dyDescent="0.25">
      <c r="A5225" s="79"/>
      <c r="B5225" s="179">
        <v>44850.896851851852</v>
      </c>
      <c r="C5225" s="90">
        <v>1000</v>
      </c>
      <c r="D5225" s="91" t="s">
        <v>13084</v>
      </c>
    </row>
    <row r="5226" spans="1:4" s="126" customFormat="1" x14ac:dyDescent="0.25">
      <c r="A5226" s="79"/>
      <c r="B5226" s="179">
        <v>44850.904097222221</v>
      </c>
      <c r="C5226" s="90">
        <v>49</v>
      </c>
      <c r="D5226" s="91" t="s">
        <v>1566</v>
      </c>
    </row>
    <row r="5227" spans="1:4" s="126" customFormat="1" x14ac:dyDescent="0.25">
      <c r="A5227" s="79"/>
      <c r="B5227" s="179">
        <v>44850.907372685186</v>
      </c>
      <c r="C5227" s="90">
        <v>4.91</v>
      </c>
      <c r="D5227" s="91" t="s">
        <v>1983</v>
      </c>
    </row>
    <row r="5228" spans="1:4" s="126" customFormat="1" x14ac:dyDescent="0.25">
      <c r="A5228" s="79"/>
      <c r="B5228" s="179">
        <v>44850.915393518517</v>
      </c>
      <c r="C5228" s="90">
        <v>10</v>
      </c>
      <c r="D5228" s="91" t="s">
        <v>1905</v>
      </c>
    </row>
    <row r="5229" spans="1:4" s="126" customFormat="1" x14ac:dyDescent="0.25">
      <c r="A5229" s="79"/>
      <c r="B5229" s="179">
        <v>44850.915914351855</v>
      </c>
      <c r="C5229" s="90">
        <v>300</v>
      </c>
      <c r="D5229" s="91" t="s">
        <v>5699</v>
      </c>
    </row>
    <row r="5230" spans="1:4" s="126" customFormat="1" x14ac:dyDescent="0.25">
      <c r="A5230" s="79"/>
      <c r="B5230" s="179">
        <v>44850.917592592596</v>
      </c>
      <c r="C5230" s="90">
        <v>17.5</v>
      </c>
      <c r="D5230" s="91" t="s">
        <v>13085</v>
      </c>
    </row>
    <row r="5231" spans="1:4" s="126" customFormat="1" x14ac:dyDescent="0.25">
      <c r="A5231" s="79"/>
      <c r="B5231" s="179">
        <v>44850.921840277777</v>
      </c>
      <c r="C5231" s="90">
        <v>1.19</v>
      </c>
      <c r="D5231" s="91" t="s">
        <v>467</v>
      </c>
    </row>
    <row r="5232" spans="1:4" s="126" customFormat="1" x14ac:dyDescent="0.25">
      <c r="A5232" s="79"/>
      <c r="B5232" s="179">
        <v>44850.922847222224</v>
      </c>
      <c r="C5232" s="90">
        <v>1</v>
      </c>
      <c r="D5232" s="91" t="s">
        <v>13086</v>
      </c>
    </row>
    <row r="5233" spans="1:4" s="126" customFormat="1" x14ac:dyDescent="0.25">
      <c r="A5233" s="79"/>
      <c r="B5233" s="179">
        <v>44850.923518518517</v>
      </c>
      <c r="C5233" s="90">
        <v>1000</v>
      </c>
      <c r="D5233" s="91" t="s">
        <v>710</v>
      </c>
    </row>
    <row r="5234" spans="1:4" s="126" customFormat="1" x14ac:dyDescent="0.25">
      <c r="A5234" s="79"/>
      <c r="B5234" s="179">
        <v>44850.926782407405</v>
      </c>
      <c r="C5234" s="90">
        <v>100</v>
      </c>
      <c r="D5234" s="91" t="s">
        <v>5745</v>
      </c>
    </row>
    <row r="5235" spans="1:4" s="126" customFormat="1" x14ac:dyDescent="0.25">
      <c r="A5235" s="79"/>
      <c r="B5235" s="179">
        <v>44850.936249999999</v>
      </c>
      <c r="C5235" s="90">
        <v>4.49</v>
      </c>
      <c r="D5235" s="91" t="s">
        <v>1412</v>
      </c>
    </row>
    <row r="5236" spans="1:4" s="126" customFormat="1" x14ac:dyDescent="0.25">
      <c r="A5236" s="79"/>
      <c r="B5236" s="179">
        <v>44850.936736111114</v>
      </c>
      <c r="C5236" s="90">
        <v>11.25</v>
      </c>
      <c r="D5236" s="91" t="s">
        <v>286</v>
      </c>
    </row>
    <row r="5237" spans="1:4" s="126" customFormat="1" x14ac:dyDescent="0.25">
      <c r="A5237" s="79"/>
      <c r="B5237" s="179">
        <v>44850.955150462964</v>
      </c>
      <c r="C5237" s="90">
        <v>15</v>
      </c>
      <c r="D5237" s="91" t="s">
        <v>13087</v>
      </c>
    </row>
    <row r="5238" spans="1:4" s="126" customFormat="1" x14ac:dyDescent="0.25">
      <c r="A5238" s="79"/>
      <c r="B5238" s="179">
        <v>44850.962777777779</v>
      </c>
      <c r="C5238" s="90">
        <v>100</v>
      </c>
      <c r="D5238" s="91" t="s">
        <v>9998</v>
      </c>
    </row>
    <row r="5239" spans="1:4" s="126" customFormat="1" x14ac:dyDescent="0.25">
      <c r="A5239" s="79"/>
      <c r="B5239" s="179">
        <v>44850.964479166665</v>
      </c>
      <c r="C5239" s="90">
        <v>370</v>
      </c>
      <c r="D5239" s="91" t="s">
        <v>4099</v>
      </c>
    </row>
    <row r="5240" spans="1:4" s="126" customFormat="1" x14ac:dyDescent="0.25">
      <c r="A5240" s="79"/>
      <c r="B5240" s="179">
        <v>44850.966446759259</v>
      </c>
      <c r="C5240" s="90">
        <v>14.53</v>
      </c>
      <c r="D5240" s="91" t="s">
        <v>419</v>
      </c>
    </row>
    <row r="5241" spans="1:4" s="126" customFormat="1" x14ac:dyDescent="0.25">
      <c r="A5241" s="79"/>
      <c r="B5241" s="179">
        <v>44850.969548611109</v>
      </c>
      <c r="C5241" s="90">
        <v>200</v>
      </c>
      <c r="D5241" s="91" t="s">
        <v>13088</v>
      </c>
    </row>
    <row r="5242" spans="1:4" s="126" customFormat="1" x14ac:dyDescent="0.25">
      <c r="A5242" s="79"/>
      <c r="B5242" s="179">
        <v>44850.974305555559</v>
      </c>
      <c r="C5242" s="90">
        <v>370</v>
      </c>
      <c r="D5242" s="91" t="s">
        <v>1871</v>
      </c>
    </row>
    <row r="5243" spans="1:4" s="126" customFormat="1" x14ac:dyDescent="0.25">
      <c r="A5243" s="79"/>
      <c r="B5243" s="179">
        <v>44850.974374999998</v>
      </c>
      <c r="C5243" s="90">
        <v>505</v>
      </c>
      <c r="D5243" s="91" t="s">
        <v>1809</v>
      </c>
    </row>
    <row r="5244" spans="1:4" s="126" customFormat="1" x14ac:dyDescent="0.25">
      <c r="A5244" s="79"/>
      <c r="B5244" s="179">
        <v>44850.974456018521</v>
      </c>
      <c r="C5244" s="90">
        <v>73</v>
      </c>
      <c r="D5244" s="91" t="s">
        <v>5881</v>
      </c>
    </row>
    <row r="5245" spans="1:4" s="126" customFormat="1" x14ac:dyDescent="0.25">
      <c r="A5245" s="79"/>
      <c r="B5245" s="179">
        <v>44850.974490740744</v>
      </c>
      <c r="C5245" s="90">
        <v>473</v>
      </c>
      <c r="D5245" s="91" t="s">
        <v>2549</v>
      </c>
    </row>
    <row r="5246" spans="1:4" s="126" customFormat="1" x14ac:dyDescent="0.25">
      <c r="A5246" s="79"/>
      <c r="B5246" s="179">
        <v>44850.974537037036</v>
      </c>
      <c r="C5246" s="90">
        <v>608</v>
      </c>
      <c r="D5246" s="91" t="s">
        <v>1807</v>
      </c>
    </row>
    <row r="5247" spans="1:4" s="126" customFormat="1" x14ac:dyDescent="0.25">
      <c r="A5247" s="79"/>
      <c r="B5247" s="179">
        <v>44850.974664351852</v>
      </c>
      <c r="C5247" s="90">
        <v>41</v>
      </c>
      <c r="D5247" s="91" t="s">
        <v>918</v>
      </c>
    </row>
    <row r="5248" spans="1:4" s="126" customFormat="1" x14ac:dyDescent="0.25">
      <c r="A5248" s="79"/>
      <c r="B5248" s="179">
        <v>44850.97483796296</v>
      </c>
      <c r="C5248" s="90">
        <v>303</v>
      </c>
      <c r="D5248" s="91" t="s">
        <v>324</v>
      </c>
    </row>
    <row r="5249" spans="1:4" s="126" customFormat="1" x14ac:dyDescent="0.25">
      <c r="A5249" s="79"/>
      <c r="B5249" s="179">
        <v>44850.975069444445</v>
      </c>
      <c r="C5249" s="90">
        <v>324</v>
      </c>
      <c r="D5249" s="91" t="s">
        <v>1410</v>
      </c>
    </row>
    <row r="5250" spans="1:4" s="126" customFormat="1" x14ac:dyDescent="0.25">
      <c r="A5250" s="79"/>
      <c r="B5250" s="179">
        <v>44850.975104166668</v>
      </c>
      <c r="C5250" s="90">
        <v>70</v>
      </c>
      <c r="D5250" s="91" t="s">
        <v>36</v>
      </c>
    </row>
    <row r="5251" spans="1:4" s="126" customFormat="1" x14ac:dyDescent="0.25">
      <c r="A5251" s="79"/>
      <c r="B5251" s="179">
        <v>44850.975208333337</v>
      </c>
      <c r="C5251" s="90">
        <v>1884</v>
      </c>
      <c r="D5251" s="91" t="s">
        <v>803</v>
      </c>
    </row>
    <row r="5252" spans="1:4" s="126" customFormat="1" x14ac:dyDescent="0.25">
      <c r="A5252" s="79"/>
      <c r="B5252" s="179">
        <v>44850.975243055553</v>
      </c>
      <c r="C5252" s="90">
        <v>406</v>
      </c>
      <c r="D5252" s="91" t="s">
        <v>7245</v>
      </c>
    </row>
    <row r="5253" spans="1:4" s="126" customFormat="1" x14ac:dyDescent="0.25">
      <c r="A5253" s="79"/>
      <c r="B5253" s="179">
        <v>44850.975601851853</v>
      </c>
      <c r="C5253" s="90">
        <v>1</v>
      </c>
      <c r="D5253" s="91" t="s">
        <v>820</v>
      </c>
    </row>
    <row r="5254" spans="1:4" s="126" customFormat="1" x14ac:dyDescent="0.25">
      <c r="A5254" s="79"/>
      <c r="B5254" s="179">
        <v>44850.975659722222</v>
      </c>
      <c r="C5254" s="90">
        <v>137</v>
      </c>
      <c r="D5254" s="91" t="s">
        <v>1509</v>
      </c>
    </row>
    <row r="5255" spans="1:4" s="126" customFormat="1" x14ac:dyDescent="0.25">
      <c r="A5255" s="79"/>
      <c r="B5255" s="179">
        <v>44850.975671296299</v>
      </c>
      <c r="C5255" s="90">
        <v>149</v>
      </c>
      <c r="D5255" s="91" t="s">
        <v>4663</v>
      </c>
    </row>
    <row r="5256" spans="1:4" s="126" customFormat="1" x14ac:dyDescent="0.25">
      <c r="A5256" s="79"/>
      <c r="B5256" s="179">
        <v>44850.975694444445</v>
      </c>
      <c r="C5256" s="90">
        <v>57</v>
      </c>
      <c r="D5256" s="91" t="s">
        <v>1813</v>
      </c>
    </row>
    <row r="5257" spans="1:4" s="126" customFormat="1" x14ac:dyDescent="0.25">
      <c r="A5257" s="79"/>
      <c r="B5257" s="179">
        <v>44850.975763888891</v>
      </c>
      <c r="C5257" s="90">
        <v>167</v>
      </c>
      <c r="D5257" s="91" t="s">
        <v>4294</v>
      </c>
    </row>
    <row r="5258" spans="1:4" s="126" customFormat="1" x14ac:dyDescent="0.25">
      <c r="A5258" s="79"/>
      <c r="B5258" s="179">
        <v>44850.975925925923</v>
      </c>
      <c r="C5258" s="90">
        <v>1220</v>
      </c>
      <c r="D5258" s="91" t="s">
        <v>3810</v>
      </c>
    </row>
    <row r="5259" spans="1:4" s="126" customFormat="1" x14ac:dyDescent="0.25">
      <c r="A5259" s="79"/>
      <c r="B5259" s="179">
        <v>44850.976215277777</v>
      </c>
      <c r="C5259" s="90">
        <v>340</v>
      </c>
      <c r="D5259" s="91" t="s">
        <v>1811</v>
      </c>
    </row>
    <row r="5260" spans="1:4" s="126" customFormat="1" x14ac:dyDescent="0.25">
      <c r="A5260" s="79"/>
      <c r="B5260" s="179">
        <v>44850.976597222223</v>
      </c>
      <c r="C5260" s="90">
        <v>184</v>
      </c>
      <c r="D5260" s="91" t="s">
        <v>1850</v>
      </c>
    </row>
    <row r="5261" spans="1:4" s="126" customFormat="1" x14ac:dyDescent="0.25">
      <c r="A5261" s="79"/>
      <c r="B5261" s="179">
        <v>44850.9766087963</v>
      </c>
      <c r="C5261" s="90">
        <v>130</v>
      </c>
      <c r="D5261" s="91" t="s">
        <v>6805</v>
      </c>
    </row>
    <row r="5262" spans="1:4" s="126" customFormat="1" x14ac:dyDescent="0.25">
      <c r="A5262" s="79"/>
      <c r="B5262" s="179">
        <v>44850.976712962962</v>
      </c>
      <c r="C5262" s="90">
        <v>8</v>
      </c>
      <c r="D5262" s="91" t="s">
        <v>4104</v>
      </c>
    </row>
    <row r="5263" spans="1:4" s="126" customFormat="1" x14ac:dyDescent="0.25">
      <c r="A5263" s="79"/>
      <c r="B5263" s="179">
        <v>44850.976863425924</v>
      </c>
      <c r="C5263" s="90">
        <v>521</v>
      </c>
      <c r="D5263" s="91" t="s">
        <v>11679</v>
      </c>
    </row>
    <row r="5264" spans="1:4" s="126" customFormat="1" x14ac:dyDescent="0.25">
      <c r="A5264" s="79"/>
      <c r="B5264" s="179">
        <v>44850.976886574077</v>
      </c>
      <c r="C5264" s="90">
        <v>175</v>
      </c>
      <c r="D5264" s="91" t="s">
        <v>4537</v>
      </c>
    </row>
    <row r="5265" spans="1:4" s="126" customFormat="1" x14ac:dyDescent="0.25">
      <c r="A5265" s="79"/>
      <c r="B5265" s="179">
        <v>44850.976909722223</v>
      </c>
      <c r="C5265" s="90">
        <v>489</v>
      </c>
      <c r="D5265" s="91" t="s">
        <v>13089</v>
      </c>
    </row>
    <row r="5266" spans="1:4" s="126" customFormat="1" x14ac:dyDescent="0.25">
      <c r="A5266" s="79"/>
      <c r="B5266" s="179">
        <v>44850.977164351854</v>
      </c>
      <c r="C5266" s="90">
        <v>85</v>
      </c>
      <c r="D5266" s="91" t="s">
        <v>411</v>
      </c>
    </row>
    <row r="5267" spans="1:4" s="126" customFormat="1" x14ac:dyDescent="0.25">
      <c r="A5267" s="79"/>
      <c r="B5267" s="179">
        <v>44850.977199074077</v>
      </c>
      <c r="C5267" s="90">
        <v>131</v>
      </c>
      <c r="D5267" s="91" t="s">
        <v>5956</v>
      </c>
    </row>
    <row r="5268" spans="1:4" s="126" customFormat="1" x14ac:dyDescent="0.25">
      <c r="A5268" s="79"/>
      <c r="B5268" s="179">
        <v>44850.977546296293</v>
      </c>
      <c r="C5268" s="90">
        <v>875</v>
      </c>
      <c r="D5268" s="91" t="s">
        <v>5167</v>
      </c>
    </row>
    <row r="5269" spans="1:4" s="126" customFormat="1" x14ac:dyDescent="0.25">
      <c r="A5269" s="79"/>
      <c r="B5269" s="179">
        <v>44850.97755787037</v>
      </c>
      <c r="C5269" s="90">
        <v>512</v>
      </c>
      <c r="D5269" s="91" t="s">
        <v>12952</v>
      </c>
    </row>
    <row r="5270" spans="1:4" s="126" customFormat="1" x14ac:dyDescent="0.25">
      <c r="A5270" s="79"/>
      <c r="B5270" s="179">
        <v>44850.977708333332</v>
      </c>
      <c r="C5270" s="90">
        <v>137</v>
      </c>
      <c r="D5270" s="91" t="s">
        <v>5671</v>
      </c>
    </row>
    <row r="5271" spans="1:4" s="126" customFormat="1" x14ac:dyDescent="0.25">
      <c r="A5271" s="79"/>
      <c r="B5271" s="179">
        <v>44850.977951388886</v>
      </c>
      <c r="C5271" s="90">
        <v>1</v>
      </c>
      <c r="D5271" s="91" t="s">
        <v>173</v>
      </c>
    </row>
    <row r="5272" spans="1:4" s="126" customFormat="1" x14ac:dyDescent="0.25">
      <c r="A5272" s="79"/>
      <c r="B5272" s="179">
        <v>44850.977997685186</v>
      </c>
      <c r="C5272" s="90">
        <v>58</v>
      </c>
      <c r="D5272" s="91" t="s">
        <v>1192</v>
      </c>
    </row>
    <row r="5273" spans="1:4" s="126" customFormat="1" x14ac:dyDescent="0.25">
      <c r="A5273" s="79"/>
      <c r="B5273" s="179">
        <v>44850.978009259263</v>
      </c>
      <c r="C5273" s="90">
        <v>2</v>
      </c>
      <c r="D5273" s="91" t="s">
        <v>2436</v>
      </c>
    </row>
    <row r="5274" spans="1:4" s="126" customFormat="1" x14ac:dyDescent="0.25">
      <c r="A5274" s="79"/>
      <c r="B5274" s="179">
        <v>44850.978067129632</v>
      </c>
      <c r="C5274" s="90">
        <v>3</v>
      </c>
      <c r="D5274" s="91" t="s">
        <v>4323</v>
      </c>
    </row>
    <row r="5275" spans="1:4" s="126" customFormat="1" x14ac:dyDescent="0.25">
      <c r="A5275" s="79"/>
      <c r="B5275" s="179">
        <v>44850.978194444448</v>
      </c>
      <c r="C5275" s="90">
        <v>2216</v>
      </c>
      <c r="D5275" s="91" t="s">
        <v>3952</v>
      </c>
    </row>
    <row r="5276" spans="1:4" s="126" customFormat="1" x14ac:dyDescent="0.25">
      <c r="A5276" s="79"/>
      <c r="B5276" s="179">
        <v>44850.978379629632</v>
      </c>
      <c r="C5276" s="90">
        <v>35</v>
      </c>
      <c r="D5276" s="91" t="s">
        <v>1806</v>
      </c>
    </row>
    <row r="5277" spans="1:4" s="126" customFormat="1" x14ac:dyDescent="0.25">
      <c r="A5277" s="79"/>
      <c r="B5277" s="179">
        <v>44850.978379629632</v>
      </c>
      <c r="C5277" s="90">
        <v>57</v>
      </c>
      <c r="D5277" s="91" t="s">
        <v>5967</v>
      </c>
    </row>
    <row r="5278" spans="1:4" s="126" customFormat="1" x14ac:dyDescent="0.25">
      <c r="A5278" s="79"/>
      <c r="B5278" s="179">
        <v>44850.978379629632</v>
      </c>
      <c r="C5278" s="90">
        <v>2473</v>
      </c>
      <c r="D5278" s="91" t="s">
        <v>866</v>
      </c>
    </row>
    <row r="5279" spans="1:4" s="126" customFormat="1" x14ac:dyDescent="0.25">
      <c r="A5279" s="79"/>
      <c r="B5279" s="179">
        <v>44850.97855324074</v>
      </c>
      <c r="C5279" s="90">
        <v>465</v>
      </c>
      <c r="D5279" s="91" t="s">
        <v>4589</v>
      </c>
    </row>
    <row r="5280" spans="1:4" s="126" customFormat="1" x14ac:dyDescent="0.25">
      <c r="A5280" s="79"/>
      <c r="B5280" s="179">
        <v>44850.978645833333</v>
      </c>
      <c r="C5280" s="90">
        <v>116</v>
      </c>
      <c r="D5280" s="91" t="s">
        <v>527</v>
      </c>
    </row>
    <row r="5281" spans="1:4" s="126" customFormat="1" x14ac:dyDescent="0.25">
      <c r="A5281" s="79"/>
      <c r="B5281" s="179">
        <v>44850.978888888887</v>
      </c>
      <c r="C5281" s="90">
        <v>232</v>
      </c>
      <c r="D5281" s="91" t="s">
        <v>4958</v>
      </c>
    </row>
    <row r="5282" spans="1:4" s="126" customFormat="1" x14ac:dyDescent="0.25">
      <c r="A5282" s="79"/>
      <c r="B5282" s="179">
        <v>44850.979027777779</v>
      </c>
      <c r="C5282" s="90">
        <v>270</v>
      </c>
      <c r="D5282" s="91" t="s">
        <v>1805</v>
      </c>
    </row>
    <row r="5283" spans="1:4" s="126" customFormat="1" x14ac:dyDescent="0.25">
      <c r="A5283" s="79"/>
      <c r="B5283" s="179">
        <v>44850.979131944441</v>
      </c>
      <c r="C5283" s="90">
        <v>306</v>
      </c>
      <c r="D5283" s="91" t="s">
        <v>4335</v>
      </c>
    </row>
    <row r="5284" spans="1:4" s="126" customFormat="1" x14ac:dyDescent="0.25">
      <c r="A5284" s="79"/>
      <c r="B5284" s="179">
        <v>44850.97929398148</v>
      </c>
      <c r="C5284" s="90">
        <v>173</v>
      </c>
      <c r="D5284" s="91" t="s">
        <v>1868</v>
      </c>
    </row>
    <row r="5285" spans="1:4" s="126" customFormat="1" x14ac:dyDescent="0.25">
      <c r="A5285" s="79"/>
      <c r="B5285" s="179">
        <v>44850.979502314818</v>
      </c>
      <c r="C5285" s="90">
        <v>180</v>
      </c>
      <c r="D5285" s="91" t="s">
        <v>2582</v>
      </c>
    </row>
    <row r="5286" spans="1:4" s="126" customFormat="1" x14ac:dyDescent="0.25">
      <c r="A5286" s="79"/>
      <c r="B5286" s="179">
        <v>44850.979560185187</v>
      </c>
      <c r="C5286" s="90">
        <v>167</v>
      </c>
      <c r="D5286" s="91" t="s">
        <v>4266</v>
      </c>
    </row>
    <row r="5287" spans="1:4" s="126" customFormat="1" x14ac:dyDescent="0.25">
      <c r="A5287" s="79"/>
      <c r="B5287" s="179">
        <v>44850.979594907411</v>
      </c>
      <c r="C5287" s="90">
        <v>472</v>
      </c>
      <c r="D5287" s="91" t="s">
        <v>7269</v>
      </c>
    </row>
    <row r="5288" spans="1:4" s="126" customFormat="1" x14ac:dyDescent="0.25">
      <c r="A5288" s="79"/>
      <c r="B5288" s="179">
        <v>44850.979745370372</v>
      </c>
      <c r="C5288" s="90">
        <v>32</v>
      </c>
      <c r="D5288" s="91" t="s">
        <v>2480</v>
      </c>
    </row>
    <row r="5289" spans="1:4" s="126" customFormat="1" x14ac:dyDescent="0.25">
      <c r="A5289" s="79"/>
      <c r="B5289" s="179">
        <v>44850.979780092595</v>
      </c>
      <c r="C5289" s="90">
        <v>184</v>
      </c>
      <c r="D5289" s="91" t="s">
        <v>806</v>
      </c>
    </row>
    <row r="5290" spans="1:4" s="126" customFormat="1" x14ac:dyDescent="0.25">
      <c r="A5290" s="79"/>
      <c r="B5290" s="179">
        <v>44850.97991898148</v>
      </c>
      <c r="C5290" s="90">
        <v>7</v>
      </c>
      <c r="D5290" s="91" t="s">
        <v>7247</v>
      </c>
    </row>
    <row r="5291" spans="1:4" s="126" customFormat="1" x14ac:dyDescent="0.25">
      <c r="A5291" s="79"/>
      <c r="B5291" s="179">
        <v>44850.980104166665</v>
      </c>
      <c r="C5291" s="90">
        <v>67</v>
      </c>
      <c r="D5291" s="91" t="s">
        <v>265</v>
      </c>
    </row>
    <row r="5292" spans="1:4" s="126" customFormat="1" x14ac:dyDescent="0.25">
      <c r="A5292" s="79"/>
      <c r="B5292" s="179">
        <v>44850.980462962965</v>
      </c>
      <c r="C5292" s="90">
        <v>4</v>
      </c>
      <c r="D5292" s="91" t="s">
        <v>1542</v>
      </c>
    </row>
    <row r="5293" spans="1:4" s="126" customFormat="1" x14ac:dyDescent="0.25">
      <c r="A5293" s="79"/>
      <c r="B5293" s="179">
        <v>44850.98065972222</v>
      </c>
      <c r="C5293" s="90">
        <v>155</v>
      </c>
      <c r="D5293" s="91" t="s">
        <v>5168</v>
      </c>
    </row>
    <row r="5294" spans="1:4" s="126" customFormat="1" x14ac:dyDescent="0.25">
      <c r="A5294" s="79"/>
      <c r="B5294" s="179">
        <v>44850.980682870373</v>
      </c>
      <c r="C5294" s="90">
        <v>231</v>
      </c>
      <c r="D5294" s="91" t="s">
        <v>1219</v>
      </c>
    </row>
    <row r="5295" spans="1:4" s="126" customFormat="1" x14ac:dyDescent="0.25">
      <c r="A5295" s="79"/>
      <c r="B5295" s="179">
        <v>44850.980821759258</v>
      </c>
      <c r="C5295" s="90">
        <v>219</v>
      </c>
      <c r="D5295" s="91" t="s">
        <v>5879</v>
      </c>
    </row>
    <row r="5296" spans="1:4" s="126" customFormat="1" x14ac:dyDescent="0.25">
      <c r="A5296" s="79"/>
      <c r="B5296" s="179">
        <v>44850.980833333335</v>
      </c>
      <c r="C5296" s="90">
        <v>35</v>
      </c>
      <c r="D5296" s="91" t="s">
        <v>49</v>
      </c>
    </row>
    <row r="5297" spans="1:4" s="126" customFormat="1" x14ac:dyDescent="0.25">
      <c r="A5297" s="79"/>
      <c r="B5297" s="179">
        <v>44850.980879629627</v>
      </c>
      <c r="C5297" s="90">
        <v>3</v>
      </c>
      <c r="D5297" s="91" t="s">
        <v>1210</v>
      </c>
    </row>
    <row r="5298" spans="1:4" s="126" customFormat="1" x14ac:dyDescent="0.25">
      <c r="A5298" s="79"/>
      <c r="B5298" s="179">
        <v>44850.981180555558</v>
      </c>
      <c r="C5298" s="90">
        <v>381</v>
      </c>
      <c r="D5298" s="91" t="s">
        <v>2256</v>
      </c>
    </row>
    <row r="5299" spans="1:4" s="126" customFormat="1" x14ac:dyDescent="0.25">
      <c r="A5299" s="79"/>
      <c r="B5299" s="179">
        <v>44850.981180555558</v>
      </c>
      <c r="C5299" s="90">
        <v>206</v>
      </c>
      <c r="D5299" s="91" t="s">
        <v>2512</v>
      </c>
    </row>
    <row r="5300" spans="1:4" s="126" customFormat="1" x14ac:dyDescent="0.25">
      <c r="A5300" s="79"/>
      <c r="B5300" s="179">
        <v>44850.981249999997</v>
      </c>
      <c r="C5300" s="90">
        <v>152</v>
      </c>
      <c r="D5300" s="91" t="s">
        <v>13090</v>
      </c>
    </row>
    <row r="5301" spans="1:4" s="126" customFormat="1" x14ac:dyDescent="0.25">
      <c r="A5301" s="79"/>
      <c r="B5301" s="179">
        <v>44850.981354166666</v>
      </c>
      <c r="C5301" s="90">
        <v>284</v>
      </c>
      <c r="D5301" s="91" t="s">
        <v>1760</v>
      </c>
    </row>
    <row r="5302" spans="1:4" s="126" customFormat="1" x14ac:dyDescent="0.25">
      <c r="A5302" s="79"/>
      <c r="B5302" s="179">
        <v>44850.981608796297</v>
      </c>
      <c r="C5302" s="90">
        <v>5</v>
      </c>
      <c r="D5302" s="91" t="s">
        <v>280</v>
      </c>
    </row>
    <row r="5303" spans="1:4" s="126" customFormat="1" x14ac:dyDescent="0.25">
      <c r="A5303" s="79"/>
      <c r="B5303" s="179">
        <v>44850.981608796297</v>
      </c>
      <c r="C5303" s="90">
        <v>184</v>
      </c>
      <c r="D5303" s="91" t="s">
        <v>2165</v>
      </c>
    </row>
    <row r="5304" spans="1:4" s="126" customFormat="1" x14ac:dyDescent="0.25">
      <c r="A5304" s="79"/>
      <c r="B5304" s="179">
        <v>44850.98201388889</v>
      </c>
      <c r="C5304" s="90">
        <v>71</v>
      </c>
      <c r="D5304" s="91" t="s">
        <v>4361</v>
      </c>
    </row>
    <row r="5305" spans="1:4" s="126" customFormat="1" x14ac:dyDescent="0.25">
      <c r="A5305" s="79"/>
      <c r="B5305" s="179">
        <v>44850.982175925928</v>
      </c>
      <c r="C5305" s="90">
        <v>458</v>
      </c>
      <c r="D5305" s="91" t="s">
        <v>1831</v>
      </c>
    </row>
    <row r="5306" spans="1:4" s="126" customFormat="1" x14ac:dyDescent="0.25">
      <c r="A5306" s="79"/>
      <c r="B5306" s="179">
        <v>44850.982303240744</v>
      </c>
      <c r="C5306" s="90">
        <v>57</v>
      </c>
      <c r="D5306" s="91" t="s">
        <v>7246</v>
      </c>
    </row>
    <row r="5307" spans="1:4" s="126" customFormat="1" x14ac:dyDescent="0.25">
      <c r="A5307" s="79"/>
      <c r="B5307" s="179">
        <v>44850.982361111113</v>
      </c>
      <c r="C5307" s="90">
        <v>13</v>
      </c>
      <c r="D5307" s="91" t="s">
        <v>2464</v>
      </c>
    </row>
    <row r="5308" spans="1:4" s="126" customFormat="1" x14ac:dyDescent="0.25">
      <c r="A5308" s="79"/>
      <c r="B5308" s="179">
        <v>44850.982442129629</v>
      </c>
      <c r="C5308" s="90">
        <v>48</v>
      </c>
      <c r="D5308" s="91" t="s">
        <v>4664</v>
      </c>
    </row>
    <row r="5309" spans="1:4" s="126" customFormat="1" x14ac:dyDescent="0.25">
      <c r="A5309" s="79"/>
      <c r="B5309" s="179">
        <v>44850.982534722221</v>
      </c>
      <c r="C5309" s="90">
        <v>224</v>
      </c>
      <c r="D5309" s="91" t="s">
        <v>13091</v>
      </c>
    </row>
    <row r="5310" spans="1:4" s="126" customFormat="1" x14ac:dyDescent="0.25">
      <c r="A5310" s="79"/>
      <c r="B5310" s="179">
        <v>44850.982557870368</v>
      </c>
      <c r="C5310" s="90">
        <v>252</v>
      </c>
      <c r="D5310" s="91" t="s">
        <v>4541</v>
      </c>
    </row>
    <row r="5311" spans="1:4" s="126" customFormat="1" x14ac:dyDescent="0.25">
      <c r="A5311" s="79"/>
      <c r="B5311" s="179">
        <v>44850.982673611114</v>
      </c>
      <c r="C5311" s="90">
        <v>2</v>
      </c>
      <c r="D5311" s="91" t="s">
        <v>13092</v>
      </c>
    </row>
    <row r="5312" spans="1:4" s="126" customFormat="1" x14ac:dyDescent="0.25">
      <c r="A5312" s="79"/>
      <c r="B5312" s="179">
        <v>44850.982766203706</v>
      </c>
      <c r="C5312" s="90">
        <v>326</v>
      </c>
      <c r="D5312" s="91" t="s">
        <v>4247</v>
      </c>
    </row>
    <row r="5313" spans="1:4" s="126" customFormat="1" x14ac:dyDescent="0.25">
      <c r="A5313" s="79"/>
      <c r="B5313" s="179">
        <v>44850.982928240737</v>
      </c>
      <c r="C5313" s="90">
        <v>464</v>
      </c>
      <c r="D5313" s="91" t="s">
        <v>5982</v>
      </c>
    </row>
    <row r="5314" spans="1:4" s="126" customFormat="1" x14ac:dyDescent="0.25">
      <c r="A5314" s="79"/>
      <c r="B5314" s="179">
        <v>44850.982951388891</v>
      </c>
      <c r="C5314" s="90">
        <v>3</v>
      </c>
      <c r="D5314" s="91" t="s">
        <v>12984</v>
      </c>
    </row>
    <row r="5315" spans="1:4" s="126" customFormat="1" x14ac:dyDescent="0.25">
      <c r="A5315" s="79"/>
      <c r="B5315" s="179">
        <v>44850.983067129629</v>
      </c>
      <c r="C5315" s="90">
        <v>376</v>
      </c>
      <c r="D5315" s="91" t="s">
        <v>7249</v>
      </c>
    </row>
    <row r="5316" spans="1:4" s="126" customFormat="1" x14ac:dyDescent="0.25">
      <c r="A5316" s="79"/>
      <c r="B5316" s="179">
        <v>44850.983078703706</v>
      </c>
      <c r="C5316" s="90">
        <v>12</v>
      </c>
      <c r="D5316" s="91" t="s">
        <v>158</v>
      </c>
    </row>
    <row r="5317" spans="1:4" s="126" customFormat="1" x14ac:dyDescent="0.25">
      <c r="A5317" s="79"/>
      <c r="B5317" s="179">
        <v>44850.983090277776</v>
      </c>
      <c r="C5317" s="90">
        <v>373</v>
      </c>
      <c r="D5317" s="91" t="s">
        <v>2223</v>
      </c>
    </row>
    <row r="5318" spans="1:4" s="126" customFormat="1" x14ac:dyDescent="0.25">
      <c r="A5318" s="79"/>
      <c r="B5318" s="179">
        <v>44850.983136574076</v>
      </c>
      <c r="C5318" s="90">
        <v>53</v>
      </c>
      <c r="D5318" s="91" t="s">
        <v>7414</v>
      </c>
    </row>
    <row r="5319" spans="1:4" s="126" customFormat="1" x14ac:dyDescent="0.25">
      <c r="A5319" s="79"/>
      <c r="B5319" s="179">
        <v>44850.983229166668</v>
      </c>
      <c r="C5319" s="90">
        <v>39</v>
      </c>
      <c r="D5319" s="91" t="s">
        <v>1392</v>
      </c>
    </row>
    <row r="5320" spans="1:4" s="126" customFormat="1" x14ac:dyDescent="0.25">
      <c r="A5320" s="79"/>
      <c r="B5320" s="179">
        <v>44850.983391203707</v>
      </c>
      <c r="C5320" s="90">
        <v>119</v>
      </c>
      <c r="D5320" s="91" t="s">
        <v>2095</v>
      </c>
    </row>
    <row r="5321" spans="1:4" s="126" customFormat="1" x14ac:dyDescent="0.25">
      <c r="A5321" s="79"/>
      <c r="B5321" s="179">
        <v>44850.983460648145</v>
      </c>
      <c r="C5321" s="90">
        <v>213</v>
      </c>
      <c r="D5321" s="91" t="s">
        <v>310</v>
      </c>
    </row>
    <row r="5322" spans="1:4" s="126" customFormat="1" x14ac:dyDescent="0.25">
      <c r="A5322" s="79"/>
      <c r="B5322" s="179">
        <v>44850.983483796299</v>
      </c>
      <c r="C5322" s="90">
        <v>297</v>
      </c>
      <c r="D5322" s="91" t="s">
        <v>257</v>
      </c>
    </row>
    <row r="5323" spans="1:4" s="126" customFormat="1" x14ac:dyDescent="0.25">
      <c r="A5323" s="79"/>
      <c r="B5323" s="179">
        <v>44850.983807870369</v>
      </c>
      <c r="C5323" s="90">
        <v>213</v>
      </c>
      <c r="D5323" s="91" t="s">
        <v>7248</v>
      </c>
    </row>
    <row r="5324" spans="1:4" s="126" customFormat="1" x14ac:dyDescent="0.25">
      <c r="A5324" s="79"/>
      <c r="B5324" s="179">
        <v>44850.983969907407</v>
      </c>
      <c r="C5324" s="90">
        <v>125</v>
      </c>
      <c r="D5324" s="91" t="s">
        <v>4542</v>
      </c>
    </row>
    <row r="5325" spans="1:4" s="126" customFormat="1" x14ac:dyDescent="0.25">
      <c r="A5325" s="79"/>
      <c r="B5325" s="179">
        <v>44850.983993055554</v>
      </c>
      <c r="C5325" s="90">
        <v>226</v>
      </c>
      <c r="D5325" s="91" t="s">
        <v>5349</v>
      </c>
    </row>
    <row r="5326" spans="1:4" s="126" customFormat="1" x14ac:dyDescent="0.25">
      <c r="A5326" s="79"/>
      <c r="B5326" s="179">
        <v>44850.984398148146</v>
      </c>
      <c r="C5326" s="90">
        <v>435</v>
      </c>
      <c r="D5326" s="91" t="s">
        <v>6254</v>
      </c>
    </row>
    <row r="5327" spans="1:4" s="126" customFormat="1" x14ac:dyDescent="0.25">
      <c r="A5327" s="79"/>
      <c r="B5327" s="179">
        <v>44850.984699074077</v>
      </c>
      <c r="C5327" s="90">
        <v>68</v>
      </c>
      <c r="D5327" s="91" t="s">
        <v>13093</v>
      </c>
    </row>
    <row r="5328" spans="1:4" s="126" customFormat="1" x14ac:dyDescent="0.25">
      <c r="A5328" s="79"/>
      <c r="B5328" s="179">
        <v>44850.999131944445</v>
      </c>
      <c r="C5328" s="90">
        <v>200</v>
      </c>
      <c r="D5328" s="91" t="s">
        <v>10767</v>
      </c>
    </row>
    <row r="5329" spans="1:4" s="126" customFormat="1" x14ac:dyDescent="0.25">
      <c r="A5329" s="79"/>
      <c r="B5329" s="179">
        <v>44850.999236111114</v>
      </c>
      <c r="C5329" s="90">
        <v>500</v>
      </c>
      <c r="D5329" s="91" t="s">
        <v>13094</v>
      </c>
    </row>
    <row r="5330" spans="1:4" s="126" customFormat="1" x14ac:dyDescent="0.25">
      <c r="A5330" s="79"/>
      <c r="B5330" s="179">
        <v>44851.001469907409</v>
      </c>
      <c r="C5330" s="90">
        <v>2000</v>
      </c>
      <c r="D5330" s="91" t="s">
        <v>5674</v>
      </c>
    </row>
    <row r="5331" spans="1:4" s="126" customFormat="1" x14ac:dyDescent="0.25">
      <c r="A5331" s="79"/>
      <c r="B5331" s="179">
        <v>44851.027418981481</v>
      </c>
      <c r="C5331" s="90">
        <v>2000</v>
      </c>
      <c r="D5331" s="91" t="s">
        <v>1219</v>
      </c>
    </row>
    <row r="5332" spans="1:4" s="126" customFormat="1" x14ac:dyDescent="0.25">
      <c r="A5332" s="79"/>
      <c r="B5332" s="179">
        <v>44851.028171296297</v>
      </c>
      <c r="C5332" s="90">
        <v>1000</v>
      </c>
      <c r="D5332" s="91" t="s">
        <v>1008</v>
      </c>
    </row>
    <row r="5333" spans="1:4" s="126" customFormat="1" x14ac:dyDescent="0.25">
      <c r="A5333" s="79"/>
      <c r="B5333" s="179">
        <v>44851.032939814817</v>
      </c>
      <c r="C5333" s="90">
        <v>2000</v>
      </c>
      <c r="D5333" s="91" t="s">
        <v>305</v>
      </c>
    </row>
    <row r="5334" spans="1:4" s="126" customFormat="1" x14ac:dyDescent="0.25">
      <c r="A5334" s="79"/>
      <c r="B5334" s="179">
        <v>44851.033692129633</v>
      </c>
      <c r="C5334" s="90">
        <v>10</v>
      </c>
      <c r="D5334" s="91" t="s">
        <v>1667</v>
      </c>
    </row>
    <row r="5335" spans="1:4" s="126" customFormat="1" x14ac:dyDescent="0.25">
      <c r="A5335" s="79"/>
      <c r="B5335" s="179">
        <v>44851.042800925927</v>
      </c>
      <c r="C5335" s="90">
        <v>9</v>
      </c>
      <c r="D5335" s="91" t="s">
        <v>466</v>
      </c>
    </row>
    <row r="5336" spans="1:4" s="126" customFormat="1" x14ac:dyDescent="0.25">
      <c r="A5336" s="79"/>
      <c r="B5336" s="179">
        <v>44851.050335648149</v>
      </c>
      <c r="C5336" s="90">
        <v>2000</v>
      </c>
      <c r="D5336" s="91" t="s">
        <v>12556</v>
      </c>
    </row>
    <row r="5337" spans="1:4" s="126" customFormat="1" x14ac:dyDescent="0.25">
      <c r="A5337" s="79"/>
      <c r="B5337" s="179">
        <v>44851.050706018519</v>
      </c>
      <c r="C5337" s="90">
        <v>7.4</v>
      </c>
      <c r="D5337" s="91" t="s">
        <v>3958</v>
      </c>
    </row>
    <row r="5338" spans="1:4" s="126" customFormat="1" x14ac:dyDescent="0.25">
      <c r="A5338" s="79"/>
      <c r="B5338" s="179">
        <v>44851.069016203706</v>
      </c>
      <c r="C5338" s="90">
        <v>100</v>
      </c>
      <c r="D5338" s="91" t="s">
        <v>1062</v>
      </c>
    </row>
    <row r="5339" spans="1:4" s="126" customFormat="1" x14ac:dyDescent="0.25">
      <c r="A5339" s="79"/>
      <c r="B5339" s="179">
        <v>44851.074201388888</v>
      </c>
      <c r="C5339" s="90">
        <v>500</v>
      </c>
      <c r="D5339" s="91" t="s">
        <v>7035</v>
      </c>
    </row>
    <row r="5340" spans="1:4" s="126" customFormat="1" x14ac:dyDescent="0.25">
      <c r="A5340" s="79"/>
      <c r="B5340" s="179">
        <v>44851.135081018518</v>
      </c>
      <c r="C5340" s="90">
        <v>17</v>
      </c>
      <c r="D5340" s="91" t="s">
        <v>639</v>
      </c>
    </row>
    <row r="5341" spans="1:4" s="126" customFormat="1" x14ac:dyDescent="0.25">
      <c r="A5341" s="79"/>
      <c r="B5341" s="179">
        <v>44851.167303240742</v>
      </c>
      <c r="C5341" s="90">
        <v>1000</v>
      </c>
      <c r="D5341" s="91" t="s">
        <v>3827</v>
      </c>
    </row>
    <row r="5342" spans="1:4" s="126" customFormat="1" x14ac:dyDescent="0.25">
      <c r="A5342" s="79"/>
      <c r="B5342" s="179">
        <v>44851.217141203706</v>
      </c>
      <c r="C5342" s="90">
        <v>25</v>
      </c>
      <c r="D5342" s="91" t="s">
        <v>1542</v>
      </c>
    </row>
    <row r="5343" spans="1:4" s="126" customFormat="1" x14ac:dyDescent="0.25">
      <c r="A5343" s="79"/>
      <c r="B5343" s="179">
        <v>44851.223715277774</v>
      </c>
      <c r="C5343" s="90">
        <v>100</v>
      </c>
      <c r="D5343" s="91" t="s">
        <v>13095</v>
      </c>
    </row>
    <row r="5344" spans="1:4" s="126" customFormat="1" x14ac:dyDescent="0.25">
      <c r="A5344" s="79"/>
      <c r="B5344" s="179">
        <v>44851.231458333335</v>
      </c>
      <c r="C5344" s="90">
        <v>5.92</v>
      </c>
      <c r="D5344" s="91" t="s">
        <v>4097</v>
      </c>
    </row>
    <row r="5345" spans="1:4" s="126" customFormat="1" x14ac:dyDescent="0.25">
      <c r="A5345" s="79"/>
      <c r="B5345" s="179">
        <v>44851.289189814815</v>
      </c>
      <c r="C5345" s="90">
        <v>30</v>
      </c>
      <c r="D5345" s="91" t="s">
        <v>557</v>
      </c>
    </row>
    <row r="5346" spans="1:4" s="126" customFormat="1" x14ac:dyDescent="0.25">
      <c r="A5346" s="79"/>
      <c r="B5346" s="179">
        <v>44851.290844907409</v>
      </c>
      <c r="C5346" s="90">
        <v>500</v>
      </c>
      <c r="D5346" s="91" t="s">
        <v>499</v>
      </c>
    </row>
    <row r="5347" spans="1:4" s="126" customFormat="1" x14ac:dyDescent="0.25">
      <c r="A5347" s="79"/>
      <c r="B5347" s="179">
        <v>44851.306967592594</v>
      </c>
      <c r="C5347" s="90">
        <v>24</v>
      </c>
      <c r="D5347" s="91" t="s">
        <v>5363</v>
      </c>
    </row>
    <row r="5348" spans="1:4" s="126" customFormat="1" x14ac:dyDescent="0.25">
      <c r="A5348" s="79"/>
      <c r="B5348" s="179">
        <v>44851.307916666665</v>
      </c>
      <c r="C5348" s="90">
        <v>6.5</v>
      </c>
      <c r="D5348" s="91" t="s">
        <v>2520</v>
      </c>
    </row>
    <row r="5349" spans="1:4" s="126" customFormat="1" x14ac:dyDescent="0.25">
      <c r="A5349" s="79"/>
      <c r="B5349" s="179">
        <v>44851.314629629633</v>
      </c>
      <c r="C5349" s="90">
        <v>50</v>
      </c>
      <c r="D5349" s="91" t="s">
        <v>5068</v>
      </c>
    </row>
    <row r="5350" spans="1:4" s="126" customFormat="1" x14ac:dyDescent="0.25">
      <c r="A5350" s="79"/>
      <c r="B5350" s="179">
        <v>44851.316493055558</v>
      </c>
      <c r="C5350" s="90">
        <v>1000</v>
      </c>
      <c r="D5350" s="91" t="s">
        <v>7142</v>
      </c>
    </row>
    <row r="5351" spans="1:4" s="126" customFormat="1" x14ac:dyDescent="0.25">
      <c r="A5351" s="79"/>
      <c r="B5351" s="179">
        <v>44851.318009259259</v>
      </c>
      <c r="C5351" s="90">
        <v>28.23</v>
      </c>
      <c r="D5351" s="91" t="s">
        <v>12893</v>
      </c>
    </row>
    <row r="5352" spans="1:4" s="126" customFormat="1" x14ac:dyDescent="0.25">
      <c r="A5352" s="79"/>
      <c r="B5352" s="179">
        <v>44851.333715277775</v>
      </c>
      <c r="C5352" s="90">
        <v>500</v>
      </c>
      <c r="D5352" s="91" t="s">
        <v>3868</v>
      </c>
    </row>
    <row r="5353" spans="1:4" s="126" customFormat="1" x14ac:dyDescent="0.25">
      <c r="A5353" s="79"/>
      <c r="B5353" s="179">
        <v>44851.334004629629</v>
      </c>
      <c r="C5353" s="90">
        <v>10.76</v>
      </c>
      <c r="D5353" s="91" t="s">
        <v>13096</v>
      </c>
    </row>
    <row r="5354" spans="1:4" s="126" customFormat="1" x14ac:dyDescent="0.25">
      <c r="A5354" s="79"/>
      <c r="B5354" s="179">
        <v>44851.334305555552</v>
      </c>
      <c r="C5354" s="90">
        <v>100</v>
      </c>
      <c r="D5354" s="91" t="s">
        <v>645</v>
      </c>
    </row>
    <row r="5355" spans="1:4" s="126" customFormat="1" x14ac:dyDescent="0.25">
      <c r="A5355" s="79"/>
      <c r="B5355" s="179">
        <v>44851.334548611114</v>
      </c>
      <c r="C5355" s="90">
        <v>10.06</v>
      </c>
      <c r="D5355" s="91" t="s">
        <v>7289</v>
      </c>
    </row>
    <row r="5356" spans="1:4" s="126" customFormat="1" x14ac:dyDescent="0.25">
      <c r="A5356" s="79"/>
      <c r="B5356" s="179">
        <v>44851.33871527778</v>
      </c>
      <c r="C5356" s="90">
        <v>400</v>
      </c>
      <c r="D5356" s="91" t="s">
        <v>815</v>
      </c>
    </row>
    <row r="5357" spans="1:4" s="126" customFormat="1" x14ac:dyDescent="0.25">
      <c r="A5357" s="79"/>
      <c r="B5357" s="179">
        <v>44851.339872685188</v>
      </c>
      <c r="C5357" s="90">
        <v>9.3800000000000008</v>
      </c>
      <c r="D5357" s="91" t="s">
        <v>4294</v>
      </c>
    </row>
    <row r="5358" spans="1:4" s="126" customFormat="1" x14ac:dyDescent="0.25">
      <c r="A5358" s="79"/>
      <c r="B5358" s="179">
        <v>44851.34</v>
      </c>
      <c r="C5358" s="90">
        <v>100</v>
      </c>
      <c r="D5358" s="91" t="s">
        <v>5</v>
      </c>
    </row>
    <row r="5359" spans="1:4" s="126" customFormat="1" x14ac:dyDescent="0.25">
      <c r="A5359" s="79"/>
      <c r="B5359" s="179">
        <v>44851.344131944446</v>
      </c>
      <c r="C5359" s="90">
        <v>66.14</v>
      </c>
      <c r="D5359" s="91" t="s">
        <v>5245</v>
      </c>
    </row>
    <row r="5360" spans="1:4" s="126" customFormat="1" x14ac:dyDescent="0.25">
      <c r="A5360" s="79"/>
      <c r="B5360" s="179">
        <v>44851.346458333333</v>
      </c>
      <c r="C5360" s="90">
        <v>40</v>
      </c>
      <c r="D5360" s="91" t="s">
        <v>1474</v>
      </c>
    </row>
    <row r="5361" spans="1:4" s="126" customFormat="1" x14ac:dyDescent="0.25">
      <c r="A5361" s="79"/>
      <c r="B5361" s="179">
        <v>44851.347511574073</v>
      </c>
      <c r="C5361" s="90">
        <v>50</v>
      </c>
      <c r="D5361" s="91" t="s">
        <v>1114</v>
      </c>
    </row>
    <row r="5362" spans="1:4" s="126" customFormat="1" x14ac:dyDescent="0.25">
      <c r="A5362" s="79"/>
      <c r="B5362" s="179">
        <v>44851.351469907408</v>
      </c>
      <c r="C5362" s="90">
        <v>200</v>
      </c>
      <c r="D5362" s="91" t="s">
        <v>378</v>
      </c>
    </row>
    <row r="5363" spans="1:4" s="126" customFormat="1" x14ac:dyDescent="0.25">
      <c r="A5363" s="79"/>
      <c r="B5363" s="179">
        <v>44851.352349537039</v>
      </c>
      <c r="C5363" s="90">
        <v>250</v>
      </c>
      <c r="D5363" s="91" t="s">
        <v>2428</v>
      </c>
    </row>
    <row r="5364" spans="1:4" s="126" customFormat="1" x14ac:dyDescent="0.25">
      <c r="A5364" s="79"/>
      <c r="B5364" s="179">
        <v>44851.35628472222</v>
      </c>
      <c r="C5364" s="90">
        <v>1.2</v>
      </c>
      <c r="D5364" s="91" t="s">
        <v>6352</v>
      </c>
    </row>
    <row r="5365" spans="1:4" s="126" customFormat="1" x14ac:dyDescent="0.25">
      <c r="A5365" s="79"/>
      <c r="B5365" s="179">
        <v>44851.359375</v>
      </c>
      <c r="C5365" s="90">
        <v>157</v>
      </c>
      <c r="D5365" s="91" t="s">
        <v>3938</v>
      </c>
    </row>
    <row r="5366" spans="1:4" s="126" customFormat="1" x14ac:dyDescent="0.25">
      <c r="A5366" s="79"/>
      <c r="B5366" s="179">
        <v>44851.365219907406</v>
      </c>
      <c r="C5366" s="90">
        <v>3.36</v>
      </c>
      <c r="D5366" s="91" t="s">
        <v>7131</v>
      </c>
    </row>
    <row r="5367" spans="1:4" s="126" customFormat="1" x14ac:dyDescent="0.25">
      <c r="A5367" s="79"/>
      <c r="B5367" s="179">
        <v>44851.365891203706</v>
      </c>
      <c r="C5367" s="90">
        <v>20</v>
      </c>
      <c r="D5367" s="91" t="s">
        <v>541</v>
      </c>
    </row>
    <row r="5368" spans="1:4" s="126" customFormat="1" x14ac:dyDescent="0.25">
      <c r="A5368" s="79"/>
      <c r="B5368" s="179">
        <v>44851.369293981479</v>
      </c>
      <c r="C5368" s="90">
        <v>50</v>
      </c>
      <c r="D5368" s="91" t="s">
        <v>869</v>
      </c>
    </row>
    <row r="5369" spans="1:4" s="126" customFormat="1" x14ac:dyDescent="0.25">
      <c r="A5369" s="79"/>
      <c r="B5369" s="179">
        <v>44851.372546296298</v>
      </c>
      <c r="C5369" s="90">
        <v>300</v>
      </c>
      <c r="D5369" s="91" t="s">
        <v>5897</v>
      </c>
    </row>
    <row r="5370" spans="1:4" s="126" customFormat="1" x14ac:dyDescent="0.25">
      <c r="A5370" s="79"/>
      <c r="B5370" s="179">
        <v>44851.373611111114</v>
      </c>
      <c r="C5370" s="90">
        <v>14</v>
      </c>
      <c r="D5370" s="91" t="s">
        <v>13097</v>
      </c>
    </row>
    <row r="5371" spans="1:4" s="126" customFormat="1" x14ac:dyDescent="0.25">
      <c r="A5371" s="79"/>
      <c r="B5371" s="179">
        <v>44851.373645833337</v>
      </c>
      <c r="C5371" s="90">
        <v>100</v>
      </c>
      <c r="D5371" s="91" t="s">
        <v>5210</v>
      </c>
    </row>
    <row r="5372" spans="1:4" s="126" customFormat="1" x14ac:dyDescent="0.25">
      <c r="A5372" s="79"/>
      <c r="B5372" s="179">
        <v>44851.377986111111</v>
      </c>
      <c r="C5372" s="90">
        <v>3.68</v>
      </c>
      <c r="D5372" s="91" t="s">
        <v>12774</v>
      </c>
    </row>
    <row r="5373" spans="1:4" s="126" customFormat="1" x14ac:dyDescent="0.25">
      <c r="A5373" s="79"/>
      <c r="B5373" s="179">
        <v>44851.380416666667</v>
      </c>
      <c r="C5373" s="90">
        <v>100</v>
      </c>
      <c r="D5373" s="91" t="s">
        <v>13098</v>
      </c>
    </row>
    <row r="5374" spans="1:4" s="126" customFormat="1" x14ac:dyDescent="0.25">
      <c r="A5374" s="79"/>
      <c r="B5374" s="179">
        <v>44851.381203703706</v>
      </c>
      <c r="C5374" s="90">
        <v>135</v>
      </c>
      <c r="D5374" s="91" t="s">
        <v>13099</v>
      </c>
    </row>
    <row r="5375" spans="1:4" s="126" customFormat="1" x14ac:dyDescent="0.25">
      <c r="A5375" s="79"/>
      <c r="B5375" s="179">
        <v>44851.381493055553</v>
      </c>
      <c r="C5375" s="90">
        <v>99</v>
      </c>
      <c r="D5375" s="91" t="s">
        <v>13100</v>
      </c>
    </row>
    <row r="5376" spans="1:4" s="126" customFormat="1" x14ac:dyDescent="0.25">
      <c r="A5376" s="79"/>
      <c r="B5376" s="179">
        <v>44851.391875000001</v>
      </c>
      <c r="C5376" s="90">
        <v>500</v>
      </c>
      <c r="D5376" s="91" t="s">
        <v>13101</v>
      </c>
    </row>
    <row r="5377" spans="1:4" s="126" customFormat="1" x14ac:dyDescent="0.25">
      <c r="A5377" s="79"/>
      <c r="B5377" s="179">
        <v>44851.397858796299</v>
      </c>
      <c r="C5377" s="90">
        <v>4.63</v>
      </c>
      <c r="D5377" s="91" t="s">
        <v>5961</v>
      </c>
    </row>
    <row r="5378" spans="1:4" s="126" customFormat="1" x14ac:dyDescent="0.25">
      <c r="A5378" s="79"/>
      <c r="B5378" s="179">
        <v>44851.406666666669</v>
      </c>
      <c r="C5378" s="90">
        <v>2</v>
      </c>
      <c r="D5378" s="91" t="s">
        <v>60</v>
      </c>
    </row>
    <row r="5379" spans="1:4" s="126" customFormat="1" x14ac:dyDescent="0.25">
      <c r="A5379" s="79"/>
      <c r="B5379" s="179">
        <v>44851.407442129632</v>
      </c>
      <c r="C5379" s="90">
        <v>22.29</v>
      </c>
      <c r="D5379" s="91" t="s">
        <v>911</v>
      </c>
    </row>
    <row r="5380" spans="1:4" s="126" customFormat="1" x14ac:dyDescent="0.25">
      <c r="A5380" s="79"/>
      <c r="B5380" s="179">
        <v>44851.409305555557</v>
      </c>
      <c r="C5380" s="90">
        <v>1000</v>
      </c>
      <c r="D5380" s="91" t="s">
        <v>187</v>
      </c>
    </row>
    <row r="5381" spans="1:4" s="126" customFormat="1" x14ac:dyDescent="0.25">
      <c r="A5381" s="79"/>
      <c r="B5381" s="179">
        <v>44851.409988425927</v>
      </c>
      <c r="C5381" s="90">
        <v>2000</v>
      </c>
      <c r="D5381" s="91" t="s">
        <v>1647</v>
      </c>
    </row>
    <row r="5382" spans="1:4" s="126" customFormat="1" x14ac:dyDescent="0.25">
      <c r="A5382" s="79"/>
      <c r="B5382" s="179">
        <v>44851.410983796297</v>
      </c>
      <c r="C5382" s="90">
        <v>5000</v>
      </c>
      <c r="D5382" s="91" t="s">
        <v>12518</v>
      </c>
    </row>
    <row r="5383" spans="1:4" s="126" customFormat="1" x14ac:dyDescent="0.25">
      <c r="A5383" s="79"/>
      <c r="B5383" s="179">
        <v>44851.415092592593</v>
      </c>
      <c r="C5383" s="90">
        <v>50</v>
      </c>
      <c r="D5383" s="91" t="s">
        <v>12653</v>
      </c>
    </row>
    <row r="5384" spans="1:4" s="126" customFormat="1" x14ac:dyDescent="0.25">
      <c r="A5384" s="79"/>
      <c r="B5384" s="179">
        <v>44851.416932870372</v>
      </c>
      <c r="C5384" s="90">
        <v>150</v>
      </c>
      <c r="D5384" s="91" t="s">
        <v>107</v>
      </c>
    </row>
    <row r="5385" spans="1:4" s="126" customFormat="1" x14ac:dyDescent="0.25">
      <c r="A5385" s="79"/>
      <c r="B5385" s="179">
        <v>44851.417233796295</v>
      </c>
      <c r="C5385" s="90">
        <v>100</v>
      </c>
      <c r="D5385" s="91" t="s">
        <v>597</v>
      </c>
    </row>
    <row r="5386" spans="1:4" s="126" customFormat="1" x14ac:dyDescent="0.25">
      <c r="A5386" s="79"/>
      <c r="B5386" s="179">
        <v>44851.422094907408</v>
      </c>
      <c r="C5386" s="90">
        <v>500</v>
      </c>
      <c r="D5386" s="91" t="s">
        <v>13094</v>
      </c>
    </row>
    <row r="5387" spans="1:4" s="126" customFormat="1" x14ac:dyDescent="0.25">
      <c r="A5387" s="79"/>
      <c r="B5387" s="179">
        <v>44851.422233796293</v>
      </c>
      <c r="C5387" s="90">
        <v>1</v>
      </c>
      <c r="D5387" s="91" t="s">
        <v>847</v>
      </c>
    </row>
    <row r="5388" spans="1:4" s="126" customFormat="1" x14ac:dyDescent="0.25">
      <c r="A5388" s="79"/>
      <c r="B5388" s="179">
        <v>44851.423819444448</v>
      </c>
      <c r="C5388" s="90">
        <v>750</v>
      </c>
      <c r="D5388" s="91" t="s">
        <v>542</v>
      </c>
    </row>
    <row r="5389" spans="1:4" s="126" customFormat="1" x14ac:dyDescent="0.25">
      <c r="A5389" s="79"/>
      <c r="B5389" s="179">
        <v>44851.42496527778</v>
      </c>
      <c r="C5389" s="90">
        <v>100</v>
      </c>
      <c r="D5389" s="91" t="s">
        <v>1261</v>
      </c>
    </row>
    <row r="5390" spans="1:4" s="126" customFormat="1" x14ac:dyDescent="0.25">
      <c r="A5390" s="79"/>
      <c r="B5390" s="179">
        <v>44851.425046296295</v>
      </c>
      <c r="C5390" s="90">
        <v>1</v>
      </c>
      <c r="D5390" s="91" t="s">
        <v>4745</v>
      </c>
    </row>
    <row r="5391" spans="1:4" s="126" customFormat="1" x14ac:dyDescent="0.25">
      <c r="A5391" s="79"/>
      <c r="B5391" s="179">
        <v>44851.425462962965</v>
      </c>
      <c r="C5391" s="90">
        <v>50</v>
      </c>
      <c r="D5391" s="91" t="s">
        <v>374</v>
      </c>
    </row>
    <row r="5392" spans="1:4" s="126" customFormat="1" x14ac:dyDescent="0.25">
      <c r="A5392" s="79"/>
      <c r="B5392" s="179">
        <v>44851.427812499998</v>
      </c>
      <c r="C5392" s="90">
        <v>100</v>
      </c>
      <c r="D5392" s="91" t="s">
        <v>197</v>
      </c>
    </row>
    <row r="5393" spans="1:4" s="126" customFormat="1" x14ac:dyDescent="0.25">
      <c r="A5393" s="79"/>
      <c r="B5393" s="179">
        <v>44851.428703703707</v>
      </c>
      <c r="C5393" s="90">
        <v>100</v>
      </c>
      <c r="D5393" s="91" t="s">
        <v>350</v>
      </c>
    </row>
    <row r="5394" spans="1:4" s="126" customFormat="1" x14ac:dyDescent="0.25">
      <c r="A5394" s="79"/>
      <c r="B5394" s="179">
        <v>44851.428749999999</v>
      </c>
      <c r="C5394" s="90">
        <v>2000</v>
      </c>
      <c r="D5394" s="91" t="s">
        <v>792</v>
      </c>
    </row>
    <row r="5395" spans="1:4" s="126" customFormat="1" x14ac:dyDescent="0.25">
      <c r="A5395" s="79"/>
      <c r="B5395" s="179">
        <v>44851.428773148145</v>
      </c>
      <c r="C5395" s="90">
        <v>250</v>
      </c>
      <c r="D5395" s="91" t="s">
        <v>4665</v>
      </c>
    </row>
    <row r="5396" spans="1:4" s="126" customFormat="1" x14ac:dyDescent="0.25">
      <c r="A5396" s="79"/>
      <c r="B5396" s="179">
        <v>44851.428993055553</v>
      </c>
      <c r="C5396" s="90">
        <v>50</v>
      </c>
      <c r="D5396" s="91" t="s">
        <v>1602</v>
      </c>
    </row>
    <row r="5397" spans="1:4" s="126" customFormat="1" x14ac:dyDescent="0.25">
      <c r="A5397" s="79"/>
      <c r="B5397" s="179">
        <v>44851.429652777777</v>
      </c>
      <c r="C5397" s="90">
        <v>50</v>
      </c>
      <c r="D5397" s="91" t="s">
        <v>5987</v>
      </c>
    </row>
    <row r="5398" spans="1:4" s="126" customFormat="1" x14ac:dyDescent="0.25">
      <c r="A5398" s="79"/>
      <c r="B5398" s="179">
        <v>44851.430532407408</v>
      </c>
      <c r="C5398" s="90">
        <v>1500</v>
      </c>
      <c r="D5398" s="91" t="s">
        <v>558</v>
      </c>
    </row>
    <row r="5399" spans="1:4" s="126" customFormat="1" x14ac:dyDescent="0.25">
      <c r="A5399" s="79"/>
      <c r="B5399" s="179">
        <v>44851.431157407409</v>
      </c>
      <c r="C5399" s="90">
        <v>10000</v>
      </c>
      <c r="D5399" s="91" t="s">
        <v>149</v>
      </c>
    </row>
    <row r="5400" spans="1:4" s="126" customFormat="1" x14ac:dyDescent="0.25">
      <c r="A5400" s="79"/>
      <c r="B5400" s="179">
        <v>44851.432083333333</v>
      </c>
      <c r="C5400" s="90">
        <v>6.76</v>
      </c>
      <c r="D5400" s="91" t="s">
        <v>6797</v>
      </c>
    </row>
    <row r="5401" spans="1:4" s="126" customFormat="1" x14ac:dyDescent="0.25">
      <c r="A5401" s="79"/>
      <c r="B5401" s="179">
        <v>44851.432222222225</v>
      </c>
      <c r="C5401" s="90">
        <v>7</v>
      </c>
      <c r="D5401" s="91" t="s">
        <v>767</v>
      </c>
    </row>
    <row r="5402" spans="1:4" s="126" customFormat="1" x14ac:dyDescent="0.25">
      <c r="A5402" s="79"/>
      <c r="B5402" s="179">
        <v>44851.43509259259</v>
      </c>
      <c r="C5402" s="90">
        <v>200</v>
      </c>
      <c r="D5402" s="91" t="s">
        <v>4326</v>
      </c>
    </row>
    <row r="5403" spans="1:4" s="126" customFormat="1" x14ac:dyDescent="0.25">
      <c r="A5403" s="79"/>
      <c r="B5403" s="179">
        <v>44851.435416666667</v>
      </c>
      <c r="C5403" s="90">
        <v>100</v>
      </c>
      <c r="D5403" s="91" t="s">
        <v>895</v>
      </c>
    </row>
    <row r="5404" spans="1:4" s="126" customFormat="1" x14ac:dyDescent="0.25">
      <c r="A5404" s="79"/>
      <c r="B5404" s="179">
        <v>44851.436203703706</v>
      </c>
      <c r="C5404" s="90">
        <v>100</v>
      </c>
      <c r="D5404" s="91" t="s">
        <v>1832</v>
      </c>
    </row>
    <row r="5405" spans="1:4" s="126" customFormat="1" x14ac:dyDescent="0.25">
      <c r="A5405" s="79"/>
      <c r="B5405" s="179">
        <v>44851.436724537038</v>
      </c>
      <c r="C5405" s="90">
        <v>1000</v>
      </c>
      <c r="D5405" s="91" t="s">
        <v>1816</v>
      </c>
    </row>
    <row r="5406" spans="1:4" s="126" customFormat="1" x14ac:dyDescent="0.25">
      <c r="A5406" s="79"/>
      <c r="B5406" s="179">
        <v>44851.439120370371</v>
      </c>
      <c r="C5406" s="90">
        <v>300</v>
      </c>
      <c r="D5406" s="91" t="s">
        <v>3903</v>
      </c>
    </row>
    <row r="5407" spans="1:4" s="126" customFormat="1" x14ac:dyDescent="0.25">
      <c r="A5407" s="79"/>
      <c r="B5407" s="179">
        <v>44851.440694444442</v>
      </c>
      <c r="C5407" s="90">
        <v>1000</v>
      </c>
      <c r="D5407" s="91" t="s">
        <v>1463</v>
      </c>
    </row>
    <row r="5408" spans="1:4" s="126" customFormat="1" x14ac:dyDescent="0.25">
      <c r="A5408" s="79"/>
      <c r="B5408" s="179">
        <v>44851.441504629627</v>
      </c>
      <c r="C5408" s="90">
        <v>5000</v>
      </c>
      <c r="D5408" s="91" t="s">
        <v>2122</v>
      </c>
    </row>
    <row r="5409" spans="1:4" s="126" customFormat="1" x14ac:dyDescent="0.25">
      <c r="A5409" s="79"/>
      <c r="B5409" s="179">
        <v>44851.442083333335</v>
      </c>
      <c r="C5409" s="90">
        <v>10</v>
      </c>
      <c r="D5409" s="91" t="s">
        <v>1373</v>
      </c>
    </row>
    <row r="5410" spans="1:4" s="126" customFormat="1" x14ac:dyDescent="0.25">
      <c r="A5410" s="79"/>
      <c r="B5410" s="179">
        <v>44851.44321759259</v>
      </c>
      <c r="C5410" s="90">
        <v>77</v>
      </c>
      <c r="D5410" s="91" t="s">
        <v>125</v>
      </c>
    </row>
    <row r="5411" spans="1:4" s="126" customFormat="1" x14ac:dyDescent="0.25">
      <c r="A5411" s="79"/>
      <c r="B5411" s="179">
        <v>44851.444791666669</v>
      </c>
      <c r="C5411" s="90">
        <v>100</v>
      </c>
      <c r="D5411" s="91" t="s">
        <v>496</v>
      </c>
    </row>
    <row r="5412" spans="1:4" s="126" customFormat="1" x14ac:dyDescent="0.25">
      <c r="A5412" s="79"/>
      <c r="B5412" s="179">
        <v>44851.445219907408</v>
      </c>
      <c r="C5412" s="90">
        <v>100</v>
      </c>
      <c r="D5412" s="91" t="s">
        <v>1263</v>
      </c>
    </row>
    <row r="5413" spans="1:4" s="126" customFormat="1" x14ac:dyDescent="0.25">
      <c r="A5413" s="79"/>
      <c r="B5413" s="179">
        <v>44851.445787037039</v>
      </c>
      <c r="C5413" s="90">
        <v>2.5</v>
      </c>
      <c r="D5413" s="91" t="s">
        <v>13102</v>
      </c>
    </row>
    <row r="5414" spans="1:4" s="126" customFormat="1" x14ac:dyDescent="0.25">
      <c r="A5414" s="79"/>
      <c r="B5414" s="179">
        <v>44851.457673611112</v>
      </c>
      <c r="C5414" s="90">
        <v>200</v>
      </c>
      <c r="D5414" s="91" t="s">
        <v>5349</v>
      </c>
    </row>
    <row r="5415" spans="1:4" s="126" customFormat="1" x14ac:dyDescent="0.25">
      <c r="A5415" s="79"/>
      <c r="B5415" s="179">
        <v>44851.459710648145</v>
      </c>
      <c r="C5415" s="90">
        <v>7</v>
      </c>
      <c r="D5415" s="91" t="s">
        <v>814</v>
      </c>
    </row>
    <row r="5416" spans="1:4" s="126" customFormat="1" x14ac:dyDescent="0.25">
      <c r="A5416" s="79"/>
      <c r="B5416" s="179">
        <v>44851.459953703707</v>
      </c>
      <c r="C5416" s="90">
        <v>10</v>
      </c>
      <c r="D5416" s="91" t="s">
        <v>7368</v>
      </c>
    </row>
    <row r="5417" spans="1:4" s="126" customFormat="1" x14ac:dyDescent="0.25">
      <c r="A5417" s="79"/>
      <c r="B5417" s="179">
        <v>44851.462962962964</v>
      </c>
      <c r="C5417" s="90">
        <v>100</v>
      </c>
      <c r="D5417" s="91" t="s">
        <v>1267</v>
      </c>
    </row>
    <row r="5418" spans="1:4" s="126" customFormat="1" x14ac:dyDescent="0.25">
      <c r="A5418" s="79"/>
      <c r="B5418" s="179">
        <v>44851.463460648149</v>
      </c>
      <c r="C5418" s="90">
        <v>50</v>
      </c>
      <c r="D5418" s="91" t="s">
        <v>1388</v>
      </c>
    </row>
    <row r="5419" spans="1:4" s="126" customFormat="1" x14ac:dyDescent="0.25">
      <c r="A5419" s="79"/>
      <c r="B5419" s="179">
        <v>44851.466099537036</v>
      </c>
      <c r="C5419" s="90">
        <v>50</v>
      </c>
      <c r="D5419" s="91" t="s">
        <v>35</v>
      </c>
    </row>
    <row r="5420" spans="1:4" s="126" customFormat="1" x14ac:dyDescent="0.25">
      <c r="A5420" s="79"/>
      <c r="B5420" s="179">
        <v>44851.468090277776</v>
      </c>
      <c r="C5420" s="90">
        <v>500</v>
      </c>
      <c r="D5420" s="91" t="s">
        <v>1818</v>
      </c>
    </row>
    <row r="5421" spans="1:4" s="126" customFormat="1" x14ac:dyDescent="0.25">
      <c r="A5421" s="79"/>
      <c r="B5421" s="179">
        <v>44851.470335648148</v>
      </c>
      <c r="C5421" s="90">
        <v>1000</v>
      </c>
      <c r="D5421" s="91" t="s">
        <v>7160</v>
      </c>
    </row>
    <row r="5422" spans="1:4" s="126" customFormat="1" x14ac:dyDescent="0.25">
      <c r="A5422" s="79"/>
      <c r="B5422" s="179">
        <v>44851.470347222225</v>
      </c>
      <c r="C5422" s="90">
        <v>550</v>
      </c>
      <c r="D5422" s="91" t="s">
        <v>474</v>
      </c>
    </row>
    <row r="5423" spans="1:4" s="126" customFormat="1" x14ac:dyDescent="0.25">
      <c r="A5423" s="79"/>
      <c r="B5423" s="179">
        <v>44851.471932870372</v>
      </c>
      <c r="C5423" s="90">
        <v>300</v>
      </c>
      <c r="D5423" s="91" t="s">
        <v>1431</v>
      </c>
    </row>
    <row r="5424" spans="1:4" s="126" customFormat="1" x14ac:dyDescent="0.25">
      <c r="A5424" s="79"/>
      <c r="B5424" s="179">
        <v>44851.475011574075</v>
      </c>
      <c r="C5424" s="90">
        <v>500</v>
      </c>
      <c r="D5424" s="91" t="s">
        <v>474</v>
      </c>
    </row>
    <row r="5425" spans="1:4" s="126" customFormat="1" x14ac:dyDescent="0.25">
      <c r="A5425" s="79"/>
      <c r="B5425" s="179">
        <v>44851.47556712963</v>
      </c>
      <c r="C5425" s="90">
        <v>150</v>
      </c>
      <c r="D5425" s="91" t="s">
        <v>10026</v>
      </c>
    </row>
    <row r="5426" spans="1:4" s="126" customFormat="1" x14ac:dyDescent="0.25">
      <c r="A5426" s="79"/>
      <c r="B5426" s="179">
        <v>44851.476030092592</v>
      </c>
      <c r="C5426" s="90">
        <v>9.5</v>
      </c>
      <c r="D5426" s="91" t="s">
        <v>9993</v>
      </c>
    </row>
    <row r="5427" spans="1:4" s="126" customFormat="1" x14ac:dyDescent="0.25">
      <c r="A5427" s="79"/>
      <c r="B5427" s="179">
        <v>44851.47934027778</v>
      </c>
      <c r="C5427" s="90">
        <v>9.83</v>
      </c>
      <c r="D5427" s="91" t="s">
        <v>13103</v>
      </c>
    </row>
    <row r="5428" spans="1:4" s="126" customFormat="1" x14ac:dyDescent="0.25">
      <c r="A5428" s="79"/>
      <c r="B5428" s="179">
        <v>44851.479490740741</v>
      </c>
      <c r="C5428" s="90">
        <v>400</v>
      </c>
      <c r="D5428" s="91" t="s">
        <v>1576</v>
      </c>
    </row>
    <row r="5429" spans="1:4" s="126" customFormat="1" x14ac:dyDescent="0.25">
      <c r="A5429" s="79"/>
      <c r="B5429" s="179">
        <v>44851.479837962965</v>
      </c>
      <c r="C5429" s="90">
        <v>46.02</v>
      </c>
      <c r="D5429" s="91" t="s">
        <v>1399</v>
      </c>
    </row>
    <row r="5430" spans="1:4" s="126" customFormat="1" x14ac:dyDescent="0.25">
      <c r="A5430" s="79"/>
      <c r="B5430" s="179">
        <v>44851.481793981482</v>
      </c>
      <c r="C5430" s="90">
        <v>100</v>
      </c>
      <c r="D5430" s="91" t="s">
        <v>137</v>
      </c>
    </row>
    <row r="5431" spans="1:4" s="126" customFormat="1" x14ac:dyDescent="0.25">
      <c r="A5431" s="79"/>
      <c r="B5431" s="179">
        <v>44851.482361111113</v>
      </c>
      <c r="C5431" s="90">
        <v>500</v>
      </c>
      <c r="D5431" s="91" t="s">
        <v>5093</v>
      </c>
    </row>
    <row r="5432" spans="1:4" s="126" customFormat="1" x14ac:dyDescent="0.25">
      <c r="A5432" s="79"/>
      <c r="B5432" s="179">
        <v>44851.482824074075</v>
      </c>
      <c r="C5432" s="90">
        <v>5</v>
      </c>
      <c r="D5432" s="91" t="s">
        <v>1365</v>
      </c>
    </row>
    <row r="5433" spans="1:4" s="126" customFormat="1" x14ac:dyDescent="0.25">
      <c r="A5433" s="79"/>
      <c r="B5433" s="179">
        <v>44851.488356481481</v>
      </c>
      <c r="C5433" s="90">
        <v>4.1500000000000004</v>
      </c>
      <c r="D5433" s="91" t="s">
        <v>12514</v>
      </c>
    </row>
    <row r="5434" spans="1:4" s="126" customFormat="1" x14ac:dyDescent="0.25">
      <c r="A5434" s="79"/>
      <c r="B5434" s="179">
        <v>44851.489398148151</v>
      </c>
      <c r="C5434" s="90">
        <v>100</v>
      </c>
      <c r="D5434" s="91" t="s">
        <v>2473</v>
      </c>
    </row>
    <row r="5435" spans="1:4" s="126" customFormat="1" x14ac:dyDescent="0.25">
      <c r="A5435" s="79"/>
      <c r="B5435" s="179">
        <v>44851.490243055552</v>
      </c>
      <c r="C5435" s="90">
        <v>125</v>
      </c>
      <c r="D5435" s="91" t="s">
        <v>2600</v>
      </c>
    </row>
    <row r="5436" spans="1:4" s="126" customFormat="1" x14ac:dyDescent="0.25">
      <c r="A5436" s="79"/>
      <c r="B5436" s="179">
        <v>44851.490578703706</v>
      </c>
      <c r="C5436" s="90">
        <v>22.02</v>
      </c>
      <c r="D5436" s="91" t="s">
        <v>4145</v>
      </c>
    </row>
    <row r="5437" spans="1:4" s="126" customFormat="1" x14ac:dyDescent="0.25">
      <c r="A5437" s="79"/>
      <c r="B5437" s="179">
        <v>44851.490601851852</v>
      </c>
      <c r="C5437" s="90">
        <v>50</v>
      </c>
      <c r="D5437" s="91" t="s">
        <v>338</v>
      </c>
    </row>
    <row r="5438" spans="1:4" s="126" customFormat="1" x14ac:dyDescent="0.25">
      <c r="A5438" s="79"/>
      <c r="B5438" s="179">
        <v>44851.491111111114</v>
      </c>
      <c r="C5438" s="90">
        <v>200</v>
      </c>
      <c r="D5438" s="91" t="s">
        <v>396</v>
      </c>
    </row>
    <row r="5439" spans="1:4" s="126" customFormat="1" x14ac:dyDescent="0.25">
      <c r="A5439" s="79"/>
      <c r="B5439" s="179">
        <v>44851.494166666664</v>
      </c>
      <c r="C5439" s="90">
        <v>100</v>
      </c>
      <c r="D5439" s="91" t="s">
        <v>799</v>
      </c>
    </row>
    <row r="5440" spans="1:4" s="126" customFormat="1" x14ac:dyDescent="0.25">
      <c r="A5440" s="79"/>
      <c r="B5440" s="179">
        <v>44851.49417824074</v>
      </c>
      <c r="C5440" s="90">
        <v>57.83</v>
      </c>
      <c r="D5440" s="91" t="s">
        <v>13104</v>
      </c>
    </row>
    <row r="5441" spans="1:4" s="126" customFormat="1" x14ac:dyDescent="0.25">
      <c r="A5441" s="79"/>
      <c r="B5441" s="179">
        <v>44851.494247685187</v>
      </c>
      <c r="C5441" s="90">
        <v>10</v>
      </c>
      <c r="D5441" s="91" t="s">
        <v>1012</v>
      </c>
    </row>
    <row r="5442" spans="1:4" s="126" customFormat="1" x14ac:dyDescent="0.25">
      <c r="A5442" s="79"/>
      <c r="B5442" s="179">
        <v>44851.495393518519</v>
      </c>
      <c r="C5442" s="90">
        <v>25</v>
      </c>
      <c r="D5442" s="91" t="s">
        <v>5795</v>
      </c>
    </row>
    <row r="5443" spans="1:4" s="126" customFormat="1" x14ac:dyDescent="0.25">
      <c r="A5443" s="79"/>
      <c r="B5443" s="179">
        <v>44851.496157407404</v>
      </c>
      <c r="C5443" s="90">
        <v>100</v>
      </c>
      <c r="D5443" s="91" t="s">
        <v>1385</v>
      </c>
    </row>
    <row r="5444" spans="1:4" s="126" customFormat="1" x14ac:dyDescent="0.25">
      <c r="A5444" s="79"/>
      <c r="B5444" s="179">
        <v>44851.497835648152</v>
      </c>
      <c r="C5444" s="90">
        <v>1.01</v>
      </c>
      <c r="D5444" s="91" t="s">
        <v>381</v>
      </c>
    </row>
    <row r="5445" spans="1:4" s="126" customFormat="1" x14ac:dyDescent="0.25">
      <c r="A5445" s="79"/>
      <c r="B5445" s="179">
        <v>44851.498506944445</v>
      </c>
      <c r="C5445" s="90">
        <v>1000</v>
      </c>
      <c r="D5445" s="91" t="s">
        <v>199</v>
      </c>
    </row>
    <row r="5446" spans="1:4" s="126" customFormat="1" x14ac:dyDescent="0.25">
      <c r="A5446" s="79"/>
      <c r="B5446" s="179">
        <v>44851.501284722224</v>
      </c>
      <c r="C5446" s="90">
        <v>250</v>
      </c>
      <c r="D5446" s="91" t="s">
        <v>927</v>
      </c>
    </row>
    <row r="5447" spans="1:4" s="126" customFormat="1" x14ac:dyDescent="0.25">
      <c r="A5447" s="79"/>
      <c r="B5447" s="179">
        <v>44851.502245370371</v>
      </c>
      <c r="C5447" s="90">
        <v>250</v>
      </c>
      <c r="D5447" s="91" t="s">
        <v>927</v>
      </c>
    </row>
    <row r="5448" spans="1:4" s="126" customFormat="1" x14ac:dyDescent="0.25">
      <c r="A5448" s="79"/>
      <c r="B5448" s="179">
        <v>44851.502928240741</v>
      </c>
      <c r="C5448" s="90">
        <v>3593.28</v>
      </c>
      <c r="D5448" s="91" t="s">
        <v>509</v>
      </c>
    </row>
    <row r="5449" spans="1:4" s="126" customFormat="1" x14ac:dyDescent="0.25">
      <c r="A5449" s="79"/>
      <c r="B5449" s="179">
        <v>44851.503009259257</v>
      </c>
      <c r="C5449" s="90">
        <v>15</v>
      </c>
      <c r="D5449" s="91" t="s">
        <v>1379</v>
      </c>
    </row>
    <row r="5450" spans="1:4" s="126" customFormat="1" x14ac:dyDescent="0.25">
      <c r="A5450" s="79"/>
      <c r="B5450" s="179">
        <v>44851.504490740743</v>
      </c>
      <c r="C5450" s="90">
        <v>300</v>
      </c>
      <c r="D5450" s="91" t="s">
        <v>3882</v>
      </c>
    </row>
    <row r="5451" spans="1:4" s="126" customFormat="1" x14ac:dyDescent="0.25">
      <c r="A5451" s="79"/>
      <c r="B5451" s="179">
        <v>44851.50472222222</v>
      </c>
      <c r="C5451" s="90">
        <v>150</v>
      </c>
      <c r="D5451" s="91" t="s">
        <v>1785</v>
      </c>
    </row>
    <row r="5452" spans="1:4" s="126" customFormat="1" x14ac:dyDescent="0.25">
      <c r="A5452" s="79"/>
      <c r="B5452" s="179">
        <v>44851.504861111112</v>
      </c>
      <c r="C5452" s="90">
        <v>100</v>
      </c>
      <c r="D5452" s="91" t="s">
        <v>1386</v>
      </c>
    </row>
    <row r="5453" spans="1:4" s="126" customFormat="1" x14ac:dyDescent="0.25">
      <c r="A5453" s="79"/>
      <c r="B5453" s="179">
        <v>44851.506365740737</v>
      </c>
      <c r="C5453" s="90">
        <v>100</v>
      </c>
      <c r="D5453" s="91" t="s">
        <v>12777</v>
      </c>
    </row>
    <row r="5454" spans="1:4" s="126" customFormat="1" x14ac:dyDescent="0.25">
      <c r="A5454" s="79"/>
      <c r="B5454" s="179">
        <v>44851.508009259262</v>
      </c>
      <c r="C5454" s="90">
        <v>1000</v>
      </c>
      <c r="D5454" s="91" t="s">
        <v>6849</v>
      </c>
    </row>
    <row r="5455" spans="1:4" s="126" customFormat="1" x14ac:dyDescent="0.25">
      <c r="A5455" s="79"/>
      <c r="B5455" s="179">
        <v>44851.515451388892</v>
      </c>
      <c r="C5455" s="90">
        <v>1.27</v>
      </c>
      <c r="D5455" s="91" t="s">
        <v>394</v>
      </c>
    </row>
    <row r="5456" spans="1:4" s="126" customFormat="1" x14ac:dyDescent="0.25">
      <c r="A5456" s="79"/>
      <c r="B5456" s="179">
        <v>44851.522476851853</v>
      </c>
      <c r="C5456" s="90">
        <v>5.29</v>
      </c>
      <c r="D5456" s="91" t="s">
        <v>4981</v>
      </c>
    </row>
    <row r="5457" spans="1:4" s="126" customFormat="1" x14ac:dyDescent="0.25">
      <c r="A5457" s="79"/>
      <c r="B5457" s="179">
        <v>44851.523460648146</v>
      </c>
      <c r="C5457" s="90">
        <v>126</v>
      </c>
      <c r="D5457" s="91" t="s">
        <v>3973</v>
      </c>
    </row>
    <row r="5458" spans="1:4" s="126" customFormat="1" x14ac:dyDescent="0.25">
      <c r="A5458" s="79"/>
      <c r="B5458" s="179">
        <v>44851.524548611109</v>
      </c>
      <c r="C5458" s="90">
        <v>4000</v>
      </c>
      <c r="D5458" s="91" t="s">
        <v>1317</v>
      </c>
    </row>
    <row r="5459" spans="1:4" s="126" customFormat="1" x14ac:dyDescent="0.25">
      <c r="A5459" s="79"/>
      <c r="B5459" s="179">
        <v>44851.524687500001</v>
      </c>
      <c r="C5459" s="90">
        <v>2</v>
      </c>
      <c r="D5459" s="91" t="s">
        <v>12159</v>
      </c>
    </row>
    <row r="5460" spans="1:4" s="126" customFormat="1" x14ac:dyDescent="0.25">
      <c r="A5460" s="79"/>
      <c r="B5460" s="179">
        <v>44851.527199074073</v>
      </c>
      <c r="C5460" s="90">
        <v>400</v>
      </c>
      <c r="D5460" s="91" t="s">
        <v>5387</v>
      </c>
    </row>
    <row r="5461" spans="1:4" s="126" customFormat="1" x14ac:dyDescent="0.25">
      <c r="A5461" s="79"/>
      <c r="B5461" s="179">
        <v>44851.536562499998</v>
      </c>
      <c r="C5461" s="90">
        <v>6.35</v>
      </c>
      <c r="D5461" s="91" t="s">
        <v>1737</v>
      </c>
    </row>
    <row r="5462" spans="1:4" s="126" customFormat="1" x14ac:dyDescent="0.25">
      <c r="A5462" s="79"/>
      <c r="B5462" s="179">
        <v>44851.544178240743</v>
      </c>
      <c r="C5462" s="90">
        <v>2.65</v>
      </c>
      <c r="D5462" s="91" t="s">
        <v>13105</v>
      </c>
    </row>
    <row r="5463" spans="1:4" s="126" customFormat="1" x14ac:dyDescent="0.25">
      <c r="A5463" s="79"/>
      <c r="B5463" s="179">
        <v>44851.544363425928</v>
      </c>
      <c r="C5463" s="90">
        <v>40</v>
      </c>
      <c r="D5463" s="91" t="s">
        <v>100</v>
      </c>
    </row>
    <row r="5464" spans="1:4" s="126" customFormat="1" x14ac:dyDescent="0.25">
      <c r="A5464" s="79"/>
      <c r="B5464" s="179">
        <v>44851.547465277778</v>
      </c>
      <c r="C5464" s="90">
        <v>26.48</v>
      </c>
      <c r="D5464" s="91" t="s">
        <v>6966</v>
      </c>
    </row>
    <row r="5465" spans="1:4" s="126" customFormat="1" x14ac:dyDescent="0.25">
      <c r="A5465" s="79"/>
      <c r="B5465" s="179">
        <v>44851.551400462966</v>
      </c>
      <c r="C5465" s="90">
        <v>1</v>
      </c>
      <c r="D5465" s="91" t="s">
        <v>755</v>
      </c>
    </row>
    <row r="5466" spans="1:4" s="126" customFormat="1" x14ac:dyDescent="0.25">
      <c r="A5466" s="79"/>
      <c r="B5466" s="179">
        <v>44851.569571759261</v>
      </c>
      <c r="C5466" s="90">
        <v>100</v>
      </c>
      <c r="D5466" s="91" t="s">
        <v>1337</v>
      </c>
    </row>
    <row r="5467" spans="1:4" s="126" customFormat="1" x14ac:dyDescent="0.25">
      <c r="A5467" s="79"/>
      <c r="B5467" s="179">
        <v>44851.570034722223</v>
      </c>
      <c r="C5467" s="90">
        <v>49.01</v>
      </c>
      <c r="D5467" s="91" t="s">
        <v>10123</v>
      </c>
    </row>
    <row r="5468" spans="1:4" s="126" customFormat="1" x14ac:dyDescent="0.25">
      <c r="A5468" s="79"/>
      <c r="B5468" s="179">
        <v>44851.571620370371</v>
      </c>
      <c r="C5468" s="90">
        <v>18.399999999999999</v>
      </c>
      <c r="D5468" s="91" t="s">
        <v>5147</v>
      </c>
    </row>
    <row r="5469" spans="1:4" s="126" customFormat="1" x14ac:dyDescent="0.25">
      <c r="A5469" s="79"/>
      <c r="B5469" s="179">
        <v>44851.572777777779</v>
      </c>
      <c r="C5469" s="90">
        <v>2.78</v>
      </c>
      <c r="D5469" s="91" t="s">
        <v>12885</v>
      </c>
    </row>
    <row r="5470" spans="1:4" s="126" customFormat="1" x14ac:dyDescent="0.25">
      <c r="A5470" s="79"/>
      <c r="B5470" s="179">
        <v>44851.575219907405</v>
      </c>
      <c r="C5470" s="90">
        <v>40</v>
      </c>
      <c r="D5470" s="91" t="s">
        <v>1230</v>
      </c>
    </row>
    <row r="5471" spans="1:4" s="126" customFormat="1" x14ac:dyDescent="0.25">
      <c r="A5471" s="79"/>
      <c r="B5471" s="179">
        <v>44851.575370370374</v>
      </c>
      <c r="C5471" s="90">
        <v>1</v>
      </c>
      <c r="D5471" s="91" t="s">
        <v>4279</v>
      </c>
    </row>
    <row r="5472" spans="1:4" s="126" customFormat="1" x14ac:dyDescent="0.25">
      <c r="A5472" s="79"/>
      <c r="B5472" s="179">
        <v>44851.57608796296</v>
      </c>
      <c r="C5472" s="90">
        <v>300</v>
      </c>
      <c r="D5472" s="91" t="s">
        <v>323</v>
      </c>
    </row>
    <row r="5473" spans="1:4" s="126" customFormat="1" x14ac:dyDescent="0.25">
      <c r="A5473" s="79"/>
      <c r="B5473" s="179">
        <v>44851.577233796299</v>
      </c>
      <c r="C5473" s="90">
        <v>400</v>
      </c>
      <c r="D5473" s="91" t="s">
        <v>6958</v>
      </c>
    </row>
    <row r="5474" spans="1:4" s="126" customFormat="1" x14ac:dyDescent="0.25">
      <c r="A5474" s="79"/>
      <c r="B5474" s="179">
        <v>44851.580381944441</v>
      </c>
      <c r="C5474" s="90">
        <v>7.12</v>
      </c>
      <c r="D5474" s="91" t="s">
        <v>13106</v>
      </c>
    </row>
    <row r="5475" spans="1:4" s="126" customFormat="1" x14ac:dyDescent="0.25">
      <c r="A5475" s="79"/>
      <c r="B5475" s="179">
        <v>44851.581342592595</v>
      </c>
      <c r="C5475" s="90">
        <v>3</v>
      </c>
      <c r="D5475" s="91" t="s">
        <v>282</v>
      </c>
    </row>
    <row r="5476" spans="1:4" s="126" customFormat="1" x14ac:dyDescent="0.25">
      <c r="A5476" s="79"/>
      <c r="B5476" s="179">
        <v>44851.587013888886</v>
      </c>
      <c r="C5476" s="90">
        <v>7.53</v>
      </c>
      <c r="D5476" s="91" t="s">
        <v>1988</v>
      </c>
    </row>
    <row r="5477" spans="1:4" s="126" customFormat="1" x14ac:dyDescent="0.25">
      <c r="A5477" s="79"/>
      <c r="B5477" s="179">
        <v>44851.587500000001</v>
      </c>
      <c r="C5477" s="90">
        <v>4.3899999999999997</v>
      </c>
      <c r="D5477" s="91" t="s">
        <v>1988</v>
      </c>
    </row>
    <row r="5478" spans="1:4" s="126" customFormat="1" x14ac:dyDescent="0.25">
      <c r="A5478" s="79"/>
      <c r="B5478" s="179">
        <v>44851.591666666667</v>
      </c>
      <c r="C5478" s="90">
        <v>141.19999999999999</v>
      </c>
      <c r="D5478" s="91" t="s">
        <v>1218</v>
      </c>
    </row>
    <row r="5479" spans="1:4" s="126" customFormat="1" x14ac:dyDescent="0.25">
      <c r="A5479" s="79"/>
      <c r="B5479" s="179">
        <v>44851.593935185185</v>
      </c>
      <c r="C5479" s="90">
        <v>200</v>
      </c>
      <c r="D5479" s="91" t="s">
        <v>7288</v>
      </c>
    </row>
    <row r="5480" spans="1:4" s="126" customFormat="1" x14ac:dyDescent="0.25">
      <c r="A5480" s="79"/>
      <c r="B5480" s="179">
        <v>44851.595416666663</v>
      </c>
      <c r="C5480" s="90">
        <v>6</v>
      </c>
      <c r="D5480" s="91" t="s">
        <v>1375</v>
      </c>
    </row>
    <row r="5481" spans="1:4" s="126" customFormat="1" x14ac:dyDescent="0.25">
      <c r="A5481" s="79"/>
      <c r="B5481" s="179">
        <v>44851.599409722221</v>
      </c>
      <c r="C5481" s="90">
        <v>3</v>
      </c>
      <c r="D5481" s="91" t="s">
        <v>282</v>
      </c>
    </row>
    <row r="5482" spans="1:4" s="126" customFormat="1" x14ac:dyDescent="0.25">
      <c r="A5482" s="79"/>
      <c r="B5482" s="179">
        <v>44851.59951388889</v>
      </c>
      <c r="C5482" s="90">
        <v>1000</v>
      </c>
      <c r="D5482" s="91" t="s">
        <v>13107</v>
      </c>
    </row>
    <row r="5483" spans="1:4" s="126" customFormat="1" x14ac:dyDescent="0.25">
      <c r="A5483" s="79"/>
      <c r="B5483" s="179">
        <v>44851.605671296296</v>
      </c>
      <c r="C5483" s="90">
        <v>1436</v>
      </c>
      <c r="D5483" s="91" t="s">
        <v>1576</v>
      </c>
    </row>
    <row r="5484" spans="1:4" s="126" customFormat="1" x14ac:dyDescent="0.25">
      <c r="A5484" s="79"/>
      <c r="B5484" s="179">
        <v>44851.6096875</v>
      </c>
      <c r="C5484" s="90">
        <v>7.6</v>
      </c>
      <c r="D5484" s="91" t="s">
        <v>13108</v>
      </c>
    </row>
    <row r="5485" spans="1:4" s="126" customFormat="1" x14ac:dyDescent="0.25">
      <c r="A5485" s="79"/>
      <c r="B5485" s="179">
        <v>44851.614039351851</v>
      </c>
      <c r="C5485" s="90">
        <v>1000</v>
      </c>
      <c r="D5485" s="91" t="s">
        <v>12864</v>
      </c>
    </row>
    <row r="5486" spans="1:4" s="126" customFormat="1" x14ac:dyDescent="0.25">
      <c r="A5486" s="79"/>
      <c r="B5486" s="179">
        <v>44851.62</v>
      </c>
      <c r="C5486" s="90">
        <v>123.89</v>
      </c>
      <c r="D5486" s="91" t="s">
        <v>5052</v>
      </c>
    </row>
    <row r="5487" spans="1:4" s="126" customFormat="1" x14ac:dyDescent="0.25">
      <c r="A5487" s="79"/>
      <c r="B5487" s="179">
        <v>44851.621504629627</v>
      </c>
      <c r="C5487" s="90">
        <v>18.600000000000001</v>
      </c>
      <c r="D5487" s="91" t="s">
        <v>13109</v>
      </c>
    </row>
    <row r="5488" spans="1:4" s="126" customFormat="1" x14ac:dyDescent="0.25">
      <c r="A5488" s="79"/>
      <c r="B5488" s="179">
        <v>44851.624930555554</v>
      </c>
      <c r="C5488" s="90">
        <v>50</v>
      </c>
      <c r="D5488" s="91" t="s">
        <v>4362</v>
      </c>
    </row>
    <row r="5489" spans="1:4" s="126" customFormat="1" x14ac:dyDescent="0.25">
      <c r="A5489" s="79"/>
      <c r="B5489" s="179">
        <v>44851.633425925924</v>
      </c>
      <c r="C5489" s="90">
        <v>500</v>
      </c>
      <c r="D5489" s="91" t="s">
        <v>1455</v>
      </c>
    </row>
    <row r="5490" spans="1:4" s="126" customFormat="1" x14ac:dyDescent="0.25">
      <c r="A5490" s="79"/>
      <c r="B5490" s="179">
        <v>44851.633553240739</v>
      </c>
      <c r="C5490" s="90">
        <v>2.95</v>
      </c>
      <c r="D5490" s="91" t="s">
        <v>13110</v>
      </c>
    </row>
    <row r="5491" spans="1:4" s="126" customFormat="1" x14ac:dyDescent="0.25">
      <c r="A5491" s="79"/>
      <c r="B5491" s="179">
        <v>44851.63653935185</v>
      </c>
      <c r="C5491" s="90">
        <v>60</v>
      </c>
      <c r="D5491" s="91" t="s">
        <v>855</v>
      </c>
    </row>
    <row r="5492" spans="1:4" s="126" customFormat="1" x14ac:dyDescent="0.25">
      <c r="A5492" s="79"/>
      <c r="B5492" s="179">
        <v>44851.63789351852</v>
      </c>
      <c r="C5492" s="90">
        <v>100</v>
      </c>
      <c r="D5492" s="91" t="s">
        <v>855</v>
      </c>
    </row>
    <row r="5493" spans="1:4" s="126" customFormat="1" x14ac:dyDescent="0.25">
      <c r="A5493" s="79"/>
      <c r="B5493" s="179">
        <v>44851.638425925928</v>
      </c>
      <c r="C5493" s="90">
        <v>5000</v>
      </c>
      <c r="D5493" s="91" t="s">
        <v>26</v>
      </c>
    </row>
    <row r="5494" spans="1:4" s="126" customFormat="1" x14ac:dyDescent="0.25">
      <c r="A5494" s="79"/>
      <c r="B5494" s="179">
        <v>44851.639768518522</v>
      </c>
      <c r="C5494" s="90">
        <v>5.57</v>
      </c>
      <c r="D5494" s="91" t="s">
        <v>1413</v>
      </c>
    </row>
    <row r="5495" spans="1:4" s="126" customFormat="1" x14ac:dyDescent="0.25">
      <c r="A5495" s="79"/>
      <c r="B5495" s="179">
        <v>44851.640243055554</v>
      </c>
      <c r="C5495" s="90">
        <v>42</v>
      </c>
      <c r="D5495" s="91" t="s">
        <v>713</v>
      </c>
    </row>
    <row r="5496" spans="1:4" s="126" customFormat="1" x14ac:dyDescent="0.25">
      <c r="A5496" s="79"/>
      <c r="B5496" s="179">
        <v>44851.640324074076</v>
      </c>
      <c r="C5496" s="90">
        <v>10</v>
      </c>
      <c r="D5496" s="91" t="s">
        <v>7699</v>
      </c>
    </row>
    <row r="5497" spans="1:4" s="126" customFormat="1" x14ac:dyDescent="0.25">
      <c r="A5497" s="79"/>
      <c r="B5497" s="179">
        <v>44851.641493055555</v>
      </c>
      <c r="C5497" s="90">
        <v>15.9</v>
      </c>
      <c r="D5497" s="91" t="s">
        <v>1057</v>
      </c>
    </row>
    <row r="5498" spans="1:4" s="126" customFormat="1" x14ac:dyDescent="0.25">
      <c r="A5498" s="79"/>
      <c r="B5498" s="179">
        <v>44851.645694444444</v>
      </c>
      <c r="C5498" s="90">
        <v>5</v>
      </c>
      <c r="D5498" s="91" t="s">
        <v>13111</v>
      </c>
    </row>
    <row r="5499" spans="1:4" s="126" customFormat="1" x14ac:dyDescent="0.25">
      <c r="A5499" s="79"/>
      <c r="B5499" s="179">
        <v>44851.649421296293</v>
      </c>
      <c r="C5499" s="90">
        <v>7.4</v>
      </c>
      <c r="D5499" s="91" t="s">
        <v>1586</v>
      </c>
    </row>
    <row r="5500" spans="1:4" s="126" customFormat="1" x14ac:dyDescent="0.25">
      <c r="A5500" s="79"/>
      <c r="B5500" s="179">
        <v>44851.659074074072</v>
      </c>
      <c r="C5500" s="90">
        <v>11</v>
      </c>
      <c r="D5500" s="91" t="s">
        <v>13112</v>
      </c>
    </row>
    <row r="5501" spans="1:4" s="126" customFormat="1" x14ac:dyDescent="0.25">
      <c r="A5501" s="79"/>
      <c r="B5501" s="179">
        <v>44851.660324074073</v>
      </c>
      <c r="C5501" s="90">
        <v>42.77</v>
      </c>
      <c r="D5501" s="91" t="s">
        <v>1266</v>
      </c>
    </row>
    <row r="5502" spans="1:4" s="126" customFormat="1" x14ac:dyDescent="0.25">
      <c r="A5502" s="79"/>
      <c r="B5502" s="179">
        <v>44851.660543981481</v>
      </c>
      <c r="C5502" s="90">
        <v>42.39</v>
      </c>
      <c r="D5502" s="91" t="s">
        <v>4700</v>
      </c>
    </row>
    <row r="5503" spans="1:4" s="126" customFormat="1" x14ac:dyDescent="0.25">
      <c r="A5503" s="79"/>
      <c r="B5503" s="179">
        <v>44851.6637962963</v>
      </c>
      <c r="C5503" s="90">
        <v>1000</v>
      </c>
      <c r="D5503" s="91" t="s">
        <v>2555</v>
      </c>
    </row>
    <row r="5504" spans="1:4" s="126" customFormat="1" x14ac:dyDescent="0.25">
      <c r="A5504" s="79"/>
      <c r="B5504" s="179">
        <v>44851.66810185185</v>
      </c>
      <c r="C5504" s="90">
        <v>1</v>
      </c>
      <c r="D5504" s="91" t="s">
        <v>561</v>
      </c>
    </row>
    <row r="5505" spans="1:4" s="126" customFormat="1" x14ac:dyDescent="0.25">
      <c r="A5505" s="79"/>
      <c r="B5505" s="179">
        <v>44851.668703703705</v>
      </c>
      <c r="C5505" s="90">
        <v>3.32</v>
      </c>
      <c r="D5505" s="91" t="s">
        <v>7045</v>
      </c>
    </row>
    <row r="5506" spans="1:4" s="126" customFormat="1" x14ac:dyDescent="0.25">
      <c r="A5506" s="79"/>
      <c r="B5506" s="179">
        <v>44851.670358796298</v>
      </c>
      <c r="C5506" s="90">
        <v>1000</v>
      </c>
      <c r="D5506" s="91" t="s">
        <v>5756</v>
      </c>
    </row>
    <row r="5507" spans="1:4" s="126" customFormat="1" x14ac:dyDescent="0.25">
      <c r="A5507" s="79"/>
      <c r="B5507" s="179">
        <v>44851.675659722219</v>
      </c>
      <c r="C5507" s="90">
        <v>2000</v>
      </c>
      <c r="D5507" s="91" t="s">
        <v>2538</v>
      </c>
    </row>
    <row r="5508" spans="1:4" s="126" customFormat="1" x14ac:dyDescent="0.25">
      <c r="A5508" s="79"/>
      <c r="B5508" s="179">
        <v>44851.681458333333</v>
      </c>
      <c r="C5508" s="90">
        <v>3.94</v>
      </c>
      <c r="D5508" s="91" t="s">
        <v>1517</v>
      </c>
    </row>
    <row r="5509" spans="1:4" s="126" customFormat="1" x14ac:dyDescent="0.25">
      <c r="A5509" s="79"/>
      <c r="B5509" s="179">
        <v>44851.68204861111</v>
      </c>
      <c r="C5509" s="90">
        <v>9.75</v>
      </c>
      <c r="D5509" s="91" t="s">
        <v>4255</v>
      </c>
    </row>
    <row r="5510" spans="1:4" s="126" customFormat="1" x14ac:dyDescent="0.25">
      <c r="A5510" s="79"/>
      <c r="B5510" s="179">
        <v>44851.684074074074</v>
      </c>
      <c r="C5510" s="90">
        <v>200</v>
      </c>
      <c r="D5510" s="91" t="s">
        <v>1599</v>
      </c>
    </row>
    <row r="5511" spans="1:4" s="126" customFormat="1" x14ac:dyDescent="0.25">
      <c r="A5511" s="79"/>
      <c r="B5511" s="179">
        <v>44851.691157407404</v>
      </c>
      <c r="C5511" s="90">
        <v>1.2</v>
      </c>
      <c r="D5511" s="91" t="s">
        <v>2055</v>
      </c>
    </row>
    <row r="5512" spans="1:4" s="126" customFormat="1" x14ac:dyDescent="0.25">
      <c r="A5512" s="79"/>
      <c r="B5512" s="179">
        <v>44851.691967592589</v>
      </c>
      <c r="C5512" s="90">
        <v>1000</v>
      </c>
      <c r="D5512" s="91" t="s">
        <v>5</v>
      </c>
    </row>
    <row r="5513" spans="1:4" s="126" customFormat="1" x14ac:dyDescent="0.25">
      <c r="A5513" s="79"/>
      <c r="B5513" s="179">
        <v>44851.69226851852</v>
      </c>
      <c r="C5513" s="90">
        <v>120</v>
      </c>
      <c r="D5513" s="91" t="s">
        <v>1497</v>
      </c>
    </row>
    <row r="5514" spans="1:4" s="126" customFormat="1" x14ac:dyDescent="0.25">
      <c r="A5514" s="79"/>
      <c r="B5514" s="179">
        <v>44851.700787037036</v>
      </c>
      <c r="C5514" s="90">
        <v>300</v>
      </c>
      <c r="D5514" s="91" t="s">
        <v>599</v>
      </c>
    </row>
    <row r="5515" spans="1:4" s="126" customFormat="1" x14ac:dyDescent="0.25">
      <c r="A5515" s="79"/>
      <c r="B5515" s="179">
        <v>44851.704062500001</v>
      </c>
      <c r="C5515" s="90">
        <v>42</v>
      </c>
      <c r="D5515" s="91" t="s">
        <v>4581</v>
      </c>
    </row>
    <row r="5516" spans="1:4" s="126" customFormat="1" x14ac:dyDescent="0.25">
      <c r="A5516" s="79"/>
      <c r="B5516" s="179">
        <v>44851.704606481479</v>
      </c>
      <c r="C5516" s="90">
        <v>700</v>
      </c>
      <c r="D5516" s="91" t="s">
        <v>7102</v>
      </c>
    </row>
    <row r="5517" spans="1:4" s="126" customFormat="1" x14ac:dyDescent="0.25">
      <c r="A5517" s="79"/>
      <c r="B5517" s="179">
        <v>44851.714861111112</v>
      </c>
      <c r="C5517" s="90">
        <v>1500</v>
      </c>
      <c r="D5517" s="91" t="s">
        <v>2076</v>
      </c>
    </row>
    <row r="5518" spans="1:4" s="126" customFormat="1" x14ac:dyDescent="0.25">
      <c r="A5518" s="79"/>
      <c r="B5518" s="179">
        <v>44851.723668981482</v>
      </c>
      <c r="C5518" s="90">
        <v>173</v>
      </c>
      <c r="D5518" s="91" t="s">
        <v>12892</v>
      </c>
    </row>
    <row r="5519" spans="1:4" s="126" customFormat="1" x14ac:dyDescent="0.25">
      <c r="A5519" s="79"/>
      <c r="B5519" s="179">
        <v>44851.72488425926</v>
      </c>
      <c r="C5519" s="90">
        <v>1000</v>
      </c>
      <c r="D5519" s="91" t="s">
        <v>12877</v>
      </c>
    </row>
    <row r="5520" spans="1:4" s="126" customFormat="1" x14ac:dyDescent="0.25">
      <c r="A5520" s="79"/>
      <c r="B5520" s="179">
        <v>44851.731759259259</v>
      </c>
      <c r="C5520" s="90">
        <v>500</v>
      </c>
      <c r="D5520" s="91" t="s">
        <v>4159</v>
      </c>
    </row>
    <row r="5521" spans="1:4" s="126" customFormat="1" x14ac:dyDescent="0.25">
      <c r="A5521" s="79"/>
      <c r="B5521" s="179">
        <v>44851.733287037037</v>
      </c>
      <c r="C5521" s="90">
        <v>10</v>
      </c>
      <c r="D5521" s="91" t="s">
        <v>13113</v>
      </c>
    </row>
    <row r="5522" spans="1:4" s="126" customFormat="1" x14ac:dyDescent="0.25">
      <c r="A5522" s="79"/>
      <c r="B5522" s="179">
        <v>44851.735972222225</v>
      </c>
      <c r="C5522" s="90">
        <v>200</v>
      </c>
      <c r="D5522" s="91" t="s">
        <v>1623</v>
      </c>
    </row>
    <row r="5523" spans="1:4" s="126" customFormat="1" x14ac:dyDescent="0.25">
      <c r="A5523" s="79"/>
      <c r="B5523" s="179">
        <v>44851.742627314816</v>
      </c>
      <c r="C5523" s="90">
        <v>125.56</v>
      </c>
      <c r="D5523" s="91" t="s">
        <v>352</v>
      </c>
    </row>
    <row r="5524" spans="1:4" s="126" customFormat="1" x14ac:dyDescent="0.25">
      <c r="A5524" s="79"/>
      <c r="B5524" s="179">
        <v>44851.743622685186</v>
      </c>
      <c r="C5524" s="90">
        <v>5.8</v>
      </c>
      <c r="D5524" s="91" t="s">
        <v>7562</v>
      </c>
    </row>
    <row r="5525" spans="1:4" s="126" customFormat="1" x14ac:dyDescent="0.25">
      <c r="A5525" s="79"/>
      <c r="B5525" s="179">
        <v>44851.745763888888</v>
      </c>
      <c r="C5525" s="90">
        <v>420</v>
      </c>
      <c r="D5525" s="91" t="s">
        <v>2484</v>
      </c>
    </row>
    <row r="5526" spans="1:4" s="126" customFormat="1" x14ac:dyDescent="0.25">
      <c r="A5526" s="79"/>
      <c r="B5526" s="179">
        <v>44851.746377314812</v>
      </c>
      <c r="C5526" s="90">
        <v>7</v>
      </c>
      <c r="D5526" s="91" t="s">
        <v>778</v>
      </c>
    </row>
    <row r="5527" spans="1:4" s="126" customFormat="1" x14ac:dyDescent="0.25">
      <c r="A5527" s="79"/>
      <c r="B5527" s="179">
        <v>44851.75439814815</v>
      </c>
      <c r="C5527" s="90">
        <v>350</v>
      </c>
      <c r="D5527" s="91" t="s">
        <v>12506</v>
      </c>
    </row>
    <row r="5528" spans="1:4" s="126" customFormat="1" x14ac:dyDescent="0.25">
      <c r="A5528" s="79"/>
      <c r="B5528" s="179">
        <v>44851.755601851852</v>
      </c>
      <c r="C5528" s="90">
        <v>100</v>
      </c>
      <c r="D5528" s="91" t="s">
        <v>1651</v>
      </c>
    </row>
    <row r="5529" spans="1:4" s="126" customFormat="1" x14ac:dyDescent="0.25">
      <c r="A5529" s="79"/>
      <c r="B5529" s="179">
        <v>44851.759386574071</v>
      </c>
      <c r="C5529" s="90">
        <v>3.66</v>
      </c>
      <c r="D5529" s="91" t="s">
        <v>13114</v>
      </c>
    </row>
    <row r="5530" spans="1:4" s="126" customFormat="1" x14ac:dyDescent="0.25">
      <c r="A5530" s="79"/>
      <c r="B5530" s="179">
        <v>44851.765231481484</v>
      </c>
      <c r="C5530" s="90">
        <v>15</v>
      </c>
      <c r="D5530" s="91" t="s">
        <v>3893</v>
      </c>
    </row>
    <row r="5531" spans="1:4" s="126" customFormat="1" x14ac:dyDescent="0.25">
      <c r="A5531" s="79"/>
      <c r="B5531" s="179">
        <v>44851.76599537037</v>
      </c>
      <c r="C5531" s="90">
        <v>100</v>
      </c>
      <c r="D5531" s="91" t="s">
        <v>1565</v>
      </c>
    </row>
    <row r="5532" spans="1:4" s="126" customFormat="1" x14ac:dyDescent="0.25">
      <c r="A5532" s="79"/>
      <c r="B5532" s="179">
        <v>44851.766400462962</v>
      </c>
      <c r="C5532" s="90">
        <v>450</v>
      </c>
      <c r="D5532" s="91" t="s">
        <v>1552</v>
      </c>
    </row>
    <row r="5533" spans="1:4" s="126" customFormat="1" x14ac:dyDescent="0.25">
      <c r="A5533" s="79"/>
      <c r="B5533" s="179">
        <v>44851.766655092593</v>
      </c>
      <c r="C5533" s="90">
        <v>100</v>
      </c>
      <c r="D5533" s="91" t="s">
        <v>1763</v>
      </c>
    </row>
    <row r="5534" spans="1:4" s="126" customFormat="1" x14ac:dyDescent="0.25">
      <c r="A5534" s="79"/>
      <c r="B5534" s="179">
        <v>44851.766747685186</v>
      </c>
      <c r="C5534" s="90">
        <v>1</v>
      </c>
      <c r="D5534" s="91" t="s">
        <v>13115</v>
      </c>
    </row>
    <row r="5535" spans="1:4" s="126" customFormat="1" x14ac:dyDescent="0.25">
      <c r="A5535" s="79"/>
      <c r="B5535" s="179">
        <v>44851.772037037037</v>
      </c>
      <c r="C5535" s="90">
        <v>5220.1000000000004</v>
      </c>
      <c r="D5535" s="91" t="s">
        <v>12620</v>
      </c>
    </row>
    <row r="5536" spans="1:4" s="126" customFormat="1" x14ac:dyDescent="0.25">
      <c r="A5536" s="79"/>
      <c r="B5536" s="179">
        <v>44851.773321759261</v>
      </c>
      <c r="C5536" s="90">
        <v>99</v>
      </c>
      <c r="D5536" s="91" t="s">
        <v>137</v>
      </c>
    </row>
    <row r="5537" spans="1:4" s="126" customFormat="1" x14ac:dyDescent="0.25">
      <c r="A5537" s="79"/>
      <c r="B5537" s="179">
        <v>44851.774861111109</v>
      </c>
      <c r="C5537" s="90">
        <v>38.869999999999997</v>
      </c>
      <c r="D5537" s="91" t="s">
        <v>5108</v>
      </c>
    </row>
    <row r="5538" spans="1:4" s="126" customFormat="1" x14ac:dyDescent="0.25">
      <c r="A5538" s="79"/>
      <c r="B5538" s="179">
        <v>44851.778043981481</v>
      </c>
      <c r="C5538" s="90">
        <v>5</v>
      </c>
      <c r="D5538" s="91" t="s">
        <v>2536</v>
      </c>
    </row>
    <row r="5539" spans="1:4" s="126" customFormat="1" x14ac:dyDescent="0.25">
      <c r="A5539" s="79"/>
      <c r="B5539" s="179">
        <v>44851.778622685182</v>
      </c>
      <c r="C5539" s="90">
        <v>4</v>
      </c>
      <c r="D5539" s="91" t="s">
        <v>779</v>
      </c>
    </row>
    <row r="5540" spans="1:4" s="126" customFormat="1" x14ac:dyDescent="0.25">
      <c r="A5540" s="79"/>
      <c r="B5540" s="179">
        <v>44851.791956018518</v>
      </c>
      <c r="C5540" s="90">
        <v>100</v>
      </c>
      <c r="D5540" s="91" t="s">
        <v>1348</v>
      </c>
    </row>
    <row r="5541" spans="1:4" s="126" customFormat="1" x14ac:dyDescent="0.25">
      <c r="A5541" s="79"/>
      <c r="B5541" s="179">
        <v>44851.793854166666</v>
      </c>
      <c r="C5541" s="90">
        <v>111</v>
      </c>
      <c r="D5541" s="91" t="s">
        <v>672</v>
      </c>
    </row>
    <row r="5542" spans="1:4" s="126" customFormat="1" x14ac:dyDescent="0.25">
      <c r="A5542" s="79"/>
      <c r="B5542" s="179">
        <v>44851.798055555555</v>
      </c>
      <c r="C5542" s="90">
        <v>750</v>
      </c>
      <c r="D5542" s="91" t="s">
        <v>3840</v>
      </c>
    </row>
    <row r="5543" spans="1:4" s="126" customFormat="1" x14ac:dyDescent="0.25">
      <c r="A5543" s="79"/>
      <c r="B5543" s="179">
        <v>44851.798877314817</v>
      </c>
      <c r="C5543" s="90">
        <v>1000</v>
      </c>
      <c r="D5543" s="91" t="s">
        <v>165</v>
      </c>
    </row>
    <row r="5544" spans="1:4" s="126" customFormat="1" x14ac:dyDescent="0.25">
      <c r="A5544" s="79"/>
      <c r="B5544" s="179">
        <v>44851.801493055558</v>
      </c>
      <c r="C5544" s="90">
        <v>200</v>
      </c>
      <c r="D5544" s="91" t="s">
        <v>1932</v>
      </c>
    </row>
    <row r="5545" spans="1:4" s="126" customFormat="1" x14ac:dyDescent="0.25">
      <c r="A5545" s="79"/>
      <c r="B5545" s="179">
        <v>44851.807488425926</v>
      </c>
      <c r="C5545" s="90">
        <v>1000</v>
      </c>
      <c r="D5545" s="91" t="s">
        <v>5306</v>
      </c>
    </row>
    <row r="5546" spans="1:4" s="126" customFormat="1" x14ac:dyDescent="0.25">
      <c r="A5546" s="79"/>
      <c r="B5546" s="179">
        <v>44851.811249999999</v>
      </c>
      <c r="C5546" s="90">
        <v>1000</v>
      </c>
      <c r="D5546" s="91" t="s">
        <v>5707</v>
      </c>
    </row>
    <row r="5547" spans="1:4" s="126" customFormat="1" x14ac:dyDescent="0.25">
      <c r="A5547" s="79"/>
      <c r="B5547" s="179">
        <v>44851.813599537039</v>
      </c>
      <c r="C5547" s="90">
        <v>3.02</v>
      </c>
      <c r="D5547" s="91" t="s">
        <v>1484</v>
      </c>
    </row>
    <row r="5548" spans="1:4" s="126" customFormat="1" x14ac:dyDescent="0.25">
      <c r="A5548" s="79"/>
      <c r="B5548" s="179">
        <v>44851.816689814812</v>
      </c>
      <c r="C5548" s="90">
        <v>1</v>
      </c>
      <c r="D5548" s="91" t="s">
        <v>13116</v>
      </c>
    </row>
    <row r="5549" spans="1:4" s="126" customFormat="1" x14ac:dyDescent="0.25">
      <c r="A5549" s="79"/>
      <c r="B5549" s="179">
        <v>44851.817395833335</v>
      </c>
      <c r="C5549" s="90">
        <v>300</v>
      </c>
      <c r="D5549" s="91" t="s">
        <v>13117</v>
      </c>
    </row>
    <row r="5550" spans="1:4" s="126" customFormat="1" x14ac:dyDescent="0.25">
      <c r="A5550" s="79"/>
      <c r="B5550" s="179">
        <v>44851.818425925929</v>
      </c>
      <c r="C5550" s="90">
        <v>6.55</v>
      </c>
      <c r="D5550" s="91" t="s">
        <v>13118</v>
      </c>
    </row>
    <row r="5551" spans="1:4" s="126" customFormat="1" x14ac:dyDescent="0.25">
      <c r="A5551" s="79"/>
      <c r="B5551" s="179">
        <v>44851.824837962966</v>
      </c>
      <c r="C5551" s="90">
        <v>10000</v>
      </c>
      <c r="D5551" s="91" t="s">
        <v>7412</v>
      </c>
    </row>
    <row r="5552" spans="1:4" s="126" customFormat="1" x14ac:dyDescent="0.25">
      <c r="A5552" s="79"/>
      <c r="B5552" s="179">
        <v>44851.828958333332</v>
      </c>
      <c r="C5552" s="90">
        <v>100</v>
      </c>
      <c r="D5552" s="91" t="s">
        <v>4591</v>
      </c>
    </row>
    <row r="5553" spans="1:4" s="126" customFormat="1" x14ac:dyDescent="0.25">
      <c r="A5553" s="79"/>
      <c r="B5553" s="179">
        <v>44851.829062500001</v>
      </c>
      <c r="C5553" s="90">
        <v>4.04</v>
      </c>
      <c r="D5553" s="91" t="s">
        <v>12676</v>
      </c>
    </row>
    <row r="5554" spans="1:4" s="126" customFormat="1" x14ac:dyDescent="0.25">
      <c r="A5554" s="79"/>
      <c r="B5554" s="179">
        <v>44851.829328703701</v>
      </c>
      <c r="C5554" s="90">
        <v>500</v>
      </c>
      <c r="D5554" s="91" t="s">
        <v>5160</v>
      </c>
    </row>
    <row r="5555" spans="1:4" s="126" customFormat="1" x14ac:dyDescent="0.25">
      <c r="A5555" s="79"/>
      <c r="B5555" s="179">
        <v>44851.83085648148</v>
      </c>
      <c r="C5555" s="90">
        <v>100</v>
      </c>
      <c r="D5555" s="91" t="s">
        <v>505</v>
      </c>
    </row>
    <row r="5556" spans="1:4" s="126" customFormat="1" x14ac:dyDescent="0.25">
      <c r="A5556" s="79"/>
      <c r="B5556" s="179">
        <v>44851.833935185183</v>
      </c>
      <c r="C5556" s="90">
        <v>92.03</v>
      </c>
      <c r="D5556" s="91" t="s">
        <v>419</v>
      </c>
    </row>
    <row r="5557" spans="1:4" s="126" customFormat="1" x14ac:dyDescent="0.25">
      <c r="A5557" s="79"/>
      <c r="B5557" s="179">
        <v>44851.834479166668</v>
      </c>
      <c r="C5557" s="90">
        <v>300</v>
      </c>
      <c r="D5557" s="91" t="s">
        <v>599</v>
      </c>
    </row>
    <row r="5558" spans="1:4" s="126" customFormat="1" x14ac:dyDescent="0.25">
      <c r="A5558" s="79"/>
      <c r="B5558" s="179">
        <v>44851.840937499997</v>
      </c>
      <c r="C5558" s="90">
        <v>11.44</v>
      </c>
      <c r="D5558" s="91" t="s">
        <v>5103</v>
      </c>
    </row>
    <row r="5559" spans="1:4" s="126" customFormat="1" x14ac:dyDescent="0.25">
      <c r="A5559" s="79"/>
      <c r="B5559" s="179">
        <v>44851.841979166667</v>
      </c>
      <c r="C5559" s="90">
        <v>300</v>
      </c>
      <c r="D5559" s="91" t="s">
        <v>1155</v>
      </c>
    </row>
    <row r="5560" spans="1:4" s="126" customFormat="1" x14ac:dyDescent="0.25">
      <c r="A5560" s="79"/>
      <c r="B5560" s="179">
        <v>44851.845532407409</v>
      </c>
      <c r="C5560" s="90">
        <v>1</v>
      </c>
      <c r="D5560" s="91" t="s">
        <v>13119</v>
      </c>
    </row>
    <row r="5561" spans="1:4" s="126" customFormat="1" x14ac:dyDescent="0.25">
      <c r="A5561" s="79"/>
      <c r="B5561" s="179">
        <v>44851.846226851849</v>
      </c>
      <c r="C5561" s="90">
        <v>1000</v>
      </c>
      <c r="D5561" s="91" t="s">
        <v>202</v>
      </c>
    </row>
    <row r="5562" spans="1:4" s="126" customFormat="1" x14ac:dyDescent="0.25">
      <c r="A5562" s="79"/>
      <c r="B5562" s="179">
        <v>44851.846342592595</v>
      </c>
      <c r="C5562" s="90">
        <v>5000</v>
      </c>
      <c r="D5562" s="91" t="s">
        <v>270</v>
      </c>
    </row>
    <row r="5563" spans="1:4" s="126" customFormat="1" x14ac:dyDescent="0.25">
      <c r="A5563" s="79"/>
      <c r="B5563" s="179">
        <v>44851.852696759262</v>
      </c>
      <c r="C5563" s="90">
        <v>11.84</v>
      </c>
      <c r="D5563" s="91" t="s">
        <v>1292</v>
      </c>
    </row>
    <row r="5564" spans="1:4" s="126" customFormat="1" x14ac:dyDescent="0.25">
      <c r="A5564" s="79"/>
      <c r="B5564" s="179">
        <v>44851.858495370368</v>
      </c>
      <c r="C5564" s="90">
        <v>1000</v>
      </c>
      <c r="D5564" s="91" t="s">
        <v>429</v>
      </c>
    </row>
    <row r="5565" spans="1:4" s="126" customFormat="1" x14ac:dyDescent="0.25">
      <c r="A5565" s="79"/>
      <c r="B5565" s="179">
        <v>44851.860335648147</v>
      </c>
      <c r="C5565" s="90">
        <v>100</v>
      </c>
      <c r="D5565" s="91" t="s">
        <v>1669</v>
      </c>
    </row>
    <row r="5566" spans="1:4" s="126" customFormat="1" x14ac:dyDescent="0.25">
      <c r="A5566" s="79"/>
      <c r="B5566" s="179">
        <v>44851.865613425929</v>
      </c>
      <c r="C5566" s="90">
        <v>48.17</v>
      </c>
      <c r="D5566" s="91" t="s">
        <v>4749</v>
      </c>
    </row>
    <row r="5567" spans="1:4" s="126" customFormat="1" x14ac:dyDescent="0.25">
      <c r="A5567" s="79"/>
      <c r="B5567" s="179">
        <v>44851.867048611108</v>
      </c>
      <c r="C5567" s="90">
        <v>48.5</v>
      </c>
      <c r="D5567" s="91" t="s">
        <v>5032</v>
      </c>
    </row>
    <row r="5568" spans="1:4" s="126" customFormat="1" x14ac:dyDescent="0.25">
      <c r="A5568" s="79"/>
      <c r="B5568" s="179">
        <v>44851.874340277776</v>
      </c>
      <c r="C5568" s="90">
        <v>50</v>
      </c>
      <c r="D5568" s="91" t="s">
        <v>855</v>
      </c>
    </row>
    <row r="5569" spans="1:4" s="126" customFormat="1" x14ac:dyDescent="0.25">
      <c r="A5569" s="79"/>
      <c r="B5569" s="179">
        <v>44851.881157407406</v>
      </c>
      <c r="C5569" s="90">
        <v>2.5</v>
      </c>
      <c r="D5569" s="91" t="s">
        <v>12721</v>
      </c>
    </row>
    <row r="5570" spans="1:4" s="126" customFormat="1" x14ac:dyDescent="0.25">
      <c r="A5570" s="79"/>
      <c r="B5570" s="179">
        <v>44851.888009259259</v>
      </c>
      <c r="C5570" s="90">
        <v>36.15</v>
      </c>
      <c r="D5570" s="91" t="s">
        <v>10052</v>
      </c>
    </row>
    <row r="5571" spans="1:4" s="126" customFormat="1" x14ac:dyDescent="0.25">
      <c r="A5571" s="79"/>
      <c r="B5571" s="179">
        <v>44851.891030092593</v>
      </c>
      <c r="C5571" s="90">
        <v>43.88</v>
      </c>
      <c r="D5571" s="91" t="s">
        <v>7380</v>
      </c>
    </row>
    <row r="5572" spans="1:4" s="126" customFormat="1" x14ac:dyDescent="0.25">
      <c r="A5572" s="79"/>
      <c r="B5572" s="179">
        <v>44851.893217592595</v>
      </c>
      <c r="C5572" s="90">
        <v>100</v>
      </c>
      <c r="D5572" s="91" t="s">
        <v>1840</v>
      </c>
    </row>
    <row r="5573" spans="1:4" s="126" customFormat="1" x14ac:dyDescent="0.25">
      <c r="A5573" s="79"/>
      <c r="B5573" s="179">
        <v>44851.905416666668</v>
      </c>
      <c r="C5573" s="90">
        <v>1</v>
      </c>
      <c r="D5573" s="91" t="s">
        <v>106</v>
      </c>
    </row>
    <row r="5574" spans="1:4" s="126" customFormat="1" x14ac:dyDescent="0.25">
      <c r="A5574" s="79"/>
      <c r="B5574" s="179">
        <v>44851.905868055554</v>
      </c>
      <c r="C5574" s="90">
        <v>100</v>
      </c>
      <c r="D5574" s="91" t="s">
        <v>1322</v>
      </c>
    </row>
    <row r="5575" spans="1:4" s="126" customFormat="1" x14ac:dyDescent="0.25">
      <c r="A5575" s="79"/>
      <c r="B5575" s="179">
        <v>44851.910462962966</v>
      </c>
      <c r="C5575" s="90">
        <v>100</v>
      </c>
      <c r="D5575" s="91" t="s">
        <v>7423</v>
      </c>
    </row>
    <row r="5576" spans="1:4" s="126" customFormat="1" x14ac:dyDescent="0.25">
      <c r="A5576" s="79"/>
      <c r="B5576" s="179">
        <v>44851.914189814815</v>
      </c>
      <c r="C5576" s="90">
        <v>1</v>
      </c>
      <c r="D5576" s="91" t="s">
        <v>11255</v>
      </c>
    </row>
    <row r="5577" spans="1:4" s="126" customFormat="1" x14ac:dyDescent="0.25">
      <c r="A5577" s="79"/>
      <c r="B5577" s="179">
        <v>44851.916678240741</v>
      </c>
      <c r="C5577" s="90">
        <v>16.05</v>
      </c>
      <c r="D5577" s="91" t="s">
        <v>1984</v>
      </c>
    </row>
    <row r="5578" spans="1:4" s="126" customFormat="1" x14ac:dyDescent="0.25">
      <c r="A5578" s="79"/>
      <c r="B5578" s="179">
        <v>44851.917604166665</v>
      </c>
      <c r="C5578" s="90">
        <v>1</v>
      </c>
      <c r="D5578" s="91" t="s">
        <v>7045</v>
      </c>
    </row>
    <row r="5579" spans="1:4" s="126" customFormat="1" x14ac:dyDescent="0.25">
      <c r="A5579" s="79"/>
      <c r="B5579" s="179">
        <v>44851.91878472222</v>
      </c>
      <c r="C5579" s="90">
        <v>1.82</v>
      </c>
      <c r="D5579" s="91" t="s">
        <v>13120</v>
      </c>
    </row>
    <row r="5580" spans="1:4" s="126" customFormat="1" x14ac:dyDescent="0.25">
      <c r="A5580" s="79"/>
      <c r="B5580" s="179">
        <v>44851.925011574072</v>
      </c>
      <c r="C5580" s="90">
        <v>8</v>
      </c>
      <c r="D5580" s="91" t="s">
        <v>5816</v>
      </c>
    </row>
    <row r="5581" spans="1:4" s="126" customFormat="1" x14ac:dyDescent="0.25">
      <c r="A5581" s="79"/>
      <c r="B5581" s="179">
        <v>44851.929502314815</v>
      </c>
      <c r="C5581" s="90">
        <v>2222</v>
      </c>
      <c r="D5581" s="91" t="s">
        <v>10005</v>
      </c>
    </row>
    <row r="5582" spans="1:4" s="126" customFormat="1" x14ac:dyDescent="0.25">
      <c r="A5582" s="79"/>
      <c r="B5582" s="179">
        <v>44851.933935185189</v>
      </c>
      <c r="C5582" s="90">
        <v>400</v>
      </c>
      <c r="D5582" s="91" t="s">
        <v>2161</v>
      </c>
    </row>
    <row r="5583" spans="1:4" s="126" customFormat="1" x14ac:dyDescent="0.25">
      <c r="A5583" s="79"/>
      <c r="B5583" s="179">
        <v>44851.95416666667</v>
      </c>
      <c r="C5583" s="90">
        <v>12.01</v>
      </c>
      <c r="D5583" s="91" t="s">
        <v>1623</v>
      </c>
    </row>
    <row r="5584" spans="1:4" s="126" customFormat="1" x14ac:dyDescent="0.25">
      <c r="A5584" s="79"/>
      <c r="B5584" s="179">
        <v>44851.959594907406</v>
      </c>
      <c r="C5584" s="90">
        <v>30</v>
      </c>
      <c r="D5584" s="91" t="s">
        <v>12656</v>
      </c>
    </row>
    <row r="5585" spans="1:4" s="126" customFormat="1" x14ac:dyDescent="0.25">
      <c r="A5585" s="79"/>
      <c r="B5585" s="179">
        <v>44851.96230324074</v>
      </c>
      <c r="C5585" s="90">
        <v>23.5</v>
      </c>
      <c r="D5585" s="91" t="s">
        <v>4698</v>
      </c>
    </row>
    <row r="5586" spans="1:4" s="126" customFormat="1" x14ac:dyDescent="0.25">
      <c r="A5586" s="79"/>
      <c r="B5586" s="179">
        <v>44851.96502314815</v>
      </c>
      <c r="C5586" s="90">
        <v>2</v>
      </c>
      <c r="D5586" s="91" t="s">
        <v>13121</v>
      </c>
    </row>
    <row r="5587" spans="1:4" s="126" customFormat="1" x14ac:dyDescent="0.25">
      <c r="A5587" s="79"/>
      <c r="B5587" s="179">
        <v>44851.966215277775</v>
      </c>
      <c r="C5587" s="90">
        <v>1253</v>
      </c>
      <c r="D5587" s="91" t="s">
        <v>97</v>
      </c>
    </row>
    <row r="5588" spans="1:4" s="126" customFormat="1" x14ac:dyDescent="0.25">
      <c r="A5588" s="79"/>
      <c r="B5588" s="179">
        <v>44851.966226851851</v>
      </c>
      <c r="C5588" s="90">
        <v>65</v>
      </c>
      <c r="D5588" s="91" t="s">
        <v>3811</v>
      </c>
    </row>
    <row r="5589" spans="1:4" s="126" customFormat="1" x14ac:dyDescent="0.25">
      <c r="A5589" s="79"/>
      <c r="B5589" s="179">
        <v>44851.966273148151</v>
      </c>
      <c r="C5589" s="90">
        <v>620</v>
      </c>
      <c r="D5589" s="91" t="s">
        <v>1100</v>
      </c>
    </row>
    <row r="5590" spans="1:4" s="126" customFormat="1" x14ac:dyDescent="0.25">
      <c r="A5590" s="79"/>
      <c r="B5590" s="179">
        <v>44851.966307870367</v>
      </c>
      <c r="C5590" s="90">
        <v>462</v>
      </c>
      <c r="D5590" s="91" t="s">
        <v>650</v>
      </c>
    </row>
    <row r="5591" spans="1:4" s="126" customFormat="1" x14ac:dyDescent="0.25">
      <c r="A5591" s="79"/>
      <c r="B5591" s="179">
        <v>44851.966365740744</v>
      </c>
      <c r="C5591" s="90">
        <v>471</v>
      </c>
      <c r="D5591" s="91" t="s">
        <v>343</v>
      </c>
    </row>
    <row r="5592" spans="1:4" s="126" customFormat="1" x14ac:dyDescent="0.25">
      <c r="A5592" s="79"/>
      <c r="B5592" s="179">
        <v>44851.966562499998</v>
      </c>
      <c r="C5592" s="90">
        <v>246</v>
      </c>
      <c r="D5592" s="91" t="s">
        <v>997</v>
      </c>
    </row>
    <row r="5593" spans="1:4" s="126" customFormat="1" x14ac:dyDescent="0.25">
      <c r="A5593" s="79"/>
      <c r="B5593" s="179">
        <v>44851.966643518521</v>
      </c>
      <c r="C5593" s="90">
        <v>55</v>
      </c>
      <c r="D5593" s="91" t="s">
        <v>4649</v>
      </c>
    </row>
    <row r="5594" spans="1:4" s="126" customFormat="1" x14ac:dyDescent="0.25">
      <c r="A5594" s="79"/>
      <c r="B5594" s="179">
        <v>44851.966666666667</v>
      </c>
      <c r="C5594" s="90">
        <v>487</v>
      </c>
      <c r="D5594" s="91" t="s">
        <v>791</v>
      </c>
    </row>
    <row r="5595" spans="1:4" s="126" customFormat="1" x14ac:dyDescent="0.25">
      <c r="A5595" s="79"/>
      <c r="B5595" s="179">
        <v>44851.966770833336</v>
      </c>
      <c r="C5595" s="90">
        <v>772</v>
      </c>
      <c r="D5595" s="91" t="s">
        <v>1121</v>
      </c>
    </row>
    <row r="5596" spans="1:4" s="126" customFormat="1" x14ac:dyDescent="0.25">
      <c r="A5596" s="79"/>
      <c r="B5596" s="179">
        <v>44851.966828703706</v>
      </c>
      <c r="C5596" s="90">
        <v>1186</v>
      </c>
      <c r="D5596" s="91" t="s">
        <v>1557</v>
      </c>
    </row>
    <row r="5597" spans="1:4" s="126" customFormat="1" x14ac:dyDescent="0.25">
      <c r="A5597" s="79"/>
      <c r="B5597" s="179">
        <v>44851.966921296298</v>
      </c>
      <c r="C5597" s="90">
        <v>952</v>
      </c>
      <c r="D5597" s="91" t="s">
        <v>1827</v>
      </c>
    </row>
    <row r="5598" spans="1:4" s="126" customFormat="1" x14ac:dyDescent="0.25">
      <c r="A5598" s="79"/>
      <c r="B5598" s="179">
        <v>44851.96707175926</v>
      </c>
      <c r="C5598" s="90">
        <v>454</v>
      </c>
      <c r="D5598" s="91" t="s">
        <v>2543</v>
      </c>
    </row>
    <row r="5599" spans="1:4" s="126" customFormat="1" x14ac:dyDescent="0.25">
      <c r="A5599" s="79"/>
      <c r="B5599" s="179">
        <v>44851.967118055552</v>
      </c>
      <c r="C5599" s="90">
        <v>3</v>
      </c>
      <c r="D5599" s="91" t="s">
        <v>1823</v>
      </c>
    </row>
    <row r="5600" spans="1:4" s="126" customFormat="1" x14ac:dyDescent="0.25">
      <c r="A5600" s="79"/>
      <c r="B5600" s="179">
        <v>44851.967453703706</v>
      </c>
      <c r="C5600" s="90">
        <v>13</v>
      </c>
      <c r="D5600" s="91" t="s">
        <v>840</v>
      </c>
    </row>
    <row r="5601" spans="1:4" s="126" customFormat="1" x14ac:dyDescent="0.25">
      <c r="A5601" s="79"/>
      <c r="B5601" s="179">
        <v>44851.967569444445</v>
      </c>
      <c r="C5601" s="90">
        <v>400</v>
      </c>
      <c r="D5601" s="91" t="s">
        <v>923</v>
      </c>
    </row>
    <row r="5602" spans="1:4" s="126" customFormat="1" x14ac:dyDescent="0.25">
      <c r="A5602" s="79"/>
      <c r="B5602" s="179">
        <v>44851.967824074076</v>
      </c>
      <c r="C5602" s="90">
        <v>533</v>
      </c>
      <c r="D5602" s="91" t="s">
        <v>1779</v>
      </c>
    </row>
    <row r="5603" spans="1:4" s="126" customFormat="1" x14ac:dyDescent="0.25">
      <c r="A5603" s="79"/>
      <c r="B5603" s="179">
        <v>44851.967858796299</v>
      </c>
      <c r="C5603" s="90">
        <v>96</v>
      </c>
      <c r="D5603" s="91" t="s">
        <v>1686</v>
      </c>
    </row>
    <row r="5604" spans="1:4" s="126" customFormat="1" x14ac:dyDescent="0.25">
      <c r="A5604" s="79"/>
      <c r="B5604" s="179">
        <v>44851.967870370368</v>
      </c>
      <c r="C5604" s="90">
        <v>100</v>
      </c>
      <c r="D5604" s="91" t="s">
        <v>789</v>
      </c>
    </row>
    <row r="5605" spans="1:4" s="126" customFormat="1" x14ac:dyDescent="0.25">
      <c r="A5605" s="79"/>
      <c r="B5605" s="179">
        <v>44851.967962962961</v>
      </c>
      <c r="C5605" s="90">
        <v>15</v>
      </c>
      <c r="D5605" s="91" t="s">
        <v>466</v>
      </c>
    </row>
    <row r="5606" spans="1:4" s="126" customFormat="1" x14ac:dyDescent="0.25">
      <c r="A5606" s="79"/>
      <c r="B5606" s="179">
        <v>44851.967974537038</v>
      </c>
      <c r="C5606" s="90">
        <v>364</v>
      </c>
      <c r="D5606" s="91" t="s">
        <v>12835</v>
      </c>
    </row>
    <row r="5607" spans="1:4" s="126" customFormat="1" x14ac:dyDescent="0.25">
      <c r="A5607" s="79"/>
      <c r="B5607" s="179">
        <v>44851.968182870369</v>
      </c>
      <c r="C5607" s="90">
        <v>174</v>
      </c>
      <c r="D5607" s="91" t="s">
        <v>1619</v>
      </c>
    </row>
    <row r="5608" spans="1:4" s="126" customFormat="1" x14ac:dyDescent="0.25">
      <c r="A5608" s="79"/>
      <c r="B5608" s="179">
        <v>44851.968287037038</v>
      </c>
      <c r="C5608" s="90">
        <v>21</v>
      </c>
      <c r="D5608" s="91" t="s">
        <v>6761</v>
      </c>
    </row>
    <row r="5609" spans="1:4" s="126" customFormat="1" x14ac:dyDescent="0.25">
      <c r="A5609" s="79"/>
      <c r="B5609" s="179">
        <v>44851.968333333331</v>
      </c>
      <c r="C5609" s="90">
        <v>265</v>
      </c>
      <c r="D5609" s="91" t="s">
        <v>5700</v>
      </c>
    </row>
    <row r="5610" spans="1:4" s="126" customFormat="1" x14ac:dyDescent="0.25">
      <c r="A5610" s="79"/>
      <c r="B5610" s="179">
        <v>44851.968402777777</v>
      </c>
      <c r="C5610" s="90">
        <v>329</v>
      </c>
      <c r="D5610" s="91" t="s">
        <v>1327</v>
      </c>
    </row>
    <row r="5611" spans="1:4" s="126" customFormat="1" x14ac:dyDescent="0.25">
      <c r="A5611" s="79"/>
      <c r="B5611" s="179">
        <v>44851.969027777777</v>
      </c>
      <c r="C5611" s="90">
        <v>51</v>
      </c>
      <c r="D5611" s="91" t="s">
        <v>2168</v>
      </c>
    </row>
    <row r="5612" spans="1:4" s="126" customFormat="1" x14ac:dyDescent="0.25">
      <c r="A5612" s="79"/>
      <c r="B5612" s="179">
        <v>44851.969247685185</v>
      </c>
      <c r="C5612" s="90">
        <v>911</v>
      </c>
      <c r="D5612" s="91" t="s">
        <v>1542</v>
      </c>
    </row>
    <row r="5613" spans="1:4" s="126" customFormat="1" x14ac:dyDescent="0.25">
      <c r="A5613" s="79"/>
      <c r="B5613" s="179">
        <v>44851.969282407408</v>
      </c>
      <c r="C5613" s="90">
        <v>715</v>
      </c>
      <c r="D5613" s="91" t="s">
        <v>6322</v>
      </c>
    </row>
    <row r="5614" spans="1:4" s="126" customFormat="1" x14ac:dyDescent="0.25">
      <c r="A5614" s="79"/>
      <c r="B5614" s="179">
        <v>44851.969340277778</v>
      </c>
      <c r="C5614" s="90">
        <v>35</v>
      </c>
      <c r="D5614" s="91" t="s">
        <v>7265</v>
      </c>
    </row>
    <row r="5615" spans="1:4" s="126" customFormat="1" x14ac:dyDescent="0.25">
      <c r="A5615" s="79"/>
      <c r="B5615" s="179">
        <v>44851.969363425924</v>
      </c>
      <c r="C5615" s="90">
        <v>974</v>
      </c>
      <c r="D5615" s="91" t="s">
        <v>2171</v>
      </c>
    </row>
    <row r="5616" spans="1:4" s="126" customFormat="1" x14ac:dyDescent="0.25">
      <c r="A5616" s="79"/>
      <c r="B5616" s="179">
        <v>44851.96943287037</v>
      </c>
      <c r="C5616" s="90">
        <v>557</v>
      </c>
      <c r="D5616" s="91" t="s">
        <v>424</v>
      </c>
    </row>
    <row r="5617" spans="1:4" s="126" customFormat="1" x14ac:dyDescent="0.25">
      <c r="A5617" s="79"/>
      <c r="B5617" s="179">
        <v>44851.96947916667</v>
      </c>
      <c r="C5617" s="90">
        <v>36</v>
      </c>
      <c r="D5617" s="91" t="s">
        <v>13122</v>
      </c>
    </row>
    <row r="5618" spans="1:4" s="126" customFormat="1" x14ac:dyDescent="0.25">
      <c r="A5618" s="79"/>
      <c r="B5618" s="179">
        <v>44851.969571759262</v>
      </c>
      <c r="C5618" s="90">
        <v>672</v>
      </c>
      <c r="D5618" s="91" t="s">
        <v>2490</v>
      </c>
    </row>
    <row r="5619" spans="1:4" s="126" customFormat="1" x14ac:dyDescent="0.25">
      <c r="A5619" s="79"/>
      <c r="B5619" s="179">
        <v>44851.969675925924</v>
      </c>
      <c r="C5619" s="90">
        <v>234</v>
      </c>
      <c r="D5619" s="91" t="s">
        <v>7262</v>
      </c>
    </row>
    <row r="5620" spans="1:4" s="126" customFormat="1" x14ac:dyDescent="0.25">
      <c r="A5620" s="79"/>
      <c r="B5620" s="179">
        <v>44851.969710648147</v>
      </c>
      <c r="C5620" s="90">
        <v>263</v>
      </c>
      <c r="D5620" s="91" t="s">
        <v>5697</v>
      </c>
    </row>
    <row r="5621" spans="1:4" s="126" customFormat="1" x14ac:dyDescent="0.25">
      <c r="A5621" s="79"/>
      <c r="B5621" s="179">
        <v>44851.969768518517</v>
      </c>
      <c r="C5621" s="90">
        <v>831</v>
      </c>
      <c r="D5621" s="91" t="s">
        <v>104</v>
      </c>
    </row>
    <row r="5622" spans="1:4" s="126" customFormat="1" x14ac:dyDescent="0.25">
      <c r="A5622" s="79"/>
      <c r="B5622" s="179">
        <v>44851.96979166667</v>
      </c>
      <c r="C5622" s="90">
        <v>70</v>
      </c>
      <c r="D5622" s="91" t="s">
        <v>755</v>
      </c>
    </row>
    <row r="5623" spans="1:4" s="126" customFormat="1" x14ac:dyDescent="0.25">
      <c r="A5623" s="79"/>
      <c r="B5623" s="179">
        <v>44851.96979166667</v>
      </c>
      <c r="C5623" s="90">
        <v>1539</v>
      </c>
      <c r="D5623" s="91" t="s">
        <v>7261</v>
      </c>
    </row>
    <row r="5624" spans="1:4" s="126" customFormat="1" x14ac:dyDescent="0.25">
      <c r="A5624" s="79"/>
      <c r="B5624" s="179">
        <v>44851.970034722224</v>
      </c>
      <c r="C5624" s="90">
        <v>230</v>
      </c>
      <c r="D5624" s="91" t="s">
        <v>4988</v>
      </c>
    </row>
    <row r="5625" spans="1:4" s="126" customFormat="1" x14ac:dyDescent="0.25">
      <c r="A5625" s="79"/>
      <c r="B5625" s="179">
        <v>44851.970138888886</v>
      </c>
      <c r="C5625" s="90">
        <v>12</v>
      </c>
      <c r="D5625" s="91" t="s">
        <v>1532</v>
      </c>
    </row>
    <row r="5626" spans="1:4" s="126" customFormat="1" x14ac:dyDescent="0.25">
      <c r="A5626" s="79"/>
      <c r="B5626" s="179">
        <v>44851.97016203704</v>
      </c>
      <c r="C5626" s="90">
        <v>11</v>
      </c>
      <c r="D5626" s="91" t="s">
        <v>13123</v>
      </c>
    </row>
    <row r="5627" spans="1:4" s="126" customFormat="1" x14ac:dyDescent="0.25">
      <c r="A5627" s="79"/>
      <c r="B5627" s="179">
        <v>44851.970405092594</v>
      </c>
      <c r="C5627" s="90">
        <v>38</v>
      </c>
      <c r="D5627" s="91" t="s">
        <v>3928</v>
      </c>
    </row>
    <row r="5628" spans="1:4" s="126" customFormat="1" x14ac:dyDescent="0.25">
      <c r="A5628" s="79"/>
      <c r="B5628" s="179">
        <v>44851.970416666663</v>
      </c>
      <c r="C5628" s="90">
        <v>325</v>
      </c>
      <c r="D5628" s="91" t="s">
        <v>346</v>
      </c>
    </row>
    <row r="5629" spans="1:4" s="126" customFormat="1" x14ac:dyDescent="0.25">
      <c r="A5629" s="79"/>
      <c r="B5629" s="179">
        <v>44851.970509259256</v>
      </c>
      <c r="C5629" s="90">
        <v>541</v>
      </c>
      <c r="D5629" s="91" t="s">
        <v>1671</v>
      </c>
    </row>
    <row r="5630" spans="1:4" s="126" customFormat="1" x14ac:dyDescent="0.25">
      <c r="A5630" s="79"/>
      <c r="B5630" s="179">
        <v>44851.970543981479</v>
      </c>
      <c r="C5630" s="90">
        <v>223</v>
      </c>
      <c r="D5630" s="91" t="s">
        <v>328</v>
      </c>
    </row>
    <row r="5631" spans="1:4" s="126" customFormat="1" x14ac:dyDescent="0.25">
      <c r="A5631" s="79"/>
      <c r="B5631" s="179">
        <v>44851.97074074074</v>
      </c>
      <c r="C5631" s="90">
        <v>63</v>
      </c>
      <c r="D5631" s="91" t="s">
        <v>5033</v>
      </c>
    </row>
    <row r="5632" spans="1:4" s="126" customFormat="1" x14ac:dyDescent="0.25">
      <c r="A5632" s="79"/>
      <c r="B5632" s="179">
        <v>44851.970891203702</v>
      </c>
      <c r="C5632" s="90">
        <v>401</v>
      </c>
      <c r="D5632" s="91" t="s">
        <v>821</v>
      </c>
    </row>
    <row r="5633" spans="1:4" s="126" customFormat="1" x14ac:dyDescent="0.25">
      <c r="A5633" s="79"/>
      <c r="B5633" s="179">
        <v>44851.970902777779</v>
      </c>
      <c r="C5633" s="90">
        <v>56</v>
      </c>
      <c r="D5633" s="91" t="s">
        <v>5071</v>
      </c>
    </row>
    <row r="5634" spans="1:4" s="126" customFormat="1" x14ac:dyDescent="0.25">
      <c r="A5634" s="79"/>
      <c r="B5634" s="179">
        <v>44851.970972222225</v>
      </c>
      <c r="C5634" s="90">
        <v>216</v>
      </c>
      <c r="D5634" s="91" t="s">
        <v>5360</v>
      </c>
    </row>
    <row r="5635" spans="1:4" s="126" customFormat="1" x14ac:dyDescent="0.25">
      <c r="A5635" s="79"/>
      <c r="B5635" s="179">
        <v>44851.971435185187</v>
      </c>
      <c r="C5635" s="90">
        <v>498</v>
      </c>
      <c r="D5635" s="91" t="s">
        <v>2078</v>
      </c>
    </row>
    <row r="5636" spans="1:4" s="126" customFormat="1" x14ac:dyDescent="0.25">
      <c r="A5636" s="79"/>
      <c r="B5636" s="179">
        <v>44851.971597222226</v>
      </c>
      <c r="C5636" s="90">
        <v>1059</v>
      </c>
      <c r="D5636" s="91" t="s">
        <v>2546</v>
      </c>
    </row>
    <row r="5637" spans="1:4" s="126" customFormat="1" x14ac:dyDescent="0.25">
      <c r="A5637" s="79"/>
      <c r="B5637" s="179">
        <v>44851.971608796295</v>
      </c>
      <c r="C5637" s="90">
        <v>144</v>
      </c>
      <c r="D5637" s="91" t="s">
        <v>1377</v>
      </c>
    </row>
    <row r="5638" spans="1:4" s="126" customFormat="1" x14ac:dyDescent="0.25">
      <c r="A5638" s="79"/>
      <c r="B5638" s="179">
        <v>44851.971643518518</v>
      </c>
      <c r="C5638" s="90">
        <v>387</v>
      </c>
      <c r="D5638" s="91" t="s">
        <v>4932</v>
      </c>
    </row>
    <row r="5639" spans="1:4" s="126" customFormat="1" x14ac:dyDescent="0.25">
      <c r="A5639" s="79"/>
      <c r="B5639" s="179">
        <v>44851.971747685187</v>
      </c>
      <c r="C5639" s="90">
        <v>175</v>
      </c>
      <c r="D5639" s="91" t="s">
        <v>998</v>
      </c>
    </row>
    <row r="5640" spans="1:4" s="126" customFormat="1" x14ac:dyDescent="0.25">
      <c r="A5640" s="79"/>
      <c r="B5640" s="179">
        <v>44851.971817129626</v>
      </c>
      <c r="C5640" s="90">
        <v>466</v>
      </c>
      <c r="D5640" s="91" t="s">
        <v>374</v>
      </c>
    </row>
    <row r="5641" spans="1:4" s="126" customFormat="1" x14ac:dyDescent="0.25">
      <c r="A5641" s="79"/>
      <c r="B5641" s="179">
        <v>44851.971828703703</v>
      </c>
      <c r="C5641" s="90">
        <v>36</v>
      </c>
      <c r="D5641" s="91" t="s">
        <v>4335</v>
      </c>
    </row>
    <row r="5642" spans="1:4" s="126" customFormat="1" x14ac:dyDescent="0.25">
      <c r="A5642" s="79"/>
      <c r="B5642" s="179">
        <v>44851.972025462965</v>
      </c>
      <c r="C5642" s="90">
        <v>397</v>
      </c>
      <c r="D5642" s="91" t="s">
        <v>2272</v>
      </c>
    </row>
    <row r="5643" spans="1:4" s="126" customFormat="1" x14ac:dyDescent="0.25">
      <c r="A5643" s="79"/>
      <c r="B5643" s="179">
        <v>44851.972268518519</v>
      </c>
      <c r="C5643" s="90">
        <v>179</v>
      </c>
      <c r="D5643" s="91" t="s">
        <v>5174</v>
      </c>
    </row>
    <row r="5644" spans="1:4" s="126" customFormat="1" x14ac:dyDescent="0.25">
      <c r="A5644" s="79"/>
      <c r="B5644" s="179">
        <v>44851.972280092596</v>
      </c>
      <c r="C5644" s="90">
        <v>447</v>
      </c>
      <c r="D5644" s="91" t="s">
        <v>5869</v>
      </c>
    </row>
    <row r="5645" spans="1:4" s="126" customFormat="1" x14ac:dyDescent="0.25">
      <c r="A5645" s="79"/>
      <c r="B5645" s="179">
        <v>44851.972407407404</v>
      </c>
      <c r="C5645" s="90">
        <v>50</v>
      </c>
      <c r="D5645" s="91" t="s">
        <v>5084</v>
      </c>
    </row>
    <row r="5646" spans="1:4" s="126" customFormat="1" x14ac:dyDescent="0.25">
      <c r="A5646" s="79"/>
      <c r="B5646" s="179">
        <v>44851.972442129627</v>
      </c>
      <c r="C5646" s="90">
        <v>111</v>
      </c>
      <c r="D5646" s="91" t="s">
        <v>5232</v>
      </c>
    </row>
    <row r="5647" spans="1:4" s="126" customFormat="1" x14ac:dyDescent="0.25">
      <c r="A5647" s="79"/>
      <c r="B5647" s="179">
        <v>44851.972650462965</v>
      </c>
      <c r="C5647" s="90">
        <v>538</v>
      </c>
      <c r="D5647" s="91" t="s">
        <v>5750</v>
      </c>
    </row>
    <row r="5648" spans="1:4" s="126" customFormat="1" x14ac:dyDescent="0.25">
      <c r="A5648" s="79"/>
      <c r="B5648" s="179">
        <v>44851.972673611112</v>
      </c>
      <c r="C5648" s="90">
        <v>328</v>
      </c>
      <c r="D5648" s="91" t="s">
        <v>4513</v>
      </c>
    </row>
    <row r="5649" spans="1:4" s="126" customFormat="1" x14ac:dyDescent="0.25">
      <c r="A5649" s="79"/>
      <c r="B5649" s="179">
        <v>44851.972685185188</v>
      </c>
      <c r="C5649" s="90">
        <v>166</v>
      </c>
      <c r="D5649" s="91" t="s">
        <v>5942</v>
      </c>
    </row>
    <row r="5650" spans="1:4" s="126" customFormat="1" x14ac:dyDescent="0.25">
      <c r="A5650" s="79"/>
      <c r="B5650" s="179">
        <v>44851.972962962966</v>
      </c>
      <c r="C5650" s="90">
        <v>64</v>
      </c>
      <c r="D5650" s="91" t="s">
        <v>920</v>
      </c>
    </row>
    <row r="5651" spans="1:4" s="126" customFormat="1" x14ac:dyDescent="0.25">
      <c r="A5651" s="79"/>
      <c r="B5651" s="179">
        <v>44851.973055555558</v>
      </c>
      <c r="C5651" s="90">
        <v>108</v>
      </c>
      <c r="D5651" s="91" t="s">
        <v>12801</v>
      </c>
    </row>
    <row r="5652" spans="1:4" s="126" customFormat="1" x14ac:dyDescent="0.25">
      <c r="A5652" s="79"/>
      <c r="B5652" s="179">
        <v>44851.973229166666</v>
      </c>
      <c r="C5652" s="90">
        <v>27</v>
      </c>
      <c r="D5652" s="91" t="s">
        <v>4750</v>
      </c>
    </row>
    <row r="5653" spans="1:4" s="126" customFormat="1" x14ac:dyDescent="0.25">
      <c r="A5653" s="79"/>
      <c r="B5653" s="179">
        <v>44851.973229166666</v>
      </c>
      <c r="C5653" s="90">
        <v>2</v>
      </c>
      <c r="D5653" s="91" t="s">
        <v>63</v>
      </c>
    </row>
    <row r="5654" spans="1:4" s="126" customFormat="1" x14ac:dyDescent="0.25">
      <c r="A5654" s="79"/>
      <c r="B5654" s="179">
        <v>44851.973275462966</v>
      </c>
      <c r="C5654" s="90">
        <v>171</v>
      </c>
      <c r="D5654" s="91" t="s">
        <v>2268</v>
      </c>
    </row>
    <row r="5655" spans="1:4" s="126" customFormat="1" x14ac:dyDescent="0.25">
      <c r="A5655" s="79"/>
      <c r="B5655" s="179">
        <v>44851.973379629628</v>
      </c>
      <c r="C5655" s="90">
        <v>683</v>
      </c>
      <c r="D5655" s="91" t="s">
        <v>5175</v>
      </c>
    </row>
    <row r="5656" spans="1:4" s="126" customFormat="1" x14ac:dyDescent="0.25">
      <c r="A5656" s="79"/>
      <c r="B5656" s="179">
        <v>44851.973449074074</v>
      </c>
      <c r="C5656" s="90">
        <v>209</v>
      </c>
      <c r="D5656" s="91" t="s">
        <v>285</v>
      </c>
    </row>
    <row r="5657" spans="1:4" s="126" customFormat="1" x14ac:dyDescent="0.25">
      <c r="A5657" s="79"/>
      <c r="B5657" s="179">
        <v>44851.973506944443</v>
      </c>
      <c r="C5657" s="90">
        <v>1397</v>
      </c>
      <c r="D5657" s="91" t="s">
        <v>650</v>
      </c>
    </row>
    <row r="5658" spans="1:4" s="126" customFormat="1" x14ac:dyDescent="0.25">
      <c r="A5658" s="79"/>
      <c r="B5658" s="179">
        <v>44851.973553240743</v>
      </c>
      <c r="C5658" s="90">
        <v>19</v>
      </c>
      <c r="D5658" s="91" t="s">
        <v>2285</v>
      </c>
    </row>
    <row r="5659" spans="1:4" s="126" customFormat="1" x14ac:dyDescent="0.25">
      <c r="A5659" s="79"/>
      <c r="B5659" s="179">
        <v>44851.973668981482</v>
      </c>
      <c r="C5659" s="90">
        <v>126</v>
      </c>
      <c r="D5659" s="91" t="s">
        <v>1398</v>
      </c>
    </row>
    <row r="5660" spans="1:4" s="126" customFormat="1" x14ac:dyDescent="0.25">
      <c r="A5660" s="79"/>
      <c r="B5660" s="179">
        <v>44851.973703703705</v>
      </c>
      <c r="C5660" s="90">
        <v>541</v>
      </c>
      <c r="D5660" s="91" t="s">
        <v>1377</v>
      </c>
    </row>
    <row r="5661" spans="1:4" s="126" customFormat="1" x14ac:dyDescent="0.25">
      <c r="A5661" s="79"/>
      <c r="B5661" s="179">
        <v>44851.973715277774</v>
      </c>
      <c r="C5661" s="90">
        <v>227</v>
      </c>
      <c r="D5661" s="91" t="s">
        <v>4641</v>
      </c>
    </row>
    <row r="5662" spans="1:4" s="126" customFormat="1" x14ac:dyDescent="0.25">
      <c r="A5662" s="79"/>
      <c r="B5662" s="179">
        <v>44851.973715277774</v>
      </c>
      <c r="C5662" s="90">
        <v>164</v>
      </c>
      <c r="D5662" s="91" t="s">
        <v>4103</v>
      </c>
    </row>
    <row r="5663" spans="1:4" s="126" customFormat="1" x14ac:dyDescent="0.25">
      <c r="A5663" s="79"/>
      <c r="B5663" s="179">
        <v>44851.97388888889</v>
      </c>
      <c r="C5663" s="90">
        <v>77</v>
      </c>
      <c r="D5663" s="91" t="s">
        <v>13124</v>
      </c>
    </row>
    <row r="5664" spans="1:4" s="126" customFormat="1" x14ac:dyDescent="0.25">
      <c r="A5664" s="79"/>
      <c r="B5664" s="179">
        <v>44851.973900462966</v>
      </c>
      <c r="C5664" s="90">
        <v>17</v>
      </c>
      <c r="D5664" s="91" t="s">
        <v>7267</v>
      </c>
    </row>
    <row r="5665" spans="1:4" s="126" customFormat="1" x14ac:dyDescent="0.25">
      <c r="A5665" s="79"/>
      <c r="B5665" s="179">
        <v>44851.973935185182</v>
      </c>
      <c r="C5665" s="90">
        <v>150</v>
      </c>
      <c r="D5665" s="91" t="s">
        <v>1841</v>
      </c>
    </row>
    <row r="5666" spans="1:4" s="126" customFormat="1" x14ac:dyDescent="0.25">
      <c r="A5666" s="79"/>
      <c r="B5666" s="179">
        <v>44851.974270833336</v>
      </c>
      <c r="C5666" s="90">
        <v>3</v>
      </c>
      <c r="D5666" s="91" t="s">
        <v>7264</v>
      </c>
    </row>
    <row r="5667" spans="1:4" s="126" customFormat="1" x14ac:dyDescent="0.25">
      <c r="A5667" s="79"/>
      <c r="B5667" s="179">
        <v>44851.974548611113</v>
      </c>
      <c r="C5667" s="90">
        <v>76</v>
      </c>
      <c r="D5667" s="91" t="s">
        <v>5958</v>
      </c>
    </row>
    <row r="5668" spans="1:4" s="126" customFormat="1" x14ac:dyDescent="0.25">
      <c r="A5668" s="79"/>
      <c r="B5668" s="179">
        <v>44851.974861111114</v>
      </c>
      <c r="C5668" s="90">
        <v>209</v>
      </c>
      <c r="D5668" s="91" t="s">
        <v>13125</v>
      </c>
    </row>
    <row r="5669" spans="1:4" s="126" customFormat="1" x14ac:dyDescent="0.25">
      <c r="A5669" s="79"/>
      <c r="B5669" s="179">
        <v>44851.974965277775</v>
      </c>
      <c r="C5669" s="90">
        <v>58</v>
      </c>
      <c r="D5669" s="91" t="s">
        <v>5177</v>
      </c>
    </row>
    <row r="5670" spans="1:4" s="126" customFormat="1" x14ac:dyDescent="0.25">
      <c r="A5670" s="79"/>
      <c r="B5670" s="179">
        <v>44851.974965277775</v>
      </c>
      <c r="C5670" s="90">
        <v>18</v>
      </c>
      <c r="D5670" s="91" t="s">
        <v>5243</v>
      </c>
    </row>
    <row r="5671" spans="1:4" s="126" customFormat="1" x14ac:dyDescent="0.25">
      <c r="A5671" s="79"/>
      <c r="B5671" s="179">
        <v>44851.975069444445</v>
      </c>
      <c r="C5671" s="90">
        <v>313</v>
      </c>
      <c r="D5671" s="91" t="s">
        <v>5825</v>
      </c>
    </row>
    <row r="5672" spans="1:4" s="126" customFormat="1" x14ac:dyDescent="0.25">
      <c r="A5672" s="79"/>
      <c r="B5672" s="179">
        <v>44851.975138888891</v>
      </c>
      <c r="C5672" s="90">
        <v>309</v>
      </c>
      <c r="D5672" s="91" t="s">
        <v>5176</v>
      </c>
    </row>
    <row r="5673" spans="1:4" s="126" customFormat="1" x14ac:dyDescent="0.25">
      <c r="A5673" s="79"/>
      <c r="B5673" s="179">
        <v>44851.97515046296</v>
      </c>
      <c r="C5673" s="90">
        <v>469</v>
      </c>
      <c r="D5673" s="91" t="s">
        <v>2472</v>
      </c>
    </row>
    <row r="5674" spans="1:4" s="126" customFormat="1" x14ac:dyDescent="0.25">
      <c r="A5674" s="79"/>
      <c r="B5674" s="179">
        <v>44851.97515046296</v>
      </c>
      <c r="C5674" s="90">
        <v>24</v>
      </c>
      <c r="D5674" s="91" t="s">
        <v>5851</v>
      </c>
    </row>
    <row r="5675" spans="1:4" s="126" customFormat="1" x14ac:dyDescent="0.25">
      <c r="A5675" s="79"/>
      <c r="B5675" s="179">
        <v>44851.975486111114</v>
      </c>
      <c r="C5675" s="90">
        <v>81</v>
      </c>
      <c r="D5675" s="91" t="s">
        <v>4575</v>
      </c>
    </row>
    <row r="5676" spans="1:4" s="126" customFormat="1" x14ac:dyDescent="0.25">
      <c r="A5676" s="79"/>
      <c r="B5676" s="179">
        <v>44851.975497685184</v>
      </c>
      <c r="C5676" s="90">
        <v>62</v>
      </c>
      <c r="D5676" s="91" t="s">
        <v>1143</v>
      </c>
    </row>
    <row r="5677" spans="1:4" s="126" customFormat="1" x14ac:dyDescent="0.25">
      <c r="A5677" s="79"/>
      <c r="B5677" s="179">
        <v>44851.975636574076</v>
      </c>
      <c r="C5677" s="90">
        <v>141</v>
      </c>
      <c r="D5677" s="91" t="s">
        <v>1830</v>
      </c>
    </row>
    <row r="5678" spans="1:4" s="126" customFormat="1" x14ac:dyDescent="0.25">
      <c r="A5678" s="79"/>
      <c r="B5678" s="179">
        <v>44851.975740740738</v>
      </c>
      <c r="C5678" s="90">
        <v>430</v>
      </c>
      <c r="D5678" s="91" t="s">
        <v>6858</v>
      </c>
    </row>
    <row r="5679" spans="1:4" s="126" customFormat="1" x14ac:dyDescent="0.25">
      <c r="A5679" s="79"/>
      <c r="B5679" s="179">
        <v>44851.976435185185</v>
      </c>
      <c r="C5679" s="90">
        <v>257</v>
      </c>
      <c r="D5679" s="91" t="s">
        <v>1536</v>
      </c>
    </row>
    <row r="5680" spans="1:4" s="126" customFormat="1" x14ac:dyDescent="0.25">
      <c r="A5680" s="79"/>
      <c r="B5680" s="179">
        <v>44851.976574074077</v>
      </c>
      <c r="C5680" s="90">
        <v>151</v>
      </c>
      <c r="D5680" s="91" t="s">
        <v>4242</v>
      </c>
    </row>
    <row r="5681" spans="1:4" s="126" customFormat="1" x14ac:dyDescent="0.25">
      <c r="A5681" s="79"/>
      <c r="B5681" s="179">
        <v>44851.976678240739</v>
      </c>
      <c r="C5681" s="90">
        <v>35</v>
      </c>
      <c r="D5681" s="91" t="s">
        <v>6998</v>
      </c>
    </row>
    <row r="5682" spans="1:4" s="126" customFormat="1" x14ac:dyDescent="0.25">
      <c r="A5682" s="79"/>
      <c r="B5682" s="179">
        <v>44851.977256944447</v>
      </c>
      <c r="C5682" s="90">
        <v>114</v>
      </c>
      <c r="D5682" s="91" t="s">
        <v>2161</v>
      </c>
    </row>
    <row r="5683" spans="1:4" s="126" customFormat="1" x14ac:dyDescent="0.25">
      <c r="A5683" s="79"/>
      <c r="B5683" s="179">
        <v>44851.977824074071</v>
      </c>
      <c r="C5683" s="90">
        <v>9</v>
      </c>
      <c r="D5683" s="91" t="s">
        <v>1612</v>
      </c>
    </row>
    <row r="5684" spans="1:4" s="126" customFormat="1" x14ac:dyDescent="0.25">
      <c r="A5684" s="79"/>
      <c r="B5684" s="179">
        <v>44851.978437500002</v>
      </c>
      <c r="C5684" s="90">
        <v>100</v>
      </c>
      <c r="D5684" s="91" t="s">
        <v>7237</v>
      </c>
    </row>
    <row r="5685" spans="1:4" s="126" customFormat="1" x14ac:dyDescent="0.25">
      <c r="A5685" s="79"/>
      <c r="B5685" s="179">
        <v>44851.986967592595</v>
      </c>
      <c r="C5685" s="90">
        <v>5.25</v>
      </c>
      <c r="D5685" s="91" t="s">
        <v>4182</v>
      </c>
    </row>
    <row r="5686" spans="1:4" s="126" customFormat="1" x14ac:dyDescent="0.25">
      <c r="A5686" s="79"/>
      <c r="B5686" s="179">
        <v>44851.99119212963</v>
      </c>
      <c r="C5686" s="90">
        <v>45.89</v>
      </c>
      <c r="D5686" s="91" t="s">
        <v>1202</v>
      </c>
    </row>
    <row r="5687" spans="1:4" s="126" customFormat="1" x14ac:dyDescent="0.25">
      <c r="A5687" s="79"/>
      <c r="B5687" s="179">
        <v>44851.994537037041</v>
      </c>
      <c r="C5687" s="90">
        <v>1000</v>
      </c>
      <c r="D5687" s="91" t="s">
        <v>13126</v>
      </c>
    </row>
    <row r="5688" spans="1:4" s="126" customFormat="1" x14ac:dyDescent="0.25">
      <c r="A5688" s="79"/>
      <c r="B5688" s="179">
        <v>44851.994722222225</v>
      </c>
      <c r="C5688" s="90">
        <v>16.25</v>
      </c>
      <c r="D5688" s="91" t="s">
        <v>2194</v>
      </c>
    </row>
    <row r="5689" spans="1:4" s="126" customFormat="1" x14ac:dyDescent="0.25">
      <c r="A5689" s="79"/>
      <c r="B5689" s="179">
        <v>44852.029594907406</v>
      </c>
      <c r="C5689" s="90">
        <v>6.63</v>
      </c>
      <c r="D5689" s="91" t="s">
        <v>13127</v>
      </c>
    </row>
    <row r="5690" spans="1:4" s="126" customFormat="1" x14ac:dyDescent="0.25">
      <c r="A5690" s="79"/>
      <c r="B5690" s="179">
        <v>44852.046863425923</v>
      </c>
      <c r="C5690" s="90">
        <v>1000</v>
      </c>
      <c r="D5690" s="91" t="s">
        <v>4542</v>
      </c>
    </row>
    <row r="5691" spans="1:4" s="126" customFormat="1" x14ac:dyDescent="0.25">
      <c r="A5691" s="79"/>
      <c r="B5691" s="179">
        <v>44852.075590277775</v>
      </c>
      <c r="C5691" s="90">
        <v>1000</v>
      </c>
      <c r="D5691" s="91" t="s">
        <v>305</v>
      </c>
    </row>
    <row r="5692" spans="1:4" s="126" customFormat="1" x14ac:dyDescent="0.25">
      <c r="A5692" s="79"/>
      <c r="B5692" s="179">
        <v>44852.083796296298</v>
      </c>
      <c r="C5692" s="90">
        <v>3000</v>
      </c>
      <c r="D5692" s="91" t="s">
        <v>5307</v>
      </c>
    </row>
    <row r="5693" spans="1:4" s="126" customFormat="1" x14ac:dyDescent="0.25">
      <c r="A5693" s="79"/>
      <c r="B5693" s="179">
        <v>44852.088576388887</v>
      </c>
      <c r="C5693" s="90">
        <v>500</v>
      </c>
      <c r="D5693" s="91" t="s">
        <v>5201</v>
      </c>
    </row>
    <row r="5694" spans="1:4" s="126" customFormat="1" x14ac:dyDescent="0.25">
      <c r="A5694" s="79"/>
      <c r="B5694" s="179">
        <v>44852.092499999999</v>
      </c>
      <c r="C5694" s="90">
        <v>300</v>
      </c>
      <c r="D5694" s="91" t="s">
        <v>12662</v>
      </c>
    </row>
    <row r="5695" spans="1:4" s="126" customFormat="1" x14ac:dyDescent="0.25">
      <c r="A5695" s="79"/>
      <c r="B5695" s="179">
        <v>44852.103750000002</v>
      </c>
      <c r="C5695" s="90">
        <v>200</v>
      </c>
      <c r="D5695" s="91" t="s">
        <v>1524</v>
      </c>
    </row>
    <row r="5696" spans="1:4" s="126" customFormat="1" x14ac:dyDescent="0.25">
      <c r="A5696" s="79"/>
      <c r="B5696" s="179">
        <v>44852.136817129627</v>
      </c>
      <c r="C5696" s="90">
        <v>5</v>
      </c>
      <c r="D5696" s="91" t="s">
        <v>13128</v>
      </c>
    </row>
    <row r="5697" spans="1:4" s="126" customFormat="1" x14ac:dyDescent="0.25">
      <c r="A5697" s="79"/>
      <c r="B5697" s="179">
        <v>44852.139479166668</v>
      </c>
      <c r="C5697" s="90">
        <v>250</v>
      </c>
      <c r="D5697" s="91" t="s">
        <v>927</v>
      </c>
    </row>
    <row r="5698" spans="1:4" s="126" customFormat="1" x14ac:dyDescent="0.25">
      <c r="A5698" s="79"/>
      <c r="B5698" s="179">
        <v>44852.155150462961</v>
      </c>
      <c r="C5698" s="90">
        <v>300</v>
      </c>
      <c r="D5698" s="91" t="s">
        <v>7032</v>
      </c>
    </row>
    <row r="5699" spans="1:4" s="126" customFormat="1" x14ac:dyDescent="0.25">
      <c r="A5699" s="79"/>
      <c r="B5699" s="179">
        <v>44852.172546296293</v>
      </c>
      <c r="C5699" s="90">
        <v>700</v>
      </c>
      <c r="D5699" s="91" t="s">
        <v>12901</v>
      </c>
    </row>
    <row r="5700" spans="1:4" s="126" customFormat="1" x14ac:dyDescent="0.25">
      <c r="A5700" s="79"/>
      <c r="B5700" s="179">
        <v>44852.18855324074</v>
      </c>
      <c r="C5700" s="90">
        <v>500</v>
      </c>
      <c r="D5700" s="91" t="s">
        <v>11092</v>
      </c>
    </row>
    <row r="5701" spans="1:4" s="126" customFormat="1" x14ac:dyDescent="0.25">
      <c r="A5701" s="79"/>
      <c r="B5701" s="179">
        <v>44852.192361111112</v>
      </c>
      <c r="C5701" s="90">
        <v>6</v>
      </c>
      <c r="D5701" s="91" t="s">
        <v>803</v>
      </c>
    </row>
    <row r="5702" spans="1:4" s="126" customFormat="1" x14ac:dyDescent="0.25">
      <c r="A5702" s="79"/>
      <c r="B5702" s="179">
        <v>44852.195034722223</v>
      </c>
      <c r="C5702" s="90">
        <v>13.7</v>
      </c>
      <c r="D5702" s="91" t="s">
        <v>13129</v>
      </c>
    </row>
    <row r="5703" spans="1:4" s="126" customFormat="1" x14ac:dyDescent="0.25">
      <c r="A5703" s="79"/>
      <c r="B5703" s="179">
        <v>44852.198368055557</v>
      </c>
      <c r="C5703" s="90">
        <v>31.27</v>
      </c>
      <c r="D5703" s="91" t="s">
        <v>1399</v>
      </c>
    </row>
    <row r="5704" spans="1:4" s="126" customFormat="1" x14ac:dyDescent="0.25">
      <c r="A5704" s="79"/>
      <c r="B5704" s="179">
        <v>44852.225405092591</v>
      </c>
      <c r="C5704" s="90">
        <v>700</v>
      </c>
      <c r="D5704" s="91" t="s">
        <v>7270</v>
      </c>
    </row>
    <row r="5705" spans="1:4" s="126" customFormat="1" x14ac:dyDescent="0.25">
      <c r="A5705" s="79"/>
      <c r="B5705" s="179">
        <v>44852.243310185186</v>
      </c>
      <c r="C5705" s="90">
        <v>500</v>
      </c>
      <c r="D5705" s="91" t="s">
        <v>7782</v>
      </c>
    </row>
    <row r="5706" spans="1:4" s="126" customFormat="1" x14ac:dyDescent="0.25">
      <c r="A5706" s="79"/>
      <c r="B5706" s="179">
        <v>44852.27003472222</v>
      </c>
      <c r="C5706" s="90">
        <v>37</v>
      </c>
      <c r="D5706" s="91" t="s">
        <v>5081</v>
      </c>
    </row>
    <row r="5707" spans="1:4" s="126" customFormat="1" x14ac:dyDescent="0.25">
      <c r="A5707" s="79"/>
      <c r="B5707" s="179">
        <v>44852.27925925926</v>
      </c>
      <c r="C5707" s="90">
        <v>600</v>
      </c>
      <c r="D5707" s="91" t="s">
        <v>1784</v>
      </c>
    </row>
    <row r="5708" spans="1:4" s="126" customFormat="1" x14ac:dyDescent="0.25">
      <c r="A5708" s="79"/>
      <c r="B5708" s="179">
        <v>44852.28087962963</v>
      </c>
      <c r="C5708" s="90">
        <v>500</v>
      </c>
      <c r="D5708" s="91" t="s">
        <v>1727</v>
      </c>
    </row>
    <row r="5709" spans="1:4" s="126" customFormat="1" x14ac:dyDescent="0.25">
      <c r="A5709" s="79"/>
      <c r="B5709" s="179">
        <v>44852.295856481483</v>
      </c>
      <c r="C5709" s="90">
        <v>3</v>
      </c>
      <c r="D5709" s="91" t="s">
        <v>282</v>
      </c>
    </row>
    <row r="5710" spans="1:4" s="126" customFormat="1" x14ac:dyDescent="0.25">
      <c r="A5710" s="79"/>
      <c r="B5710" s="179">
        <v>44852.297442129631</v>
      </c>
      <c r="C5710" s="90">
        <v>500</v>
      </c>
      <c r="D5710" s="91" t="s">
        <v>1299</v>
      </c>
    </row>
    <row r="5711" spans="1:4" s="126" customFormat="1" x14ac:dyDescent="0.25">
      <c r="A5711" s="79"/>
      <c r="B5711" s="179">
        <v>44852.298993055556</v>
      </c>
      <c r="C5711" s="90">
        <v>144</v>
      </c>
      <c r="D5711" s="91" t="s">
        <v>1228</v>
      </c>
    </row>
    <row r="5712" spans="1:4" s="126" customFormat="1" x14ac:dyDescent="0.25">
      <c r="A5712" s="79"/>
      <c r="B5712" s="179">
        <v>44852.311273148145</v>
      </c>
      <c r="C5712" s="90">
        <v>500</v>
      </c>
      <c r="D5712" s="91" t="s">
        <v>1663</v>
      </c>
    </row>
    <row r="5713" spans="1:4" s="126" customFormat="1" x14ac:dyDescent="0.25">
      <c r="A5713" s="79"/>
      <c r="B5713" s="179">
        <v>44852.315636574072</v>
      </c>
      <c r="C5713" s="90">
        <v>12.94</v>
      </c>
      <c r="D5713" s="91" t="s">
        <v>13130</v>
      </c>
    </row>
    <row r="5714" spans="1:4" s="126" customFormat="1" x14ac:dyDescent="0.25">
      <c r="A5714" s="79"/>
      <c r="B5714" s="179">
        <v>44852.323344907411</v>
      </c>
      <c r="C5714" s="90">
        <v>41</v>
      </c>
      <c r="D5714" s="91" t="s">
        <v>1287</v>
      </c>
    </row>
    <row r="5715" spans="1:4" s="126" customFormat="1" x14ac:dyDescent="0.25">
      <c r="A5715" s="79"/>
      <c r="B5715" s="179">
        <v>44852.327060185184</v>
      </c>
      <c r="C5715" s="90">
        <v>1000</v>
      </c>
      <c r="D5715" s="91" t="s">
        <v>2071</v>
      </c>
    </row>
    <row r="5716" spans="1:4" s="126" customFormat="1" x14ac:dyDescent="0.25">
      <c r="A5716" s="79"/>
      <c r="B5716" s="179">
        <v>44852.327222222222</v>
      </c>
      <c r="C5716" s="90">
        <v>400</v>
      </c>
      <c r="D5716" s="91" t="s">
        <v>5387</v>
      </c>
    </row>
    <row r="5717" spans="1:4" s="126" customFormat="1" x14ac:dyDescent="0.25">
      <c r="A5717" s="79"/>
      <c r="B5717" s="179">
        <v>44852.3284375</v>
      </c>
      <c r="C5717" s="90">
        <v>100</v>
      </c>
      <c r="D5717" s="91" t="s">
        <v>230</v>
      </c>
    </row>
    <row r="5718" spans="1:4" s="126" customFormat="1" x14ac:dyDescent="0.25">
      <c r="A5718" s="79"/>
      <c r="B5718" s="179">
        <v>44852.331180555557</v>
      </c>
      <c r="C5718" s="90">
        <v>30</v>
      </c>
      <c r="D5718" s="91" t="s">
        <v>557</v>
      </c>
    </row>
    <row r="5719" spans="1:4" s="126" customFormat="1" x14ac:dyDescent="0.25">
      <c r="A5719" s="79"/>
      <c r="B5719" s="179">
        <v>44852.341736111113</v>
      </c>
      <c r="C5719" s="90">
        <v>100</v>
      </c>
      <c r="D5719" s="91" t="s">
        <v>2033</v>
      </c>
    </row>
    <row r="5720" spans="1:4" s="126" customFormat="1" x14ac:dyDescent="0.25">
      <c r="A5720" s="79"/>
      <c r="B5720" s="179">
        <v>44852.345949074072</v>
      </c>
      <c r="C5720" s="90">
        <v>100</v>
      </c>
      <c r="D5720" s="91" t="s">
        <v>5</v>
      </c>
    </row>
    <row r="5721" spans="1:4" s="126" customFormat="1" x14ac:dyDescent="0.25">
      <c r="A5721" s="79"/>
      <c r="B5721" s="179">
        <v>44852.352337962962</v>
      </c>
      <c r="C5721" s="90">
        <v>7.12</v>
      </c>
      <c r="D5721" s="91" t="s">
        <v>746</v>
      </c>
    </row>
    <row r="5722" spans="1:4" s="126" customFormat="1" x14ac:dyDescent="0.25">
      <c r="A5722" s="79"/>
      <c r="B5722" s="179">
        <v>44852.353206018517</v>
      </c>
      <c r="C5722" s="90">
        <v>7.81</v>
      </c>
      <c r="D5722" s="91" t="s">
        <v>10058</v>
      </c>
    </row>
    <row r="5723" spans="1:4" s="126" customFormat="1" x14ac:dyDescent="0.25">
      <c r="A5723" s="79"/>
      <c r="B5723" s="179">
        <v>44852.353645833333</v>
      </c>
      <c r="C5723" s="90">
        <v>1001</v>
      </c>
      <c r="D5723" s="91" t="s">
        <v>1635</v>
      </c>
    </row>
    <row r="5724" spans="1:4" s="126" customFormat="1" x14ac:dyDescent="0.25">
      <c r="A5724" s="79"/>
      <c r="B5724" s="179">
        <v>44852.359537037039</v>
      </c>
      <c r="C5724" s="90">
        <v>60</v>
      </c>
      <c r="D5724" s="91" t="s">
        <v>855</v>
      </c>
    </row>
    <row r="5725" spans="1:4" s="126" customFormat="1" x14ac:dyDescent="0.25">
      <c r="A5725" s="79"/>
      <c r="B5725" s="179">
        <v>44852.359618055554</v>
      </c>
      <c r="C5725" s="90">
        <v>5000</v>
      </c>
      <c r="D5725" s="91" t="s">
        <v>13131</v>
      </c>
    </row>
    <row r="5726" spans="1:4" s="126" customFormat="1" x14ac:dyDescent="0.25">
      <c r="A5726" s="79"/>
      <c r="B5726" s="179">
        <v>44852.364212962966</v>
      </c>
      <c r="C5726" s="90">
        <v>300</v>
      </c>
      <c r="D5726" s="91" t="s">
        <v>2172</v>
      </c>
    </row>
    <row r="5727" spans="1:4" s="126" customFormat="1" x14ac:dyDescent="0.25">
      <c r="A5727" s="79"/>
      <c r="B5727" s="179">
        <v>44852.374409722222</v>
      </c>
      <c r="C5727" s="90">
        <v>5000</v>
      </c>
      <c r="D5727" s="91" t="s">
        <v>11757</v>
      </c>
    </row>
    <row r="5728" spans="1:4" s="126" customFormat="1" x14ac:dyDescent="0.25">
      <c r="A5728" s="79"/>
      <c r="B5728" s="179">
        <v>44852.381643518522</v>
      </c>
      <c r="C5728" s="90">
        <v>30</v>
      </c>
      <c r="D5728" s="91" t="s">
        <v>535</v>
      </c>
    </row>
    <row r="5729" spans="1:4" s="126" customFormat="1" x14ac:dyDescent="0.25">
      <c r="A5729" s="79"/>
      <c r="B5729" s="179">
        <v>44852.384872685187</v>
      </c>
      <c r="C5729" s="90">
        <v>42</v>
      </c>
      <c r="D5729" s="91" t="s">
        <v>13132</v>
      </c>
    </row>
    <row r="5730" spans="1:4" s="126" customFormat="1" x14ac:dyDescent="0.25">
      <c r="A5730" s="79"/>
      <c r="B5730" s="179">
        <v>44852.386365740742</v>
      </c>
      <c r="C5730" s="90">
        <v>10</v>
      </c>
      <c r="D5730" s="91" t="s">
        <v>13133</v>
      </c>
    </row>
    <row r="5731" spans="1:4" s="126" customFormat="1" x14ac:dyDescent="0.25">
      <c r="A5731" s="79"/>
      <c r="B5731" s="179">
        <v>44852.389699074076</v>
      </c>
      <c r="C5731" s="90">
        <v>1000</v>
      </c>
      <c r="D5731" s="91" t="s">
        <v>5850</v>
      </c>
    </row>
    <row r="5732" spans="1:4" s="126" customFormat="1" x14ac:dyDescent="0.25">
      <c r="A5732" s="79"/>
      <c r="B5732" s="179">
        <v>44852.393692129626</v>
      </c>
      <c r="C5732" s="90">
        <v>803</v>
      </c>
      <c r="D5732" s="91" t="s">
        <v>7793</v>
      </c>
    </row>
    <row r="5733" spans="1:4" s="126" customFormat="1" x14ac:dyDescent="0.25">
      <c r="A5733" s="79"/>
      <c r="B5733" s="179">
        <v>44852.402719907404</v>
      </c>
      <c r="C5733" s="90">
        <v>1000</v>
      </c>
      <c r="D5733" s="91" t="s">
        <v>13023</v>
      </c>
    </row>
    <row r="5734" spans="1:4" s="126" customFormat="1" x14ac:dyDescent="0.25">
      <c r="A5734" s="79"/>
      <c r="B5734" s="179">
        <v>44852.407708333332</v>
      </c>
      <c r="C5734" s="90">
        <v>15</v>
      </c>
      <c r="D5734" s="91" t="s">
        <v>3893</v>
      </c>
    </row>
    <row r="5735" spans="1:4" s="126" customFormat="1" x14ac:dyDescent="0.25">
      <c r="A5735" s="79"/>
      <c r="B5735" s="179">
        <v>44852.408425925925</v>
      </c>
      <c r="C5735" s="90">
        <v>40.36</v>
      </c>
      <c r="D5735" s="91" t="s">
        <v>305</v>
      </c>
    </row>
    <row r="5736" spans="1:4" s="126" customFormat="1" x14ac:dyDescent="0.25">
      <c r="A5736" s="79"/>
      <c r="B5736" s="179">
        <v>44852.413194444445</v>
      </c>
      <c r="C5736" s="90">
        <v>187</v>
      </c>
      <c r="D5736" s="91" t="s">
        <v>1696</v>
      </c>
    </row>
    <row r="5737" spans="1:4" s="126" customFormat="1" x14ac:dyDescent="0.25">
      <c r="A5737" s="79"/>
      <c r="B5737" s="179">
        <v>44852.418368055558</v>
      </c>
      <c r="C5737" s="90">
        <v>1</v>
      </c>
      <c r="D5737" s="91" t="s">
        <v>258</v>
      </c>
    </row>
    <row r="5738" spans="1:4" s="126" customFormat="1" x14ac:dyDescent="0.25">
      <c r="A5738" s="79"/>
      <c r="B5738" s="179">
        <v>44852.418541666666</v>
      </c>
      <c r="C5738" s="90">
        <v>200</v>
      </c>
      <c r="D5738" s="91" t="s">
        <v>5143</v>
      </c>
    </row>
    <row r="5739" spans="1:4" s="126" customFormat="1" x14ac:dyDescent="0.25">
      <c r="A5739" s="79"/>
      <c r="B5739" s="179">
        <v>44852.41982638889</v>
      </c>
      <c r="C5739" s="90">
        <v>10</v>
      </c>
      <c r="D5739" s="91" t="s">
        <v>538</v>
      </c>
    </row>
    <row r="5740" spans="1:4" s="126" customFormat="1" x14ac:dyDescent="0.25">
      <c r="A5740" s="79"/>
      <c r="B5740" s="179">
        <v>44852.421180555553</v>
      </c>
      <c r="C5740" s="90">
        <v>40</v>
      </c>
      <c r="D5740" s="91" t="s">
        <v>5812</v>
      </c>
    </row>
    <row r="5741" spans="1:4" s="126" customFormat="1" x14ac:dyDescent="0.25">
      <c r="A5741" s="79"/>
      <c r="B5741" s="179">
        <v>44852.425949074073</v>
      </c>
      <c r="C5741" s="90">
        <v>1000</v>
      </c>
      <c r="D5741" s="91" t="s">
        <v>626</v>
      </c>
    </row>
    <row r="5742" spans="1:4" s="126" customFormat="1" x14ac:dyDescent="0.25">
      <c r="A5742" s="79"/>
      <c r="B5742" s="179">
        <v>44852.426030092596</v>
      </c>
      <c r="C5742" s="90">
        <v>1000</v>
      </c>
      <c r="D5742" s="91" t="s">
        <v>1831</v>
      </c>
    </row>
    <row r="5743" spans="1:4" s="126" customFormat="1" x14ac:dyDescent="0.25">
      <c r="A5743" s="79"/>
      <c r="B5743" s="179">
        <v>44852.426319444443</v>
      </c>
      <c r="C5743" s="90">
        <v>1000</v>
      </c>
      <c r="D5743" s="91" t="s">
        <v>13134</v>
      </c>
    </row>
    <row r="5744" spans="1:4" s="126" customFormat="1" x14ac:dyDescent="0.25">
      <c r="A5744" s="79"/>
      <c r="B5744" s="179">
        <v>44852.429074074076</v>
      </c>
      <c r="C5744" s="90">
        <v>25</v>
      </c>
      <c r="D5744" s="91" t="s">
        <v>12818</v>
      </c>
    </row>
    <row r="5745" spans="1:4" s="126" customFormat="1" x14ac:dyDescent="0.25">
      <c r="A5745" s="79"/>
      <c r="B5745" s="179">
        <v>44852.429120370369</v>
      </c>
      <c r="C5745" s="90">
        <v>1000</v>
      </c>
      <c r="D5745" s="91" t="s">
        <v>811</v>
      </c>
    </row>
    <row r="5746" spans="1:4" s="126" customFormat="1" x14ac:dyDescent="0.25">
      <c r="A5746" s="79"/>
      <c r="B5746" s="179">
        <v>44852.432870370372</v>
      </c>
      <c r="C5746" s="90">
        <v>200</v>
      </c>
      <c r="D5746" s="91" t="s">
        <v>4101</v>
      </c>
    </row>
    <row r="5747" spans="1:4" s="126" customFormat="1" x14ac:dyDescent="0.25">
      <c r="A5747" s="79"/>
      <c r="B5747" s="179">
        <v>44852.434120370373</v>
      </c>
      <c r="C5747" s="90">
        <v>1</v>
      </c>
      <c r="D5747" s="91" t="s">
        <v>1421</v>
      </c>
    </row>
    <row r="5748" spans="1:4" s="126" customFormat="1" x14ac:dyDescent="0.25">
      <c r="A5748" s="79"/>
      <c r="B5748" s="179">
        <v>44852.434548611112</v>
      </c>
      <c r="C5748" s="90">
        <v>200</v>
      </c>
      <c r="D5748" s="91" t="s">
        <v>711</v>
      </c>
    </row>
    <row r="5749" spans="1:4" s="126" customFormat="1" x14ac:dyDescent="0.25">
      <c r="A5749" s="79"/>
      <c r="B5749" s="179">
        <v>44852.436898148146</v>
      </c>
      <c r="C5749" s="90">
        <v>150</v>
      </c>
      <c r="D5749" s="91" t="s">
        <v>634</v>
      </c>
    </row>
    <row r="5750" spans="1:4" s="126" customFormat="1" x14ac:dyDescent="0.25">
      <c r="A5750" s="79"/>
      <c r="B5750" s="179">
        <v>44852.437986111108</v>
      </c>
      <c r="C5750" s="90">
        <v>100</v>
      </c>
      <c r="D5750" s="91" t="s">
        <v>2210</v>
      </c>
    </row>
    <row r="5751" spans="1:4" s="126" customFormat="1" x14ac:dyDescent="0.25">
      <c r="A5751" s="79"/>
      <c r="B5751" s="179">
        <v>44852.438055555554</v>
      </c>
      <c r="C5751" s="90">
        <v>77</v>
      </c>
      <c r="D5751" s="91" t="s">
        <v>125</v>
      </c>
    </row>
    <row r="5752" spans="1:4" s="126" customFormat="1" x14ac:dyDescent="0.25">
      <c r="A5752" s="79"/>
      <c r="B5752" s="179">
        <v>44852.439884259256</v>
      </c>
      <c r="C5752" s="90">
        <v>100</v>
      </c>
      <c r="D5752" s="91" t="s">
        <v>1340</v>
      </c>
    </row>
    <row r="5753" spans="1:4" s="126" customFormat="1" x14ac:dyDescent="0.25">
      <c r="A5753" s="79"/>
      <c r="B5753" s="179">
        <v>44852.440868055557</v>
      </c>
      <c r="C5753" s="90">
        <v>4.67</v>
      </c>
      <c r="D5753" s="91" t="s">
        <v>1337</v>
      </c>
    </row>
    <row r="5754" spans="1:4" s="126" customFormat="1" x14ac:dyDescent="0.25">
      <c r="A5754" s="79"/>
      <c r="B5754" s="179">
        <v>44852.443935185183</v>
      </c>
      <c r="C5754" s="90">
        <v>13</v>
      </c>
      <c r="D5754" s="91" t="s">
        <v>3929</v>
      </c>
    </row>
    <row r="5755" spans="1:4" s="126" customFormat="1" x14ac:dyDescent="0.25">
      <c r="A5755" s="79"/>
      <c r="B5755" s="179">
        <v>44852.444374999999</v>
      </c>
      <c r="C5755" s="90">
        <v>1.04</v>
      </c>
      <c r="D5755" s="91" t="s">
        <v>11332</v>
      </c>
    </row>
    <row r="5756" spans="1:4" s="126" customFormat="1" x14ac:dyDescent="0.25">
      <c r="A5756" s="79"/>
      <c r="B5756" s="179">
        <v>44852.449687499997</v>
      </c>
      <c r="C5756" s="90">
        <v>15</v>
      </c>
      <c r="D5756" s="91" t="s">
        <v>6772</v>
      </c>
    </row>
    <row r="5757" spans="1:4" s="126" customFormat="1" x14ac:dyDescent="0.25">
      <c r="A5757" s="79"/>
      <c r="B5757" s="179">
        <v>44852.455451388887</v>
      </c>
      <c r="C5757" s="90">
        <v>100</v>
      </c>
      <c r="D5757" s="91" t="s">
        <v>1412</v>
      </c>
    </row>
    <row r="5758" spans="1:4" s="126" customFormat="1" x14ac:dyDescent="0.25">
      <c r="A5758" s="79"/>
      <c r="B5758" s="179">
        <v>44852.457430555558</v>
      </c>
      <c r="C5758" s="90">
        <v>25</v>
      </c>
      <c r="D5758" s="91" t="s">
        <v>13135</v>
      </c>
    </row>
    <row r="5759" spans="1:4" s="126" customFormat="1" x14ac:dyDescent="0.25">
      <c r="A5759" s="79"/>
      <c r="B5759" s="179">
        <v>44852.461145833331</v>
      </c>
      <c r="C5759" s="90">
        <v>10000</v>
      </c>
      <c r="D5759" s="91" t="s">
        <v>5031</v>
      </c>
    </row>
    <row r="5760" spans="1:4" s="126" customFormat="1" x14ac:dyDescent="0.25">
      <c r="A5760" s="79"/>
      <c r="B5760" s="179">
        <v>44852.465381944443</v>
      </c>
      <c r="C5760" s="90">
        <v>100</v>
      </c>
      <c r="D5760" s="91" t="s">
        <v>3830</v>
      </c>
    </row>
    <row r="5761" spans="1:4" s="126" customFormat="1" x14ac:dyDescent="0.25">
      <c r="A5761" s="79"/>
      <c r="B5761" s="179">
        <v>44852.467858796299</v>
      </c>
      <c r="C5761" s="90">
        <v>11</v>
      </c>
      <c r="D5761" s="91" t="s">
        <v>940</v>
      </c>
    </row>
    <row r="5762" spans="1:4" s="126" customFormat="1" x14ac:dyDescent="0.25">
      <c r="A5762" s="79"/>
      <c r="B5762" s="179">
        <v>44852.470185185186</v>
      </c>
      <c r="C5762" s="90">
        <v>10.11</v>
      </c>
      <c r="D5762" s="91" t="s">
        <v>5787</v>
      </c>
    </row>
    <row r="5763" spans="1:4" s="126" customFormat="1" x14ac:dyDescent="0.25">
      <c r="A5763" s="79"/>
      <c r="B5763" s="179">
        <v>44852.471967592595</v>
      </c>
      <c r="C5763" s="90">
        <v>1000</v>
      </c>
      <c r="D5763" s="91" t="s">
        <v>12990</v>
      </c>
    </row>
    <row r="5764" spans="1:4" s="126" customFormat="1" x14ac:dyDescent="0.25">
      <c r="A5764" s="79"/>
      <c r="B5764" s="179">
        <v>44852.479895833334</v>
      </c>
      <c r="C5764" s="90">
        <v>8.1999999999999993</v>
      </c>
      <c r="D5764" s="91" t="s">
        <v>1481</v>
      </c>
    </row>
    <row r="5765" spans="1:4" s="126" customFormat="1" x14ac:dyDescent="0.25">
      <c r="A5765" s="79"/>
      <c r="B5765" s="179">
        <v>44852.483287037037</v>
      </c>
      <c r="C5765" s="90">
        <v>3000</v>
      </c>
      <c r="D5765" s="91" t="s">
        <v>12519</v>
      </c>
    </row>
    <row r="5766" spans="1:4" s="126" customFormat="1" x14ac:dyDescent="0.25">
      <c r="A5766" s="79"/>
      <c r="B5766" s="179">
        <v>44852.483958333331</v>
      </c>
      <c r="C5766" s="90">
        <v>40</v>
      </c>
      <c r="D5766" s="91" t="s">
        <v>118</v>
      </c>
    </row>
    <row r="5767" spans="1:4" s="126" customFormat="1" x14ac:dyDescent="0.25">
      <c r="A5767" s="79"/>
      <c r="B5767" s="179">
        <v>44852.492060185185</v>
      </c>
      <c r="C5767" s="90">
        <v>50</v>
      </c>
      <c r="D5767" s="91" t="s">
        <v>13136</v>
      </c>
    </row>
    <row r="5768" spans="1:4" s="126" customFormat="1" x14ac:dyDescent="0.25">
      <c r="A5768" s="79"/>
      <c r="B5768" s="179">
        <v>44852.501562500001</v>
      </c>
      <c r="C5768" s="90">
        <v>100</v>
      </c>
      <c r="D5768" s="91" t="s">
        <v>89</v>
      </c>
    </row>
    <row r="5769" spans="1:4" s="126" customFormat="1" x14ac:dyDescent="0.25">
      <c r="A5769" s="79"/>
      <c r="B5769" s="179">
        <v>44852.506874999999</v>
      </c>
      <c r="C5769" s="90">
        <v>6.4</v>
      </c>
      <c r="D5769" s="91" t="s">
        <v>13137</v>
      </c>
    </row>
    <row r="5770" spans="1:4" s="126" customFormat="1" x14ac:dyDescent="0.25">
      <c r="A5770" s="79"/>
      <c r="B5770" s="179">
        <v>44852.507581018515</v>
      </c>
      <c r="C5770" s="90">
        <v>5.79</v>
      </c>
      <c r="D5770" s="91" t="s">
        <v>1597</v>
      </c>
    </row>
    <row r="5771" spans="1:4" s="126" customFormat="1" x14ac:dyDescent="0.25">
      <c r="A5771" s="79"/>
      <c r="B5771" s="179">
        <v>44852.508483796293</v>
      </c>
      <c r="C5771" s="90">
        <v>100</v>
      </c>
      <c r="D5771" s="91" t="s">
        <v>6758</v>
      </c>
    </row>
    <row r="5772" spans="1:4" s="126" customFormat="1" x14ac:dyDescent="0.25">
      <c r="A5772" s="79"/>
      <c r="B5772" s="179">
        <v>44852.510601851849</v>
      </c>
      <c r="C5772" s="90">
        <v>24.96</v>
      </c>
      <c r="D5772" s="91" t="s">
        <v>1353</v>
      </c>
    </row>
    <row r="5773" spans="1:4" s="126" customFormat="1" x14ac:dyDescent="0.25">
      <c r="A5773" s="79"/>
      <c r="B5773" s="179">
        <v>44852.511446759258</v>
      </c>
      <c r="C5773" s="90">
        <v>200</v>
      </c>
      <c r="D5773" s="91" t="s">
        <v>13138</v>
      </c>
    </row>
    <row r="5774" spans="1:4" s="126" customFormat="1" x14ac:dyDescent="0.25">
      <c r="A5774" s="79"/>
      <c r="B5774" s="179">
        <v>44852.512384259258</v>
      </c>
      <c r="C5774" s="90">
        <v>72</v>
      </c>
      <c r="D5774" s="91" t="s">
        <v>5145</v>
      </c>
    </row>
    <row r="5775" spans="1:4" s="126" customFormat="1" x14ac:dyDescent="0.25">
      <c r="A5775" s="79"/>
      <c r="B5775" s="179">
        <v>44852.514722222222</v>
      </c>
      <c r="C5775" s="90">
        <v>2000</v>
      </c>
      <c r="D5775" s="91" t="s">
        <v>13139</v>
      </c>
    </row>
    <row r="5776" spans="1:4" s="126" customFormat="1" x14ac:dyDescent="0.25">
      <c r="A5776" s="79"/>
      <c r="B5776" s="179">
        <v>44852.515162037038</v>
      </c>
      <c r="C5776" s="90">
        <v>175</v>
      </c>
      <c r="D5776" s="91" t="s">
        <v>4537</v>
      </c>
    </row>
    <row r="5777" spans="1:4" s="126" customFormat="1" x14ac:dyDescent="0.25">
      <c r="A5777" s="79"/>
      <c r="B5777" s="179">
        <v>44852.517951388887</v>
      </c>
      <c r="C5777" s="90">
        <v>3.13</v>
      </c>
      <c r="D5777" s="91" t="s">
        <v>5890</v>
      </c>
    </row>
    <row r="5778" spans="1:4" s="126" customFormat="1" x14ac:dyDescent="0.25">
      <c r="A5778" s="79"/>
      <c r="B5778" s="179">
        <v>44852.519074074073</v>
      </c>
      <c r="C5778" s="90">
        <v>100</v>
      </c>
      <c r="D5778" s="91" t="s">
        <v>12790</v>
      </c>
    </row>
    <row r="5779" spans="1:4" s="126" customFormat="1" x14ac:dyDescent="0.25">
      <c r="A5779" s="79"/>
      <c r="B5779" s="179">
        <v>44852.521655092591</v>
      </c>
      <c r="C5779" s="90">
        <v>500</v>
      </c>
      <c r="D5779" s="91" t="s">
        <v>2540</v>
      </c>
    </row>
    <row r="5780" spans="1:4" s="126" customFormat="1" x14ac:dyDescent="0.25">
      <c r="A5780" s="79"/>
      <c r="B5780" s="179">
        <v>44852.524965277778</v>
      </c>
      <c r="C5780" s="90">
        <v>8.1199999999999992</v>
      </c>
      <c r="D5780" s="91" t="s">
        <v>1149</v>
      </c>
    </row>
    <row r="5781" spans="1:4" s="126" customFormat="1" x14ac:dyDescent="0.25">
      <c r="A5781" s="79"/>
      <c r="B5781" s="179">
        <v>44852.532013888886</v>
      </c>
      <c r="C5781" s="90">
        <v>12</v>
      </c>
      <c r="D5781" s="91" t="s">
        <v>3795</v>
      </c>
    </row>
    <row r="5782" spans="1:4" s="126" customFormat="1" x14ac:dyDescent="0.25">
      <c r="A5782" s="79"/>
      <c r="B5782" s="179">
        <v>44852.532800925925</v>
      </c>
      <c r="C5782" s="90">
        <v>1000</v>
      </c>
      <c r="D5782" s="91" t="s">
        <v>933</v>
      </c>
    </row>
    <row r="5783" spans="1:4" s="126" customFormat="1" x14ac:dyDescent="0.25">
      <c r="A5783" s="79"/>
      <c r="B5783" s="179">
        <v>44852.535902777781</v>
      </c>
      <c r="C5783" s="90">
        <v>100</v>
      </c>
      <c r="D5783" s="91" t="s">
        <v>5005</v>
      </c>
    </row>
    <row r="5784" spans="1:4" s="126" customFormat="1" x14ac:dyDescent="0.25">
      <c r="A5784" s="79"/>
      <c r="B5784" s="179">
        <v>44852.537129629629</v>
      </c>
      <c r="C5784" s="90">
        <v>23.66</v>
      </c>
      <c r="D5784" s="91" t="s">
        <v>280</v>
      </c>
    </row>
    <row r="5785" spans="1:4" s="126" customFormat="1" x14ac:dyDescent="0.25">
      <c r="A5785" s="79"/>
      <c r="B5785" s="179">
        <v>44852.538784722223</v>
      </c>
      <c r="C5785" s="90">
        <v>300</v>
      </c>
      <c r="D5785" s="91" t="s">
        <v>4661</v>
      </c>
    </row>
    <row r="5786" spans="1:4" s="126" customFormat="1" x14ac:dyDescent="0.25">
      <c r="A5786" s="79"/>
      <c r="B5786" s="179">
        <v>44852.539803240739</v>
      </c>
      <c r="C5786" s="90">
        <v>7.32</v>
      </c>
      <c r="D5786" s="91" t="s">
        <v>7141</v>
      </c>
    </row>
    <row r="5787" spans="1:4" s="126" customFormat="1" x14ac:dyDescent="0.25">
      <c r="A5787" s="79"/>
      <c r="B5787" s="179">
        <v>44852.542326388888</v>
      </c>
      <c r="C5787" s="90">
        <v>1</v>
      </c>
      <c r="D5787" s="91" t="s">
        <v>1426</v>
      </c>
    </row>
    <row r="5788" spans="1:4" s="126" customFormat="1" x14ac:dyDescent="0.25">
      <c r="A5788" s="79"/>
      <c r="B5788" s="179">
        <v>44852.542916666665</v>
      </c>
      <c r="C5788" s="90">
        <v>2.68</v>
      </c>
      <c r="D5788" s="91" t="s">
        <v>13140</v>
      </c>
    </row>
    <row r="5789" spans="1:4" s="126" customFormat="1" x14ac:dyDescent="0.25">
      <c r="A5789" s="79"/>
      <c r="B5789" s="179">
        <v>44852.543819444443</v>
      </c>
      <c r="C5789" s="90">
        <v>40</v>
      </c>
      <c r="D5789" s="91" t="s">
        <v>1719</v>
      </c>
    </row>
    <row r="5790" spans="1:4" s="126" customFormat="1" x14ac:dyDescent="0.25">
      <c r="A5790" s="79"/>
      <c r="B5790" s="179">
        <v>44852.544606481482</v>
      </c>
      <c r="C5790" s="90">
        <v>44.17</v>
      </c>
      <c r="D5790" s="91" t="s">
        <v>11231</v>
      </c>
    </row>
    <row r="5791" spans="1:4" s="126" customFormat="1" x14ac:dyDescent="0.25">
      <c r="A5791" s="79"/>
      <c r="B5791" s="179">
        <v>44852.545335648145</v>
      </c>
      <c r="C5791" s="90">
        <v>1000</v>
      </c>
      <c r="D5791" s="91" t="s">
        <v>7426</v>
      </c>
    </row>
    <row r="5792" spans="1:4" s="126" customFormat="1" x14ac:dyDescent="0.25">
      <c r="A5792" s="79"/>
      <c r="B5792" s="179">
        <v>44852.545405092591</v>
      </c>
      <c r="C5792" s="90">
        <v>1000</v>
      </c>
      <c r="D5792" s="91" t="s">
        <v>2279</v>
      </c>
    </row>
    <row r="5793" spans="1:4" s="126" customFormat="1" x14ac:dyDescent="0.25">
      <c r="A5793" s="79"/>
      <c r="B5793" s="179">
        <v>44852.552870370368</v>
      </c>
      <c r="C5793" s="90">
        <v>265.27999999999997</v>
      </c>
      <c r="D5793" s="91" t="s">
        <v>1055</v>
      </c>
    </row>
    <row r="5794" spans="1:4" s="126" customFormat="1" x14ac:dyDescent="0.25">
      <c r="A5794" s="79"/>
      <c r="B5794" s="179">
        <v>44852.555300925924</v>
      </c>
      <c r="C5794" s="90">
        <v>300</v>
      </c>
      <c r="D5794" s="91" t="s">
        <v>1233</v>
      </c>
    </row>
    <row r="5795" spans="1:4" s="126" customFormat="1" x14ac:dyDescent="0.25">
      <c r="A5795" s="79"/>
      <c r="B5795" s="179">
        <v>44852.556620370371</v>
      </c>
      <c r="C5795" s="90">
        <v>47.3</v>
      </c>
      <c r="D5795" s="91" t="s">
        <v>13141</v>
      </c>
    </row>
    <row r="5796" spans="1:4" s="126" customFormat="1" x14ac:dyDescent="0.25">
      <c r="A5796" s="79"/>
      <c r="B5796" s="179">
        <v>44852.557534722226</v>
      </c>
      <c r="C5796" s="90">
        <v>5</v>
      </c>
      <c r="D5796" s="91" t="s">
        <v>5616</v>
      </c>
    </row>
    <row r="5797" spans="1:4" s="126" customFormat="1" x14ac:dyDescent="0.25">
      <c r="A5797" s="79"/>
      <c r="B5797" s="179">
        <v>44852.559594907405</v>
      </c>
      <c r="C5797" s="90">
        <v>2</v>
      </c>
      <c r="D5797" s="91" t="s">
        <v>6347</v>
      </c>
    </row>
    <row r="5798" spans="1:4" s="126" customFormat="1" x14ac:dyDescent="0.25">
      <c r="A5798" s="79"/>
      <c r="B5798" s="179">
        <v>44852.560127314813</v>
      </c>
      <c r="C5798" s="90">
        <v>45</v>
      </c>
      <c r="D5798" s="91" t="s">
        <v>5830</v>
      </c>
    </row>
    <row r="5799" spans="1:4" s="126" customFormat="1" x14ac:dyDescent="0.25">
      <c r="A5799" s="79"/>
      <c r="B5799" s="179">
        <v>44852.560289351852</v>
      </c>
      <c r="C5799" s="90">
        <v>1000</v>
      </c>
      <c r="D5799" s="91" t="s">
        <v>13142</v>
      </c>
    </row>
    <row r="5800" spans="1:4" s="126" customFormat="1" x14ac:dyDescent="0.25">
      <c r="A5800" s="79"/>
      <c r="B5800" s="179">
        <v>44852.562662037039</v>
      </c>
      <c r="C5800" s="90">
        <v>15</v>
      </c>
      <c r="D5800" s="91" t="s">
        <v>7051</v>
      </c>
    </row>
    <row r="5801" spans="1:4" s="126" customFormat="1" x14ac:dyDescent="0.25">
      <c r="A5801" s="79"/>
      <c r="B5801" s="179">
        <v>44852.564398148148</v>
      </c>
      <c r="C5801" s="90">
        <v>100</v>
      </c>
      <c r="D5801" s="91" t="s">
        <v>1419</v>
      </c>
    </row>
    <row r="5802" spans="1:4" s="126" customFormat="1" x14ac:dyDescent="0.25">
      <c r="A5802" s="79"/>
      <c r="B5802" s="179">
        <v>44852.564722222225</v>
      </c>
      <c r="C5802" s="90">
        <v>1000</v>
      </c>
      <c r="D5802" s="91" t="s">
        <v>2120</v>
      </c>
    </row>
    <row r="5803" spans="1:4" s="126" customFormat="1" x14ac:dyDescent="0.25">
      <c r="A5803" s="79"/>
      <c r="B5803" s="179">
        <v>44852.565972222219</v>
      </c>
      <c r="C5803" s="90">
        <v>10</v>
      </c>
      <c r="D5803" s="91" t="s">
        <v>1218</v>
      </c>
    </row>
    <row r="5804" spans="1:4" s="126" customFormat="1" x14ac:dyDescent="0.25">
      <c r="A5804" s="79"/>
      <c r="B5804" s="179">
        <v>44852.566817129627</v>
      </c>
      <c r="C5804" s="90">
        <v>100</v>
      </c>
      <c r="D5804" s="91" t="s">
        <v>5320</v>
      </c>
    </row>
    <row r="5805" spans="1:4" s="126" customFormat="1" x14ac:dyDescent="0.25">
      <c r="A5805" s="79"/>
      <c r="B5805" s="179">
        <v>44852.574178240742</v>
      </c>
      <c r="C5805" s="90">
        <v>10000</v>
      </c>
      <c r="D5805" s="91" t="s">
        <v>1816</v>
      </c>
    </row>
    <row r="5806" spans="1:4" s="126" customFormat="1" x14ac:dyDescent="0.25">
      <c r="A5806" s="79"/>
      <c r="B5806" s="179">
        <v>44852.575289351851</v>
      </c>
      <c r="C5806" s="90">
        <v>42</v>
      </c>
      <c r="D5806" s="91" t="s">
        <v>1979</v>
      </c>
    </row>
    <row r="5807" spans="1:4" s="126" customFormat="1" x14ac:dyDescent="0.25">
      <c r="A5807" s="79"/>
      <c r="B5807" s="179">
        <v>44852.57744212963</v>
      </c>
      <c r="C5807" s="90">
        <v>3.29</v>
      </c>
      <c r="D5807" s="91" t="s">
        <v>13143</v>
      </c>
    </row>
    <row r="5808" spans="1:4" s="126" customFormat="1" x14ac:dyDescent="0.25">
      <c r="A5808" s="79"/>
      <c r="B5808" s="179">
        <v>44852.578333333331</v>
      </c>
      <c r="C5808" s="90">
        <v>1000</v>
      </c>
      <c r="D5808" s="91" t="s">
        <v>5076</v>
      </c>
    </row>
    <row r="5809" spans="1:4" s="126" customFormat="1" x14ac:dyDescent="0.25">
      <c r="A5809" s="79"/>
      <c r="B5809" s="179">
        <v>44852.583773148152</v>
      </c>
      <c r="C5809" s="90">
        <v>10</v>
      </c>
      <c r="D5809" s="91" t="s">
        <v>5367</v>
      </c>
    </row>
    <row r="5810" spans="1:4" s="126" customFormat="1" x14ac:dyDescent="0.25">
      <c r="A5810" s="79"/>
      <c r="B5810" s="179">
        <v>44852.585393518515</v>
      </c>
      <c r="C5810" s="90">
        <v>14.67</v>
      </c>
      <c r="D5810" s="91" t="s">
        <v>5775</v>
      </c>
    </row>
    <row r="5811" spans="1:4" s="126" customFormat="1" x14ac:dyDescent="0.25">
      <c r="A5811" s="79"/>
      <c r="B5811" s="179">
        <v>44852.592766203707</v>
      </c>
      <c r="C5811" s="90">
        <v>1000</v>
      </c>
      <c r="D5811" s="91" t="s">
        <v>1340</v>
      </c>
    </row>
    <row r="5812" spans="1:4" s="126" customFormat="1" x14ac:dyDescent="0.25">
      <c r="A5812" s="79"/>
      <c r="B5812" s="179">
        <v>44852.595995370371</v>
      </c>
      <c r="C5812" s="90">
        <v>200</v>
      </c>
      <c r="D5812" s="91" t="s">
        <v>13144</v>
      </c>
    </row>
    <row r="5813" spans="1:4" s="126" customFormat="1" x14ac:dyDescent="0.25">
      <c r="A5813" s="79"/>
      <c r="B5813" s="179">
        <v>44852.600405092591</v>
      </c>
      <c r="C5813" s="90">
        <v>1000</v>
      </c>
      <c r="D5813" s="91" t="s">
        <v>2633</v>
      </c>
    </row>
    <row r="5814" spans="1:4" s="126" customFormat="1" x14ac:dyDescent="0.25">
      <c r="A5814" s="79"/>
      <c r="B5814" s="179">
        <v>44852.602916666663</v>
      </c>
      <c r="C5814" s="90">
        <v>7.68</v>
      </c>
      <c r="D5814" s="91" t="s">
        <v>12899</v>
      </c>
    </row>
    <row r="5815" spans="1:4" s="126" customFormat="1" x14ac:dyDescent="0.25">
      <c r="A5815" s="79"/>
      <c r="B5815" s="179">
        <v>44852.614641203705</v>
      </c>
      <c r="C5815" s="90">
        <v>8.7200000000000006</v>
      </c>
      <c r="D5815" s="91" t="s">
        <v>13145</v>
      </c>
    </row>
    <row r="5816" spans="1:4" s="126" customFormat="1" x14ac:dyDescent="0.25">
      <c r="A5816" s="79"/>
      <c r="B5816" s="179">
        <v>44852.61787037037</v>
      </c>
      <c r="C5816" s="90">
        <v>10</v>
      </c>
      <c r="D5816" s="91" t="s">
        <v>1583</v>
      </c>
    </row>
    <row r="5817" spans="1:4" s="126" customFormat="1" x14ac:dyDescent="0.25">
      <c r="A5817" s="79"/>
      <c r="B5817" s="179">
        <v>44852.61928240741</v>
      </c>
      <c r="C5817" s="90">
        <v>40</v>
      </c>
      <c r="D5817" s="91" t="s">
        <v>13146</v>
      </c>
    </row>
    <row r="5818" spans="1:4" s="126" customFormat="1" x14ac:dyDescent="0.25">
      <c r="A5818" s="79"/>
      <c r="B5818" s="179">
        <v>44852.622453703705</v>
      </c>
      <c r="C5818" s="90">
        <v>100</v>
      </c>
      <c r="D5818" s="91" t="s">
        <v>1790</v>
      </c>
    </row>
    <row r="5819" spans="1:4" s="126" customFormat="1" x14ac:dyDescent="0.25">
      <c r="A5819" s="79"/>
      <c r="B5819" s="179">
        <v>44852.628032407411</v>
      </c>
      <c r="C5819" s="90">
        <v>300</v>
      </c>
      <c r="D5819" s="91" t="s">
        <v>7619</v>
      </c>
    </row>
    <row r="5820" spans="1:4" s="126" customFormat="1" x14ac:dyDescent="0.25">
      <c r="A5820" s="79"/>
      <c r="B5820" s="179">
        <v>44852.633831018517</v>
      </c>
      <c r="C5820" s="90">
        <v>2000</v>
      </c>
      <c r="D5820" s="91" t="s">
        <v>1118</v>
      </c>
    </row>
    <row r="5821" spans="1:4" s="126" customFormat="1" x14ac:dyDescent="0.25">
      <c r="A5821" s="79"/>
      <c r="B5821" s="179">
        <v>44852.644062500003</v>
      </c>
      <c r="C5821" s="90">
        <v>4.6900000000000004</v>
      </c>
      <c r="D5821" s="91" t="s">
        <v>13147</v>
      </c>
    </row>
    <row r="5822" spans="1:4" s="126" customFormat="1" x14ac:dyDescent="0.25">
      <c r="A5822" s="79"/>
      <c r="B5822" s="179">
        <v>44852.648865740739</v>
      </c>
      <c r="C5822" s="90">
        <v>100</v>
      </c>
      <c r="D5822" s="91" t="s">
        <v>13148</v>
      </c>
    </row>
    <row r="5823" spans="1:4" s="126" customFormat="1" x14ac:dyDescent="0.25">
      <c r="A5823" s="79"/>
      <c r="B5823" s="179">
        <v>44852.654675925929</v>
      </c>
      <c r="C5823" s="90">
        <v>2.69</v>
      </c>
      <c r="D5823" s="91" t="s">
        <v>789</v>
      </c>
    </row>
    <row r="5824" spans="1:4" s="126" customFormat="1" x14ac:dyDescent="0.25">
      <c r="A5824" s="79"/>
      <c r="B5824" s="179">
        <v>44852.655405092592</v>
      </c>
      <c r="C5824" s="90">
        <v>1598.98</v>
      </c>
      <c r="D5824" s="91" t="s">
        <v>572</v>
      </c>
    </row>
    <row r="5825" spans="1:4" s="126" customFormat="1" x14ac:dyDescent="0.25">
      <c r="A5825" s="79"/>
      <c r="B5825" s="179">
        <v>44852.657893518517</v>
      </c>
      <c r="C5825" s="90">
        <v>300</v>
      </c>
      <c r="D5825" s="91" t="s">
        <v>1733</v>
      </c>
    </row>
    <row r="5826" spans="1:4" s="126" customFormat="1" x14ac:dyDescent="0.25">
      <c r="A5826" s="79"/>
      <c r="B5826" s="179">
        <v>44852.659826388888</v>
      </c>
      <c r="C5826" s="90">
        <v>220</v>
      </c>
      <c r="D5826" s="91" t="s">
        <v>2012</v>
      </c>
    </row>
    <row r="5827" spans="1:4" s="126" customFormat="1" x14ac:dyDescent="0.25">
      <c r="A5827" s="79"/>
      <c r="B5827" s="179">
        <v>44852.660636574074</v>
      </c>
      <c r="C5827" s="90">
        <v>2.5099999999999998</v>
      </c>
      <c r="D5827" s="91" t="s">
        <v>4520</v>
      </c>
    </row>
    <row r="5828" spans="1:4" s="126" customFormat="1" x14ac:dyDescent="0.25">
      <c r="A5828" s="79"/>
      <c r="B5828" s="179">
        <v>44852.661759259259</v>
      </c>
      <c r="C5828" s="90">
        <v>11</v>
      </c>
      <c r="D5828" s="91" t="s">
        <v>11299</v>
      </c>
    </row>
    <row r="5829" spans="1:4" s="126" customFormat="1" x14ac:dyDescent="0.25">
      <c r="A5829" s="79"/>
      <c r="B5829" s="179">
        <v>44852.662685185183</v>
      </c>
      <c r="C5829" s="90">
        <v>10</v>
      </c>
      <c r="D5829" s="91" t="s">
        <v>541</v>
      </c>
    </row>
    <row r="5830" spans="1:4" s="126" customFormat="1" x14ac:dyDescent="0.25">
      <c r="A5830" s="79"/>
      <c r="B5830" s="179">
        <v>44852.663483796299</v>
      </c>
      <c r="C5830" s="90">
        <v>150</v>
      </c>
      <c r="D5830" s="91" t="s">
        <v>13149</v>
      </c>
    </row>
    <row r="5831" spans="1:4" s="126" customFormat="1" x14ac:dyDescent="0.25">
      <c r="A5831" s="79"/>
      <c r="B5831" s="179">
        <v>44852.668842592589</v>
      </c>
      <c r="C5831" s="90">
        <v>200</v>
      </c>
      <c r="D5831" s="91" t="s">
        <v>2539</v>
      </c>
    </row>
    <row r="5832" spans="1:4" s="126" customFormat="1" x14ac:dyDescent="0.25">
      <c r="A5832" s="79"/>
      <c r="B5832" s="179">
        <v>44852.669560185182</v>
      </c>
      <c r="C5832" s="90">
        <v>40</v>
      </c>
      <c r="D5832" s="91" t="s">
        <v>2424</v>
      </c>
    </row>
    <row r="5833" spans="1:4" s="126" customFormat="1" x14ac:dyDescent="0.25">
      <c r="A5833" s="79"/>
      <c r="B5833" s="179">
        <v>44852.676053240742</v>
      </c>
      <c r="C5833" s="90">
        <v>300</v>
      </c>
      <c r="D5833" s="91" t="s">
        <v>13150</v>
      </c>
    </row>
    <row r="5834" spans="1:4" s="126" customFormat="1" x14ac:dyDescent="0.25">
      <c r="A5834" s="79"/>
      <c r="B5834" s="179">
        <v>44852.678935185184</v>
      </c>
      <c r="C5834" s="90">
        <v>4000</v>
      </c>
      <c r="D5834" s="91" t="s">
        <v>388</v>
      </c>
    </row>
    <row r="5835" spans="1:4" s="126" customFormat="1" x14ac:dyDescent="0.25">
      <c r="A5835" s="79"/>
      <c r="B5835" s="179">
        <v>44852.679432870369</v>
      </c>
      <c r="C5835" s="90">
        <v>3400</v>
      </c>
      <c r="D5835" s="91" t="s">
        <v>6325</v>
      </c>
    </row>
    <row r="5836" spans="1:4" s="126" customFormat="1" x14ac:dyDescent="0.25">
      <c r="A5836" s="79"/>
      <c r="B5836" s="179">
        <v>44852.6796412037</v>
      </c>
      <c r="C5836" s="90">
        <v>4</v>
      </c>
      <c r="D5836" s="91" t="s">
        <v>5244</v>
      </c>
    </row>
    <row r="5837" spans="1:4" s="126" customFormat="1" x14ac:dyDescent="0.25">
      <c r="A5837" s="79"/>
      <c r="B5837" s="179">
        <v>44852.679745370369</v>
      </c>
      <c r="C5837" s="90">
        <v>1.29</v>
      </c>
      <c r="D5837" s="91" t="s">
        <v>13151</v>
      </c>
    </row>
    <row r="5838" spans="1:4" s="126" customFormat="1" x14ac:dyDescent="0.25">
      <c r="A5838" s="79"/>
      <c r="B5838" s="179">
        <v>44852.680428240739</v>
      </c>
      <c r="C5838" s="90">
        <v>5000</v>
      </c>
      <c r="D5838" s="91" t="s">
        <v>6325</v>
      </c>
    </row>
    <row r="5839" spans="1:4" s="126" customFormat="1" x14ac:dyDescent="0.25">
      <c r="A5839" s="79"/>
      <c r="B5839" s="179">
        <v>44852.680601851855</v>
      </c>
      <c r="C5839" s="90">
        <v>1</v>
      </c>
      <c r="D5839" s="91" t="s">
        <v>13152</v>
      </c>
    </row>
    <row r="5840" spans="1:4" s="126" customFormat="1" x14ac:dyDescent="0.25">
      <c r="A5840" s="79"/>
      <c r="B5840" s="179">
        <v>44852.680775462963</v>
      </c>
      <c r="C5840" s="90">
        <v>100</v>
      </c>
      <c r="D5840" s="91" t="s">
        <v>13153</v>
      </c>
    </row>
    <row r="5841" spans="1:4" s="126" customFormat="1" x14ac:dyDescent="0.25">
      <c r="A5841" s="79"/>
      <c r="B5841" s="179">
        <v>44852.681932870371</v>
      </c>
      <c r="C5841" s="90">
        <v>100</v>
      </c>
      <c r="D5841" s="91" t="s">
        <v>4591</v>
      </c>
    </row>
    <row r="5842" spans="1:4" s="126" customFormat="1" x14ac:dyDescent="0.25">
      <c r="A5842" s="79"/>
      <c r="B5842" s="179">
        <v>44852.684270833335</v>
      </c>
      <c r="C5842" s="90">
        <v>500</v>
      </c>
      <c r="D5842" s="91" t="s">
        <v>13154</v>
      </c>
    </row>
    <row r="5843" spans="1:4" s="126" customFormat="1" x14ac:dyDescent="0.25">
      <c r="A5843" s="79"/>
      <c r="B5843" s="179">
        <v>44852.68681712963</v>
      </c>
      <c r="C5843" s="90">
        <v>1000</v>
      </c>
      <c r="D5843" s="91" t="s">
        <v>1393</v>
      </c>
    </row>
    <row r="5844" spans="1:4" s="126" customFormat="1" x14ac:dyDescent="0.25">
      <c r="A5844" s="79"/>
      <c r="B5844" s="179">
        <v>44852.691122685188</v>
      </c>
      <c r="C5844" s="90">
        <v>100</v>
      </c>
      <c r="D5844" s="91" t="s">
        <v>4544</v>
      </c>
    </row>
    <row r="5845" spans="1:4" s="126" customFormat="1" x14ac:dyDescent="0.25">
      <c r="A5845" s="79"/>
      <c r="B5845" s="179">
        <v>44852.694409722222</v>
      </c>
      <c r="C5845" s="90">
        <v>10</v>
      </c>
      <c r="D5845" s="91" t="s">
        <v>10683</v>
      </c>
    </row>
    <row r="5846" spans="1:4" s="126" customFormat="1" x14ac:dyDescent="0.25">
      <c r="A5846" s="79"/>
      <c r="B5846" s="179">
        <v>44852.699930555558</v>
      </c>
      <c r="C5846" s="90">
        <v>130</v>
      </c>
      <c r="D5846" s="91" t="s">
        <v>5634</v>
      </c>
    </row>
    <row r="5847" spans="1:4" s="126" customFormat="1" x14ac:dyDescent="0.25">
      <c r="A5847" s="79"/>
      <c r="B5847" s="179">
        <v>44852.701284722221</v>
      </c>
      <c r="C5847" s="90">
        <v>100</v>
      </c>
      <c r="D5847" s="91" t="s">
        <v>3839</v>
      </c>
    </row>
    <row r="5848" spans="1:4" s="126" customFormat="1" x14ac:dyDescent="0.25">
      <c r="A5848" s="79"/>
      <c r="B5848" s="179">
        <v>44852.715115740742</v>
      </c>
      <c r="C5848" s="90">
        <v>43.56</v>
      </c>
      <c r="D5848" s="91" t="s">
        <v>5700</v>
      </c>
    </row>
    <row r="5849" spans="1:4" s="126" customFormat="1" x14ac:dyDescent="0.25">
      <c r="A5849" s="79"/>
      <c r="B5849" s="179">
        <v>44852.7184837963</v>
      </c>
      <c r="C5849" s="90">
        <v>2.5099999999999998</v>
      </c>
      <c r="D5849" s="91" t="s">
        <v>2074</v>
      </c>
    </row>
    <row r="5850" spans="1:4" s="126" customFormat="1" x14ac:dyDescent="0.25">
      <c r="A5850" s="79"/>
      <c r="B5850" s="179">
        <v>44852.720034722224</v>
      </c>
      <c r="C5850" s="90">
        <v>300</v>
      </c>
      <c r="D5850" s="91" t="s">
        <v>599</v>
      </c>
    </row>
    <row r="5851" spans="1:4" s="126" customFormat="1" x14ac:dyDescent="0.25">
      <c r="A5851" s="79"/>
      <c r="B5851" s="179">
        <v>44852.72115740741</v>
      </c>
      <c r="C5851" s="90">
        <v>100</v>
      </c>
      <c r="D5851" s="91" t="s">
        <v>1376</v>
      </c>
    </row>
    <row r="5852" spans="1:4" s="126" customFormat="1" x14ac:dyDescent="0.25">
      <c r="A5852" s="79"/>
      <c r="B5852" s="179">
        <v>44852.729317129626</v>
      </c>
      <c r="C5852" s="90">
        <v>50</v>
      </c>
      <c r="D5852" s="91" t="s">
        <v>13155</v>
      </c>
    </row>
    <row r="5853" spans="1:4" s="126" customFormat="1" x14ac:dyDescent="0.25">
      <c r="A5853" s="79"/>
      <c r="B5853" s="179">
        <v>44852.737488425926</v>
      </c>
      <c r="C5853" s="90">
        <v>2</v>
      </c>
      <c r="D5853" s="91" t="s">
        <v>5725</v>
      </c>
    </row>
    <row r="5854" spans="1:4" s="126" customFormat="1" x14ac:dyDescent="0.25">
      <c r="A5854" s="79"/>
      <c r="B5854" s="179">
        <v>44852.744050925925</v>
      </c>
      <c r="C5854" s="90">
        <v>3000</v>
      </c>
      <c r="D5854" s="91" t="s">
        <v>13077</v>
      </c>
    </row>
    <row r="5855" spans="1:4" s="126" customFormat="1" x14ac:dyDescent="0.25">
      <c r="A5855" s="79"/>
      <c r="B5855" s="179">
        <v>44852.755509259259</v>
      </c>
      <c r="C5855" s="90">
        <v>7.6</v>
      </c>
      <c r="D5855" s="91" t="s">
        <v>13156</v>
      </c>
    </row>
    <row r="5856" spans="1:4" s="126" customFormat="1" x14ac:dyDescent="0.25">
      <c r="A5856" s="79"/>
      <c r="B5856" s="179">
        <v>44852.761956018519</v>
      </c>
      <c r="C5856" s="90">
        <v>100</v>
      </c>
      <c r="D5856" s="91" t="s">
        <v>1405</v>
      </c>
    </row>
    <row r="5857" spans="1:4" s="126" customFormat="1" x14ac:dyDescent="0.25">
      <c r="A5857" s="79"/>
      <c r="B5857" s="179">
        <v>44852.766979166663</v>
      </c>
      <c r="C5857" s="90">
        <v>300</v>
      </c>
      <c r="D5857" s="91" t="s">
        <v>7128</v>
      </c>
    </row>
    <row r="5858" spans="1:4" s="126" customFormat="1" x14ac:dyDescent="0.25">
      <c r="A5858" s="79"/>
      <c r="B5858" s="179">
        <v>44852.767847222225</v>
      </c>
      <c r="C5858" s="90">
        <v>250</v>
      </c>
      <c r="D5858" s="91" t="s">
        <v>12687</v>
      </c>
    </row>
    <row r="5859" spans="1:4" s="126" customFormat="1" x14ac:dyDescent="0.25">
      <c r="A5859" s="79"/>
      <c r="B5859" s="179">
        <v>44852.77244212963</v>
      </c>
      <c r="C5859" s="90">
        <v>100</v>
      </c>
      <c r="D5859" s="91" t="s">
        <v>1050</v>
      </c>
    </row>
    <row r="5860" spans="1:4" s="126" customFormat="1" x14ac:dyDescent="0.25">
      <c r="A5860" s="79"/>
      <c r="B5860" s="179">
        <v>44852.775949074072</v>
      </c>
      <c r="C5860" s="90">
        <v>100</v>
      </c>
      <c r="D5860" s="91" t="s">
        <v>4245</v>
      </c>
    </row>
    <row r="5861" spans="1:4" s="126" customFormat="1" x14ac:dyDescent="0.25">
      <c r="A5861" s="79"/>
      <c r="B5861" s="179">
        <v>44852.779189814813</v>
      </c>
      <c r="C5861" s="90">
        <v>49.87</v>
      </c>
      <c r="D5861" s="91" t="s">
        <v>7178</v>
      </c>
    </row>
    <row r="5862" spans="1:4" s="126" customFormat="1" x14ac:dyDescent="0.25">
      <c r="A5862" s="79"/>
      <c r="B5862" s="179">
        <v>44852.781597222223</v>
      </c>
      <c r="C5862" s="90">
        <v>500</v>
      </c>
      <c r="D5862" s="91" t="s">
        <v>12747</v>
      </c>
    </row>
    <row r="5863" spans="1:4" s="126" customFormat="1" x14ac:dyDescent="0.25">
      <c r="A5863" s="79"/>
      <c r="B5863" s="179">
        <v>44852.78197916667</v>
      </c>
      <c r="C5863" s="90">
        <v>9</v>
      </c>
      <c r="D5863" s="91" t="s">
        <v>443</v>
      </c>
    </row>
    <row r="5864" spans="1:4" s="126" customFormat="1" x14ac:dyDescent="0.25">
      <c r="A5864" s="79"/>
      <c r="B5864" s="179">
        <v>44852.788171296299</v>
      </c>
      <c r="C5864" s="90">
        <v>23</v>
      </c>
      <c r="D5864" s="91" t="s">
        <v>2480</v>
      </c>
    </row>
    <row r="5865" spans="1:4" s="126" customFormat="1" x14ac:dyDescent="0.25">
      <c r="A5865" s="79"/>
      <c r="B5865" s="179">
        <v>44852.792696759258</v>
      </c>
      <c r="C5865" s="90">
        <v>20</v>
      </c>
      <c r="D5865" s="91" t="s">
        <v>443</v>
      </c>
    </row>
    <row r="5866" spans="1:4" s="126" customFormat="1" x14ac:dyDescent="0.25">
      <c r="A5866" s="79"/>
      <c r="B5866" s="179">
        <v>44852.794039351851</v>
      </c>
      <c r="C5866" s="90">
        <v>1000</v>
      </c>
      <c r="D5866" s="91" t="s">
        <v>2461</v>
      </c>
    </row>
    <row r="5867" spans="1:4" s="126" customFormat="1" x14ac:dyDescent="0.25">
      <c r="A5867" s="79"/>
      <c r="B5867" s="179">
        <v>44852.799363425926</v>
      </c>
      <c r="C5867" s="90">
        <v>5000</v>
      </c>
      <c r="D5867" s="91" t="s">
        <v>4372</v>
      </c>
    </row>
    <row r="5868" spans="1:4" s="126" customFormat="1" x14ac:dyDescent="0.25">
      <c r="A5868" s="79"/>
      <c r="B5868" s="179">
        <v>44852.802337962959</v>
      </c>
      <c r="C5868" s="90">
        <v>142</v>
      </c>
      <c r="D5868" s="91" t="s">
        <v>12937</v>
      </c>
    </row>
    <row r="5869" spans="1:4" s="126" customFormat="1" x14ac:dyDescent="0.25">
      <c r="A5869" s="79"/>
      <c r="B5869" s="179">
        <v>44852.804664351854</v>
      </c>
      <c r="C5869" s="90">
        <v>10</v>
      </c>
      <c r="D5869" s="91" t="s">
        <v>2120</v>
      </c>
    </row>
    <row r="5870" spans="1:4" s="126" customFormat="1" x14ac:dyDescent="0.25">
      <c r="A5870" s="79"/>
      <c r="B5870" s="179">
        <v>44852.806006944447</v>
      </c>
      <c r="C5870" s="90">
        <v>21.03</v>
      </c>
      <c r="D5870" s="91" t="s">
        <v>5081</v>
      </c>
    </row>
    <row r="5871" spans="1:4" s="126" customFormat="1" x14ac:dyDescent="0.25">
      <c r="A5871" s="79"/>
      <c r="B5871" s="179">
        <v>44852.810034722221</v>
      </c>
      <c r="C5871" s="90">
        <v>100</v>
      </c>
      <c r="D5871" s="91" t="s">
        <v>855</v>
      </c>
    </row>
    <row r="5872" spans="1:4" s="126" customFormat="1" x14ac:dyDescent="0.25">
      <c r="A5872" s="79"/>
      <c r="B5872" s="179">
        <v>44852.810937499999</v>
      </c>
      <c r="C5872" s="90">
        <v>50</v>
      </c>
      <c r="D5872" s="91" t="s">
        <v>1312</v>
      </c>
    </row>
    <row r="5873" spans="1:4" s="126" customFormat="1" x14ac:dyDescent="0.25">
      <c r="A5873" s="79"/>
      <c r="B5873" s="179">
        <v>44852.811990740738</v>
      </c>
      <c r="C5873" s="90">
        <v>21</v>
      </c>
      <c r="D5873" s="91" t="s">
        <v>246</v>
      </c>
    </row>
    <row r="5874" spans="1:4" s="126" customFormat="1" x14ac:dyDescent="0.25">
      <c r="A5874" s="79"/>
      <c r="B5874" s="179">
        <v>44852.818182870367</v>
      </c>
      <c r="C5874" s="90">
        <v>32</v>
      </c>
      <c r="D5874" s="91" t="s">
        <v>4537</v>
      </c>
    </row>
    <row r="5875" spans="1:4" s="126" customFormat="1" x14ac:dyDescent="0.25">
      <c r="A5875" s="79"/>
      <c r="B5875" s="179">
        <v>44852.820543981485</v>
      </c>
      <c r="C5875" s="90">
        <v>61.1</v>
      </c>
      <c r="D5875" s="91" t="s">
        <v>4537</v>
      </c>
    </row>
    <row r="5876" spans="1:4" s="126" customFormat="1" x14ac:dyDescent="0.25">
      <c r="A5876" s="79"/>
      <c r="B5876" s="179">
        <v>44852.833368055559</v>
      </c>
      <c r="C5876" s="90">
        <v>300</v>
      </c>
      <c r="D5876" s="91" t="s">
        <v>5200</v>
      </c>
    </row>
    <row r="5877" spans="1:4" s="126" customFormat="1" x14ac:dyDescent="0.25">
      <c r="A5877" s="79"/>
      <c r="B5877" s="179">
        <v>44852.834976851853</v>
      </c>
      <c r="C5877" s="90">
        <v>1000</v>
      </c>
      <c r="D5877" s="91" t="s">
        <v>235</v>
      </c>
    </row>
    <row r="5878" spans="1:4" s="126" customFormat="1" x14ac:dyDescent="0.25">
      <c r="A5878" s="79"/>
      <c r="B5878" s="179">
        <v>44852.836111111108</v>
      </c>
      <c r="C5878" s="90">
        <v>500</v>
      </c>
      <c r="D5878" s="91" t="s">
        <v>6957</v>
      </c>
    </row>
    <row r="5879" spans="1:4" s="126" customFormat="1" x14ac:dyDescent="0.25">
      <c r="A5879" s="79"/>
      <c r="B5879" s="179">
        <v>44852.843009259261</v>
      </c>
      <c r="C5879" s="90">
        <v>9.06</v>
      </c>
      <c r="D5879" s="91" t="s">
        <v>13157</v>
      </c>
    </row>
    <row r="5880" spans="1:4" s="126" customFormat="1" x14ac:dyDescent="0.25">
      <c r="A5880" s="79"/>
      <c r="B5880" s="179">
        <v>44852.856157407405</v>
      </c>
      <c r="C5880" s="90">
        <v>1000</v>
      </c>
      <c r="D5880" s="91" t="s">
        <v>4093</v>
      </c>
    </row>
    <row r="5881" spans="1:4" s="126" customFormat="1" x14ac:dyDescent="0.25">
      <c r="A5881" s="79"/>
      <c r="B5881" s="179">
        <v>44852.861284722225</v>
      </c>
      <c r="C5881" s="90">
        <v>5.77</v>
      </c>
      <c r="D5881" s="91" t="s">
        <v>13158</v>
      </c>
    </row>
    <row r="5882" spans="1:4" s="126" customFormat="1" x14ac:dyDescent="0.25">
      <c r="A5882" s="79"/>
      <c r="B5882" s="179">
        <v>44852.862870370373</v>
      </c>
      <c r="C5882" s="90">
        <v>250</v>
      </c>
      <c r="D5882" s="91" t="s">
        <v>4772</v>
      </c>
    </row>
    <row r="5883" spans="1:4" s="126" customFormat="1" x14ac:dyDescent="0.25">
      <c r="A5883" s="79"/>
      <c r="B5883" s="179">
        <v>44852.864386574074</v>
      </c>
      <c r="C5883" s="90">
        <v>500</v>
      </c>
      <c r="D5883" s="91" t="s">
        <v>1051</v>
      </c>
    </row>
    <row r="5884" spans="1:4" s="126" customFormat="1" x14ac:dyDescent="0.25">
      <c r="A5884" s="79"/>
      <c r="B5884" s="179">
        <v>44852.865046296298</v>
      </c>
      <c r="C5884" s="90">
        <v>11.63</v>
      </c>
      <c r="D5884" s="91" t="s">
        <v>2145</v>
      </c>
    </row>
    <row r="5885" spans="1:4" s="126" customFormat="1" x14ac:dyDescent="0.25">
      <c r="A5885" s="79"/>
      <c r="B5885" s="179">
        <v>44852.865219907406</v>
      </c>
      <c r="C5885" s="90">
        <v>26</v>
      </c>
      <c r="D5885" s="91" t="s">
        <v>1655</v>
      </c>
    </row>
    <row r="5886" spans="1:4" s="126" customFormat="1" x14ac:dyDescent="0.25">
      <c r="A5886" s="79"/>
      <c r="B5886" s="179">
        <v>44852.86550925926</v>
      </c>
      <c r="C5886" s="90">
        <v>4.95</v>
      </c>
      <c r="D5886" s="91" t="s">
        <v>1049</v>
      </c>
    </row>
    <row r="5887" spans="1:4" s="126" customFormat="1" x14ac:dyDescent="0.25">
      <c r="A5887" s="79"/>
      <c r="B5887" s="179">
        <v>44852.868090277778</v>
      </c>
      <c r="C5887" s="90">
        <v>1</v>
      </c>
      <c r="D5887" s="91" t="s">
        <v>13159</v>
      </c>
    </row>
    <row r="5888" spans="1:4" s="126" customFormat="1" x14ac:dyDescent="0.25">
      <c r="A5888" s="79"/>
      <c r="B5888" s="179">
        <v>44852.868472222224</v>
      </c>
      <c r="C5888" s="90">
        <v>300</v>
      </c>
      <c r="D5888" s="91" t="s">
        <v>1089</v>
      </c>
    </row>
    <row r="5889" spans="1:4" s="126" customFormat="1" x14ac:dyDescent="0.25">
      <c r="A5889" s="79"/>
      <c r="B5889" s="179">
        <v>44852.874374999999</v>
      </c>
      <c r="C5889" s="90">
        <v>500</v>
      </c>
      <c r="D5889" s="91" t="s">
        <v>13160</v>
      </c>
    </row>
    <row r="5890" spans="1:4" s="126" customFormat="1" x14ac:dyDescent="0.25">
      <c r="A5890" s="79"/>
      <c r="B5890" s="179">
        <v>44852.876643518517</v>
      </c>
      <c r="C5890" s="90">
        <v>80.27</v>
      </c>
      <c r="D5890" s="91" t="s">
        <v>1925</v>
      </c>
    </row>
    <row r="5891" spans="1:4" s="126" customFormat="1" x14ac:dyDescent="0.25">
      <c r="A5891" s="79"/>
      <c r="B5891" s="179">
        <v>44852.877881944441</v>
      </c>
      <c r="C5891" s="90">
        <v>350</v>
      </c>
      <c r="D5891" s="91" t="s">
        <v>6875</v>
      </c>
    </row>
    <row r="5892" spans="1:4" s="126" customFormat="1" x14ac:dyDescent="0.25">
      <c r="A5892" s="79"/>
      <c r="B5892" s="179">
        <v>44852.879340277781</v>
      </c>
      <c r="C5892" s="90">
        <v>40</v>
      </c>
      <c r="D5892" s="91" t="s">
        <v>237</v>
      </c>
    </row>
    <row r="5893" spans="1:4" s="126" customFormat="1" x14ac:dyDescent="0.25">
      <c r="A5893" s="79"/>
      <c r="B5893" s="179">
        <v>44852.881215277775</v>
      </c>
      <c r="C5893" s="90">
        <v>3</v>
      </c>
      <c r="D5893" s="91" t="s">
        <v>1650</v>
      </c>
    </row>
    <row r="5894" spans="1:4" s="126" customFormat="1" x14ac:dyDescent="0.25">
      <c r="A5894" s="79"/>
      <c r="B5894" s="179">
        <v>44852.884571759256</v>
      </c>
      <c r="C5894" s="90">
        <v>200</v>
      </c>
      <c r="D5894" s="91" t="s">
        <v>3824</v>
      </c>
    </row>
    <row r="5895" spans="1:4" s="126" customFormat="1" x14ac:dyDescent="0.25">
      <c r="A5895" s="79"/>
      <c r="B5895" s="179">
        <v>44852.885833333334</v>
      </c>
      <c r="C5895" s="90">
        <v>100</v>
      </c>
      <c r="D5895" s="91" t="s">
        <v>1652</v>
      </c>
    </row>
    <row r="5896" spans="1:4" s="126" customFormat="1" x14ac:dyDescent="0.25">
      <c r="A5896" s="79"/>
      <c r="B5896" s="179">
        <v>44852.885844907411</v>
      </c>
      <c r="C5896" s="90">
        <v>50</v>
      </c>
      <c r="D5896" s="91" t="s">
        <v>535</v>
      </c>
    </row>
    <row r="5897" spans="1:4" s="126" customFormat="1" x14ac:dyDescent="0.25">
      <c r="A5897" s="79"/>
      <c r="B5897" s="179">
        <v>44852.889166666668</v>
      </c>
      <c r="C5897" s="90">
        <v>190</v>
      </c>
      <c r="D5897" s="91" t="s">
        <v>61</v>
      </c>
    </row>
    <row r="5898" spans="1:4" s="126" customFormat="1" x14ac:dyDescent="0.25">
      <c r="A5898" s="79"/>
      <c r="B5898" s="179">
        <v>44852.894618055558</v>
      </c>
      <c r="C5898" s="90">
        <v>50</v>
      </c>
      <c r="D5898" s="91" t="s">
        <v>5068</v>
      </c>
    </row>
    <row r="5899" spans="1:4" s="126" customFormat="1" x14ac:dyDescent="0.25">
      <c r="A5899" s="79"/>
      <c r="B5899" s="179">
        <v>44852.897349537037</v>
      </c>
      <c r="C5899" s="90">
        <v>2000</v>
      </c>
      <c r="D5899" s="91" t="s">
        <v>1565</v>
      </c>
    </row>
    <row r="5900" spans="1:4" s="126" customFormat="1" x14ac:dyDescent="0.25">
      <c r="A5900" s="79"/>
      <c r="B5900" s="179">
        <v>44852.897488425922</v>
      </c>
      <c r="C5900" s="90">
        <v>1000</v>
      </c>
      <c r="D5900" s="91" t="s">
        <v>2104</v>
      </c>
    </row>
    <row r="5901" spans="1:4" s="126" customFormat="1" x14ac:dyDescent="0.25">
      <c r="A5901" s="79"/>
      <c r="B5901" s="179">
        <v>44852.901805555557</v>
      </c>
      <c r="C5901" s="90">
        <v>10</v>
      </c>
      <c r="D5901" s="91" t="s">
        <v>13161</v>
      </c>
    </row>
    <row r="5902" spans="1:4" s="126" customFormat="1" x14ac:dyDescent="0.25">
      <c r="A5902" s="79"/>
      <c r="B5902" s="179">
        <v>44852.90357638889</v>
      </c>
      <c r="C5902" s="90">
        <v>1.06</v>
      </c>
      <c r="D5902" s="91" t="s">
        <v>1766</v>
      </c>
    </row>
    <row r="5903" spans="1:4" s="126" customFormat="1" x14ac:dyDescent="0.25">
      <c r="A5903" s="79"/>
      <c r="B5903" s="179">
        <v>44852.911979166667</v>
      </c>
      <c r="C5903" s="90">
        <v>10</v>
      </c>
      <c r="D5903" s="91" t="s">
        <v>7706</v>
      </c>
    </row>
    <row r="5904" spans="1:4" s="126" customFormat="1" x14ac:dyDescent="0.25">
      <c r="A5904" s="79"/>
      <c r="B5904" s="179">
        <v>44852.920347222222</v>
      </c>
      <c r="C5904" s="90">
        <v>200</v>
      </c>
      <c r="D5904" s="91" t="s">
        <v>4099</v>
      </c>
    </row>
    <row r="5905" spans="1:4" s="126" customFormat="1" x14ac:dyDescent="0.25">
      <c r="A5905" s="79"/>
      <c r="B5905" s="179">
        <v>44852.926145833335</v>
      </c>
      <c r="C5905" s="90">
        <v>30</v>
      </c>
      <c r="D5905" s="91" t="s">
        <v>12656</v>
      </c>
    </row>
    <row r="5906" spans="1:4" s="126" customFormat="1" x14ac:dyDescent="0.25">
      <c r="A5906" s="79"/>
      <c r="B5906" s="179">
        <v>44852.93408564815</v>
      </c>
      <c r="C5906" s="90">
        <v>100</v>
      </c>
      <c r="D5906" s="91" t="s">
        <v>10704</v>
      </c>
    </row>
    <row r="5907" spans="1:4" s="126" customFormat="1" x14ac:dyDescent="0.25">
      <c r="A5907" s="79"/>
      <c r="B5907" s="179">
        <v>44852.935578703706</v>
      </c>
      <c r="C5907" s="90">
        <v>400</v>
      </c>
      <c r="D5907" s="91" t="s">
        <v>1478</v>
      </c>
    </row>
    <row r="5908" spans="1:4" s="126" customFormat="1" x14ac:dyDescent="0.25">
      <c r="A5908" s="79"/>
      <c r="B5908" s="179">
        <v>44852.93582175926</v>
      </c>
      <c r="C5908" s="90">
        <v>7.43</v>
      </c>
      <c r="D5908" s="91" t="s">
        <v>61</v>
      </c>
    </row>
    <row r="5909" spans="1:4" s="126" customFormat="1" x14ac:dyDescent="0.25">
      <c r="A5909" s="79"/>
      <c r="B5909" s="179">
        <v>44852.93986111111</v>
      </c>
      <c r="C5909" s="90">
        <v>300</v>
      </c>
      <c r="D5909" s="91" t="s">
        <v>5070</v>
      </c>
    </row>
    <row r="5910" spans="1:4" s="126" customFormat="1" x14ac:dyDescent="0.25">
      <c r="A5910" s="79"/>
      <c r="B5910" s="179">
        <v>44852.942048611112</v>
      </c>
      <c r="C5910" s="90">
        <v>2000</v>
      </c>
      <c r="D5910" s="91" t="s">
        <v>5170</v>
      </c>
    </row>
    <row r="5911" spans="1:4" s="126" customFormat="1" x14ac:dyDescent="0.25">
      <c r="A5911" s="79"/>
      <c r="B5911" s="179">
        <v>44852.945937500001</v>
      </c>
      <c r="C5911" s="90">
        <v>9.43</v>
      </c>
      <c r="D5911" s="91" t="s">
        <v>13162</v>
      </c>
    </row>
    <row r="5912" spans="1:4" s="126" customFormat="1" x14ac:dyDescent="0.25">
      <c r="A5912" s="79"/>
      <c r="B5912" s="179">
        <v>44852.952233796299</v>
      </c>
      <c r="C5912" s="90">
        <v>1.72</v>
      </c>
      <c r="D5912" s="91" t="s">
        <v>2522</v>
      </c>
    </row>
    <row r="5913" spans="1:4" s="126" customFormat="1" x14ac:dyDescent="0.25">
      <c r="A5913" s="79"/>
      <c r="B5913" s="179">
        <v>44852.955914351849</v>
      </c>
      <c r="C5913" s="90">
        <v>10</v>
      </c>
      <c r="D5913" s="91" t="s">
        <v>13161</v>
      </c>
    </row>
    <row r="5914" spans="1:4" s="126" customFormat="1" x14ac:dyDescent="0.25">
      <c r="A5914" s="79"/>
      <c r="B5914" s="179">
        <v>44852.962604166663</v>
      </c>
      <c r="C5914" s="90">
        <v>104</v>
      </c>
      <c r="D5914" s="91" t="s">
        <v>12870</v>
      </c>
    </row>
    <row r="5915" spans="1:4" s="126" customFormat="1" x14ac:dyDescent="0.25">
      <c r="A5915" s="79"/>
      <c r="B5915" s="179">
        <v>44852.963865740741</v>
      </c>
      <c r="C5915" s="90">
        <v>100</v>
      </c>
      <c r="D5915" s="91" t="s">
        <v>4283</v>
      </c>
    </row>
    <row r="5916" spans="1:4" s="126" customFormat="1" x14ac:dyDescent="0.25">
      <c r="A5916" s="79"/>
      <c r="B5916" s="179">
        <v>44852.96434027778</v>
      </c>
      <c r="C5916" s="90">
        <v>198.23</v>
      </c>
      <c r="D5916" s="91" t="s">
        <v>4736</v>
      </c>
    </row>
    <row r="5917" spans="1:4" s="126" customFormat="1" x14ac:dyDescent="0.25">
      <c r="A5917" s="79"/>
      <c r="B5917" s="179">
        <v>44852.973020833335</v>
      </c>
      <c r="C5917" s="90">
        <v>1.75</v>
      </c>
      <c r="D5917" s="91" t="s">
        <v>1484</v>
      </c>
    </row>
    <row r="5918" spans="1:4" s="126" customFormat="1" x14ac:dyDescent="0.25">
      <c r="A5918" s="79"/>
      <c r="B5918" s="179">
        <v>44852.975011574075</v>
      </c>
      <c r="C5918" s="90">
        <v>10.61</v>
      </c>
      <c r="D5918" s="91" t="s">
        <v>7731</v>
      </c>
    </row>
    <row r="5919" spans="1:4" s="126" customFormat="1" x14ac:dyDescent="0.25">
      <c r="A5919" s="79"/>
      <c r="B5919" s="179">
        <v>44852.98265046296</v>
      </c>
      <c r="C5919" s="90">
        <v>150</v>
      </c>
      <c r="D5919" s="91" t="s">
        <v>272</v>
      </c>
    </row>
    <row r="5920" spans="1:4" s="126" customFormat="1" x14ac:dyDescent="0.25">
      <c r="A5920" s="79"/>
      <c r="B5920" s="179">
        <v>44852.984363425923</v>
      </c>
      <c r="C5920" s="90">
        <v>1</v>
      </c>
      <c r="D5920" s="91" t="s">
        <v>13163</v>
      </c>
    </row>
    <row r="5921" spans="1:4" s="126" customFormat="1" x14ac:dyDescent="0.25">
      <c r="A5921" s="79"/>
      <c r="B5921" s="179">
        <v>44852.984594907408</v>
      </c>
      <c r="C5921" s="90">
        <v>20</v>
      </c>
      <c r="D5921" s="91" t="s">
        <v>1350</v>
      </c>
    </row>
    <row r="5922" spans="1:4" s="126" customFormat="1" x14ac:dyDescent="0.25">
      <c r="A5922" s="79"/>
      <c r="B5922" s="179">
        <v>44852.989479166667</v>
      </c>
      <c r="C5922" s="90">
        <v>500</v>
      </c>
      <c r="D5922" s="91" t="s">
        <v>13164</v>
      </c>
    </row>
    <row r="5923" spans="1:4" s="126" customFormat="1" x14ac:dyDescent="0.25">
      <c r="A5923" s="79"/>
      <c r="B5923" s="179">
        <v>44852.992326388892</v>
      </c>
      <c r="C5923" s="90">
        <v>100</v>
      </c>
      <c r="D5923" s="91" t="s">
        <v>13165</v>
      </c>
    </row>
    <row r="5924" spans="1:4" s="126" customFormat="1" x14ac:dyDescent="0.25">
      <c r="A5924" s="79"/>
      <c r="B5924" s="179">
        <v>44852.995416666665</v>
      </c>
      <c r="C5924" s="90">
        <v>10</v>
      </c>
      <c r="D5924" s="91" t="s">
        <v>13161</v>
      </c>
    </row>
    <row r="5925" spans="1:4" s="126" customFormat="1" x14ac:dyDescent="0.25">
      <c r="A5925" s="79"/>
      <c r="B5925" s="179">
        <v>44852.995717592596</v>
      </c>
      <c r="C5925" s="90">
        <v>15.19</v>
      </c>
      <c r="D5925" s="91" t="s">
        <v>2447</v>
      </c>
    </row>
    <row r="5926" spans="1:4" s="126" customFormat="1" x14ac:dyDescent="0.25">
      <c r="A5926" s="79"/>
      <c r="B5926" s="179">
        <v>44852.999918981484</v>
      </c>
      <c r="C5926" s="90">
        <v>20</v>
      </c>
      <c r="D5926" s="91" t="s">
        <v>703</v>
      </c>
    </row>
    <row r="5927" spans="1:4" s="126" customFormat="1" x14ac:dyDescent="0.25">
      <c r="A5927" s="79"/>
      <c r="B5927" s="179">
        <v>44853.009745370371</v>
      </c>
      <c r="C5927" s="90">
        <v>50</v>
      </c>
      <c r="D5927" s="91" t="s">
        <v>13166</v>
      </c>
    </row>
    <row r="5928" spans="1:4" s="126" customFormat="1" x14ac:dyDescent="0.25">
      <c r="A5928" s="79"/>
      <c r="B5928" s="179">
        <v>44853.013009259259</v>
      </c>
      <c r="C5928" s="90">
        <v>44.09</v>
      </c>
      <c r="D5928" s="91" t="s">
        <v>1445</v>
      </c>
    </row>
    <row r="5929" spans="1:4" s="126" customFormat="1" x14ac:dyDescent="0.25">
      <c r="A5929" s="79"/>
      <c r="B5929" s="179">
        <v>44853.014606481483</v>
      </c>
      <c r="C5929" s="90">
        <v>200</v>
      </c>
      <c r="D5929" s="91" t="s">
        <v>1862</v>
      </c>
    </row>
    <row r="5930" spans="1:4" s="126" customFormat="1" x14ac:dyDescent="0.25">
      <c r="A5930" s="79"/>
      <c r="B5930" s="179">
        <v>44853.014641203707</v>
      </c>
      <c r="C5930" s="90">
        <v>100</v>
      </c>
      <c r="D5930" s="91" t="s">
        <v>2599</v>
      </c>
    </row>
    <row r="5931" spans="1:4" s="126" customFormat="1" x14ac:dyDescent="0.25">
      <c r="A5931" s="79"/>
      <c r="B5931" s="179">
        <v>44853.018865740742</v>
      </c>
      <c r="C5931" s="90">
        <v>100</v>
      </c>
      <c r="D5931" s="91" t="s">
        <v>5875</v>
      </c>
    </row>
    <row r="5932" spans="1:4" s="126" customFormat="1" x14ac:dyDescent="0.25">
      <c r="A5932" s="79"/>
      <c r="B5932" s="179">
        <v>44853.029895833337</v>
      </c>
      <c r="C5932" s="90">
        <v>348</v>
      </c>
      <c r="D5932" s="91" t="s">
        <v>1843</v>
      </c>
    </row>
    <row r="5933" spans="1:4" s="126" customFormat="1" x14ac:dyDescent="0.25">
      <c r="A5933" s="79"/>
      <c r="B5933" s="179">
        <v>44853.03</v>
      </c>
      <c r="C5933" s="90">
        <v>418</v>
      </c>
      <c r="D5933" s="91" t="s">
        <v>5064</v>
      </c>
    </row>
    <row r="5934" spans="1:4" s="126" customFormat="1" x14ac:dyDescent="0.25">
      <c r="A5934" s="79"/>
      <c r="B5934" s="179">
        <v>44853.030011574076</v>
      </c>
      <c r="C5934" s="90">
        <v>896</v>
      </c>
      <c r="D5934" s="91" t="s">
        <v>842</v>
      </c>
    </row>
    <row r="5935" spans="1:4" s="126" customFormat="1" x14ac:dyDescent="0.25">
      <c r="A5935" s="79"/>
      <c r="B5935" s="179">
        <v>44853.030104166668</v>
      </c>
      <c r="C5935" s="90">
        <v>102</v>
      </c>
      <c r="D5935" s="91" t="s">
        <v>1837</v>
      </c>
    </row>
    <row r="5936" spans="1:4" s="126" customFormat="1" x14ac:dyDescent="0.25">
      <c r="A5936" s="79"/>
      <c r="B5936" s="179">
        <v>44853.030393518522</v>
      </c>
      <c r="C5936" s="90">
        <v>441</v>
      </c>
      <c r="D5936" s="91" t="s">
        <v>6848</v>
      </c>
    </row>
    <row r="5937" spans="1:4" s="126" customFormat="1" x14ac:dyDescent="0.25">
      <c r="A5937" s="79"/>
      <c r="B5937" s="179">
        <v>44853.030613425923</v>
      </c>
      <c r="C5937" s="90">
        <v>486</v>
      </c>
      <c r="D5937" s="91" t="s">
        <v>1283</v>
      </c>
    </row>
    <row r="5938" spans="1:4" s="126" customFormat="1" x14ac:dyDescent="0.25">
      <c r="A5938" s="79"/>
      <c r="B5938" s="179">
        <v>44853.030694444446</v>
      </c>
      <c r="C5938" s="90">
        <v>161</v>
      </c>
      <c r="D5938" s="91" t="s">
        <v>837</v>
      </c>
    </row>
    <row r="5939" spans="1:4" s="126" customFormat="1" x14ac:dyDescent="0.25">
      <c r="A5939" s="79"/>
      <c r="B5939" s="179">
        <v>44853.030810185184</v>
      </c>
      <c r="C5939" s="90">
        <v>143</v>
      </c>
      <c r="D5939" s="91" t="s">
        <v>528</v>
      </c>
    </row>
    <row r="5940" spans="1:4" s="126" customFormat="1" x14ac:dyDescent="0.25">
      <c r="A5940" s="79"/>
      <c r="B5940" s="179">
        <v>44853.031493055554</v>
      </c>
      <c r="C5940" s="90">
        <v>194</v>
      </c>
      <c r="D5940" s="91" t="s">
        <v>4272</v>
      </c>
    </row>
    <row r="5941" spans="1:4" s="126" customFormat="1" x14ac:dyDescent="0.25">
      <c r="A5941" s="79"/>
      <c r="B5941" s="179">
        <v>44853.0315625</v>
      </c>
      <c r="C5941" s="90">
        <v>331</v>
      </c>
      <c r="D5941" s="91" t="s">
        <v>1841</v>
      </c>
    </row>
    <row r="5942" spans="1:4" s="126" customFormat="1" x14ac:dyDescent="0.25">
      <c r="A5942" s="79"/>
      <c r="B5942" s="179">
        <v>44853.031608796293</v>
      </c>
      <c r="C5942" s="90">
        <v>275</v>
      </c>
      <c r="D5942" s="91" t="s">
        <v>881</v>
      </c>
    </row>
    <row r="5943" spans="1:4" s="126" customFormat="1" x14ac:dyDescent="0.25">
      <c r="A5943" s="79"/>
      <c r="B5943" s="179">
        <v>44853.03162037037</v>
      </c>
      <c r="C5943" s="90">
        <v>160</v>
      </c>
      <c r="D5943" s="91" t="s">
        <v>594</v>
      </c>
    </row>
    <row r="5944" spans="1:4" s="126" customFormat="1" x14ac:dyDescent="0.25">
      <c r="A5944" s="79"/>
      <c r="B5944" s="179">
        <v>44853.031689814816</v>
      </c>
      <c r="C5944" s="90">
        <v>81</v>
      </c>
      <c r="D5944" s="91" t="s">
        <v>3953</v>
      </c>
    </row>
    <row r="5945" spans="1:4" s="126" customFormat="1" x14ac:dyDescent="0.25">
      <c r="A5945" s="79"/>
      <c r="B5945" s="179">
        <v>44853.031759259262</v>
      </c>
      <c r="C5945" s="90">
        <v>131</v>
      </c>
      <c r="D5945" s="91" t="s">
        <v>4239</v>
      </c>
    </row>
    <row r="5946" spans="1:4" s="126" customFormat="1" x14ac:dyDescent="0.25">
      <c r="A5946" s="79"/>
      <c r="B5946" s="179">
        <v>44853.031898148147</v>
      </c>
      <c r="C5946" s="90">
        <v>473</v>
      </c>
      <c r="D5946" s="91" t="s">
        <v>13167</v>
      </c>
    </row>
    <row r="5947" spans="1:4" s="126" customFormat="1" x14ac:dyDescent="0.25">
      <c r="A5947" s="79"/>
      <c r="B5947" s="179">
        <v>44853.03266203704</v>
      </c>
      <c r="C5947" s="90">
        <v>373</v>
      </c>
      <c r="D5947" s="91" t="s">
        <v>1849</v>
      </c>
    </row>
    <row r="5948" spans="1:4" s="126" customFormat="1" x14ac:dyDescent="0.25">
      <c r="A5948" s="79"/>
      <c r="B5948" s="179">
        <v>44853.032743055555</v>
      </c>
      <c r="C5948" s="90">
        <v>234</v>
      </c>
      <c r="D5948" s="91" t="s">
        <v>5754</v>
      </c>
    </row>
    <row r="5949" spans="1:4" s="126" customFormat="1" x14ac:dyDescent="0.25">
      <c r="A5949" s="79"/>
      <c r="B5949" s="179">
        <v>44853.032789351855</v>
      </c>
      <c r="C5949" s="90">
        <v>27</v>
      </c>
      <c r="D5949" s="91" t="s">
        <v>2287</v>
      </c>
    </row>
    <row r="5950" spans="1:4" s="126" customFormat="1" x14ac:dyDescent="0.25">
      <c r="A5950" s="79"/>
      <c r="B5950" s="179">
        <v>44853.032916666663</v>
      </c>
      <c r="C5950" s="90">
        <v>65</v>
      </c>
      <c r="D5950" s="91" t="s">
        <v>2159</v>
      </c>
    </row>
    <row r="5951" spans="1:4" s="126" customFormat="1" x14ac:dyDescent="0.25">
      <c r="A5951" s="79"/>
      <c r="B5951" s="179">
        <v>44853.033090277779</v>
      </c>
      <c r="C5951" s="90">
        <v>177</v>
      </c>
      <c r="D5951" s="91" t="s">
        <v>2431</v>
      </c>
    </row>
    <row r="5952" spans="1:4" s="126" customFormat="1" x14ac:dyDescent="0.25">
      <c r="A5952" s="79"/>
      <c r="B5952" s="179">
        <v>44853.03334490741</v>
      </c>
      <c r="C5952" s="90">
        <v>561</v>
      </c>
      <c r="D5952" s="91" t="s">
        <v>2171</v>
      </c>
    </row>
    <row r="5953" spans="1:4" s="126" customFormat="1" x14ac:dyDescent="0.25">
      <c r="A5953" s="79"/>
      <c r="B5953" s="179">
        <v>44853.033425925925</v>
      </c>
      <c r="C5953" s="90">
        <v>81</v>
      </c>
      <c r="D5953" s="91" t="s">
        <v>1021</v>
      </c>
    </row>
    <row r="5954" spans="1:4" s="126" customFormat="1" x14ac:dyDescent="0.25">
      <c r="A5954" s="79"/>
      <c r="B5954" s="179">
        <v>44853.033715277779</v>
      </c>
      <c r="C5954" s="90">
        <v>5</v>
      </c>
      <c r="D5954" s="91" t="s">
        <v>5185</v>
      </c>
    </row>
    <row r="5955" spans="1:4" s="126" customFormat="1" x14ac:dyDescent="0.25">
      <c r="A5955" s="79"/>
      <c r="B5955" s="179">
        <v>44853.033946759257</v>
      </c>
      <c r="C5955" s="90">
        <v>754</v>
      </c>
      <c r="D5955" s="91" t="s">
        <v>1636</v>
      </c>
    </row>
    <row r="5956" spans="1:4" s="126" customFormat="1" x14ac:dyDescent="0.25">
      <c r="A5956" s="79"/>
      <c r="B5956" s="179">
        <v>44853.034131944441</v>
      </c>
      <c r="C5956" s="90">
        <v>1112</v>
      </c>
      <c r="D5956" s="91" t="s">
        <v>1146</v>
      </c>
    </row>
    <row r="5957" spans="1:4" s="126" customFormat="1" x14ac:dyDescent="0.25">
      <c r="A5957" s="79"/>
      <c r="B5957" s="179">
        <v>44853.034247685187</v>
      </c>
      <c r="C5957" s="90">
        <v>1318</v>
      </c>
      <c r="D5957" s="91" t="s">
        <v>1839</v>
      </c>
    </row>
    <row r="5958" spans="1:4" s="126" customFormat="1" x14ac:dyDescent="0.25">
      <c r="A5958" s="79"/>
      <c r="B5958" s="179">
        <v>44853.035416666666</v>
      </c>
      <c r="C5958" s="90">
        <v>233</v>
      </c>
      <c r="D5958" s="91" t="s">
        <v>2572</v>
      </c>
    </row>
    <row r="5959" spans="1:4" s="126" customFormat="1" x14ac:dyDescent="0.25">
      <c r="A5959" s="79"/>
      <c r="B5959" s="179">
        <v>44853.03564814815</v>
      </c>
      <c r="C5959" s="90">
        <v>217</v>
      </c>
      <c r="D5959" s="91" t="s">
        <v>1229</v>
      </c>
    </row>
    <row r="5960" spans="1:4" s="126" customFormat="1" x14ac:dyDescent="0.25">
      <c r="A5960" s="79"/>
      <c r="B5960" s="179">
        <v>44853.035960648151</v>
      </c>
      <c r="C5960" s="90">
        <v>14</v>
      </c>
      <c r="D5960" s="91" t="s">
        <v>3911</v>
      </c>
    </row>
    <row r="5961" spans="1:4" s="126" customFormat="1" x14ac:dyDescent="0.25">
      <c r="A5961" s="79"/>
      <c r="B5961" s="179">
        <v>44853.036087962966</v>
      </c>
      <c r="C5961" s="90">
        <v>43</v>
      </c>
      <c r="D5961" s="91" t="s">
        <v>4966</v>
      </c>
    </row>
    <row r="5962" spans="1:4" s="126" customFormat="1" x14ac:dyDescent="0.25">
      <c r="A5962" s="79"/>
      <c r="B5962" s="179">
        <v>44853.036122685182</v>
      </c>
      <c r="C5962" s="90">
        <v>109</v>
      </c>
      <c r="D5962" s="91" t="s">
        <v>13168</v>
      </c>
    </row>
    <row r="5963" spans="1:4" s="126" customFormat="1" x14ac:dyDescent="0.25">
      <c r="A5963" s="79"/>
      <c r="B5963" s="179">
        <v>44853.036203703705</v>
      </c>
      <c r="C5963" s="90">
        <v>1</v>
      </c>
      <c r="D5963" s="91" t="s">
        <v>958</v>
      </c>
    </row>
    <row r="5964" spans="1:4" s="126" customFormat="1" x14ac:dyDescent="0.25">
      <c r="A5964" s="79"/>
      <c r="B5964" s="179">
        <v>44853.036365740743</v>
      </c>
      <c r="C5964" s="90">
        <v>874</v>
      </c>
      <c r="D5964" s="91" t="s">
        <v>7283</v>
      </c>
    </row>
    <row r="5965" spans="1:4" s="126" customFormat="1" x14ac:dyDescent="0.25">
      <c r="A5965" s="79"/>
      <c r="B5965" s="179">
        <v>44853.036423611113</v>
      </c>
      <c r="C5965" s="90">
        <v>20</v>
      </c>
      <c r="D5965" s="91" t="s">
        <v>3900</v>
      </c>
    </row>
    <row r="5966" spans="1:4" s="126" customFormat="1" x14ac:dyDescent="0.25">
      <c r="A5966" s="79"/>
      <c r="B5966" s="179">
        <v>44853.036423611113</v>
      </c>
      <c r="C5966" s="90">
        <v>72</v>
      </c>
      <c r="D5966" s="91" t="s">
        <v>973</v>
      </c>
    </row>
    <row r="5967" spans="1:4" s="126" customFormat="1" x14ac:dyDescent="0.25">
      <c r="A5967" s="79"/>
      <c r="B5967" s="179">
        <v>44853.036469907405</v>
      </c>
      <c r="C5967" s="90">
        <v>64</v>
      </c>
      <c r="D5967" s="91" t="s">
        <v>1454</v>
      </c>
    </row>
    <row r="5968" spans="1:4" s="126" customFormat="1" x14ac:dyDescent="0.25">
      <c r="A5968" s="79"/>
      <c r="B5968" s="179">
        <v>44853.036585648151</v>
      </c>
      <c r="C5968" s="90">
        <v>329</v>
      </c>
      <c r="D5968" s="91" t="s">
        <v>2466</v>
      </c>
    </row>
    <row r="5969" spans="1:4" s="126" customFormat="1" x14ac:dyDescent="0.25">
      <c r="A5969" s="79"/>
      <c r="B5969" s="179">
        <v>44853.036828703705</v>
      </c>
      <c r="C5969" s="90">
        <v>30</v>
      </c>
      <c r="D5969" s="91" t="s">
        <v>7098</v>
      </c>
    </row>
    <row r="5970" spans="1:4" s="126" customFormat="1" x14ac:dyDescent="0.25">
      <c r="A5970" s="79"/>
      <c r="B5970" s="179">
        <v>44853.03707175926</v>
      </c>
      <c r="C5970" s="90">
        <v>27</v>
      </c>
      <c r="D5970" s="91" t="s">
        <v>7256</v>
      </c>
    </row>
    <row r="5971" spans="1:4" s="126" customFormat="1" x14ac:dyDescent="0.25">
      <c r="A5971" s="79"/>
      <c r="B5971" s="179">
        <v>44853.037106481483</v>
      </c>
      <c r="C5971" s="90">
        <v>66</v>
      </c>
      <c r="D5971" s="91" t="s">
        <v>5880</v>
      </c>
    </row>
    <row r="5972" spans="1:4" s="126" customFormat="1" x14ac:dyDescent="0.25">
      <c r="A5972" s="79"/>
      <c r="B5972" s="179">
        <v>44853.037118055552</v>
      </c>
      <c r="C5972" s="90">
        <v>286</v>
      </c>
      <c r="D5972" s="91" t="s">
        <v>3882</v>
      </c>
    </row>
    <row r="5973" spans="1:4" s="126" customFormat="1" x14ac:dyDescent="0.25">
      <c r="A5973" s="79"/>
      <c r="B5973" s="179">
        <v>44853.037233796298</v>
      </c>
      <c r="C5973" s="90">
        <v>251</v>
      </c>
      <c r="D5973" s="91" t="s">
        <v>3841</v>
      </c>
    </row>
    <row r="5974" spans="1:4" s="126" customFormat="1" x14ac:dyDescent="0.25">
      <c r="A5974" s="79"/>
      <c r="B5974" s="179">
        <v>44853.037256944444</v>
      </c>
      <c r="C5974" s="90">
        <v>589</v>
      </c>
      <c r="D5974" s="91" t="s">
        <v>12908</v>
      </c>
    </row>
    <row r="5975" spans="1:4" s="126" customFormat="1" x14ac:dyDescent="0.25">
      <c r="A5975" s="79"/>
      <c r="B5975" s="179">
        <v>44853.037395833337</v>
      </c>
      <c r="C5975" s="90">
        <v>664</v>
      </c>
      <c r="D5975" s="91" t="s">
        <v>5690</v>
      </c>
    </row>
    <row r="5976" spans="1:4" s="126" customFormat="1" x14ac:dyDescent="0.25">
      <c r="A5976" s="79"/>
      <c r="B5976" s="179">
        <v>44853.037719907406</v>
      </c>
      <c r="C5976" s="90">
        <v>144</v>
      </c>
      <c r="D5976" s="91" t="s">
        <v>13169</v>
      </c>
    </row>
    <row r="5977" spans="1:4" s="126" customFormat="1" x14ac:dyDescent="0.25">
      <c r="A5977" s="79"/>
      <c r="B5977" s="179">
        <v>44853.037893518522</v>
      </c>
      <c r="C5977" s="90">
        <v>121</v>
      </c>
      <c r="D5977" s="91" t="s">
        <v>7214</v>
      </c>
    </row>
    <row r="5978" spans="1:4" s="126" customFormat="1" x14ac:dyDescent="0.25">
      <c r="A5978" s="79"/>
      <c r="B5978" s="179">
        <v>44853.038148148145</v>
      </c>
      <c r="C5978" s="90">
        <v>113</v>
      </c>
      <c r="D5978" s="91" t="s">
        <v>2274</v>
      </c>
    </row>
    <row r="5979" spans="1:4" s="126" customFormat="1" x14ac:dyDescent="0.25">
      <c r="A5979" s="79"/>
      <c r="B5979" s="179">
        <v>44853.039629629631</v>
      </c>
      <c r="C5979" s="90">
        <v>23.74</v>
      </c>
      <c r="D5979" s="91" t="s">
        <v>13170</v>
      </c>
    </row>
    <row r="5980" spans="1:4" s="126" customFormat="1" x14ac:dyDescent="0.25">
      <c r="A5980" s="79"/>
      <c r="B5980" s="179">
        <v>44853.070150462961</v>
      </c>
      <c r="C5980" s="90">
        <v>491</v>
      </c>
      <c r="D5980" s="91" t="s">
        <v>1842</v>
      </c>
    </row>
    <row r="5981" spans="1:4" s="126" customFormat="1" x14ac:dyDescent="0.25">
      <c r="A5981" s="79"/>
      <c r="B5981" s="179">
        <v>44853.070277777777</v>
      </c>
      <c r="C5981" s="90">
        <v>43</v>
      </c>
      <c r="D5981" s="91" t="s">
        <v>13016</v>
      </c>
    </row>
    <row r="5982" spans="1:4" s="126" customFormat="1" x14ac:dyDescent="0.25">
      <c r="A5982" s="79"/>
      <c r="B5982" s="179">
        <v>44853.070381944446</v>
      </c>
      <c r="C5982" s="90">
        <v>182</v>
      </c>
      <c r="D5982" s="91" t="s">
        <v>1392</v>
      </c>
    </row>
    <row r="5983" spans="1:4" s="126" customFormat="1" x14ac:dyDescent="0.25">
      <c r="A5983" s="79"/>
      <c r="B5983" s="179">
        <v>44853.070439814815</v>
      </c>
      <c r="C5983" s="90">
        <v>335</v>
      </c>
      <c r="D5983" s="91" t="s">
        <v>6317</v>
      </c>
    </row>
    <row r="5984" spans="1:4" s="126" customFormat="1" x14ac:dyDescent="0.25">
      <c r="A5984" s="79"/>
      <c r="B5984" s="179">
        <v>44853.070532407408</v>
      </c>
      <c r="C5984" s="90">
        <v>153</v>
      </c>
      <c r="D5984" s="91" t="s">
        <v>1836</v>
      </c>
    </row>
    <row r="5985" spans="1:4" s="126" customFormat="1" x14ac:dyDescent="0.25">
      <c r="A5985" s="79"/>
      <c r="B5985" s="179">
        <v>44853.070833333331</v>
      </c>
      <c r="C5985" s="90">
        <v>2</v>
      </c>
      <c r="D5985" s="91" t="s">
        <v>4517</v>
      </c>
    </row>
    <row r="5986" spans="1:4" s="126" customFormat="1" x14ac:dyDescent="0.25">
      <c r="A5986" s="79"/>
      <c r="B5986" s="179">
        <v>44853.071238425924</v>
      </c>
      <c r="C5986" s="90">
        <v>1130</v>
      </c>
      <c r="D5986" s="91" t="s">
        <v>1847</v>
      </c>
    </row>
    <row r="5987" spans="1:4" s="126" customFormat="1" x14ac:dyDescent="0.25">
      <c r="A5987" s="79"/>
      <c r="B5987" s="179">
        <v>44853.071643518517</v>
      </c>
      <c r="C5987" s="90">
        <v>13</v>
      </c>
      <c r="D5987" s="91" t="s">
        <v>3864</v>
      </c>
    </row>
    <row r="5988" spans="1:4" s="126" customFormat="1" x14ac:dyDescent="0.25">
      <c r="A5988" s="79"/>
      <c r="B5988" s="179">
        <v>44853.071863425925</v>
      </c>
      <c r="C5988" s="90">
        <v>581</v>
      </c>
      <c r="D5988" s="91" t="s">
        <v>1748</v>
      </c>
    </row>
    <row r="5989" spans="1:4" s="126" customFormat="1" x14ac:dyDescent="0.25">
      <c r="A5989" s="79"/>
      <c r="B5989" s="179">
        <v>44853.072291666664</v>
      </c>
      <c r="C5989" s="90">
        <v>152</v>
      </c>
      <c r="D5989" s="91" t="s">
        <v>4748</v>
      </c>
    </row>
    <row r="5990" spans="1:4" s="126" customFormat="1" x14ac:dyDescent="0.25">
      <c r="A5990" s="79"/>
      <c r="B5990" s="179">
        <v>44853.07236111111</v>
      </c>
      <c r="C5990" s="90">
        <v>1129</v>
      </c>
      <c r="D5990" s="91" t="s">
        <v>1850</v>
      </c>
    </row>
    <row r="5991" spans="1:4" s="126" customFormat="1" x14ac:dyDescent="0.25">
      <c r="A5991" s="79"/>
      <c r="B5991" s="179">
        <v>44853.073055555556</v>
      </c>
      <c r="C5991" s="90">
        <v>205</v>
      </c>
      <c r="D5991" s="91" t="s">
        <v>958</v>
      </c>
    </row>
    <row r="5992" spans="1:4" s="126" customFormat="1" x14ac:dyDescent="0.25">
      <c r="A5992" s="79"/>
      <c r="B5992" s="179">
        <v>44853.073321759257</v>
      </c>
      <c r="C5992" s="90">
        <v>379</v>
      </c>
      <c r="D5992" s="91" t="s">
        <v>1838</v>
      </c>
    </row>
    <row r="5993" spans="1:4" s="126" customFormat="1" x14ac:dyDescent="0.25">
      <c r="A5993" s="79"/>
      <c r="B5993" s="179">
        <v>44853.073425925926</v>
      </c>
      <c r="C5993" s="90">
        <v>73</v>
      </c>
      <c r="D5993" s="91" t="s">
        <v>4569</v>
      </c>
    </row>
    <row r="5994" spans="1:4" s="126" customFormat="1" x14ac:dyDescent="0.25">
      <c r="A5994" s="79"/>
      <c r="B5994" s="179">
        <v>44853.073495370372</v>
      </c>
      <c r="C5994" s="90">
        <v>75</v>
      </c>
      <c r="D5994" s="91" t="s">
        <v>3909</v>
      </c>
    </row>
    <row r="5995" spans="1:4" s="126" customFormat="1" x14ac:dyDescent="0.25">
      <c r="A5995" s="79"/>
      <c r="B5995" s="179">
        <v>44853.07402777778</v>
      </c>
      <c r="C5995" s="90">
        <v>213</v>
      </c>
      <c r="D5995" s="91" t="s">
        <v>1845</v>
      </c>
    </row>
    <row r="5996" spans="1:4" s="126" customFormat="1" x14ac:dyDescent="0.25">
      <c r="A5996" s="79"/>
      <c r="B5996" s="179">
        <v>44853.074166666665</v>
      </c>
      <c r="C5996" s="90">
        <v>42</v>
      </c>
      <c r="D5996" s="91" t="s">
        <v>13171</v>
      </c>
    </row>
    <row r="5997" spans="1:4" s="126" customFormat="1" x14ac:dyDescent="0.25">
      <c r="A5997" s="79"/>
      <c r="B5997" s="179">
        <v>44853.074328703704</v>
      </c>
      <c r="C5997" s="90">
        <v>174</v>
      </c>
      <c r="D5997" s="91" t="s">
        <v>2254</v>
      </c>
    </row>
    <row r="5998" spans="1:4" s="126" customFormat="1" x14ac:dyDescent="0.25">
      <c r="A5998" s="79"/>
      <c r="B5998" s="179">
        <v>44853.074374999997</v>
      </c>
      <c r="C5998" s="90">
        <v>43</v>
      </c>
      <c r="D5998" s="91" t="s">
        <v>1851</v>
      </c>
    </row>
    <row r="5999" spans="1:4" s="126" customFormat="1" x14ac:dyDescent="0.25">
      <c r="A5999" s="79"/>
      <c r="B5999" s="179">
        <v>44853.074444444443</v>
      </c>
      <c r="C5999" s="90">
        <v>458</v>
      </c>
      <c r="D5999" s="91" t="s">
        <v>1127</v>
      </c>
    </row>
    <row r="6000" spans="1:4" s="126" customFormat="1" x14ac:dyDescent="0.25">
      <c r="A6000" s="79"/>
      <c r="B6000" s="179">
        <v>44853.074849537035</v>
      </c>
      <c r="C6000" s="90">
        <v>227</v>
      </c>
      <c r="D6000" s="91" t="s">
        <v>1352</v>
      </c>
    </row>
    <row r="6001" spans="1:4" s="126" customFormat="1" x14ac:dyDescent="0.25">
      <c r="A6001" s="79"/>
      <c r="B6001" s="179">
        <v>44853.076192129629</v>
      </c>
      <c r="C6001" s="90">
        <v>71</v>
      </c>
      <c r="D6001" s="91" t="s">
        <v>2628</v>
      </c>
    </row>
    <row r="6002" spans="1:4" s="126" customFormat="1" x14ac:dyDescent="0.25">
      <c r="A6002" s="79"/>
      <c r="B6002" s="179">
        <v>44853.076226851852</v>
      </c>
      <c r="C6002" s="90">
        <v>98</v>
      </c>
      <c r="D6002" s="91" t="s">
        <v>12534</v>
      </c>
    </row>
    <row r="6003" spans="1:4" s="126" customFormat="1" x14ac:dyDescent="0.25">
      <c r="A6003" s="79"/>
      <c r="B6003" s="179">
        <v>44853.076516203706</v>
      </c>
      <c r="C6003" s="90">
        <v>43</v>
      </c>
      <c r="D6003" s="91" t="s">
        <v>918</v>
      </c>
    </row>
    <row r="6004" spans="1:4" s="126" customFormat="1" x14ac:dyDescent="0.25">
      <c r="A6004" s="79"/>
      <c r="B6004" s="179">
        <v>44853.076886574076</v>
      </c>
      <c r="C6004" s="90">
        <v>343</v>
      </c>
      <c r="D6004" s="91" t="s">
        <v>383</v>
      </c>
    </row>
    <row r="6005" spans="1:4" s="126" customFormat="1" x14ac:dyDescent="0.25">
      <c r="A6005" s="79"/>
      <c r="B6005" s="179">
        <v>44853.077280092592</v>
      </c>
      <c r="C6005" s="90">
        <v>90</v>
      </c>
      <c r="D6005" s="91" t="s">
        <v>13172</v>
      </c>
    </row>
    <row r="6006" spans="1:4" s="126" customFormat="1" x14ac:dyDescent="0.25">
      <c r="A6006" s="79"/>
      <c r="B6006" s="179">
        <v>44853.077592592592</v>
      </c>
      <c r="C6006" s="90">
        <v>12</v>
      </c>
      <c r="D6006" s="91" t="s">
        <v>4949</v>
      </c>
    </row>
    <row r="6007" spans="1:4" s="126" customFormat="1" x14ac:dyDescent="0.25">
      <c r="A6007" s="79"/>
      <c r="B6007" s="179">
        <v>44853.077708333331</v>
      </c>
      <c r="C6007" s="90">
        <v>12</v>
      </c>
      <c r="D6007" s="91" t="s">
        <v>5240</v>
      </c>
    </row>
    <row r="6008" spans="1:4" s="126" customFormat="1" x14ac:dyDescent="0.25">
      <c r="A6008" s="79"/>
      <c r="B6008" s="179">
        <v>44853.158807870372</v>
      </c>
      <c r="C6008" s="90">
        <v>49.54</v>
      </c>
      <c r="D6008" s="91" t="s">
        <v>4556</v>
      </c>
    </row>
    <row r="6009" spans="1:4" s="126" customFormat="1" x14ac:dyDescent="0.25">
      <c r="A6009" s="79"/>
      <c r="B6009" s="179">
        <v>44853.174618055556</v>
      </c>
      <c r="C6009" s="90">
        <v>300</v>
      </c>
      <c r="D6009" s="91" t="s">
        <v>1261</v>
      </c>
    </row>
    <row r="6010" spans="1:4" s="126" customFormat="1" x14ac:dyDescent="0.25">
      <c r="A6010" s="79"/>
      <c r="B6010" s="179">
        <v>44853.175671296296</v>
      </c>
      <c r="C6010" s="90">
        <v>200</v>
      </c>
      <c r="D6010" s="91" t="s">
        <v>2291</v>
      </c>
    </row>
    <row r="6011" spans="1:4" s="126" customFormat="1" x14ac:dyDescent="0.25">
      <c r="A6011" s="79"/>
      <c r="B6011" s="179">
        <v>44853.185208333336</v>
      </c>
      <c r="C6011" s="90">
        <v>4095</v>
      </c>
      <c r="D6011" s="91" t="s">
        <v>106</v>
      </c>
    </row>
    <row r="6012" spans="1:4" s="126" customFormat="1" x14ac:dyDescent="0.25">
      <c r="A6012" s="79"/>
      <c r="B6012" s="179">
        <v>44853.207175925927</v>
      </c>
      <c r="C6012" s="90">
        <v>828.91</v>
      </c>
      <c r="D6012" s="91" t="s">
        <v>2063</v>
      </c>
    </row>
    <row r="6013" spans="1:4" s="126" customFormat="1" x14ac:dyDescent="0.25">
      <c r="A6013" s="79"/>
      <c r="B6013" s="179">
        <v>44853.230243055557</v>
      </c>
      <c r="C6013" s="90">
        <v>1000</v>
      </c>
      <c r="D6013" s="91" t="s">
        <v>12599</v>
      </c>
    </row>
    <row r="6014" spans="1:4" s="126" customFormat="1" x14ac:dyDescent="0.25">
      <c r="A6014" s="79"/>
      <c r="B6014" s="179">
        <v>44853.231053240743</v>
      </c>
      <c r="C6014" s="90">
        <v>1000</v>
      </c>
      <c r="D6014" s="91" t="s">
        <v>235</v>
      </c>
    </row>
    <row r="6015" spans="1:4" s="126" customFormat="1" x14ac:dyDescent="0.25">
      <c r="A6015" s="79"/>
      <c r="B6015" s="179">
        <v>44853.241747685184</v>
      </c>
      <c r="C6015" s="90">
        <v>50</v>
      </c>
      <c r="D6015" s="91" t="s">
        <v>5913</v>
      </c>
    </row>
    <row r="6016" spans="1:4" s="126" customFormat="1" x14ac:dyDescent="0.25">
      <c r="A6016" s="79"/>
      <c r="B6016" s="179">
        <v>44853.259918981479</v>
      </c>
      <c r="C6016" s="90">
        <v>10</v>
      </c>
      <c r="D6016" s="91" t="s">
        <v>10683</v>
      </c>
    </row>
    <row r="6017" spans="1:4" s="126" customFormat="1" x14ac:dyDescent="0.25">
      <c r="A6017" s="79"/>
      <c r="B6017" s="179">
        <v>44853.267604166664</v>
      </c>
      <c r="C6017" s="90">
        <v>138.01</v>
      </c>
      <c r="D6017" s="91" t="s">
        <v>3761</v>
      </c>
    </row>
    <row r="6018" spans="1:4" s="126" customFormat="1" x14ac:dyDescent="0.25">
      <c r="A6018" s="79"/>
      <c r="B6018" s="179">
        <v>44853.272858796299</v>
      </c>
      <c r="C6018" s="90">
        <v>50</v>
      </c>
      <c r="D6018" s="91" t="s">
        <v>475</v>
      </c>
    </row>
    <row r="6019" spans="1:4" s="126" customFormat="1" x14ac:dyDescent="0.25">
      <c r="A6019" s="79"/>
      <c r="B6019" s="179">
        <v>44853.279537037037</v>
      </c>
      <c r="C6019" s="90">
        <v>50</v>
      </c>
      <c r="D6019" s="91" t="s">
        <v>3827</v>
      </c>
    </row>
    <row r="6020" spans="1:4" s="126" customFormat="1" x14ac:dyDescent="0.25">
      <c r="A6020" s="79"/>
      <c r="B6020" s="179">
        <v>44853.281701388885</v>
      </c>
      <c r="C6020" s="90">
        <v>200</v>
      </c>
      <c r="D6020" s="91" t="s">
        <v>2095</v>
      </c>
    </row>
    <row r="6021" spans="1:4" s="126" customFormat="1" x14ac:dyDescent="0.25">
      <c r="A6021" s="79"/>
      <c r="B6021" s="179">
        <v>44853.295358796298</v>
      </c>
      <c r="C6021" s="90">
        <v>9</v>
      </c>
      <c r="D6021" s="91" t="s">
        <v>12999</v>
      </c>
    </row>
    <row r="6022" spans="1:4" s="126" customFormat="1" x14ac:dyDescent="0.25">
      <c r="A6022" s="79"/>
      <c r="B6022" s="179">
        <v>44853.296736111108</v>
      </c>
      <c r="C6022" s="90">
        <v>1000</v>
      </c>
      <c r="D6022" s="91" t="s">
        <v>5714</v>
      </c>
    </row>
    <row r="6023" spans="1:4" s="126" customFormat="1" x14ac:dyDescent="0.25">
      <c r="A6023" s="79"/>
      <c r="B6023" s="179">
        <v>44853.300486111111</v>
      </c>
      <c r="C6023" s="90">
        <v>65</v>
      </c>
      <c r="D6023" s="91" t="s">
        <v>1754</v>
      </c>
    </row>
    <row r="6024" spans="1:4" s="126" customFormat="1" x14ac:dyDescent="0.25">
      <c r="A6024" s="79"/>
      <c r="B6024" s="179">
        <v>44853.305659722224</v>
      </c>
      <c r="C6024" s="90">
        <v>2000</v>
      </c>
      <c r="D6024" s="91" t="s">
        <v>187</v>
      </c>
    </row>
    <row r="6025" spans="1:4" s="126" customFormat="1" x14ac:dyDescent="0.25">
      <c r="A6025" s="79"/>
      <c r="B6025" s="179">
        <v>44853.312372685185</v>
      </c>
      <c r="C6025" s="90">
        <v>3</v>
      </c>
      <c r="D6025" s="91" t="s">
        <v>1028</v>
      </c>
    </row>
    <row r="6026" spans="1:4" s="126" customFormat="1" x14ac:dyDescent="0.25">
      <c r="A6026" s="79"/>
      <c r="B6026" s="179">
        <v>44853.313136574077</v>
      </c>
      <c r="C6026" s="90">
        <v>18.78</v>
      </c>
      <c r="D6026" s="91" t="s">
        <v>770</v>
      </c>
    </row>
    <row r="6027" spans="1:4" s="126" customFormat="1" x14ac:dyDescent="0.25">
      <c r="A6027" s="79"/>
      <c r="B6027" s="179">
        <v>44853.31726851852</v>
      </c>
      <c r="C6027" s="90">
        <v>40.270000000000003</v>
      </c>
      <c r="D6027" s="91" t="s">
        <v>670</v>
      </c>
    </row>
    <row r="6028" spans="1:4" s="126" customFormat="1" x14ac:dyDescent="0.25">
      <c r="A6028" s="79"/>
      <c r="B6028" s="179">
        <v>44853.321145833332</v>
      </c>
      <c r="C6028" s="90">
        <v>400</v>
      </c>
      <c r="D6028" s="91" t="s">
        <v>5387</v>
      </c>
    </row>
    <row r="6029" spans="1:4" s="126" customFormat="1" x14ac:dyDescent="0.25">
      <c r="A6029" s="79"/>
      <c r="B6029" s="179">
        <v>44853.323622685188</v>
      </c>
      <c r="C6029" s="90">
        <v>1444</v>
      </c>
      <c r="D6029" s="91" t="s">
        <v>1206</v>
      </c>
    </row>
    <row r="6030" spans="1:4" s="126" customFormat="1" x14ac:dyDescent="0.25">
      <c r="A6030" s="79"/>
      <c r="B6030" s="179">
        <v>44853.332662037035</v>
      </c>
      <c r="C6030" s="90">
        <v>30</v>
      </c>
      <c r="D6030" s="91" t="s">
        <v>557</v>
      </c>
    </row>
    <row r="6031" spans="1:4" s="126" customFormat="1" x14ac:dyDescent="0.25">
      <c r="A6031" s="79"/>
      <c r="B6031" s="179">
        <v>44853.339097222219</v>
      </c>
      <c r="C6031" s="90">
        <v>2</v>
      </c>
      <c r="D6031" s="91" t="s">
        <v>1375</v>
      </c>
    </row>
    <row r="6032" spans="1:4" s="126" customFormat="1" x14ac:dyDescent="0.25">
      <c r="A6032" s="79"/>
      <c r="B6032" s="179">
        <v>44853.340879629628</v>
      </c>
      <c r="C6032" s="90">
        <v>100</v>
      </c>
      <c r="D6032" s="91" t="s">
        <v>4765</v>
      </c>
    </row>
    <row r="6033" spans="1:4" s="126" customFormat="1" x14ac:dyDescent="0.25">
      <c r="A6033" s="79"/>
      <c r="B6033" s="179">
        <v>44853.341423611113</v>
      </c>
      <c r="C6033" s="90">
        <v>99</v>
      </c>
      <c r="D6033" s="91" t="s">
        <v>13100</v>
      </c>
    </row>
    <row r="6034" spans="1:4" s="126" customFormat="1" x14ac:dyDescent="0.25">
      <c r="A6034" s="79"/>
      <c r="B6034" s="179">
        <v>44853.344178240739</v>
      </c>
      <c r="C6034" s="90">
        <v>43.24</v>
      </c>
      <c r="D6034" s="91" t="s">
        <v>284</v>
      </c>
    </row>
    <row r="6035" spans="1:4" s="126" customFormat="1" x14ac:dyDescent="0.25">
      <c r="A6035" s="79"/>
      <c r="B6035" s="179">
        <v>44853.344780092593</v>
      </c>
      <c r="C6035" s="90">
        <v>300</v>
      </c>
      <c r="D6035" s="91" t="s">
        <v>1804</v>
      </c>
    </row>
    <row r="6036" spans="1:4" s="126" customFormat="1" x14ac:dyDescent="0.25">
      <c r="A6036" s="79"/>
      <c r="B6036" s="179">
        <v>44853.35355324074</v>
      </c>
      <c r="C6036" s="90">
        <v>100</v>
      </c>
      <c r="D6036" s="91" t="s">
        <v>5208</v>
      </c>
    </row>
    <row r="6037" spans="1:4" s="126" customFormat="1" x14ac:dyDescent="0.25">
      <c r="A6037" s="79"/>
      <c r="B6037" s="179">
        <v>44853.355914351851</v>
      </c>
      <c r="C6037" s="90">
        <v>100</v>
      </c>
      <c r="D6037" s="91" t="s">
        <v>659</v>
      </c>
    </row>
    <row r="6038" spans="1:4" s="126" customFormat="1" x14ac:dyDescent="0.25">
      <c r="A6038" s="79"/>
      <c r="B6038" s="179">
        <v>44853.359479166669</v>
      </c>
      <c r="C6038" s="90">
        <v>24.19</v>
      </c>
      <c r="D6038" s="91" t="s">
        <v>5601</v>
      </c>
    </row>
    <row r="6039" spans="1:4" s="126" customFormat="1" x14ac:dyDescent="0.25">
      <c r="A6039" s="79"/>
      <c r="B6039" s="179">
        <v>44853.368796296294</v>
      </c>
      <c r="C6039" s="90">
        <v>3</v>
      </c>
      <c r="D6039" s="91" t="s">
        <v>282</v>
      </c>
    </row>
    <row r="6040" spans="1:4" s="126" customFormat="1" x14ac:dyDescent="0.25">
      <c r="A6040" s="79"/>
      <c r="B6040" s="179">
        <v>44853.371759259258</v>
      </c>
      <c r="C6040" s="90">
        <v>47.5</v>
      </c>
      <c r="D6040" s="91" t="s">
        <v>5184</v>
      </c>
    </row>
    <row r="6041" spans="1:4" s="126" customFormat="1" x14ac:dyDescent="0.25">
      <c r="A6041" s="79"/>
      <c r="B6041" s="179">
        <v>44853.380462962959</v>
      </c>
      <c r="C6041" s="90">
        <v>50</v>
      </c>
      <c r="D6041" s="91" t="s">
        <v>5068</v>
      </c>
    </row>
    <row r="6042" spans="1:4" s="126" customFormat="1" x14ac:dyDescent="0.25">
      <c r="A6042" s="79"/>
      <c r="B6042" s="179">
        <v>44853.381215277775</v>
      </c>
      <c r="C6042" s="90">
        <v>50</v>
      </c>
      <c r="D6042" s="91" t="s">
        <v>1511</v>
      </c>
    </row>
    <row r="6043" spans="1:4" s="126" customFormat="1" x14ac:dyDescent="0.25">
      <c r="A6043" s="79"/>
      <c r="B6043" s="179">
        <v>44853.383472222224</v>
      </c>
      <c r="C6043" s="90">
        <v>7.58</v>
      </c>
      <c r="D6043" s="91" t="s">
        <v>10093</v>
      </c>
    </row>
    <row r="6044" spans="1:4" s="126" customFormat="1" x14ac:dyDescent="0.25">
      <c r="A6044" s="79"/>
      <c r="B6044" s="179">
        <v>44853.387766203705</v>
      </c>
      <c r="C6044" s="90">
        <v>77</v>
      </c>
      <c r="D6044" s="91" t="s">
        <v>125</v>
      </c>
    </row>
    <row r="6045" spans="1:4" s="126" customFormat="1" x14ac:dyDescent="0.25">
      <c r="A6045" s="79"/>
      <c r="B6045" s="179">
        <v>44853.394062500003</v>
      </c>
      <c r="C6045" s="90">
        <v>1000</v>
      </c>
      <c r="D6045" s="91" t="s">
        <v>1894</v>
      </c>
    </row>
    <row r="6046" spans="1:4" s="126" customFormat="1" x14ac:dyDescent="0.25">
      <c r="A6046" s="79"/>
      <c r="B6046" s="179">
        <v>44853.39539351852</v>
      </c>
      <c r="C6046" s="90">
        <v>150</v>
      </c>
      <c r="D6046" s="91" t="s">
        <v>7118</v>
      </c>
    </row>
    <row r="6047" spans="1:4" s="126" customFormat="1" x14ac:dyDescent="0.25">
      <c r="A6047" s="79"/>
      <c r="B6047" s="179">
        <v>44853.396238425928</v>
      </c>
      <c r="C6047" s="90">
        <v>5</v>
      </c>
      <c r="D6047" s="91" t="s">
        <v>13173</v>
      </c>
    </row>
    <row r="6048" spans="1:4" s="126" customFormat="1" x14ac:dyDescent="0.25">
      <c r="A6048" s="79"/>
      <c r="B6048" s="179">
        <v>44853.405057870368</v>
      </c>
      <c r="C6048" s="90">
        <v>5000</v>
      </c>
      <c r="D6048" s="91" t="s">
        <v>7726</v>
      </c>
    </row>
    <row r="6049" spans="1:4" s="126" customFormat="1" x14ac:dyDescent="0.25">
      <c r="A6049" s="79"/>
      <c r="B6049" s="179">
        <v>44853.407129629632</v>
      </c>
      <c r="C6049" s="90">
        <v>1000</v>
      </c>
      <c r="D6049" s="91" t="s">
        <v>855</v>
      </c>
    </row>
    <row r="6050" spans="1:4" s="126" customFormat="1" x14ac:dyDescent="0.25">
      <c r="A6050" s="79"/>
      <c r="B6050" s="179">
        <v>44853.407534722224</v>
      </c>
      <c r="C6050" s="90">
        <v>8</v>
      </c>
      <c r="D6050" s="91" t="s">
        <v>5379</v>
      </c>
    </row>
    <row r="6051" spans="1:4" s="126" customFormat="1" x14ac:dyDescent="0.25">
      <c r="A6051" s="79"/>
      <c r="B6051" s="179">
        <v>44853.410995370374</v>
      </c>
      <c r="C6051" s="90">
        <v>5000</v>
      </c>
      <c r="D6051" s="91" t="s">
        <v>4547</v>
      </c>
    </row>
    <row r="6052" spans="1:4" s="126" customFormat="1" x14ac:dyDescent="0.25">
      <c r="A6052" s="79"/>
      <c r="B6052" s="179">
        <v>44853.411851851852</v>
      </c>
      <c r="C6052" s="90">
        <v>3000</v>
      </c>
      <c r="D6052" s="91" t="s">
        <v>518</v>
      </c>
    </row>
    <row r="6053" spans="1:4" s="126" customFormat="1" x14ac:dyDescent="0.25">
      <c r="A6053" s="79"/>
      <c r="B6053" s="179">
        <v>44853.413356481484</v>
      </c>
      <c r="C6053" s="90">
        <v>300</v>
      </c>
      <c r="D6053" s="91" t="s">
        <v>1950</v>
      </c>
    </row>
    <row r="6054" spans="1:4" s="126" customFormat="1" x14ac:dyDescent="0.25">
      <c r="A6054" s="79"/>
      <c r="B6054" s="179">
        <v>44853.418194444443</v>
      </c>
      <c r="C6054" s="90">
        <v>2500</v>
      </c>
      <c r="D6054" s="91" t="s">
        <v>1921</v>
      </c>
    </row>
    <row r="6055" spans="1:4" s="126" customFormat="1" x14ac:dyDescent="0.25">
      <c r="A6055" s="79"/>
      <c r="B6055" s="179">
        <v>44853.419629629629</v>
      </c>
      <c r="C6055" s="90">
        <v>50</v>
      </c>
      <c r="D6055" s="91" t="s">
        <v>13174</v>
      </c>
    </row>
    <row r="6056" spans="1:4" s="126" customFormat="1" x14ac:dyDescent="0.25">
      <c r="A6056" s="79"/>
      <c r="B6056" s="179">
        <v>44853.419814814813</v>
      </c>
      <c r="C6056" s="90">
        <v>100</v>
      </c>
      <c r="D6056" s="91" t="s">
        <v>513</v>
      </c>
    </row>
    <row r="6057" spans="1:4" s="126" customFormat="1" x14ac:dyDescent="0.25">
      <c r="A6057" s="79"/>
      <c r="B6057" s="179">
        <v>44853.42015046296</v>
      </c>
      <c r="C6057" s="90">
        <v>1000</v>
      </c>
      <c r="D6057" s="91" t="s">
        <v>1369</v>
      </c>
    </row>
    <row r="6058" spans="1:4" s="126" customFormat="1" x14ac:dyDescent="0.25">
      <c r="A6058" s="79"/>
      <c r="B6058" s="179">
        <v>44853.42046296296</v>
      </c>
      <c r="C6058" s="90">
        <v>100</v>
      </c>
      <c r="D6058" s="91" t="s">
        <v>1856</v>
      </c>
    </row>
    <row r="6059" spans="1:4" s="126" customFormat="1" x14ac:dyDescent="0.25">
      <c r="A6059" s="79"/>
      <c r="B6059" s="179">
        <v>44853.421701388892</v>
      </c>
      <c r="C6059" s="90">
        <v>500</v>
      </c>
      <c r="D6059" s="91" t="s">
        <v>1855</v>
      </c>
    </row>
    <row r="6060" spans="1:4" s="126" customFormat="1" x14ac:dyDescent="0.25">
      <c r="A6060" s="79"/>
      <c r="B6060" s="179">
        <v>44853.422974537039</v>
      </c>
      <c r="C6060" s="90">
        <v>2000</v>
      </c>
      <c r="D6060" s="91" t="s">
        <v>3940</v>
      </c>
    </row>
    <row r="6061" spans="1:4" s="126" customFormat="1" x14ac:dyDescent="0.25">
      <c r="A6061" s="79"/>
      <c r="B6061" s="179">
        <v>44853.423483796294</v>
      </c>
      <c r="C6061" s="90">
        <v>300</v>
      </c>
      <c r="D6061" s="91" t="s">
        <v>6337</v>
      </c>
    </row>
    <row r="6062" spans="1:4" s="126" customFormat="1" x14ac:dyDescent="0.25">
      <c r="A6062" s="79"/>
      <c r="B6062" s="179">
        <v>44853.423773148148</v>
      </c>
      <c r="C6062" s="90">
        <v>1.8</v>
      </c>
      <c r="D6062" s="91" t="s">
        <v>13175</v>
      </c>
    </row>
    <row r="6063" spans="1:4" s="126" customFormat="1" x14ac:dyDescent="0.25">
      <c r="A6063" s="79"/>
      <c r="B6063" s="179">
        <v>44853.424722222226</v>
      </c>
      <c r="C6063" s="90">
        <v>1.21</v>
      </c>
      <c r="D6063" s="91" t="s">
        <v>13176</v>
      </c>
    </row>
    <row r="6064" spans="1:4" s="126" customFormat="1" x14ac:dyDescent="0.25">
      <c r="A6064" s="79"/>
      <c r="B6064" s="179">
        <v>44853.426215277781</v>
      </c>
      <c r="C6064" s="90">
        <v>17.95</v>
      </c>
      <c r="D6064" s="91" t="s">
        <v>10010</v>
      </c>
    </row>
    <row r="6065" spans="1:4" s="126" customFormat="1" x14ac:dyDescent="0.25">
      <c r="A6065" s="79"/>
      <c r="B6065" s="179">
        <v>44853.427534722221</v>
      </c>
      <c r="C6065" s="90">
        <v>100</v>
      </c>
      <c r="D6065" s="91" t="s">
        <v>655</v>
      </c>
    </row>
    <row r="6066" spans="1:4" s="126" customFormat="1" x14ac:dyDescent="0.25">
      <c r="A6066" s="79"/>
      <c r="B6066" s="179">
        <v>44853.429768518516</v>
      </c>
      <c r="C6066" s="90">
        <v>100</v>
      </c>
      <c r="D6066" s="91" t="s">
        <v>248</v>
      </c>
    </row>
    <row r="6067" spans="1:4" s="126" customFormat="1" x14ac:dyDescent="0.25">
      <c r="A6067" s="79"/>
      <c r="B6067" s="179">
        <v>44853.432581018518</v>
      </c>
      <c r="C6067" s="90">
        <v>200</v>
      </c>
      <c r="D6067" s="91" t="s">
        <v>1491</v>
      </c>
    </row>
    <row r="6068" spans="1:4" s="126" customFormat="1" x14ac:dyDescent="0.25">
      <c r="A6068" s="79"/>
      <c r="B6068" s="179">
        <v>44853.432581018518</v>
      </c>
      <c r="C6068" s="90">
        <v>300</v>
      </c>
      <c r="D6068" s="91" t="s">
        <v>3912</v>
      </c>
    </row>
    <row r="6069" spans="1:4" s="126" customFormat="1" x14ac:dyDescent="0.25">
      <c r="A6069" s="79"/>
      <c r="B6069" s="179">
        <v>44853.434108796297</v>
      </c>
      <c r="C6069" s="90">
        <v>3.12</v>
      </c>
      <c r="D6069" s="91" t="s">
        <v>4732</v>
      </c>
    </row>
    <row r="6070" spans="1:4" s="126" customFormat="1" x14ac:dyDescent="0.25">
      <c r="A6070" s="79"/>
      <c r="B6070" s="179">
        <v>44853.438078703701</v>
      </c>
      <c r="C6070" s="90">
        <v>100</v>
      </c>
      <c r="D6070" s="91" t="s">
        <v>1125</v>
      </c>
    </row>
    <row r="6071" spans="1:4" s="126" customFormat="1" x14ac:dyDescent="0.25">
      <c r="A6071" s="79"/>
      <c r="B6071" s="179">
        <v>44853.439189814817</v>
      </c>
      <c r="C6071" s="90">
        <v>41.41</v>
      </c>
      <c r="D6071" s="91" t="s">
        <v>5808</v>
      </c>
    </row>
    <row r="6072" spans="1:4" s="126" customFormat="1" x14ac:dyDescent="0.25">
      <c r="A6072" s="79"/>
      <c r="B6072" s="179">
        <v>44853.451365740744</v>
      </c>
      <c r="C6072" s="90">
        <v>100</v>
      </c>
      <c r="D6072" s="91" t="s">
        <v>2548</v>
      </c>
    </row>
    <row r="6073" spans="1:4" s="126" customFormat="1" x14ac:dyDescent="0.25">
      <c r="A6073" s="79"/>
      <c r="B6073" s="179">
        <v>44853.452893518515</v>
      </c>
      <c r="C6073" s="90">
        <v>2000</v>
      </c>
      <c r="D6073" s="91" t="s">
        <v>13177</v>
      </c>
    </row>
    <row r="6074" spans="1:4" s="126" customFormat="1" x14ac:dyDescent="0.25">
      <c r="A6074" s="79"/>
      <c r="B6074" s="179">
        <v>44853.453611111108</v>
      </c>
      <c r="C6074" s="90">
        <v>10000</v>
      </c>
      <c r="D6074" s="91" t="s">
        <v>5</v>
      </c>
    </row>
    <row r="6075" spans="1:4" s="126" customFormat="1" x14ac:dyDescent="0.25">
      <c r="A6075" s="79"/>
      <c r="B6075" s="179">
        <v>44853.463125000002</v>
      </c>
      <c r="C6075" s="90">
        <v>4.17</v>
      </c>
      <c r="D6075" s="91" t="s">
        <v>2023</v>
      </c>
    </row>
    <row r="6076" spans="1:4" s="126" customFormat="1" x14ac:dyDescent="0.25">
      <c r="A6076" s="79"/>
      <c r="B6076" s="179">
        <v>44853.466620370367</v>
      </c>
      <c r="C6076" s="90">
        <v>43.42</v>
      </c>
      <c r="D6076" s="91" t="s">
        <v>7559</v>
      </c>
    </row>
    <row r="6077" spans="1:4" s="126" customFormat="1" x14ac:dyDescent="0.25">
      <c r="A6077" s="79"/>
      <c r="B6077" s="179">
        <v>44853.474768518521</v>
      </c>
      <c r="C6077" s="90">
        <v>3.48</v>
      </c>
      <c r="D6077" s="91" t="s">
        <v>2533</v>
      </c>
    </row>
    <row r="6078" spans="1:4" s="126" customFormat="1" x14ac:dyDescent="0.25">
      <c r="A6078" s="79"/>
      <c r="B6078" s="179">
        <v>44853.477071759262</v>
      </c>
      <c r="C6078" s="90">
        <v>1000</v>
      </c>
      <c r="D6078" s="91" t="s">
        <v>7576</v>
      </c>
    </row>
    <row r="6079" spans="1:4" s="126" customFormat="1" x14ac:dyDescent="0.25">
      <c r="A6079" s="79"/>
      <c r="B6079" s="179">
        <v>44853.485995370371</v>
      </c>
      <c r="C6079" s="90">
        <v>400</v>
      </c>
      <c r="D6079" s="91" t="s">
        <v>12609</v>
      </c>
    </row>
    <row r="6080" spans="1:4" s="126" customFormat="1" x14ac:dyDescent="0.25">
      <c r="A6080" s="79"/>
      <c r="B6080" s="179">
        <v>44853.48710648148</v>
      </c>
      <c r="C6080" s="90">
        <v>5.35</v>
      </c>
      <c r="D6080" s="91" t="s">
        <v>5007</v>
      </c>
    </row>
    <row r="6081" spans="1:4" s="126" customFormat="1" x14ac:dyDescent="0.25">
      <c r="A6081" s="79"/>
      <c r="B6081" s="179">
        <v>44853.487870370373</v>
      </c>
      <c r="C6081" s="90">
        <v>100</v>
      </c>
      <c r="D6081" s="91" t="s">
        <v>4688</v>
      </c>
    </row>
    <row r="6082" spans="1:4" s="126" customFormat="1" x14ac:dyDescent="0.25">
      <c r="A6082" s="79"/>
      <c r="B6082" s="179">
        <v>44853.488912037035</v>
      </c>
      <c r="C6082" s="90">
        <v>43</v>
      </c>
      <c r="D6082" s="91" t="s">
        <v>96</v>
      </c>
    </row>
    <row r="6083" spans="1:4" s="126" customFormat="1" x14ac:dyDescent="0.25">
      <c r="A6083" s="79"/>
      <c r="B6083" s="179">
        <v>44853.497314814813</v>
      </c>
      <c r="C6083" s="90">
        <v>30</v>
      </c>
      <c r="D6083" s="91" t="s">
        <v>13178</v>
      </c>
    </row>
    <row r="6084" spans="1:4" s="126" customFormat="1" x14ac:dyDescent="0.25">
      <c r="A6084" s="79"/>
      <c r="B6084" s="179">
        <v>44853.498622685183</v>
      </c>
      <c r="C6084" s="90">
        <v>3.85</v>
      </c>
      <c r="D6084" s="91" t="s">
        <v>3859</v>
      </c>
    </row>
    <row r="6085" spans="1:4" s="126" customFormat="1" x14ac:dyDescent="0.25">
      <c r="A6085" s="79"/>
      <c r="B6085" s="179">
        <v>44853.499826388892</v>
      </c>
      <c r="C6085" s="90">
        <v>1000</v>
      </c>
      <c r="D6085" s="91" t="s">
        <v>5926</v>
      </c>
    </row>
    <row r="6086" spans="1:4" s="126" customFormat="1" x14ac:dyDescent="0.25">
      <c r="A6086" s="79"/>
      <c r="B6086" s="179">
        <v>44853.50340277778</v>
      </c>
      <c r="C6086" s="90">
        <v>110</v>
      </c>
      <c r="D6086" s="91" t="s">
        <v>37</v>
      </c>
    </row>
    <row r="6087" spans="1:4" s="126" customFormat="1" x14ac:dyDescent="0.25">
      <c r="A6087" s="79"/>
      <c r="B6087" s="179">
        <v>44853.508148148147</v>
      </c>
      <c r="C6087" s="90">
        <v>22.55</v>
      </c>
      <c r="D6087" s="91" t="s">
        <v>5805</v>
      </c>
    </row>
    <row r="6088" spans="1:4" s="126" customFormat="1" x14ac:dyDescent="0.25">
      <c r="A6088" s="79"/>
      <c r="B6088" s="179">
        <v>44853.513090277775</v>
      </c>
      <c r="C6088" s="90">
        <v>10</v>
      </c>
      <c r="D6088" s="91" t="s">
        <v>5899</v>
      </c>
    </row>
    <row r="6089" spans="1:4" s="126" customFormat="1" x14ac:dyDescent="0.25">
      <c r="A6089" s="79"/>
      <c r="B6089" s="179">
        <v>44853.514155092591</v>
      </c>
      <c r="C6089" s="90">
        <v>3.12</v>
      </c>
      <c r="D6089" s="91" t="s">
        <v>1834</v>
      </c>
    </row>
    <row r="6090" spans="1:4" s="126" customFormat="1" x14ac:dyDescent="0.25">
      <c r="A6090" s="79"/>
      <c r="B6090" s="179">
        <v>44853.514201388891</v>
      </c>
      <c r="C6090" s="90">
        <v>1</v>
      </c>
      <c r="D6090" s="91" t="s">
        <v>12706</v>
      </c>
    </row>
    <row r="6091" spans="1:4" s="126" customFormat="1" x14ac:dyDescent="0.25">
      <c r="A6091" s="79"/>
      <c r="B6091" s="179">
        <v>44853.518506944441</v>
      </c>
      <c r="C6091" s="90">
        <v>61.85</v>
      </c>
      <c r="D6091" s="91" t="s">
        <v>13179</v>
      </c>
    </row>
    <row r="6092" spans="1:4" s="126" customFormat="1" x14ac:dyDescent="0.25">
      <c r="A6092" s="79"/>
      <c r="B6092" s="179">
        <v>44853.526932870373</v>
      </c>
      <c r="C6092" s="90">
        <v>200</v>
      </c>
      <c r="D6092" s="91" t="s">
        <v>5158</v>
      </c>
    </row>
    <row r="6093" spans="1:4" s="126" customFormat="1" x14ac:dyDescent="0.25">
      <c r="A6093" s="79"/>
      <c r="B6093" s="179">
        <v>44853.529328703706</v>
      </c>
      <c r="C6093" s="90">
        <v>50</v>
      </c>
      <c r="D6093" s="91" t="s">
        <v>5806</v>
      </c>
    </row>
    <row r="6094" spans="1:4" s="126" customFormat="1" x14ac:dyDescent="0.25">
      <c r="A6094" s="79"/>
      <c r="B6094" s="179">
        <v>44853.530393518522</v>
      </c>
      <c r="C6094" s="90">
        <v>5.75</v>
      </c>
      <c r="D6094" s="91" t="s">
        <v>4597</v>
      </c>
    </row>
    <row r="6095" spans="1:4" s="126" customFormat="1" x14ac:dyDescent="0.25">
      <c r="A6095" s="79"/>
      <c r="B6095" s="179">
        <v>44853.53052083333</v>
      </c>
      <c r="C6095" s="90">
        <v>3.93</v>
      </c>
      <c r="D6095" s="91" t="s">
        <v>5590</v>
      </c>
    </row>
    <row r="6096" spans="1:4" s="126" customFormat="1" x14ac:dyDescent="0.25">
      <c r="A6096" s="79"/>
      <c r="B6096" s="179">
        <v>44853.533738425926</v>
      </c>
      <c r="C6096" s="90">
        <v>27.05</v>
      </c>
      <c r="D6096" s="91" t="s">
        <v>13142</v>
      </c>
    </row>
    <row r="6097" spans="1:4" s="126" customFormat="1" x14ac:dyDescent="0.25">
      <c r="A6097" s="79"/>
      <c r="B6097" s="179">
        <v>44853.536886574075</v>
      </c>
      <c r="C6097" s="90">
        <v>500</v>
      </c>
      <c r="D6097" s="91" t="s">
        <v>250</v>
      </c>
    </row>
    <row r="6098" spans="1:4" s="126" customFormat="1" x14ac:dyDescent="0.25">
      <c r="A6098" s="79"/>
      <c r="B6098" s="179">
        <v>44853.538935185185</v>
      </c>
      <c r="C6098" s="90">
        <v>200</v>
      </c>
      <c r="D6098" s="91" t="s">
        <v>2175</v>
      </c>
    </row>
    <row r="6099" spans="1:4" s="126" customFormat="1" x14ac:dyDescent="0.25">
      <c r="A6099" s="79"/>
      <c r="B6099" s="179">
        <v>44853.541724537034</v>
      </c>
      <c r="C6099" s="90">
        <v>100</v>
      </c>
      <c r="D6099" s="91" t="s">
        <v>352</v>
      </c>
    </row>
    <row r="6100" spans="1:4" s="126" customFormat="1" x14ac:dyDescent="0.25">
      <c r="A6100" s="79"/>
      <c r="B6100" s="179">
        <v>44853.563356481478</v>
      </c>
      <c r="C6100" s="90">
        <v>1</v>
      </c>
      <c r="D6100" s="91" t="s">
        <v>280</v>
      </c>
    </row>
    <row r="6101" spans="1:4" s="126" customFormat="1" x14ac:dyDescent="0.25">
      <c r="A6101" s="79"/>
      <c r="B6101" s="179">
        <v>44853.569155092591</v>
      </c>
      <c r="C6101" s="90">
        <v>70</v>
      </c>
      <c r="D6101" s="91" t="s">
        <v>855</v>
      </c>
    </row>
    <row r="6102" spans="1:4" s="126" customFormat="1" x14ac:dyDescent="0.25">
      <c r="A6102" s="79"/>
      <c r="B6102" s="179">
        <v>44853.57303240741</v>
      </c>
      <c r="C6102" s="90">
        <v>100</v>
      </c>
      <c r="D6102" s="91" t="s">
        <v>2033</v>
      </c>
    </row>
    <row r="6103" spans="1:4" s="126" customFormat="1" x14ac:dyDescent="0.25">
      <c r="A6103" s="79"/>
      <c r="B6103" s="179">
        <v>44853.578101851854</v>
      </c>
      <c r="C6103" s="90">
        <v>1000</v>
      </c>
      <c r="D6103" s="91" t="s">
        <v>305</v>
      </c>
    </row>
    <row r="6104" spans="1:4" s="126" customFormat="1" x14ac:dyDescent="0.25">
      <c r="A6104" s="79"/>
      <c r="B6104" s="179">
        <v>44853.581203703703</v>
      </c>
      <c r="C6104" s="90">
        <v>4.4800000000000004</v>
      </c>
      <c r="D6104" s="91" t="s">
        <v>7430</v>
      </c>
    </row>
    <row r="6105" spans="1:4" s="126" customFormat="1" x14ac:dyDescent="0.25">
      <c r="A6105" s="79"/>
      <c r="B6105" s="179">
        <v>44853.581724537034</v>
      </c>
      <c r="C6105" s="90">
        <v>7.3</v>
      </c>
      <c r="D6105" s="91" t="s">
        <v>13180</v>
      </c>
    </row>
    <row r="6106" spans="1:4" s="126" customFormat="1" x14ac:dyDescent="0.25">
      <c r="A6106" s="79"/>
      <c r="B6106" s="179">
        <v>44853.586689814816</v>
      </c>
      <c r="C6106" s="90">
        <v>130</v>
      </c>
      <c r="D6106" s="91" t="s">
        <v>5110</v>
      </c>
    </row>
    <row r="6107" spans="1:4" s="126" customFormat="1" x14ac:dyDescent="0.25">
      <c r="A6107" s="79"/>
      <c r="B6107" s="179">
        <v>44853.586875000001</v>
      </c>
      <c r="C6107" s="90">
        <v>200</v>
      </c>
      <c r="D6107" s="91" t="s">
        <v>1651</v>
      </c>
    </row>
    <row r="6108" spans="1:4" s="126" customFormat="1" x14ac:dyDescent="0.25">
      <c r="A6108" s="79"/>
      <c r="B6108" s="179">
        <v>44853.592256944445</v>
      </c>
      <c r="C6108" s="90">
        <v>1000</v>
      </c>
      <c r="D6108" s="91" t="s">
        <v>759</v>
      </c>
    </row>
    <row r="6109" spans="1:4" s="126" customFormat="1" x14ac:dyDescent="0.25">
      <c r="A6109" s="79"/>
      <c r="B6109" s="179">
        <v>44853.599062499998</v>
      </c>
      <c r="C6109" s="90">
        <v>1000</v>
      </c>
      <c r="D6109" s="91" t="s">
        <v>404</v>
      </c>
    </row>
    <row r="6110" spans="1:4" s="126" customFormat="1" x14ac:dyDescent="0.25">
      <c r="A6110" s="79"/>
      <c r="B6110" s="179">
        <v>44853.599305555559</v>
      </c>
      <c r="C6110" s="90">
        <v>16.52</v>
      </c>
      <c r="D6110" s="91" t="s">
        <v>1390</v>
      </c>
    </row>
    <row r="6111" spans="1:4" s="126" customFormat="1" x14ac:dyDescent="0.25">
      <c r="A6111" s="79"/>
      <c r="B6111" s="179">
        <v>44853.60428240741</v>
      </c>
      <c r="C6111" s="90">
        <v>175</v>
      </c>
      <c r="D6111" s="91" t="s">
        <v>13181</v>
      </c>
    </row>
    <row r="6112" spans="1:4" s="126" customFormat="1" x14ac:dyDescent="0.25">
      <c r="A6112" s="79"/>
      <c r="B6112" s="179">
        <v>44853.610081018516</v>
      </c>
      <c r="C6112" s="90">
        <v>100</v>
      </c>
      <c r="D6112" s="91" t="s">
        <v>1476</v>
      </c>
    </row>
    <row r="6113" spans="1:4" s="126" customFormat="1" x14ac:dyDescent="0.25">
      <c r="A6113" s="79"/>
      <c r="B6113" s="179">
        <v>44853.611076388886</v>
      </c>
      <c r="C6113" s="90">
        <v>500</v>
      </c>
      <c r="D6113" s="91" t="s">
        <v>1026</v>
      </c>
    </row>
    <row r="6114" spans="1:4" s="126" customFormat="1" x14ac:dyDescent="0.25">
      <c r="A6114" s="79"/>
      <c r="B6114" s="179">
        <v>44853.613726851851</v>
      </c>
      <c r="C6114" s="90">
        <v>1</v>
      </c>
      <c r="D6114" s="91" t="s">
        <v>13182</v>
      </c>
    </row>
    <row r="6115" spans="1:4" s="126" customFormat="1" x14ac:dyDescent="0.25">
      <c r="A6115" s="79"/>
      <c r="B6115" s="179">
        <v>44853.614930555559</v>
      </c>
      <c r="C6115" s="90">
        <v>1.1200000000000001</v>
      </c>
      <c r="D6115" s="91" t="s">
        <v>5015</v>
      </c>
    </row>
    <row r="6116" spans="1:4" s="126" customFormat="1" x14ac:dyDescent="0.25">
      <c r="A6116" s="79"/>
      <c r="B6116" s="179">
        <v>44853.618761574071</v>
      </c>
      <c r="C6116" s="90">
        <v>49.38</v>
      </c>
      <c r="D6116" s="91" t="s">
        <v>143</v>
      </c>
    </row>
    <row r="6117" spans="1:4" s="126" customFormat="1" x14ac:dyDescent="0.25">
      <c r="A6117" s="79"/>
      <c r="B6117" s="179">
        <v>44853.619513888887</v>
      </c>
      <c r="C6117" s="90">
        <v>1500</v>
      </c>
      <c r="D6117" s="91" t="s">
        <v>13183</v>
      </c>
    </row>
    <row r="6118" spans="1:4" s="126" customFormat="1" x14ac:dyDescent="0.25">
      <c r="A6118" s="79"/>
      <c r="B6118" s="179">
        <v>44853.622986111113</v>
      </c>
      <c r="C6118" s="90">
        <v>500</v>
      </c>
      <c r="D6118" s="91" t="s">
        <v>5311</v>
      </c>
    </row>
    <row r="6119" spans="1:4" s="126" customFormat="1" x14ac:dyDescent="0.25">
      <c r="A6119" s="79"/>
      <c r="B6119" s="179">
        <v>44853.624074074076</v>
      </c>
      <c r="C6119" s="90">
        <v>8.0399999999999991</v>
      </c>
      <c r="D6119" s="91" t="s">
        <v>60</v>
      </c>
    </row>
    <row r="6120" spans="1:4" s="126" customFormat="1" x14ac:dyDescent="0.25">
      <c r="A6120" s="79"/>
      <c r="B6120" s="179">
        <v>44853.626030092593</v>
      </c>
      <c r="C6120" s="90">
        <v>12</v>
      </c>
      <c r="D6120" s="91" t="s">
        <v>12809</v>
      </c>
    </row>
    <row r="6121" spans="1:4" s="126" customFormat="1" x14ac:dyDescent="0.25">
      <c r="A6121" s="79"/>
      <c r="B6121" s="179">
        <v>44853.628009259257</v>
      </c>
      <c r="C6121" s="90">
        <v>200</v>
      </c>
      <c r="D6121" s="91" t="s">
        <v>5083</v>
      </c>
    </row>
    <row r="6122" spans="1:4" s="126" customFormat="1" x14ac:dyDescent="0.25">
      <c r="A6122" s="79"/>
      <c r="B6122" s="179">
        <v>44853.631956018522</v>
      </c>
      <c r="C6122" s="90">
        <v>4.6500000000000004</v>
      </c>
      <c r="D6122" s="91" t="s">
        <v>11325</v>
      </c>
    </row>
    <row r="6123" spans="1:4" s="126" customFormat="1" x14ac:dyDescent="0.25">
      <c r="A6123" s="79"/>
      <c r="B6123" s="179">
        <v>44853.637337962966</v>
      </c>
      <c r="C6123" s="90">
        <v>100</v>
      </c>
      <c r="D6123" s="91" t="s">
        <v>6735</v>
      </c>
    </row>
    <row r="6124" spans="1:4" s="126" customFormat="1" x14ac:dyDescent="0.25">
      <c r="A6124" s="79"/>
      <c r="B6124" s="179">
        <v>44853.640289351853</v>
      </c>
      <c r="C6124" s="90">
        <v>56</v>
      </c>
      <c r="D6124" s="91" t="s">
        <v>4581</v>
      </c>
    </row>
    <row r="6125" spans="1:4" s="126" customFormat="1" x14ac:dyDescent="0.25">
      <c r="A6125" s="79"/>
      <c r="B6125" s="179">
        <v>44853.641712962963</v>
      </c>
      <c r="C6125" s="90">
        <v>290</v>
      </c>
      <c r="D6125" s="91" t="s">
        <v>12600</v>
      </c>
    </row>
    <row r="6126" spans="1:4" s="126" customFormat="1" x14ac:dyDescent="0.25">
      <c r="A6126" s="79"/>
      <c r="B6126" s="179">
        <v>44853.656701388885</v>
      </c>
      <c r="C6126" s="90">
        <v>2.41</v>
      </c>
      <c r="D6126" s="91" t="s">
        <v>12802</v>
      </c>
    </row>
    <row r="6127" spans="1:4" s="126" customFormat="1" x14ac:dyDescent="0.25">
      <c r="A6127" s="79"/>
      <c r="B6127" s="179">
        <v>44853.659062500003</v>
      </c>
      <c r="C6127" s="90">
        <v>100</v>
      </c>
      <c r="D6127" s="91" t="s">
        <v>4591</v>
      </c>
    </row>
    <row r="6128" spans="1:4" s="126" customFormat="1" x14ac:dyDescent="0.25">
      <c r="A6128" s="79"/>
      <c r="B6128" s="179">
        <v>44853.660150462965</v>
      </c>
      <c r="C6128" s="90">
        <v>5.5</v>
      </c>
      <c r="D6128" s="91" t="s">
        <v>5241</v>
      </c>
    </row>
    <row r="6129" spans="1:4" s="126" customFormat="1" x14ac:dyDescent="0.25">
      <c r="A6129" s="79"/>
      <c r="B6129" s="179">
        <v>44853.662187499998</v>
      </c>
      <c r="C6129" s="90">
        <v>49</v>
      </c>
      <c r="D6129" s="91" t="s">
        <v>638</v>
      </c>
    </row>
    <row r="6130" spans="1:4" s="126" customFormat="1" x14ac:dyDescent="0.25">
      <c r="A6130" s="79"/>
      <c r="B6130" s="179">
        <v>44853.664942129632</v>
      </c>
      <c r="C6130" s="90">
        <v>15.1</v>
      </c>
      <c r="D6130" s="91" t="s">
        <v>13184</v>
      </c>
    </row>
    <row r="6131" spans="1:4" s="126" customFormat="1" x14ac:dyDescent="0.25">
      <c r="A6131" s="79"/>
      <c r="B6131" s="179">
        <v>44853.665879629632</v>
      </c>
      <c r="C6131" s="90">
        <v>16.010000000000002</v>
      </c>
      <c r="D6131" s="91" t="s">
        <v>12822</v>
      </c>
    </row>
    <row r="6132" spans="1:4" s="126" customFormat="1" x14ac:dyDescent="0.25">
      <c r="A6132" s="79"/>
      <c r="B6132" s="179">
        <v>44853.666273148148</v>
      </c>
      <c r="C6132" s="90">
        <v>271</v>
      </c>
      <c r="D6132" s="91" t="s">
        <v>2169</v>
      </c>
    </row>
    <row r="6133" spans="1:4" s="126" customFormat="1" x14ac:dyDescent="0.25">
      <c r="A6133" s="79"/>
      <c r="B6133" s="179">
        <v>44853.670277777775</v>
      </c>
      <c r="C6133" s="90">
        <v>27</v>
      </c>
      <c r="D6133" s="91" t="s">
        <v>13185</v>
      </c>
    </row>
    <row r="6134" spans="1:4" s="126" customFormat="1" x14ac:dyDescent="0.25">
      <c r="A6134" s="79"/>
      <c r="B6134" s="179">
        <v>44853.678483796299</v>
      </c>
      <c r="C6134" s="90">
        <v>150</v>
      </c>
      <c r="D6134" s="91" t="s">
        <v>13034</v>
      </c>
    </row>
    <row r="6135" spans="1:4" s="126" customFormat="1" x14ac:dyDescent="0.25">
      <c r="A6135" s="79"/>
      <c r="B6135" s="179">
        <v>44853.683912037035</v>
      </c>
      <c r="C6135" s="90">
        <v>5000</v>
      </c>
      <c r="D6135" s="91" t="s">
        <v>5181</v>
      </c>
    </row>
    <row r="6136" spans="1:4" s="126" customFormat="1" x14ac:dyDescent="0.25">
      <c r="A6136" s="79"/>
      <c r="B6136" s="179">
        <v>44853.684583333335</v>
      </c>
      <c r="C6136" s="90">
        <v>1178.25</v>
      </c>
      <c r="D6136" s="91" t="s">
        <v>336</v>
      </c>
    </row>
    <row r="6137" spans="1:4" s="126" customFormat="1" x14ac:dyDescent="0.25">
      <c r="A6137" s="79"/>
      <c r="B6137" s="179">
        <v>44853.684710648151</v>
      </c>
      <c r="C6137" s="90">
        <v>9.5500000000000007</v>
      </c>
      <c r="D6137" s="91" t="s">
        <v>2631</v>
      </c>
    </row>
    <row r="6138" spans="1:4" s="126" customFormat="1" x14ac:dyDescent="0.25">
      <c r="A6138" s="79"/>
      <c r="B6138" s="179">
        <v>44853.686956018515</v>
      </c>
      <c r="C6138" s="90">
        <v>5</v>
      </c>
      <c r="D6138" s="91" t="s">
        <v>12553</v>
      </c>
    </row>
    <row r="6139" spans="1:4" s="126" customFormat="1" x14ac:dyDescent="0.25">
      <c r="A6139" s="79"/>
      <c r="B6139" s="179">
        <v>44853.688194444447</v>
      </c>
      <c r="C6139" s="90">
        <v>44.46</v>
      </c>
      <c r="D6139" s="91" t="s">
        <v>13186</v>
      </c>
    </row>
    <row r="6140" spans="1:4" s="126" customFormat="1" x14ac:dyDescent="0.25">
      <c r="A6140" s="79"/>
      <c r="B6140" s="179">
        <v>44853.69023148148</v>
      </c>
      <c r="C6140" s="90">
        <v>2551.5300000000002</v>
      </c>
      <c r="D6140" s="91" t="s">
        <v>5407</v>
      </c>
    </row>
    <row r="6141" spans="1:4" s="126" customFormat="1" x14ac:dyDescent="0.25">
      <c r="A6141" s="79"/>
      <c r="B6141" s="179">
        <v>44853.690335648149</v>
      </c>
      <c r="C6141" s="90">
        <v>24.62</v>
      </c>
      <c r="D6141" s="91" t="s">
        <v>5961</v>
      </c>
    </row>
    <row r="6142" spans="1:4" s="126" customFormat="1" x14ac:dyDescent="0.25">
      <c r="A6142" s="79"/>
      <c r="B6142" s="179">
        <v>44853.694189814814</v>
      </c>
      <c r="C6142" s="90">
        <v>100</v>
      </c>
      <c r="D6142" s="91" t="s">
        <v>2228</v>
      </c>
    </row>
    <row r="6143" spans="1:4" s="126" customFormat="1" x14ac:dyDescent="0.25">
      <c r="A6143" s="79"/>
      <c r="B6143" s="179">
        <v>44853.704594907409</v>
      </c>
      <c r="C6143" s="90">
        <v>200</v>
      </c>
      <c r="D6143" s="91" t="s">
        <v>2460</v>
      </c>
    </row>
    <row r="6144" spans="1:4" s="126" customFormat="1" x14ac:dyDescent="0.25">
      <c r="A6144" s="79"/>
      <c r="B6144" s="179">
        <v>44853.709166666667</v>
      </c>
      <c r="C6144" s="90">
        <v>49.59</v>
      </c>
      <c r="D6144" s="91" t="s">
        <v>13187</v>
      </c>
    </row>
    <row r="6145" spans="1:4" s="126" customFormat="1" x14ac:dyDescent="0.25">
      <c r="A6145" s="79"/>
      <c r="B6145" s="179">
        <v>44853.716331018521</v>
      </c>
      <c r="C6145" s="90">
        <v>1.05</v>
      </c>
      <c r="D6145" s="91" t="s">
        <v>4750</v>
      </c>
    </row>
    <row r="6146" spans="1:4" s="126" customFormat="1" x14ac:dyDescent="0.25">
      <c r="A6146" s="79"/>
      <c r="B6146" s="179">
        <v>44853.72378472222</v>
      </c>
      <c r="C6146" s="90">
        <v>240</v>
      </c>
      <c r="D6146" s="91" t="s">
        <v>1576</v>
      </c>
    </row>
    <row r="6147" spans="1:4" s="126" customFormat="1" x14ac:dyDescent="0.25">
      <c r="A6147" s="79"/>
      <c r="B6147" s="179">
        <v>44853.724479166667</v>
      </c>
      <c r="C6147" s="90">
        <v>300</v>
      </c>
      <c r="D6147" s="91" t="s">
        <v>1576</v>
      </c>
    </row>
    <row r="6148" spans="1:4" s="126" customFormat="1" x14ac:dyDescent="0.25">
      <c r="A6148" s="79"/>
      <c r="B6148" s="179">
        <v>44853.726412037038</v>
      </c>
      <c r="C6148" s="90">
        <v>8.24</v>
      </c>
      <c r="D6148" s="91" t="s">
        <v>13188</v>
      </c>
    </row>
    <row r="6149" spans="1:4" s="126" customFormat="1" x14ac:dyDescent="0.25">
      <c r="A6149" s="79"/>
      <c r="B6149" s="179">
        <v>44853.728750000002</v>
      </c>
      <c r="C6149" s="90">
        <v>19.920000000000002</v>
      </c>
      <c r="D6149" s="91" t="s">
        <v>7366</v>
      </c>
    </row>
    <row r="6150" spans="1:4" s="126" customFormat="1" x14ac:dyDescent="0.25">
      <c r="A6150" s="79"/>
      <c r="B6150" s="179">
        <v>44853.729317129626</v>
      </c>
      <c r="C6150" s="90">
        <v>40</v>
      </c>
      <c r="D6150" s="91" t="s">
        <v>1778</v>
      </c>
    </row>
    <row r="6151" spans="1:4" s="126" customFormat="1" x14ac:dyDescent="0.25">
      <c r="A6151" s="79"/>
      <c r="B6151" s="179">
        <v>44853.732488425929</v>
      </c>
      <c r="C6151" s="90">
        <v>500</v>
      </c>
      <c r="D6151" s="91" t="s">
        <v>13189</v>
      </c>
    </row>
    <row r="6152" spans="1:4" s="126" customFormat="1" x14ac:dyDescent="0.25">
      <c r="A6152" s="79"/>
      <c r="B6152" s="179">
        <v>44853.739942129629</v>
      </c>
      <c r="C6152" s="90">
        <v>10</v>
      </c>
      <c r="D6152" s="91" t="s">
        <v>1667</v>
      </c>
    </row>
    <row r="6153" spans="1:4" s="126" customFormat="1" x14ac:dyDescent="0.25">
      <c r="A6153" s="79"/>
      <c r="B6153" s="179">
        <v>44853.743622685186</v>
      </c>
      <c r="C6153" s="90">
        <v>25.85</v>
      </c>
      <c r="D6153" s="91" t="s">
        <v>12814</v>
      </c>
    </row>
    <row r="6154" spans="1:4" s="126" customFormat="1" x14ac:dyDescent="0.25">
      <c r="A6154" s="79"/>
      <c r="B6154" s="179">
        <v>44853.745578703703</v>
      </c>
      <c r="C6154" s="90">
        <v>5</v>
      </c>
      <c r="D6154" s="91" t="s">
        <v>187</v>
      </c>
    </row>
    <row r="6155" spans="1:4" s="126" customFormat="1" x14ac:dyDescent="0.25">
      <c r="A6155" s="79"/>
      <c r="B6155" s="179">
        <v>44853.74627314815</v>
      </c>
      <c r="C6155" s="90">
        <v>2000</v>
      </c>
      <c r="D6155" s="91" t="s">
        <v>4930</v>
      </c>
    </row>
    <row r="6156" spans="1:4" s="126" customFormat="1" x14ac:dyDescent="0.25">
      <c r="A6156" s="79"/>
      <c r="B6156" s="179">
        <v>44853.750937500001</v>
      </c>
      <c r="C6156" s="90">
        <v>50</v>
      </c>
      <c r="D6156" s="91" t="s">
        <v>4170</v>
      </c>
    </row>
    <row r="6157" spans="1:4" s="126" customFormat="1" x14ac:dyDescent="0.25">
      <c r="A6157" s="79"/>
      <c r="B6157" s="179">
        <v>44853.751446759263</v>
      </c>
      <c r="C6157" s="90">
        <v>73</v>
      </c>
      <c r="D6157" s="91" t="s">
        <v>5772</v>
      </c>
    </row>
    <row r="6158" spans="1:4" s="126" customFormat="1" x14ac:dyDescent="0.25">
      <c r="A6158" s="79"/>
      <c r="B6158" s="179">
        <v>44853.759629629632</v>
      </c>
      <c r="C6158" s="90">
        <v>1.54</v>
      </c>
      <c r="D6158" s="91" t="s">
        <v>5787</v>
      </c>
    </row>
    <row r="6159" spans="1:4" s="126" customFormat="1" x14ac:dyDescent="0.25">
      <c r="A6159" s="79"/>
      <c r="B6159" s="179">
        <v>44853.764803240738</v>
      </c>
      <c r="C6159" s="90">
        <v>10</v>
      </c>
      <c r="D6159" s="91" t="s">
        <v>6933</v>
      </c>
    </row>
    <row r="6160" spans="1:4" s="126" customFormat="1" x14ac:dyDescent="0.25">
      <c r="A6160" s="79"/>
      <c r="B6160" s="179">
        <v>44853.765567129631</v>
      </c>
      <c r="C6160" s="90">
        <v>2</v>
      </c>
      <c r="D6160" s="91" t="s">
        <v>4221</v>
      </c>
    </row>
    <row r="6161" spans="1:4" s="126" customFormat="1" x14ac:dyDescent="0.25">
      <c r="A6161" s="79"/>
      <c r="B6161" s="179">
        <v>44853.768078703702</v>
      </c>
      <c r="C6161" s="90">
        <v>300</v>
      </c>
      <c r="D6161" s="91" t="s">
        <v>3867</v>
      </c>
    </row>
    <row r="6162" spans="1:4" s="126" customFormat="1" x14ac:dyDescent="0.25">
      <c r="A6162" s="79"/>
      <c r="B6162" s="179">
        <v>44853.772245370368</v>
      </c>
      <c r="C6162" s="90">
        <v>100</v>
      </c>
      <c r="D6162" s="91" t="s">
        <v>794</v>
      </c>
    </row>
    <row r="6163" spans="1:4" s="126" customFormat="1" x14ac:dyDescent="0.25">
      <c r="A6163" s="79"/>
      <c r="B6163" s="179">
        <v>44853.77553240741</v>
      </c>
      <c r="C6163" s="90">
        <v>2.4900000000000002</v>
      </c>
      <c r="D6163" s="91" t="s">
        <v>13190</v>
      </c>
    </row>
    <row r="6164" spans="1:4" s="126" customFormat="1" x14ac:dyDescent="0.25">
      <c r="A6164" s="79"/>
      <c r="B6164" s="179">
        <v>44853.779293981483</v>
      </c>
      <c r="C6164" s="90">
        <v>19.670000000000002</v>
      </c>
      <c r="D6164" s="91" t="s">
        <v>10877</v>
      </c>
    </row>
    <row r="6165" spans="1:4" s="126" customFormat="1" x14ac:dyDescent="0.25">
      <c r="A6165" s="79"/>
      <c r="B6165" s="179">
        <v>44853.783831018518</v>
      </c>
      <c r="C6165" s="90">
        <v>580</v>
      </c>
      <c r="D6165" s="91" t="s">
        <v>5144</v>
      </c>
    </row>
    <row r="6166" spans="1:4" s="126" customFormat="1" x14ac:dyDescent="0.25">
      <c r="A6166" s="79"/>
      <c r="B6166" s="179">
        <v>44853.783946759257</v>
      </c>
      <c r="C6166" s="90">
        <v>50</v>
      </c>
      <c r="D6166" s="91" t="s">
        <v>5144</v>
      </c>
    </row>
    <row r="6167" spans="1:4" s="126" customFormat="1" x14ac:dyDescent="0.25">
      <c r="A6167" s="79"/>
      <c r="B6167" s="179">
        <v>44853.784988425927</v>
      </c>
      <c r="C6167" s="90">
        <v>40</v>
      </c>
      <c r="D6167" s="91" t="s">
        <v>781</v>
      </c>
    </row>
    <row r="6168" spans="1:4" s="126" customFormat="1" x14ac:dyDescent="0.25">
      <c r="A6168" s="79"/>
      <c r="B6168" s="179">
        <v>44853.789942129632</v>
      </c>
      <c r="C6168" s="90">
        <v>10000</v>
      </c>
      <c r="D6168" s="91" t="s">
        <v>4926</v>
      </c>
    </row>
    <row r="6169" spans="1:4" s="126" customFormat="1" x14ac:dyDescent="0.25">
      <c r="A6169" s="79"/>
      <c r="B6169" s="179">
        <v>44853.790081018517</v>
      </c>
      <c r="C6169" s="90">
        <v>15</v>
      </c>
      <c r="D6169" s="91" t="s">
        <v>3893</v>
      </c>
    </row>
    <row r="6170" spans="1:4" s="126" customFormat="1" x14ac:dyDescent="0.25">
      <c r="A6170" s="79"/>
      <c r="B6170" s="179">
        <v>44853.790393518517</v>
      </c>
      <c r="C6170" s="90">
        <v>7.88</v>
      </c>
      <c r="D6170" s="91" t="s">
        <v>2077</v>
      </c>
    </row>
    <row r="6171" spans="1:4" s="126" customFormat="1" x14ac:dyDescent="0.25">
      <c r="A6171" s="79"/>
      <c r="B6171" s="179">
        <v>44853.794745370367</v>
      </c>
      <c r="C6171" s="90">
        <v>1000</v>
      </c>
      <c r="D6171" s="91" t="s">
        <v>4554</v>
      </c>
    </row>
    <row r="6172" spans="1:4" s="126" customFormat="1" x14ac:dyDescent="0.25">
      <c r="A6172" s="79"/>
      <c r="B6172" s="179">
        <v>44853.797881944447</v>
      </c>
      <c r="C6172" s="90">
        <v>1660</v>
      </c>
      <c r="D6172" s="91" t="s">
        <v>1067</v>
      </c>
    </row>
    <row r="6173" spans="1:4" s="126" customFormat="1" x14ac:dyDescent="0.25">
      <c r="A6173" s="79"/>
      <c r="B6173" s="179">
        <v>44853.798888888887</v>
      </c>
      <c r="C6173" s="90">
        <v>200</v>
      </c>
      <c r="D6173" s="91" t="s">
        <v>1471</v>
      </c>
    </row>
    <row r="6174" spans="1:4" s="126" customFormat="1" x14ac:dyDescent="0.25">
      <c r="A6174" s="79"/>
      <c r="B6174" s="179">
        <v>44853.799016203702</v>
      </c>
      <c r="C6174" s="90">
        <v>685.65</v>
      </c>
      <c r="D6174" s="91" t="s">
        <v>13191</v>
      </c>
    </row>
    <row r="6175" spans="1:4" s="126" customFormat="1" x14ac:dyDescent="0.25">
      <c r="A6175" s="79"/>
      <c r="B6175" s="179">
        <v>44853.800312500003</v>
      </c>
      <c r="C6175" s="90">
        <v>2000</v>
      </c>
      <c r="D6175" s="91" t="s">
        <v>1600</v>
      </c>
    </row>
    <row r="6176" spans="1:4" s="126" customFormat="1" x14ac:dyDescent="0.25">
      <c r="A6176" s="79"/>
      <c r="B6176" s="179">
        <v>44853.803506944445</v>
      </c>
      <c r="C6176" s="90">
        <v>100</v>
      </c>
      <c r="D6176" s="91" t="s">
        <v>262</v>
      </c>
    </row>
    <row r="6177" spans="1:4" s="126" customFormat="1" x14ac:dyDescent="0.25">
      <c r="A6177" s="79"/>
      <c r="B6177" s="179">
        <v>44853.804826388892</v>
      </c>
      <c r="C6177" s="90">
        <v>1000</v>
      </c>
      <c r="D6177" s="91" t="s">
        <v>1960</v>
      </c>
    </row>
    <row r="6178" spans="1:4" s="126" customFormat="1" x14ac:dyDescent="0.25">
      <c r="A6178" s="79"/>
      <c r="B6178" s="179">
        <v>44853.805474537039</v>
      </c>
      <c r="C6178" s="90">
        <v>20</v>
      </c>
      <c r="D6178" s="91" t="s">
        <v>7007</v>
      </c>
    </row>
    <row r="6179" spans="1:4" s="126" customFormat="1" x14ac:dyDescent="0.25">
      <c r="A6179" s="79"/>
      <c r="B6179" s="179">
        <v>44853.807245370372</v>
      </c>
      <c r="C6179" s="90">
        <v>200</v>
      </c>
      <c r="D6179" s="91" t="s">
        <v>786</v>
      </c>
    </row>
    <row r="6180" spans="1:4" s="126" customFormat="1" x14ac:dyDescent="0.25">
      <c r="A6180" s="79"/>
      <c r="B6180" s="179">
        <v>44853.809363425928</v>
      </c>
      <c r="C6180" s="90">
        <v>18</v>
      </c>
      <c r="D6180" s="91" t="s">
        <v>13161</v>
      </c>
    </row>
    <row r="6181" spans="1:4" s="126" customFormat="1" x14ac:dyDescent="0.25">
      <c r="A6181" s="79"/>
      <c r="B6181" s="179">
        <v>44853.809930555559</v>
      </c>
      <c r="C6181" s="90">
        <v>3.64</v>
      </c>
      <c r="D6181" s="91" t="s">
        <v>802</v>
      </c>
    </row>
    <row r="6182" spans="1:4" s="126" customFormat="1" x14ac:dyDescent="0.25">
      <c r="A6182" s="79"/>
      <c r="B6182" s="179">
        <v>44853.814236111109</v>
      </c>
      <c r="C6182" s="90">
        <v>1000</v>
      </c>
      <c r="D6182" s="91" t="s">
        <v>4126</v>
      </c>
    </row>
    <row r="6183" spans="1:4" s="126" customFormat="1" x14ac:dyDescent="0.25">
      <c r="A6183" s="79"/>
      <c r="B6183" s="179">
        <v>44853.81486111111</v>
      </c>
      <c r="C6183" s="90">
        <v>25</v>
      </c>
      <c r="D6183" s="91" t="s">
        <v>13192</v>
      </c>
    </row>
    <row r="6184" spans="1:4" s="126" customFormat="1" x14ac:dyDescent="0.25">
      <c r="A6184" s="79"/>
      <c r="B6184" s="179">
        <v>44853.823611111111</v>
      </c>
      <c r="C6184" s="90">
        <v>2.65</v>
      </c>
      <c r="D6184" s="91" t="s">
        <v>806</v>
      </c>
    </row>
    <row r="6185" spans="1:4" s="126" customFormat="1" x14ac:dyDescent="0.25">
      <c r="A6185" s="79"/>
      <c r="B6185" s="179">
        <v>44853.827743055554</v>
      </c>
      <c r="C6185" s="90">
        <v>500</v>
      </c>
      <c r="D6185" s="91" t="s">
        <v>4525</v>
      </c>
    </row>
    <row r="6186" spans="1:4" s="126" customFormat="1" x14ac:dyDescent="0.25">
      <c r="A6186" s="79"/>
      <c r="B6186" s="179">
        <v>44853.832604166666</v>
      </c>
      <c r="C6186" s="90">
        <v>6.79</v>
      </c>
      <c r="D6186" s="91" t="s">
        <v>6785</v>
      </c>
    </row>
    <row r="6187" spans="1:4" s="126" customFormat="1" x14ac:dyDescent="0.25">
      <c r="A6187" s="79"/>
      <c r="B6187" s="179">
        <v>44853.833854166667</v>
      </c>
      <c r="C6187" s="90">
        <v>2500</v>
      </c>
      <c r="D6187" s="91" t="s">
        <v>5901</v>
      </c>
    </row>
    <row r="6188" spans="1:4" s="126" customFormat="1" x14ac:dyDescent="0.25">
      <c r="A6188" s="79"/>
      <c r="B6188" s="179">
        <v>44853.835972222223</v>
      </c>
      <c r="C6188" s="90">
        <v>100</v>
      </c>
      <c r="D6188" s="91" t="s">
        <v>855</v>
      </c>
    </row>
    <row r="6189" spans="1:4" s="126" customFormat="1" x14ac:dyDescent="0.25">
      <c r="A6189" s="79"/>
      <c r="B6189" s="179">
        <v>44853.839490740742</v>
      </c>
      <c r="C6189" s="90">
        <v>200</v>
      </c>
      <c r="D6189" s="91" t="s">
        <v>5743</v>
      </c>
    </row>
    <row r="6190" spans="1:4" s="126" customFormat="1" x14ac:dyDescent="0.25">
      <c r="A6190" s="79"/>
      <c r="B6190" s="179">
        <v>44853.847025462965</v>
      </c>
      <c r="C6190" s="90">
        <v>46</v>
      </c>
      <c r="D6190" s="91" t="s">
        <v>13193</v>
      </c>
    </row>
    <row r="6191" spans="1:4" s="126" customFormat="1" x14ac:dyDescent="0.25">
      <c r="A6191" s="79"/>
      <c r="B6191" s="179">
        <v>44853.851041666669</v>
      </c>
      <c r="C6191" s="90">
        <v>3.55</v>
      </c>
      <c r="D6191" s="91" t="s">
        <v>2623</v>
      </c>
    </row>
    <row r="6192" spans="1:4" s="126" customFormat="1" x14ac:dyDescent="0.25">
      <c r="A6192" s="79"/>
      <c r="B6192" s="179">
        <v>44853.859050925923</v>
      </c>
      <c r="C6192" s="90">
        <v>1000</v>
      </c>
      <c r="D6192" s="91" t="s">
        <v>2236</v>
      </c>
    </row>
    <row r="6193" spans="1:4" s="126" customFormat="1" x14ac:dyDescent="0.25">
      <c r="A6193" s="79"/>
      <c r="B6193" s="179">
        <v>44853.864074074074</v>
      </c>
      <c r="C6193" s="90">
        <v>294</v>
      </c>
      <c r="D6193" s="91" t="s">
        <v>13194</v>
      </c>
    </row>
    <row r="6194" spans="1:4" s="126" customFormat="1" x14ac:dyDescent="0.25">
      <c r="A6194" s="79"/>
      <c r="B6194" s="179">
        <v>44853.865381944444</v>
      </c>
      <c r="C6194" s="90">
        <v>200</v>
      </c>
      <c r="D6194" s="91" t="s">
        <v>13195</v>
      </c>
    </row>
    <row r="6195" spans="1:4" s="126" customFormat="1" x14ac:dyDescent="0.25">
      <c r="A6195" s="79"/>
      <c r="B6195" s="179">
        <v>44853.875381944446</v>
      </c>
      <c r="C6195" s="90">
        <v>300</v>
      </c>
      <c r="D6195" s="91" t="s">
        <v>7164</v>
      </c>
    </row>
    <row r="6196" spans="1:4" s="126" customFormat="1" x14ac:dyDescent="0.25">
      <c r="A6196" s="79"/>
      <c r="B6196" s="179">
        <v>44853.875810185185</v>
      </c>
      <c r="C6196" s="90">
        <v>1</v>
      </c>
      <c r="D6196" s="91" t="s">
        <v>13196</v>
      </c>
    </row>
    <row r="6197" spans="1:4" s="126" customFormat="1" x14ac:dyDescent="0.25">
      <c r="A6197" s="79"/>
      <c r="B6197" s="179">
        <v>44853.879305555558</v>
      </c>
      <c r="C6197" s="90">
        <v>99</v>
      </c>
      <c r="D6197" s="91" t="s">
        <v>137</v>
      </c>
    </row>
    <row r="6198" spans="1:4" s="126" customFormat="1" x14ac:dyDescent="0.25">
      <c r="A6198" s="79"/>
      <c r="B6198" s="179">
        <v>44853.882060185184</v>
      </c>
      <c r="C6198" s="90">
        <v>127.48</v>
      </c>
      <c r="D6198" s="91" t="s">
        <v>160</v>
      </c>
    </row>
    <row r="6199" spans="1:4" s="126" customFormat="1" x14ac:dyDescent="0.25">
      <c r="A6199" s="79"/>
      <c r="B6199" s="179">
        <v>44853.884699074071</v>
      </c>
      <c r="C6199" s="90">
        <v>17</v>
      </c>
      <c r="D6199" s="91" t="s">
        <v>4337</v>
      </c>
    </row>
    <row r="6200" spans="1:4" s="126" customFormat="1" x14ac:dyDescent="0.25">
      <c r="A6200" s="79"/>
      <c r="B6200" s="179">
        <v>44853.886342592596</v>
      </c>
      <c r="C6200" s="90">
        <v>9</v>
      </c>
      <c r="D6200" s="91" t="s">
        <v>13197</v>
      </c>
    </row>
    <row r="6201" spans="1:4" s="126" customFormat="1" x14ac:dyDescent="0.25">
      <c r="A6201" s="79"/>
      <c r="B6201" s="179">
        <v>44853.886446759258</v>
      </c>
      <c r="C6201" s="90">
        <v>1000</v>
      </c>
      <c r="D6201" s="91" t="s">
        <v>7800</v>
      </c>
    </row>
    <row r="6202" spans="1:4" s="126" customFormat="1" x14ac:dyDescent="0.25">
      <c r="A6202" s="79"/>
      <c r="B6202" s="179">
        <v>44853.89135416667</v>
      </c>
      <c r="C6202" s="90">
        <v>18.420000000000002</v>
      </c>
      <c r="D6202" s="91" t="s">
        <v>1989</v>
      </c>
    </row>
    <row r="6203" spans="1:4" s="126" customFormat="1" x14ac:dyDescent="0.25">
      <c r="A6203" s="79"/>
      <c r="B6203" s="179">
        <v>44853.894583333335</v>
      </c>
      <c r="C6203" s="90">
        <v>33</v>
      </c>
      <c r="D6203" s="91" t="s">
        <v>650</v>
      </c>
    </row>
    <row r="6204" spans="1:4" s="126" customFormat="1" x14ac:dyDescent="0.25">
      <c r="A6204" s="79"/>
      <c r="B6204" s="179">
        <v>44853.897094907406</v>
      </c>
      <c r="C6204" s="90">
        <v>100</v>
      </c>
      <c r="D6204" s="91" t="s">
        <v>12948</v>
      </c>
    </row>
    <row r="6205" spans="1:4" s="126" customFormat="1" x14ac:dyDescent="0.25">
      <c r="A6205" s="79"/>
      <c r="B6205" s="179">
        <v>44853.900034722225</v>
      </c>
      <c r="C6205" s="90">
        <v>250</v>
      </c>
      <c r="D6205" s="91" t="s">
        <v>569</v>
      </c>
    </row>
    <row r="6206" spans="1:4" s="126" customFormat="1" x14ac:dyDescent="0.25">
      <c r="A6206" s="79"/>
      <c r="B6206" s="179">
        <v>44853.900173611109</v>
      </c>
      <c r="C6206" s="90">
        <v>1000</v>
      </c>
      <c r="D6206" s="91" t="s">
        <v>989</v>
      </c>
    </row>
    <row r="6207" spans="1:4" s="126" customFormat="1" x14ac:dyDescent="0.25">
      <c r="A6207" s="79"/>
      <c r="B6207" s="179">
        <v>44853.901469907411</v>
      </c>
      <c r="C6207" s="90">
        <v>100</v>
      </c>
      <c r="D6207" s="91" t="s">
        <v>1034</v>
      </c>
    </row>
    <row r="6208" spans="1:4" s="126" customFormat="1" x14ac:dyDescent="0.25">
      <c r="A6208" s="79"/>
      <c r="B6208" s="179">
        <v>44853.907488425924</v>
      </c>
      <c r="C6208" s="90">
        <v>500</v>
      </c>
      <c r="D6208" s="91" t="s">
        <v>5745</v>
      </c>
    </row>
    <row r="6209" spans="1:4" s="126" customFormat="1" x14ac:dyDescent="0.25">
      <c r="A6209" s="79"/>
      <c r="B6209" s="179">
        <v>44853.907858796294</v>
      </c>
      <c r="C6209" s="90">
        <v>100</v>
      </c>
      <c r="D6209" s="91" t="s">
        <v>4742</v>
      </c>
    </row>
    <row r="6210" spans="1:4" s="126" customFormat="1" x14ac:dyDescent="0.25">
      <c r="A6210" s="79"/>
      <c r="B6210" s="179">
        <v>44853.909282407411</v>
      </c>
      <c r="C6210" s="90">
        <v>6</v>
      </c>
      <c r="D6210" s="91" t="s">
        <v>1931</v>
      </c>
    </row>
    <row r="6211" spans="1:4" s="126" customFormat="1" x14ac:dyDescent="0.25">
      <c r="A6211" s="79"/>
      <c r="B6211" s="179">
        <v>44853.910567129627</v>
      </c>
      <c r="C6211" s="90">
        <v>41</v>
      </c>
      <c r="D6211" s="91" t="s">
        <v>2226</v>
      </c>
    </row>
    <row r="6212" spans="1:4" s="126" customFormat="1" x14ac:dyDescent="0.25">
      <c r="A6212" s="79"/>
      <c r="B6212" s="179">
        <v>44853.91138888889</v>
      </c>
      <c r="C6212" s="90">
        <v>48.57</v>
      </c>
      <c r="D6212" s="91" t="s">
        <v>419</v>
      </c>
    </row>
    <row r="6213" spans="1:4" s="126" customFormat="1" x14ac:dyDescent="0.25">
      <c r="A6213" s="79"/>
      <c r="B6213" s="179">
        <v>44853.913298611114</v>
      </c>
      <c r="C6213" s="90">
        <v>100</v>
      </c>
      <c r="D6213" s="91" t="s">
        <v>2036</v>
      </c>
    </row>
    <row r="6214" spans="1:4" s="126" customFormat="1" x14ac:dyDescent="0.25">
      <c r="A6214" s="79"/>
      <c r="B6214" s="179">
        <v>44853.915254629632</v>
      </c>
      <c r="C6214" s="90">
        <v>420</v>
      </c>
      <c r="D6214" s="91" t="s">
        <v>4099</v>
      </c>
    </row>
    <row r="6215" spans="1:4" s="126" customFormat="1" x14ac:dyDescent="0.25">
      <c r="A6215" s="79"/>
      <c r="B6215" s="179">
        <v>44853.928831018522</v>
      </c>
      <c r="C6215" s="90">
        <v>37.97</v>
      </c>
      <c r="D6215" s="91" t="s">
        <v>1855</v>
      </c>
    </row>
    <row r="6216" spans="1:4" s="126" customFormat="1" x14ac:dyDescent="0.25">
      <c r="A6216" s="79"/>
      <c r="B6216" s="179">
        <v>44853.931134259263</v>
      </c>
      <c r="C6216" s="90">
        <v>13.13</v>
      </c>
      <c r="D6216" s="91" t="s">
        <v>1594</v>
      </c>
    </row>
    <row r="6217" spans="1:4" s="126" customFormat="1" x14ac:dyDescent="0.25">
      <c r="A6217" s="79"/>
      <c r="B6217" s="179">
        <v>44853.934131944443</v>
      </c>
      <c r="C6217" s="90">
        <v>3.5</v>
      </c>
      <c r="D6217" s="91" t="s">
        <v>272</v>
      </c>
    </row>
    <row r="6218" spans="1:4" s="126" customFormat="1" x14ac:dyDescent="0.25">
      <c r="A6218" s="79"/>
      <c r="B6218" s="179">
        <v>44853.946377314816</v>
      </c>
      <c r="C6218" s="90">
        <v>300</v>
      </c>
      <c r="D6218" s="91" t="s">
        <v>1523</v>
      </c>
    </row>
    <row r="6219" spans="1:4" s="126" customFormat="1" x14ac:dyDescent="0.25">
      <c r="A6219" s="79"/>
      <c r="B6219" s="179">
        <v>44853.946631944447</v>
      </c>
      <c r="C6219" s="90">
        <v>100</v>
      </c>
      <c r="D6219" s="91" t="s">
        <v>2564</v>
      </c>
    </row>
    <row r="6220" spans="1:4" s="126" customFormat="1" x14ac:dyDescent="0.25">
      <c r="A6220" s="79"/>
      <c r="B6220" s="179">
        <v>44853.955358796295</v>
      </c>
      <c r="C6220" s="90">
        <v>200</v>
      </c>
      <c r="D6220" s="91" t="s">
        <v>5326</v>
      </c>
    </row>
    <row r="6221" spans="1:4" s="126" customFormat="1" x14ac:dyDescent="0.25">
      <c r="A6221" s="79"/>
      <c r="B6221" s="179">
        <v>44853.957314814812</v>
      </c>
      <c r="C6221" s="90">
        <v>150</v>
      </c>
      <c r="D6221" s="91" t="s">
        <v>13198</v>
      </c>
    </row>
    <row r="6222" spans="1:4" s="126" customFormat="1" x14ac:dyDescent="0.25">
      <c r="A6222" s="79"/>
      <c r="B6222" s="179">
        <v>44853.959386574075</v>
      </c>
      <c r="C6222" s="90">
        <v>10</v>
      </c>
      <c r="D6222" s="91" t="s">
        <v>13199</v>
      </c>
    </row>
    <row r="6223" spans="1:4" s="126" customFormat="1" x14ac:dyDescent="0.25">
      <c r="A6223" s="79"/>
      <c r="B6223" s="179">
        <v>44853.960023148145</v>
      </c>
      <c r="C6223" s="90">
        <v>28.42</v>
      </c>
      <c r="D6223" s="91" t="s">
        <v>1289</v>
      </c>
    </row>
    <row r="6224" spans="1:4" s="126" customFormat="1" x14ac:dyDescent="0.25">
      <c r="A6224" s="79"/>
      <c r="B6224" s="179">
        <v>44853.962592592594</v>
      </c>
      <c r="C6224" s="90">
        <v>262</v>
      </c>
      <c r="D6224" s="91" t="s">
        <v>2553</v>
      </c>
    </row>
    <row r="6225" spans="1:4" s="126" customFormat="1" x14ac:dyDescent="0.25">
      <c r="A6225" s="79"/>
      <c r="B6225" s="179">
        <v>44853.962800925925</v>
      </c>
      <c r="C6225" s="90">
        <v>42</v>
      </c>
      <c r="D6225" s="91" t="s">
        <v>1863</v>
      </c>
    </row>
    <row r="6226" spans="1:4" s="126" customFormat="1" x14ac:dyDescent="0.25">
      <c r="A6226" s="79"/>
      <c r="B6226" s="179">
        <v>44853.963136574072</v>
      </c>
      <c r="C6226" s="90">
        <v>213</v>
      </c>
      <c r="D6226" s="91" t="s">
        <v>850</v>
      </c>
    </row>
    <row r="6227" spans="1:4" s="126" customFormat="1" x14ac:dyDescent="0.25">
      <c r="A6227" s="79"/>
      <c r="B6227" s="179">
        <v>44853.963182870371</v>
      </c>
      <c r="C6227" s="90">
        <v>10</v>
      </c>
      <c r="D6227" s="91" t="s">
        <v>7037</v>
      </c>
    </row>
    <row r="6228" spans="1:4" s="126" customFormat="1" x14ac:dyDescent="0.25">
      <c r="A6228" s="79"/>
      <c r="B6228" s="179">
        <v>44853.963229166664</v>
      </c>
      <c r="C6228" s="90">
        <v>99</v>
      </c>
      <c r="D6228" s="91" t="s">
        <v>5288</v>
      </c>
    </row>
    <row r="6229" spans="1:4" s="126" customFormat="1" x14ac:dyDescent="0.25">
      <c r="A6229" s="79"/>
      <c r="B6229" s="179">
        <v>44853.963263888887</v>
      </c>
      <c r="C6229" s="90">
        <v>254</v>
      </c>
      <c r="D6229" s="91" t="s">
        <v>2554</v>
      </c>
    </row>
    <row r="6230" spans="1:4" s="126" customFormat="1" x14ac:dyDescent="0.25">
      <c r="A6230" s="79"/>
      <c r="B6230" s="179">
        <v>44853.963321759256</v>
      </c>
      <c r="C6230" s="90">
        <v>554</v>
      </c>
      <c r="D6230" s="91" t="s">
        <v>2526</v>
      </c>
    </row>
    <row r="6231" spans="1:4" s="126" customFormat="1" x14ac:dyDescent="0.25">
      <c r="A6231" s="79"/>
      <c r="B6231" s="179">
        <v>44853.963379629633</v>
      </c>
      <c r="C6231" s="90">
        <v>22</v>
      </c>
      <c r="D6231" s="91" t="s">
        <v>13200</v>
      </c>
    </row>
    <row r="6232" spans="1:4" s="126" customFormat="1" x14ac:dyDescent="0.25">
      <c r="A6232" s="79"/>
      <c r="B6232" s="179">
        <v>44853.963379629633</v>
      </c>
      <c r="C6232" s="90">
        <v>438</v>
      </c>
      <c r="D6232" s="91" t="s">
        <v>1874</v>
      </c>
    </row>
    <row r="6233" spans="1:4" s="126" customFormat="1" x14ac:dyDescent="0.25">
      <c r="A6233" s="79"/>
      <c r="B6233" s="179">
        <v>44853.963437500002</v>
      </c>
      <c r="C6233" s="90">
        <v>133</v>
      </c>
      <c r="D6233" s="91" t="s">
        <v>1101</v>
      </c>
    </row>
    <row r="6234" spans="1:4" s="126" customFormat="1" x14ac:dyDescent="0.25">
      <c r="A6234" s="79"/>
      <c r="B6234" s="179">
        <v>44853.963564814818</v>
      </c>
      <c r="C6234" s="90">
        <v>1408</v>
      </c>
      <c r="D6234" s="91" t="s">
        <v>1099</v>
      </c>
    </row>
    <row r="6235" spans="1:4" s="126" customFormat="1" x14ac:dyDescent="0.25">
      <c r="A6235" s="79"/>
      <c r="B6235" s="179">
        <v>44853.963842592595</v>
      </c>
      <c r="C6235" s="90">
        <v>17</v>
      </c>
      <c r="D6235" s="91" t="s">
        <v>13201</v>
      </c>
    </row>
    <row r="6236" spans="1:4" s="126" customFormat="1" x14ac:dyDescent="0.25">
      <c r="A6236" s="79"/>
      <c r="B6236" s="179">
        <v>44853.963958333334</v>
      </c>
      <c r="C6236" s="90">
        <v>510</v>
      </c>
      <c r="D6236" s="91" t="s">
        <v>832</v>
      </c>
    </row>
    <row r="6237" spans="1:4" s="126" customFormat="1" x14ac:dyDescent="0.25">
      <c r="A6237" s="79"/>
      <c r="B6237" s="179">
        <v>44853.96402777778</v>
      </c>
      <c r="C6237" s="90">
        <v>780</v>
      </c>
      <c r="D6237" s="91" t="s">
        <v>13202</v>
      </c>
    </row>
    <row r="6238" spans="1:4" s="126" customFormat="1" x14ac:dyDescent="0.25">
      <c r="A6238" s="79"/>
      <c r="B6238" s="179">
        <v>44853.964062500003</v>
      </c>
      <c r="C6238" s="90">
        <v>195</v>
      </c>
      <c r="D6238" s="91" t="s">
        <v>1868</v>
      </c>
    </row>
    <row r="6239" spans="1:4" s="126" customFormat="1" x14ac:dyDescent="0.25">
      <c r="A6239" s="79"/>
      <c r="B6239" s="179">
        <v>44853.964108796295</v>
      </c>
      <c r="C6239" s="90">
        <v>161</v>
      </c>
      <c r="D6239" s="91" t="s">
        <v>1223</v>
      </c>
    </row>
    <row r="6240" spans="1:4" s="126" customFormat="1" x14ac:dyDescent="0.25">
      <c r="A6240" s="79"/>
      <c r="B6240" s="179">
        <v>44853.964108796295</v>
      </c>
      <c r="C6240" s="90">
        <v>60</v>
      </c>
      <c r="D6240" s="91" t="s">
        <v>426</v>
      </c>
    </row>
    <row r="6241" spans="1:4" s="126" customFormat="1" x14ac:dyDescent="0.25">
      <c r="A6241" s="79"/>
      <c r="B6241" s="179">
        <v>44853.964120370372</v>
      </c>
      <c r="C6241" s="90">
        <v>2</v>
      </c>
      <c r="D6241" s="91" t="s">
        <v>1344</v>
      </c>
    </row>
    <row r="6242" spans="1:4" s="126" customFormat="1" x14ac:dyDescent="0.25">
      <c r="A6242" s="79"/>
      <c r="B6242" s="179">
        <v>44853.964201388888</v>
      </c>
      <c r="C6242" s="90">
        <v>1357</v>
      </c>
      <c r="D6242" s="91" t="s">
        <v>725</v>
      </c>
    </row>
    <row r="6243" spans="1:4" s="126" customFormat="1" x14ac:dyDescent="0.25">
      <c r="A6243" s="79"/>
      <c r="B6243" s="179">
        <v>44853.96435185185</v>
      </c>
      <c r="C6243" s="90">
        <v>206</v>
      </c>
      <c r="D6243" s="91" t="s">
        <v>5290</v>
      </c>
    </row>
    <row r="6244" spans="1:4" s="126" customFormat="1" x14ac:dyDescent="0.25">
      <c r="A6244" s="79"/>
      <c r="B6244" s="179">
        <v>44853.964537037034</v>
      </c>
      <c r="C6244" s="90">
        <v>203</v>
      </c>
      <c r="D6244" s="91" t="s">
        <v>1394</v>
      </c>
    </row>
    <row r="6245" spans="1:4" s="126" customFormat="1" x14ac:dyDescent="0.25">
      <c r="A6245" s="79"/>
      <c r="B6245" s="179">
        <v>44853.964548611111</v>
      </c>
      <c r="C6245" s="90">
        <v>16</v>
      </c>
      <c r="D6245" s="91" t="s">
        <v>1873</v>
      </c>
    </row>
    <row r="6246" spans="1:4" s="126" customFormat="1" x14ac:dyDescent="0.25">
      <c r="A6246" s="79"/>
      <c r="B6246" s="179">
        <v>44853.96471064815</v>
      </c>
      <c r="C6246" s="90">
        <v>949</v>
      </c>
      <c r="D6246" s="91" t="s">
        <v>2478</v>
      </c>
    </row>
    <row r="6247" spans="1:4" s="126" customFormat="1" x14ac:dyDescent="0.25">
      <c r="A6247" s="79"/>
      <c r="B6247" s="179">
        <v>44853.964745370373</v>
      </c>
      <c r="C6247" s="90">
        <v>147</v>
      </c>
      <c r="D6247" s="91" t="s">
        <v>335</v>
      </c>
    </row>
    <row r="6248" spans="1:4" s="126" customFormat="1" x14ac:dyDescent="0.25">
      <c r="A6248" s="79"/>
      <c r="B6248" s="179">
        <v>44853.964745370373</v>
      </c>
      <c r="C6248" s="90">
        <v>195</v>
      </c>
      <c r="D6248" s="91" t="s">
        <v>4367</v>
      </c>
    </row>
    <row r="6249" spans="1:4" s="126" customFormat="1" x14ac:dyDescent="0.25">
      <c r="A6249" s="79"/>
      <c r="B6249" s="179">
        <v>44853.964745370373</v>
      </c>
      <c r="C6249" s="90">
        <v>127</v>
      </c>
      <c r="D6249" s="91" t="s">
        <v>5746</v>
      </c>
    </row>
    <row r="6250" spans="1:4" s="126" customFormat="1" x14ac:dyDescent="0.25">
      <c r="A6250" s="79"/>
      <c r="B6250" s="179">
        <v>44853.964803240742</v>
      </c>
      <c r="C6250" s="90">
        <v>51</v>
      </c>
      <c r="D6250" s="91" t="s">
        <v>1727</v>
      </c>
    </row>
    <row r="6251" spans="1:4" s="126" customFormat="1" x14ac:dyDescent="0.25">
      <c r="A6251" s="79"/>
      <c r="B6251" s="179">
        <v>44853.964884259258</v>
      </c>
      <c r="C6251" s="90">
        <v>381</v>
      </c>
      <c r="D6251" s="91" t="s">
        <v>2601</v>
      </c>
    </row>
    <row r="6252" spans="1:4" s="126" customFormat="1" x14ac:dyDescent="0.25">
      <c r="A6252" s="79"/>
      <c r="B6252" s="179">
        <v>44853.964965277781</v>
      </c>
      <c r="C6252" s="90">
        <v>468</v>
      </c>
      <c r="D6252" s="91" t="s">
        <v>7029</v>
      </c>
    </row>
    <row r="6253" spans="1:4" s="126" customFormat="1" x14ac:dyDescent="0.25">
      <c r="A6253" s="79"/>
      <c r="B6253" s="179">
        <v>44853.965046296296</v>
      </c>
      <c r="C6253" s="90">
        <v>44</v>
      </c>
      <c r="D6253" s="91" t="s">
        <v>98</v>
      </c>
    </row>
    <row r="6254" spans="1:4" s="126" customFormat="1" x14ac:dyDescent="0.25">
      <c r="A6254" s="79"/>
      <c r="B6254" s="179">
        <v>44853.965231481481</v>
      </c>
      <c r="C6254" s="90">
        <v>312</v>
      </c>
      <c r="D6254" s="91" t="s">
        <v>1872</v>
      </c>
    </row>
    <row r="6255" spans="1:4" s="126" customFormat="1" x14ac:dyDescent="0.25">
      <c r="A6255" s="79"/>
      <c r="B6255" s="179">
        <v>44853.96539351852</v>
      </c>
      <c r="C6255" s="90">
        <v>383</v>
      </c>
      <c r="D6255" s="91" t="s">
        <v>261</v>
      </c>
    </row>
    <row r="6256" spans="1:4" s="126" customFormat="1" x14ac:dyDescent="0.25">
      <c r="A6256" s="79"/>
      <c r="B6256" s="179">
        <v>44853.965416666666</v>
      </c>
      <c r="C6256" s="90">
        <v>245</v>
      </c>
      <c r="D6256" s="91" t="s">
        <v>45</v>
      </c>
    </row>
    <row r="6257" spans="1:4" s="126" customFormat="1" x14ac:dyDescent="0.25">
      <c r="A6257" s="79"/>
      <c r="B6257" s="179">
        <v>44853.965428240743</v>
      </c>
      <c r="C6257" s="90">
        <v>99</v>
      </c>
      <c r="D6257" s="91" t="s">
        <v>1690</v>
      </c>
    </row>
    <row r="6258" spans="1:4" s="126" customFormat="1" x14ac:dyDescent="0.25">
      <c r="A6258" s="79"/>
      <c r="B6258" s="179">
        <v>44853.965729166666</v>
      </c>
      <c r="C6258" s="90">
        <v>42</v>
      </c>
      <c r="D6258" s="91" t="s">
        <v>5184</v>
      </c>
    </row>
    <row r="6259" spans="1:4" s="126" customFormat="1" x14ac:dyDescent="0.25">
      <c r="A6259" s="79"/>
      <c r="B6259" s="179">
        <v>44853.965833333335</v>
      </c>
      <c r="C6259" s="90">
        <v>523</v>
      </c>
      <c r="D6259" s="91" t="s">
        <v>180</v>
      </c>
    </row>
    <row r="6260" spans="1:4" s="126" customFormat="1" x14ac:dyDescent="0.25">
      <c r="A6260" s="79"/>
      <c r="B6260" s="179">
        <v>44853.965868055559</v>
      </c>
      <c r="C6260" s="90">
        <v>161</v>
      </c>
      <c r="D6260" s="91" t="s">
        <v>1870</v>
      </c>
    </row>
    <row r="6261" spans="1:4" s="126" customFormat="1" x14ac:dyDescent="0.25">
      <c r="A6261" s="79"/>
      <c r="B6261" s="179">
        <v>44853.965983796297</v>
      </c>
      <c r="C6261" s="90">
        <v>314</v>
      </c>
      <c r="D6261" s="91" t="s">
        <v>2525</v>
      </c>
    </row>
    <row r="6262" spans="1:4" s="126" customFormat="1" x14ac:dyDescent="0.25">
      <c r="A6262" s="79"/>
      <c r="B6262" s="179">
        <v>44853.966006944444</v>
      </c>
      <c r="C6262" s="90">
        <v>1193</v>
      </c>
      <c r="D6262" s="91" t="s">
        <v>3832</v>
      </c>
    </row>
    <row r="6263" spans="1:4" s="126" customFormat="1" x14ac:dyDescent="0.25">
      <c r="A6263" s="79"/>
      <c r="B6263" s="179">
        <v>44853.966006944444</v>
      </c>
      <c r="C6263" s="90">
        <v>36</v>
      </c>
      <c r="D6263" s="91" t="s">
        <v>1722</v>
      </c>
    </row>
    <row r="6264" spans="1:4" s="126" customFormat="1" x14ac:dyDescent="0.25">
      <c r="A6264" s="79"/>
      <c r="B6264" s="179">
        <v>44853.96603009259</v>
      </c>
      <c r="C6264" s="90">
        <v>1083</v>
      </c>
      <c r="D6264" s="91" t="s">
        <v>1162</v>
      </c>
    </row>
    <row r="6265" spans="1:4" s="126" customFormat="1" x14ac:dyDescent="0.25">
      <c r="A6265" s="79"/>
      <c r="B6265" s="179">
        <v>44853.96607638889</v>
      </c>
      <c r="C6265" s="90">
        <v>322</v>
      </c>
      <c r="D6265" s="91" t="s">
        <v>1867</v>
      </c>
    </row>
    <row r="6266" spans="1:4" s="126" customFormat="1" x14ac:dyDescent="0.25">
      <c r="A6266" s="79"/>
      <c r="B6266" s="179">
        <v>44853.966516203705</v>
      </c>
      <c r="C6266" s="90">
        <v>39</v>
      </c>
      <c r="D6266" s="91" t="s">
        <v>6824</v>
      </c>
    </row>
    <row r="6267" spans="1:4" s="126" customFormat="1" x14ac:dyDescent="0.25">
      <c r="A6267" s="79"/>
      <c r="B6267" s="179">
        <v>44853.966539351852</v>
      </c>
      <c r="C6267" s="90">
        <v>258</v>
      </c>
      <c r="D6267" s="91" t="s">
        <v>98</v>
      </c>
    </row>
    <row r="6268" spans="1:4" s="126" customFormat="1" x14ac:dyDescent="0.25">
      <c r="A6268" s="79"/>
      <c r="B6268" s="179">
        <v>44853.966608796298</v>
      </c>
      <c r="C6268" s="90">
        <v>634</v>
      </c>
      <c r="D6268" s="91" t="s">
        <v>1674</v>
      </c>
    </row>
    <row r="6269" spans="1:4" s="126" customFormat="1" x14ac:dyDescent="0.25">
      <c r="A6269" s="79"/>
      <c r="B6269" s="179">
        <v>44853.966689814813</v>
      </c>
      <c r="C6269" s="90">
        <v>186</v>
      </c>
      <c r="D6269" s="91" t="s">
        <v>13203</v>
      </c>
    </row>
    <row r="6270" spans="1:4" s="126" customFormat="1" x14ac:dyDescent="0.25">
      <c r="A6270" s="79"/>
      <c r="B6270" s="179">
        <v>44853.966921296298</v>
      </c>
      <c r="C6270" s="90">
        <v>911</v>
      </c>
      <c r="D6270" s="91" t="s">
        <v>373</v>
      </c>
    </row>
    <row r="6271" spans="1:4" s="126" customFormat="1" x14ac:dyDescent="0.25">
      <c r="A6271" s="79"/>
      <c r="B6271" s="179">
        <v>44853.966944444444</v>
      </c>
      <c r="C6271" s="90">
        <v>4</v>
      </c>
      <c r="D6271" s="91" t="s">
        <v>1055</v>
      </c>
    </row>
    <row r="6272" spans="1:4" s="126" customFormat="1" x14ac:dyDescent="0.25">
      <c r="A6272" s="79"/>
      <c r="B6272" s="179">
        <v>44853.967060185183</v>
      </c>
      <c r="C6272" s="90">
        <v>74</v>
      </c>
      <c r="D6272" s="91" t="s">
        <v>4392</v>
      </c>
    </row>
    <row r="6273" spans="1:4" s="126" customFormat="1" x14ac:dyDescent="0.25">
      <c r="A6273" s="79"/>
      <c r="B6273" s="179">
        <v>44853.967106481483</v>
      </c>
      <c r="C6273" s="90">
        <v>400</v>
      </c>
      <c r="D6273" s="91" t="s">
        <v>11234</v>
      </c>
    </row>
    <row r="6274" spans="1:4" s="126" customFormat="1" x14ac:dyDescent="0.25">
      <c r="A6274" s="79"/>
      <c r="B6274" s="179">
        <v>44853.967199074075</v>
      </c>
      <c r="C6274" s="90">
        <v>167</v>
      </c>
      <c r="D6274" s="91" t="s">
        <v>243</v>
      </c>
    </row>
    <row r="6275" spans="1:4" s="126" customFormat="1" x14ac:dyDescent="0.25">
      <c r="A6275" s="79"/>
      <c r="B6275" s="179">
        <v>44853.967592592591</v>
      </c>
      <c r="C6275" s="90">
        <v>371</v>
      </c>
      <c r="D6275" s="91" t="s">
        <v>13204</v>
      </c>
    </row>
    <row r="6276" spans="1:4" s="126" customFormat="1" x14ac:dyDescent="0.25">
      <c r="A6276" s="79"/>
      <c r="B6276" s="179">
        <v>44853.967962962961</v>
      </c>
      <c r="C6276" s="90">
        <v>4</v>
      </c>
      <c r="D6276" s="91" t="s">
        <v>13205</v>
      </c>
    </row>
    <row r="6277" spans="1:4" s="126" customFormat="1" x14ac:dyDescent="0.25">
      <c r="A6277" s="79"/>
      <c r="B6277" s="179">
        <v>44853.968009259261</v>
      </c>
      <c r="C6277" s="90">
        <v>62</v>
      </c>
      <c r="D6277" s="91" t="s">
        <v>4773</v>
      </c>
    </row>
    <row r="6278" spans="1:4" s="126" customFormat="1" x14ac:dyDescent="0.25">
      <c r="A6278" s="79"/>
      <c r="B6278" s="179">
        <v>44853.96837962963</v>
      </c>
      <c r="C6278" s="90">
        <v>151</v>
      </c>
      <c r="D6278" s="91" t="s">
        <v>13206</v>
      </c>
    </row>
    <row r="6279" spans="1:4" s="126" customFormat="1" x14ac:dyDescent="0.25">
      <c r="A6279" s="79"/>
      <c r="B6279" s="179">
        <v>44853.968611111108</v>
      </c>
      <c r="C6279" s="90">
        <v>23</v>
      </c>
      <c r="D6279" s="91" t="s">
        <v>5832</v>
      </c>
    </row>
    <row r="6280" spans="1:4" s="126" customFormat="1" x14ac:dyDescent="0.25">
      <c r="A6280" s="79"/>
      <c r="B6280" s="179">
        <v>44853.968611111108</v>
      </c>
      <c r="C6280" s="90">
        <v>586</v>
      </c>
      <c r="D6280" s="91" t="s">
        <v>1869</v>
      </c>
    </row>
    <row r="6281" spans="1:4" s="126" customFormat="1" x14ac:dyDescent="0.25">
      <c r="A6281" s="79"/>
      <c r="B6281" s="179">
        <v>44853.968680555554</v>
      </c>
      <c r="C6281" s="90">
        <v>193</v>
      </c>
      <c r="D6281" s="91" t="s">
        <v>1695</v>
      </c>
    </row>
    <row r="6282" spans="1:4" s="126" customFormat="1" x14ac:dyDescent="0.25">
      <c r="A6282" s="79"/>
      <c r="B6282" s="179">
        <v>44853.968888888892</v>
      </c>
      <c r="C6282" s="90">
        <v>9</v>
      </c>
      <c r="D6282" s="91" t="s">
        <v>13207</v>
      </c>
    </row>
    <row r="6283" spans="1:4" s="126" customFormat="1" x14ac:dyDescent="0.25">
      <c r="A6283" s="79"/>
      <c r="B6283" s="179">
        <v>44853.969039351854</v>
      </c>
      <c r="C6283" s="90">
        <v>699</v>
      </c>
      <c r="D6283" s="91" t="s">
        <v>4281</v>
      </c>
    </row>
    <row r="6284" spans="1:4" s="126" customFormat="1" x14ac:dyDescent="0.25">
      <c r="A6284" s="79"/>
      <c r="B6284" s="179">
        <v>44853.969097222223</v>
      </c>
      <c r="C6284" s="90">
        <v>7</v>
      </c>
      <c r="D6284" s="91" t="s">
        <v>7031</v>
      </c>
    </row>
    <row r="6285" spans="1:4" s="126" customFormat="1" x14ac:dyDescent="0.25">
      <c r="A6285" s="79"/>
      <c r="B6285" s="179">
        <v>44853.969108796293</v>
      </c>
      <c r="C6285" s="90">
        <v>44</v>
      </c>
      <c r="D6285" s="91" t="s">
        <v>7096</v>
      </c>
    </row>
    <row r="6286" spans="1:4" s="126" customFormat="1" x14ac:dyDescent="0.25">
      <c r="A6286" s="79"/>
      <c r="B6286" s="179">
        <v>44853.969675925924</v>
      </c>
      <c r="C6286" s="90">
        <v>16</v>
      </c>
      <c r="D6286" s="91" t="s">
        <v>13208</v>
      </c>
    </row>
    <row r="6287" spans="1:4" s="126" customFormat="1" x14ac:dyDescent="0.25">
      <c r="A6287" s="79"/>
      <c r="B6287" s="179">
        <v>44853.970717592594</v>
      </c>
      <c r="C6287" s="90">
        <v>51</v>
      </c>
      <c r="D6287" s="91" t="s">
        <v>1796</v>
      </c>
    </row>
    <row r="6288" spans="1:4" s="126" customFormat="1" x14ac:dyDescent="0.25">
      <c r="A6288" s="79"/>
      <c r="B6288" s="179">
        <v>44853.970937500002</v>
      </c>
      <c r="C6288" s="90">
        <v>5</v>
      </c>
      <c r="D6288" s="91" t="s">
        <v>637</v>
      </c>
    </row>
    <row r="6289" spans="1:4" s="126" customFormat="1" x14ac:dyDescent="0.25">
      <c r="A6289" s="79"/>
      <c r="B6289" s="179">
        <v>44853.971041666664</v>
      </c>
      <c r="C6289" s="90">
        <v>196</v>
      </c>
      <c r="D6289" s="91" t="s">
        <v>5280</v>
      </c>
    </row>
    <row r="6290" spans="1:4" s="126" customFormat="1" x14ac:dyDescent="0.25">
      <c r="A6290" s="79"/>
      <c r="B6290" s="179">
        <v>44853.971053240741</v>
      </c>
      <c r="C6290" s="90">
        <v>66</v>
      </c>
      <c r="D6290" s="91" t="s">
        <v>2229</v>
      </c>
    </row>
    <row r="6291" spans="1:4" s="126" customFormat="1" x14ac:dyDescent="0.25">
      <c r="A6291" s="79"/>
      <c r="B6291" s="179">
        <v>44853.971643518518</v>
      </c>
      <c r="C6291" s="90">
        <v>247</v>
      </c>
      <c r="D6291" s="91" t="s">
        <v>4351</v>
      </c>
    </row>
    <row r="6292" spans="1:4" s="126" customFormat="1" x14ac:dyDescent="0.25">
      <c r="A6292" s="79"/>
      <c r="B6292" s="179">
        <v>44853.972546296296</v>
      </c>
      <c r="C6292" s="90">
        <v>300</v>
      </c>
      <c r="D6292" s="91" t="s">
        <v>9998</v>
      </c>
    </row>
    <row r="6293" spans="1:4" s="126" customFormat="1" x14ac:dyDescent="0.25">
      <c r="A6293" s="79"/>
      <c r="B6293" s="179">
        <v>44853.972905092596</v>
      </c>
      <c r="C6293" s="90">
        <v>403</v>
      </c>
      <c r="D6293" s="91" t="s">
        <v>5086</v>
      </c>
    </row>
    <row r="6294" spans="1:4" s="126" customFormat="1" x14ac:dyDescent="0.25">
      <c r="A6294" s="79"/>
      <c r="B6294" s="179">
        <v>44853.973240740743</v>
      </c>
      <c r="C6294" s="90">
        <v>246</v>
      </c>
      <c r="D6294" s="91" t="s">
        <v>567</v>
      </c>
    </row>
    <row r="6295" spans="1:4" s="126" customFormat="1" x14ac:dyDescent="0.25">
      <c r="A6295" s="79"/>
      <c r="B6295" s="179">
        <v>44853.973668981482</v>
      </c>
      <c r="C6295" s="90">
        <v>65</v>
      </c>
      <c r="D6295" s="91" t="s">
        <v>4284</v>
      </c>
    </row>
    <row r="6296" spans="1:4" s="126" customFormat="1" x14ac:dyDescent="0.25">
      <c r="A6296" s="79"/>
      <c r="B6296" s="179">
        <v>44853.974027777775</v>
      </c>
      <c r="C6296" s="90">
        <v>20</v>
      </c>
      <c r="D6296" s="91" t="s">
        <v>13209</v>
      </c>
    </row>
    <row r="6297" spans="1:4" s="126" customFormat="1" x14ac:dyDescent="0.25">
      <c r="A6297" s="79"/>
      <c r="B6297" s="179">
        <v>44853.97420138889</v>
      </c>
      <c r="C6297" s="90">
        <v>254</v>
      </c>
      <c r="D6297" s="91" t="s">
        <v>13210</v>
      </c>
    </row>
    <row r="6298" spans="1:4" s="126" customFormat="1" x14ac:dyDescent="0.25">
      <c r="A6298" s="79"/>
      <c r="B6298" s="179">
        <v>44853.974560185183</v>
      </c>
      <c r="C6298" s="90">
        <v>100</v>
      </c>
      <c r="D6298" s="91" t="s">
        <v>13165</v>
      </c>
    </row>
    <row r="6299" spans="1:4" s="126" customFormat="1" x14ac:dyDescent="0.25">
      <c r="A6299" s="79"/>
      <c r="B6299" s="179">
        <v>44853.977673611109</v>
      </c>
      <c r="C6299" s="90">
        <v>50</v>
      </c>
      <c r="D6299" s="91" t="s">
        <v>4658</v>
      </c>
    </row>
    <row r="6300" spans="1:4" s="126" customFormat="1" x14ac:dyDescent="0.25">
      <c r="A6300" s="79"/>
      <c r="B6300" s="179">
        <v>44853.982858796298</v>
      </c>
      <c r="C6300" s="90">
        <v>1000</v>
      </c>
      <c r="D6300" s="91" t="s">
        <v>3845</v>
      </c>
    </row>
    <row r="6301" spans="1:4" s="126" customFormat="1" x14ac:dyDescent="0.25">
      <c r="A6301" s="79"/>
      <c r="B6301" s="179">
        <v>44853.98847222222</v>
      </c>
      <c r="C6301" s="90">
        <v>1000</v>
      </c>
      <c r="D6301" s="91" t="s">
        <v>13054</v>
      </c>
    </row>
    <row r="6302" spans="1:4" s="126" customFormat="1" x14ac:dyDescent="0.25">
      <c r="A6302" s="79"/>
      <c r="B6302" s="179">
        <v>44853.997013888889</v>
      </c>
      <c r="C6302" s="90">
        <v>14.55</v>
      </c>
      <c r="D6302" s="91" t="s">
        <v>13211</v>
      </c>
    </row>
    <row r="6303" spans="1:4" s="126" customFormat="1" x14ac:dyDescent="0.25">
      <c r="A6303" s="79"/>
      <c r="B6303" s="179">
        <v>44854.000416666669</v>
      </c>
      <c r="C6303" s="90">
        <v>200</v>
      </c>
      <c r="D6303" s="91" t="s">
        <v>12512</v>
      </c>
    </row>
    <row r="6304" spans="1:4" s="126" customFormat="1" x14ac:dyDescent="0.25">
      <c r="A6304" s="79"/>
      <c r="B6304" s="179">
        <v>44854.014606481483</v>
      </c>
      <c r="C6304" s="90">
        <v>300</v>
      </c>
      <c r="D6304" s="91" t="s">
        <v>13212</v>
      </c>
    </row>
    <row r="6305" spans="1:4" s="126" customFormat="1" x14ac:dyDescent="0.25">
      <c r="A6305" s="79"/>
      <c r="B6305" s="179">
        <v>44854.019849537035</v>
      </c>
      <c r="C6305" s="90">
        <v>500</v>
      </c>
      <c r="D6305" s="91" t="s">
        <v>5026</v>
      </c>
    </row>
    <row r="6306" spans="1:4" s="126" customFormat="1" x14ac:dyDescent="0.25">
      <c r="A6306" s="79"/>
      <c r="B6306" s="179">
        <v>44854.036203703705</v>
      </c>
      <c r="C6306" s="90">
        <v>100</v>
      </c>
      <c r="D6306" s="91" t="s">
        <v>2071</v>
      </c>
    </row>
    <row r="6307" spans="1:4" s="126" customFormat="1" x14ac:dyDescent="0.25">
      <c r="A6307" s="79"/>
      <c r="B6307" s="179">
        <v>44854.046909722223</v>
      </c>
      <c r="C6307" s="90">
        <v>361</v>
      </c>
      <c r="D6307" s="91" t="s">
        <v>1206</v>
      </c>
    </row>
    <row r="6308" spans="1:4" s="126" customFormat="1" x14ac:dyDescent="0.25">
      <c r="A6308" s="79"/>
      <c r="B6308" s="179">
        <v>44854.055173611108</v>
      </c>
      <c r="C6308" s="90">
        <v>3</v>
      </c>
      <c r="D6308" s="91" t="s">
        <v>282</v>
      </c>
    </row>
    <row r="6309" spans="1:4" s="126" customFormat="1" x14ac:dyDescent="0.25">
      <c r="A6309" s="79"/>
      <c r="B6309" s="179">
        <v>44854.061273148145</v>
      </c>
      <c r="C6309" s="90">
        <v>50</v>
      </c>
      <c r="D6309" s="91" t="s">
        <v>1312</v>
      </c>
    </row>
    <row r="6310" spans="1:4" s="126" customFormat="1" x14ac:dyDescent="0.25">
      <c r="A6310" s="79"/>
      <c r="B6310" s="179">
        <v>44854.07</v>
      </c>
      <c r="C6310" s="90">
        <v>2.31</v>
      </c>
      <c r="D6310" s="91" t="s">
        <v>1259</v>
      </c>
    </row>
    <row r="6311" spans="1:4" s="126" customFormat="1" x14ac:dyDescent="0.25">
      <c r="A6311" s="79"/>
      <c r="B6311" s="179">
        <v>44854.073657407411</v>
      </c>
      <c r="C6311" s="90">
        <v>200</v>
      </c>
      <c r="D6311" s="91" t="s">
        <v>3934</v>
      </c>
    </row>
    <row r="6312" spans="1:4" s="126" customFormat="1" x14ac:dyDescent="0.25">
      <c r="A6312" s="79"/>
      <c r="B6312" s="179">
        <v>44854.13559027778</v>
      </c>
      <c r="C6312" s="90">
        <v>7.99</v>
      </c>
      <c r="D6312" s="91" t="s">
        <v>1006</v>
      </c>
    </row>
    <row r="6313" spans="1:4" s="126" customFormat="1" x14ac:dyDescent="0.25">
      <c r="A6313" s="79"/>
      <c r="B6313" s="179">
        <v>44854.157233796293</v>
      </c>
      <c r="C6313" s="90">
        <v>48.4</v>
      </c>
      <c r="D6313" s="91" t="s">
        <v>10016</v>
      </c>
    </row>
    <row r="6314" spans="1:4" s="126" customFormat="1" x14ac:dyDescent="0.25">
      <c r="A6314" s="79"/>
      <c r="B6314" s="179">
        <v>44854.21670138889</v>
      </c>
      <c r="C6314" s="90">
        <v>5.25</v>
      </c>
      <c r="D6314" s="91" t="s">
        <v>2550</v>
      </c>
    </row>
    <row r="6315" spans="1:4" s="126" customFormat="1" x14ac:dyDescent="0.25">
      <c r="A6315" s="79"/>
      <c r="B6315" s="179">
        <v>44854.218831018516</v>
      </c>
      <c r="C6315" s="90">
        <v>100</v>
      </c>
      <c r="D6315" s="91" t="s">
        <v>346</v>
      </c>
    </row>
    <row r="6316" spans="1:4" s="126" customFormat="1" x14ac:dyDescent="0.25">
      <c r="A6316" s="79"/>
      <c r="B6316" s="179">
        <v>44854.220381944448</v>
      </c>
      <c r="C6316" s="90">
        <v>100</v>
      </c>
      <c r="D6316" s="91" t="s">
        <v>197</v>
      </c>
    </row>
    <row r="6317" spans="1:4" s="126" customFormat="1" x14ac:dyDescent="0.25">
      <c r="A6317" s="79"/>
      <c r="B6317" s="179">
        <v>44854.247928240744</v>
      </c>
      <c r="C6317" s="90">
        <v>15000</v>
      </c>
      <c r="D6317" s="91" t="s">
        <v>1560</v>
      </c>
    </row>
    <row r="6318" spans="1:4" s="126" customFormat="1" x14ac:dyDescent="0.25">
      <c r="A6318" s="79"/>
      <c r="B6318" s="179">
        <v>44854.275729166664</v>
      </c>
      <c r="C6318" s="90">
        <v>100</v>
      </c>
      <c r="D6318" s="91" t="s">
        <v>4531</v>
      </c>
    </row>
    <row r="6319" spans="1:4" s="126" customFormat="1" x14ac:dyDescent="0.25">
      <c r="A6319" s="79"/>
      <c r="B6319" s="179">
        <v>44854.282175925924</v>
      </c>
      <c r="C6319" s="90">
        <v>3</v>
      </c>
      <c r="D6319" s="91" t="s">
        <v>2645</v>
      </c>
    </row>
    <row r="6320" spans="1:4" s="126" customFormat="1" x14ac:dyDescent="0.25">
      <c r="A6320" s="79"/>
      <c r="B6320" s="179">
        <v>44854.286770833336</v>
      </c>
      <c r="C6320" s="90">
        <v>1000</v>
      </c>
      <c r="D6320" s="91" t="s">
        <v>883</v>
      </c>
    </row>
    <row r="6321" spans="1:4" s="126" customFormat="1" x14ac:dyDescent="0.25">
      <c r="A6321" s="79"/>
      <c r="B6321" s="179">
        <v>44854.288587962961</v>
      </c>
      <c r="C6321" s="90">
        <v>47</v>
      </c>
      <c r="D6321" s="91" t="s">
        <v>12897</v>
      </c>
    </row>
    <row r="6322" spans="1:4" s="126" customFormat="1" x14ac:dyDescent="0.25">
      <c r="A6322" s="79"/>
      <c r="B6322" s="179">
        <v>44854.296689814815</v>
      </c>
      <c r="C6322" s="90">
        <v>40.96</v>
      </c>
      <c r="D6322" s="91" t="s">
        <v>5924</v>
      </c>
    </row>
    <row r="6323" spans="1:4" s="126" customFormat="1" x14ac:dyDescent="0.25">
      <c r="A6323" s="79"/>
      <c r="B6323" s="179">
        <v>44854.306493055556</v>
      </c>
      <c r="C6323" s="90">
        <v>5.55</v>
      </c>
      <c r="D6323" s="91" t="s">
        <v>176</v>
      </c>
    </row>
    <row r="6324" spans="1:4" s="126" customFormat="1" x14ac:dyDescent="0.25">
      <c r="A6324" s="79"/>
      <c r="B6324" s="179">
        <v>44854.31453703704</v>
      </c>
      <c r="C6324" s="90">
        <v>3.38</v>
      </c>
      <c r="D6324" s="91" t="s">
        <v>1763</v>
      </c>
    </row>
    <row r="6325" spans="1:4" s="126" customFormat="1" x14ac:dyDescent="0.25">
      <c r="A6325" s="79"/>
      <c r="B6325" s="179">
        <v>44854.331655092596</v>
      </c>
      <c r="C6325" s="90">
        <v>30</v>
      </c>
      <c r="D6325" s="91" t="s">
        <v>557</v>
      </c>
    </row>
    <row r="6326" spans="1:4" s="126" customFormat="1" x14ac:dyDescent="0.25">
      <c r="A6326" s="79"/>
      <c r="B6326" s="179">
        <v>44854.335925925923</v>
      </c>
      <c r="C6326" s="90">
        <v>49</v>
      </c>
      <c r="D6326" s="91" t="s">
        <v>7280</v>
      </c>
    </row>
    <row r="6327" spans="1:4" s="126" customFormat="1" x14ac:dyDescent="0.25">
      <c r="A6327" s="79"/>
      <c r="B6327" s="179">
        <v>44854.337442129632</v>
      </c>
      <c r="C6327" s="90">
        <v>20</v>
      </c>
      <c r="D6327" s="91" t="s">
        <v>1418</v>
      </c>
    </row>
    <row r="6328" spans="1:4" s="126" customFormat="1" x14ac:dyDescent="0.25">
      <c r="A6328" s="79"/>
      <c r="B6328" s="179">
        <v>44854.338020833333</v>
      </c>
      <c r="C6328" s="90">
        <v>5</v>
      </c>
      <c r="D6328" s="91" t="s">
        <v>3885</v>
      </c>
    </row>
    <row r="6329" spans="1:4" s="126" customFormat="1" x14ac:dyDescent="0.25">
      <c r="A6329" s="79"/>
      <c r="B6329" s="179">
        <v>44854.35665509259</v>
      </c>
      <c r="C6329" s="90">
        <v>200</v>
      </c>
      <c r="D6329" s="91" t="s">
        <v>13213</v>
      </c>
    </row>
    <row r="6330" spans="1:4" s="126" customFormat="1" x14ac:dyDescent="0.25">
      <c r="A6330" s="79"/>
      <c r="B6330" s="179">
        <v>44854.357118055559</v>
      </c>
      <c r="C6330" s="90">
        <v>1.61</v>
      </c>
      <c r="D6330" s="91" t="s">
        <v>763</v>
      </c>
    </row>
    <row r="6331" spans="1:4" s="126" customFormat="1" x14ac:dyDescent="0.25">
      <c r="A6331" s="79"/>
      <c r="B6331" s="179">
        <v>44854.359976851854</v>
      </c>
      <c r="C6331" s="90">
        <v>2.36</v>
      </c>
      <c r="D6331" s="91" t="s">
        <v>13214</v>
      </c>
    </row>
    <row r="6332" spans="1:4" s="126" customFormat="1" x14ac:dyDescent="0.25">
      <c r="A6332" s="79"/>
      <c r="B6332" s="179">
        <v>44854.373287037037</v>
      </c>
      <c r="C6332" s="90">
        <v>19</v>
      </c>
      <c r="D6332" s="91" t="s">
        <v>13215</v>
      </c>
    </row>
    <row r="6333" spans="1:4" s="126" customFormat="1" x14ac:dyDescent="0.25">
      <c r="A6333" s="79"/>
      <c r="B6333" s="179">
        <v>44854.374155092592</v>
      </c>
      <c r="C6333" s="90">
        <v>9</v>
      </c>
      <c r="D6333" s="91" t="s">
        <v>13216</v>
      </c>
    </row>
    <row r="6334" spans="1:4" s="126" customFormat="1" x14ac:dyDescent="0.25">
      <c r="A6334" s="79"/>
      <c r="B6334" s="179">
        <v>44854.374641203707</v>
      </c>
      <c r="C6334" s="90">
        <v>1000</v>
      </c>
      <c r="D6334" s="91" t="s">
        <v>4150</v>
      </c>
    </row>
    <row r="6335" spans="1:4" s="126" customFormat="1" x14ac:dyDescent="0.25">
      <c r="A6335" s="79"/>
      <c r="B6335" s="179">
        <v>44854.374699074076</v>
      </c>
      <c r="C6335" s="90">
        <v>77</v>
      </c>
      <c r="D6335" s="91" t="s">
        <v>125</v>
      </c>
    </row>
    <row r="6336" spans="1:4" s="126" customFormat="1" x14ac:dyDescent="0.25">
      <c r="A6336" s="79"/>
      <c r="B6336" s="179">
        <v>44854.375775462962</v>
      </c>
      <c r="C6336" s="90">
        <v>500</v>
      </c>
      <c r="D6336" s="91" t="s">
        <v>13217</v>
      </c>
    </row>
    <row r="6337" spans="1:4" s="126" customFormat="1" x14ac:dyDescent="0.25">
      <c r="A6337" s="79"/>
      <c r="B6337" s="179">
        <v>44854.377650462964</v>
      </c>
      <c r="C6337" s="90">
        <v>100</v>
      </c>
      <c r="D6337" s="91" t="s">
        <v>5058</v>
      </c>
    </row>
    <row r="6338" spans="1:4" s="126" customFormat="1" x14ac:dyDescent="0.25">
      <c r="A6338" s="79"/>
      <c r="B6338" s="179">
        <v>44854.383217592593</v>
      </c>
      <c r="C6338" s="90">
        <v>58</v>
      </c>
      <c r="D6338" s="91" t="s">
        <v>35</v>
      </c>
    </row>
    <row r="6339" spans="1:4" s="126" customFormat="1" x14ac:dyDescent="0.25">
      <c r="A6339" s="79"/>
      <c r="B6339" s="179">
        <v>44854.390115740738</v>
      </c>
      <c r="C6339" s="90">
        <v>1000</v>
      </c>
      <c r="D6339" s="91" t="s">
        <v>13218</v>
      </c>
    </row>
    <row r="6340" spans="1:4" s="126" customFormat="1" x14ac:dyDescent="0.25">
      <c r="A6340" s="79"/>
      <c r="B6340" s="179">
        <v>44854.392187500001</v>
      </c>
      <c r="C6340" s="90">
        <v>4.95</v>
      </c>
      <c r="D6340" s="91" t="s">
        <v>5770</v>
      </c>
    </row>
    <row r="6341" spans="1:4" s="126" customFormat="1" x14ac:dyDescent="0.25">
      <c r="A6341" s="79"/>
      <c r="B6341" s="179">
        <v>44854.392453703702</v>
      </c>
      <c r="C6341" s="90">
        <v>300</v>
      </c>
      <c r="D6341" s="91" t="s">
        <v>815</v>
      </c>
    </row>
    <row r="6342" spans="1:4" s="126" customFormat="1" x14ac:dyDescent="0.25">
      <c r="A6342" s="79"/>
      <c r="B6342" s="179">
        <v>44854.397418981483</v>
      </c>
      <c r="C6342" s="90">
        <v>8</v>
      </c>
      <c r="D6342" s="91" t="s">
        <v>6837</v>
      </c>
    </row>
    <row r="6343" spans="1:4" s="126" customFormat="1" x14ac:dyDescent="0.25">
      <c r="A6343" s="79"/>
      <c r="B6343" s="179">
        <v>44854.400023148148</v>
      </c>
      <c r="C6343" s="90">
        <v>2500</v>
      </c>
      <c r="D6343" s="91" t="s">
        <v>7096</v>
      </c>
    </row>
    <row r="6344" spans="1:4" s="126" customFormat="1" x14ac:dyDescent="0.25">
      <c r="A6344" s="79"/>
      <c r="B6344" s="179">
        <v>44854.40520833333</v>
      </c>
      <c r="C6344" s="90">
        <v>6.98</v>
      </c>
      <c r="D6344" s="91" t="s">
        <v>13219</v>
      </c>
    </row>
    <row r="6345" spans="1:4" s="126" customFormat="1" x14ac:dyDescent="0.25">
      <c r="A6345" s="79"/>
      <c r="B6345" s="179">
        <v>44854.410451388889</v>
      </c>
      <c r="C6345" s="90">
        <v>500</v>
      </c>
      <c r="D6345" s="91" t="s">
        <v>186</v>
      </c>
    </row>
    <row r="6346" spans="1:4" s="126" customFormat="1" x14ac:dyDescent="0.25">
      <c r="A6346" s="79"/>
      <c r="B6346" s="179">
        <v>44854.411296296297</v>
      </c>
      <c r="C6346" s="90">
        <v>250</v>
      </c>
      <c r="D6346" s="91" t="s">
        <v>927</v>
      </c>
    </row>
    <row r="6347" spans="1:4" s="126" customFormat="1" x14ac:dyDescent="0.25">
      <c r="A6347" s="79"/>
      <c r="B6347" s="179">
        <v>44854.411851851852</v>
      </c>
      <c r="C6347" s="90">
        <v>250</v>
      </c>
      <c r="D6347" s="91" t="s">
        <v>927</v>
      </c>
    </row>
    <row r="6348" spans="1:4" s="126" customFormat="1" x14ac:dyDescent="0.25">
      <c r="A6348" s="79"/>
      <c r="B6348" s="179">
        <v>44854.415636574071</v>
      </c>
      <c r="C6348" s="90">
        <v>100</v>
      </c>
      <c r="D6348" s="91" t="s">
        <v>535</v>
      </c>
    </row>
    <row r="6349" spans="1:4" s="126" customFormat="1" x14ac:dyDescent="0.25">
      <c r="A6349" s="79"/>
      <c r="B6349" s="179">
        <v>44854.417638888888</v>
      </c>
      <c r="C6349" s="90">
        <v>100</v>
      </c>
      <c r="D6349" s="91" t="s">
        <v>1501</v>
      </c>
    </row>
    <row r="6350" spans="1:4" s="126" customFormat="1" x14ac:dyDescent="0.25">
      <c r="A6350" s="79"/>
      <c r="B6350" s="179">
        <v>44854.419745370367</v>
      </c>
      <c r="C6350" s="90">
        <v>100</v>
      </c>
      <c r="D6350" s="91" t="s">
        <v>1255</v>
      </c>
    </row>
    <row r="6351" spans="1:4" s="126" customFormat="1" x14ac:dyDescent="0.25">
      <c r="A6351" s="79"/>
      <c r="B6351" s="179">
        <v>44854.421493055554</v>
      </c>
      <c r="C6351" s="90">
        <v>7</v>
      </c>
      <c r="D6351" s="91" t="s">
        <v>5881</v>
      </c>
    </row>
    <row r="6352" spans="1:4" s="126" customFormat="1" x14ac:dyDescent="0.25">
      <c r="A6352" s="79"/>
      <c r="B6352" s="179">
        <v>44854.421932870369</v>
      </c>
      <c r="C6352" s="90">
        <v>200</v>
      </c>
      <c r="D6352" s="91" t="s">
        <v>630</v>
      </c>
    </row>
    <row r="6353" spans="1:4" s="126" customFormat="1" x14ac:dyDescent="0.25">
      <c r="A6353" s="79"/>
      <c r="B6353" s="179">
        <v>44854.422696759262</v>
      </c>
      <c r="C6353" s="90">
        <v>100</v>
      </c>
      <c r="D6353" s="91" t="s">
        <v>2056</v>
      </c>
    </row>
    <row r="6354" spans="1:4" s="126" customFormat="1" x14ac:dyDescent="0.25">
      <c r="A6354" s="79"/>
      <c r="B6354" s="179">
        <v>44854.422893518517</v>
      </c>
      <c r="C6354" s="90">
        <v>143.11000000000001</v>
      </c>
      <c r="D6354" s="91" t="s">
        <v>5365</v>
      </c>
    </row>
    <row r="6355" spans="1:4" s="126" customFormat="1" x14ac:dyDescent="0.25">
      <c r="A6355" s="79"/>
      <c r="B6355" s="179">
        <v>44854.423645833333</v>
      </c>
      <c r="C6355" s="90">
        <v>500</v>
      </c>
      <c r="D6355" s="91" t="s">
        <v>472</v>
      </c>
    </row>
    <row r="6356" spans="1:4" s="126" customFormat="1" x14ac:dyDescent="0.25">
      <c r="A6356" s="79"/>
      <c r="B6356" s="179">
        <v>44854.425451388888</v>
      </c>
      <c r="C6356" s="90">
        <v>100</v>
      </c>
      <c r="D6356" s="91" t="s">
        <v>1492</v>
      </c>
    </row>
    <row r="6357" spans="1:4" s="126" customFormat="1" x14ac:dyDescent="0.25">
      <c r="A6357" s="79"/>
      <c r="B6357" s="179">
        <v>44854.426620370374</v>
      </c>
      <c r="C6357" s="90">
        <v>300</v>
      </c>
      <c r="D6357" s="91" t="s">
        <v>611</v>
      </c>
    </row>
    <row r="6358" spans="1:4" s="126" customFormat="1" x14ac:dyDescent="0.25">
      <c r="A6358" s="79"/>
      <c r="B6358" s="179">
        <v>44854.426770833335</v>
      </c>
      <c r="C6358" s="90">
        <v>50</v>
      </c>
      <c r="D6358" s="91" t="s">
        <v>5987</v>
      </c>
    </row>
    <row r="6359" spans="1:4" s="126" customFormat="1" x14ac:dyDescent="0.25">
      <c r="A6359" s="79"/>
      <c r="B6359" s="179">
        <v>44854.427569444444</v>
      </c>
      <c r="C6359" s="90">
        <v>100</v>
      </c>
      <c r="D6359" s="91" t="s">
        <v>105</v>
      </c>
    </row>
    <row r="6360" spans="1:4" s="126" customFormat="1" x14ac:dyDescent="0.25">
      <c r="A6360" s="79"/>
      <c r="B6360" s="179">
        <v>44854.427858796298</v>
      </c>
      <c r="C6360" s="90">
        <v>150</v>
      </c>
      <c r="D6360" s="91" t="s">
        <v>170</v>
      </c>
    </row>
    <row r="6361" spans="1:4" s="126" customFormat="1" x14ac:dyDescent="0.25">
      <c r="A6361" s="79"/>
      <c r="B6361" s="179">
        <v>44854.428263888891</v>
      </c>
      <c r="C6361" s="90">
        <v>500</v>
      </c>
      <c r="D6361" s="91" t="s">
        <v>4249</v>
      </c>
    </row>
    <row r="6362" spans="1:4" s="126" customFormat="1" x14ac:dyDescent="0.25">
      <c r="A6362" s="79"/>
      <c r="B6362" s="179">
        <v>44854.429930555554</v>
      </c>
      <c r="C6362" s="90">
        <v>1000</v>
      </c>
      <c r="D6362" s="91" t="s">
        <v>13220</v>
      </c>
    </row>
    <row r="6363" spans="1:4" s="126" customFormat="1" x14ac:dyDescent="0.25">
      <c r="A6363" s="79"/>
      <c r="B6363" s="179">
        <v>44854.432442129626</v>
      </c>
      <c r="C6363" s="90">
        <v>100</v>
      </c>
      <c r="D6363" s="91" t="s">
        <v>5387</v>
      </c>
    </row>
    <row r="6364" spans="1:4" s="126" customFormat="1" x14ac:dyDescent="0.25">
      <c r="A6364" s="79"/>
      <c r="B6364" s="179">
        <v>44854.433298611111</v>
      </c>
      <c r="C6364" s="90">
        <v>500</v>
      </c>
      <c r="D6364" s="91" t="s">
        <v>1411</v>
      </c>
    </row>
    <row r="6365" spans="1:4" s="126" customFormat="1" x14ac:dyDescent="0.25">
      <c r="A6365" s="79"/>
      <c r="B6365" s="179">
        <v>44854.435057870367</v>
      </c>
      <c r="C6365" s="90">
        <v>15</v>
      </c>
      <c r="D6365" s="91" t="s">
        <v>1502</v>
      </c>
    </row>
    <row r="6366" spans="1:4" s="126" customFormat="1" x14ac:dyDescent="0.25">
      <c r="A6366" s="79"/>
      <c r="B6366" s="179">
        <v>44854.43582175926</v>
      </c>
      <c r="C6366" s="90">
        <v>331.13</v>
      </c>
      <c r="D6366" s="91" t="s">
        <v>3935</v>
      </c>
    </row>
    <row r="6367" spans="1:4" s="126" customFormat="1" x14ac:dyDescent="0.25">
      <c r="A6367" s="79"/>
      <c r="B6367" s="179">
        <v>44854.437349537038</v>
      </c>
      <c r="C6367" s="90">
        <v>100</v>
      </c>
      <c r="D6367" s="91" t="s">
        <v>2186</v>
      </c>
    </row>
    <row r="6368" spans="1:4" s="126" customFormat="1" x14ac:dyDescent="0.25">
      <c r="A6368" s="79"/>
      <c r="B6368" s="179">
        <v>44854.438599537039</v>
      </c>
      <c r="C6368" s="90">
        <v>350</v>
      </c>
      <c r="D6368" s="91" t="s">
        <v>269</v>
      </c>
    </row>
    <row r="6369" spans="1:4" s="126" customFormat="1" x14ac:dyDescent="0.25">
      <c r="A6369" s="79"/>
      <c r="B6369" s="179">
        <v>44854.439050925925</v>
      </c>
      <c r="C6369" s="90">
        <v>100</v>
      </c>
      <c r="D6369" s="91" t="s">
        <v>2094</v>
      </c>
    </row>
    <row r="6370" spans="1:4" s="126" customFormat="1" x14ac:dyDescent="0.25">
      <c r="A6370" s="79"/>
      <c r="B6370" s="179">
        <v>44854.440023148149</v>
      </c>
      <c r="C6370" s="90">
        <v>1000</v>
      </c>
      <c r="D6370" s="91" t="s">
        <v>1575</v>
      </c>
    </row>
    <row r="6371" spans="1:4" s="126" customFormat="1" x14ac:dyDescent="0.25">
      <c r="A6371" s="79"/>
      <c r="B6371" s="179">
        <v>44854.44023148148</v>
      </c>
      <c r="C6371" s="90">
        <v>100</v>
      </c>
      <c r="D6371" s="91" t="s">
        <v>5237</v>
      </c>
    </row>
    <row r="6372" spans="1:4" s="126" customFormat="1" x14ac:dyDescent="0.25">
      <c r="A6372" s="79"/>
      <c r="B6372" s="179">
        <v>44854.44054398148</v>
      </c>
      <c r="C6372" s="90">
        <v>250</v>
      </c>
      <c r="D6372" s="91" t="s">
        <v>1865</v>
      </c>
    </row>
    <row r="6373" spans="1:4" s="126" customFormat="1" x14ac:dyDescent="0.25">
      <c r="A6373" s="79"/>
      <c r="B6373" s="179">
        <v>44854.440925925926</v>
      </c>
      <c r="C6373" s="90">
        <v>500</v>
      </c>
      <c r="D6373" s="91" t="s">
        <v>13221</v>
      </c>
    </row>
    <row r="6374" spans="1:4" s="126" customFormat="1" x14ac:dyDescent="0.25">
      <c r="A6374" s="79"/>
      <c r="B6374" s="179">
        <v>44854.441631944443</v>
      </c>
      <c r="C6374" s="90">
        <v>300</v>
      </c>
      <c r="D6374" s="91" t="s">
        <v>3936</v>
      </c>
    </row>
    <row r="6375" spans="1:4" s="126" customFormat="1" x14ac:dyDescent="0.25">
      <c r="A6375" s="79"/>
      <c r="B6375" s="179">
        <v>44854.442013888889</v>
      </c>
      <c r="C6375" s="90">
        <v>200</v>
      </c>
      <c r="D6375" s="91" t="s">
        <v>1248</v>
      </c>
    </row>
    <row r="6376" spans="1:4" s="126" customFormat="1" x14ac:dyDescent="0.25">
      <c r="A6376" s="79"/>
      <c r="B6376" s="179">
        <v>44854.442418981482</v>
      </c>
      <c r="C6376" s="90">
        <v>500</v>
      </c>
      <c r="D6376" s="91" t="s">
        <v>2069</v>
      </c>
    </row>
    <row r="6377" spans="1:4" s="126" customFormat="1" x14ac:dyDescent="0.25">
      <c r="A6377" s="79"/>
      <c r="B6377" s="179">
        <v>44854.44263888889</v>
      </c>
      <c r="C6377" s="90">
        <v>500</v>
      </c>
      <c r="D6377" s="91" t="s">
        <v>6268</v>
      </c>
    </row>
    <row r="6378" spans="1:4" s="126" customFormat="1" x14ac:dyDescent="0.25">
      <c r="A6378" s="79"/>
      <c r="B6378" s="179">
        <v>44854.442974537036</v>
      </c>
      <c r="C6378" s="90">
        <v>100</v>
      </c>
      <c r="D6378" s="91" t="s">
        <v>252</v>
      </c>
    </row>
    <row r="6379" spans="1:4" s="126" customFormat="1" x14ac:dyDescent="0.25">
      <c r="A6379" s="79"/>
      <c r="B6379" s="179">
        <v>44854.444675925923</v>
      </c>
      <c r="C6379" s="90">
        <v>100</v>
      </c>
      <c r="D6379" s="91" t="s">
        <v>376</v>
      </c>
    </row>
    <row r="6380" spans="1:4" s="126" customFormat="1" x14ac:dyDescent="0.25">
      <c r="A6380" s="79"/>
      <c r="B6380" s="179">
        <v>44854.447106481479</v>
      </c>
      <c r="C6380" s="90">
        <v>500</v>
      </c>
      <c r="D6380" s="91" t="s">
        <v>4321</v>
      </c>
    </row>
    <row r="6381" spans="1:4" s="126" customFormat="1" x14ac:dyDescent="0.25">
      <c r="A6381" s="79"/>
      <c r="B6381" s="179">
        <v>44854.448287037034</v>
      </c>
      <c r="C6381" s="90">
        <v>1000</v>
      </c>
      <c r="D6381" s="91" t="s">
        <v>4566</v>
      </c>
    </row>
    <row r="6382" spans="1:4" s="126" customFormat="1" x14ac:dyDescent="0.25">
      <c r="A6382" s="79"/>
      <c r="B6382" s="179">
        <v>44854.448587962965</v>
      </c>
      <c r="C6382" s="90">
        <v>1000</v>
      </c>
      <c r="D6382" s="91" t="s">
        <v>1246</v>
      </c>
    </row>
    <row r="6383" spans="1:4" s="126" customFormat="1" x14ac:dyDescent="0.25">
      <c r="A6383" s="79"/>
      <c r="B6383" s="179">
        <v>44854.448946759258</v>
      </c>
      <c r="C6383" s="90">
        <v>10</v>
      </c>
      <c r="D6383" s="91" t="s">
        <v>4672</v>
      </c>
    </row>
    <row r="6384" spans="1:4" s="126" customFormat="1" x14ac:dyDescent="0.25">
      <c r="A6384" s="79"/>
      <c r="B6384" s="179">
        <v>44854.453564814816</v>
      </c>
      <c r="C6384" s="90">
        <v>500</v>
      </c>
      <c r="D6384" s="91" t="s">
        <v>188</v>
      </c>
    </row>
    <row r="6385" spans="1:4" s="126" customFormat="1" x14ac:dyDescent="0.25">
      <c r="A6385" s="79"/>
      <c r="B6385" s="179">
        <v>44854.455104166664</v>
      </c>
      <c r="C6385" s="90">
        <v>10000</v>
      </c>
      <c r="D6385" s="91" t="s">
        <v>5202</v>
      </c>
    </row>
    <row r="6386" spans="1:4" s="126" customFormat="1" x14ac:dyDescent="0.25">
      <c r="A6386" s="79"/>
      <c r="B6386" s="179">
        <v>44854.456736111111</v>
      </c>
      <c r="C6386" s="90">
        <v>5000</v>
      </c>
      <c r="D6386" s="91" t="s">
        <v>1878</v>
      </c>
    </row>
    <row r="6387" spans="1:4" s="126" customFormat="1" x14ac:dyDescent="0.25">
      <c r="A6387" s="79"/>
      <c r="B6387" s="179">
        <v>44854.459224537037</v>
      </c>
      <c r="C6387" s="90">
        <v>1000</v>
      </c>
      <c r="D6387" s="91" t="s">
        <v>12597</v>
      </c>
    </row>
    <row r="6388" spans="1:4" s="126" customFormat="1" x14ac:dyDescent="0.25">
      <c r="A6388" s="79"/>
      <c r="B6388" s="179">
        <v>44854.460231481484</v>
      </c>
      <c r="C6388" s="90">
        <v>6</v>
      </c>
      <c r="D6388" s="91" t="s">
        <v>6992</v>
      </c>
    </row>
    <row r="6389" spans="1:4" s="126" customFormat="1" x14ac:dyDescent="0.25">
      <c r="A6389" s="79"/>
      <c r="B6389" s="179">
        <v>44854.461226851854</v>
      </c>
      <c r="C6389" s="90">
        <v>300</v>
      </c>
      <c r="D6389" s="91" t="s">
        <v>3874</v>
      </c>
    </row>
    <row r="6390" spans="1:4" s="126" customFormat="1" x14ac:dyDescent="0.25">
      <c r="A6390" s="79"/>
      <c r="B6390" s="179">
        <v>44854.462523148148</v>
      </c>
      <c r="C6390" s="90">
        <v>500</v>
      </c>
      <c r="D6390" s="91" t="s">
        <v>1129</v>
      </c>
    </row>
    <row r="6391" spans="1:4" s="126" customFormat="1" x14ac:dyDescent="0.25">
      <c r="A6391" s="79"/>
      <c r="B6391" s="179">
        <v>44854.466134259259</v>
      </c>
      <c r="C6391" s="90">
        <v>350</v>
      </c>
      <c r="D6391" s="91" t="s">
        <v>162</v>
      </c>
    </row>
    <row r="6392" spans="1:4" s="126" customFormat="1" x14ac:dyDescent="0.25">
      <c r="A6392" s="79"/>
      <c r="B6392" s="179">
        <v>44854.467013888891</v>
      </c>
      <c r="C6392" s="90">
        <v>500</v>
      </c>
      <c r="D6392" s="91" t="s">
        <v>2291</v>
      </c>
    </row>
    <row r="6393" spans="1:4" s="126" customFormat="1" x14ac:dyDescent="0.25">
      <c r="A6393" s="79"/>
      <c r="B6393" s="179">
        <v>44854.469618055555</v>
      </c>
      <c r="C6393" s="90">
        <v>3000</v>
      </c>
      <c r="D6393" s="91" t="s">
        <v>5367</v>
      </c>
    </row>
    <row r="6394" spans="1:4" s="126" customFormat="1" x14ac:dyDescent="0.25">
      <c r="A6394" s="79"/>
      <c r="B6394" s="179">
        <v>44854.47152777778</v>
      </c>
      <c r="C6394" s="90">
        <v>5</v>
      </c>
      <c r="D6394" s="91" t="s">
        <v>1536</v>
      </c>
    </row>
    <row r="6395" spans="1:4" s="126" customFormat="1" x14ac:dyDescent="0.25">
      <c r="A6395" s="79"/>
      <c r="B6395" s="179">
        <v>44854.473437499997</v>
      </c>
      <c r="C6395" s="90">
        <v>70</v>
      </c>
      <c r="D6395" s="91" t="s">
        <v>855</v>
      </c>
    </row>
    <row r="6396" spans="1:4" s="126" customFormat="1" x14ac:dyDescent="0.25">
      <c r="A6396" s="79"/>
      <c r="B6396" s="179">
        <v>44854.473993055559</v>
      </c>
      <c r="C6396" s="90">
        <v>2.8</v>
      </c>
      <c r="D6396" s="91" t="s">
        <v>13222</v>
      </c>
    </row>
    <row r="6397" spans="1:4" s="126" customFormat="1" x14ac:dyDescent="0.25">
      <c r="A6397" s="79"/>
      <c r="B6397" s="179">
        <v>44854.477210648147</v>
      </c>
      <c r="C6397" s="90">
        <v>200</v>
      </c>
      <c r="D6397" s="91" t="s">
        <v>1999</v>
      </c>
    </row>
    <row r="6398" spans="1:4" s="126" customFormat="1" x14ac:dyDescent="0.25">
      <c r="A6398" s="79"/>
      <c r="B6398" s="179">
        <v>44854.48332175926</v>
      </c>
      <c r="C6398" s="90">
        <v>50</v>
      </c>
      <c r="D6398" s="91" t="s">
        <v>5355</v>
      </c>
    </row>
    <row r="6399" spans="1:4" s="126" customFormat="1" x14ac:dyDescent="0.25">
      <c r="A6399" s="79"/>
      <c r="B6399" s="179">
        <v>44854.484699074077</v>
      </c>
      <c r="C6399" s="90">
        <v>300</v>
      </c>
      <c r="D6399" s="91" t="s">
        <v>11475</v>
      </c>
    </row>
    <row r="6400" spans="1:4" s="126" customFormat="1" x14ac:dyDescent="0.25">
      <c r="A6400" s="79"/>
      <c r="B6400" s="179">
        <v>44854.484895833331</v>
      </c>
      <c r="C6400" s="90">
        <v>600</v>
      </c>
      <c r="D6400" s="91" t="s">
        <v>13223</v>
      </c>
    </row>
    <row r="6401" spans="1:4" s="126" customFormat="1" x14ac:dyDescent="0.25">
      <c r="A6401" s="79"/>
      <c r="B6401" s="179">
        <v>44854.48642361111</v>
      </c>
      <c r="C6401" s="90">
        <v>700</v>
      </c>
      <c r="D6401" s="91" t="s">
        <v>5759</v>
      </c>
    </row>
    <row r="6402" spans="1:4" s="126" customFormat="1" x14ac:dyDescent="0.25">
      <c r="A6402" s="79"/>
      <c r="B6402" s="179">
        <v>44854.486840277779</v>
      </c>
      <c r="C6402" s="90">
        <v>680</v>
      </c>
      <c r="D6402" s="91" t="s">
        <v>1497</v>
      </c>
    </row>
    <row r="6403" spans="1:4" s="126" customFormat="1" x14ac:dyDescent="0.25">
      <c r="A6403" s="79"/>
      <c r="B6403" s="179">
        <v>44854.487905092596</v>
      </c>
      <c r="C6403" s="90">
        <v>44</v>
      </c>
      <c r="D6403" s="91" t="s">
        <v>4184</v>
      </c>
    </row>
    <row r="6404" spans="1:4" s="126" customFormat="1" x14ac:dyDescent="0.25">
      <c r="A6404" s="79"/>
      <c r="B6404" s="179">
        <v>44854.489212962966</v>
      </c>
      <c r="C6404" s="90">
        <v>550</v>
      </c>
      <c r="D6404" s="91" t="s">
        <v>1174</v>
      </c>
    </row>
    <row r="6405" spans="1:4" s="126" customFormat="1" x14ac:dyDescent="0.25">
      <c r="A6405" s="79"/>
      <c r="B6405" s="179">
        <v>44854.490810185183</v>
      </c>
      <c r="C6405" s="90">
        <v>44</v>
      </c>
      <c r="D6405" s="91" t="s">
        <v>4182</v>
      </c>
    </row>
    <row r="6406" spans="1:4" s="126" customFormat="1" x14ac:dyDescent="0.25">
      <c r="A6406" s="79"/>
      <c r="B6406" s="179">
        <v>44854.494016203702</v>
      </c>
      <c r="C6406" s="90">
        <v>170</v>
      </c>
      <c r="D6406" s="91" t="s">
        <v>5022</v>
      </c>
    </row>
    <row r="6407" spans="1:4" s="126" customFormat="1" x14ac:dyDescent="0.25">
      <c r="A6407" s="79"/>
      <c r="B6407" s="179">
        <v>44854.49559027778</v>
      </c>
      <c r="C6407" s="90">
        <v>300</v>
      </c>
      <c r="D6407" s="91" t="s">
        <v>5366</v>
      </c>
    </row>
    <row r="6408" spans="1:4" s="126" customFormat="1" x14ac:dyDescent="0.25">
      <c r="A6408" s="79"/>
      <c r="B6408" s="179">
        <v>44854.497928240744</v>
      </c>
      <c r="C6408" s="90">
        <v>662.62</v>
      </c>
      <c r="D6408" s="91" t="s">
        <v>1026</v>
      </c>
    </row>
    <row r="6409" spans="1:4" s="126" customFormat="1" x14ac:dyDescent="0.25">
      <c r="A6409" s="79"/>
      <c r="B6409" s="179">
        <v>44854.499583333331</v>
      </c>
      <c r="C6409" s="90">
        <v>14</v>
      </c>
      <c r="D6409" s="91" t="s">
        <v>7286</v>
      </c>
    </row>
    <row r="6410" spans="1:4" s="126" customFormat="1" x14ac:dyDescent="0.25">
      <c r="A6410" s="79"/>
      <c r="B6410" s="179">
        <v>44854.50068287037</v>
      </c>
      <c r="C6410" s="90">
        <v>100</v>
      </c>
      <c r="D6410" s="91" t="s">
        <v>5954</v>
      </c>
    </row>
    <row r="6411" spans="1:4" s="126" customFormat="1" x14ac:dyDescent="0.25">
      <c r="A6411" s="79"/>
      <c r="B6411" s="179">
        <v>44854.505023148151</v>
      </c>
      <c r="C6411" s="90">
        <v>100</v>
      </c>
      <c r="D6411" s="91" t="s">
        <v>4591</v>
      </c>
    </row>
    <row r="6412" spans="1:4" s="126" customFormat="1" x14ac:dyDescent="0.25">
      <c r="A6412" s="79"/>
      <c r="B6412" s="179">
        <v>44854.507581018515</v>
      </c>
      <c r="C6412" s="90">
        <v>3500</v>
      </c>
      <c r="D6412" s="91" t="s">
        <v>1877</v>
      </c>
    </row>
    <row r="6413" spans="1:4" s="126" customFormat="1" x14ac:dyDescent="0.25">
      <c r="A6413" s="79"/>
      <c r="B6413" s="179">
        <v>44854.509942129633</v>
      </c>
      <c r="C6413" s="90">
        <v>2</v>
      </c>
      <c r="D6413" s="91" t="s">
        <v>13224</v>
      </c>
    </row>
    <row r="6414" spans="1:4" s="126" customFormat="1" x14ac:dyDescent="0.25">
      <c r="A6414" s="79"/>
      <c r="B6414" s="179">
        <v>44854.519074074073</v>
      </c>
      <c r="C6414" s="90">
        <v>1000</v>
      </c>
      <c r="D6414" s="91" t="s">
        <v>1876</v>
      </c>
    </row>
    <row r="6415" spans="1:4" s="126" customFormat="1" x14ac:dyDescent="0.25">
      <c r="A6415" s="79"/>
      <c r="B6415" s="179">
        <v>44854.52144675926</v>
      </c>
      <c r="C6415" s="90">
        <v>500</v>
      </c>
      <c r="D6415" s="91" t="s">
        <v>7536</v>
      </c>
    </row>
    <row r="6416" spans="1:4" s="126" customFormat="1" x14ac:dyDescent="0.25">
      <c r="A6416" s="79"/>
      <c r="B6416" s="179">
        <v>44854.5237037037</v>
      </c>
      <c r="C6416" s="90">
        <v>500</v>
      </c>
      <c r="D6416" s="91" t="s">
        <v>4308</v>
      </c>
    </row>
    <row r="6417" spans="1:4" s="126" customFormat="1" x14ac:dyDescent="0.25">
      <c r="A6417" s="79"/>
      <c r="B6417" s="179">
        <v>44854.525891203702</v>
      </c>
      <c r="C6417" s="90">
        <v>1000</v>
      </c>
      <c r="D6417" s="91" t="s">
        <v>2046</v>
      </c>
    </row>
    <row r="6418" spans="1:4" s="126" customFormat="1" x14ac:dyDescent="0.25">
      <c r="A6418" s="79"/>
      <c r="B6418" s="179">
        <v>44854.526354166665</v>
      </c>
      <c r="C6418" s="90">
        <v>222</v>
      </c>
      <c r="D6418" s="91" t="s">
        <v>9993</v>
      </c>
    </row>
    <row r="6419" spans="1:4" s="126" customFormat="1" x14ac:dyDescent="0.25">
      <c r="A6419" s="79"/>
      <c r="B6419" s="179">
        <v>44854.527175925927</v>
      </c>
      <c r="C6419" s="90">
        <v>150</v>
      </c>
      <c r="D6419" s="91" t="s">
        <v>562</v>
      </c>
    </row>
    <row r="6420" spans="1:4" s="126" customFormat="1" x14ac:dyDescent="0.25">
      <c r="A6420" s="79"/>
      <c r="B6420" s="179">
        <v>44854.528043981481</v>
      </c>
      <c r="C6420" s="90">
        <v>100</v>
      </c>
      <c r="D6420" s="91" t="s">
        <v>1879</v>
      </c>
    </row>
    <row r="6421" spans="1:4" s="126" customFormat="1" x14ac:dyDescent="0.25">
      <c r="A6421" s="79"/>
      <c r="B6421" s="179">
        <v>44854.529224537036</v>
      </c>
      <c r="C6421" s="90">
        <v>100</v>
      </c>
      <c r="D6421" s="91" t="s">
        <v>5383</v>
      </c>
    </row>
    <row r="6422" spans="1:4" s="126" customFormat="1" x14ac:dyDescent="0.25">
      <c r="A6422" s="79"/>
      <c r="B6422" s="179">
        <v>44854.53125</v>
      </c>
      <c r="C6422" s="90">
        <v>14.35</v>
      </c>
      <c r="D6422" s="91" t="s">
        <v>12851</v>
      </c>
    </row>
    <row r="6423" spans="1:4" s="126" customFormat="1" x14ac:dyDescent="0.25">
      <c r="A6423" s="79"/>
      <c r="B6423" s="179">
        <v>44854.531701388885</v>
      </c>
      <c r="C6423" s="90">
        <v>1000</v>
      </c>
      <c r="D6423" s="91" t="s">
        <v>12530</v>
      </c>
    </row>
    <row r="6424" spans="1:4" s="126" customFormat="1" x14ac:dyDescent="0.25">
      <c r="A6424" s="79"/>
      <c r="B6424" s="179">
        <v>44854.540659722225</v>
      </c>
      <c r="C6424" s="90">
        <v>1000</v>
      </c>
      <c r="D6424" s="91" t="s">
        <v>4980</v>
      </c>
    </row>
    <row r="6425" spans="1:4" s="126" customFormat="1" x14ac:dyDescent="0.25">
      <c r="A6425" s="79"/>
      <c r="B6425" s="179">
        <v>44854.547349537039</v>
      </c>
      <c r="C6425" s="90">
        <v>2.4500000000000002</v>
      </c>
      <c r="D6425" s="91" t="s">
        <v>884</v>
      </c>
    </row>
    <row r="6426" spans="1:4" s="126" customFormat="1" x14ac:dyDescent="0.25">
      <c r="A6426" s="79"/>
      <c r="B6426" s="179">
        <v>44854.54824074074</v>
      </c>
      <c r="C6426" s="90">
        <v>43</v>
      </c>
      <c r="D6426" s="91" t="s">
        <v>13225</v>
      </c>
    </row>
    <row r="6427" spans="1:4" s="126" customFormat="1" x14ac:dyDescent="0.25">
      <c r="A6427" s="79"/>
      <c r="B6427" s="179">
        <v>44854.551666666666</v>
      </c>
      <c r="C6427" s="90">
        <v>8</v>
      </c>
      <c r="D6427" s="91" t="s">
        <v>13226</v>
      </c>
    </row>
    <row r="6428" spans="1:4" s="126" customFormat="1" x14ac:dyDescent="0.25">
      <c r="A6428" s="79"/>
      <c r="B6428" s="179">
        <v>44854.553148148145</v>
      </c>
      <c r="C6428" s="90">
        <v>200</v>
      </c>
      <c r="D6428" s="91" t="s">
        <v>1576</v>
      </c>
    </row>
    <row r="6429" spans="1:4" s="126" customFormat="1" x14ac:dyDescent="0.25">
      <c r="A6429" s="79"/>
      <c r="B6429" s="179">
        <v>44854.557962962965</v>
      </c>
      <c r="C6429" s="90">
        <v>1.52</v>
      </c>
      <c r="D6429" s="91" t="s">
        <v>12988</v>
      </c>
    </row>
    <row r="6430" spans="1:4" s="126" customFormat="1" x14ac:dyDescent="0.25">
      <c r="A6430" s="79"/>
      <c r="B6430" s="179">
        <v>44854.559664351851</v>
      </c>
      <c r="C6430" s="90">
        <v>1</v>
      </c>
      <c r="D6430" s="91" t="s">
        <v>12738</v>
      </c>
    </row>
    <row r="6431" spans="1:4" s="126" customFormat="1" x14ac:dyDescent="0.25">
      <c r="A6431" s="79"/>
      <c r="B6431" s="179">
        <v>44854.563402777778</v>
      </c>
      <c r="C6431" s="90">
        <v>3.92</v>
      </c>
      <c r="D6431" s="91" t="s">
        <v>7174</v>
      </c>
    </row>
    <row r="6432" spans="1:4" s="126" customFormat="1" x14ac:dyDescent="0.25">
      <c r="A6432" s="79"/>
      <c r="B6432" s="179">
        <v>44854.566238425927</v>
      </c>
      <c r="C6432" s="90">
        <v>400</v>
      </c>
      <c r="D6432" s="91" t="s">
        <v>7075</v>
      </c>
    </row>
    <row r="6433" spans="1:4" s="126" customFormat="1" x14ac:dyDescent="0.25">
      <c r="A6433" s="79"/>
      <c r="B6433" s="179">
        <v>44854.567893518521</v>
      </c>
      <c r="C6433" s="90">
        <v>4.05</v>
      </c>
      <c r="D6433" s="91" t="s">
        <v>13227</v>
      </c>
    </row>
    <row r="6434" spans="1:4" s="126" customFormat="1" x14ac:dyDescent="0.25">
      <c r="A6434" s="79"/>
      <c r="B6434" s="179">
        <v>44854.56927083333</v>
      </c>
      <c r="C6434" s="90">
        <v>500</v>
      </c>
      <c r="D6434" s="91" t="s">
        <v>153</v>
      </c>
    </row>
    <row r="6435" spans="1:4" s="126" customFormat="1" x14ac:dyDescent="0.25">
      <c r="A6435" s="79"/>
      <c r="B6435" s="179">
        <v>44854.572500000002</v>
      </c>
      <c r="C6435" s="90">
        <v>300</v>
      </c>
      <c r="D6435" s="91" t="s">
        <v>5195</v>
      </c>
    </row>
    <row r="6436" spans="1:4" s="126" customFormat="1" x14ac:dyDescent="0.25">
      <c r="A6436" s="79"/>
      <c r="B6436" s="179">
        <v>44854.574328703704</v>
      </c>
      <c r="C6436" s="90">
        <v>56.52</v>
      </c>
      <c r="D6436" s="91" t="s">
        <v>334</v>
      </c>
    </row>
    <row r="6437" spans="1:4" s="126" customFormat="1" x14ac:dyDescent="0.25">
      <c r="A6437" s="79"/>
      <c r="B6437" s="179">
        <v>44854.577824074076</v>
      </c>
      <c r="C6437" s="90">
        <v>10</v>
      </c>
      <c r="D6437" s="91" t="s">
        <v>1667</v>
      </c>
    </row>
    <row r="6438" spans="1:4" s="126" customFormat="1" x14ac:dyDescent="0.25">
      <c r="A6438" s="79"/>
      <c r="B6438" s="179">
        <v>44854.578981481478</v>
      </c>
      <c r="C6438" s="90">
        <v>100</v>
      </c>
      <c r="D6438" s="91" t="s">
        <v>4968</v>
      </c>
    </row>
    <row r="6439" spans="1:4" s="126" customFormat="1" x14ac:dyDescent="0.25">
      <c r="A6439" s="79"/>
      <c r="B6439" s="179">
        <v>44854.581122685187</v>
      </c>
      <c r="C6439" s="90">
        <v>3.5</v>
      </c>
      <c r="D6439" s="91" t="s">
        <v>4231</v>
      </c>
    </row>
    <row r="6440" spans="1:4" s="126" customFormat="1" x14ac:dyDescent="0.25">
      <c r="A6440" s="79"/>
      <c r="B6440" s="179">
        <v>44854.581261574072</v>
      </c>
      <c r="C6440" s="90">
        <v>43.11</v>
      </c>
      <c r="D6440" s="91" t="s">
        <v>13228</v>
      </c>
    </row>
    <row r="6441" spans="1:4" s="126" customFormat="1" x14ac:dyDescent="0.25">
      <c r="A6441" s="79"/>
      <c r="B6441" s="179">
        <v>44854.600069444445</v>
      </c>
      <c r="C6441" s="90">
        <v>2</v>
      </c>
      <c r="D6441" s="91" t="s">
        <v>12946</v>
      </c>
    </row>
    <row r="6442" spans="1:4" s="126" customFormat="1" x14ac:dyDescent="0.25">
      <c r="A6442" s="79"/>
      <c r="B6442" s="179">
        <v>44854.615034722221</v>
      </c>
      <c r="C6442" s="90">
        <v>1</v>
      </c>
      <c r="D6442" s="91" t="s">
        <v>4319</v>
      </c>
    </row>
    <row r="6443" spans="1:4" s="126" customFormat="1" x14ac:dyDescent="0.25">
      <c r="A6443" s="79"/>
      <c r="B6443" s="179">
        <v>44854.616967592592</v>
      </c>
      <c r="C6443" s="90">
        <v>1.61</v>
      </c>
      <c r="D6443" s="91" t="s">
        <v>2561</v>
      </c>
    </row>
    <row r="6444" spans="1:4" s="126" customFormat="1" x14ac:dyDescent="0.25">
      <c r="A6444" s="79"/>
      <c r="B6444" s="179">
        <v>44854.622349537036</v>
      </c>
      <c r="C6444" s="90">
        <v>21.84</v>
      </c>
      <c r="D6444" s="91" t="s">
        <v>1353</v>
      </c>
    </row>
    <row r="6445" spans="1:4" s="126" customFormat="1" x14ac:dyDescent="0.25">
      <c r="A6445" s="79"/>
      <c r="B6445" s="179">
        <v>44854.629849537036</v>
      </c>
      <c r="C6445" s="90">
        <v>500</v>
      </c>
      <c r="D6445" s="91" t="s">
        <v>6364</v>
      </c>
    </row>
    <row r="6446" spans="1:4" s="126" customFormat="1" x14ac:dyDescent="0.25">
      <c r="A6446" s="79"/>
      <c r="B6446" s="179">
        <v>44854.636377314811</v>
      </c>
      <c r="C6446" s="90">
        <v>200</v>
      </c>
      <c r="D6446" s="91" t="s">
        <v>473</v>
      </c>
    </row>
    <row r="6447" spans="1:4" s="126" customFormat="1" x14ac:dyDescent="0.25">
      <c r="A6447" s="79"/>
      <c r="B6447" s="179">
        <v>44854.637824074074</v>
      </c>
      <c r="C6447" s="90">
        <v>200</v>
      </c>
      <c r="D6447" s="91" t="s">
        <v>5</v>
      </c>
    </row>
    <row r="6448" spans="1:4" s="126" customFormat="1" x14ac:dyDescent="0.25">
      <c r="A6448" s="79"/>
      <c r="B6448" s="179">
        <v>44854.638553240744</v>
      </c>
      <c r="C6448" s="90">
        <v>296</v>
      </c>
      <c r="D6448" s="91" t="s">
        <v>13229</v>
      </c>
    </row>
    <row r="6449" spans="1:4" s="126" customFormat="1" x14ac:dyDescent="0.25">
      <c r="A6449" s="79"/>
      <c r="B6449" s="179">
        <v>44854.639062499999</v>
      </c>
      <c r="C6449" s="90">
        <v>50</v>
      </c>
      <c r="D6449" s="91" t="s">
        <v>5806</v>
      </c>
    </row>
    <row r="6450" spans="1:4" s="126" customFormat="1" x14ac:dyDescent="0.25">
      <c r="A6450" s="79"/>
      <c r="B6450" s="179">
        <v>44854.640196759261</v>
      </c>
      <c r="C6450" s="90">
        <v>10</v>
      </c>
      <c r="D6450" s="91" t="s">
        <v>535</v>
      </c>
    </row>
    <row r="6451" spans="1:4" s="126" customFormat="1" x14ac:dyDescent="0.25">
      <c r="A6451" s="79"/>
      <c r="B6451" s="179">
        <v>44854.640439814815</v>
      </c>
      <c r="C6451" s="90">
        <v>5.71</v>
      </c>
      <c r="D6451" s="91" t="s">
        <v>3871</v>
      </c>
    </row>
    <row r="6452" spans="1:4" s="126" customFormat="1" x14ac:dyDescent="0.25">
      <c r="A6452" s="79"/>
      <c r="B6452" s="179">
        <v>44854.646701388891</v>
      </c>
      <c r="C6452" s="90">
        <v>2500</v>
      </c>
      <c r="D6452" s="91" t="s">
        <v>868</v>
      </c>
    </row>
    <row r="6453" spans="1:4" s="126" customFormat="1" x14ac:dyDescent="0.25">
      <c r="A6453" s="79"/>
      <c r="B6453" s="179">
        <v>44854.648506944446</v>
      </c>
      <c r="C6453" s="90">
        <v>1.65</v>
      </c>
      <c r="D6453" s="91" t="s">
        <v>7068</v>
      </c>
    </row>
    <row r="6454" spans="1:4" s="126" customFormat="1" x14ac:dyDescent="0.25">
      <c r="A6454" s="79"/>
      <c r="B6454" s="179">
        <v>44854.649502314816</v>
      </c>
      <c r="C6454" s="90">
        <v>40</v>
      </c>
      <c r="D6454" s="91" t="s">
        <v>7058</v>
      </c>
    </row>
    <row r="6455" spans="1:4" s="126" customFormat="1" x14ac:dyDescent="0.25">
      <c r="A6455" s="79"/>
      <c r="B6455" s="179">
        <v>44854.652106481481</v>
      </c>
      <c r="C6455" s="90">
        <v>50</v>
      </c>
      <c r="D6455" s="91" t="s">
        <v>1375</v>
      </c>
    </row>
    <row r="6456" spans="1:4" s="126" customFormat="1" x14ac:dyDescent="0.25">
      <c r="A6456" s="79"/>
      <c r="B6456" s="179">
        <v>44854.653252314813</v>
      </c>
      <c r="C6456" s="90">
        <v>27</v>
      </c>
      <c r="D6456" s="91" t="s">
        <v>13230</v>
      </c>
    </row>
    <row r="6457" spans="1:4" s="126" customFormat="1" x14ac:dyDescent="0.25">
      <c r="A6457" s="79"/>
      <c r="B6457" s="179">
        <v>44854.65587962963</v>
      </c>
      <c r="C6457" s="90">
        <v>4.93</v>
      </c>
      <c r="D6457" s="91" t="s">
        <v>7114</v>
      </c>
    </row>
    <row r="6458" spans="1:4" s="126" customFormat="1" x14ac:dyDescent="0.25">
      <c r="A6458" s="79"/>
      <c r="B6458" s="179">
        <v>44854.655914351853</v>
      </c>
      <c r="C6458" s="90">
        <v>500</v>
      </c>
      <c r="D6458" s="91" t="s">
        <v>12869</v>
      </c>
    </row>
    <row r="6459" spans="1:4" s="126" customFormat="1" x14ac:dyDescent="0.25">
      <c r="A6459" s="79"/>
      <c r="B6459" s="179">
        <v>44854.656226851854</v>
      </c>
      <c r="C6459" s="90">
        <v>500</v>
      </c>
      <c r="D6459" s="91" t="s">
        <v>5744</v>
      </c>
    </row>
    <row r="6460" spans="1:4" s="126" customFormat="1" x14ac:dyDescent="0.25">
      <c r="A6460" s="79"/>
      <c r="B6460" s="179">
        <v>44854.661446759259</v>
      </c>
      <c r="C6460" s="90">
        <v>19.46</v>
      </c>
      <c r="D6460" s="91" t="s">
        <v>7366</v>
      </c>
    </row>
    <row r="6461" spans="1:4" s="126" customFormat="1" x14ac:dyDescent="0.25">
      <c r="A6461" s="79"/>
      <c r="B6461" s="179">
        <v>44854.665393518517</v>
      </c>
      <c r="C6461" s="90">
        <v>200</v>
      </c>
      <c r="D6461" s="91" t="s">
        <v>7754</v>
      </c>
    </row>
    <row r="6462" spans="1:4" s="126" customFormat="1" x14ac:dyDescent="0.25">
      <c r="A6462" s="79"/>
      <c r="B6462" s="179">
        <v>44854.6718287037</v>
      </c>
      <c r="C6462" s="90">
        <v>100</v>
      </c>
      <c r="D6462" s="91" t="s">
        <v>5751</v>
      </c>
    </row>
    <row r="6463" spans="1:4" s="126" customFormat="1" x14ac:dyDescent="0.25">
      <c r="A6463" s="79"/>
      <c r="B6463" s="179">
        <v>44854.672685185185</v>
      </c>
      <c r="C6463" s="90">
        <v>300</v>
      </c>
      <c r="D6463" s="91" t="s">
        <v>2643</v>
      </c>
    </row>
    <row r="6464" spans="1:4" s="126" customFormat="1" x14ac:dyDescent="0.25">
      <c r="A6464" s="79"/>
      <c r="B6464" s="179">
        <v>44854.679016203707</v>
      </c>
      <c r="C6464" s="90">
        <v>10</v>
      </c>
      <c r="D6464" s="91" t="s">
        <v>541</v>
      </c>
    </row>
    <row r="6465" spans="1:4" s="126" customFormat="1" x14ac:dyDescent="0.25">
      <c r="A6465" s="79"/>
      <c r="B6465" s="179">
        <v>44854.682592592595</v>
      </c>
      <c r="C6465" s="90">
        <v>5.36</v>
      </c>
      <c r="D6465" s="91" t="s">
        <v>13231</v>
      </c>
    </row>
    <row r="6466" spans="1:4" s="126" customFormat="1" x14ac:dyDescent="0.25">
      <c r="A6466" s="79"/>
      <c r="B6466" s="179">
        <v>44854.682986111111</v>
      </c>
      <c r="C6466" s="90">
        <v>7.96</v>
      </c>
      <c r="D6466" s="91" t="s">
        <v>13232</v>
      </c>
    </row>
    <row r="6467" spans="1:4" s="126" customFormat="1" x14ac:dyDescent="0.25">
      <c r="A6467" s="79"/>
      <c r="B6467" s="179">
        <v>44854.683136574073</v>
      </c>
      <c r="C6467" s="90">
        <v>500</v>
      </c>
      <c r="D6467" s="91" t="s">
        <v>744</v>
      </c>
    </row>
    <row r="6468" spans="1:4" s="126" customFormat="1" x14ac:dyDescent="0.25">
      <c r="A6468" s="79"/>
      <c r="B6468" s="179">
        <v>44854.685682870368</v>
      </c>
      <c r="C6468" s="90">
        <v>4</v>
      </c>
      <c r="D6468" s="91" t="s">
        <v>2561</v>
      </c>
    </row>
    <row r="6469" spans="1:4" s="126" customFormat="1" x14ac:dyDescent="0.25">
      <c r="A6469" s="79"/>
      <c r="B6469" s="179">
        <v>44854.687754629631</v>
      </c>
      <c r="C6469" s="90">
        <v>50</v>
      </c>
      <c r="D6469" s="91" t="s">
        <v>448</v>
      </c>
    </row>
    <row r="6470" spans="1:4" s="126" customFormat="1" x14ac:dyDescent="0.25">
      <c r="A6470" s="79"/>
      <c r="B6470" s="179">
        <v>44854.687916666669</v>
      </c>
      <c r="C6470" s="90">
        <v>200</v>
      </c>
      <c r="D6470" s="91" t="s">
        <v>2175</v>
      </c>
    </row>
    <row r="6471" spans="1:4" s="126" customFormat="1" x14ac:dyDescent="0.25">
      <c r="A6471" s="79"/>
      <c r="B6471" s="179">
        <v>44854.691979166666</v>
      </c>
      <c r="C6471" s="90">
        <v>200</v>
      </c>
      <c r="D6471" s="91" t="s">
        <v>5643</v>
      </c>
    </row>
    <row r="6472" spans="1:4" s="126" customFormat="1" x14ac:dyDescent="0.25">
      <c r="A6472" s="79"/>
      <c r="B6472" s="179">
        <v>44854.695277777777</v>
      </c>
      <c r="C6472" s="90">
        <v>2.4700000000000002</v>
      </c>
      <c r="D6472" s="91" t="s">
        <v>13233</v>
      </c>
    </row>
    <row r="6473" spans="1:4" s="126" customFormat="1" x14ac:dyDescent="0.25">
      <c r="A6473" s="79"/>
      <c r="B6473" s="179">
        <v>44854.697951388887</v>
      </c>
      <c r="C6473" s="90">
        <v>1</v>
      </c>
      <c r="D6473" s="91" t="s">
        <v>13234</v>
      </c>
    </row>
    <row r="6474" spans="1:4" s="126" customFormat="1" x14ac:dyDescent="0.25">
      <c r="A6474" s="79"/>
      <c r="B6474" s="179">
        <v>44854.698935185188</v>
      </c>
      <c r="C6474" s="90">
        <v>100</v>
      </c>
      <c r="D6474" s="91" t="s">
        <v>7656</v>
      </c>
    </row>
    <row r="6475" spans="1:4" s="126" customFormat="1" x14ac:dyDescent="0.25">
      <c r="A6475" s="79"/>
      <c r="B6475" s="179">
        <v>44854.707094907404</v>
      </c>
      <c r="C6475" s="90">
        <v>40</v>
      </c>
      <c r="D6475" s="91" t="s">
        <v>940</v>
      </c>
    </row>
    <row r="6476" spans="1:4" s="126" customFormat="1" x14ac:dyDescent="0.25">
      <c r="A6476" s="79"/>
      <c r="B6476" s="179">
        <v>44854.708738425928</v>
      </c>
      <c r="C6476" s="90">
        <v>50</v>
      </c>
      <c r="D6476" s="91" t="s">
        <v>475</v>
      </c>
    </row>
    <row r="6477" spans="1:4" s="126" customFormat="1" x14ac:dyDescent="0.25">
      <c r="A6477" s="79"/>
      <c r="B6477" s="179">
        <v>44854.710729166669</v>
      </c>
      <c r="C6477" s="90">
        <v>2.25</v>
      </c>
      <c r="D6477" s="91" t="s">
        <v>13235</v>
      </c>
    </row>
    <row r="6478" spans="1:4" s="126" customFormat="1" x14ac:dyDescent="0.25">
      <c r="A6478" s="79"/>
      <c r="B6478" s="179">
        <v>44854.713495370372</v>
      </c>
      <c r="C6478" s="90">
        <v>1</v>
      </c>
      <c r="D6478" s="91" t="s">
        <v>5993</v>
      </c>
    </row>
    <row r="6479" spans="1:4" s="126" customFormat="1" x14ac:dyDescent="0.25">
      <c r="A6479" s="79"/>
      <c r="B6479" s="179">
        <v>44854.720023148147</v>
      </c>
      <c r="C6479" s="90">
        <v>40</v>
      </c>
      <c r="D6479" s="91" t="s">
        <v>5838</v>
      </c>
    </row>
    <row r="6480" spans="1:4" s="126" customFormat="1" x14ac:dyDescent="0.25">
      <c r="A6480" s="79"/>
      <c r="B6480" s="179">
        <v>44854.721053240741</v>
      </c>
      <c r="C6480" s="90">
        <v>18.579999999999998</v>
      </c>
      <c r="D6480" s="91" t="s">
        <v>657</v>
      </c>
    </row>
    <row r="6481" spans="1:4" s="126" customFormat="1" x14ac:dyDescent="0.25">
      <c r="A6481" s="79"/>
      <c r="B6481" s="179">
        <v>44854.721620370372</v>
      </c>
      <c r="C6481" s="90">
        <v>2000</v>
      </c>
      <c r="D6481" s="91" t="s">
        <v>2081</v>
      </c>
    </row>
    <row r="6482" spans="1:4" s="126" customFormat="1" x14ac:dyDescent="0.25">
      <c r="A6482" s="79"/>
      <c r="B6482" s="179">
        <v>44854.724606481483</v>
      </c>
      <c r="C6482" s="90">
        <v>166.37</v>
      </c>
      <c r="D6482" s="91" t="s">
        <v>178</v>
      </c>
    </row>
    <row r="6483" spans="1:4" s="126" customFormat="1" x14ac:dyDescent="0.25">
      <c r="A6483" s="79"/>
      <c r="B6483" s="179">
        <v>44854.730555555558</v>
      </c>
      <c r="C6483" s="90">
        <v>700</v>
      </c>
      <c r="D6483" s="91" t="s">
        <v>1985</v>
      </c>
    </row>
    <row r="6484" spans="1:4" s="126" customFormat="1" x14ac:dyDescent="0.25">
      <c r="A6484" s="79"/>
      <c r="B6484" s="179">
        <v>44854.733310185184</v>
      </c>
      <c r="C6484" s="90">
        <v>200</v>
      </c>
      <c r="D6484" s="91" t="s">
        <v>13236</v>
      </c>
    </row>
    <row r="6485" spans="1:4" s="126" customFormat="1" x14ac:dyDescent="0.25">
      <c r="A6485" s="79"/>
      <c r="B6485" s="179">
        <v>44854.735798611109</v>
      </c>
      <c r="C6485" s="90">
        <v>100</v>
      </c>
      <c r="D6485" s="91" t="s">
        <v>7036</v>
      </c>
    </row>
    <row r="6486" spans="1:4" s="126" customFormat="1" x14ac:dyDescent="0.25">
      <c r="A6486" s="79"/>
      <c r="B6486" s="179">
        <v>44854.746388888889</v>
      </c>
      <c r="C6486" s="90">
        <v>1000</v>
      </c>
      <c r="D6486" s="91" t="s">
        <v>1291</v>
      </c>
    </row>
    <row r="6487" spans="1:4" s="126" customFormat="1" x14ac:dyDescent="0.25">
      <c r="A6487" s="79"/>
      <c r="B6487" s="179">
        <v>44854.748287037037</v>
      </c>
      <c r="C6487" s="90">
        <v>2300</v>
      </c>
      <c r="D6487" s="91" t="s">
        <v>1986</v>
      </c>
    </row>
    <row r="6488" spans="1:4" s="126" customFormat="1" x14ac:dyDescent="0.25">
      <c r="A6488" s="79"/>
      <c r="B6488" s="179">
        <v>44854.749398148146</v>
      </c>
      <c r="C6488" s="90">
        <v>500</v>
      </c>
      <c r="D6488" s="91" t="s">
        <v>7279</v>
      </c>
    </row>
    <row r="6489" spans="1:4" s="126" customFormat="1" x14ac:dyDescent="0.25">
      <c r="A6489" s="79"/>
      <c r="B6489" s="179">
        <v>44854.749918981484</v>
      </c>
      <c r="C6489" s="90">
        <v>3.4</v>
      </c>
      <c r="D6489" s="91" t="s">
        <v>13101</v>
      </c>
    </row>
    <row r="6490" spans="1:4" s="126" customFormat="1" x14ac:dyDescent="0.25">
      <c r="A6490" s="79"/>
      <c r="B6490" s="179">
        <v>44854.751261574071</v>
      </c>
      <c r="C6490" s="90">
        <v>1</v>
      </c>
      <c r="D6490" s="91" t="s">
        <v>5707</v>
      </c>
    </row>
    <row r="6491" spans="1:4" s="126" customFormat="1" x14ac:dyDescent="0.25">
      <c r="A6491" s="79"/>
      <c r="B6491" s="179">
        <v>44854.752858796295</v>
      </c>
      <c r="C6491" s="90">
        <v>130</v>
      </c>
      <c r="D6491" s="91" t="s">
        <v>968</v>
      </c>
    </row>
    <row r="6492" spans="1:4" s="126" customFormat="1" x14ac:dyDescent="0.25">
      <c r="A6492" s="79"/>
      <c r="B6492" s="179">
        <v>44854.753287037034</v>
      </c>
      <c r="C6492" s="90">
        <v>9.5</v>
      </c>
      <c r="D6492" s="91" t="s">
        <v>4646</v>
      </c>
    </row>
    <row r="6493" spans="1:4" s="126" customFormat="1" x14ac:dyDescent="0.25">
      <c r="A6493" s="79"/>
      <c r="B6493" s="179">
        <v>44854.753854166665</v>
      </c>
      <c r="C6493" s="90">
        <v>50</v>
      </c>
      <c r="D6493" s="91" t="s">
        <v>7152</v>
      </c>
    </row>
    <row r="6494" spans="1:4" s="126" customFormat="1" x14ac:dyDescent="0.25">
      <c r="A6494" s="79"/>
      <c r="B6494" s="179">
        <v>44854.75503472222</v>
      </c>
      <c r="C6494" s="90">
        <v>15000</v>
      </c>
      <c r="D6494" s="91" t="s">
        <v>1938</v>
      </c>
    </row>
    <row r="6495" spans="1:4" s="126" customFormat="1" x14ac:dyDescent="0.25">
      <c r="A6495" s="79"/>
      <c r="B6495" s="179">
        <v>44854.760671296295</v>
      </c>
      <c r="C6495" s="90">
        <v>1000</v>
      </c>
      <c r="D6495" s="91" t="s">
        <v>5107</v>
      </c>
    </row>
    <row r="6496" spans="1:4" s="126" customFormat="1" x14ac:dyDescent="0.25">
      <c r="A6496" s="79"/>
      <c r="B6496" s="179">
        <v>44854.766134259262</v>
      </c>
      <c r="C6496" s="90">
        <v>100</v>
      </c>
      <c r="D6496" s="91" t="s">
        <v>1640</v>
      </c>
    </row>
    <row r="6497" spans="1:4" s="126" customFormat="1" x14ac:dyDescent="0.25">
      <c r="A6497" s="79"/>
      <c r="B6497" s="179">
        <v>44854.778749999998</v>
      </c>
      <c r="C6497" s="90">
        <v>1</v>
      </c>
      <c r="D6497" s="91" t="s">
        <v>1449</v>
      </c>
    </row>
    <row r="6498" spans="1:4" s="126" customFormat="1" x14ac:dyDescent="0.25">
      <c r="A6498" s="79"/>
      <c r="B6498" s="179">
        <v>44854.779305555552</v>
      </c>
      <c r="C6498" s="90">
        <v>1000</v>
      </c>
      <c r="D6498" s="91" t="s">
        <v>1503</v>
      </c>
    </row>
    <row r="6499" spans="1:4" s="126" customFormat="1" x14ac:dyDescent="0.25">
      <c r="A6499" s="79"/>
      <c r="B6499" s="179">
        <v>44854.783576388887</v>
      </c>
      <c r="C6499" s="90">
        <v>50</v>
      </c>
      <c r="D6499" s="91" t="s">
        <v>13237</v>
      </c>
    </row>
    <row r="6500" spans="1:4" s="126" customFormat="1" x14ac:dyDescent="0.25">
      <c r="A6500" s="79"/>
      <c r="B6500" s="179">
        <v>44854.784490740742</v>
      </c>
      <c r="C6500" s="90">
        <v>1000</v>
      </c>
      <c r="D6500" s="91" t="s">
        <v>12526</v>
      </c>
    </row>
    <row r="6501" spans="1:4" s="126" customFormat="1" x14ac:dyDescent="0.25">
      <c r="A6501" s="79"/>
      <c r="B6501" s="179">
        <v>44854.785486111112</v>
      </c>
      <c r="C6501" s="90">
        <v>7</v>
      </c>
      <c r="D6501" s="91" t="s">
        <v>1336</v>
      </c>
    </row>
    <row r="6502" spans="1:4" s="126" customFormat="1" x14ac:dyDescent="0.25">
      <c r="A6502" s="79"/>
      <c r="B6502" s="179">
        <v>44854.785810185182</v>
      </c>
      <c r="C6502" s="90">
        <v>7</v>
      </c>
      <c r="D6502" s="91" t="s">
        <v>5632</v>
      </c>
    </row>
    <row r="6503" spans="1:4" s="126" customFormat="1" x14ac:dyDescent="0.25">
      <c r="A6503" s="79"/>
      <c r="B6503" s="179">
        <v>44854.787511574075</v>
      </c>
      <c r="C6503" s="90">
        <v>2</v>
      </c>
      <c r="D6503" s="91" t="s">
        <v>546</v>
      </c>
    </row>
    <row r="6504" spans="1:4" s="126" customFormat="1" x14ac:dyDescent="0.25">
      <c r="A6504" s="79"/>
      <c r="B6504" s="179">
        <v>44854.7890625</v>
      </c>
      <c r="C6504" s="90">
        <v>4.3</v>
      </c>
      <c r="D6504" s="91" t="s">
        <v>7156</v>
      </c>
    </row>
    <row r="6505" spans="1:4" s="126" customFormat="1" x14ac:dyDescent="0.25">
      <c r="A6505" s="79"/>
      <c r="B6505" s="179">
        <v>44854.789456018516</v>
      </c>
      <c r="C6505" s="90">
        <v>500</v>
      </c>
      <c r="D6505" s="91" t="s">
        <v>7290</v>
      </c>
    </row>
    <row r="6506" spans="1:4" s="126" customFormat="1" x14ac:dyDescent="0.25">
      <c r="A6506" s="79"/>
      <c r="B6506" s="179">
        <v>44854.796400462961</v>
      </c>
      <c r="C6506" s="90">
        <v>1000</v>
      </c>
      <c r="D6506" s="91" t="s">
        <v>12726</v>
      </c>
    </row>
    <row r="6507" spans="1:4" s="126" customFormat="1" x14ac:dyDescent="0.25">
      <c r="A6507" s="79"/>
      <c r="B6507" s="179">
        <v>44854.796435185184</v>
      </c>
      <c r="C6507" s="90">
        <v>1000</v>
      </c>
      <c r="D6507" s="91" t="s">
        <v>235</v>
      </c>
    </row>
    <row r="6508" spans="1:4" s="126" customFormat="1" x14ac:dyDescent="0.25">
      <c r="A6508" s="79"/>
      <c r="B6508" s="179">
        <v>44854.797534722224</v>
      </c>
      <c r="C6508" s="90">
        <v>32.85</v>
      </c>
      <c r="D6508" s="91" t="s">
        <v>5900</v>
      </c>
    </row>
    <row r="6509" spans="1:4" s="126" customFormat="1" x14ac:dyDescent="0.25">
      <c r="A6509" s="79"/>
      <c r="B6509" s="179">
        <v>44854.80097222222</v>
      </c>
      <c r="C6509" s="90">
        <v>5</v>
      </c>
      <c r="D6509" s="91" t="s">
        <v>13238</v>
      </c>
    </row>
    <row r="6510" spans="1:4" s="126" customFormat="1" x14ac:dyDescent="0.25">
      <c r="A6510" s="79"/>
      <c r="B6510" s="179">
        <v>44854.808298611111</v>
      </c>
      <c r="C6510" s="90">
        <v>1000</v>
      </c>
      <c r="D6510" s="91" t="s">
        <v>1739</v>
      </c>
    </row>
    <row r="6511" spans="1:4" s="126" customFormat="1" x14ac:dyDescent="0.25">
      <c r="A6511" s="79"/>
      <c r="B6511" s="179">
        <v>44854.808391203704</v>
      </c>
      <c r="C6511" s="90">
        <v>500</v>
      </c>
      <c r="D6511" s="91" t="s">
        <v>1588</v>
      </c>
    </row>
    <row r="6512" spans="1:4" s="126" customFormat="1" x14ac:dyDescent="0.25">
      <c r="A6512" s="79"/>
      <c r="B6512" s="179">
        <v>44854.809872685182</v>
      </c>
      <c r="C6512" s="90">
        <v>48</v>
      </c>
      <c r="D6512" s="91" t="s">
        <v>989</v>
      </c>
    </row>
    <row r="6513" spans="1:4" s="126" customFormat="1" x14ac:dyDescent="0.25">
      <c r="A6513" s="79"/>
      <c r="B6513" s="179">
        <v>44854.813657407409</v>
      </c>
      <c r="C6513" s="90">
        <v>1</v>
      </c>
      <c r="D6513" s="91" t="s">
        <v>7569</v>
      </c>
    </row>
    <row r="6514" spans="1:4" s="126" customFormat="1" x14ac:dyDescent="0.25">
      <c r="A6514" s="79"/>
      <c r="B6514" s="179">
        <v>44854.816400462965</v>
      </c>
      <c r="C6514" s="90">
        <v>150</v>
      </c>
      <c r="D6514" s="91" t="s">
        <v>583</v>
      </c>
    </row>
    <row r="6515" spans="1:4" s="126" customFormat="1" x14ac:dyDescent="0.25">
      <c r="A6515" s="79"/>
      <c r="B6515" s="179">
        <v>44854.817916666667</v>
      </c>
      <c r="C6515" s="90">
        <v>1</v>
      </c>
      <c r="D6515" s="91" t="s">
        <v>6276</v>
      </c>
    </row>
    <row r="6516" spans="1:4" s="126" customFormat="1" x14ac:dyDescent="0.25">
      <c r="A6516" s="79"/>
      <c r="B6516" s="179">
        <v>44854.81821759259</v>
      </c>
      <c r="C6516" s="90">
        <v>3000</v>
      </c>
      <c r="D6516" s="91" t="s">
        <v>4361</v>
      </c>
    </row>
    <row r="6517" spans="1:4" s="126" customFormat="1" x14ac:dyDescent="0.25">
      <c r="A6517" s="79"/>
      <c r="B6517" s="179">
        <v>44854.823495370372</v>
      </c>
      <c r="C6517" s="90">
        <v>100</v>
      </c>
      <c r="D6517" s="91" t="s">
        <v>4245</v>
      </c>
    </row>
    <row r="6518" spans="1:4" s="126" customFormat="1" x14ac:dyDescent="0.25">
      <c r="A6518" s="79"/>
      <c r="B6518" s="179">
        <v>44854.833993055552</v>
      </c>
      <c r="C6518" s="90">
        <v>3.39</v>
      </c>
      <c r="D6518" s="91" t="s">
        <v>7085</v>
      </c>
    </row>
    <row r="6519" spans="1:4" s="126" customFormat="1" x14ac:dyDescent="0.25">
      <c r="A6519" s="79"/>
      <c r="B6519" s="179">
        <v>44854.834050925929</v>
      </c>
      <c r="C6519" s="90">
        <v>5.52</v>
      </c>
      <c r="D6519" s="91" t="s">
        <v>1163</v>
      </c>
    </row>
    <row r="6520" spans="1:4" s="126" customFormat="1" x14ac:dyDescent="0.25">
      <c r="A6520" s="79"/>
      <c r="B6520" s="179">
        <v>44854.834270833337</v>
      </c>
      <c r="C6520" s="90">
        <v>500</v>
      </c>
      <c r="D6520" s="91" t="s">
        <v>1891</v>
      </c>
    </row>
    <row r="6521" spans="1:4" s="126" customFormat="1" x14ac:dyDescent="0.25">
      <c r="A6521" s="79"/>
      <c r="B6521" s="179">
        <v>44854.834282407406</v>
      </c>
      <c r="C6521" s="90">
        <v>1.68</v>
      </c>
      <c r="D6521" s="91" t="s">
        <v>13211</v>
      </c>
    </row>
    <row r="6522" spans="1:4" s="126" customFormat="1" x14ac:dyDescent="0.25">
      <c r="A6522" s="79"/>
      <c r="B6522" s="179">
        <v>44854.83457175926</v>
      </c>
      <c r="C6522" s="90">
        <v>100</v>
      </c>
      <c r="D6522" s="91" t="s">
        <v>4585</v>
      </c>
    </row>
    <row r="6523" spans="1:4" s="126" customFormat="1" x14ac:dyDescent="0.25">
      <c r="A6523" s="79"/>
      <c r="B6523" s="179">
        <v>44854.836643518516</v>
      </c>
      <c r="C6523" s="90">
        <v>5.44</v>
      </c>
      <c r="D6523" s="91" t="s">
        <v>13239</v>
      </c>
    </row>
    <row r="6524" spans="1:4" s="126" customFormat="1" x14ac:dyDescent="0.25">
      <c r="A6524" s="79"/>
      <c r="B6524" s="179">
        <v>44854.838182870371</v>
      </c>
      <c r="C6524" s="90">
        <v>1</v>
      </c>
      <c r="D6524" s="91" t="s">
        <v>13240</v>
      </c>
    </row>
    <row r="6525" spans="1:4" s="126" customFormat="1" x14ac:dyDescent="0.25">
      <c r="A6525" s="79"/>
      <c r="B6525" s="179">
        <v>44854.838333333333</v>
      </c>
      <c r="C6525" s="90">
        <v>100</v>
      </c>
      <c r="D6525" s="91" t="s">
        <v>167</v>
      </c>
    </row>
    <row r="6526" spans="1:4" s="126" customFormat="1" x14ac:dyDescent="0.25">
      <c r="A6526" s="79"/>
      <c r="B6526" s="179">
        <v>44854.839039351849</v>
      </c>
      <c r="C6526" s="90">
        <v>6</v>
      </c>
      <c r="D6526" s="91" t="s">
        <v>6808</v>
      </c>
    </row>
    <row r="6527" spans="1:4" s="126" customFormat="1" x14ac:dyDescent="0.25">
      <c r="A6527" s="79"/>
      <c r="B6527" s="179">
        <v>44854.84134259259</v>
      </c>
      <c r="C6527" s="90">
        <v>580</v>
      </c>
      <c r="D6527" s="91" t="s">
        <v>1313</v>
      </c>
    </row>
    <row r="6528" spans="1:4" s="126" customFormat="1" x14ac:dyDescent="0.25">
      <c r="A6528" s="79"/>
      <c r="B6528" s="179">
        <v>44854.843634259261</v>
      </c>
      <c r="C6528" s="90">
        <v>100</v>
      </c>
      <c r="D6528" s="91" t="s">
        <v>4256</v>
      </c>
    </row>
    <row r="6529" spans="1:4" s="126" customFormat="1" x14ac:dyDescent="0.25">
      <c r="A6529" s="79"/>
      <c r="B6529" s="179">
        <v>44854.844756944447</v>
      </c>
      <c r="C6529" s="90">
        <v>500</v>
      </c>
      <c r="D6529" s="91" t="s">
        <v>648</v>
      </c>
    </row>
    <row r="6530" spans="1:4" s="126" customFormat="1" x14ac:dyDescent="0.25">
      <c r="A6530" s="79"/>
      <c r="B6530" s="179">
        <v>44854.850046296298</v>
      </c>
      <c r="C6530" s="90">
        <v>1687.62</v>
      </c>
      <c r="D6530" s="91" t="s">
        <v>1064</v>
      </c>
    </row>
    <row r="6531" spans="1:4" s="126" customFormat="1" x14ac:dyDescent="0.25">
      <c r="A6531" s="79"/>
      <c r="B6531" s="179">
        <v>44854.851782407408</v>
      </c>
      <c r="C6531" s="90">
        <v>2000</v>
      </c>
      <c r="D6531" s="91" t="s">
        <v>1321</v>
      </c>
    </row>
    <row r="6532" spans="1:4" s="126" customFormat="1" x14ac:dyDescent="0.25">
      <c r="A6532" s="79"/>
      <c r="B6532" s="179">
        <v>44854.853437500002</v>
      </c>
      <c r="C6532" s="90">
        <v>3</v>
      </c>
      <c r="D6532" s="91" t="s">
        <v>7132</v>
      </c>
    </row>
    <row r="6533" spans="1:4" s="126" customFormat="1" x14ac:dyDescent="0.25">
      <c r="A6533" s="79"/>
      <c r="B6533" s="179">
        <v>44854.854039351849</v>
      </c>
      <c r="C6533" s="90">
        <v>500</v>
      </c>
      <c r="D6533" s="91" t="s">
        <v>5908</v>
      </c>
    </row>
    <row r="6534" spans="1:4" s="126" customFormat="1" x14ac:dyDescent="0.25">
      <c r="A6534" s="79"/>
      <c r="B6534" s="179">
        <v>44854.854166666664</v>
      </c>
      <c r="C6534" s="90">
        <v>100</v>
      </c>
      <c r="D6534" s="91" t="s">
        <v>473</v>
      </c>
    </row>
    <row r="6535" spans="1:4" s="126" customFormat="1" x14ac:dyDescent="0.25">
      <c r="A6535" s="79"/>
      <c r="B6535" s="179">
        <v>44854.85738425926</v>
      </c>
      <c r="C6535" s="90">
        <v>4.3</v>
      </c>
      <c r="D6535" s="91" t="s">
        <v>257</v>
      </c>
    </row>
    <row r="6536" spans="1:4" s="126" customFormat="1" x14ac:dyDescent="0.25">
      <c r="A6536" s="79"/>
      <c r="B6536" s="179">
        <v>44854.866851851853</v>
      </c>
      <c r="C6536" s="90">
        <v>2</v>
      </c>
      <c r="D6536" s="91" t="s">
        <v>13241</v>
      </c>
    </row>
    <row r="6537" spans="1:4" s="126" customFormat="1" x14ac:dyDescent="0.25">
      <c r="A6537" s="79"/>
      <c r="B6537" s="179">
        <v>44854.867511574077</v>
      </c>
      <c r="C6537" s="90">
        <v>2539</v>
      </c>
      <c r="D6537" s="91" t="s">
        <v>979</v>
      </c>
    </row>
    <row r="6538" spans="1:4" s="126" customFormat="1" x14ac:dyDescent="0.25">
      <c r="A6538" s="79"/>
      <c r="B6538" s="179">
        <v>44854.869768518518</v>
      </c>
      <c r="C6538" s="90">
        <v>100</v>
      </c>
      <c r="D6538" s="91" t="s">
        <v>855</v>
      </c>
    </row>
    <row r="6539" spans="1:4" s="126" customFormat="1" x14ac:dyDescent="0.25">
      <c r="A6539" s="79"/>
      <c r="B6539" s="179">
        <v>44854.870034722226</v>
      </c>
      <c r="C6539" s="90">
        <v>11</v>
      </c>
      <c r="D6539" s="91" t="s">
        <v>201</v>
      </c>
    </row>
    <row r="6540" spans="1:4" s="126" customFormat="1" x14ac:dyDescent="0.25">
      <c r="A6540" s="79"/>
      <c r="B6540" s="179">
        <v>44854.87128472222</v>
      </c>
      <c r="C6540" s="90">
        <v>3000</v>
      </c>
      <c r="D6540" s="91" t="s">
        <v>1275</v>
      </c>
    </row>
    <row r="6541" spans="1:4" s="126" customFormat="1" x14ac:dyDescent="0.25">
      <c r="A6541" s="79"/>
      <c r="B6541" s="179">
        <v>44854.874409722222</v>
      </c>
      <c r="C6541" s="90">
        <v>40</v>
      </c>
      <c r="D6541" s="91" t="s">
        <v>5192</v>
      </c>
    </row>
    <row r="6542" spans="1:4" s="126" customFormat="1" x14ac:dyDescent="0.25">
      <c r="A6542" s="79"/>
      <c r="B6542" s="179">
        <v>44854.879629629628</v>
      </c>
      <c r="C6542" s="90">
        <v>28.42</v>
      </c>
      <c r="D6542" s="91" t="s">
        <v>1289</v>
      </c>
    </row>
    <row r="6543" spans="1:4" s="126" customFormat="1" x14ac:dyDescent="0.25">
      <c r="A6543" s="79"/>
      <c r="B6543" s="179">
        <v>44854.892488425925</v>
      </c>
      <c r="C6543" s="90">
        <v>7.98</v>
      </c>
      <c r="D6543" s="91" t="s">
        <v>1909</v>
      </c>
    </row>
    <row r="6544" spans="1:4" s="126" customFormat="1" x14ac:dyDescent="0.25">
      <c r="A6544" s="79"/>
      <c r="B6544" s="179">
        <v>44854.895856481482</v>
      </c>
      <c r="C6544" s="90">
        <v>3000</v>
      </c>
      <c r="D6544" s="91" t="s">
        <v>46</v>
      </c>
    </row>
    <row r="6545" spans="1:4" s="126" customFormat="1" x14ac:dyDescent="0.25">
      <c r="A6545" s="79"/>
      <c r="B6545" s="179">
        <v>44854.896354166667</v>
      </c>
      <c r="C6545" s="90">
        <v>100</v>
      </c>
      <c r="D6545" s="91" t="s">
        <v>473</v>
      </c>
    </row>
    <row r="6546" spans="1:4" s="126" customFormat="1" x14ac:dyDescent="0.25">
      <c r="A6546" s="79"/>
      <c r="B6546" s="179">
        <v>44854.897974537038</v>
      </c>
      <c r="C6546" s="90">
        <v>1.6</v>
      </c>
      <c r="D6546" s="91" t="s">
        <v>1131</v>
      </c>
    </row>
    <row r="6547" spans="1:4" s="126" customFormat="1" x14ac:dyDescent="0.25">
      <c r="A6547" s="79"/>
      <c r="B6547" s="179">
        <v>44854.898217592592</v>
      </c>
      <c r="C6547" s="90">
        <v>100</v>
      </c>
      <c r="D6547" s="91" t="s">
        <v>13242</v>
      </c>
    </row>
    <row r="6548" spans="1:4" s="126" customFormat="1" x14ac:dyDescent="0.25">
      <c r="A6548" s="79"/>
      <c r="B6548" s="179">
        <v>44854.901203703703</v>
      </c>
      <c r="C6548" s="90">
        <v>47</v>
      </c>
      <c r="D6548" s="91" t="s">
        <v>10006</v>
      </c>
    </row>
    <row r="6549" spans="1:4" s="126" customFormat="1" x14ac:dyDescent="0.25">
      <c r="A6549" s="79"/>
      <c r="B6549" s="179">
        <v>44854.903668981482</v>
      </c>
      <c r="C6549" s="90">
        <v>300</v>
      </c>
      <c r="D6549" s="91" t="s">
        <v>2072</v>
      </c>
    </row>
    <row r="6550" spans="1:4" s="126" customFormat="1" x14ac:dyDescent="0.25">
      <c r="A6550" s="79"/>
      <c r="B6550" s="179">
        <v>44854.904351851852</v>
      </c>
      <c r="C6550" s="90">
        <v>13.3</v>
      </c>
      <c r="D6550" s="91" t="s">
        <v>13243</v>
      </c>
    </row>
    <row r="6551" spans="1:4" s="126" customFormat="1" x14ac:dyDescent="0.25">
      <c r="A6551" s="79"/>
      <c r="B6551" s="179">
        <v>44854.906875000001</v>
      </c>
      <c r="C6551" s="90">
        <v>4.12</v>
      </c>
      <c r="D6551" s="91" t="s">
        <v>5638</v>
      </c>
    </row>
    <row r="6552" spans="1:4" s="126" customFormat="1" x14ac:dyDescent="0.25">
      <c r="A6552" s="79"/>
      <c r="B6552" s="179">
        <v>44854.908587962964</v>
      </c>
      <c r="C6552" s="90">
        <v>50</v>
      </c>
      <c r="D6552" s="91" t="s">
        <v>12950</v>
      </c>
    </row>
    <row r="6553" spans="1:4" s="126" customFormat="1" x14ac:dyDescent="0.25">
      <c r="A6553" s="79"/>
      <c r="B6553" s="179">
        <v>44854.913865740738</v>
      </c>
      <c r="C6553" s="90">
        <v>2.78</v>
      </c>
      <c r="D6553" s="91" t="s">
        <v>13244</v>
      </c>
    </row>
    <row r="6554" spans="1:4" s="126" customFormat="1" x14ac:dyDescent="0.25">
      <c r="A6554" s="79"/>
      <c r="B6554" s="179">
        <v>44854.927337962959</v>
      </c>
      <c r="C6554" s="90">
        <v>1</v>
      </c>
      <c r="D6554" s="91" t="s">
        <v>4641</v>
      </c>
    </row>
    <row r="6555" spans="1:4" s="126" customFormat="1" x14ac:dyDescent="0.25">
      <c r="A6555" s="79"/>
      <c r="B6555" s="179">
        <v>44854.932268518518</v>
      </c>
      <c r="C6555" s="90">
        <v>9</v>
      </c>
      <c r="D6555" s="91" t="s">
        <v>7304</v>
      </c>
    </row>
    <row r="6556" spans="1:4" s="126" customFormat="1" x14ac:dyDescent="0.25">
      <c r="A6556" s="79"/>
      <c r="B6556" s="179">
        <v>44854.934016203704</v>
      </c>
      <c r="C6556" s="90">
        <v>200</v>
      </c>
      <c r="D6556" s="91" t="s">
        <v>1976</v>
      </c>
    </row>
    <row r="6557" spans="1:4" s="126" customFormat="1" x14ac:dyDescent="0.25">
      <c r="A6557" s="79"/>
      <c r="B6557" s="179">
        <v>44854.936493055553</v>
      </c>
      <c r="C6557" s="90">
        <v>100</v>
      </c>
      <c r="D6557" s="91" t="s">
        <v>485</v>
      </c>
    </row>
    <row r="6558" spans="1:4" s="126" customFormat="1" x14ac:dyDescent="0.25">
      <c r="A6558" s="79"/>
      <c r="B6558" s="179">
        <v>44854.945972222224</v>
      </c>
      <c r="C6558" s="90">
        <v>400</v>
      </c>
      <c r="D6558" s="91" t="s">
        <v>2104</v>
      </c>
    </row>
    <row r="6559" spans="1:4" s="126" customFormat="1" x14ac:dyDescent="0.25">
      <c r="A6559" s="79"/>
      <c r="B6559" s="179">
        <v>44854.946574074071</v>
      </c>
      <c r="C6559" s="90">
        <v>9.65</v>
      </c>
      <c r="D6559" s="91" t="s">
        <v>6297</v>
      </c>
    </row>
    <row r="6560" spans="1:4" s="126" customFormat="1" x14ac:dyDescent="0.25">
      <c r="A6560" s="79"/>
      <c r="B6560" s="179">
        <v>44854.95890046296</v>
      </c>
      <c r="C6560" s="90">
        <v>100</v>
      </c>
      <c r="D6560" s="91" t="s">
        <v>7337</v>
      </c>
    </row>
    <row r="6561" spans="1:4" s="126" customFormat="1" x14ac:dyDescent="0.25">
      <c r="A6561" s="79"/>
      <c r="B6561" s="179">
        <v>44854.959988425922</v>
      </c>
      <c r="C6561" s="90">
        <v>500</v>
      </c>
      <c r="D6561" s="91" t="s">
        <v>13245</v>
      </c>
    </row>
    <row r="6562" spans="1:4" s="126" customFormat="1" x14ac:dyDescent="0.25">
      <c r="A6562" s="79"/>
      <c r="B6562" s="179">
        <v>44854.960578703707</v>
      </c>
      <c r="C6562" s="90">
        <v>250</v>
      </c>
      <c r="D6562" s="91" t="s">
        <v>1726</v>
      </c>
    </row>
    <row r="6563" spans="1:4" s="126" customFormat="1" x14ac:dyDescent="0.25">
      <c r="A6563" s="79"/>
      <c r="B6563" s="179">
        <v>44854.962789351855</v>
      </c>
      <c r="C6563" s="90">
        <v>300</v>
      </c>
      <c r="D6563" s="91" t="s">
        <v>1351</v>
      </c>
    </row>
    <row r="6564" spans="1:4" s="126" customFormat="1" x14ac:dyDescent="0.25">
      <c r="A6564" s="79"/>
      <c r="B6564" s="179">
        <v>44854.965613425928</v>
      </c>
      <c r="C6564" s="90">
        <v>70</v>
      </c>
      <c r="D6564" s="91" t="s">
        <v>1201</v>
      </c>
    </row>
    <row r="6565" spans="1:4" s="126" customFormat="1" x14ac:dyDescent="0.25">
      <c r="A6565" s="79"/>
      <c r="B6565" s="179">
        <v>44854.965752314813</v>
      </c>
      <c r="C6565" s="90">
        <v>33</v>
      </c>
      <c r="D6565" s="91" t="s">
        <v>5931</v>
      </c>
    </row>
    <row r="6566" spans="1:4" s="126" customFormat="1" x14ac:dyDescent="0.25">
      <c r="A6566" s="79"/>
      <c r="B6566" s="179">
        <v>44854.965752314813</v>
      </c>
      <c r="C6566" s="90">
        <v>190</v>
      </c>
      <c r="D6566" s="91" t="s">
        <v>1294</v>
      </c>
    </row>
    <row r="6567" spans="1:4" s="126" customFormat="1" x14ac:dyDescent="0.25">
      <c r="A6567" s="79"/>
      <c r="B6567" s="179">
        <v>44854.965868055559</v>
      </c>
      <c r="C6567" s="90">
        <v>166</v>
      </c>
      <c r="D6567" s="91" t="s">
        <v>4255</v>
      </c>
    </row>
    <row r="6568" spans="1:4" s="126" customFormat="1" x14ac:dyDescent="0.25">
      <c r="A6568" s="79"/>
      <c r="B6568" s="179">
        <v>44854.965868055559</v>
      </c>
      <c r="C6568" s="90">
        <v>22</v>
      </c>
      <c r="D6568" s="91" t="s">
        <v>109</v>
      </c>
    </row>
    <row r="6569" spans="1:4" s="126" customFormat="1" x14ac:dyDescent="0.25">
      <c r="A6569" s="79"/>
      <c r="B6569" s="179">
        <v>44854.965902777774</v>
      </c>
      <c r="C6569" s="90">
        <v>331</v>
      </c>
      <c r="D6569" s="91" t="s">
        <v>619</v>
      </c>
    </row>
    <row r="6570" spans="1:4" s="126" customFormat="1" x14ac:dyDescent="0.25">
      <c r="A6570" s="79"/>
      <c r="B6570" s="179">
        <v>44854.965914351851</v>
      </c>
      <c r="C6570" s="90">
        <v>16</v>
      </c>
      <c r="D6570" s="91" t="s">
        <v>7698</v>
      </c>
    </row>
    <row r="6571" spans="1:4" s="126" customFormat="1" x14ac:dyDescent="0.25">
      <c r="A6571" s="79"/>
      <c r="B6571" s="179">
        <v>44854.965937499997</v>
      </c>
      <c r="C6571" s="90">
        <v>346</v>
      </c>
      <c r="D6571" s="91" t="s">
        <v>1956</v>
      </c>
    </row>
    <row r="6572" spans="1:4" s="126" customFormat="1" x14ac:dyDescent="0.25">
      <c r="A6572" s="79"/>
      <c r="B6572" s="179">
        <v>44854.966168981482</v>
      </c>
      <c r="C6572" s="90">
        <v>3</v>
      </c>
      <c r="D6572" s="91" t="s">
        <v>1888</v>
      </c>
    </row>
    <row r="6573" spans="1:4" s="126" customFormat="1" x14ac:dyDescent="0.25">
      <c r="A6573" s="79"/>
      <c r="B6573" s="179">
        <v>44854.966226851851</v>
      </c>
      <c r="C6573" s="90">
        <v>319</v>
      </c>
      <c r="D6573" s="91" t="s">
        <v>4681</v>
      </c>
    </row>
    <row r="6574" spans="1:4" s="126" customFormat="1" x14ac:dyDescent="0.25">
      <c r="A6574" s="79"/>
      <c r="B6574" s="179">
        <v>44854.966249999998</v>
      </c>
      <c r="C6574" s="90">
        <v>172</v>
      </c>
      <c r="D6574" s="91" t="s">
        <v>2445</v>
      </c>
    </row>
    <row r="6575" spans="1:4" s="126" customFormat="1" x14ac:dyDescent="0.25">
      <c r="A6575" s="79"/>
      <c r="B6575" s="179">
        <v>44854.966284722221</v>
      </c>
      <c r="C6575" s="90">
        <v>225</v>
      </c>
      <c r="D6575" s="91" t="s">
        <v>3785</v>
      </c>
    </row>
    <row r="6576" spans="1:4" s="126" customFormat="1" x14ac:dyDescent="0.25">
      <c r="A6576" s="79"/>
      <c r="B6576" s="179">
        <v>44854.966331018521</v>
      </c>
      <c r="C6576" s="90">
        <v>600</v>
      </c>
      <c r="D6576" s="91" t="s">
        <v>1007</v>
      </c>
    </row>
    <row r="6577" spans="1:4" s="126" customFormat="1" x14ac:dyDescent="0.25">
      <c r="A6577" s="79"/>
      <c r="B6577" s="179">
        <v>44854.966562499998</v>
      </c>
      <c r="C6577" s="90">
        <v>470</v>
      </c>
      <c r="D6577" s="91" t="s">
        <v>6931</v>
      </c>
    </row>
    <row r="6578" spans="1:4" s="126" customFormat="1" x14ac:dyDescent="0.25">
      <c r="A6578" s="79"/>
      <c r="B6578" s="179">
        <v>44854.966585648152</v>
      </c>
      <c r="C6578" s="90">
        <v>391</v>
      </c>
      <c r="D6578" s="91" t="s">
        <v>5333</v>
      </c>
    </row>
    <row r="6579" spans="1:4" s="126" customFormat="1" x14ac:dyDescent="0.25">
      <c r="A6579" s="79"/>
      <c r="B6579" s="179">
        <v>44854.966631944444</v>
      </c>
      <c r="C6579" s="90">
        <v>76</v>
      </c>
      <c r="D6579" s="91" t="s">
        <v>5862</v>
      </c>
    </row>
    <row r="6580" spans="1:4" s="126" customFormat="1" x14ac:dyDescent="0.25">
      <c r="A6580" s="79"/>
      <c r="B6580" s="179">
        <v>44854.966736111113</v>
      </c>
      <c r="C6580" s="90">
        <v>177</v>
      </c>
      <c r="D6580" s="91" t="s">
        <v>1628</v>
      </c>
    </row>
    <row r="6581" spans="1:4" s="126" customFormat="1" x14ac:dyDescent="0.25">
      <c r="A6581" s="79"/>
      <c r="B6581" s="179">
        <v>44854.96675925926</v>
      </c>
      <c r="C6581" s="90">
        <v>1603</v>
      </c>
      <c r="D6581" s="91" t="s">
        <v>1601</v>
      </c>
    </row>
    <row r="6582" spans="1:4" s="126" customFormat="1" x14ac:dyDescent="0.25">
      <c r="A6582" s="79"/>
      <c r="B6582" s="179">
        <v>44854.966805555552</v>
      </c>
      <c r="C6582" s="90">
        <v>362</v>
      </c>
      <c r="D6582" s="91" t="s">
        <v>7312</v>
      </c>
    </row>
    <row r="6583" spans="1:4" s="126" customFormat="1" x14ac:dyDescent="0.25">
      <c r="A6583" s="79"/>
      <c r="B6583" s="179">
        <v>44854.966817129629</v>
      </c>
      <c r="C6583" s="90">
        <v>5</v>
      </c>
      <c r="D6583" s="91" t="s">
        <v>1399</v>
      </c>
    </row>
    <row r="6584" spans="1:4" s="126" customFormat="1" x14ac:dyDescent="0.25">
      <c r="A6584" s="79"/>
      <c r="B6584" s="179">
        <v>44854.966851851852</v>
      </c>
      <c r="C6584" s="90">
        <v>44</v>
      </c>
      <c r="D6584" s="91" t="s">
        <v>3958</v>
      </c>
    </row>
    <row r="6585" spans="1:4" s="126" customFormat="1" x14ac:dyDescent="0.25">
      <c r="A6585" s="79"/>
      <c r="B6585" s="179">
        <v>44854.966874999998</v>
      </c>
      <c r="C6585" s="90">
        <v>103</v>
      </c>
      <c r="D6585" s="91" t="s">
        <v>582</v>
      </c>
    </row>
    <row r="6586" spans="1:4" s="126" customFormat="1" x14ac:dyDescent="0.25">
      <c r="A6586" s="79"/>
      <c r="B6586" s="179">
        <v>44854.966874999998</v>
      </c>
      <c r="C6586" s="90">
        <v>69</v>
      </c>
      <c r="D6586" s="91" t="s">
        <v>394</v>
      </c>
    </row>
    <row r="6587" spans="1:4" s="126" customFormat="1" x14ac:dyDescent="0.25">
      <c r="A6587" s="79"/>
      <c r="B6587" s="179">
        <v>44854.966909722221</v>
      </c>
      <c r="C6587" s="90">
        <v>329</v>
      </c>
      <c r="D6587" s="91" t="s">
        <v>1072</v>
      </c>
    </row>
    <row r="6588" spans="1:4" s="126" customFormat="1" x14ac:dyDescent="0.25">
      <c r="A6588" s="79"/>
      <c r="B6588" s="179">
        <v>44854.966967592591</v>
      </c>
      <c r="C6588" s="90">
        <v>53</v>
      </c>
      <c r="D6588" s="91" t="s">
        <v>848</v>
      </c>
    </row>
    <row r="6589" spans="1:4" s="126" customFormat="1" x14ac:dyDescent="0.25">
      <c r="A6589" s="79"/>
      <c r="B6589" s="179">
        <v>44854.967106481483</v>
      </c>
      <c r="C6589" s="90">
        <v>11</v>
      </c>
      <c r="D6589" s="91" t="s">
        <v>3920</v>
      </c>
    </row>
    <row r="6590" spans="1:4" s="126" customFormat="1" x14ac:dyDescent="0.25">
      <c r="A6590" s="79"/>
      <c r="B6590" s="179">
        <v>44854.967106481483</v>
      </c>
      <c r="C6590" s="90">
        <v>55</v>
      </c>
      <c r="D6590" s="91" t="s">
        <v>5917</v>
      </c>
    </row>
    <row r="6591" spans="1:4" s="126" customFormat="1" x14ac:dyDescent="0.25">
      <c r="A6591" s="79"/>
      <c r="B6591" s="179">
        <v>44854.967199074075</v>
      </c>
      <c r="C6591" s="90">
        <v>22</v>
      </c>
      <c r="D6591" s="91" t="s">
        <v>13246</v>
      </c>
    </row>
    <row r="6592" spans="1:4" s="126" customFormat="1" x14ac:dyDescent="0.25">
      <c r="A6592" s="79"/>
      <c r="B6592" s="179">
        <v>44854.967210648145</v>
      </c>
      <c r="C6592" s="90">
        <v>371</v>
      </c>
      <c r="D6592" s="91" t="s">
        <v>5685</v>
      </c>
    </row>
    <row r="6593" spans="1:4" s="126" customFormat="1" x14ac:dyDescent="0.25">
      <c r="A6593" s="79"/>
      <c r="B6593" s="179">
        <v>44854.967256944445</v>
      </c>
      <c r="C6593" s="90">
        <v>534</v>
      </c>
      <c r="D6593" s="91" t="s">
        <v>1337</v>
      </c>
    </row>
    <row r="6594" spans="1:4" s="126" customFormat="1" x14ac:dyDescent="0.25">
      <c r="A6594" s="79"/>
      <c r="B6594" s="179">
        <v>44854.967280092591</v>
      </c>
      <c r="C6594" s="90">
        <v>606</v>
      </c>
      <c r="D6594" s="91" t="s">
        <v>2653</v>
      </c>
    </row>
    <row r="6595" spans="1:4" s="126" customFormat="1" x14ac:dyDescent="0.25">
      <c r="A6595" s="79"/>
      <c r="B6595" s="179">
        <v>44854.967581018522</v>
      </c>
      <c r="C6595" s="90">
        <v>1051</v>
      </c>
      <c r="D6595" s="91" t="s">
        <v>589</v>
      </c>
    </row>
    <row r="6596" spans="1:4" s="126" customFormat="1" x14ac:dyDescent="0.25">
      <c r="A6596" s="79"/>
      <c r="B6596" s="179">
        <v>44854.967627314814</v>
      </c>
      <c r="C6596" s="90">
        <v>1</v>
      </c>
      <c r="D6596" s="91" t="s">
        <v>375</v>
      </c>
    </row>
    <row r="6597" spans="1:4" s="126" customFormat="1" x14ac:dyDescent="0.25">
      <c r="A6597" s="79"/>
      <c r="B6597" s="179">
        <v>44854.967650462961</v>
      </c>
      <c r="C6597" s="90">
        <v>7</v>
      </c>
      <c r="D6597" s="91" t="s">
        <v>2178</v>
      </c>
    </row>
    <row r="6598" spans="1:4" s="126" customFormat="1" x14ac:dyDescent="0.25">
      <c r="A6598" s="79"/>
      <c r="B6598" s="179">
        <v>44854.967731481483</v>
      </c>
      <c r="C6598" s="90">
        <v>8</v>
      </c>
      <c r="D6598" s="91" t="s">
        <v>1886</v>
      </c>
    </row>
    <row r="6599" spans="1:4" s="126" customFormat="1" x14ac:dyDescent="0.25">
      <c r="A6599" s="79"/>
      <c r="B6599" s="179">
        <v>44854.967766203707</v>
      </c>
      <c r="C6599" s="90">
        <v>962</v>
      </c>
      <c r="D6599" s="91" t="s">
        <v>5651</v>
      </c>
    </row>
    <row r="6600" spans="1:4" s="126" customFormat="1" x14ac:dyDescent="0.25">
      <c r="A6600" s="79"/>
      <c r="B6600" s="179">
        <v>44854.967893518522</v>
      </c>
      <c r="C6600" s="90">
        <v>88</v>
      </c>
      <c r="D6600" s="91" t="s">
        <v>13247</v>
      </c>
    </row>
    <row r="6601" spans="1:4" s="126" customFormat="1" x14ac:dyDescent="0.25">
      <c r="A6601" s="79"/>
      <c r="B6601" s="179">
        <v>44854.967905092592</v>
      </c>
      <c r="C6601" s="90">
        <v>27</v>
      </c>
      <c r="D6601" s="91" t="s">
        <v>13248</v>
      </c>
    </row>
    <row r="6602" spans="1:4" s="126" customFormat="1" x14ac:dyDescent="0.25">
      <c r="A6602" s="79"/>
      <c r="B6602" s="179">
        <v>44854.968078703707</v>
      </c>
      <c r="C6602" s="90">
        <v>356</v>
      </c>
      <c r="D6602" s="91" t="s">
        <v>502</v>
      </c>
    </row>
    <row r="6603" spans="1:4" s="126" customFormat="1" x14ac:dyDescent="0.25">
      <c r="A6603" s="79"/>
      <c r="B6603" s="179">
        <v>44854.968194444446</v>
      </c>
      <c r="C6603" s="90">
        <v>101</v>
      </c>
      <c r="D6603" s="91" t="s">
        <v>2263</v>
      </c>
    </row>
    <row r="6604" spans="1:4" s="126" customFormat="1" x14ac:dyDescent="0.25">
      <c r="A6604" s="79"/>
      <c r="B6604" s="179">
        <v>44854.968206018515</v>
      </c>
      <c r="C6604" s="90">
        <v>161</v>
      </c>
      <c r="D6604" s="91" t="s">
        <v>2177</v>
      </c>
    </row>
    <row r="6605" spans="1:4" s="126" customFormat="1" x14ac:dyDescent="0.25">
      <c r="A6605" s="79"/>
      <c r="B6605" s="179">
        <v>44854.968310185184</v>
      </c>
      <c r="C6605" s="90">
        <v>126</v>
      </c>
      <c r="D6605" s="91" t="s">
        <v>374</v>
      </c>
    </row>
    <row r="6606" spans="1:4" s="126" customFormat="1" x14ac:dyDescent="0.25">
      <c r="A6606" s="79"/>
      <c r="B6606" s="179">
        <v>44854.9684375</v>
      </c>
      <c r="C6606" s="90">
        <v>309</v>
      </c>
      <c r="D6606" s="91" t="s">
        <v>1165</v>
      </c>
    </row>
    <row r="6607" spans="1:4" s="126" customFormat="1" x14ac:dyDescent="0.25">
      <c r="A6607" s="79"/>
      <c r="B6607" s="179">
        <v>44854.968912037039</v>
      </c>
      <c r="C6607" s="90">
        <v>3</v>
      </c>
      <c r="D6607" s="91" t="s">
        <v>13249</v>
      </c>
    </row>
    <row r="6608" spans="1:4" s="126" customFormat="1" x14ac:dyDescent="0.25">
      <c r="A6608" s="79"/>
      <c r="B6608" s="179">
        <v>44854.968923611108</v>
      </c>
      <c r="C6608" s="90">
        <v>10</v>
      </c>
      <c r="D6608" s="91" t="s">
        <v>1083</v>
      </c>
    </row>
    <row r="6609" spans="1:4" s="126" customFormat="1" x14ac:dyDescent="0.25">
      <c r="A6609" s="79"/>
      <c r="B6609" s="179">
        <v>44854.969039351854</v>
      </c>
      <c r="C6609" s="90">
        <v>515.4</v>
      </c>
      <c r="D6609" s="91" t="s">
        <v>1848</v>
      </c>
    </row>
    <row r="6610" spans="1:4" s="126" customFormat="1" x14ac:dyDescent="0.25">
      <c r="A6610" s="79"/>
      <c r="B6610" s="179">
        <v>44854.969050925924</v>
      </c>
      <c r="C6610" s="90">
        <v>273</v>
      </c>
      <c r="D6610" s="91" t="s">
        <v>1454</v>
      </c>
    </row>
    <row r="6611" spans="1:4" s="126" customFormat="1" x14ac:dyDescent="0.25">
      <c r="A6611" s="79"/>
      <c r="B6611" s="179">
        <v>44854.969201388885</v>
      </c>
      <c r="C6611" s="90">
        <v>518</v>
      </c>
      <c r="D6611" s="91" t="s">
        <v>1897</v>
      </c>
    </row>
    <row r="6612" spans="1:4" s="126" customFormat="1" x14ac:dyDescent="0.25">
      <c r="A6612" s="79"/>
      <c r="B6612" s="179">
        <v>44854.969421296293</v>
      </c>
      <c r="C6612" s="90">
        <v>172</v>
      </c>
      <c r="D6612" s="91" t="s">
        <v>562</v>
      </c>
    </row>
    <row r="6613" spans="1:4" s="126" customFormat="1" x14ac:dyDescent="0.25">
      <c r="A6613" s="79"/>
      <c r="B6613" s="179">
        <v>44854.969502314816</v>
      </c>
      <c r="C6613" s="90">
        <v>69</v>
      </c>
      <c r="D6613" s="91" t="s">
        <v>4212</v>
      </c>
    </row>
    <row r="6614" spans="1:4" s="126" customFormat="1" x14ac:dyDescent="0.25">
      <c r="A6614" s="79"/>
      <c r="B6614" s="179">
        <v>44854.969664351855</v>
      </c>
      <c r="C6614" s="90">
        <v>265</v>
      </c>
      <c r="D6614" s="91" t="s">
        <v>1885</v>
      </c>
    </row>
    <row r="6615" spans="1:4" s="126" customFormat="1" x14ac:dyDescent="0.25">
      <c r="A6615" s="79"/>
      <c r="B6615" s="179">
        <v>44854.969895833332</v>
      </c>
      <c r="C6615" s="90">
        <v>19</v>
      </c>
      <c r="D6615" s="91" t="s">
        <v>2652</v>
      </c>
    </row>
    <row r="6616" spans="1:4" s="126" customFormat="1" x14ac:dyDescent="0.25">
      <c r="A6616" s="79"/>
      <c r="B6616" s="179">
        <v>44854.969942129632</v>
      </c>
      <c r="C6616" s="90">
        <v>286</v>
      </c>
      <c r="D6616" s="91" t="s">
        <v>4563</v>
      </c>
    </row>
    <row r="6617" spans="1:4" s="126" customFormat="1" x14ac:dyDescent="0.25">
      <c r="A6617" s="79"/>
      <c r="B6617" s="179">
        <v>44854.969976851855</v>
      </c>
      <c r="C6617" s="90">
        <v>48</v>
      </c>
      <c r="D6617" s="91" t="s">
        <v>3916</v>
      </c>
    </row>
    <row r="6618" spans="1:4" s="126" customFormat="1" x14ac:dyDescent="0.25">
      <c r="A6618" s="79"/>
      <c r="B6618" s="179">
        <v>44854.97</v>
      </c>
      <c r="C6618" s="90">
        <v>830</v>
      </c>
      <c r="D6618" s="91" t="s">
        <v>12597</v>
      </c>
    </row>
    <row r="6619" spans="1:4" s="126" customFormat="1" x14ac:dyDescent="0.25">
      <c r="A6619" s="79"/>
      <c r="B6619" s="179">
        <v>44854.970069444447</v>
      </c>
      <c r="C6619" s="90">
        <v>24</v>
      </c>
      <c r="D6619" s="91" t="s">
        <v>3907</v>
      </c>
    </row>
    <row r="6620" spans="1:4" s="126" customFormat="1" x14ac:dyDescent="0.25">
      <c r="A6620" s="79"/>
      <c r="B6620" s="179">
        <v>44854.970347222225</v>
      </c>
      <c r="C6620" s="90">
        <v>143</v>
      </c>
      <c r="D6620" s="91" t="s">
        <v>534</v>
      </c>
    </row>
    <row r="6621" spans="1:4" s="126" customFormat="1" x14ac:dyDescent="0.25">
      <c r="A6621" s="79"/>
      <c r="B6621" s="179">
        <v>44854.970451388886</v>
      </c>
      <c r="C6621" s="90">
        <v>36</v>
      </c>
      <c r="D6621" s="91" t="s">
        <v>6777</v>
      </c>
    </row>
    <row r="6622" spans="1:4" s="126" customFormat="1" x14ac:dyDescent="0.25">
      <c r="A6622" s="79"/>
      <c r="B6622" s="179">
        <v>44854.970613425925</v>
      </c>
      <c r="C6622" s="90">
        <v>245</v>
      </c>
      <c r="D6622" s="91" t="s">
        <v>6946</v>
      </c>
    </row>
    <row r="6623" spans="1:4" s="126" customFormat="1" x14ac:dyDescent="0.25">
      <c r="A6623" s="79"/>
      <c r="B6623" s="179">
        <v>44854.970648148148</v>
      </c>
      <c r="C6623" s="90">
        <v>97</v>
      </c>
      <c r="D6623" s="91" t="s">
        <v>2608</v>
      </c>
    </row>
    <row r="6624" spans="1:4" s="126" customFormat="1" x14ac:dyDescent="0.25">
      <c r="A6624" s="79"/>
      <c r="B6624" s="179">
        <v>44854.970694444448</v>
      </c>
      <c r="C6624" s="90">
        <v>21</v>
      </c>
      <c r="D6624" s="91" t="s">
        <v>13250</v>
      </c>
    </row>
    <row r="6625" spans="1:4" s="126" customFormat="1" x14ac:dyDescent="0.25">
      <c r="A6625" s="79"/>
      <c r="B6625" s="179">
        <v>44854.97078703704</v>
      </c>
      <c r="C6625" s="90">
        <v>212</v>
      </c>
      <c r="D6625" s="91" t="s">
        <v>13251</v>
      </c>
    </row>
    <row r="6626" spans="1:4" s="126" customFormat="1" x14ac:dyDescent="0.25">
      <c r="A6626" s="79"/>
      <c r="B6626" s="179">
        <v>44854.97079861111</v>
      </c>
      <c r="C6626" s="90">
        <v>120</v>
      </c>
      <c r="D6626" s="91" t="s">
        <v>1531</v>
      </c>
    </row>
    <row r="6627" spans="1:4" s="126" customFormat="1" x14ac:dyDescent="0.25">
      <c r="A6627" s="79"/>
      <c r="B6627" s="179">
        <v>44854.970914351848</v>
      </c>
      <c r="C6627" s="90">
        <v>45</v>
      </c>
      <c r="D6627" s="91" t="s">
        <v>13252</v>
      </c>
    </row>
    <row r="6628" spans="1:4" s="126" customFormat="1" x14ac:dyDescent="0.25">
      <c r="A6628" s="79"/>
      <c r="B6628" s="179">
        <v>44854.970960648148</v>
      </c>
      <c r="C6628" s="90">
        <v>111</v>
      </c>
      <c r="D6628" s="91" t="s">
        <v>4630</v>
      </c>
    </row>
    <row r="6629" spans="1:4" s="126" customFormat="1" x14ac:dyDescent="0.25">
      <c r="A6629" s="79"/>
      <c r="B6629" s="179">
        <v>44854.971122685187</v>
      </c>
      <c r="C6629" s="90">
        <v>2151</v>
      </c>
      <c r="D6629" s="91" t="s">
        <v>3850</v>
      </c>
    </row>
    <row r="6630" spans="1:4" s="126" customFormat="1" x14ac:dyDescent="0.25">
      <c r="A6630" s="79"/>
      <c r="B6630" s="179">
        <v>44854.971435185187</v>
      </c>
      <c r="C6630" s="90">
        <v>83</v>
      </c>
      <c r="D6630" s="91" t="s">
        <v>2574</v>
      </c>
    </row>
    <row r="6631" spans="1:4" s="126" customFormat="1" x14ac:dyDescent="0.25">
      <c r="A6631" s="79"/>
      <c r="B6631" s="179">
        <v>44854.97146990741</v>
      </c>
      <c r="C6631" s="90">
        <v>65</v>
      </c>
      <c r="D6631" s="91" t="s">
        <v>7171</v>
      </c>
    </row>
    <row r="6632" spans="1:4" s="126" customFormat="1" x14ac:dyDescent="0.25">
      <c r="A6632" s="79"/>
      <c r="B6632" s="179">
        <v>44854.971620370372</v>
      </c>
      <c r="C6632" s="90">
        <v>202</v>
      </c>
      <c r="D6632" s="91" t="s">
        <v>387</v>
      </c>
    </row>
    <row r="6633" spans="1:4" s="126" customFormat="1" x14ac:dyDescent="0.25">
      <c r="A6633" s="79"/>
      <c r="B6633" s="179">
        <v>44854.971666666665</v>
      </c>
      <c r="C6633" s="90">
        <v>104</v>
      </c>
      <c r="D6633" s="91" t="s">
        <v>1356</v>
      </c>
    </row>
    <row r="6634" spans="1:4" s="126" customFormat="1" x14ac:dyDescent="0.25">
      <c r="A6634" s="79"/>
      <c r="B6634" s="179">
        <v>44854.971770833334</v>
      </c>
      <c r="C6634" s="90">
        <v>2</v>
      </c>
      <c r="D6634" s="91" t="s">
        <v>7314</v>
      </c>
    </row>
    <row r="6635" spans="1:4" s="126" customFormat="1" x14ac:dyDescent="0.25">
      <c r="A6635" s="79"/>
      <c r="B6635" s="179">
        <v>44854.971979166665</v>
      </c>
      <c r="C6635" s="90">
        <v>38</v>
      </c>
      <c r="D6635" s="91" t="s">
        <v>103</v>
      </c>
    </row>
    <row r="6636" spans="1:4" s="126" customFormat="1" x14ac:dyDescent="0.25">
      <c r="A6636" s="79"/>
      <c r="B6636" s="179">
        <v>44854.972094907411</v>
      </c>
      <c r="C6636" s="90">
        <v>532</v>
      </c>
      <c r="D6636" s="91" t="s">
        <v>12897</v>
      </c>
    </row>
    <row r="6637" spans="1:4" s="126" customFormat="1" x14ac:dyDescent="0.25">
      <c r="A6637" s="79"/>
      <c r="B6637" s="179">
        <v>44854.972094907411</v>
      </c>
      <c r="C6637" s="90">
        <v>401</v>
      </c>
      <c r="D6637" s="91" t="s">
        <v>3917</v>
      </c>
    </row>
    <row r="6638" spans="1:4" s="126" customFormat="1" x14ac:dyDescent="0.25">
      <c r="A6638" s="79"/>
      <c r="B6638" s="179">
        <v>44854.972118055557</v>
      </c>
      <c r="C6638" s="90">
        <v>38</v>
      </c>
      <c r="D6638" s="91" t="s">
        <v>2429</v>
      </c>
    </row>
    <row r="6639" spans="1:4" s="126" customFormat="1" x14ac:dyDescent="0.25">
      <c r="A6639" s="79"/>
      <c r="B6639" s="179">
        <v>44854.972129629627</v>
      </c>
      <c r="C6639" s="90">
        <v>25</v>
      </c>
      <c r="D6639" s="91" t="s">
        <v>13253</v>
      </c>
    </row>
    <row r="6640" spans="1:4" s="126" customFormat="1" x14ac:dyDescent="0.25">
      <c r="A6640" s="79"/>
      <c r="B6640" s="179">
        <v>44854.972280092596</v>
      </c>
      <c r="C6640" s="90">
        <v>130</v>
      </c>
      <c r="D6640" s="91" t="s">
        <v>273</v>
      </c>
    </row>
    <row r="6641" spans="1:4" s="126" customFormat="1" x14ac:dyDescent="0.25">
      <c r="A6641" s="79"/>
      <c r="B6641" s="179">
        <v>44854.972303240742</v>
      </c>
      <c r="C6641" s="90">
        <v>219</v>
      </c>
      <c r="D6641" s="91" t="s">
        <v>3896</v>
      </c>
    </row>
    <row r="6642" spans="1:4" s="126" customFormat="1" x14ac:dyDescent="0.25">
      <c r="A6642" s="79"/>
      <c r="B6642" s="179">
        <v>44854.972303240742</v>
      </c>
      <c r="C6642" s="90">
        <v>74</v>
      </c>
      <c r="D6642" s="91" t="s">
        <v>2226</v>
      </c>
    </row>
    <row r="6643" spans="1:4" s="126" customFormat="1" x14ac:dyDescent="0.25">
      <c r="A6643" s="79"/>
      <c r="B6643" s="179">
        <v>44854.972384259258</v>
      </c>
      <c r="C6643" s="90">
        <v>330</v>
      </c>
      <c r="D6643" s="91" t="s">
        <v>5822</v>
      </c>
    </row>
    <row r="6644" spans="1:4" s="126" customFormat="1" x14ac:dyDescent="0.25">
      <c r="A6644" s="79"/>
      <c r="B6644" s="179">
        <v>44854.97284722222</v>
      </c>
      <c r="C6644" s="90">
        <v>1594</v>
      </c>
      <c r="D6644" s="91" t="s">
        <v>12871</v>
      </c>
    </row>
    <row r="6645" spans="1:4" s="126" customFormat="1" x14ac:dyDescent="0.25">
      <c r="A6645" s="79"/>
      <c r="B6645" s="179">
        <v>44854.987743055557</v>
      </c>
      <c r="C6645" s="90">
        <v>100</v>
      </c>
      <c r="D6645" s="91" t="s">
        <v>4349</v>
      </c>
    </row>
    <row r="6646" spans="1:4" s="126" customFormat="1" x14ac:dyDescent="0.25">
      <c r="A6646" s="79"/>
      <c r="B6646" s="179">
        <v>44854.988657407404</v>
      </c>
      <c r="C6646" s="90">
        <v>6</v>
      </c>
      <c r="D6646" s="91" t="s">
        <v>13254</v>
      </c>
    </row>
    <row r="6647" spans="1:4" s="126" customFormat="1" x14ac:dyDescent="0.25">
      <c r="A6647" s="79"/>
      <c r="B6647" s="179">
        <v>44854.989340277774</v>
      </c>
      <c r="C6647" s="90">
        <v>500</v>
      </c>
      <c r="D6647" s="91" t="s">
        <v>474</v>
      </c>
    </row>
    <row r="6648" spans="1:4" s="126" customFormat="1" x14ac:dyDescent="0.25">
      <c r="A6648" s="79"/>
      <c r="B6648" s="179">
        <v>44854.996608796297</v>
      </c>
      <c r="C6648" s="90">
        <v>1</v>
      </c>
      <c r="D6648" s="91" t="s">
        <v>13255</v>
      </c>
    </row>
    <row r="6649" spans="1:4" s="126" customFormat="1" x14ac:dyDescent="0.25">
      <c r="A6649" s="79"/>
      <c r="B6649" s="179">
        <v>44854.999479166669</v>
      </c>
      <c r="C6649" s="90">
        <v>120</v>
      </c>
      <c r="D6649" s="91" t="s">
        <v>550</v>
      </c>
    </row>
    <row r="6650" spans="1:4" s="126" customFormat="1" x14ac:dyDescent="0.25">
      <c r="A6650" s="79"/>
      <c r="B6650" s="179">
        <v>44855.004571759258</v>
      </c>
      <c r="C6650" s="90">
        <v>500</v>
      </c>
      <c r="D6650" s="91" t="s">
        <v>2492</v>
      </c>
    </row>
    <row r="6651" spans="1:4" s="126" customFormat="1" x14ac:dyDescent="0.25">
      <c r="A6651" s="79"/>
      <c r="B6651" s="179">
        <v>44855.006990740738</v>
      </c>
      <c r="C6651" s="90">
        <v>17</v>
      </c>
      <c r="D6651" s="91" t="s">
        <v>7007</v>
      </c>
    </row>
    <row r="6652" spans="1:4" s="126" customFormat="1" x14ac:dyDescent="0.25">
      <c r="A6652" s="79"/>
      <c r="B6652" s="179">
        <v>44855.008969907409</v>
      </c>
      <c r="C6652" s="90">
        <v>100</v>
      </c>
      <c r="D6652" s="91" t="s">
        <v>13165</v>
      </c>
    </row>
    <row r="6653" spans="1:4" s="126" customFormat="1" x14ac:dyDescent="0.25">
      <c r="A6653" s="79"/>
      <c r="B6653" s="179">
        <v>44855.012870370374</v>
      </c>
      <c r="C6653" s="90">
        <v>430</v>
      </c>
      <c r="D6653" s="91" t="s">
        <v>5000</v>
      </c>
    </row>
    <row r="6654" spans="1:4" s="126" customFormat="1" x14ac:dyDescent="0.25">
      <c r="A6654" s="79"/>
      <c r="B6654" s="179">
        <v>44855.033148148148</v>
      </c>
      <c r="C6654" s="90">
        <v>1</v>
      </c>
      <c r="D6654" s="91" t="s">
        <v>4722</v>
      </c>
    </row>
    <row r="6655" spans="1:4" s="126" customFormat="1" x14ac:dyDescent="0.25">
      <c r="A6655" s="79"/>
      <c r="B6655" s="179">
        <v>44855.082199074073</v>
      </c>
      <c r="C6655" s="90">
        <v>200</v>
      </c>
      <c r="D6655" s="91" t="s">
        <v>1169</v>
      </c>
    </row>
    <row r="6656" spans="1:4" s="126" customFormat="1" x14ac:dyDescent="0.25">
      <c r="A6656" s="79"/>
      <c r="B6656" s="179">
        <v>44855.086099537039</v>
      </c>
      <c r="C6656" s="90">
        <v>150</v>
      </c>
      <c r="D6656" s="91" t="s">
        <v>4610</v>
      </c>
    </row>
    <row r="6657" spans="1:4" s="126" customFormat="1" x14ac:dyDescent="0.25">
      <c r="A6657" s="79"/>
      <c r="B6657" s="179">
        <v>44855.104780092595</v>
      </c>
      <c r="C6657" s="90">
        <v>6.61</v>
      </c>
      <c r="D6657" s="91" t="s">
        <v>13256</v>
      </c>
    </row>
    <row r="6658" spans="1:4" s="126" customFormat="1" x14ac:dyDescent="0.25">
      <c r="A6658" s="79"/>
      <c r="B6658" s="179">
        <v>44855.107893518521</v>
      </c>
      <c r="C6658" s="90">
        <v>1386.21</v>
      </c>
      <c r="D6658" s="91" t="s">
        <v>1790</v>
      </c>
    </row>
    <row r="6659" spans="1:4" s="126" customFormat="1" x14ac:dyDescent="0.25">
      <c r="A6659" s="79"/>
      <c r="B6659" s="179">
        <v>44855.135034722225</v>
      </c>
      <c r="C6659" s="90">
        <v>300</v>
      </c>
      <c r="D6659" s="91" t="s">
        <v>9965</v>
      </c>
    </row>
    <row r="6660" spans="1:4" s="126" customFormat="1" x14ac:dyDescent="0.25">
      <c r="A6660" s="79"/>
      <c r="B6660" s="179">
        <v>44855.162303240744</v>
      </c>
      <c r="C6660" s="90">
        <v>100</v>
      </c>
      <c r="D6660" s="91" t="s">
        <v>270</v>
      </c>
    </row>
    <row r="6661" spans="1:4" s="126" customFormat="1" x14ac:dyDescent="0.25">
      <c r="A6661" s="79"/>
      <c r="B6661" s="179">
        <v>44855.224780092591</v>
      </c>
      <c r="C6661" s="90">
        <v>300</v>
      </c>
      <c r="D6661" s="91" t="s">
        <v>4626</v>
      </c>
    </row>
    <row r="6662" spans="1:4" s="126" customFormat="1" x14ac:dyDescent="0.25">
      <c r="A6662" s="79"/>
      <c r="B6662" s="179">
        <v>44855.233888888892</v>
      </c>
      <c r="C6662" s="90">
        <v>50</v>
      </c>
      <c r="D6662" s="91" t="s">
        <v>5987</v>
      </c>
    </row>
    <row r="6663" spans="1:4" s="126" customFormat="1" x14ac:dyDescent="0.25">
      <c r="A6663" s="79"/>
      <c r="B6663" s="179">
        <v>44855.252928240741</v>
      </c>
      <c r="C6663" s="90">
        <v>3</v>
      </c>
      <c r="D6663" s="91" t="s">
        <v>282</v>
      </c>
    </row>
    <row r="6664" spans="1:4" s="126" customFormat="1" x14ac:dyDescent="0.25">
      <c r="A6664" s="79"/>
      <c r="B6664" s="179">
        <v>44855.257905092592</v>
      </c>
      <c r="C6664" s="90">
        <v>150</v>
      </c>
      <c r="D6664" s="91" t="s">
        <v>7003</v>
      </c>
    </row>
    <row r="6665" spans="1:4" s="126" customFormat="1" x14ac:dyDescent="0.25">
      <c r="A6665" s="79"/>
      <c r="B6665" s="179">
        <v>44855.306886574072</v>
      </c>
      <c r="C6665" s="90">
        <v>85.9</v>
      </c>
      <c r="D6665" s="91" t="s">
        <v>1710</v>
      </c>
    </row>
    <row r="6666" spans="1:4" s="126" customFormat="1" x14ac:dyDescent="0.25">
      <c r="A6666" s="79"/>
      <c r="B6666" s="179">
        <v>44855.306944444441</v>
      </c>
      <c r="C6666" s="90">
        <v>5.28</v>
      </c>
      <c r="D6666" s="91" t="s">
        <v>1484</v>
      </c>
    </row>
    <row r="6667" spans="1:4" s="126" customFormat="1" x14ac:dyDescent="0.25">
      <c r="A6667" s="79"/>
      <c r="B6667" s="179">
        <v>44855.309027777781</v>
      </c>
      <c r="C6667" s="90">
        <v>100</v>
      </c>
      <c r="D6667" s="91" t="s">
        <v>2168</v>
      </c>
    </row>
    <row r="6668" spans="1:4" s="126" customFormat="1" x14ac:dyDescent="0.25">
      <c r="A6668" s="79"/>
      <c r="B6668" s="179">
        <v>44855.310243055559</v>
      </c>
      <c r="C6668" s="90">
        <v>8</v>
      </c>
      <c r="D6668" s="91" t="s">
        <v>1285</v>
      </c>
    </row>
    <row r="6669" spans="1:4" s="126" customFormat="1" x14ac:dyDescent="0.25">
      <c r="A6669" s="79"/>
      <c r="B6669" s="179">
        <v>44855.322118055556</v>
      </c>
      <c r="C6669" s="90">
        <v>500</v>
      </c>
      <c r="D6669" s="91" t="s">
        <v>4767</v>
      </c>
    </row>
    <row r="6670" spans="1:4" s="126" customFormat="1" x14ac:dyDescent="0.25">
      <c r="A6670" s="79"/>
      <c r="B6670" s="179">
        <v>44855.332152777781</v>
      </c>
      <c r="C6670" s="90">
        <v>50</v>
      </c>
      <c r="D6670" s="91" t="s">
        <v>1474</v>
      </c>
    </row>
    <row r="6671" spans="1:4" s="126" customFormat="1" x14ac:dyDescent="0.25">
      <c r="A6671" s="79"/>
      <c r="B6671" s="179">
        <v>44855.335995370369</v>
      </c>
      <c r="C6671" s="90">
        <v>1.03</v>
      </c>
      <c r="D6671" s="91" t="s">
        <v>513</v>
      </c>
    </row>
    <row r="6672" spans="1:4" s="126" customFormat="1" x14ac:dyDescent="0.25">
      <c r="A6672" s="79"/>
      <c r="B6672" s="179">
        <v>44855.35392361111</v>
      </c>
      <c r="C6672" s="90">
        <v>30</v>
      </c>
      <c r="D6672" s="91" t="s">
        <v>557</v>
      </c>
    </row>
    <row r="6673" spans="1:4" s="126" customFormat="1" x14ac:dyDescent="0.25">
      <c r="A6673" s="79"/>
      <c r="B6673" s="179">
        <v>44855.365949074076</v>
      </c>
      <c r="C6673" s="90">
        <v>4.95</v>
      </c>
      <c r="D6673" s="91" t="s">
        <v>13027</v>
      </c>
    </row>
    <row r="6674" spans="1:4" s="126" customFormat="1" x14ac:dyDescent="0.25">
      <c r="A6674" s="79"/>
      <c r="B6674" s="179">
        <v>44855.371817129628</v>
      </c>
      <c r="C6674" s="90">
        <v>2.96</v>
      </c>
      <c r="D6674" s="91" t="s">
        <v>1093</v>
      </c>
    </row>
    <row r="6675" spans="1:4" s="126" customFormat="1" x14ac:dyDescent="0.25">
      <c r="A6675" s="79"/>
      <c r="B6675" s="179">
        <v>44855.372743055559</v>
      </c>
      <c r="C6675" s="90">
        <v>1</v>
      </c>
      <c r="D6675" s="91" t="s">
        <v>13257</v>
      </c>
    </row>
    <row r="6676" spans="1:4" s="126" customFormat="1" x14ac:dyDescent="0.25">
      <c r="A6676" s="79"/>
      <c r="B6676" s="179">
        <v>44855.372824074075</v>
      </c>
      <c r="C6676" s="90">
        <v>500</v>
      </c>
      <c r="D6676" s="91" t="s">
        <v>1180</v>
      </c>
    </row>
    <row r="6677" spans="1:4" s="126" customFormat="1" x14ac:dyDescent="0.25">
      <c r="A6677" s="79"/>
      <c r="B6677" s="179">
        <v>44855.373032407406</v>
      </c>
      <c r="C6677" s="90">
        <v>1500</v>
      </c>
      <c r="D6677" s="91" t="s">
        <v>5830</v>
      </c>
    </row>
    <row r="6678" spans="1:4" s="126" customFormat="1" x14ac:dyDescent="0.25">
      <c r="A6678" s="79"/>
      <c r="B6678" s="179">
        <v>44855.385625000003</v>
      </c>
      <c r="C6678" s="90">
        <v>200</v>
      </c>
      <c r="D6678" s="91" t="s">
        <v>1137</v>
      </c>
    </row>
    <row r="6679" spans="1:4" s="126" customFormat="1" x14ac:dyDescent="0.25">
      <c r="A6679" s="79"/>
      <c r="B6679" s="179">
        <v>44855.386053240742</v>
      </c>
      <c r="C6679" s="90">
        <v>26.71</v>
      </c>
      <c r="D6679" s="91" t="s">
        <v>13258</v>
      </c>
    </row>
    <row r="6680" spans="1:4" s="126" customFormat="1" x14ac:dyDescent="0.25">
      <c r="A6680" s="79"/>
      <c r="B6680" s="179">
        <v>44855.387013888889</v>
      </c>
      <c r="C6680" s="90">
        <v>394.77</v>
      </c>
      <c r="D6680" s="91" t="s">
        <v>3765</v>
      </c>
    </row>
    <row r="6681" spans="1:4" s="126" customFormat="1" x14ac:dyDescent="0.25">
      <c r="A6681" s="79"/>
      <c r="B6681" s="179">
        <v>44855.388240740744</v>
      </c>
      <c r="C6681" s="90">
        <v>6.36</v>
      </c>
      <c r="D6681" s="91" t="s">
        <v>4282</v>
      </c>
    </row>
    <row r="6682" spans="1:4" s="126" customFormat="1" x14ac:dyDescent="0.25">
      <c r="A6682" s="79"/>
      <c r="B6682" s="179">
        <v>44855.388391203705</v>
      </c>
      <c r="C6682" s="90">
        <v>77</v>
      </c>
      <c r="D6682" s="91" t="s">
        <v>125</v>
      </c>
    </row>
    <row r="6683" spans="1:4" s="126" customFormat="1" x14ac:dyDescent="0.25">
      <c r="A6683" s="79"/>
      <c r="B6683" s="179">
        <v>44855.391180555554</v>
      </c>
      <c r="C6683" s="90">
        <v>7.1</v>
      </c>
      <c r="D6683" s="91" t="s">
        <v>2269</v>
      </c>
    </row>
    <row r="6684" spans="1:4" s="126" customFormat="1" x14ac:dyDescent="0.25">
      <c r="A6684" s="79"/>
      <c r="B6684" s="179">
        <v>44855.393877314818</v>
      </c>
      <c r="C6684" s="90">
        <v>20</v>
      </c>
      <c r="D6684" s="91" t="s">
        <v>5319</v>
      </c>
    </row>
    <row r="6685" spans="1:4" s="126" customFormat="1" x14ac:dyDescent="0.25">
      <c r="A6685" s="79"/>
      <c r="B6685" s="179">
        <v>44855.393969907411</v>
      </c>
      <c r="C6685" s="90">
        <v>9</v>
      </c>
      <c r="D6685" s="91" t="s">
        <v>13259</v>
      </c>
    </row>
    <row r="6686" spans="1:4" s="126" customFormat="1" x14ac:dyDescent="0.25">
      <c r="A6686" s="79"/>
      <c r="B6686" s="179">
        <v>44855.399282407408</v>
      </c>
      <c r="C6686" s="90">
        <v>7000</v>
      </c>
      <c r="D6686" s="91" t="s">
        <v>792</v>
      </c>
    </row>
    <row r="6687" spans="1:4" s="126" customFormat="1" x14ac:dyDescent="0.25">
      <c r="A6687" s="79"/>
      <c r="B6687" s="179">
        <v>44855.400694444441</v>
      </c>
      <c r="C6687" s="90">
        <v>150</v>
      </c>
      <c r="D6687" s="91" t="s">
        <v>5120</v>
      </c>
    </row>
    <row r="6688" spans="1:4" s="126" customFormat="1" x14ac:dyDescent="0.25">
      <c r="A6688" s="79"/>
      <c r="B6688" s="179">
        <v>44855.401203703703</v>
      </c>
      <c r="C6688" s="90">
        <v>100</v>
      </c>
      <c r="D6688" s="91" t="s">
        <v>5129</v>
      </c>
    </row>
    <row r="6689" spans="1:4" s="126" customFormat="1" x14ac:dyDescent="0.25">
      <c r="A6689" s="79"/>
      <c r="B6689" s="179">
        <v>44855.401932870373</v>
      </c>
      <c r="C6689" s="90">
        <v>7.24</v>
      </c>
      <c r="D6689" s="91" t="s">
        <v>11160</v>
      </c>
    </row>
    <row r="6690" spans="1:4" s="126" customFormat="1" x14ac:dyDescent="0.25">
      <c r="A6690" s="79"/>
      <c r="B6690" s="179">
        <v>44855.403113425928</v>
      </c>
      <c r="C6690" s="90">
        <v>5.03</v>
      </c>
      <c r="D6690" s="91" t="s">
        <v>513</v>
      </c>
    </row>
    <row r="6691" spans="1:4" s="126" customFormat="1" x14ac:dyDescent="0.25">
      <c r="A6691" s="79"/>
      <c r="B6691" s="179">
        <v>44855.405451388891</v>
      </c>
      <c r="C6691" s="90">
        <v>600</v>
      </c>
      <c r="D6691" s="91" t="s">
        <v>1349</v>
      </c>
    </row>
    <row r="6692" spans="1:4" s="126" customFormat="1" x14ac:dyDescent="0.25">
      <c r="A6692" s="79"/>
      <c r="B6692" s="179">
        <v>44855.407708333332</v>
      </c>
      <c r="C6692" s="90">
        <v>1</v>
      </c>
      <c r="D6692" s="91" t="s">
        <v>13260</v>
      </c>
    </row>
    <row r="6693" spans="1:4" s="126" customFormat="1" x14ac:dyDescent="0.25">
      <c r="A6693" s="79"/>
      <c r="B6693" s="179">
        <v>44855.408518518518</v>
      </c>
      <c r="C6693" s="90">
        <v>30</v>
      </c>
      <c r="D6693" s="91" t="s">
        <v>418</v>
      </c>
    </row>
    <row r="6694" spans="1:4" s="126" customFormat="1" x14ac:dyDescent="0.25">
      <c r="A6694" s="79"/>
      <c r="B6694" s="179">
        <v>44855.409421296295</v>
      </c>
      <c r="C6694" s="90">
        <v>70</v>
      </c>
      <c r="D6694" s="91" t="s">
        <v>855</v>
      </c>
    </row>
    <row r="6695" spans="1:4" s="126" customFormat="1" x14ac:dyDescent="0.25">
      <c r="A6695" s="79"/>
      <c r="B6695" s="179">
        <v>44855.411423611113</v>
      </c>
      <c r="C6695" s="90">
        <v>300</v>
      </c>
      <c r="D6695" s="91" t="s">
        <v>4643</v>
      </c>
    </row>
    <row r="6696" spans="1:4" s="126" customFormat="1" x14ac:dyDescent="0.25">
      <c r="A6696" s="79"/>
      <c r="B6696" s="179">
        <v>44855.411840277775</v>
      </c>
      <c r="C6696" s="90">
        <v>1000</v>
      </c>
      <c r="D6696" s="91" t="s">
        <v>1552</v>
      </c>
    </row>
    <row r="6697" spans="1:4" s="126" customFormat="1" x14ac:dyDescent="0.25">
      <c r="A6697" s="79"/>
      <c r="B6697" s="179">
        <v>44855.412800925929</v>
      </c>
      <c r="C6697" s="90">
        <v>9.0500000000000007</v>
      </c>
      <c r="D6697" s="91" t="s">
        <v>6373</v>
      </c>
    </row>
    <row r="6698" spans="1:4" s="126" customFormat="1" x14ac:dyDescent="0.25">
      <c r="A6698" s="79"/>
      <c r="B6698" s="179">
        <v>44855.414675925924</v>
      </c>
      <c r="C6698" s="90">
        <v>100</v>
      </c>
      <c r="D6698" s="91" t="s">
        <v>5794</v>
      </c>
    </row>
    <row r="6699" spans="1:4" s="126" customFormat="1" x14ac:dyDescent="0.25">
      <c r="A6699" s="79"/>
      <c r="B6699" s="179">
        <v>44855.417060185187</v>
      </c>
      <c r="C6699" s="90">
        <v>100</v>
      </c>
      <c r="D6699" s="91" t="s">
        <v>4278</v>
      </c>
    </row>
    <row r="6700" spans="1:4" s="126" customFormat="1" x14ac:dyDescent="0.25">
      <c r="A6700" s="79"/>
      <c r="B6700" s="179">
        <v>44855.417511574073</v>
      </c>
      <c r="C6700" s="90">
        <v>250</v>
      </c>
      <c r="D6700" s="91" t="s">
        <v>927</v>
      </c>
    </row>
    <row r="6701" spans="1:4" s="126" customFormat="1" x14ac:dyDescent="0.25">
      <c r="A6701" s="79"/>
      <c r="B6701" s="179">
        <v>44855.417800925927</v>
      </c>
      <c r="C6701" s="90">
        <v>100</v>
      </c>
      <c r="D6701" s="91" t="s">
        <v>4262</v>
      </c>
    </row>
    <row r="6702" spans="1:4" s="126" customFormat="1" x14ac:dyDescent="0.25">
      <c r="A6702" s="79"/>
      <c r="B6702" s="179">
        <v>44855.420601851853</v>
      </c>
      <c r="C6702" s="90">
        <v>47</v>
      </c>
      <c r="D6702" s="91" t="s">
        <v>5155</v>
      </c>
    </row>
    <row r="6703" spans="1:4" s="126" customFormat="1" x14ac:dyDescent="0.25">
      <c r="A6703" s="79"/>
      <c r="B6703" s="179">
        <v>44855.422268518516</v>
      </c>
      <c r="C6703" s="90">
        <v>4</v>
      </c>
      <c r="D6703" s="91" t="s">
        <v>7052</v>
      </c>
    </row>
    <row r="6704" spans="1:4" s="126" customFormat="1" x14ac:dyDescent="0.25">
      <c r="A6704" s="79"/>
      <c r="B6704" s="179">
        <v>44855.423726851855</v>
      </c>
      <c r="C6704" s="90">
        <v>1000</v>
      </c>
      <c r="D6704" s="91" t="s">
        <v>956</v>
      </c>
    </row>
    <row r="6705" spans="1:4" s="126" customFormat="1" x14ac:dyDescent="0.25">
      <c r="A6705" s="79"/>
      <c r="B6705" s="179">
        <v>44855.424120370371</v>
      </c>
      <c r="C6705" s="90">
        <v>10</v>
      </c>
      <c r="D6705" s="91" t="s">
        <v>1663</v>
      </c>
    </row>
    <row r="6706" spans="1:4" s="126" customFormat="1" x14ac:dyDescent="0.25">
      <c r="A6706" s="79"/>
      <c r="B6706" s="179">
        <v>44855.425358796296</v>
      </c>
      <c r="C6706" s="90">
        <v>200</v>
      </c>
      <c r="D6706" s="91" t="s">
        <v>1433</v>
      </c>
    </row>
    <row r="6707" spans="1:4" s="126" customFormat="1" x14ac:dyDescent="0.25">
      <c r="A6707" s="79"/>
      <c r="B6707" s="179">
        <v>44855.426678240743</v>
      </c>
      <c r="C6707" s="90">
        <v>50</v>
      </c>
      <c r="D6707" s="91" t="s">
        <v>561</v>
      </c>
    </row>
    <row r="6708" spans="1:4" s="126" customFormat="1" x14ac:dyDescent="0.25">
      <c r="A6708" s="79"/>
      <c r="B6708" s="179">
        <v>44855.427291666667</v>
      </c>
      <c r="C6708" s="90">
        <v>500</v>
      </c>
      <c r="D6708" s="91" t="s">
        <v>4280</v>
      </c>
    </row>
    <row r="6709" spans="1:4" s="126" customFormat="1" x14ac:dyDescent="0.25">
      <c r="A6709" s="79"/>
      <c r="B6709" s="179">
        <v>44855.427384259259</v>
      </c>
      <c r="C6709" s="90">
        <v>200</v>
      </c>
      <c r="D6709" s="91" t="s">
        <v>1912</v>
      </c>
    </row>
    <row r="6710" spans="1:4" s="126" customFormat="1" x14ac:dyDescent="0.25">
      <c r="A6710" s="79"/>
      <c r="B6710" s="179">
        <v>44855.428483796299</v>
      </c>
      <c r="C6710" s="90">
        <v>3.77</v>
      </c>
      <c r="D6710" s="91" t="s">
        <v>10056</v>
      </c>
    </row>
    <row r="6711" spans="1:4" s="126" customFormat="1" x14ac:dyDescent="0.25">
      <c r="A6711" s="79"/>
      <c r="B6711" s="179">
        <v>44855.429571759261</v>
      </c>
      <c r="C6711" s="90">
        <v>500</v>
      </c>
      <c r="D6711" s="91" t="s">
        <v>1142</v>
      </c>
    </row>
    <row r="6712" spans="1:4" s="126" customFormat="1" x14ac:dyDescent="0.25">
      <c r="A6712" s="79"/>
      <c r="B6712" s="179">
        <v>44855.429652777777</v>
      </c>
      <c r="C6712" s="90">
        <v>1000</v>
      </c>
      <c r="D6712" s="91" t="s">
        <v>1822</v>
      </c>
    </row>
    <row r="6713" spans="1:4" s="126" customFormat="1" x14ac:dyDescent="0.25">
      <c r="A6713" s="79"/>
      <c r="B6713" s="179">
        <v>44855.429745370369</v>
      </c>
      <c r="C6713" s="90">
        <v>100</v>
      </c>
      <c r="D6713" s="91" t="s">
        <v>1907</v>
      </c>
    </row>
    <row r="6714" spans="1:4" s="126" customFormat="1" x14ac:dyDescent="0.25">
      <c r="A6714" s="79"/>
      <c r="B6714" s="179">
        <v>44855.431180555555</v>
      </c>
      <c r="C6714" s="90">
        <v>50</v>
      </c>
      <c r="D6714" s="91" t="s">
        <v>2629</v>
      </c>
    </row>
    <row r="6715" spans="1:4" s="126" customFormat="1" x14ac:dyDescent="0.25">
      <c r="A6715" s="79"/>
      <c r="B6715" s="179">
        <v>44855.433819444443</v>
      </c>
      <c r="C6715" s="90">
        <v>46.51</v>
      </c>
      <c r="D6715" s="91" t="s">
        <v>1290</v>
      </c>
    </row>
    <row r="6716" spans="1:4" s="126" customFormat="1" x14ac:dyDescent="0.25">
      <c r="A6716" s="79"/>
      <c r="B6716" s="179">
        <v>44855.435949074075</v>
      </c>
      <c r="C6716" s="90">
        <v>100</v>
      </c>
      <c r="D6716" s="91" t="s">
        <v>1585</v>
      </c>
    </row>
    <row r="6717" spans="1:4" s="126" customFormat="1" x14ac:dyDescent="0.25">
      <c r="A6717" s="79"/>
      <c r="B6717" s="179">
        <v>44855.436979166669</v>
      </c>
      <c r="C6717" s="90">
        <v>100</v>
      </c>
      <c r="D6717" s="91" t="s">
        <v>479</v>
      </c>
    </row>
    <row r="6718" spans="1:4" s="126" customFormat="1" x14ac:dyDescent="0.25">
      <c r="A6718" s="79"/>
      <c r="B6718" s="179">
        <v>44855.438634259262</v>
      </c>
      <c r="C6718" s="90">
        <v>100</v>
      </c>
      <c r="D6718" s="91" t="s">
        <v>346</v>
      </c>
    </row>
    <row r="6719" spans="1:4" s="126" customFormat="1" x14ac:dyDescent="0.25">
      <c r="A6719" s="79"/>
      <c r="B6719" s="179">
        <v>44855.439108796294</v>
      </c>
      <c r="C6719" s="90">
        <v>1000</v>
      </c>
      <c r="D6719" s="91" t="s">
        <v>244</v>
      </c>
    </row>
    <row r="6720" spans="1:4" s="126" customFormat="1" x14ac:dyDescent="0.25">
      <c r="A6720" s="79"/>
      <c r="B6720" s="179">
        <v>44855.440706018519</v>
      </c>
      <c r="C6720" s="90">
        <v>48</v>
      </c>
      <c r="D6720" s="91" t="s">
        <v>2033</v>
      </c>
    </row>
    <row r="6721" spans="1:4" s="126" customFormat="1" x14ac:dyDescent="0.25">
      <c r="A6721" s="79"/>
      <c r="B6721" s="179">
        <v>44855.442048611112</v>
      </c>
      <c r="C6721" s="90">
        <v>400</v>
      </c>
      <c r="D6721" s="91" t="s">
        <v>853</v>
      </c>
    </row>
    <row r="6722" spans="1:4" s="126" customFormat="1" x14ac:dyDescent="0.25">
      <c r="A6722" s="79"/>
      <c r="B6722" s="179">
        <v>44855.44253472222</v>
      </c>
      <c r="C6722" s="90">
        <v>100</v>
      </c>
      <c r="D6722" s="91" t="s">
        <v>5973</v>
      </c>
    </row>
    <row r="6723" spans="1:4" s="126" customFormat="1" x14ac:dyDescent="0.25">
      <c r="A6723" s="79"/>
      <c r="B6723" s="179">
        <v>44855.443807870368</v>
      </c>
      <c r="C6723" s="90">
        <v>100</v>
      </c>
      <c r="D6723" s="91" t="s">
        <v>734</v>
      </c>
    </row>
    <row r="6724" spans="1:4" s="126" customFormat="1" x14ac:dyDescent="0.25">
      <c r="A6724" s="79"/>
      <c r="B6724" s="179">
        <v>44855.444490740738</v>
      </c>
      <c r="C6724" s="90">
        <v>49</v>
      </c>
      <c r="D6724" s="91" t="s">
        <v>6862</v>
      </c>
    </row>
    <row r="6725" spans="1:4" s="126" customFormat="1" x14ac:dyDescent="0.25">
      <c r="A6725" s="79"/>
      <c r="B6725" s="179">
        <v>44855.445138888892</v>
      </c>
      <c r="C6725" s="90">
        <v>500</v>
      </c>
      <c r="D6725" s="91" t="s">
        <v>843</v>
      </c>
    </row>
    <row r="6726" spans="1:4" s="126" customFormat="1" x14ac:dyDescent="0.25">
      <c r="A6726" s="79"/>
      <c r="B6726" s="179">
        <v>44855.448657407411</v>
      </c>
      <c r="C6726" s="90">
        <v>250</v>
      </c>
      <c r="D6726" s="91" t="s">
        <v>7119</v>
      </c>
    </row>
    <row r="6727" spans="1:4" s="126" customFormat="1" x14ac:dyDescent="0.25">
      <c r="A6727" s="79"/>
      <c r="B6727" s="179">
        <v>44855.449884259258</v>
      </c>
      <c r="C6727" s="90">
        <v>100</v>
      </c>
      <c r="D6727" s="91" t="s">
        <v>548</v>
      </c>
    </row>
    <row r="6728" spans="1:4" s="126" customFormat="1" x14ac:dyDescent="0.25">
      <c r="A6728" s="79"/>
      <c r="B6728" s="179">
        <v>44855.450659722221</v>
      </c>
      <c r="C6728" s="90">
        <v>1</v>
      </c>
      <c r="D6728" s="91" t="s">
        <v>13261</v>
      </c>
    </row>
    <row r="6729" spans="1:4" s="126" customFormat="1" x14ac:dyDescent="0.25">
      <c r="A6729" s="79"/>
      <c r="B6729" s="179">
        <v>44855.455347222225</v>
      </c>
      <c r="C6729" s="90">
        <v>33</v>
      </c>
      <c r="D6729" s="91" t="s">
        <v>922</v>
      </c>
    </row>
    <row r="6730" spans="1:4" s="126" customFormat="1" x14ac:dyDescent="0.25">
      <c r="A6730" s="79"/>
      <c r="B6730" s="179">
        <v>44855.458749999998</v>
      </c>
      <c r="C6730" s="90">
        <v>300</v>
      </c>
      <c r="D6730" s="91" t="s">
        <v>1424</v>
      </c>
    </row>
    <row r="6731" spans="1:4" s="126" customFormat="1" x14ac:dyDescent="0.25">
      <c r="A6731" s="79"/>
      <c r="B6731" s="179">
        <v>44855.459548611114</v>
      </c>
      <c r="C6731" s="90">
        <v>50</v>
      </c>
      <c r="D6731" s="91" t="s">
        <v>1694</v>
      </c>
    </row>
    <row r="6732" spans="1:4" s="126" customFormat="1" x14ac:dyDescent="0.25">
      <c r="A6732" s="79"/>
      <c r="B6732" s="179">
        <v>44855.46471064815</v>
      </c>
      <c r="C6732" s="90">
        <v>300</v>
      </c>
      <c r="D6732" s="91" t="s">
        <v>5885</v>
      </c>
    </row>
    <row r="6733" spans="1:4" s="126" customFormat="1" x14ac:dyDescent="0.25">
      <c r="A6733" s="79"/>
      <c r="B6733" s="179">
        <v>44855.468113425923</v>
      </c>
      <c r="C6733" s="90">
        <v>5</v>
      </c>
      <c r="D6733" s="91" t="s">
        <v>257</v>
      </c>
    </row>
    <row r="6734" spans="1:4" s="126" customFormat="1" x14ac:dyDescent="0.25">
      <c r="A6734" s="79"/>
      <c r="B6734" s="179">
        <v>44855.469641203701</v>
      </c>
      <c r="C6734" s="90">
        <v>100</v>
      </c>
      <c r="D6734" s="91" t="s">
        <v>5</v>
      </c>
    </row>
    <row r="6735" spans="1:4" s="126" customFormat="1" x14ac:dyDescent="0.25">
      <c r="A6735" s="79"/>
      <c r="B6735" s="179">
        <v>44855.470150462963</v>
      </c>
      <c r="C6735" s="90">
        <v>100</v>
      </c>
      <c r="D6735" s="91" t="s">
        <v>1515</v>
      </c>
    </row>
    <row r="6736" spans="1:4" s="126" customFormat="1" x14ac:dyDescent="0.25">
      <c r="A6736" s="79"/>
      <c r="B6736" s="179">
        <v>44855.471828703703</v>
      </c>
      <c r="C6736" s="90">
        <v>2</v>
      </c>
      <c r="D6736" s="91" t="s">
        <v>2186</v>
      </c>
    </row>
    <row r="6737" spans="1:4" s="126" customFormat="1" x14ac:dyDescent="0.25">
      <c r="A6737" s="79"/>
      <c r="B6737" s="179">
        <v>44855.483495370368</v>
      </c>
      <c r="C6737" s="90">
        <v>1500</v>
      </c>
      <c r="D6737" s="91" t="s">
        <v>2567</v>
      </c>
    </row>
    <row r="6738" spans="1:4" s="126" customFormat="1" x14ac:dyDescent="0.25">
      <c r="A6738" s="79"/>
      <c r="B6738" s="179">
        <v>44855.492604166669</v>
      </c>
      <c r="C6738" s="90">
        <v>5000</v>
      </c>
      <c r="D6738" s="91" t="s">
        <v>12620</v>
      </c>
    </row>
    <row r="6739" spans="1:4" s="126" customFormat="1" x14ac:dyDescent="0.25">
      <c r="A6739" s="79"/>
      <c r="B6739" s="179">
        <v>44855.493425925924</v>
      </c>
      <c r="C6739" s="90">
        <v>29.6</v>
      </c>
      <c r="D6739" s="91" t="s">
        <v>419</v>
      </c>
    </row>
    <row r="6740" spans="1:4" s="126" customFormat="1" x14ac:dyDescent="0.25">
      <c r="A6740" s="79"/>
      <c r="B6740" s="179">
        <v>44855.495104166665</v>
      </c>
      <c r="C6740" s="90">
        <v>15</v>
      </c>
      <c r="D6740" s="91" t="s">
        <v>7007</v>
      </c>
    </row>
    <row r="6741" spans="1:4" s="126" customFormat="1" x14ac:dyDescent="0.25">
      <c r="A6741" s="79"/>
      <c r="B6741" s="179">
        <v>44855.498888888891</v>
      </c>
      <c r="C6741" s="90">
        <v>1400</v>
      </c>
      <c r="D6741" s="91" t="s">
        <v>1441</v>
      </c>
    </row>
    <row r="6742" spans="1:4" s="126" customFormat="1" x14ac:dyDescent="0.25">
      <c r="A6742" s="79"/>
      <c r="B6742" s="179">
        <v>44855.499907407408</v>
      </c>
      <c r="C6742" s="90">
        <v>6</v>
      </c>
      <c r="D6742" s="91" t="s">
        <v>318</v>
      </c>
    </row>
    <row r="6743" spans="1:4" s="126" customFormat="1" x14ac:dyDescent="0.25">
      <c r="A6743" s="79"/>
      <c r="B6743" s="179">
        <v>44855.504560185182</v>
      </c>
      <c r="C6743" s="90">
        <v>41.21</v>
      </c>
      <c r="D6743" s="91" t="s">
        <v>13262</v>
      </c>
    </row>
    <row r="6744" spans="1:4" s="126" customFormat="1" x14ac:dyDescent="0.25">
      <c r="A6744" s="79"/>
      <c r="B6744" s="179">
        <v>44855.510416666664</v>
      </c>
      <c r="C6744" s="90">
        <v>1</v>
      </c>
      <c r="D6744" s="91" t="s">
        <v>7315</v>
      </c>
    </row>
    <row r="6745" spans="1:4" s="126" customFormat="1" x14ac:dyDescent="0.25">
      <c r="A6745" s="79"/>
      <c r="B6745" s="179">
        <v>44855.515092592592</v>
      </c>
      <c r="C6745" s="90">
        <v>4</v>
      </c>
      <c r="D6745" s="91" t="s">
        <v>12999</v>
      </c>
    </row>
    <row r="6746" spans="1:4" s="126" customFormat="1" x14ac:dyDescent="0.25">
      <c r="A6746" s="79"/>
      <c r="B6746" s="179">
        <v>44855.51902777778</v>
      </c>
      <c r="C6746" s="90">
        <v>11</v>
      </c>
      <c r="D6746" s="91" t="s">
        <v>13263</v>
      </c>
    </row>
    <row r="6747" spans="1:4" s="126" customFormat="1" x14ac:dyDescent="0.25">
      <c r="A6747" s="79"/>
      <c r="B6747" s="179">
        <v>44855.520208333335</v>
      </c>
      <c r="C6747" s="90">
        <v>100</v>
      </c>
      <c r="D6747" s="91" t="s">
        <v>1840</v>
      </c>
    </row>
    <row r="6748" spans="1:4" s="126" customFormat="1" x14ac:dyDescent="0.25">
      <c r="A6748" s="79"/>
      <c r="B6748" s="179">
        <v>44855.523865740739</v>
      </c>
      <c r="C6748" s="90">
        <v>10</v>
      </c>
      <c r="D6748" s="91" t="s">
        <v>541</v>
      </c>
    </row>
    <row r="6749" spans="1:4" s="126" customFormat="1" x14ac:dyDescent="0.25">
      <c r="A6749" s="79"/>
      <c r="B6749" s="179">
        <v>44855.527974537035</v>
      </c>
      <c r="C6749" s="90">
        <v>5</v>
      </c>
      <c r="D6749" s="91" t="s">
        <v>2511</v>
      </c>
    </row>
    <row r="6750" spans="1:4" s="126" customFormat="1" x14ac:dyDescent="0.25">
      <c r="A6750" s="79"/>
      <c r="B6750" s="179">
        <v>44855.529965277776</v>
      </c>
      <c r="C6750" s="90">
        <v>15000</v>
      </c>
      <c r="D6750" s="91" t="s">
        <v>1636</v>
      </c>
    </row>
    <row r="6751" spans="1:4" s="126" customFormat="1" x14ac:dyDescent="0.25">
      <c r="A6751" s="79"/>
      <c r="B6751" s="179">
        <v>44855.540034722224</v>
      </c>
      <c r="C6751" s="90">
        <v>44.98</v>
      </c>
      <c r="D6751" s="91" t="s">
        <v>3859</v>
      </c>
    </row>
    <row r="6752" spans="1:4" s="126" customFormat="1" x14ac:dyDescent="0.25">
      <c r="A6752" s="79"/>
      <c r="B6752" s="179">
        <v>44855.540092592593</v>
      </c>
      <c r="C6752" s="90">
        <v>2.02</v>
      </c>
      <c r="D6752" s="91" t="s">
        <v>144</v>
      </c>
    </row>
    <row r="6753" spans="1:4" s="126" customFormat="1" x14ac:dyDescent="0.25">
      <c r="A6753" s="79"/>
      <c r="B6753" s="179">
        <v>44855.541759259257</v>
      </c>
      <c r="C6753" s="90">
        <v>1.78</v>
      </c>
      <c r="D6753" s="91" t="s">
        <v>308</v>
      </c>
    </row>
    <row r="6754" spans="1:4" s="126" customFormat="1" x14ac:dyDescent="0.25">
      <c r="A6754" s="79"/>
      <c r="B6754" s="179">
        <v>44855.556076388886</v>
      </c>
      <c r="C6754" s="90">
        <v>5.73</v>
      </c>
      <c r="D6754" s="91" t="s">
        <v>4745</v>
      </c>
    </row>
    <row r="6755" spans="1:4" s="126" customFormat="1" x14ac:dyDescent="0.25">
      <c r="A6755" s="79"/>
      <c r="B6755" s="179">
        <v>44855.556747685187</v>
      </c>
      <c r="C6755" s="90">
        <v>500</v>
      </c>
      <c r="D6755" s="91" t="s">
        <v>4658</v>
      </c>
    </row>
    <row r="6756" spans="1:4" s="126" customFormat="1" x14ac:dyDescent="0.25">
      <c r="A6756" s="79"/>
      <c r="B6756" s="179">
        <v>44855.56013888889</v>
      </c>
      <c r="C6756" s="90">
        <v>17.71</v>
      </c>
      <c r="D6756" s="91" t="s">
        <v>12707</v>
      </c>
    </row>
    <row r="6757" spans="1:4" s="126" customFormat="1" x14ac:dyDescent="0.25">
      <c r="A6757" s="79"/>
      <c r="B6757" s="179">
        <v>44855.562152777777</v>
      </c>
      <c r="C6757" s="90">
        <v>32.85</v>
      </c>
      <c r="D6757" s="91" t="s">
        <v>13264</v>
      </c>
    </row>
    <row r="6758" spans="1:4" s="126" customFormat="1" x14ac:dyDescent="0.25">
      <c r="A6758" s="79"/>
      <c r="B6758" s="179">
        <v>44855.562175925923</v>
      </c>
      <c r="C6758" s="90">
        <v>215</v>
      </c>
      <c r="D6758" s="91" t="s">
        <v>13265</v>
      </c>
    </row>
    <row r="6759" spans="1:4" s="126" customFormat="1" x14ac:dyDescent="0.25">
      <c r="A6759" s="79"/>
      <c r="B6759" s="179">
        <v>44855.567025462966</v>
      </c>
      <c r="C6759" s="90">
        <v>100</v>
      </c>
      <c r="D6759" s="91" t="s">
        <v>9965</v>
      </c>
    </row>
    <row r="6760" spans="1:4" s="126" customFormat="1" x14ac:dyDescent="0.25">
      <c r="A6760" s="79"/>
      <c r="B6760" s="179">
        <v>44855.568888888891</v>
      </c>
      <c r="C6760" s="90">
        <v>10</v>
      </c>
      <c r="D6760" s="91" t="s">
        <v>13266</v>
      </c>
    </row>
    <row r="6761" spans="1:4" s="126" customFormat="1" x14ac:dyDescent="0.25">
      <c r="A6761" s="79"/>
      <c r="B6761" s="179">
        <v>44855.569212962961</v>
      </c>
      <c r="C6761" s="90">
        <v>100</v>
      </c>
      <c r="D6761" s="91" t="s">
        <v>204</v>
      </c>
    </row>
    <row r="6762" spans="1:4" s="126" customFormat="1" x14ac:dyDescent="0.25">
      <c r="A6762" s="79"/>
      <c r="B6762" s="179">
        <v>44855.570092592592</v>
      </c>
      <c r="C6762" s="90">
        <v>500</v>
      </c>
      <c r="D6762" s="91" t="s">
        <v>1732</v>
      </c>
    </row>
    <row r="6763" spans="1:4" s="126" customFormat="1" x14ac:dyDescent="0.25">
      <c r="A6763" s="79"/>
      <c r="B6763" s="179">
        <v>44855.570173611108</v>
      </c>
      <c r="C6763" s="90">
        <v>16.489999999999998</v>
      </c>
      <c r="D6763" s="91" t="s">
        <v>3810</v>
      </c>
    </row>
    <row r="6764" spans="1:4" s="126" customFormat="1" x14ac:dyDescent="0.25">
      <c r="A6764" s="79"/>
      <c r="B6764" s="179">
        <v>44855.572175925925</v>
      </c>
      <c r="C6764" s="90">
        <v>100</v>
      </c>
      <c r="D6764" s="91" t="s">
        <v>4109</v>
      </c>
    </row>
    <row r="6765" spans="1:4" s="126" customFormat="1" x14ac:dyDescent="0.25">
      <c r="A6765" s="79"/>
      <c r="B6765" s="179">
        <v>44855.578043981484</v>
      </c>
      <c r="C6765" s="90">
        <v>1.29</v>
      </c>
      <c r="D6765" s="91" t="s">
        <v>12897</v>
      </c>
    </row>
    <row r="6766" spans="1:4" s="126" customFormat="1" x14ac:dyDescent="0.25">
      <c r="A6766" s="79"/>
      <c r="B6766" s="179">
        <v>44855.583958333336</v>
      </c>
      <c r="C6766" s="90">
        <v>48.63</v>
      </c>
      <c r="D6766" s="91" t="s">
        <v>264</v>
      </c>
    </row>
    <row r="6767" spans="1:4" s="126" customFormat="1" x14ac:dyDescent="0.25">
      <c r="A6767" s="79"/>
      <c r="B6767" s="179">
        <v>44855.584594907406</v>
      </c>
      <c r="C6767" s="90">
        <v>19.18</v>
      </c>
      <c r="D6767" s="91" t="s">
        <v>767</v>
      </c>
    </row>
    <row r="6768" spans="1:4" s="126" customFormat="1" x14ac:dyDescent="0.25">
      <c r="A6768" s="79"/>
      <c r="B6768" s="179">
        <v>44855.586597222224</v>
      </c>
      <c r="C6768" s="90">
        <v>150</v>
      </c>
      <c r="D6768" s="91" t="s">
        <v>13267</v>
      </c>
    </row>
    <row r="6769" spans="1:4" s="126" customFormat="1" x14ac:dyDescent="0.25">
      <c r="A6769" s="79"/>
      <c r="B6769" s="179">
        <v>44855.588969907411</v>
      </c>
      <c r="C6769" s="90">
        <v>500</v>
      </c>
      <c r="D6769" s="91" t="s">
        <v>2437</v>
      </c>
    </row>
    <row r="6770" spans="1:4" s="126" customFormat="1" x14ac:dyDescent="0.25">
      <c r="A6770" s="79"/>
      <c r="B6770" s="179">
        <v>44855.589513888888</v>
      </c>
      <c r="C6770" s="90">
        <v>9</v>
      </c>
      <c r="D6770" s="91" t="s">
        <v>4656</v>
      </c>
    </row>
    <row r="6771" spans="1:4" s="126" customFormat="1" x14ac:dyDescent="0.25">
      <c r="A6771" s="79"/>
      <c r="B6771" s="179">
        <v>44855.590787037036</v>
      </c>
      <c r="C6771" s="90">
        <v>3.04</v>
      </c>
      <c r="D6771" s="91" t="s">
        <v>13268</v>
      </c>
    </row>
    <row r="6772" spans="1:4" s="126" customFormat="1" x14ac:dyDescent="0.25">
      <c r="A6772" s="79"/>
      <c r="B6772" s="179">
        <v>44855.5937962963</v>
      </c>
      <c r="C6772" s="90">
        <v>2.48</v>
      </c>
      <c r="D6772" s="91" t="s">
        <v>1453</v>
      </c>
    </row>
    <row r="6773" spans="1:4" s="126" customFormat="1" x14ac:dyDescent="0.25">
      <c r="A6773" s="79"/>
      <c r="B6773" s="179">
        <v>44855.597500000003</v>
      </c>
      <c r="C6773" s="90">
        <v>17.079999999999998</v>
      </c>
      <c r="D6773" s="91" t="s">
        <v>513</v>
      </c>
    </row>
    <row r="6774" spans="1:4" s="126" customFormat="1" x14ac:dyDescent="0.25">
      <c r="A6774" s="79"/>
      <c r="B6774" s="179">
        <v>44855.598680555559</v>
      </c>
      <c r="C6774" s="90">
        <v>5.25</v>
      </c>
      <c r="D6774" s="91" t="s">
        <v>13269</v>
      </c>
    </row>
    <row r="6775" spans="1:4" s="126" customFormat="1" x14ac:dyDescent="0.25">
      <c r="A6775" s="79"/>
      <c r="B6775" s="179">
        <v>44855.599965277775</v>
      </c>
      <c r="C6775" s="90">
        <v>500</v>
      </c>
      <c r="D6775" s="91" t="s">
        <v>5763</v>
      </c>
    </row>
    <row r="6776" spans="1:4" s="126" customFormat="1" x14ac:dyDescent="0.25">
      <c r="A6776" s="79"/>
      <c r="B6776" s="179">
        <v>44855.605555555558</v>
      </c>
      <c r="C6776" s="90">
        <v>5000</v>
      </c>
      <c r="D6776" s="91" t="s">
        <v>2430</v>
      </c>
    </row>
    <row r="6777" spans="1:4" s="126" customFormat="1" x14ac:dyDescent="0.25">
      <c r="A6777" s="79"/>
      <c r="B6777" s="179">
        <v>44855.607453703706</v>
      </c>
      <c r="C6777" s="90">
        <v>2500</v>
      </c>
      <c r="D6777" s="91" t="s">
        <v>12680</v>
      </c>
    </row>
    <row r="6778" spans="1:4" s="126" customFormat="1" x14ac:dyDescent="0.25">
      <c r="A6778" s="79"/>
      <c r="B6778" s="179">
        <v>44855.609606481485</v>
      </c>
      <c r="C6778" s="90">
        <v>25</v>
      </c>
      <c r="D6778" s="91" t="s">
        <v>1456</v>
      </c>
    </row>
    <row r="6779" spans="1:4" s="126" customFormat="1" x14ac:dyDescent="0.25">
      <c r="A6779" s="79"/>
      <c r="B6779" s="179">
        <v>44855.61990740741</v>
      </c>
      <c r="C6779" s="90">
        <v>200</v>
      </c>
      <c r="D6779" s="91" t="s">
        <v>5024</v>
      </c>
    </row>
    <row r="6780" spans="1:4" s="126" customFormat="1" x14ac:dyDescent="0.25">
      <c r="A6780" s="79"/>
      <c r="B6780" s="179">
        <v>44855.620868055557</v>
      </c>
      <c r="C6780" s="90">
        <v>50</v>
      </c>
      <c r="D6780" s="91" t="s">
        <v>13270</v>
      </c>
    </row>
    <row r="6781" spans="1:4" s="126" customFormat="1" x14ac:dyDescent="0.25">
      <c r="A6781" s="79"/>
      <c r="B6781" s="179">
        <v>44855.625590277778</v>
      </c>
      <c r="C6781" s="90">
        <v>41.29</v>
      </c>
      <c r="D6781" s="91" t="s">
        <v>4725</v>
      </c>
    </row>
    <row r="6782" spans="1:4" s="126" customFormat="1" x14ac:dyDescent="0.25">
      <c r="A6782" s="79"/>
      <c r="B6782" s="179">
        <v>44855.630659722221</v>
      </c>
      <c r="C6782" s="90">
        <v>3.96</v>
      </c>
      <c r="D6782" s="91" t="s">
        <v>10093</v>
      </c>
    </row>
    <row r="6783" spans="1:4" s="126" customFormat="1" x14ac:dyDescent="0.25">
      <c r="A6783" s="79"/>
      <c r="B6783" s="179">
        <v>44855.636030092595</v>
      </c>
      <c r="C6783" s="90">
        <v>38.5</v>
      </c>
      <c r="D6783" s="91" t="s">
        <v>7099</v>
      </c>
    </row>
    <row r="6784" spans="1:4" s="126" customFormat="1" x14ac:dyDescent="0.25">
      <c r="A6784" s="79"/>
      <c r="B6784" s="179">
        <v>44855.639756944445</v>
      </c>
      <c r="C6784" s="90">
        <v>1.03</v>
      </c>
      <c r="D6784" s="91" t="s">
        <v>13181</v>
      </c>
    </row>
    <row r="6785" spans="1:4" s="126" customFormat="1" x14ac:dyDescent="0.25">
      <c r="A6785" s="79"/>
      <c r="B6785" s="179">
        <v>44855.64130787037</v>
      </c>
      <c r="C6785" s="90">
        <v>3.5</v>
      </c>
      <c r="D6785" s="91" t="s">
        <v>495</v>
      </c>
    </row>
    <row r="6786" spans="1:4" s="126" customFormat="1" x14ac:dyDescent="0.25">
      <c r="A6786" s="79"/>
      <c r="B6786" s="179">
        <v>44855.641493055555</v>
      </c>
      <c r="C6786" s="90">
        <v>1000</v>
      </c>
      <c r="D6786" s="91" t="s">
        <v>1192</v>
      </c>
    </row>
    <row r="6787" spans="1:4" s="126" customFormat="1" x14ac:dyDescent="0.25">
      <c r="A6787" s="79"/>
      <c r="B6787" s="179">
        <v>44855.641921296294</v>
      </c>
      <c r="C6787" s="90">
        <v>100</v>
      </c>
      <c r="D6787" s="91" t="s">
        <v>4591</v>
      </c>
    </row>
    <row r="6788" spans="1:4" s="126" customFormat="1" x14ac:dyDescent="0.25">
      <c r="A6788" s="79"/>
      <c r="B6788" s="179">
        <v>44855.643831018519</v>
      </c>
      <c r="C6788" s="90">
        <v>200</v>
      </c>
      <c r="D6788" s="91" t="s">
        <v>7011</v>
      </c>
    </row>
    <row r="6789" spans="1:4" s="126" customFormat="1" x14ac:dyDescent="0.25">
      <c r="A6789" s="79"/>
      <c r="B6789" s="179">
        <v>44855.655416666668</v>
      </c>
      <c r="C6789" s="90">
        <v>4</v>
      </c>
      <c r="D6789" s="91" t="s">
        <v>1020</v>
      </c>
    </row>
    <row r="6790" spans="1:4" s="126" customFormat="1" x14ac:dyDescent="0.25">
      <c r="A6790" s="79"/>
      <c r="B6790" s="179">
        <v>44855.659062500003</v>
      </c>
      <c r="C6790" s="90">
        <v>100</v>
      </c>
      <c r="D6790" s="91" t="s">
        <v>1171</v>
      </c>
    </row>
    <row r="6791" spans="1:4" s="126" customFormat="1" x14ac:dyDescent="0.25">
      <c r="A6791" s="79"/>
      <c r="B6791" s="179">
        <v>44855.664131944446</v>
      </c>
      <c r="C6791" s="90">
        <v>1</v>
      </c>
      <c r="D6791" s="91" t="s">
        <v>2051</v>
      </c>
    </row>
    <row r="6792" spans="1:4" s="126" customFormat="1" x14ac:dyDescent="0.25">
      <c r="A6792" s="79"/>
      <c r="B6792" s="179">
        <v>44855.669618055559</v>
      </c>
      <c r="C6792" s="90">
        <v>40</v>
      </c>
      <c r="D6792" s="91" t="s">
        <v>1956</v>
      </c>
    </row>
    <row r="6793" spans="1:4" s="126" customFormat="1" x14ac:dyDescent="0.25">
      <c r="A6793" s="79"/>
      <c r="B6793" s="179">
        <v>44855.673495370371</v>
      </c>
      <c r="C6793" s="90">
        <v>1</v>
      </c>
      <c r="D6793" s="91" t="s">
        <v>2070</v>
      </c>
    </row>
    <row r="6794" spans="1:4" s="126" customFormat="1" x14ac:dyDescent="0.25">
      <c r="A6794" s="79"/>
      <c r="B6794" s="179">
        <v>44855.675173611111</v>
      </c>
      <c r="C6794" s="90">
        <v>404</v>
      </c>
      <c r="D6794" s="91" t="s">
        <v>4985</v>
      </c>
    </row>
    <row r="6795" spans="1:4" s="126" customFormat="1" x14ac:dyDescent="0.25">
      <c r="A6795" s="79"/>
      <c r="B6795" s="179">
        <v>44855.681932870371</v>
      </c>
      <c r="C6795" s="90">
        <v>680</v>
      </c>
      <c r="D6795" s="91" t="s">
        <v>1590</v>
      </c>
    </row>
    <row r="6796" spans="1:4" s="126" customFormat="1" x14ac:dyDescent="0.25">
      <c r="A6796" s="79"/>
      <c r="B6796" s="179">
        <v>44855.682025462964</v>
      </c>
      <c r="C6796" s="90">
        <v>1.1100000000000001</v>
      </c>
      <c r="D6796" s="91" t="s">
        <v>2024</v>
      </c>
    </row>
    <row r="6797" spans="1:4" s="126" customFormat="1" x14ac:dyDescent="0.25">
      <c r="A6797" s="79"/>
      <c r="B6797" s="179">
        <v>44855.682349537034</v>
      </c>
      <c r="C6797" s="90">
        <v>276.26</v>
      </c>
      <c r="D6797" s="91" t="s">
        <v>959</v>
      </c>
    </row>
    <row r="6798" spans="1:4" s="126" customFormat="1" x14ac:dyDescent="0.25">
      <c r="A6798" s="79"/>
      <c r="B6798" s="179">
        <v>44855.682743055557</v>
      </c>
      <c r="C6798" s="90">
        <v>50</v>
      </c>
      <c r="D6798" s="91" t="s">
        <v>5017</v>
      </c>
    </row>
    <row r="6799" spans="1:4" s="126" customFormat="1" x14ac:dyDescent="0.25">
      <c r="A6799" s="79"/>
      <c r="B6799" s="179">
        <v>44855.687013888892</v>
      </c>
      <c r="C6799" s="90">
        <v>333</v>
      </c>
      <c r="D6799" s="91" t="s">
        <v>966</v>
      </c>
    </row>
    <row r="6800" spans="1:4" s="126" customFormat="1" x14ac:dyDescent="0.25">
      <c r="A6800" s="79"/>
      <c r="B6800" s="179">
        <v>44855.692824074074</v>
      </c>
      <c r="C6800" s="90">
        <v>2000</v>
      </c>
      <c r="D6800" s="91" t="s">
        <v>1497</v>
      </c>
    </row>
    <row r="6801" spans="1:4" s="126" customFormat="1" x14ac:dyDescent="0.25">
      <c r="A6801" s="79"/>
      <c r="B6801" s="179">
        <v>44855.693136574075</v>
      </c>
      <c r="C6801" s="90">
        <v>44.71</v>
      </c>
      <c r="D6801" s="91" t="s">
        <v>1451</v>
      </c>
    </row>
    <row r="6802" spans="1:4" s="126" customFormat="1" x14ac:dyDescent="0.25">
      <c r="A6802" s="79"/>
      <c r="B6802" s="179">
        <v>44855.695625</v>
      </c>
      <c r="C6802" s="90">
        <v>15</v>
      </c>
      <c r="D6802" s="91" t="s">
        <v>4284</v>
      </c>
    </row>
    <row r="6803" spans="1:4" s="126" customFormat="1" x14ac:dyDescent="0.25">
      <c r="A6803" s="79"/>
      <c r="B6803" s="179">
        <v>44855.696597222224</v>
      </c>
      <c r="C6803" s="90">
        <v>1</v>
      </c>
      <c r="D6803" s="91" t="s">
        <v>1274</v>
      </c>
    </row>
    <row r="6804" spans="1:4" s="126" customFormat="1" x14ac:dyDescent="0.25">
      <c r="A6804" s="79"/>
      <c r="B6804" s="179">
        <v>44855.700104166666</v>
      </c>
      <c r="C6804" s="90">
        <v>1.08</v>
      </c>
      <c r="D6804" s="91" t="s">
        <v>13271</v>
      </c>
    </row>
    <row r="6805" spans="1:4" s="126" customFormat="1" x14ac:dyDescent="0.25">
      <c r="A6805" s="79"/>
      <c r="B6805" s="179">
        <v>44855.702939814815</v>
      </c>
      <c r="C6805" s="90">
        <v>8.44</v>
      </c>
      <c r="D6805" s="91" t="s">
        <v>1386</v>
      </c>
    </row>
    <row r="6806" spans="1:4" s="126" customFormat="1" x14ac:dyDescent="0.25">
      <c r="A6806" s="79"/>
      <c r="B6806" s="179">
        <v>44855.712847222225</v>
      </c>
      <c r="C6806" s="90">
        <v>50</v>
      </c>
      <c r="D6806" s="91" t="s">
        <v>4768</v>
      </c>
    </row>
    <row r="6807" spans="1:4" s="126" customFormat="1" x14ac:dyDescent="0.25">
      <c r="A6807" s="79"/>
      <c r="B6807" s="179">
        <v>44855.714837962965</v>
      </c>
      <c r="C6807" s="90">
        <v>100</v>
      </c>
      <c r="D6807" s="91" t="s">
        <v>175</v>
      </c>
    </row>
    <row r="6808" spans="1:4" s="126" customFormat="1" x14ac:dyDescent="0.25">
      <c r="A6808" s="79"/>
      <c r="B6808" s="179">
        <v>44855.718090277776</v>
      </c>
      <c r="C6808" s="90">
        <v>40</v>
      </c>
      <c r="D6808" s="91" t="s">
        <v>6983</v>
      </c>
    </row>
    <row r="6809" spans="1:4" s="126" customFormat="1" x14ac:dyDescent="0.25">
      <c r="A6809" s="79"/>
      <c r="B6809" s="179">
        <v>44855.722314814811</v>
      </c>
      <c r="C6809" s="90">
        <v>1000</v>
      </c>
      <c r="D6809" s="91" t="s">
        <v>2278</v>
      </c>
    </row>
    <row r="6810" spans="1:4" s="126" customFormat="1" x14ac:dyDescent="0.25">
      <c r="A6810" s="79"/>
      <c r="B6810" s="179">
        <v>44855.732789351852</v>
      </c>
      <c r="C6810" s="90">
        <v>1000</v>
      </c>
      <c r="D6810" s="91" t="s">
        <v>1682</v>
      </c>
    </row>
    <row r="6811" spans="1:4" s="126" customFormat="1" x14ac:dyDescent="0.25">
      <c r="A6811" s="79"/>
      <c r="B6811" s="179">
        <v>44855.734930555554</v>
      </c>
      <c r="C6811" s="90">
        <v>19</v>
      </c>
      <c r="D6811" s="91" t="s">
        <v>742</v>
      </c>
    </row>
    <row r="6812" spans="1:4" s="126" customFormat="1" x14ac:dyDescent="0.25">
      <c r="A6812" s="79"/>
      <c r="B6812" s="179">
        <v>44855.735497685186</v>
      </c>
      <c r="C6812" s="90">
        <v>1000</v>
      </c>
      <c r="D6812" s="91" t="s">
        <v>1682</v>
      </c>
    </row>
    <row r="6813" spans="1:4" s="126" customFormat="1" x14ac:dyDescent="0.25">
      <c r="A6813" s="79"/>
      <c r="B6813" s="179">
        <v>44855.735891203702</v>
      </c>
      <c r="C6813" s="90">
        <v>3</v>
      </c>
      <c r="D6813" s="91" t="s">
        <v>13272</v>
      </c>
    </row>
    <row r="6814" spans="1:4" s="126" customFormat="1" x14ac:dyDescent="0.25">
      <c r="A6814" s="79"/>
      <c r="B6814" s="179">
        <v>44855.736493055556</v>
      </c>
      <c r="C6814" s="90">
        <v>44.65</v>
      </c>
      <c r="D6814" s="91" t="s">
        <v>7416</v>
      </c>
    </row>
    <row r="6815" spans="1:4" s="126" customFormat="1" x14ac:dyDescent="0.25">
      <c r="A6815" s="79"/>
      <c r="B6815" s="179">
        <v>44855.749236111114</v>
      </c>
      <c r="C6815" s="90">
        <v>16</v>
      </c>
      <c r="D6815" s="91" t="s">
        <v>2580</v>
      </c>
    </row>
    <row r="6816" spans="1:4" s="126" customFormat="1" x14ac:dyDescent="0.25">
      <c r="A6816" s="79"/>
      <c r="B6816" s="179">
        <v>44855.75136574074</v>
      </c>
      <c r="C6816" s="90">
        <v>750</v>
      </c>
      <c r="D6816" s="91" t="s">
        <v>4525</v>
      </c>
    </row>
    <row r="6817" spans="1:4" s="126" customFormat="1" x14ac:dyDescent="0.25">
      <c r="A6817" s="79"/>
      <c r="B6817" s="179">
        <v>44855.752604166664</v>
      </c>
      <c r="C6817" s="90">
        <v>50</v>
      </c>
      <c r="D6817" s="91" t="s">
        <v>5068</v>
      </c>
    </row>
    <row r="6818" spans="1:4" s="126" customFormat="1" x14ac:dyDescent="0.25">
      <c r="A6818" s="79"/>
      <c r="B6818" s="179">
        <v>44855.764479166668</v>
      </c>
      <c r="C6818" s="90">
        <v>7.9</v>
      </c>
      <c r="D6818" s="91" t="s">
        <v>13273</v>
      </c>
    </row>
    <row r="6819" spans="1:4" s="126" customFormat="1" x14ac:dyDescent="0.25">
      <c r="A6819" s="79"/>
      <c r="B6819" s="179">
        <v>44855.766412037039</v>
      </c>
      <c r="C6819" s="90">
        <v>1</v>
      </c>
      <c r="D6819" s="91" t="s">
        <v>7224</v>
      </c>
    </row>
    <row r="6820" spans="1:4" s="126" customFormat="1" x14ac:dyDescent="0.25">
      <c r="A6820" s="79"/>
      <c r="B6820" s="179">
        <v>44855.769409722219</v>
      </c>
      <c r="C6820" s="90">
        <v>1028</v>
      </c>
      <c r="D6820" s="91" t="s">
        <v>6272</v>
      </c>
    </row>
    <row r="6821" spans="1:4" s="126" customFormat="1" x14ac:dyDescent="0.25">
      <c r="A6821" s="79"/>
      <c r="B6821" s="179">
        <v>44855.77134259259</v>
      </c>
      <c r="C6821" s="90">
        <v>198</v>
      </c>
      <c r="D6821" s="91" t="s">
        <v>13274</v>
      </c>
    </row>
    <row r="6822" spans="1:4" s="126" customFormat="1" x14ac:dyDescent="0.25">
      <c r="A6822" s="79"/>
      <c r="B6822" s="179">
        <v>44855.774027777778</v>
      </c>
      <c r="C6822" s="90">
        <v>3</v>
      </c>
      <c r="D6822" s="91" t="s">
        <v>13168</v>
      </c>
    </row>
    <row r="6823" spans="1:4" s="126" customFormat="1" x14ac:dyDescent="0.25">
      <c r="A6823" s="79"/>
      <c r="B6823" s="179">
        <v>44855.77783564815</v>
      </c>
      <c r="C6823" s="90">
        <v>50</v>
      </c>
      <c r="D6823" s="91" t="s">
        <v>6371</v>
      </c>
    </row>
    <row r="6824" spans="1:4" s="126" customFormat="1" x14ac:dyDescent="0.25">
      <c r="A6824" s="79"/>
      <c r="B6824" s="179">
        <v>44855.78329861111</v>
      </c>
      <c r="C6824" s="90">
        <v>4000</v>
      </c>
      <c r="D6824" s="91" t="s">
        <v>1145</v>
      </c>
    </row>
    <row r="6825" spans="1:4" s="126" customFormat="1" x14ac:dyDescent="0.25">
      <c r="A6825" s="79"/>
      <c r="B6825" s="179">
        <v>44855.794039351851</v>
      </c>
      <c r="C6825" s="90">
        <v>500</v>
      </c>
      <c r="D6825" s="91" t="s">
        <v>345</v>
      </c>
    </row>
    <row r="6826" spans="1:4" s="126" customFormat="1" x14ac:dyDescent="0.25">
      <c r="A6826" s="79"/>
      <c r="B6826" s="179">
        <v>44855.794108796297</v>
      </c>
      <c r="C6826" s="90">
        <v>1</v>
      </c>
      <c r="D6826" s="91" t="s">
        <v>12947</v>
      </c>
    </row>
    <row r="6827" spans="1:4" s="126" customFormat="1" x14ac:dyDescent="0.25">
      <c r="A6827" s="79"/>
      <c r="B6827" s="179">
        <v>44855.800532407404</v>
      </c>
      <c r="C6827" s="90">
        <v>5000</v>
      </c>
      <c r="D6827" s="91" t="s">
        <v>7296</v>
      </c>
    </row>
    <row r="6828" spans="1:4" s="126" customFormat="1" x14ac:dyDescent="0.25">
      <c r="A6828" s="79"/>
      <c r="B6828" s="179">
        <v>44855.802581018521</v>
      </c>
      <c r="C6828" s="90">
        <v>1</v>
      </c>
      <c r="D6828" s="91" t="s">
        <v>442</v>
      </c>
    </row>
    <row r="6829" spans="1:4" s="126" customFormat="1" x14ac:dyDescent="0.25">
      <c r="A6829" s="79"/>
      <c r="B6829" s="179">
        <v>44855.803090277775</v>
      </c>
      <c r="C6829" s="90">
        <v>500</v>
      </c>
      <c r="D6829" s="91" t="s">
        <v>13251</v>
      </c>
    </row>
    <row r="6830" spans="1:4" s="126" customFormat="1" x14ac:dyDescent="0.25">
      <c r="A6830" s="79"/>
      <c r="B6830" s="179">
        <v>44855.824131944442</v>
      </c>
      <c r="C6830" s="90">
        <v>500</v>
      </c>
      <c r="D6830" s="91" t="s">
        <v>24</v>
      </c>
    </row>
    <row r="6831" spans="1:4" s="126" customFormat="1" x14ac:dyDescent="0.25">
      <c r="A6831" s="79"/>
      <c r="B6831" s="179">
        <v>44855.825671296298</v>
      </c>
      <c r="C6831" s="90">
        <v>10</v>
      </c>
      <c r="D6831" s="91" t="s">
        <v>7007</v>
      </c>
    </row>
    <row r="6832" spans="1:4" s="126" customFormat="1" x14ac:dyDescent="0.25">
      <c r="A6832" s="79"/>
      <c r="B6832" s="179">
        <v>44855.841168981482</v>
      </c>
      <c r="C6832" s="90">
        <v>26</v>
      </c>
      <c r="D6832" s="91" t="s">
        <v>7326</v>
      </c>
    </row>
    <row r="6833" spans="1:4" s="126" customFormat="1" x14ac:dyDescent="0.25">
      <c r="A6833" s="79"/>
      <c r="B6833" s="179">
        <v>44855.841215277775</v>
      </c>
      <c r="C6833" s="90">
        <v>78.489999999999995</v>
      </c>
      <c r="D6833" s="91" t="s">
        <v>419</v>
      </c>
    </row>
    <row r="6834" spans="1:4" s="126" customFormat="1" x14ac:dyDescent="0.25">
      <c r="A6834" s="79"/>
      <c r="B6834" s="179">
        <v>44855.845706018517</v>
      </c>
      <c r="C6834" s="90">
        <v>1000</v>
      </c>
      <c r="D6834" s="91" t="s">
        <v>13275</v>
      </c>
    </row>
    <row r="6835" spans="1:4" s="126" customFormat="1" x14ac:dyDescent="0.25">
      <c r="A6835" s="79"/>
      <c r="B6835" s="179">
        <v>44855.854305555556</v>
      </c>
      <c r="C6835" s="90">
        <v>1000</v>
      </c>
      <c r="D6835" s="91" t="s">
        <v>235</v>
      </c>
    </row>
    <row r="6836" spans="1:4" s="126" customFormat="1" x14ac:dyDescent="0.25">
      <c r="A6836" s="79"/>
      <c r="B6836" s="179">
        <v>44855.861574074072</v>
      </c>
      <c r="C6836" s="90">
        <v>700</v>
      </c>
      <c r="D6836" s="91" t="s">
        <v>6371</v>
      </c>
    </row>
    <row r="6837" spans="1:4" s="126" customFormat="1" x14ac:dyDescent="0.25">
      <c r="A6837" s="79"/>
      <c r="B6837" s="179">
        <v>44855.872789351852</v>
      </c>
      <c r="C6837" s="90">
        <v>100</v>
      </c>
      <c r="D6837" s="91" t="s">
        <v>1529</v>
      </c>
    </row>
    <row r="6838" spans="1:4" s="126" customFormat="1" x14ac:dyDescent="0.25">
      <c r="A6838" s="79"/>
      <c r="B6838" s="179">
        <v>44855.874259259261</v>
      </c>
      <c r="C6838" s="90">
        <v>14.89</v>
      </c>
      <c r="D6838" s="91" t="s">
        <v>13276</v>
      </c>
    </row>
    <row r="6839" spans="1:4" s="126" customFormat="1" x14ac:dyDescent="0.25">
      <c r="A6839" s="79"/>
      <c r="B6839" s="179">
        <v>44855.875578703701</v>
      </c>
      <c r="C6839" s="90">
        <v>200</v>
      </c>
      <c r="D6839" s="91" t="s">
        <v>197</v>
      </c>
    </row>
    <row r="6840" spans="1:4" s="126" customFormat="1" x14ac:dyDescent="0.25">
      <c r="A6840" s="79"/>
      <c r="B6840" s="179">
        <v>44855.878900462965</v>
      </c>
      <c r="C6840" s="90">
        <v>15</v>
      </c>
      <c r="D6840" s="91" t="s">
        <v>3893</v>
      </c>
    </row>
    <row r="6841" spans="1:4" s="126" customFormat="1" x14ac:dyDescent="0.25">
      <c r="A6841" s="79"/>
      <c r="B6841" s="179">
        <v>44855.878935185188</v>
      </c>
      <c r="C6841" s="90">
        <v>500</v>
      </c>
      <c r="D6841" s="91" t="s">
        <v>5903</v>
      </c>
    </row>
    <row r="6842" spans="1:4" s="126" customFormat="1" x14ac:dyDescent="0.25">
      <c r="A6842" s="79"/>
      <c r="B6842" s="179">
        <v>44855.881377314814</v>
      </c>
      <c r="C6842" s="90">
        <v>10</v>
      </c>
      <c r="D6842" s="91" t="s">
        <v>6832</v>
      </c>
    </row>
    <row r="6843" spans="1:4" s="126" customFormat="1" x14ac:dyDescent="0.25">
      <c r="A6843" s="79"/>
      <c r="B6843" s="179">
        <v>44855.883715277778</v>
      </c>
      <c r="C6843" s="90">
        <v>400</v>
      </c>
      <c r="D6843" s="91" t="s">
        <v>13277</v>
      </c>
    </row>
    <row r="6844" spans="1:4" s="126" customFormat="1" x14ac:dyDescent="0.25">
      <c r="A6844" s="79"/>
      <c r="B6844" s="179">
        <v>44855.88652777778</v>
      </c>
      <c r="C6844" s="90">
        <v>100</v>
      </c>
      <c r="D6844" s="91" t="s">
        <v>855</v>
      </c>
    </row>
    <row r="6845" spans="1:4" s="126" customFormat="1" x14ac:dyDescent="0.25">
      <c r="A6845" s="79"/>
      <c r="B6845" s="179">
        <v>44855.886736111112</v>
      </c>
      <c r="C6845" s="90">
        <v>2</v>
      </c>
      <c r="D6845" s="91" t="s">
        <v>7360</v>
      </c>
    </row>
    <row r="6846" spans="1:4" s="126" customFormat="1" x14ac:dyDescent="0.25">
      <c r="A6846" s="79"/>
      <c r="B6846" s="179">
        <v>44855.891527777778</v>
      </c>
      <c r="C6846" s="90">
        <v>2.5</v>
      </c>
      <c r="D6846" s="91" t="s">
        <v>13278</v>
      </c>
    </row>
    <row r="6847" spans="1:4" s="126" customFormat="1" x14ac:dyDescent="0.25">
      <c r="A6847" s="79"/>
      <c r="B6847" s="179">
        <v>44855.897569444445</v>
      </c>
      <c r="C6847" s="90">
        <v>1000</v>
      </c>
      <c r="D6847" s="91" t="s">
        <v>1550</v>
      </c>
    </row>
    <row r="6848" spans="1:4" s="126" customFormat="1" x14ac:dyDescent="0.25">
      <c r="A6848" s="79"/>
      <c r="B6848" s="179">
        <v>44855.904548611114</v>
      </c>
      <c r="C6848" s="90">
        <v>2.62</v>
      </c>
      <c r="D6848" s="91" t="s">
        <v>5852</v>
      </c>
    </row>
    <row r="6849" spans="1:4" s="126" customFormat="1" x14ac:dyDescent="0.25">
      <c r="A6849" s="79"/>
      <c r="B6849" s="179">
        <v>44855.907511574071</v>
      </c>
      <c r="C6849" s="90">
        <v>12.52</v>
      </c>
      <c r="D6849" s="91" t="s">
        <v>12997</v>
      </c>
    </row>
    <row r="6850" spans="1:4" s="126" customFormat="1" x14ac:dyDescent="0.25">
      <c r="A6850" s="79"/>
      <c r="B6850" s="179">
        <v>44855.907766203702</v>
      </c>
      <c r="C6850" s="90">
        <v>100</v>
      </c>
      <c r="D6850" s="91" t="s">
        <v>7240</v>
      </c>
    </row>
    <row r="6851" spans="1:4" s="126" customFormat="1" x14ac:dyDescent="0.25">
      <c r="A6851" s="79"/>
      <c r="B6851" s="179">
        <v>44855.917430555557</v>
      </c>
      <c r="C6851" s="90">
        <v>101</v>
      </c>
      <c r="D6851" s="91" t="s">
        <v>1334</v>
      </c>
    </row>
    <row r="6852" spans="1:4" s="126" customFormat="1" x14ac:dyDescent="0.25">
      <c r="A6852" s="79"/>
      <c r="B6852" s="179">
        <v>44855.928287037037</v>
      </c>
      <c r="C6852" s="90">
        <v>50</v>
      </c>
      <c r="D6852" s="91" t="s">
        <v>475</v>
      </c>
    </row>
    <row r="6853" spans="1:4" s="126" customFormat="1" x14ac:dyDescent="0.25">
      <c r="A6853" s="79"/>
      <c r="B6853" s="179">
        <v>44855.935798611114</v>
      </c>
      <c r="C6853" s="90">
        <v>195</v>
      </c>
      <c r="D6853" s="91" t="s">
        <v>126</v>
      </c>
    </row>
    <row r="6854" spans="1:4" s="126" customFormat="1" x14ac:dyDescent="0.25">
      <c r="A6854" s="79"/>
      <c r="B6854" s="179">
        <v>44855.938993055555</v>
      </c>
      <c r="C6854" s="90">
        <v>150</v>
      </c>
      <c r="D6854" s="91" t="s">
        <v>2064</v>
      </c>
    </row>
    <row r="6855" spans="1:4" s="126" customFormat="1" x14ac:dyDescent="0.25">
      <c r="A6855" s="79"/>
      <c r="B6855" s="179">
        <v>44855.941446759258</v>
      </c>
      <c r="C6855" s="90">
        <v>250</v>
      </c>
      <c r="D6855" s="91" t="s">
        <v>927</v>
      </c>
    </row>
    <row r="6856" spans="1:4" s="126" customFormat="1" x14ac:dyDescent="0.25">
      <c r="A6856" s="79"/>
      <c r="B6856" s="179">
        <v>44855.944386574076</v>
      </c>
      <c r="C6856" s="90">
        <v>3.72</v>
      </c>
      <c r="D6856" s="91" t="s">
        <v>2451</v>
      </c>
    </row>
    <row r="6857" spans="1:4" s="126" customFormat="1" x14ac:dyDescent="0.25">
      <c r="A6857" s="79"/>
      <c r="B6857" s="179">
        <v>44855.946747685186</v>
      </c>
      <c r="C6857" s="90">
        <v>5.76</v>
      </c>
      <c r="D6857" s="91" t="s">
        <v>12834</v>
      </c>
    </row>
    <row r="6858" spans="1:4" s="126" customFormat="1" x14ac:dyDescent="0.25">
      <c r="A6858" s="79"/>
      <c r="B6858" s="179">
        <v>44855.952581018515</v>
      </c>
      <c r="C6858" s="90">
        <v>100</v>
      </c>
      <c r="D6858" s="91" t="s">
        <v>5968</v>
      </c>
    </row>
    <row r="6859" spans="1:4" s="126" customFormat="1" x14ac:dyDescent="0.25">
      <c r="A6859" s="79"/>
      <c r="B6859" s="179">
        <v>44855.954305555555</v>
      </c>
      <c r="C6859" s="90">
        <v>3</v>
      </c>
      <c r="D6859" s="91" t="s">
        <v>1484</v>
      </c>
    </row>
    <row r="6860" spans="1:4" s="126" customFormat="1" x14ac:dyDescent="0.25">
      <c r="A6860" s="79"/>
      <c r="B6860" s="179">
        <v>44855.954722222225</v>
      </c>
      <c r="C6860" s="90">
        <v>3.13</v>
      </c>
      <c r="D6860" s="91" t="s">
        <v>7150</v>
      </c>
    </row>
    <row r="6861" spans="1:4" s="126" customFormat="1" x14ac:dyDescent="0.25">
      <c r="A6861" s="79"/>
      <c r="B6861" s="179">
        <v>44855.966412037036</v>
      </c>
      <c r="C6861" s="90">
        <v>368</v>
      </c>
      <c r="D6861" s="91" t="s">
        <v>189</v>
      </c>
    </row>
    <row r="6862" spans="1:4" s="126" customFormat="1" x14ac:dyDescent="0.25">
      <c r="A6862" s="79"/>
      <c r="B6862" s="179">
        <v>44855.966435185182</v>
      </c>
      <c r="C6862" s="90">
        <v>1164</v>
      </c>
      <c r="D6862" s="91" t="s">
        <v>13279</v>
      </c>
    </row>
    <row r="6863" spans="1:4" s="126" customFormat="1" x14ac:dyDescent="0.25">
      <c r="A6863" s="79"/>
      <c r="B6863" s="179">
        <v>44855.966435185182</v>
      </c>
      <c r="C6863" s="90">
        <v>144</v>
      </c>
      <c r="D6863" s="91" t="s">
        <v>1785</v>
      </c>
    </row>
    <row r="6864" spans="1:4" s="126" customFormat="1" x14ac:dyDescent="0.25">
      <c r="A6864" s="79"/>
      <c r="B6864" s="179">
        <v>44855.966516203705</v>
      </c>
      <c r="C6864" s="90">
        <v>1831</v>
      </c>
      <c r="D6864" s="91" t="s">
        <v>7323</v>
      </c>
    </row>
    <row r="6865" spans="1:4" s="126" customFormat="1" x14ac:dyDescent="0.25">
      <c r="A6865" s="79"/>
      <c r="B6865" s="179">
        <v>44855.966527777775</v>
      </c>
      <c r="C6865" s="90">
        <v>772</v>
      </c>
      <c r="D6865" s="91" t="s">
        <v>13280</v>
      </c>
    </row>
    <row r="6866" spans="1:4" s="126" customFormat="1" x14ac:dyDescent="0.25">
      <c r="A6866" s="79"/>
      <c r="B6866" s="179">
        <v>44855.96675925926</v>
      </c>
      <c r="C6866" s="90">
        <v>254</v>
      </c>
      <c r="D6866" s="91" t="s">
        <v>419</v>
      </c>
    </row>
    <row r="6867" spans="1:4" s="126" customFormat="1" x14ac:dyDescent="0.25">
      <c r="A6867" s="79"/>
      <c r="B6867" s="179">
        <v>44855.966770833336</v>
      </c>
      <c r="C6867" s="90">
        <v>56</v>
      </c>
      <c r="D6867" s="91" t="s">
        <v>6734</v>
      </c>
    </row>
    <row r="6868" spans="1:4" s="126" customFormat="1" x14ac:dyDescent="0.25">
      <c r="A6868" s="79"/>
      <c r="B6868" s="179">
        <v>44855.966874999998</v>
      </c>
      <c r="C6868" s="90">
        <v>256</v>
      </c>
      <c r="D6868" s="91" t="s">
        <v>1904</v>
      </c>
    </row>
    <row r="6869" spans="1:4" s="126" customFormat="1" x14ac:dyDescent="0.25">
      <c r="A6869" s="79"/>
      <c r="B6869" s="179">
        <v>44855.966874999998</v>
      </c>
      <c r="C6869" s="90">
        <v>39</v>
      </c>
      <c r="D6869" s="91" t="s">
        <v>13281</v>
      </c>
    </row>
    <row r="6870" spans="1:4" s="126" customFormat="1" x14ac:dyDescent="0.25">
      <c r="A6870" s="79"/>
      <c r="B6870" s="179">
        <v>44855.96702546296</v>
      </c>
      <c r="C6870" s="90">
        <v>902</v>
      </c>
      <c r="D6870" s="91" t="s">
        <v>235</v>
      </c>
    </row>
    <row r="6871" spans="1:4" s="126" customFormat="1" x14ac:dyDescent="0.25">
      <c r="A6871" s="79"/>
      <c r="B6871" s="179">
        <v>44855.967048611114</v>
      </c>
      <c r="C6871" s="90">
        <v>105</v>
      </c>
      <c r="D6871" s="91" t="s">
        <v>4595</v>
      </c>
    </row>
    <row r="6872" spans="1:4" s="126" customFormat="1" x14ac:dyDescent="0.25">
      <c r="A6872" s="79"/>
      <c r="B6872" s="179">
        <v>44855.96707175926</v>
      </c>
      <c r="C6872" s="90">
        <v>476</v>
      </c>
      <c r="D6872" s="91" t="s">
        <v>102</v>
      </c>
    </row>
    <row r="6873" spans="1:4" s="126" customFormat="1" x14ac:dyDescent="0.25">
      <c r="A6873" s="79"/>
      <c r="B6873" s="179">
        <v>44855.967152777775</v>
      </c>
      <c r="C6873" s="90">
        <v>73</v>
      </c>
      <c r="D6873" s="91" t="s">
        <v>1902</v>
      </c>
    </row>
    <row r="6874" spans="1:4" s="126" customFormat="1" x14ac:dyDescent="0.25">
      <c r="A6874" s="79"/>
      <c r="B6874" s="179">
        <v>44855.967210648145</v>
      </c>
      <c r="C6874" s="90">
        <v>1117</v>
      </c>
      <c r="D6874" s="91" t="s">
        <v>1900</v>
      </c>
    </row>
    <row r="6875" spans="1:4" s="126" customFormat="1" x14ac:dyDescent="0.25">
      <c r="A6875" s="79"/>
      <c r="B6875" s="179">
        <v>44855.967280092591</v>
      </c>
      <c r="C6875" s="90">
        <v>33</v>
      </c>
      <c r="D6875" s="91" t="s">
        <v>492</v>
      </c>
    </row>
    <row r="6876" spans="1:4" s="126" customFormat="1" x14ac:dyDescent="0.25">
      <c r="A6876" s="79"/>
      <c r="B6876" s="179">
        <v>44855.967303240737</v>
      </c>
      <c r="C6876" s="90">
        <v>326</v>
      </c>
      <c r="D6876" s="91" t="s">
        <v>4658</v>
      </c>
    </row>
    <row r="6877" spans="1:4" s="126" customFormat="1" x14ac:dyDescent="0.25">
      <c r="A6877" s="79"/>
      <c r="B6877" s="179">
        <v>44855.967650462961</v>
      </c>
      <c r="C6877" s="90">
        <v>334</v>
      </c>
      <c r="D6877" s="91" t="s">
        <v>2453</v>
      </c>
    </row>
    <row r="6878" spans="1:4" s="126" customFormat="1" x14ac:dyDescent="0.25">
      <c r="A6878" s="79"/>
      <c r="B6878" s="179">
        <v>44855.967673611114</v>
      </c>
      <c r="C6878" s="90">
        <v>85</v>
      </c>
      <c r="D6878" s="91" t="s">
        <v>601</v>
      </c>
    </row>
    <row r="6879" spans="1:4" s="126" customFormat="1" x14ac:dyDescent="0.25">
      <c r="A6879" s="79"/>
      <c r="B6879" s="179">
        <v>44855.967685185184</v>
      </c>
      <c r="C6879" s="90">
        <v>18</v>
      </c>
      <c r="D6879" s="91" t="s">
        <v>3805</v>
      </c>
    </row>
    <row r="6880" spans="1:4" s="126" customFormat="1" x14ac:dyDescent="0.25">
      <c r="A6880" s="79"/>
      <c r="B6880" s="179">
        <v>44855.967777777776</v>
      </c>
      <c r="C6880" s="90">
        <v>855</v>
      </c>
      <c r="D6880" s="91" t="s">
        <v>1706</v>
      </c>
    </row>
    <row r="6881" spans="1:4" s="126" customFormat="1" x14ac:dyDescent="0.25">
      <c r="A6881" s="79"/>
      <c r="B6881" s="179">
        <v>44855.967800925922</v>
      </c>
      <c r="C6881" s="90">
        <v>427</v>
      </c>
      <c r="D6881" s="91" t="s">
        <v>10020</v>
      </c>
    </row>
    <row r="6882" spans="1:4" s="126" customFormat="1" x14ac:dyDescent="0.25">
      <c r="A6882" s="79"/>
      <c r="B6882" s="179">
        <v>44855.967812499999</v>
      </c>
      <c r="C6882" s="90">
        <v>267</v>
      </c>
      <c r="D6882" s="91" t="s">
        <v>5891</v>
      </c>
    </row>
    <row r="6883" spans="1:4" s="126" customFormat="1" x14ac:dyDescent="0.25">
      <c r="A6883" s="79"/>
      <c r="B6883" s="179">
        <v>44855.967824074076</v>
      </c>
      <c r="C6883" s="90">
        <v>233</v>
      </c>
      <c r="D6883" s="91" t="s">
        <v>1901</v>
      </c>
    </row>
    <row r="6884" spans="1:4" s="126" customFormat="1" x14ac:dyDescent="0.25">
      <c r="A6884" s="79"/>
      <c r="B6884" s="179">
        <v>44855.967951388891</v>
      </c>
      <c r="C6884" s="90">
        <v>68</v>
      </c>
      <c r="D6884" s="91" t="s">
        <v>1899</v>
      </c>
    </row>
    <row r="6885" spans="1:4" s="126" customFormat="1" x14ac:dyDescent="0.25">
      <c r="A6885" s="79"/>
      <c r="B6885" s="179">
        <v>44855.967974537038</v>
      </c>
      <c r="C6885" s="90">
        <v>373</v>
      </c>
      <c r="D6885" s="91" t="s">
        <v>3934</v>
      </c>
    </row>
    <row r="6886" spans="1:4" s="126" customFormat="1" x14ac:dyDescent="0.25">
      <c r="A6886" s="79"/>
      <c r="B6886" s="179">
        <v>44855.968032407407</v>
      </c>
      <c r="C6886" s="90">
        <v>46</v>
      </c>
      <c r="D6886" s="91" t="s">
        <v>7173</v>
      </c>
    </row>
    <row r="6887" spans="1:4" s="126" customFormat="1" x14ac:dyDescent="0.25">
      <c r="A6887" s="79"/>
      <c r="B6887" s="179">
        <v>44855.968055555553</v>
      </c>
      <c r="C6887" s="90">
        <v>2</v>
      </c>
      <c r="D6887" s="91" t="s">
        <v>4154</v>
      </c>
    </row>
    <row r="6888" spans="1:4" s="126" customFormat="1" x14ac:dyDescent="0.25">
      <c r="A6888" s="79"/>
      <c r="B6888" s="179">
        <v>44855.968148148146</v>
      </c>
      <c r="C6888" s="90">
        <v>2</v>
      </c>
      <c r="D6888" s="91" t="s">
        <v>4121</v>
      </c>
    </row>
    <row r="6889" spans="1:4" s="126" customFormat="1" x14ac:dyDescent="0.25">
      <c r="A6889" s="79"/>
      <c r="B6889" s="179">
        <v>44855.968182870369</v>
      </c>
      <c r="C6889" s="90">
        <v>626</v>
      </c>
      <c r="D6889" s="91" t="s">
        <v>2052</v>
      </c>
    </row>
    <row r="6890" spans="1:4" s="126" customFormat="1" x14ac:dyDescent="0.25">
      <c r="A6890" s="79"/>
      <c r="B6890" s="179">
        <v>44855.968275462961</v>
      </c>
      <c r="C6890" s="90">
        <v>1</v>
      </c>
      <c r="D6890" s="91" t="s">
        <v>5799</v>
      </c>
    </row>
    <row r="6891" spans="1:4" s="126" customFormat="1" x14ac:dyDescent="0.25">
      <c r="A6891" s="79"/>
      <c r="B6891" s="179">
        <v>44855.968333333331</v>
      </c>
      <c r="C6891" s="90">
        <v>200</v>
      </c>
      <c r="D6891" s="91" t="s">
        <v>567</v>
      </c>
    </row>
    <row r="6892" spans="1:4" s="126" customFormat="1" x14ac:dyDescent="0.25">
      <c r="A6892" s="79"/>
      <c r="B6892" s="179">
        <v>44855.968356481484</v>
      </c>
      <c r="C6892" s="90">
        <v>82</v>
      </c>
      <c r="D6892" s="91" t="s">
        <v>1073</v>
      </c>
    </row>
    <row r="6893" spans="1:4" s="126" customFormat="1" x14ac:dyDescent="0.25">
      <c r="A6893" s="79"/>
      <c r="B6893" s="179">
        <v>44855.96837962963</v>
      </c>
      <c r="C6893" s="90">
        <v>153</v>
      </c>
      <c r="D6893" s="91" t="s">
        <v>1781</v>
      </c>
    </row>
    <row r="6894" spans="1:4" s="126" customFormat="1" x14ac:dyDescent="0.25">
      <c r="A6894" s="79"/>
      <c r="B6894" s="179">
        <v>44855.968391203707</v>
      </c>
      <c r="C6894" s="90">
        <v>5</v>
      </c>
      <c r="D6894" s="91" t="s">
        <v>7571</v>
      </c>
    </row>
    <row r="6895" spans="1:4" s="126" customFormat="1" x14ac:dyDescent="0.25">
      <c r="A6895" s="79"/>
      <c r="B6895" s="179">
        <v>44855.968391203707</v>
      </c>
      <c r="C6895" s="90">
        <v>182</v>
      </c>
      <c r="D6895" s="91" t="s">
        <v>5076</v>
      </c>
    </row>
    <row r="6896" spans="1:4" s="126" customFormat="1" x14ac:dyDescent="0.25">
      <c r="A6896" s="79"/>
      <c r="B6896" s="179">
        <v>44855.968657407408</v>
      </c>
      <c r="C6896" s="90">
        <v>333</v>
      </c>
      <c r="D6896" s="91" t="s">
        <v>4516</v>
      </c>
    </row>
    <row r="6897" spans="1:4" s="126" customFormat="1" x14ac:dyDescent="0.25">
      <c r="A6897" s="79"/>
      <c r="B6897" s="179">
        <v>44855.968692129631</v>
      </c>
      <c r="C6897" s="90">
        <v>120</v>
      </c>
      <c r="D6897" s="91" t="s">
        <v>7322</v>
      </c>
    </row>
    <row r="6898" spans="1:4" s="126" customFormat="1" x14ac:dyDescent="0.25">
      <c r="A6898" s="79"/>
      <c r="B6898" s="179">
        <v>44855.968784722223</v>
      </c>
      <c r="C6898" s="90">
        <v>619</v>
      </c>
      <c r="D6898" s="91" t="s">
        <v>2425</v>
      </c>
    </row>
    <row r="6899" spans="1:4" s="126" customFormat="1" x14ac:dyDescent="0.25">
      <c r="A6899" s="79"/>
      <c r="B6899" s="179">
        <v>44855.968819444446</v>
      </c>
      <c r="C6899" s="90">
        <v>2345</v>
      </c>
      <c r="D6899" s="91" t="s">
        <v>4329</v>
      </c>
    </row>
    <row r="6900" spans="1:4" s="126" customFormat="1" x14ac:dyDescent="0.25">
      <c r="A6900" s="79"/>
      <c r="B6900" s="179">
        <v>44855.968923611108</v>
      </c>
      <c r="C6900" s="90">
        <v>1215</v>
      </c>
      <c r="D6900" s="91" t="s">
        <v>5147</v>
      </c>
    </row>
    <row r="6901" spans="1:4" s="126" customFormat="1" x14ac:dyDescent="0.25">
      <c r="A6901" s="79"/>
      <c r="B6901" s="179">
        <v>44855.969085648147</v>
      </c>
      <c r="C6901" s="90">
        <v>384</v>
      </c>
      <c r="D6901" s="91" t="s">
        <v>459</v>
      </c>
    </row>
    <row r="6902" spans="1:4" s="126" customFormat="1" x14ac:dyDescent="0.25">
      <c r="A6902" s="79"/>
      <c r="B6902" s="179">
        <v>44855.969155092593</v>
      </c>
      <c r="C6902" s="90">
        <v>44</v>
      </c>
      <c r="D6902" s="91" t="s">
        <v>7275</v>
      </c>
    </row>
    <row r="6903" spans="1:4" s="126" customFormat="1" x14ac:dyDescent="0.25">
      <c r="A6903" s="79"/>
      <c r="B6903" s="179">
        <v>44855.969548611109</v>
      </c>
      <c r="C6903" s="90">
        <v>280</v>
      </c>
      <c r="D6903" s="91" t="s">
        <v>231</v>
      </c>
    </row>
    <row r="6904" spans="1:4" s="126" customFormat="1" x14ac:dyDescent="0.25">
      <c r="A6904" s="79"/>
      <c r="B6904" s="179">
        <v>44855.969618055555</v>
      </c>
      <c r="C6904" s="90">
        <v>413</v>
      </c>
      <c r="D6904" s="91" t="s">
        <v>5922</v>
      </c>
    </row>
    <row r="6905" spans="1:4" s="126" customFormat="1" x14ac:dyDescent="0.25">
      <c r="A6905" s="79"/>
      <c r="B6905" s="179">
        <v>44855.969895833332</v>
      </c>
      <c r="C6905" s="90">
        <v>349</v>
      </c>
      <c r="D6905" s="91" t="s">
        <v>1799</v>
      </c>
    </row>
    <row r="6906" spans="1:4" s="126" customFormat="1" x14ac:dyDescent="0.25">
      <c r="A6906" s="79"/>
      <c r="B6906" s="179">
        <v>44855.969930555555</v>
      </c>
      <c r="C6906" s="90">
        <v>477</v>
      </c>
      <c r="D6906" s="91" t="s">
        <v>5632</v>
      </c>
    </row>
    <row r="6907" spans="1:4" s="126" customFormat="1" x14ac:dyDescent="0.25">
      <c r="A6907" s="79"/>
      <c r="B6907" s="179">
        <v>44855.969930555555</v>
      </c>
      <c r="C6907" s="90">
        <v>13</v>
      </c>
      <c r="D6907" s="91" t="s">
        <v>5199</v>
      </c>
    </row>
    <row r="6908" spans="1:4" s="126" customFormat="1" x14ac:dyDescent="0.25">
      <c r="A6908" s="79"/>
      <c r="B6908" s="179">
        <v>44855.969988425924</v>
      </c>
      <c r="C6908" s="90">
        <v>3</v>
      </c>
      <c r="D6908" s="91" t="s">
        <v>2504</v>
      </c>
    </row>
    <row r="6909" spans="1:4" s="126" customFormat="1" x14ac:dyDescent="0.25">
      <c r="A6909" s="79"/>
      <c r="B6909" s="179">
        <v>44855.970081018517</v>
      </c>
      <c r="C6909" s="90">
        <v>48</v>
      </c>
      <c r="D6909" s="91" t="s">
        <v>2559</v>
      </c>
    </row>
    <row r="6910" spans="1:4" s="126" customFormat="1" x14ac:dyDescent="0.25">
      <c r="A6910" s="79"/>
      <c r="B6910" s="179">
        <v>44855.970185185186</v>
      </c>
      <c r="C6910" s="90">
        <v>1042</v>
      </c>
      <c r="D6910" s="91" t="s">
        <v>1005</v>
      </c>
    </row>
    <row r="6911" spans="1:4" s="126" customFormat="1" x14ac:dyDescent="0.25">
      <c r="A6911" s="79"/>
      <c r="B6911" s="179">
        <v>44855.970277777778</v>
      </c>
      <c r="C6911" s="90">
        <v>180</v>
      </c>
      <c r="D6911" s="91" t="s">
        <v>5238</v>
      </c>
    </row>
    <row r="6912" spans="1:4" s="126" customFormat="1" x14ac:dyDescent="0.25">
      <c r="A6912" s="79"/>
      <c r="B6912" s="179">
        <v>44855.970300925925</v>
      </c>
      <c r="C6912" s="90">
        <v>1</v>
      </c>
      <c r="D6912" s="91" t="s">
        <v>710</v>
      </c>
    </row>
    <row r="6913" spans="1:4" s="126" customFormat="1" x14ac:dyDescent="0.25">
      <c r="A6913" s="79"/>
      <c r="B6913" s="179">
        <v>44855.970393518517</v>
      </c>
      <c r="C6913" s="90">
        <v>164</v>
      </c>
      <c r="D6913" s="91" t="s">
        <v>2183</v>
      </c>
    </row>
    <row r="6914" spans="1:4" s="126" customFormat="1" x14ac:dyDescent="0.25">
      <c r="A6914" s="79"/>
      <c r="B6914" s="179">
        <v>44855.970405092594</v>
      </c>
      <c r="C6914" s="90">
        <v>90</v>
      </c>
      <c r="D6914" s="91" t="s">
        <v>1903</v>
      </c>
    </row>
    <row r="6915" spans="1:4" s="126" customFormat="1" x14ac:dyDescent="0.25">
      <c r="A6915" s="79"/>
      <c r="B6915" s="179">
        <v>44855.97047453704</v>
      </c>
      <c r="C6915" s="90">
        <v>284</v>
      </c>
      <c r="D6915" s="91" t="s">
        <v>2271</v>
      </c>
    </row>
    <row r="6916" spans="1:4" s="126" customFormat="1" x14ac:dyDescent="0.25">
      <c r="A6916" s="79"/>
      <c r="B6916" s="179">
        <v>44855.970648148148</v>
      </c>
      <c r="C6916" s="90">
        <v>213</v>
      </c>
      <c r="D6916" s="91" t="s">
        <v>997</v>
      </c>
    </row>
    <row r="6917" spans="1:4" s="126" customFormat="1" x14ac:dyDescent="0.25">
      <c r="A6917" s="79"/>
      <c r="B6917" s="179">
        <v>44855.970671296294</v>
      </c>
      <c r="C6917" s="90">
        <v>27</v>
      </c>
      <c r="D6917" s="91" t="s">
        <v>2410</v>
      </c>
    </row>
    <row r="6918" spans="1:4" s="126" customFormat="1" x14ac:dyDescent="0.25">
      <c r="A6918" s="79"/>
      <c r="B6918" s="179">
        <v>44855.970706018517</v>
      </c>
      <c r="C6918" s="90">
        <v>443</v>
      </c>
      <c r="D6918" s="91" t="s">
        <v>13282</v>
      </c>
    </row>
    <row r="6919" spans="1:4" s="126" customFormat="1" x14ac:dyDescent="0.25">
      <c r="A6919" s="79"/>
      <c r="B6919" s="179">
        <v>44855.970729166664</v>
      </c>
      <c r="C6919" s="90">
        <v>873</v>
      </c>
      <c r="D6919" s="91" t="s">
        <v>13283</v>
      </c>
    </row>
    <row r="6920" spans="1:4" s="126" customFormat="1" x14ac:dyDescent="0.25">
      <c r="A6920" s="79"/>
      <c r="B6920" s="179">
        <v>44855.970752314817</v>
      </c>
      <c r="C6920" s="90">
        <v>2</v>
      </c>
      <c r="D6920" s="91" t="s">
        <v>332</v>
      </c>
    </row>
    <row r="6921" spans="1:4" s="126" customFormat="1" x14ac:dyDescent="0.25">
      <c r="A6921" s="79"/>
      <c r="B6921" s="179">
        <v>44855.970949074072</v>
      </c>
      <c r="C6921" s="90">
        <v>367</v>
      </c>
      <c r="D6921" s="91" t="s">
        <v>5198</v>
      </c>
    </row>
    <row r="6922" spans="1:4" s="126" customFormat="1" x14ac:dyDescent="0.25">
      <c r="A6922" s="79"/>
      <c r="B6922" s="179">
        <v>44855.970972222225</v>
      </c>
      <c r="C6922" s="90">
        <v>1502</v>
      </c>
      <c r="D6922" s="91" t="s">
        <v>339</v>
      </c>
    </row>
    <row r="6923" spans="1:4" s="126" customFormat="1" x14ac:dyDescent="0.25">
      <c r="A6923" s="79"/>
      <c r="B6923" s="179">
        <v>44855.971006944441</v>
      </c>
      <c r="C6923" s="90">
        <v>19</v>
      </c>
      <c r="D6923" s="91" t="s">
        <v>805</v>
      </c>
    </row>
    <row r="6924" spans="1:4" s="126" customFormat="1" x14ac:dyDescent="0.25">
      <c r="A6924" s="79"/>
      <c r="B6924" s="179">
        <v>44855.971550925926</v>
      </c>
      <c r="C6924" s="90">
        <v>1270</v>
      </c>
      <c r="D6924" s="91" t="s">
        <v>7399</v>
      </c>
    </row>
    <row r="6925" spans="1:4" s="126" customFormat="1" x14ac:dyDescent="0.25">
      <c r="A6925" s="79"/>
      <c r="B6925" s="179">
        <v>44855.971550925926</v>
      </c>
      <c r="C6925" s="90">
        <v>73</v>
      </c>
      <c r="D6925" s="91" t="s">
        <v>1729</v>
      </c>
    </row>
    <row r="6926" spans="1:4" s="126" customFormat="1" x14ac:dyDescent="0.25">
      <c r="A6926" s="79"/>
      <c r="B6926" s="179">
        <v>44855.971597222226</v>
      </c>
      <c r="C6926" s="90">
        <v>3</v>
      </c>
      <c r="D6926" s="91" t="s">
        <v>13284</v>
      </c>
    </row>
    <row r="6927" spans="1:4" s="126" customFormat="1" x14ac:dyDescent="0.25">
      <c r="A6927" s="79"/>
      <c r="B6927" s="179">
        <v>44855.971747685187</v>
      </c>
      <c r="C6927" s="90">
        <v>360</v>
      </c>
      <c r="D6927" s="91" t="s">
        <v>5924</v>
      </c>
    </row>
    <row r="6928" spans="1:4" s="126" customFormat="1" x14ac:dyDescent="0.25">
      <c r="A6928" s="79"/>
      <c r="B6928" s="179">
        <v>44855.971805555557</v>
      </c>
      <c r="C6928" s="90">
        <v>340</v>
      </c>
      <c r="D6928" s="91" t="s">
        <v>7835</v>
      </c>
    </row>
    <row r="6929" spans="1:4" s="126" customFormat="1" x14ac:dyDescent="0.25">
      <c r="A6929" s="79"/>
      <c r="B6929" s="179">
        <v>44855.971851851849</v>
      </c>
      <c r="C6929" s="90">
        <v>153</v>
      </c>
      <c r="D6929" s="91" t="s">
        <v>11600</v>
      </c>
    </row>
    <row r="6930" spans="1:4" s="126" customFormat="1" x14ac:dyDescent="0.25">
      <c r="A6930" s="79"/>
      <c r="B6930" s="179">
        <v>44855.971956018519</v>
      </c>
      <c r="C6930" s="90">
        <v>21</v>
      </c>
      <c r="D6930" s="91" t="s">
        <v>2049</v>
      </c>
    </row>
    <row r="6931" spans="1:4" s="126" customFormat="1" x14ac:dyDescent="0.25">
      <c r="A6931" s="79"/>
      <c r="B6931" s="179">
        <v>44855.971990740742</v>
      </c>
      <c r="C6931" s="90">
        <v>10</v>
      </c>
      <c r="D6931" s="91" t="s">
        <v>4751</v>
      </c>
    </row>
    <row r="6932" spans="1:4" s="126" customFormat="1" x14ac:dyDescent="0.25">
      <c r="A6932" s="79"/>
      <c r="B6932" s="179">
        <v>44855.972002314818</v>
      </c>
      <c r="C6932" s="90">
        <v>415</v>
      </c>
      <c r="D6932" s="91" t="s">
        <v>3922</v>
      </c>
    </row>
    <row r="6933" spans="1:4" s="126" customFormat="1" x14ac:dyDescent="0.25">
      <c r="A6933" s="79"/>
      <c r="B6933" s="179">
        <v>44855.972025462965</v>
      </c>
      <c r="C6933" s="90">
        <v>253</v>
      </c>
      <c r="D6933" s="91" t="s">
        <v>1898</v>
      </c>
    </row>
    <row r="6934" spans="1:4" s="126" customFormat="1" x14ac:dyDescent="0.25">
      <c r="A6934" s="79"/>
      <c r="B6934" s="179">
        <v>44855.972048611111</v>
      </c>
      <c r="C6934" s="90">
        <v>65</v>
      </c>
      <c r="D6934" s="91" t="s">
        <v>4393</v>
      </c>
    </row>
    <row r="6935" spans="1:4" s="126" customFormat="1" x14ac:dyDescent="0.25">
      <c r="A6935" s="79"/>
      <c r="B6935" s="179">
        <v>44855.972314814811</v>
      </c>
      <c r="C6935" s="90">
        <v>110</v>
      </c>
      <c r="D6935" s="91" t="s">
        <v>2413</v>
      </c>
    </row>
    <row r="6936" spans="1:4" s="126" customFormat="1" x14ac:dyDescent="0.25">
      <c r="A6936" s="79"/>
      <c r="B6936" s="179">
        <v>44855.972372685188</v>
      </c>
      <c r="C6936" s="90">
        <v>907</v>
      </c>
      <c r="D6936" s="91" t="s">
        <v>598</v>
      </c>
    </row>
    <row r="6937" spans="1:4" s="126" customFormat="1" x14ac:dyDescent="0.25">
      <c r="A6937" s="79"/>
      <c r="B6937" s="179">
        <v>44855.97252314815</v>
      </c>
      <c r="C6937" s="90">
        <v>72</v>
      </c>
      <c r="D6937" s="91" t="s">
        <v>980</v>
      </c>
    </row>
    <row r="6938" spans="1:4" s="126" customFormat="1" x14ac:dyDescent="0.25">
      <c r="A6938" s="79"/>
      <c r="B6938" s="179">
        <v>44855.972685185188</v>
      </c>
      <c r="C6938" s="90">
        <v>13</v>
      </c>
      <c r="D6938" s="91" t="s">
        <v>4090</v>
      </c>
    </row>
    <row r="6939" spans="1:4" s="126" customFormat="1" x14ac:dyDescent="0.25">
      <c r="A6939" s="79"/>
      <c r="B6939" s="179">
        <v>44855.972766203704</v>
      </c>
      <c r="C6939" s="90">
        <v>852</v>
      </c>
      <c r="D6939" s="91" t="s">
        <v>3865</v>
      </c>
    </row>
    <row r="6940" spans="1:4" s="126" customFormat="1" x14ac:dyDescent="0.25">
      <c r="A6940" s="79"/>
      <c r="B6940" s="179">
        <v>44855.972824074073</v>
      </c>
      <c r="C6940" s="90">
        <v>187</v>
      </c>
      <c r="D6940" s="91" t="s">
        <v>4631</v>
      </c>
    </row>
    <row r="6941" spans="1:4" s="126" customFormat="1" x14ac:dyDescent="0.25">
      <c r="A6941" s="79"/>
      <c r="B6941" s="179">
        <v>44855.972858796296</v>
      </c>
      <c r="C6941" s="90">
        <v>210</v>
      </c>
      <c r="D6941" s="91" t="s">
        <v>2420</v>
      </c>
    </row>
    <row r="6942" spans="1:4" s="126" customFormat="1" x14ac:dyDescent="0.25">
      <c r="A6942" s="79"/>
      <c r="B6942" s="179">
        <v>44855.972881944443</v>
      </c>
      <c r="C6942" s="90">
        <v>71</v>
      </c>
      <c r="D6942" s="91" t="s">
        <v>1554</v>
      </c>
    </row>
    <row r="6943" spans="1:4" s="126" customFormat="1" x14ac:dyDescent="0.25">
      <c r="A6943" s="79"/>
      <c r="B6943" s="179">
        <v>44855.972893518519</v>
      </c>
      <c r="C6943" s="90">
        <v>25</v>
      </c>
      <c r="D6943" s="91" t="s">
        <v>5923</v>
      </c>
    </row>
    <row r="6944" spans="1:4" s="126" customFormat="1" x14ac:dyDescent="0.25">
      <c r="A6944" s="79"/>
      <c r="B6944" s="179">
        <v>44855.972916666666</v>
      </c>
      <c r="C6944" s="90">
        <v>400</v>
      </c>
      <c r="D6944" s="91" t="s">
        <v>4928</v>
      </c>
    </row>
    <row r="6945" spans="1:4" s="126" customFormat="1" x14ac:dyDescent="0.25">
      <c r="A6945" s="79"/>
      <c r="B6945" s="179">
        <v>44855.972962962966</v>
      </c>
      <c r="C6945" s="90">
        <v>9</v>
      </c>
      <c r="D6945" s="91" t="s">
        <v>13285</v>
      </c>
    </row>
    <row r="6946" spans="1:4" s="126" customFormat="1" x14ac:dyDescent="0.25">
      <c r="A6946" s="79"/>
      <c r="B6946" s="179">
        <v>44855.972997685189</v>
      </c>
      <c r="C6946" s="90">
        <v>23</v>
      </c>
      <c r="D6946" s="91" t="s">
        <v>5273</v>
      </c>
    </row>
    <row r="6947" spans="1:4" s="126" customFormat="1" x14ac:dyDescent="0.25">
      <c r="A6947" s="79"/>
      <c r="B6947" s="179">
        <v>44855.973101851851</v>
      </c>
      <c r="C6947" s="90">
        <v>14</v>
      </c>
      <c r="D6947" s="91" t="s">
        <v>614</v>
      </c>
    </row>
    <row r="6948" spans="1:4" s="126" customFormat="1" x14ac:dyDescent="0.25">
      <c r="A6948" s="79"/>
      <c r="B6948" s="179">
        <v>44855.973113425927</v>
      </c>
      <c r="C6948" s="90">
        <v>327</v>
      </c>
      <c r="D6948" s="91" t="s">
        <v>861</v>
      </c>
    </row>
    <row r="6949" spans="1:4" s="126" customFormat="1" x14ac:dyDescent="0.25">
      <c r="A6949" s="79"/>
      <c r="B6949" s="179">
        <v>44855.973344907405</v>
      </c>
      <c r="C6949" s="90">
        <v>397</v>
      </c>
      <c r="D6949" s="91" t="s">
        <v>6964</v>
      </c>
    </row>
    <row r="6950" spans="1:4" s="126" customFormat="1" x14ac:dyDescent="0.25">
      <c r="A6950" s="79"/>
      <c r="B6950" s="179">
        <v>44855.973449074074</v>
      </c>
      <c r="C6950" s="90">
        <v>212</v>
      </c>
      <c r="D6950" s="91" t="s">
        <v>4395</v>
      </c>
    </row>
    <row r="6951" spans="1:4" s="126" customFormat="1" x14ac:dyDescent="0.25">
      <c r="A6951" s="79"/>
      <c r="B6951" s="179">
        <v>44855.973541666666</v>
      </c>
      <c r="C6951" s="90">
        <v>119</v>
      </c>
      <c r="D6951" s="91" t="s">
        <v>3859</v>
      </c>
    </row>
    <row r="6952" spans="1:4" s="126" customFormat="1" x14ac:dyDescent="0.25">
      <c r="A6952" s="79"/>
      <c r="B6952" s="179">
        <v>44855.973668981482</v>
      </c>
      <c r="C6952" s="90">
        <v>24</v>
      </c>
      <c r="D6952" s="91" t="s">
        <v>7629</v>
      </c>
    </row>
    <row r="6953" spans="1:4" s="126" customFormat="1" x14ac:dyDescent="0.25">
      <c r="A6953" s="79"/>
      <c r="B6953" s="179">
        <v>44855.975324074076</v>
      </c>
      <c r="C6953" s="90">
        <v>42.18</v>
      </c>
      <c r="D6953" s="91" t="s">
        <v>1808</v>
      </c>
    </row>
    <row r="6954" spans="1:4" s="126" customFormat="1" x14ac:dyDescent="0.25">
      <c r="A6954" s="79"/>
      <c r="B6954" s="179">
        <v>44855.98636574074</v>
      </c>
      <c r="C6954" s="90">
        <v>5000</v>
      </c>
      <c r="D6954" s="91" t="s">
        <v>2093</v>
      </c>
    </row>
    <row r="6955" spans="1:4" s="126" customFormat="1" x14ac:dyDescent="0.25">
      <c r="A6955" s="79"/>
      <c r="B6955" s="179">
        <v>44855.996886574074</v>
      </c>
      <c r="C6955" s="90">
        <v>10</v>
      </c>
      <c r="D6955" s="91" t="s">
        <v>5355</v>
      </c>
    </row>
    <row r="6956" spans="1:4" s="126" customFormat="1" x14ac:dyDescent="0.25">
      <c r="A6956" s="79"/>
      <c r="B6956" s="179">
        <v>44855.999085648145</v>
      </c>
      <c r="C6956" s="90">
        <v>5.23</v>
      </c>
      <c r="D6956" s="91" t="s">
        <v>13286</v>
      </c>
    </row>
    <row r="6957" spans="1:4" s="126" customFormat="1" x14ac:dyDescent="0.25">
      <c r="A6957" s="79"/>
      <c r="B6957" s="179">
        <v>44856.003935185188</v>
      </c>
      <c r="C6957" s="90">
        <v>123</v>
      </c>
      <c r="D6957" s="91" t="s">
        <v>13287</v>
      </c>
    </row>
    <row r="6958" spans="1:4" s="126" customFormat="1" x14ac:dyDescent="0.25">
      <c r="A6958" s="79"/>
      <c r="B6958" s="179">
        <v>44856.008703703701</v>
      </c>
      <c r="C6958" s="90">
        <v>1000</v>
      </c>
      <c r="D6958" s="91" t="s">
        <v>4234</v>
      </c>
    </row>
    <row r="6959" spans="1:4" s="126" customFormat="1" x14ac:dyDescent="0.25">
      <c r="A6959" s="79"/>
      <c r="B6959" s="179">
        <v>44856.014386574076</v>
      </c>
      <c r="C6959" s="90">
        <v>17.95</v>
      </c>
      <c r="D6959" s="91" t="s">
        <v>3790</v>
      </c>
    </row>
    <row r="6960" spans="1:4" s="126" customFormat="1" x14ac:dyDescent="0.25">
      <c r="A6960" s="79"/>
      <c r="B6960" s="179">
        <v>44856.024918981479</v>
      </c>
      <c r="C6960" s="90">
        <v>5000</v>
      </c>
      <c r="D6960" s="91" t="s">
        <v>12519</v>
      </c>
    </row>
    <row r="6961" spans="1:4" s="126" customFormat="1" x14ac:dyDescent="0.25">
      <c r="A6961" s="79"/>
      <c r="B6961" s="179">
        <v>44856.030740740738</v>
      </c>
      <c r="C6961" s="90">
        <v>100</v>
      </c>
      <c r="D6961" s="91" t="s">
        <v>13165</v>
      </c>
    </row>
    <row r="6962" spans="1:4" s="126" customFormat="1" x14ac:dyDescent="0.25">
      <c r="A6962" s="79"/>
      <c r="B6962" s="179">
        <v>44856.046006944445</v>
      </c>
      <c r="C6962" s="90">
        <v>503.86</v>
      </c>
      <c r="D6962" s="91" t="s">
        <v>389</v>
      </c>
    </row>
    <row r="6963" spans="1:4" s="126" customFormat="1" x14ac:dyDescent="0.25">
      <c r="A6963" s="79"/>
      <c r="B6963" s="179">
        <v>44856.067986111113</v>
      </c>
      <c r="C6963" s="90">
        <v>1</v>
      </c>
      <c r="D6963" s="91" t="s">
        <v>689</v>
      </c>
    </row>
    <row r="6964" spans="1:4" s="126" customFormat="1" x14ac:dyDescent="0.25">
      <c r="A6964" s="79"/>
      <c r="B6964" s="179">
        <v>44856.070775462962</v>
      </c>
      <c r="C6964" s="90">
        <v>9</v>
      </c>
      <c r="D6964" s="91" t="s">
        <v>7192</v>
      </c>
    </row>
    <row r="6965" spans="1:4" s="126" customFormat="1" x14ac:dyDescent="0.25">
      <c r="A6965" s="79"/>
      <c r="B6965" s="179">
        <v>44856.080520833333</v>
      </c>
      <c r="C6965" s="90">
        <v>1000</v>
      </c>
      <c r="D6965" s="91" t="s">
        <v>2551</v>
      </c>
    </row>
    <row r="6966" spans="1:4" s="126" customFormat="1" x14ac:dyDescent="0.25">
      <c r="A6966" s="79"/>
      <c r="B6966" s="179">
        <v>44856.110046296293</v>
      </c>
      <c r="C6966" s="90">
        <v>13.82</v>
      </c>
      <c r="D6966" s="91" t="s">
        <v>459</v>
      </c>
    </row>
    <row r="6967" spans="1:4" s="126" customFormat="1" x14ac:dyDescent="0.25">
      <c r="A6967" s="79"/>
      <c r="B6967" s="179">
        <v>44856.114652777775</v>
      </c>
      <c r="C6967" s="90">
        <v>3.14</v>
      </c>
      <c r="D6967" s="91" t="s">
        <v>5371</v>
      </c>
    </row>
    <row r="6968" spans="1:4" s="126" customFormat="1" x14ac:dyDescent="0.25">
      <c r="A6968" s="79"/>
      <c r="B6968" s="179">
        <v>44856.196018518516</v>
      </c>
      <c r="C6968" s="90">
        <v>1</v>
      </c>
      <c r="D6968" s="91" t="s">
        <v>13288</v>
      </c>
    </row>
    <row r="6969" spans="1:4" s="126" customFormat="1" x14ac:dyDescent="0.25">
      <c r="A6969" s="79"/>
      <c r="B6969" s="179">
        <v>44856.222141203703</v>
      </c>
      <c r="C6969" s="90">
        <v>47.55</v>
      </c>
      <c r="D6969" s="91" t="s">
        <v>4992</v>
      </c>
    </row>
    <row r="6970" spans="1:4" s="126" customFormat="1" x14ac:dyDescent="0.25">
      <c r="A6970" s="79"/>
      <c r="B6970" s="179">
        <v>44856.22960648148</v>
      </c>
      <c r="C6970" s="90">
        <v>500</v>
      </c>
      <c r="D6970" s="91" t="s">
        <v>13033</v>
      </c>
    </row>
    <row r="6971" spans="1:4" s="126" customFormat="1" x14ac:dyDescent="0.25">
      <c r="A6971" s="79"/>
      <c r="B6971" s="179">
        <v>44856.243773148148</v>
      </c>
      <c r="C6971" s="90">
        <v>2000</v>
      </c>
      <c r="D6971" s="91" t="s">
        <v>761</v>
      </c>
    </row>
    <row r="6972" spans="1:4" s="126" customFormat="1" x14ac:dyDescent="0.25">
      <c r="A6972" s="79"/>
      <c r="B6972" s="179">
        <v>44856.268796296295</v>
      </c>
      <c r="C6972" s="90">
        <v>1220</v>
      </c>
      <c r="D6972" s="91" t="s">
        <v>582</v>
      </c>
    </row>
    <row r="6973" spans="1:4" s="126" customFormat="1" x14ac:dyDescent="0.25">
      <c r="A6973" s="79"/>
      <c r="B6973" s="179">
        <v>44856.280104166668</v>
      </c>
      <c r="C6973" s="90">
        <v>25</v>
      </c>
      <c r="D6973" s="91" t="s">
        <v>5081</v>
      </c>
    </row>
    <row r="6974" spans="1:4" s="126" customFormat="1" x14ac:dyDescent="0.25">
      <c r="A6974" s="79"/>
      <c r="B6974" s="179">
        <v>44856.289513888885</v>
      </c>
      <c r="C6974" s="90">
        <v>100</v>
      </c>
      <c r="D6974" s="91" t="s">
        <v>1375</v>
      </c>
    </row>
    <row r="6975" spans="1:4" s="126" customFormat="1" x14ac:dyDescent="0.25">
      <c r="A6975" s="79"/>
      <c r="B6975" s="179">
        <v>44856.295532407406</v>
      </c>
      <c r="C6975" s="90">
        <v>300</v>
      </c>
      <c r="D6975" s="91" t="s">
        <v>13289</v>
      </c>
    </row>
    <row r="6976" spans="1:4" s="126" customFormat="1" x14ac:dyDescent="0.25">
      <c r="A6976" s="79"/>
      <c r="B6976" s="179">
        <v>44856.297731481478</v>
      </c>
      <c r="C6976" s="90">
        <v>4.1399999999999997</v>
      </c>
      <c r="D6976" s="91" t="s">
        <v>736</v>
      </c>
    </row>
    <row r="6977" spans="1:4" s="126" customFormat="1" x14ac:dyDescent="0.25">
      <c r="A6977" s="79"/>
      <c r="B6977" s="179">
        <v>44856.322291666664</v>
      </c>
      <c r="C6977" s="90">
        <v>1.05</v>
      </c>
      <c r="D6977" s="91" t="s">
        <v>12769</v>
      </c>
    </row>
    <row r="6978" spans="1:4" s="126" customFormat="1" x14ac:dyDescent="0.25">
      <c r="A6978" s="79"/>
      <c r="B6978" s="179">
        <v>44856.326655092591</v>
      </c>
      <c r="C6978" s="90">
        <v>100</v>
      </c>
      <c r="D6978" s="91" t="s">
        <v>4297</v>
      </c>
    </row>
    <row r="6979" spans="1:4" s="126" customFormat="1" x14ac:dyDescent="0.25">
      <c r="A6979" s="79"/>
      <c r="B6979" s="179">
        <v>44856.331226851849</v>
      </c>
      <c r="C6979" s="90">
        <v>11.11</v>
      </c>
      <c r="D6979" s="91" t="s">
        <v>7652</v>
      </c>
    </row>
    <row r="6980" spans="1:4" s="126" customFormat="1" x14ac:dyDescent="0.25">
      <c r="A6980" s="79"/>
      <c r="B6980" s="179">
        <v>44856.333298611113</v>
      </c>
      <c r="C6980" s="90">
        <v>1000</v>
      </c>
      <c r="D6980" s="91" t="s">
        <v>1906</v>
      </c>
    </row>
    <row r="6981" spans="1:4" s="126" customFormat="1" x14ac:dyDescent="0.25">
      <c r="A6981" s="79"/>
      <c r="B6981" s="179">
        <v>44856.343576388892</v>
      </c>
      <c r="C6981" s="90">
        <v>5000</v>
      </c>
      <c r="D6981" s="91" t="s">
        <v>1808</v>
      </c>
    </row>
    <row r="6982" spans="1:4" s="126" customFormat="1" x14ac:dyDescent="0.25">
      <c r="A6982" s="79"/>
      <c r="B6982" s="179">
        <v>44856.345243055555</v>
      </c>
      <c r="C6982" s="90">
        <v>500</v>
      </c>
      <c r="D6982" s="91" t="s">
        <v>1716</v>
      </c>
    </row>
    <row r="6983" spans="1:4" s="126" customFormat="1" x14ac:dyDescent="0.25">
      <c r="A6983" s="79"/>
      <c r="B6983" s="179">
        <v>44856.353321759256</v>
      </c>
      <c r="C6983" s="90">
        <v>19.329999999999998</v>
      </c>
      <c r="D6983" s="91" t="s">
        <v>1399</v>
      </c>
    </row>
    <row r="6984" spans="1:4" s="126" customFormat="1" x14ac:dyDescent="0.25">
      <c r="A6984" s="79"/>
      <c r="B6984" s="179">
        <v>44856.356539351851</v>
      </c>
      <c r="C6984" s="90">
        <v>30</v>
      </c>
      <c r="D6984" s="91" t="s">
        <v>557</v>
      </c>
    </row>
    <row r="6985" spans="1:4" s="126" customFormat="1" x14ac:dyDescent="0.25">
      <c r="A6985" s="79"/>
      <c r="B6985" s="179">
        <v>44856.358043981483</v>
      </c>
      <c r="C6985" s="90">
        <v>1500</v>
      </c>
      <c r="D6985" s="91" t="s">
        <v>199</v>
      </c>
    </row>
    <row r="6986" spans="1:4" s="126" customFormat="1" x14ac:dyDescent="0.25">
      <c r="A6986" s="79"/>
      <c r="B6986" s="179">
        <v>44856.366956018515</v>
      </c>
      <c r="C6986" s="90">
        <v>1.76</v>
      </c>
      <c r="D6986" s="91" t="s">
        <v>2458</v>
      </c>
    </row>
    <row r="6987" spans="1:4" s="126" customFormat="1" x14ac:dyDescent="0.25">
      <c r="A6987" s="79"/>
      <c r="B6987" s="179">
        <v>44856.388888888891</v>
      </c>
      <c r="C6987" s="90">
        <v>211.35</v>
      </c>
      <c r="D6987" s="91" t="s">
        <v>1104</v>
      </c>
    </row>
    <row r="6988" spans="1:4" s="126" customFormat="1" x14ac:dyDescent="0.25">
      <c r="A6988" s="79"/>
      <c r="B6988" s="179">
        <v>44856.389606481483</v>
      </c>
      <c r="C6988" s="90">
        <v>50</v>
      </c>
      <c r="D6988" s="91" t="s">
        <v>5068</v>
      </c>
    </row>
    <row r="6989" spans="1:4" s="126" customFormat="1" x14ac:dyDescent="0.25">
      <c r="A6989" s="79"/>
      <c r="B6989" s="179">
        <v>44856.393495370372</v>
      </c>
      <c r="C6989" s="90">
        <v>2</v>
      </c>
      <c r="D6989" s="91" t="s">
        <v>6362</v>
      </c>
    </row>
    <row r="6990" spans="1:4" s="126" customFormat="1" x14ac:dyDescent="0.25">
      <c r="A6990" s="79"/>
      <c r="B6990" s="179">
        <v>44856.404050925928</v>
      </c>
      <c r="C6990" s="90">
        <v>41.7</v>
      </c>
      <c r="D6990" s="91" t="s">
        <v>65</v>
      </c>
    </row>
    <row r="6991" spans="1:4" s="126" customFormat="1" x14ac:dyDescent="0.25">
      <c r="A6991" s="79"/>
      <c r="B6991" s="179">
        <v>44856.40829861111</v>
      </c>
      <c r="C6991" s="90">
        <v>500</v>
      </c>
      <c r="D6991" s="91" t="s">
        <v>5015</v>
      </c>
    </row>
    <row r="6992" spans="1:4" s="126" customFormat="1" x14ac:dyDescent="0.25">
      <c r="A6992" s="79"/>
      <c r="B6992" s="179">
        <v>44856.414247685185</v>
      </c>
      <c r="C6992" s="90">
        <v>800</v>
      </c>
      <c r="D6992" s="91" t="s">
        <v>1433</v>
      </c>
    </row>
    <row r="6993" spans="1:4" s="126" customFormat="1" x14ac:dyDescent="0.25">
      <c r="A6993" s="79"/>
      <c r="B6993" s="179">
        <v>44856.414409722223</v>
      </c>
      <c r="C6993" s="90">
        <v>41</v>
      </c>
      <c r="D6993" s="91" t="s">
        <v>1907</v>
      </c>
    </row>
    <row r="6994" spans="1:4" s="126" customFormat="1" x14ac:dyDescent="0.25">
      <c r="A6994" s="79"/>
      <c r="B6994" s="179">
        <v>44856.415509259263</v>
      </c>
      <c r="C6994" s="90">
        <v>130</v>
      </c>
      <c r="D6994" s="91" t="s">
        <v>12666</v>
      </c>
    </row>
    <row r="6995" spans="1:4" s="126" customFormat="1" x14ac:dyDescent="0.25">
      <c r="A6995" s="79"/>
      <c r="B6995" s="179">
        <v>44856.416331018518</v>
      </c>
      <c r="C6995" s="90">
        <v>49</v>
      </c>
      <c r="D6995" s="91" t="s">
        <v>1380</v>
      </c>
    </row>
    <row r="6996" spans="1:4" s="126" customFormat="1" x14ac:dyDescent="0.25">
      <c r="A6996" s="79"/>
      <c r="B6996" s="179">
        <v>44856.417708333334</v>
      </c>
      <c r="C6996" s="90">
        <v>200</v>
      </c>
      <c r="D6996" s="91" t="s">
        <v>2033</v>
      </c>
    </row>
    <row r="6997" spans="1:4" s="126" customFormat="1" x14ac:dyDescent="0.25">
      <c r="A6997" s="79"/>
      <c r="B6997" s="179">
        <v>44856.418263888889</v>
      </c>
      <c r="C6997" s="90">
        <v>350</v>
      </c>
      <c r="D6997" s="91" t="s">
        <v>1908</v>
      </c>
    </row>
    <row r="6998" spans="1:4" s="126" customFormat="1" x14ac:dyDescent="0.25">
      <c r="A6998" s="79"/>
      <c r="B6998" s="179">
        <v>44856.418912037036</v>
      </c>
      <c r="C6998" s="90">
        <v>500</v>
      </c>
      <c r="D6998" s="91" t="s">
        <v>1483</v>
      </c>
    </row>
    <row r="6999" spans="1:4" s="126" customFormat="1" x14ac:dyDescent="0.25">
      <c r="A6999" s="79"/>
      <c r="B6999" s="179">
        <v>44856.420497685183</v>
      </c>
      <c r="C6999" s="90">
        <v>19.48</v>
      </c>
      <c r="D6999" s="91" t="s">
        <v>7359</v>
      </c>
    </row>
    <row r="7000" spans="1:4" s="126" customFormat="1" x14ac:dyDescent="0.25">
      <c r="A7000" s="79"/>
      <c r="B7000" s="179">
        <v>44856.422974537039</v>
      </c>
      <c r="C7000" s="90">
        <v>1000</v>
      </c>
      <c r="D7000" s="91" t="s">
        <v>950</v>
      </c>
    </row>
    <row r="7001" spans="1:4" s="126" customFormat="1" x14ac:dyDescent="0.25">
      <c r="A7001" s="79"/>
      <c r="B7001" s="179">
        <v>44856.423750000002</v>
      </c>
      <c r="C7001" s="90">
        <v>200</v>
      </c>
      <c r="D7001" s="91" t="s">
        <v>1343</v>
      </c>
    </row>
    <row r="7002" spans="1:4" s="126" customFormat="1" x14ac:dyDescent="0.25">
      <c r="A7002" s="79"/>
      <c r="B7002" s="179">
        <v>44856.424398148149</v>
      </c>
      <c r="C7002" s="90">
        <v>3.05</v>
      </c>
      <c r="D7002" s="91" t="s">
        <v>7176</v>
      </c>
    </row>
    <row r="7003" spans="1:4" s="126" customFormat="1" x14ac:dyDescent="0.25">
      <c r="A7003" s="79"/>
      <c r="B7003" s="179">
        <v>44856.424756944441</v>
      </c>
      <c r="C7003" s="90">
        <v>100</v>
      </c>
      <c r="D7003" s="91" t="s">
        <v>5347</v>
      </c>
    </row>
    <row r="7004" spans="1:4" s="126" customFormat="1" x14ac:dyDescent="0.25">
      <c r="A7004" s="79"/>
      <c r="B7004" s="179">
        <v>44856.42528935185</v>
      </c>
      <c r="C7004" s="90">
        <v>300</v>
      </c>
      <c r="D7004" s="91" t="s">
        <v>535</v>
      </c>
    </row>
    <row r="7005" spans="1:4" s="126" customFormat="1" x14ac:dyDescent="0.25">
      <c r="A7005" s="79"/>
      <c r="B7005" s="179">
        <v>44856.427581018521</v>
      </c>
      <c r="C7005" s="90">
        <v>1000</v>
      </c>
      <c r="D7005" s="91" t="s">
        <v>1812</v>
      </c>
    </row>
    <row r="7006" spans="1:4" s="126" customFormat="1" x14ac:dyDescent="0.25">
      <c r="A7006" s="79"/>
      <c r="B7006" s="179">
        <v>44856.43037037037</v>
      </c>
      <c r="C7006" s="90">
        <v>200</v>
      </c>
      <c r="D7006" s="91" t="s">
        <v>1422</v>
      </c>
    </row>
    <row r="7007" spans="1:4" s="126" customFormat="1" x14ac:dyDescent="0.25">
      <c r="A7007" s="79"/>
      <c r="B7007" s="179">
        <v>44856.431701388887</v>
      </c>
      <c r="C7007" s="90">
        <v>100</v>
      </c>
      <c r="D7007" s="91" t="s">
        <v>1136</v>
      </c>
    </row>
    <row r="7008" spans="1:4" s="126" customFormat="1" x14ac:dyDescent="0.25">
      <c r="A7008" s="79"/>
      <c r="B7008" s="179">
        <v>44856.433159722219</v>
      </c>
      <c r="C7008" s="90">
        <v>250</v>
      </c>
      <c r="D7008" s="91" t="s">
        <v>159</v>
      </c>
    </row>
    <row r="7009" spans="1:4" s="126" customFormat="1" x14ac:dyDescent="0.25">
      <c r="A7009" s="79"/>
      <c r="B7009" s="179">
        <v>44856.433946759258</v>
      </c>
      <c r="C7009" s="90">
        <v>500</v>
      </c>
      <c r="D7009" s="91" t="s">
        <v>1250</v>
      </c>
    </row>
    <row r="7010" spans="1:4" s="126" customFormat="1" x14ac:dyDescent="0.25">
      <c r="A7010" s="79"/>
      <c r="B7010" s="179">
        <v>44856.434120370373</v>
      </c>
      <c r="C7010" s="90">
        <v>300</v>
      </c>
      <c r="D7010" s="91" t="s">
        <v>130</v>
      </c>
    </row>
    <row r="7011" spans="1:4" s="126" customFormat="1" x14ac:dyDescent="0.25">
      <c r="A7011" s="79"/>
      <c r="B7011" s="179">
        <v>44856.435300925928</v>
      </c>
      <c r="C7011" s="90">
        <v>100</v>
      </c>
      <c r="D7011" s="91" t="s">
        <v>1232</v>
      </c>
    </row>
    <row r="7012" spans="1:4" s="126" customFormat="1" x14ac:dyDescent="0.25">
      <c r="A7012" s="79"/>
      <c r="B7012" s="179">
        <v>44856.436932870369</v>
      </c>
      <c r="C7012" s="90">
        <v>77</v>
      </c>
      <c r="D7012" s="91" t="s">
        <v>125</v>
      </c>
    </row>
    <row r="7013" spans="1:4" s="126" customFormat="1" x14ac:dyDescent="0.25">
      <c r="A7013" s="79"/>
      <c r="B7013" s="179">
        <v>44856.43922453704</v>
      </c>
      <c r="C7013" s="90">
        <v>200</v>
      </c>
      <c r="D7013" s="91" t="s">
        <v>1470</v>
      </c>
    </row>
    <row r="7014" spans="1:4" s="126" customFormat="1" x14ac:dyDescent="0.25">
      <c r="A7014" s="79"/>
      <c r="B7014" s="179">
        <v>44856.441932870373</v>
      </c>
      <c r="C7014" s="90">
        <v>70</v>
      </c>
      <c r="D7014" s="91" t="s">
        <v>886</v>
      </c>
    </row>
    <row r="7015" spans="1:4" s="126" customFormat="1" x14ac:dyDescent="0.25">
      <c r="A7015" s="79"/>
      <c r="B7015" s="179">
        <v>44856.443460648145</v>
      </c>
      <c r="C7015" s="90">
        <v>1500</v>
      </c>
      <c r="D7015" s="91" t="s">
        <v>190</v>
      </c>
    </row>
    <row r="7016" spans="1:4" s="126" customFormat="1" x14ac:dyDescent="0.25">
      <c r="A7016" s="79"/>
      <c r="B7016" s="179">
        <v>44856.444641203707</v>
      </c>
      <c r="C7016" s="90">
        <v>500</v>
      </c>
      <c r="D7016" s="91" t="s">
        <v>7321</v>
      </c>
    </row>
    <row r="7017" spans="1:4" s="126" customFormat="1" x14ac:dyDescent="0.25">
      <c r="A7017" s="79"/>
      <c r="B7017" s="179">
        <v>44856.444988425923</v>
      </c>
      <c r="C7017" s="90">
        <v>500</v>
      </c>
      <c r="D7017" s="91" t="s">
        <v>7321</v>
      </c>
    </row>
    <row r="7018" spans="1:4" s="126" customFormat="1" x14ac:dyDescent="0.25">
      <c r="A7018" s="79"/>
      <c r="B7018" s="179">
        <v>44856.452314814815</v>
      </c>
      <c r="C7018" s="90">
        <v>4.74</v>
      </c>
      <c r="D7018" s="91" t="s">
        <v>1790</v>
      </c>
    </row>
    <row r="7019" spans="1:4" s="126" customFormat="1" x14ac:dyDescent="0.25">
      <c r="A7019" s="79"/>
      <c r="B7019" s="179">
        <v>44856.452962962961</v>
      </c>
      <c r="C7019" s="90">
        <v>864.25</v>
      </c>
      <c r="D7019" s="91" t="s">
        <v>1790</v>
      </c>
    </row>
    <row r="7020" spans="1:4" s="126" customFormat="1" x14ac:dyDescent="0.25">
      <c r="A7020" s="79"/>
      <c r="B7020" s="179">
        <v>44856.45590277778</v>
      </c>
      <c r="C7020" s="90">
        <v>12.89</v>
      </c>
      <c r="D7020" s="91" t="s">
        <v>13290</v>
      </c>
    </row>
    <row r="7021" spans="1:4" s="126" customFormat="1" x14ac:dyDescent="0.25">
      <c r="A7021" s="79"/>
      <c r="B7021" s="179">
        <v>44856.460833333331</v>
      </c>
      <c r="C7021" s="90">
        <v>100</v>
      </c>
      <c r="D7021" s="91" t="s">
        <v>6739</v>
      </c>
    </row>
    <row r="7022" spans="1:4" s="126" customFormat="1" x14ac:dyDescent="0.25">
      <c r="A7022" s="79"/>
      <c r="B7022" s="179">
        <v>44856.46974537037</v>
      </c>
      <c r="C7022" s="90">
        <v>500</v>
      </c>
      <c r="D7022" s="91" t="s">
        <v>1790</v>
      </c>
    </row>
    <row r="7023" spans="1:4" s="126" customFormat="1" x14ac:dyDescent="0.25">
      <c r="A7023" s="79"/>
      <c r="B7023" s="179">
        <v>44856.492199074077</v>
      </c>
      <c r="C7023" s="90">
        <v>70</v>
      </c>
      <c r="D7023" s="91" t="s">
        <v>855</v>
      </c>
    </row>
    <row r="7024" spans="1:4" s="126" customFormat="1" x14ac:dyDescent="0.25">
      <c r="A7024" s="79"/>
      <c r="B7024" s="179">
        <v>44856.497384259259</v>
      </c>
      <c r="C7024" s="90">
        <v>1000</v>
      </c>
      <c r="D7024" s="91" t="s">
        <v>4689</v>
      </c>
    </row>
    <row r="7025" spans="1:4" s="126" customFormat="1" x14ac:dyDescent="0.25">
      <c r="A7025" s="79"/>
      <c r="B7025" s="179">
        <v>44856.499583333331</v>
      </c>
      <c r="C7025" s="90">
        <v>300</v>
      </c>
      <c r="D7025" s="91" t="s">
        <v>12702</v>
      </c>
    </row>
    <row r="7026" spans="1:4" s="126" customFormat="1" x14ac:dyDescent="0.25">
      <c r="A7026" s="79"/>
      <c r="B7026" s="179">
        <v>44856.506666666668</v>
      </c>
      <c r="C7026" s="90">
        <v>49</v>
      </c>
      <c r="D7026" s="91" t="s">
        <v>7008</v>
      </c>
    </row>
    <row r="7027" spans="1:4" s="126" customFormat="1" x14ac:dyDescent="0.25">
      <c r="A7027" s="79"/>
      <c r="B7027" s="179">
        <v>44856.508622685185</v>
      </c>
      <c r="C7027" s="90">
        <v>300</v>
      </c>
      <c r="D7027" s="91" t="s">
        <v>7070</v>
      </c>
    </row>
    <row r="7028" spans="1:4" s="126" customFormat="1" x14ac:dyDescent="0.25">
      <c r="A7028" s="79"/>
      <c r="B7028" s="179">
        <v>44856.510208333333</v>
      </c>
      <c r="C7028" s="90">
        <v>50</v>
      </c>
      <c r="D7028" s="91" t="s">
        <v>3767</v>
      </c>
    </row>
    <row r="7029" spans="1:4" s="126" customFormat="1" x14ac:dyDescent="0.25">
      <c r="A7029" s="79"/>
      <c r="B7029" s="179">
        <v>44856.516157407408</v>
      </c>
      <c r="C7029" s="90">
        <v>1000</v>
      </c>
      <c r="D7029" s="91" t="s">
        <v>13291</v>
      </c>
    </row>
    <row r="7030" spans="1:4" s="126" customFormat="1" x14ac:dyDescent="0.25">
      <c r="A7030" s="79"/>
      <c r="B7030" s="179">
        <v>44856.518854166665</v>
      </c>
      <c r="C7030" s="90">
        <v>4.63</v>
      </c>
      <c r="D7030" s="91" t="s">
        <v>13292</v>
      </c>
    </row>
    <row r="7031" spans="1:4" s="126" customFormat="1" x14ac:dyDescent="0.25">
      <c r="A7031" s="79"/>
      <c r="B7031" s="179">
        <v>44856.520011574074</v>
      </c>
      <c r="C7031" s="90">
        <v>100</v>
      </c>
      <c r="D7031" s="91" t="s">
        <v>5743</v>
      </c>
    </row>
    <row r="7032" spans="1:4" s="126" customFormat="1" x14ac:dyDescent="0.25">
      <c r="A7032" s="79"/>
      <c r="B7032" s="179">
        <v>44856.524965277778</v>
      </c>
      <c r="C7032" s="90">
        <v>249</v>
      </c>
      <c r="D7032" s="91" t="s">
        <v>2128</v>
      </c>
    </row>
    <row r="7033" spans="1:4" s="126" customFormat="1" x14ac:dyDescent="0.25">
      <c r="A7033" s="79"/>
      <c r="B7033" s="179">
        <v>44856.525324074071</v>
      </c>
      <c r="C7033" s="90">
        <v>2.13</v>
      </c>
      <c r="D7033" s="91" t="s">
        <v>238</v>
      </c>
    </row>
    <row r="7034" spans="1:4" s="126" customFormat="1" x14ac:dyDescent="0.25">
      <c r="A7034" s="79"/>
      <c r="B7034" s="179">
        <v>44856.547164351854</v>
      </c>
      <c r="C7034" s="90">
        <v>4.88</v>
      </c>
      <c r="D7034" s="91" t="s">
        <v>1200</v>
      </c>
    </row>
    <row r="7035" spans="1:4" s="126" customFormat="1" x14ac:dyDescent="0.25">
      <c r="A7035" s="79"/>
      <c r="B7035" s="179">
        <v>44856.548206018517</v>
      </c>
      <c r="C7035" s="90">
        <v>100</v>
      </c>
      <c r="D7035" s="91" t="s">
        <v>12773</v>
      </c>
    </row>
    <row r="7036" spans="1:4" s="126" customFormat="1" x14ac:dyDescent="0.25">
      <c r="A7036" s="79"/>
      <c r="B7036" s="179">
        <v>44856.551481481481</v>
      </c>
      <c r="C7036" s="90">
        <v>14</v>
      </c>
      <c r="D7036" s="91" t="s">
        <v>3973</v>
      </c>
    </row>
    <row r="7037" spans="1:4" s="126" customFormat="1" x14ac:dyDescent="0.25">
      <c r="A7037" s="79"/>
      <c r="B7037" s="179">
        <v>44856.557546296295</v>
      </c>
      <c r="C7037" s="90">
        <v>9.99</v>
      </c>
      <c r="D7037" s="91" t="s">
        <v>2423</v>
      </c>
    </row>
    <row r="7038" spans="1:4" s="126" customFormat="1" x14ac:dyDescent="0.25">
      <c r="A7038" s="79"/>
      <c r="B7038" s="179">
        <v>44856.558240740742</v>
      </c>
      <c r="C7038" s="90">
        <v>13</v>
      </c>
      <c r="D7038" s="91" t="s">
        <v>2003</v>
      </c>
    </row>
    <row r="7039" spans="1:4" s="126" customFormat="1" x14ac:dyDescent="0.25">
      <c r="A7039" s="79"/>
      <c r="B7039" s="179">
        <v>44856.565439814818</v>
      </c>
      <c r="C7039" s="90">
        <v>361</v>
      </c>
      <c r="D7039" s="91" t="s">
        <v>1206</v>
      </c>
    </row>
    <row r="7040" spans="1:4" s="126" customFormat="1" x14ac:dyDescent="0.25">
      <c r="A7040" s="79"/>
      <c r="B7040" s="179">
        <v>44856.570891203701</v>
      </c>
      <c r="C7040" s="90">
        <v>15.38</v>
      </c>
      <c r="D7040" s="91" t="s">
        <v>1125</v>
      </c>
    </row>
    <row r="7041" spans="1:4" s="126" customFormat="1" x14ac:dyDescent="0.25">
      <c r="A7041" s="79"/>
      <c r="B7041" s="179">
        <v>44856.573506944442</v>
      </c>
      <c r="C7041" s="90">
        <v>39.01</v>
      </c>
      <c r="D7041" s="91" t="s">
        <v>12695</v>
      </c>
    </row>
    <row r="7042" spans="1:4" s="126" customFormat="1" x14ac:dyDescent="0.25">
      <c r="A7042" s="79"/>
      <c r="B7042" s="179">
        <v>44856.577499999999</v>
      </c>
      <c r="C7042" s="90">
        <v>45.98</v>
      </c>
      <c r="D7042" s="91" t="s">
        <v>36</v>
      </c>
    </row>
    <row r="7043" spans="1:4" s="126" customFormat="1" x14ac:dyDescent="0.25">
      <c r="A7043" s="79"/>
      <c r="B7043" s="179">
        <v>44856.577673611115</v>
      </c>
      <c r="C7043" s="90">
        <v>1</v>
      </c>
      <c r="D7043" s="91" t="s">
        <v>7401</v>
      </c>
    </row>
    <row r="7044" spans="1:4" s="126" customFormat="1" x14ac:dyDescent="0.25">
      <c r="A7044" s="79"/>
      <c r="B7044" s="179">
        <v>44856.583819444444</v>
      </c>
      <c r="C7044" s="90">
        <v>2</v>
      </c>
      <c r="D7044" s="91" t="s">
        <v>1558</v>
      </c>
    </row>
    <row r="7045" spans="1:4" s="126" customFormat="1" x14ac:dyDescent="0.25">
      <c r="A7045" s="79"/>
      <c r="B7045" s="179">
        <v>44856.592349537037</v>
      </c>
      <c r="C7045" s="90">
        <v>1.5</v>
      </c>
      <c r="D7045" s="91" t="s">
        <v>13132</v>
      </c>
    </row>
    <row r="7046" spans="1:4" s="126" customFormat="1" x14ac:dyDescent="0.25">
      <c r="A7046" s="79"/>
      <c r="B7046" s="179">
        <v>44856.595231481479</v>
      </c>
      <c r="C7046" s="90">
        <v>1.53</v>
      </c>
      <c r="D7046" s="91" t="s">
        <v>5243</v>
      </c>
    </row>
    <row r="7047" spans="1:4" s="126" customFormat="1" x14ac:dyDescent="0.25">
      <c r="A7047" s="79"/>
      <c r="B7047" s="179">
        <v>44856.600960648146</v>
      </c>
      <c r="C7047" s="90">
        <v>9.1199999999999992</v>
      </c>
      <c r="D7047" s="91" t="s">
        <v>7027</v>
      </c>
    </row>
    <row r="7048" spans="1:4" s="126" customFormat="1" x14ac:dyDescent="0.25">
      <c r="A7048" s="79"/>
      <c r="B7048" s="179">
        <v>44856.605127314811</v>
      </c>
      <c r="C7048" s="90">
        <v>100</v>
      </c>
      <c r="D7048" s="91" t="s">
        <v>366</v>
      </c>
    </row>
    <row r="7049" spans="1:4" s="126" customFormat="1" x14ac:dyDescent="0.25">
      <c r="A7049" s="79"/>
      <c r="B7049" s="179">
        <v>44856.606944444444</v>
      </c>
      <c r="C7049" s="90">
        <v>500</v>
      </c>
      <c r="D7049" s="91" t="s">
        <v>6842</v>
      </c>
    </row>
    <row r="7050" spans="1:4" s="126" customFormat="1" x14ac:dyDescent="0.25">
      <c r="A7050" s="79"/>
      <c r="B7050" s="179">
        <v>44856.616597222222</v>
      </c>
      <c r="C7050" s="90">
        <v>500</v>
      </c>
      <c r="D7050" s="91" t="s">
        <v>250</v>
      </c>
    </row>
    <row r="7051" spans="1:4" s="126" customFormat="1" x14ac:dyDescent="0.25">
      <c r="A7051" s="79"/>
      <c r="B7051" s="179">
        <v>44856.617986111109</v>
      </c>
      <c r="C7051" s="90">
        <v>9</v>
      </c>
      <c r="D7051" s="91" t="s">
        <v>861</v>
      </c>
    </row>
    <row r="7052" spans="1:4" s="126" customFormat="1" x14ac:dyDescent="0.25">
      <c r="A7052" s="79"/>
      <c r="B7052" s="179">
        <v>44856.619155092594</v>
      </c>
      <c r="C7052" s="90">
        <v>1.5</v>
      </c>
      <c r="D7052" s="91" t="s">
        <v>1571</v>
      </c>
    </row>
    <row r="7053" spans="1:4" s="126" customFormat="1" x14ac:dyDescent="0.25">
      <c r="A7053" s="79"/>
      <c r="B7053" s="179">
        <v>44856.622164351851</v>
      </c>
      <c r="C7053" s="90">
        <v>4.5999999999999996</v>
      </c>
      <c r="D7053" s="91" t="s">
        <v>4325</v>
      </c>
    </row>
    <row r="7054" spans="1:4" s="126" customFormat="1" x14ac:dyDescent="0.25">
      <c r="A7054" s="79"/>
      <c r="B7054" s="179">
        <v>44856.624803240738</v>
      </c>
      <c r="C7054" s="90">
        <v>42.68</v>
      </c>
      <c r="D7054" s="91" t="s">
        <v>4532</v>
      </c>
    </row>
    <row r="7055" spans="1:4" s="126" customFormat="1" x14ac:dyDescent="0.25">
      <c r="A7055" s="79"/>
      <c r="B7055" s="179">
        <v>44856.630983796298</v>
      </c>
      <c r="C7055" s="90">
        <v>355.5</v>
      </c>
      <c r="D7055" s="91" t="s">
        <v>5615</v>
      </c>
    </row>
    <row r="7056" spans="1:4" s="126" customFormat="1" x14ac:dyDescent="0.25">
      <c r="A7056" s="79"/>
      <c r="B7056" s="179">
        <v>44856.632060185184</v>
      </c>
      <c r="C7056" s="90">
        <v>44.84</v>
      </c>
      <c r="D7056" s="91" t="s">
        <v>12997</v>
      </c>
    </row>
    <row r="7057" spans="1:4" s="126" customFormat="1" x14ac:dyDescent="0.25">
      <c r="A7057" s="79"/>
      <c r="B7057" s="179">
        <v>44856.633125</v>
      </c>
      <c r="C7057" s="90">
        <v>1.07</v>
      </c>
      <c r="D7057" s="91" t="s">
        <v>2257</v>
      </c>
    </row>
    <row r="7058" spans="1:4" s="126" customFormat="1" x14ac:dyDescent="0.25">
      <c r="A7058" s="79"/>
      <c r="B7058" s="179">
        <v>44856.636296296296</v>
      </c>
      <c r="C7058" s="90">
        <v>53.15</v>
      </c>
      <c r="D7058" s="91" t="s">
        <v>4723</v>
      </c>
    </row>
    <row r="7059" spans="1:4" s="126" customFormat="1" x14ac:dyDescent="0.25">
      <c r="A7059" s="79"/>
      <c r="B7059" s="179">
        <v>44856.639363425929</v>
      </c>
      <c r="C7059" s="90">
        <v>2.58</v>
      </c>
      <c r="D7059" s="91" t="s">
        <v>2451</v>
      </c>
    </row>
    <row r="7060" spans="1:4" s="126" customFormat="1" x14ac:dyDescent="0.25">
      <c r="A7060" s="79"/>
      <c r="B7060" s="179">
        <v>44856.642557870371</v>
      </c>
      <c r="C7060" s="90">
        <v>1.88</v>
      </c>
      <c r="D7060" s="91" t="s">
        <v>13257</v>
      </c>
    </row>
    <row r="7061" spans="1:4" s="126" customFormat="1" x14ac:dyDescent="0.25">
      <c r="A7061" s="79"/>
      <c r="B7061" s="179">
        <v>44856.64434027778</v>
      </c>
      <c r="C7061" s="90">
        <v>10</v>
      </c>
      <c r="D7061" s="91" t="s">
        <v>1617</v>
      </c>
    </row>
    <row r="7062" spans="1:4" s="126" customFormat="1" x14ac:dyDescent="0.25">
      <c r="A7062" s="79"/>
      <c r="B7062" s="179">
        <v>44856.649884259263</v>
      </c>
      <c r="C7062" s="90">
        <v>9</v>
      </c>
      <c r="D7062" s="91" t="s">
        <v>7045</v>
      </c>
    </row>
    <row r="7063" spans="1:4" s="126" customFormat="1" x14ac:dyDescent="0.25">
      <c r="A7063" s="79"/>
      <c r="B7063" s="179">
        <v>44856.650150462963</v>
      </c>
      <c r="C7063" s="90">
        <v>500</v>
      </c>
      <c r="D7063" s="91" t="s">
        <v>13293</v>
      </c>
    </row>
    <row r="7064" spans="1:4" s="126" customFormat="1" x14ac:dyDescent="0.25">
      <c r="A7064" s="79"/>
      <c r="B7064" s="179">
        <v>44856.654027777775</v>
      </c>
      <c r="C7064" s="90">
        <v>1000</v>
      </c>
      <c r="D7064" s="91" t="s">
        <v>1651</v>
      </c>
    </row>
    <row r="7065" spans="1:4" s="126" customFormat="1" x14ac:dyDescent="0.25">
      <c r="A7065" s="79"/>
      <c r="B7065" s="179">
        <v>44856.663182870368</v>
      </c>
      <c r="C7065" s="90">
        <v>46</v>
      </c>
      <c r="D7065" s="91" t="s">
        <v>12065</v>
      </c>
    </row>
    <row r="7066" spans="1:4" s="126" customFormat="1" x14ac:dyDescent="0.25">
      <c r="A7066" s="79"/>
      <c r="B7066" s="179">
        <v>44856.668275462966</v>
      </c>
      <c r="C7066" s="90">
        <v>5.52</v>
      </c>
      <c r="D7066" s="91" t="s">
        <v>7714</v>
      </c>
    </row>
    <row r="7067" spans="1:4" s="126" customFormat="1" x14ac:dyDescent="0.25">
      <c r="A7067" s="79"/>
      <c r="B7067" s="179">
        <v>44856.677187499998</v>
      </c>
      <c r="C7067" s="90">
        <v>10000</v>
      </c>
      <c r="D7067" s="91" t="s">
        <v>1436</v>
      </c>
    </row>
    <row r="7068" spans="1:4" s="126" customFormat="1" x14ac:dyDescent="0.25">
      <c r="A7068" s="79"/>
      <c r="B7068" s="179">
        <v>44856.679131944446</v>
      </c>
      <c r="C7068" s="90">
        <v>46.01</v>
      </c>
      <c r="D7068" s="91" t="s">
        <v>6334</v>
      </c>
    </row>
    <row r="7069" spans="1:4" s="126" customFormat="1" x14ac:dyDescent="0.25">
      <c r="A7069" s="79"/>
      <c r="B7069" s="179">
        <v>44856.679201388892</v>
      </c>
      <c r="C7069" s="90">
        <v>300</v>
      </c>
      <c r="D7069" s="91" t="s">
        <v>7693</v>
      </c>
    </row>
    <row r="7070" spans="1:4" s="126" customFormat="1" x14ac:dyDescent="0.25">
      <c r="A7070" s="79"/>
      <c r="B7070" s="179">
        <v>44856.681493055556</v>
      </c>
      <c r="C7070" s="90">
        <v>9</v>
      </c>
      <c r="D7070" s="91" t="s">
        <v>60</v>
      </c>
    </row>
    <row r="7071" spans="1:4" s="126" customFormat="1" x14ac:dyDescent="0.25">
      <c r="A7071" s="79"/>
      <c r="B7071" s="179">
        <v>44856.682222222225</v>
      </c>
      <c r="C7071" s="90">
        <v>5000</v>
      </c>
      <c r="D7071" s="91" t="s">
        <v>305</v>
      </c>
    </row>
    <row r="7072" spans="1:4" s="126" customFormat="1" x14ac:dyDescent="0.25">
      <c r="A7072" s="79"/>
      <c r="B7072" s="179">
        <v>44856.68509259259</v>
      </c>
      <c r="C7072" s="90">
        <v>100</v>
      </c>
      <c r="D7072" s="91" t="s">
        <v>12732</v>
      </c>
    </row>
    <row r="7073" spans="1:4" s="126" customFormat="1" x14ac:dyDescent="0.25">
      <c r="A7073" s="79"/>
      <c r="B7073" s="179">
        <v>44856.693854166668</v>
      </c>
      <c r="C7073" s="90">
        <v>2.9</v>
      </c>
      <c r="D7073" s="91" t="s">
        <v>7045</v>
      </c>
    </row>
    <row r="7074" spans="1:4" s="126" customFormat="1" x14ac:dyDescent="0.25">
      <c r="A7074" s="79"/>
      <c r="B7074" s="179">
        <v>44856.703530092593</v>
      </c>
      <c r="C7074" s="90">
        <v>2.75</v>
      </c>
      <c r="D7074" s="91" t="s">
        <v>4228</v>
      </c>
    </row>
    <row r="7075" spans="1:4" s="126" customFormat="1" x14ac:dyDescent="0.25">
      <c r="A7075" s="79"/>
      <c r="B7075" s="179">
        <v>44856.712743055556</v>
      </c>
      <c r="C7075" s="90">
        <v>111.08</v>
      </c>
      <c r="D7075" s="91" t="s">
        <v>334</v>
      </c>
    </row>
    <row r="7076" spans="1:4" s="126" customFormat="1" x14ac:dyDescent="0.25">
      <c r="A7076" s="79"/>
      <c r="B7076" s="179">
        <v>44856.718090277776</v>
      </c>
      <c r="C7076" s="90">
        <v>100</v>
      </c>
      <c r="D7076" s="91" t="s">
        <v>461</v>
      </c>
    </row>
    <row r="7077" spans="1:4" s="126" customFormat="1" x14ac:dyDescent="0.25">
      <c r="A7077" s="79"/>
      <c r="B7077" s="179">
        <v>44856.721967592595</v>
      </c>
      <c r="C7077" s="90">
        <v>20</v>
      </c>
      <c r="D7077" s="91" t="s">
        <v>1475</v>
      </c>
    </row>
    <row r="7078" spans="1:4" s="126" customFormat="1" x14ac:dyDescent="0.25">
      <c r="A7078" s="79"/>
      <c r="B7078" s="179">
        <v>44856.725960648146</v>
      </c>
      <c r="C7078" s="90">
        <v>500</v>
      </c>
      <c r="D7078" s="91" t="s">
        <v>13275</v>
      </c>
    </row>
    <row r="7079" spans="1:4" s="126" customFormat="1" x14ac:dyDescent="0.25">
      <c r="A7079" s="79"/>
      <c r="B7079" s="179">
        <v>44856.730208333334</v>
      </c>
      <c r="C7079" s="90">
        <v>11</v>
      </c>
      <c r="D7079" s="91" t="s">
        <v>156</v>
      </c>
    </row>
    <row r="7080" spans="1:4" s="126" customFormat="1" x14ac:dyDescent="0.25">
      <c r="A7080" s="79"/>
      <c r="B7080" s="179">
        <v>44856.73946759259</v>
      </c>
      <c r="C7080" s="90">
        <v>100.37</v>
      </c>
      <c r="D7080" s="91" t="s">
        <v>969</v>
      </c>
    </row>
    <row r="7081" spans="1:4" s="126" customFormat="1" x14ac:dyDescent="0.25">
      <c r="A7081" s="79"/>
      <c r="B7081" s="179">
        <v>44856.7421875</v>
      </c>
      <c r="C7081" s="90">
        <v>2.35</v>
      </c>
      <c r="D7081" s="91" t="s">
        <v>1998</v>
      </c>
    </row>
    <row r="7082" spans="1:4" s="126" customFormat="1" x14ac:dyDescent="0.25">
      <c r="A7082" s="79"/>
      <c r="B7082" s="179">
        <v>44856.743958333333</v>
      </c>
      <c r="C7082" s="90">
        <v>1.7</v>
      </c>
      <c r="D7082" s="91" t="s">
        <v>13294</v>
      </c>
    </row>
    <row r="7083" spans="1:4" s="126" customFormat="1" x14ac:dyDescent="0.25">
      <c r="A7083" s="79"/>
      <c r="B7083" s="179">
        <v>44856.745486111111</v>
      </c>
      <c r="C7083" s="90">
        <v>42.99</v>
      </c>
      <c r="D7083" s="91" t="s">
        <v>2501</v>
      </c>
    </row>
    <row r="7084" spans="1:4" s="126" customFormat="1" x14ac:dyDescent="0.25">
      <c r="A7084" s="79"/>
      <c r="B7084" s="179">
        <v>44856.746574074074</v>
      </c>
      <c r="C7084" s="90">
        <v>500</v>
      </c>
      <c r="D7084" s="91" t="s">
        <v>1570</v>
      </c>
    </row>
    <row r="7085" spans="1:4" s="126" customFormat="1" x14ac:dyDescent="0.25">
      <c r="A7085" s="79"/>
      <c r="B7085" s="179">
        <v>44856.74690972222</v>
      </c>
      <c r="C7085" s="90">
        <v>100</v>
      </c>
      <c r="D7085" s="91" t="s">
        <v>5</v>
      </c>
    </row>
    <row r="7086" spans="1:4" s="126" customFormat="1" x14ac:dyDescent="0.25">
      <c r="A7086" s="79"/>
      <c r="B7086" s="179">
        <v>44856.755219907405</v>
      </c>
      <c r="C7086" s="90">
        <v>40</v>
      </c>
      <c r="D7086" s="91" t="s">
        <v>1459</v>
      </c>
    </row>
    <row r="7087" spans="1:4" s="126" customFormat="1" x14ac:dyDescent="0.25">
      <c r="A7087" s="79"/>
      <c r="B7087" s="179">
        <v>44856.759097222224</v>
      </c>
      <c r="C7087" s="90">
        <v>10</v>
      </c>
      <c r="D7087" s="91" t="s">
        <v>10683</v>
      </c>
    </row>
    <row r="7088" spans="1:4" s="126" customFormat="1" x14ac:dyDescent="0.25">
      <c r="A7088" s="79"/>
      <c r="B7088" s="179">
        <v>44856.75986111111</v>
      </c>
      <c r="C7088" s="90">
        <v>500</v>
      </c>
      <c r="D7088" s="91" t="s">
        <v>1176</v>
      </c>
    </row>
    <row r="7089" spans="1:4" s="126" customFormat="1" x14ac:dyDescent="0.25">
      <c r="A7089" s="79"/>
      <c r="B7089" s="179">
        <v>44856.778425925928</v>
      </c>
      <c r="C7089" s="90">
        <v>1</v>
      </c>
      <c r="D7089" s="91" t="s">
        <v>12708</v>
      </c>
    </row>
    <row r="7090" spans="1:4" s="126" customFormat="1" x14ac:dyDescent="0.25">
      <c r="A7090" s="79"/>
      <c r="B7090" s="179">
        <v>44856.783020833333</v>
      </c>
      <c r="C7090" s="90">
        <v>100</v>
      </c>
      <c r="D7090" s="91" t="s">
        <v>1257</v>
      </c>
    </row>
    <row r="7091" spans="1:4" s="126" customFormat="1" x14ac:dyDescent="0.25">
      <c r="A7091" s="79"/>
      <c r="B7091" s="179">
        <v>44856.787905092591</v>
      </c>
      <c r="C7091" s="90">
        <v>500</v>
      </c>
      <c r="D7091" s="91" t="s">
        <v>5096</v>
      </c>
    </row>
    <row r="7092" spans="1:4" s="126" customFormat="1" x14ac:dyDescent="0.25">
      <c r="A7092" s="79"/>
      <c r="B7092" s="179">
        <v>44856.79</v>
      </c>
      <c r="C7092" s="90">
        <v>50</v>
      </c>
      <c r="D7092" s="91" t="s">
        <v>13295</v>
      </c>
    </row>
    <row r="7093" spans="1:4" s="126" customFormat="1" x14ac:dyDescent="0.25">
      <c r="A7093" s="79"/>
      <c r="B7093" s="179">
        <v>44856.794004629628</v>
      </c>
      <c r="C7093" s="90">
        <v>10.42</v>
      </c>
      <c r="D7093" s="91" t="s">
        <v>4350</v>
      </c>
    </row>
    <row r="7094" spans="1:4" s="126" customFormat="1" x14ac:dyDescent="0.25">
      <c r="A7094" s="79"/>
      <c r="B7094" s="179">
        <v>44856.804097222222</v>
      </c>
      <c r="C7094" s="90">
        <v>28.42</v>
      </c>
      <c r="D7094" s="91" t="s">
        <v>1289</v>
      </c>
    </row>
    <row r="7095" spans="1:4" s="126" customFormat="1" x14ac:dyDescent="0.25">
      <c r="A7095" s="79"/>
      <c r="B7095" s="179">
        <v>44856.806562500002</v>
      </c>
      <c r="C7095" s="90">
        <v>120</v>
      </c>
      <c r="D7095" s="91" t="s">
        <v>855</v>
      </c>
    </row>
    <row r="7096" spans="1:4" s="126" customFormat="1" x14ac:dyDescent="0.25">
      <c r="A7096" s="79"/>
      <c r="B7096" s="179">
        <v>44856.813622685186</v>
      </c>
      <c r="C7096" s="90">
        <v>4000</v>
      </c>
      <c r="D7096" s="91" t="s">
        <v>5758</v>
      </c>
    </row>
    <row r="7097" spans="1:4" s="126" customFormat="1" x14ac:dyDescent="0.25">
      <c r="A7097" s="79"/>
      <c r="B7097" s="179">
        <v>44856.815555555557</v>
      </c>
      <c r="C7097" s="90">
        <v>48</v>
      </c>
      <c r="D7097" s="91" t="s">
        <v>1484</v>
      </c>
    </row>
    <row r="7098" spans="1:4" s="126" customFormat="1" x14ac:dyDescent="0.25">
      <c r="A7098" s="79"/>
      <c r="B7098" s="179">
        <v>44856.82068287037</v>
      </c>
      <c r="C7098" s="90">
        <v>5.5</v>
      </c>
      <c r="D7098" s="91" t="s">
        <v>567</v>
      </c>
    </row>
    <row r="7099" spans="1:4" s="126" customFormat="1" x14ac:dyDescent="0.25">
      <c r="A7099" s="79"/>
      <c r="B7099" s="179">
        <v>44856.821111111109</v>
      </c>
      <c r="C7099" s="90">
        <v>100</v>
      </c>
      <c r="D7099" s="91" t="s">
        <v>2528</v>
      </c>
    </row>
    <row r="7100" spans="1:4" s="126" customFormat="1" x14ac:dyDescent="0.25">
      <c r="A7100" s="79"/>
      <c r="B7100" s="179">
        <v>44856.826273148145</v>
      </c>
      <c r="C7100" s="90">
        <v>3</v>
      </c>
      <c r="D7100" s="91" t="s">
        <v>4186</v>
      </c>
    </row>
    <row r="7101" spans="1:4" s="126" customFormat="1" x14ac:dyDescent="0.25">
      <c r="A7101" s="79"/>
      <c r="B7101" s="179">
        <v>44856.827384259261</v>
      </c>
      <c r="C7101" s="90">
        <v>22.45</v>
      </c>
      <c r="D7101" s="91" t="s">
        <v>13296</v>
      </c>
    </row>
    <row r="7102" spans="1:4" x14ac:dyDescent="0.25">
      <c r="B7102" s="179">
        <v>44856.827789351853</v>
      </c>
      <c r="C7102" s="90">
        <v>5.8</v>
      </c>
      <c r="D7102" s="91" t="s">
        <v>7269</v>
      </c>
    </row>
    <row r="7103" spans="1:4" x14ac:dyDescent="0.25">
      <c r="B7103" s="179">
        <v>44856.845312500001</v>
      </c>
      <c r="C7103" s="90">
        <v>1.6</v>
      </c>
      <c r="D7103" s="91" t="s">
        <v>2436</v>
      </c>
    </row>
    <row r="7104" spans="1:4" x14ac:dyDescent="0.25">
      <c r="B7104" s="179">
        <v>44856.850381944445</v>
      </c>
      <c r="C7104" s="90">
        <v>11</v>
      </c>
      <c r="D7104" s="91" t="s">
        <v>6304</v>
      </c>
    </row>
    <row r="7105" spans="2:4" x14ac:dyDescent="0.25">
      <c r="B7105" s="179">
        <v>44856.853622685187</v>
      </c>
      <c r="C7105" s="90">
        <v>50</v>
      </c>
      <c r="D7105" s="91" t="s">
        <v>5047</v>
      </c>
    </row>
    <row r="7106" spans="2:4" x14ac:dyDescent="0.25">
      <c r="B7106" s="179">
        <v>44856.860729166663</v>
      </c>
      <c r="C7106" s="90">
        <v>1000</v>
      </c>
      <c r="D7106" s="91" t="s">
        <v>2007</v>
      </c>
    </row>
    <row r="7107" spans="2:4" x14ac:dyDescent="0.25">
      <c r="B7107" s="179">
        <v>44856.861944444441</v>
      </c>
      <c r="C7107" s="90">
        <v>6.2</v>
      </c>
      <c r="D7107" s="91" t="s">
        <v>5225</v>
      </c>
    </row>
    <row r="7108" spans="2:4" x14ac:dyDescent="0.25">
      <c r="B7108" s="179">
        <v>44856.864224537036</v>
      </c>
      <c r="C7108" s="90">
        <v>7.72</v>
      </c>
      <c r="D7108" s="91" t="s">
        <v>4193</v>
      </c>
    </row>
    <row r="7109" spans="2:4" x14ac:dyDescent="0.25">
      <c r="B7109" s="179">
        <v>44856.865532407406</v>
      </c>
      <c r="C7109" s="90">
        <v>41.16</v>
      </c>
      <c r="D7109" s="91" t="s">
        <v>12588</v>
      </c>
    </row>
    <row r="7110" spans="2:4" x14ac:dyDescent="0.25">
      <c r="B7110" s="179">
        <v>44856.874201388891</v>
      </c>
      <c r="C7110" s="90">
        <v>4.21</v>
      </c>
      <c r="D7110" s="91" t="s">
        <v>811</v>
      </c>
    </row>
    <row r="7111" spans="2:4" x14ac:dyDescent="0.25">
      <c r="B7111" s="179">
        <v>44856.877025462964</v>
      </c>
      <c r="C7111" s="90">
        <v>1000</v>
      </c>
      <c r="D7111" s="91" t="s">
        <v>13272</v>
      </c>
    </row>
    <row r="7112" spans="2:4" x14ac:dyDescent="0.25">
      <c r="B7112" s="179">
        <v>44856.882604166669</v>
      </c>
      <c r="C7112" s="90">
        <v>1</v>
      </c>
      <c r="D7112" s="91" t="s">
        <v>510</v>
      </c>
    </row>
    <row r="7113" spans="2:4" x14ac:dyDescent="0.25">
      <c r="B7113" s="179">
        <v>44856.890659722223</v>
      </c>
      <c r="C7113" s="90">
        <v>11.86</v>
      </c>
      <c r="D7113" s="91" t="s">
        <v>13297</v>
      </c>
    </row>
    <row r="7114" spans="2:4" x14ac:dyDescent="0.25">
      <c r="B7114" s="179">
        <v>44856.908900462964</v>
      </c>
      <c r="C7114" s="90">
        <v>6.87</v>
      </c>
      <c r="D7114" s="91" t="s">
        <v>13259</v>
      </c>
    </row>
    <row r="7115" spans="2:4" x14ac:dyDescent="0.25">
      <c r="B7115" s="179">
        <v>44856.917048611111</v>
      </c>
      <c r="C7115" s="90">
        <v>46</v>
      </c>
      <c r="D7115" s="91" t="s">
        <v>2009</v>
      </c>
    </row>
    <row r="7116" spans="2:4" x14ac:dyDescent="0.25">
      <c r="B7116" s="179">
        <v>44856.91810185185</v>
      </c>
      <c r="C7116" s="90">
        <v>3.32</v>
      </c>
      <c r="D7116" s="91" t="s">
        <v>7221</v>
      </c>
    </row>
    <row r="7117" spans="2:4" x14ac:dyDescent="0.25">
      <c r="B7117" s="179">
        <v>44856.923472222225</v>
      </c>
      <c r="C7117" s="90">
        <v>20</v>
      </c>
      <c r="D7117" s="91" t="s">
        <v>5081</v>
      </c>
    </row>
    <row r="7118" spans="2:4" x14ac:dyDescent="0.25">
      <c r="B7118" s="179">
        <v>44856.925613425927</v>
      </c>
      <c r="C7118" s="90">
        <v>550</v>
      </c>
      <c r="D7118" s="91" t="s">
        <v>365</v>
      </c>
    </row>
    <row r="7119" spans="2:4" x14ac:dyDescent="0.25">
      <c r="B7119" s="179">
        <v>44856.929849537039</v>
      </c>
      <c r="C7119" s="90">
        <v>50</v>
      </c>
      <c r="D7119" s="91" t="s">
        <v>855</v>
      </c>
    </row>
    <row r="7120" spans="2:4" x14ac:dyDescent="0.25">
      <c r="B7120" s="179">
        <v>44856.929918981485</v>
      </c>
      <c r="C7120" s="90">
        <v>3.22</v>
      </c>
      <c r="D7120" s="91" t="s">
        <v>7000</v>
      </c>
    </row>
    <row r="7121" spans="2:4" x14ac:dyDescent="0.25">
      <c r="B7121" s="179">
        <v>44856.934490740743</v>
      </c>
      <c r="C7121" s="90">
        <v>390</v>
      </c>
      <c r="D7121" s="91" t="s">
        <v>9962</v>
      </c>
    </row>
    <row r="7122" spans="2:4" x14ac:dyDescent="0.25">
      <c r="B7122" s="179">
        <v>44856.937962962962</v>
      </c>
      <c r="C7122" s="90">
        <v>200</v>
      </c>
      <c r="D7122" s="91" t="s">
        <v>13298</v>
      </c>
    </row>
    <row r="7123" spans="2:4" x14ac:dyDescent="0.25">
      <c r="B7123" s="179">
        <v>44856.939641203702</v>
      </c>
      <c r="C7123" s="90">
        <v>10.27</v>
      </c>
      <c r="D7123" s="91" t="s">
        <v>4679</v>
      </c>
    </row>
    <row r="7124" spans="2:4" x14ac:dyDescent="0.25">
      <c r="B7124" s="179">
        <v>44856.956678240742</v>
      </c>
      <c r="C7124" s="90">
        <v>500</v>
      </c>
      <c r="D7124" s="91" t="s">
        <v>13299</v>
      </c>
    </row>
    <row r="7125" spans="2:4" x14ac:dyDescent="0.25">
      <c r="B7125" s="179">
        <v>44856.9609837963</v>
      </c>
      <c r="C7125" s="90">
        <v>11.6</v>
      </c>
      <c r="D7125" s="91" t="s">
        <v>13144</v>
      </c>
    </row>
    <row r="7126" spans="2:4" x14ac:dyDescent="0.25">
      <c r="B7126" s="179">
        <v>44856.966736111113</v>
      </c>
      <c r="C7126" s="90">
        <v>29</v>
      </c>
      <c r="D7126" s="91" t="s">
        <v>89</v>
      </c>
    </row>
    <row r="7127" spans="2:4" x14ac:dyDescent="0.25">
      <c r="B7127" s="179">
        <v>44856.966770833336</v>
      </c>
      <c r="C7127" s="90">
        <v>1645</v>
      </c>
      <c r="D7127" s="91" t="s">
        <v>89</v>
      </c>
    </row>
    <row r="7128" spans="2:4" x14ac:dyDescent="0.25">
      <c r="B7128" s="179">
        <v>44856.966840277775</v>
      </c>
      <c r="C7128" s="90">
        <v>932</v>
      </c>
      <c r="D7128" s="91" t="s">
        <v>1919</v>
      </c>
    </row>
    <row r="7129" spans="2:4" x14ac:dyDescent="0.25">
      <c r="B7129" s="179">
        <v>44856.966863425929</v>
      </c>
      <c r="C7129" s="90">
        <v>294</v>
      </c>
      <c r="D7129" s="91" t="s">
        <v>3862</v>
      </c>
    </row>
    <row r="7130" spans="2:4" x14ac:dyDescent="0.25">
      <c r="B7130" s="179">
        <v>44856.966967592591</v>
      </c>
      <c r="C7130" s="90">
        <v>525</v>
      </c>
      <c r="D7130" s="91" t="s">
        <v>1408</v>
      </c>
    </row>
    <row r="7131" spans="2:4" x14ac:dyDescent="0.25">
      <c r="B7131" s="179">
        <v>44856.966979166667</v>
      </c>
      <c r="C7131" s="90">
        <v>18</v>
      </c>
      <c r="D7131" s="91" t="s">
        <v>1520</v>
      </c>
    </row>
    <row r="7132" spans="2:4" x14ac:dyDescent="0.25">
      <c r="B7132" s="179">
        <v>44856.966990740744</v>
      </c>
      <c r="C7132" s="90">
        <v>260</v>
      </c>
      <c r="D7132" s="91" t="s">
        <v>996</v>
      </c>
    </row>
    <row r="7133" spans="2:4" x14ac:dyDescent="0.25">
      <c r="B7133" s="179">
        <v>44856.96707175926</v>
      </c>
      <c r="C7133" s="90">
        <v>3</v>
      </c>
      <c r="D7133" s="91" t="s">
        <v>2580</v>
      </c>
    </row>
    <row r="7134" spans="2:4" x14ac:dyDescent="0.25">
      <c r="B7134" s="179">
        <v>44856.967118055552</v>
      </c>
      <c r="C7134" s="90">
        <v>3</v>
      </c>
      <c r="D7134" s="91" t="s">
        <v>4737</v>
      </c>
    </row>
    <row r="7135" spans="2:4" x14ac:dyDescent="0.25">
      <c r="B7135" s="179">
        <v>44856.967210648145</v>
      </c>
      <c r="C7135" s="90">
        <v>149</v>
      </c>
      <c r="D7135" s="91" t="s">
        <v>3864</v>
      </c>
    </row>
    <row r="7136" spans="2:4" x14ac:dyDescent="0.25">
      <c r="B7136" s="179">
        <v>44856.967245370368</v>
      </c>
      <c r="C7136" s="90">
        <v>464</v>
      </c>
      <c r="D7136" s="91" t="s">
        <v>7302</v>
      </c>
    </row>
    <row r="7137" spans="2:4" x14ac:dyDescent="0.25">
      <c r="B7137" s="179">
        <v>44856.967245370368</v>
      </c>
      <c r="C7137" s="90">
        <v>95</v>
      </c>
      <c r="D7137" s="91" t="s">
        <v>7332</v>
      </c>
    </row>
    <row r="7138" spans="2:4" x14ac:dyDescent="0.25">
      <c r="B7138" s="179">
        <v>44856.967303240737</v>
      </c>
      <c r="C7138" s="90">
        <v>1902</v>
      </c>
      <c r="D7138" s="91" t="s">
        <v>1920</v>
      </c>
    </row>
    <row r="7139" spans="2:4" x14ac:dyDescent="0.25">
      <c r="B7139" s="179">
        <v>44856.96733796296</v>
      </c>
      <c r="C7139" s="90">
        <v>516</v>
      </c>
      <c r="D7139" s="91" t="s">
        <v>1010</v>
      </c>
    </row>
    <row r="7140" spans="2:4" x14ac:dyDescent="0.25">
      <c r="B7140" s="179">
        <v>44856.967430555553</v>
      </c>
      <c r="C7140" s="90">
        <v>240</v>
      </c>
      <c r="D7140" s="91" t="s">
        <v>5072</v>
      </c>
    </row>
    <row r="7141" spans="2:4" x14ac:dyDescent="0.25">
      <c r="B7141" s="179">
        <v>44856.967523148145</v>
      </c>
      <c r="C7141" s="90">
        <v>110</v>
      </c>
      <c r="D7141" s="91" t="s">
        <v>5388</v>
      </c>
    </row>
    <row r="7142" spans="2:4" x14ac:dyDescent="0.25">
      <c r="B7142" s="179">
        <v>44856.967569444445</v>
      </c>
      <c r="C7142" s="90">
        <v>562</v>
      </c>
      <c r="D7142" s="91" t="s">
        <v>1915</v>
      </c>
    </row>
    <row r="7143" spans="2:4" x14ac:dyDescent="0.25">
      <c r="B7143" s="179">
        <v>44856.967638888891</v>
      </c>
      <c r="C7143" s="90">
        <v>325</v>
      </c>
      <c r="D7143" s="91" t="s">
        <v>7331</v>
      </c>
    </row>
    <row r="7144" spans="2:4" x14ac:dyDescent="0.25">
      <c r="B7144" s="179">
        <v>44856.967731481483</v>
      </c>
      <c r="C7144" s="90">
        <v>111</v>
      </c>
      <c r="D7144" s="91" t="s">
        <v>3786</v>
      </c>
    </row>
    <row r="7145" spans="2:4" x14ac:dyDescent="0.25">
      <c r="B7145" s="179">
        <v>44856.967789351853</v>
      </c>
      <c r="C7145" s="90">
        <v>205</v>
      </c>
      <c r="D7145" s="91" t="s">
        <v>1376</v>
      </c>
    </row>
    <row r="7146" spans="2:4" x14ac:dyDescent="0.25">
      <c r="B7146" s="179">
        <v>44856.967881944445</v>
      </c>
      <c r="C7146" s="90">
        <v>171</v>
      </c>
      <c r="D7146" s="91" t="s">
        <v>816</v>
      </c>
    </row>
    <row r="7147" spans="2:4" x14ac:dyDescent="0.25">
      <c r="B7147" s="179">
        <v>44856.967939814815</v>
      </c>
      <c r="C7147" s="90">
        <v>100</v>
      </c>
      <c r="D7147" s="91" t="s">
        <v>307</v>
      </c>
    </row>
    <row r="7148" spans="2:4" x14ac:dyDescent="0.25">
      <c r="B7148" s="179">
        <v>44856.968159722222</v>
      </c>
      <c r="C7148" s="90">
        <v>268</v>
      </c>
      <c r="D7148" s="91" t="s">
        <v>553</v>
      </c>
    </row>
    <row r="7149" spans="2:4" x14ac:dyDescent="0.25">
      <c r="B7149" s="179">
        <v>44856.968425925923</v>
      </c>
      <c r="C7149" s="90">
        <v>22</v>
      </c>
      <c r="D7149" s="91" t="s">
        <v>1764</v>
      </c>
    </row>
    <row r="7150" spans="2:4" x14ac:dyDescent="0.25">
      <c r="B7150" s="179">
        <v>44856.9684375</v>
      </c>
      <c r="C7150" s="90">
        <v>365</v>
      </c>
      <c r="D7150" s="91" t="s">
        <v>5081</v>
      </c>
    </row>
    <row r="7151" spans="2:4" x14ac:dyDescent="0.25">
      <c r="B7151" s="179">
        <v>44856.968622685185</v>
      </c>
      <c r="C7151" s="90">
        <v>536</v>
      </c>
      <c r="D7151" s="91" t="s">
        <v>99</v>
      </c>
    </row>
    <row r="7152" spans="2:4" x14ac:dyDescent="0.25">
      <c r="B7152" s="179">
        <v>44856.968692129631</v>
      </c>
      <c r="C7152" s="90">
        <v>453</v>
      </c>
      <c r="D7152" s="91" t="s">
        <v>5618</v>
      </c>
    </row>
    <row r="7153" spans="2:4" x14ac:dyDescent="0.25">
      <c r="B7153" s="179">
        <v>44856.9687037037</v>
      </c>
      <c r="C7153" s="90">
        <v>237</v>
      </c>
      <c r="D7153" s="91" t="s">
        <v>1378</v>
      </c>
    </row>
    <row r="7154" spans="2:4" x14ac:dyDescent="0.25">
      <c r="B7154" s="179">
        <v>44856.968877314815</v>
      </c>
      <c r="C7154" s="90">
        <v>295</v>
      </c>
      <c r="D7154" s="91" t="s">
        <v>13300</v>
      </c>
    </row>
    <row r="7155" spans="2:4" x14ac:dyDescent="0.25">
      <c r="B7155" s="179">
        <v>44856.968877314815</v>
      </c>
      <c r="C7155" s="90">
        <v>269</v>
      </c>
      <c r="D7155" s="91" t="s">
        <v>984</v>
      </c>
    </row>
    <row r="7156" spans="2:4" x14ac:dyDescent="0.25">
      <c r="B7156" s="179">
        <v>44856.968993055554</v>
      </c>
      <c r="C7156" s="90">
        <v>383</v>
      </c>
      <c r="D7156" s="91" t="s">
        <v>2560</v>
      </c>
    </row>
    <row r="7157" spans="2:4" x14ac:dyDescent="0.25">
      <c r="B7157" s="179">
        <v>44856.968993055554</v>
      </c>
      <c r="C7157" s="90">
        <v>1661</v>
      </c>
      <c r="D7157" s="91" t="s">
        <v>1916</v>
      </c>
    </row>
    <row r="7158" spans="2:4" x14ac:dyDescent="0.25">
      <c r="B7158" s="179">
        <v>44856.969097222223</v>
      </c>
      <c r="C7158" s="90">
        <v>729</v>
      </c>
      <c r="D7158" s="91" t="s">
        <v>1622</v>
      </c>
    </row>
    <row r="7159" spans="2:4" x14ac:dyDescent="0.25">
      <c r="B7159" s="179">
        <v>44856.96912037037</v>
      </c>
      <c r="C7159" s="90">
        <v>529</v>
      </c>
      <c r="D7159" s="91" t="s">
        <v>13301</v>
      </c>
    </row>
    <row r="7160" spans="2:4" x14ac:dyDescent="0.25">
      <c r="B7160" s="179">
        <v>44856.96912037037</v>
      </c>
      <c r="C7160" s="90">
        <v>524</v>
      </c>
      <c r="D7160" s="91" t="s">
        <v>990</v>
      </c>
    </row>
    <row r="7161" spans="2:4" x14ac:dyDescent="0.25">
      <c r="B7161" s="179">
        <v>44856.969178240739</v>
      </c>
      <c r="C7161" s="90">
        <v>128</v>
      </c>
      <c r="D7161" s="91" t="s">
        <v>13302</v>
      </c>
    </row>
    <row r="7162" spans="2:4" x14ac:dyDescent="0.25">
      <c r="B7162" s="179">
        <v>44856.969444444447</v>
      </c>
      <c r="C7162" s="90">
        <v>3000</v>
      </c>
      <c r="D7162" s="91" t="s">
        <v>13204</v>
      </c>
    </row>
    <row r="7163" spans="2:4" x14ac:dyDescent="0.25">
      <c r="B7163" s="179">
        <v>44856.969490740739</v>
      </c>
      <c r="C7163" s="90">
        <v>277</v>
      </c>
      <c r="D7163" s="91" t="s">
        <v>4263</v>
      </c>
    </row>
    <row r="7164" spans="2:4" x14ac:dyDescent="0.25">
      <c r="B7164" s="179">
        <v>44856.969548611109</v>
      </c>
      <c r="C7164" s="90">
        <v>233</v>
      </c>
      <c r="D7164" s="91" t="s">
        <v>7272</v>
      </c>
    </row>
    <row r="7165" spans="2:4" x14ac:dyDescent="0.25">
      <c r="B7165" s="179">
        <v>44856.969583333332</v>
      </c>
      <c r="C7165" s="90">
        <v>261</v>
      </c>
      <c r="D7165" s="91" t="s">
        <v>13303</v>
      </c>
    </row>
    <row r="7166" spans="2:4" x14ac:dyDescent="0.25">
      <c r="B7166" s="179">
        <v>44856.969652777778</v>
      </c>
      <c r="C7166" s="90">
        <v>370</v>
      </c>
      <c r="D7166" s="91" t="s">
        <v>442</v>
      </c>
    </row>
    <row r="7167" spans="2:4" x14ac:dyDescent="0.25">
      <c r="B7167" s="179">
        <v>44856.969733796293</v>
      </c>
      <c r="C7167" s="90">
        <v>1000</v>
      </c>
      <c r="D7167" s="91" t="s">
        <v>12936</v>
      </c>
    </row>
    <row r="7168" spans="2:4" x14ac:dyDescent="0.25">
      <c r="B7168" s="179">
        <v>44856.96974537037</v>
      </c>
      <c r="C7168" s="90">
        <v>158</v>
      </c>
      <c r="D7168" s="91" t="s">
        <v>7223</v>
      </c>
    </row>
    <row r="7169" spans="2:4" x14ac:dyDescent="0.25">
      <c r="B7169" s="179">
        <v>44856.96974537037</v>
      </c>
      <c r="C7169" s="90">
        <v>108</v>
      </c>
      <c r="D7169" s="91" t="s">
        <v>3797</v>
      </c>
    </row>
    <row r="7170" spans="2:4" x14ac:dyDescent="0.25">
      <c r="B7170" s="179">
        <v>44856.969861111109</v>
      </c>
      <c r="C7170" s="90">
        <v>1</v>
      </c>
      <c r="D7170" s="91" t="s">
        <v>13304</v>
      </c>
    </row>
    <row r="7171" spans="2:4" x14ac:dyDescent="0.25">
      <c r="B7171" s="179">
        <v>44856.970104166663</v>
      </c>
      <c r="C7171" s="90">
        <v>424</v>
      </c>
      <c r="D7171" s="91" t="s">
        <v>4956</v>
      </c>
    </row>
    <row r="7172" spans="2:4" x14ac:dyDescent="0.25">
      <c r="B7172" s="179">
        <v>44856.970127314817</v>
      </c>
      <c r="C7172" s="90">
        <v>1416</v>
      </c>
      <c r="D7172" s="91" t="s">
        <v>737</v>
      </c>
    </row>
    <row r="7173" spans="2:4" x14ac:dyDescent="0.25">
      <c r="B7173" s="179">
        <v>44856.970173611109</v>
      </c>
      <c r="C7173" s="90">
        <v>103</v>
      </c>
      <c r="D7173" s="91" t="s">
        <v>7335</v>
      </c>
    </row>
    <row r="7174" spans="2:4" x14ac:dyDescent="0.25">
      <c r="B7174" s="179">
        <v>44856.970219907409</v>
      </c>
      <c r="C7174" s="90">
        <v>18</v>
      </c>
      <c r="D7174" s="91" t="s">
        <v>13305</v>
      </c>
    </row>
    <row r="7175" spans="2:4" x14ac:dyDescent="0.25">
      <c r="B7175" s="179">
        <v>44856.970254629632</v>
      </c>
      <c r="C7175" s="90">
        <v>336</v>
      </c>
      <c r="D7175" s="91" t="s">
        <v>2005</v>
      </c>
    </row>
    <row r="7176" spans="2:4" x14ac:dyDescent="0.25">
      <c r="B7176" s="179">
        <v>44856.970358796294</v>
      </c>
      <c r="C7176" s="90">
        <v>96</v>
      </c>
      <c r="D7176" s="91" t="s">
        <v>1917</v>
      </c>
    </row>
    <row r="7177" spans="2:4" x14ac:dyDescent="0.25">
      <c r="B7177" s="179">
        <v>44856.97042824074</v>
      </c>
      <c r="C7177" s="90">
        <v>264</v>
      </c>
      <c r="D7177" s="91" t="s">
        <v>4749</v>
      </c>
    </row>
    <row r="7178" spans="2:4" x14ac:dyDescent="0.25">
      <c r="B7178" s="179">
        <v>44856.970462962963</v>
      </c>
      <c r="C7178" s="90">
        <v>696</v>
      </c>
      <c r="D7178" s="91" t="s">
        <v>1555</v>
      </c>
    </row>
    <row r="7179" spans="2:4" x14ac:dyDescent="0.25">
      <c r="B7179" s="179">
        <v>44856.970613425925</v>
      </c>
      <c r="C7179" s="90">
        <v>263</v>
      </c>
      <c r="D7179" s="91" t="s">
        <v>2417</v>
      </c>
    </row>
    <row r="7180" spans="2:4" x14ac:dyDescent="0.25">
      <c r="B7180" s="179">
        <v>44856.970671296294</v>
      </c>
      <c r="C7180" s="90">
        <v>18</v>
      </c>
      <c r="D7180" s="91" t="s">
        <v>5372</v>
      </c>
    </row>
    <row r="7181" spans="2:4" x14ac:dyDescent="0.25">
      <c r="B7181" s="179">
        <v>44856.970752314817</v>
      </c>
      <c r="C7181" s="90">
        <v>2</v>
      </c>
      <c r="D7181" s="91" t="s">
        <v>13306</v>
      </c>
    </row>
    <row r="7182" spans="2:4" x14ac:dyDescent="0.25">
      <c r="B7182" s="179">
        <v>44856.970833333333</v>
      </c>
      <c r="C7182" s="90">
        <v>270</v>
      </c>
      <c r="D7182" s="91" t="s">
        <v>13288</v>
      </c>
    </row>
    <row r="7183" spans="2:4" x14ac:dyDescent="0.25">
      <c r="B7183" s="179">
        <v>44856.970833333333</v>
      </c>
      <c r="C7183" s="90">
        <v>101</v>
      </c>
      <c r="D7183" s="91" t="s">
        <v>2086</v>
      </c>
    </row>
    <row r="7184" spans="2:4" x14ac:dyDescent="0.25">
      <c r="B7184" s="179">
        <v>44856.970983796295</v>
      </c>
      <c r="C7184" s="90">
        <v>4</v>
      </c>
      <c r="D7184" s="91" t="s">
        <v>2545</v>
      </c>
    </row>
    <row r="7185" spans="2:4" x14ac:dyDescent="0.25">
      <c r="B7185" s="179">
        <v>44856.971076388887</v>
      </c>
      <c r="C7185" s="90">
        <v>81</v>
      </c>
      <c r="D7185" s="91" t="s">
        <v>7049</v>
      </c>
    </row>
    <row r="7186" spans="2:4" x14ac:dyDescent="0.25">
      <c r="B7186" s="179">
        <v>44856.971145833333</v>
      </c>
      <c r="C7186" s="90">
        <v>13</v>
      </c>
      <c r="D7186" s="91" t="s">
        <v>4663</v>
      </c>
    </row>
    <row r="7187" spans="2:4" x14ac:dyDescent="0.25">
      <c r="B7187" s="179">
        <v>44856.971238425926</v>
      </c>
      <c r="C7187" s="90">
        <v>404</v>
      </c>
      <c r="D7187" s="91" t="s">
        <v>5910</v>
      </c>
    </row>
    <row r="7188" spans="2:4" x14ac:dyDescent="0.25">
      <c r="B7188" s="179">
        <v>44856.971377314818</v>
      </c>
      <c r="C7188" s="90">
        <v>142</v>
      </c>
      <c r="D7188" s="91" t="s">
        <v>4603</v>
      </c>
    </row>
    <row r="7189" spans="2:4" x14ac:dyDescent="0.25">
      <c r="B7189" s="179">
        <v>44856.97152777778</v>
      </c>
      <c r="C7189" s="90">
        <v>105</v>
      </c>
      <c r="D7189" s="91" t="s">
        <v>13307</v>
      </c>
    </row>
    <row r="7190" spans="2:4" x14ac:dyDescent="0.25">
      <c r="B7190" s="179">
        <v>44856.971585648149</v>
      </c>
      <c r="C7190" s="90">
        <v>64</v>
      </c>
      <c r="D7190" s="91" t="s">
        <v>526</v>
      </c>
    </row>
    <row r="7191" spans="2:4" x14ac:dyDescent="0.25">
      <c r="B7191" s="179">
        <v>44856.971585648149</v>
      </c>
      <c r="C7191" s="90">
        <v>334</v>
      </c>
      <c r="D7191" s="91" t="s">
        <v>1183</v>
      </c>
    </row>
    <row r="7192" spans="2:4" x14ac:dyDescent="0.25">
      <c r="B7192" s="179">
        <v>44856.971620370372</v>
      </c>
      <c r="C7192" s="90">
        <v>8</v>
      </c>
      <c r="D7192" s="91" t="s">
        <v>4369</v>
      </c>
    </row>
    <row r="7193" spans="2:4" x14ac:dyDescent="0.25">
      <c r="B7193" s="179">
        <v>44856.971909722219</v>
      </c>
      <c r="C7193" s="90">
        <v>37</v>
      </c>
      <c r="D7193" s="91" t="s">
        <v>1786</v>
      </c>
    </row>
    <row r="7194" spans="2:4" x14ac:dyDescent="0.25">
      <c r="B7194" s="179">
        <v>44856.972060185188</v>
      </c>
      <c r="C7194" s="90">
        <v>45</v>
      </c>
      <c r="D7194" s="91" t="s">
        <v>5006</v>
      </c>
    </row>
    <row r="7195" spans="2:4" x14ac:dyDescent="0.25">
      <c r="B7195" s="179">
        <v>44856.972060185188</v>
      </c>
      <c r="C7195" s="90">
        <v>154</v>
      </c>
      <c r="D7195" s="91" t="s">
        <v>7336</v>
      </c>
    </row>
    <row r="7196" spans="2:4" x14ac:dyDescent="0.25">
      <c r="B7196" s="179">
        <v>44856.972118055557</v>
      </c>
      <c r="C7196" s="90">
        <v>40</v>
      </c>
      <c r="D7196" s="91" t="s">
        <v>2096</v>
      </c>
    </row>
    <row r="7197" spans="2:4" x14ac:dyDescent="0.25">
      <c r="B7197" s="179">
        <v>44856.972187500003</v>
      </c>
      <c r="C7197" s="90">
        <v>23</v>
      </c>
      <c r="D7197" s="91" t="s">
        <v>13308</v>
      </c>
    </row>
    <row r="7198" spans="2:4" x14ac:dyDescent="0.25">
      <c r="B7198" s="179">
        <v>44856.972303240742</v>
      </c>
      <c r="C7198" s="90">
        <v>126</v>
      </c>
      <c r="D7198" s="91" t="s">
        <v>5404</v>
      </c>
    </row>
    <row r="7199" spans="2:4" x14ac:dyDescent="0.25">
      <c r="B7199" s="179">
        <v>44856.972303240742</v>
      </c>
      <c r="C7199" s="90">
        <v>246</v>
      </c>
      <c r="D7199" s="91" t="s">
        <v>4627</v>
      </c>
    </row>
    <row r="7200" spans="2:4" x14ac:dyDescent="0.25">
      <c r="B7200" s="179">
        <v>44856.972314814811</v>
      </c>
      <c r="C7200" s="90">
        <v>8</v>
      </c>
      <c r="D7200" s="91" t="s">
        <v>4322</v>
      </c>
    </row>
    <row r="7201" spans="2:4" x14ac:dyDescent="0.25">
      <c r="B7201" s="179">
        <v>44856.972372685188</v>
      </c>
      <c r="C7201" s="90">
        <v>325</v>
      </c>
      <c r="D7201" s="91" t="s">
        <v>5930</v>
      </c>
    </row>
    <row r="7202" spans="2:4" x14ac:dyDescent="0.25">
      <c r="B7202" s="179">
        <v>44856.97252314815</v>
      </c>
      <c r="C7202" s="90">
        <v>50</v>
      </c>
      <c r="D7202" s="91" t="s">
        <v>4690</v>
      </c>
    </row>
    <row r="7203" spans="2:4" x14ac:dyDescent="0.25">
      <c r="B7203" s="179">
        <v>44856.972604166665</v>
      </c>
      <c r="C7203" s="90">
        <v>445</v>
      </c>
      <c r="D7203" s="91" t="s">
        <v>5932</v>
      </c>
    </row>
    <row r="7204" spans="2:4" x14ac:dyDescent="0.25">
      <c r="B7204" s="179">
        <v>44856.972731481481</v>
      </c>
      <c r="C7204" s="90">
        <v>407</v>
      </c>
      <c r="D7204" s="91" t="s">
        <v>3870</v>
      </c>
    </row>
    <row r="7205" spans="2:4" x14ac:dyDescent="0.25">
      <c r="B7205" s="179">
        <v>44856.97284722222</v>
      </c>
      <c r="C7205" s="90">
        <v>18</v>
      </c>
      <c r="D7205" s="91" t="s">
        <v>7134</v>
      </c>
    </row>
    <row r="7206" spans="2:4" x14ac:dyDescent="0.25">
      <c r="B7206" s="179">
        <v>44856.973020833335</v>
      </c>
      <c r="C7206" s="90">
        <v>63</v>
      </c>
      <c r="D7206" s="91" t="s">
        <v>814</v>
      </c>
    </row>
    <row r="7207" spans="2:4" x14ac:dyDescent="0.25">
      <c r="B7207" s="179">
        <v>44856.973217592589</v>
      </c>
      <c r="C7207" s="90">
        <v>193</v>
      </c>
      <c r="D7207" s="91" t="s">
        <v>13309</v>
      </c>
    </row>
    <row r="7208" spans="2:4" x14ac:dyDescent="0.25">
      <c r="B7208" s="179">
        <v>44856.973287037035</v>
      </c>
      <c r="C7208" s="90">
        <v>22</v>
      </c>
      <c r="D7208" s="91" t="s">
        <v>6290</v>
      </c>
    </row>
    <row r="7209" spans="2:4" x14ac:dyDescent="0.25">
      <c r="B7209" s="179">
        <v>44856.97351851852</v>
      </c>
      <c r="C7209" s="90">
        <v>39</v>
      </c>
      <c r="D7209" s="91" t="s">
        <v>148</v>
      </c>
    </row>
    <row r="7210" spans="2:4" x14ac:dyDescent="0.25">
      <c r="B7210" s="179">
        <v>44856.973622685182</v>
      </c>
      <c r="C7210" s="90">
        <v>179</v>
      </c>
      <c r="D7210" s="91" t="s">
        <v>4606</v>
      </c>
    </row>
    <row r="7211" spans="2:4" x14ac:dyDescent="0.25">
      <c r="B7211" s="179">
        <v>44856.980069444442</v>
      </c>
      <c r="C7211" s="90">
        <v>200</v>
      </c>
      <c r="D7211" s="91" t="s">
        <v>13310</v>
      </c>
    </row>
    <row r="7212" spans="2:4" x14ac:dyDescent="0.25">
      <c r="B7212" s="179">
        <v>44856.981006944443</v>
      </c>
      <c r="C7212" s="90">
        <v>491.19</v>
      </c>
      <c r="D7212" s="91" t="s">
        <v>599</v>
      </c>
    </row>
    <row r="7213" spans="2:4" x14ac:dyDescent="0.25">
      <c r="B7213" s="179">
        <v>44856.983229166668</v>
      </c>
      <c r="C7213" s="90">
        <v>500</v>
      </c>
      <c r="D7213" s="91" t="s">
        <v>1227</v>
      </c>
    </row>
    <row r="7214" spans="2:4" x14ac:dyDescent="0.25">
      <c r="B7214" s="179">
        <v>44856.996747685182</v>
      </c>
      <c r="C7214" s="90">
        <v>100</v>
      </c>
      <c r="D7214" s="91" t="s">
        <v>13165</v>
      </c>
    </row>
    <row r="7215" spans="2:4" x14ac:dyDescent="0.25">
      <c r="B7215" s="179">
        <v>44856.998449074075</v>
      </c>
      <c r="C7215" s="90">
        <v>2</v>
      </c>
      <c r="D7215" s="91" t="s">
        <v>3876</v>
      </c>
    </row>
    <row r="7216" spans="2:4" x14ac:dyDescent="0.25">
      <c r="B7216" s="179">
        <v>44857.007939814815</v>
      </c>
      <c r="C7216" s="90">
        <v>2000</v>
      </c>
      <c r="D7216" s="91" t="s">
        <v>353</v>
      </c>
    </row>
    <row r="7217" spans="2:4" x14ac:dyDescent="0.25">
      <c r="B7217" s="179">
        <v>44857.017430555556</v>
      </c>
      <c r="C7217" s="90">
        <v>9.02</v>
      </c>
      <c r="D7217" s="91" t="s">
        <v>5892</v>
      </c>
    </row>
    <row r="7218" spans="2:4" x14ac:dyDescent="0.25">
      <c r="B7218" s="179">
        <v>44857.025625000002</v>
      </c>
      <c r="C7218" s="90">
        <v>200</v>
      </c>
      <c r="D7218" s="91" t="s">
        <v>1674</v>
      </c>
    </row>
    <row r="7219" spans="2:4" x14ac:dyDescent="0.25">
      <c r="B7219" s="179">
        <v>44857.03465277778</v>
      </c>
      <c r="C7219" s="90">
        <v>13.24</v>
      </c>
      <c r="D7219" s="91" t="s">
        <v>6327</v>
      </c>
    </row>
    <row r="7220" spans="2:4" x14ac:dyDescent="0.25">
      <c r="B7220" s="179">
        <v>44857.043217592596</v>
      </c>
      <c r="C7220" s="90">
        <v>2.5499999999999998</v>
      </c>
      <c r="D7220" s="91" t="s">
        <v>5034</v>
      </c>
    </row>
    <row r="7221" spans="2:4" x14ac:dyDescent="0.25">
      <c r="B7221" s="179">
        <v>44857.043506944443</v>
      </c>
      <c r="C7221" s="90">
        <v>28.55</v>
      </c>
      <c r="D7221" s="91" t="s">
        <v>4344</v>
      </c>
    </row>
    <row r="7222" spans="2:4" x14ac:dyDescent="0.25">
      <c r="B7222" s="179">
        <v>44857.076724537037</v>
      </c>
      <c r="C7222" s="90">
        <v>42.79</v>
      </c>
      <c r="D7222" s="91" t="s">
        <v>2558</v>
      </c>
    </row>
    <row r="7223" spans="2:4" x14ac:dyDescent="0.25">
      <c r="B7223" s="179">
        <v>44857.085613425923</v>
      </c>
      <c r="C7223" s="90">
        <v>3.5</v>
      </c>
      <c r="D7223" s="91" t="s">
        <v>6776</v>
      </c>
    </row>
    <row r="7224" spans="2:4" x14ac:dyDescent="0.25">
      <c r="B7224" s="179">
        <v>44857.096770833334</v>
      </c>
      <c r="C7224" s="90">
        <v>13.5</v>
      </c>
      <c r="D7224" s="91" t="s">
        <v>4207</v>
      </c>
    </row>
    <row r="7225" spans="2:4" x14ac:dyDescent="0.25">
      <c r="B7225" s="179">
        <v>44857.099918981483</v>
      </c>
      <c r="C7225" s="90">
        <v>30</v>
      </c>
      <c r="D7225" s="91" t="s">
        <v>846</v>
      </c>
    </row>
    <row r="7226" spans="2:4" x14ac:dyDescent="0.25">
      <c r="B7226" s="179">
        <v>44857.131273148145</v>
      </c>
      <c r="C7226" s="90">
        <v>100</v>
      </c>
      <c r="D7226" s="91" t="s">
        <v>13311</v>
      </c>
    </row>
    <row r="7227" spans="2:4" x14ac:dyDescent="0.25">
      <c r="B7227" s="179">
        <v>44857.209756944445</v>
      </c>
      <c r="C7227" s="90">
        <v>200</v>
      </c>
      <c r="D7227" s="91" t="s">
        <v>3904</v>
      </c>
    </row>
    <row r="7228" spans="2:4" x14ac:dyDescent="0.25">
      <c r="B7228" s="179">
        <v>44857.232974537037</v>
      </c>
      <c r="C7228" s="90">
        <v>1500</v>
      </c>
      <c r="D7228" s="91" t="s">
        <v>746</v>
      </c>
    </row>
    <row r="7229" spans="2:4" x14ac:dyDescent="0.25">
      <c r="B7229" s="179">
        <v>44857.234733796293</v>
      </c>
      <c r="C7229" s="90">
        <v>200</v>
      </c>
      <c r="D7229" s="91" t="s">
        <v>13312</v>
      </c>
    </row>
    <row r="7230" spans="2:4" x14ac:dyDescent="0.25">
      <c r="B7230" s="179">
        <v>44857.253564814811</v>
      </c>
      <c r="C7230" s="90">
        <v>10</v>
      </c>
      <c r="D7230" s="91" t="s">
        <v>1330</v>
      </c>
    </row>
    <row r="7231" spans="2:4" x14ac:dyDescent="0.25">
      <c r="B7231" s="179">
        <v>44857.258368055554</v>
      </c>
      <c r="C7231" s="90">
        <v>15000</v>
      </c>
      <c r="D7231" s="91" t="s">
        <v>13313</v>
      </c>
    </row>
    <row r="7232" spans="2:4" x14ac:dyDescent="0.25">
      <c r="B7232" s="179">
        <v>44857.258645833332</v>
      </c>
      <c r="C7232" s="90">
        <v>15000</v>
      </c>
      <c r="D7232" s="91" t="s">
        <v>13313</v>
      </c>
    </row>
    <row r="7233" spans="2:4" x14ac:dyDescent="0.25">
      <c r="B7233" s="179">
        <v>44857.258831018517</v>
      </c>
      <c r="C7233" s="90">
        <v>15000</v>
      </c>
      <c r="D7233" s="91" t="s">
        <v>13313</v>
      </c>
    </row>
    <row r="7234" spans="2:4" x14ac:dyDescent="0.25">
      <c r="B7234" s="179">
        <v>44857.261793981481</v>
      </c>
      <c r="C7234" s="90">
        <v>5000</v>
      </c>
      <c r="D7234" s="91" t="s">
        <v>13313</v>
      </c>
    </row>
    <row r="7235" spans="2:4" x14ac:dyDescent="0.25">
      <c r="B7235" s="179">
        <v>44857.276342592595</v>
      </c>
      <c r="C7235" s="90">
        <v>2.15</v>
      </c>
      <c r="D7235" s="91" t="s">
        <v>1182</v>
      </c>
    </row>
    <row r="7236" spans="2:4" x14ac:dyDescent="0.25">
      <c r="B7236" s="179">
        <v>44857.276782407411</v>
      </c>
      <c r="C7236" s="90">
        <v>4.3899999999999997</v>
      </c>
      <c r="D7236" s="91" t="s">
        <v>964</v>
      </c>
    </row>
    <row r="7237" spans="2:4" x14ac:dyDescent="0.25">
      <c r="B7237" s="179">
        <v>44857.286759259259</v>
      </c>
      <c r="C7237" s="90">
        <v>48.37</v>
      </c>
      <c r="D7237" s="91" t="s">
        <v>7586</v>
      </c>
    </row>
    <row r="7238" spans="2:4" x14ac:dyDescent="0.25">
      <c r="B7238" s="179">
        <v>44857.310763888891</v>
      </c>
      <c r="C7238" s="90">
        <v>120</v>
      </c>
      <c r="D7238" s="91" t="s">
        <v>4118</v>
      </c>
    </row>
    <row r="7239" spans="2:4" x14ac:dyDescent="0.25">
      <c r="B7239" s="179">
        <v>44857.316238425927</v>
      </c>
      <c r="C7239" s="90">
        <v>50</v>
      </c>
      <c r="D7239" s="91" t="s">
        <v>5789</v>
      </c>
    </row>
    <row r="7240" spans="2:4" x14ac:dyDescent="0.25">
      <c r="B7240" s="179">
        <v>44857.342233796298</v>
      </c>
      <c r="C7240" s="90">
        <v>40</v>
      </c>
      <c r="D7240" s="91" t="s">
        <v>1757</v>
      </c>
    </row>
    <row r="7241" spans="2:4" x14ac:dyDescent="0.25">
      <c r="B7241" s="179">
        <v>44857.350462962961</v>
      </c>
      <c r="C7241" s="90">
        <v>16</v>
      </c>
      <c r="D7241" s="91" t="s">
        <v>2060</v>
      </c>
    </row>
    <row r="7242" spans="2:4" x14ac:dyDescent="0.25">
      <c r="B7242" s="179">
        <v>44857.352673611109</v>
      </c>
      <c r="C7242" s="90">
        <v>3</v>
      </c>
      <c r="D7242" s="91" t="s">
        <v>282</v>
      </c>
    </row>
    <row r="7243" spans="2:4" x14ac:dyDescent="0.25">
      <c r="B7243" s="179">
        <v>44857.353356481479</v>
      </c>
      <c r="C7243" s="90">
        <v>30</v>
      </c>
      <c r="D7243" s="91" t="s">
        <v>557</v>
      </c>
    </row>
    <row r="7244" spans="2:4" x14ac:dyDescent="0.25">
      <c r="B7244" s="179">
        <v>44857.366388888891</v>
      </c>
      <c r="C7244" s="90">
        <v>3</v>
      </c>
      <c r="D7244" s="91" t="s">
        <v>12871</v>
      </c>
    </row>
    <row r="7245" spans="2:4" x14ac:dyDescent="0.25">
      <c r="B7245" s="179">
        <v>44857.368668981479</v>
      </c>
      <c r="C7245" s="90">
        <v>1.75</v>
      </c>
      <c r="D7245" s="91" t="s">
        <v>7349</v>
      </c>
    </row>
    <row r="7246" spans="2:4" x14ac:dyDescent="0.25">
      <c r="B7246" s="179">
        <v>44857.377129629633</v>
      </c>
      <c r="C7246" s="90">
        <v>500</v>
      </c>
      <c r="D7246" s="91" t="s">
        <v>6812</v>
      </c>
    </row>
    <row r="7247" spans="2:4" x14ac:dyDescent="0.25">
      <c r="B7247" s="179">
        <v>44857.381284722222</v>
      </c>
      <c r="C7247" s="90">
        <v>500</v>
      </c>
      <c r="D7247" s="91" t="s">
        <v>7035</v>
      </c>
    </row>
    <row r="7248" spans="2:4" x14ac:dyDescent="0.25">
      <c r="B7248" s="179">
        <v>44857.383888888886</v>
      </c>
      <c r="C7248" s="90">
        <v>77</v>
      </c>
      <c r="D7248" s="91" t="s">
        <v>125</v>
      </c>
    </row>
    <row r="7249" spans="2:4" x14ac:dyDescent="0.25">
      <c r="B7249" s="179">
        <v>44857.385023148148</v>
      </c>
      <c r="C7249" s="90">
        <v>100</v>
      </c>
      <c r="D7249" s="91" t="s">
        <v>5754</v>
      </c>
    </row>
    <row r="7250" spans="2:4" x14ac:dyDescent="0.25">
      <c r="B7250" s="179">
        <v>44857.385625000003</v>
      </c>
      <c r="C7250" s="90">
        <v>70</v>
      </c>
      <c r="D7250" s="91" t="s">
        <v>855</v>
      </c>
    </row>
    <row r="7251" spans="2:4" x14ac:dyDescent="0.25">
      <c r="B7251" s="179">
        <v>44857.39539351852</v>
      </c>
      <c r="C7251" s="90">
        <v>1</v>
      </c>
      <c r="D7251" s="91" t="s">
        <v>5781</v>
      </c>
    </row>
    <row r="7252" spans="2:4" x14ac:dyDescent="0.25">
      <c r="B7252" s="179">
        <v>44857.39675925926</v>
      </c>
      <c r="C7252" s="90">
        <v>500</v>
      </c>
      <c r="D7252" s="91" t="s">
        <v>7048</v>
      </c>
    </row>
    <row r="7253" spans="2:4" x14ac:dyDescent="0.25">
      <c r="B7253" s="179">
        <v>44857.404074074075</v>
      </c>
      <c r="C7253" s="90">
        <v>10</v>
      </c>
      <c r="D7253" s="91" t="s">
        <v>13314</v>
      </c>
    </row>
    <row r="7254" spans="2:4" x14ac:dyDescent="0.25">
      <c r="B7254" s="179">
        <v>44857.409247685187</v>
      </c>
      <c r="C7254" s="90">
        <v>2.87</v>
      </c>
      <c r="D7254" s="91" t="s">
        <v>2530</v>
      </c>
    </row>
    <row r="7255" spans="2:4" x14ac:dyDescent="0.25">
      <c r="B7255" s="179">
        <v>44857.410555555558</v>
      </c>
      <c r="C7255" s="90">
        <v>300</v>
      </c>
      <c r="D7255" s="91" t="s">
        <v>5969</v>
      </c>
    </row>
    <row r="7256" spans="2:4" x14ac:dyDescent="0.25">
      <c r="B7256" s="179">
        <v>44857.41369212963</v>
      </c>
      <c r="C7256" s="90">
        <v>15</v>
      </c>
      <c r="D7256" s="91" t="s">
        <v>1511</v>
      </c>
    </row>
    <row r="7257" spans="2:4" x14ac:dyDescent="0.25">
      <c r="B7257" s="179">
        <v>44857.417291666665</v>
      </c>
      <c r="C7257" s="90">
        <v>50</v>
      </c>
      <c r="D7257" s="91" t="s">
        <v>1009</v>
      </c>
    </row>
    <row r="7258" spans="2:4" x14ac:dyDescent="0.25">
      <c r="B7258" s="179">
        <v>44857.417569444442</v>
      </c>
      <c r="C7258" s="90">
        <v>100</v>
      </c>
      <c r="D7258" s="91" t="s">
        <v>7338</v>
      </c>
    </row>
    <row r="7259" spans="2:4" x14ac:dyDescent="0.25">
      <c r="B7259" s="179">
        <v>44857.417870370373</v>
      </c>
      <c r="C7259" s="90">
        <v>3000</v>
      </c>
      <c r="D7259" s="91" t="s">
        <v>601</v>
      </c>
    </row>
    <row r="7260" spans="2:4" x14ac:dyDescent="0.25">
      <c r="B7260" s="179">
        <v>44857.418749999997</v>
      </c>
      <c r="C7260" s="90">
        <v>1000</v>
      </c>
      <c r="D7260" s="91" t="s">
        <v>2512</v>
      </c>
    </row>
    <row r="7261" spans="2:4" x14ac:dyDescent="0.25">
      <c r="B7261" s="179">
        <v>44857.419085648151</v>
      </c>
      <c r="C7261" s="90">
        <v>50</v>
      </c>
      <c r="D7261" s="91" t="s">
        <v>4646</v>
      </c>
    </row>
    <row r="7262" spans="2:4" x14ac:dyDescent="0.25">
      <c r="B7262" s="179">
        <v>44857.421990740739</v>
      </c>
      <c r="C7262" s="90">
        <v>7</v>
      </c>
      <c r="D7262" s="91" t="s">
        <v>2047</v>
      </c>
    </row>
    <row r="7263" spans="2:4" x14ac:dyDescent="0.25">
      <c r="B7263" s="179">
        <v>44857.424421296295</v>
      </c>
      <c r="C7263" s="90">
        <v>100</v>
      </c>
      <c r="D7263" s="91" t="s">
        <v>1260</v>
      </c>
    </row>
    <row r="7264" spans="2:4" x14ac:dyDescent="0.25">
      <c r="B7264" s="179">
        <v>44857.425729166665</v>
      </c>
      <c r="C7264" s="90">
        <v>10</v>
      </c>
      <c r="D7264" s="91" t="s">
        <v>1342</v>
      </c>
    </row>
    <row r="7265" spans="2:4" x14ac:dyDescent="0.25">
      <c r="B7265" s="179">
        <v>44857.427060185182</v>
      </c>
      <c r="C7265" s="90">
        <v>100</v>
      </c>
      <c r="D7265" s="91" t="s">
        <v>1344</v>
      </c>
    </row>
    <row r="7266" spans="2:4" x14ac:dyDescent="0.25">
      <c r="B7266" s="179">
        <v>44857.430520833332</v>
      </c>
      <c r="C7266" s="90">
        <v>100</v>
      </c>
      <c r="D7266" s="91" t="s">
        <v>191</v>
      </c>
    </row>
    <row r="7267" spans="2:4" x14ac:dyDescent="0.25">
      <c r="B7267" s="179">
        <v>44857.432210648149</v>
      </c>
      <c r="C7267" s="90">
        <v>77</v>
      </c>
      <c r="D7267" s="91" t="s">
        <v>3773</v>
      </c>
    </row>
    <row r="7268" spans="2:4" x14ac:dyDescent="0.25">
      <c r="B7268" s="179">
        <v>44857.436631944445</v>
      </c>
      <c r="C7268" s="90">
        <v>10</v>
      </c>
      <c r="D7268" s="91" t="s">
        <v>1339</v>
      </c>
    </row>
    <row r="7269" spans="2:4" x14ac:dyDescent="0.25">
      <c r="B7269" s="179">
        <v>44857.440625000003</v>
      </c>
      <c r="C7269" s="90">
        <v>100</v>
      </c>
      <c r="D7269" s="91" t="s">
        <v>877</v>
      </c>
    </row>
    <row r="7270" spans="2:4" x14ac:dyDescent="0.25">
      <c r="B7270" s="179">
        <v>44857.440925925926</v>
      </c>
      <c r="C7270" s="90">
        <v>50</v>
      </c>
      <c r="D7270" s="91" t="s">
        <v>1172</v>
      </c>
    </row>
    <row r="7271" spans="2:4" x14ac:dyDescent="0.25">
      <c r="B7271" s="179">
        <v>44857.441469907404</v>
      </c>
      <c r="C7271" s="90">
        <v>50</v>
      </c>
      <c r="D7271" s="91" t="s">
        <v>439</v>
      </c>
    </row>
    <row r="7272" spans="2:4" x14ac:dyDescent="0.25">
      <c r="B7272" s="179">
        <v>44857.442523148151</v>
      </c>
      <c r="C7272" s="90">
        <v>50</v>
      </c>
      <c r="D7272" s="91" t="s">
        <v>1335</v>
      </c>
    </row>
    <row r="7273" spans="2:4" x14ac:dyDescent="0.25">
      <c r="B7273" s="179">
        <v>44857.443865740737</v>
      </c>
      <c r="C7273" s="90">
        <v>50</v>
      </c>
      <c r="D7273" s="91" t="s">
        <v>1347</v>
      </c>
    </row>
    <row r="7274" spans="2:4" x14ac:dyDescent="0.25">
      <c r="B7274" s="179">
        <v>44857.444085648145</v>
      </c>
      <c r="C7274" s="90">
        <v>7</v>
      </c>
      <c r="D7274" s="91" t="s">
        <v>1324</v>
      </c>
    </row>
    <row r="7275" spans="2:4" x14ac:dyDescent="0.25">
      <c r="B7275" s="179">
        <v>44857.444861111115</v>
      </c>
      <c r="C7275" s="90">
        <v>128</v>
      </c>
      <c r="D7275" s="91" t="s">
        <v>4294</v>
      </c>
    </row>
    <row r="7276" spans="2:4" x14ac:dyDescent="0.25">
      <c r="B7276" s="179">
        <v>44857.446539351855</v>
      </c>
      <c r="C7276" s="90">
        <v>150</v>
      </c>
      <c r="D7276" s="91" t="s">
        <v>1212</v>
      </c>
    </row>
    <row r="7277" spans="2:4" x14ac:dyDescent="0.25">
      <c r="B7277" s="179">
        <v>44857.446689814817</v>
      </c>
      <c r="C7277" s="90">
        <v>5</v>
      </c>
      <c r="D7277" s="91" t="s">
        <v>1134</v>
      </c>
    </row>
    <row r="7278" spans="2:4" x14ac:dyDescent="0.25">
      <c r="B7278" s="179">
        <v>44857.448437500003</v>
      </c>
      <c r="C7278" s="90">
        <v>115</v>
      </c>
      <c r="D7278" s="91" t="s">
        <v>625</v>
      </c>
    </row>
    <row r="7279" spans="2:4" x14ac:dyDescent="0.25">
      <c r="B7279" s="179">
        <v>44857.450706018521</v>
      </c>
      <c r="C7279" s="90">
        <v>108.44</v>
      </c>
      <c r="D7279" s="91" t="s">
        <v>4285</v>
      </c>
    </row>
    <row r="7280" spans="2:4" x14ac:dyDescent="0.25">
      <c r="B7280" s="179">
        <v>44857.451724537037</v>
      </c>
      <c r="C7280" s="90">
        <v>100</v>
      </c>
      <c r="D7280" s="91" t="s">
        <v>732</v>
      </c>
    </row>
    <row r="7281" spans="2:4" x14ac:dyDescent="0.25">
      <c r="B7281" s="179">
        <v>44857.451828703706</v>
      </c>
      <c r="C7281" s="90">
        <v>200</v>
      </c>
      <c r="D7281" s="91" t="s">
        <v>442</v>
      </c>
    </row>
    <row r="7282" spans="2:4" x14ac:dyDescent="0.25">
      <c r="B7282" s="179">
        <v>44857.454479166663</v>
      </c>
      <c r="C7282" s="90">
        <v>6</v>
      </c>
      <c r="D7282" s="91" t="s">
        <v>5603</v>
      </c>
    </row>
    <row r="7283" spans="2:4" x14ac:dyDescent="0.25">
      <c r="B7283" s="179">
        <v>44857.457743055558</v>
      </c>
      <c r="C7283" s="90">
        <v>300</v>
      </c>
      <c r="D7283" s="91" t="s">
        <v>1498</v>
      </c>
    </row>
    <row r="7284" spans="2:4" x14ac:dyDescent="0.25">
      <c r="B7284" s="179">
        <v>44857.458692129629</v>
      </c>
      <c r="C7284" s="90">
        <v>300</v>
      </c>
      <c r="D7284" s="91" t="s">
        <v>5689</v>
      </c>
    </row>
    <row r="7285" spans="2:4" x14ac:dyDescent="0.25">
      <c r="B7285" s="179">
        <v>44857.463356481479</v>
      </c>
      <c r="C7285" s="90">
        <v>40.04</v>
      </c>
      <c r="D7285" s="91" t="s">
        <v>632</v>
      </c>
    </row>
    <row r="7286" spans="2:4" x14ac:dyDescent="0.25">
      <c r="B7286" s="179">
        <v>44857.466180555559</v>
      </c>
      <c r="C7286" s="90">
        <v>50</v>
      </c>
      <c r="D7286" s="91" t="s">
        <v>751</v>
      </c>
    </row>
    <row r="7287" spans="2:4" x14ac:dyDescent="0.25">
      <c r="B7287" s="179">
        <v>44857.469456018516</v>
      </c>
      <c r="C7287" s="90">
        <v>33.06</v>
      </c>
      <c r="D7287" s="91" t="s">
        <v>13315</v>
      </c>
    </row>
    <row r="7288" spans="2:4" x14ac:dyDescent="0.25">
      <c r="B7288" s="179">
        <v>44857.470046296294</v>
      </c>
      <c r="C7288" s="90">
        <v>500</v>
      </c>
      <c r="D7288" s="91" t="s">
        <v>840</v>
      </c>
    </row>
    <row r="7289" spans="2:4" x14ac:dyDescent="0.25">
      <c r="B7289" s="179">
        <v>44857.485868055555</v>
      </c>
      <c r="C7289" s="90">
        <v>300</v>
      </c>
      <c r="D7289" s="91" t="s">
        <v>1803</v>
      </c>
    </row>
    <row r="7290" spans="2:4" x14ac:dyDescent="0.25">
      <c r="B7290" s="179">
        <v>44857.490219907406</v>
      </c>
      <c r="C7290" s="90">
        <v>1000</v>
      </c>
      <c r="D7290" s="91" t="s">
        <v>4360</v>
      </c>
    </row>
    <row r="7291" spans="2:4" x14ac:dyDescent="0.25">
      <c r="B7291" s="179">
        <v>44857.492048611108</v>
      </c>
      <c r="C7291" s="90">
        <v>91.86</v>
      </c>
      <c r="D7291" s="91" t="s">
        <v>5163</v>
      </c>
    </row>
    <row r="7292" spans="2:4" x14ac:dyDescent="0.25">
      <c r="B7292" s="179">
        <v>44857.492905092593</v>
      </c>
      <c r="C7292" s="90">
        <v>6.47</v>
      </c>
      <c r="D7292" s="91" t="s">
        <v>5940</v>
      </c>
    </row>
    <row r="7293" spans="2:4" x14ac:dyDescent="0.25">
      <c r="B7293" s="179">
        <v>44857.494618055556</v>
      </c>
      <c r="C7293" s="90">
        <v>1000</v>
      </c>
      <c r="D7293" s="91" t="s">
        <v>687</v>
      </c>
    </row>
    <row r="7294" spans="2:4" x14ac:dyDescent="0.25">
      <c r="B7294" s="179">
        <v>44857.495057870372</v>
      </c>
      <c r="C7294" s="90">
        <v>500</v>
      </c>
      <c r="D7294" s="91" t="s">
        <v>5705</v>
      </c>
    </row>
    <row r="7295" spans="2:4" x14ac:dyDescent="0.25">
      <c r="B7295" s="179">
        <v>44857.517696759256</v>
      </c>
      <c r="C7295" s="90">
        <v>150</v>
      </c>
      <c r="D7295" s="91" t="s">
        <v>12702</v>
      </c>
    </row>
    <row r="7296" spans="2:4" x14ac:dyDescent="0.25">
      <c r="B7296" s="179">
        <v>44857.519143518519</v>
      </c>
      <c r="C7296" s="90">
        <v>110.15</v>
      </c>
      <c r="D7296" s="91" t="s">
        <v>419</v>
      </c>
    </row>
    <row r="7297" spans="2:4" x14ac:dyDescent="0.25">
      <c r="B7297" s="179">
        <v>44857.520358796297</v>
      </c>
      <c r="C7297" s="90">
        <v>100</v>
      </c>
      <c r="D7297" s="91" t="s">
        <v>1317</v>
      </c>
    </row>
    <row r="7298" spans="2:4" x14ac:dyDescent="0.25">
      <c r="B7298" s="179">
        <v>44857.523715277777</v>
      </c>
      <c r="C7298" s="90">
        <v>4.8</v>
      </c>
      <c r="D7298" s="91" t="s">
        <v>13316</v>
      </c>
    </row>
    <row r="7299" spans="2:4" x14ac:dyDescent="0.25">
      <c r="B7299" s="179">
        <v>44857.523738425924</v>
      </c>
      <c r="C7299" s="90">
        <v>47.56</v>
      </c>
      <c r="D7299" s="91" t="s">
        <v>13317</v>
      </c>
    </row>
    <row r="7300" spans="2:4" x14ac:dyDescent="0.25">
      <c r="B7300" s="179">
        <v>44857.53025462963</v>
      </c>
      <c r="C7300" s="90">
        <v>15</v>
      </c>
      <c r="D7300" s="91" t="s">
        <v>2620</v>
      </c>
    </row>
    <row r="7301" spans="2:4" x14ac:dyDescent="0.25">
      <c r="B7301" s="179">
        <v>44857.536180555559</v>
      </c>
      <c r="C7301" s="90">
        <v>1000</v>
      </c>
      <c r="D7301" s="91" t="s">
        <v>1339</v>
      </c>
    </row>
    <row r="7302" spans="2:4" x14ac:dyDescent="0.25">
      <c r="B7302" s="179">
        <v>44857.537048611113</v>
      </c>
      <c r="C7302" s="90">
        <v>200</v>
      </c>
      <c r="D7302" s="91" t="s">
        <v>2102</v>
      </c>
    </row>
    <row r="7303" spans="2:4" x14ac:dyDescent="0.25">
      <c r="B7303" s="179">
        <v>44857.537395833337</v>
      </c>
      <c r="C7303" s="90">
        <v>2000</v>
      </c>
      <c r="D7303" s="91" t="s">
        <v>1821</v>
      </c>
    </row>
    <row r="7304" spans="2:4" x14ac:dyDescent="0.25">
      <c r="B7304" s="179">
        <v>44857.542905092596</v>
      </c>
      <c r="C7304" s="90">
        <v>500</v>
      </c>
      <c r="D7304" s="91" t="s">
        <v>7354</v>
      </c>
    </row>
    <row r="7305" spans="2:4" x14ac:dyDescent="0.25">
      <c r="B7305" s="179">
        <v>44857.544247685182</v>
      </c>
      <c r="C7305" s="90">
        <v>10</v>
      </c>
      <c r="D7305" s="91" t="s">
        <v>1667</v>
      </c>
    </row>
    <row r="7306" spans="2:4" x14ac:dyDescent="0.25">
      <c r="B7306" s="179">
        <v>44857.548692129632</v>
      </c>
      <c r="C7306" s="90">
        <v>5.6</v>
      </c>
      <c r="D7306" s="91" t="s">
        <v>886</v>
      </c>
    </row>
    <row r="7307" spans="2:4" x14ac:dyDescent="0.25">
      <c r="B7307" s="179">
        <v>44857.555983796294</v>
      </c>
      <c r="C7307" s="90">
        <v>8.0299999999999994</v>
      </c>
      <c r="D7307" s="91" t="s">
        <v>12957</v>
      </c>
    </row>
    <row r="7308" spans="2:4" x14ac:dyDescent="0.25">
      <c r="B7308" s="179">
        <v>44857.557083333333</v>
      </c>
      <c r="C7308" s="90">
        <v>60</v>
      </c>
      <c r="D7308" s="91" t="s">
        <v>1375</v>
      </c>
    </row>
    <row r="7309" spans="2:4" x14ac:dyDescent="0.25">
      <c r="B7309" s="179">
        <v>44857.559189814812</v>
      </c>
      <c r="C7309" s="90">
        <v>90.01</v>
      </c>
      <c r="D7309" s="91" t="s">
        <v>3761</v>
      </c>
    </row>
    <row r="7310" spans="2:4" x14ac:dyDescent="0.25">
      <c r="B7310" s="179">
        <v>44857.564386574071</v>
      </c>
      <c r="C7310" s="90">
        <v>1.05</v>
      </c>
      <c r="D7310" s="91" t="s">
        <v>7045</v>
      </c>
    </row>
    <row r="7311" spans="2:4" x14ac:dyDescent="0.25">
      <c r="B7311" s="179">
        <v>44857.567615740743</v>
      </c>
      <c r="C7311" s="90">
        <v>150</v>
      </c>
      <c r="D7311" s="91" t="s">
        <v>4704</v>
      </c>
    </row>
    <row r="7312" spans="2:4" x14ac:dyDescent="0.25">
      <c r="B7312" s="179">
        <v>44857.568842592591</v>
      </c>
      <c r="C7312" s="90">
        <v>95</v>
      </c>
      <c r="D7312" s="91" t="s">
        <v>13318</v>
      </c>
    </row>
    <row r="7313" spans="2:4" x14ac:dyDescent="0.25">
      <c r="B7313" s="179">
        <v>44857.583275462966</v>
      </c>
      <c r="C7313" s="90">
        <v>46.54</v>
      </c>
      <c r="D7313" s="91" t="s">
        <v>5131</v>
      </c>
    </row>
    <row r="7314" spans="2:4" x14ac:dyDescent="0.25">
      <c r="B7314" s="179">
        <v>44857.584537037037</v>
      </c>
      <c r="C7314" s="90">
        <v>1</v>
      </c>
      <c r="D7314" s="91" t="s">
        <v>12571</v>
      </c>
    </row>
    <row r="7315" spans="2:4" x14ac:dyDescent="0.25">
      <c r="B7315" s="179">
        <v>44857.584652777776</v>
      </c>
      <c r="C7315" s="90">
        <v>500</v>
      </c>
      <c r="D7315" s="91" t="s">
        <v>2581</v>
      </c>
    </row>
    <row r="7316" spans="2:4" x14ac:dyDescent="0.25">
      <c r="B7316" s="179">
        <v>44857.584976851853</v>
      </c>
      <c r="C7316" s="90">
        <v>200</v>
      </c>
      <c r="D7316" s="91" t="s">
        <v>5828</v>
      </c>
    </row>
    <row r="7317" spans="2:4" x14ac:dyDescent="0.25">
      <c r="B7317" s="179">
        <v>44857.585023148145</v>
      </c>
      <c r="C7317" s="90">
        <v>50</v>
      </c>
      <c r="D7317" s="91" t="s">
        <v>1049</v>
      </c>
    </row>
    <row r="7318" spans="2:4" x14ac:dyDescent="0.25">
      <c r="B7318" s="179">
        <v>44857.590381944443</v>
      </c>
      <c r="C7318" s="90">
        <v>9.4700000000000006</v>
      </c>
      <c r="D7318" s="91" t="s">
        <v>1687</v>
      </c>
    </row>
    <row r="7319" spans="2:4" x14ac:dyDescent="0.25">
      <c r="B7319" s="179">
        <v>44857.591666666667</v>
      </c>
      <c r="C7319" s="90">
        <v>42.63</v>
      </c>
      <c r="D7319" s="91" t="s">
        <v>13319</v>
      </c>
    </row>
    <row r="7320" spans="2:4" x14ac:dyDescent="0.25">
      <c r="B7320" s="179">
        <v>44857.594328703701</v>
      </c>
      <c r="C7320" s="90">
        <v>2.88</v>
      </c>
      <c r="D7320" s="91" t="s">
        <v>1076</v>
      </c>
    </row>
    <row r="7321" spans="2:4" x14ac:dyDescent="0.25">
      <c r="B7321" s="179">
        <v>44857.59480324074</v>
      </c>
      <c r="C7321" s="90">
        <v>45</v>
      </c>
      <c r="D7321" s="91" t="s">
        <v>969</v>
      </c>
    </row>
    <row r="7322" spans="2:4" x14ac:dyDescent="0.25">
      <c r="B7322" s="179">
        <v>44857.596006944441</v>
      </c>
      <c r="C7322" s="90">
        <v>70</v>
      </c>
      <c r="D7322" s="91" t="s">
        <v>2113</v>
      </c>
    </row>
    <row r="7323" spans="2:4" x14ac:dyDescent="0.25">
      <c r="B7323" s="179">
        <v>44857.59815972222</v>
      </c>
      <c r="C7323" s="90">
        <v>5.39</v>
      </c>
      <c r="D7323" s="91" t="s">
        <v>13320</v>
      </c>
    </row>
    <row r="7324" spans="2:4" x14ac:dyDescent="0.25">
      <c r="B7324" s="179">
        <v>44857.607141203705</v>
      </c>
      <c r="C7324" s="90">
        <v>41</v>
      </c>
      <c r="D7324" s="91" t="s">
        <v>1681</v>
      </c>
    </row>
    <row r="7325" spans="2:4" x14ac:dyDescent="0.25">
      <c r="B7325" s="179">
        <v>44857.6093287037</v>
      </c>
      <c r="C7325" s="90">
        <v>239.65</v>
      </c>
      <c r="D7325" s="91" t="s">
        <v>5052</v>
      </c>
    </row>
    <row r="7326" spans="2:4" x14ac:dyDescent="0.25">
      <c r="B7326" s="179">
        <v>44857.613437499997</v>
      </c>
      <c r="C7326" s="90">
        <v>100</v>
      </c>
      <c r="D7326" s="91" t="s">
        <v>2071</v>
      </c>
    </row>
    <row r="7327" spans="2:4" x14ac:dyDescent="0.25">
      <c r="B7327" s="179">
        <v>44857.616782407407</v>
      </c>
      <c r="C7327" s="90">
        <v>3</v>
      </c>
      <c r="D7327" s="91" t="s">
        <v>7045</v>
      </c>
    </row>
    <row r="7328" spans="2:4" x14ac:dyDescent="0.25">
      <c r="B7328" s="179">
        <v>44857.61991898148</v>
      </c>
      <c r="C7328" s="90">
        <v>194.76</v>
      </c>
      <c r="D7328" s="91" t="s">
        <v>4319</v>
      </c>
    </row>
    <row r="7329" spans="2:4" x14ac:dyDescent="0.25">
      <c r="B7329" s="179">
        <v>44857.620081018518</v>
      </c>
      <c r="C7329" s="90">
        <v>1000</v>
      </c>
      <c r="D7329" s="91" t="s">
        <v>710</v>
      </c>
    </row>
    <row r="7330" spans="2:4" x14ac:dyDescent="0.25">
      <c r="B7330" s="179">
        <v>44857.620798611111</v>
      </c>
      <c r="C7330" s="90">
        <v>500</v>
      </c>
      <c r="D7330" s="91" t="s">
        <v>13321</v>
      </c>
    </row>
    <row r="7331" spans="2:4" x14ac:dyDescent="0.25">
      <c r="B7331" s="179">
        <v>44857.621331018519</v>
      </c>
      <c r="C7331" s="90">
        <v>4400</v>
      </c>
      <c r="D7331" s="91" t="s">
        <v>474</v>
      </c>
    </row>
    <row r="7332" spans="2:4" x14ac:dyDescent="0.25">
      <c r="B7332" s="179">
        <v>44857.625104166669</v>
      </c>
      <c r="C7332" s="90">
        <v>100</v>
      </c>
      <c r="D7332" s="91" t="s">
        <v>1137</v>
      </c>
    </row>
    <row r="7333" spans="2:4" x14ac:dyDescent="0.25">
      <c r="B7333" s="179">
        <v>44857.627141203702</v>
      </c>
      <c r="C7333" s="90">
        <v>10.6</v>
      </c>
      <c r="D7333" s="91" t="s">
        <v>3930</v>
      </c>
    </row>
    <row r="7334" spans="2:4" x14ac:dyDescent="0.25">
      <c r="B7334" s="179">
        <v>44857.637499999997</v>
      </c>
      <c r="C7334" s="90">
        <v>1000</v>
      </c>
      <c r="D7334" s="91" t="s">
        <v>5668</v>
      </c>
    </row>
    <row r="7335" spans="2:4" x14ac:dyDescent="0.25">
      <c r="B7335" s="179">
        <v>44857.642337962963</v>
      </c>
      <c r="C7335" s="90">
        <v>300</v>
      </c>
      <c r="D7335" s="91" t="s">
        <v>2034</v>
      </c>
    </row>
    <row r="7336" spans="2:4" x14ac:dyDescent="0.25">
      <c r="B7336" s="179">
        <v>44857.656400462962</v>
      </c>
      <c r="C7336" s="90">
        <v>1000</v>
      </c>
      <c r="D7336" s="91" t="s">
        <v>3921</v>
      </c>
    </row>
    <row r="7337" spans="2:4" x14ac:dyDescent="0.25">
      <c r="B7337" s="179">
        <v>44857.658726851849</v>
      </c>
      <c r="C7337" s="90">
        <v>28.42</v>
      </c>
      <c r="D7337" s="91" t="s">
        <v>1289</v>
      </c>
    </row>
    <row r="7338" spans="2:4" x14ac:dyDescent="0.25">
      <c r="B7338" s="179">
        <v>44857.663425925923</v>
      </c>
      <c r="C7338" s="90">
        <v>23.59</v>
      </c>
      <c r="D7338" s="91" t="s">
        <v>13322</v>
      </c>
    </row>
    <row r="7339" spans="2:4" x14ac:dyDescent="0.25">
      <c r="B7339" s="179">
        <v>44857.673564814817</v>
      </c>
      <c r="C7339" s="90">
        <v>32</v>
      </c>
      <c r="D7339" s="91" t="s">
        <v>13323</v>
      </c>
    </row>
    <row r="7340" spans="2:4" x14ac:dyDescent="0.25">
      <c r="B7340" s="179">
        <v>44857.67560185185</v>
      </c>
      <c r="C7340" s="90">
        <v>60</v>
      </c>
      <c r="D7340" s="91" t="s">
        <v>13324</v>
      </c>
    </row>
    <row r="7341" spans="2:4" x14ac:dyDescent="0.25">
      <c r="B7341" s="179">
        <v>44857.675821759258</v>
      </c>
      <c r="C7341" s="90">
        <v>1000</v>
      </c>
      <c r="D7341" s="91" t="s">
        <v>455</v>
      </c>
    </row>
    <row r="7342" spans="2:4" x14ac:dyDescent="0.25">
      <c r="B7342" s="179">
        <v>44857.678611111114</v>
      </c>
      <c r="C7342" s="90">
        <v>1000</v>
      </c>
      <c r="D7342" s="91" t="s">
        <v>1729</v>
      </c>
    </row>
    <row r="7343" spans="2:4" x14ac:dyDescent="0.25">
      <c r="B7343" s="179">
        <v>44857.678773148145</v>
      </c>
      <c r="C7343" s="90">
        <v>300</v>
      </c>
      <c r="D7343" s="91" t="s">
        <v>4960</v>
      </c>
    </row>
    <row r="7344" spans="2:4" x14ac:dyDescent="0.25">
      <c r="B7344" s="179">
        <v>44857.679930555554</v>
      </c>
      <c r="C7344" s="90">
        <v>2</v>
      </c>
      <c r="D7344" s="91" t="s">
        <v>160</v>
      </c>
    </row>
    <row r="7345" spans="2:4" x14ac:dyDescent="0.25">
      <c r="B7345" s="179">
        <v>44857.68304398148</v>
      </c>
      <c r="C7345" s="90">
        <v>333</v>
      </c>
      <c r="D7345" s="91" t="s">
        <v>13325</v>
      </c>
    </row>
    <row r="7346" spans="2:4" x14ac:dyDescent="0.25">
      <c r="B7346" s="179">
        <v>44857.68377314815</v>
      </c>
      <c r="C7346" s="90">
        <v>200</v>
      </c>
      <c r="D7346" s="91" t="s">
        <v>509</v>
      </c>
    </row>
    <row r="7347" spans="2:4" x14ac:dyDescent="0.25">
      <c r="B7347" s="179">
        <v>44857.694027777776</v>
      </c>
      <c r="C7347" s="90">
        <v>8</v>
      </c>
      <c r="D7347" s="91" t="s">
        <v>13326</v>
      </c>
    </row>
    <row r="7348" spans="2:4" x14ac:dyDescent="0.25">
      <c r="B7348" s="179">
        <v>44857.696250000001</v>
      </c>
      <c r="C7348" s="90">
        <v>40</v>
      </c>
      <c r="D7348" s="91" t="s">
        <v>2041</v>
      </c>
    </row>
    <row r="7349" spans="2:4" x14ac:dyDescent="0.25">
      <c r="B7349" s="179">
        <v>44857.722916666666</v>
      </c>
      <c r="C7349" s="90">
        <v>100</v>
      </c>
      <c r="D7349" s="91" t="s">
        <v>485</v>
      </c>
    </row>
    <row r="7350" spans="2:4" x14ac:dyDescent="0.25">
      <c r="B7350" s="179">
        <v>44857.726840277777</v>
      </c>
      <c r="C7350" s="90">
        <v>22</v>
      </c>
      <c r="D7350" s="91" t="s">
        <v>1706</v>
      </c>
    </row>
    <row r="7351" spans="2:4" x14ac:dyDescent="0.25">
      <c r="B7351" s="179">
        <v>44857.731516203705</v>
      </c>
      <c r="C7351" s="90">
        <v>1</v>
      </c>
      <c r="D7351" s="91" t="s">
        <v>13327</v>
      </c>
    </row>
    <row r="7352" spans="2:4" x14ac:dyDescent="0.25">
      <c r="B7352" s="179">
        <v>44857.73542824074</v>
      </c>
      <c r="C7352" s="90">
        <v>100</v>
      </c>
      <c r="D7352" s="91" t="s">
        <v>5875</v>
      </c>
    </row>
    <row r="7353" spans="2:4" x14ac:dyDescent="0.25">
      <c r="B7353" s="179">
        <v>44857.738495370373</v>
      </c>
      <c r="C7353" s="90">
        <v>49.06</v>
      </c>
      <c r="D7353" s="91" t="s">
        <v>13328</v>
      </c>
    </row>
    <row r="7354" spans="2:4" x14ac:dyDescent="0.25">
      <c r="B7354" s="179">
        <v>44857.744687500002</v>
      </c>
      <c r="C7354" s="90">
        <v>1000</v>
      </c>
      <c r="D7354" s="91" t="s">
        <v>1939</v>
      </c>
    </row>
    <row r="7355" spans="2:4" x14ac:dyDescent="0.25">
      <c r="B7355" s="179">
        <v>44857.745069444441</v>
      </c>
      <c r="C7355" s="90">
        <v>2.02</v>
      </c>
      <c r="D7355" s="91" t="s">
        <v>5774</v>
      </c>
    </row>
    <row r="7356" spans="2:4" x14ac:dyDescent="0.25">
      <c r="B7356" s="179">
        <v>44857.745856481481</v>
      </c>
      <c r="C7356" s="90">
        <v>2.5</v>
      </c>
      <c r="D7356" s="91" t="s">
        <v>1324</v>
      </c>
    </row>
    <row r="7357" spans="2:4" x14ac:dyDescent="0.25">
      <c r="B7357" s="179">
        <v>44857.746111111112</v>
      </c>
      <c r="C7357" s="90">
        <v>500</v>
      </c>
      <c r="D7357" s="91" t="s">
        <v>35</v>
      </c>
    </row>
    <row r="7358" spans="2:4" x14ac:dyDescent="0.25">
      <c r="B7358" s="179">
        <v>44857.750798611109</v>
      </c>
      <c r="C7358" s="90">
        <v>8</v>
      </c>
      <c r="D7358" s="91" t="s">
        <v>1829</v>
      </c>
    </row>
    <row r="7359" spans="2:4" x14ac:dyDescent="0.25">
      <c r="B7359" s="179">
        <v>44857.752870370372</v>
      </c>
      <c r="C7359" s="90">
        <v>1.53</v>
      </c>
      <c r="D7359" s="91" t="s">
        <v>4745</v>
      </c>
    </row>
    <row r="7360" spans="2:4" x14ac:dyDescent="0.25">
      <c r="B7360" s="179">
        <v>44857.761701388888</v>
      </c>
      <c r="C7360" s="90">
        <v>109.52</v>
      </c>
      <c r="D7360" s="91" t="s">
        <v>13329</v>
      </c>
    </row>
    <row r="7361" spans="2:4" x14ac:dyDescent="0.25">
      <c r="B7361" s="179">
        <v>44857.77484953704</v>
      </c>
      <c r="C7361" s="90">
        <v>7.5</v>
      </c>
      <c r="D7361" s="91" t="s">
        <v>7045</v>
      </c>
    </row>
    <row r="7362" spans="2:4" x14ac:dyDescent="0.25">
      <c r="B7362" s="179">
        <v>44857.776712962965</v>
      </c>
      <c r="C7362" s="90">
        <v>1</v>
      </c>
      <c r="D7362" s="91" t="s">
        <v>594</v>
      </c>
    </row>
    <row r="7363" spans="2:4" x14ac:dyDescent="0.25">
      <c r="B7363" s="179">
        <v>44857.779942129629</v>
      </c>
      <c r="C7363" s="90">
        <v>1.01</v>
      </c>
      <c r="D7363" s="91" t="s">
        <v>13330</v>
      </c>
    </row>
    <row r="7364" spans="2:4" x14ac:dyDescent="0.25">
      <c r="B7364" s="179">
        <v>44857.781319444446</v>
      </c>
      <c r="C7364" s="90">
        <v>9</v>
      </c>
      <c r="D7364" s="91" t="s">
        <v>7308</v>
      </c>
    </row>
    <row r="7365" spans="2:4" x14ac:dyDescent="0.25">
      <c r="B7365" s="179">
        <v>44857.783356481479</v>
      </c>
      <c r="C7365" s="90">
        <v>1000</v>
      </c>
      <c r="D7365" s="91" t="s">
        <v>827</v>
      </c>
    </row>
    <row r="7366" spans="2:4" x14ac:dyDescent="0.25">
      <c r="B7366" s="179">
        <v>44857.784085648149</v>
      </c>
      <c r="C7366" s="90">
        <v>15</v>
      </c>
      <c r="D7366" s="91" t="s">
        <v>3893</v>
      </c>
    </row>
    <row r="7367" spans="2:4" x14ac:dyDescent="0.25">
      <c r="B7367" s="179">
        <v>44857.784699074073</v>
      </c>
      <c r="C7367" s="90">
        <v>4.5</v>
      </c>
      <c r="D7367" s="91" t="s">
        <v>4673</v>
      </c>
    </row>
    <row r="7368" spans="2:4" x14ac:dyDescent="0.25">
      <c r="B7368" s="179">
        <v>44857.787210648145</v>
      </c>
      <c r="C7368" s="90">
        <v>12</v>
      </c>
      <c r="D7368" s="91" t="s">
        <v>7124</v>
      </c>
    </row>
    <row r="7369" spans="2:4" x14ac:dyDescent="0.25">
      <c r="B7369" s="179">
        <v>44857.791527777779</v>
      </c>
      <c r="C7369" s="90">
        <v>1000</v>
      </c>
      <c r="D7369" s="91" t="s">
        <v>305</v>
      </c>
    </row>
    <row r="7370" spans="2:4" x14ac:dyDescent="0.25">
      <c r="B7370" s="179">
        <v>44857.798055555555</v>
      </c>
      <c r="C7370" s="90">
        <v>254</v>
      </c>
      <c r="D7370" s="91" t="s">
        <v>1848</v>
      </c>
    </row>
    <row r="7371" spans="2:4" x14ac:dyDescent="0.25">
      <c r="B7371" s="179">
        <v>44857.798680555556</v>
      </c>
      <c r="C7371" s="90">
        <v>250</v>
      </c>
      <c r="D7371" s="91" t="s">
        <v>523</v>
      </c>
    </row>
    <row r="7372" spans="2:4" x14ac:dyDescent="0.25">
      <c r="B7372" s="179">
        <v>44857.806168981479</v>
      </c>
      <c r="C7372" s="90">
        <v>10.75</v>
      </c>
      <c r="D7372" s="91" t="s">
        <v>443</v>
      </c>
    </row>
    <row r="7373" spans="2:4" x14ac:dyDescent="0.25">
      <c r="B7373" s="179">
        <v>44857.810324074075</v>
      </c>
      <c r="C7373" s="90">
        <v>4.1100000000000003</v>
      </c>
      <c r="D7373" s="91" t="s">
        <v>7097</v>
      </c>
    </row>
    <row r="7374" spans="2:4" x14ac:dyDescent="0.25">
      <c r="B7374" s="179">
        <v>44857.815694444442</v>
      </c>
      <c r="C7374" s="90">
        <v>200</v>
      </c>
      <c r="D7374" s="91" t="s">
        <v>1371</v>
      </c>
    </row>
    <row r="7375" spans="2:4" x14ac:dyDescent="0.25">
      <c r="B7375" s="179">
        <v>44857.816747685189</v>
      </c>
      <c r="C7375" s="90">
        <v>150</v>
      </c>
      <c r="D7375" s="91" t="s">
        <v>855</v>
      </c>
    </row>
    <row r="7376" spans="2:4" x14ac:dyDescent="0.25">
      <c r="B7376" s="179">
        <v>44857.834699074076</v>
      </c>
      <c r="C7376" s="90">
        <v>200</v>
      </c>
      <c r="D7376" s="91" t="s">
        <v>4591</v>
      </c>
    </row>
    <row r="7377" spans="2:4" x14ac:dyDescent="0.25">
      <c r="B7377" s="179">
        <v>44857.83520833333</v>
      </c>
      <c r="C7377" s="90">
        <v>500</v>
      </c>
      <c r="D7377" s="91" t="s">
        <v>13075</v>
      </c>
    </row>
    <row r="7378" spans="2:4" x14ac:dyDescent="0.25">
      <c r="B7378" s="179">
        <v>44857.839409722219</v>
      </c>
      <c r="C7378" s="90">
        <v>100</v>
      </c>
      <c r="D7378" s="91" t="s">
        <v>1735</v>
      </c>
    </row>
    <row r="7379" spans="2:4" x14ac:dyDescent="0.25">
      <c r="B7379" s="179">
        <v>44857.84275462963</v>
      </c>
      <c r="C7379" s="90">
        <v>1</v>
      </c>
      <c r="D7379" s="91" t="s">
        <v>4653</v>
      </c>
    </row>
    <row r="7380" spans="2:4" x14ac:dyDescent="0.25">
      <c r="B7380" s="179">
        <v>44857.845659722225</v>
      </c>
      <c r="C7380" s="90">
        <v>11</v>
      </c>
      <c r="D7380" s="91" t="s">
        <v>7014</v>
      </c>
    </row>
    <row r="7381" spans="2:4" x14ac:dyDescent="0.25">
      <c r="B7381" s="179">
        <v>44857.852835648147</v>
      </c>
      <c r="C7381" s="90">
        <v>23.67</v>
      </c>
      <c r="D7381" s="91" t="s">
        <v>3888</v>
      </c>
    </row>
    <row r="7382" spans="2:4" x14ac:dyDescent="0.25">
      <c r="B7382" s="179">
        <v>44857.856608796297</v>
      </c>
      <c r="C7382" s="90">
        <v>150</v>
      </c>
      <c r="D7382" s="91" t="s">
        <v>419</v>
      </c>
    </row>
    <row r="7383" spans="2:4" x14ac:dyDescent="0.25">
      <c r="B7383" s="179">
        <v>44857.85664351852</v>
      </c>
      <c r="C7383" s="90">
        <v>6</v>
      </c>
      <c r="D7383" s="91" t="s">
        <v>13331</v>
      </c>
    </row>
    <row r="7384" spans="2:4" x14ac:dyDescent="0.25">
      <c r="B7384" s="179">
        <v>44857.860405092593</v>
      </c>
      <c r="C7384" s="90">
        <v>9.16</v>
      </c>
      <c r="D7384" s="91" t="s">
        <v>138</v>
      </c>
    </row>
    <row r="7385" spans="2:4" x14ac:dyDescent="0.25">
      <c r="B7385" s="179">
        <v>44857.862025462964</v>
      </c>
      <c r="C7385" s="90">
        <v>500</v>
      </c>
      <c r="D7385" s="91" t="s">
        <v>6324</v>
      </c>
    </row>
    <row r="7386" spans="2:4" x14ac:dyDescent="0.25">
      <c r="B7386" s="179">
        <v>44857.866284722222</v>
      </c>
      <c r="C7386" s="90">
        <v>29.03</v>
      </c>
      <c r="D7386" s="91" t="s">
        <v>5081</v>
      </c>
    </row>
    <row r="7387" spans="2:4" x14ac:dyDescent="0.25">
      <c r="B7387" s="179">
        <v>44857.874212962961</v>
      </c>
      <c r="C7387" s="90">
        <v>1777</v>
      </c>
      <c r="D7387" s="91" t="s">
        <v>5000</v>
      </c>
    </row>
    <row r="7388" spans="2:4" x14ac:dyDescent="0.25">
      <c r="B7388" s="179">
        <v>44857.883229166669</v>
      </c>
      <c r="C7388" s="90">
        <v>500</v>
      </c>
      <c r="D7388" s="91" t="s">
        <v>755</v>
      </c>
    </row>
    <row r="7389" spans="2:4" x14ac:dyDescent="0.25">
      <c r="B7389" s="179">
        <v>44857.885381944441</v>
      </c>
      <c r="C7389" s="90">
        <v>1</v>
      </c>
      <c r="D7389" s="91" t="s">
        <v>5392</v>
      </c>
    </row>
    <row r="7390" spans="2:4" x14ac:dyDescent="0.25">
      <c r="B7390" s="179">
        <v>44857.887800925928</v>
      </c>
      <c r="C7390" s="90">
        <v>2000</v>
      </c>
      <c r="D7390" s="91" t="s">
        <v>899</v>
      </c>
    </row>
    <row r="7391" spans="2:4" x14ac:dyDescent="0.25">
      <c r="B7391" s="179">
        <v>44857.887916666667</v>
      </c>
      <c r="C7391" s="90">
        <v>11.45</v>
      </c>
      <c r="D7391" s="91" t="s">
        <v>13169</v>
      </c>
    </row>
    <row r="7392" spans="2:4" x14ac:dyDescent="0.25">
      <c r="B7392" s="179">
        <v>44857.891412037039</v>
      </c>
      <c r="C7392" s="90">
        <v>1.08</v>
      </c>
      <c r="D7392" s="91" t="s">
        <v>9963</v>
      </c>
    </row>
    <row r="7393" spans="2:4" x14ac:dyDescent="0.25">
      <c r="B7393" s="179">
        <v>44857.89739583333</v>
      </c>
      <c r="C7393" s="90">
        <v>1000</v>
      </c>
      <c r="D7393" s="91" t="s">
        <v>6995</v>
      </c>
    </row>
    <row r="7394" spans="2:4" x14ac:dyDescent="0.25">
      <c r="B7394" s="179">
        <v>44857.90347222222</v>
      </c>
      <c r="C7394" s="90">
        <v>500</v>
      </c>
      <c r="D7394" s="91" t="s">
        <v>927</v>
      </c>
    </row>
    <row r="7395" spans="2:4" x14ac:dyDescent="0.25">
      <c r="B7395" s="179">
        <v>44857.908703703702</v>
      </c>
      <c r="C7395" s="90">
        <v>1</v>
      </c>
      <c r="D7395" s="91" t="s">
        <v>12870</v>
      </c>
    </row>
    <row r="7396" spans="2:4" x14ac:dyDescent="0.25">
      <c r="B7396" s="179">
        <v>44857.910902777781</v>
      </c>
      <c r="C7396" s="90">
        <v>7.84</v>
      </c>
      <c r="D7396" s="91" t="s">
        <v>7151</v>
      </c>
    </row>
    <row r="7397" spans="2:4" x14ac:dyDescent="0.25">
      <c r="B7397" s="179">
        <v>44857.918923611112</v>
      </c>
      <c r="C7397" s="90">
        <v>100</v>
      </c>
      <c r="D7397" s="91" t="s">
        <v>13332</v>
      </c>
    </row>
    <row r="7398" spans="2:4" x14ac:dyDescent="0.25">
      <c r="B7398" s="179">
        <v>44857.919062499997</v>
      </c>
      <c r="C7398" s="90">
        <v>100</v>
      </c>
      <c r="D7398" s="91" t="s">
        <v>5894</v>
      </c>
    </row>
    <row r="7399" spans="2:4" x14ac:dyDescent="0.25">
      <c r="B7399" s="179">
        <v>44857.924502314818</v>
      </c>
      <c r="C7399" s="90">
        <v>4.17</v>
      </c>
      <c r="D7399" s="91" t="s">
        <v>5956</v>
      </c>
    </row>
    <row r="7400" spans="2:4" x14ac:dyDescent="0.25">
      <c r="B7400" s="179">
        <v>44857.924687500003</v>
      </c>
      <c r="C7400" s="90">
        <v>50</v>
      </c>
      <c r="D7400" s="91" t="s">
        <v>12791</v>
      </c>
    </row>
    <row r="7401" spans="2:4" x14ac:dyDescent="0.25">
      <c r="B7401" s="179">
        <v>44857.926261574074</v>
      </c>
      <c r="C7401" s="90">
        <v>332.48</v>
      </c>
      <c r="D7401" s="91" t="s">
        <v>13333</v>
      </c>
    </row>
    <row r="7402" spans="2:4" x14ac:dyDescent="0.25">
      <c r="B7402" s="179">
        <v>44857.927291666667</v>
      </c>
      <c r="C7402" s="90">
        <v>750</v>
      </c>
      <c r="D7402" s="91" t="s">
        <v>4953</v>
      </c>
    </row>
    <row r="7403" spans="2:4" x14ac:dyDescent="0.25">
      <c r="B7403" s="179">
        <v>44857.937118055554</v>
      </c>
      <c r="C7403" s="90">
        <v>500</v>
      </c>
      <c r="D7403" s="91" t="s">
        <v>1747</v>
      </c>
    </row>
    <row r="7404" spans="2:4" x14ac:dyDescent="0.25">
      <c r="B7404" s="179">
        <v>44857.939988425926</v>
      </c>
      <c r="C7404" s="90">
        <v>13.27</v>
      </c>
      <c r="D7404" s="91" t="s">
        <v>382</v>
      </c>
    </row>
    <row r="7405" spans="2:4" x14ac:dyDescent="0.25">
      <c r="B7405" s="179">
        <v>44857.945300925923</v>
      </c>
      <c r="C7405" s="90">
        <v>100</v>
      </c>
      <c r="D7405" s="91" t="s">
        <v>5</v>
      </c>
    </row>
    <row r="7406" spans="2:4" x14ac:dyDescent="0.25">
      <c r="B7406" s="179">
        <v>44857.950439814813</v>
      </c>
      <c r="C7406" s="90">
        <v>1.0900000000000001</v>
      </c>
      <c r="D7406" s="91" t="s">
        <v>13334</v>
      </c>
    </row>
    <row r="7407" spans="2:4" x14ac:dyDescent="0.25">
      <c r="B7407" s="179">
        <v>44857.951689814814</v>
      </c>
      <c r="C7407" s="90">
        <v>50</v>
      </c>
      <c r="D7407" s="91" t="s">
        <v>1224</v>
      </c>
    </row>
    <row r="7408" spans="2:4" x14ac:dyDescent="0.25">
      <c r="B7408" s="179">
        <v>44857.956354166665</v>
      </c>
      <c r="C7408" s="90">
        <v>43.6</v>
      </c>
      <c r="D7408" s="91" t="s">
        <v>1484</v>
      </c>
    </row>
    <row r="7409" spans="2:4" x14ac:dyDescent="0.25">
      <c r="B7409" s="179">
        <v>44857.956631944442</v>
      </c>
      <c r="C7409" s="90">
        <v>1.25</v>
      </c>
      <c r="D7409" s="91" t="s">
        <v>7150</v>
      </c>
    </row>
    <row r="7410" spans="2:4" x14ac:dyDescent="0.25">
      <c r="B7410" s="179">
        <v>44857.956736111111</v>
      </c>
      <c r="C7410" s="90">
        <v>1.63</v>
      </c>
      <c r="D7410" s="91" t="s">
        <v>13335</v>
      </c>
    </row>
    <row r="7411" spans="2:4" x14ac:dyDescent="0.25">
      <c r="B7411" s="179">
        <v>44857.957199074073</v>
      </c>
      <c r="C7411" s="90">
        <v>200</v>
      </c>
      <c r="D7411" s="91" t="s">
        <v>1524</v>
      </c>
    </row>
    <row r="7412" spans="2:4" x14ac:dyDescent="0.25">
      <c r="B7412" s="179">
        <v>44857.958703703705</v>
      </c>
      <c r="C7412" s="90">
        <v>7.6</v>
      </c>
      <c r="D7412" s="91" t="s">
        <v>1929</v>
      </c>
    </row>
    <row r="7413" spans="2:4" x14ac:dyDescent="0.25">
      <c r="B7413" s="179">
        <v>44857.962476851855</v>
      </c>
      <c r="C7413" s="90">
        <v>7.5</v>
      </c>
      <c r="D7413" s="91" t="s">
        <v>13236</v>
      </c>
    </row>
    <row r="7414" spans="2:4" x14ac:dyDescent="0.25">
      <c r="B7414" s="179">
        <v>44857.966365740744</v>
      </c>
      <c r="C7414" s="90">
        <v>64</v>
      </c>
      <c r="D7414" s="91" t="s">
        <v>1931</v>
      </c>
    </row>
    <row r="7415" spans="2:4" x14ac:dyDescent="0.25">
      <c r="B7415" s="179">
        <v>44857.966365740744</v>
      </c>
      <c r="C7415" s="90">
        <v>643</v>
      </c>
      <c r="D7415" s="91" t="s">
        <v>1928</v>
      </c>
    </row>
    <row r="7416" spans="2:4" x14ac:dyDescent="0.25">
      <c r="B7416" s="179">
        <v>44857.966412037036</v>
      </c>
      <c r="C7416" s="90">
        <v>8</v>
      </c>
      <c r="D7416" s="91" t="s">
        <v>5207</v>
      </c>
    </row>
    <row r="7417" spans="2:4" x14ac:dyDescent="0.25">
      <c r="B7417" s="179">
        <v>44857.966493055559</v>
      </c>
      <c r="C7417" s="90">
        <v>189</v>
      </c>
      <c r="D7417" s="91" t="s">
        <v>4674</v>
      </c>
    </row>
    <row r="7418" spans="2:4" x14ac:dyDescent="0.25">
      <c r="B7418" s="179">
        <v>44857.966539351852</v>
      </c>
      <c r="C7418" s="90">
        <v>1179</v>
      </c>
      <c r="D7418" s="91" t="s">
        <v>931</v>
      </c>
    </row>
    <row r="7419" spans="2:4" x14ac:dyDescent="0.25">
      <c r="B7419" s="179">
        <v>44857.966574074075</v>
      </c>
      <c r="C7419" s="90">
        <v>387</v>
      </c>
      <c r="D7419" s="91" t="s">
        <v>367</v>
      </c>
    </row>
    <row r="7420" spans="2:4" x14ac:dyDescent="0.25">
      <c r="B7420" s="179">
        <v>44857.966666666667</v>
      </c>
      <c r="C7420" s="90">
        <v>85</v>
      </c>
      <c r="D7420" s="91" t="s">
        <v>2283</v>
      </c>
    </row>
    <row r="7421" spans="2:4" x14ac:dyDescent="0.25">
      <c r="B7421" s="179">
        <v>44857.966724537036</v>
      </c>
      <c r="C7421" s="90">
        <v>59</v>
      </c>
      <c r="D7421" s="91" t="s">
        <v>7329</v>
      </c>
    </row>
    <row r="7422" spans="2:4" x14ac:dyDescent="0.25">
      <c r="B7422" s="179">
        <v>44857.966747685183</v>
      </c>
      <c r="C7422" s="90">
        <v>1976</v>
      </c>
      <c r="D7422" s="91" t="s">
        <v>487</v>
      </c>
    </row>
    <row r="7423" spans="2:4" x14ac:dyDescent="0.25">
      <c r="B7423" s="179">
        <v>44857.96675925926</v>
      </c>
      <c r="C7423" s="90">
        <v>210</v>
      </c>
      <c r="D7423" s="91" t="s">
        <v>2142</v>
      </c>
    </row>
    <row r="7424" spans="2:4" x14ac:dyDescent="0.25">
      <c r="B7424" s="179">
        <v>44857.966770833336</v>
      </c>
      <c r="C7424" s="90">
        <v>175</v>
      </c>
      <c r="D7424" s="91" t="s">
        <v>271</v>
      </c>
    </row>
    <row r="7425" spans="2:4" x14ac:dyDescent="0.25">
      <c r="B7425" s="179">
        <v>44857.966793981483</v>
      </c>
      <c r="C7425" s="90">
        <v>216</v>
      </c>
      <c r="D7425" s="91" t="s">
        <v>3858</v>
      </c>
    </row>
    <row r="7426" spans="2:4" x14ac:dyDescent="0.25">
      <c r="B7426" s="179">
        <v>44857.966840277775</v>
      </c>
      <c r="C7426" s="90">
        <v>52</v>
      </c>
      <c r="D7426" s="91" t="s">
        <v>7734</v>
      </c>
    </row>
    <row r="7427" spans="2:4" x14ac:dyDescent="0.25">
      <c r="B7427" s="179">
        <v>44857.966874999998</v>
      </c>
      <c r="C7427" s="90">
        <v>546</v>
      </c>
      <c r="D7427" s="91" t="s">
        <v>1926</v>
      </c>
    </row>
    <row r="7428" spans="2:4" x14ac:dyDescent="0.25">
      <c r="B7428" s="179">
        <v>44857.967118055552</v>
      </c>
      <c r="C7428" s="90">
        <v>597</v>
      </c>
      <c r="D7428" s="91" t="s">
        <v>902</v>
      </c>
    </row>
    <row r="7429" spans="2:4" x14ac:dyDescent="0.25">
      <c r="B7429" s="179">
        <v>44857.967141203706</v>
      </c>
      <c r="C7429" s="90">
        <v>429</v>
      </c>
      <c r="D7429" s="91" t="s">
        <v>2603</v>
      </c>
    </row>
    <row r="7430" spans="2:4" x14ac:dyDescent="0.25">
      <c r="B7430" s="179">
        <v>44857.967175925929</v>
      </c>
      <c r="C7430" s="90">
        <v>1479</v>
      </c>
      <c r="D7430" s="91" t="s">
        <v>2198</v>
      </c>
    </row>
    <row r="7431" spans="2:4" x14ac:dyDescent="0.25">
      <c r="B7431" s="179">
        <v>44857.967210648145</v>
      </c>
      <c r="C7431" s="90">
        <v>414</v>
      </c>
      <c r="D7431" s="91" t="s">
        <v>524</v>
      </c>
    </row>
    <row r="7432" spans="2:4" x14ac:dyDescent="0.25">
      <c r="B7432" s="179">
        <v>44857.967210648145</v>
      </c>
      <c r="C7432" s="90">
        <v>393</v>
      </c>
      <c r="D7432" s="91" t="s">
        <v>1099</v>
      </c>
    </row>
    <row r="7433" spans="2:4" x14ac:dyDescent="0.25">
      <c r="B7433" s="179">
        <v>44857.967280092591</v>
      </c>
      <c r="C7433" s="90">
        <v>373</v>
      </c>
      <c r="D7433" s="91" t="s">
        <v>136</v>
      </c>
    </row>
    <row r="7434" spans="2:4" x14ac:dyDescent="0.25">
      <c r="B7434" s="179">
        <v>44857.967314814814</v>
      </c>
      <c r="C7434" s="90">
        <v>67</v>
      </c>
      <c r="D7434" s="91" t="s">
        <v>4518</v>
      </c>
    </row>
    <row r="7435" spans="2:4" x14ac:dyDescent="0.25">
      <c r="B7435" s="179">
        <v>44857.967407407406</v>
      </c>
      <c r="C7435" s="90">
        <v>1</v>
      </c>
      <c r="D7435" s="91" t="s">
        <v>4151</v>
      </c>
    </row>
    <row r="7436" spans="2:4" x14ac:dyDescent="0.25">
      <c r="B7436" s="179">
        <v>44857.967442129629</v>
      </c>
      <c r="C7436" s="90">
        <v>365</v>
      </c>
      <c r="D7436" s="91" t="s">
        <v>828</v>
      </c>
    </row>
    <row r="7437" spans="2:4" x14ac:dyDescent="0.25">
      <c r="B7437" s="179">
        <v>44857.967453703706</v>
      </c>
      <c r="C7437" s="90">
        <v>490</v>
      </c>
      <c r="D7437" s="91" t="s">
        <v>2041</v>
      </c>
    </row>
    <row r="7438" spans="2:4" x14ac:dyDescent="0.25">
      <c r="B7438" s="179">
        <v>44857.967685185184</v>
      </c>
      <c r="C7438" s="90">
        <v>910</v>
      </c>
      <c r="D7438" s="91" t="s">
        <v>340</v>
      </c>
    </row>
    <row r="7439" spans="2:4" x14ac:dyDescent="0.25">
      <c r="B7439" s="179">
        <v>44857.967743055553</v>
      </c>
      <c r="C7439" s="90">
        <v>279</v>
      </c>
      <c r="D7439" s="91" t="s">
        <v>4660</v>
      </c>
    </row>
    <row r="7440" spans="2:4" x14ac:dyDescent="0.25">
      <c r="B7440" s="179">
        <v>44857.967905092592</v>
      </c>
      <c r="C7440" s="90">
        <v>27</v>
      </c>
      <c r="D7440" s="91" t="s">
        <v>5233</v>
      </c>
    </row>
    <row r="7441" spans="2:4" x14ac:dyDescent="0.25">
      <c r="B7441" s="179">
        <v>44857.967997685184</v>
      </c>
      <c r="C7441" s="90">
        <v>335</v>
      </c>
      <c r="D7441" s="91" t="s">
        <v>684</v>
      </c>
    </row>
    <row r="7442" spans="2:4" x14ac:dyDescent="0.25">
      <c r="B7442" s="179">
        <v>44857.967997685184</v>
      </c>
      <c r="C7442" s="90">
        <v>67</v>
      </c>
      <c r="D7442" s="91" t="s">
        <v>4207</v>
      </c>
    </row>
    <row r="7443" spans="2:4" x14ac:dyDescent="0.25">
      <c r="B7443" s="179">
        <v>44857.968055555553</v>
      </c>
      <c r="C7443" s="90">
        <v>251</v>
      </c>
      <c r="D7443" s="91" t="s">
        <v>1930</v>
      </c>
    </row>
    <row r="7444" spans="2:4" x14ac:dyDescent="0.25">
      <c r="B7444" s="179">
        <v>44857.968078703707</v>
      </c>
      <c r="C7444" s="90">
        <v>49</v>
      </c>
      <c r="D7444" s="91" t="s">
        <v>12752</v>
      </c>
    </row>
    <row r="7445" spans="2:4" x14ac:dyDescent="0.25">
      <c r="B7445" s="179">
        <v>44857.968263888892</v>
      </c>
      <c r="C7445" s="90">
        <v>36</v>
      </c>
      <c r="D7445" s="91" t="s">
        <v>1929</v>
      </c>
    </row>
    <row r="7446" spans="2:4" x14ac:dyDescent="0.25">
      <c r="B7446" s="179">
        <v>44857.9684837963</v>
      </c>
      <c r="C7446" s="90">
        <v>358</v>
      </c>
      <c r="D7446" s="91" t="s">
        <v>224</v>
      </c>
    </row>
    <row r="7447" spans="2:4" x14ac:dyDescent="0.25">
      <c r="B7447" s="179">
        <v>44857.968726851854</v>
      </c>
      <c r="C7447" s="90">
        <v>31</v>
      </c>
      <c r="D7447" s="91" t="s">
        <v>5945</v>
      </c>
    </row>
    <row r="7448" spans="2:4" x14ac:dyDescent="0.25">
      <c r="B7448" s="179">
        <v>44857.968773148146</v>
      </c>
      <c r="C7448" s="90">
        <v>153</v>
      </c>
      <c r="D7448" s="91" t="s">
        <v>1675</v>
      </c>
    </row>
    <row r="7449" spans="2:4" x14ac:dyDescent="0.25">
      <c r="B7449" s="179">
        <v>44857.968900462962</v>
      </c>
      <c r="C7449" s="90">
        <v>118</v>
      </c>
      <c r="D7449" s="91" t="s">
        <v>3813</v>
      </c>
    </row>
    <row r="7450" spans="2:4" x14ac:dyDescent="0.25">
      <c r="B7450" s="179">
        <v>44857.968946759262</v>
      </c>
      <c r="C7450" s="90">
        <v>9</v>
      </c>
      <c r="D7450" s="91" t="s">
        <v>5139</v>
      </c>
    </row>
    <row r="7451" spans="2:4" x14ac:dyDescent="0.25">
      <c r="B7451" s="179">
        <v>44857.969201388885</v>
      </c>
      <c r="C7451" s="90">
        <v>50</v>
      </c>
      <c r="D7451" s="91" t="s">
        <v>5068</v>
      </c>
    </row>
    <row r="7452" spans="2:4" x14ac:dyDescent="0.25">
      <c r="B7452" s="179">
        <v>44857.969212962962</v>
      </c>
      <c r="C7452" s="90">
        <v>82</v>
      </c>
      <c r="D7452" s="91" t="s">
        <v>5208</v>
      </c>
    </row>
    <row r="7453" spans="2:4" x14ac:dyDescent="0.25">
      <c r="B7453" s="179">
        <v>44857.969328703701</v>
      </c>
      <c r="C7453" s="90">
        <v>6</v>
      </c>
      <c r="D7453" s="91" t="s">
        <v>905</v>
      </c>
    </row>
    <row r="7454" spans="2:4" x14ac:dyDescent="0.25">
      <c r="B7454" s="179">
        <v>44857.969363425924</v>
      </c>
      <c r="C7454" s="90">
        <v>13</v>
      </c>
      <c r="D7454" s="91" t="s">
        <v>13336</v>
      </c>
    </row>
    <row r="7455" spans="2:4" x14ac:dyDescent="0.25">
      <c r="B7455" s="179">
        <v>44857.969421296293</v>
      </c>
      <c r="C7455" s="90">
        <v>76</v>
      </c>
      <c r="D7455" s="91" t="s">
        <v>7351</v>
      </c>
    </row>
    <row r="7456" spans="2:4" x14ac:dyDescent="0.25">
      <c r="B7456" s="179">
        <v>44857.96943287037</v>
      </c>
      <c r="C7456" s="90">
        <v>112</v>
      </c>
      <c r="D7456" s="91" t="s">
        <v>521</v>
      </c>
    </row>
    <row r="7457" spans="2:4" x14ac:dyDescent="0.25">
      <c r="B7457" s="179">
        <v>44857.969988425924</v>
      </c>
      <c r="C7457" s="90">
        <v>235</v>
      </c>
      <c r="D7457" s="91" t="s">
        <v>13337</v>
      </c>
    </row>
    <row r="7458" spans="2:4" x14ac:dyDescent="0.25">
      <c r="B7458" s="179">
        <v>44857.970370370371</v>
      </c>
      <c r="C7458" s="90">
        <v>6</v>
      </c>
      <c r="D7458" s="91" t="s">
        <v>5080</v>
      </c>
    </row>
    <row r="7459" spans="2:4" x14ac:dyDescent="0.25">
      <c r="B7459" s="179">
        <v>44857.970439814817</v>
      </c>
      <c r="C7459" s="90">
        <v>1212</v>
      </c>
      <c r="D7459" s="91" t="s">
        <v>4277</v>
      </c>
    </row>
    <row r="7460" spans="2:4" x14ac:dyDescent="0.25">
      <c r="B7460" s="179">
        <v>44857.970486111109</v>
      </c>
      <c r="C7460" s="90">
        <v>81</v>
      </c>
      <c r="D7460" s="91" t="s">
        <v>900</v>
      </c>
    </row>
    <row r="7461" spans="2:4" x14ac:dyDescent="0.25">
      <c r="B7461" s="179">
        <v>44857.970532407409</v>
      </c>
      <c r="C7461" s="90">
        <v>154</v>
      </c>
      <c r="D7461" s="91" t="s">
        <v>4964</v>
      </c>
    </row>
    <row r="7462" spans="2:4" x14ac:dyDescent="0.25">
      <c r="B7462" s="179">
        <v>44857.970543981479</v>
      </c>
      <c r="C7462" s="90">
        <v>133</v>
      </c>
      <c r="D7462" s="91" t="s">
        <v>1561</v>
      </c>
    </row>
    <row r="7463" spans="2:4" x14ac:dyDescent="0.25">
      <c r="B7463" s="179">
        <v>44857.970578703702</v>
      </c>
      <c r="C7463" s="90">
        <v>171</v>
      </c>
      <c r="D7463" s="91" t="s">
        <v>2466</v>
      </c>
    </row>
    <row r="7464" spans="2:4" x14ac:dyDescent="0.25">
      <c r="B7464" s="179">
        <v>44857.970601851855</v>
      </c>
      <c r="C7464" s="90">
        <v>11</v>
      </c>
      <c r="D7464" s="91" t="s">
        <v>5072</v>
      </c>
    </row>
    <row r="7465" spans="2:4" x14ac:dyDescent="0.25">
      <c r="B7465" s="179">
        <v>44857.970659722225</v>
      </c>
      <c r="C7465" s="90">
        <v>98</v>
      </c>
      <c r="D7465" s="91" t="s">
        <v>2013</v>
      </c>
    </row>
    <row r="7466" spans="2:4" x14ac:dyDescent="0.25">
      <c r="B7466" s="179">
        <v>44857.970856481479</v>
      </c>
      <c r="C7466" s="90">
        <v>140</v>
      </c>
      <c r="D7466" s="91" t="s">
        <v>7353</v>
      </c>
    </row>
    <row r="7467" spans="2:4" x14ac:dyDescent="0.25">
      <c r="B7467" s="179">
        <v>44857.970868055556</v>
      </c>
      <c r="C7467" s="90">
        <v>71</v>
      </c>
      <c r="D7467" s="91" t="s">
        <v>1672</v>
      </c>
    </row>
    <row r="7468" spans="2:4" x14ac:dyDescent="0.25">
      <c r="B7468" s="179">
        <v>44857.970972222225</v>
      </c>
      <c r="C7468" s="90">
        <v>24</v>
      </c>
      <c r="D7468" s="91" t="s">
        <v>4214</v>
      </c>
    </row>
    <row r="7469" spans="2:4" x14ac:dyDescent="0.25">
      <c r="B7469" s="179">
        <v>44857.971122685187</v>
      </c>
      <c r="C7469" s="90">
        <v>147</v>
      </c>
      <c r="D7469" s="91" t="s">
        <v>1138</v>
      </c>
    </row>
    <row r="7470" spans="2:4" x14ac:dyDescent="0.25">
      <c r="B7470" s="179">
        <v>44857.971550925926</v>
      </c>
      <c r="C7470" s="90">
        <v>254</v>
      </c>
      <c r="D7470" s="91" t="s">
        <v>5868</v>
      </c>
    </row>
    <row r="7471" spans="2:4" x14ac:dyDescent="0.25">
      <c r="B7471" s="179">
        <v>44857.971574074072</v>
      </c>
      <c r="C7471" s="90">
        <v>291</v>
      </c>
      <c r="D7471" s="91" t="s">
        <v>13338</v>
      </c>
    </row>
    <row r="7472" spans="2:4" x14ac:dyDescent="0.25">
      <c r="B7472" s="179">
        <v>44857.971597222226</v>
      </c>
      <c r="C7472" s="90">
        <v>19</v>
      </c>
      <c r="D7472" s="91" t="s">
        <v>2202</v>
      </c>
    </row>
    <row r="7473" spans="2:4" x14ac:dyDescent="0.25">
      <c r="B7473" s="179">
        <v>44857.971666666665</v>
      </c>
      <c r="C7473" s="90">
        <v>947</v>
      </c>
      <c r="D7473" s="91" t="s">
        <v>5615</v>
      </c>
    </row>
    <row r="7474" spans="2:4" x14ac:dyDescent="0.25">
      <c r="B7474" s="179">
        <v>44857.971817129626</v>
      </c>
      <c r="C7474" s="90">
        <v>216</v>
      </c>
      <c r="D7474" s="91" t="s">
        <v>2620</v>
      </c>
    </row>
    <row r="7475" spans="2:4" x14ac:dyDescent="0.25">
      <c r="B7475" s="179">
        <v>44857.971932870372</v>
      </c>
      <c r="C7475" s="90">
        <v>22</v>
      </c>
      <c r="D7475" s="91" t="s">
        <v>1588</v>
      </c>
    </row>
    <row r="7476" spans="2:4" x14ac:dyDescent="0.25">
      <c r="B7476" s="179">
        <v>44857.972013888888</v>
      </c>
      <c r="C7476" s="90">
        <v>242</v>
      </c>
      <c r="D7476" s="91" t="s">
        <v>547</v>
      </c>
    </row>
    <row r="7477" spans="2:4" x14ac:dyDescent="0.25">
      <c r="B7477" s="179">
        <v>44857.972118055557</v>
      </c>
      <c r="C7477" s="90">
        <v>468</v>
      </c>
      <c r="D7477" s="91" t="s">
        <v>1939</v>
      </c>
    </row>
    <row r="7478" spans="2:4" x14ac:dyDescent="0.25">
      <c r="B7478" s="179">
        <v>44857.972175925926</v>
      </c>
      <c r="C7478" s="90">
        <v>36</v>
      </c>
      <c r="D7478" s="91" t="s">
        <v>4526</v>
      </c>
    </row>
    <row r="7479" spans="2:4" x14ac:dyDescent="0.25">
      <c r="B7479" s="179">
        <v>44857.972280092596</v>
      </c>
      <c r="C7479" s="90">
        <v>143</v>
      </c>
      <c r="D7479" s="91" t="s">
        <v>13197</v>
      </c>
    </row>
    <row r="7480" spans="2:4" x14ac:dyDescent="0.25">
      <c r="B7480" s="179">
        <v>44857.972500000003</v>
      </c>
      <c r="C7480" s="90">
        <v>80</v>
      </c>
      <c r="D7480" s="91" t="s">
        <v>13339</v>
      </c>
    </row>
    <row r="7481" spans="2:4" x14ac:dyDescent="0.25">
      <c r="B7481" s="179">
        <v>44857.972708333335</v>
      </c>
      <c r="C7481" s="90">
        <v>31</v>
      </c>
      <c r="D7481" s="91" t="s">
        <v>13340</v>
      </c>
    </row>
    <row r="7482" spans="2:4" x14ac:dyDescent="0.25">
      <c r="B7482" s="179">
        <v>44857.972777777781</v>
      </c>
      <c r="C7482" s="90">
        <v>213</v>
      </c>
      <c r="D7482" s="91" t="s">
        <v>6867</v>
      </c>
    </row>
    <row r="7483" spans="2:4" x14ac:dyDescent="0.25">
      <c r="B7483" s="179">
        <v>44857.972858796296</v>
      </c>
      <c r="C7483" s="90">
        <v>110</v>
      </c>
      <c r="D7483" s="91" t="s">
        <v>107</v>
      </c>
    </row>
    <row r="7484" spans="2:4" x14ac:dyDescent="0.25">
      <c r="B7484" s="179">
        <v>44857.979722222219</v>
      </c>
      <c r="C7484" s="90">
        <v>15.5</v>
      </c>
      <c r="D7484" s="91" t="s">
        <v>1865</v>
      </c>
    </row>
    <row r="7485" spans="2:4" x14ac:dyDescent="0.25">
      <c r="B7485" s="179">
        <v>44857.991180555553</v>
      </c>
      <c r="C7485" s="90">
        <v>49</v>
      </c>
      <c r="D7485" s="91" t="s">
        <v>1104</v>
      </c>
    </row>
    <row r="7486" spans="2:4" x14ac:dyDescent="0.25">
      <c r="B7486" s="179">
        <v>44857.991435185184</v>
      </c>
      <c r="C7486" s="90">
        <v>28.42</v>
      </c>
      <c r="D7486" s="91" t="s">
        <v>1289</v>
      </c>
    </row>
    <row r="7487" spans="2:4" x14ac:dyDescent="0.25">
      <c r="B7487" s="179">
        <v>44857.998530092591</v>
      </c>
      <c r="C7487" s="90">
        <v>1000</v>
      </c>
      <c r="D7487" s="91" t="s">
        <v>3827</v>
      </c>
    </row>
    <row r="7488" spans="2:4" x14ac:dyDescent="0.25">
      <c r="B7488" s="179">
        <v>44858.004907407405</v>
      </c>
      <c r="C7488" s="90">
        <v>2000</v>
      </c>
      <c r="D7488" s="91" t="s">
        <v>7584</v>
      </c>
    </row>
    <row r="7489" spans="2:4" x14ac:dyDescent="0.25">
      <c r="B7489" s="179">
        <v>44858.008194444446</v>
      </c>
      <c r="C7489" s="90">
        <v>100</v>
      </c>
      <c r="D7489" s="91" t="s">
        <v>13165</v>
      </c>
    </row>
    <row r="7490" spans="2:4" x14ac:dyDescent="0.25">
      <c r="B7490" s="179">
        <v>44858.016736111109</v>
      </c>
      <c r="C7490" s="90">
        <v>150</v>
      </c>
      <c r="D7490" s="91" t="s">
        <v>2002</v>
      </c>
    </row>
    <row r="7491" spans="2:4" x14ac:dyDescent="0.25">
      <c r="B7491" s="179">
        <v>44858.024421296293</v>
      </c>
      <c r="C7491" s="90">
        <v>2.33</v>
      </c>
      <c r="D7491" s="91" t="s">
        <v>810</v>
      </c>
    </row>
    <row r="7492" spans="2:4" x14ac:dyDescent="0.25">
      <c r="B7492" s="179">
        <v>44858.027303240742</v>
      </c>
      <c r="C7492" s="90">
        <v>366</v>
      </c>
      <c r="D7492" s="91" t="s">
        <v>6766</v>
      </c>
    </row>
    <row r="7493" spans="2:4" x14ac:dyDescent="0.25">
      <c r="B7493" s="179">
        <v>44858.037905092591</v>
      </c>
      <c r="C7493" s="90">
        <v>43.41</v>
      </c>
      <c r="D7493" s="91" t="s">
        <v>4558</v>
      </c>
    </row>
    <row r="7494" spans="2:4" x14ac:dyDescent="0.25">
      <c r="B7494" s="179">
        <v>44858.043888888889</v>
      </c>
      <c r="C7494" s="90">
        <v>7.06</v>
      </c>
      <c r="D7494" s="91" t="s">
        <v>13341</v>
      </c>
    </row>
    <row r="7495" spans="2:4" x14ac:dyDescent="0.25">
      <c r="B7495" s="179">
        <v>44858.04965277778</v>
      </c>
      <c r="C7495" s="90">
        <v>1000</v>
      </c>
      <c r="D7495" s="91" t="s">
        <v>1370</v>
      </c>
    </row>
    <row r="7496" spans="2:4" x14ac:dyDescent="0.25">
      <c r="B7496" s="179">
        <v>44858.05059027778</v>
      </c>
      <c r="C7496" s="90">
        <v>1000</v>
      </c>
      <c r="D7496" s="91" t="s">
        <v>1008</v>
      </c>
    </row>
    <row r="7497" spans="2:4" x14ac:dyDescent="0.25">
      <c r="B7497" s="179">
        <v>44858.093078703707</v>
      </c>
      <c r="C7497" s="90">
        <v>5</v>
      </c>
      <c r="D7497" s="91" t="s">
        <v>936</v>
      </c>
    </row>
    <row r="7498" spans="2:4" x14ac:dyDescent="0.25">
      <c r="B7498" s="179">
        <v>44858.126550925925</v>
      </c>
      <c r="C7498" s="90">
        <v>22</v>
      </c>
      <c r="D7498" s="91" t="s">
        <v>4199</v>
      </c>
    </row>
    <row r="7499" spans="2:4" x14ac:dyDescent="0.25">
      <c r="B7499" s="179">
        <v>44858.131018518521</v>
      </c>
      <c r="C7499" s="90">
        <v>100</v>
      </c>
      <c r="D7499" s="91" t="s">
        <v>7696</v>
      </c>
    </row>
    <row r="7500" spans="2:4" x14ac:dyDescent="0.25">
      <c r="B7500" s="179">
        <v>44858.146724537037</v>
      </c>
      <c r="C7500" s="90">
        <v>3</v>
      </c>
      <c r="D7500" s="91" t="s">
        <v>13342</v>
      </c>
    </row>
    <row r="7501" spans="2:4" x14ac:dyDescent="0.25">
      <c r="B7501" s="179">
        <v>44858.149016203701</v>
      </c>
      <c r="C7501" s="90">
        <v>1000</v>
      </c>
      <c r="D7501" s="91" t="s">
        <v>814</v>
      </c>
    </row>
    <row r="7502" spans="2:4" x14ac:dyDescent="0.25">
      <c r="B7502" s="179">
        <v>44858.155474537038</v>
      </c>
      <c r="C7502" s="90">
        <v>2000</v>
      </c>
      <c r="D7502" s="91" t="s">
        <v>4626</v>
      </c>
    </row>
    <row r="7503" spans="2:4" x14ac:dyDescent="0.25">
      <c r="B7503" s="179">
        <v>44858.192106481481</v>
      </c>
      <c r="C7503" s="90">
        <v>196</v>
      </c>
      <c r="D7503" s="91" t="s">
        <v>1139</v>
      </c>
    </row>
    <row r="7504" spans="2:4" x14ac:dyDescent="0.25">
      <c r="B7504" s="179">
        <v>44858.204571759263</v>
      </c>
      <c r="C7504" s="90">
        <v>135.15</v>
      </c>
      <c r="D7504" s="91" t="s">
        <v>1790</v>
      </c>
    </row>
    <row r="7505" spans="2:4" x14ac:dyDescent="0.25">
      <c r="B7505" s="179">
        <v>44858.262835648151</v>
      </c>
      <c r="C7505" s="90">
        <v>100</v>
      </c>
      <c r="D7505" s="91" t="s">
        <v>1419</v>
      </c>
    </row>
    <row r="7506" spans="2:4" x14ac:dyDescent="0.25">
      <c r="B7506" s="179">
        <v>44858.29278935185</v>
      </c>
      <c r="C7506" s="90">
        <v>30</v>
      </c>
      <c r="D7506" s="91" t="s">
        <v>557</v>
      </c>
    </row>
    <row r="7507" spans="2:4" x14ac:dyDescent="0.25">
      <c r="B7507" s="179">
        <v>44858.296099537038</v>
      </c>
      <c r="C7507" s="90">
        <v>1000</v>
      </c>
      <c r="D7507" s="91" t="s">
        <v>5620</v>
      </c>
    </row>
    <row r="7508" spans="2:4" x14ac:dyDescent="0.25">
      <c r="B7508" s="179">
        <v>44858.301724537036</v>
      </c>
      <c r="C7508" s="90">
        <v>275</v>
      </c>
      <c r="D7508" s="91" t="s">
        <v>1590</v>
      </c>
    </row>
    <row r="7509" spans="2:4" x14ac:dyDescent="0.25">
      <c r="B7509" s="179">
        <v>44858.315740740742</v>
      </c>
      <c r="C7509" s="90">
        <v>90</v>
      </c>
      <c r="D7509" s="91" t="s">
        <v>1561</v>
      </c>
    </row>
    <row r="7510" spans="2:4" x14ac:dyDescent="0.25">
      <c r="B7510" s="179">
        <v>44858.322800925926</v>
      </c>
      <c r="C7510" s="90">
        <v>200</v>
      </c>
      <c r="D7510" s="91" t="s">
        <v>1754</v>
      </c>
    </row>
    <row r="7511" spans="2:4" x14ac:dyDescent="0.25">
      <c r="B7511" s="179">
        <v>44858.342418981483</v>
      </c>
      <c r="C7511" s="90">
        <v>16</v>
      </c>
      <c r="D7511" s="91" t="s">
        <v>12577</v>
      </c>
    </row>
    <row r="7512" spans="2:4" x14ac:dyDescent="0.25">
      <c r="B7512" s="179">
        <v>44858.346076388887</v>
      </c>
      <c r="C7512" s="90">
        <v>10000</v>
      </c>
      <c r="D7512" s="91" t="s">
        <v>4693</v>
      </c>
    </row>
    <row r="7513" spans="2:4" x14ac:dyDescent="0.25">
      <c r="B7513" s="179">
        <v>44858.356585648151</v>
      </c>
      <c r="C7513" s="90">
        <v>5</v>
      </c>
      <c r="D7513" s="91" t="s">
        <v>1044</v>
      </c>
    </row>
    <row r="7514" spans="2:4" x14ac:dyDescent="0.25">
      <c r="B7514" s="179">
        <v>44858.357835648145</v>
      </c>
      <c r="C7514" s="90">
        <v>11.78</v>
      </c>
      <c r="D7514" s="91" t="s">
        <v>61</v>
      </c>
    </row>
    <row r="7515" spans="2:4" x14ac:dyDescent="0.25">
      <c r="B7515" s="179">
        <v>44858.362129629626</v>
      </c>
      <c r="C7515" s="90">
        <v>13</v>
      </c>
      <c r="D7515" s="91" t="s">
        <v>13314</v>
      </c>
    </row>
    <row r="7516" spans="2:4" x14ac:dyDescent="0.25">
      <c r="B7516" s="179">
        <v>44858.377800925926</v>
      </c>
      <c r="C7516" s="90">
        <v>2.57</v>
      </c>
      <c r="D7516" s="91" t="s">
        <v>1498</v>
      </c>
    </row>
    <row r="7517" spans="2:4" x14ac:dyDescent="0.25">
      <c r="B7517" s="179">
        <v>44858.386064814818</v>
      </c>
      <c r="C7517" s="90">
        <v>1000</v>
      </c>
      <c r="D7517" s="91" t="s">
        <v>658</v>
      </c>
    </row>
    <row r="7518" spans="2:4" x14ac:dyDescent="0.25">
      <c r="B7518" s="179">
        <v>44858.386377314811</v>
      </c>
      <c r="C7518" s="90">
        <v>500</v>
      </c>
      <c r="D7518" s="91" t="s">
        <v>118</v>
      </c>
    </row>
    <row r="7519" spans="2:4" x14ac:dyDescent="0.25">
      <c r="B7519" s="179">
        <v>44858.389282407406</v>
      </c>
      <c r="C7519" s="90">
        <v>10</v>
      </c>
      <c r="D7519" s="91" t="s">
        <v>5945</v>
      </c>
    </row>
    <row r="7520" spans="2:4" x14ac:dyDescent="0.25">
      <c r="B7520" s="179">
        <v>44858.391493055555</v>
      </c>
      <c r="C7520" s="90">
        <v>50</v>
      </c>
      <c r="D7520" s="91" t="s">
        <v>5068</v>
      </c>
    </row>
    <row r="7521" spans="2:4" x14ac:dyDescent="0.25">
      <c r="B7521" s="179">
        <v>44858.392118055555</v>
      </c>
      <c r="C7521" s="90">
        <v>1</v>
      </c>
      <c r="D7521" s="91" t="s">
        <v>13343</v>
      </c>
    </row>
    <row r="7522" spans="2:4" x14ac:dyDescent="0.25">
      <c r="B7522" s="179">
        <v>44858.395729166667</v>
      </c>
      <c r="C7522" s="90">
        <v>3</v>
      </c>
      <c r="D7522" s="91" t="s">
        <v>282</v>
      </c>
    </row>
    <row r="7523" spans="2:4" x14ac:dyDescent="0.25">
      <c r="B7523" s="179">
        <v>44858.399247685185</v>
      </c>
      <c r="C7523" s="90">
        <v>77</v>
      </c>
      <c r="D7523" s="91" t="s">
        <v>125</v>
      </c>
    </row>
    <row r="7524" spans="2:4" x14ac:dyDescent="0.25">
      <c r="B7524" s="179">
        <v>44858.399293981478</v>
      </c>
      <c r="C7524" s="90">
        <v>1000</v>
      </c>
      <c r="D7524" s="91" t="s">
        <v>13344</v>
      </c>
    </row>
    <row r="7525" spans="2:4" x14ac:dyDescent="0.25">
      <c r="B7525" s="179">
        <v>44858.402314814812</v>
      </c>
      <c r="C7525" s="90">
        <v>3000</v>
      </c>
      <c r="D7525" s="91" t="s">
        <v>423</v>
      </c>
    </row>
    <row r="7526" spans="2:4" x14ac:dyDescent="0.25">
      <c r="B7526" s="179">
        <v>44858.406458333331</v>
      </c>
      <c r="C7526" s="90">
        <v>408</v>
      </c>
      <c r="D7526" s="91" t="s">
        <v>7133</v>
      </c>
    </row>
    <row r="7527" spans="2:4" x14ac:dyDescent="0.25">
      <c r="B7527" s="179">
        <v>44858.408263888887</v>
      </c>
      <c r="C7527" s="90">
        <v>9.14</v>
      </c>
      <c r="D7527" s="91" t="s">
        <v>13345</v>
      </c>
    </row>
    <row r="7528" spans="2:4" x14ac:dyDescent="0.25">
      <c r="B7528" s="179">
        <v>44858.410162037035</v>
      </c>
      <c r="C7528" s="90">
        <v>1000</v>
      </c>
      <c r="D7528" s="91" t="s">
        <v>4156</v>
      </c>
    </row>
    <row r="7529" spans="2:4" x14ac:dyDescent="0.25">
      <c r="B7529" s="179">
        <v>44858.411782407406</v>
      </c>
      <c r="C7529" s="90">
        <v>148.04</v>
      </c>
      <c r="D7529" s="91" t="s">
        <v>1298</v>
      </c>
    </row>
    <row r="7530" spans="2:4" x14ac:dyDescent="0.25">
      <c r="B7530" s="179">
        <v>44858.417187500003</v>
      </c>
      <c r="C7530" s="90">
        <v>500</v>
      </c>
      <c r="D7530" s="91" t="s">
        <v>7017</v>
      </c>
    </row>
    <row r="7531" spans="2:4" x14ac:dyDescent="0.25">
      <c r="B7531" s="179">
        <v>44858.419768518521</v>
      </c>
      <c r="C7531" s="90">
        <v>500</v>
      </c>
      <c r="D7531" s="91" t="s">
        <v>3754</v>
      </c>
    </row>
    <row r="7532" spans="2:4" x14ac:dyDescent="0.25">
      <c r="B7532" s="179">
        <v>44858.422337962962</v>
      </c>
      <c r="C7532" s="90">
        <v>150</v>
      </c>
      <c r="D7532" s="91" t="s">
        <v>107</v>
      </c>
    </row>
    <row r="7533" spans="2:4" x14ac:dyDescent="0.25">
      <c r="B7533" s="179">
        <v>44858.423344907409</v>
      </c>
      <c r="C7533" s="90">
        <v>200</v>
      </c>
      <c r="D7533" s="91" t="s">
        <v>1884</v>
      </c>
    </row>
    <row r="7534" spans="2:4" x14ac:dyDescent="0.25">
      <c r="B7534" s="179">
        <v>44858.424247685187</v>
      </c>
      <c r="C7534" s="90">
        <v>63.23</v>
      </c>
      <c r="D7534" s="91" t="s">
        <v>2632</v>
      </c>
    </row>
    <row r="7535" spans="2:4" x14ac:dyDescent="0.25">
      <c r="B7535" s="179">
        <v>44858.426145833335</v>
      </c>
      <c r="C7535" s="90">
        <v>100</v>
      </c>
      <c r="D7535" s="91" t="s">
        <v>3830</v>
      </c>
    </row>
    <row r="7536" spans="2:4" x14ac:dyDescent="0.25">
      <c r="B7536" s="179">
        <v>44858.427372685182</v>
      </c>
      <c r="C7536" s="90">
        <v>500</v>
      </c>
      <c r="D7536" s="91" t="s">
        <v>13094</v>
      </c>
    </row>
    <row r="7537" spans="2:4" x14ac:dyDescent="0.25">
      <c r="B7537" s="179">
        <v>44858.433298611111</v>
      </c>
      <c r="C7537" s="90">
        <v>500</v>
      </c>
      <c r="D7537" s="91" t="s">
        <v>1933</v>
      </c>
    </row>
    <row r="7538" spans="2:4" x14ac:dyDescent="0.25">
      <c r="B7538" s="179">
        <v>44858.433692129627</v>
      </c>
      <c r="C7538" s="90">
        <v>500</v>
      </c>
      <c r="D7538" s="91" t="s">
        <v>1443</v>
      </c>
    </row>
    <row r="7539" spans="2:4" x14ac:dyDescent="0.25">
      <c r="B7539" s="179">
        <v>44858.434340277781</v>
      </c>
      <c r="C7539" s="90">
        <v>1500</v>
      </c>
      <c r="D7539" s="91" t="s">
        <v>558</v>
      </c>
    </row>
    <row r="7540" spans="2:4" x14ac:dyDescent="0.25">
      <c r="B7540" s="179">
        <v>44858.434421296297</v>
      </c>
      <c r="C7540" s="90">
        <v>500</v>
      </c>
      <c r="D7540" s="91" t="s">
        <v>1213</v>
      </c>
    </row>
    <row r="7541" spans="2:4" x14ac:dyDescent="0.25">
      <c r="B7541" s="179">
        <v>44858.435069444444</v>
      </c>
      <c r="C7541" s="90">
        <v>50</v>
      </c>
      <c r="D7541" s="91" t="s">
        <v>714</v>
      </c>
    </row>
    <row r="7542" spans="2:4" x14ac:dyDescent="0.25">
      <c r="B7542" s="179">
        <v>44858.435925925929</v>
      </c>
      <c r="C7542" s="90">
        <v>7</v>
      </c>
      <c r="D7542" s="91" t="s">
        <v>767</v>
      </c>
    </row>
    <row r="7543" spans="2:4" x14ac:dyDescent="0.25">
      <c r="B7543" s="179">
        <v>44858.440081018518</v>
      </c>
      <c r="C7543" s="90">
        <v>42.42</v>
      </c>
      <c r="D7543" s="91" t="s">
        <v>13346</v>
      </c>
    </row>
    <row r="7544" spans="2:4" x14ac:dyDescent="0.25">
      <c r="B7544" s="179">
        <v>44858.444131944445</v>
      </c>
      <c r="C7544" s="90">
        <v>75.260000000000005</v>
      </c>
      <c r="D7544" s="91" t="s">
        <v>1505</v>
      </c>
    </row>
    <row r="7545" spans="2:4" x14ac:dyDescent="0.25">
      <c r="B7545" s="179">
        <v>44858.44458333333</v>
      </c>
      <c r="C7545" s="90">
        <v>1000</v>
      </c>
      <c r="D7545" s="91" t="s">
        <v>1463</v>
      </c>
    </row>
    <row r="7546" spans="2:4" x14ac:dyDescent="0.25">
      <c r="B7546" s="179">
        <v>44858.445902777778</v>
      </c>
      <c r="C7546" s="90">
        <v>10</v>
      </c>
      <c r="D7546" s="91" t="s">
        <v>1373</v>
      </c>
    </row>
    <row r="7547" spans="2:4" x14ac:dyDescent="0.25">
      <c r="B7547" s="179">
        <v>44858.447638888887</v>
      </c>
      <c r="C7547" s="90">
        <v>250</v>
      </c>
      <c r="D7547" s="91" t="s">
        <v>5001</v>
      </c>
    </row>
    <row r="7548" spans="2:4" x14ac:dyDescent="0.25">
      <c r="B7548" s="179">
        <v>44858.456423611111</v>
      </c>
      <c r="C7548" s="90">
        <v>15000</v>
      </c>
      <c r="D7548" s="91" t="s">
        <v>5393</v>
      </c>
    </row>
    <row r="7549" spans="2:4" x14ac:dyDescent="0.25">
      <c r="B7549" s="179">
        <v>44858.462245370371</v>
      </c>
      <c r="C7549" s="90">
        <v>7.57</v>
      </c>
      <c r="D7549" s="91" t="s">
        <v>4603</v>
      </c>
    </row>
    <row r="7550" spans="2:4" x14ac:dyDescent="0.25">
      <c r="B7550" s="179">
        <v>44858.462997685187</v>
      </c>
      <c r="C7550" s="90">
        <v>122</v>
      </c>
      <c r="D7550" s="91" t="s">
        <v>10104</v>
      </c>
    </row>
    <row r="7551" spans="2:4" x14ac:dyDescent="0.25">
      <c r="B7551" s="179">
        <v>44858.463275462964</v>
      </c>
      <c r="C7551" s="90">
        <v>100</v>
      </c>
      <c r="D7551" s="91" t="s">
        <v>4384</v>
      </c>
    </row>
    <row r="7552" spans="2:4" x14ac:dyDescent="0.25">
      <c r="B7552" s="179">
        <v>44858.464259259257</v>
      </c>
      <c r="C7552" s="90">
        <v>3</v>
      </c>
      <c r="D7552" s="91" t="s">
        <v>1375</v>
      </c>
    </row>
    <row r="7553" spans="2:4" x14ac:dyDescent="0.25">
      <c r="B7553" s="179">
        <v>44858.466793981483</v>
      </c>
      <c r="C7553" s="90">
        <v>7</v>
      </c>
      <c r="D7553" s="91" t="s">
        <v>814</v>
      </c>
    </row>
    <row r="7554" spans="2:4" x14ac:dyDescent="0.25">
      <c r="B7554" s="179">
        <v>44858.469953703701</v>
      </c>
      <c r="C7554" s="90">
        <v>50</v>
      </c>
      <c r="D7554" s="91" t="s">
        <v>1388</v>
      </c>
    </row>
    <row r="7555" spans="2:4" x14ac:dyDescent="0.25">
      <c r="B7555" s="179">
        <v>44858.470023148147</v>
      </c>
      <c r="C7555" s="90">
        <v>100</v>
      </c>
      <c r="D7555" s="91" t="s">
        <v>1267</v>
      </c>
    </row>
    <row r="7556" spans="2:4" x14ac:dyDescent="0.25">
      <c r="B7556" s="179">
        <v>44858.470104166663</v>
      </c>
      <c r="C7556" s="90">
        <v>3.03</v>
      </c>
      <c r="D7556" s="91" t="s">
        <v>13347</v>
      </c>
    </row>
    <row r="7557" spans="2:4" x14ac:dyDescent="0.25">
      <c r="B7557" s="179">
        <v>44858.472627314812</v>
      </c>
      <c r="C7557" s="90">
        <v>50</v>
      </c>
      <c r="D7557" s="91" t="s">
        <v>35</v>
      </c>
    </row>
    <row r="7558" spans="2:4" x14ac:dyDescent="0.25">
      <c r="B7558" s="179">
        <v>44858.475821759261</v>
      </c>
      <c r="C7558" s="90">
        <v>500</v>
      </c>
      <c r="D7558" s="91" t="s">
        <v>523</v>
      </c>
    </row>
    <row r="7559" spans="2:4" x14ac:dyDescent="0.25">
      <c r="B7559" s="179">
        <v>44858.477430555555</v>
      </c>
      <c r="C7559" s="90">
        <v>50</v>
      </c>
      <c r="D7559" s="91" t="s">
        <v>4549</v>
      </c>
    </row>
    <row r="7560" spans="2:4" x14ac:dyDescent="0.25">
      <c r="B7560" s="179">
        <v>44858.47896990741</v>
      </c>
      <c r="C7560" s="90">
        <v>100</v>
      </c>
      <c r="D7560" s="91" t="s">
        <v>4713</v>
      </c>
    </row>
    <row r="7561" spans="2:4" x14ac:dyDescent="0.25">
      <c r="B7561" s="179">
        <v>44858.481886574074</v>
      </c>
      <c r="C7561" s="90">
        <v>30</v>
      </c>
      <c r="D7561" s="91" t="s">
        <v>317</v>
      </c>
    </row>
    <row r="7562" spans="2:4" x14ac:dyDescent="0.25">
      <c r="B7562" s="179">
        <v>44858.482615740744</v>
      </c>
      <c r="C7562" s="90">
        <v>47.07</v>
      </c>
      <c r="D7562" s="91" t="s">
        <v>2146</v>
      </c>
    </row>
    <row r="7563" spans="2:4" x14ac:dyDescent="0.25">
      <c r="B7563" s="179">
        <v>44858.487766203703</v>
      </c>
      <c r="C7563" s="90">
        <v>500</v>
      </c>
      <c r="D7563" s="91" t="s">
        <v>1275</v>
      </c>
    </row>
    <row r="7564" spans="2:4" x14ac:dyDescent="0.25">
      <c r="B7564" s="179">
        <v>44858.488379629627</v>
      </c>
      <c r="C7564" s="90">
        <v>100</v>
      </c>
      <c r="D7564" s="91" t="s">
        <v>137</v>
      </c>
    </row>
    <row r="7565" spans="2:4" x14ac:dyDescent="0.25">
      <c r="B7565" s="179">
        <v>44858.488715277781</v>
      </c>
      <c r="C7565" s="90">
        <v>5</v>
      </c>
      <c r="D7565" s="91" t="s">
        <v>1365</v>
      </c>
    </row>
    <row r="7566" spans="2:4" x14ac:dyDescent="0.25">
      <c r="B7566" s="179">
        <v>44858.495752314811</v>
      </c>
      <c r="C7566" s="90">
        <v>100</v>
      </c>
      <c r="D7566" s="91" t="s">
        <v>2473</v>
      </c>
    </row>
    <row r="7567" spans="2:4" x14ac:dyDescent="0.25">
      <c r="B7567" s="179">
        <v>44858.496145833335</v>
      </c>
      <c r="C7567" s="90">
        <v>125</v>
      </c>
      <c r="D7567" s="91" t="s">
        <v>2600</v>
      </c>
    </row>
    <row r="7568" spans="2:4" x14ac:dyDescent="0.25">
      <c r="B7568" s="179">
        <v>44858.496944444443</v>
      </c>
      <c r="C7568" s="90">
        <v>50</v>
      </c>
      <c r="D7568" s="91" t="s">
        <v>338</v>
      </c>
    </row>
    <row r="7569" spans="2:4" x14ac:dyDescent="0.25">
      <c r="B7569" s="179">
        <v>44858.501157407409</v>
      </c>
      <c r="C7569" s="90">
        <v>100</v>
      </c>
      <c r="D7569" s="91" t="s">
        <v>799</v>
      </c>
    </row>
    <row r="7570" spans="2:4" x14ac:dyDescent="0.25">
      <c r="B7570" s="179">
        <v>44858.501250000001</v>
      </c>
      <c r="C7570" s="90">
        <v>10</v>
      </c>
      <c r="D7570" s="91" t="s">
        <v>1012</v>
      </c>
    </row>
    <row r="7571" spans="2:4" x14ac:dyDescent="0.25">
      <c r="B7571" s="179">
        <v>44858.50167824074</v>
      </c>
      <c r="C7571" s="90">
        <v>25</v>
      </c>
      <c r="D7571" s="91" t="s">
        <v>5795</v>
      </c>
    </row>
    <row r="7572" spans="2:4" x14ac:dyDescent="0.25">
      <c r="B7572" s="179">
        <v>44858.502488425926</v>
      </c>
      <c r="C7572" s="90">
        <v>100</v>
      </c>
      <c r="D7572" s="91" t="s">
        <v>1385</v>
      </c>
    </row>
    <row r="7573" spans="2:4" x14ac:dyDescent="0.25">
      <c r="B7573" s="179">
        <v>44858.503750000003</v>
      </c>
      <c r="C7573" s="90">
        <v>30.12</v>
      </c>
      <c r="D7573" s="91" t="s">
        <v>13156</v>
      </c>
    </row>
    <row r="7574" spans="2:4" x14ac:dyDescent="0.25">
      <c r="B7574" s="179">
        <v>44858.509583333333</v>
      </c>
      <c r="C7574" s="90">
        <v>500</v>
      </c>
      <c r="D7574" s="91" t="s">
        <v>1321</v>
      </c>
    </row>
    <row r="7575" spans="2:4" x14ac:dyDescent="0.25">
      <c r="B7575" s="179">
        <v>44858.510081018518</v>
      </c>
      <c r="C7575" s="90">
        <v>350</v>
      </c>
      <c r="D7575" s="91" t="s">
        <v>13014</v>
      </c>
    </row>
    <row r="7576" spans="2:4" x14ac:dyDescent="0.25">
      <c r="B7576" s="179">
        <v>44858.511145833334</v>
      </c>
      <c r="C7576" s="90">
        <v>100</v>
      </c>
      <c r="D7576" s="91" t="s">
        <v>1386</v>
      </c>
    </row>
    <row r="7577" spans="2:4" x14ac:dyDescent="0.25">
      <c r="B7577" s="179">
        <v>44858.513067129628</v>
      </c>
      <c r="C7577" s="90">
        <v>100</v>
      </c>
      <c r="D7577" s="91" t="s">
        <v>12777</v>
      </c>
    </row>
    <row r="7578" spans="2:4" x14ac:dyDescent="0.25">
      <c r="B7578" s="179">
        <v>44858.513831018521</v>
      </c>
      <c r="C7578" s="90">
        <v>42.26</v>
      </c>
      <c r="D7578" s="91" t="s">
        <v>650</v>
      </c>
    </row>
    <row r="7579" spans="2:4" x14ac:dyDescent="0.25">
      <c r="B7579" s="179">
        <v>44858.514745370368</v>
      </c>
      <c r="C7579" s="90">
        <v>100</v>
      </c>
      <c r="D7579" s="91" t="s">
        <v>4591</v>
      </c>
    </row>
    <row r="7580" spans="2:4" x14ac:dyDescent="0.25">
      <c r="B7580" s="179">
        <v>44858.515821759262</v>
      </c>
      <c r="C7580" s="90">
        <v>100</v>
      </c>
      <c r="D7580" s="91" t="s">
        <v>672</v>
      </c>
    </row>
    <row r="7581" spans="2:4" x14ac:dyDescent="0.25">
      <c r="B7581" s="179">
        <v>44858.515868055554</v>
      </c>
      <c r="C7581" s="90">
        <v>10</v>
      </c>
      <c r="D7581" s="91" t="s">
        <v>10683</v>
      </c>
    </row>
    <row r="7582" spans="2:4" x14ac:dyDescent="0.25">
      <c r="B7582" s="179">
        <v>44858.519467592596</v>
      </c>
      <c r="C7582" s="90">
        <v>94</v>
      </c>
      <c r="D7582" s="91" t="s">
        <v>419</v>
      </c>
    </row>
    <row r="7583" spans="2:4" x14ac:dyDescent="0.25">
      <c r="B7583" s="179">
        <v>44858.522349537037</v>
      </c>
      <c r="C7583" s="90">
        <v>500</v>
      </c>
      <c r="D7583" s="91" t="s">
        <v>1180</v>
      </c>
    </row>
    <row r="7584" spans="2:4" x14ac:dyDescent="0.25">
      <c r="B7584" s="179">
        <v>44858.523865740739</v>
      </c>
      <c r="C7584" s="90">
        <v>40</v>
      </c>
      <c r="D7584" s="91" t="s">
        <v>1420</v>
      </c>
    </row>
    <row r="7585" spans="2:4" x14ac:dyDescent="0.25">
      <c r="B7585" s="179">
        <v>44858.529189814813</v>
      </c>
      <c r="C7585" s="90">
        <v>2.5499999999999998</v>
      </c>
      <c r="D7585" s="91" t="s">
        <v>13348</v>
      </c>
    </row>
    <row r="7586" spans="2:4" x14ac:dyDescent="0.25">
      <c r="B7586" s="179">
        <v>44858.538136574076</v>
      </c>
      <c r="C7586" s="90">
        <v>600</v>
      </c>
      <c r="D7586" s="91" t="s">
        <v>2452</v>
      </c>
    </row>
    <row r="7587" spans="2:4" x14ac:dyDescent="0.25">
      <c r="B7587" s="179">
        <v>44858.539826388886</v>
      </c>
      <c r="C7587" s="90">
        <v>36</v>
      </c>
      <c r="D7587" s="91" t="s">
        <v>13329</v>
      </c>
    </row>
    <row r="7588" spans="2:4" x14ac:dyDescent="0.25">
      <c r="B7588" s="179">
        <v>44858.54146990741</v>
      </c>
      <c r="C7588" s="90">
        <v>100</v>
      </c>
      <c r="D7588" s="91" t="s">
        <v>1778</v>
      </c>
    </row>
    <row r="7589" spans="2:4" x14ac:dyDescent="0.25">
      <c r="B7589" s="179">
        <v>44858.543298611112</v>
      </c>
      <c r="C7589" s="90">
        <v>6.4</v>
      </c>
      <c r="D7589" s="91" t="s">
        <v>169</v>
      </c>
    </row>
    <row r="7590" spans="2:4" x14ac:dyDescent="0.25">
      <c r="B7590" s="179">
        <v>44858.550393518519</v>
      </c>
      <c r="C7590" s="90">
        <v>200</v>
      </c>
      <c r="D7590" s="91" t="s">
        <v>1169</v>
      </c>
    </row>
    <row r="7591" spans="2:4" x14ac:dyDescent="0.25">
      <c r="B7591" s="179">
        <v>44858.551157407404</v>
      </c>
      <c r="C7591" s="90">
        <v>50</v>
      </c>
      <c r="D7591" s="91" t="s">
        <v>5954</v>
      </c>
    </row>
    <row r="7592" spans="2:4" x14ac:dyDescent="0.25">
      <c r="B7592" s="179">
        <v>44858.557905092595</v>
      </c>
      <c r="C7592" s="90">
        <v>6</v>
      </c>
      <c r="D7592" s="91" t="s">
        <v>13349</v>
      </c>
    </row>
    <row r="7593" spans="2:4" x14ac:dyDescent="0.25">
      <c r="B7593" s="179">
        <v>44858.560150462959</v>
      </c>
      <c r="C7593" s="90">
        <v>40</v>
      </c>
      <c r="D7593" s="91" t="s">
        <v>100</v>
      </c>
    </row>
    <row r="7594" spans="2:4" x14ac:dyDescent="0.25">
      <c r="B7594" s="179">
        <v>44858.560416666667</v>
      </c>
      <c r="C7594" s="90">
        <v>3</v>
      </c>
      <c r="D7594" s="91" t="s">
        <v>513</v>
      </c>
    </row>
    <row r="7595" spans="2:4" x14ac:dyDescent="0.25">
      <c r="B7595" s="179">
        <v>44858.562013888892</v>
      </c>
      <c r="C7595" s="90">
        <v>8.3000000000000007</v>
      </c>
      <c r="D7595" s="91" t="s">
        <v>410</v>
      </c>
    </row>
    <row r="7596" spans="2:4" x14ac:dyDescent="0.25">
      <c r="B7596" s="179">
        <v>44858.595127314817</v>
      </c>
      <c r="C7596" s="90">
        <v>15</v>
      </c>
      <c r="D7596" s="91" t="s">
        <v>5932</v>
      </c>
    </row>
    <row r="7597" spans="2:4" x14ac:dyDescent="0.25">
      <c r="B7597" s="179">
        <v>44858.611608796295</v>
      </c>
      <c r="C7597" s="90">
        <v>8.1199999999999992</v>
      </c>
      <c r="D7597" s="91" t="s">
        <v>13350</v>
      </c>
    </row>
    <row r="7598" spans="2:4" x14ac:dyDescent="0.25">
      <c r="B7598" s="179">
        <v>44858.614745370367</v>
      </c>
      <c r="C7598" s="90">
        <v>70</v>
      </c>
      <c r="D7598" s="91" t="s">
        <v>855</v>
      </c>
    </row>
    <row r="7599" spans="2:4" x14ac:dyDescent="0.25">
      <c r="B7599" s="179">
        <v>44858.615648148145</v>
      </c>
      <c r="C7599" s="90">
        <v>1.9</v>
      </c>
      <c r="D7599" s="91" t="s">
        <v>1180</v>
      </c>
    </row>
    <row r="7600" spans="2:4" x14ac:dyDescent="0.25">
      <c r="B7600" s="179">
        <v>44858.616064814814</v>
      </c>
      <c r="C7600" s="90">
        <v>3.19</v>
      </c>
      <c r="D7600" s="91" t="s">
        <v>2165</v>
      </c>
    </row>
    <row r="7601" spans="2:4" x14ac:dyDescent="0.25">
      <c r="B7601" s="179">
        <v>44858.625439814816</v>
      </c>
      <c r="C7601" s="90">
        <v>5</v>
      </c>
      <c r="D7601" s="91" t="s">
        <v>1667</v>
      </c>
    </row>
    <row r="7602" spans="2:4" x14ac:dyDescent="0.25">
      <c r="B7602" s="179">
        <v>44858.631273148145</v>
      </c>
      <c r="C7602" s="90">
        <v>1700</v>
      </c>
      <c r="D7602" s="91" t="s">
        <v>4136</v>
      </c>
    </row>
    <row r="7603" spans="2:4" x14ac:dyDescent="0.25">
      <c r="B7603" s="179">
        <v>44858.637372685182</v>
      </c>
      <c r="C7603" s="90">
        <v>500</v>
      </c>
      <c r="D7603" s="91" t="s">
        <v>4705</v>
      </c>
    </row>
    <row r="7604" spans="2:4" x14ac:dyDescent="0.25">
      <c r="B7604" s="179">
        <v>44858.6408912037</v>
      </c>
      <c r="C7604" s="90">
        <v>20</v>
      </c>
      <c r="D7604" s="91" t="s">
        <v>6837</v>
      </c>
    </row>
    <row r="7605" spans="2:4" x14ac:dyDescent="0.25">
      <c r="B7605" s="179">
        <v>44858.643692129626</v>
      </c>
      <c r="C7605" s="90">
        <v>9.83</v>
      </c>
      <c r="D7605" s="91" t="s">
        <v>1578</v>
      </c>
    </row>
    <row r="7606" spans="2:4" x14ac:dyDescent="0.25">
      <c r="B7606" s="179">
        <v>44858.64402777778</v>
      </c>
      <c r="C7606" s="90">
        <v>15000</v>
      </c>
      <c r="D7606" s="91" t="s">
        <v>1673</v>
      </c>
    </row>
    <row r="7607" spans="2:4" x14ac:dyDescent="0.25">
      <c r="B7607" s="179">
        <v>44858.644282407404</v>
      </c>
      <c r="C7607" s="90">
        <v>3500</v>
      </c>
      <c r="D7607" s="91" t="s">
        <v>1673</v>
      </c>
    </row>
    <row r="7608" spans="2:4" x14ac:dyDescent="0.25">
      <c r="B7608" s="179">
        <v>44858.657800925925</v>
      </c>
      <c r="C7608" s="90">
        <v>500</v>
      </c>
      <c r="D7608" s="91" t="s">
        <v>2001</v>
      </c>
    </row>
    <row r="7609" spans="2:4" x14ac:dyDescent="0.25">
      <c r="B7609" s="179">
        <v>44858.665416666663</v>
      </c>
      <c r="C7609" s="90">
        <v>27.49</v>
      </c>
      <c r="D7609" s="91" t="s">
        <v>1398</v>
      </c>
    </row>
    <row r="7610" spans="2:4" x14ac:dyDescent="0.25">
      <c r="B7610" s="179">
        <v>44858.666851851849</v>
      </c>
      <c r="C7610" s="90">
        <v>2</v>
      </c>
      <c r="D7610" s="91" t="s">
        <v>12704</v>
      </c>
    </row>
    <row r="7611" spans="2:4" x14ac:dyDescent="0.25">
      <c r="B7611" s="179">
        <v>44858.668321759258</v>
      </c>
      <c r="C7611" s="90">
        <v>50</v>
      </c>
      <c r="D7611" s="91" t="s">
        <v>5</v>
      </c>
    </row>
    <row r="7612" spans="2:4" x14ac:dyDescent="0.25">
      <c r="B7612" s="179">
        <v>44858.66883101852</v>
      </c>
      <c r="C7612" s="90">
        <v>16.5</v>
      </c>
      <c r="D7612" s="91" t="s">
        <v>2235</v>
      </c>
    </row>
    <row r="7613" spans="2:4" x14ac:dyDescent="0.25">
      <c r="B7613" s="179">
        <v>44858.669664351852</v>
      </c>
      <c r="C7613" s="90">
        <v>5.82</v>
      </c>
      <c r="D7613" s="91" t="s">
        <v>2049</v>
      </c>
    </row>
    <row r="7614" spans="2:4" x14ac:dyDescent="0.25">
      <c r="B7614" s="179">
        <v>44858.672673611109</v>
      </c>
      <c r="C7614" s="90">
        <v>10</v>
      </c>
      <c r="D7614" s="91" t="s">
        <v>972</v>
      </c>
    </row>
    <row r="7615" spans="2:4" x14ac:dyDescent="0.25">
      <c r="B7615" s="179">
        <v>44858.68105324074</v>
      </c>
      <c r="C7615" s="90">
        <v>2.2400000000000002</v>
      </c>
      <c r="D7615" s="91" t="s">
        <v>2645</v>
      </c>
    </row>
    <row r="7616" spans="2:4" x14ac:dyDescent="0.25">
      <c r="B7616" s="179">
        <v>44858.684560185182</v>
      </c>
      <c r="C7616" s="90">
        <v>100</v>
      </c>
      <c r="D7616" s="91" t="s">
        <v>4232</v>
      </c>
    </row>
    <row r="7617" spans="2:4" x14ac:dyDescent="0.25">
      <c r="B7617" s="179">
        <v>44858.686400462961</v>
      </c>
      <c r="C7617" s="90">
        <v>6.16</v>
      </c>
      <c r="D7617" s="91" t="s">
        <v>1250</v>
      </c>
    </row>
    <row r="7618" spans="2:4" x14ac:dyDescent="0.25">
      <c r="B7618" s="179">
        <v>44858.687905092593</v>
      </c>
      <c r="C7618" s="90">
        <v>200</v>
      </c>
      <c r="D7618" s="91" t="s">
        <v>3794</v>
      </c>
    </row>
    <row r="7619" spans="2:4" x14ac:dyDescent="0.25">
      <c r="B7619" s="179">
        <v>44858.689826388887</v>
      </c>
      <c r="C7619" s="90">
        <v>50</v>
      </c>
      <c r="D7619" s="91" t="s">
        <v>1312</v>
      </c>
    </row>
    <row r="7620" spans="2:4" x14ac:dyDescent="0.25">
      <c r="B7620" s="179">
        <v>44858.692303240743</v>
      </c>
      <c r="C7620" s="90">
        <v>20.54</v>
      </c>
      <c r="D7620" s="91" t="s">
        <v>1346</v>
      </c>
    </row>
    <row r="7621" spans="2:4" x14ac:dyDescent="0.25">
      <c r="B7621" s="179">
        <v>44858.693148148152</v>
      </c>
      <c r="C7621" s="90">
        <v>4</v>
      </c>
      <c r="D7621" s="91" t="s">
        <v>1216</v>
      </c>
    </row>
    <row r="7622" spans="2:4" x14ac:dyDescent="0.25">
      <c r="B7622" s="179">
        <v>44858.694756944446</v>
      </c>
      <c r="C7622" s="90">
        <v>29.55</v>
      </c>
      <c r="D7622" s="91" t="s">
        <v>2596</v>
      </c>
    </row>
    <row r="7623" spans="2:4" x14ac:dyDescent="0.25">
      <c r="B7623" s="179">
        <v>44858.699386574073</v>
      </c>
      <c r="C7623" s="90">
        <v>146.25</v>
      </c>
      <c r="D7623" s="91" t="s">
        <v>462</v>
      </c>
    </row>
    <row r="7624" spans="2:4" x14ac:dyDescent="0.25">
      <c r="B7624" s="179">
        <v>44858.704826388886</v>
      </c>
      <c r="C7624" s="90">
        <v>6</v>
      </c>
      <c r="D7624" s="91" t="s">
        <v>10227</v>
      </c>
    </row>
    <row r="7625" spans="2:4" x14ac:dyDescent="0.25">
      <c r="B7625" s="179">
        <v>44858.713101851848</v>
      </c>
      <c r="C7625" s="90">
        <v>2000</v>
      </c>
      <c r="D7625" s="91" t="s">
        <v>1118</v>
      </c>
    </row>
    <row r="7626" spans="2:4" x14ac:dyDescent="0.25">
      <c r="B7626" s="179">
        <v>44858.715092592596</v>
      </c>
      <c r="C7626" s="90">
        <v>1000</v>
      </c>
      <c r="D7626" s="91" t="s">
        <v>62</v>
      </c>
    </row>
    <row r="7627" spans="2:4" x14ac:dyDescent="0.25">
      <c r="B7627" s="179">
        <v>44858.723981481482</v>
      </c>
      <c r="C7627" s="90">
        <v>25</v>
      </c>
      <c r="D7627" s="91" t="s">
        <v>5081</v>
      </c>
    </row>
    <row r="7628" spans="2:4" x14ac:dyDescent="0.25">
      <c r="B7628" s="179">
        <v>44858.72997685185</v>
      </c>
      <c r="C7628" s="90">
        <v>100</v>
      </c>
      <c r="D7628" s="91" t="s">
        <v>4521</v>
      </c>
    </row>
    <row r="7629" spans="2:4" x14ac:dyDescent="0.25">
      <c r="B7629" s="179">
        <v>44858.735347222224</v>
      </c>
      <c r="C7629" s="90">
        <v>500</v>
      </c>
      <c r="D7629" s="91" t="s">
        <v>3902</v>
      </c>
    </row>
    <row r="7630" spans="2:4" x14ac:dyDescent="0.25">
      <c r="B7630" s="179">
        <v>44858.73636574074</v>
      </c>
      <c r="C7630" s="90">
        <v>500</v>
      </c>
      <c r="D7630" s="91" t="s">
        <v>4269</v>
      </c>
    </row>
    <row r="7631" spans="2:4" x14ac:dyDescent="0.25">
      <c r="B7631" s="179">
        <v>44858.736458333333</v>
      </c>
      <c r="C7631" s="90">
        <v>500</v>
      </c>
      <c r="D7631" s="91" t="s">
        <v>2206</v>
      </c>
    </row>
    <row r="7632" spans="2:4" x14ac:dyDescent="0.25">
      <c r="B7632" s="179">
        <v>44858.737974537034</v>
      </c>
      <c r="C7632" s="90">
        <v>1000</v>
      </c>
      <c r="D7632" s="91" t="s">
        <v>412</v>
      </c>
    </row>
    <row r="7633" spans="2:4" x14ac:dyDescent="0.25">
      <c r="B7633" s="179">
        <v>44858.746018518519</v>
      </c>
      <c r="C7633" s="90">
        <v>3.33</v>
      </c>
      <c r="D7633" s="91" t="s">
        <v>4276</v>
      </c>
    </row>
    <row r="7634" spans="2:4" x14ac:dyDescent="0.25">
      <c r="B7634" s="179">
        <v>44858.748564814814</v>
      </c>
      <c r="C7634" s="90">
        <v>50</v>
      </c>
      <c r="D7634" s="91" t="s">
        <v>5145</v>
      </c>
    </row>
    <row r="7635" spans="2:4" x14ac:dyDescent="0.25">
      <c r="B7635" s="179">
        <v>44858.749247685184</v>
      </c>
      <c r="C7635" s="90">
        <v>1000</v>
      </c>
      <c r="D7635" s="91" t="s">
        <v>1503</v>
      </c>
    </row>
    <row r="7636" spans="2:4" x14ac:dyDescent="0.25">
      <c r="B7636" s="179">
        <v>44858.751886574071</v>
      </c>
      <c r="C7636" s="90">
        <v>2</v>
      </c>
      <c r="D7636" s="91" t="s">
        <v>13351</v>
      </c>
    </row>
    <row r="7637" spans="2:4" x14ac:dyDescent="0.25">
      <c r="B7637" s="179">
        <v>44858.75199074074</v>
      </c>
      <c r="C7637" s="90">
        <v>40</v>
      </c>
      <c r="D7637" s="91" t="s">
        <v>311</v>
      </c>
    </row>
    <row r="7638" spans="2:4" x14ac:dyDescent="0.25">
      <c r="B7638" s="179">
        <v>44858.774618055555</v>
      </c>
      <c r="C7638" s="90">
        <v>8.0399999999999991</v>
      </c>
      <c r="D7638" s="91" t="s">
        <v>6283</v>
      </c>
    </row>
    <row r="7639" spans="2:4" x14ac:dyDescent="0.25">
      <c r="B7639" s="179">
        <v>44858.780405092592</v>
      </c>
      <c r="C7639" s="90">
        <v>28.42</v>
      </c>
      <c r="D7639" s="91" t="s">
        <v>1289</v>
      </c>
    </row>
    <row r="7640" spans="2:4" x14ac:dyDescent="0.25">
      <c r="B7640" s="179">
        <v>44858.785150462965</v>
      </c>
      <c r="C7640" s="90">
        <v>2300</v>
      </c>
      <c r="D7640" s="91" t="s">
        <v>1669</v>
      </c>
    </row>
    <row r="7641" spans="2:4" x14ac:dyDescent="0.25">
      <c r="B7641" s="179">
        <v>44858.785671296297</v>
      </c>
      <c r="C7641" s="90">
        <v>100</v>
      </c>
      <c r="D7641" s="91" t="s">
        <v>13352</v>
      </c>
    </row>
    <row r="7642" spans="2:4" x14ac:dyDescent="0.25">
      <c r="B7642" s="179">
        <v>44858.787303240744</v>
      </c>
      <c r="C7642" s="90">
        <v>1500</v>
      </c>
      <c r="D7642" s="91" t="s">
        <v>1924</v>
      </c>
    </row>
    <row r="7643" spans="2:4" x14ac:dyDescent="0.25">
      <c r="B7643" s="179">
        <v>44858.787523148145</v>
      </c>
      <c r="C7643" s="90">
        <v>15</v>
      </c>
      <c r="D7643" s="91" t="s">
        <v>3799</v>
      </c>
    </row>
    <row r="7644" spans="2:4" x14ac:dyDescent="0.25">
      <c r="B7644" s="179">
        <v>44858.788807870369</v>
      </c>
      <c r="C7644" s="90">
        <v>50</v>
      </c>
      <c r="D7644" s="91" t="s">
        <v>5987</v>
      </c>
    </row>
    <row r="7645" spans="2:4" x14ac:dyDescent="0.25">
      <c r="B7645" s="179">
        <v>44858.789814814816</v>
      </c>
      <c r="C7645" s="90">
        <v>4.66</v>
      </c>
      <c r="D7645" s="91" t="s">
        <v>12693</v>
      </c>
    </row>
    <row r="7646" spans="2:4" x14ac:dyDescent="0.25">
      <c r="B7646" s="179">
        <v>44858.791724537034</v>
      </c>
      <c r="C7646" s="90">
        <v>5000</v>
      </c>
      <c r="D7646" s="91" t="s">
        <v>275</v>
      </c>
    </row>
    <row r="7647" spans="2:4" x14ac:dyDescent="0.25">
      <c r="B7647" s="179">
        <v>44858.796030092592</v>
      </c>
      <c r="C7647" s="90">
        <v>9.23</v>
      </c>
      <c r="D7647" s="91" t="s">
        <v>1052</v>
      </c>
    </row>
    <row r="7648" spans="2:4" x14ac:dyDescent="0.25">
      <c r="B7648" s="179">
        <v>44858.800034722219</v>
      </c>
      <c r="C7648" s="90">
        <v>88</v>
      </c>
      <c r="D7648" s="91" t="s">
        <v>7259</v>
      </c>
    </row>
    <row r="7649" spans="2:4" x14ac:dyDescent="0.25">
      <c r="B7649" s="179">
        <v>44858.802245370367</v>
      </c>
      <c r="C7649" s="90">
        <v>3.35</v>
      </c>
      <c r="D7649" s="91" t="s">
        <v>7045</v>
      </c>
    </row>
    <row r="7650" spans="2:4" x14ac:dyDescent="0.25">
      <c r="B7650" s="179">
        <v>44858.80678240741</v>
      </c>
      <c r="C7650" s="90">
        <v>25</v>
      </c>
      <c r="D7650" s="91" t="s">
        <v>7007</v>
      </c>
    </row>
    <row r="7651" spans="2:4" x14ac:dyDescent="0.25">
      <c r="B7651" s="179">
        <v>44858.812106481484</v>
      </c>
      <c r="C7651" s="90">
        <v>15</v>
      </c>
      <c r="D7651" s="91" t="s">
        <v>3893</v>
      </c>
    </row>
    <row r="7652" spans="2:4" x14ac:dyDescent="0.25">
      <c r="B7652" s="179">
        <v>44858.812824074077</v>
      </c>
      <c r="C7652" s="90">
        <v>2.2400000000000002</v>
      </c>
      <c r="D7652" s="91" t="s">
        <v>2547</v>
      </c>
    </row>
    <row r="7653" spans="2:4" x14ac:dyDescent="0.25">
      <c r="B7653" s="179">
        <v>44858.816747685189</v>
      </c>
      <c r="C7653" s="90">
        <v>500</v>
      </c>
      <c r="D7653" s="91" t="s">
        <v>1798</v>
      </c>
    </row>
    <row r="7654" spans="2:4" x14ac:dyDescent="0.25">
      <c r="B7654" s="179">
        <v>44858.821562500001</v>
      </c>
      <c r="C7654" s="90">
        <v>11</v>
      </c>
      <c r="D7654" s="91" t="s">
        <v>5327</v>
      </c>
    </row>
    <row r="7655" spans="2:4" x14ac:dyDescent="0.25">
      <c r="B7655" s="179">
        <v>44858.823182870372</v>
      </c>
      <c r="C7655" s="90">
        <v>6.81</v>
      </c>
      <c r="D7655" s="91" t="s">
        <v>4263</v>
      </c>
    </row>
    <row r="7656" spans="2:4" x14ac:dyDescent="0.25">
      <c r="B7656" s="179">
        <v>44858.826921296299</v>
      </c>
      <c r="C7656" s="90">
        <v>40.020000000000003</v>
      </c>
      <c r="D7656" s="91" t="s">
        <v>2047</v>
      </c>
    </row>
    <row r="7657" spans="2:4" x14ac:dyDescent="0.25">
      <c r="B7657" s="179">
        <v>44858.830763888887</v>
      </c>
      <c r="C7657" s="90">
        <v>74</v>
      </c>
      <c r="D7657" s="91" t="s">
        <v>1656</v>
      </c>
    </row>
    <row r="7658" spans="2:4" x14ac:dyDescent="0.25">
      <c r="B7658" s="179">
        <v>44858.840300925927</v>
      </c>
      <c r="C7658" s="90">
        <v>55</v>
      </c>
      <c r="D7658" s="91" t="s">
        <v>830</v>
      </c>
    </row>
    <row r="7659" spans="2:4" x14ac:dyDescent="0.25">
      <c r="B7659" s="179">
        <v>44858.842916666668</v>
      </c>
      <c r="C7659" s="90">
        <v>50</v>
      </c>
      <c r="D7659" s="91" t="s">
        <v>13353</v>
      </c>
    </row>
    <row r="7660" spans="2:4" x14ac:dyDescent="0.25">
      <c r="B7660" s="179">
        <v>44858.859976851854</v>
      </c>
      <c r="C7660" s="90">
        <v>27.88</v>
      </c>
      <c r="D7660" s="91" t="s">
        <v>5911</v>
      </c>
    </row>
    <row r="7661" spans="2:4" x14ac:dyDescent="0.25">
      <c r="B7661" s="179">
        <v>44858.863518518519</v>
      </c>
      <c r="C7661" s="90">
        <v>7.27</v>
      </c>
      <c r="D7661" s="91" t="s">
        <v>356</v>
      </c>
    </row>
    <row r="7662" spans="2:4" x14ac:dyDescent="0.25">
      <c r="B7662" s="179">
        <v>44858.87228009259</v>
      </c>
      <c r="C7662" s="90">
        <v>100</v>
      </c>
      <c r="D7662" s="91" t="s">
        <v>3805</v>
      </c>
    </row>
    <row r="7663" spans="2:4" x14ac:dyDescent="0.25">
      <c r="B7663" s="179">
        <v>44858.879479166666</v>
      </c>
      <c r="C7663" s="90">
        <v>99</v>
      </c>
      <c r="D7663" s="91" t="s">
        <v>137</v>
      </c>
    </row>
    <row r="7664" spans="2:4" x14ac:dyDescent="0.25">
      <c r="B7664" s="179">
        <v>44858.886550925927</v>
      </c>
      <c r="C7664" s="90">
        <v>100</v>
      </c>
      <c r="D7664" s="91" t="s">
        <v>5875</v>
      </c>
    </row>
    <row r="7665" spans="2:4" x14ac:dyDescent="0.25">
      <c r="B7665" s="179">
        <v>44858.893125000002</v>
      </c>
      <c r="C7665" s="90">
        <v>1</v>
      </c>
      <c r="D7665" s="91" t="s">
        <v>13072</v>
      </c>
    </row>
    <row r="7666" spans="2:4" x14ac:dyDescent="0.25">
      <c r="B7666" s="179">
        <v>44858.896689814814</v>
      </c>
      <c r="C7666" s="90">
        <v>500</v>
      </c>
      <c r="D7666" s="91" t="s">
        <v>5679</v>
      </c>
    </row>
    <row r="7667" spans="2:4" x14ac:dyDescent="0.25">
      <c r="B7667" s="179">
        <v>44858.903958333336</v>
      </c>
      <c r="C7667" s="90">
        <v>1.4</v>
      </c>
      <c r="D7667" s="91" t="s">
        <v>7254</v>
      </c>
    </row>
    <row r="7668" spans="2:4" x14ac:dyDescent="0.25">
      <c r="B7668" s="179">
        <v>44858.904918981483</v>
      </c>
      <c r="C7668" s="90">
        <v>1</v>
      </c>
      <c r="D7668" s="91" t="s">
        <v>10117</v>
      </c>
    </row>
    <row r="7669" spans="2:4" x14ac:dyDescent="0.25">
      <c r="B7669" s="179">
        <v>44858.906782407408</v>
      </c>
      <c r="C7669" s="90">
        <v>100</v>
      </c>
      <c r="D7669" s="91" t="s">
        <v>5060</v>
      </c>
    </row>
    <row r="7670" spans="2:4" x14ac:dyDescent="0.25">
      <c r="B7670" s="179">
        <v>44858.907500000001</v>
      </c>
      <c r="C7670" s="90">
        <v>300</v>
      </c>
      <c r="D7670" s="91" t="s">
        <v>485</v>
      </c>
    </row>
    <row r="7671" spans="2:4" x14ac:dyDescent="0.25">
      <c r="B7671" s="179">
        <v>44858.921249999999</v>
      </c>
      <c r="C7671" s="90">
        <v>390.7</v>
      </c>
      <c r="D7671" s="91" t="s">
        <v>1749</v>
      </c>
    </row>
    <row r="7672" spans="2:4" x14ac:dyDescent="0.25">
      <c r="B7672" s="179">
        <v>44858.926203703704</v>
      </c>
      <c r="C7672" s="90">
        <v>100</v>
      </c>
      <c r="D7672" s="91" t="s">
        <v>10368</v>
      </c>
    </row>
    <row r="7673" spans="2:4" x14ac:dyDescent="0.25">
      <c r="B7673" s="179">
        <v>44858.926481481481</v>
      </c>
      <c r="C7673" s="90">
        <v>1000</v>
      </c>
      <c r="D7673" s="91" t="s">
        <v>1904</v>
      </c>
    </row>
    <row r="7674" spans="2:4" x14ac:dyDescent="0.25">
      <c r="B7674" s="179">
        <v>44858.928969907407</v>
      </c>
      <c r="C7674" s="90">
        <v>43.27</v>
      </c>
      <c r="D7674" s="91" t="s">
        <v>750</v>
      </c>
    </row>
    <row r="7675" spans="2:4" x14ac:dyDescent="0.25">
      <c r="B7675" s="179">
        <v>44858.935289351852</v>
      </c>
      <c r="C7675" s="90">
        <v>18.809999999999999</v>
      </c>
      <c r="D7675" s="91" t="s">
        <v>13354</v>
      </c>
    </row>
    <row r="7676" spans="2:4" x14ac:dyDescent="0.25">
      <c r="B7676" s="179">
        <v>44858.935706018521</v>
      </c>
      <c r="C7676" s="90">
        <v>300</v>
      </c>
      <c r="D7676" s="91" t="s">
        <v>3934</v>
      </c>
    </row>
    <row r="7677" spans="2:4" x14ac:dyDescent="0.25">
      <c r="B7677" s="179">
        <v>44858.943090277775</v>
      </c>
      <c r="C7677" s="90">
        <v>14.54</v>
      </c>
      <c r="D7677" s="91" t="s">
        <v>13355</v>
      </c>
    </row>
    <row r="7678" spans="2:4" x14ac:dyDescent="0.25">
      <c r="B7678" s="179">
        <v>44858.961064814815</v>
      </c>
      <c r="C7678" s="90">
        <v>500</v>
      </c>
      <c r="D7678" s="91" t="s">
        <v>12633</v>
      </c>
    </row>
    <row r="7679" spans="2:4" x14ac:dyDescent="0.25">
      <c r="B7679" s="179">
        <v>44858.96193287037</v>
      </c>
      <c r="C7679" s="90">
        <v>7</v>
      </c>
      <c r="D7679" s="91" t="s">
        <v>5954</v>
      </c>
    </row>
    <row r="7680" spans="2:4" x14ac:dyDescent="0.25">
      <c r="B7680" s="179">
        <v>44858.965219907404</v>
      </c>
      <c r="C7680" s="90">
        <v>90</v>
      </c>
      <c r="D7680" s="91" t="s">
        <v>4217</v>
      </c>
    </row>
    <row r="7681" spans="2:4" x14ac:dyDescent="0.25">
      <c r="B7681" s="179">
        <v>44858.965370370373</v>
      </c>
      <c r="C7681" s="90">
        <v>217</v>
      </c>
      <c r="D7681" s="91" t="s">
        <v>908</v>
      </c>
    </row>
    <row r="7682" spans="2:4" x14ac:dyDescent="0.25">
      <c r="B7682" s="179">
        <v>44858.96539351852</v>
      </c>
      <c r="C7682" s="90">
        <v>955</v>
      </c>
      <c r="D7682" s="91" t="s">
        <v>1731</v>
      </c>
    </row>
    <row r="7683" spans="2:4" x14ac:dyDescent="0.25">
      <c r="B7683" s="179">
        <v>44858.96539351852</v>
      </c>
      <c r="C7683" s="90">
        <v>1182</v>
      </c>
      <c r="D7683" s="91" t="s">
        <v>1941</v>
      </c>
    </row>
    <row r="7684" spans="2:4" x14ac:dyDescent="0.25">
      <c r="B7684" s="179">
        <v>44858.965416666666</v>
      </c>
      <c r="C7684" s="90">
        <v>1733</v>
      </c>
      <c r="D7684" s="91" t="s">
        <v>5384</v>
      </c>
    </row>
    <row r="7685" spans="2:4" x14ac:dyDescent="0.25">
      <c r="B7685" s="179">
        <v>44858.965543981481</v>
      </c>
      <c r="C7685" s="90">
        <v>238</v>
      </c>
      <c r="D7685" s="91" t="s">
        <v>922</v>
      </c>
    </row>
    <row r="7686" spans="2:4" x14ac:dyDescent="0.25">
      <c r="B7686" s="179">
        <v>44858.96570601852</v>
      </c>
      <c r="C7686" s="90">
        <v>162</v>
      </c>
      <c r="D7686" s="91" t="s">
        <v>96</v>
      </c>
    </row>
    <row r="7687" spans="2:4" x14ac:dyDescent="0.25">
      <c r="B7687" s="179">
        <v>44858.965821759259</v>
      </c>
      <c r="C7687" s="90">
        <v>471</v>
      </c>
      <c r="D7687" s="91" t="s">
        <v>13356</v>
      </c>
    </row>
    <row r="7688" spans="2:4" x14ac:dyDescent="0.25">
      <c r="B7688" s="179">
        <v>44858.965844907405</v>
      </c>
      <c r="C7688" s="90">
        <v>4</v>
      </c>
      <c r="D7688" s="91" t="s">
        <v>13254</v>
      </c>
    </row>
    <row r="7689" spans="2:4" x14ac:dyDescent="0.25">
      <c r="B7689" s="179">
        <v>44858.965856481482</v>
      </c>
      <c r="C7689" s="90">
        <v>2038</v>
      </c>
      <c r="D7689" s="91" t="s">
        <v>191</v>
      </c>
    </row>
    <row r="7690" spans="2:4" x14ac:dyDescent="0.25">
      <c r="B7690" s="179">
        <v>44858.965879629628</v>
      </c>
      <c r="C7690" s="90">
        <v>132</v>
      </c>
      <c r="D7690" s="91" t="s">
        <v>5789</v>
      </c>
    </row>
    <row r="7691" spans="2:4" x14ac:dyDescent="0.25">
      <c r="B7691" s="179">
        <v>44858.965960648151</v>
      </c>
      <c r="C7691" s="90">
        <v>493</v>
      </c>
      <c r="D7691" s="91" t="s">
        <v>331</v>
      </c>
    </row>
    <row r="7692" spans="2:4" x14ac:dyDescent="0.25">
      <c r="B7692" s="179">
        <v>44858.966006944444</v>
      </c>
      <c r="C7692" s="90">
        <v>17</v>
      </c>
      <c r="D7692" s="91" t="s">
        <v>3915</v>
      </c>
    </row>
    <row r="7693" spans="2:4" x14ac:dyDescent="0.25">
      <c r="B7693" s="179">
        <v>44858.966145833336</v>
      </c>
      <c r="C7693" s="90">
        <v>47</v>
      </c>
      <c r="D7693" s="91" t="s">
        <v>4660</v>
      </c>
    </row>
    <row r="7694" spans="2:4" x14ac:dyDescent="0.25">
      <c r="B7694" s="179">
        <v>44858.966157407405</v>
      </c>
      <c r="C7694" s="90">
        <v>64</v>
      </c>
      <c r="D7694" s="91" t="s">
        <v>5114</v>
      </c>
    </row>
    <row r="7695" spans="2:4" x14ac:dyDescent="0.25">
      <c r="B7695" s="179">
        <v>44858.966168981482</v>
      </c>
      <c r="C7695" s="90">
        <v>63</v>
      </c>
      <c r="D7695" s="91" t="s">
        <v>1404</v>
      </c>
    </row>
    <row r="7696" spans="2:4" x14ac:dyDescent="0.25">
      <c r="B7696" s="179">
        <v>44858.966203703705</v>
      </c>
      <c r="C7696" s="90">
        <v>62</v>
      </c>
      <c r="D7696" s="91" t="s">
        <v>4699</v>
      </c>
    </row>
    <row r="7697" spans="2:4" x14ac:dyDescent="0.25">
      <c r="B7697" s="179">
        <v>44858.966203703705</v>
      </c>
      <c r="C7697" s="90">
        <v>330</v>
      </c>
      <c r="D7697" s="91" t="s">
        <v>276</v>
      </c>
    </row>
    <row r="7698" spans="2:4" x14ac:dyDescent="0.25">
      <c r="B7698" s="179">
        <v>44858.966226851851</v>
      </c>
      <c r="C7698" s="90">
        <v>632</v>
      </c>
      <c r="D7698" s="91" t="s">
        <v>13357</v>
      </c>
    </row>
    <row r="7699" spans="2:4" x14ac:dyDescent="0.25">
      <c r="B7699" s="179">
        <v>44858.966226851851</v>
      </c>
      <c r="C7699" s="90">
        <v>3472</v>
      </c>
      <c r="D7699" s="91" t="s">
        <v>2495</v>
      </c>
    </row>
    <row r="7700" spans="2:4" x14ac:dyDescent="0.25">
      <c r="B7700" s="179">
        <v>44858.966261574074</v>
      </c>
      <c r="C7700" s="90">
        <v>67</v>
      </c>
      <c r="D7700" s="91" t="s">
        <v>1257</v>
      </c>
    </row>
    <row r="7701" spans="2:4" x14ac:dyDescent="0.25">
      <c r="B7701" s="179">
        <v>44858.966307870367</v>
      </c>
      <c r="C7701" s="90">
        <v>44</v>
      </c>
      <c r="D7701" s="91" t="s">
        <v>1376</v>
      </c>
    </row>
    <row r="7702" spans="2:4" x14ac:dyDescent="0.25">
      <c r="B7702" s="179">
        <v>44858.966331018521</v>
      </c>
      <c r="C7702" s="90">
        <v>1089</v>
      </c>
      <c r="D7702" s="91" t="s">
        <v>572</v>
      </c>
    </row>
    <row r="7703" spans="2:4" x14ac:dyDescent="0.25">
      <c r="B7703" s="179">
        <v>44858.96634259259</v>
      </c>
      <c r="C7703" s="90">
        <v>90</v>
      </c>
      <c r="D7703" s="91" t="s">
        <v>383</v>
      </c>
    </row>
    <row r="7704" spans="2:4" x14ac:dyDescent="0.25">
      <c r="B7704" s="179">
        <v>44858.96634259259</v>
      </c>
      <c r="C7704" s="90">
        <v>107</v>
      </c>
      <c r="D7704" s="91" t="s">
        <v>870</v>
      </c>
    </row>
    <row r="7705" spans="2:4" x14ac:dyDescent="0.25">
      <c r="B7705" s="179">
        <v>44858.966412037036</v>
      </c>
      <c r="C7705" s="90">
        <v>7</v>
      </c>
      <c r="D7705" s="91" t="s">
        <v>1189</v>
      </c>
    </row>
    <row r="7706" spans="2:4" x14ac:dyDescent="0.25">
      <c r="B7706" s="179">
        <v>44858.966446759259</v>
      </c>
      <c r="C7706" s="90">
        <v>55</v>
      </c>
      <c r="D7706" s="91" t="s">
        <v>4972</v>
      </c>
    </row>
    <row r="7707" spans="2:4" x14ac:dyDescent="0.25">
      <c r="B7707" s="179">
        <v>44858.966504629629</v>
      </c>
      <c r="C7707" s="90">
        <v>188</v>
      </c>
      <c r="D7707" s="91" t="s">
        <v>186</v>
      </c>
    </row>
    <row r="7708" spans="2:4" x14ac:dyDescent="0.25">
      <c r="B7708" s="179">
        <v>44858.966597222221</v>
      </c>
      <c r="C7708" s="90">
        <v>20</v>
      </c>
      <c r="D7708" s="91" t="s">
        <v>4265</v>
      </c>
    </row>
    <row r="7709" spans="2:4" x14ac:dyDescent="0.25">
      <c r="B7709" s="179">
        <v>44858.966747685183</v>
      </c>
      <c r="C7709" s="90">
        <v>1167</v>
      </c>
      <c r="D7709" s="91" t="s">
        <v>984</v>
      </c>
    </row>
    <row r="7710" spans="2:4" x14ac:dyDescent="0.25">
      <c r="B7710" s="179">
        <v>44858.966793981483</v>
      </c>
      <c r="C7710" s="90">
        <v>475</v>
      </c>
      <c r="D7710" s="91" t="s">
        <v>5578</v>
      </c>
    </row>
    <row r="7711" spans="2:4" x14ac:dyDescent="0.25">
      <c r="B7711" s="179">
        <v>44858.966793981483</v>
      </c>
      <c r="C7711" s="90">
        <v>443</v>
      </c>
      <c r="D7711" s="91" t="s">
        <v>2073</v>
      </c>
    </row>
    <row r="7712" spans="2:4" x14ac:dyDescent="0.25">
      <c r="B7712" s="179">
        <v>44858.966828703706</v>
      </c>
      <c r="C7712" s="90">
        <v>142</v>
      </c>
      <c r="D7712" s="91" t="s">
        <v>867</v>
      </c>
    </row>
    <row r="7713" spans="2:4" x14ac:dyDescent="0.25">
      <c r="B7713" s="179">
        <v>44858.966851851852</v>
      </c>
      <c r="C7713" s="90">
        <v>51</v>
      </c>
      <c r="D7713" s="91" t="s">
        <v>4672</v>
      </c>
    </row>
    <row r="7714" spans="2:4" x14ac:dyDescent="0.25">
      <c r="B7714" s="179">
        <v>44858.966863425929</v>
      </c>
      <c r="C7714" s="90">
        <v>432</v>
      </c>
      <c r="D7714" s="91" t="s">
        <v>1437</v>
      </c>
    </row>
    <row r="7715" spans="2:4" x14ac:dyDescent="0.25">
      <c r="B7715" s="179">
        <v>44858.966932870368</v>
      </c>
      <c r="C7715" s="90">
        <v>30</v>
      </c>
      <c r="D7715" s="91" t="s">
        <v>4679</v>
      </c>
    </row>
    <row r="7716" spans="2:4" x14ac:dyDescent="0.25">
      <c r="B7716" s="179">
        <v>44858.967002314814</v>
      </c>
      <c r="C7716" s="90">
        <v>496</v>
      </c>
      <c r="D7716" s="91" t="s">
        <v>897</v>
      </c>
    </row>
    <row r="7717" spans="2:4" x14ac:dyDescent="0.25">
      <c r="B7717" s="179">
        <v>44858.96707175926</v>
      </c>
      <c r="C7717" s="90">
        <v>39</v>
      </c>
      <c r="D7717" s="91" t="s">
        <v>1943</v>
      </c>
    </row>
    <row r="7718" spans="2:4" x14ac:dyDescent="0.25">
      <c r="B7718" s="179">
        <v>44858.967094907406</v>
      </c>
      <c r="C7718" s="90">
        <v>67</v>
      </c>
      <c r="D7718" s="91" t="s">
        <v>1790</v>
      </c>
    </row>
    <row r="7719" spans="2:4" x14ac:dyDescent="0.25">
      <c r="B7719" s="179">
        <v>44858.967094907406</v>
      </c>
      <c r="C7719" s="90">
        <v>281</v>
      </c>
      <c r="D7719" s="91" t="s">
        <v>1082</v>
      </c>
    </row>
    <row r="7720" spans="2:4" x14ac:dyDescent="0.25">
      <c r="B7720" s="179">
        <v>44858.967175925929</v>
      </c>
      <c r="C7720" s="90">
        <v>129</v>
      </c>
      <c r="D7720" s="91" t="s">
        <v>2293</v>
      </c>
    </row>
    <row r="7721" spans="2:4" x14ac:dyDescent="0.25">
      <c r="B7721" s="179">
        <v>44858.967222222222</v>
      </c>
      <c r="C7721" s="90">
        <v>65</v>
      </c>
      <c r="D7721" s="91" t="s">
        <v>13234</v>
      </c>
    </row>
    <row r="7722" spans="2:4" x14ac:dyDescent="0.25">
      <c r="B7722" s="179">
        <v>44858.967430555553</v>
      </c>
      <c r="C7722" s="90">
        <v>72</v>
      </c>
      <c r="D7722" s="91" t="s">
        <v>1580</v>
      </c>
    </row>
    <row r="7723" spans="2:4" x14ac:dyDescent="0.25">
      <c r="B7723" s="179">
        <v>44858.967557870368</v>
      </c>
      <c r="C7723" s="90">
        <v>77</v>
      </c>
      <c r="D7723" s="91" t="s">
        <v>701</v>
      </c>
    </row>
    <row r="7724" spans="2:4" x14ac:dyDescent="0.25">
      <c r="B7724" s="179">
        <v>44858.967627314814</v>
      </c>
      <c r="C7724" s="90">
        <v>176</v>
      </c>
      <c r="D7724" s="91" t="s">
        <v>146</v>
      </c>
    </row>
    <row r="7725" spans="2:4" x14ac:dyDescent="0.25">
      <c r="B7725" s="179">
        <v>44858.967638888891</v>
      </c>
      <c r="C7725" s="90">
        <v>86</v>
      </c>
      <c r="D7725" s="91" t="s">
        <v>2163</v>
      </c>
    </row>
    <row r="7726" spans="2:4" x14ac:dyDescent="0.25">
      <c r="B7726" s="179">
        <v>44858.96769675926</v>
      </c>
      <c r="C7726" s="90">
        <v>53</v>
      </c>
      <c r="D7726" s="91" t="s">
        <v>5950</v>
      </c>
    </row>
    <row r="7727" spans="2:4" x14ac:dyDescent="0.25">
      <c r="B7727" s="179">
        <v>44858.967870370368</v>
      </c>
      <c r="C7727" s="90">
        <v>34</v>
      </c>
      <c r="D7727" s="91" t="s">
        <v>1379</v>
      </c>
    </row>
    <row r="7728" spans="2:4" x14ac:dyDescent="0.25">
      <c r="B7728" s="179">
        <v>44858.968043981484</v>
      </c>
      <c r="C7728" s="90">
        <v>2</v>
      </c>
      <c r="D7728" s="91" t="s">
        <v>32</v>
      </c>
    </row>
    <row r="7729" spans="2:4" x14ac:dyDescent="0.25">
      <c r="B7729" s="179">
        <v>44858.968055555553</v>
      </c>
      <c r="C7729" s="90">
        <v>5</v>
      </c>
      <c r="D7729" s="91" t="s">
        <v>4386</v>
      </c>
    </row>
    <row r="7730" spans="2:4" x14ac:dyDescent="0.25">
      <c r="B7730" s="179">
        <v>44858.968321759261</v>
      </c>
      <c r="C7730" s="90">
        <v>94</v>
      </c>
      <c r="D7730" s="91" t="s">
        <v>2179</v>
      </c>
    </row>
    <row r="7731" spans="2:4" x14ac:dyDescent="0.25">
      <c r="B7731" s="179">
        <v>44858.968344907407</v>
      </c>
      <c r="C7731" s="90">
        <v>161</v>
      </c>
      <c r="D7731" s="91" t="s">
        <v>7147</v>
      </c>
    </row>
    <row r="7732" spans="2:4" x14ac:dyDescent="0.25">
      <c r="B7732" s="179">
        <v>44858.968356481484</v>
      </c>
      <c r="C7732" s="90">
        <v>82</v>
      </c>
      <c r="D7732" s="91" t="s">
        <v>5951</v>
      </c>
    </row>
    <row r="7733" spans="2:4" x14ac:dyDescent="0.25">
      <c r="B7733" s="179">
        <v>44858.968530092592</v>
      </c>
      <c r="C7733" s="90">
        <v>11</v>
      </c>
      <c r="D7733" s="91" t="s">
        <v>4307</v>
      </c>
    </row>
    <row r="7734" spans="2:4" x14ac:dyDescent="0.25">
      <c r="B7734" s="179">
        <v>44858.968587962961</v>
      </c>
      <c r="C7734" s="90">
        <v>494</v>
      </c>
      <c r="D7734" s="91" t="s">
        <v>385</v>
      </c>
    </row>
    <row r="7735" spans="2:4" x14ac:dyDescent="0.25">
      <c r="B7735" s="179">
        <v>44858.968680555554</v>
      </c>
      <c r="C7735" s="90">
        <v>3</v>
      </c>
      <c r="D7735" s="91" t="s">
        <v>176</v>
      </c>
    </row>
    <row r="7736" spans="2:4" x14ac:dyDescent="0.25">
      <c r="B7736" s="179">
        <v>44858.968692129631</v>
      </c>
      <c r="C7736" s="90">
        <v>18</v>
      </c>
      <c r="D7736" s="91" t="s">
        <v>4971</v>
      </c>
    </row>
    <row r="7737" spans="2:4" x14ac:dyDescent="0.25">
      <c r="B7737" s="179">
        <v>44858.9687037037</v>
      </c>
      <c r="C7737" s="90">
        <v>237</v>
      </c>
      <c r="D7737" s="91" t="s">
        <v>5314</v>
      </c>
    </row>
    <row r="7738" spans="2:4" x14ac:dyDescent="0.25">
      <c r="B7738" s="179">
        <v>44858.968935185185</v>
      </c>
      <c r="C7738" s="90">
        <v>364</v>
      </c>
      <c r="D7738" s="91" t="s">
        <v>4633</v>
      </c>
    </row>
    <row r="7739" spans="2:4" x14ac:dyDescent="0.25">
      <c r="B7739" s="179">
        <v>44858.968969907408</v>
      </c>
      <c r="C7739" s="90">
        <v>96</v>
      </c>
      <c r="D7739" s="91" t="s">
        <v>387</v>
      </c>
    </row>
    <row r="7740" spans="2:4" x14ac:dyDescent="0.25">
      <c r="B7740" s="179">
        <v>44858.968969907408</v>
      </c>
      <c r="C7740" s="90">
        <v>31</v>
      </c>
      <c r="D7740" s="91" t="s">
        <v>2145</v>
      </c>
    </row>
    <row r="7741" spans="2:4" x14ac:dyDescent="0.25">
      <c r="B7741" s="179">
        <v>44858.968969907408</v>
      </c>
      <c r="C7741" s="90">
        <v>123</v>
      </c>
      <c r="D7741" s="91" t="s">
        <v>6323</v>
      </c>
    </row>
    <row r="7742" spans="2:4" x14ac:dyDescent="0.25">
      <c r="B7742" s="179">
        <v>44858.9690162037</v>
      </c>
      <c r="C7742" s="90">
        <v>79</v>
      </c>
      <c r="D7742" s="91" t="s">
        <v>7362</v>
      </c>
    </row>
    <row r="7743" spans="2:4" x14ac:dyDescent="0.25">
      <c r="B7743" s="179">
        <v>44858.969143518516</v>
      </c>
      <c r="C7743" s="90">
        <v>98</v>
      </c>
      <c r="D7743" s="91" t="s">
        <v>39</v>
      </c>
    </row>
    <row r="7744" spans="2:4" x14ac:dyDescent="0.25">
      <c r="B7744" s="179">
        <v>44858.969166666669</v>
      </c>
      <c r="C7744" s="90">
        <v>54</v>
      </c>
      <c r="D7744" s="91" t="s">
        <v>5033</v>
      </c>
    </row>
    <row r="7745" spans="2:4" x14ac:dyDescent="0.25">
      <c r="B7745" s="179">
        <v>44858.969409722224</v>
      </c>
      <c r="C7745" s="90">
        <v>164</v>
      </c>
      <c r="D7745" s="91" t="s">
        <v>13358</v>
      </c>
    </row>
    <row r="7746" spans="2:4" x14ac:dyDescent="0.25">
      <c r="B7746" s="179">
        <v>44858.96947916667</v>
      </c>
      <c r="C7746" s="90">
        <v>601</v>
      </c>
      <c r="D7746" s="91" t="s">
        <v>361</v>
      </c>
    </row>
    <row r="7747" spans="2:4" x14ac:dyDescent="0.25">
      <c r="B7747" s="179">
        <v>44858.969675925924</v>
      </c>
      <c r="C7747" s="90">
        <v>393</v>
      </c>
      <c r="D7747" s="91" t="s">
        <v>183</v>
      </c>
    </row>
    <row r="7748" spans="2:4" x14ac:dyDescent="0.25">
      <c r="B7748" s="179">
        <v>44858.96974537037</v>
      </c>
      <c r="C7748" s="90">
        <v>254</v>
      </c>
      <c r="D7748" s="91" t="s">
        <v>5668</v>
      </c>
    </row>
    <row r="7749" spans="2:4" x14ac:dyDescent="0.25">
      <c r="B7749" s="179">
        <v>44858.969837962963</v>
      </c>
      <c r="C7749" s="90">
        <v>48</v>
      </c>
      <c r="D7749" s="91" t="s">
        <v>1126</v>
      </c>
    </row>
    <row r="7750" spans="2:4" x14ac:dyDescent="0.25">
      <c r="B7750" s="179">
        <v>44858.970046296294</v>
      </c>
      <c r="C7750" s="90">
        <v>114</v>
      </c>
      <c r="D7750" s="91" t="s">
        <v>3887</v>
      </c>
    </row>
    <row r="7751" spans="2:4" x14ac:dyDescent="0.25">
      <c r="B7751" s="179">
        <v>44858.970243055555</v>
      </c>
      <c r="C7751" s="90">
        <v>494</v>
      </c>
      <c r="D7751" s="91" t="s">
        <v>209</v>
      </c>
    </row>
    <row r="7752" spans="2:4" x14ac:dyDescent="0.25">
      <c r="B7752" s="179">
        <v>44858.970405092594</v>
      </c>
      <c r="C7752" s="90">
        <v>346</v>
      </c>
      <c r="D7752" s="91" t="s">
        <v>1360</v>
      </c>
    </row>
    <row r="7753" spans="2:4" x14ac:dyDescent="0.25">
      <c r="B7753" s="179">
        <v>44858.970567129632</v>
      </c>
      <c r="C7753" s="90">
        <v>416</v>
      </c>
      <c r="D7753" s="91" t="s">
        <v>4600</v>
      </c>
    </row>
    <row r="7754" spans="2:4" x14ac:dyDescent="0.25">
      <c r="B7754" s="179">
        <v>44858.970648148148</v>
      </c>
      <c r="C7754" s="90">
        <v>69</v>
      </c>
      <c r="D7754" s="91" t="s">
        <v>3776</v>
      </c>
    </row>
    <row r="7755" spans="2:4" x14ac:dyDescent="0.25">
      <c r="B7755" s="179">
        <v>44858.970925925925</v>
      </c>
      <c r="C7755" s="90">
        <v>329</v>
      </c>
      <c r="D7755" s="91" t="s">
        <v>5823</v>
      </c>
    </row>
    <row r="7756" spans="2:4" x14ac:dyDescent="0.25">
      <c r="B7756" s="179">
        <v>44858.971030092594</v>
      </c>
      <c r="C7756" s="90">
        <v>337</v>
      </c>
      <c r="D7756" s="91" t="s">
        <v>12672</v>
      </c>
    </row>
    <row r="7757" spans="2:4" x14ac:dyDescent="0.25">
      <c r="B7757" s="179">
        <v>44858.971087962964</v>
      </c>
      <c r="C7757" s="90">
        <v>12</v>
      </c>
      <c r="D7757" s="91" t="s">
        <v>1845</v>
      </c>
    </row>
    <row r="7758" spans="2:4" x14ac:dyDescent="0.25">
      <c r="B7758" s="179">
        <v>44858.971238425926</v>
      </c>
      <c r="C7758" s="90">
        <v>17</v>
      </c>
      <c r="D7758" s="91" t="s">
        <v>7364</v>
      </c>
    </row>
    <row r="7759" spans="2:4" x14ac:dyDescent="0.25">
      <c r="B7759" s="179">
        <v>44858.971250000002</v>
      </c>
      <c r="C7759" s="90">
        <v>500</v>
      </c>
      <c r="D7759" s="91" t="s">
        <v>7689</v>
      </c>
    </row>
    <row r="7760" spans="2:4" x14ac:dyDescent="0.25">
      <c r="B7760" s="179">
        <v>44858.971296296295</v>
      </c>
      <c r="C7760" s="90">
        <v>5</v>
      </c>
      <c r="D7760" s="91" t="s">
        <v>1433</v>
      </c>
    </row>
    <row r="7761" spans="2:4" x14ac:dyDescent="0.25">
      <c r="B7761" s="179">
        <v>44858.971319444441</v>
      </c>
      <c r="C7761" s="90">
        <v>717</v>
      </c>
      <c r="D7761" s="91" t="s">
        <v>13359</v>
      </c>
    </row>
    <row r="7762" spans="2:4" x14ac:dyDescent="0.25">
      <c r="B7762" s="179">
        <v>44858.971342592595</v>
      </c>
      <c r="C7762" s="90">
        <v>3</v>
      </c>
      <c r="D7762" s="91" t="s">
        <v>690</v>
      </c>
    </row>
    <row r="7763" spans="2:4" x14ac:dyDescent="0.25">
      <c r="B7763" s="179">
        <v>44858.971388888887</v>
      </c>
      <c r="C7763" s="90">
        <v>2</v>
      </c>
      <c r="D7763" s="91" t="s">
        <v>818</v>
      </c>
    </row>
    <row r="7764" spans="2:4" x14ac:dyDescent="0.25">
      <c r="B7764" s="179">
        <v>44858.97146990741</v>
      </c>
      <c r="C7764" s="90">
        <v>28</v>
      </c>
      <c r="D7764" s="91" t="s">
        <v>5149</v>
      </c>
    </row>
    <row r="7765" spans="2:4" x14ac:dyDescent="0.25">
      <c r="B7765" s="179">
        <v>44858.971504629626</v>
      </c>
      <c r="C7765" s="90">
        <v>26</v>
      </c>
      <c r="D7765" s="91" t="s">
        <v>10683</v>
      </c>
    </row>
    <row r="7766" spans="2:4" x14ac:dyDescent="0.25">
      <c r="B7766" s="179">
        <v>44858.971516203703</v>
      </c>
      <c r="C7766" s="90">
        <v>327</v>
      </c>
      <c r="D7766" s="91" t="s">
        <v>13306</v>
      </c>
    </row>
    <row r="7767" spans="2:4" x14ac:dyDescent="0.25">
      <c r="B7767" s="179">
        <v>44858.971550925926</v>
      </c>
      <c r="C7767" s="90">
        <v>24</v>
      </c>
      <c r="D7767" s="91" t="s">
        <v>4289</v>
      </c>
    </row>
    <row r="7768" spans="2:4" x14ac:dyDescent="0.25">
      <c r="B7768" s="179">
        <v>44858.971712962964</v>
      </c>
      <c r="C7768" s="90">
        <v>158</v>
      </c>
      <c r="D7768" s="91" t="s">
        <v>4545</v>
      </c>
    </row>
    <row r="7769" spans="2:4" x14ac:dyDescent="0.25">
      <c r="B7769" s="179">
        <v>44858.971724537034</v>
      </c>
      <c r="C7769" s="90">
        <v>415</v>
      </c>
      <c r="D7769" s="91" t="s">
        <v>7363</v>
      </c>
    </row>
    <row r="7770" spans="2:4" x14ac:dyDescent="0.25">
      <c r="B7770" s="179">
        <v>44858.971724537034</v>
      </c>
      <c r="C7770" s="90">
        <v>63</v>
      </c>
      <c r="D7770" s="91" t="s">
        <v>1052</v>
      </c>
    </row>
    <row r="7771" spans="2:4" x14ac:dyDescent="0.25">
      <c r="B7771" s="179">
        <v>44858.972094907411</v>
      </c>
      <c r="C7771" s="90">
        <v>148</v>
      </c>
      <c r="D7771" s="91" t="s">
        <v>1107</v>
      </c>
    </row>
    <row r="7772" spans="2:4" x14ac:dyDescent="0.25">
      <c r="B7772" s="179">
        <v>44858.974004629628</v>
      </c>
      <c r="C7772" s="90">
        <v>10</v>
      </c>
      <c r="D7772" s="91" t="s">
        <v>1799</v>
      </c>
    </row>
    <row r="7773" spans="2:4" x14ac:dyDescent="0.25">
      <c r="B7773" s="179">
        <v>44858.982916666668</v>
      </c>
      <c r="C7773" s="90">
        <v>1</v>
      </c>
      <c r="D7773" s="91" t="s">
        <v>472</v>
      </c>
    </row>
    <row r="7774" spans="2:4" x14ac:dyDescent="0.25">
      <c r="B7774" s="179">
        <v>44858.984143518515</v>
      </c>
      <c r="C7774" s="90">
        <v>1.1100000000000001</v>
      </c>
      <c r="D7774" s="91" t="s">
        <v>7182</v>
      </c>
    </row>
    <row r="7775" spans="2:4" x14ac:dyDescent="0.25">
      <c r="B7775" s="179">
        <v>44858.99428240741</v>
      </c>
      <c r="C7775" s="90">
        <v>1000</v>
      </c>
      <c r="D7775" s="91" t="s">
        <v>3934</v>
      </c>
    </row>
    <row r="7776" spans="2:4" x14ac:dyDescent="0.25">
      <c r="B7776" s="179">
        <v>44859.003819444442</v>
      </c>
      <c r="C7776" s="90">
        <v>100</v>
      </c>
      <c r="D7776" s="91" t="s">
        <v>13165</v>
      </c>
    </row>
    <row r="7777" spans="2:4" x14ac:dyDescent="0.25">
      <c r="B7777" s="179">
        <v>44859.007615740738</v>
      </c>
      <c r="C7777" s="90">
        <v>1000</v>
      </c>
      <c r="D7777" s="91" t="s">
        <v>305</v>
      </c>
    </row>
    <row r="7778" spans="2:4" x14ac:dyDescent="0.25">
      <c r="B7778" s="179">
        <v>44859.010104166664</v>
      </c>
      <c r="C7778" s="90">
        <v>27.72</v>
      </c>
      <c r="D7778" s="91" t="s">
        <v>13276</v>
      </c>
    </row>
    <row r="7779" spans="2:4" x14ac:dyDescent="0.25">
      <c r="B7779" s="179">
        <v>44859.02449074074</v>
      </c>
      <c r="C7779" s="90">
        <v>200</v>
      </c>
      <c r="D7779" s="91" t="s">
        <v>5743</v>
      </c>
    </row>
    <row r="7780" spans="2:4" x14ac:dyDescent="0.25">
      <c r="B7780" s="179">
        <v>44859.029421296298</v>
      </c>
      <c r="C7780" s="90">
        <v>7.8</v>
      </c>
      <c r="D7780" s="91" t="s">
        <v>13360</v>
      </c>
    </row>
    <row r="7781" spans="2:4" x14ac:dyDescent="0.25">
      <c r="B7781" s="179">
        <v>44859.036006944443</v>
      </c>
      <c r="C7781" s="90">
        <v>50</v>
      </c>
      <c r="D7781" s="91" t="s">
        <v>4328</v>
      </c>
    </row>
    <row r="7782" spans="2:4" x14ac:dyDescent="0.25">
      <c r="B7782" s="179">
        <v>44859.048958333333</v>
      </c>
      <c r="C7782" s="90">
        <v>1000</v>
      </c>
      <c r="D7782" s="91" t="s">
        <v>1130</v>
      </c>
    </row>
    <row r="7783" spans="2:4" x14ac:dyDescent="0.25">
      <c r="B7783" s="179">
        <v>44859.054803240739</v>
      </c>
      <c r="C7783" s="90">
        <v>1.1000000000000001</v>
      </c>
      <c r="D7783" s="91" t="s">
        <v>13361</v>
      </c>
    </row>
    <row r="7784" spans="2:4" x14ac:dyDescent="0.25">
      <c r="B7784" s="179">
        <v>44859.067569444444</v>
      </c>
      <c r="C7784" s="90">
        <v>100</v>
      </c>
      <c r="D7784" s="91" t="s">
        <v>2071</v>
      </c>
    </row>
    <row r="7785" spans="2:4" x14ac:dyDescent="0.25">
      <c r="B7785" s="179">
        <v>44859.076817129629</v>
      </c>
      <c r="C7785" s="90">
        <v>10</v>
      </c>
      <c r="D7785" s="91" t="s">
        <v>582</v>
      </c>
    </row>
    <row r="7786" spans="2:4" x14ac:dyDescent="0.25">
      <c r="B7786" s="179">
        <v>44859.083182870374</v>
      </c>
      <c r="C7786" s="90">
        <v>12.5</v>
      </c>
      <c r="D7786" s="91" t="s">
        <v>7813</v>
      </c>
    </row>
    <row r="7787" spans="2:4" x14ac:dyDescent="0.25">
      <c r="B7787" s="179">
        <v>44859.096770833334</v>
      </c>
      <c r="C7787" s="90">
        <v>48.34</v>
      </c>
      <c r="D7787" s="91" t="s">
        <v>13362</v>
      </c>
    </row>
    <row r="7788" spans="2:4" x14ac:dyDescent="0.25">
      <c r="B7788" s="179">
        <v>44859.11246527778</v>
      </c>
      <c r="C7788" s="90">
        <v>500</v>
      </c>
      <c r="D7788" s="91" t="s">
        <v>2011</v>
      </c>
    </row>
    <row r="7789" spans="2:4" x14ac:dyDescent="0.25">
      <c r="B7789" s="179">
        <v>44859.146134259259</v>
      </c>
      <c r="C7789" s="90">
        <v>198.69</v>
      </c>
      <c r="D7789" s="91" t="s">
        <v>1390</v>
      </c>
    </row>
    <row r="7790" spans="2:4" x14ac:dyDescent="0.25">
      <c r="B7790" s="179">
        <v>44859.188831018517</v>
      </c>
      <c r="C7790" s="90">
        <v>150</v>
      </c>
      <c r="D7790" s="91" t="s">
        <v>13363</v>
      </c>
    </row>
    <row r="7791" spans="2:4" x14ac:dyDescent="0.25">
      <c r="B7791" s="179">
        <v>44859.221250000002</v>
      </c>
      <c r="C7791" s="90">
        <v>6.1</v>
      </c>
      <c r="D7791" s="91" t="s">
        <v>13009</v>
      </c>
    </row>
    <row r="7792" spans="2:4" x14ac:dyDescent="0.25">
      <c r="B7792" s="179">
        <v>44859.22415509259</v>
      </c>
      <c r="C7792" s="90">
        <v>100</v>
      </c>
      <c r="D7792" s="91" t="s">
        <v>2501</v>
      </c>
    </row>
    <row r="7793" spans="2:4" x14ac:dyDescent="0.25">
      <c r="B7793" s="179">
        <v>44859.239108796297</v>
      </c>
      <c r="C7793" s="90">
        <v>200</v>
      </c>
      <c r="D7793" s="91" t="s">
        <v>5731</v>
      </c>
    </row>
    <row r="7794" spans="2:4" x14ac:dyDescent="0.25">
      <c r="B7794" s="179">
        <v>44859.254444444443</v>
      </c>
      <c r="C7794" s="90">
        <v>1</v>
      </c>
      <c r="D7794" s="91" t="s">
        <v>2471</v>
      </c>
    </row>
    <row r="7795" spans="2:4" x14ac:dyDescent="0.25">
      <c r="B7795" s="179">
        <v>44859.280590277776</v>
      </c>
      <c r="C7795" s="90">
        <v>200</v>
      </c>
      <c r="D7795" s="91" t="s">
        <v>3846</v>
      </c>
    </row>
    <row r="7796" spans="2:4" x14ac:dyDescent="0.25">
      <c r="B7796" s="179">
        <v>44859.285694444443</v>
      </c>
      <c r="C7796" s="90">
        <v>4</v>
      </c>
      <c r="D7796" s="91" t="s">
        <v>4272</v>
      </c>
    </row>
    <row r="7797" spans="2:4" x14ac:dyDescent="0.25">
      <c r="B7797" s="179">
        <v>44859.29928240741</v>
      </c>
      <c r="C7797" s="90">
        <v>1.56</v>
      </c>
      <c r="D7797" s="91" t="s">
        <v>7608</v>
      </c>
    </row>
    <row r="7798" spans="2:4" x14ac:dyDescent="0.25">
      <c r="B7798" s="179">
        <v>44859.306805555556</v>
      </c>
      <c r="C7798" s="90">
        <v>800</v>
      </c>
      <c r="D7798" s="91" t="s">
        <v>4290</v>
      </c>
    </row>
    <row r="7799" spans="2:4" x14ac:dyDescent="0.25">
      <c r="B7799" s="179">
        <v>44859.307604166665</v>
      </c>
      <c r="C7799" s="90">
        <v>35.549999999999997</v>
      </c>
      <c r="D7799" s="91" t="s">
        <v>4614</v>
      </c>
    </row>
    <row r="7800" spans="2:4" x14ac:dyDescent="0.25">
      <c r="B7800" s="179">
        <v>44859.318067129629</v>
      </c>
      <c r="C7800" s="90">
        <v>8</v>
      </c>
      <c r="D7800" s="91" t="s">
        <v>6797</v>
      </c>
    </row>
    <row r="7801" spans="2:4" x14ac:dyDescent="0.25">
      <c r="B7801" s="179">
        <v>44859.319247685184</v>
      </c>
      <c r="C7801" s="90">
        <v>1500</v>
      </c>
      <c r="D7801" s="91" t="s">
        <v>1894</v>
      </c>
    </row>
    <row r="7802" spans="2:4" x14ac:dyDescent="0.25">
      <c r="B7802" s="179">
        <v>44859.321192129632</v>
      </c>
      <c r="C7802" s="90">
        <v>1062</v>
      </c>
      <c r="D7802" s="91" t="s">
        <v>7324</v>
      </c>
    </row>
    <row r="7803" spans="2:4" x14ac:dyDescent="0.25">
      <c r="B7803" s="179">
        <v>44859.323379629626</v>
      </c>
      <c r="C7803" s="90">
        <v>100</v>
      </c>
      <c r="D7803" s="91" t="s">
        <v>39</v>
      </c>
    </row>
    <row r="7804" spans="2:4" x14ac:dyDescent="0.25">
      <c r="B7804" s="179">
        <v>44859.334085648145</v>
      </c>
      <c r="C7804" s="90">
        <v>4.51</v>
      </c>
      <c r="D7804" s="91" t="s">
        <v>513</v>
      </c>
    </row>
    <row r="7805" spans="2:4" x14ac:dyDescent="0.25">
      <c r="B7805" s="179">
        <v>44859.340439814812</v>
      </c>
      <c r="C7805" s="90">
        <v>12</v>
      </c>
      <c r="D7805" s="91" t="s">
        <v>6320</v>
      </c>
    </row>
    <row r="7806" spans="2:4" x14ac:dyDescent="0.25">
      <c r="B7806" s="179">
        <v>44859.341782407406</v>
      </c>
      <c r="C7806" s="90">
        <v>77</v>
      </c>
      <c r="D7806" s="91" t="s">
        <v>125</v>
      </c>
    </row>
    <row r="7807" spans="2:4" x14ac:dyDescent="0.25">
      <c r="B7807" s="179">
        <v>44859.348333333335</v>
      </c>
      <c r="C7807" s="90">
        <v>500</v>
      </c>
      <c r="D7807" s="91" t="s">
        <v>4684</v>
      </c>
    </row>
    <row r="7808" spans="2:4" x14ac:dyDescent="0.25">
      <c r="B7808" s="179">
        <v>44859.34952546296</v>
      </c>
      <c r="C7808" s="90">
        <v>500</v>
      </c>
      <c r="D7808" s="91" t="s">
        <v>980</v>
      </c>
    </row>
    <row r="7809" spans="2:4" x14ac:dyDescent="0.25">
      <c r="B7809" s="179">
        <v>44859.353518518517</v>
      </c>
      <c r="C7809" s="90">
        <v>95.35</v>
      </c>
      <c r="D7809" s="91" t="s">
        <v>419</v>
      </c>
    </row>
    <row r="7810" spans="2:4" x14ac:dyDescent="0.25">
      <c r="B7810" s="179">
        <v>44859.355370370373</v>
      </c>
      <c r="C7810" s="90">
        <v>9.9700000000000006</v>
      </c>
      <c r="D7810" s="91" t="s">
        <v>5938</v>
      </c>
    </row>
    <row r="7811" spans="2:4" x14ac:dyDescent="0.25">
      <c r="B7811" s="179">
        <v>44859.360300925924</v>
      </c>
      <c r="C7811" s="90">
        <v>100</v>
      </c>
      <c r="D7811" s="91" t="s">
        <v>3969</v>
      </c>
    </row>
    <row r="7812" spans="2:4" x14ac:dyDescent="0.25">
      <c r="B7812" s="179">
        <v>44859.361435185187</v>
      </c>
      <c r="C7812" s="90">
        <v>45.86</v>
      </c>
      <c r="D7812" s="91" t="s">
        <v>2584</v>
      </c>
    </row>
    <row r="7813" spans="2:4" x14ac:dyDescent="0.25">
      <c r="B7813" s="179">
        <v>44859.367118055554</v>
      </c>
      <c r="C7813" s="90">
        <v>300</v>
      </c>
      <c r="D7813" s="91" t="s">
        <v>815</v>
      </c>
    </row>
    <row r="7814" spans="2:4" x14ac:dyDescent="0.25">
      <c r="B7814" s="179">
        <v>44859.371527777781</v>
      </c>
      <c r="C7814" s="90">
        <v>10.3</v>
      </c>
      <c r="D7814" s="91" t="s">
        <v>5171</v>
      </c>
    </row>
    <row r="7815" spans="2:4" x14ac:dyDescent="0.25">
      <c r="B7815" s="179">
        <v>44859.386481481481</v>
      </c>
      <c r="C7815" s="90">
        <v>200</v>
      </c>
      <c r="D7815" s="91" t="s">
        <v>4691</v>
      </c>
    </row>
    <row r="7816" spans="2:4" x14ac:dyDescent="0.25">
      <c r="B7816" s="179">
        <v>44859.395821759259</v>
      </c>
      <c r="C7816" s="90">
        <v>41.62</v>
      </c>
      <c r="D7816" s="91" t="s">
        <v>13364</v>
      </c>
    </row>
    <row r="7817" spans="2:4" x14ac:dyDescent="0.25">
      <c r="B7817" s="179">
        <v>44859.397557870368</v>
      </c>
      <c r="C7817" s="90">
        <v>11</v>
      </c>
      <c r="D7817" s="91" t="s">
        <v>13365</v>
      </c>
    </row>
    <row r="7818" spans="2:4" x14ac:dyDescent="0.25">
      <c r="B7818" s="179">
        <v>44859.400451388887</v>
      </c>
      <c r="C7818" s="90">
        <v>300</v>
      </c>
      <c r="D7818" s="91" t="s">
        <v>7708</v>
      </c>
    </row>
    <row r="7819" spans="2:4" x14ac:dyDescent="0.25">
      <c r="B7819" s="179">
        <v>44859.401250000003</v>
      </c>
      <c r="C7819" s="90">
        <v>300</v>
      </c>
      <c r="D7819" s="91" t="s">
        <v>2472</v>
      </c>
    </row>
    <row r="7820" spans="2:4" x14ac:dyDescent="0.25">
      <c r="B7820" s="179">
        <v>44859.401504629626</v>
      </c>
      <c r="C7820" s="90">
        <v>100</v>
      </c>
      <c r="D7820" s="91" t="s">
        <v>4591</v>
      </c>
    </row>
    <row r="7821" spans="2:4" x14ac:dyDescent="0.25">
      <c r="B7821" s="179">
        <v>44859.402256944442</v>
      </c>
      <c r="C7821" s="90">
        <v>70</v>
      </c>
      <c r="D7821" s="91" t="s">
        <v>855</v>
      </c>
    </row>
    <row r="7822" spans="2:4" x14ac:dyDescent="0.25">
      <c r="B7822" s="179">
        <v>44859.403078703705</v>
      </c>
      <c r="C7822" s="90">
        <v>500</v>
      </c>
      <c r="D7822" s="91" t="s">
        <v>2568</v>
      </c>
    </row>
    <row r="7823" spans="2:4" x14ac:dyDescent="0.25">
      <c r="B7823" s="179">
        <v>44859.408541666664</v>
      </c>
      <c r="C7823" s="90">
        <v>100</v>
      </c>
      <c r="D7823" s="91" t="s">
        <v>1840</v>
      </c>
    </row>
    <row r="7824" spans="2:4" x14ac:dyDescent="0.25">
      <c r="B7824" s="179">
        <v>44859.411053240743</v>
      </c>
      <c r="C7824" s="90">
        <v>17.25</v>
      </c>
      <c r="D7824" s="91" t="s">
        <v>7719</v>
      </c>
    </row>
    <row r="7825" spans="2:4" x14ac:dyDescent="0.25">
      <c r="B7825" s="179">
        <v>44859.41302083333</v>
      </c>
      <c r="C7825" s="90">
        <v>500</v>
      </c>
      <c r="D7825" s="91" t="s">
        <v>1391</v>
      </c>
    </row>
    <row r="7826" spans="2:4" x14ac:dyDescent="0.25">
      <c r="B7826" s="179">
        <v>44859.417129629626</v>
      </c>
      <c r="C7826" s="90">
        <v>500</v>
      </c>
      <c r="D7826" s="91" t="s">
        <v>7553</v>
      </c>
    </row>
    <row r="7827" spans="2:4" x14ac:dyDescent="0.25">
      <c r="B7827" s="179">
        <v>44859.420543981483</v>
      </c>
      <c r="C7827" s="90">
        <v>10</v>
      </c>
      <c r="D7827" s="91" t="s">
        <v>538</v>
      </c>
    </row>
    <row r="7828" spans="2:4" x14ac:dyDescent="0.25">
      <c r="B7828" s="179">
        <v>44859.423622685186</v>
      </c>
      <c r="C7828" s="90">
        <v>200</v>
      </c>
      <c r="D7828" s="91" t="s">
        <v>4707</v>
      </c>
    </row>
    <row r="7829" spans="2:4" x14ac:dyDescent="0.25">
      <c r="B7829" s="179">
        <v>44859.425069444442</v>
      </c>
      <c r="C7829" s="90">
        <v>100</v>
      </c>
      <c r="D7829" s="91" t="s">
        <v>12692</v>
      </c>
    </row>
    <row r="7830" spans="2:4" x14ac:dyDescent="0.25">
      <c r="B7830" s="179">
        <v>44859.42690972222</v>
      </c>
      <c r="C7830" s="90">
        <v>100</v>
      </c>
      <c r="D7830" s="91" t="s">
        <v>5671</v>
      </c>
    </row>
    <row r="7831" spans="2:4" x14ac:dyDescent="0.25">
      <c r="B7831" s="179">
        <v>44859.427384259259</v>
      </c>
      <c r="C7831" s="90">
        <v>100</v>
      </c>
      <c r="D7831" s="91" t="s">
        <v>1170</v>
      </c>
    </row>
    <row r="7832" spans="2:4" x14ac:dyDescent="0.25">
      <c r="B7832" s="179">
        <v>44859.427731481483</v>
      </c>
      <c r="C7832" s="90">
        <v>50</v>
      </c>
      <c r="D7832" s="91" t="s">
        <v>7606</v>
      </c>
    </row>
    <row r="7833" spans="2:4" x14ac:dyDescent="0.25">
      <c r="B7833" s="179">
        <v>44859.433888888889</v>
      </c>
      <c r="C7833" s="90">
        <v>50</v>
      </c>
      <c r="D7833" s="91" t="s">
        <v>560</v>
      </c>
    </row>
    <row r="7834" spans="2:4" x14ac:dyDescent="0.25">
      <c r="B7834" s="179">
        <v>44859.435729166667</v>
      </c>
      <c r="C7834" s="90">
        <v>5</v>
      </c>
      <c r="D7834" s="91" t="s">
        <v>7045</v>
      </c>
    </row>
    <row r="7835" spans="2:4" x14ac:dyDescent="0.25">
      <c r="B7835" s="179">
        <v>44859.436365740738</v>
      </c>
      <c r="C7835" s="90">
        <v>7.43</v>
      </c>
      <c r="D7835" s="91" t="s">
        <v>4534</v>
      </c>
    </row>
    <row r="7836" spans="2:4" x14ac:dyDescent="0.25">
      <c r="B7836" s="179">
        <v>44859.437569444446</v>
      </c>
      <c r="C7836" s="90">
        <v>50</v>
      </c>
      <c r="D7836" s="91" t="s">
        <v>13224</v>
      </c>
    </row>
    <row r="7837" spans="2:4" x14ac:dyDescent="0.25">
      <c r="B7837" s="179">
        <v>44859.437824074077</v>
      </c>
      <c r="C7837" s="90">
        <v>100</v>
      </c>
      <c r="D7837" s="91" t="s">
        <v>1948</v>
      </c>
    </row>
    <row r="7838" spans="2:4" x14ac:dyDescent="0.25">
      <c r="B7838" s="179">
        <v>44859.438645833332</v>
      </c>
      <c r="C7838" s="90">
        <v>200</v>
      </c>
      <c r="D7838" s="91" t="s">
        <v>386</v>
      </c>
    </row>
    <row r="7839" spans="2:4" x14ac:dyDescent="0.25">
      <c r="B7839" s="179">
        <v>44859.440104166664</v>
      </c>
      <c r="C7839" s="90">
        <v>100</v>
      </c>
      <c r="D7839" s="91" t="s">
        <v>530</v>
      </c>
    </row>
    <row r="7840" spans="2:4" x14ac:dyDescent="0.25">
      <c r="B7840" s="179">
        <v>44859.441342592596</v>
      </c>
      <c r="C7840" s="90">
        <v>200</v>
      </c>
      <c r="D7840" s="91" t="s">
        <v>7366</v>
      </c>
    </row>
    <row r="7841" spans="2:4" x14ac:dyDescent="0.25">
      <c r="B7841" s="179">
        <v>44859.44159722222</v>
      </c>
      <c r="C7841" s="90">
        <v>500</v>
      </c>
      <c r="D7841" s="91" t="s">
        <v>1947</v>
      </c>
    </row>
    <row r="7842" spans="2:4" x14ac:dyDescent="0.25">
      <c r="B7842" s="179">
        <v>44859.441851851851</v>
      </c>
      <c r="C7842" s="90">
        <v>400</v>
      </c>
      <c r="D7842" s="91" t="s">
        <v>1649</v>
      </c>
    </row>
    <row r="7843" spans="2:4" x14ac:dyDescent="0.25">
      <c r="B7843" s="179">
        <v>44859.442557870374</v>
      </c>
      <c r="C7843" s="90">
        <v>130</v>
      </c>
      <c r="D7843" s="91" t="s">
        <v>2046</v>
      </c>
    </row>
    <row r="7844" spans="2:4" x14ac:dyDescent="0.25">
      <c r="B7844" s="179">
        <v>44859.444108796299</v>
      </c>
      <c r="C7844" s="90">
        <v>1.36</v>
      </c>
      <c r="D7844" s="91" t="s">
        <v>6730</v>
      </c>
    </row>
    <row r="7845" spans="2:4" x14ac:dyDescent="0.25">
      <c r="B7845" s="179">
        <v>44859.444189814814</v>
      </c>
      <c r="C7845" s="90">
        <v>49.16</v>
      </c>
      <c r="D7845" s="91" t="s">
        <v>7223</v>
      </c>
    </row>
    <row r="7846" spans="2:4" x14ac:dyDescent="0.25">
      <c r="B7846" s="179">
        <v>44859.444664351853</v>
      </c>
      <c r="C7846" s="90">
        <v>2.54</v>
      </c>
      <c r="D7846" s="91" t="s">
        <v>3788</v>
      </c>
    </row>
    <row r="7847" spans="2:4" x14ac:dyDescent="0.25">
      <c r="B7847" s="179">
        <v>44859.44568287037</v>
      </c>
      <c r="C7847" s="90">
        <v>3.05</v>
      </c>
      <c r="D7847" s="91" t="s">
        <v>13074</v>
      </c>
    </row>
    <row r="7848" spans="2:4" x14ac:dyDescent="0.25">
      <c r="B7848" s="179">
        <v>44859.44604166667</v>
      </c>
      <c r="C7848" s="90">
        <v>30</v>
      </c>
      <c r="D7848" s="91" t="s">
        <v>192</v>
      </c>
    </row>
    <row r="7849" spans="2:4" x14ac:dyDescent="0.25">
      <c r="B7849" s="179">
        <v>44859.446458333332</v>
      </c>
      <c r="C7849" s="90">
        <v>500</v>
      </c>
      <c r="D7849" s="91" t="s">
        <v>598</v>
      </c>
    </row>
    <row r="7850" spans="2:4" x14ac:dyDescent="0.25">
      <c r="B7850" s="179">
        <v>44859.446817129632</v>
      </c>
      <c r="C7850" s="90">
        <v>3450</v>
      </c>
      <c r="D7850" s="91" t="s">
        <v>13366</v>
      </c>
    </row>
    <row r="7851" spans="2:4" x14ac:dyDescent="0.25">
      <c r="B7851" s="179">
        <v>44859.44736111111</v>
      </c>
      <c r="C7851" s="90">
        <v>1000</v>
      </c>
      <c r="D7851" s="91" t="s">
        <v>698</v>
      </c>
    </row>
    <row r="7852" spans="2:4" x14ac:dyDescent="0.25">
      <c r="B7852" s="179">
        <v>44859.447615740741</v>
      </c>
      <c r="C7852" s="90">
        <v>500</v>
      </c>
      <c r="D7852" s="91" t="s">
        <v>405</v>
      </c>
    </row>
    <row r="7853" spans="2:4" x14ac:dyDescent="0.25">
      <c r="B7853" s="179">
        <v>44859.448182870372</v>
      </c>
      <c r="C7853" s="90">
        <v>250</v>
      </c>
      <c r="D7853" s="91" t="s">
        <v>1962</v>
      </c>
    </row>
    <row r="7854" spans="2:4" x14ac:dyDescent="0.25">
      <c r="B7854" s="179">
        <v>44859.450706018521</v>
      </c>
      <c r="C7854" s="90">
        <v>2.6</v>
      </c>
      <c r="D7854" s="91" t="s">
        <v>1023</v>
      </c>
    </row>
    <row r="7855" spans="2:4" x14ac:dyDescent="0.25">
      <c r="B7855" s="179">
        <v>44859.450995370367</v>
      </c>
      <c r="C7855" s="90">
        <v>100</v>
      </c>
      <c r="D7855" s="91" t="s">
        <v>1106</v>
      </c>
    </row>
    <row r="7856" spans="2:4" x14ac:dyDescent="0.25">
      <c r="B7856" s="179">
        <v>44859.451782407406</v>
      </c>
      <c r="C7856" s="90">
        <v>100</v>
      </c>
      <c r="D7856" s="91" t="s">
        <v>1098</v>
      </c>
    </row>
    <row r="7857" spans="2:4" x14ac:dyDescent="0.25">
      <c r="B7857" s="179">
        <v>44859.453726851854</v>
      </c>
      <c r="C7857" s="90">
        <v>30</v>
      </c>
      <c r="D7857" s="91" t="s">
        <v>872</v>
      </c>
    </row>
    <row r="7858" spans="2:4" x14ac:dyDescent="0.25">
      <c r="B7858" s="179">
        <v>44859.453865740739</v>
      </c>
      <c r="C7858" s="90">
        <v>200</v>
      </c>
      <c r="D7858" s="91" t="s">
        <v>12522</v>
      </c>
    </row>
    <row r="7859" spans="2:4" x14ac:dyDescent="0.25">
      <c r="B7859" s="179">
        <v>44859.455381944441</v>
      </c>
      <c r="C7859" s="90">
        <v>22.97</v>
      </c>
      <c r="D7859" s="91" t="s">
        <v>7664</v>
      </c>
    </row>
    <row r="7860" spans="2:4" x14ac:dyDescent="0.25">
      <c r="B7860" s="179">
        <v>44859.456365740742</v>
      </c>
      <c r="C7860" s="90">
        <v>100</v>
      </c>
      <c r="D7860" s="91" t="s">
        <v>1583</v>
      </c>
    </row>
    <row r="7861" spans="2:4" x14ac:dyDescent="0.25">
      <c r="B7861" s="179">
        <v>44859.458229166667</v>
      </c>
      <c r="C7861" s="90">
        <v>200</v>
      </c>
      <c r="D7861" s="91" t="s">
        <v>1561</v>
      </c>
    </row>
    <row r="7862" spans="2:4" x14ac:dyDescent="0.25">
      <c r="B7862" s="179">
        <v>44859.459421296298</v>
      </c>
      <c r="C7862" s="90">
        <v>1000</v>
      </c>
      <c r="D7862" s="91" t="s">
        <v>1530</v>
      </c>
    </row>
    <row r="7863" spans="2:4" x14ac:dyDescent="0.25">
      <c r="B7863" s="179">
        <v>44859.46197916667</v>
      </c>
      <c r="C7863" s="90">
        <v>450</v>
      </c>
      <c r="D7863" s="91" t="s">
        <v>5193</v>
      </c>
    </row>
    <row r="7864" spans="2:4" x14ac:dyDescent="0.25">
      <c r="B7864" s="179">
        <v>44859.462835648148</v>
      </c>
      <c r="C7864" s="90">
        <v>3500</v>
      </c>
      <c r="D7864" s="91" t="s">
        <v>1717</v>
      </c>
    </row>
    <row r="7865" spans="2:4" x14ac:dyDescent="0.25">
      <c r="B7865" s="179">
        <v>44859.462905092594</v>
      </c>
      <c r="C7865" s="90">
        <v>19.04</v>
      </c>
      <c r="D7865" s="91" t="s">
        <v>5054</v>
      </c>
    </row>
    <row r="7866" spans="2:4" x14ac:dyDescent="0.25">
      <c r="B7866" s="179">
        <v>44859.46292824074</v>
      </c>
      <c r="C7866" s="90">
        <v>1000</v>
      </c>
      <c r="D7866" s="91" t="s">
        <v>1949</v>
      </c>
    </row>
    <row r="7867" spans="2:4" x14ac:dyDescent="0.25">
      <c r="B7867" s="179">
        <v>44859.463993055557</v>
      </c>
      <c r="C7867" s="90">
        <v>4.5</v>
      </c>
      <c r="D7867" s="91" t="s">
        <v>4771</v>
      </c>
    </row>
    <row r="7868" spans="2:4" x14ac:dyDescent="0.25">
      <c r="B7868" s="179">
        <v>44859.465324074074</v>
      </c>
      <c r="C7868" s="90">
        <v>2000</v>
      </c>
      <c r="D7868" s="91" t="s">
        <v>951</v>
      </c>
    </row>
    <row r="7869" spans="2:4" x14ac:dyDescent="0.25">
      <c r="B7869" s="179">
        <v>44859.469143518516</v>
      </c>
      <c r="C7869" s="90">
        <v>100</v>
      </c>
      <c r="D7869" s="91" t="s">
        <v>1514</v>
      </c>
    </row>
    <row r="7870" spans="2:4" x14ac:dyDescent="0.25">
      <c r="B7870" s="179">
        <v>44859.471064814818</v>
      </c>
      <c r="C7870" s="90">
        <v>3</v>
      </c>
      <c r="D7870" s="91" t="s">
        <v>282</v>
      </c>
    </row>
    <row r="7871" spans="2:4" x14ac:dyDescent="0.25">
      <c r="B7871" s="179">
        <v>44859.471655092595</v>
      </c>
      <c r="C7871" s="90">
        <v>17.95</v>
      </c>
      <c r="D7871" s="91" t="s">
        <v>12603</v>
      </c>
    </row>
    <row r="7872" spans="2:4" x14ac:dyDescent="0.25">
      <c r="B7872" s="179">
        <v>44859.473668981482</v>
      </c>
      <c r="C7872" s="90">
        <v>400</v>
      </c>
      <c r="D7872" s="91" t="s">
        <v>1140</v>
      </c>
    </row>
    <row r="7873" spans="2:4" x14ac:dyDescent="0.25">
      <c r="B7873" s="179">
        <v>44859.475312499999</v>
      </c>
      <c r="C7873" s="90">
        <v>2.2999999999999998</v>
      </c>
      <c r="D7873" s="91" t="s">
        <v>996</v>
      </c>
    </row>
    <row r="7874" spans="2:4" x14ac:dyDescent="0.25">
      <c r="B7874" s="179">
        <v>44859.476469907408</v>
      </c>
      <c r="C7874" s="90">
        <v>5000</v>
      </c>
      <c r="D7874" s="91" t="s">
        <v>13367</v>
      </c>
    </row>
    <row r="7875" spans="2:4" x14ac:dyDescent="0.25">
      <c r="B7875" s="179">
        <v>44859.479039351849</v>
      </c>
      <c r="C7875" s="90">
        <v>2000</v>
      </c>
      <c r="D7875" s="91" t="s">
        <v>5870</v>
      </c>
    </row>
    <row r="7876" spans="2:4" x14ac:dyDescent="0.25">
      <c r="B7876" s="179">
        <v>44859.483715277776</v>
      </c>
      <c r="C7876" s="90">
        <v>1000</v>
      </c>
      <c r="D7876" s="91" t="s">
        <v>5874</v>
      </c>
    </row>
    <row r="7877" spans="2:4" x14ac:dyDescent="0.25">
      <c r="B7877" s="179">
        <v>44859.485914351855</v>
      </c>
      <c r="C7877" s="90">
        <v>21.97</v>
      </c>
      <c r="D7877" s="91" t="s">
        <v>12727</v>
      </c>
    </row>
    <row r="7878" spans="2:4" x14ac:dyDescent="0.25">
      <c r="B7878" s="179">
        <v>44859.487314814818</v>
      </c>
      <c r="C7878" s="90">
        <v>500</v>
      </c>
      <c r="D7878" s="91" t="s">
        <v>2098</v>
      </c>
    </row>
    <row r="7879" spans="2:4" x14ac:dyDescent="0.25">
      <c r="B7879" s="179">
        <v>44859.490960648145</v>
      </c>
      <c r="C7879" s="90">
        <v>1.9</v>
      </c>
      <c r="D7879" s="91" t="s">
        <v>7307</v>
      </c>
    </row>
    <row r="7880" spans="2:4" x14ac:dyDescent="0.25">
      <c r="B7880" s="179">
        <v>44859.495046296295</v>
      </c>
      <c r="C7880" s="90">
        <v>15.29</v>
      </c>
      <c r="D7880" s="91" t="s">
        <v>13368</v>
      </c>
    </row>
    <row r="7881" spans="2:4" x14ac:dyDescent="0.25">
      <c r="B7881" s="179">
        <v>44859.498368055552</v>
      </c>
      <c r="C7881" s="90">
        <v>500</v>
      </c>
      <c r="D7881" s="91" t="s">
        <v>404</v>
      </c>
    </row>
    <row r="7882" spans="2:4" x14ac:dyDescent="0.25">
      <c r="B7882" s="179">
        <v>44859.499374999999</v>
      </c>
      <c r="C7882" s="90">
        <v>25</v>
      </c>
      <c r="D7882" s="91" t="s">
        <v>6371</v>
      </c>
    </row>
    <row r="7883" spans="2:4" x14ac:dyDescent="0.25">
      <c r="B7883" s="179">
        <v>44859.503159722219</v>
      </c>
      <c r="C7883" s="90">
        <v>1000</v>
      </c>
      <c r="D7883" s="91" t="s">
        <v>167</v>
      </c>
    </row>
    <row r="7884" spans="2:4" x14ac:dyDescent="0.25">
      <c r="B7884" s="179">
        <v>44859.508935185186</v>
      </c>
      <c r="C7884" s="90">
        <v>48.23</v>
      </c>
      <c r="D7884" s="91" t="s">
        <v>13200</v>
      </c>
    </row>
    <row r="7885" spans="2:4" x14ac:dyDescent="0.25">
      <c r="B7885" s="179">
        <v>44859.512627314813</v>
      </c>
      <c r="C7885" s="90">
        <v>1</v>
      </c>
      <c r="D7885" s="91" t="s">
        <v>7315</v>
      </c>
    </row>
    <row r="7886" spans="2:4" x14ac:dyDescent="0.25">
      <c r="B7886" s="179">
        <v>44859.522986111115</v>
      </c>
      <c r="C7886" s="90">
        <v>1000</v>
      </c>
      <c r="D7886" s="91" t="s">
        <v>1275</v>
      </c>
    </row>
    <row r="7887" spans="2:4" x14ac:dyDescent="0.25">
      <c r="B7887" s="179">
        <v>44859.524097222224</v>
      </c>
      <c r="C7887" s="90">
        <v>7</v>
      </c>
      <c r="D7887" s="91" t="s">
        <v>3795</v>
      </c>
    </row>
    <row r="7888" spans="2:4" x14ac:dyDescent="0.25">
      <c r="B7888" s="179">
        <v>44859.524571759262</v>
      </c>
      <c r="C7888" s="90">
        <v>6.92</v>
      </c>
      <c r="D7888" s="91" t="s">
        <v>13369</v>
      </c>
    </row>
    <row r="7889" spans="2:4" x14ac:dyDescent="0.25">
      <c r="B7889" s="179">
        <v>44859.537245370368</v>
      </c>
      <c r="C7889" s="90">
        <v>21.9</v>
      </c>
      <c r="D7889" s="91" t="s">
        <v>5081</v>
      </c>
    </row>
    <row r="7890" spans="2:4" x14ac:dyDescent="0.25">
      <c r="B7890" s="179">
        <v>44859.544976851852</v>
      </c>
      <c r="C7890" s="90">
        <v>1175</v>
      </c>
      <c r="D7890" s="91" t="s">
        <v>4643</v>
      </c>
    </row>
    <row r="7891" spans="2:4" x14ac:dyDescent="0.25">
      <c r="B7891" s="179">
        <v>44859.544976851852</v>
      </c>
      <c r="C7891" s="90">
        <v>7.31</v>
      </c>
      <c r="D7891" s="91" t="s">
        <v>545</v>
      </c>
    </row>
    <row r="7892" spans="2:4" x14ac:dyDescent="0.25">
      <c r="B7892" s="179">
        <v>44859.558437500003</v>
      </c>
      <c r="C7892" s="90">
        <v>150</v>
      </c>
      <c r="D7892" s="91" t="s">
        <v>7118</v>
      </c>
    </row>
    <row r="7893" spans="2:4" x14ac:dyDescent="0.25">
      <c r="B7893" s="179">
        <v>44859.559976851851</v>
      </c>
      <c r="C7893" s="90">
        <v>15.3</v>
      </c>
      <c r="D7893" s="91" t="s">
        <v>1995</v>
      </c>
    </row>
    <row r="7894" spans="2:4" x14ac:dyDescent="0.25">
      <c r="B7894" s="179">
        <v>44859.561273148145</v>
      </c>
      <c r="C7894" s="90">
        <v>15</v>
      </c>
      <c r="D7894" s="91" t="s">
        <v>3893</v>
      </c>
    </row>
    <row r="7895" spans="2:4" x14ac:dyDescent="0.25">
      <c r="B7895" s="179">
        <v>44859.563692129632</v>
      </c>
      <c r="C7895" s="90">
        <v>6</v>
      </c>
      <c r="D7895" s="91" t="s">
        <v>13333</v>
      </c>
    </row>
    <row r="7896" spans="2:4" x14ac:dyDescent="0.25">
      <c r="B7896" s="179">
        <v>44859.565208333333</v>
      </c>
      <c r="C7896" s="90">
        <v>300</v>
      </c>
      <c r="D7896" s="91" t="s">
        <v>3898</v>
      </c>
    </row>
    <row r="7897" spans="2:4" x14ac:dyDescent="0.25">
      <c r="B7897" s="179">
        <v>44859.56821759259</v>
      </c>
      <c r="C7897" s="90">
        <v>40.14</v>
      </c>
      <c r="D7897" s="91" t="s">
        <v>2475</v>
      </c>
    </row>
    <row r="7898" spans="2:4" x14ac:dyDescent="0.25">
      <c r="B7898" s="179">
        <v>44859.569479166668</v>
      </c>
      <c r="C7898" s="90">
        <v>250</v>
      </c>
      <c r="D7898" s="91" t="s">
        <v>2152</v>
      </c>
    </row>
    <row r="7899" spans="2:4" x14ac:dyDescent="0.25">
      <c r="B7899" s="179">
        <v>44859.57099537037</v>
      </c>
      <c r="C7899" s="90">
        <v>1000</v>
      </c>
      <c r="D7899" s="91" t="s">
        <v>5593</v>
      </c>
    </row>
    <row r="7900" spans="2:4" x14ac:dyDescent="0.25">
      <c r="B7900" s="179">
        <v>44859.573298611111</v>
      </c>
      <c r="C7900" s="90">
        <v>400</v>
      </c>
      <c r="D7900" s="91" t="s">
        <v>7343</v>
      </c>
    </row>
    <row r="7901" spans="2:4" x14ac:dyDescent="0.25">
      <c r="B7901" s="179">
        <v>44859.574247685188</v>
      </c>
      <c r="C7901" s="90">
        <v>4.5</v>
      </c>
      <c r="D7901" s="91" t="s">
        <v>4175</v>
      </c>
    </row>
    <row r="7902" spans="2:4" x14ac:dyDescent="0.25">
      <c r="B7902" s="179">
        <v>44859.576898148145</v>
      </c>
      <c r="C7902" s="90">
        <v>40</v>
      </c>
      <c r="D7902" s="91" t="s">
        <v>3783</v>
      </c>
    </row>
    <row r="7903" spans="2:4" x14ac:dyDescent="0.25">
      <c r="B7903" s="179">
        <v>44859.577824074076</v>
      </c>
      <c r="C7903" s="90">
        <v>500</v>
      </c>
      <c r="D7903" s="91" t="s">
        <v>250</v>
      </c>
    </row>
    <row r="7904" spans="2:4" x14ac:dyDescent="0.25">
      <c r="B7904" s="179">
        <v>44859.577905092592</v>
      </c>
      <c r="C7904" s="90">
        <v>500</v>
      </c>
      <c r="D7904" s="91" t="s">
        <v>4293</v>
      </c>
    </row>
    <row r="7905" spans="2:4" x14ac:dyDescent="0.25">
      <c r="B7905" s="179">
        <v>44859.584953703707</v>
      </c>
      <c r="C7905" s="90">
        <v>2.48</v>
      </c>
      <c r="D7905" s="91" t="s">
        <v>1979</v>
      </c>
    </row>
    <row r="7906" spans="2:4" x14ac:dyDescent="0.25">
      <c r="B7906" s="179">
        <v>44859.585868055554</v>
      </c>
      <c r="C7906" s="90">
        <v>11</v>
      </c>
      <c r="D7906" s="91" t="s">
        <v>427</v>
      </c>
    </row>
    <row r="7907" spans="2:4" x14ac:dyDescent="0.25">
      <c r="B7907" s="179">
        <v>44859.58792824074</v>
      </c>
      <c r="C7907" s="90">
        <v>7.62</v>
      </c>
      <c r="D7907" s="91" t="s">
        <v>13370</v>
      </c>
    </row>
    <row r="7908" spans="2:4" x14ac:dyDescent="0.25">
      <c r="B7908" s="179">
        <v>44859.590868055559</v>
      </c>
      <c r="C7908" s="90">
        <v>42.39</v>
      </c>
      <c r="D7908" s="91" t="s">
        <v>3861</v>
      </c>
    </row>
    <row r="7909" spans="2:4" x14ac:dyDescent="0.25">
      <c r="B7909" s="179">
        <v>44859.591249999998</v>
      </c>
      <c r="C7909" s="90">
        <v>999</v>
      </c>
      <c r="D7909" s="91" t="s">
        <v>6254</v>
      </c>
    </row>
    <row r="7910" spans="2:4" x14ac:dyDescent="0.25">
      <c r="B7910" s="179">
        <v>44859.592083333337</v>
      </c>
      <c r="C7910" s="90">
        <v>1000</v>
      </c>
      <c r="D7910" s="91" t="s">
        <v>13371</v>
      </c>
    </row>
    <row r="7911" spans="2:4" x14ac:dyDescent="0.25">
      <c r="B7911" s="179">
        <v>44859.599733796298</v>
      </c>
      <c r="C7911" s="90">
        <v>1.51</v>
      </c>
      <c r="D7911" s="91" t="s">
        <v>13349</v>
      </c>
    </row>
    <row r="7912" spans="2:4" x14ac:dyDescent="0.25">
      <c r="B7912" s="179">
        <v>44859.602673611109</v>
      </c>
      <c r="C7912" s="90">
        <v>1000</v>
      </c>
      <c r="D7912" s="91" t="s">
        <v>854</v>
      </c>
    </row>
    <row r="7913" spans="2:4" x14ac:dyDescent="0.25">
      <c r="B7913" s="179">
        <v>44859.603495370371</v>
      </c>
      <c r="C7913" s="90">
        <v>1</v>
      </c>
      <c r="D7913" s="91" t="s">
        <v>13372</v>
      </c>
    </row>
    <row r="7914" spans="2:4" x14ac:dyDescent="0.25">
      <c r="B7914" s="179">
        <v>44859.605462962965</v>
      </c>
      <c r="C7914" s="90">
        <v>1</v>
      </c>
      <c r="D7914" s="91" t="s">
        <v>3945</v>
      </c>
    </row>
    <row r="7915" spans="2:4" x14ac:dyDescent="0.25">
      <c r="B7915" s="179">
        <v>44859.605763888889</v>
      </c>
      <c r="C7915" s="90">
        <v>500</v>
      </c>
      <c r="D7915" s="91" t="s">
        <v>4561</v>
      </c>
    </row>
    <row r="7916" spans="2:4" x14ac:dyDescent="0.25">
      <c r="B7916" s="179">
        <v>44859.607175925928</v>
      </c>
      <c r="C7916" s="90">
        <v>50</v>
      </c>
      <c r="D7916" s="91" t="s">
        <v>475</v>
      </c>
    </row>
    <row r="7917" spans="2:4" x14ac:dyDescent="0.25">
      <c r="B7917" s="179">
        <v>44859.610300925924</v>
      </c>
      <c r="C7917" s="90">
        <v>1600</v>
      </c>
      <c r="D7917" s="91" t="s">
        <v>1497</v>
      </c>
    </row>
    <row r="7918" spans="2:4" x14ac:dyDescent="0.25">
      <c r="B7918" s="179">
        <v>44859.611006944448</v>
      </c>
      <c r="C7918" s="90">
        <v>300</v>
      </c>
      <c r="D7918" s="91" t="s">
        <v>5091</v>
      </c>
    </row>
    <row r="7919" spans="2:4" x14ac:dyDescent="0.25">
      <c r="B7919" s="179">
        <v>44859.61141203704</v>
      </c>
      <c r="C7919" s="90">
        <v>45.43</v>
      </c>
      <c r="D7919" s="91" t="s">
        <v>13373</v>
      </c>
    </row>
    <row r="7920" spans="2:4" x14ac:dyDescent="0.25">
      <c r="B7920" s="179">
        <v>44859.614027777781</v>
      </c>
      <c r="C7920" s="90">
        <v>4000</v>
      </c>
      <c r="D7920" s="91" t="s">
        <v>388</v>
      </c>
    </row>
    <row r="7921" spans="2:4" x14ac:dyDescent="0.25">
      <c r="B7921" s="179">
        <v>44859.616261574076</v>
      </c>
      <c r="C7921" s="90">
        <v>326</v>
      </c>
      <c r="D7921" s="91" t="s">
        <v>874</v>
      </c>
    </row>
    <row r="7922" spans="2:4" x14ac:dyDescent="0.25">
      <c r="B7922" s="179">
        <v>44859.616805555554</v>
      </c>
      <c r="C7922" s="90">
        <v>186.79</v>
      </c>
      <c r="D7922" s="91" t="s">
        <v>742</v>
      </c>
    </row>
    <row r="7923" spans="2:4" x14ac:dyDescent="0.25">
      <c r="B7923" s="179">
        <v>44859.617430555554</v>
      </c>
      <c r="C7923" s="90">
        <v>40.36</v>
      </c>
      <c r="D7923" s="91" t="s">
        <v>13374</v>
      </c>
    </row>
    <row r="7924" spans="2:4" x14ac:dyDescent="0.25">
      <c r="B7924" s="179">
        <v>44859.619120370371</v>
      </c>
      <c r="C7924" s="90">
        <v>2</v>
      </c>
      <c r="D7924" s="91" t="s">
        <v>326</v>
      </c>
    </row>
    <row r="7925" spans="2:4" x14ac:dyDescent="0.25">
      <c r="B7925" s="179">
        <v>44859.623136574075</v>
      </c>
      <c r="C7925" s="90">
        <v>8</v>
      </c>
      <c r="D7925" s="91" t="s">
        <v>150</v>
      </c>
    </row>
    <row r="7926" spans="2:4" x14ac:dyDescent="0.25">
      <c r="B7926" s="179">
        <v>44859.62400462963</v>
      </c>
      <c r="C7926" s="90">
        <v>1000</v>
      </c>
      <c r="D7926" s="91" t="s">
        <v>429</v>
      </c>
    </row>
    <row r="7927" spans="2:4" x14ac:dyDescent="0.25">
      <c r="B7927" s="179">
        <v>44859.627916666665</v>
      </c>
      <c r="C7927" s="90">
        <v>14</v>
      </c>
      <c r="D7927" s="91" t="s">
        <v>7741</v>
      </c>
    </row>
    <row r="7928" spans="2:4" x14ac:dyDescent="0.25">
      <c r="B7928" s="179">
        <v>44859.628923611112</v>
      </c>
      <c r="C7928" s="90">
        <v>1000</v>
      </c>
      <c r="D7928" s="91" t="s">
        <v>13375</v>
      </c>
    </row>
    <row r="7929" spans="2:4" x14ac:dyDescent="0.25">
      <c r="B7929" s="179">
        <v>44859.629189814812</v>
      </c>
      <c r="C7929" s="90">
        <v>30</v>
      </c>
      <c r="D7929" s="91" t="s">
        <v>6983</v>
      </c>
    </row>
    <row r="7930" spans="2:4" x14ac:dyDescent="0.25">
      <c r="B7930" s="179">
        <v>44859.629826388889</v>
      </c>
      <c r="C7930" s="90">
        <v>1.26</v>
      </c>
      <c r="D7930" s="91" t="s">
        <v>10088</v>
      </c>
    </row>
    <row r="7931" spans="2:4" x14ac:dyDescent="0.25">
      <c r="B7931" s="179">
        <v>44859.63480324074</v>
      </c>
      <c r="C7931" s="90">
        <v>14</v>
      </c>
      <c r="D7931" s="91" t="s">
        <v>11863</v>
      </c>
    </row>
    <row r="7932" spans="2:4" x14ac:dyDescent="0.25">
      <c r="B7932" s="179">
        <v>44859.634918981479</v>
      </c>
      <c r="C7932" s="90">
        <v>1000</v>
      </c>
      <c r="D7932" s="91" t="s">
        <v>5066</v>
      </c>
    </row>
    <row r="7933" spans="2:4" x14ac:dyDescent="0.25">
      <c r="B7933" s="179">
        <v>44859.635370370372</v>
      </c>
      <c r="C7933" s="90">
        <v>6.24</v>
      </c>
      <c r="D7933" s="91" t="s">
        <v>5038</v>
      </c>
    </row>
    <row r="7934" spans="2:4" x14ac:dyDescent="0.25">
      <c r="B7934" s="179">
        <v>44859.635787037034</v>
      </c>
      <c r="C7934" s="90">
        <v>500</v>
      </c>
      <c r="D7934" s="91" t="s">
        <v>5926</v>
      </c>
    </row>
    <row r="7935" spans="2:4" x14ac:dyDescent="0.25">
      <c r="B7935" s="179">
        <v>44859.63894675926</v>
      </c>
      <c r="C7935" s="90">
        <v>500</v>
      </c>
      <c r="D7935" s="91" t="s">
        <v>3934</v>
      </c>
    </row>
    <row r="7936" spans="2:4" x14ac:dyDescent="0.25">
      <c r="B7936" s="179">
        <v>44859.648969907408</v>
      </c>
      <c r="C7936" s="90">
        <v>13</v>
      </c>
      <c r="D7936" s="91" t="s">
        <v>222</v>
      </c>
    </row>
    <row r="7937" spans="2:4" x14ac:dyDescent="0.25">
      <c r="B7937" s="179">
        <v>44859.651712962965</v>
      </c>
      <c r="C7937" s="90">
        <v>300</v>
      </c>
      <c r="D7937" s="91" t="s">
        <v>13307</v>
      </c>
    </row>
    <row r="7938" spans="2:4" x14ac:dyDescent="0.25">
      <c r="B7938" s="179">
        <v>44859.655358796299</v>
      </c>
      <c r="C7938" s="90">
        <v>5000</v>
      </c>
      <c r="D7938" s="91" t="s">
        <v>7067</v>
      </c>
    </row>
    <row r="7939" spans="2:4" x14ac:dyDescent="0.25">
      <c r="B7939" s="179">
        <v>44859.656921296293</v>
      </c>
      <c r="C7939" s="90">
        <v>3.6</v>
      </c>
      <c r="D7939" s="91" t="s">
        <v>1060</v>
      </c>
    </row>
    <row r="7940" spans="2:4" x14ac:dyDescent="0.25">
      <c r="B7940" s="179">
        <v>44859.658368055556</v>
      </c>
      <c r="C7940" s="90">
        <v>10</v>
      </c>
      <c r="D7940" s="91" t="s">
        <v>527</v>
      </c>
    </row>
    <row r="7941" spans="2:4" x14ac:dyDescent="0.25">
      <c r="B7941" s="179">
        <v>44859.662939814814</v>
      </c>
      <c r="C7941" s="90">
        <v>500</v>
      </c>
      <c r="D7941" s="91" t="s">
        <v>5012</v>
      </c>
    </row>
    <row r="7942" spans="2:4" x14ac:dyDescent="0.25">
      <c r="B7942" s="179">
        <v>44859.670381944445</v>
      </c>
      <c r="C7942" s="90">
        <v>4</v>
      </c>
      <c r="D7942" s="91" t="s">
        <v>7045</v>
      </c>
    </row>
    <row r="7943" spans="2:4" x14ac:dyDescent="0.25">
      <c r="B7943" s="179">
        <v>44859.671354166669</v>
      </c>
      <c r="C7943" s="90">
        <v>9.08</v>
      </c>
      <c r="D7943" s="91" t="s">
        <v>60</v>
      </c>
    </row>
    <row r="7944" spans="2:4" x14ac:dyDescent="0.25">
      <c r="B7944" s="179">
        <v>44859.674004629633</v>
      </c>
      <c r="C7944" s="90">
        <v>50</v>
      </c>
      <c r="D7944" s="91" t="s">
        <v>3757</v>
      </c>
    </row>
    <row r="7945" spans="2:4" x14ac:dyDescent="0.25">
      <c r="B7945" s="179">
        <v>44859.674733796295</v>
      </c>
      <c r="C7945" s="90">
        <v>8.1</v>
      </c>
      <c r="D7945" s="91" t="s">
        <v>13376</v>
      </c>
    </row>
    <row r="7946" spans="2:4" x14ac:dyDescent="0.25">
      <c r="B7946" s="179">
        <v>44859.677268518521</v>
      </c>
      <c r="C7946" s="90">
        <v>3</v>
      </c>
      <c r="D7946" s="91" t="s">
        <v>13377</v>
      </c>
    </row>
    <row r="7947" spans="2:4" x14ac:dyDescent="0.25">
      <c r="B7947" s="179">
        <v>44859.681307870371</v>
      </c>
      <c r="C7947" s="90">
        <v>7</v>
      </c>
      <c r="D7947" s="91" t="s">
        <v>7184</v>
      </c>
    </row>
    <row r="7948" spans="2:4" x14ac:dyDescent="0.25">
      <c r="B7948" s="179">
        <v>44859.685127314813</v>
      </c>
      <c r="C7948" s="90">
        <v>1000</v>
      </c>
      <c r="D7948" s="91" t="s">
        <v>13378</v>
      </c>
    </row>
    <row r="7949" spans="2:4" x14ac:dyDescent="0.25">
      <c r="B7949" s="179">
        <v>44859.68644675926</v>
      </c>
      <c r="C7949" s="90">
        <v>300</v>
      </c>
      <c r="D7949" s="91" t="s">
        <v>1287</v>
      </c>
    </row>
    <row r="7950" spans="2:4" x14ac:dyDescent="0.25">
      <c r="B7950" s="179">
        <v>44859.686666666668</v>
      </c>
      <c r="C7950" s="90">
        <v>500</v>
      </c>
      <c r="D7950" s="91" t="s">
        <v>13379</v>
      </c>
    </row>
    <row r="7951" spans="2:4" x14ac:dyDescent="0.25">
      <c r="B7951" s="179">
        <v>44859.687326388892</v>
      </c>
      <c r="C7951" s="90">
        <v>10.52</v>
      </c>
      <c r="D7951" s="91" t="s">
        <v>7681</v>
      </c>
    </row>
    <row r="7952" spans="2:4" x14ac:dyDescent="0.25">
      <c r="B7952" s="179">
        <v>44859.6877662037</v>
      </c>
      <c r="C7952" s="90">
        <v>3.69</v>
      </c>
      <c r="D7952" s="91" t="s">
        <v>2645</v>
      </c>
    </row>
    <row r="7953" spans="2:4" x14ac:dyDescent="0.25">
      <c r="B7953" s="179">
        <v>44859.693460648145</v>
      </c>
      <c r="C7953" s="90">
        <v>1</v>
      </c>
      <c r="D7953" s="91" t="s">
        <v>13380</v>
      </c>
    </row>
    <row r="7954" spans="2:4" x14ac:dyDescent="0.25">
      <c r="B7954" s="179">
        <v>44859.693483796298</v>
      </c>
      <c r="C7954" s="90">
        <v>200</v>
      </c>
      <c r="D7954" s="91" t="s">
        <v>711</v>
      </c>
    </row>
    <row r="7955" spans="2:4" x14ac:dyDescent="0.25">
      <c r="B7955" s="179">
        <v>44859.697337962964</v>
      </c>
      <c r="C7955" s="90">
        <v>1000</v>
      </c>
      <c r="D7955" s="91" t="s">
        <v>2052</v>
      </c>
    </row>
    <row r="7956" spans="2:4" x14ac:dyDescent="0.25">
      <c r="B7956" s="179">
        <v>44859.697696759256</v>
      </c>
      <c r="C7956" s="90">
        <v>300</v>
      </c>
      <c r="D7956" s="91" t="s">
        <v>447</v>
      </c>
    </row>
    <row r="7957" spans="2:4" x14ac:dyDescent="0.25">
      <c r="B7957" s="179">
        <v>44859.699918981481</v>
      </c>
      <c r="C7957" s="90">
        <v>100</v>
      </c>
      <c r="D7957" s="91" t="s">
        <v>3891</v>
      </c>
    </row>
    <row r="7958" spans="2:4" x14ac:dyDescent="0.25">
      <c r="B7958" s="179">
        <v>44859.701817129629</v>
      </c>
      <c r="C7958" s="90">
        <v>1000</v>
      </c>
      <c r="D7958" s="91" t="s">
        <v>5797</v>
      </c>
    </row>
    <row r="7959" spans="2:4" x14ac:dyDescent="0.25">
      <c r="B7959" s="179">
        <v>44859.703622685185</v>
      </c>
      <c r="C7959" s="90">
        <v>100</v>
      </c>
      <c r="D7959" s="91" t="s">
        <v>1376</v>
      </c>
    </row>
    <row r="7960" spans="2:4" x14ac:dyDescent="0.25">
      <c r="B7960" s="179">
        <v>44859.704305555555</v>
      </c>
      <c r="C7960" s="90">
        <v>3500</v>
      </c>
      <c r="D7960" s="91" t="s">
        <v>4616</v>
      </c>
    </row>
    <row r="7961" spans="2:4" x14ac:dyDescent="0.25">
      <c r="B7961" s="179">
        <v>44859.705138888887</v>
      </c>
      <c r="C7961" s="90">
        <v>44.5</v>
      </c>
      <c r="D7961" s="91" t="s">
        <v>13381</v>
      </c>
    </row>
    <row r="7962" spans="2:4" x14ac:dyDescent="0.25">
      <c r="B7962" s="179">
        <v>44859.707314814812</v>
      </c>
      <c r="C7962" s="90">
        <v>500</v>
      </c>
      <c r="D7962" s="91" t="s">
        <v>1718</v>
      </c>
    </row>
    <row r="7963" spans="2:4" x14ac:dyDescent="0.25">
      <c r="B7963" s="179">
        <v>44859.709687499999</v>
      </c>
      <c r="C7963" s="90">
        <v>500</v>
      </c>
      <c r="D7963" s="91" t="s">
        <v>5229</v>
      </c>
    </row>
    <row r="7964" spans="2:4" x14ac:dyDescent="0.25">
      <c r="B7964" s="179">
        <v>44859.711550925924</v>
      </c>
      <c r="C7964" s="90">
        <v>300</v>
      </c>
      <c r="D7964" s="91" t="s">
        <v>4088</v>
      </c>
    </row>
    <row r="7965" spans="2:4" x14ac:dyDescent="0.25">
      <c r="B7965" s="179">
        <v>44859.713645833333</v>
      </c>
      <c r="C7965" s="90">
        <v>100</v>
      </c>
      <c r="D7965" s="91" t="s">
        <v>4521</v>
      </c>
    </row>
    <row r="7966" spans="2:4" x14ac:dyDescent="0.25">
      <c r="B7966" s="179">
        <v>44859.722199074073</v>
      </c>
      <c r="C7966" s="90">
        <v>1000</v>
      </c>
      <c r="D7966" s="91" t="s">
        <v>13115</v>
      </c>
    </row>
    <row r="7967" spans="2:4" x14ac:dyDescent="0.25">
      <c r="B7967" s="179">
        <v>44859.728460648148</v>
      </c>
      <c r="C7967" s="90">
        <v>6.8</v>
      </c>
      <c r="D7967" s="91" t="s">
        <v>13382</v>
      </c>
    </row>
    <row r="7968" spans="2:4" x14ac:dyDescent="0.25">
      <c r="B7968" s="179">
        <v>44859.734224537038</v>
      </c>
      <c r="C7968" s="90">
        <v>9.59</v>
      </c>
      <c r="D7968" s="91" t="s">
        <v>13383</v>
      </c>
    </row>
    <row r="7969" spans="2:4" x14ac:dyDescent="0.25">
      <c r="B7969" s="179">
        <v>44859.73715277778</v>
      </c>
      <c r="C7969" s="90">
        <v>1.5</v>
      </c>
      <c r="D7969" s="91" t="s">
        <v>5760</v>
      </c>
    </row>
    <row r="7970" spans="2:4" x14ac:dyDescent="0.25">
      <c r="B7970" s="179">
        <v>44859.740416666667</v>
      </c>
      <c r="C7970" s="90">
        <v>2400</v>
      </c>
      <c r="D7970" s="91" t="s">
        <v>5779</v>
      </c>
    </row>
    <row r="7971" spans="2:4" x14ac:dyDescent="0.25">
      <c r="B7971" s="179">
        <v>44859.744016203702</v>
      </c>
      <c r="C7971" s="90">
        <v>10</v>
      </c>
      <c r="D7971" s="91" t="s">
        <v>7193</v>
      </c>
    </row>
    <row r="7972" spans="2:4" x14ac:dyDescent="0.25">
      <c r="B7972" s="179">
        <v>44859.74763888889</v>
      </c>
      <c r="C7972" s="90">
        <v>500</v>
      </c>
      <c r="D7972" s="91" t="s">
        <v>1145</v>
      </c>
    </row>
    <row r="7973" spans="2:4" x14ac:dyDescent="0.25">
      <c r="B7973" s="179">
        <v>44859.747662037036</v>
      </c>
      <c r="C7973" s="90">
        <v>9.5</v>
      </c>
      <c r="D7973" s="91" t="s">
        <v>7239</v>
      </c>
    </row>
    <row r="7974" spans="2:4" x14ac:dyDescent="0.25">
      <c r="B7974" s="179">
        <v>44859.751388888886</v>
      </c>
      <c r="C7974" s="90">
        <v>1041.2</v>
      </c>
      <c r="D7974" s="91" t="s">
        <v>572</v>
      </c>
    </row>
    <row r="7975" spans="2:4" x14ac:dyDescent="0.25">
      <c r="B7975" s="179">
        <v>44859.756099537037</v>
      </c>
      <c r="C7975" s="90">
        <v>1</v>
      </c>
      <c r="D7975" s="91" t="s">
        <v>3955</v>
      </c>
    </row>
    <row r="7976" spans="2:4" x14ac:dyDescent="0.25">
      <c r="B7976" s="179">
        <v>44859.758819444447</v>
      </c>
      <c r="C7976" s="90">
        <v>6.41</v>
      </c>
      <c r="D7976" s="91" t="s">
        <v>6819</v>
      </c>
    </row>
    <row r="7977" spans="2:4" x14ac:dyDescent="0.25">
      <c r="B7977" s="179">
        <v>44859.758842592593</v>
      </c>
      <c r="C7977" s="90">
        <v>100</v>
      </c>
      <c r="D7977" s="91" t="s">
        <v>1599</v>
      </c>
    </row>
    <row r="7978" spans="2:4" x14ac:dyDescent="0.25">
      <c r="B7978" s="179">
        <v>44859.759016203701</v>
      </c>
      <c r="C7978" s="90">
        <v>1.44</v>
      </c>
      <c r="D7978" s="91" t="s">
        <v>13384</v>
      </c>
    </row>
    <row r="7979" spans="2:4" x14ac:dyDescent="0.25">
      <c r="B7979" s="179">
        <v>44859.759895833333</v>
      </c>
      <c r="C7979" s="90">
        <v>7000.03</v>
      </c>
      <c r="D7979" s="91" t="s">
        <v>12620</v>
      </c>
    </row>
    <row r="7980" spans="2:4" x14ac:dyDescent="0.25">
      <c r="B7980" s="179">
        <v>44859.764016203706</v>
      </c>
      <c r="C7980" s="90">
        <v>9.61</v>
      </c>
      <c r="D7980" s="91" t="s">
        <v>1932</v>
      </c>
    </row>
    <row r="7981" spans="2:4" x14ac:dyDescent="0.25">
      <c r="B7981" s="179">
        <v>44859.764236111114</v>
      </c>
      <c r="C7981" s="90">
        <v>1</v>
      </c>
      <c r="D7981" s="91" t="s">
        <v>1724</v>
      </c>
    </row>
    <row r="7982" spans="2:4" x14ac:dyDescent="0.25">
      <c r="B7982" s="179">
        <v>44859.767025462963</v>
      </c>
      <c r="C7982" s="90">
        <v>1000</v>
      </c>
      <c r="D7982" s="91" t="s">
        <v>235</v>
      </c>
    </row>
    <row r="7983" spans="2:4" x14ac:dyDescent="0.25">
      <c r="B7983" s="179">
        <v>44859.767337962963</v>
      </c>
      <c r="C7983" s="90">
        <v>468.94</v>
      </c>
      <c r="D7983" s="91" t="s">
        <v>3758</v>
      </c>
    </row>
    <row r="7984" spans="2:4" x14ac:dyDescent="0.25">
      <c r="B7984" s="179">
        <v>44859.77</v>
      </c>
      <c r="C7984" s="90">
        <v>1000</v>
      </c>
      <c r="D7984" s="91" t="s">
        <v>3847</v>
      </c>
    </row>
    <row r="7985" spans="2:4" x14ac:dyDescent="0.25">
      <c r="B7985" s="179">
        <v>44859.775405092594</v>
      </c>
      <c r="C7985" s="90">
        <v>500</v>
      </c>
      <c r="D7985" s="91" t="s">
        <v>5124</v>
      </c>
    </row>
    <row r="7986" spans="2:4" x14ac:dyDescent="0.25">
      <c r="B7986" s="179">
        <v>44859.776238425926</v>
      </c>
      <c r="C7986" s="90">
        <v>6.04</v>
      </c>
      <c r="D7986" s="91" t="s">
        <v>12850</v>
      </c>
    </row>
    <row r="7987" spans="2:4" x14ac:dyDescent="0.25">
      <c r="B7987" s="179">
        <v>44859.781990740739</v>
      </c>
      <c r="C7987" s="90">
        <v>84.08</v>
      </c>
      <c r="D7987" s="91" t="s">
        <v>378</v>
      </c>
    </row>
    <row r="7988" spans="2:4" x14ac:dyDescent="0.25">
      <c r="B7988" s="179">
        <v>44859.785520833335</v>
      </c>
      <c r="C7988" s="90">
        <v>500</v>
      </c>
      <c r="D7988" s="91" t="s">
        <v>7435</v>
      </c>
    </row>
    <row r="7989" spans="2:4" x14ac:dyDescent="0.25">
      <c r="B7989" s="179">
        <v>44859.787928240738</v>
      </c>
      <c r="C7989" s="90">
        <v>3</v>
      </c>
      <c r="D7989" s="91" t="s">
        <v>2266</v>
      </c>
    </row>
    <row r="7990" spans="2:4" x14ac:dyDescent="0.25">
      <c r="B7990" s="179">
        <v>44859.789699074077</v>
      </c>
      <c r="C7990" s="90">
        <v>1000</v>
      </c>
      <c r="D7990" s="91" t="s">
        <v>5884</v>
      </c>
    </row>
    <row r="7991" spans="2:4" x14ac:dyDescent="0.25">
      <c r="B7991" s="179">
        <v>44859.791122685187</v>
      </c>
      <c r="C7991" s="90">
        <v>1</v>
      </c>
      <c r="D7991" s="91" t="s">
        <v>5761</v>
      </c>
    </row>
    <row r="7992" spans="2:4" x14ac:dyDescent="0.25">
      <c r="B7992" s="179">
        <v>44859.795092592591</v>
      </c>
      <c r="C7992" s="90">
        <v>1000</v>
      </c>
      <c r="D7992" s="91" t="s">
        <v>4201</v>
      </c>
    </row>
    <row r="7993" spans="2:4" x14ac:dyDescent="0.25">
      <c r="B7993" s="179">
        <v>44859.796412037038</v>
      </c>
      <c r="C7993" s="90">
        <v>400</v>
      </c>
      <c r="D7993" s="91" t="s">
        <v>12954</v>
      </c>
    </row>
    <row r="7994" spans="2:4" x14ac:dyDescent="0.25">
      <c r="B7994" s="179">
        <v>44859.797094907408</v>
      </c>
      <c r="C7994" s="90">
        <v>16</v>
      </c>
      <c r="D7994" s="91" t="s">
        <v>5974</v>
      </c>
    </row>
    <row r="7995" spans="2:4" x14ac:dyDescent="0.25">
      <c r="B7995" s="179">
        <v>44859.800497685188</v>
      </c>
      <c r="C7995" s="90">
        <v>12.96</v>
      </c>
      <c r="D7995" s="91" t="s">
        <v>5878</v>
      </c>
    </row>
    <row r="7996" spans="2:4" x14ac:dyDescent="0.25">
      <c r="B7996" s="179">
        <v>44859.802546296298</v>
      </c>
      <c r="C7996" s="90">
        <v>110</v>
      </c>
      <c r="D7996" s="91" t="s">
        <v>6371</v>
      </c>
    </row>
    <row r="7997" spans="2:4" x14ac:dyDescent="0.25">
      <c r="B7997" s="179">
        <v>44859.802557870367</v>
      </c>
      <c r="C7997" s="90">
        <v>8.9700000000000006</v>
      </c>
      <c r="D7997" s="91" t="s">
        <v>788</v>
      </c>
    </row>
    <row r="7998" spans="2:4" x14ac:dyDescent="0.25">
      <c r="B7998" s="179">
        <v>44859.802835648145</v>
      </c>
      <c r="C7998" s="90">
        <v>140</v>
      </c>
      <c r="D7998" s="91" t="s">
        <v>110</v>
      </c>
    </row>
    <row r="7999" spans="2:4" x14ac:dyDescent="0.25">
      <c r="B7999" s="179">
        <v>44859.804722222223</v>
      </c>
      <c r="C7999" s="90">
        <v>1000</v>
      </c>
      <c r="D7999" s="91" t="s">
        <v>2555</v>
      </c>
    </row>
    <row r="8000" spans="2:4" x14ac:dyDescent="0.25">
      <c r="B8000" s="179">
        <v>44859.806157407409</v>
      </c>
      <c r="C8000" s="90">
        <v>70</v>
      </c>
      <c r="D8000" s="91" t="s">
        <v>4960</v>
      </c>
    </row>
    <row r="8001" spans="2:4" x14ac:dyDescent="0.25">
      <c r="B8001" s="179">
        <v>44859.806828703702</v>
      </c>
      <c r="C8001" s="90">
        <v>4</v>
      </c>
      <c r="D8001" s="91" t="s">
        <v>2027</v>
      </c>
    </row>
    <row r="8002" spans="2:4" x14ac:dyDescent="0.25">
      <c r="B8002" s="179">
        <v>44859.814664351848</v>
      </c>
      <c r="C8002" s="90">
        <v>300</v>
      </c>
      <c r="D8002" s="91" t="s">
        <v>3934</v>
      </c>
    </row>
    <row r="8003" spans="2:4" x14ac:dyDescent="0.25">
      <c r="B8003" s="179">
        <v>44859.817673611113</v>
      </c>
      <c r="C8003" s="90">
        <v>5.54</v>
      </c>
      <c r="D8003" s="91" t="s">
        <v>327</v>
      </c>
    </row>
    <row r="8004" spans="2:4" x14ac:dyDescent="0.25">
      <c r="B8004" s="179">
        <v>44859.821840277778</v>
      </c>
      <c r="C8004" s="90">
        <v>200</v>
      </c>
      <c r="D8004" s="91" t="s">
        <v>3941</v>
      </c>
    </row>
    <row r="8005" spans="2:4" x14ac:dyDescent="0.25">
      <c r="B8005" s="179">
        <v>44859.825567129628</v>
      </c>
      <c r="C8005" s="90">
        <v>500</v>
      </c>
      <c r="D8005" s="91" t="s">
        <v>5238</v>
      </c>
    </row>
    <row r="8006" spans="2:4" x14ac:dyDescent="0.25">
      <c r="B8006" s="179">
        <v>44859.826006944444</v>
      </c>
      <c r="C8006" s="90">
        <v>15000</v>
      </c>
      <c r="D8006" s="91" t="s">
        <v>2019</v>
      </c>
    </row>
    <row r="8007" spans="2:4" x14ac:dyDescent="0.25">
      <c r="B8007" s="179">
        <v>44859.826435185183</v>
      </c>
      <c r="C8007" s="90">
        <v>15000</v>
      </c>
      <c r="D8007" s="91" t="s">
        <v>2019</v>
      </c>
    </row>
    <row r="8008" spans="2:4" x14ac:dyDescent="0.25">
      <c r="B8008" s="179">
        <v>44859.829618055555</v>
      </c>
      <c r="C8008" s="90">
        <v>17.100000000000001</v>
      </c>
      <c r="D8008" s="91" t="s">
        <v>419</v>
      </c>
    </row>
    <row r="8009" spans="2:4" x14ac:dyDescent="0.25">
      <c r="B8009" s="179">
        <v>44859.833854166667</v>
      </c>
      <c r="C8009" s="90">
        <v>35.42</v>
      </c>
      <c r="D8009" s="91" t="s">
        <v>299</v>
      </c>
    </row>
    <row r="8010" spans="2:4" x14ac:dyDescent="0.25">
      <c r="B8010" s="179">
        <v>44859.836944444447</v>
      </c>
      <c r="C8010" s="90">
        <v>1000</v>
      </c>
      <c r="D8010" s="91" t="s">
        <v>13385</v>
      </c>
    </row>
    <row r="8011" spans="2:4" x14ac:dyDescent="0.25">
      <c r="B8011" s="179">
        <v>44859.838101851848</v>
      </c>
      <c r="C8011" s="90">
        <v>50</v>
      </c>
      <c r="D8011" s="91" t="s">
        <v>2097</v>
      </c>
    </row>
    <row r="8012" spans="2:4" x14ac:dyDescent="0.25">
      <c r="B8012" s="179">
        <v>44859.841597222221</v>
      </c>
      <c r="C8012" s="90">
        <v>3.6</v>
      </c>
      <c r="D8012" s="91" t="s">
        <v>273</v>
      </c>
    </row>
    <row r="8013" spans="2:4" x14ac:dyDescent="0.25">
      <c r="B8013" s="179">
        <v>44859.842812499999</v>
      </c>
      <c r="C8013" s="90">
        <v>10.11</v>
      </c>
      <c r="D8013" s="91" t="s">
        <v>5371</v>
      </c>
    </row>
    <row r="8014" spans="2:4" x14ac:dyDescent="0.25">
      <c r="B8014" s="179">
        <v>44859.844560185185</v>
      </c>
      <c r="C8014" s="90">
        <v>4.8600000000000003</v>
      </c>
      <c r="D8014" s="91" t="s">
        <v>12843</v>
      </c>
    </row>
    <row r="8015" spans="2:4" x14ac:dyDescent="0.25">
      <c r="B8015" s="179">
        <v>44859.845439814817</v>
      </c>
      <c r="C8015" s="90">
        <v>100</v>
      </c>
      <c r="D8015" s="91" t="s">
        <v>4352</v>
      </c>
    </row>
    <row r="8016" spans="2:4" x14ac:dyDescent="0.25">
      <c r="B8016" s="179">
        <v>44859.849131944444</v>
      </c>
      <c r="C8016" s="90">
        <v>900</v>
      </c>
      <c r="D8016" s="91" t="s">
        <v>4238</v>
      </c>
    </row>
    <row r="8017" spans="2:4" x14ac:dyDescent="0.25">
      <c r="B8017" s="179">
        <v>44859.849537037036</v>
      </c>
      <c r="C8017" s="90">
        <v>47.26</v>
      </c>
      <c r="D8017" s="91" t="s">
        <v>13386</v>
      </c>
    </row>
    <row r="8018" spans="2:4" x14ac:dyDescent="0.25">
      <c r="B8018" s="179">
        <v>44859.850659722222</v>
      </c>
      <c r="C8018" s="90">
        <v>300</v>
      </c>
      <c r="D8018" s="91" t="s">
        <v>13387</v>
      </c>
    </row>
    <row r="8019" spans="2:4" x14ac:dyDescent="0.25">
      <c r="B8019" s="179">
        <v>44859.850706018522</v>
      </c>
      <c r="C8019" s="90">
        <v>3</v>
      </c>
      <c r="D8019" s="91" t="s">
        <v>13388</v>
      </c>
    </row>
    <row r="8020" spans="2:4" x14ac:dyDescent="0.25">
      <c r="B8020" s="179">
        <v>44859.852662037039</v>
      </c>
      <c r="C8020" s="90">
        <v>200</v>
      </c>
      <c r="D8020" s="91" t="s">
        <v>7230</v>
      </c>
    </row>
    <row r="8021" spans="2:4" x14ac:dyDescent="0.25">
      <c r="B8021" s="179">
        <v>44859.857106481482</v>
      </c>
      <c r="C8021" s="90">
        <v>72</v>
      </c>
      <c r="D8021" s="91" t="s">
        <v>2246</v>
      </c>
    </row>
    <row r="8022" spans="2:4" x14ac:dyDescent="0.25">
      <c r="B8022" s="179">
        <v>44859.857581018521</v>
      </c>
      <c r="C8022" s="90">
        <v>2.44</v>
      </c>
      <c r="D8022" s="91" t="s">
        <v>13389</v>
      </c>
    </row>
    <row r="8023" spans="2:4" x14ac:dyDescent="0.25">
      <c r="B8023" s="179">
        <v>44859.858622685184</v>
      </c>
      <c r="C8023" s="90">
        <v>125.09</v>
      </c>
      <c r="D8023" s="91" t="s">
        <v>13390</v>
      </c>
    </row>
    <row r="8024" spans="2:4" x14ac:dyDescent="0.25">
      <c r="B8024" s="179">
        <v>44859.860127314816</v>
      </c>
      <c r="C8024" s="90">
        <v>120</v>
      </c>
      <c r="D8024" s="91" t="s">
        <v>855</v>
      </c>
    </row>
    <row r="8025" spans="2:4" x14ac:dyDescent="0.25">
      <c r="B8025" s="179">
        <v>44859.86681712963</v>
      </c>
      <c r="C8025" s="90">
        <v>1000</v>
      </c>
      <c r="D8025" s="91" t="s">
        <v>229</v>
      </c>
    </row>
    <row r="8026" spans="2:4" x14ac:dyDescent="0.25">
      <c r="B8026" s="179">
        <v>44859.87400462963</v>
      </c>
      <c r="C8026" s="90">
        <v>6.3</v>
      </c>
      <c r="D8026" s="91" t="s">
        <v>4752</v>
      </c>
    </row>
    <row r="8027" spans="2:4" x14ac:dyDescent="0.25">
      <c r="B8027" s="179">
        <v>44859.875983796293</v>
      </c>
      <c r="C8027" s="90">
        <v>5.63</v>
      </c>
      <c r="D8027" s="91" t="s">
        <v>7737</v>
      </c>
    </row>
    <row r="8028" spans="2:4" x14ac:dyDescent="0.25">
      <c r="B8028" s="179">
        <v>44859.885312500002</v>
      </c>
      <c r="C8028" s="90">
        <v>49</v>
      </c>
      <c r="D8028" s="91" t="s">
        <v>4548</v>
      </c>
    </row>
    <row r="8029" spans="2:4" x14ac:dyDescent="0.25">
      <c r="B8029" s="179">
        <v>44859.887141203704</v>
      </c>
      <c r="C8029" s="90">
        <v>1</v>
      </c>
      <c r="D8029" s="91" t="s">
        <v>4571</v>
      </c>
    </row>
    <row r="8030" spans="2:4" x14ac:dyDescent="0.25">
      <c r="B8030" s="179">
        <v>44859.891469907408</v>
      </c>
      <c r="C8030" s="90">
        <v>490</v>
      </c>
      <c r="D8030" s="91" t="s">
        <v>13391</v>
      </c>
    </row>
    <row r="8031" spans="2:4" x14ac:dyDescent="0.25">
      <c r="B8031" s="179">
        <v>44859.900763888887</v>
      </c>
      <c r="C8031" s="90">
        <v>7.32</v>
      </c>
      <c r="D8031" s="91" t="s">
        <v>2026</v>
      </c>
    </row>
    <row r="8032" spans="2:4" x14ac:dyDescent="0.25">
      <c r="B8032" s="179">
        <v>44859.902268518519</v>
      </c>
      <c r="C8032" s="90">
        <v>22.04</v>
      </c>
      <c r="D8032" s="91" t="s">
        <v>13392</v>
      </c>
    </row>
    <row r="8033" spans="2:4" x14ac:dyDescent="0.25">
      <c r="B8033" s="179">
        <v>44859.902280092596</v>
      </c>
      <c r="C8033" s="90">
        <v>3.89</v>
      </c>
      <c r="D8033" s="91" t="s">
        <v>3904</v>
      </c>
    </row>
    <row r="8034" spans="2:4" x14ac:dyDescent="0.25">
      <c r="B8034" s="179">
        <v>44859.904293981483</v>
      </c>
      <c r="C8034" s="90">
        <v>34.5</v>
      </c>
      <c r="D8034" s="91" t="s">
        <v>13393</v>
      </c>
    </row>
    <row r="8035" spans="2:4" x14ac:dyDescent="0.25">
      <c r="B8035" s="179">
        <v>44859.904768518521</v>
      </c>
      <c r="C8035" s="90">
        <v>300</v>
      </c>
      <c r="D8035" s="91" t="s">
        <v>3934</v>
      </c>
    </row>
    <row r="8036" spans="2:4" x14ac:dyDescent="0.25">
      <c r="B8036" s="179">
        <v>44859.906087962961</v>
      </c>
      <c r="C8036" s="90">
        <v>1</v>
      </c>
      <c r="D8036" s="91" t="s">
        <v>12942</v>
      </c>
    </row>
    <row r="8037" spans="2:4" x14ac:dyDescent="0.25">
      <c r="B8037" s="179">
        <v>44859.906828703701</v>
      </c>
      <c r="C8037" s="90">
        <v>100</v>
      </c>
      <c r="D8037" s="91" t="s">
        <v>4974</v>
      </c>
    </row>
    <row r="8038" spans="2:4" x14ac:dyDescent="0.25">
      <c r="B8038" s="179">
        <v>44859.907430555555</v>
      </c>
      <c r="C8038" s="90">
        <v>200</v>
      </c>
      <c r="D8038" s="91" t="s">
        <v>3934</v>
      </c>
    </row>
    <row r="8039" spans="2:4" x14ac:dyDescent="0.25">
      <c r="B8039" s="179">
        <v>44859.907511574071</v>
      </c>
      <c r="C8039" s="90">
        <v>500</v>
      </c>
      <c r="D8039" s="91" t="s">
        <v>2466</v>
      </c>
    </row>
    <row r="8040" spans="2:4" x14ac:dyDescent="0.25">
      <c r="B8040" s="179">
        <v>44859.913437499999</v>
      </c>
      <c r="C8040" s="90">
        <v>350</v>
      </c>
      <c r="D8040" s="91" t="s">
        <v>13026</v>
      </c>
    </row>
    <row r="8041" spans="2:4" x14ac:dyDescent="0.25">
      <c r="B8041" s="179">
        <v>44859.914675925924</v>
      </c>
      <c r="C8041" s="90">
        <v>2000</v>
      </c>
      <c r="D8041" s="91" t="s">
        <v>41</v>
      </c>
    </row>
    <row r="8042" spans="2:4" x14ac:dyDescent="0.25">
      <c r="B8042" s="179">
        <v>44859.921736111108</v>
      </c>
      <c r="C8042" s="90">
        <v>1000</v>
      </c>
      <c r="D8042" s="91" t="s">
        <v>491</v>
      </c>
    </row>
    <row r="8043" spans="2:4" x14ac:dyDescent="0.25">
      <c r="B8043" s="179">
        <v>44859.92560185185</v>
      </c>
      <c r="C8043" s="90">
        <v>100</v>
      </c>
      <c r="D8043" s="91" t="s">
        <v>1840</v>
      </c>
    </row>
    <row r="8044" spans="2:4" x14ac:dyDescent="0.25">
      <c r="B8044" s="179">
        <v>44859.927870370368</v>
      </c>
      <c r="C8044" s="90">
        <v>250</v>
      </c>
      <c r="D8044" s="91" t="s">
        <v>517</v>
      </c>
    </row>
    <row r="8045" spans="2:4" x14ac:dyDescent="0.25">
      <c r="B8045" s="179">
        <v>44859.928206018521</v>
      </c>
      <c r="C8045" s="90">
        <v>1158</v>
      </c>
      <c r="D8045" s="91" t="s">
        <v>12966</v>
      </c>
    </row>
    <row r="8046" spans="2:4" x14ac:dyDescent="0.25">
      <c r="B8046" s="179">
        <v>44859.934606481482</v>
      </c>
      <c r="C8046" s="90">
        <v>1000</v>
      </c>
      <c r="D8046" s="91" t="s">
        <v>5134</v>
      </c>
    </row>
    <row r="8047" spans="2:4" x14ac:dyDescent="0.25">
      <c r="B8047" s="179">
        <v>44859.93644675926</v>
      </c>
      <c r="C8047" s="90">
        <v>1000</v>
      </c>
      <c r="D8047" s="91" t="s">
        <v>440</v>
      </c>
    </row>
    <row r="8048" spans="2:4" x14ac:dyDescent="0.25">
      <c r="B8048" s="179">
        <v>44859.940312500003</v>
      </c>
      <c r="C8048" s="90">
        <v>300</v>
      </c>
      <c r="D8048" s="91" t="s">
        <v>1663</v>
      </c>
    </row>
    <row r="8049" spans="2:4" x14ac:dyDescent="0.25">
      <c r="B8049" s="179">
        <v>44859.94263888889</v>
      </c>
      <c r="C8049" s="90">
        <v>200</v>
      </c>
      <c r="D8049" s="91" t="s">
        <v>4175</v>
      </c>
    </row>
    <row r="8050" spans="2:4" x14ac:dyDescent="0.25">
      <c r="B8050" s="179">
        <v>44859.9453125</v>
      </c>
      <c r="C8050" s="90">
        <v>100</v>
      </c>
      <c r="D8050" s="91" t="s">
        <v>4220</v>
      </c>
    </row>
    <row r="8051" spans="2:4" x14ac:dyDescent="0.25">
      <c r="B8051" s="179">
        <v>44859.947141203702</v>
      </c>
      <c r="C8051" s="90">
        <v>2.0699999999999998</v>
      </c>
      <c r="D8051" s="91" t="s">
        <v>12859</v>
      </c>
    </row>
    <row r="8052" spans="2:4" x14ac:dyDescent="0.25">
      <c r="B8052" s="179">
        <v>44859.95034722222</v>
      </c>
      <c r="C8052" s="90">
        <v>9</v>
      </c>
      <c r="D8052" s="91" t="s">
        <v>2254</v>
      </c>
    </row>
    <row r="8053" spans="2:4" x14ac:dyDescent="0.25">
      <c r="B8053" s="179">
        <v>44859.965844907405</v>
      </c>
      <c r="C8053" s="90">
        <v>250</v>
      </c>
      <c r="D8053" s="91" t="s">
        <v>1700</v>
      </c>
    </row>
    <row r="8054" spans="2:4" x14ac:dyDescent="0.25">
      <c r="B8054" s="179">
        <v>44859.965868055559</v>
      </c>
      <c r="C8054" s="90">
        <v>165</v>
      </c>
      <c r="D8054" s="91" t="s">
        <v>1983</v>
      </c>
    </row>
    <row r="8055" spans="2:4" x14ac:dyDescent="0.25">
      <c r="B8055" s="179">
        <v>44859.966006944444</v>
      </c>
      <c r="C8055" s="90">
        <v>876</v>
      </c>
      <c r="D8055" s="91" t="s">
        <v>2465</v>
      </c>
    </row>
    <row r="8056" spans="2:4" x14ac:dyDescent="0.25">
      <c r="B8056" s="179">
        <v>44859.96607638889</v>
      </c>
      <c r="C8056" s="90">
        <v>122</v>
      </c>
      <c r="D8056" s="91" t="s">
        <v>695</v>
      </c>
    </row>
    <row r="8057" spans="2:4" x14ac:dyDescent="0.25">
      <c r="B8057" s="179">
        <v>44859.966226851851</v>
      </c>
      <c r="C8057" s="90">
        <v>23</v>
      </c>
      <c r="D8057" s="91" t="s">
        <v>1046</v>
      </c>
    </row>
    <row r="8058" spans="2:4" x14ac:dyDescent="0.25">
      <c r="B8058" s="179">
        <v>44859.966296296298</v>
      </c>
      <c r="C8058" s="90">
        <v>37</v>
      </c>
      <c r="D8058" s="91" t="s">
        <v>1935</v>
      </c>
    </row>
    <row r="8059" spans="2:4" x14ac:dyDescent="0.25">
      <c r="B8059" s="179">
        <v>44859.966319444444</v>
      </c>
      <c r="C8059" s="90">
        <v>13</v>
      </c>
      <c r="D8059" s="91" t="s">
        <v>13394</v>
      </c>
    </row>
    <row r="8060" spans="2:4" x14ac:dyDescent="0.25">
      <c r="B8060" s="179">
        <v>44859.966365740744</v>
      </c>
      <c r="C8060" s="90">
        <v>549</v>
      </c>
      <c r="D8060" s="91" t="s">
        <v>4689</v>
      </c>
    </row>
    <row r="8061" spans="2:4" x14ac:dyDescent="0.25">
      <c r="B8061" s="179">
        <v>44859.966365740744</v>
      </c>
      <c r="C8061" s="90">
        <v>577</v>
      </c>
      <c r="D8061" s="91" t="s">
        <v>4592</v>
      </c>
    </row>
    <row r="8062" spans="2:4" x14ac:dyDescent="0.25">
      <c r="B8062" s="179">
        <v>44859.96638888889</v>
      </c>
      <c r="C8062" s="90">
        <v>484</v>
      </c>
      <c r="D8062" s="91" t="s">
        <v>12986</v>
      </c>
    </row>
    <row r="8063" spans="2:4" x14ac:dyDescent="0.25">
      <c r="B8063" s="179">
        <v>44859.966435185182</v>
      </c>
      <c r="C8063" s="90">
        <v>1136</v>
      </c>
      <c r="D8063" s="91" t="s">
        <v>4240</v>
      </c>
    </row>
    <row r="8064" spans="2:4" x14ac:dyDescent="0.25">
      <c r="B8064" s="179">
        <v>44859.966446759259</v>
      </c>
      <c r="C8064" s="90">
        <v>48</v>
      </c>
      <c r="D8064" s="91" t="s">
        <v>391</v>
      </c>
    </row>
    <row r="8065" spans="2:4" x14ac:dyDescent="0.25">
      <c r="B8065" s="179">
        <v>44859.966469907406</v>
      </c>
      <c r="C8065" s="90">
        <v>365</v>
      </c>
      <c r="D8065" s="91" t="s">
        <v>785</v>
      </c>
    </row>
    <row r="8066" spans="2:4" x14ac:dyDescent="0.25">
      <c r="B8066" s="179">
        <v>44859.966585648152</v>
      </c>
      <c r="C8066" s="90">
        <v>545</v>
      </c>
      <c r="D8066" s="91" t="s">
        <v>1857</v>
      </c>
    </row>
    <row r="8067" spans="2:4" x14ac:dyDescent="0.25">
      <c r="B8067" s="179">
        <v>44859.966597222221</v>
      </c>
      <c r="C8067" s="90">
        <v>411</v>
      </c>
      <c r="D8067" s="91" t="s">
        <v>1519</v>
      </c>
    </row>
    <row r="8068" spans="2:4" x14ac:dyDescent="0.25">
      <c r="B8068" s="179">
        <v>44859.96671296296</v>
      </c>
      <c r="C8068" s="90">
        <v>14</v>
      </c>
      <c r="D8068" s="91" t="s">
        <v>610</v>
      </c>
    </row>
    <row r="8069" spans="2:4" x14ac:dyDescent="0.25">
      <c r="B8069" s="179">
        <v>44859.96675925926</v>
      </c>
      <c r="C8069" s="90">
        <v>200</v>
      </c>
      <c r="D8069" s="91" t="s">
        <v>6368</v>
      </c>
    </row>
    <row r="8070" spans="2:4" x14ac:dyDescent="0.25">
      <c r="B8070" s="179">
        <v>44859.966782407406</v>
      </c>
      <c r="C8070" s="90">
        <v>226</v>
      </c>
      <c r="D8070" s="91" t="s">
        <v>1045</v>
      </c>
    </row>
    <row r="8071" spans="2:4" x14ac:dyDescent="0.25">
      <c r="B8071" s="179">
        <v>44859.966793981483</v>
      </c>
      <c r="C8071" s="90">
        <v>36</v>
      </c>
      <c r="D8071" s="91" t="s">
        <v>2191</v>
      </c>
    </row>
    <row r="8072" spans="2:4" x14ac:dyDescent="0.25">
      <c r="B8072" s="179">
        <v>44859.966828703706</v>
      </c>
      <c r="C8072" s="90">
        <v>10</v>
      </c>
      <c r="D8072" s="91" t="s">
        <v>7165</v>
      </c>
    </row>
    <row r="8073" spans="2:4" x14ac:dyDescent="0.25">
      <c r="B8073" s="179">
        <v>44859.966851851852</v>
      </c>
      <c r="C8073" s="90">
        <v>3</v>
      </c>
      <c r="D8073" s="91" t="s">
        <v>1953</v>
      </c>
    </row>
    <row r="8074" spans="2:4" x14ac:dyDescent="0.25">
      <c r="B8074" s="179">
        <v>44859.966898148145</v>
      </c>
      <c r="C8074" s="90">
        <v>334</v>
      </c>
      <c r="D8074" s="91" t="s">
        <v>5745</v>
      </c>
    </row>
    <row r="8075" spans="2:4" x14ac:dyDescent="0.25">
      <c r="B8075" s="179">
        <v>44859.96707175926</v>
      </c>
      <c r="C8075" s="90">
        <v>315</v>
      </c>
      <c r="D8075" s="91" t="s">
        <v>13395</v>
      </c>
    </row>
    <row r="8076" spans="2:4" x14ac:dyDescent="0.25">
      <c r="B8076" s="179">
        <v>44859.967129629629</v>
      </c>
      <c r="C8076" s="90">
        <v>1353</v>
      </c>
      <c r="D8076" s="91" t="s">
        <v>1683</v>
      </c>
    </row>
    <row r="8077" spans="2:4" x14ac:dyDescent="0.25">
      <c r="B8077" s="179">
        <v>44859.967222222222</v>
      </c>
      <c r="C8077" s="90">
        <v>31</v>
      </c>
      <c r="D8077" s="91" t="s">
        <v>5959</v>
      </c>
    </row>
    <row r="8078" spans="2:4" x14ac:dyDescent="0.25">
      <c r="B8078" s="179">
        <v>44859.967222222222</v>
      </c>
      <c r="C8078" s="90">
        <v>1952</v>
      </c>
      <c r="D8078" s="91" t="s">
        <v>2144</v>
      </c>
    </row>
    <row r="8079" spans="2:4" x14ac:dyDescent="0.25">
      <c r="B8079" s="179">
        <v>44859.967245370368</v>
      </c>
      <c r="C8079" s="90">
        <v>351</v>
      </c>
      <c r="D8079" s="91" t="s">
        <v>4260</v>
      </c>
    </row>
    <row r="8080" spans="2:4" x14ac:dyDescent="0.25">
      <c r="B8080" s="179">
        <v>44859.967268518521</v>
      </c>
      <c r="C8080" s="90">
        <v>539</v>
      </c>
      <c r="D8080" s="91" t="s">
        <v>3957</v>
      </c>
    </row>
    <row r="8081" spans="2:4" x14ac:dyDescent="0.25">
      <c r="B8081" s="179">
        <v>44859.967280092591</v>
      </c>
      <c r="C8081" s="90">
        <v>158</v>
      </c>
      <c r="D8081" s="91" t="s">
        <v>56</v>
      </c>
    </row>
    <row r="8082" spans="2:4" x14ac:dyDescent="0.25">
      <c r="B8082" s="179">
        <v>44859.967361111114</v>
      </c>
      <c r="C8082" s="90">
        <v>140</v>
      </c>
      <c r="D8082" s="91" t="s">
        <v>1853</v>
      </c>
    </row>
    <row r="8083" spans="2:4" x14ac:dyDescent="0.25">
      <c r="B8083" s="179">
        <v>44859.96738425926</v>
      </c>
      <c r="C8083" s="90">
        <v>623</v>
      </c>
      <c r="D8083" s="91" t="s">
        <v>1955</v>
      </c>
    </row>
    <row r="8084" spans="2:4" x14ac:dyDescent="0.25">
      <c r="B8084" s="179">
        <v>44859.967407407406</v>
      </c>
      <c r="C8084" s="90">
        <v>596</v>
      </c>
      <c r="D8084" s="91" t="s">
        <v>1725</v>
      </c>
    </row>
    <row r="8085" spans="2:4" x14ac:dyDescent="0.25">
      <c r="B8085" s="179">
        <v>44859.967488425929</v>
      </c>
      <c r="C8085" s="90">
        <v>2</v>
      </c>
      <c r="D8085" s="91" t="s">
        <v>5222</v>
      </c>
    </row>
    <row r="8086" spans="2:4" x14ac:dyDescent="0.25">
      <c r="B8086" s="179">
        <v>44859.967488425929</v>
      </c>
      <c r="C8086" s="90">
        <v>847</v>
      </c>
      <c r="D8086" s="91" t="s">
        <v>2448</v>
      </c>
    </row>
    <row r="8087" spans="2:4" x14ac:dyDescent="0.25">
      <c r="B8087" s="179">
        <v>44859.967546296299</v>
      </c>
      <c r="C8087" s="90">
        <v>91</v>
      </c>
      <c r="D8087" s="91" t="s">
        <v>200</v>
      </c>
    </row>
    <row r="8088" spans="2:4" x14ac:dyDescent="0.25">
      <c r="B8088" s="179">
        <v>44859.967627314814</v>
      </c>
      <c r="C8088" s="90">
        <v>244</v>
      </c>
      <c r="D8088" s="91" t="s">
        <v>1723</v>
      </c>
    </row>
    <row r="8089" spans="2:4" x14ac:dyDescent="0.25">
      <c r="B8089" s="179">
        <v>44859.967662037037</v>
      </c>
      <c r="C8089" s="90">
        <v>667</v>
      </c>
      <c r="D8089" s="91" t="s">
        <v>1951</v>
      </c>
    </row>
    <row r="8090" spans="2:4" x14ac:dyDescent="0.25">
      <c r="B8090" s="179">
        <v>44859.967685185184</v>
      </c>
      <c r="C8090" s="90">
        <v>1746</v>
      </c>
      <c r="D8090" s="91" t="s">
        <v>2597</v>
      </c>
    </row>
    <row r="8091" spans="2:4" x14ac:dyDescent="0.25">
      <c r="B8091" s="179">
        <v>44859.967800925922</v>
      </c>
      <c r="C8091" s="90">
        <v>197</v>
      </c>
      <c r="D8091" s="91" t="s">
        <v>553</v>
      </c>
    </row>
    <row r="8092" spans="2:4" x14ac:dyDescent="0.25">
      <c r="B8092" s="179">
        <v>44859.967835648145</v>
      </c>
      <c r="C8092" s="90">
        <v>77</v>
      </c>
      <c r="D8092" s="91" t="s">
        <v>2255</v>
      </c>
    </row>
    <row r="8093" spans="2:4" x14ac:dyDescent="0.25">
      <c r="B8093" s="179">
        <v>44859.967939814815</v>
      </c>
      <c r="C8093" s="90">
        <v>171</v>
      </c>
      <c r="D8093" s="91" t="s">
        <v>1572</v>
      </c>
    </row>
    <row r="8094" spans="2:4" x14ac:dyDescent="0.25">
      <c r="B8094" s="179">
        <v>44859.968101851853</v>
      </c>
      <c r="C8094" s="90">
        <v>44</v>
      </c>
      <c r="D8094" s="91" t="s">
        <v>1074</v>
      </c>
    </row>
    <row r="8095" spans="2:4" x14ac:dyDescent="0.25">
      <c r="B8095" s="179">
        <v>44859.968240740738</v>
      </c>
      <c r="C8095" s="90">
        <v>121</v>
      </c>
      <c r="D8095" s="91" t="s">
        <v>1890</v>
      </c>
    </row>
    <row r="8096" spans="2:4" x14ac:dyDescent="0.25">
      <c r="B8096" s="179">
        <v>44859.968275462961</v>
      </c>
      <c r="C8096" s="90">
        <v>10</v>
      </c>
      <c r="D8096" s="91" t="s">
        <v>634</v>
      </c>
    </row>
    <row r="8097" spans="2:4" x14ac:dyDescent="0.25">
      <c r="B8097" s="179">
        <v>44859.968391203707</v>
      </c>
      <c r="C8097" s="90">
        <v>79</v>
      </c>
      <c r="D8097" s="91" t="s">
        <v>2196</v>
      </c>
    </row>
    <row r="8098" spans="2:4" x14ac:dyDescent="0.25">
      <c r="B8098" s="179">
        <v>44859.968530092592</v>
      </c>
      <c r="C8098" s="90">
        <v>1289</v>
      </c>
      <c r="D8098" s="91" t="s">
        <v>13396</v>
      </c>
    </row>
    <row r="8099" spans="2:4" x14ac:dyDescent="0.25">
      <c r="B8099" s="179">
        <v>44859.968611111108</v>
      </c>
      <c r="C8099" s="90">
        <v>89</v>
      </c>
      <c r="D8099" s="91" t="s">
        <v>412</v>
      </c>
    </row>
    <row r="8100" spans="2:4" x14ac:dyDescent="0.25">
      <c r="B8100" s="179">
        <v>44859.968634259261</v>
      </c>
      <c r="C8100" s="90">
        <v>19</v>
      </c>
      <c r="D8100" s="91" t="s">
        <v>2133</v>
      </c>
    </row>
    <row r="8101" spans="2:4" x14ac:dyDescent="0.25">
      <c r="B8101" s="179">
        <v>44859.968715277777</v>
      </c>
      <c r="C8101" s="90">
        <v>277</v>
      </c>
      <c r="D8101" s="91" t="s">
        <v>505</v>
      </c>
    </row>
    <row r="8102" spans="2:4" x14ac:dyDescent="0.25">
      <c r="B8102" s="179">
        <v>44859.968807870369</v>
      </c>
      <c r="C8102" s="90">
        <v>43</v>
      </c>
      <c r="D8102" s="91" t="s">
        <v>5795</v>
      </c>
    </row>
    <row r="8103" spans="2:4" x14ac:dyDescent="0.25">
      <c r="B8103" s="179">
        <v>44859.968842592592</v>
      </c>
      <c r="C8103" s="90">
        <v>37</v>
      </c>
      <c r="D8103" s="91" t="s">
        <v>4694</v>
      </c>
    </row>
    <row r="8104" spans="2:4" x14ac:dyDescent="0.25">
      <c r="B8104" s="179">
        <v>44859.968842592592</v>
      </c>
      <c r="C8104" s="90">
        <v>263</v>
      </c>
      <c r="D8104" s="91" t="s">
        <v>2629</v>
      </c>
    </row>
    <row r="8105" spans="2:4" x14ac:dyDescent="0.25">
      <c r="B8105" s="179">
        <v>44859.968993055554</v>
      </c>
      <c r="C8105" s="90">
        <v>45</v>
      </c>
      <c r="D8105" s="91" t="s">
        <v>5196</v>
      </c>
    </row>
    <row r="8106" spans="2:4" x14ac:dyDescent="0.25">
      <c r="B8106" s="179">
        <v>44859.969004629631</v>
      </c>
      <c r="C8106" s="90">
        <v>526</v>
      </c>
      <c r="D8106" s="91" t="s">
        <v>13397</v>
      </c>
    </row>
    <row r="8107" spans="2:4" x14ac:dyDescent="0.25">
      <c r="B8107" s="179">
        <v>44859.9690162037</v>
      </c>
      <c r="C8107" s="90">
        <v>64</v>
      </c>
      <c r="D8107" s="91" t="s">
        <v>3856</v>
      </c>
    </row>
    <row r="8108" spans="2:4" x14ac:dyDescent="0.25">
      <c r="B8108" s="179">
        <v>44859.969027777777</v>
      </c>
      <c r="C8108" s="90">
        <v>506</v>
      </c>
      <c r="D8108" s="91" t="s">
        <v>174</v>
      </c>
    </row>
    <row r="8109" spans="2:4" x14ac:dyDescent="0.25">
      <c r="B8109" s="179">
        <v>44859.969050925924</v>
      </c>
      <c r="C8109" s="90">
        <v>598</v>
      </c>
      <c r="D8109" s="91" t="s">
        <v>1434</v>
      </c>
    </row>
    <row r="8110" spans="2:4" x14ac:dyDescent="0.25">
      <c r="B8110" s="179">
        <v>44859.969155092593</v>
      </c>
      <c r="C8110" s="90">
        <v>935</v>
      </c>
      <c r="D8110" s="91" t="s">
        <v>7374</v>
      </c>
    </row>
    <row r="8111" spans="2:4" x14ac:dyDescent="0.25">
      <c r="B8111" s="179">
        <v>44859.969363425924</v>
      </c>
      <c r="C8111" s="90">
        <v>163</v>
      </c>
      <c r="D8111" s="91" t="s">
        <v>5854</v>
      </c>
    </row>
    <row r="8112" spans="2:4" x14ac:dyDescent="0.25">
      <c r="B8112" s="179">
        <v>44859.969398148147</v>
      </c>
      <c r="C8112" s="90">
        <v>145</v>
      </c>
      <c r="D8112" s="91" t="s">
        <v>5045</v>
      </c>
    </row>
    <row r="8113" spans="2:4" x14ac:dyDescent="0.25">
      <c r="B8113" s="179">
        <v>44859.969548611109</v>
      </c>
      <c r="C8113" s="90">
        <v>3</v>
      </c>
      <c r="D8113" s="91" t="s">
        <v>703</v>
      </c>
    </row>
    <row r="8114" spans="2:4" x14ac:dyDescent="0.25">
      <c r="B8114" s="179">
        <v>44859.969560185185</v>
      </c>
      <c r="C8114" s="90">
        <v>1000</v>
      </c>
      <c r="D8114" s="91" t="s">
        <v>1477</v>
      </c>
    </row>
    <row r="8115" spans="2:4" x14ac:dyDescent="0.25">
      <c r="B8115" s="179">
        <v>44859.969733796293</v>
      </c>
      <c r="C8115" s="90">
        <v>96</v>
      </c>
      <c r="D8115" s="91" t="s">
        <v>2562</v>
      </c>
    </row>
    <row r="8116" spans="2:4" x14ac:dyDescent="0.25">
      <c r="B8116" s="179">
        <v>44859.969895833332</v>
      </c>
      <c r="C8116" s="90">
        <v>289</v>
      </c>
      <c r="D8116" s="91" t="s">
        <v>1952</v>
      </c>
    </row>
    <row r="8117" spans="2:4" x14ac:dyDescent="0.25">
      <c r="B8117" s="179">
        <v>44859.969918981478</v>
      </c>
      <c r="C8117" s="90">
        <v>172</v>
      </c>
      <c r="D8117" s="91" t="s">
        <v>13398</v>
      </c>
    </row>
    <row r="8118" spans="2:4" x14ac:dyDescent="0.25">
      <c r="B8118" s="179">
        <v>44859.970023148147</v>
      </c>
      <c r="C8118" s="90">
        <v>136</v>
      </c>
      <c r="D8118" s="91" t="s">
        <v>13290</v>
      </c>
    </row>
    <row r="8119" spans="2:4" x14ac:dyDescent="0.25">
      <c r="B8119" s="179">
        <v>44859.97011574074</v>
      </c>
      <c r="C8119" s="90">
        <v>168</v>
      </c>
      <c r="D8119" s="91" t="s">
        <v>1017</v>
      </c>
    </row>
    <row r="8120" spans="2:4" x14ac:dyDescent="0.25">
      <c r="B8120" s="179">
        <v>44859.970254629632</v>
      </c>
      <c r="C8120" s="90">
        <v>96</v>
      </c>
      <c r="D8120" s="91" t="s">
        <v>2161</v>
      </c>
    </row>
    <row r="8121" spans="2:4" x14ac:dyDescent="0.25">
      <c r="B8121" s="179">
        <v>44859.970277777778</v>
      </c>
      <c r="C8121" s="90">
        <v>77</v>
      </c>
      <c r="D8121" s="91" t="s">
        <v>13056</v>
      </c>
    </row>
    <row r="8122" spans="2:4" x14ac:dyDescent="0.25">
      <c r="B8122" s="179">
        <v>44859.970370370371</v>
      </c>
      <c r="C8122" s="90">
        <v>51</v>
      </c>
      <c r="D8122" s="91" t="s">
        <v>5749</v>
      </c>
    </row>
    <row r="8123" spans="2:4" x14ac:dyDescent="0.25">
      <c r="B8123" s="179">
        <v>44859.970462962963</v>
      </c>
      <c r="C8123" s="90">
        <v>2</v>
      </c>
      <c r="D8123" s="91" t="s">
        <v>1435</v>
      </c>
    </row>
    <row r="8124" spans="2:4" x14ac:dyDescent="0.25">
      <c r="B8124" s="179">
        <v>44859.970509259256</v>
      </c>
      <c r="C8124" s="90">
        <v>595</v>
      </c>
      <c r="D8124" s="91" t="s">
        <v>4716</v>
      </c>
    </row>
    <row r="8125" spans="2:4" x14ac:dyDescent="0.25">
      <c r="B8125" s="179">
        <v>44859.970659722225</v>
      </c>
      <c r="C8125" s="90">
        <v>180</v>
      </c>
      <c r="D8125" s="91" t="s">
        <v>1142</v>
      </c>
    </row>
    <row r="8126" spans="2:4" x14ac:dyDescent="0.25">
      <c r="B8126" s="179">
        <v>44859.970729166664</v>
      </c>
      <c r="C8126" s="90">
        <v>218</v>
      </c>
      <c r="D8126" s="91" t="s">
        <v>256</v>
      </c>
    </row>
    <row r="8127" spans="2:4" x14ac:dyDescent="0.25">
      <c r="B8127" s="179">
        <v>44859.970810185187</v>
      </c>
      <c r="C8127" s="90">
        <v>389</v>
      </c>
      <c r="D8127" s="91" t="s">
        <v>7726</v>
      </c>
    </row>
    <row r="8128" spans="2:4" x14ac:dyDescent="0.25">
      <c r="B8128" s="179">
        <v>44859.970821759256</v>
      </c>
      <c r="C8128" s="90">
        <v>71</v>
      </c>
      <c r="D8128" s="91" t="s">
        <v>2146</v>
      </c>
    </row>
    <row r="8129" spans="2:4" x14ac:dyDescent="0.25">
      <c r="B8129" s="179">
        <v>44859.970960648148</v>
      </c>
      <c r="C8129" s="90">
        <v>20</v>
      </c>
      <c r="D8129" s="91" t="s">
        <v>13104</v>
      </c>
    </row>
    <row r="8130" spans="2:4" x14ac:dyDescent="0.25">
      <c r="B8130" s="179">
        <v>44859.970983796295</v>
      </c>
      <c r="C8130" s="90">
        <v>67</v>
      </c>
      <c r="D8130" s="91" t="s">
        <v>4250</v>
      </c>
    </row>
    <row r="8131" spans="2:4" x14ac:dyDescent="0.25">
      <c r="B8131" s="179">
        <v>44859.971261574072</v>
      </c>
      <c r="C8131" s="90">
        <v>48</v>
      </c>
      <c r="D8131" s="91" t="s">
        <v>173</v>
      </c>
    </row>
    <row r="8132" spans="2:4" x14ac:dyDescent="0.25">
      <c r="B8132" s="179">
        <v>44859.971307870372</v>
      </c>
      <c r="C8132" s="90">
        <v>249</v>
      </c>
      <c r="D8132" s="91" t="s">
        <v>7630</v>
      </c>
    </row>
    <row r="8133" spans="2:4" x14ac:dyDescent="0.25">
      <c r="B8133" s="179">
        <v>44859.971446759257</v>
      </c>
      <c r="C8133" s="90">
        <v>287</v>
      </c>
      <c r="D8133" s="91" t="s">
        <v>677</v>
      </c>
    </row>
    <row r="8134" spans="2:4" x14ac:dyDescent="0.25">
      <c r="B8134" s="179">
        <v>44859.971458333333</v>
      </c>
      <c r="C8134" s="90">
        <v>9</v>
      </c>
      <c r="D8134" s="91" t="s">
        <v>1065</v>
      </c>
    </row>
    <row r="8135" spans="2:4" x14ac:dyDescent="0.25">
      <c r="B8135" s="179">
        <v>44859.971666666665</v>
      </c>
      <c r="C8135" s="90">
        <v>395</v>
      </c>
      <c r="D8135" s="91" t="s">
        <v>5706</v>
      </c>
    </row>
    <row r="8136" spans="2:4" x14ac:dyDescent="0.25">
      <c r="B8136" s="179">
        <v>44859.971875000003</v>
      </c>
      <c r="C8136" s="90">
        <v>56</v>
      </c>
      <c r="D8136" s="91" t="s">
        <v>4388</v>
      </c>
    </row>
    <row r="8137" spans="2:4" x14ac:dyDescent="0.25">
      <c r="B8137" s="179">
        <v>44859.971886574072</v>
      </c>
      <c r="C8137" s="90">
        <v>190</v>
      </c>
      <c r="D8137" s="91" t="s">
        <v>1956</v>
      </c>
    </row>
    <row r="8138" spans="2:4" x14ac:dyDescent="0.25">
      <c r="B8138" s="179">
        <v>44859.972187500003</v>
      </c>
      <c r="C8138" s="90">
        <v>37</v>
      </c>
      <c r="D8138" s="91" t="s">
        <v>7734</v>
      </c>
    </row>
    <row r="8139" spans="2:4" x14ac:dyDescent="0.25">
      <c r="B8139" s="179">
        <v>44859.972245370373</v>
      </c>
      <c r="C8139" s="90">
        <v>29</v>
      </c>
      <c r="D8139" s="91" t="s">
        <v>13399</v>
      </c>
    </row>
    <row r="8140" spans="2:4" x14ac:dyDescent="0.25">
      <c r="B8140" s="179">
        <v>44859.972268518519</v>
      </c>
      <c r="C8140" s="90">
        <v>297</v>
      </c>
      <c r="D8140" s="91" t="s">
        <v>454</v>
      </c>
    </row>
    <row r="8141" spans="2:4" x14ac:dyDescent="0.25">
      <c r="B8141" s="179">
        <v>44859.972430555557</v>
      </c>
      <c r="C8141" s="90">
        <v>224</v>
      </c>
      <c r="D8141" s="91" t="s">
        <v>3900</v>
      </c>
    </row>
    <row r="8142" spans="2:4" x14ac:dyDescent="0.25">
      <c r="B8142" s="179">
        <v>44859.972500000003</v>
      </c>
      <c r="C8142" s="90">
        <v>211</v>
      </c>
      <c r="D8142" s="91" t="s">
        <v>13400</v>
      </c>
    </row>
    <row r="8143" spans="2:4" x14ac:dyDescent="0.25">
      <c r="B8143" s="179">
        <v>44859.972511574073</v>
      </c>
      <c r="C8143" s="90">
        <v>121</v>
      </c>
      <c r="D8143" s="91" t="s">
        <v>4152</v>
      </c>
    </row>
    <row r="8144" spans="2:4" x14ac:dyDescent="0.25">
      <c r="B8144" s="179">
        <v>44859.972557870373</v>
      </c>
      <c r="C8144" s="90">
        <v>322</v>
      </c>
      <c r="D8144" s="91" t="s">
        <v>1576</v>
      </c>
    </row>
    <row r="8145" spans="2:4" x14ac:dyDescent="0.25">
      <c r="B8145" s="179">
        <v>44859.972627314812</v>
      </c>
      <c r="C8145" s="90">
        <v>9</v>
      </c>
      <c r="D8145" s="91" t="s">
        <v>3816</v>
      </c>
    </row>
    <row r="8146" spans="2:4" x14ac:dyDescent="0.25">
      <c r="B8146" s="179">
        <v>44859.972673611112</v>
      </c>
      <c r="C8146" s="90">
        <v>132</v>
      </c>
      <c r="D8146" s="91" t="s">
        <v>6858</v>
      </c>
    </row>
    <row r="8147" spans="2:4" x14ac:dyDescent="0.25">
      <c r="B8147" s="179">
        <v>44859.972754629627</v>
      </c>
      <c r="C8147" s="90">
        <v>13</v>
      </c>
      <c r="D8147" s="91" t="s">
        <v>2284</v>
      </c>
    </row>
    <row r="8148" spans="2:4" x14ac:dyDescent="0.25">
      <c r="B8148" s="179">
        <v>44859.972812499997</v>
      </c>
      <c r="C8148" s="90">
        <v>3</v>
      </c>
      <c r="D8148" s="91" t="s">
        <v>13401</v>
      </c>
    </row>
    <row r="8149" spans="2:4" x14ac:dyDescent="0.25">
      <c r="B8149" s="179">
        <v>44859.973194444443</v>
      </c>
      <c r="C8149" s="90">
        <v>250</v>
      </c>
      <c r="D8149" s="91" t="s">
        <v>12791</v>
      </c>
    </row>
    <row r="8150" spans="2:4" x14ac:dyDescent="0.25">
      <c r="B8150" s="179">
        <v>44859.977881944447</v>
      </c>
      <c r="C8150" s="90">
        <v>100</v>
      </c>
      <c r="D8150" s="91" t="s">
        <v>13165</v>
      </c>
    </row>
    <row r="8151" spans="2:4" x14ac:dyDescent="0.25">
      <c r="B8151" s="179">
        <v>44859.981493055559</v>
      </c>
      <c r="C8151" s="90">
        <v>300</v>
      </c>
      <c r="D8151" s="91" t="s">
        <v>4954</v>
      </c>
    </row>
    <row r="8152" spans="2:4" x14ac:dyDescent="0.25">
      <c r="B8152" s="179">
        <v>44859.983888888892</v>
      </c>
      <c r="C8152" s="90">
        <v>4</v>
      </c>
      <c r="D8152" s="91" t="s">
        <v>12715</v>
      </c>
    </row>
    <row r="8153" spans="2:4" x14ac:dyDescent="0.25">
      <c r="B8153" s="179">
        <v>44859.986180555556</v>
      </c>
      <c r="C8153" s="90">
        <v>160</v>
      </c>
      <c r="D8153" s="91" t="s">
        <v>4746</v>
      </c>
    </row>
    <row r="8154" spans="2:4" x14ac:dyDescent="0.25">
      <c r="B8154" s="179">
        <v>44859.986956018518</v>
      </c>
      <c r="C8154" s="90">
        <v>8</v>
      </c>
      <c r="D8154" s="91" t="s">
        <v>5032</v>
      </c>
    </row>
    <row r="8155" spans="2:4" x14ac:dyDescent="0.25">
      <c r="B8155" s="179">
        <v>44859.992928240739</v>
      </c>
      <c r="C8155" s="90">
        <v>5.14</v>
      </c>
      <c r="D8155" s="91" t="s">
        <v>4265</v>
      </c>
    </row>
    <row r="8156" spans="2:4" x14ac:dyDescent="0.25">
      <c r="B8156" s="179">
        <v>44859.999328703707</v>
      </c>
      <c r="C8156" s="90">
        <v>2500</v>
      </c>
      <c r="D8156" s="91" t="s">
        <v>13341</v>
      </c>
    </row>
    <row r="8157" spans="2:4" x14ac:dyDescent="0.25">
      <c r="B8157" s="179">
        <v>44860.00472222222</v>
      </c>
      <c r="C8157" s="90">
        <v>50</v>
      </c>
      <c r="D8157" s="91" t="s">
        <v>5068</v>
      </c>
    </row>
    <row r="8158" spans="2:4" x14ac:dyDescent="0.25">
      <c r="B8158" s="179">
        <v>44860.008449074077</v>
      </c>
      <c r="C8158" s="90">
        <v>100</v>
      </c>
      <c r="D8158" s="91" t="s">
        <v>13402</v>
      </c>
    </row>
    <row r="8159" spans="2:4" x14ac:dyDescent="0.25">
      <c r="B8159" s="179">
        <v>44860.01525462963</v>
      </c>
      <c r="C8159" s="90">
        <v>14</v>
      </c>
      <c r="D8159" s="91" t="s">
        <v>633</v>
      </c>
    </row>
    <row r="8160" spans="2:4" x14ac:dyDescent="0.25">
      <c r="B8160" s="179">
        <v>44860.019120370373</v>
      </c>
      <c r="C8160" s="90">
        <v>50</v>
      </c>
      <c r="D8160" s="91" t="s">
        <v>12835</v>
      </c>
    </row>
    <row r="8161" spans="2:4" x14ac:dyDescent="0.25">
      <c r="B8161" s="179">
        <v>44860.030104166668</v>
      </c>
      <c r="C8161" s="90">
        <v>300</v>
      </c>
      <c r="D8161" s="91" t="s">
        <v>4760</v>
      </c>
    </row>
    <row r="8162" spans="2:4" x14ac:dyDescent="0.25">
      <c r="B8162" s="179">
        <v>44860.030798611115</v>
      </c>
      <c r="C8162" s="90">
        <v>20.309999999999999</v>
      </c>
      <c r="D8162" s="91" t="s">
        <v>811</v>
      </c>
    </row>
    <row r="8163" spans="2:4" x14ac:dyDescent="0.25">
      <c r="B8163" s="179">
        <v>44860.041759259257</v>
      </c>
      <c r="C8163" s="90">
        <v>193.58</v>
      </c>
      <c r="D8163" s="91" t="s">
        <v>2033</v>
      </c>
    </row>
    <row r="8164" spans="2:4" x14ac:dyDescent="0.25">
      <c r="B8164" s="179">
        <v>44860.052048611113</v>
      </c>
      <c r="C8164" s="90">
        <v>150</v>
      </c>
      <c r="D8164" s="91" t="s">
        <v>4191</v>
      </c>
    </row>
    <row r="8165" spans="2:4" x14ac:dyDescent="0.25">
      <c r="B8165" s="179">
        <v>44860.053449074076</v>
      </c>
      <c r="C8165" s="90">
        <v>100</v>
      </c>
      <c r="D8165" s="91" t="s">
        <v>2071</v>
      </c>
    </row>
    <row r="8166" spans="2:4" x14ac:dyDescent="0.25">
      <c r="B8166" s="179">
        <v>44860.086597222224</v>
      </c>
      <c r="C8166" s="90">
        <v>150.1</v>
      </c>
      <c r="D8166" s="91" t="s">
        <v>13403</v>
      </c>
    </row>
    <row r="8167" spans="2:4" x14ac:dyDescent="0.25">
      <c r="B8167" s="179">
        <v>44860.15215277778</v>
      </c>
      <c r="C8167" s="90">
        <v>47.63</v>
      </c>
      <c r="D8167" s="91" t="s">
        <v>10104</v>
      </c>
    </row>
    <row r="8168" spans="2:4" x14ac:dyDescent="0.25">
      <c r="B8168" s="179">
        <v>44860.198206018518</v>
      </c>
      <c r="C8168" s="90">
        <v>6</v>
      </c>
      <c r="D8168" s="91" t="s">
        <v>7013</v>
      </c>
    </row>
    <row r="8169" spans="2:4" x14ac:dyDescent="0.25">
      <c r="B8169" s="179">
        <v>44860.203472222223</v>
      </c>
      <c r="C8169" s="90">
        <v>16</v>
      </c>
      <c r="D8169" s="91" t="s">
        <v>7365</v>
      </c>
    </row>
    <row r="8170" spans="2:4" x14ac:dyDescent="0.25">
      <c r="B8170" s="179">
        <v>44860.261307870373</v>
      </c>
      <c r="C8170" s="90">
        <v>50</v>
      </c>
      <c r="D8170" s="91" t="s">
        <v>3790</v>
      </c>
    </row>
    <row r="8171" spans="2:4" x14ac:dyDescent="0.25">
      <c r="B8171" s="179">
        <v>44860.266921296294</v>
      </c>
      <c r="C8171" s="90">
        <v>250</v>
      </c>
      <c r="D8171" s="91" t="s">
        <v>13404</v>
      </c>
    </row>
    <row r="8172" spans="2:4" x14ac:dyDescent="0.25">
      <c r="B8172" s="179">
        <v>44860.275219907409</v>
      </c>
      <c r="C8172" s="90">
        <v>8.27</v>
      </c>
      <c r="D8172" s="91" t="s">
        <v>13405</v>
      </c>
    </row>
    <row r="8173" spans="2:4" x14ac:dyDescent="0.25">
      <c r="B8173" s="179">
        <v>44860.279768518521</v>
      </c>
      <c r="C8173" s="90">
        <v>100</v>
      </c>
      <c r="D8173" s="91" t="s">
        <v>1474</v>
      </c>
    </row>
    <row r="8174" spans="2:4" x14ac:dyDescent="0.25">
      <c r="B8174" s="179">
        <v>44860.284675925926</v>
      </c>
      <c r="C8174" s="90">
        <v>1000</v>
      </c>
      <c r="D8174" s="91" t="s">
        <v>7122</v>
      </c>
    </row>
    <row r="8175" spans="2:4" x14ac:dyDescent="0.25">
      <c r="B8175" s="179">
        <v>44860.303842592592</v>
      </c>
      <c r="C8175" s="90">
        <v>4.7</v>
      </c>
      <c r="D8175" s="91" t="s">
        <v>5008</v>
      </c>
    </row>
    <row r="8176" spans="2:4" x14ac:dyDescent="0.25">
      <c r="B8176" s="179">
        <v>44860.314386574071</v>
      </c>
      <c r="C8176" s="90">
        <v>1000</v>
      </c>
      <c r="D8176" s="91" t="s">
        <v>6750</v>
      </c>
    </row>
    <row r="8177" spans="2:4" x14ac:dyDescent="0.25">
      <c r="B8177" s="179">
        <v>44860.314513888887</v>
      </c>
      <c r="C8177" s="90">
        <v>30</v>
      </c>
      <c r="D8177" s="91" t="s">
        <v>557</v>
      </c>
    </row>
    <row r="8178" spans="2:4" x14ac:dyDescent="0.25">
      <c r="B8178" s="179">
        <v>44860.319884259261</v>
      </c>
      <c r="C8178" s="90">
        <v>500</v>
      </c>
      <c r="D8178" s="91" t="s">
        <v>689</v>
      </c>
    </row>
    <row r="8179" spans="2:4" x14ac:dyDescent="0.25">
      <c r="B8179" s="179">
        <v>44860.325972222221</v>
      </c>
      <c r="C8179" s="90">
        <v>100</v>
      </c>
      <c r="D8179" s="91" t="s">
        <v>764</v>
      </c>
    </row>
    <row r="8180" spans="2:4" x14ac:dyDescent="0.25">
      <c r="B8180" s="179">
        <v>44860.327534722222</v>
      </c>
      <c r="C8180" s="90">
        <v>49</v>
      </c>
      <c r="D8180" s="91" t="s">
        <v>1566</v>
      </c>
    </row>
    <row r="8181" spans="2:4" x14ac:dyDescent="0.25">
      <c r="B8181" s="179">
        <v>44860.329594907409</v>
      </c>
      <c r="C8181" s="90">
        <v>11</v>
      </c>
      <c r="D8181" s="91" t="s">
        <v>13406</v>
      </c>
    </row>
    <row r="8182" spans="2:4" x14ac:dyDescent="0.25">
      <c r="B8182" s="179">
        <v>44860.333391203705</v>
      </c>
      <c r="C8182" s="90">
        <v>4000</v>
      </c>
      <c r="D8182" s="91" t="s">
        <v>1317</v>
      </c>
    </row>
    <row r="8183" spans="2:4" x14ac:dyDescent="0.25">
      <c r="B8183" s="179">
        <v>44860.337511574071</v>
      </c>
      <c r="C8183" s="90">
        <v>500</v>
      </c>
      <c r="D8183" s="91" t="s">
        <v>856</v>
      </c>
    </row>
    <row r="8184" spans="2:4" x14ac:dyDescent="0.25">
      <c r="B8184" s="179">
        <v>44860.340717592589</v>
      </c>
      <c r="C8184" s="90">
        <v>500</v>
      </c>
      <c r="D8184" s="91" t="s">
        <v>1180</v>
      </c>
    </row>
    <row r="8185" spans="2:4" x14ac:dyDescent="0.25">
      <c r="B8185" s="179">
        <v>44860.351898148147</v>
      </c>
      <c r="C8185" s="90">
        <v>32</v>
      </c>
      <c r="D8185" s="91" t="s">
        <v>13407</v>
      </c>
    </row>
    <row r="8186" spans="2:4" x14ac:dyDescent="0.25">
      <c r="B8186" s="179">
        <v>44860.356458333335</v>
      </c>
      <c r="C8186" s="90">
        <v>50</v>
      </c>
      <c r="D8186" s="91" t="s">
        <v>5946</v>
      </c>
    </row>
    <row r="8187" spans="2:4" x14ac:dyDescent="0.25">
      <c r="B8187" s="179">
        <v>44860.359282407408</v>
      </c>
      <c r="C8187" s="90">
        <v>1000</v>
      </c>
      <c r="D8187" s="91" t="s">
        <v>140</v>
      </c>
    </row>
    <row r="8188" spans="2:4" x14ac:dyDescent="0.25">
      <c r="B8188" s="179">
        <v>44860.38108796296</v>
      </c>
      <c r="C8188" s="90">
        <v>1500</v>
      </c>
      <c r="D8188" s="91" t="s">
        <v>2567</v>
      </c>
    </row>
    <row r="8189" spans="2:4" x14ac:dyDescent="0.25">
      <c r="B8189" s="179">
        <v>44860.383125</v>
      </c>
      <c r="C8189" s="90">
        <v>1000</v>
      </c>
      <c r="D8189" s="91" t="s">
        <v>4943</v>
      </c>
    </row>
    <row r="8190" spans="2:4" x14ac:dyDescent="0.25">
      <c r="B8190" s="179">
        <v>44860.390821759262</v>
      </c>
      <c r="C8190" s="90">
        <v>7.01</v>
      </c>
      <c r="D8190" s="91" t="s">
        <v>13408</v>
      </c>
    </row>
    <row r="8191" spans="2:4" x14ac:dyDescent="0.25">
      <c r="B8191" s="179">
        <v>44860.397303240738</v>
      </c>
      <c r="C8191" s="90">
        <v>100</v>
      </c>
      <c r="D8191" s="91" t="s">
        <v>5</v>
      </c>
    </row>
    <row r="8192" spans="2:4" x14ac:dyDescent="0.25">
      <c r="B8192" s="179">
        <v>44860.407048611109</v>
      </c>
      <c r="C8192" s="90">
        <v>99</v>
      </c>
      <c r="D8192" s="91" t="s">
        <v>13100</v>
      </c>
    </row>
    <row r="8193" spans="2:4" x14ac:dyDescent="0.25">
      <c r="B8193" s="179">
        <v>44860.416678240741</v>
      </c>
      <c r="C8193" s="90">
        <v>9.4700000000000006</v>
      </c>
      <c r="D8193" s="91" t="s">
        <v>7598</v>
      </c>
    </row>
    <row r="8194" spans="2:4" x14ac:dyDescent="0.25">
      <c r="B8194" s="179">
        <v>44860.418553240743</v>
      </c>
      <c r="C8194" s="90">
        <v>10</v>
      </c>
      <c r="D8194" s="91" t="s">
        <v>449</v>
      </c>
    </row>
    <row r="8195" spans="2:4" x14ac:dyDescent="0.25">
      <c r="B8195" s="179">
        <v>44860.420011574075</v>
      </c>
      <c r="C8195" s="90">
        <v>2000</v>
      </c>
      <c r="D8195" s="91" t="s">
        <v>320</v>
      </c>
    </row>
    <row r="8196" spans="2:4" x14ac:dyDescent="0.25">
      <c r="B8196" s="179">
        <v>44860.420428240737</v>
      </c>
      <c r="C8196" s="90">
        <v>2000</v>
      </c>
      <c r="D8196" s="91" t="s">
        <v>1616</v>
      </c>
    </row>
    <row r="8197" spans="2:4" x14ac:dyDescent="0.25">
      <c r="B8197" s="179">
        <v>44860.421238425923</v>
      </c>
      <c r="C8197" s="90">
        <v>77</v>
      </c>
      <c r="D8197" s="91" t="s">
        <v>125</v>
      </c>
    </row>
    <row r="8198" spans="2:4" x14ac:dyDescent="0.25">
      <c r="B8198" s="179">
        <v>44860.426828703705</v>
      </c>
      <c r="C8198" s="90">
        <v>200</v>
      </c>
      <c r="D8198" s="91" t="s">
        <v>7595</v>
      </c>
    </row>
    <row r="8199" spans="2:4" x14ac:dyDescent="0.25">
      <c r="B8199" s="179">
        <v>44860.427303240744</v>
      </c>
      <c r="C8199" s="90">
        <v>100</v>
      </c>
      <c r="D8199" s="91" t="s">
        <v>655</v>
      </c>
    </row>
    <row r="8200" spans="2:4" x14ac:dyDescent="0.25">
      <c r="B8200" s="179">
        <v>44860.428935185184</v>
      </c>
      <c r="C8200" s="90">
        <v>1000</v>
      </c>
      <c r="D8200" s="91" t="s">
        <v>448</v>
      </c>
    </row>
    <row r="8201" spans="2:4" x14ac:dyDescent="0.25">
      <c r="B8201" s="179">
        <v>44860.429988425924</v>
      </c>
      <c r="C8201" s="90">
        <v>1000</v>
      </c>
      <c r="D8201" s="91" t="s">
        <v>507</v>
      </c>
    </row>
    <row r="8202" spans="2:4" x14ac:dyDescent="0.25">
      <c r="B8202" s="179">
        <v>44860.430069444446</v>
      </c>
      <c r="C8202" s="90">
        <v>1000</v>
      </c>
      <c r="D8202" s="91" t="s">
        <v>3874</v>
      </c>
    </row>
    <row r="8203" spans="2:4" x14ac:dyDescent="0.25">
      <c r="B8203" s="179">
        <v>44860.43072916667</v>
      </c>
      <c r="C8203" s="90">
        <v>500</v>
      </c>
      <c r="D8203" s="91" t="s">
        <v>1630</v>
      </c>
    </row>
    <row r="8204" spans="2:4" x14ac:dyDescent="0.25">
      <c r="B8204" s="179">
        <v>44860.430995370371</v>
      </c>
      <c r="C8204" s="90">
        <v>2000</v>
      </c>
      <c r="D8204" s="91" t="s">
        <v>1961</v>
      </c>
    </row>
    <row r="8205" spans="2:4" x14ac:dyDescent="0.25">
      <c r="B8205" s="179">
        <v>44860.431122685186</v>
      </c>
      <c r="C8205" s="90">
        <v>1000</v>
      </c>
      <c r="D8205" s="91" t="s">
        <v>352</v>
      </c>
    </row>
    <row r="8206" spans="2:4" x14ac:dyDescent="0.25">
      <c r="B8206" s="179">
        <v>44860.431388888886</v>
      </c>
      <c r="C8206" s="90">
        <v>200</v>
      </c>
      <c r="D8206" s="91" t="s">
        <v>194</v>
      </c>
    </row>
    <row r="8207" spans="2:4" x14ac:dyDescent="0.25">
      <c r="B8207" s="179">
        <v>44860.432789351849</v>
      </c>
      <c r="C8207" s="90">
        <v>500</v>
      </c>
      <c r="D8207" s="91" t="s">
        <v>372</v>
      </c>
    </row>
    <row r="8208" spans="2:4" x14ac:dyDescent="0.25">
      <c r="B8208" s="179">
        <v>44860.432986111111</v>
      </c>
      <c r="C8208" s="90">
        <v>200</v>
      </c>
      <c r="D8208" s="91" t="s">
        <v>1219</v>
      </c>
    </row>
    <row r="8209" spans="2:4" x14ac:dyDescent="0.25">
      <c r="B8209" s="179">
        <v>44860.434699074074</v>
      </c>
      <c r="C8209" s="90">
        <v>250</v>
      </c>
      <c r="D8209" s="91" t="s">
        <v>1498</v>
      </c>
    </row>
    <row r="8210" spans="2:4" x14ac:dyDescent="0.25">
      <c r="B8210" s="179">
        <v>44860.434803240743</v>
      </c>
      <c r="C8210" s="90">
        <v>2250</v>
      </c>
      <c r="D8210" s="91" t="s">
        <v>5140</v>
      </c>
    </row>
    <row r="8211" spans="2:4" x14ac:dyDescent="0.25">
      <c r="B8211" s="179">
        <v>44860.435358796298</v>
      </c>
      <c r="C8211" s="90">
        <v>500</v>
      </c>
      <c r="D8211" s="91" t="s">
        <v>361</v>
      </c>
    </row>
    <row r="8212" spans="2:4" x14ac:dyDescent="0.25">
      <c r="B8212" s="179">
        <v>44860.437650462962</v>
      </c>
      <c r="C8212" s="90">
        <v>100</v>
      </c>
      <c r="D8212" s="91" t="s">
        <v>1125</v>
      </c>
    </row>
    <row r="8213" spans="2:4" x14ac:dyDescent="0.25">
      <c r="B8213" s="179">
        <v>44860.43949074074</v>
      </c>
      <c r="C8213" s="90">
        <v>300</v>
      </c>
      <c r="D8213" s="91" t="s">
        <v>6769</v>
      </c>
    </row>
    <row r="8214" spans="2:4" x14ac:dyDescent="0.25">
      <c r="B8214" s="179">
        <v>44860.443831018521</v>
      </c>
      <c r="C8214" s="90">
        <v>20</v>
      </c>
      <c r="D8214" s="91" t="s">
        <v>6333</v>
      </c>
    </row>
    <row r="8215" spans="2:4" x14ac:dyDescent="0.25">
      <c r="B8215" s="179">
        <v>44860.444004629629</v>
      </c>
      <c r="C8215" s="90">
        <v>10</v>
      </c>
      <c r="D8215" s="91" t="s">
        <v>6333</v>
      </c>
    </row>
    <row r="8216" spans="2:4" x14ac:dyDescent="0.25">
      <c r="B8216" s="179">
        <v>44860.444131944445</v>
      </c>
      <c r="C8216" s="90">
        <v>200</v>
      </c>
      <c r="D8216" s="91" t="s">
        <v>1658</v>
      </c>
    </row>
    <row r="8217" spans="2:4" x14ac:dyDescent="0.25">
      <c r="B8217" s="179">
        <v>44860.444131944445</v>
      </c>
      <c r="C8217" s="90">
        <v>20</v>
      </c>
      <c r="D8217" s="91" t="s">
        <v>6333</v>
      </c>
    </row>
    <row r="8218" spans="2:4" x14ac:dyDescent="0.25">
      <c r="B8218" s="179">
        <v>44860.446168981478</v>
      </c>
      <c r="C8218" s="90">
        <v>43.3</v>
      </c>
      <c r="D8218" s="91" t="s">
        <v>5710</v>
      </c>
    </row>
    <row r="8219" spans="2:4" x14ac:dyDescent="0.25">
      <c r="B8219" s="179">
        <v>44860.446215277778</v>
      </c>
      <c r="C8219" s="90">
        <v>100</v>
      </c>
      <c r="D8219" s="91" t="s">
        <v>5578</v>
      </c>
    </row>
    <row r="8220" spans="2:4" x14ac:dyDescent="0.25">
      <c r="B8220" s="179">
        <v>44860.446400462963</v>
      </c>
      <c r="C8220" s="90">
        <v>3.5</v>
      </c>
      <c r="D8220" s="91" t="s">
        <v>991</v>
      </c>
    </row>
    <row r="8221" spans="2:4" x14ac:dyDescent="0.25">
      <c r="B8221" s="179">
        <v>44860.447291666664</v>
      </c>
      <c r="C8221" s="90">
        <v>70</v>
      </c>
      <c r="D8221" s="91" t="s">
        <v>855</v>
      </c>
    </row>
    <row r="8222" spans="2:4" x14ac:dyDescent="0.25">
      <c r="B8222" s="179">
        <v>44860.447974537034</v>
      </c>
      <c r="C8222" s="90">
        <v>10</v>
      </c>
      <c r="D8222" s="91" t="s">
        <v>855</v>
      </c>
    </row>
    <row r="8223" spans="2:4" x14ac:dyDescent="0.25">
      <c r="B8223" s="179">
        <v>44860.448194444441</v>
      </c>
      <c r="C8223" s="90">
        <v>1.3</v>
      </c>
      <c r="D8223" s="91" t="s">
        <v>385</v>
      </c>
    </row>
    <row r="8224" spans="2:4" x14ac:dyDescent="0.25">
      <c r="B8224" s="179">
        <v>44860.45171296296</v>
      </c>
      <c r="C8224" s="90">
        <v>3.06</v>
      </c>
      <c r="D8224" s="91" t="s">
        <v>7666</v>
      </c>
    </row>
    <row r="8225" spans="2:4" x14ac:dyDescent="0.25">
      <c r="B8225" s="179">
        <v>44860.453587962962</v>
      </c>
      <c r="C8225" s="90">
        <v>25</v>
      </c>
      <c r="D8225" s="91" t="s">
        <v>1132</v>
      </c>
    </row>
    <row r="8226" spans="2:4" x14ac:dyDescent="0.25">
      <c r="B8226" s="179">
        <v>44860.455416666664</v>
      </c>
      <c r="C8226" s="90">
        <v>2.46</v>
      </c>
      <c r="D8226" s="91" t="s">
        <v>972</v>
      </c>
    </row>
    <row r="8227" spans="2:4" x14ac:dyDescent="0.25">
      <c r="B8227" s="179">
        <v>44860.458113425928</v>
      </c>
      <c r="C8227" s="90">
        <v>300</v>
      </c>
      <c r="D8227" s="91" t="s">
        <v>98</v>
      </c>
    </row>
    <row r="8228" spans="2:4" x14ac:dyDescent="0.25">
      <c r="B8228" s="179">
        <v>44860.467106481483</v>
      </c>
      <c r="C8228" s="90">
        <v>1</v>
      </c>
      <c r="D8228" s="91" t="s">
        <v>1513</v>
      </c>
    </row>
    <row r="8229" spans="2:4" x14ac:dyDescent="0.25">
      <c r="B8229" s="179">
        <v>44860.468414351853</v>
      </c>
      <c r="C8229" s="90">
        <v>3000</v>
      </c>
      <c r="D8229" s="91" t="s">
        <v>13409</v>
      </c>
    </row>
    <row r="8230" spans="2:4" x14ac:dyDescent="0.25">
      <c r="B8230" s="179">
        <v>44860.468761574077</v>
      </c>
      <c r="C8230" s="90">
        <v>33.97</v>
      </c>
      <c r="D8230" s="91" t="s">
        <v>7161</v>
      </c>
    </row>
    <row r="8231" spans="2:4" x14ac:dyDescent="0.25">
      <c r="B8231" s="179">
        <v>44860.470208333332</v>
      </c>
      <c r="C8231" s="90">
        <v>50</v>
      </c>
      <c r="D8231" s="91" t="s">
        <v>5068</v>
      </c>
    </row>
    <row r="8232" spans="2:4" x14ac:dyDescent="0.25">
      <c r="B8232" s="179">
        <v>44860.471435185187</v>
      </c>
      <c r="C8232" s="90">
        <v>40</v>
      </c>
      <c r="D8232" s="91" t="s">
        <v>2424</v>
      </c>
    </row>
    <row r="8233" spans="2:4" x14ac:dyDescent="0.25">
      <c r="B8233" s="179">
        <v>44860.472951388889</v>
      </c>
      <c r="C8233" s="90">
        <v>70</v>
      </c>
      <c r="D8233" s="91" t="s">
        <v>1828</v>
      </c>
    </row>
    <row r="8234" spans="2:4" x14ac:dyDescent="0.25">
      <c r="B8234" s="179">
        <v>44860.477268518516</v>
      </c>
      <c r="C8234" s="90">
        <v>1000</v>
      </c>
      <c r="D8234" s="91" t="s">
        <v>1664</v>
      </c>
    </row>
    <row r="8235" spans="2:4" x14ac:dyDescent="0.25">
      <c r="B8235" s="179">
        <v>44860.478194444448</v>
      </c>
      <c r="C8235" s="90">
        <v>440</v>
      </c>
      <c r="D8235" s="91" t="s">
        <v>3916</v>
      </c>
    </row>
    <row r="8236" spans="2:4" x14ac:dyDescent="0.25">
      <c r="B8236" s="179">
        <v>44860.47859953704</v>
      </c>
      <c r="C8236" s="90">
        <v>100</v>
      </c>
      <c r="D8236" s="91" t="s">
        <v>716</v>
      </c>
    </row>
    <row r="8237" spans="2:4" x14ac:dyDescent="0.25">
      <c r="B8237" s="179">
        <v>44860.482233796298</v>
      </c>
      <c r="C8237" s="90">
        <v>5</v>
      </c>
      <c r="D8237" s="91" t="s">
        <v>13410</v>
      </c>
    </row>
    <row r="8238" spans="2:4" x14ac:dyDescent="0.25">
      <c r="B8238" s="179">
        <v>44860.482407407406</v>
      </c>
      <c r="C8238" s="90">
        <v>5000</v>
      </c>
      <c r="D8238" s="91" t="s">
        <v>13358</v>
      </c>
    </row>
    <row r="8239" spans="2:4" x14ac:dyDescent="0.25">
      <c r="B8239" s="179">
        <v>44860.483298611114</v>
      </c>
      <c r="C8239" s="90">
        <v>1</v>
      </c>
      <c r="D8239" s="91" t="s">
        <v>336</v>
      </c>
    </row>
    <row r="8240" spans="2:4" x14ac:dyDescent="0.25">
      <c r="B8240" s="179">
        <v>44860.486342592594</v>
      </c>
      <c r="C8240" s="90">
        <v>49.24</v>
      </c>
      <c r="D8240" s="91" t="s">
        <v>5625</v>
      </c>
    </row>
    <row r="8241" spans="2:4" x14ac:dyDescent="0.25">
      <c r="B8241" s="179">
        <v>44860.492615740739</v>
      </c>
      <c r="C8241" s="90">
        <v>3</v>
      </c>
      <c r="D8241" s="91" t="s">
        <v>282</v>
      </c>
    </row>
    <row r="8242" spans="2:4" x14ac:dyDescent="0.25">
      <c r="B8242" s="179">
        <v>44860.495115740741</v>
      </c>
      <c r="C8242" s="90">
        <v>48.1</v>
      </c>
      <c r="D8242" s="91" t="s">
        <v>5808</v>
      </c>
    </row>
    <row r="8243" spans="2:4" x14ac:dyDescent="0.25">
      <c r="B8243" s="179">
        <v>44860.499340277776</v>
      </c>
      <c r="C8243" s="90">
        <v>255.31</v>
      </c>
      <c r="D8243" s="91" t="s">
        <v>1790</v>
      </c>
    </row>
    <row r="8244" spans="2:4" x14ac:dyDescent="0.25">
      <c r="B8244" s="179">
        <v>44860.501898148148</v>
      </c>
      <c r="C8244" s="90">
        <v>1000</v>
      </c>
      <c r="D8244" s="91" t="s">
        <v>13411</v>
      </c>
    </row>
    <row r="8245" spans="2:4" x14ac:dyDescent="0.25">
      <c r="B8245" s="179">
        <v>44860.504074074073</v>
      </c>
      <c r="C8245" s="90">
        <v>1500</v>
      </c>
      <c r="D8245" s="91" t="s">
        <v>1727</v>
      </c>
    </row>
    <row r="8246" spans="2:4" x14ac:dyDescent="0.25">
      <c r="B8246" s="179">
        <v>44860.512928240743</v>
      </c>
      <c r="C8246" s="90">
        <v>107.1</v>
      </c>
      <c r="D8246" s="91" t="s">
        <v>4678</v>
      </c>
    </row>
    <row r="8247" spans="2:4" x14ac:dyDescent="0.25">
      <c r="B8247" s="179">
        <v>44860.513796296298</v>
      </c>
      <c r="C8247" s="90">
        <v>500</v>
      </c>
      <c r="D8247" s="91" t="s">
        <v>13412</v>
      </c>
    </row>
    <row r="8248" spans="2:4" x14ac:dyDescent="0.25">
      <c r="B8248" s="179">
        <v>44860.517152777778</v>
      </c>
      <c r="C8248" s="90">
        <v>41.84</v>
      </c>
      <c r="D8248" s="91" t="s">
        <v>13288</v>
      </c>
    </row>
    <row r="8249" spans="2:4" x14ac:dyDescent="0.25">
      <c r="B8249" s="179">
        <v>44860.518368055556</v>
      </c>
      <c r="C8249" s="90">
        <v>31</v>
      </c>
      <c r="D8249" s="91" t="s">
        <v>6749</v>
      </c>
    </row>
    <row r="8250" spans="2:4" x14ac:dyDescent="0.25">
      <c r="B8250" s="179">
        <v>44860.519629629627</v>
      </c>
      <c r="C8250" s="90">
        <v>30</v>
      </c>
      <c r="D8250" s="91" t="s">
        <v>7179</v>
      </c>
    </row>
    <row r="8251" spans="2:4" x14ac:dyDescent="0.25">
      <c r="B8251" s="179">
        <v>44860.520613425928</v>
      </c>
      <c r="C8251" s="90">
        <v>200</v>
      </c>
      <c r="D8251" s="91" t="s">
        <v>5</v>
      </c>
    </row>
    <row r="8252" spans="2:4" x14ac:dyDescent="0.25">
      <c r="B8252" s="179">
        <v>44860.523020833331</v>
      </c>
      <c r="C8252" s="90">
        <v>7.45</v>
      </c>
      <c r="D8252" s="91" t="s">
        <v>13413</v>
      </c>
    </row>
    <row r="8253" spans="2:4" x14ac:dyDescent="0.25">
      <c r="B8253" s="179">
        <v>44860.529340277775</v>
      </c>
      <c r="C8253" s="90">
        <v>113.11</v>
      </c>
      <c r="D8253" s="91" t="s">
        <v>1790</v>
      </c>
    </row>
    <row r="8254" spans="2:4" x14ac:dyDescent="0.25">
      <c r="B8254" s="179">
        <v>44860.530717592592</v>
      </c>
      <c r="C8254" s="90">
        <v>20</v>
      </c>
      <c r="D8254" s="91" t="s">
        <v>606</v>
      </c>
    </row>
    <row r="8255" spans="2:4" x14ac:dyDescent="0.25">
      <c r="B8255" s="179">
        <v>44860.537800925929</v>
      </c>
      <c r="C8255" s="90">
        <v>1000</v>
      </c>
      <c r="D8255" s="91" t="s">
        <v>12559</v>
      </c>
    </row>
    <row r="8256" spans="2:4" x14ac:dyDescent="0.25">
      <c r="B8256" s="179">
        <v>44860.538194444445</v>
      </c>
      <c r="C8256" s="90">
        <v>49.33</v>
      </c>
      <c r="D8256" s="91" t="s">
        <v>13414</v>
      </c>
    </row>
    <row r="8257" spans="2:4" x14ac:dyDescent="0.25">
      <c r="B8257" s="179">
        <v>44860.538668981484</v>
      </c>
      <c r="C8257" s="90">
        <v>500</v>
      </c>
      <c r="D8257" s="91" t="s">
        <v>250</v>
      </c>
    </row>
    <row r="8258" spans="2:4" x14ac:dyDescent="0.25">
      <c r="B8258" s="179">
        <v>44860.539918981478</v>
      </c>
      <c r="C8258" s="90">
        <v>100</v>
      </c>
      <c r="D8258" s="91" t="s">
        <v>4591</v>
      </c>
    </row>
    <row r="8259" spans="2:4" x14ac:dyDescent="0.25">
      <c r="B8259" s="179">
        <v>44860.544756944444</v>
      </c>
      <c r="C8259" s="90">
        <v>100</v>
      </c>
      <c r="D8259" s="91" t="s">
        <v>10113</v>
      </c>
    </row>
    <row r="8260" spans="2:4" x14ac:dyDescent="0.25">
      <c r="B8260" s="179">
        <v>44860.560717592591</v>
      </c>
      <c r="C8260" s="90">
        <v>100</v>
      </c>
      <c r="D8260" s="91" t="s">
        <v>13415</v>
      </c>
    </row>
    <row r="8261" spans="2:4" x14ac:dyDescent="0.25">
      <c r="B8261" s="179">
        <v>44860.570648148147</v>
      </c>
      <c r="C8261" s="90">
        <v>100</v>
      </c>
      <c r="D8261" s="91" t="s">
        <v>2033</v>
      </c>
    </row>
    <row r="8262" spans="2:4" x14ac:dyDescent="0.25">
      <c r="B8262" s="179">
        <v>44860.578009259261</v>
      </c>
      <c r="C8262" s="90">
        <v>200</v>
      </c>
      <c r="D8262" s="91" t="s">
        <v>1790</v>
      </c>
    </row>
    <row r="8263" spans="2:4" x14ac:dyDescent="0.25">
      <c r="B8263" s="179">
        <v>44860.580254629633</v>
      </c>
      <c r="C8263" s="90">
        <v>2</v>
      </c>
      <c r="D8263" s="91" t="s">
        <v>703</v>
      </c>
    </row>
    <row r="8264" spans="2:4" x14ac:dyDescent="0.25">
      <c r="B8264" s="179">
        <v>44860.583275462966</v>
      </c>
      <c r="C8264" s="90">
        <v>69</v>
      </c>
      <c r="D8264" s="91" t="s">
        <v>5326</v>
      </c>
    </row>
    <row r="8265" spans="2:4" x14ac:dyDescent="0.25">
      <c r="B8265" s="179">
        <v>44860.583483796298</v>
      </c>
      <c r="C8265" s="90">
        <v>300</v>
      </c>
      <c r="D8265" s="91" t="s">
        <v>2108</v>
      </c>
    </row>
    <row r="8266" spans="2:4" x14ac:dyDescent="0.25">
      <c r="B8266" s="179">
        <v>44860.586354166669</v>
      </c>
      <c r="C8266" s="90">
        <v>1</v>
      </c>
      <c r="D8266" s="91" t="s">
        <v>5121</v>
      </c>
    </row>
    <row r="8267" spans="2:4" x14ac:dyDescent="0.25">
      <c r="B8267" s="179">
        <v>44860.591504629629</v>
      </c>
      <c r="C8267" s="90">
        <v>2.69</v>
      </c>
      <c r="D8267" s="91" t="s">
        <v>1301</v>
      </c>
    </row>
    <row r="8268" spans="2:4" x14ac:dyDescent="0.25">
      <c r="B8268" s="179">
        <v>44860.595057870371</v>
      </c>
      <c r="C8268" s="90">
        <v>500</v>
      </c>
      <c r="D8268" s="91" t="s">
        <v>4522</v>
      </c>
    </row>
    <row r="8269" spans="2:4" x14ac:dyDescent="0.25">
      <c r="B8269" s="179">
        <v>44860.595289351855</v>
      </c>
      <c r="C8269" s="90">
        <v>8.31</v>
      </c>
      <c r="D8269" s="91" t="s">
        <v>7827</v>
      </c>
    </row>
    <row r="8270" spans="2:4" x14ac:dyDescent="0.25">
      <c r="B8270" s="179">
        <v>44860.595439814817</v>
      </c>
      <c r="C8270" s="90">
        <v>127.27</v>
      </c>
      <c r="D8270" s="91" t="s">
        <v>1936</v>
      </c>
    </row>
    <row r="8271" spans="2:4" x14ac:dyDescent="0.25">
      <c r="B8271" s="179">
        <v>44860.595775462964</v>
      </c>
      <c r="C8271" s="90">
        <v>300</v>
      </c>
      <c r="D8271" s="91" t="s">
        <v>1189</v>
      </c>
    </row>
    <row r="8272" spans="2:4" x14ac:dyDescent="0.25">
      <c r="B8272" s="179">
        <v>44860.596944444442</v>
      </c>
      <c r="C8272" s="90">
        <v>4</v>
      </c>
      <c r="D8272" s="91" t="s">
        <v>2503</v>
      </c>
    </row>
    <row r="8273" spans="2:4" x14ac:dyDescent="0.25">
      <c r="B8273" s="179">
        <v>44860.597199074073</v>
      </c>
      <c r="C8273" s="90">
        <v>17.5</v>
      </c>
      <c r="D8273" s="91" t="s">
        <v>13416</v>
      </c>
    </row>
    <row r="8274" spans="2:4" x14ac:dyDescent="0.25">
      <c r="B8274" s="179">
        <v>44860.597500000003</v>
      </c>
      <c r="C8274" s="90">
        <v>270</v>
      </c>
      <c r="D8274" s="91" t="s">
        <v>1754</v>
      </c>
    </row>
    <row r="8275" spans="2:4" x14ac:dyDescent="0.25">
      <c r="B8275" s="179">
        <v>44860.602465277778</v>
      </c>
      <c r="C8275" s="90">
        <v>52</v>
      </c>
      <c r="D8275" s="91" t="s">
        <v>1329</v>
      </c>
    </row>
    <row r="8276" spans="2:4" x14ac:dyDescent="0.25">
      <c r="B8276" s="179">
        <v>44860.602511574078</v>
      </c>
      <c r="C8276" s="90">
        <v>2.58</v>
      </c>
      <c r="D8276" s="91" t="s">
        <v>13417</v>
      </c>
    </row>
    <row r="8277" spans="2:4" x14ac:dyDescent="0.25">
      <c r="B8277" s="179">
        <v>44860.614282407405</v>
      </c>
      <c r="C8277" s="90">
        <v>2</v>
      </c>
      <c r="D8277" s="91" t="s">
        <v>13418</v>
      </c>
    </row>
    <row r="8278" spans="2:4" x14ac:dyDescent="0.25">
      <c r="B8278" s="179">
        <v>44860.615810185183</v>
      </c>
      <c r="C8278" s="90">
        <v>96</v>
      </c>
      <c r="D8278" s="91" t="s">
        <v>4581</v>
      </c>
    </row>
    <row r="8279" spans="2:4" x14ac:dyDescent="0.25">
      <c r="B8279" s="179">
        <v>44860.616747685184</v>
      </c>
      <c r="C8279" s="90">
        <v>100</v>
      </c>
      <c r="D8279" s="91" t="s">
        <v>1946</v>
      </c>
    </row>
    <row r="8280" spans="2:4" x14ac:dyDescent="0.25">
      <c r="B8280" s="179">
        <v>44860.617210648146</v>
      </c>
      <c r="C8280" s="90">
        <v>3.74</v>
      </c>
      <c r="D8280" s="91" t="s">
        <v>13419</v>
      </c>
    </row>
    <row r="8281" spans="2:4" x14ac:dyDescent="0.25">
      <c r="B8281" s="179">
        <v>44860.623645833337</v>
      </c>
      <c r="C8281" s="90">
        <v>12</v>
      </c>
      <c r="D8281" s="91" t="s">
        <v>12998</v>
      </c>
    </row>
    <row r="8282" spans="2:4" x14ac:dyDescent="0.25">
      <c r="B8282" s="179">
        <v>44860.624918981484</v>
      </c>
      <c r="C8282" s="90">
        <v>30</v>
      </c>
      <c r="D8282" s="91" t="s">
        <v>5129</v>
      </c>
    </row>
    <row r="8283" spans="2:4" x14ac:dyDescent="0.25">
      <c r="B8283" s="179">
        <v>44860.625474537039</v>
      </c>
      <c r="C8283" s="90">
        <v>64</v>
      </c>
      <c r="D8283" s="91" t="s">
        <v>1656</v>
      </c>
    </row>
    <row r="8284" spans="2:4" x14ac:dyDescent="0.25">
      <c r="B8284" s="179">
        <v>44860.635000000002</v>
      </c>
      <c r="C8284" s="90">
        <v>7.18</v>
      </c>
      <c r="D8284" s="91" t="s">
        <v>379</v>
      </c>
    </row>
    <row r="8285" spans="2:4" x14ac:dyDescent="0.25">
      <c r="B8285" s="179">
        <v>44860.641643518517</v>
      </c>
      <c r="C8285" s="90">
        <v>1.63</v>
      </c>
      <c r="D8285" s="91" t="s">
        <v>740</v>
      </c>
    </row>
    <row r="8286" spans="2:4" x14ac:dyDescent="0.25">
      <c r="B8286" s="179">
        <v>44860.642361111109</v>
      </c>
      <c r="C8286" s="90">
        <v>1000</v>
      </c>
      <c r="D8286" s="91" t="s">
        <v>7328</v>
      </c>
    </row>
    <row r="8287" spans="2:4" x14ac:dyDescent="0.25">
      <c r="B8287" s="179">
        <v>44860.646249999998</v>
      </c>
      <c r="C8287" s="90">
        <v>5.15</v>
      </c>
      <c r="D8287" s="91" t="s">
        <v>13420</v>
      </c>
    </row>
    <row r="8288" spans="2:4" x14ac:dyDescent="0.25">
      <c r="B8288" s="179">
        <v>44860.648136574076</v>
      </c>
      <c r="C8288" s="90">
        <v>100</v>
      </c>
      <c r="D8288" s="91" t="s">
        <v>7571</v>
      </c>
    </row>
    <row r="8289" spans="2:4" x14ac:dyDescent="0.25">
      <c r="B8289" s="179">
        <v>44860.653043981481</v>
      </c>
      <c r="C8289" s="90">
        <v>200</v>
      </c>
      <c r="D8289" s="91" t="s">
        <v>1920</v>
      </c>
    </row>
    <row r="8290" spans="2:4" x14ac:dyDescent="0.25">
      <c r="B8290" s="179">
        <v>44860.65425925926</v>
      </c>
      <c r="C8290" s="90">
        <v>100</v>
      </c>
      <c r="D8290" s="91" t="s">
        <v>5326</v>
      </c>
    </row>
    <row r="8291" spans="2:4" x14ac:dyDescent="0.25">
      <c r="B8291" s="179">
        <v>44860.658888888887</v>
      </c>
      <c r="C8291" s="90">
        <v>47.23</v>
      </c>
      <c r="D8291" s="91" t="s">
        <v>13421</v>
      </c>
    </row>
    <row r="8292" spans="2:4" x14ac:dyDescent="0.25">
      <c r="B8292" s="179">
        <v>44860.661631944444</v>
      </c>
      <c r="C8292" s="90">
        <v>4</v>
      </c>
      <c r="D8292" s="91" t="s">
        <v>13243</v>
      </c>
    </row>
    <row r="8293" spans="2:4" x14ac:dyDescent="0.25">
      <c r="B8293" s="179">
        <v>44860.665590277778</v>
      </c>
      <c r="C8293" s="90">
        <v>10000</v>
      </c>
      <c r="D8293" s="91" t="s">
        <v>10042</v>
      </c>
    </row>
    <row r="8294" spans="2:4" x14ac:dyDescent="0.25">
      <c r="B8294" s="179">
        <v>44860.666203703702</v>
      </c>
      <c r="C8294" s="90">
        <v>10</v>
      </c>
      <c r="D8294" s="91" t="s">
        <v>1786</v>
      </c>
    </row>
    <row r="8295" spans="2:4" x14ac:dyDescent="0.25">
      <c r="B8295" s="179">
        <v>44860.669085648151</v>
      </c>
      <c r="C8295" s="90">
        <v>1.97</v>
      </c>
      <c r="D8295" s="91" t="s">
        <v>12737</v>
      </c>
    </row>
    <row r="8296" spans="2:4" x14ac:dyDescent="0.25">
      <c r="B8296" s="179">
        <v>44860.669548611113</v>
      </c>
      <c r="C8296" s="90">
        <v>1.35</v>
      </c>
      <c r="D8296" s="91" t="s">
        <v>13291</v>
      </c>
    </row>
    <row r="8297" spans="2:4" x14ac:dyDescent="0.25">
      <c r="B8297" s="179">
        <v>44860.674212962964</v>
      </c>
      <c r="C8297" s="90">
        <v>28.27</v>
      </c>
      <c r="D8297" s="91" t="s">
        <v>7305</v>
      </c>
    </row>
    <row r="8298" spans="2:4" x14ac:dyDescent="0.25">
      <c r="B8298" s="179">
        <v>44860.676203703704</v>
      </c>
      <c r="C8298" s="90">
        <v>48.86</v>
      </c>
      <c r="D8298" s="91" t="s">
        <v>697</v>
      </c>
    </row>
    <row r="8299" spans="2:4" x14ac:dyDescent="0.25">
      <c r="B8299" s="179">
        <v>44860.676631944443</v>
      </c>
      <c r="C8299" s="90">
        <v>1.84</v>
      </c>
      <c r="D8299" s="91" t="s">
        <v>5868</v>
      </c>
    </row>
    <row r="8300" spans="2:4" x14ac:dyDescent="0.25">
      <c r="B8300" s="179">
        <v>44860.679108796299</v>
      </c>
      <c r="C8300" s="90">
        <v>130</v>
      </c>
      <c r="D8300" s="91" t="s">
        <v>5634</v>
      </c>
    </row>
    <row r="8301" spans="2:4" x14ac:dyDescent="0.25">
      <c r="B8301" s="179">
        <v>44860.685787037037</v>
      </c>
      <c r="C8301" s="90">
        <v>162</v>
      </c>
      <c r="D8301" s="91" t="s">
        <v>1790</v>
      </c>
    </row>
    <row r="8302" spans="2:4" x14ac:dyDescent="0.25">
      <c r="B8302" s="179">
        <v>44860.685902777775</v>
      </c>
      <c r="C8302" s="90">
        <v>100</v>
      </c>
      <c r="D8302" s="91" t="s">
        <v>1772</v>
      </c>
    </row>
    <row r="8303" spans="2:4" x14ac:dyDescent="0.25">
      <c r="B8303" s="179">
        <v>44860.685937499999</v>
      </c>
      <c r="C8303" s="90">
        <v>2</v>
      </c>
      <c r="D8303" s="91" t="s">
        <v>7026</v>
      </c>
    </row>
    <row r="8304" spans="2:4" x14ac:dyDescent="0.25">
      <c r="B8304" s="179">
        <v>44860.686956018515</v>
      </c>
      <c r="C8304" s="90">
        <v>8.4</v>
      </c>
      <c r="D8304" s="91" t="s">
        <v>1511</v>
      </c>
    </row>
    <row r="8305" spans="2:4" x14ac:dyDescent="0.25">
      <c r="B8305" s="179">
        <v>44860.689062500001</v>
      </c>
      <c r="C8305" s="90">
        <v>1</v>
      </c>
      <c r="D8305" s="91" t="s">
        <v>12608</v>
      </c>
    </row>
    <row r="8306" spans="2:4" x14ac:dyDescent="0.25">
      <c r="B8306" s="179">
        <v>44860.694537037038</v>
      </c>
      <c r="C8306" s="90">
        <v>1000</v>
      </c>
      <c r="D8306" s="91" t="s">
        <v>12959</v>
      </c>
    </row>
    <row r="8307" spans="2:4" x14ac:dyDescent="0.25">
      <c r="B8307" s="179">
        <v>44860.695138888892</v>
      </c>
      <c r="C8307" s="90">
        <v>4.76</v>
      </c>
      <c r="D8307" s="91" t="s">
        <v>2247</v>
      </c>
    </row>
    <row r="8308" spans="2:4" x14ac:dyDescent="0.25">
      <c r="B8308" s="179">
        <v>44860.696585648147</v>
      </c>
      <c r="C8308" s="90">
        <v>2</v>
      </c>
      <c r="D8308" s="91" t="s">
        <v>959</v>
      </c>
    </row>
    <row r="8309" spans="2:4" x14ac:dyDescent="0.25">
      <c r="B8309" s="179">
        <v>44860.700590277775</v>
      </c>
      <c r="C8309" s="90">
        <v>2.04</v>
      </c>
      <c r="D8309" s="91" t="s">
        <v>5951</v>
      </c>
    </row>
    <row r="8310" spans="2:4" x14ac:dyDescent="0.25">
      <c r="B8310" s="179">
        <v>44860.701643518521</v>
      </c>
      <c r="C8310" s="90">
        <v>1000</v>
      </c>
      <c r="D8310" s="91" t="s">
        <v>404</v>
      </c>
    </row>
    <row r="8311" spans="2:4" x14ac:dyDescent="0.25">
      <c r="B8311" s="179">
        <v>44860.704386574071</v>
      </c>
      <c r="C8311" s="90">
        <v>10</v>
      </c>
      <c r="D8311" s="91" t="s">
        <v>1667</v>
      </c>
    </row>
    <row r="8312" spans="2:4" x14ac:dyDescent="0.25">
      <c r="B8312" s="179">
        <v>44860.705868055556</v>
      </c>
      <c r="C8312" s="90">
        <v>500</v>
      </c>
      <c r="D8312" s="91" t="s">
        <v>1948</v>
      </c>
    </row>
    <row r="8313" spans="2:4" x14ac:dyDescent="0.25">
      <c r="B8313" s="179">
        <v>44860.707986111112</v>
      </c>
      <c r="C8313" s="90">
        <v>6</v>
      </c>
      <c r="D8313" s="91" t="s">
        <v>186</v>
      </c>
    </row>
    <row r="8314" spans="2:4" x14ac:dyDescent="0.25">
      <c r="B8314" s="179">
        <v>44860.712384259263</v>
      </c>
      <c r="C8314" s="90">
        <v>100</v>
      </c>
      <c r="D8314" s="91" t="s">
        <v>2118</v>
      </c>
    </row>
    <row r="8315" spans="2:4" x14ac:dyDescent="0.25">
      <c r="B8315" s="179">
        <v>44860.713414351849</v>
      </c>
      <c r="C8315" s="90">
        <v>500</v>
      </c>
      <c r="D8315" s="91" t="s">
        <v>4339</v>
      </c>
    </row>
    <row r="8316" spans="2:4" x14ac:dyDescent="0.25">
      <c r="B8316" s="179">
        <v>44860.71465277778</v>
      </c>
      <c r="C8316" s="90">
        <v>3.27</v>
      </c>
      <c r="D8316" s="91" t="s">
        <v>661</v>
      </c>
    </row>
    <row r="8317" spans="2:4" x14ac:dyDescent="0.25">
      <c r="B8317" s="179">
        <v>44860.722210648149</v>
      </c>
      <c r="C8317" s="90">
        <v>200</v>
      </c>
      <c r="D8317" s="91" t="s">
        <v>1790</v>
      </c>
    </row>
    <row r="8318" spans="2:4" x14ac:dyDescent="0.25">
      <c r="B8318" s="179">
        <v>44860.726979166669</v>
      </c>
      <c r="C8318" s="90">
        <v>67</v>
      </c>
      <c r="D8318" s="91" t="s">
        <v>13422</v>
      </c>
    </row>
    <row r="8319" spans="2:4" x14ac:dyDescent="0.25">
      <c r="B8319" s="179">
        <v>44860.727766203701</v>
      </c>
      <c r="C8319" s="90">
        <v>5210</v>
      </c>
      <c r="D8319" s="91" t="s">
        <v>125</v>
      </c>
    </row>
    <row r="8320" spans="2:4" x14ac:dyDescent="0.25">
      <c r="B8320" s="179">
        <v>44860.728888888887</v>
      </c>
      <c r="C8320" s="90">
        <v>49</v>
      </c>
      <c r="D8320" s="91" t="s">
        <v>6850</v>
      </c>
    </row>
    <row r="8321" spans="2:4" x14ac:dyDescent="0.25">
      <c r="B8321" s="179">
        <v>44860.72929398148</v>
      </c>
      <c r="C8321" s="90">
        <v>9.1999999999999993</v>
      </c>
      <c r="D8321" s="91" t="s">
        <v>2522</v>
      </c>
    </row>
    <row r="8322" spans="2:4" x14ac:dyDescent="0.25">
      <c r="B8322" s="179">
        <v>44860.733402777776</v>
      </c>
      <c r="C8322" s="90">
        <v>8.91</v>
      </c>
      <c r="D8322" s="91" t="s">
        <v>1871</v>
      </c>
    </row>
    <row r="8323" spans="2:4" x14ac:dyDescent="0.25">
      <c r="B8323" s="179">
        <v>44860.736585648148</v>
      </c>
      <c r="C8323" s="90">
        <v>500</v>
      </c>
      <c r="D8323" s="91" t="s">
        <v>680</v>
      </c>
    </row>
    <row r="8324" spans="2:4" x14ac:dyDescent="0.25">
      <c r="B8324" s="179">
        <v>44860.736967592595</v>
      </c>
      <c r="C8324" s="90">
        <v>1.85</v>
      </c>
      <c r="D8324" s="91" t="s">
        <v>7045</v>
      </c>
    </row>
    <row r="8325" spans="2:4" x14ac:dyDescent="0.25">
      <c r="B8325" s="179">
        <v>44860.737916666665</v>
      </c>
      <c r="C8325" s="90">
        <v>45.7</v>
      </c>
      <c r="D8325" s="91" t="s">
        <v>968</v>
      </c>
    </row>
    <row r="8326" spans="2:4" x14ac:dyDescent="0.25">
      <c r="B8326" s="179">
        <v>44860.744456018518</v>
      </c>
      <c r="C8326" s="90">
        <v>150</v>
      </c>
      <c r="D8326" s="91" t="s">
        <v>618</v>
      </c>
    </row>
    <row r="8327" spans="2:4" x14ac:dyDescent="0.25">
      <c r="B8327" s="179">
        <v>44860.746493055558</v>
      </c>
      <c r="C8327" s="90">
        <v>10.97</v>
      </c>
      <c r="D8327" s="91" t="s">
        <v>13423</v>
      </c>
    </row>
    <row r="8328" spans="2:4" x14ac:dyDescent="0.25">
      <c r="B8328" s="179">
        <v>44860.751354166663</v>
      </c>
      <c r="C8328" s="90">
        <v>43.59</v>
      </c>
      <c r="D8328" s="91" t="s">
        <v>13271</v>
      </c>
    </row>
    <row r="8329" spans="2:4" x14ac:dyDescent="0.25">
      <c r="B8329" s="179">
        <v>44860.751493055555</v>
      </c>
      <c r="C8329" s="90">
        <v>100</v>
      </c>
      <c r="D8329" s="91" t="s">
        <v>2113</v>
      </c>
    </row>
    <row r="8330" spans="2:4" x14ac:dyDescent="0.25">
      <c r="B8330" s="179">
        <v>44860.752893518518</v>
      </c>
      <c r="C8330" s="90">
        <v>5000</v>
      </c>
      <c r="D8330" s="91" t="s">
        <v>4372</v>
      </c>
    </row>
    <row r="8331" spans="2:4" x14ac:dyDescent="0.25">
      <c r="B8331" s="179">
        <v>44860.754803240743</v>
      </c>
      <c r="C8331" s="90">
        <v>300</v>
      </c>
      <c r="D8331" s="91" t="s">
        <v>1894</v>
      </c>
    </row>
    <row r="8332" spans="2:4" x14ac:dyDescent="0.25">
      <c r="B8332" s="179">
        <v>44860.756874999999</v>
      </c>
      <c r="C8332" s="90">
        <v>40</v>
      </c>
      <c r="D8332" s="91" t="s">
        <v>5615</v>
      </c>
    </row>
    <row r="8333" spans="2:4" x14ac:dyDescent="0.25">
      <c r="B8333" s="179">
        <v>44860.760127314818</v>
      </c>
      <c r="C8333" s="90">
        <v>1.45</v>
      </c>
      <c r="D8333" s="91" t="s">
        <v>4237</v>
      </c>
    </row>
    <row r="8334" spans="2:4" x14ac:dyDescent="0.25">
      <c r="B8334" s="179">
        <v>44860.768923611111</v>
      </c>
      <c r="C8334" s="90">
        <v>9.7899999999999991</v>
      </c>
      <c r="D8334" s="91" t="s">
        <v>13424</v>
      </c>
    </row>
    <row r="8335" spans="2:4" x14ac:dyDescent="0.25">
      <c r="B8335" s="179">
        <v>44860.769282407404</v>
      </c>
      <c r="C8335" s="90">
        <v>300</v>
      </c>
      <c r="D8335" s="91" t="s">
        <v>2579</v>
      </c>
    </row>
    <row r="8336" spans="2:4" x14ac:dyDescent="0.25">
      <c r="B8336" s="179">
        <v>44860.770844907405</v>
      </c>
      <c r="C8336" s="90">
        <v>32.5</v>
      </c>
      <c r="D8336" s="91" t="s">
        <v>964</v>
      </c>
    </row>
    <row r="8337" spans="2:4" x14ac:dyDescent="0.25">
      <c r="B8337" s="179">
        <v>44860.786446759259</v>
      </c>
      <c r="C8337" s="90">
        <v>10</v>
      </c>
      <c r="D8337" s="91" t="s">
        <v>444</v>
      </c>
    </row>
    <row r="8338" spans="2:4" x14ac:dyDescent="0.25">
      <c r="B8338" s="179">
        <v>44860.793252314812</v>
      </c>
      <c r="C8338" s="90">
        <v>28</v>
      </c>
      <c r="D8338" s="91" t="s">
        <v>13425</v>
      </c>
    </row>
    <row r="8339" spans="2:4" x14ac:dyDescent="0.25">
      <c r="B8339" s="179">
        <v>44860.794398148151</v>
      </c>
      <c r="C8339" s="90">
        <v>50</v>
      </c>
      <c r="D8339" s="91" t="s">
        <v>13426</v>
      </c>
    </row>
    <row r="8340" spans="2:4" x14ac:dyDescent="0.25">
      <c r="B8340" s="179">
        <v>44860.795289351852</v>
      </c>
      <c r="C8340" s="90">
        <v>9.6300000000000008</v>
      </c>
      <c r="D8340" s="91" t="s">
        <v>13427</v>
      </c>
    </row>
    <row r="8341" spans="2:4" x14ac:dyDescent="0.25">
      <c r="B8341" s="179">
        <v>44860.795335648145</v>
      </c>
      <c r="C8341" s="90">
        <v>50</v>
      </c>
      <c r="D8341" s="91" t="s">
        <v>5</v>
      </c>
    </row>
    <row r="8342" spans="2:4" x14ac:dyDescent="0.25">
      <c r="B8342" s="179">
        <v>44860.796944444446</v>
      </c>
      <c r="C8342" s="90">
        <v>2</v>
      </c>
      <c r="D8342" s="91" t="s">
        <v>10950</v>
      </c>
    </row>
    <row r="8343" spans="2:4" x14ac:dyDescent="0.25">
      <c r="B8343" s="179">
        <v>44860.799861111111</v>
      </c>
      <c r="C8343" s="90">
        <v>1</v>
      </c>
      <c r="D8343" s="91" t="s">
        <v>7140</v>
      </c>
    </row>
    <row r="8344" spans="2:4" x14ac:dyDescent="0.25">
      <c r="B8344" s="179">
        <v>44860.79996527778</v>
      </c>
      <c r="C8344" s="90">
        <v>8</v>
      </c>
      <c r="D8344" s="91" t="s">
        <v>13428</v>
      </c>
    </row>
    <row r="8345" spans="2:4" x14ac:dyDescent="0.25">
      <c r="B8345" s="179">
        <v>44860.806018518517</v>
      </c>
      <c r="C8345" s="90">
        <v>203</v>
      </c>
      <c r="D8345" s="91" t="s">
        <v>473</v>
      </c>
    </row>
    <row r="8346" spans="2:4" x14ac:dyDescent="0.25">
      <c r="B8346" s="179">
        <v>44860.813981481479</v>
      </c>
      <c r="C8346" s="90">
        <v>1</v>
      </c>
      <c r="D8346" s="91" t="s">
        <v>1739</v>
      </c>
    </row>
    <row r="8347" spans="2:4" x14ac:dyDescent="0.25">
      <c r="B8347" s="179">
        <v>44860.81826388889</v>
      </c>
      <c r="C8347" s="90">
        <v>1000</v>
      </c>
      <c r="D8347" s="91" t="s">
        <v>13429</v>
      </c>
    </row>
    <row r="8348" spans="2:4" x14ac:dyDescent="0.25">
      <c r="B8348" s="179">
        <v>44860.821203703701</v>
      </c>
      <c r="C8348" s="90">
        <v>47.28</v>
      </c>
      <c r="D8348" s="91" t="s">
        <v>371</v>
      </c>
    </row>
    <row r="8349" spans="2:4" x14ac:dyDescent="0.25">
      <c r="B8349" s="179">
        <v>44860.822476851848</v>
      </c>
      <c r="C8349" s="90">
        <v>4.9000000000000004</v>
      </c>
      <c r="D8349" s="91" t="s">
        <v>6326</v>
      </c>
    </row>
    <row r="8350" spans="2:4" x14ac:dyDescent="0.25">
      <c r="B8350" s="179">
        <v>44860.832071759258</v>
      </c>
      <c r="C8350" s="90">
        <v>110</v>
      </c>
      <c r="D8350" s="91" t="s">
        <v>6371</v>
      </c>
    </row>
    <row r="8351" spans="2:4" x14ac:dyDescent="0.25">
      <c r="B8351" s="179">
        <v>44860.835277777776</v>
      </c>
      <c r="C8351" s="90">
        <v>500</v>
      </c>
      <c r="D8351" s="91" t="s">
        <v>7582</v>
      </c>
    </row>
    <row r="8352" spans="2:4" x14ac:dyDescent="0.25">
      <c r="B8352" s="179">
        <v>44860.841620370367</v>
      </c>
      <c r="C8352" s="90">
        <v>1000</v>
      </c>
      <c r="D8352" s="91" t="s">
        <v>713</v>
      </c>
    </row>
    <row r="8353" spans="2:4" x14ac:dyDescent="0.25">
      <c r="B8353" s="179">
        <v>44860.842685185184</v>
      </c>
      <c r="C8353" s="90">
        <v>500</v>
      </c>
      <c r="D8353" s="91" t="s">
        <v>1672</v>
      </c>
    </row>
    <row r="8354" spans="2:4" x14ac:dyDescent="0.25">
      <c r="B8354" s="179">
        <v>44860.843564814815</v>
      </c>
      <c r="C8354" s="90">
        <v>50</v>
      </c>
      <c r="D8354" s="91" t="s">
        <v>7562</v>
      </c>
    </row>
    <row r="8355" spans="2:4" x14ac:dyDescent="0.25">
      <c r="B8355" s="179">
        <v>44860.844027777777</v>
      </c>
      <c r="C8355" s="90">
        <v>46.19</v>
      </c>
      <c r="D8355" s="91" t="s">
        <v>13430</v>
      </c>
    </row>
    <row r="8356" spans="2:4" x14ac:dyDescent="0.25">
      <c r="B8356" s="179">
        <v>44860.846446759257</v>
      </c>
      <c r="C8356" s="90">
        <v>5000</v>
      </c>
      <c r="D8356" s="91" t="s">
        <v>10544</v>
      </c>
    </row>
    <row r="8357" spans="2:4" x14ac:dyDescent="0.25">
      <c r="B8357" s="179">
        <v>44860.850185185183</v>
      </c>
      <c r="C8357" s="90">
        <v>400</v>
      </c>
      <c r="D8357" s="91" t="s">
        <v>4281</v>
      </c>
    </row>
    <row r="8358" spans="2:4" x14ac:dyDescent="0.25">
      <c r="B8358" s="179">
        <v>44860.854398148149</v>
      </c>
      <c r="C8358" s="90">
        <v>48</v>
      </c>
      <c r="D8358" s="91" t="s">
        <v>3951</v>
      </c>
    </row>
    <row r="8359" spans="2:4" x14ac:dyDescent="0.25">
      <c r="B8359" s="179">
        <v>44860.865162037036</v>
      </c>
      <c r="C8359" s="90">
        <v>2</v>
      </c>
      <c r="D8359" s="91" t="s">
        <v>1720</v>
      </c>
    </row>
    <row r="8360" spans="2:4" x14ac:dyDescent="0.25">
      <c r="B8360" s="179">
        <v>44860.869629629633</v>
      </c>
      <c r="C8360" s="90">
        <v>23.68</v>
      </c>
      <c r="D8360" s="91" t="s">
        <v>60</v>
      </c>
    </row>
    <row r="8361" spans="2:4" x14ac:dyDescent="0.25">
      <c r="B8361" s="179">
        <v>44860.872465277775</v>
      </c>
      <c r="C8361" s="90">
        <v>200</v>
      </c>
      <c r="D8361" s="91" t="s">
        <v>5678</v>
      </c>
    </row>
    <row r="8362" spans="2:4" x14ac:dyDescent="0.25">
      <c r="B8362" s="179">
        <v>44860.874328703707</v>
      </c>
      <c r="C8362" s="90">
        <v>34.5</v>
      </c>
      <c r="D8362" s="91" t="s">
        <v>6974</v>
      </c>
    </row>
    <row r="8363" spans="2:4" x14ac:dyDescent="0.25">
      <c r="B8363" s="179">
        <v>44860.874872685185</v>
      </c>
      <c r="C8363" s="90">
        <v>20.350000000000001</v>
      </c>
      <c r="D8363" s="91" t="s">
        <v>13431</v>
      </c>
    </row>
    <row r="8364" spans="2:4" x14ac:dyDescent="0.25">
      <c r="B8364" s="179">
        <v>44860.875254629631</v>
      </c>
      <c r="C8364" s="90">
        <v>41</v>
      </c>
      <c r="D8364" s="91" t="s">
        <v>4647</v>
      </c>
    </row>
    <row r="8365" spans="2:4" x14ac:dyDescent="0.25">
      <c r="B8365" s="179">
        <v>44860.875775462962</v>
      </c>
      <c r="C8365" s="90">
        <v>6.35</v>
      </c>
      <c r="D8365" s="91" t="s">
        <v>1484</v>
      </c>
    </row>
    <row r="8366" spans="2:4" x14ac:dyDescent="0.25">
      <c r="B8366" s="179">
        <v>44860.876469907409</v>
      </c>
      <c r="C8366" s="90">
        <v>3</v>
      </c>
      <c r="D8366" s="91" t="s">
        <v>1484</v>
      </c>
    </row>
    <row r="8367" spans="2:4" x14ac:dyDescent="0.25">
      <c r="B8367" s="179">
        <v>44860.876828703702</v>
      </c>
      <c r="C8367" s="90">
        <v>8.82</v>
      </c>
      <c r="D8367" s="91" t="s">
        <v>7150</v>
      </c>
    </row>
    <row r="8368" spans="2:4" x14ac:dyDescent="0.25">
      <c r="B8368" s="179">
        <v>44860.882465277777</v>
      </c>
      <c r="C8368" s="90">
        <v>4</v>
      </c>
      <c r="D8368" s="91" t="s">
        <v>2268</v>
      </c>
    </row>
    <row r="8369" spans="2:4" x14ac:dyDescent="0.25">
      <c r="B8369" s="179">
        <v>44860.8825</v>
      </c>
      <c r="C8369" s="90">
        <v>300</v>
      </c>
      <c r="D8369" s="91" t="s">
        <v>485</v>
      </c>
    </row>
    <row r="8370" spans="2:4" x14ac:dyDescent="0.25">
      <c r="B8370" s="179">
        <v>44860.884097222224</v>
      </c>
      <c r="C8370" s="90">
        <v>10</v>
      </c>
      <c r="D8370" s="91" t="s">
        <v>7264</v>
      </c>
    </row>
    <row r="8371" spans="2:4" x14ac:dyDescent="0.25">
      <c r="B8371" s="179">
        <v>44860.885243055556</v>
      </c>
      <c r="C8371" s="90">
        <v>44.5</v>
      </c>
      <c r="D8371" s="91" t="s">
        <v>212</v>
      </c>
    </row>
    <row r="8372" spans="2:4" x14ac:dyDescent="0.25">
      <c r="B8372" s="179">
        <v>44860.888136574074</v>
      </c>
      <c r="C8372" s="90">
        <v>7.6</v>
      </c>
      <c r="D8372" s="91" t="s">
        <v>5018</v>
      </c>
    </row>
    <row r="8373" spans="2:4" x14ac:dyDescent="0.25">
      <c r="B8373" s="179">
        <v>44860.888483796298</v>
      </c>
      <c r="C8373" s="90">
        <v>8.23</v>
      </c>
      <c r="D8373" s="91" t="s">
        <v>7045</v>
      </c>
    </row>
    <row r="8374" spans="2:4" x14ac:dyDescent="0.25">
      <c r="B8374" s="179">
        <v>44860.891863425924</v>
      </c>
      <c r="C8374" s="90">
        <v>500</v>
      </c>
      <c r="D8374" s="91" t="s">
        <v>6982</v>
      </c>
    </row>
    <row r="8375" spans="2:4" x14ac:dyDescent="0.25">
      <c r="B8375" s="179">
        <v>44860.897847222222</v>
      </c>
      <c r="C8375" s="90">
        <v>255.64</v>
      </c>
      <c r="D8375" s="91" t="s">
        <v>4347</v>
      </c>
    </row>
    <row r="8376" spans="2:4" x14ac:dyDescent="0.25">
      <c r="B8376" s="179">
        <v>44860.919745370367</v>
      </c>
      <c r="C8376" s="90">
        <v>100</v>
      </c>
      <c r="D8376" s="91" t="s">
        <v>13165</v>
      </c>
    </row>
    <row r="8377" spans="2:4" x14ac:dyDescent="0.25">
      <c r="B8377" s="179">
        <v>44860.920717592591</v>
      </c>
      <c r="C8377" s="90">
        <v>20</v>
      </c>
      <c r="D8377" s="91" t="s">
        <v>1375</v>
      </c>
    </row>
    <row r="8378" spans="2:4" x14ac:dyDescent="0.25">
      <c r="B8378" s="179">
        <v>44860.923958333333</v>
      </c>
      <c r="C8378" s="90">
        <v>500</v>
      </c>
      <c r="D8378" s="91" t="s">
        <v>6282</v>
      </c>
    </row>
    <row r="8379" spans="2:4" x14ac:dyDescent="0.25">
      <c r="B8379" s="179">
        <v>44860.935150462959</v>
      </c>
      <c r="C8379" s="90">
        <v>48.18</v>
      </c>
      <c r="D8379" s="91" t="s">
        <v>6779</v>
      </c>
    </row>
    <row r="8380" spans="2:4" x14ac:dyDescent="0.25">
      <c r="B8380" s="179">
        <v>44860.936354166668</v>
      </c>
      <c r="C8380" s="90">
        <v>1.82</v>
      </c>
      <c r="D8380" s="91" t="s">
        <v>13432</v>
      </c>
    </row>
    <row r="8381" spans="2:4" x14ac:dyDescent="0.25">
      <c r="B8381" s="179">
        <v>44860.937592592592</v>
      </c>
      <c r="C8381" s="90">
        <v>500</v>
      </c>
      <c r="D8381" s="91" t="s">
        <v>564</v>
      </c>
    </row>
    <row r="8382" spans="2:4" x14ac:dyDescent="0.25">
      <c r="B8382" s="179">
        <v>44860.944502314815</v>
      </c>
      <c r="C8382" s="90">
        <v>14</v>
      </c>
      <c r="D8382" s="91" t="s">
        <v>1800</v>
      </c>
    </row>
    <row r="8383" spans="2:4" x14ac:dyDescent="0.25">
      <c r="B8383" s="179">
        <v>44860.945497685185</v>
      </c>
      <c r="C8383" s="90">
        <v>500</v>
      </c>
      <c r="D8383" s="91" t="s">
        <v>6349</v>
      </c>
    </row>
    <row r="8384" spans="2:4" x14ac:dyDescent="0.25">
      <c r="B8384" s="179">
        <v>44860.945902777778</v>
      </c>
      <c r="C8384" s="90">
        <v>67.88</v>
      </c>
      <c r="D8384" s="91" t="s">
        <v>13412</v>
      </c>
    </row>
    <row r="8385" spans="2:4" x14ac:dyDescent="0.25">
      <c r="B8385" s="179">
        <v>44860.947708333333</v>
      </c>
      <c r="C8385" s="90">
        <v>300</v>
      </c>
      <c r="D8385" s="91" t="s">
        <v>4120</v>
      </c>
    </row>
    <row r="8386" spans="2:4" x14ac:dyDescent="0.25">
      <c r="B8386" s="179">
        <v>44860.954699074071</v>
      </c>
      <c r="C8386" s="90">
        <v>50</v>
      </c>
      <c r="D8386" s="91" t="s">
        <v>13267</v>
      </c>
    </row>
    <row r="8387" spans="2:4" x14ac:dyDescent="0.25">
      <c r="B8387" s="179">
        <v>44860.961967592593</v>
      </c>
      <c r="C8387" s="90">
        <v>124</v>
      </c>
      <c r="D8387" s="91" t="s">
        <v>7382</v>
      </c>
    </row>
    <row r="8388" spans="2:4" x14ac:dyDescent="0.25">
      <c r="B8388" s="179">
        <v>44860.961967592593</v>
      </c>
      <c r="C8388" s="90">
        <v>81</v>
      </c>
      <c r="D8388" s="91" t="s">
        <v>7006</v>
      </c>
    </row>
    <row r="8389" spans="2:4" x14ac:dyDescent="0.25">
      <c r="B8389" s="179">
        <v>44860.96197916667</v>
      </c>
      <c r="C8389" s="90">
        <v>545</v>
      </c>
      <c r="D8389" s="91" t="s">
        <v>6866</v>
      </c>
    </row>
    <row r="8390" spans="2:4" x14ac:dyDescent="0.25">
      <c r="B8390" s="179">
        <v>44860.962002314816</v>
      </c>
      <c r="C8390" s="90">
        <v>10</v>
      </c>
      <c r="D8390" s="91" t="s">
        <v>3956</v>
      </c>
    </row>
    <row r="8391" spans="2:4" x14ac:dyDescent="0.25">
      <c r="B8391" s="179">
        <v>44860.962025462963</v>
      </c>
      <c r="C8391" s="90">
        <v>723</v>
      </c>
      <c r="D8391" s="91" t="s">
        <v>1043</v>
      </c>
    </row>
    <row r="8392" spans="2:4" x14ac:dyDescent="0.25">
      <c r="B8392" s="179">
        <v>44860.962118055555</v>
      </c>
      <c r="C8392" s="90">
        <v>220</v>
      </c>
      <c r="D8392" s="91" t="s">
        <v>265</v>
      </c>
    </row>
    <row r="8393" spans="2:4" x14ac:dyDescent="0.25">
      <c r="B8393" s="179">
        <v>44860.962141203701</v>
      </c>
      <c r="C8393" s="90">
        <v>55</v>
      </c>
      <c r="D8393" s="91" t="s">
        <v>1966</v>
      </c>
    </row>
    <row r="8394" spans="2:4" x14ac:dyDescent="0.25">
      <c r="B8394" s="179">
        <v>44860.962199074071</v>
      </c>
      <c r="C8394" s="90">
        <v>146</v>
      </c>
      <c r="D8394" s="91" t="s">
        <v>7263</v>
      </c>
    </row>
    <row r="8395" spans="2:4" x14ac:dyDescent="0.25">
      <c r="B8395" s="179">
        <v>44860.962268518517</v>
      </c>
      <c r="C8395" s="90">
        <v>182</v>
      </c>
      <c r="D8395" s="91" t="s">
        <v>1664</v>
      </c>
    </row>
    <row r="8396" spans="2:4" x14ac:dyDescent="0.25">
      <c r="B8396" s="179">
        <v>44860.962337962963</v>
      </c>
      <c r="C8396" s="90">
        <v>108</v>
      </c>
      <c r="D8396" s="91" t="s">
        <v>7655</v>
      </c>
    </row>
    <row r="8397" spans="2:4" x14ac:dyDescent="0.25">
      <c r="B8397" s="179">
        <v>44860.962395833332</v>
      </c>
      <c r="C8397" s="90">
        <v>45</v>
      </c>
      <c r="D8397" s="91" t="s">
        <v>902</v>
      </c>
    </row>
    <row r="8398" spans="2:4" x14ac:dyDescent="0.25">
      <c r="B8398" s="179">
        <v>44860.962418981479</v>
      </c>
      <c r="C8398" s="90">
        <v>133</v>
      </c>
      <c r="D8398" s="91" t="s">
        <v>5963</v>
      </c>
    </row>
    <row r="8399" spans="2:4" x14ac:dyDescent="0.25">
      <c r="B8399" s="179">
        <v>44860.962453703702</v>
      </c>
      <c r="C8399" s="90">
        <v>97</v>
      </c>
      <c r="D8399" s="91" t="s">
        <v>13433</v>
      </c>
    </row>
    <row r="8400" spans="2:4" x14ac:dyDescent="0.25">
      <c r="B8400" s="179">
        <v>44860.962511574071</v>
      </c>
      <c r="C8400" s="90">
        <v>227</v>
      </c>
      <c r="D8400" s="91" t="s">
        <v>4707</v>
      </c>
    </row>
    <row r="8401" spans="2:4" x14ac:dyDescent="0.25">
      <c r="B8401" s="179">
        <v>44860.962557870371</v>
      </c>
      <c r="C8401" s="90">
        <v>338</v>
      </c>
      <c r="D8401" s="91" t="s">
        <v>1386</v>
      </c>
    </row>
    <row r="8402" spans="2:4" x14ac:dyDescent="0.25">
      <c r="B8402" s="179">
        <v>44860.962569444448</v>
      </c>
      <c r="C8402" s="90">
        <v>174</v>
      </c>
      <c r="D8402" s="91" t="s">
        <v>2269</v>
      </c>
    </row>
    <row r="8403" spans="2:4" x14ac:dyDescent="0.25">
      <c r="B8403" s="179">
        <v>44860.962604166663</v>
      </c>
      <c r="C8403" s="90">
        <v>12</v>
      </c>
      <c r="D8403" s="91" t="s">
        <v>1215</v>
      </c>
    </row>
    <row r="8404" spans="2:4" x14ac:dyDescent="0.25">
      <c r="B8404" s="179">
        <v>44860.962638888886</v>
      </c>
      <c r="C8404" s="90">
        <v>161</v>
      </c>
      <c r="D8404" s="91" t="s">
        <v>4133</v>
      </c>
    </row>
    <row r="8405" spans="2:4" x14ac:dyDescent="0.25">
      <c r="B8405" s="179">
        <v>44860.962638888886</v>
      </c>
      <c r="C8405" s="90">
        <v>47</v>
      </c>
      <c r="D8405" s="91" t="s">
        <v>1796</v>
      </c>
    </row>
    <row r="8406" spans="2:4" x14ac:dyDescent="0.25">
      <c r="B8406" s="179">
        <v>44860.962696759256</v>
      </c>
      <c r="C8406" s="90">
        <v>53</v>
      </c>
      <c r="D8406" s="91" t="s">
        <v>5226</v>
      </c>
    </row>
    <row r="8407" spans="2:4" x14ac:dyDescent="0.25">
      <c r="B8407" s="179">
        <v>44860.962731481479</v>
      </c>
      <c r="C8407" s="90">
        <v>3</v>
      </c>
      <c r="D8407" s="91" t="s">
        <v>1177</v>
      </c>
    </row>
    <row r="8408" spans="2:4" x14ac:dyDescent="0.25">
      <c r="B8408" s="179">
        <v>44860.96292824074</v>
      </c>
      <c r="C8408" s="90">
        <v>236</v>
      </c>
      <c r="D8408" s="91" t="s">
        <v>5857</v>
      </c>
    </row>
    <row r="8409" spans="2:4" x14ac:dyDescent="0.25">
      <c r="B8409" s="179">
        <v>44860.963171296295</v>
      </c>
      <c r="C8409" s="90">
        <v>964</v>
      </c>
      <c r="D8409" s="91" t="s">
        <v>1406</v>
      </c>
    </row>
    <row r="8410" spans="2:4" x14ac:dyDescent="0.25">
      <c r="B8410" s="179">
        <v>44860.963171296295</v>
      </c>
      <c r="C8410" s="90">
        <v>48</v>
      </c>
      <c r="D8410" s="91" t="s">
        <v>6265</v>
      </c>
    </row>
    <row r="8411" spans="2:4" x14ac:dyDescent="0.25">
      <c r="B8411" s="179">
        <v>44860.963182870371</v>
      </c>
      <c r="C8411" s="90">
        <v>11</v>
      </c>
      <c r="D8411" s="91" t="s">
        <v>7383</v>
      </c>
    </row>
    <row r="8412" spans="2:4" x14ac:dyDescent="0.25">
      <c r="B8412" s="179">
        <v>44860.963194444441</v>
      </c>
      <c r="C8412" s="90">
        <v>57</v>
      </c>
      <c r="D8412" s="91" t="s">
        <v>4986</v>
      </c>
    </row>
    <row r="8413" spans="2:4" x14ac:dyDescent="0.25">
      <c r="B8413" s="179">
        <v>44860.963194444441</v>
      </c>
      <c r="C8413" s="90">
        <v>184</v>
      </c>
      <c r="D8413" s="91" t="s">
        <v>13434</v>
      </c>
    </row>
    <row r="8414" spans="2:4" x14ac:dyDescent="0.25">
      <c r="B8414" s="179">
        <v>44860.963229166664</v>
      </c>
      <c r="C8414" s="90">
        <v>168</v>
      </c>
      <c r="D8414" s="91" t="s">
        <v>937</v>
      </c>
    </row>
    <row r="8415" spans="2:4" x14ac:dyDescent="0.25">
      <c r="B8415" s="179">
        <v>44860.963310185187</v>
      </c>
      <c r="C8415" s="90">
        <v>359</v>
      </c>
      <c r="D8415" s="91" t="s">
        <v>4708</v>
      </c>
    </row>
    <row r="8416" spans="2:4" x14ac:dyDescent="0.25">
      <c r="B8416" s="179">
        <v>44860.963368055556</v>
      </c>
      <c r="C8416" s="90">
        <v>6</v>
      </c>
      <c r="D8416" s="91" t="s">
        <v>7267</v>
      </c>
    </row>
    <row r="8417" spans="2:4" x14ac:dyDescent="0.25">
      <c r="B8417" s="179">
        <v>44860.963414351849</v>
      </c>
      <c r="C8417" s="90">
        <v>1</v>
      </c>
      <c r="D8417" s="91" t="s">
        <v>4358</v>
      </c>
    </row>
    <row r="8418" spans="2:4" x14ac:dyDescent="0.25">
      <c r="B8418" s="179">
        <v>44860.963495370372</v>
      </c>
      <c r="C8418" s="90">
        <v>20</v>
      </c>
      <c r="D8418" s="91" t="s">
        <v>13435</v>
      </c>
    </row>
    <row r="8419" spans="2:4" x14ac:dyDescent="0.25">
      <c r="B8419" s="179">
        <v>44860.963877314818</v>
      </c>
      <c r="C8419" s="90">
        <v>19</v>
      </c>
      <c r="D8419" s="91" t="s">
        <v>481</v>
      </c>
    </row>
    <row r="8420" spans="2:4" x14ac:dyDescent="0.25">
      <c r="B8420" s="179">
        <v>44860.964074074072</v>
      </c>
      <c r="C8420" s="90">
        <v>192</v>
      </c>
      <c r="D8420" s="91" t="s">
        <v>5057</v>
      </c>
    </row>
    <row r="8421" spans="2:4" x14ac:dyDescent="0.25">
      <c r="B8421" s="179">
        <v>44860.964155092595</v>
      </c>
      <c r="C8421" s="90">
        <v>138</v>
      </c>
      <c r="D8421" s="91" t="s">
        <v>1967</v>
      </c>
    </row>
    <row r="8422" spans="2:4" x14ac:dyDescent="0.25">
      <c r="B8422" s="179">
        <v>44860.964236111111</v>
      </c>
      <c r="C8422" s="90">
        <v>10</v>
      </c>
      <c r="D8422" s="91" t="s">
        <v>1974</v>
      </c>
    </row>
    <row r="8423" spans="2:4" x14ac:dyDescent="0.25">
      <c r="B8423" s="179">
        <v>44860.964490740742</v>
      </c>
      <c r="C8423" s="90">
        <v>36</v>
      </c>
      <c r="D8423" s="91" t="s">
        <v>5206</v>
      </c>
    </row>
    <row r="8424" spans="2:4" x14ac:dyDescent="0.25">
      <c r="B8424" s="179">
        <v>44860.964594907404</v>
      </c>
      <c r="C8424" s="90">
        <v>83</v>
      </c>
      <c r="D8424" s="91" t="s">
        <v>2154</v>
      </c>
    </row>
    <row r="8425" spans="2:4" x14ac:dyDescent="0.25">
      <c r="B8425" s="179">
        <v>44860.964606481481</v>
      </c>
      <c r="C8425" s="90">
        <v>83</v>
      </c>
      <c r="D8425" s="91" t="s">
        <v>713</v>
      </c>
    </row>
    <row r="8426" spans="2:4" x14ac:dyDescent="0.25">
      <c r="B8426" s="179">
        <v>44860.964942129627</v>
      </c>
      <c r="C8426" s="90">
        <v>10</v>
      </c>
      <c r="D8426" s="91" t="s">
        <v>4561</v>
      </c>
    </row>
    <row r="8427" spans="2:4" x14ac:dyDescent="0.25">
      <c r="B8427" s="179">
        <v>44860.964953703704</v>
      </c>
      <c r="C8427" s="90">
        <v>100</v>
      </c>
      <c r="D8427" s="91" t="s">
        <v>1840</v>
      </c>
    </row>
    <row r="8428" spans="2:4" x14ac:dyDescent="0.25">
      <c r="B8428" s="179">
        <v>44860.964965277781</v>
      </c>
      <c r="C8428" s="90">
        <v>114</v>
      </c>
      <c r="D8428" s="91" t="s">
        <v>4303</v>
      </c>
    </row>
    <row r="8429" spans="2:4" x14ac:dyDescent="0.25">
      <c r="B8429" s="179">
        <v>44860.965162037035</v>
      </c>
      <c r="C8429" s="90">
        <v>1103</v>
      </c>
      <c r="D8429" s="91" t="s">
        <v>12867</v>
      </c>
    </row>
    <row r="8430" spans="2:4" x14ac:dyDescent="0.25">
      <c r="B8430" s="179">
        <v>44860.965231481481</v>
      </c>
      <c r="C8430" s="90">
        <v>294</v>
      </c>
      <c r="D8430" s="91" t="s">
        <v>7136</v>
      </c>
    </row>
    <row r="8431" spans="2:4" x14ac:dyDescent="0.25">
      <c r="B8431" s="179">
        <v>44860.965254629627</v>
      </c>
      <c r="C8431" s="90">
        <v>567</v>
      </c>
      <c r="D8431" s="91" t="s">
        <v>13096</v>
      </c>
    </row>
    <row r="8432" spans="2:4" x14ac:dyDescent="0.25">
      <c r="B8432" s="179">
        <v>44860.965451388889</v>
      </c>
      <c r="C8432" s="90">
        <v>13</v>
      </c>
      <c r="D8432" s="91" t="s">
        <v>1637</v>
      </c>
    </row>
    <row r="8433" spans="2:4" x14ac:dyDescent="0.25">
      <c r="B8433" s="179">
        <v>44860.965497685182</v>
      </c>
      <c r="C8433" s="90">
        <v>302</v>
      </c>
      <c r="D8433" s="91" t="s">
        <v>5225</v>
      </c>
    </row>
    <row r="8434" spans="2:4" x14ac:dyDescent="0.25">
      <c r="B8434" s="179">
        <v>44860.965763888889</v>
      </c>
      <c r="C8434" s="90">
        <v>34</v>
      </c>
      <c r="D8434" s="91" t="s">
        <v>13436</v>
      </c>
    </row>
    <row r="8435" spans="2:4" x14ac:dyDescent="0.25">
      <c r="B8435" s="179">
        <v>44860.965798611112</v>
      </c>
      <c r="C8435" s="90">
        <v>137</v>
      </c>
      <c r="D8435" s="91" t="s">
        <v>2085</v>
      </c>
    </row>
    <row r="8436" spans="2:4" x14ac:dyDescent="0.25">
      <c r="B8436" s="179">
        <v>44860.965856481482</v>
      </c>
      <c r="C8436" s="90">
        <v>122</v>
      </c>
      <c r="D8436" s="91" t="s">
        <v>13437</v>
      </c>
    </row>
    <row r="8437" spans="2:4" x14ac:dyDescent="0.25">
      <c r="B8437" s="179">
        <v>44860.965949074074</v>
      </c>
      <c r="C8437" s="90">
        <v>35</v>
      </c>
      <c r="D8437" s="91" t="s">
        <v>1803</v>
      </c>
    </row>
    <row r="8438" spans="2:4" x14ac:dyDescent="0.25">
      <c r="B8438" s="179">
        <v>44860.96603009259</v>
      </c>
      <c r="C8438" s="90">
        <v>2476</v>
      </c>
      <c r="D8438" s="91" t="s">
        <v>2498</v>
      </c>
    </row>
    <row r="8439" spans="2:4" x14ac:dyDescent="0.25">
      <c r="B8439" s="179">
        <v>44860.966064814813</v>
      </c>
      <c r="C8439" s="90">
        <v>96</v>
      </c>
      <c r="D8439" s="91" t="s">
        <v>4659</v>
      </c>
    </row>
    <row r="8440" spans="2:4" x14ac:dyDescent="0.25">
      <c r="B8440" s="179">
        <v>44860.966157407405</v>
      </c>
      <c r="C8440" s="90">
        <v>89</v>
      </c>
      <c r="D8440" s="91" t="s">
        <v>4710</v>
      </c>
    </row>
    <row r="8441" spans="2:4" x14ac:dyDescent="0.25">
      <c r="B8441" s="179">
        <v>44860.966203703705</v>
      </c>
      <c r="C8441" s="90">
        <v>93</v>
      </c>
      <c r="D8441" s="91" t="s">
        <v>736</v>
      </c>
    </row>
    <row r="8442" spans="2:4" x14ac:dyDescent="0.25">
      <c r="B8442" s="179">
        <v>44860.966307870367</v>
      </c>
      <c r="C8442" s="90">
        <v>16</v>
      </c>
      <c r="D8442" s="91" t="s">
        <v>13438</v>
      </c>
    </row>
    <row r="8443" spans="2:4" x14ac:dyDescent="0.25">
      <c r="B8443" s="179">
        <v>44860.966516203705</v>
      </c>
      <c r="C8443" s="90">
        <v>69</v>
      </c>
      <c r="D8443" s="91" t="s">
        <v>10005</v>
      </c>
    </row>
    <row r="8444" spans="2:4" x14ac:dyDescent="0.25">
      <c r="B8444" s="179">
        <v>44860.966562499998</v>
      </c>
      <c r="C8444" s="90">
        <v>99</v>
      </c>
      <c r="D8444" s="91" t="s">
        <v>1965</v>
      </c>
    </row>
    <row r="8445" spans="2:4" x14ac:dyDescent="0.25">
      <c r="B8445" s="179">
        <v>44860.966666666667</v>
      </c>
      <c r="C8445" s="90">
        <v>287</v>
      </c>
      <c r="D8445" s="91" t="s">
        <v>1895</v>
      </c>
    </row>
    <row r="8446" spans="2:4" x14ac:dyDescent="0.25">
      <c r="B8446" s="179">
        <v>44860.966736111113</v>
      </c>
      <c r="C8446" s="90">
        <v>17</v>
      </c>
      <c r="D8446" s="91" t="s">
        <v>1729</v>
      </c>
    </row>
    <row r="8447" spans="2:4" x14ac:dyDescent="0.25">
      <c r="B8447" s="179">
        <v>44860.966874999998</v>
      </c>
      <c r="C8447" s="90">
        <v>222</v>
      </c>
      <c r="D8447" s="91" t="s">
        <v>4532</v>
      </c>
    </row>
    <row r="8448" spans="2:4" x14ac:dyDescent="0.25">
      <c r="B8448" s="179">
        <v>44860.966967592591</v>
      </c>
      <c r="C8448" s="90">
        <v>41</v>
      </c>
      <c r="D8448" s="91" t="s">
        <v>912</v>
      </c>
    </row>
    <row r="8449" spans="2:4" x14ac:dyDescent="0.25">
      <c r="B8449" s="179">
        <v>44860.967245370368</v>
      </c>
      <c r="C8449" s="90">
        <v>159</v>
      </c>
      <c r="D8449" s="91" t="s">
        <v>4782</v>
      </c>
    </row>
    <row r="8450" spans="2:4" x14ac:dyDescent="0.25">
      <c r="B8450" s="179">
        <v>44860.967442129629</v>
      </c>
      <c r="C8450" s="90">
        <v>71</v>
      </c>
      <c r="D8450" s="91" t="s">
        <v>120</v>
      </c>
    </row>
    <row r="8451" spans="2:4" x14ac:dyDescent="0.25">
      <c r="B8451" s="179">
        <v>44860.967673611114</v>
      </c>
      <c r="C8451" s="90">
        <v>119</v>
      </c>
      <c r="D8451" s="91" t="s">
        <v>1689</v>
      </c>
    </row>
    <row r="8452" spans="2:4" x14ac:dyDescent="0.25">
      <c r="B8452" s="179">
        <v>44860.967743055553</v>
      </c>
      <c r="C8452" s="90">
        <v>24</v>
      </c>
      <c r="D8452" s="91" t="s">
        <v>4517</v>
      </c>
    </row>
    <row r="8453" spans="2:4" x14ac:dyDescent="0.25">
      <c r="B8453" s="179">
        <v>44860.967766203707</v>
      </c>
      <c r="C8453" s="90">
        <v>8</v>
      </c>
      <c r="D8453" s="91" t="s">
        <v>5302</v>
      </c>
    </row>
    <row r="8454" spans="2:4" x14ac:dyDescent="0.25">
      <c r="B8454" s="179">
        <v>44860.967789351853</v>
      </c>
      <c r="C8454" s="90">
        <v>17</v>
      </c>
      <c r="D8454" s="91" t="s">
        <v>5235</v>
      </c>
    </row>
    <row r="8455" spans="2:4" x14ac:dyDescent="0.25">
      <c r="B8455" s="179">
        <v>44860.967962962961</v>
      </c>
      <c r="C8455" s="90">
        <v>30</v>
      </c>
      <c r="D8455" s="91" t="s">
        <v>13439</v>
      </c>
    </row>
    <row r="8456" spans="2:4" x14ac:dyDescent="0.25">
      <c r="B8456" s="179">
        <v>44860.968009259261</v>
      </c>
      <c r="C8456" s="90">
        <v>189</v>
      </c>
      <c r="D8456" s="91" t="s">
        <v>2074</v>
      </c>
    </row>
    <row r="8457" spans="2:4" x14ac:dyDescent="0.25">
      <c r="B8457" s="179">
        <v>44860.968298611115</v>
      </c>
      <c r="C8457" s="90">
        <v>352</v>
      </c>
      <c r="D8457" s="91" t="s">
        <v>1676</v>
      </c>
    </row>
    <row r="8458" spans="2:4" x14ac:dyDescent="0.25">
      <c r="B8458" s="179">
        <v>44860.968333333331</v>
      </c>
      <c r="C8458" s="90">
        <v>25</v>
      </c>
      <c r="D8458" s="91" t="s">
        <v>511</v>
      </c>
    </row>
    <row r="8459" spans="2:4" x14ac:dyDescent="0.25">
      <c r="B8459" s="179">
        <v>44860.968611111108</v>
      </c>
      <c r="C8459" s="90">
        <v>42</v>
      </c>
      <c r="D8459" s="91" t="s">
        <v>164</v>
      </c>
    </row>
    <row r="8460" spans="2:4" x14ac:dyDescent="0.25">
      <c r="B8460" s="179">
        <v>44860.968645833331</v>
      </c>
      <c r="C8460" s="90">
        <v>72</v>
      </c>
      <c r="D8460" s="91" t="s">
        <v>6928</v>
      </c>
    </row>
    <row r="8461" spans="2:4" x14ac:dyDescent="0.25">
      <c r="B8461" s="179">
        <v>44860.96875</v>
      </c>
      <c r="C8461" s="90">
        <v>570</v>
      </c>
      <c r="D8461" s="91" t="s">
        <v>2482</v>
      </c>
    </row>
    <row r="8462" spans="2:4" x14ac:dyDescent="0.25">
      <c r="B8462" s="179">
        <v>44860.9687962963</v>
      </c>
      <c r="C8462" s="90">
        <v>200</v>
      </c>
      <c r="D8462" s="91" t="s">
        <v>13440</v>
      </c>
    </row>
    <row r="8463" spans="2:4" x14ac:dyDescent="0.25">
      <c r="B8463" s="179">
        <v>44860.968981481485</v>
      </c>
      <c r="C8463" s="90">
        <v>803</v>
      </c>
      <c r="D8463" s="91" t="s">
        <v>942</v>
      </c>
    </row>
    <row r="8464" spans="2:4" x14ac:dyDescent="0.25">
      <c r="B8464" s="179">
        <v>44860.9690625</v>
      </c>
      <c r="C8464" s="90">
        <v>136</v>
      </c>
      <c r="D8464" s="91" t="s">
        <v>2585</v>
      </c>
    </row>
    <row r="8465" spans="2:4" x14ac:dyDescent="0.25">
      <c r="B8465" s="179">
        <v>44860.969097222223</v>
      </c>
      <c r="C8465" s="90">
        <v>334</v>
      </c>
      <c r="D8465" s="91" t="s">
        <v>1833</v>
      </c>
    </row>
    <row r="8466" spans="2:4" x14ac:dyDescent="0.25">
      <c r="B8466" s="179">
        <v>44860.973379629628</v>
      </c>
      <c r="C8466" s="90">
        <v>1000</v>
      </c>
      <c r="D8466" s="91" t="s">
        <v>5224</v>
      </c>
    </row>
    <row r="8467" spans="2:4" x14ac:dyDescent="0.25">
      <c r="B8467" s="179">
        <v>44860.973506944443</v>
      </c>
      <c r="C8467" s="90">
        <v>138</v>
      </c>
      <c r="D8467" s="91" t="s">
        <v>7713</v>
      </c>
    </row>
    <row r="8468" spans="2:4" x14ac:dyDescent="0.25">
      <c r="B8468" s="179">
        <v>44860.976527777777</v>
      </c>
      <c r="C8468" s="90">
        <v>5</v>
      </c>
      <c r="D8468" s="91" t="s">
        <v>2428</v>
      </c>
    </row>
    <row r="8469" spans="2:4" x14ac:dyDescent="0.25">
      <c r="B8469" s="179">
        <v>44860.976886574077</v>
      </c>
      <c r="C8469" s="90">
        <v>8.7799999999999994</v>
      </c>
      <c r="D8469" s="91" t="s">
        <v>1250</v>
      </c>
    </row>
    <row r="8470" spans="2:4" x14ac:dyDescent="0.25">
      <c r="B8470" s="179">
        <v>44860.976886574077</v>
      </c>
      <c r="C8470" s="90">
        <v>200</v>
      </c>
      <c r="D8470" s="91" t="s">
        <v>812</v>
      </c>
    </row>
    <row r="8471" spans="2:4" x14ac:dyDescent="0.25">
      <c r="B8471" s="179">
        <v>44860.979016203702</v>
      </c>
      <c r="C8471" s="90">
        <v>15</v>
      </c>
      <c r="D8471" s="91" t="s">
        <v>13441</v>
      </c>
    </row>
    <row r="8472" spans="2:4" x14ac:dyDescent="0.25">
      <c r="B8472" s="179">
        <v>44860.990034722221</v>
      </c>
      <c r="C8472" s="90">
        <v>1000</v>
      </c>
      <c r="D8472" s="91" t="s">
        <v>1962</v>
      </c>
    </row>
    <row r="8473" spans="2:4" x14ac:dyDescent="0.25">
      <c r="B8473" s="179">
        <v>44860.992256944446</v>
      </c>
      <c r="C8473" s="90">
        <v>48</v>
      </c>
      <c r="D8473" s="91" t="s">
        <v>2501</v>
      </c>
    </row>
    <row r="8474" spans="2:4" x14ac:dyDescent="0.25">
      <c r="B8474" s="179">
        <v>44861.00209490741</v>
      </c>
      <c r="C8474" s="90">
        <v>610</v>
      </c>
      <c r="D8474" s="91" t="s">
        <v>4572</v>
      </c>
    </row>
    <row r="8475" spans="2:4" x14ac:dyDescent="0.25">
      <c r="B8475" s="179">
        <v>44861.005069444444</v>
      </c>
      <c r="C8475" s="90">
        <v>110</v>
      </c>
      <c r="D8475" s="91" t="s">
        <v>4337</v>
      </c>
    </row>
    <row r="8476" spans="2:4" x14ac:dyDescent="0.25">
      <c r="B8476" s="179">
        <v>44861.007106481484</v>
      </c>
      <c r="C8476" s="90">
        <v>3</v>
      </c>
      <c r="D8476" s="91" t="s">
        <v>282</v>
      </c>
    </row>
    <row r="8477" spans="2:4" x14ac:dyDescent="0.25">
      <c r="B8477" s="179">
        <v>44861.010208333333</v>
      </c>
      <c r="C8477" s="90">
        <v>1000</v>
      </c>
      <c r="D8477" s="91" t="s">
        <v>6298</v>
      </c>
    </row>
    <row r="8478" spans="2:4" x14ac:dyDescent="0.25">
      <c r="B8478" s="179">
        <v>44861.015081018515</v>
      </c>
      <c r="C8478" s="90">
        <v>100</v>
      </c>
      <c r="D8478" s="91" t="s">
        <v>12791</v>
      </c>
    </row>
    <row r="8479" spans="2:4" x14ac:dyDescent="0.25">
      <c r="B8479" s="179">
        <v>44861.01834490741</v>
      </c>
      <c r="C8479" s="90">
        <v>50</v>
      </c>
      <c r="D8479" s="91" t="s">
        <v>6938</v>
      </c>
    </row>
    <row r="8480" spans="2:4" x14ac:dyDescent="0.25">
      <c r="B8480" s="179">
        <v>44861.018564814818</v>
      </c>
      <c r="C8480" s="90">
        <v>50.81</v>
      </c>
      <c r="D8480" s="91" t="s">
        <v>5901</v>
      </c>
    </row>
    <row r="8481" spans="2:4" x14ac:dyDescent="0.25">
      <c r="B8481" s="179">
        <v>44861.02716435185</v>
      </c>
      <c r="C8481" s="90">
        <v>90</v>
      </c>
      <c r="D8481" s="91" t="s">
        <v>13442</v>
      </c>
    </row>
    <row r="8482" spans="2:4" x14ac:dyDescent="0.25">
      <c r="B8482" s="179">
        <v>44861.029733796298</v>
      </c>
      <c r="C8482" s="90">
        <v>100</v>
      </c>
      <c r="D8482" s="91" t="s">
        <v>1585</v>
      </c>
    </row>
    <row r="8483" spans="2:4" x14ac:dyDescent="0.25">
      <c r="B8483" s="179">
        <v>44861.033229166664</v>
      </c>
      <c r="C8483" s="90">
        <v>13.85</v>
      </c>
      <c r="D8483" s="91" t="s">
        <v>13339</v>
      </c>
    </row>
    <row r="8484" spans="2:4" x14ac:dyDescent="0.25">
      <c r="B8484" s="179">
        <v>44861.034421296295</v>
      </c>
      <c r="C8484" s="90">
        <v>41.94</v>
      </c>
      <c r="D8484" s="91" t="s">
        <v>4577</v>
      </c>
    </row>
    <row r="8485" spans="2:4" x14ac:dyDescent="0.25">
      <c r="B8485" s="179">
        <v>44861.049791666665</v>
      </c>
      <c r="C8485" s="90">
        <v>5.48</v>
      </c>
      <c r="D8485" s="91" t="s">
        <v>1597</v>
      </c>
    </row>
    <row r="8486" spans="2:4" x14ac:dyDescent="0.25">
      <c r="B8486" s="179">
        <v>44861.056689814817</v>
      </c>
      <c r="C8486" s="90">
        <v>1000</v>
      </c>
      <c r="D8486" s="91" t="s">
        <v>5743</v>
      </c>
    </row>
    <row r="8487" spans="2:4" x14ac:dyDescent="0.25">
      <c r="B8487" s="179">
        <v>44861.066168981481</v>
      </c>
      <c r="C8487" s="90">
        <v>100</v>
      </c>
      <c r="D8487" s="91" t="s">
        <v>197</v>
      </c>
    </row>
    <row r="8488" spans="2:4" x14ac:dyDescent="0.25">
      <c r="B8488" s="179">
        <v>44861.06653935185</v>
      </c>
      <c r="C8488" s="90">
        <v>1000</v>
      </c>
      <c r="D8488" s="91" t="s">
        <v>5896</v>
      </c>
    </row>
    <row r="8489" spans="2:4" x14ac:dyDescent="0.25">
      <c r="B8489" s="179">
        <v>44861.067164351851</v>
      </c>
      <c r="C8489" s="90">
        <v>100</v>
      </c>
      <c r="D8489" s="91" t="s">
        <v>7756</v>
      </c>
    </row>
    <row r="8490" spans="2:4" x14ac:dyDescent="0.25">
      <c r="B8490" s="179">
        <v>44861.08861111111</v>
      </c>
      <c r="C8490" s="90">
        <v>100</v>
      </c>
      <c r="D8490" s="91" t="s">
        <v>1524</v>
      </c>
    </row>
    <row r="8491" spans="2:4" x14ac:dyDescent="0.25">
      <c r="B8491" s="179">
        <v>44861.109907407408</v>
      </c>
      <c r="C8491" s="90">
        <v>100</v>
      </c>
      <c r="D8491" s="91" t="s">
        <v>13443</v>
      </c>
    </row>
    <row r="8492" spans="2:4" x14ac:dyDescent="0.25">
      <c r="B8492" s="179">
        <v>44861.13082175926</v>
      </c>
      <c r="C8492" s="90">
        <v>500</v>
      </c>
      <c r="D8492" s="91" t="s">
        <v>13444</v>
      </c>
    </row>
    <row r="8493" spans="2:4" x14ac:dyDescent="0.25">
      <c r="B8493" s="179">
        <v>44861.16306712963</v>
      </c>
      <c r="C8493" s="90">
        <v>5.43</v>
      </c>
      <c r="D8493" s="91" t="s">
        <v>5859</v>
      </c>
    </row>
    <row r="8494" spans="2:4" x14ac:dyDescent="0.25">
      <c r="B8494" s="179">
        <v>44861.189583333333</v>
      </c>
      <c r="C8494" s="90">
        <v>10</v>
      </c>
      <c r="D8494" s="91" t="s">
        <v>535</v>
      </c>
    </row>
    <row r="8495" spans="2:4" x14ac:dyDescent="0.25">
      <c r="B8495" s="179">
        <v>44861.229490740741</v>
      </c>
      <c r="C8495" s="90">
        <v>7.91</v>
      </c>
      <c r="D8495" s="91" t="s">
        <v>13445</v>
      </c>
    </row>
    <row r="8496" spans="2:4" x14ac:dyDescent="0.25">
      <c r="B8496" s="179">
        <v>44861.240300925929</v>
      </c>
      <c r="C8496" s="90">
        <v>100</v>
      </c>
      <c r="D8496" s="91" t="s">
        <v>597</v>
      </c>
    </row>
    <row r="8497" spans="2:4" x14ac:dyDescent="0.25">
      <c r="B8497" s="179">
        <v>44861.241643518515</v>
      </c>
      <c r="C8497" s="90">
        <v>333</v>
      </c>
      <c r="D8497" s="91" t="s">
        <v>755</v>
      </c>
    </row>
    <row r="8498" spans="2:4" x14ac:dyDescent="0.25">
      <c r="B8498" s="179">
        <v>44861.279351851852</v>
      </c>
      <c r="C8498" s="90">
        <v>70</v>
      </c>
      <c r="D8498" s="91" t="s">
        <v>855</v>
      </c>
    </row>
    <row r="8499" spans="2:4" x14ac:dyDescent="0.25">
      <c r="B8499" s="179">
        <v>44861.28974537037</v>
      </c>
      <c r="C8499" s="90">
        <v>300</v>
      </c>
      <c r="D8499" s="91" t="s">
        <v>1180</v>
      </c>
    </row>
    <row r="8500" spans="2:4" x14ac:dyDescent="0.25">
      <c r="B8500" s="179">
        <v>44861.291875000003</v>
      </c>
      <c r="C8500" s="90">
        <v>500</v>
      </c>
      <c r="D8500" s="91" t="s">
        <v>6960</v>
      </c>
    </row>
    <row r="8501" spans="2:4" x14ac:dyDescent="0.25">
      <c r="B8501" s="179">
        <v>44861.294664351852</v>
      </c>
      <c r="C8501" s="90">
        <v>3</v>
      </c>
      <c r="D8501" s="91" t="s">
        <v>2645</v>
      </c>
    </row>
    <row r="8502" spans="2:4" x14ac:dyDescent="0.25">
      <c r="B8502" s="179">
        <v>44861.29928240741</v>
      </c>
      <c r="C8502" s="90">
        <v>30</v>
      </c>
      <c r="D8502" s="91" t="s">
        <v>557</v>
      </c>
    </row>
    <row r="8503" spans="2:4" x14ac:dyDescent="0.25">
      <c r="B8503" s="179">
        <v>44861.313425925924</v>
      </c>
      <c r="C8503" s="90">
        <v>15000</v>
      </c>
      <c r="D8503" s="91" t="s">
        <v>146</v>
      </c>
    </row>
    <row r="8504" spans="2:4" x14ac:dyDescent="0.25">
      <c r="B8504" s="179">
        <v>44861.314664351848</v>
      </c>
      <c r="C8504" s="90">
        <v>500</v>
      </c>
      <c r="D8504" s="91" t="s">
        <v>13446</v>
      </c>
    </row>
    <row r="8505" spans="2:4" x14ac:dyDescent="0.25">
      <c r="B8505" s="179">
        <v>44861.31826388889</v>
      </c>
      <c r="C8505" s="90">
        <v>2000</v>
      </c>
      <c r="D8505" s="91" t="s">
        <v>2546</v>
      </c>
    </row>
    <row r="8506" spans="2:4" x14ac:dyDescent="0.25">
      <c r="B8506" s="179">
        <v>44861.334282407406</v>
      </c>
      <c r="C8506" s="90">
        <v>8.6</v>
      </c>
      <c r="D8506" s="91" t="s">
        <v>12626</v>
      </c>
    </row>
    <row r="8507" spans="2:4" x14ac:dyDescent="0.25">
      <c r="B8507" s="179">
        <v>44861.334780092591</v>
      </c>
      <c r="C8507" s="90">
        <v>200</v>
      </c>
      <c r="D8507" s="91" t="s">
        <v>29</v>
      </c>
    </row>
    <row r="8508" spans="2:4" x14ac:dyDescent="0.25">
      <c r="B8508" s="179">
        <v>44861.342604166668</v>
      </c>
      <c r="C8508" s="90">
        <v>4.46</v>
      </c>
      <c r="D8508" s="91" t="s">
        <v>12736</v>
      </c>
    </row>
    <row r="8509" spans="2:4" x14ac:dyDescent="0.25">
      <c r="B8509" s="179">
        <v>44861.342650462961</v>
      </c>
      <c r="C8509" s="90">
        <v>14</v>
      </c>
      <c r="D8509" s="91" t="s">
        <v>7374</v>
      </c>
    </row>
    <row r="8510" spans="2:4" x14ac:dyDescent="0.25">
      <c r="B8510" s="179">
        <v>44861.347650462965</v>
      </c>
      <c r="C8510" s="90">
        <v>10</v>
      </c>
      <c r="D8510" s="91" t="s">
        <v>13407</v>
      </c>
    </row>
    <row r="8511" spans="2:4" x14ac:dyDescent="0.25">
      <c r="B8511" s="179">
        <v>44861.353171296294</v>
      </c>
      <c r="C8511" s="90">
        <v>1</v>
      </c>
      <c r="D8511" s="91" t="s">
        <v>13447</v>
      </c>
    </row>
    <row r="8512" spans="2:4" x14ac:dyDescent="0.25">
      <c r="B8512" s="179">
        <v>44861.358229166668</v>
      </c>
      <c r="C8512" s="90">
        <v>150</v>
      </c>
      <c r="D8512" s="91" t="s">
        <v>2054</v>
      </c>
    </row>
    <row r="8513" spans="2:4" x14ac:dyDescent="0.25">
      <c r="B8513" s="179">
        <v>44861.361712962964</v>
      </c>
      <c r="C8513" s="90">
        <v>10.71</v>
      </c>
      <c r="D8513" s="91" t="s">
        <v>7318</v>
      </c>
    </row>
    <row r="8514" spans="2:4" x14ac:dyDescent="0.25">
      <c r="B8514" s="179">
        <v>44861.362604166665</v>
      </c>
      <c r="C8514" s="90">
        <v>100</v>
      </c>
      <c r="D8514" s="91" t="s">
        <v>5283</v>
      </c>
    </row>
    <row r="8515" spans="2:4" x14ac:dyDescent="0.25">
      <c r="B8515" s="179">
        <v>44861.368402777778</v>
      </c>
      <c r="C8515" s="90">
        <v>50</v>
      </c>
      <c r="D8515" s="91" t="s">
        <v>714</v>
      </c>
    </row>
    <row r="8516" spans="2:4" x14ac:dyDescent="0.25">
      <c r="B8516" s="179">
        <v>44861.372418981482</v>
      </c>
      <c r="C8516" s="90">
        <v>300</v>
      </c>
      <c r="D8516" s="91" t="s">
        <v>180</v>
      </c>
    </row>
    <row r="8517" spans="2:4" x14ac:dyDescent="0.25">
      <c r="B8517" s="179">
        <v>44861.373668981483</v>
      </c>
      <c r="C8517" s="90">
        <v>108</v>
      </c>
      <c r="D8517" s="91" t="s">
        <v>780</v>
      </c>
    </row>
    <row r="8518" spans="2:4" x14ac:dyDescent="0.25">
      <c r="B8518" s="179">
        <v>44861.378807870373</v>
      </c>
      <c r="C8518" s="90">
        <v>300</v>
      </c>
      <c r="D8518" s="91" t="s">
        <v>815</v>
      </c>
    </row>
    <row r="8519" spans="2:4" x14ac:dyDescent="0.25">
      <c r="B8519" s="179">
        <v>44861.379236111112</v>
      </c>
      <c r="C8519" s="90">
        <v>3</v>
      </c>
      <c r="D8519" s="91" t="s">
        <v>282</v>
      </c>
    </row>
    <row r="8520" spans="2:4" x14ac:dyDescent="0.25">
      <c r="B8520" s="179">
        <v>44861.380046296297</v>
      </c>
      <c r="C8520" s="90">
        <v>11.4</v>
      </c>
      <c r="D8520" s="91" t="s">
        <v>3828</v>
      </c>
    </row>
    <row r="8521" spans="2:4" x14ac:dyDescent="0.25">
      <c r="B8521" s="179">
        <v>44861.384143518517</v>
      </c>
      <c r="C8521" s="90">
        <v>8.34</v>
      </c>
      <c r="D8521" s="91" t="s">
        <v>13448</v>
      </c>
    </row>
    <row r="8522" spans="2:4" x14ac:dyDescent="0.25">
      <c r="B8522" s="179">
        <v>44861.384918981479</v>
      </c>
      <c r="C8522" s="90">
        <v>52.09</v>
      </c>
      <c r="D8522" s="91" t="s">
        <v>3761</v>
      </c>
    </row>
    <row r="8523" spans="2:4" x14ac:dyDescent="0.25">
      <c r="B8523" s="179">
        <v>44861.386990740742</v>
      </c>
      <c r="C8523" s="90">
        <v>50</v>
      </c>
      <c r="D8523" s="91" t="s">
        <v>7551</v>
      </c>
    </row>
    <row r="8524" spans="2:4" x14ac:dyDescent="0.25">
      <c r="B8524" s="179">
        <v>44861.390289351853</v>
      </c>
      <c r="C8524" s="90">
        <v>100</v>
      </c>
      <c r="D8524" s="91" t="s">
        <v>2104</v>
      </c>
    </row>
    <row r="8525" spans="2:4" x14ac:dyDescent="0.25">
      <c r="B8525" s="179">
        <v>44861.391446759262</v>
      </c>
      <c r="C8525" s="90">
        <v>20</v>
      </c>
      <c r="D8525" s="91" t="s">
        <v>6356</v>
      </c>
    </row>
    <row r="8526" spans="2:4" x14ac:dyDescent="0.25">
      <c r="B8526" s="179">
        <v>44861.396724537037</v>
      </c>
      <c r="C8526" s="90">
        <v>4.72</v>
      </c>
      <c r="D8526" s="91" t="s">
        <v>7309</v>
      </c>
    </row>
    <row r="8527" spans="2:4" x14ac:dyDescent="0.25">
      <c r="B8527" s="179">
        <v>44861.399224537039</v>
      </c>
      <c r="C8527" s="90">
        <v>41.01</v>
      </c>
      <c r="D8527" s="91" t="s">
        <v>13449</v>
      </c>
    </row>
    <row r="8528" spans="2:4" x14ac:dyDescent="0.25">
      <c r="B8528" s="179">
        <v>44861.400289351855</v>
      </c>
      <c r="C8528" s="90">
        <v>100</v>
      </c>
      <c r="D8528" s="91" t="s">
        <v>4531</v>
      </c>
    </row>
    <row r="8529" spans="2:4" x14ac:dyDescent="0.25">
      <c r="B8529" s="179">
        <v>44861.403020833335</v>
      </c>
      <c r="C8529" s="90">
        <v>1.73</v>
      </c>
      <c r="D8529" s="91" t="s">
        <v>4701</v>
      </c>
    </row>
    <row r="8530" spans="2:4" x14ac:dyDescent="0.25">
      <c r="B8530" s="179">
        <v>44861.408368055556</v>
      </c>
      <c r="C8530" s="90">
        <v>15</v>
      </c>
      <c r="D8530" s="91" t="s">
        <v>522</v>
      </c>
    </row>
    <row r="8531" spans="2:4" x14ac:dyDescent="0.25">
      <c r="B8531" s="179">
        <v>44861.419699074075</v>
      </c>
      <c r="C8531" s="90">
        <v>100</v>
      </c>
      <c r="D8531" s="91" t="s">
        <v>1255</v>
      </c>
    </row>
    <row r="8532" spans="2:4" x14ac:dyDescent="0.25">
      <c r="B8532" s="179">
        <v>44861.421793981484</v>
      </c>
      <c r="C8532" s="90">
        <v>200</v>
      </c>
      <c r="D8532" s="91" t="s">
        <v>630</v>
      </c>
    </row>
    <row r="8533" spans="2:4" x14ac:dyDescent="0.25">
      <c r="B8533" s="179">
        <v>44861.422696759262</v>
      </c>
      <c r="C8533" s="90">
        <v>300</v>
      </c>
      <c r="D8533" s="91" t="s">
        <v>3914</v>
      </c>
    </row>
    <row r="8534" spans="2:4" x14ac:dyDescent="0.25">
      <c r="B8534" s="179">
        <v>44861.423750000002</v>
      </c>
      <c r="C8534" s="90">
        <v>150</v>
      </c>
      <c r="D8534" s="91" t="s">
        <v>1994</v>
      </c>
    </row>
    <row r="8535" spans="2:4" x14ac:dyDescent="0.25">
      <c r="B8535" s="179">
        <v>44861.425150462965</v>
      </c>
      <c r="C8535" s="90">
        <v>50</v>
      </c>
      <c r="D8535" s="91" t="s">
        <v>1328</v>
      </c>
    </row>
    <row r="8536" spans="2:4" x14ac:dyDescent="0.25">
      <c r="B8536" s="179">
        <v>44861.425486111111</v>
      </c>
      <c r="C8536" s="90">
        <v>1000</v>
      </c>
      <c r="D8536" s="91" t="s">
        <v>1452</v>
      </c>
    </row>
    <row r="8537" spans="2:4" x14ac:dyDescent="0.25">
      <c r="B8537" s="179">
        <v>44861.425925925927</v>
      </c>
      <c r="C8537" s="90">
        <v>1500</v>
      </c>
      <c r="D8537" s="91" t="s">
        <v>2567</v>
      </c>
    </row>
    <row r="8538" spans="2:4" x14ac:dyDescent="0.25">
      <c r="B8538" s="179">
        <v>44861.428263888891</v>
      </c>
      <c r="C8538" s="90">
        <v>77</v>
      </c>
      <c r="D8538" s="91" t="s">
        <v>125</v>
      </c>
    </row>
    <row r="8539" spans="2:4" x14ac:dyDescent="0.25">
      <c r="B8539" s="179">
        <v>44861.430393518516</v>
      </c>
      <c r="C8539" s="90">
        <v>4.55</v>
      </c>
      <c r="D8539" s="91" t="s">
        <v>13450</v>
      </c>
    </row>
    <row r="8540" spans="2:4" x14ac:dyDescent="0.25">
      <c r="B8540" s="179">
        <v>44861.434004629627</v>
      </c>
      <c r="C8540" s="90">
        <v>15</v>
      </c>
      <c r="D8540" s="91" t="s">
        <v>1502</v>
      </c>
    </row>
    <row r="8541" spans="2:4" x14ac:dyDescent="0.25">
      <c r="B8541" s="179">
        <v>44861.437754629631</v>
      </c>
      <c r="C8541" s="90">
        <v>1000</v>
      </c>
      <c r="D8541" s="91" t="s">
        <v>1222</v>
      </c>
    </row>
    <row r="8542" spans="2:4" x14ac:dyDescent="0.25">
      <c r="B8542" s="179">
        <v>44861.438020833331</v>
      </c>
      <c r="C8542" s="90">
        <v>2500</v>
      </c>
      <c r="D8542" s="91" t="s">
        <v>333</v>
      </c>
    </row>
    <row r="8543" spans="2:4" x14ac:dyDescent="0.25">
      <c r="B8543" s="179">
        <v>44861.441203703704</v>
      </c>
      <c r="C8543" s="90">
        <v>4.9400000000000004</v>
      </c>
      <c r="D8543" s="91" t="s">
        <v>7334</v>
      </c>
    </row>
    <row r="8544" spans="2:4" x14ac:dyDescent="0.25">
      <c r="B8544" s="179">
        <v>44861.441446759258</v>
      </c>
      <c r="C8544" s="90">
        <v>100</v>
      </c>
      <c r="D8544" s="91" t="s">
        <v>376</v>
      </c>
    </row>
    <row r="8545" spans="2:4" x14ac:dyDescent="0.25">
      <c r="B8545" s="179">
        <v>44861.446932870371</v>
      </c>
      <c r="C8545" s="90">
        <v>1.45</v>
      </c>
      <c r="D8545" s="91" t="s">
        <v>4526</v>
      </c>
    </row>
    <row r="8546" spans="2:4" x14ac:dyDescent="0.25">
      <c r="B8546" s="179">
        <v>44861.447094907409</v>
      </c>
      <c r="C8546" s="90">
        <v>50</v>
      </c>
      <c r="D8546" s="91" t="s">
        <v>5142</v>
      </c>
    </row>
    <row r="8547" spans="2:4" x14ac:dyDescent="0.25">
      <c r="B8547" s="179">
        <v>44861.450532407405</v>
      </c>
      <c r="C8547" s="90">
        <v>100</v>
      </c>
      <c r="D8547" s="91" t="s">
        <v>2056</v>
      </c>
    </row>
    <row r="8548" spans="2:4" x14ac:dyDescent="0.25">
      <c r="B8548" s="179">
        <v>44861.459861111114</v>
      </c>
      <c r="C8548" s="90">
        <v>50</v>
      </c>
      <c r="D8548" s="91" t="s">
        <v>2447</v>
      </c>
    </row>
    <row r="8549" spans="2:4" x14ac:dyDescent="0.25">
      <c r="B8549" s="179">
        <v>44861.46466435185</v>
      </c>
      <c r="C8549" s="90">
        <v>200</v>
      </c>
      <c r="D8549" s="91" t="s">
        <v>4937</v>
      </c>
    </row>
    <row r="8550" spans="2:4" x14ac:dyDescent="0.25">
      <c r="B8550" s="179">
        <v>44861.466319444444</v>
      </c>
      <c r="C8550" s="90">
        <v>8650</v>
      </c>
      <c r="D8550" s="91" t="s">
        <v>6956</v>
      </c>
    </row>
    <row r="8551" spans="2:4" x14ac:dyDescent="0.25">
      <c r="B8551" s="179">
        <v>44861.471122685187</v>
      </c>
      <c r="C8551" s="90">
        <v>100</v>
      </c>
      <c r="D8551" s="91" t="s">
        <v>4295</v>
      </c>
    </row>
    <row r="8552" spans="2:4" x14ac:dyDescent="0.25">
      <c r="B8552" s="179">
        <v>44861.477106481485</v>
      </c>
      <c r="C8552" s="90">
        <v>7</v>
      </c>
      <c r="D8552" s="91" t="s">
        <v>527</v>
      </c>
    </row>
    <row r="8553" spans="2:4" x14ac:dyDescent="0.25">
      <c r="B8553" s="179">
        <v>44861.477407407408</v>
      </c>
      <c r="C8553" s="90">
        <v>300</v>
      </c>
      <c r="D8553" s="91" t="s">
        <v>1969</v>
      </c>
    </row>
    <row r="8554" spans="2:4" x14ac:dyDescent="0.25">
      <c r="B8554" s="179">
        <v>44861.477881944447</v>
      </c>
      <c r="C8554" s="90">
        <v>20</v>
      </c>
      <c r="D8554" s="91" t="s">
        <v>416</v>
      </c>
    </row>
    <row r="8555" spans="2:4" x14ac:dyDescent="0.25">
      <c r="B8555" s="179">
        <v>44861.483749999999</v>
      </c>
      <c r="C8555" s="90">
        <v>50</v>
      </c>
      <c r="D8555" s="91" t="s">
        <v>5987</v>
      </c>
    </row>
    <row r="8556" spans="2:4" x14ac:dyDescent="0.25">
      <c r="B8556" s="179">
        <v>44861.484791666669</v>
      </c>
      <c r="C8556" s="90">
        <v>250</v>
      </c>
      <c r="D8556" s="91" t="s">
        <v>536</v>
      </c>
    </row>
    <row r="8557" spans="2:4" x14ac:dyDescent="0.25">
      <c r="B8557" s="179">
        <v>44861.49255787037</v>
      </c>
      <c r="C8557" s="90">
        <v>200</v>
      </c>
      <c r="D8557" s="91" t="s">
        <v>372</v>
      </c>
    </row>
    <row r="8558" spans="2:4" x14ac:dyDescent="0.25">
      <c r="B8558" s="179">
        <v>44861.496087962965</v>
      </c>
      <c r="C8558" s="90">
        <v>36</v>
      </c>
      <c r="D8558" s="91" t="s">
        <v>5326</v>
      </c>
    </row>
    <row r="8559" spans="2:4" x14ac:dyDescent="0.25">
      <c r="B8559" s="179">
        <v>44861.511469907404</v>
      </c>
      <c r="C8559" s="90">
        <v>120.63</v>
      </c>
      <c r="D8559" s="91" t="s">
        <v>5347</v>
      </c>
    </row>
    <row r="8560" spans="2:4" x14ac:dyDescent="0.25">
      <c r="B8560" s="179">
        <v>44861.533391203702</v>
      </c>
      <c r="C8560" s="90">
        <v>6</v>
      </c>
      <c r="D8560" s="91" t="s">
        <v>7427</v>
      </c>
    </row>
    <row r="8561" spans="2:4" x14ac:dyDescent="0.25">
      <c r="B8561" s="179">
        <v>44861.535057870373</v>
      </c>
      <c r="C8561" s="90">
        <v>2.5</v>
      </c>
      <c r="D8561" s="91" t="s">
        <v>13451</v>
      </c>
    </row>
    <row r="8562" spans="2:4" x14ac:dyDescent="0.25">
      <c r="B8562" s="179">
        <v>44861.536192129628</v>
      </c>
      <c r="C8562" s="90">
        <v>100</v>
      </c>
      <c r="D8562" s="91" t="s">
        <v>5005</v>
      </c>
    </row>
    <row r="8563" spans="2:4" x14ac:dyDescent="0.25">
      <c r="B8563" s="179">
        <v>44861.538043981483</v>
      </c>
      <c r="C8563" s="90">
        <v>500</v>
      </c>
      <c r="D8563" s="91" t="s">
        <v>2469</v>
      </c>
    </row>
    <row r="8564" spans="2:4" x14ac:dyDescent="0.25">
      <c r="B8564" s="179">
        <v>44861.540127314816</v>
      </c>
      <c r="C8564" s="90">
        <v>50</v>
      </c>
      <c r="D8564" s="91" t="s">
        <v>1312</v>
      </c>
    </row>
    <row r="8565" spans="2:4" x14ac:dyDescent="0.25">
      <c r="B8565" s="179">
        <v>44861.546979166669</v>
      </c>
      <c r="C8565" s="90">
        <v>500</v>
      </c>
      <c r="D8565" s="91" t="s">
        <v>5242</v>
      </c>
    </row>
    <row r="8566" spans="2:4" x14ac:dyDescent="0.25">
      <c r="B8566" s="179">
        <v>44861.549444444441</v>
      </c>
      <c r="C8566" s="90">
        <v>12</v>
      </c>
      <c r="D8566" s="91" t="s">
        <v>6371</v>
      </c>
    </row>
    <row r="8567" spans="2:4" x14ac:dyDescent="0.25">
      <c r="B8567" s="179">
        <v>44861.551458333335</v>
      </c>
      <c r="C8567" s="90">
        <v>3000</v>
      </c>
      <c r="D8567" s="91" t="s">
        <v>1355</v>
      </c>
    </row>
    <row r="8568" spans="2:4" x14ac:dyDescent="0.25">
      <c r="B8568" s="179">
        <v>44861.554988425924</v>
      </c>
      <c r="C8568" s="90">
        <v>4.5599999999999996</v>
      </c>
      <c r="D8568" s="91" t="s">
        <v>5905</v>
      </c>
    </row>
    <row r="8569" spans="2:4" x14ac:dyDescent="0.25">
      <c r="B8569" s="179">
        <v>44861.555451388886</v>
      </c>
      <c r="C8569" s="90">
        <v>500</v>
      </c>
      <c r="D8569" s="91" t="s">
        <v>1315</v>
      </c>
    </row>
    <row r="8570" spans="2:4" x14ac:dyDescent="0.25">
      <c r="B8570" s="179">
        <v>44861.568738425929</v>
      </c>
      <c r="C8570" s="90">
        <v>200</v>
      </c>
      <c r="D8570" s="91" t="s">
        <v>4764</v>
      </c>
    </row>
    <row r="8571" spans="2:4" x14ac:dyDescent="0.25">
      <c r="B8571" s="179">
        <v>44861.571284722224</v>
      </c>
      <c r="C8571" s="90">
        <v>1</v>
      </c>
      <c r="D8571" s="91" t="s">
        <v>7222</v>
      </c>
    </row>
    <row r="8572" spans="2:4" x14ac:dyDescent="0.25">
      <c r="B8572" s="179">
        <v>44861.57236111111</v>
      </c>
      <c r="C8572" s="90">
        <v>500</v>
      </c>
      <c r="D8572" s="91" t="s">
        <v>1551</v>
      </c>
    </row>
    <row r="8573" spans="2:4" x14ac:dyDescent="0.25">
      <c r="B8573" s="179">
        <v>44861.573182870372</v>
      </c>
      <c r="C8573" s="90">
        <v>49</v>
      </c>
      <c r="D8573" s="91" t="s">
        <v>37</v>
      </c>
    </row>
    <row r="8574" spans="2:4" x14ac:dyDescent="0.25">
      <c r="B8574" s="179">
        <v>44861.575312499997</v>
      </c>
      <c r="C8574" s="90">
        <v>100</v>
      </c>
      <c r="D8574" s="91" t="s">
        <v>12732</v>
      </c>
    </row>
    <row r="8575" spans="2:4" x14ac:dyDescent="0.25">
      <c r="B8575" s="179">
        <v>44861.576203703706</v>
      </c>
      <c r="C8575" s="90">
        <v>640</v>
      </c>
      <c r="D8575" s="91" t="s">
        <v>5037</v>
      </c>
    </row>
    <row r="8576" spans="2:4" x14ac:dyDescent="0.25">
      <c r="B8576" s="179">
        <v>44861.576527777775</v>
      </c>
      <c r="C8576" s="90">
        <v>5000</v>
      </c>
      <c r="D8576" s="91" t="s">
        <v>2093</v>
      </c>
    </row>
    <row r="8577" spans="2:4" x14ac:dyDescent="0.25">
      <c r="B8577" s="179">
        <v>44861.583009259259</v>
      </c>
      <c r="C8577" s="90">
        <v>4.67</v>
      </c>
      <c r="D8577" s="91" t="s">
        <v>1484</v>
      </c>
    </row>
    <row r="8578" spans="2:4" x14ac:dyDescent="0.25">
      <c r="B8578" s="179">
        <v>44861.584548611114</v>
      </c>
      <c r="C8578" s="90">
        <v>19.62</v>
      </c>
      <c r="D8578" s="91" t="s">
        <v>1353</v>
      </c>
    </row>
    <row r="8579" spans="2:4" x14ac:dyDescent="0.25">
      <c r="B8579" s="179">
        <v>44861.585682870369</v>
      </c>
      <c r="C8579" s="90">
        <v>31</v>
      </c>
      <c r="D8579" s="91" t="s">
        <v>719</v>
      </c>
    </row>
    <row r="8580" spans="2:4" x14ac:dyDescent="0.25">
      <c r="B8580" s="179">
        <v>44861.585775462961</v>
      </c>
      <c r="C8580" s="90">
        <v>200</v>
      </c>
      <c r="D8580" s="91" t="s">
        <v>5404</v>
      </c>
    </row>
    <row r="8581" spans="2:4" x14ac:dyDescent="0.25">
      <c r="B8581" s="179">
        <v>44861.59715277778</v>
      </c>
      <c r="C8581" s="90">
        <v>50</v>
      </c>
      <c r="D8581" s="91" t="s">
        <v>813</v>
      </c>
    </row>
    <row r="8582" spans="2:4" x14ac:dyDescent="0.25">
      <c r="B8582" s="179">
        <v>44861.599224537036</v>
      </c>
      <c r="C8582" s="90">
        <v>70.599999999999994</v>
      </c>
      <c r="D8582" s="91" t="s">
        <v>6864</v>
      </c>
    </row>
    <row r="8583" spans="2:4" x14ac:dyDescent="0.25">
      <c r="B8583" s="179">
        <v>44861.602222222224</v>
      </c>
      <c r="C8583" s="90">
        <v>20</v>
      </c>
      <c r="D8583" s="91" t="s">
        <v>13097</v>
      </c>
    </row>
    <row r="8584" spans="2:4" x14ac:dyDescent="0.25">
      <c r="B8584" s="179">
        <v>44861.606956018521</v>
      </c>
      <c r="C8584" s="90">
        <v>801</v>
      </c>
      <c r="D8584" s="91" t="s">
        <v>6977</v>
      </c>
    </row>
    <row r="8585" spans="2:4" x14ac:dyDescent="0.25">
      <c r="B8585" s="179">
        <v>44861.609930555554</v>
      </c>
      <c r="C8585" s="90">
        <v>4.5199999999999996</v>
      </c>
      <c r="D8585" s="91" t="s">
        <v>513</v>
      </c>
    </row>
    <row r="8586" spans="2:4" x14ac:dyDescent="0.25">
      <c r="B8586" s="179">
        <v>44861.613900462966</v>
      </c>
      <c r="C8586" s="90">
        <v>3122</v>
      </c>
      <c r="D8586" s="91" t="s">
        <v>5356</v>
      </c>
    </row>
    <row r="8587" spans="2:4" x14ac:dyDescent="0.25">
      <c r="B8587" s="179">
        <v>44861.61954861111</v>
      </c>
      <c r="C8587" s="90">
        <v>50</v>
      </c>
      <c r="D8587" s="91" t="s">
        <v>13452</v>
      </c>
    </row>
    <row r="8588" spans="2:4" x14ac:dyDescent="0.25">
      <c r="B8588" s="179">
        <v>44861.619884259257</v>
      </c>
      <c r="C8588" s="90">
        <v>100</v>
      </c>
      <c r="D8588" s="91" t="s">
        <v>5350</v>
      </c>
    </row>
    <row r="8589" spans="2:4" x14ac:dyDescent="0.25">
      <c r="B8589" s="179">
        <v>44861.61996527778</v>
      </c>
      <c r="C8589" s="90">
        <v>100</v>
      </c>
      <c r="D8589" s="91" t="s">
        <v>13453</v>
      </c>
    </row>
    <row r="8590" spans="2:4" x14ac:dyDescent="0.25">
      <c r="B8590" s="179">
        <v>44861.62263888889</v>
      </c>
      <c r="C8590" s="90">
        <v>500</v>
      </c>
      <c r="D8590" s="91" t="s">
        <v>755</v>
      </c>
    </row>
    <row r="8591" spans="2:4" x14ac:dyDescent="0.25">
      <c r="B8591" s="179">
        <v>44861.622685185182</v>
      </c>
      <c r="C8591" s="90">
        <v>1000</v>
      </c>
      <c r="D8591" s="91" t="s">
        <v>626</v>
      </c>
    </row>
    <row r="8592" spans="2:4" x14ac:dyDescent="0.25">
      <c r="B8592" s="179">
        <v>44861.633460648147</v>
      </c>
      <c r="C8592" s="90">
        <v>17.95</v>
      </c>
      <c r="D8592" s="91" t="s">
        <v>4557</v>
      </c>
    </row>
    <row r="8593" spans="2:4" x14ac:dyDescent="0.25">
      <c r="B8593" s="179">
        <v>44861.635312500002</v>
      </c>
      <c r="C8593" s="90">
        <v>300</v>
      </c>
      <c r="D8593" s="91" t="s">
        <v>485</v>
      </c>
    </row>
    <row r="8594" spans="2:4" x14ac:dyDescent="0.25">
      <c r="B8594" s="179">
        <v>44861.638252314813</v>
      </c>
      <c r="C8594" s="90">
        <v>2.5</v>
      </c>
      <c r="D8594" s="91" t="s">
        <v>10122</v>
      </c>
    </row>
    <row r="8595" spans="2:4" x14ac:dyDescent="0.25">
      <c r="B8595" s="179">
        <v>44861.640023148146</v>
      </c>
      <c r="C8595" s="90">
        <v>15.4</v>
      </c>
      <c r="D8595" s="91" t="s">
        <v>2101</v>
      </c>
    </row>
    <row r="8596" spans="2:4" x14ac:dyDescent="0.25">
      <c r="B8596" s="179">
        <v>44861.644421296296</v>
      </c>
      <c r="C8596" s="90">
        <v>500</v>
      </c>
      <c r="D8596" s="91" t="s">
        <v>6268</v>
      </c>
    </row>
    <row r="8597" spans="2:4" x14ac:dyDescent="0.25">
      <c r="B8597" s="179">
        <v>44861.64806712963</v>
      </c>
      <c r="C8597" s="90">
        <v>57</v>
      </c>
      <c r="D8597" s="91" t="s">
        <v>209</v>
      </c>
    </row>
    <row r="8598" spans="2:4" x14ac:dyDescent="0.25">
      <c r="B8598" s="179">
        <v>44861.648726851854</v>
      </c>
      <c r="C8598" s="90">
        <v>83.5</v>
      </c>
      <c r="D8598" s="91" t="s">
        <v>12941</v>
      </c>
    </row>
    <row r="8599" spans="2:4" x14ac:dyDescent="0.25">
      <c r="B8599" s="179">
        <v>44861.654537037037</v>
      </c>
      <c r="C8599" s="90">
        <v>38.270000000000003</v>
      </c>
      <c r="D8599" s="91" t="s">
        <v>13454</v>
      </c>
    </row>
    <row r="8600" spans="2:4" x14ac:dyDescent="0.25">
      <c r="B8600" s="179">
        <v>44861.6562962963</v>
      </c>
      <c r="C8600" s="90">
        <v>160</v>
      </c>
      <c r="D8600" s="91" t="s">
        <v>1993</v>
      </c>
    </row>
    <row r="8601" spans="2:4" x14ac:dyDescent="0.25">
      <c r="B8601" s="179">
        <v>44861.65828703704</v>
      </c>
      <c r="C8601" s="90">
        <v>200</v>
      </c>
      <c r="D8601" s="91" t="s">
        <v>3765</v>
      </c>
    </row>
    <row r="8602" spans="2:4" x14ac:dyDescent="0.25">
      <c r="B8602" s="179">
        <v>44861.65996527778</v>
      </c>
      <c r="C8602" s="90">
        <v>3.16</v>
      </c>
      <c r="D8602" s="91" t="s">
        <v>13455</v>
      </c>
    </row>
    <row r="8603" spans="2:4" x14ac:dyDescent="0.25">
      <c r="B8603" s="179">
        <v>44861.666828703703</v>
      </c>
      <c r="C8603" s="90">
        <v>6.15</v>
      </c>
      <c r="D8603" s="91" t="s">
        <v>6865</v>
      </c>
    </row>
    <row r="8604" spans="2:4" x14ac:dyDescent="0.25">
      <c r="B8604" s="179">
        <v>44861.667650462965</v>
      </c>
      <c r="C8604" s="90">
        <v>200</v>
      </c>
      <c r="D8604" s="91" t="s">
        <v>7754</v>
      </c>
    </row>
    <row r="8605" spans="2:4" x14ac:dyDescent="0.25">
      <c r="B8605" s="179">
        <v>44861.672939814816</v>
      </c>
      <c r="C8605" s="90">
        <v>200</v>
      </c>
      <c r="D8605" s="91" t="s">
        <v>4139</v>
      </c>
    </row>
    <row r="8606" spans="2:4" x14ac:dyDescent="0.25">
      <c r="B8606" s="179">
        <v>44861.674097222225</v>
      </c>
      <c r="C8606" s="90">
        <v>1000</v>
      </c>
      <c r="D8606" s="91" t="s">
        <v>6276</v>
      </c>
    </row>
    <row r="8607" spans="2:4" x14ac:dyDescent="0.25">
      <c r="B8607" s="179">
        <v>44861.675925925927</v>
      </c>
      <c r="C8607" s="90">
        <v>74</v>
      </c>
      <c r="D8607" s="91" t="s">
        <v>861</v>
      </c>
    </row>
    <row r="8608" spans="2:4" x14ac:dyDescent="0.25">
      <c r="B8608" s="179">
        <v>44861.677152777775</v>
      </c>
      <c r="C8608" s="90">
        <v>28.42</v>
      </c>
      <c r="D8608" s="91" t="s">
        <v>1289</v>
      </c>
    </row>
    <row r="8609" spans="2:4" x14ac:dyDescent="0.25">
      <c r="B8609" s="179">
        <v>44861.6794212963</v>
      </c>
      <c r="C8609" s="90">
        <v>1</v>
      </c>
      <c r="D8609" s="91" t="s">
        <v>1525</v>
      </c>
    </row>
    <row r="8610" spans="2:4" x14ac:dyDescent="0.25">
      <c r="B8610" s="179">
        <v>44861.687719907408</v>
      </c>
      <c r="C8610" s="90">
        <v>3</v>
      </c>
      <c r="D8610" s="91" t="s">
        <v>1904</v>
      </c>
    </row>
    <row r="8611" spans="2:4" x14ac:dyDescent="0.25">
      <c r="B8611" s="179">
        <v>44861.689479166664</v>
      </c>
      <c r="C8611" s="90">
        <v>1000</v>
      </c>
      <c r="D8611" s="91" t="s">
        <v>5301</v>
      </c>
    </row>
    <row r="8612" spans="2:4" x14ac:dyDescent="0.25">
      <c r="B8612" s="179">
        <v>44861.691307870373</v>
      </c>
      <c r="C8612" s="90">
        <v>176.93</v>
      </c>
      <c r="D8612" s="91" t="s">
        <v>809</v>
      </c>
    </row>
    <row r="8613" spans="2:4" x14ac:dyDescent="0.25">
      <c r="B8613" s="179">
        <v>44861.693379629629</v>
      </c>
      <c r="C8613" s="90">
        <v>21</v>
      </c>
      <c r="D8613" s="91" t="s">
        <v>659</v>
      </c>
    </row>
    <row r="8614" spans="2:4" x14ac:dyDescent="0.25">
      <c r="B8614" s="179">
        <v>44861.694699074076</v>
      </c>
      <c r="C8614" s="90">
        <v>15</v>
      </c>
      <c r="D8614" s="91" t="s">
        <v>12842</v>
      </c>
    </row>
    <row r="8615" spans="2:4" x14ac:dyDescent="0.25">
      <c r="B8615" s="179">
        <v>44861.698634259257</v>
      </c>
      <c r="C8615" s="90">
        <v>300</v>
      </c>
      <c r="D8615" s="91" t="s">
        <v>2608</v>
      </c>
    </row>
    <row r="8616" spans="2:4" x14ac:dyDescent="0.25">
      <c r="B8616" s="179">
        <v>44861.699699074074</v>
      </c>
      <c r="C8616" s="90">
        <v>100</v>
      </c>
      <c r="D8616" s="91" t="s">
        <v>1631</v>
      </c>
    </row>
    <row r="8617" spans="2:4" x14ac:dyDescent="0.25">
      <c r="B8617" s="179">
        <v>44861.701666666668</v>
      </c>
      <c r="C8617" s="90">
        <v>200</v>
      </c>
      <c r="D8617" s="91" t="s">
        <v>1641</v>
      </c>
    </row>
    <row r="8618" spans="2:4" x14ac:dyDescent="0.25">
      <c r="B8618" s="179">
        <v>44861.707291666666</v>
      </c>
      <c r="C8618" s="90">
        <v>2000</v>
      </c>
      <c r="D8618" s="91" t="s">
        <v>1118</v>
      </c>
    </row>
    <row r="8619" spans="2:4" x14ac:dyDescent="0.25">
      <c r="B8619" s="179">
        <v>44861.709050925929</v>
      </c>
      <c r="C8619" s="90">
        <v>1500</v>
      </c>
      <c r="D8619" s="91" t="s">
        <v>7254</v>
      </c>
    </row>
    <row r="8620" spans="2:4" x14ac:dyDescent="0.25">
      <c r="B8620" s="179">
        <v>44861.714039351849</v>
      </c>
      <c r="C8620" s="90">
        <v>101.24</v>
      </c>
      <c r="D8620" s="91" t="s">
        <v>419</v>
      </c>
    </row>
    <row r="8621" spans="2:4" x14ac:dyDescent="0.25">
      <c r="B8621" s="179">
        <v>44861.714756944442</v>
      </c>
      <c r="C8621" s="90">
        <v>1.1000000000000001</v>
      </c>
      <c r="D8621" s="91" t="s">
        <v>12807</v>
      </c>
    </row>
    <row r="8622" spans="2:4" x14ac:dyDescent="0.25">
      <c r="B8622" s="179">
        <v>44861.71497685185</v>
      </c>
      <c r="C8622" s="90">
        <v>3</v>
      </c>
      <c r="D8622" s="91" t="s">
        <v>5817</v>
      </c>
    </row>
    <row r="8623" spans="2:4" x14ac:dyDescent="0.25">
      <c r="B8623" s="179">
        <v>44861.718078703707</v>
      </c>
      <c r="C8623" s="90">
        <v>2</v>
      </c>
      <c r="D8623" s="91" t="s">
        <v>3931</v>
      </c>
    </row>
    <row r="8624" spans="2:4" x14ac:dyDescent="0.25">
      <c r="B8624" s="179">
        <v>44861.728946759256</v>
      </c>
      <c r="C8624" s="90">
        <v>19.37</v>
      </c>
      <c r="D8624" s="91" t="s">
        <v>922</v>
      </c>
    </row>
    <row r="8625" spans="2:4" x14ac:dyDescent="0.25">
      <c r="B8625" s="179">
        <v>44861.731388888889</v>
      </c>
      <c r="C8625" s="90">
        <v>25</v>
      </c>
      <c r="D8625" s="91" t="s">
        <v>5699</v>
      </c>
    </row>
    <row r="8626" spans="2:4" x14ac:dyDescent="0.25">
      <c r="B8626" s="179">
        <v>44861.736122685186</v>
      </c>
      <c r="C8626" s="90">
        <v>11.33</v>
      </c>
      <c r="D8626" s="91" t="s">
        <v>13456</v>
      </c>
    </row>
    <row r="8627" spans="2:4" x14ac:dyDescent="0.25">
      <c r="B8627" s="179">
        <v>44861.736388888887</v>
      </c>
      <c r="C8627" s="90">
        <v>150</v>
      </c>
      <c r="D8627" s="91" t="s">
        <v>855</v>
      </c>
    </row>
    <row r="8628" spans="2:4" x14ac:dyDescent="0.25">
      <c r="B8628" s="179">
        <v>44861.741076388891</v>
      </c>
      <c r="C8628" s="90">
        <v>9</v>
      </c>
      <c r="D8628" s="91" t="s">
        <v>96</v>
      </c>
    </row>
    <row r="8629" spans="2:4" x14ac:dyDescent="0.25">
      <c r="B8629" s="179">
        <v>44861.741122685184</v>
      </c>
      <c r="C8629" s="90">
        <v>10</v>
      </c>
      <c r="D8629" s="91" t="s">
        <v>5320</v>
      </c>
    </row>
    <row r="8630" spans="2:4" x14ac:dyDescent="0.25">
      <c r="B8630" s="179">
        <v>44861.759050925924</v>
      </c>
      <c r="C8630" s="90">
        <v>2</v>
      </c>
      <c r="D8630" s="91" t="s">
        <v>5075</v>
      </c>
    </row>
    <row r="8631" spans="2:4" x14ac:dyDescent="0.25">
      <c r="B8631" s="179">
        <v>44861.761990740742</v>
      </c>
      <c r="C8631" s="90">
        <v>1000</v>
      </c>
      <c r="D8631" s="91" t="s">
        <v>429</v>
      </c>
    </row>
    <row r="8632" spans="2:4" x14ac:dyDescent="0.25">
      <c r="B8632" s="179">
        <v>44861.768958333334</v>
      </c>
      <c r="C8632" s="90">
        <v>15</v>
      </c>
      <c r="D8632" s="91" t="s">
        <v>3893</v>
      </c>
    </row>
    <row r="8633" spans="2:4" x14ac:dyDescent="0.25">
      <c r="B8633" s="179">
        <v>44861.771423611113</v>
      </c>
      <c r="C8633" s="90">
        <v>3.81</v>
      </c>
      <c r="D8633" s="91" t="s">
        <v>1432</v>
      </c>
    </row>
    <row r="8634" spans="2:4" x14ac:dyDescent="0.25">
      <c r="B8634" s="179">
        <v>44861.772118055553</v>
      </c>
      <c r="C8634" s="90">
        <v>5.58</v>
      </c>
      <c r="D8634" s="91" t="s">
        <v>13457</v>
      </c>
    </row>
    <row r="8635" spans="2:4" x14ac:dyDescent="0.25">
      <c r="B8635" s="179">
        <v>44861.774629629632</v>
      </c>
      <c r="C8635" s="90">
        <v>21</v>
      </c>
      <c r="D8635" s="91" t="s">
        <v>1901</v>
      </c>
    </row>
    <row r="8636" spans="2:4" x14ac:dyDescent="0.25">
      <c r="B8636" s="179">
        <v>44861.775150462963</v>
      </c>
      <c r="C8636" s="90">
        <v>5.85</v>
      </c>
      <c r="D8636" s="91" t="s">
        <v>5990</v>
      </c>
    </row>
    <row r="8637" spans="2:4" x14ac:dyDescent="0.25">
      <c r="B8637" s="179">
        <v>44861.781099537038</v>
      </c>
      <c r="C8637" s="90">
        <v>50</v>
      </c>
      <c r="D8637" s="91" t="s">
        <v>5964</v>
      </c>
    </row>
    <row r="8638" spans="2:4" x14ac:dyDescent="0.25">
      <c r="B8638" s="179">
        <v>44861.781157407408</v>
      </c>
      <c r="C8638" s="90">
        <v>40.380000000000003</v>
      </c>
      <c r="D8638" s="91" t="s">
        <v>13458</v>
      </c>
    </row>
    <row r="8639" spans="2:4" x14ac:dyDescent="0.25">
      <c r="B8639" s="179">
        <v>44861.813587962963</v>
      </c>
      <c r="C8639" s="90">
        <v>10.64</v>
      </c>
      <c r="D8639" s="91" t="s">
        <v>7267</v>
      </c>
    </row>
    <row r="8640" spans="2:4" x14ac:dyDescent="0.25">
      <c r="B8640" s="179">
        <v>44861.818541666667</v>
      </c>
      <c r="C8640" s="90">
        <v>1000</v>
      </c>
      <c r="D8640" s="91" t="s">
        <v>1864</v>
      </c>
    </row>
    <row r="8641" spans="2:4" x14ac:dyDescent="0.25">
      <c r="B8641" s="179">
        <v>44861.820300925923</v>
      </c>
      <c r="C8641" s="90">
        <v>200</v>
      </c>
      <c r="D8641" s="91" t="s">
        <v>1889</v>
      </c>
    </row>
    <row r="8642" spans="2:4" x14ac:dyDescent="0.25">
      <c r="B8642" s="179">
        <v>44861.824594907404</v>
      </c>
      <c r="C8642" s="90">
        <v>180</v>
      </c>
      <c r="D8642" s="91" t="s">
        <v>4537</v>
      </c>
    </row>
    <row r="8643" spans="2:4" x14ac:dyDescent="0.25">
      <c r="B8643" s="179">
        <v>44861.824942129628</v>
      </c>
      <c r="C8643" s="90">
        <v>6</v>
      </c>
      <c r="D8643" s="91" t="s">
        <v>13459</v>
      </c>
    </row>
    <row r="8644" spans="2:4" x14ac:dyDescent="0.25">
      <c r="B8644" s="179">
        <v>44861.826053240744</v>
      </c>
      <c r="C8644" s="90">
        <v>60</v>
      </c>
      <c r="D8644" s="91" t="s">
        <v>13333</v>
      </c>
    </row>
    <row r="8645" spans="2:4" x14ac:dyDescent="0.25">
      <c r="B8645" s="179">
        <v>44861.827824074076</v>
      </c>
      <c r="C8645" s="90">
        <v>46</v>
      </c>
      <c r="D8645" s="91" t="s">
        <v>12897</v>
      </c>
    </row>
    <row r="8646" spans="2:4" x14ac:dyDescent="0.25">
      <c r="B8646" s="179">
        <v>44861.830057870371</v>
      </c>
      <c r="C8646" s="90">
        <v>2.5499999999999998</v>
      </c>
      <c r="D8646" s="91" t="s">
        <v>1759</v>
      </c>
    </row>
    <row r="8647" spans="2:4" x14ac:dyDescent="0.25">
      <c r="B8647" s="179">
        <v>44861.841446759259</v>
      </c>
      <c r="C8647" s="90">
        <v>100</v>
      </c>
      <c r="D8647" s="91" t="s">
        <v>4280</v>
      </c>
    </row>
    <row r="8648" spans="2:4" x14ac:dyDescent="0.25">
      <c r="B8648" s="179">
        <v>44861.843784722223</v>
      </c>
      <c r="C8648" s="90">
        <v>50</v>
      </c>
      <c r="D8648" s="91" t="s">
        <v>7007</v>
      </c>
    </row>
    <row r="8649" spans="2:4" x14ac:dyDescent="0.25">
      <c r="B8649" s="179">
        <v>44861.850601851853</v>
      </c>
      <c r="C8649" s="90">
        <v>50</v>
      </c>
      <c r="D8649" s="91" t="s">
        <v>2097</v>
      </c>
    </row>
    <row r="8650" spans="2:4" x14ac:dyDescent="0.25">
      <c r="B8650" s="179">
        <v>44861.854814814818</v>
      </c>
      <c r="C8650" s="90">
        <v>15000</v>
      </c>
      <c r="D8650" s="91" t="s">
        <v>2019</v>
      </c>
    </row>
    <row r="8651" spans="2:4" x14ac:dyDescent="0.25">
      <c r="B8651" s="179">
        <v>44861.855185185188</v>
      </c>
      <c r="C8651" s="90">
        <v>15000</v>
      </c>
      <c r="D8651" s="91" t="s">
        <v>2019</v>
      </c>
    </row>
    <row r="8652" spans="2:4" x14ac:dyDescent="0.25">
      <c r="B8652" s="179">
        <v>44861.855844907404</v>
      </c>
      <c r="C8652" s="90">
        <v>500</v>
      </c>
      <c r="D8652" s="91" t="s">
        <v>6993</v>
      </c>
    </row>
    <row r="8653" spans="2:4" x14ac:dyDescent="0.25">
      <c r="B8653" s="179">
        <v>44861.856562499997</v>
      </c>
      <c r="C8653" s="90">
        <v>300</v>
      </c>
      <c r="D8653" s="91" t="s">
        <v>7281</v>
      </c>
    </row>
    <row r="8654" spans="2:4" x14ac:dyDescent="0.25">
      <c r="B8654" s="179">
        <v>44861.861678240741</v>
      </c>
      <c r="C8654" s="90">
        <v>50</v>
      </c>
      <c r="D8654" s="91" t="s">
        <v>5335</v>
      </c>
    </row>
    <row r="8655" spans="2:4" x14ac:dyDescent="0.25">
      <c r="B8655" s="179">
        <v>44861.863310185188</v>
      </c>
      <c r="C8655" s="90">
        <v>5.28</v>
      </c>
      <c r="D8655" s="91" t="s">
        <v>7266</v>
      </c>
    </row>
    <row r="8656" spans="2:4" x14ac:dyDescent="0.25">
      <c r="B8656" s="179">
        <v>44861.866446759261</v>
      </c>
      <c r="C8656" s="90">
        <v>16.809999999999999</v>
      </c>
      <c r="D8656" s="91" t="s">
        <v>5374</v>
      </c>
    </row>
    <row r="8657" spans="2:4" x14ac:dyDescent="0.25">
      <c r="B8657" s="179">
        <v>44861.867731481485</v>
      </c>
      <c r="C8657" s="90">
        <v>2500</v>
      </c>
      <c r="D8657" s="91" t="s">
        <v>13460</v>
      </c>
    </row>
    <row r="8658" spans="2:4" x14ac:dyDescent="0.25">
      <c r="B8658" s="179">
        <v>44861.868032407408</v>
      </c>
      <c r="C8658" s="90">
        <v>6</v>
      </c>
      <c r="D8658" s="91" t="s">
        <v>13461</v>
      </c>
    </row>
    <row r="8659" spans="2:4" x14ac:dyDescent="0.25">
      <c r="B8659" s="179">
        <v>44861.869722222225</v>
      </c>
      <c r="C8659" s="90">
        <v>43.46</v>
      </c>
      <c r="D8659" s="91" t="s">
        <v>13462</v>
      </c>
    </row>
    <row r="8660" spans="2:4" x14ac:dyDescent="0.25">
      <c r="B8660" s="179">
        <v>44861.869988425926</v>
      </c>
      <c r="C8660" s="90">
        <v>200</v>
      </c>
      <c r="D8660" s="91" t="s">
        <v>5894</v>
      </c>
    </row>
    <row r="8661" spans="2:4" x14ac:dyDescent="0.25">
      <c r="B8661" s="179">
        <v>44861.873159722221</v>
      </c>
      <c r="C8661" s="90">
        <v>37</v>
      </c>
      <c r="D8661" s="91" t="s">
        <v>599</v>
      </c>
    </row>
    <row r="8662" spans="2:4" x14ac:dyDescent="0.25">
      <c r="B8662" s="179">
        <v>44861.87740740741</v>
      </c>
      <c r="C8662" s="90">
        <v>5.55</v>
      </c>
      <c r="D8662" s="91" t="s">
        <v>1370</v>
      </c>
    </row>
    <row r="8663" spans="2:4" x14ac:dyDescent="0.25">
      <c r="B8663" s="179">
        <v>44861.884097222224</v>
      </c>
      <c r="C8663" s="90">
        <v>4</v>
      </c>
      <c r="D8663" s="91" t="s">
        <v>740</v>
      </c>
    </row>
    <row r="8664" spans="2:4" x14ac:dyDescent="0.25">
      <c r="B8664" s="179">
        <v>44861.886643518519</v>
      </c>
      <c r="C8664" s="90">
        <v>13.17</v>
      </c>
      <c r="D8664" s="91" t="s">
        <v>12957</v>
      </c>
    </row>
    <row r="8665" spans="2:4" x14ac:dyDescent="0.25">
      <c r="B8665" s="179">
        <v>44861.895520833335</v>
      </c>
      <c r="C8665" s="90">
        <v>50</v>
      </c>
      <c r="D8665" s="91" t="s">
        <v>13463</v>
      </c>
    </row>
    <row r="8666" spans="2:4" x14ac:dyDescent="0.25">
      <c r="B8666" s="179">
        <v>44861.901539351849</v>
      </c>
      <c r="C8666" s="90">
        <v>21.37</v>
      </c>
      <c r="D8666" s="91" t="s">
        <v>3898</v>
      </c>
    </row>
    <row r="8667" spans="2:4" x14ac:dyDescent="0.25">
      <c r="B8667" s="179">
        <v>44861.902280092596</v>
      </c>
      <c r="C8667" s="90">
        <v>10</v>
      </c>
      <c r="D8667" s="91" t="s">
        <v>541</v>
      </c>
    </row>
    <row r="8668" spans="2:4" x14ac:dyDescent="0.25">
      <c r="B8668" s="179">
        <v>44861.902951388889</v>
      </c>
      <c r="C8668" s="90">
        <v>15.41</v>
      </c>
      <c r="D8668" s="91" t="s">
        <v>1484</v>
      </c>
    </row>
    <row r="8669" spans="2:4" x14ac:dyDescent="0.25">
      <c r="B8669" s="179">
        <v>44861.908310185187</v>
      </c>
      <c r="C8669" s="90">
        <v>9</v>
      </c>
      <c r="D8669" s="91" t="s">
        <v>1200</v>
      </c>
    </row>
    <row r="8670" spans="2:4" x14ac:dyDescent="0.25">
      <c r="B8670" s="179">
        <v>44861.915370370371</v>
      </c>
      <c r="C8670" s="90">
        <v>1800</v>
      </c>
      <c r="D8670" s="91" t="s">
        <v>2456</v>
      </c>
    </row>
    <row r="8671" spans="2:4" x14ac:dyDescent="0.25">
      <c r="B8671" s="179">
        <v>44861.91747685185</v>
      </c>
      <c r="C8671" s="90">
        <v>1000</v>
      </c>
      <c r="D8671" s="91" t="s">
        <v>4525</v>
      </c>
    </row>
    <row r="8672" spans="2:4" x14ac:dyDescent="0.25">
      <c r="B8672" s="179">
        <v>44861.917824074073</v>
      </c>
      <c r="C8672" s="90">
        <v>1.05</v>
      </c>
      <c r="D8672" s="91" t="s">
        <v>557</v>
      </c>
    </row>
    <row r="8673" spans="2:4" x14ac:dyDescent="0.25">
      <c r="B8673" s="179">
        <v>44861.922812500001</v>
      </c>
      <c r="C8673" s="90">
        <v>38.380000000000003</v>
      </c>
      <c r="D8673" s="91" t="s">
        <v>13464</v>
      </c>
    </row>
    <row r="8674" spans="2:4" x14ac:dyDescent="0.25">
      <c r="B8674" s="179">
        <v>44861.922835648147</v>
      </c>
      <c r="C8674" s="90">
        <v>420</v>
      </c>
      <c r="D8674" s="91" t="s">
        <v>4099</v>
      </c>
    </row>
    <row r="8675" spans="2:4" x14ac:dyDescent="0.25">
      <c r="B8675" s="179">
        <v>44861.924560185187</v>
      </c>
      <c r="C8675" s="90">
        <v>1000</v>
      </c>
      <c r="D8675" s="91" t="s">
        <v>7826</v>
      </c>
    </row>
    <row r="8676" spans="2:4" x14ac:dyDescent="0.25">
      <c r="B8676" s="179">
        <v>44861.932222222225</v>
      </c>
      <c r="C8676" s="90">
        <v>5000</v>
      </c>
      <c r="D8676" s="91" t="s">
        <v>1521</v>
      </c>
    </row>
    <row r="8677" spans="2:4" x14ac:dyDescent="0.25">
      <c r="B8677" s="179">
        <v>44861.93378472222</v>
      </c>
      <c r="C8677" s="90">
        <v>300</v>
      </c>
      <c r="D8677" s="91" t="s">
        <v>13465</v>
      </c>
    </row>
    <row r="8678" spans="2:4" x14ac:dyDescent="0.25">
      <c r="B8678" s="179">
        <v>44861.934791666667</v>
      </c>
      <c r="C8678" s="90">
        <v>45.44</v>
      </c>
      <c r="D8678" s="91" t="s">
        <v>2168</v>
      </c>
    </row>
    <row r="8679" spans="2:4" x14ac:dyDescent="0.25">
      <c r="B8679" s="179">
        <v>44861.944664351853</v>
      </c>
      <c r="C8679" s="90">
        <v>1.95</v>
      </c>
      <c r="D8679" s="91" t="s">
        <v>244</v>
      </c>
    </row>
    <row r="8680" spans="2:4" x14ac:dyDescent="0.25">
      <c r="B8680" s="179">
        <v>44861.947824074072</v>
      </c>
      <c r="C8680" s="90">
        <v>99</v>
      </c>
      <c r="D8680" s="91" t="s">
        <v>137</v>
      </c>
    </row>
    <row r="8681" spans="2:4" x14ac:dyDescent="0.25">
      <c r="B8681" s="179">
        <v>44861.952673611115</v>
      </c>
      <c r="C8681" s="90">
        <v>10</v>
      </c>
      <c r="D8681" s="91" t="s">
        <v>5371</v>
      </c>
    </row>
    <row r="8682" spans="2:4" x14ac:dyDescent="0.25">
      <c r="B8682" s="179">
        <v>44861.955706018518</v>
      </c>
      <c r="C8682" s="90">
        <v>100</v>
      </c>
      <c r="D8682" s="91" t="s">
        <v>5746</v>
      </c>
    </row>
    <row r="8683" spans="2:4" x14ac:dyDescent="0.25">
      <c r="B8683" s="179">
        <v>44861.958171296297</v>
      </c>
      <c r="C8683" s="90">
        <v>47.07</v>
      </c>
      <c r="D8683" s="91" t="s">
        <v>13466</v>
      </c>
    </row>
    <row r="8684" spans="2:4" x14ac:dyDescent="0.25">
      <c r="B8684" s="179">
        <v>44861.959791666668</v>
      </c>
      <c r="C8684" s="90">
        <v>1</v>
      </c>
      <c r="D8684" s="91" t="s">
        <v>772</v>
      </c>
    </row>
    <row r="8685" spans="2:4" x14ac:dyDescent="0.25">
      <c r="B8685" s="179">
        <v>44861.964062500003</v>
      </c>
      <c r="C8685" s="90">
        <v>65</v>
      </c>
      <c r="D8685" s="91" t="s">
        <v>2113</v>
      </c>
    </row>
    <row r="8686" spans="2:4" x14ac:dyDescent="0.25">
      <c r="B8686" s="179">
        <v>44861.96634259259</v>
      </c>
      <c r="C8686" s="90">
        <v>38</v>
      </c>
      <c r="D8686" s="91" t="s">
        <v>263</v>
      </c>
    </row>
    <row r="8687" spans="2:4" x14ac:dyDescent="0.25">
      <c r="B8687" s="179">
        <v>44861.966365740744</v>
      </c>
      <c r="C8687" s="90">
        <v>1134</v>
      </c>
      <c r="D8687" s="91" t="s">
        <v>1547</v>
      </c>
    </row>
    <row r="8688" spans="2:4" x14ac:dyDescent="0.25">
      <c r="B8688" s="179">
        <v>44861.966412037036</v>
      </c>
      <c r="C8688" s="90">
        <v>114</v>
      </c>
      <c r="D8688" s="91" t="s">
        <v>1625</v>
      </c>
    </row>
    <row r="8689" spans="2:4" x14ac:dyDescent="0.25">
      <c r="B8689" s="179">
        <v>44861.966469907406</v>
      </c>
      <c r="C8689" s="90">
        <v>5000</v>
      </c>
      <c r="D8689" s="91" t="s">
        <v>1002</v>
      </c>
    </row>
    <row r="8690" spans="2:4" x14ac:dyDescent="0.25">
      <c r="B8690" s="179">
        <v>44861.966469907406</v>
      </c>
      <c r="C8690" s="90">
        <v>39</v>
      </c>
      <c r="D8690" s="91" t="s">
        <v>319</v>
      </c>
    </row>
    <row r="8691" spans="2:4" x14ac:dyDescent="0.25">
      <c r="B8691" s="179">
        <v>44861.966643518521</v>
      </c>
      <c r="C8691" s="90">
        <v>228</v>
      </c>
      <c r="D8691" s="91" t="s">
        <v>1437</v>
      </c>
    </row>
    <row r="8692" spans="2:4" x14ac:dyDescent="0.25">
      <c r="B8692" s="179">
        <v>44861.966689814813</v>
      </c>
      <c r="C8692" s="90">
        <v>2986</v>
      </c>
      <c r="D8692" s="91" t="s">
        <v>5307</v>
      </c>
    </row>
    <row r="8693" spans="2:4" x14ac:dyDescent="0.25">
      <c r="B8693" s="179">
        <v>44861.96675925926</v>
      </c>
      <c r="C8693" s="90">
        <v>363</v>
      </c>
      <c r="D8693" s="91" t="s">
        <v>146</v>
      </c>
    </row>
    <row r="8694" spans="2:4" x14ac:dyDescent="0.25">
      <c r="B8694" s="179">
        <v>44861.966770833336</v>
      </c>
      <c r="C8694" s="90">
        <v>183</v>
      </c>
      <c r="D8694" s="91" t="s">
        <v>1692</v>
      </c>
    </row>
    <row r="8695" spans="2:4" x14ac:dyDescent="0.25">
      <c r="B8695" s="179">
        <v>44861.966805555552</v>
      </c>
      <c r="C8695" s="90">
        <v>80</v>
      </c>
      <c r="D8695" s="91" t="s">
        <v>2197</v>
      </c>
    </row>
    <row r="8696" spans="2:4" x14ac:dyDescent="0.25">
      <c r="B8696" s="179">
        <v>44861.966840277775</v>
      </c>
      <c r="C8696" s="90">
        <v>687</v>
      </c>
      <c r="D8696" s="91" t="s">
        <v>13467</v>
      </c>
    </row>
    <row r="8697" spans="2:4" x14ac:dyDescent="0.25">
      <c r="B8697" s="179">
        <v>44861.967037037037</v>
      </c>
      <c r="C8697" s="90">
        <v>435</v>
      </c>
      <c r="D8697" s="91" t="s">
        <v>1533</v>
      </c>
    </row>
    <row r="8698" spans="2:4" x14ac:dyDescent="0.25">
      <c r="B8698" s="179">
        <v>44861.96707175926</v>
      </c>
      <c r="C8698" s="90">
        <v>3</v>
      </c>
      <c r="D8698" s="91" t="s">
        <v>5867</v>
      </c>
    </row>
    <row r="8699" spans="2:4" x14ac:dyDescent="0.25">
      <c r="B8699" s="179">
        <v>44861.967175925929</v>
      </c>
      <c r="C8699" s="90">
        <v>164</v>
      </c>
      <c r="D8699" s="91" t="s">
        <v>4092</v>
      </c>
    </row>
    <row r="8700" spans="2:4" x14ac:dyDescent="0.25">
      <c r="B8700" s="179">
        <v>44861.967233796298</v>
      </c>
      <c r="C8700" s="90">
        <v>28</v>
      </c>
      <c r="D8700" s="91" t="s">
        <v>1346</v>
      </c>
    </row>
    <row r="8701" spans="2:4" x14ac:dyDescent="0.25">
      <c r="B8701" s="179">
        <v>44861.967268518521</v>
      </c>
      <c r="C8701" s="90">
        <v>80</v>
      </c>
      <c r="D8701" s="91" t="s">
        <v>863</v>
      </c>
    </row>
    <row r="8702" spans="2:4" x14ac:dyDescent="0.25">
      <c r="B8702" s="179">
        <v>44861.96733796296</v>
      </c>
      <c r="C8702" s="90">
        <v>1608</v>
      </c>
      <c r="D8702" s="91" t="s">
        <v>1973</v>
      </c>
    </row>
    <row r="8703" spans="2:4" x14ac:dyDescent="0.25">
      <c r="B8703" s="179">
        <v>44861.967430555553</v>
      </c>
      <c r="C8703" s="90">
        <v>1000</v>
      </c>
      <c r="D8703" s="91" t="s">
        <v>7620</v>
      </c>
    </row>
    <row r="8704" spans="2:4" x14ac:dyDescent="0.25">
      <c r="B8704" s="179">
        <v>44861.967523148145</v>
      </c>
      <c r="C8704" s="90">
        <v>1</v>
      </c>
      <c r="D8704" s="91" t="s">
        <v>13468</v>
      </c>
    </row>
    <row r="8705" spans="2:4" x14ac:dyDescent="0.25">
      <c r="B8705" s="179">
        <v>44861.96769675926</v>
      </c>
      <c r="C8705" s="90">
        <v>477</v>
      </c>
      <c r="D8705" s="91" t="s">
        <v>906</v>
      </c>
    </row>
    <row r="8706" spans="2:4" x14ac:dyDescent="0.25">
      <c r="B8706" s="179">
        <v>44861.967731481483</v>
      </c>
      <c r="C8706" s="90">
        <v>21</v>
      </c>
      <c r="D8706" s="91" t="s">
        <v>893</v>
      </c>
    </row>
    <row r="8707" spans="2:4" x14ac:dyDescent="0.25">
      <c r="B8707" s="179">
        <v>44861.967789351853</v>
      </c>
      <c r="C8707" s="90">
        <v>27</v>
      </c>
      <c r="D8707" s="91" t="s">
        <v>5968</v>
      </c>
    </row>
    <row r="8708" spans="2:4" x14ac:dyDescent="0.25">
      <c r="B8708" s="179">
        <v>44861.967800925922</v>
      </c>
      <c r="C8708" s="90">
        <v>646</v>
      </c>
      <c r="D8708" s="91" t="s">
        <v>2122</v>
      </c>
    </row>
    <row r="8709" spans="2:4" x14ac:dyDescent="0.25">
      <c r="B8709" s="179">
        <v>44861.967812499999</v>
      </c>
      <c r="C8709" s="90">
        <v>1345</v>
      </c>
      <c r="D8709" s="91" t="s">
        <v>2574</v>
      </c>
    </row>
    <row r="8710" spans="2:4" x14ac:dyDescent="0.25">
      <c r="B8710" s="179">
        <v>44861.967916666668</v>
      </c>
      <c r="C8710" s="90">
        <v>178</v>
      </c>
      <c r="D8710" s="91" t="s">
        <v>4700</v>
      </c>
    </row>
    <row r="8711" spans="2:4" x14ac:dyDescent="0.25">
      <c r="B8711" s="179">
        <v>44861.967939814815</v>
      </c>
      <c r="C8711" s="90">
        <v>107</v>
      </c>
      <c r="D8711" s="91" t="s">
        <v>5859</v>
      </c>
    </row>
    <row r="8712" spans="2:4" x14ac:dyDescent="0.25">
      <c r="B8712" s="179">
        <v>44861.967939814815</v>
      </c>
      <c r="C8712" s="90">
        <v>62</v>
      </c>
      <c r="D8712" s="91" t="s">
        <v>336</v>
      </c>
    </row>
    <row r="8713" spans="2:4" x14ac:dyDescent="0.25">
      <c r="B8713" s="179">
        <v>44861.967974537038</v>
      </c>
      <c r="C8713" s="90">
        <v>459</v>
      </c>
      <c r="D8713" s="91" t="s">
        <v>7369</v>
      </c>
    </row>
    <row r="8714" spans="2:4" x14ac:dyDescent="0.25">
      <c r="B8714" s="179">
        <v>44861.968113425923</v>
      </c>
      <c r="C8714" s="90">
        <v>74</v>
      </c>
      <c r="D8714" s="91" t="s">
        <v>5966</v>
      </c>
    </row>
    <row r="8715" spans="2:4" x14ac:dyDescent="0.25">
      <c r="B8715" s="179">
        <v>44861.968182870369</v>
      </c>
      <c r="C8715" s="90">
        <v>435</v>
      </c>
      <c r="D8715" s="91" t="s">
        <v>1977</v>
      </c>
    </row>
    <row r="8716" spans="2:4" x14ac:dyDescent="0.25">
      <c r="B8716" s="179">
        <v>44861.968206018515</v>
      </c>
      <c r="C8716" s="90">
        <v>227</v>
      </c>
      <c r="D8716" s="91" t="s">
        <v>1382</v>
      </c>
    </row>
    <row r="8717" spans="2:4" x14ac:dyDescent="0.25">
      <c r="B8717" s="179">
        <v>44861.968252314815</v>
      </c>
      <c r="C8717" s="90">
        <v>233</v>
      </c>
      <c r="D8717" s="91" t="s">
        <v>4632</v>
      </c>
    </row>
    <row r="8718" spans="2:4" x14ac:dyDescent="0.25">
      <c r="B8718" s="179">
        <v>44861.968275462961</v>
      </c>
      <c r="C8718" s="90">
        <v>812</v>
      </c>
      <c r="D8718" s="91" t="s">
        <v>5969</v>
      </c>
    </row>
    <row r="8719" spans="2:4" x14ac:dyDescent="0.25">
      <c r="B8719" s="179">
        <v>44861.968321759261</v>
      </c>
      <c r="C8719" s="90">
        <v>80</v>
      </c>
      <c r="D8719" s="91" t="s">
        <v>5230</v>
      </c>
    </row>
    <row r="8720" spans="2:4" x14ac:dyDescent="0.25">
      <c r="B8720" s="179">
        <v>44861.968668981484</v>
      </c>
      <c r="C8720" s="90">
        <v>46</v>
      </c>
      <c r="D8720" s="91" t="s">
        <v>275</v>
      </c>
    </row>
    <row r="8721" spans="2:4" x14ac:dyDescent="0.25">
      <c r="B8721" s="179">
        <v>44861.968738425923</v>
      </c>
      <c r="C8721" s="90">
        <v>47</v>
      </c>
      <c r="D8721" s="91" t="s">
        <v>5868</v>
      </c>
    </row>
    <row r="8722" spans="2:4" x14ac:dyDescent="0.25">
      <c r="B8722" s="179">
        <v>44861.968784722223</v>
      </c>
      <c r="C8722" s="90">
        <v>83</v>
      </c>
      <c r="D8722" s="91" t="s">
        <v>797</v>
      </c>
    </row>
    <row r="8723" spans="2:4" x14ac:dyDescent="0.25">
      <c r="B8723" s="179">
        <v>44861.9687962963</v>
      </c>
      <c r="C8723" s="90">
        <v>240</v>
      </c>
      <c r="D8723" s="91" t="s">
        <v>7389</v>
      </c>
    </row>
    <row r="8724" spans="2:4" x14ac:dyDescent="0.25">
      <c r="B8724" s="179">
        <v>44861.968819444446</v>
      </c>
      <c r="C8724" s="90">
        <v>2577</v>
      </c>
      <c r="D8724" s="91" t="s">
        <v>13469</v>
      </c>
    </row>
    <row r="8725" spans="2:4" x14ac:dyDescent="0.25">
      <c r="B8725" s="179">
        <v>44861.968819444446</v>
      </c>
      <c r="C8725" s="90">
        <v>144</v>
      </c>
      <c r="D8725" s="91" t="s">
        <v>1840</v>
      </c>
    </row>
    <row r="8726" spans="2:4" x14ac:dyDescent="0.25">
      <c r="B8726" s="179">
        <v>44861.968831018516</v>
      </c>
      <c r="C8726" s="90">
        <v>15</v>
      </c>
      <c r="D8726" s="91" t="s">
        <v>10465</v>
      </c>
    </row>
    <row r="8727" spans="2:4" x14ac:dyDescent="0.25">
      <c r="B8727" s="179">
        <v>44861.968993055554</v>
      </c>
      <c r="C8727" s="90">
        <v>275</v>
      </c>
      <c r="D8727" s="91" t="s">
        <v>4733</v>
      </c>
    </row>
    <row r="8728" spans="2:4" x14ac:dyDescent="0.25">
      <c r="B8728" s="179">
        <v>44861.969027777777</v>
      </c>
      <c r="C8728" s="90">
        <v>673</v>
      </c>
      <c r="D8728" s="91" t="s">
        <v>4695</v>
      </c>
    </row>
    <row r="8729" spans="2:4" x14ac:dyDescent="0.25">
      <c r="B8729" s="179">
        <v>44861.9690625</v>
      </c>
      <c r="C8729" s="90">
        <v>217</v>
      </c>
      <c r="D8729" s="91" t="s">
        <v>1978</v>
      </c>
    </row>
    <row r="8730" spans="2:4" x14ac:dyDescent="0.25">
      <c r="B8730" s="179">
        <v>44861.969085648147</v>
      </c>
      <c r="C8730" s="90">
        <v>14</v>
      </c>
      <c r="D8730" s="91" t="s">
        <v>7705</v>
      </c>
    </row>
    <row r="8731" spans="2:4" x14ac:dyDescent="0.25">
      <c r="B8731" s="179">
        <v>44861.969143518516</v>
      </c>
      <c r="C8731" s="90">
        <v>262</v>
      </c>
      <c r="D8731" s="91" t="s">
        <v>4298</v>
      </c>
    </row>
    <row r="8732" spans="2:4" x14ac:dyDescent="0.25">
      <c r="B8732" s="179">
        <v>44861.969282407408</v>
      </c>
      <c r="C8732" s="90">
        <v>96</v>
      </c>
      <c r="D8732" s="91" t="s">
        <v>1974</v>
      </c>
    </row>
    <row r="8733" spans="2:4" x14ac:dyDescent="0.25">
      <c r="B8733" s="179">
        <v>44861.969421296293</v>
      </c>
      <c r="C8733" s="90">
        <v>311</v>
      </c>
      <c r="D8733" s="91" t="s">
        <v>13470</v>
      </c>
    </row>
    <row r="8734" spans="2:4" x14ac:dyDescent="0.25">
      <c r="B8734" s="179">
        <v>44861.969444444447</v>
      </c>
      <c r="C8734" s="90">
        <v>720</v>
      </c>
      <c r="D8734" s="91" t="s">
        <v>716</v>
      </c>
    </row>
    <row r="8735" spans="2:4" x14ac:dyDescent="0.25">
      <c r="B8735" s="179">
        <v>44861.969490740739</v>
      </c>
      <c r="C8735" s="90">
        <v>419</v>
      </c>
      <c r="D8735" s="91" t="s">
        <v>1975</v>
      </c>
    </row>
    <row r="8736" spans="2:4" x14ac:dyDescent="0.25">
      <c r="B8736" s="179">
        <v>44861.969513888886</v>
      </c>
      <c r="C8736" s="90">
        <v>274</v>
      </c>
      <c r="D8736" s="91" t="s">
        <v>450</v>
      </c>
    </row>
    <row r="8737" spans="2:4" x14ac:dyDescent="0.25">
      <c r="B8737" s="179">
        <v>44861.969537037039</v>
      </c>
      <c r="C8737" s="90">
        <v>25</v>
      </c>
      <c r="D8737" s="91" t="s">
        <v>12555</v>
      </c>
    </row>
    <row r="8738" spans="2:4" x14ac:dyDescent="0.25">
      <c r="B8738" s="179">
        <v>44861.969652777778</v>
      </c>
      <c r="C8738" s="90">
        <v>167</v>
      </c>
      <c r="D8738" s="91" t="s">
        <v>3902</v>
      </c>
    </row>
    <row r="8739" spans="2:4" x14ac:dyDescent="0.25">
      <c r="B8739" s="179">
        <v>44861.969849537039</v>
      </c>
      <c r="C8739" s="90">
        <v>1</v>
      </c>
      <c r="D8739" s="91" t="s">
        <v>2563</v>
      </c>
    </row>
    <row r="8740" spans="2:4" x14ac:dyDescent="0.25">
      <c r="B8740" s="179">
        <v>44861.969988425924</v>
      </c>
      <c r="C8740" s="90">
        <v>17</v>
      </c>
      <c r="D8740" s="91" t="s">
        <v>2263</v>
      </c>
    </row>
    <row r="8741" spans="2:4" x14ac:dyDescent="0.25">
      <c r="B8741" s="179">
        <v>44861.97011574074</v>
      </c>
      <c r="C8741" s="90">
        <v>30</v>
      </c>
      <c r="D8741" s="91" t="s">
        <v>478</v>
      </c>
    </row>
    <row r="8742" spans="2:4" x14ac:dyDescent="0.25">
      <c r="B8742" s="179">
        <v>44861.970289351855</v>
      </c>
      <c r="C8742" s="90">
        <v>642</v>
      </c>
      <c r="D8742" s="91" t="s">
        <v>2196</v>
      </c>
    </row>
    <row r="8743" spans="2:4" x14ac:dyDescent="0.25">
      <c r="B8743" s="179">
        <v>44861.970324074071</v>
      </c>
      <c r="C8743" s="90">
        <v>121</v>
      </c>
      <c r="D8743" s="91" t="s">
        <v>7390</v>
      </c>
    </row>
    <row r="8744" spans="2:4" x14ac:dyDescent="0.25">
      <c r="B8744" s="179">
        <v>44861.970324074071</v>
      </c>
      <c r="C8744" s="90">
        <v>1082</v>
      </c>
      <c r="D8744" s="91" t="s">
        <v>3857</v>
      </c>
    </row>
    <row r="8745" spans="2:4" x14ac:dyDescent="0.25">
      <c r="B8745" s="179">
        <v>44861.970451388886</v>
      </c>
      <c r="C8745" s="90">
        <v>45</v>
      </c>
      <c r="D8745" s="91" t="s">
        <v>196</v>
      </c>
    </row>
    <row r="8746" spans="2:4" x14ac:dyDescent="0.25">
      <c r="B8746" s="179">
        <v>44861.970497685186</v>
      </c>
      <c r="C8746" s="90">
        <v>905</v>
      </c>
      <c r="D8746" s="91" t="s">
        <v>7392</v>
      </c>
    </row>
    <row r="8747" spans="2:4" x14ac:dyDescent="0.25">
      <c r="B8747" s="179">
        <v>44861.970509259256</v>
      </c>
      <c r="C8747" s="90">
        <v>346</v>
      </c>
      <c r="D8747" s="91" t="s">
        <v>5023</v>
      </c>
    </row>
    <row r="8748" spans="2:4" x14ac:dyDescent="0.25">
      <c r="B8748" s="179">
        <v>44861.970567129632</v>
      </c>
      <c r="C8748" s="90">
        <v>9</v>
      </c>
      <c r="D8748" s="91" t="s">
        <v>1533</v>
      </c>
    </row>
    <row r="8749" spans="2:4" x14ac:dyDescent="0.25">
      <c r="B8749" s="179">
        <v>44861.970601851855</v>
      </c>
      <c r="C8749" s="90">
        <v>314</v>
      </c>
      <c r="D8749" s="91" t="s">
        <v>2060</v>
      </c>
    </row>
    <row r="8750" spans="2:4" x14ac:dyDescent="0.25">
      <c r="B8750" s="179">
        <v>44861.970613425925</v>
      </c>
      <c r="C8750" s="90">
        <v>2763</v>
      </c>
      <c r="D8750" s="91" t="s">
        <v>1413</v>
      </c>
    </row>
    <row r="8751" spans="2:4" x14ac:dyDescent="0.25">
      <c r="B8751" s="179">
        <v>44861.970636574071</v>
      </c>
      <c r="C8751" s="90">
        <v>419</v>
      </c>
      <c r="D8751" s="91" t="s">
        <v>1970</v>
      </c>
    </row>
    <row r="8752" spans="2:4" x14ac:dyDescent="0.25">
      <c r="B8752" s="179">
        <v>44861.970648148148</v>
      </c>
      <c r="C8752" s="90">
        <v>1119</v>
      </c>
      <c r="D8752" s="91" t="s">
        <v>822</v>
      </c>
    </row>
    <row r="8753" spans="2:4" x14ac:dyDescent="0.25">
      <c r="B8753" s="179">
        <v>44861.970775462964</v>
      </c>
      <c r="C8753" s="90">
        <v>745</v>
      </c>
      <c r="D8753" s="91" t="s">
        <v>1765</v>
      </c>
    </row>
    <row r="8754" spans="2:4" x14ac:dyDescent="0.25">
      <c r="B8754" s="179">
        <v>44861.970925925925</v>
      </c>
      <c r="C8754" s="90">
        <v>14</v>
      </c>
      <c r="D8754" s="91" t="s">
        <v>817</v>
      </c>
    </row>
    <row r="8755" spans="2:4" x14ac:dyDescent="0.25">
      <c r="B8755" s="179">
        <v>44861.971215277779</v>
      </c>
      <c r="C8755" s="90">
        <v>138</v>
      </c>
      <c r="D8755" s="91" t="s">
        <v>2114</v>
      </c>
    </row>
    <row r="8756" spans="2:4" x14ac:dyDescent="0.25">
      <c r="B8756" s="179">
        <v>44861.971261574072</v>
      </c>
      <c r="C8756" s="90">
        <v>80</v>
      </c>
      <c r="D8756" s="91" t="s">
        <v>5223</v>
      </c>
    </row>
    <row r="8757" spans="2:4" x14ac:dyDescent="0.25">
      <c r="B8757" s="179">
        <v>44861.971319444441</v>
      </c>
      <c r="C8757" s="90">
        <v>706</v>
      </c>
      <c r="D8757" s="91" t="s">
        <v>4714</v>
      </c>
    </row>
    <row r="8758" spans="2:4" x14ac:dyDescent="0.25">
      <c r="B8758" s="179">
        <v>44861.971354166664</v>
      </c>
      <c r="C8758" s="90">
        <v>13</v>
      </c>
      <c r="D8758" s="91" t="s">
        <v>542</v>
      </c>
    </row>
    <row r="8759" spans="2:4" x14ac:dyDescent="0.25">
      <c r="B8759" s="179">
        <v>44861.971550925926</v>
      </c>
      <c r="C8759" s="90">
        <v>269</v>
      </c>
      <c r="D8759" s="91" t="s">
        <v>5029</v>
      </c>
    </row>
    <row r="8760" spans="2:4" x14ac:dyDescent="0.25">
      <c r="B8760" s="179">
        <v>44861.971574074072</v>
      </c>
      <c r="C8760" s="90">
        <v>110</v>
      </c>
      <c r="D8760" s="91" t="s">
        <v>1117</v>
      </c>
    </row>
    <row r="8761" spans="2:4" x14ac:dyDescent="0.25">
      <c r="B8761" s="179">
        <v>44861.971724537034</v>
      </c>
      <c r="C8761" s="90">
        <v>27</v>
      </c>
      <c r="D8761" s="91" t="s">
        <v>735</v>
      </c>
    </row>
    <row r="8762" spans="2:4" x14ac:dyDescent="0.25">
      <c r="B8762" s="179">
        <v>44861.971759259257</v>
      </c>
      <c r="C8762" s="90">
        <v>173</v>
      </c>
      <c r="D8762" s="91" t="s">
        <v>7129</v>
      </c>
    </row>
    <row r="8763" spans="2:4" x14ac:dyDescent="0.25">
      <c r="B8763" s="179">
        <v>44861.971863425926</v>
      </c>
      <c r="C8763" s="90">
        <v>64</v>
      </c>
      <c r="D8763" s="91" t="s">
        <v>7391</v>
      </c>
    </row>
    <row r="8764" spans="2:4" x14ac:dyDescent="0.25">
      <c r="B8764" s="179">
        <v>44861.971909722219</v>
      </c>
      <c r="C8764" s="90">
        <v>71</v>
      </c>
      <c r="D8764" s="91" t="s">
        <v>13471</v>
      </c>
    </row>
    <row r="8765" spans="2:4" x14ac:dyDescent="0.25">
      <c r="B8765" s="179">
        <v>44861.971932870372</v>
      </c>
      <c r="C8765" s="90">
        <v>249</v>
      </c>
      <c r="D8765" s="91" t="s">
        <v>794</v>
      </c>
    </row>
    <row r="8766" spans="2:4" x14ac:dyDescent="0.25">
      <c r="B8766" s="179">
        <v>44861.972083333334</v>
      </c>
      <c r="C8766" s="90">
        <v>1</v>
      </c>
      <c r="D8766" s="91" t="s">
        <v>601</v>
      </c>
    </row>
    <row r="8767" spans="2:4" x14ac:dyDescent="0.25">
      <c r="B8767" s="179">
        <v>44861.972175925926</v>
      </c>
      <c r="C8767" s="90">
        <v>61</v>
      </c>
      <c r="D8767" s="91" t="s">
        <v>10919</v>
      </c>
    </row>
    <row r="8768" spans="2:4" x14ac:dyDescent="0.25">
      <c r="B8768" s="179">
        <v>44861.972210648149</v>
      </c>
      <c r="C8768" s="90">
        <v>11</v>
      </c>
      <c r="D8768" s="91" t="s">
        <v>7018</v>
      </c>
    </row>
    <row r="8769" spans="2:4" x14ac:dyDescent="0.25">
      <c r="B8769" s="179">
        <v>44861.972222222219</v>
      </c>
      <c r="C8769" s="90">
        <v>40</v>
      </c>
      <c r="D8769" s="91" t="s">
        <v>1710</v>
      </c>
    </row>
    <row r="8770" spans="2:4" x14ac:dyDescent="0.25">
      <c r="B8770" s="179">
        <v>44861.972372685188</v>
      </c>
      <c r="C8770" s="90">
        <v>149</v>
      </c>
      <c r="D8770" s="91" t="s">
        <v>7420</v>
      </c>
    </row>
    <row r="8771" spans="2:4" x14ac:dyDescent="0.25">
      <c r="B8771" s="179">
        <v>44861.972395833334</v>
      </c>
      <c r="C8771" s="90">
        <v>48</v>
      </c>
      <c r="D8771" s="91" t="s">
        <v>13472</v>
      </c>
    </row>
    <row r="8772" spans="2:4" x14ac:dyDescent="0.25">
      <c r="B8772" s="179">
        <v>44861.972488425927</v>
      </c>
      <c r="C8772" s="90">
        <v>80</v>
      </c>
      <c r="D8772" s="91" t="s">
        <v>2615</v>
      </c>
    </row>
    <row r="8773" spans="2:4" x14ac:dyDescent="0.25">
      <c r="B8773" s="179">
        <v>44861.972546296296</v>
      </c>
      <c r="C8773" s="90">
        <v>68</v>
      </c>
      <c r="D8773" s="91" t="s">
        <v>13473</v>
      </c>
    </row>
    <row r="8774" spans="2:4" x14ac:dyDescent="0.25">
      <c r="B8774" s="179">
        <v>44861.972673611112</v>
      </c>
      <c r="C8774" s="90">
        <v>765.45</v>
      </c>
      <c r="D8774" s="91" t="s">
        <v>4687</v>
      </c>
    </row>
    <row r="8775" spans="2:4" x14ac:dyDescent="0.25">
      <c r="B8775" s="179">
        <v>44861.972743055558</v>
      </c>
      <c r="C8775" s="90">
        <v>951</v>
      </c>
      <c r="D8775" s="91" t="s">
        <v>5972</v>
      </c>
    </row>
    <row r="8776" spans="2:4" x14ac:dyDescent="0.25">
      <c r="B8776" s="179">
        <v>44861.97278935185</v>
      </c>
      <c r="C8776" s="90">
        <v>40</v>
      </c>
      <c r="D8776" s="91" t="s">
        <v>888</v>
      </c>
    </row>
    <row r="8777" spans="2:4" x14ac:dyDescent="0.25">
      <c r="B8777" s="179">
        <v>44861.972858796296</v>
      </c>
      <c r="C8777" s="90">
        <v>1036</v>
      </c>
      <c r="D8777" s="91" t="s">
        <v>7271</v>
      </c>
    </row>
    <row r="8778" spans="2:4" x14ac:dyDescent="0.25">
      <c r="B8778" s="179">
        <v>44861.972881944443</v>
      </c>
      <c r="C8778" s="90">
        <v>659</v>
      </c>
      <c r="D8778" s="91" t="s">
        <v>10877</v>
      </c>
    </row>
    <row r="8779" spans="2:4" x14ac:dyDescent="0.25">
      <c r="B8779" s="179">
        <v>44861.973043981481</v>
      </c>
      <c r="C8779" s="90">
        <v>14</v>
      </c>
      <c r="D8779" s="91" t="s">
        <v>13474</v>
      </c>
    </row>
    <row r="8780" spans="2:4" x14ac:dyDescent="0.25">
      <c r="B8780" s="179">
        <v>44861.973078703704</v>
      </c>
      <c r="C8780" s="90">
        <v>1</v>
      </c>
      <c r="D8780" s="91" t="s">
        <v>140</v>
      </c>
    </row>
    <row r="8781" spans="2:4" x14ac:dyDescent="0.25">
      <c r="B8781" s="179">
        <v>44861.973310185182</v>
      </c>
      <c r="C8781" s="90">
        <v>3</v>
      </c>
      <c r="D8781" s="91" t="s">
        <v>1345</v>
      </c>
    </row>
    <row r="8782" spans="2:4" x14ac:dyDescent="0.25">
      <c r="B8782" s="179">
        <v>44861.973692129628</v>
      </c>
      <c r="C8782" s="90">
        <v>407</v>
      </c>
      <c r="D8782" s="91" t="s">
        <v>13475</v>
      </c>
    </row>
    <row r="8783" spans="2:4" x14ac:dyDescent="0.25">
      <c r="B8783" s="179">
        <v>44861.973715277774</v>
      </c>
      <c r="C8783" s="90">
        <v>76</v>
      </c>
      <c r="D8783" s="91" t="s">
        <v>485</v>
      </c>
    </row>
    <row r="8784" spans="2:4" x14ac:dyDescent="0.25">
      <c r="B8784" s="179">
        <v>44861.973796296297</v>
      </c>
      <c r="C8784" s="90">
        <v>125</v>
      </c>
      <c r="D8784" s="91" t="s">
        <v>2575</v>
      </c>
    </row>
    <row r="8785" spans="2:4" x14ac:dyDescent="0.25">
      <c r="B8785" s="179">
        <v>44861.97384259259</v>
      </c>
      <c r="C8785" s="90">
        <v>68</v>
      </c>
      <c r="D8785" s="91" t="s">
        <v>7814</v>
      </c>
    </row>
    <row r="8786" spans="2:4" x14ac:dyDescent="0.25">
      <c r="B8786" s="179">
        <v>44861.97384259259</v>
      </c>
      <c r="C8786" s="90">
        <v>65</v>
      </c>
      <c r="D8786" s="91" t="s">
        <v>4698</v>
      </c>
    </row>
    <row r="8787" spans="2:4" x14ac:dyDescent="0.25">
      <c r="B8787" s="179">
        <v>44861.973969907405</v>
      </c>
      <c r="C8787" s="90">
        <v>3</v>
      </c>
      <c r="D8787" s="91" t="s">
        <v>13231</v>
      </c>
    </row>
    <row r="8788" spans="2:4" x14ac:dyDescent="0.25">
      <c r="B8788" s="179">
        <v>44861.974270833336</v>
      </c>
      <c r="C8788" s="90">
        <v>23</v>
      </c>
      <c r="D8788" s="91" t="s">
        <v>13476</v>
      </c>
    </row>
    <row r="8789" spans="2:4" x14ac:dyDescent="0.25">
      <c r="B8789" s="179">
        <v>44861.976076388892</v>
      </c>
      <c r="C8789" s="90">
        <v>8</v>
      </c>
      <c r="D8789" s="91" t="s">
        <v>164</v>
      </c>
    </row>
    <row r="8790" spans="2:4" x14ac:dyDescent="0.25">
      <c r="B8790" s="179">
        <v>44861.976215277777</v>
      </c>
      <c r="C8790" s="90">
        <v>100</v>
      </c>
      <c r="D8790" s="91" t="s">
        <v>13165</v>
      </c>
    </row>
    <row r="8791" spans="2:4" x14ac:dyDescent="0.25">
      <c r="B8791" s="179">
        <v>44861.992534722223</v>
      </c>
      <c r="C8791" s="90">
        <v>322</v>
      </c>
      <c r="D8791" s="91" t="s">
        <v>1526</v>
      </c>
    </row>
    <row r="8792" spans="2:4" x14ac:dyDescent="0.25">
      <c r="B8792" s="179">
        <v>44861.99800925926</v>
      </c>
      <c r="C8792" s="90">
        <v>20</v>
      </c>
      <c r="D8792" s="91" t="s">
        <v>396</v>
      </c>
    </row>
    <row r="8793" spans="2:4" x14ac:dyDescent="0.25">
      <c r="B8793" s="179">
        <v>44862.007245370369</v>
      </c>
      <c r="C8793" s="90">
        <v>4.21</v>
      </c>
      <c r="D8793" s="91" t="s">
        <v>1527</v>
      </c>
    </row>
    <row r="8794" spans="2:4" x14ac:dyDescent="0.25">
      <c r="B8794" s="179">
        <v>44862.017604166664</v>
      </c>
      <c r="C8794" s="90">
        <v>171</v>
      </c>
      <c r="D8794" s="91" t="s">
        <v>3804</v>
      </c>
    </row>
    <row r="8795" spans="2:4" x14ac:dyDescent="0.25">
      <c r="B8795" s="179">
        <v>44862.029236111113</v>
      </c>
      <c r="C8795" s="90">
        <v>2400</v>
      </c>
      <c r="D8795" s="91" t="s">
        <v>13477</v>
      </c>
    </row>
    <row r="8796" spans="2:4" x14ac:dyDescent="0.25">
      <c r="B8796" s="179">
        <v>44862.052928240744</v>
      </c>
      <c r="C8796" s="90">
        <v>6.76</v>
      </c>
      <c r="D8796" s="91" t="s">
        <v>13478</v>
      </c>
    </row>
    <row r="8797" spans="2:4" x14ac:dyDescent="0.25">
      <c r="B8797" s="179">
        <v>44862.073634259257</v>
      </c>
      <c r="C8797" s="90">
        <v>200</v>
      </c>
      <c r="D8797" s="91" t="s">
        <v>4132</v>
      </c>
    </row>
    <row r="8798" spans="2:4" x14ac:dyDescent="0.25">
      <c r="B8798" s="179">
        <v>44862.076006944444</v>
      </c>
      <c r="C8798" s="90">
        <v>10</v>
      </c>
      <c r="D8798" s="91" t="s">
        <v>5952</v>
      </c>
    </row>
    <row r="8799" spans="2:4" x14ac:dyDescent="0.25">
      <c r="B8799" s="179">
        <v>44862.087152777778</v>
      </c>
      <c r="C8799" s="90">
        <v>500</v>
      </c>
      <c r="D8799" s="91" t="s">
        <v>13479</v>
      </c>
    </row>
    <row r="8800" spans="2:4" x14ac:dyDescent="0.25">
      <c r="B8800" s="179">
        <v>44862.102222222224</v>
      </c>
      <c r="C8800" s="90">
        <v>9.8800000000000008</v>
      </c>
      <c r="D8800" s="91" t="s">
        <v>12703</v>
      </c>
    </row>
    <row r="8801" spans="2:4" x14ac:dyDescent="0.25">
      <c r="B8801" s="179">
        <v>44862.108078703706</v>
      </c>
      <c r="C8801" s="90">
        <v>50</v>
      </c>
      <c r="D8801" s="91" t="s">
        <v>1976</v>
      </c>
    </row>
    <row r="8802" spans="2:4" x14ac:dyDescent="0.25">
      <c r="B8802" s="179">
        <v>44862.123819444445</v>
      </c>
      <c r="C8802" s="90">
        <v>15.82</v>
      </c>
      <c r="D8802" s="91" t="s">
        <v>7354</v>
      </c>
    </row>
    <row r="8803" spans="2:4" x14ac:dyDescent="0.25">
      <c r="B8803" s="179">
        <v>44862.143842592595</v>
      </c>
      <c r="C8803" s="90">
        <v>10</v>
      </c>
      <c r="D8803" s="91" t="s">
        <v>1603</v>
      </c>
    </row>
    <row r="8804" spans="2:4" x14ac:dyDescent="0.25">
      <c r="B8804" s="179">
        <v>44862.161666666667</v>
      </c>
      <c r="C8804" s="90">
        <v>100</v>
      </c>
      <c r="D8804" s="91" t="s">
        <v>5976</v>
      </c>
    </row>
    <row r="8805" spans="2:4" x14ac:dyDescent="0.25">
      <c r="B8805" s="179">
        <v>44862.173159722224</v>
      </c>
      <c r="C8805" s="90">
        <v>100</v>
      </c>
      <c r="D8805" s="91" t="s">
        <v>1038</v>
      </c>
    </row>
    <row r="8806" spans="2:4" x14ac:dyDescent="0.25">
      <c r="B8806" s="179">
        <v>44862.208240740743</v>
      </c>
      <c r="C8806" s="90">
        <v>3</v>
      </c>
      <c r="D8806" s="91" t="s">
        <v>282</v>
      </c>
    </row>
    <row r="8807" spans="2:4" x14ac:dyDescent="0.25">
      <c r="B8807" s="179">
        <v>44862.210717592592</v>
      </c>
      <c r="C8807" s="90">
        <v>500</v>
      </c>
      <c r="D8807" s="91" t="s">
        <v>7220</v>
      </c>
    </row>
    <row r="8808" spans="2:4" x14ac:dyDescent="0.25">
      <c r="B8808" s="179">
        <v>44862.222939814812</v>
      </c>
      <c r="C8808" s="90">
        <v>111.01</v>
      </c>
      <c r="D8808" s="91" t="s">
        <v>5052</v>
      </c>
    </row>
    <row r="8809" spans="2:4" x14ac:dyDescent="0.25">
      <c r="B8809" s="179">
        <v>44862.224641203706</v>
      </c>
      <c r="C8809" s="90">
        <v>1.37</v>
      </c>
      <c r="D8809" s="91" t="s">
        <v>7327</v>
      </c>
    </row>
    <row r="8810" spans="2:4" x14ac:dyDescent="0.25">
      <c r="B8810" s="179">
        <v>44862.304282407407</v>
      </c>
      <c r="C8810" s="90">
        <v>300</v>
      </c>
      <c r="D8810" s="91" t="s">
        <v>722</v>
      </c>
    </row>
    <row r="8811" spans="2:4" x14ac:dyDescent="0.25">
      <c r="B8811" s="179">
        <v>44862.307638888888</v>
      </c>
      <c r="C8811" s="90">
        <v>16</v>
      </c>
      <c r="D8811" s="91" t="s">
        <v>996</v>
      </c>
    </row>
    <row r="8812" spans="2:4" x14ac:dyDescent="0.25">
      <c r="B8812" s="179">
        <v>44862.310231481482</v>
      </c>
      <c r="C8812" s="90">
        <v>1000</v>
      </c>
      <c r="D8812" s="91" t="s">
        <v>547</v>
      </c>
    </row>
    <row r="8813" spans="2:4" x14ac:dyDescent="0.25">
      <c r="B8813" s="179">
        <v>44862.323460648149</v>
      </c>
      <c r="C8813" s="90">
        <v>4.5</v>
      </c>
      <c r="D8813" s="91" t="s">
        <v>13152</v>
      </c>
    </row>
    <row r="8814" spans="2:4" x14ac:dyDescent="0.25">
      <c r="B8814" s="179">
        <v>44862.325277777774</v>
      </c>
      <c r="C8814" s="90">
        <v>47</v>
      </c>
      <c r="D8814" s="91" t="s">
        <v>7286</v>
      </c>
    </row>
    <row r="8815" spans="2:4" x14ac:dyDescent="0.25">
      <c r="B8815" s="179">
        <v>44862.331365740742</v>
      </c>
      <c r="C8815" s="90">
        <v>1.93</v>
      </c>
      <c r="D8815" s="91" t="s">
        <v>5943</v>
      </c>
    </row>
    <row r="8816" spans="2:4" x14ac:dyDescent="0.25">
      <c r="B8816" s="179">
        <v>44862.331446759257</v>
      </c>
      <c r="C8816" s="90">
        <v>38.520000000000003</v>
      </c>
      <c r="D8816" s="91" t="s">
        <v>966</v>
      </c>
    </row>
    <row r="8817" spans="2:4" x14ac:dyDescent="0.25">
      <c r="B8817" s="179">
        <v>44862.333067129628</v>
      </c>
      <c r="C8817" s="90">
        <v>100</v>
      </c>
      <c r="D8817" s="91" t="s">
        <v>1501</v>
      </c>
    </row>
    <row r="8818" spans="2:4" x14ac:dyDescent="0.25">
      <c r="B8818" s="179">
        <v>44862.335381944446</v>
      </c>
      <c r="C8818" s="90">
        <v>2.0099999999999998</v>
      </c>
      <c r="D8818" s="91" t="s">
        <v>513</v>
      </c>
    </row>
    <row r="8819" spans="2:4" x14ac:dyDescent="0.25">
      <c r="B8819" s="179">
        <v>44862.339513888888</v>
      </c>
      <c r="C8819" s="90">
        <v>500</v>
      </c>
      <c r="D8819" s="91" t="s">
        <v>1896</v>
      </c>
    </row>
    <row r="8820" spans="2:4" x14ac:dyDescent="0.25">
      <c r="B8820" s="179">
        <v>44862.349178240744</v>
      </c>
      <c r="C8820" s="90">
        <v>41</v>
      </c>
      <c r="D8820" s="91" t="s">
        <v>2491</v>
      </c>
    </row>
    <row r="8821" spans="2:4" x14ac:dyDescent="0.25">
      <c r="B8821" s="179">
        <v>44862.35628472222</v>
      </c>
      <c r="C8821" s="90">
        <v>3.53</v>
      </c>
      <c r="D8821" s="91" t="s">
        <v>6968</v>
      </c>
    </row>
    <row r="8822" spans="2:4" x14ac:dyDescent="0.25">
      <c r="B8822" s="179">
        <v>44862.365879629629</v>
      </c>
      <c r="C8822" s="90">
        <v>2.99</v>
      </c>
      <c r="D8822" s="91" t="s">
        <v>2216</v>
      </c>
    </row>
    <row r="8823" spans="2:4" x14ac:dyDescent="0.25">
      <c r="B8823" s="179">
        <v>44862.367881944447</v>
      </c>
      <c r="C8823" s="90">
        <v>10</v>
      </c>
      <c r="D8823" s="91" t="s">
        <v>13480</v>
      </c>
    </row>
    <row r="8824" spans="2:4" x14ac:dyDescent="0.25">
      <c r="B8824" s="179">
        <v>44862.368900462963</v>
      </c>
      <c r="C8824" s="90">
        <v>1</v>
      </c>
      <c r="D8824" s="91" t="s">
        <v>4733</v>
      </c>
    </row>
    <row r="8825" spans="2:4" x14ac:dyDescent="0.25">
      <c r="B8825" s="179">
        <v>44862.370324074072</v>
      </c>
      <c r="C8825" s="90">
        <v>100</v>
      </c>
      <c r="D8825" s="91" t="s">
        <v>3974</v>
      </c>
    </row>
    <row r="8826" spans="2:4" x14ac:dyDescent="0.25">
      <c r="B8826" s="179">
        <v>44862.374016203707</v>
      </c>
      <c r="C8826" s="90">
        <v>150</v>
      </c>
      <c r="D8826" s="91" t="s">
        <v>2086</v>
      </c>
    </row>
    <row r="8827" spans="2:4" x14ac:dyDescent="0.25">
      <c r="B8827" s="179">
        <v>44862.379502314812</v>
      </c>
      <c r="C8827" s="90">
        <v>50</v>
      </c>
      <c r="D8827" s="91" t="s">
        <v>5204</v>
      </c>
    </row>
    <row r="8828" spans="2:4" x14ac:dyDescent="0.25">
      <c r="B8828" s="179">
        <v>44862.38559027778</v>
      </c>
      <c r="C8828" s="90">
        <v>19</v>
      </c>
      <c r="D8828" s="91" t="s">
        <v>10006</v>
      </c>
    </row>
    <row r="8829" spans="2:4" x14ac:dyDescent="0.25">
      <c r="B8829" s="179">
        <v>44862.386296296296</v>
      </c>
      <c r="C8829" s="90">
        <v>2000</v>
      </c>
      <c r="D8829" s="91" t="s">
        <v>7209</v>
      </c>
    </row>
    <row r="8830" spans="2:4" x14ac:dyDescent="0.25">
      <c r="B8830" s="179">
        <v>44862.388460648152</v>
      </c>
      <c r="C8830" s="90">
        <v>1000</v>
      </c>
      <c r="D8830" s="91" t="s">
        <v>13481</v>
      </c>
    </row>
    <row r="8831" spans="2:4" x14ac:dyDescent="0.25">
      <c r="B8831" s="179">
        <v>44862.395370370374</v>
      </c>
      <c r="C8831" s="90">
        <v>300</v>
      </c>
      <c r="D8831" s="91" t="s">
        <v>1165</v>
      </c>
    </row>
    <row r="8832" spans="2:4" x14ac:dyDescent="0.25">
      <c r="B8832" s="179">
        <v>44862.40347222222</v>
      </c>
      <c r="C8832" s="90">
        <v>9.42</v>
      </c>
      <c r="D8832" s="91" t="s">
        <v>13104</v>
      </c>
    </row>
    <row r="8833" spans="2:4" x14ac:dyDescent="0.25">
      <c r="B8833" s="179">
        <v>44862.403877314813</v>
      </c>
      <c r="C8833" s="90">
        <v>77</v>
      </c>
      <c r="D8833" s="91" t="s">
        <v>125</v>
      </c>
    </row>
    <row r="8834" spans="2:4" x14ac:dyDescent="0.25">
      <c r="B8834" s="179">
        <v>44862.406087962961</v>
      </c>
      <c r="C8834" s="90">
        <v>400</v>
      </c>
      <c r="D8834" s="91" t="s">
        <v>911</v>
      </c>
    </row>
    <row r="8835" spans="2:4" x14ac:dyDescent="0.25">
      <c r="B8835" s="179">
        <v>44862.40724537037</v>
      </c>
      <c r="C8835" s="90">
        <v>500</v>
      </c>
      <c r="D8835" s="91" t="s">
        <v>12961</v>
      </c>
    </row>
    <row r="8836" spans="2:4" x14ac:dyDescent="0.25">
      <c r="B8836" s="179">
        <v>44862.410300925927</v>
      </c>
      <c r="C8836" s="90">
        <v>300</v>
      </c>
      <c r="D8836" s="91" t="s">
        <v>7051</v>
      </c>
    </row>
    <row r="8837" spans="2:4" x14ac:dyDescent="0.25">
      <c r="B8837" s="179">
        <v>44862.411539351851</v>
      </c>
      <c r="C8837" s="90">
        <v>3</v>
      </c>
      <c r="D8837" s="91" t="s">
        <v>1285</v>
      </c>
    </row>
    <row r="8838" spans="2:4" x14ac:dyDescent="0.25">
      <c r="B8838" s="179">
        <v>44862.417060185187</v>
      </c>
      <c r="C8838" s="90">
        <v>100</v>
      </c>
      <c r="D8838" s="91" t="s">
        <v>4278</v>
      </c>
    </row>
    <row r="8839" spans="2:4" x14ac:dyDescent="0.25">
      <c r="B8839" s="179">
        <v>44862.418807870374</v>
      </c>
      <c r="C8839" s="90">
        <v>1</v>
      </c>
      <c r="D8839" s="91" t="s">
        <v>4941</v>
      </c>
    </row>
    <row r="8840" spans="2:4" x14ac:dyDescent="0.25">
      <c r="B8840" s="179">
        <v>44862.424027777779</v>
      </c>
      <c r="C8840" s="90">
        <v>100</v>
      </c>
      <c r="D8840" s="91" t="s">
        <v>4625</v>
      </c>
    </row>
    <row r="8841" spans="2:4" x14ac:dyDescent="0.25">
      <c r="B8841" s="179">
        <v>44862.429155092592</v>
      </c>
      <c r="C8841" s="90">
        <v>500</v>
      </c>
      <c r="D8841" s="91" t="s">
        <v>1981</v>
      </c>
    </row>
    <row r="8842" spans="2:4" x14ac:dyDescent="0.25">
      <c r="B8842" s="179">
        <v>44862.429548611108</v>
      </c>
      <c r="C8842" s="90">
        <v>26.95</v>
      </c>
      <c r="D8842" s="91" t="s">
        <v>1590</v>
      </c>
    </row>
    <row r="8843" spans="2:4" x14ac:dyDescent="0.25">
      <c r="B8843" s="179">
        <v>44862.430046296293</v>
      </c>
      <c r="C8843" s="90">
        <v>200</v>
      </c>
      <c r="D8843" s="91" t="s">
        <v>389</v>
      </c>
    </row>
    <row r="8844" spans="2:4" x14ac:dyDescent="0.25">
      <c r="B8844" s="179">
        <v>44862.431273148148</v>
      </c>
      <c r="C8844" s="90">
        <v>100</v>
      </c>
      <c r="D8844" s="91" t="s">
        <v>4174</v>
      </c>
    </row>
    <row r="8845" spans="2:4" x14ac:dyDescent="0.25">
      <c r="B8845" s="179">
        <v>44862.431469907409</v>
      </c>
      <c r="C8845" s="90">
        <v>50</v>
      </c>
      <c r="D8845" s="91" t="s">
        <v>5068</v>
      </c>
    </row>
    <row r="8846" spans="2:4" x14ac:dyDescent="0.25">
      <c r="B8846" s="179">
        <v>44862.432905092595</v>
      </c>
      <c r="C8846" s="90">
        <v>3000</v>
      </c>
      <c r="D8846" s="91" t="s">
        <v>4513</v>
      </c>
    </row>
    <row r="8847" spans="2:4" x14ac:dyDescent="0.25">
      <c r="B8847" s="179">
        <v>44862.435196759259</v>
      </c>
      <c r="C8847" s="90">
        <v>11.28</v>
      </c>
      <c r="D8847" s="91" t="s">
        <v>2455</v>
      </c>
    </row>
    <row r="8848" spans="2:4" x14ac:dyDescent="0.25">
      <c r="B8848" s="179">
        <v>44862.438472222224</v>
      </c>
      <c r="C8848" s="90">
        <v>500</v>
      </c>
      <c r="D8848" s="91" t="s">
        <v>1126</v>
      </c>
    </row>
    <row r="8849" spans="2:4" x14ac:dyDescent="0.25">
      <c r="B8849" s="179">
        <v>44862.438506944447</v>
      </c>
      <c r="C8849" s="90">
        <v>50</v>
      </c>
      <c r="D8849" s="91" t="s">
        <v>13051</v>
      </c>
    </row>
    <row r="8850" spans="2:4" x14ac:dyDescent="0.25">
      <c r="B8850" s="179">
        <v>44862.438923611109</v>
      </c>
      <c r="C8850" s="90">
        <v>500</v>
      </c>
      <c r="D8850" s="91" t="s">
        <v>2230</v>
      </c>
    </row>
    <row r="8851" spans="2:4" x14ac:dyDescent="0.25">
      <c r="B8851" s="179">
        <v>44862.439398148148</v>
      </c>
      <c r="C8851" s="90">
        <v>1</v>
      </c>
      <c r="D8851" s="91" t="s">
        <v>709</v>
      </c>
    </row>
    <row r="8852" spans="2:4" x14ac:dyDescent="0.25">
      <c r="B8852" s="179">
        <v>44862.440532407411</v>
      </c>
      <c r="C8852" s="90">
        <v>100</v>
      </c>
      <c r="D8852" s="91" t="s">
        <v>2463</v>
      </c>
    </row>
    <row r="8853" spans="2:4" x14ac:dyDescent="0.25">
      <c r="B8853" s="179">
        <v>44862.441319444442</v>
      </c>
      <c r="C8853" s="90">
        <v>1000</v>
      </c>
      <c r="D8853" s="91" t="s">
        <v>494</v>
      </c>
    </row>
    <row r="8854" spans="2:4" x14ac:dyDescent="0.25">
      <c r="B8854" s="179">
        <v>44862.441736111112</v>
      </c>
      <c r="C8854" s="90">
        <v>11</v>
      </c>
      <c r="D8854" s="91" t="s">
        <v>1980</v>
      </c>
    </row>
    <row r="8855" spans="2:4" x14ac:dyDescent="0.25">
      <c r="B8855" s="179">
        <v>44862.442199074074</v>
      </c>
      <c r="C8855" s="90">
        <v>206.6</v>
      </c>
      <c r="D8855" s="91" t="s">
        <v>1790</v>
      </c>
    </row>
    <row r="8856" spans="2:4" x14ac:dyDescent="0.25">
      <c r="B8856" s="179">
        <v>44862.446435185186</v>
      </c>
      <c r="C8856" s="90">
        <v>3</v>
      </c>
      <c r="D8856" s="91" t="s">
        <v>1375</v>
      </c>
    </row>
    <row r="8857" spans="2:4" x14ac:dyDescent="0.25">
      <c r="B8857" s="179">
        <v>44862.449074074073</v>
      </c>
      <c r="C8857" s="90">
        <v>100</v>
      </c>
      <c r="D8857" s="91" t="s">
        <v>5973</v>
      </c>
    </row>
    <row r="8858" spans="2:4" x14ac:dyDescent="0.25">
      <c r="B8858" s="179">
        <v>44862.449502314812</v>
      </c>
      <c r="C8858" s="90">
        <v>42.68</v>
      </c>
      <c r="D8858" s="91" t="s">
        <v>13482</v>
      </c>
    </row>
    <row r="8859" spans="2:4" x14ac:dyDescent="0.25">
      <c r="B8859" s="179">
        <v>44862.450196759259</v>
      </c>
      <c r="C8859" s="90">
        <v>68.25</v>
      </c>
      <c r="D8859" s="91" t="s">
        <v>12714</v>
      </c>
    </row>
    <row r="8860" spans="2:4" x14ac:dyDescent="0.25">
      <c r="B8860" s="179">
        <v>44862.450520833336</v>
      </c>
      <c r="C8860" s="90">
        <v>100</v>
      </c>
      <c r="D8860" s="91" t="s">
        <v>734</v>
      </c>
    </row>
    <row r="8861" spans="2:4" x14ac:dyDescent="0.25">
      <c r="B8861" s="179">
        <v>44862.451562499999</v>
      </c>
      <c r="C8861" s="90">
        <v>200</v>
      </c>
      <c r="D8861" s="91" t="s">
        <v>4718</v>
      </c>
    </row>
    <row r="8862" spans="2:4" x14ac:dyDescent="0.25">
      <c r="B8862" s="179">
        <v>44862.452905092592</v>
      </c>
      <c r="C8862" s="90">
        <v>1000</v>
      </c>
      <c r="D8862" s="91" t="s">
        <v>13393</v>
      </c>
    </row>
    <row r="8863" spans="2:4" x14ac:dyDescent="0.25">
      <c r="B8863" s="179">
        <v>44862.456990740742</v>
      </c>
      <c r="C8863" s="90">
        <v>250</v>
      </c>
      <c r="D8863" s="91" t="s">
        <v>7119</v>
      </c>
    </row>
    <row r="8864" spans="2:4" x14ac:dyDescent="0.25">
      <c r="B8864" s="179">
        <v>44862.458136574074</v>
      </c>
      <c r="C8864" s="90">
        <v>100</v>
      </c>
      <c r="D8864" s="91" t="s">
        <v>1914</v>
      </c>
    </row>
    <row r="8865" spans="2:4" x14ac:dyDescent="0.25">
      <c r="B8865" s="179">
        <v>44862.458194444444</v>
      </c>
      <c r="C8865" s="90">
        <v>100</v>
      </c>
      <c r="D8865" s="91" t="s">
        <v>548</v>
      </c>
    </row>
    <row r="8866" spans="2:4" x14ac:dyDescent="0.25">
      <c r="B8866" s="179">
        <v>44862.461539351854</v>
      </c>
      <c r="C8866" s="90">
        <v>6</v>
      </c>
      <c r="D8866" s="91" t="s">
        <v>7045</v>
      </c>
    </row>
    <row r="8867" spans="2:4" x14ac:dyDescent="0.25">
      <c r="B8867" s="179">
        <v>44862.462222222224</v>
      </c>
      <c r="C8867" s="90">
        <v>4259.63</v>
      </c>
      <c r="D8867" s="91" t="s">
        <v>12886</v>
      </c>
    </row>
    <row r="8868" spans="2:4" x14ac:dyDescent="0.25">
      <c r="B8868" s="179">
        <v>44862.463275462964</v>
      </c>
      <c r="C8868" s="90">
        <v>102</v>
      </c>
      <c r="D8868" s="91" t="s">
        <v>1212</v>
      </c>
    </row>
    <row r="8869" spans="2:4" x14ac:dyDescent="0.25">
      <c r="B8869" s="179">
        <v>44862.463738425926</v>
      </c>
      <c r="C8869" s="90">
        <v>33</v>
      </c>
      <c r="D8869" s="91" t="s">
        <v>922</v>
      </c>
    </row>
    <row r="8870" spans="2:4" x14ac:dyDescent="0.25">
      <c r="B8870" s="179">
        <v>44862.46402777778</v>
      </c>
      <c r="C8870" s="90">
        <v>300</v>
      </c>
      <c r="D8870" s="91" t="s">
        <v>5871</v>
      </c>
    </row>
    <row r="8871" spans="2:4" x14ac:dyDescent="0.25">
      <c r="B8871" s="179">
        <v>44862.467268518521</v>
      </c>
      <c r="C8871" s="90">
        <v>300</v>
      </c>
      <c r="D8871" s="91" t="s">
        <v>1424</v>
      </c>
    </row>
    <row r="8872" spans="2:4" x14ac:dyDescent="0.25">
      <c r="B8872" s="179">
        <v>44862.477303240739</v>
      </c>
      <c r="C8872" s="90">
        <v>1000</v>
      </c>
      <c r="D8872" s="91" t="s">
        <v>13483</v>
      </c>
    </row>
    <row r="8873" spans="2:4" x14ac:dyDescent="0.25">
      <c r="B8873" s="179">
        <v>44862.479074074072</v>
      </c>
      <c r="C8873" s="90">
        <v>5.4</v>
      </c>
      <c r="D8873" s="91" t="s">
        <v>7577</v>
      </c>
    </row>
    <row r="8874" spans="2:4" x14ac:dyDescent="0.25">
      <c r="B8874" s="179">
        <v>44862.483761574076</v>
      </c>
      <c r="C8874" s="90">
        <v>45</v>
      </c>
      <c r="D8874" s="91" t="s">
        <v>1226</v>
      </c>
    </row>
    <row r="8875" spans="2:4" x14ac:dyDescent="0.25">
      <c r="B8875" s="179">
        <v>44862.485451388886</v>
      </c>
      <c r="C8875" s="90">
        <v>33</v>
      </c>
      <c r="D8875" s="91" t="s">
        <v>7008</v>
      </c>
    </row>
    <row r="8876" spans="2:4" x14ac:dyDescent="0.25">
      <c r="B8876" s="179">
        <v>44862.485810185186</v>
      </c>
      <c r="C8876" s="90">
        <v>700</v>
      </c>
      <c r="D8876" s="91" t="s">
        <v>4163</v>
      </c>
    </row>
    <row r="8877" spans="2:4" x14ac:dyDescent="0.25">
      <c r="B8877" s="179">
        <v>44862.487291666665</v>
      </c>
      <c r="C8877" s="90">
        <v>10</v>
      </c>
      <c r="D8877" s="91" t="s">
        <v>1667</v>
      </c>
    </row>
    <row r="8878" spans="2:4" x14ac:dyDescent="0.25">
      <c r="B8878" s="179">
        <v>44862.491793981484</v>
      </c>
      <c r="C8878" s="90">
        <v>2105</v>
      </c>
      <c r="D8878" s="91" t="s">
        <v>7035</v>
      </c>
    </row>
    <row r="8879" spans="2:4" x14ac:dyDescent="0.25">
      <c r="B8879" s="179">
        <v>44862.494155092594</v>
      </c>
      <c r="C8879" s="90">
        <v>2851</v>
      </c>
      <c r="D8879" s="91" t="s">
        <v>13484</v>
      </c>
    </row>
    <row r="8880" spans="2:4" x14ac:dyDescent="0.25">
      <c r="B8880" s="179">
        <v>44862.498078703706</v>
      </c>
      <c r="C8880" s="90">
        <v>500</v>
      </c>
      <c r="D8880" s="91" t="s">
        <v>13485</v>
      </c>
    </row>
    <row r="8881" spans="2:4" x14ac:dyDescent="0.25">
      <c r="B8881" s="179">
        <v>44862.498865740738</v>
      </c>
      <c r="C8881" s="90">
        <v>500</v>
      </c>
      <c r="D8881" s="91" t="s">
        <v>7259</v>
      </c>
    </row>
    <row r="8882" spans="2:4" x14ac:dyDescent="0.25">
      <c r="B8882" s="179">
        <v>44862.501331018517</v>
      </c>
      <c r="C8882" s="90">
        <v>200</v>
      </c>
      <c r="D8882" s="91" t="s">
        <v>7813</v>
      </c>
    </row>
    <row r="8883" spans="2:4" x14ac:dyDescent="0.25">
      <c r="B8883" s="179">
        <v>44862.513831018521</v>
      </c>
      <c r="C8883" s="90">
        <v>1000</v>
      </c>
      <c r="D8883" s="91" t="s">
        <v>5077</v>
      </c>
    </row>
    <row r="8884" spans="2:4" x14ac:dyDescent="0.25">
      <c r="B8884" s="179">
        <v>44862.515798611108</v>
      </c>
      <c r="C8884" s="90">
        <v>41.47</v>
      </c>
      <c r="D8884" s="91" t="s">
        <v>5924</v>
      </c>
    </row>
    <row r="8885" spans="2:4" x14ac:dyDescent="0.25">
      <c r="B8885" s="179">
        <v>44862.51871527778</v>
      </c>
      <c r="C8885" s="90">
        <v>300</v>
      </c>
      <c r="D8885" s="91" t="s">
        <v>1407</v>
      </c>
    </row>
    <row r="8886" spans="2:4" x14ac:dyDescent="0.25">
      <c r="B8886" s="179">
        <v>44862.524282407408</v>
      </c>
      <c r="C8886" s="90">
        <v>240</v>
      </c>
      <c r="D8886" s="91" t="s">
        <v>5366</v>
      </c>
    </row>
    <row r="8887" spans="2:4" x14ac:dyDescent="0.25">
      <c r="B8887" s="179">
        <v>44862.524305555555</v>
      </c>
      <c r="C8887" s="90">
        <v>11</v>
      </c>
      <c r="D8887" s="91" t="s">
        <v>1418</v>
      </c>
    </row>
    <row r="8888" spans="2:4" x14ac:dyDescent="0.25">
      <c r="B8888" s="179">
        <v>44862.524317129632</v>
      </c>
      <c r="C8888" s="90">
        <v>8.99</v>
      </c>
      <c r="D8888" s="91" t="s">
        <v>13486</v>
      </c>
    </row>
    <row r="8889" spans="2:4" x14ac:dyDescent="0.25">
      <c r="B8889" s="179">
        <v>44862.529062499998</v>
      </c>
      <c r="C8889" s="90">
        <v>100</v>
      </c>
      <c r="D8889" s="91" t="s">
        <v>1157</v>
      </c>
    </row>
    <row r="8890" spans="2:4" x14ac:dyDescent="0.25">
      <c r="B8890" s="179">
        <v>44862.533587962964</v>
      </c>
      <c r="C8890" s="90">
        <v>80</v>
      </c>
      <c r="D8890" s="91" t="s">
        <v>6371</v>
      </c>
    </row>
    <row r="8891" spans="2:4" x14ac:dyDescent="0.25">
      <c r="B8891" s="179">
        <v>44862.542997685188</v>
      </c>
      <c r="C8891" s="90">
        <v>500</v>
      </c>
      <c r="D8891" s="91" t="s">
        <v>12819</v>
      </c>
    </row>
    <row r="8892" spans="2:4" x14ac:dyDescent="0.25">
      <c r="B8892" s="179">
        <v>44862.543877314813</v>
      </c>
      <c r="C8892" s="90">
        <v>6</v>
      </c>
      <c r="D8892" s="91" t="s">
        <v>1830</v>
      </c>
    </row>
    <row r="8893" spans="2:4" x14ac:dyDescent="0.25">
      <c r="B8893" s="179">
        <v>44862.546215277776</v>
      </c>
      <c r="C8893" s="90">
        <v>5000</v>
      </c>
      <c r="D8893" s="91" t="s">
        <v>7240</v>
      </c>
    </row>
    <row r="8894" spans="2:4" x14ac:dyDescent="0.25">
      <c r="B8894" s="179">
        <v>44862.552256944444</v>
      </c>
      <c r="C8894" s="90">
        <v>100</v>
      </c>
      <c r="D8894" s="91" t="s">
        <v>7229</v>
      </c>
    </row>
    <row r="8895" spans="2:4" x14ac:dyDescent="0.25">
      <c r="B8895" s="179">
        <v>44862.552395833336</v>
      </c>
      <c r="C8895" s="90">
        <v>1000</v>
      </c>
      <c r="D8895" s="91" t="s">
        <v>1761</v>
      </c>
    </row>
    <row r="8896" spans="2:4" x14ac:dyDescent="0.25">
      <c r="B8896" s="179">
        <v>44862.552673611113</v>
      </c>
      <c r="C8896" s="90">
        <v>100</v>
      </c>
      <c r="D8896" s="91" t="s">
        <v>4591</v>
      </c>
    </row>
    <row r="8897" spans="2:4" x14ac:dyDescent="0.25">
      <c r="B8897" s="179">
        <v>44862.560624999998</v>
      </c>
      <c r="C8897" s="90">
        <v>400</v>
      </c>
      <c r="D8897" s="91" t="s">
        <v>666</v>
      </c>
    </row>
    <row r="8898" spans="2:4" x14ac:dyDescent="0.25">
      <c r="B8898" s="179">
        <v>44862.563703703701</v>
      </c>
      <c r="C8898" s="90">
        <v>500</v>
      </c>
      <c r="D8898" s="91" t="s">
        <v>7025</v>
      </c>
    </row>
    <row r="8899" spans="2:4" x14ac:dyDescent="0.25">
      <c r="B8899" s="179">
        <v>44862.570983796293</v>
      </c>
      <c r="C8899" s="90">
        <v>77.400000000000006</v>
      </c>
      <c r="D8899" s="91" t="s">
        <v>13487</v>
      </c>
    </row>
    <row r="8900" spans="2:4" x14ac:dyDescent="0.25">
      <c r="B8900" s="179">
        <v>44862.576157407406</v>
      </c>
      <c r="C8900" s="90">
        <v>500</v>
      </c>
      <c r="D8900" s="91" t="s">
        <v>2052</v>
      </c>
    </row>
    <row r="8901" spans="2:4" x14ac:dyDescent="0.25">
      <c r="B8901" s="179">
        <v>44862.579363425924</v>
      </c>
      <c r="C8901" s="90">
        <v>100</v>
      </c>
      <c r="D8901" s="91" t="s">
        <v>13487</v>
      </c>
    </row>
    <row r="8902" spans="2:4" x14ac:dyDescent="0.25">
      <c r="B8902" s="179">
        <v>44862.590590277781</v>
      </c>
      <c r="C8902" s="90">
        <v>7.5</v>
      </c>
      <c r="D8902" s="91" t="s">
        <v>13488</v>
      </c>
    </row>
    <row r="8903" spans="2:4" x14ac:dyDescent="0.25">
      <c r="B8903" s="179">
        <v>44862.591493055559</v>
      </c>
      <c r="C8903" s="90">
        <v>30</v>
      </c>
      <c r="D8903" s="91" t="s">
        <v>7755</v>
      </c>
    </row>
    <row r="8904" spans="2:4" x14ac:dyDescent="0.25">
      <c r="B8904" s="179">
        <v>44862.59170138889</v>
      </c>
      <c r="C8904" s="90">
        <v>100</v>
      </c>
      <c r="D8904" s="91" t="s">
        <v>1476</v>
      </c>
    </row>
    <row r="8905" spans="2:4" x14ac:dyDescent="0.25">
      <c r="B8905" s="179">
        <v>44862.594513888886</v>
      </c>
      <c r="C8905" s="90">
        <v>44.68</v>
      </c>
      <c r="D8905" s="91" t="s">
        <v>13489</v>
      </c>
    </row>
    <row r="8906" spans="2:4" x14ac:dyDescent="0.25">
      <c r="B8906" s="179">
        <v>44862.600347222222</v>
      </c>
      <c r="C8906" s="90">
        <v>49</v>
      </c>
      <c r="D8906" s="91" t="s">
        <v>1566</v>
      </c>
    </row>
    <row r="8907" spans="2:4" x14ac:dyDescent="0.25">
      <c r="B8907" s="179">
        <v>44862.601226851853</v>
      </c>
      <c r="C8907" s="90">
        <v>317</v>
      </c>
      <c r="D8907" s="91" t="s">
        <v>1734</v>
      </c>
    </row>
    <row r="8908" spans="2:4" x14ac:dyDescent="0.25">
      <c r="B8908" s="179">
        <v>44862.602337962962</v>
      </c>
      <c r="C8908" s="90">
        <v>1000</v>
      </c>
      <c r="D8908" s="91" t="s">
        <v>1828</v>
      </c>
    </row>
    <row r="8909" spans="2:4" x14ac:dyDescent="0.25">
      <c r="B8909" s="179">
        <v>44862.605370370373</v>
      </c>
      <c r="C8909" s="90">
        <v>500</v>
      </c>
      <c r="D8909" s="91" t="s">
        <v>3822</v>
      </c>
    </row>
    <row r="8910" spans="2:4" x14ac:dyDescent="0.25">
      <c r="B8910" s="179">
        <v>44862.606678240743</v>
      </c>
      <c r="C8910" s="90">
        <v>57.47</v>
      </c>
      <c r="D8910" s="91" t="s">
        <v>5649</v>
      </c>
    </row>
    <row r="8911" spans="2:4" x14ac:dyDescent="0.25">
      <c r="B8911" s="179">
        <v>44862.616168981483</v>
      </c>
      <c r="C8911" s="90">
        <v>300</v>
      </c>
      <c r="D8911" s="91" t="s">
        <v>4574</v>
      </c>
    </row>
    <row r="8912" spans="2:4" x14ac:dyDescent="0.25">
      <c r="B8912" s="179">
        <v>44862.618576388886</v>
      </c>
      <c r="C8912" s="90">
        <v>1</v>
      </c>
      <c r="D8912" s="91" t="s">
        <v>5047</v>
      </c>
    </row>
    <row r="8913" spans="2:4" x14ac:dyDescent="0.25">
      <c r="B8913" s="179">
        <v>44862.622743055559</v>
      </c>
      <c r="C8913" s="90">
        <v>1.37</v>
      </c>
      <c r="D8913" s="91" t="s">
        <v>13490</v>
      </c>
    </row>
    <row r="8914" spans="2:4" x14ac:dyDescent="0.25">
      <c r="B8914" s="179">
        <v>44862.626099537039</v>
      </c>
      <c r="C8914" s="90">
        <v>150</v>
      </c>
      <c r="D8914" s="91" t="s">
        <v>855</v>
      </c>
    </row>
    <row r="8915" spans="2:4" x14ac:dyDescent="0.25">
      <c r="B8915" s="179">
        <v>44862.631377314814</v>
      </c>
      <c r="C8915" s="90">
        <v>42.78</v>
      </c>
      <c r="D8915" s="91" t="s">
        <v>7760</v>
      </c>
    </row>
    <row r="8916" spans="2:4" x14ac:dyDescent="0.25">
      <c r="B8916" s="179">
        <v>44862.637060185189</v>
      </c>
      <c r="C8916" s="90">
        <v>92</v>
      </c>
      <c r="D8916" s="91" t="s">
        <v>419</v>
      </c>
    </row>
    <row r="8917" spans="2:4" x14ac:dyDescent="0.25">
      <c r="B8917" s="179">
        <v>44862.639062499999</v>
      </c>
      <c r="C8917" s="90">
        <v>200</v>
      </c>
      <c r="D8917" s="91" t="s">
        <v>1515</v>
      </c>
    </row>
    <row r="8918" spans="2:4" x14ac:dyDescent="0.25">
      <c r="B8918" s="179">
        <v>44862.644548611112</v>
      </c>
      <c r="C8918" s="90">
        <v>1.87</v>
      </c>
      <c r="D8918" s="91" t="s">
        <v>618</v>
      </c>
    </row>
    <row r="8919" spans="2:4" x14ac:dyDescent="0.25">
      <c r="B8919" s="179">
        <v>44862.645243055558</v>
      </c>
      <c r="C8919" s="90">
        <v>200</v>
      </c>
      <c r="D8919" s="91" t="s">
        <v>52</v>
      </c>
    </row>
    <row r="8920" spans="2:4" x14ac:dyDescent="0.25">
      <c r="B8920" s="179">
        <v>44862.645578703705</v>
      </c>
      <c r="C8920" s="90">
        <v>5</v>
      </c>
      <c r="D8920" s="91" t="s">
        <v>12999</v>
      </c>
    </row>
    <row r="8921" spans="2:4" x14ac:dyDescent="0.25">
      <c r="B8921" s="179">
        <v>44862.649363425924</v>
      </c>
      <c r="C8921" s="90">
        <v>50</v>
      </c>
      <c r="D8921" s="91" t="s">
        <v>5</v>
      </c>
    </row>
    <row r="8922" spans="2:4" x14ac:dyDescent="0.25">
      <c r="B8922" s="179">
        <v>44862.65148148148</v>
      </c>
      <c r="C8922" s="90">
        <v>1000</v>
      </c>
      <c r="D8922" s="91" t="s">
        <v>7387</v>
      </c>
    </row>
    <row r="8923" spans="2:4" x14ac:dyDescent="0.25">
      <c r="B8923" s="179">
        <v>44862.65483796296</v>
      </c>
      <c r="C8923" s="90">
        <v>100</v>
      </c>
      <c r="D8923" s="91" t="s">
        <v>13491</v>
      </c>
    </row>
    <row r="8924" spans="2:4" x14ac:dyDescent="0.25">
      <c r="B8924" s="179">
        <v>44862.655173611114</v>
      </c>
      <c r="C8924" s="90">
        <v>40</v>
      </c>
      <c r="D8924" s="91" t="s">
        <v>940</v>
      </c>
    </row>
    <row r="8925" spans="2:4" x14ac:dyDescent="0.25">
      <c r="B8925" s="179">
        <v>44862.656076388892</v>
      </c>
      <c r="C8925" s="90">
        <v>21</v>
      </c>
      <c r="D8925" s="91" t="s">
        <v>4719</v>
      </c>
    </row>
    <row r="8926" spans="2:4" x14ac:dyDescent="0.25">
      <c r="B8926" s="179">
        <v>44862.656875000001</v>
      </c>
      <c r="C8926" s="90">
        <v>45</v>
      </c>
      <c r="D8926" s="91" t="s">
        <v>5954</v>
      </c>
    </row>
    <row r="8927" spans="2:4" x14ac:dyDescent="0.25">
      <c r="B8927" s="179">
        <v>44862.657893518517</v>
      </c>
      <c r="C8927" s="90">
        <v>86</v>
      </c>
      <c r="D8927" s="91" t="s">
        <v>4581</v>
      </c>
    </row>
    <row r="8928" spans="2:4" x14ac:dyDescent="0.25">
      <c r="B8928" s="179">
        <v>44862.658530092594</v>
      </c>
      <c r="C8928" s="90">
        <v>30</v>
      </c>
      <c r="D8928" s="91" t="s">
        <v>557</v>
      </c>
    </row>
    <row r="8929" spans="2:4" x14ac:dyDescent="0.25">
      <c r="B8929" s="179">
        <v>44862.658692129633</v>
      </c>
      <c r="C8929" s="90">
        <v>7</v>
      </c>
      <c r="D8929" s="91" t="s">
        <v>13492</v>
      </c>
    </row>
    <row r="8930" spans="2:4" x14ac:dyDescent="0.25">
      <c r="B8930" s="179">
        <v>44862.659583333334</v>
      </c>
      <c r="C8930" s="90">
        <v>295</v>
      </c>
      <c r="D8930" s="91" t="s">
        <v>1590</v>
      </c>
    </row>
    <row r="8931" spans="2:4" x14ac:dyDescent="0.25">
      <c r="B8931" s="179">
        <v>44862.659594907411</v>
      </c>
      <c r="C8931" s="90">
        <v>11.15</v>
      </c>
      <c r="D8931" s="91" t="s">
        <v>5600</v>
      </c>
    </row>
    <row r="8932" spans="2:4" x14ac:dyDescent="0.25">
      <c r="B8932" s="179">
        <v>44862.661006944443</v>
      </c>
      <c r="C8932" s="90">
        <v>66</v>
      </c>
      <c r="D8932" s="91" t="s">
        <v>13333</v>
      </c>
    </row>
    <row r="8933" spans="2:4" x14ac:dyDescent="0.25">
      <c r="B8933" s="179">
        <v>44862.661851851852</v>
      </c>
      <c r="C8933" s="90">
        <v>500</v>
      </c>
      <c r="D8933" s="91" t="s">
        <v>13493</v>
      </c>
    </row>
    <row r="8934" spans="2:4" x14ac:dyDescent="0.25">
      <c r="B8934" s="179">
        <v>44862.670405092591</v>
      </c>
      <c r="C8934" s="90">
        <v>2500</v>
      </c>
      <c r="D8934" s="91" t="s">
        <v>652</v>
      </c>
    </row>
    <row r="8935" spans="2:4" x14ac:dyDescent="0.25">
      <c r="B8935" s="179">
        <v>44862.671539351853</v>
      </c>
      <c r="C8935" s="90">
        <v>2</v>
      </c>
      <c r="D8935" s="91" t="s">
        <v>13494</v>
      </c>
    </row>
    <row r="8936" spans="2:4" x14ac:dyDescent="0.25">
      <c r="B8936" s="179">
        <v>44862.671805555554</v>
      </c>
      <c r="C8936" s="90">
        <v>10</v>
      </c>
      <c r="D8936" s="91" t="s">
        <v>2131</v>
      </c>
    </row>
    <row r="8937" spans="2:4" x14ac:dyDescent="0.25">
      <c r="B8937" s="179">
        <v>44862.671817129631</v>
      </c>
      <c r="C8937" s="90">
        <v>40</v>
      </c>
      <c r="D8937" s="91" t="s">
        <v>7304</v>
      </c>
    </row>
    <row r="8938" spans="2:4" x14ac:dyDescent="0.25">
      <c r="B8938" s="179">
        <v>44862.680891203701</v>
      </c>
      <c r="C8938" s="90">
        <v>140</v>
      </c>
      <c r="D8938" s="91" t="s">
        <v>4285</v>
      </c>
    </row>
    <row r="8939" spans="2:4" x14ac:dyDescent="0.25">
      <c r="B8939" s="179">
        <v>44862.68310185185</v>
      </c>
      <c r="C8939" s="90">
        <v>500</v>
      </c>
      <c r="D8939" s="91" t="s">
        <v>4644</v>
      </c>
    </row>
    <row r="8940" spans="2:4" x14ac:dyDescent="0.25">
      <c r="B8940" s="179">
        <v>44862.684710648151</v>
      </c>
      <c r="C8940" s="90">
        <v>4.05</v>
      </c>
      <c r="D8940" s="91" t="s">
        <v>7057</v>
      </c>
    </row>
    <row r="8941" spans="2:4" x14ac:dyDescent="0.25">
      <c r="B8941" s="179">
        <v>44862.692719907405</v>
      </c>
      <c r="C8941" s="90">
        <v>720.52</v>
      </c>
      <c r="D8941" s="91" t="s">
        <v>2510</v>
      </c>
    </row>
    <row r="8942" spans="2:4" x14ac:dyDescent="0.25">
      <c r="B8942" s="179">
        <v>44862.69332175926</v>
      </c>
      <c r="C8942" s="90">
        <v>13.4</v>
      </c>
      <c r="D8942" s="91" t="s">
        <v>5311</v>
      </c>
    </row>
    <row r="8943" spans="2:4" x14ac:dyDescent="0.25">
      <c r="B8943" s="179">
        <v>44862.695416666669</v>
      </c>
      <c r="C8943" s="90">
        <v>3.75</v>
      </c>
      <c r="D8943" s="91" t="s">
        <v>13495</v>
      </c>
    </row>
    <row r="8944" spans="2:4" x14ac:dyDescent="0.25">
      <c r="B8944" s="179">
        <v>44862.697824074072</v>
      </c>
      <c r="C8944" s="90">
        <v>200</v>
      </c>
      <c r="D8944" s="91" t="s">
        <v>1320</v>
      </c>
    </row>
    <row r="8945" spans="2:4" x14ac:dyDescent="0.25">
      <c r="B8945" s="179">
        <v>44862.699641203704</v>
      </c>
      <c r="C8945" s="90">
        <v>50</v>
      </c>
      <c r="D8945" s="91" t="s">
        <v>4570</v>
      </c>
    </row>
    <row r="8946" spans="2:4" x14ac:dyDescent="0.25">
      <c r="B8946" s="179">
        <v>44862.702546296299</v>
      </c>
      <c r="C8946" s="90">
        <v>312</v>
      </c>
      <c r="D8946" s="91" t="s">
        <v>12881</v>
      </c>
    </row>
    <row r="8947" spans="2:4" x14ac:dyDescent="0.25">
      <c r="B8947" s="179">
        <v>44862.709768518522</v>
      </c>
      <c r="C8947" s="90">
        <v>7000</v>
      </c>
      <c r="D8947" s="91" t="s">
        <v>2158</v>
      </c>
    </row>
    <row r="8948" spans="2:4" x14ac:dyDescent="0.25">
      <c r="B8948" s="179">
        <v>44862.717291666668</v>
      </c>
      <c r="C8948" s="90">
        <v>43.03</v>
      </c>
      <c r="D8948" s="91" t="s">
        <v>1871</v>
      </c>
    </row>
    <row r="8949" spans="2:4" x14ac:dyDescent="0.25">
      <c r="B8949" s="179">
        <v>44862.717662037037</v>
      </c>
      <c r="C8949" s="90">
        <v>150</v>
      </c>
      <c r="D8949" s="91" t="s">
        <v>1563</v>
      </c>
    </row>
    <row r="8950" spans="2:4" x14ac:dyDescent="0.25">
      <c r="B8950" s="179">
        <v>44862.720590277779</v>
      </c>
      <c r="C8950" s="90">
        <v>8</v>
      </c>
      <c r="D8950" s="91" t="s">
        <v>6753</v>
      </c>
    </row>
    <row r="8951" spans="2:4" x14ac:dyDescent="0.25">
      <c r="B8951" s="179">
        <v>44862.726319444446</v>
      </c>
      <c r="C8951" s="90">
        <v>1</v>
      </c>
      <c r="D8951" s="91" t="s">
        <v>5665</v>
      </c>
    </row>
    <row r="8952" spans="2:4" x14ac:dyDescent="0.25">
      <c r="B8952" s="179">
        <v>44862.730046296296</v>
      </c>
      <c r="C8952" s="90">
        <v>31</v>
      </c>
      <c r="D8952" s="91" t="s">
        <v>13001</v>
      </c>
    </row>
    <row r="8953" spans="2:4" x14ac:dyDescent="0.25">
      <c r="B8953" s="179">
        <v>44862.731574074074</v>
      </c>
      <c r="C8953" s="90">
        <v>31.79</v>
      </c>
      <c r="D8953" s="91" t="s">
        <v>13496</v>
      </c>
    </row>
    <row r="8954" spans="2:4" x14ac:dyDescent="0.25">
      <c r="B8954" s="179">
        <v>44862.732824074075</v>
      </c>
      <c r="C8954" s="90">
        <v>300</v>
      </c>
      <c r="D8954" s="91" t="s">
        <v>2108</v>
      </c>
    </row>
    <row r="8955" spans="2:4" x14ac:dyDescent="0.25">
      <c r="B8955" s="179">
        <v>44862.733958333331</v>
      </c>
      <c r="C8955" s="90">
        <v>11.11</v>
      </c>
      <c r="D8955" s="91" t="s">
        <v>1511</v>
      </c>
    </row>
    <row r="8956" spans="2:4" x14ac:dyDescent="0.25">
      <c r="B8956" s="179">
        <v>44862.736886574072</v>
      </c>
      <c r="C8956" s="90">
        <v>100</v>
      </c>
      <c r="D8956" s="91" t="s">
        <v>673</v>
      </c>
    </row>
    <row r="8957" spans="2:4" x14ac:dyDescent="0.25">
      <c r="B8957" s="179">
        <v>44862.737430555557</v>
      </c>
      <c r="C8957" s="90">
        <v>2.0299999999999998</v>
      </c>
      <c r="D8957" s="91" t="s">
        <v>2186</v>
      </c>
    </row>
    <row r="8958" spans="2:4" x14ac:dyDescent="0.25">
      <c r="B8958" s="179">
        <v>44862.743009259262</v>
      </c>
      <c r="C8958" s="90">
        <v>49.86</v>
      </c>
      <c r="D8958" s="91" t="s">
        <v>7299</v>
      </c>
    </row>
    <row r="8959" spans="2:4" x14ac:dyDescent="0.25">
      <c r="B8959" s="179">
        <v>44862.745196759257</v>
      </c>
      <c r="C8959" s="90">
        <v>4.7300000000000004</v>
      </c>
      <c r="D8959" s="91" t="s">
        <v>13497</v>
      </c>
    </row>
    <row r="8960" spans="2:4" x14ac:dyDescent="0.25">
      <c r="B8960" s="179">
        <v>44862.757106481484</v>
      </c>
      <c r="C8960" s="90">
        <v>41</v>
      </c>
      <c r="D8960" s="91" t="s">
        <v>7395</v>
      </c>
    </row>
    <row r="8961" spans="2:4" x14ac:dyDescent="0.25">
      <c r="B8961" s="179">
        <v>44862.758506944447</v>
      </c>
      <c r="C8961" s="90">
        <v>300</v>
      </c>
      <c r="D8961" s="91" t="s">
        <v>891</v>
      </c>
    </row>
    <row r="8962" spans="2:4" x14ac:dyDescent="0.25">
      <c r="B8962" s="179">
        <v>44862.763599537036</v>
      </c>
      <c r="C8962" s="90">
        <v>168.07</v>
      </c>
      <c r="D8962" s="91" t="s">
        <v>5334</v>
      </c>
    </row>
    <row r="8963" spans="2:4" x14ac:dyDescent="0.25">
      <c r="B8963" s="179">
        <v>44862.765868055554</v>
      </c>
      <c r="C8963" s="90">
        <v>300</v>
      </c>
      <c r="D8963" s="91" t="s">
        <v>6830</v>
      </c>
    </row>
    <row r="8964" spans="2:4" x14ac:dyDescent="0.25">
      <c r="B8964" s="179">
        <v>44862.768136574072</v>
      </c>
      <c r="C8964" s="90">
        <v>231</v>
      </c>
      <c r="D8964" s="91" t="s">
        <v>2128</v>
      </c>
    </row>
    <row r="8965" spans="2:4" x14ac:dyDescent="0.25">
      <c r="B8965" s="179">
        <v>44862.769224537034</v>
      </c>
      <c r="C8965" s="90">
        <v>3.58</v>
      </c>
      <c r="D8965" s="91" t="s">
        <v>972</v>
      </c>
    </row>
    <row r="8966" spans="2:4" x14ac:dyDescent="0.25">
      <c r="B8966" s="179">
        <v>44862.772129629629</v>
      </c>
      <c r="C8966" s="90">
        <v>3</v>
      </c>
      <c r="D8966" s="91" t="s">
        <v>1783</v>
      </c>
    </row>
    <row r="8967" spans="2:4" x14ac:dyDescent="0.25">
      <c r="B8967" s="179">
        <v>44862.777511574073</v>
      </c>
      <c r="C8967" s="90">
        <v>150</v>
      </c>
      <c r="D8967" s="91" t="s">
        <v>4245</v>
      </c>
    </row>
    <row r="8968" spans="2:4" x14ac:dyDescent="0.25">
      <c r="B8968" s="179">
        <v>44862.77783564815</v>
      </c>
      <c r="C8968" s="90">
        <v>100</v>
      </c>
      <c r="D8968" s="91" t="s">
        <v>7256</v>
      </c>
    </row>
    <row r="8969" spans="2:4" x14ac:dyDescent="0.25">
      <c r="B8969" s="179">
        <v>44862.781377314815</v>
      </c>
      <c r="C8969" s="90">
        <v>9</v>
      </c>
      <c r="D8969" s="91" t="s">
        <v>7377</v>
      </c>
    </row>
    <row r="8970" spans="2:4" x14ac:dyDescent="0.25">
      <c r="B8970" s="179">
        <v>44862.786122685182</v>
      </c>
      <c r="C8970" s="90">
        <v>50</v>
      </c>
      <c r="D8970" s="91" t="s">
        <v>12706</v>
      </c>
    </row>
    <row r="8971" spans="2:4" x14ac:dyDescent="0.25">
      <c r="B8971" s="179">
        <v>44862.788958333331</v>
      </c>
      <c r="C8971" s="90">
        <v>1000</v>
      </c>
      <c r="D8971" s="91" t="s">
        <v>958</v>
      </c>
    </row>
    <row r="8972" spans="2:4" x14ac:dyDescent="0.25">
      <c r="B8972" s="179">
        <v>44862.789178240739</v>
      </c>
      <c r="C8972" s="90">
        <v>100</v>
      </c>
      <c r="D8972" s="91" t="s">
        <v>1669</v>
      </c>
    </row>
    <row r="8973" spans="2:4" x14ac:dyDescent="0.25">
      <c r="B8973" s="179">
        <v>44862.791875000003</v>
      </c>
      <c r="C8973" s="90">
        <v>1000</v>
      </c>
      <c r="D8973" s="91" t="s">
        <v>12755</v>
      </c>
    </row>
    <row r="8974" spans="2:4" x14ac:dyDescent="0.25">
      <c r="B8974" s="179">
        <v>44862.792731481481</v>
      </c>
      <c r="C8974" s="90">
        <v>9</v>
      </c>
      <c r="D8974" s="91" t="s">
        <v>5213</v>
      </c>
    </row>
    <row r="8975" spans="2:4" x14ac:dyDescent="0.25">
      <c r="B8975" s="179">
        <v>44862.795208333337</v>
      </c>
      <c r="C8975" s="90">
        <v>192.43</v>
      </c>
      <c r="D8975" s="91" t="s">
        <v>13498</v>
      </c>
    </row>
    <row r="8976" spans="2:4" x14ac:dyDescent="0.25">
      <c r="B8976" s="179">
        <v>44862.79650462963</v>
      </c>
      <c r="C8976" s="90">
        <v>2000</v>
      </c>
      <c r="D8976" s="91" t="s">
        <v>397</v>
      </c>
    </row>
    <row r="8977" spans="2:4" x14ac:dyDescent="0.25">
      <c r="B8977" s="179">
        <v>44862.798020833332</v>
      </c>
      <c r="C8977" s="90">
        <v>8</v>
      </c>
      <c r="D8977" s="91" t="s">
        <v>4543</v>
      </c>
    </row>
    <row r="8978" spans="2:4" x14ac:dyDescent="0.25">
      <c r="B8978" s="179">
        <v>44862.798680555556</v>
      </c>
      <c r="C8978" s="90">
        <v>4.96</v>
      </c>
      <c r="D8978" s="91" t="s">
        <v>1052</v>
      </c>
    </row>
    <row r="8979" spans="2:4" x14ac:dyDescent="0.25">
      <c r="B8979" s="179">
        <v>44862.80568287037</v>
      </c>
      <c r="C8979" s="90">
        <v>2.68</v>
      </c>
      <c r="D8979" s="91" t="s">
        <v>284</v>
      </c>
    </row>
    <row r="8980" spans="2:4" x14ac:dyDescent="0.25">
      <c r="B8980" s="179">
        <v>44862.808449074073</v>
      </c>
      <c r="C8980" s="90">
        <v>9.07</v>
      </c>
      <c r="D8980" s="91" t="s">
        <v>13153</v>
      </c>
    </row>
    <row r="8981" spans="2:4" x14ac:dyDescent="0.25">
      <c r="B8981" s="179">
        <v>44862.810624999998</v>
      </c>
      <c r="C8981" s="90">
        <v>2.98</v>
      </c>
      <c r="D8981" s="91" t="s">
        <v>5820</v>
      </c>
    </row>
    <row r="8982" spans="2:4" x14ac:dyDescent="0.25">
      <c r="B8982" s="179">
        <v>44862.813298611109</v>
      </c>
      <c r="C8982" s="90">
        <v>1.3</v>
      </c>
      <c r="D8982" s="91" t="s">
        <v>13499</v>
      </c>
    </row>
    <row r="8983" spans="2:4" x14ac:dyDescent="0.25">
      <c r="B8983" s="179">
        <v>44862.817511574074</v>
      </c>
      <c r="C8983" s="90">
        <v>40.590000000000003</v>
      </c>
      <c r="D8983" s="91" t="s">
        <v>7297</v>
      </c>
    </row>
    <row r="8984" spans="2:4" x14ac:dyDescent="0.25">
      <c r="B8984" s="179">
        <v>44862.827488425923</v>
      </c>
      <c r="C8984" s="90">
        <v>2.34</v>
      </c>
      <c r="D8984" s="91" t="s">
        <v>1149</v>
      </c>
    </row>
    <row r="8985" spans="2:4" x14ac:dyDescent="0.25">
      <c r="B8985" s="179">
        <v>44862.838854166665</v>
      </c>
      <c r="C8985" s="90">
        <v>45.69</v>
      </c>
      <c r="D8985" s="91" t="s">
        <v>13500</v>
      </c>
    </row>
    <row r="8986" spans="2:4" x14ac:dyDescent="0.25">
      <c r="B8986" s="179">
        <v>44862.848032407404</v>
      </c>
      <c r="C8986" s="90">
        <v>50</v>
      </c>
      <c r="D8986" s="91" t="s">
        <v>13463</v>
      </c>
    </row>
    <row r="8987" spans="2:4" x14ac:dyDescent="0.25">
      <c r="B8987" s="179">
        <v>44862.852129629631</v>
      </c>
      <c r="C8987" s="90">
        <v>544.12</v>
      </c>
      <c r="D8987" s="91" t="s">
        <v>7356</v>
      </c>
    </row>
    <row r="8988" spans="2:4" x14ac:dyDescent="0.25">
      <c r="B8988" s="179">
        <v>44862.855671296296</v>
      </c>
      <c r="C8988" s="90">
        <v>100</v>
      </c>
      <c r="D8988" s="91" t="s">
        <v>1529</v>
      </c>
    </row>
    <row r="8989" spans="2:4" x14ac:dyDescent="0.25">
      <c r="B8989" s="179">
        <v>44862.856921296298</v>
      </c>
      <c r="C8989" s="90">
        <v>6</v>
      </c>
      <c r="D8989" s="91" t="s">
        <v>4965</v>
      </c>
    </row>
    <row r="8990" spans="2:4" x14ac:dyDescent="0.25">
      <c r="B8990" s="179">
        <v>44862.861886574072</v>
      </c>
      <c r="C8990" s="90">
        <v>30</v>
      </c>
      <c r="D8990" s="91" t="s">
        <v>546</v>
      </c>
    </row>
    <row r="8991" spans="2:4" x14ac:dyDescent="0.25">
      <c r="B8991" s="179">
        <v>44862.864872685182</v>
      </c>
      <c r="C8991" s="90">
        <v>77</v>
      </c>
      <c r="D8991" s="91" t="s">
        <v>13501</v>
      </c>
    </row>
    <row r="8992" spans="2:4" x14ac:dyDescent="0.25">
      <c r="B8992" s="179">
        <v>44862.871620370373</v>
      </c>
      <c r="C8992" s="90">
        <v>3</v>
      </c>
      <c r="D8992" s="91" t="s">
        <v>6762</v>
      </c>
    </row>
    <row r="8993" spans="2:4" x14ac:dyDescent="0.25">
      <c r="B8993" s="179">
        <v>44862.877268518518</v>
      </c>
      <c r="C8993" s="90">
        <v>1000</v>
      </c>
      <c r="D8993" s="91" t="s">
        <v>1300</v>
      </c>
    </row>
    <row r="8994" spans="2:4" x14ac:dyDescent="0.25">
      <c r="B8994" s="179">
        <v>44862.879363425927</v>
      </c>
      <c r="C8994" s="90">
        <v>500</v>
      </c>
      <c r="D8994" s="91" t="s">
        <v>61</v>
      </c>
    </row>
    <row r="8995" spans="2:4" x14ac:dyDescent="0.25">
      <c r="B8995" s="179">
        <v>44862.880949074075</v>
      </c>
      <c r="C8995" s="90">
        <v>2</v>
      </c>
      <c r="D8995" s="91" t="s">
        <v>13502</v>
      </c>
    </row>
    <row r="8996" spans="2:4" x14ac:dyDescent="0.25">
      <c r="B8996" s="179">
        <v>44862.882175925923</v>
      </c>
      <c r="C8996" s="90">
        <v>30</v>
      </c>
      <c r="D8996" s="91" t="s">
        <v>419</v>
      </c>
    </row>
    <row r="8997" spans="2:4" x14ac:dyDescent="0.25">
      <c r="B8997" s="179">
        <v>44862.882349537038</v>
      </c>
      <c r="C8997" s="90">
        <v>8.3800000000000008</v>
      </c>
      <c r="D8997" s="91" t="s">
        <v>4344</v>
      </c>
    </row>
    <row r="8998" spans="2:4" x14ac:dyDescent="0.25">
      <c r="B8998" s="179">
        <v>44862.883657407408</v>
      </c>
      <c r="C8998" s="90">
        <v>72</v>
      </c>
      <c r="D8998" s="91" t="s">
        <v>5949</v>
      </c>
    </row>
    <row r="8999" spans="2:4" x14ac:dyDescent="0.25">
      <c r="B8999" s="179">
        <v>44862.88386574074</v>
      </c>
      <c r="C8999" s="90">
        <v>7</v>
      </c>
      <c r="D8999" s="91" t="s">
        <v>13275</v>
      </c>
    </row>
    <row r="9000" spans="2:4" x14ac:dyDescent="0.25">
      <c r="B9000" s="179">
        <v>44862.887650462966</v>
      </c>
      <c r="C9000" s="90">
        <v>3.28</v>
      </c>
      <c r="D9000" s="91" t="s">
        <v>4295</v>
      </c>
    </row>
    <row r="9001" spans="2:4" x14ac:dyDescent="0.25">
      <c r="B9001" s="179">
        <v>44862.888101851851</v>
      </c>
      <c r="C9001" s="90">
        <v>1000</v>
      </c>
      <c r="D9001" s="91" t="s">
        <v>6288</v>
      </c>
    </row>
    <row r="9002" spans="2:4" x14ac:dyDescent="0.25">
      <c r="B9002" s="179">
        <v>44862.891365740739</v>
      </c>
      <c r="C9002" s="90">
        <v>400</v>
      </c>
      <c r="D9002" s="91" t="s">
        <v>4083</v>
      </c>
    </row>
    <row r="9003" spans="2:4" x14ac:dyDescent="0.25">
      <c r="B9003" s="179">
        <v>44862.897303240738</v>
      </c>
      <c r="C9003" s="90">
        <v>873.53</v>
      </c>
      <c r="D9003" s="91" t="s">
        <v>1674</v>
      </c>
    </row>
    <row r="9004" spans="2:4" x14ac:dyDescent="0.25">
      <c r="B9004" s="179">
        <v>44862.898923611108</v>
      </c>
      <c r="C9004" s="90">
        <v>5.91</v>
      </c>
      <c r="D9004" s="91" t="s">
        <v>599</v>
      </c>
    </row>
    <row r="9005" spans="2:4" x14ac:dyDescent="0.25">
      <c r="B9005" s="179">
        <v>44862.900451388887</v>
      </c>
      <c r="C9005" s="90">
        <v>2.2599999999999998</v>
      </c>
      <c r="D9005" s="91" t="s">
        <v>240</v>
      </c>
    </row>
    <row r="9006" spans="2:4" x14ac:dyDescent="0.25">
      <c r="B9006" s="179">
        <v>44862.905914351853</v>
      </c>
      <c r="C9006" s="90">
        <v>6000</v>
      </c>
      <c r="D9006" s="91" t="s">
        <v>12912</v>
      </c>
    </row>
    <row r="9007" spans="2:4" x14ac:dyDescent="0.25">
      <c r="B9007" s="179">
        <v>44862.907881944448</v>
      </c>
      <c r="C9007" s="90">
        <v>10</v>
      </c>
      <c r="D9007" s="91" t="s">
        <v>12575</v>
      </c>
    </row>
    <row r="9008" spans="2:4" x14ac:dyDescent="0.25">
      <c r="B9008" s="179">
        <v>44862.909583333334</v>
      </c>
      <c r="C9008" s="90">
        <v>2.96</v>
      </c>
      <c r="D9008" s="91" t="s">
        <v>5977</v>
      </c>
    </row>
    <row r="9009" spans="2:4" x14ac:dyDescent="0.25">
      <c r="B9009" s="179">
        <v>44862.909791666665</v>
      </c>
      <c r="C9009" s="90">
        <v>50</v>
      </c>
      <c r="D9009" s="91" t="s">
        <v>1287</v>
      </c>
    </row>
    <row r="9010" spans="2:4" x14ac:dyDescent="0.25">
      <c r="B9010" s="179">
        <v>44862.913495370369</v>
      </c>
      <c r="C9010" s="90">
        <v>200</v>
      </c>
      <c r="D9010" s="91" t="s">
        <v>10828</v>
      </c>
    </row>
    <row r="9011" spans="2:4" x14ac:dyDescent="0.25">
      <c r="B9011" s="179">
        <v>44862.92391203704</v>
      </c>
      <c r="C9011" s="90">
        <v>500</v>
      </c>
      <c r="D9011" s="91" t="s">
        <v>13503</v>
      </c>
    </row>
    <row r="9012" spans="2:4" x14ac:dyDescent="0.25">
      <c r="B9012" s="179">
        <v>44862.924641203703</v>
      </c>
      <c r="C9012" s="90">
        <v>7.07</v>
      </c>
      <c r="D9012" s="91" t="s">
        <v>12759</v>
      </c>
    </row>
    <row r="9013" spans="2:4" x14ac:dyDescent="0.25">
      <c r="B9013" s="179">
        <v>44862.924780092595</v>
      </c>
      <c r="C9013" s="90">
        <v>11.75</v>
      </c>
      <c r="D9013" s="91" t="s">
        <v>12507</v>
      </c>
    </row>
    <row r="9014" spans="2:4" x14ac:dyDescent="0.25">
      <c r="B9014" s="179">
        <v>44862.935763888891</v>
      </c>
      <c r="C9014" s="90">
        <v>5</v>
      </c>
      <c r="D9014" s="91" t="s">
        <v>2583</v>
      </c>
    </row>
    <row r="9015" spans="2:4" x14ac:dyDescent="0.25">
      <c r="B9015" s="179">
        <v>44862.937152777777</v>
      </c>
      <c r="C9015" s="90">
        <v>500</v>
      </c>
      <c r="D9015" s="91" t="s">
        <v>4127</v>
      </c>
    </row>
    <row r="9016" spans="2:4" x14ac:dyDescent="0.25">
      <c r="B9016" s="179">
        <v>44862.939108796294</v>
      </c>
      <c r="C9016" s="90">
        <v>100</v>
      </c>
      <c r="D9016" s="91" t="s">
        <v>1376</v>
      </c>
    </row>
    <row r="9017" spans="2:4" x14ac:dyDescent="0.25">
      <c r="B9017" s="179">
        <v>44862.946597222224</v>
      </c>
      <c r="C9017" s="90">
        <v>83.52</v>
      </c>
      <c r="D9017" s="91" t="s">
        <v>13333</v>
      </c>
    </row>
    <row r="9018" spans="2:4" x14ac:dyDescent="0.25">
      <c r="B9018" s="179">
        <v>44862.947835648149</v>
      </c>
      <c r="C9018" s="90">
        <v>3.48</v>
      </c>
      <c r="D9018" s="91" t="s">
        <v>2042</v>
      </c>
    </row>
    <row r="9019" spans="2:4" x14ac:dyDescent="0.25">
      <c r="B9019" s="179">
        <v>44862.949421296296</v>
      </c>
      <c r="C9019" s="90">
        <v>500</v>
      </c>
      <c r="D9019" s="91" t="s">
        <v>12653</v>
      </c>
    </row>
    <row r="9020" spans="2:4" x14ac:dyDescent="0.25">
      <c r="B9020" s="179">
        <v>44862.951585648145</v>
      </c>
      <c r="C9020" s="90">
        <v>100</v>
      </c>
      <c r="D9020" s="91" t="s">
        <v>353</v>
      </c>
    </row>
    <row r="9021" spans="2:4" x14ac:dyDescent="0.25">
      <c r="B9021" s="179">
        <v>44862.956134259257</v>
      </c>
      <c r="C9021" s="90">
        <v>9.0399999999999991</v>
      </c>
      <c r="D9021" s="91" t="s">
        <v>12970</v>
      </c>
    </row>
    <row r="9022" spans="2:4" x14ac:dyDescent="0.25">
      <c r="B9022" s="179">
        <v>44862.962939814817</v>
      </c>
      <c r="C9022" s="90">
        <v>4.34</v>
      </c>
      <c r="D9022" s="91" t="s">
        <v>4546</v>
      </c>
    </row>
    <row r="9023" spans="2:4" x14ac:dyDescent="0.25">
      <c r="B9023" s="179">
        <v>44862.965277777781</v>
      </c>
      <c r="C9023" s="90">
        <v>12</v>
      </c>
      <c r="D9023" s="91" t="s">
        <v>13504</v>
      </c>
    </row>
    <row r="9024" spans="2:4" x14ac:dyDescent="0.25">
      <c r="B9024" s="179">
        <v>44862.978518518517</v>
      </c>
      <c r="C9024" s="90">
        <v>240</v>
      </c>
      <c r="D9024" s="91" t="s">
        <v>13505</v>
      </c>
    </row>
    <row r="9025" spans="2:4" x14ac:dyDescent="0.25">
      <c r="B9025" s="179">
        <v>44862.979143518518</v>
      </c>
      <c r="C9025" s="90">
        <v>2</v>
      </c>
      <c r="D9025" s="91" t="s">
        <v>1400</v>
      </c>
    </row>
    <row r="9026" spans="2:4" x14ac:dyDescent="0.25">
      <c r="B9026" s="179">
        <v>44862.997418981482</v>
      </c>
      <c r="C9026" s="90">
        <v>1000</v>
      </c>
      <c r="D9026" s="91" t="s">
        <v>6846</v>
      </c>
    </row>
    <row r="9027" spans="2:4" x14ac:dyDescent="0.25">
      <c r="B9027" s="179">
        <v>44863.010115740741</v>
      </c>
      <c r="C9027" s="90">
        <v>100</v>
      </c>
      <c r="D9027" s="91" t="s">
        <v>13165</v>
      </c>
    </row>
    <row r="9028" spans="2:4" x14ac:dyDescent="0.25">
      <c r="B9028" s="179">
        <v>44863.023368055554</v>
      </c>
      <c r="C9028" s="90">
        <v>7.52</v>
      </c>
      <c r="D9028" s="91" t="s">
        <v>764</v>
      </c>
    </row>
    <row r="9029" spans="2:4" x14ac:dyDescent="0.25">
      <c r="B9029" s="179">
        <v>44863.042002314818</v>
      </c>
      <c r="C9029" s="90">
        <v>5.41</v>
      </c>
      <c r="D9029" s="91" t="s">
        <v>664</v>
      </c>
    </row>
    <row r="9030" spans="2:4" x14ac:dyDescent="0.25">
      <c r="B9030" s="179">
        <v>44863.043877314813</v>
      </c>
      <c r="C9030" s="90">
        <v>1250</v>
      </c>
      <c r="D9030" s="91" t="s">
        <v>927</v>
      </c>
    </row>
    <row r="9031" spans="2:4" x14ac:dyDescent="0.25">
      <c r="B9031" s="179">
        <v>44863.046296296299</v>
      </c>
      <c r="C9031" s="90">
        <v>150</v>
      </c>
      <c r="D9031" s="91" t="s">
        <v>1192</v>
      </c>
    </row>
    <row r="9032" spans="2:4" x14ac:dyDescent="0.25">
      <c r="B9032" s="179">
        <v>44863.049166666664</v>
      </c>
      <c r="C9032" s="90">
        <v>175</v>
      </c>
      <c r="D9032" s="91" t="s">
        <v>2418</v>
      </c>
    </row>
    <row r="9033" spans="2:4" x14ac:dyDescent="0.25">
      <c r="B9033" s="179">
        <v>44863.049247685187</v>
      </c>
      <c r="C9033" s="90">
        <v>353</v>
      </c>
      <c r="D9033" s="91" t="s">
        <v>2420</v>
      </c>
    </row>
    <row r="9034" spans="2:4" x14ac:dyDescent="0.25">
      <c r="B9034" s="179">
        <v>44863.049270833333</v>
      </c>
      <c r="C9034" s="90">
        <v>133</v>
      </c>
      <c r="D9034" s="91" t="s">
        <v>4181</v>
      </c>
    </row>
    <row r="9035" spans="2:4" x14ac:dyDescent="0.25">
      <c r="B9035" s="179">
        <v>44863.049328703702</v>
      </c>
      <c r="C9035" s="90">
        <v>265</v>
      </c>
      <c r="D9035" s="91" t="s">
        <v>815</v>
      </c>
    </row>
    <row r="9036" spans="2:4" x14ac:dyDescent="0.25">
      <c r="B9036" s="179">
        <v>44863.049444444441</v>
      </c>
      <c r="C9036" s="90">
        <v>151</v>
      </c>
      <c r="D9036" s="91" t="s">
        <v>2621</v>
      </c>
    </row>
    <row r="9037" spans="2:4" x14ac:dyDescent="0.25">
      <c r="B9037" s="179">
        <v>44863.049641203703</v>
      </c>
      <c r="C9037" s="90">
        <v>445</v>
      </c>
      <c r="D9037" s="91" t="s">
        <v>2000</v>
      </c>
    </row>
    <row r="9038" spans="2:4" x14ac:dyDescent="0.25">
      <c r="B9038" s="179">
        <v>44863.049687500003</v>
      </c>
      <c r="C9038" s="90">
        <v>589</v>
      </c>
      <c r="D9038" s="91" t="s">
        <v>1706</v>
      </c>
    </row>
    <row r="9039" spans="2:4" x14ac:dyDescent="0.25">
      <c r="B9039" s="179">
        <v>44863.049699074072</v>
      </c>
      <c r="C9039" s="90">
        <v>12</v>
      </c>
      <c r="D9039" s="91" t="s">
        <v>2598</v>
      </c>
    </row>
    <row r="9040" spans="2:4" x14ac:dyDescent="0.25">
      <c r="B9040" s="179">
        <v>44863.049756944441</v>
      </c>
      <c r="C9040" s="90">
        <v>21</v>
      </c>
      <c r="D9040" s="91" t="s">
        <v>13506</v>
      </c>
    </row>
    <row r="9041" spans="2:4" x14ac:dyDescent="0.25">
      <c r="B9041" s="179">
        <v>44863.049803240741</v>
      </c>
      <c r="C9041" s="90">
        <v>712</v>
      </c>
      <c r="D9041" s="91" t="s">
        <v>97</v>
      </c>
    </row>
    <row r="9042" spans="2:4" x14ac:dyDescent="0.25">
      <c r="B9042" s="179">
        <v>44863.049826388888</v>
      </c>
      <c r="C9042" s="90">
        <v>215</v>
      </c>
      <c r="D9042" s="91" t="s">
        <v>324</v>
      </c>
    </row>
    <row r="9043" spans="2:4" x14ac:dyDescent="0.25">
      <c r="B9043" s="179">
        <v>44863.050138888888</v>
      </c>
      <c r="C9043" s="90">
        <v>76</v>
      </c>
      <c r="D9043" s="91" t="s">
        <v>7405</v>
      </c>
    </row>
    <row r="9044" spans="2:4" x14ac:dyDescent="0.25">
      <c r="B9044" s="179">
        <v>44863.050208333334</v>
      </c>
      <c r="C9044" s="90">
        <v>284</v>
      </c>
      <c r="D9044" s="91" t="s">
        <v>491</v>
      </c>
    </row>
    <row r="9045" spans="2:4" x14ac:dyDescent="0.25">
      <c r="B9045" s="179">
        <v>44863.050370370373</v>
      </c>
      <c r="C9045" s="90">
        <v>21</v>
      </c>
      <c r="D9045" s="91" t="s">
        <v>61</v>
      </c>
    </row>
    <row r="9046" spans="2:4" x14ac:dyDescent="0.25">
      <c r="B9046" s="179">
        <v>44863.050381944442</v>
      </c>
      <c r="C9046" s="90">
        <v>70</v>
      </c>
      <c r="D9046" s="91" t="s">
        <v>7256</v>
      </c>
    </row>
    <row r="9047" spans="2:4" x14ac:dyDescent="0.25">
      <c r="B9047" s="179">
        <v>44863.050451388888</v>
      </c>
      <c r="C9047" s="90">
        <v>129</v>
      </c>
      <c r="D9047" s="91" t="s">
        <v>1708</v>
      </c>
    </row>
    <row r="9048" spans="2:4" x14ac:dyDescent="0.25">
      <c r="B9048" s="179">
        <v>44863.050844907404</v>
      </c>
      <c r="C9048" s="90">
        <v>196</v>
      </c>
      <c r="D9048" s="91" t="s">
        <v>12576</v>
      </c>
    </row>
    <row r="9049" spans="2:4" x14ac:dyDescent="0.25">
      <c r="B9049" s="179">
        <v>44863.050856481481</v>
      </c>
      <c r="C9049" s="90">
        <v>101</v>
      </c>
      <c r="D9049" s="91" t="s">
        <v>1740</v>
      </c>
    </row>
    <row r="9050" spans="2:4" x14ac:dyDescent="0.25">
      <c r="B9050" s="179">
        <v>44863.050891203704</v>
      </c>
      <c r="C9050" s="90">
        <v>23</v>
      </c>
      <c r="D9050" s="91" t="s">
        <v>7156</v>
      </c>
    </row>
    <row r="9051" spans="2:4" x14ac:dyDescent="0.25">
      <c r="B9051" s="179">
        <v>44863.051053240742</v>
      </c>
      <c r="C9051" s="90">
        <v>91</v>
      </c>
      <c r="D9051" s="91" t="s">
        <v>4717</v>
      </c>
    </row>
    <row r="9052" spans="2:4" x14ac:dyDescent="0.25">
      <c r="B9052" s="179">
        <v>44863.051145833335</v>
      </c>
      <c r="C9052" s="90">
        <v>88</v>
      </c>
      <c r="D9052" s="91" t="s">
        <v>1439</v>
      </c>
    </row>
    <row r="9053" spans="2:4" x14ac:dyDescent="0.25">
      <c r="B9053" s="179">
        <v>44863.051157407404</v>
      </c>
      <c r="C9053" s="90">
        <v>284</v>
      </c>
      <c r="D9053" s="91" t="s">
        <v>1776</v>
      </c>
    </row>
    <row r="9054" spans="2:4" x14ac:dyDescent="0.25">
      <c r="B9054" s="179">
        <v>44863.051192129627</v>
      </c>
      <c r="C9054" s="90">
        <v>223</v>
      </c>
      <c r="D9054" s="91" t="s">
        <v>368</v>
      </c>
    </row>
    <row r="9055" spans="2:4" x14ac:dyDescent="0.25">
      <c r="B9055" s="179">
        <v>44863.051226851851</v>
      </c>
      <c r="C9055" s="90">
        <v>196</v>
      </c>
      <c r="D9055" s="91" t="s">
        <v>5679</v>
      </c>
    </row>
    <row r="9056" spans="2:4" x14ac:dyDescent="0.25">
      <c r="B9056" s="179">
        <v>44863.05128472222</v>
      </c>
      <c r="C9056" s="90">
        <v>474</v>
      </c>
      <c r="D9056" s="91" t="s">
        <v>7403</v>
      </c>
    </row>
    <row r="9057" spans="2:4" x14ac:dyDescent="0.25">
      <c r="B9057" s="179">
        <v>44863.051307870373</v>
      </c>
      <c r="C9057" s="90">
        <v>129</v>
      </c>
      <c r="D9057" s="91" t="s">
        <v>347</v>
      </c>
    </row>
    <row r="9058" spans="2:4" x14ac:dyDescent="0.25">
      <c r="B9058" s="179">
        <v>44863.051342592589</v>
      </c>
      <c r="C9058" s="90">
        <v>60</v>
      </c>
      <c r="D9058" s="91" t="s">
        <v>5299</v>
      </c>
    </row>
    <row r="9059" spans="2:4" x14ac:dyDescent="0.25">
      <c r="B9059" s="179">
        <v>44863.051342592589</v>
      </c>
      <c r="C9059" s="90">
        <v>44</v>
      </c>
      <c r="D9059" s="91" t="s">
        <v>1592</v>
      </c>
    </row>
    <row r="9060" spans="2:4" x14ac:dyDescent="0.25">
      <c r="B9060" s="179">
        <v>44863.051400462966</v>
      </c>
      <c r="C9060" s="90">
        <v>16</v>
      </c>
      <c r="D9060" s="91" t="s">
        <v>13507</v>
      </c>
    </row>
    <row r="9061" spans="2:4" x14ac:dyDescent="0.25">
      <c r="B9061" s="179">
        <v>44863.051423611112</v>
      </c>
      <c r="C9061" s="90">
        <v>15</v>
      </c>
      <c r="D9061" s="91" t="s">
        <v>5346</v>
      </c>
    </row>
    <row r="9062" spans="2:4" x14ac:dyDescent="0.25">
      <c r="B9062" s="179">
        <v>44863.051493055558</v>
      </c>
      <c r="C9062" s="90">
        <v>65</v>
      </c>
      <c r="D9062" s="91" t="s">
        <v>7407</v>
      </c>
    </row>
    <row r="9063" spans="2:4" x14ac:dyDescent="0.25">
      <c r="B9063" s="179">
        <v>44863.051516203705</v>
      </c>
      <c r="C9063" s="90">
        <v>125</v>
      </c>
      <c r="D9063" s="91" t="s">
        <v>4286</v>
      </c>
    </row>
    <row r="9064" spans="2:4" x14ac:dyDescent="0.25">
      <c r="B9064" s="179">
        <v>44863.051701388889</v>
      </c>
      <c r="C9064" s="90">
        <v>13</v>
      </c>
      <c r="D9064" s="91" t="s">
        <v>2161</v>
      </c>
    </row>
    <row r="9065" spans="2:4" x14ac:dyDescent="0.25">
      <c r="B9065" s="179">
        <v>44863.051782407405</v>
      </c>
      <c r="C9065" s="90">
        <v>185</v>
      </c>
      <c r="D9065" s="91" t="s">
        <v>1984</v>
      </c>
    </row>
    <row r="9066" spans="2:4" x14ac:dyDescent="0.25">
      <c r="B9066" s="179">
        <v>44863.051828703705</v>
      </c>
      <c r="C9066" s="90">
        <v>588</v>
      </c>
      <c r="D9066" s="91" t="s">
        <v>4137</v>
      </c>
    </row>
    <row r="9067" spans="2:4" x14ac:dyDescent="0.25">
      <c r="B9067" s="179">
        <v>44863.051851851851</v>
      </c>
      <c r="C9067" s="90">
        <v>27</v>
      </c>
      <c r="D9067" s="91" t="s">
        <v>688</v>
      </c>
    </row>
    <row r="9068" spans="2:4" x14ac:dyDescent="0.25">
      <c r="B9068" s="179">
        <v>44863.052094907405</v>
      </c>
      <c r="C9068" s="90">
        <v>642</v>
      </c>
      <c r="D9068" s="91" t="s">
        <v>1023</v>
      </c>
    </row>
    <row r="9069" spans="2:4" x14ac:dyDescent="0.25">
      <c r="B9069" s="179">
        <v>44863.052118055559</v>
      </c>
      <c r="C9069" s="90">
        <v>431</v>
      </c>
      <c r="D9069" s="91" t="s">
        <v>1985</v>
      </c>
    </row>
    <row r="9070" spans="2:4" x14ac:dyDescent="0.25">
      <c r="B9070" s="179">
        <v>44863.052187499998</v>
      </c>
      <c r="C9070" s="90">
        <v>12</v>
      </c>
      <c r="D9070" s="91" t="s">
        <v>4514</v>
      </c>
    </row>
    <row r="9071" spans="2:4" x14ac:dyDescent="0.25">
      <c r="B9071" s="179">
        <v>44863.052210648151</v>
      </c>
      <c r="C9071" s="90">
        <v>122</v>
      </c>
      <c r="D9071" s="91" t="s">
        <v>7404</v>
      </c>
    </row>
    <row r="9072" spans="2:4" x14ac:dyDescent="0.25">
      <c r="B9072" s="179">
        <v>44863.052245370367</v>
      </c>
      <c r="C9072" s="90">
        <v>179</v>
      </c>
      <c r="D9072" s="91" t="s">
        <v>514</v>
      </c>
    </row>
    <row r="9073" spans="2:4" x14ac:dyDescent="0.25">
      <c r="B9073" s="179">
        <v>44863.052268518521</v>
      </c>
      <c r="C9073" s="90">
        <v>2</v>
      </c>
      <c r="D9073" s="91" t="s">
        <v>687</v>
      </c>
    </row>
    <row r="9074" spans="2:4" x14ac:dyDescent="0.25">
      <c r="B9074" s="179">
        <v>44863.052430555559</v>
      </c>
      <c r="C9074" s="90">
        <v>437</v>
      </c>
      <c r="D9074" s="91" t="s">
        <v>1895</v>
      </c>
    </row>
    <row r="9075" spans="2:4" x14ac:dyDescent="0.25">
      <c r="B9075" s="179">
        <v>44863.05265046296</v>
      </c>
      <c r="C9075" s="90">
        <v>155</v>
      </c>
      <c r="D9075" s="91" t="s">
        <v>6345</v>
      </c>
    </row>
    <row r="9076" spans="2:4" x14ac:dyDescent="0.25">
      <c r="B9076" s="179">
        <v>44863.052662037036</v>
      </c>
      <c r="C9076" s="90">
        <v>255</v>
      </c>
      <c r="D9076" s="91" t="s">
        <v>5237</v>
      </c>
    </row>
    <row r="9077" spans="2:4" x14ac:dyDescent="0.25">
      <c r="B9077" s="179">
        <v>44863.05269675926</v>
      </c>
      <c r="C9077" s="90">
        <v>252</v>
      </c>
      <c r="D9077" s="91" t="s">
        <v>2233</v>
      </c>
    </row>
    <row r="9078" spans="2:4" x14ac:dyDescent="0.25">
      <c r="B9078" s="179">
        <v>44863.052743055552</v>
      </c>
      <c r="C9078" s="90">
        <v>91</v>
      </c>
      <c r="D9078" s="91" t="s">
        <v>5801</v>
      </c>
    </row>
    <row r="9079" spans="2:4" x14ac:dyDescent="0.25">
      <c r="B9079" s="179">
        <v>44863.052870370368</v>
      </c>
      <c r="C9079" s="90">
        <v>165</v>
      </c>
      <c r="D9079" s="91" t="s">
        <v>4594</v>
      </c>
    </row>
    <row r="9080" spans="2:4" x14ac:dyDescent="0.25">
      <c r="B9080" s="179">
        <v>44863.052881944444</v>
      </c>
      <c r="C9080" s="90">
        <v>803</v>
      </c>
      <c r="D9080" s="91" t="s">
        <v>6797</v>
      </c>
    </row>
    <row r="9081" spans="2:4" x14ac:dyDescent="0.25">
      <c r="B9081" s="179">
        <v>44863.052974537037</v>
      </c>
      <c r="C9081" s="90">
        <v>239</v>
      </c>
      <c r="D9081" s="91" t="s">
        <v>2527</v>
      </c>
    </row>
    <row r="9082" spans="2:4" x14ac:dyDescent="0.25">
      <c r="B9082" s="179">
        <v>44863.052974537037</v>
      </c>
      <c r="C9082" s="90">
        <v>9</v>
      </c>
      <c r="D9082" s="91" t="s">
        <v>10735</v>
      </c>
    </row>
    <row r="9083" spans="2:4" x14ac:dyDescent="0.25">
      <c r="B9083" s="179">
        <v>44863.053148148145</v>
      </c>
      <c r="C9083" s="90">
        <v>172</v>
      </c>
      <c r="D9083" s="91" t="s">
        <v>4718</v>
      </c>
    </row>
    <row r="9084" spans="2:4" x14ac:dyDescent="0.25">
      <c r="B9084" s="179">
        <v>44863.053194444445</v>
      </c>
      <c r="C9084" s="90">
        <v>100</v>
      </c>
      <c r="D9084" s="91" t="s">
        <v>1760</v>
      </c>
    </row>
    <row r="9085" spans="2:4" x14ac:dyDescent="0.25">
      <c r="B9085" s="179">
        <v>44863.053229166668</v>
      </c>
      <c r="C9085" s="90">
        <v>11</v>
      </c>
      <c r="D9085" s="91" t="s">
        <v>478</v>
      </c>
    </row>
    <row r="9086" spans="2:4" x14ac:dyDescent="0.25">
      <c r="B9086" s="179">
        <v>44863.053368055553</v>
      </c>
      <c r="C9086" s="90">
        <v>167</v>
      </c>
      <c r="D9086" s="91" t="s">
        <v>1037</v>
      </c>
    </row>
    <row r="9087" spans="2:4" x14ac:dyDescent="0.25">
      <c r="B9087" s="179">
        <v>44863.053402777776</v>
      </c>
      <c r="C9087" s="90">
        <v>300</v>
      </c>
      <c r="D9087" s="91" t="s">
        <v>7393</v>
      </c>
    </row>
    <row r="9088" spans="2:4" x14ac:dyDescent="0.25">
      <c r="B9088" s="179">
        <v>44863.053402777776</v>
      </c>
      <c r="C9088" s="90">
        <v>164</v>
      </c>
      <c r="D9088" s="91" t="s">
        <v>3791</v>
      </c>
    </row>
    <row r="9089" spans="2:4" x14ac:dyDescent="0.25">
      <c r="B9089" s="179">
        <v>44863.053449074076</v>
      </c>
      <c r="C9089" s="90">
        <v>538</v>
      </c>
      <c r="D9089" s="91" t="s">
        <v>502</v>
      </c>
    </row>
    <row r="9090" spans="2:4" x14ac:dyDescent="0.25">
      <c r="B9090" s="179">
        <v>44863.053472222222</v>
      </c>
      <c r="C9090" s="90">
        <v>70</v>
      </c>
      <c r="D9090" s="91" t="s">
        <v>5972</v>
      </c>
    </row>
    <row r="9091" spans="2:4" x14ac:dyDescent="0.25">
      <c r="B9091" s="179">
        <v>44863.053495370368</v>
      </c>
      <c r="C9091" s="90">
        <v>70</v>
      </c>
      <c r="D9091" s="91" t="s">
        <v>1721</v>
      </c>
    </row>
    <row r="9092" spans="2:4" x14ac:dyDescent="0.25">
      <c r="B9092" s="179">
        <v>44863.053518518522</v>
      </c>
      <c r="C9092" s="90">
        <v>1443</v>
      </c>
      <c r="D9092" s="91" t="s">
        <v>1247</v>
      </c>
    </row>
    <row r="9093" spans="2:4" x14ac:dyDescent="0.25">
      <c r="B9093" s="179">
        <v>44863.053530092591</v>
      </c>
      <c r="C9093" s="90">
        <v>34</v>
      </c>
      <c r="D9093" s="91" t="s">
        <v>1586</v>
      </c>
    </row>
    <row r="9094" spans="2:4" x14ac:dyDescent="0.25">
      <c r="B9094" s="179">
        <v>44863.053611111114</v>
      </c>
      <c r="C9094" s="90">
        <v>92</v>
      </c>
      <c r="D9094" s="91" t="s">
        <v>5921</v>
      </c>
    </row>
    <row r="9095" spans="2:4" x14ac:dyDescent="0.25">
      <c r="B9095" s="179">
        <v>44863.053657407407</v>
      </c>
      <c r="C9095" s="90">
        <v>184</v>
      </c>
      <c r="D9095" s="91" t="s">
        <v>989</v>
      </c>
    </row>
    <row r="9096" spans="2:4" x14ac:dyDescent="0.25">
      <c r="B9096" s="179">
        <v>44863.053819444445</v>
      </c>
      <c r="C9096" s="90">
        <v>84</v>
      </c>
      <c r="D9096" s="91" t="s">
        <v>1531</v>
      </c>
    </row>
    <row r="9097" spans="2:4" x14ac:dyDescent="0.25">
      <c r="B9097" s="179">
        <v>44863.053854166668</v>
      </c>
      <c r="C9097" s="90">
        <v>284</v>
      </c>
      <c r="D9097" s="91" t="s">
        <v>5666</v>
      </c>
    </row>
    <row r="9098" spans="2:4" x14ac:dyDescent="0.25">
      <c r="B9098" s="179">
        <v>44863.053854166668</v>
      </c>
      <c r="C9098" s="90">
        <v>137</v>
      </c>
      <c r="D9098" s="91" t="s">
        <v>1336</v>
      </c>
    </row>
    <row r="9099" spans="2:4" x14ac:dyDescent="0.25">
      <c r="B9099" s="179">
        <v>44863.053888888891</v>
      </c>
      <c r="C9099" s="90">
        <v>228</v>
      </c>
      <c r="D9099" s="91" t="s">
        <v>1983</v>
      </c>
    </row>
    <row r="9100" spans="2:4" x14ac:dyDescent="0.25">
      <c r="B9100" s="179">
        <v>44863.053923611114</v>
      </c>
      <c r="C9100" s="90">
        <v>79</v>
      </c>
      <c r="D9100" s="91" t="s">
        <v>4147</v>
      </c>
    </row>
    <row r="9101" spans="2:4" x14ac:dyDescent="0.25">
      <c r="B9101" s="179">
        <v>44863.053923611114</v>
      </c>
      <c r="C9101" s="90">
        <v>229</v>
      </c>
      <c r="D9101" s="91" t="s">
        <v>2153</v>
      </c>
    </row>
    <row r="9102" spans="2:4" x14ac:dyDescent="0.25">
      <c r="B9102" s="179">
        <v>44863.054050925923</v>
      </c>
      <c r="C9102" s="90">
        <v>46</v>
      </c>
      <c r="D9102" s="91" t="s">
        <v>595</v>
      </c>
    </row>
    <row r="9103" spans="2:4" x14ac:dyDescent="0.25">
      <c r="B9103" s="179">
        <v>44863.054085648146</v>
      </c>
      <c r="C9103" s="90">
        <v>358</v>
      </c>
      <c r="D9103" s="91" t="s">
        <v>4357</v>
      </c>
    </row>
    <row r="9104" spans="2:4" x14ac:dyDescent="0.25">
      <c r="B9104" s="179">
        <v>44863.054120370369</v>
      </c>
      <c r="C9104" s="90">
        <v>758</v>
      </c>
      <c r="D9104" s="91" t="s">
        <v>694</v>
      </c>
    </row>
    <row r="9105" spans="2:4" x14ac:dyDescent="0.25">
      <c r="B9105" s="179">
        <v>44863.054131944446</v>
      </c>
      <c r="C9105" s="90">
        <v>17</v>
      </c>
      <c r="D9105" s="91" t="s">
        <v>648</v>
      </c>
    </row>
    <row r="9106" spans="2:4" x14ac:dyDescent="0.25">
      <c r="B9106" s="179">
        <v>44863.054155092592</v>
      </c>
      <c r="C9106" s="90">
        <v>17</v>
      </c>
      <c r="D9106" s="91" t="s">
        <v>534</v>
      </c>
    </row>
    <row r="9107" spans="2:4" x14ac:dyDescent="0.25">
      <c r="B9107" s="179">
        <v>44863.054189814815</v>
      </c>
      <c r="C9107" s="90">
        <v>590</v>
      </c>
      <c r="D9107" s="91" t="s">
        <v>993</v>
      </c>
    </row>
    <row r="9108" spans="2:4" x14ac:dyDescent="0.25">
      <c r="B9108" s="179">
        <v>44863.054236111115</v>
      </c>
      <c r="C9108" s="90">
        <v>12</v>
      </c>
      <c r="D9108" s="91" t="s">
        <v>550</v>
      </c>
    </row>
    <row r="9109" spans="2:4" x14ac:dyDescent="0.25">
      <c r="B9109" s="179">
        <v>44863.054270833331</v>
      </c>
      <c r="C9109" s="90">
        <v>97</v>
      </c>
      <c r="D9109" s="91" t="s">
        <v>672</v>
      </c>
    </row>
    <row r="9110" spans="2:4" x14ac:dyDescent="0.25">
      <c r="B9110" s="179">
        <v>44863.054351851853</v>
      </c>
      <c r="C9110" s="90">
        <v>68</v>
      </c>
      <c r="D9110" s="91" t="s">
        <v>4331</v>
      </c>
    </row>
    <row r="9111" spans="2:4" x14ac:dyDescent="0.25">
      <c r="B9111" s="179">
        <v>44863.054351851853</v>
      </c>
      <c r="C9111" s="90">
        <v>1369</v>
      </c>
      <c r="D9111" s="91" t="s">
        <v>7232</v>
      </c>
    </row>
    <row r="9112" spans="2:4" x14ac:dyDescent="0.25">
      <c r="B9112" s="179">
        <v>44863.0546412037</v>
      </c>
      <c r="C9112" s="90">
        <v>5</v>
      </c>
      <c r="D9112" s="91" t="s">
        <v>204</v>
      </c>
    </row>
    <row r="9113" spans="2:4" x14ac:dyDescent="0.25">
      <c r="B9113" s="179">
        <v>44863.054664351854</v>
      </c>
      <c r="C9113" s="90">
        <v>1215</v>
      </c>
      <c r="D9113" s="91" t="s">
        <v>2037</v>
      </c>
    </row>
    <row r="9114" spans="2:4" x14ac:dyDescent="0.25">
      <c r="B9114" s="179">
        <v>44863.054930555554</v>
      </c>
      <c r="C9114" s="90">
        <v>14</v>
      </c>
      <c r="D9114" s="91" t="s">
        <v>4536</v>
      </c>
    </row>
    <row r="9115" spans="2:4" x14ac:dyDescent="0.25">
      <c r="B9115" s="179">
        <v>44863.054976851854</v>
      </c>
      <c r="C9115" s="90">
        <v>9</v>
      </c>
      <c r="D9115" s="91" t="s">
        <v>7406</v>
      </c>
    </row>
    <row r="9116" spans="2:4" x14ac:dyDescent="0.25">
      <c r="B9116" s="179">
        <v>44863.055</v>
      </c>
      <c r="C9116" s="90">
        <v>24</v>
      </c>
      <c r="D9116" s="91" t="s">
        <v>2236</v>
      </c>
    </row>
    <row r="9117" spans="2:4" x14ac:dyDescent="0.25">
      <c r="B9117" s="179">
        <v>44863.055162037039</v>
      </c>
      <c r="C9117" s="90">
        <v>719</v>
      </c>
      <c r="D9117" s="91" t="s">
        <v>2417</v>
      </c>
    </row>
    <row r="9118" spans="2:4" x14ac:dyDescent="0.25">
      <c r="B9118" s="179">
        <v>44863.055358796293</v>
      </c>
      <c r="C9118" s="90">
        <v>1</v>
      </c>
      <c r="D9118" s="91" t="s">
        <v>5893</v>
      </c>
    </row>
    <row r="9119" spans="2:4" x14ac:dyDescent="0.25">
      <c r="B9119" s="179">
        <v>44863.055567129632</v>
      </c>
      <c r="C9119" s="90">
        <v>488</v>
      </c>
      <c r="D9119" s="91" t="s">
        <v>882</v>
      </c>
    </row>
    <row r="9120" spans="2:4" x14ac:dyDescent="0.25">
      <c r="B9120" s="179">
        <v>44863.055648148147</v>
      </c>
      <c r="C9120" s="90">
        <v>1104</v>
      </c>
      <c r="D9120" s="91" t="s">
        <v>4095</v>
      </c>
    </row>
    <row r="9121" spans="2:4" x14ac:dyDescent="0.25">
      <c r="B9121" s="179">
        <v>44863.05572916667</v>
      </c>
      <c r="C9121" s="90">
        <v>719</v>
      </c>
      <c r="D9121" s="91" t="s">
        <v>2415</v>
      </c>
    </row>
    <row r="9122" spans="2:4" x14ac:dyDescent="0.25">
      <c r="B9122" s="179">
        <v>44863.055821759262</v>
      </c>
      <c r="C9122" s="90">
        <v>125</v>
      </c>
      <c r="D9122" s="91" t="s">
        <v>4614</v>
      </c>
    </row>
    <row r="9123" spans="2:4" x14ac:dyDescent="0.25">
      <c r="B9123" s="179">
        <v>44863.055914351855</v>
      </c>
      <c r="C9123" s="90">
        <v>1410</v>
      </c>
      <c r="D9123" s="91" t="s">
        <v>7164</v>
      </c>
    </row>
    <row r="9124" spans="2:4" x14ac:dyDescent="0.25">
      <c r="B9124" s="179">
        <v>44863.055995370371</v>
      </c>
      <c r="C9124" s="90">
        <v>17</v>
      </c>
      <c r="D9124" s="91" t="s">
        <v>240</v>
      </c>
    </row>
    <row r="9125" spans="2:4" x14ac:dyDescent="0.25">
      <c r="B9125" s="179">
        <v>44863.060069444444</v>
      </c>
      <c r="C9125" s="90">
        <v>6</v>
      </c>
      <c r="D9125" s="91" t="s">
        <v>13508</v>
      </c>
    </row>
    <row r="9126" spans="2:4" x14ac:dyDescent="0.25">
      <c r="B9126" s="179">
        <v>44863.080891203703</v>
      </c>
      <c r="C9126" s="90">
        <v>10.24</v>
      </c>
      <c r="D9126" s="91" t="s">
        <v>13509</v>
      </c>
    </row>
    <row r="9127" spans="2:4" x14ac:dyDescent="0.25">
      <c r="B9127" s="179">
        <v>44863.081793981481</v>
      </c>
      <c r="C9127" s="90">
        <v>49</v>
      </c>
      <c r="D9127" s="91" t="s">
        <v>7012</v>
      </c>
    </row>
    <row r="9128" spans="2:4" x14ac:dyDescent="0.25">
      <c r="B9128" s="179">
        <v>44863.096168981479</v>
      </c>
      <c r="C9128" s="90">
        <v>42.88</v>
      </c>
      <c r="D9128" s="91" t="s">
        <v>5136</v>
      </c>
    </row>
    <row r="9129" spans="2:4" x14ac:dyDescent="0.25">
      <c r="B9129" s="179">
        <v>44863.103310185186</v>
      </c>
      <c r="C9129" s="90">
        <v>44.3</v>
      </c>
      <c r="D9129" s="91" t="s">
        <v>5305</v>
      </c>
    </row>
    <row r="9130" spans="2:4" x14ac:dyDescent="0.25">
      <c r="B9130" s="179">
        <v>44863.114861111113</v>
      </c>
      <c r="C9130" s="90">
        <v>100</v>
      </c>
      <c r="D9130" s="91" t="s">
        <v>13333</v>
      </c>
    </row>
    <row r="9131" spans="2:4" x14ac:dyDescent="0.25">
      <c r="B9131" s="179">
        <v>44863.160682870373</v>
      </c>
      <c r="C9131" s="90">
        <v>200</v>
      </c>
      <c r="D9131" s="91" t="s">
        <v>7552</v>
      </c>
    </row>
    <row r="9132" spans="2:4" x14ac:dyDescent="0.25">
      <c r="B9132" s="179">
        <v>44863.206365740742</v>
      </c>
      <c r="C9132" s="90">
        <v>27.01</v>
      </c>
      <c r="D9132" s="91" t="s">
        <v>13510</v>
      </c>
    </row>
    <row r="9133" spans="2:4" x14ac:dyDescent="0.25">
      <c r="B9133" s="179">
        <v>44863.260949074072</v>
      </c>
      <c r="C9133" s="90">
        <v>28</v>
      </c>
      <c r="D9133" s="91" t="s">
        <v>5081</v>
      </c>
    </row>
    <row r="9134" spans="2:4" x14ac:dyDescent="0.25">
      <c r="B9134" s="179">
        <v>44863.32</v>
      </c>
      <c r="C9134" s="90">
        <v>128</v>
      </c>
      <c r="D9134" s="91" t="s">
        <v>7044</v>
      </c>
    </row>
    <row r="9135" spans="2:4" x14ac:dyDescent="0.25">
      <c r="B9135" s="179">
        <v>44863.320821759262</v>
      </c>
      <c r="C9135" s="90">
        <v>3</v>
      </c>
      <c r="D9135" s="91" t="s">
        <v>282</v>
      </c>
    </row>
    <row r="9136" spans="2:4" x14ac:dyDescent="0.25">
      <c r="B9136" s="179">
        <v>44863.322164351855</v>
      </c>
      <c r="C9136" s="90">
        <v>13.59</v>
      </c>
      <c r="D9136" s="91" t="s">
        <v>13511</v>
      </c>
    </row>
    <row r="9137" spans="2:4" x14ac:dyDescent="0.25">
      <c r="B9137" s="179">
        <v>44863.326585648145</v>
      </c>
      <c r="C9137" s="90">
        <v>300</v>
      </c>
      <c r="D9137" s="91" t="s">
        <v>5</v>
      </c>
    </row>
    <row r="9138" spans="2:4" x14ac:dyDescent="0.25">
      <c r="B9138" s="179">
        <v>44863.337453703702</v>
      </c>
      <c r="C9138" s="90">
        <v>3500</v>
      </c>
      <c r="D9138" s="91" t="s">
        <v>1013</v>
      </c>
    </row>
    <row r="9139" spans="2:4" x14ac:dyDescent="0.25">
      <c r="B9139" s="179">
        <v>44863.347199074073</v>
      </c>
      <c r="C9139" s="90">
        <v>19</v>
      </c>
      <c r="D9139" s="91" t="s">
        <v>746</v>
      </c>
    </row>
    <row r="9140" spans="2:4" x14ac:dyDescent="0.25">
      <c r="B9140" s="179">
        <v>44863.348194444443</v>
      </c>
      <c r="C9140" s="90">
        <v>49.6</v>
      </c>
      <c r="D9140" s="91" t="s">
        <v>1148</v>
      </c>
    </row>
    <row r="9141" spans="2:4" x14ac:dyDescent="0.25">
      <c r="B9141" s="179">
        <v>44863.357534722221</v>
      </c>
      <c r="C9141" s="90">
        <v>20</v>
      </c>
      <c r="D9141" s="91" t="s">
        <v>418</v>
      </c>
    </row>
    <row r="9142" spans="2:4" x14ac:dyDescent="0.25">
      <c r="B9142" s="179">
        <v>44863.369479166664</v>
      </c>
      <c r="C9142" s="90">
        <v>408.44</v>
      </c>
      <c r="D9142" s="91" t="s">
        <v>5759</v>
      </c>
    </row>
    <row r="9143" spans="2:4" x14ac:dyDescent="0.25">
      <c r="B9143" s="179">
        <v>44863.370092592595</v>
      </c>
      <c r="C9143" s="90">
        <v>35</v>
      </c>
      <c r="D9143" s="91" t="s">
        <v>1218</v>
      </c>
    </row>
    <row r="9144" spans="2:4" x14ac:dyDescent="0.25">
      <c r="B9144" s="179">
        <v>44863.374236111114</v>
      </c>
      <c r="C9144" s="90">
        <v>2</v>
      </c>
      <c r="D9144" s="91" t="s">
        <v>1984</v>
      </c>
    </row>
    <row r="9145" spans="2:4" x14ac:dyDescent="0.25">
      <c r="B9145" s="179">
        <v>44863.386655092596</v>
      </c>
      <c r="C9145" s="90">
        <v>500</v>
      </c>
      <c r="D9145" s="91" t="s">
        <v>4088</v>
      </c>
    </row>
    <row r="9146" spans="2:4" x14ac:dyDescent="0.25">
      <c r="B9146" s="179">
        <v>44863.399178240739</v>
      </c>
      <c r="C9146" s="90">
        <v>1.24</v>
      </c>
      <c r="D9146" s="91" t="s">
        <v>12544</v>
      </c>
    </row>
    <row r="9147" spans="2:4" x14ac:dyDescent="0.25">
      <c r="B9147" s="179">
        <v>44863.399861111109</v>
      </c>
      <c r="C9147" s="90">
        <v>200</v>
      </c>
      <c r="D9147" s="91" t="s">
        <v>687</v>
      </c>
    </row>
    <row r="9148" spans="2:4" x14ac:dyDescent="0.25">
      <c r="B9148" s="179">
        <v>44863.402824074074</v>
      </c>
      <c r="C9148" s="90">
        <v>500</v>
      </c>
      <c r="D9148" s="91" t="s">
        <v>5159</v>
      </c>
    </row>
    <row r="9149" spans="2:4" x14ac:dyDescent="0.25">
      <c r="B9149" s="179">
        <v>44863.409097222226</v>
      </c>
      <c r="C9149" s="90">
        <v>100</v>
      </c>
      <c r="D9149" s="91" t="s">
        <v>13512</v>
      </c>
    </row>
    <row r="9150" spans="2:4" x14ac:dyDescent="0.25">
      <c r="B9150" s="179">
        <v>44863.411909722221</v>
      </c>
      <c r="C9150" s="90">
        <v>35</v>
      </c>
      <c r="D9150" s="91" t="s">
        <v>13513</v>
      </c>
    </row>
    <row r="9151" spans="2:4" x14ac:dyDescent="0.25">
      <c r="B9151" s="179">
        <v>44863.415451388886</v>
      </c>
      <c r="C9151" s="90">
        <v>40</v>
      </c>
      <c r="D9151" s="91" t="s">
        <v>1049</v>
      </c>
    </row>
    <row r="9152" spans="2:4" x14ac:dyDescent="0.25">
      <c r="B9152" s="179">
        <v>44863.416134259256</v>
      </c>
      <c r="C9152" s="90">
        <v>41</v>
      </c>
      <c r="D9152" s="91" t="s">
        <v>13099</v>
      </c>
    </row>
    <row r="9153" spans="2:4" x14ac:dyDescent="0.25">
      <c r="B9153" s="179">
        <v>44863.416296296295</v>
      </c>
      <c r="C9153" s="90">
        <v>30</v>
      </c>
      <c r="D9153" s="91" t="s">
        <v>1461</v>
      </c>
    </row>
    <row r="9154" spans="2:4" x14ac:dyDescent="0.25">
      <c r="B9154" s="179">
        <v>44863.417754629627</v>
      </c>
      <c r="C9154" s="90">
        <v>100</v>
      </c>
      <c r="D9154" s="91" t="s">
        <v>4538</v>
      </c>
    </row>
    <row r="9155" spans="2:4" x14ac:dyDescent="0.25">
      <c r="B9155" s="179">
        <v>44863.417824074073</v>
      </c>
      <c r="C9155" s="90">
        <v>6600</v>
      </c>
      <c r="D9155" s="91" t="s">
        <v>415</v>
      </c>
    </row>
    <row r="9156" spans="2:4" x14ac:dyDescent="0.25">
      <c r="B9156" s="179">
        <v>44863.418877314813</v>
      </c>
      <c r="C9156" s="90">
        <v>9</v>
      </c>
      <c r="D9156" s="91" t="s">
        <v>13514</v>
      </c>
    </row>
    <row r="9157" spans="2:4" x14ac:dyDescent="0.25">
      <c r="B9157" s="179">
        <v>44863.419537037036</v>
      </c>
      <c r="C9157" s="90">
        <v>1</v>
      </c>
      <c r="D9157" s="91" t="s">
        <v>7388</v>
      </c>
    </row>
    <row r="9158" spans="2:4" x14ac:dyDescent="0.25">
      <c r="B9158" s="179">
        <v>44863.421284722222</v>
      </c>
      <c r="C9158" s="90">
        <v>1000</v>
      </c>
      <c r="D9158" s="91" t="s">
        <v>4190</v>
      </c>
    </row>
    <row r="9159" spans="2:4" x14ac:dyDescent="0.25">
      <c r="B9159" s="179">
        <v>44863.423020833332</v>
      </c>
      <c r="C9159" s="90">
        <v>100</v>
      </c>
      <c r="D9159" s="91" t="s">
        <v>1987</v>
      </c>
    </row>
    <row r="9160" spans="2:4" x14ac:dyDescent="0.25">
      <c r="B9160" s="179">
        <v>44863.424641203703</v>
      </c>
      <c r="C9160" s="90">
        <v>1000</v>
      </c>
      <c r="D9160" s="91" t="s">
        <v>1988</v>
      </c>
    </row>
    <row r="9161" spans="2:4" x14ac:dyDescent="0.25">
      <c r="B9161" s="179">
        <v>44863.425127314818</v>
      </c>
      <c r="C9161" s="90">
        <v>28.42</v>
      </c>
      <c r="D9161" s="91" t="s">
        <v>1289</v>
      </c>
    </row>
    <row r="9162" spans="2:4" x14ac:dyDescent="0.25">
      <c r="B9162" s="179">
        <v>44863.425543981481</v>
      </c>
      <c r="C9162" s="90">
        <v>250</v>
      </c>
      <c r="D9162" s="91" t="s">
        <v>159</v>
      </c>
    </row>
    <row r="9163" spans="2:4" x14ac:dyDescent="0.25">
      <c r="B9163" s="179">
        <v>44863.426134259258</v>
      </c>
      <c r="C9163" s="90">
        <v>200</v>
      </c>
      <c r="D9163" s="91" t="s">
        <v>1343</v>
      </c>
    </row>
    <row r="9164" spans="2:4" x14ac:dyDescent="0.25">
      <c r="B9164" s="179">
        <v>44863.427465277775</v>
      </c>
      <c r="C9164" s="90">
        <v>100</v>
      </c>
      <c r="D9164" s="91" t="s">
        <v>5347</v>
      </c>
    </row>
    <row r="9165" spans="2:4" x14ac:dyDescent="0.25">
      <c r="B9165" s="179">
        <v>44863.427870370368</v>
      </c>
      <c r="C9165" s="90">
        <v>600</v>
      </c>
      <c r="D9165" s="91" t="s">
        <v>1349</v>
      </c>
    </row>
    <row r="9166" spans="2:4" x14ac:dyDescent="0.25">
      <c r="B9166" s="179">
        <v>44863.428067129629</v>
      </c>
      <c r="C9166" s="90">
        <v>300</v>
      </c>
      <c r="D9166" s="91" t="s">
        <v>535</v>
      </c>
    </row>
    <row r="9167" spans="2:4" x14ac:dyDescent="0.25">
      <c r="B9167" s="179">
        <v>44863.428935185184</v>
      </c>
      <c r="C9167" s="90">
        <v>18.059999999999999</v>
      </c>
      <c r="D9167" s="91" t="s">
        <v>964</v>
      </c>
    </row>
    <row r="9168" spans="2:4" x14ac:dyDescent="0.25">
      <c r="B9168" s="179">
        <v>44863.430810185186</v>
      </c>
      <c r="C9168" s="90">
        <v>500</v>
      </c>
      <c r="D9168" s="91" t="s">
        <v>5763</v>
      </c>
    </row>
    <row r="9169" spans="2:4" x14ac:dyDescent="0.25">
      <c r="B9169" s="179">
        <v>44863.43178240741</v>
      </c>
      <c r="C9169" s="90">
        <v>100</v>
      </c>
      <c r="D9169" s="91" t="s">
        <v>6358</v>
      </c>
    </row>
    <row r="9170" spans="2:4" x14ac:dyDescent="0.25">
      <c r="B9170" s="179">
        <v>44863.438101851854</v>
      </c>
      <c r="C9170" s="90">
        <v>500</v>
      </c>
      <c r="D9170" s="91" t="s">
        <v>1250</v>
      </c>
    </row>
    <row r="9171" spans="2:4" x14ac:dyDescent="0.25">
      <c r="B9171" s="179">
        <v>44863.438333333332</v>
      </c>
      <c r="C9171" s="90">
        <v>300</v>
      </c>
      <c r="D9171" s="91" t="s">
        <v>130</v>
      </c>
    </row>
    <row r="9172" spans="2:4" x14ac:dyDescent="0.25">
      <c r="B9172" s="179">
        <v>44863.44021990741</v>
      </c>
      <c r="C9172" s="90">
        <v>100</v>
      </c>
      <c r="D9172" s="91" t="s">
        <v>1232</v>
      </c>
    </row>
    <row r="9173" spans="2:4" x14ac:dyDescent="0.25">
      <c r="B9173" s="179">
        <v>44863.441689814812</v>
      </c>
      <c r="C9173" s="90">
        <v>1000</v>
      </c>
      <c r="D9173" s="91" t="s">
        <v>1651</v>
      </c>
    </row>
    <row r="9174" spans="2:4" x14ac:dyDescent="0.25">
      <c r="B9174" s="179">
        <v>44863.444444444445</v>
      </c>
      <c r="C9174" s="90">
        <v>4.5599999999999996</v>
      </c>
      <c r="D9174" s="91" t="s">
        <v>2278</v>
      </c>
    </row>
    <row r="9175" spans="2:4" x14ac:dyDescent="0.25">
      <c r="B9175" s="179">
        <v>44863.450925925928</v>
      </c>
      <c r="C9175" s="90">
        <v>2000</v>
      </c>
      <c r="D9175" s="91" t="s">
        <v>1904</v>
      </c>
    </row>
    <row r="9176" spans="2:4" x14ac:dyDescent="0.25">
      <c r="B9176" s="179">
        <v>44863.45113425926</v>
      </c>
      <c r="C9176" s="90">
        <v>10</v>
      </c>
      <c r="D9176" s="91" t="s">
        <v>10683</v>
      </c>
    </row>
    <row r="9177" spans="2:4" x14ac:dyDescent="0.25">
      <c r="B9177" s="179">
        <v>44863.451504629629</v>
      </c>
      <c r="C9177" s="90">
        <v>70</v>
      </c>
      <c r="D9177" s="91" t="s">
        <v>886</v>
      </c>
    </row>
    <row r="9178" spans="2:4" x14ac:dyDescent="0.25">
      <c r="B9178" s="179">
        <v>44863.45171296296</v>
      </c>
      <c r="C9178" s="90">
        <v>2</v>
      </c>
      <c r="D9178" s="91" t="s">
        <v>13515</v>
      </c>
    </row>
    <row r="9179" spans="2:4" x14ac:dyDescent="0.25">
      <c r="B9179" s="179">
        <v>44863.452361111114</v>
      </c>
      <c r="C9179" s="90">
        <v>250</v>
      </c>
      <c r="D9179" s="91" t="s">
        <v>1050</v>
      </c>
    </row>
    <row r="9180" spans="2:4" x14ac:dyDescent="0.25">
      <c r="B9180" s="179">
        <v>44863.46199074074</v>
      </c>
      <c r="C9180" s="90">
        <v>77</v>
      </c>
      <c r="D9180" s="91" t="s">
        <v>125</v>
      </c>
    </row>
    <row r="9181" spans="2:4" x14ac:dyDescent="0.25">
      <c r="B9181" s="179">
        <v>44863.468136574076</v>
      </c>
      <c r="C9181" s="90">
        <v>5.27</v>
      </c>
      <c r="D9181" s="91" t="s">
        <v>13516</v>
      </c>
    </row>
    <row r="9182" spans="2:4" x14ac:dyDescent="0.25">
      <c r="B9182" s="179">
        <v>44863.474166666667</v>
      </c>
      <c r="C9182" s="90">
        <v>200</v>
      </c>
      <c r="D9182" s="91" t="s">
        <v>1842</v>
      </c>
    </row>
    <row r="9183" spans="2:4" x14ac:dyDescent="0.25">
      <c r="B9183" s="179">
        <v>44863.474652777775</v>
      </c>
      <c r="C9183" s="90">
        <v>15</v>
      </c>
      <c r="D9183" s="91" t="s">
        <v>13517</v>
      </c>
    </row>
    <row r="9184" spans="2:4" x14ac:dyDescent="0.25">
      <c r="B9184" s="179">
        <v>44863.476319444446</v>
      </c>
      <c r="C9184" s="90">
        <v>50</v>
      </c>
      <c r="D9184" s="91" t="s">
        <v>7551</v>
      </c>
    </row>
    <row r="9185" spans="2:4" x14ac:dyDescent="0.25">
      <c r="B9185" s="179">
        <v>44863.481342592589</v>
      </c>
      <c r="C9185" s="90">
        <v>5.14</v>
      </c>
      <c r="D9185" s="91" t="s">
        <v>3903</v>
      </c>
    </row>
    <row r="9186" spans="2:4" x14ac:dyDescent="0.25">
      <c r="B9186" s="179">
        <v>44863.482175925928</v>
      </c>
      <c r="C9186" s="90">
        <v>10</v>
      </c>
      <c r="D9186" s="91" t="s">
        <v>5703</v>
      </c>
    </row>
    <row r="9187" spans="2:4" x14ac:dyDescent="0.25">
      <c r="B9187" s="179">
        <v>44863.491319444445</v>
      </c>
      <c r="C9187" s="90">
        <v>40</v>
      </c>
      <c r="D9187" s="91" t="s">
        <v>13001</v>
      </c>
    </row>
    <row r="9188" spans="2:4" x14ac:dyDescent="0.25">
      <c r="B9188" s="179">
        <v>44863.50277777778</v>
      </c>
      <c r="C9188" s="90">
        <v>13.85</v>
      </c>
      <c r="D9188" s="91" t="s">
        <v>1049</v>
      </c>
    </row>
    <row r="9189" spans="2:4" x14ac:dyDescent="0.25">
      <c r="B9189" s="179">
        <v>44863.507002314815</v>
      </c>
      <c r="C9189" s="90">
        <v>3.69</v>
      </c>
      <c r="D9189" s="91" t="s">
        <v>1484</v>
      </c>
    </row>
    <row r="9190" spans="2:4" x14ac:dyDescent="0.25">
      <c r="B9190" s="179">
        <v>44863.507349537038</v>
      </c>
      <c r="C9190" s="90">
        <v>5</v>
      </c>
      <c r="D9190" s="91" t="s">
        <v>1484</v>
      </c>
    </row>
    <row r="9191" spans="2:4" x14ac:dyDescent="0.25">
      <c r="B9191" s="179">
        <v>44863.511770833335</v>
      </c>
      <c r="C9191" s="90">
        <v>2000</v>
      </c>
      <c r="D9191" s="91" t="s">
        <v>13518</v>
      </c>
    </row>
    <row r="9192" spans="2:4" x14ac:dyDescent="0.25">
      <c r="B9192" s="179">
        <v>44863.513287037036</v>
      </c>
      <c r="C9192" s="90">
        <v>41.54</v>
      </c>
      <c r="D9192" s="91" t="s">
        <v>822</v>
      </c>
    </row>
    <row r="9193" spans="2:4" x14ac:dyDescent="0.25">
      <c r="B9193" s="179">
        <v>44863.517939814818</v>
      </c>
      <c r="C9193" s="90">
        <v>9.43</v>
      </c>
      <c r="D9193" s="91" t="s">
        <v>1641</v>
      </c>
    </row>
    <row r="9194" spans="2:4" x14ac:dyDescent="0.25">
      <c r="B9194" s="179">
        <v>44863.52008101852</v>
      </c>
      <c r="C9194" s="90">
        <v>40</v>
      </c>
      <c r="D9194" s="91" t="s">
        <v>11215</v>
      </c>
    </row>
    <row r="9195" spans="2:4" x14ac:dyDescent="0.25">
      <c r="B9195" s="179">
        <v>44863.522997685184</v>
      </c>
      <c r="C9195" s="90">
        <v>50</v>
      </c>
      <c r="D9195" s="91" t="s">
        <v>13463</v>
      </c>
    </row>
    <row r="9196" spans="2:4" x14ac:dyDescent="0.25">
      <c r="B9196" s="179">
        <v>44863.523587962962</v>
      </c>
      <c r="C9196" s="90">
        <v>41</v>
      </c>
      <c r="D9196" s="91" t="s">
        <v>7669</v>
      </c>
    </row>
    <row r="9197" spans="2:4" x14ac:dyDescent="0.25">
      <c r="B9197" s="179">
        <v>44863.53429398148</v>
      </c>
      <c r="C9197" s="90">
        <v>25.52</v>
      </c>
      <c r="D9197" s="91" t="s">
        <v>13005</v>
      </c>
    </row>
    <row r="9198" spans="2:4" x14ac:dyDescent="0.25">
      <c r="B9198" s="179">
        <v>44863.534837962965</v>
      </c>
      <c r="C9198" s="90">
        <v>1000</v>
      </c>
      <c r="D9198" s="91" t="s">
        <v>7102</v>
      </c>
    </row>
    <row r="9199" spans="2:4" x14ac:dyDescent="0.25">
      <c r="B9199" s="179">
        <v>44863.53565972222</v>
      </c>
      <c r="C9199" s="90">
        <v>832</v>
      </c>
      <c r="D9199" s="91" t="s">
        <v>2588</v>
      </c>
    </row>
    <row r="9200" spans="2:4" x14ac:dyDescent="0.25">
      <c r="B9200" s="179">
        <v>44863.538310185184</v>
      </c>
      <c r="C9200" s="90">
        <v>7</v>
      </c>
      <c r="D9200" s="91" t="s">
        <v>1508</v>
      </c>
    </row>
    <row r="9201" spans="2:4" x14ac:dyDescent="0.25">
      <c r="B9201" s="179">
        <v>44863.539212962962</v>
      </c>
      <c r="C9201" s="90">
        <v>40</v>
      </c>
      <c r="D9201" s="91" t="s">
        <v>13107</v>
      </c>
    </row>
    <row r="9202" spans="2:4" x14ac:dyDescent="0.25">
      <c r="B9202" s="179">
        <v>44863.540844907409</v>
      </c>
      <c r="C9202" s="90">
        <v>30</v>
      </c>
      <c r="D9202" s="91" t="s">
        <v>557</v>
      </c>
    </row>
    <row r="9203" spans="2:4" x14ac:dyDescent="0.25">
      <c r="B9203" s="179">
        <v>44863.541481481479</v>
      </c>
      <c r="C9203" s="90">
        <v>1</v>
      </c>
      <c r="D9203" s="91" t="s">
        <v>10053</v>
      </c>
    </row>
    <row r="9204" spans="2:4" x14ac:dyDescent="0.25">
      <c r="B9204" s="179">
        <v>44863.543877314813</v>
      </c>
      <c r="C9204" s="90">
        <v>100</v>
      </c>
      <c r="D9204" s="91" t="s">
        <v>1275</v>
      </c>
    </row>
    <row r="9205" spans="2:4" x14ac:dyDescent="0.25">
      <c r="B9205" s="179">
        <v>44863.544965277775</v>
      </c>
      <c r="C9205" s="90">
        <v>5.83</v>
      </c>
      <c r="D9205" s="91" t="s">
        <v>2624</v>
      </c>
    </row>
    <row r="9206" spans="2:4" x14ac:dyDescent="0.25">
      <c r="B9206" s="179">
        <v>44863.54619212963</v>
      </c>
      <c r="C9206" s="90">
        <v>8.3000000000000007</v>
      </c>
      <c r="D9206" s="91" t="s">
        <v>5966</v>
      </c>
    </row>
    <row r="9207" spans="2:4" x14ac:dyDescent="0.25">
      <c r="B9207" s="179">
        <v>44863.549317129633</v>
      </c>
      <c r="C9207" s="90">
        <v>30</v>
      </c>
      <c r="D9207" s="91" t="s">
        <v>1375</v>
      </c>
    </row>
    <row r="9208" spans="2:4" x14ac:dyDescent="0.25">
      <c r="B9208" s="179">
        <v>44863.549872685187</v>
      </c>
      <c r="C9208" s="90">
        <v>300</v>
      </c>
      <c r="D9208" s="91" t="s">
        <v>797</v>
      </c>
    </row>
    <row r="9209" spans="2:4" x14ac:dyDescent="0.25">
      <c r="B9209" s="179">
        <v>44863.553067129629</v>
      </c>
      <c r="C9209" s="90">
        <v>1</v>
      </c>
      <c r="D9209" s="91" t="s">
        <v>6760</v>
      </c>
    </row>
    <row r="9210" spans="2:4" x14ac:dyDescent="0.25">
      <c r="B9210" s="179">
        <v>44863.555312500001</v>
      </c>
      <c r="C9210" s="90">
        <v>2</v>
      </c>
      <c r="D9210" s="91" t="s">
        <v>6343</v>
      </c>
    </row>
    <row r="9211" spans="2:4" x14ac:dyDescent="0.25">
      <c r="B9211" s="179">
        <v>44863.557141203702</v>
      </c>
      <c r="C9211" s="90">
        <v>45.24</v>
      </c>
      <c r="D9211" s="91" t="s">
        <v>1760</v>
      </c>
    </row>
    <row r="9212" spans="2:4" x14ac:dyDescent="0.25">
      <c r="B9212" s="179">
        <v>44863.568993055553</v>
      </c>
      <c r="C9212" s="90">
        <v>100</v>
      </c>
      <c r="D9212" s="91" t="s">
        <v>7419</v>
      </c>
    </row>
    <row r="9213" spans="2:4" x14ac:dyDescent="0.25">
      <c r="B9213" s="179">
        <v>44863.571053240739</v>
      </c>
      <c r="C9213" s="90">
        <v>3</v>
      </c>
      <c r="D9213" s="91" t="s">
        <v>534</v>
      </c>
    </row>
    <row r="9214" spans="2:4" x14ac:dyDescent="0.25">
      <c r="B9214" s="179">
        <v>44863.575462962966</v>
      </c>
      <c r="C9214" s="90">
        <v>20.5</v>
      </c>
      <c r="D9214" s="91" t="s">
        <v>7572</v>
      </c>
    </row>
    <row r="9215" spans="2:4" x14ac:dyDescent="0.25">
      <c r="B9215" s="179">
        <v>44863.578310185185</v>
      </c>
      <c r="C9215" s="90">
        <v>1.97</v>
      </c>
      <c r="D9215" s="91" t="s">
        <v>4741</v>
      </c>
    </row>
    <row r="9216" spans="2:4" x14ac:dyDescent="0.25">
      <c r="B9216" s="179">
        <v>44863.579212962963</v>
      </c>
      <c r="C9216" s="90">
        <v>5.0999999999999996</v>
      </c>
      <c r="D9216" s="91" t="s">
        <v>1152</v>
      </c>
    </row>
    <row r="9217" spans="2:4" x14ac:dyDescent="0.25">
      <c r="B9217" s="179">
        <v>44863.58152777778</v>
      </c>
      <c r="C9217" s="90">
        <v>500</v>
      </c>
      <c r="D9217" s="91" t="s">
        <v>1180</v>
      </c>
    </row>
    <row r="9218" spans="2:4" x14ac:dyDescent="0.25">
      <c r="B9218" s="179">
        <v>44863.582673611112</v>
      </c>
      <c r="C9218" s="90">
        <v>46.98</v>
      </c>
      <c r="D9218" s="91" t="s">
        <v>523</v>
      </c>
    </row>
    <row r="9219" spans="2:4" x14ac:dyDescent="0.25">
      <c r="B9219" s="179">
        <v>44863.58384259259</v>
      </c>
      <c r="C9219" s="90">
        <v>100</v>
      </c>
      <c r="D9219" s="91" t="s">
        <v>7111</v>
      </c>
    </row>
    <row r="9220" spans="2:4" x14ac:dyDescent="0.25">
      <c r="B9220" s="179">
        <v>44863.589895833335</v>
      </c>
      <c r="C9220" s="90">
        <v>2700</v>
      </c>
      <c r="D9220" s="91" t="s">
        <v>13519</v>
      </c>
    </row>
    <row r="9221" spans="2:4" x14ac:dyDescent="0.25">
      <c r="B9221" s="179">
        <v>44863.594756944447</v>
      </c>
      <c r="C9221" s="90">
        <v>4</v>
      </c>
      <c r="D9221" s="91" t="s">
        <v>5332</v>
      </c>
    </row>
    <row r="9222" spans="2:4" x14ac:dyDescent="0.25">
      <c r="B9222" s="179">
        <v>44863.596886574072</v>
      </c>
      <c r="C9222" s="90">
        <v>2000</v>
      </c>
      <c r="D9222" s="91" t="s">
        <v>4189</v>
      </c>
    </row>
    <row r="9223" spans="2:4" x14ac:dyDescent="0.25">
      <c r="B9223" s="179">
        <v>44863.602164351854</v>
      </c>
      <c r="C9223" s="90">
        <v>30</v>
      </c>
      <c r="D9223" s="91" t="s">
        <v>12507</v>
      </c>
    </row>
    <row r="9224" spans="2:4" x14ac:dyDescent="0.25">
      <c r="B9224" s="179">
        <v>44863.603356481479</v>
      </c>
      <c r="C9224" s="90">
        <v>19.100000000000001</v>
      </c>
      <c r="D9224" s="91" t="s">
        <v>3889</v>
      </c>
    </row>
    <row r="9225" spans="2:4" x14ac:dyDescent="0.25">
      <c r="B9225" s="179">
        <v>44863.609560185185</v>
      </c>
      <c r="C9225" s="90">
        <v>1500</v>
      </c>
      <c r="D9225" s="91" t="s">
        <v>4211</v>
      </c>
    </row>
    <row r="9226" spans="2:4" x14ac:dyDescent="0.25">
      <c r="B9226" s="179">
        <v>44863.613912037035</v>
      </c>
      <c r="C9226" s="90">
        <v>2.5099999999999998</v>
      </c>
      <c r="D9226" s="91" t="s">
        <v>513</v>
      </c>
    </row>
    <row r="9227" spans="2:4" x14ac:dyDescent="0.25">
      <c r="B9227" s="179">
        <v>44863.614699074074</v>
      </c>
      <c r="C9227" s="90">
        <v>50</v>
      </c>
      <c r="D9227" s="91" t="s">
        <v>474</v>
      </c>
    </row>
    <row r="9228" spans="2:4" x14ac:dyDescent="0.25">
      <c r="B9228" s="179">
        <v>44863.619826388887</v>
      </c>
      <c r="C9228" s="90">
        <v>150</v>
      </c>
      <c r="D9228" s="91" t="s">
        <v>517</v>
      </c>
    </row>
    <row r="9229" spans="2:4" x14ac:dyDescent="0.25">
      <c r="B9229" s="179">
        <v>44863.620196759257</v>
      </c>
      <c r="C9229" s="90">
        <v>5</v>
      </c>
      <c r="D9229" s="91" t="s">
        <v>863</v>
      </c>
    </row>
    <row r="9230" spans="2:4" x14ac:dyDescent="0.25">
      <c r="B9230" s="179">
        <v>44863.624409722222</v>
      </c>
      <c r="C9230" s="90">
        <v>45.02</v>
      </c>
      <c r="D9230" s="91" t="s">
        <v>1264</v>
      </c>
    </row>
    <row r="9231" spans="2:4" x14ac:dyDescent="0.25">
      <c r="B9231" s="179">
        <v>44863.624537037038</v>
      </c>
      <c r="C9231" s="90">
        <v>3.04</v>
      </c>
      <c r="D9231" s="91" t="s">
        <v>2612</v>
      </c>
    </row>
    <row r="9232" spans="2:4" x14ac:dyDescent="0.25">
      <c r="B9232" s="179">
        <v>44863.624872685185</v>
      </c>
      <c r="C9232" s="90">
        <v>200</v>
      </c>
      <c r="D9232" s="91" t="s">
        <v>1275</v>
      </c>
    </row>
    <row r="9233" spans="2:4" x14ac:dyDescent="0.25">
      <c r="B9233" s="179">
        <v>44863.625034722223</v>
      </c>
      <c r="C9233" s="90">
        <v>30</v>
      </c>
      <c r="D9233" s="91" t="s">
        <v>2553</v>
      </c>
    </row>
    <row r="9234" spans="2:4" x14ac:dyDescent="0.25">
      <c r="B9234" s="179">
        <v>44863.625960648147</v>
      </c>
      <c r="C9234" s="90">
        <v>100</v>
      </c>
      <c r="D9234" s="91" t="s">
        <v>7036</v>
      </c>
    </row>
    <row r="9235" spans="2:4" x14ac:dyDescent="0.25">
      <c r="B9235" s="179">
        <v>44863.634212962963</v>
      </c>
      <c r="C9235" s="90">
        <v>8</v>
      </c>
      <c r="D9235" s="91" t="s">
        <v>1834</v>
      </c>
    </row>
    <row r="9236" spans="2:4" x14ac:dyDescent="0.25">
      <c r="B9236" s="179">
        <v>44863.635821759257</v>
      </c>
      <c r="C9236" s="90">
        <v>200</v>
      </c>
      <c r="D9236" s="91" t="s">
        <v>13520</v>
      </c>
    </row>
    <row r="9237" spans="2:4" x14ac:dyDescent="0.25">
      <c r="B9237" s="179">
        <v>44863.644965277781</v>
      </c>
      <c r="C9237" s="90">
        <v>8</v>
      </c>
      <c r="D9237" s="91" t="s">
        <v>976</v>
      </c>
    </row>
    <row r="9238" spans="2:4" x14ac:dyDescent="0.25">
      <c r="B9238" s="179">
        <v>44863.659421296295</v>
      </c>
      <c r="C9238" s="90">
        <v>11</v>
      </c>
      <c r="D9238" s="91" t="s">
        <v>242</v>
      </c>
    </row>
    <row r="9239" spans="2:4" x14ac:dyDescent="0.25">
      <c r="B9239" s="179">
        <v>44863.665231481478</v>
      </c>
      <c r="C9239" s="90">
        <v>100</v>
      </c>
      <c r="D9239" s="91" t="s">
        <v>2097</v>
      </c>
    </row>
    <row r="9240" spans="2:4" x14ac:dyDescent="0.25">
      <c r="B9240" s="179">
        <v>44863.666770833333</v>
      </c>
      <c r="C9240" s="90">
        <v>10</v>
      </c>
      <c r="D9240" s="91" t="s">
        <v>541</v>
      </c>
    </row>
    <row r="9241" spans="2:4" x14ac:dyDescent="0.25">
      <c r="B9241" s="179">
        <v>44863.674432870372</v>
      </c>
      <c r="C9241" s="90">
        <v>100</v>
      </c>
      <c r="D9241" s="91" t="s">
        <v>138</v>
      </c>
    </row>
    <row r="9242" spans="2:4" x14ac:dyDescent="0.25">
      <c r="B9242" s="179">
        <v>44863.686377314814</v>
      </c>
      <c r="C9242" s="90">
        <v>50</v>
      </c>
      <c r="D9242" s="91" t="s">
        <v>5119</v>
      </c>
    </row>
    <row r="9243" spans="2:4" x14ac:dyDescent="0.25">
      <c r="B9243" s="179">
        <v>44863.68849537037</v>
      </c>
      <c r="C9243" s="90">
        <v>2</v>
      </c>
      <c r="D9243" s="91" t="s">
        <v>12918</v>
      </c>
    </row>
    <row r="9244" spans="2:4" x14ac:dyDescent="0.25">
      <c r="B9244" s="179">
        <v>44863.689479166664</v>
      </c>
      <c r="C9244" s="90">
        <v>150</v>
      </c>
      <c r="D9244" s="91" t="s">
        <v>855</v>
      </c>
    </row>
    <row r="9245" spans="2:4" x14ac:dyDescent="0.25">
      <c r="B9245" s="179">
        <v>44863.694594907407</v>
      </c>
      <c r="C9245" s="90">
        <v>11.22</v>
      </c>
      <c r="D9245" s="91" t="s">
        <v>1353</v>
      </c>
    </row>
    <row r="9246" spans="2:4" x14ac:dyDescent="0.25">
      <c r="B9246" s="179">
        <v>44863.699895833335</v>
      </c>
      <c r="C9246" s="90">
        <v>1</v>
      </c>
      <c r="D9246" s="91" t="s">
        <v>1336</v>
      </c>
    </row>
    <row r="9247" spans="2:4" x14ac:dyDescent="0.25">
      <c r="B9247" s="179">
        <v>44863.702326388891</v>
      </c>
      <c r="C9247" s="90">
        <v>14.65</v>
      </c>
      <c r="D9247" s="91" t="s">
        <v>13521</v>
      </c>
    </row>
    <row r="9248" spans="2:4" x14ac:dyDescent="0.25">
      <c r="B9248" s="179">
        <v>44863.705138888887</v>
      </c>
      <c r="C9248" s="90">
        <v>10</v>
      </c>
      <c r="D9248" s="91" t="s">
        <v>541</v>
      </c>
    </row>
    <row r="9249" spans="2:4" x14ac:dyDescent="0.25">
      <c r="B9249" s="179">
        <v>44863.705451388887</v>
      </c>
      <c r="C9249" s="90">
        <v>10</v>
      </c>
      <c r="D9249" s="91" t="s">
        <v>541</v>
      </c>
    </row>
    <row r="9250" spans="2:4" x14ac:dyDescent="0.25">
      <c r="B9250" s="179">
        <v>44863.714178240742</v>
      </c>
      <c r="C9250" s="90">
        <v>150</v>
      </c>
      <c r="D9250" s="91" t="s">
        <v>855</v>
      </c>
    </row>
    <row r="9251" spans="2:4" x14ac:dyDescent="0.25">
      <c r="B9251" s="179">
        <v>44863.720925925925</v>
      </c>
      <c r="C9251" s="90">
        <v>250</v>
      </c>
      <c r="D9251" s="91" t="s">
        <v>927</v>
      </c>
    </row>
    <row r="9252" spans="2:4" x14ac:dyDescent="0.25">
      <c r="B9252" s="179">
        <v>44863.722569444442</v>
      </c>
      <c r="C9252" s="90">
        <v>4.25</v>
      </c>
      <c r="D9252" s="91" t="s">
        <v>13522</v>
      </c>
    </row>
    <row r="9253" spans="2:4" x14ac:dyDescent="0.25">
      <c r="B9253" s="179">
        <v>44863.724166666667</v>
      </c>
      <c r="C9253" s="90">
        <v>45.04</v>
      </c>
      <c r="D9253" s="91" t="s">
        <v>13523</v>
      </c>
    </row>
    <row r="9254" spans="2:4" x14ac:dyDescent="0.25">
      <c r="B9254" s="179">
        <v>44863.72587962963</v>
      </c>
      <c r="C9254" s="90">
        <v>1000</v>
      </c>
      <c r="D9254" s="91" t="s">
        <v>2018</v>
      </c>
    </row>
    <row r="9255" spans="2:4" x14ac:dyDescent="0.25">
      <c r="B9255" s="179">
        <v>44863.727627314816</v>
      </c>
      <c r="C9255" s="90">
        <v>5</v>
      </c>
      <c r="D9255" s="91" t="s">
        <v>4594</v>
      </c>
    </row>
    <row r="9256" spans="2:4" x14ac:dyDescent="0.25">
      <c r="B9256" s="179">
        <v>44863.729861111111</v>
      </c>
      <c r="C9256" s="90">
        <v>2</v>
      </c>
      <c r="D9256" s="91" t="s">
        <v>4745</v>
      </c>
    </row>
    <row r="9257" spans="2:4" x14ac:dyDescent="0.25">
      <c r="B9257" s="179">
        <v>44863.736574074072</v>
      </c>
      <c r="C9257" s="90">
        <v>11</v>
      </c>
      <c r="D9257" s="91" t="s">
        <v>5926</v>
      </c>
    </row>
    <row r="9258" spans="2:4" x14ac:dyDescent="0.25">
      <c r="B9258" s="179">
        <v>44863.7424537037</v>
      </c>
      <c r="C9258" s="90">
        <v>6.84</v>
      </c>
      <c r="D9258" s="91" t="s">
        <v>5274</v>
      </c>
    </row>
    <row r="9259" spans="2:4" x14ac:dyDescent="0.25">
      <c r="B9259" s="179">
        <v>44863.744375000002</v>
      </c>
      <c r="C9259" s="90">
        <v>200</v>
      </c>
      <c r="D9259" s="91" t="s">
        <v>7284</v>
      </c>
    </row>
    <row r="9260" spans="2:4" x14ac:dyDescent="0.25">
      <c r="B9260" s="179">
        <v>44863.751747685186</v>
      </c>
      <c r="C9260" s="90">
        <v>300</v>
      </c>
      <c r="D9260" s="91" t="s">
        <v>5811</v>
      </c>
    </row>
    <row r="9261" spans="2:4" x14ac:dyDescent="0.25">
      <c r="B9261" s="179">
        <v>44863.752199074072</v>
      </c>
      <c r="C9261" s="90">
        <v>100</v>
      </c>
      <c r="D9261" s="91" t="s">
        <v>1991</v>
      </c>
    </row>
    <row r="9262" spans="2:4" x14ac:dyDescent="0.25">
      <c r="B9262" s="179">
        <v>44863.755300925928</v>
      </c>
      <c r="C9262" s="90">
        <v>10000</v>
      </c>
      <c r="D9262" s="91" t="s">
        <v>6322</v>
      </c>
    </row>
    <row r="9263" spans="2:4" x14ac:dyDescent="0.25">
      <c r="B9263" s="179">
        <v>44863.755543981482</v>
      </c>
      <c r="C9263" s="90">
        <v>200</v>
      </c>
      <c r="D9263" s="91" t="s">
        <v>2175</v>
      </c>
    </row>
    <row r="9264" spans="2:4" x14ac:dyDescent="0.25">
      <c r="B9264" s="179">
        <v>44863.75818287037</v>
      </c>
      <c r="C9264" s="90">
        <v>200</v>
      </c>
      <c r="D9264" s="91" t="s">
        <v>4521</v>
      </c>
    </row>
    <row r="9265" spans="2:4" x14ac:dyDescent="0.25">
      <c r="B9265" s="179">
        <v>44863.765138888892</v>
      </c>
      <c r="C9265" s="90">
        <v>5000</v>
      </c>
      <c r="D9265" s="91" t="s">
        <v>474</v>
      </c>
    </row>
    <row r="9266" spans="2:4" x14ac:dyDescent="0.25">
      <c r="B9266" s="179">
        <v>44863.767418981479</v>
      </c>
      <c r="C9266" s="90">
        <v>1.25</v>
      </c>
      <c r="D9266" s="91" t="s">
        <v>13524</v>
      </c>
    </row>
    <row r="9267" spans="2:4" x14ac:dyDescent="0.25">
      <c r="B9267" s="179">
        <v>44863.769571759258</v>
      </c>
      <c r="C9267" s="90">
        <v>1</v>
      </c>
      <c r="D9267" s="91" t="s">
        <v>547</v>
      </c>
    </row>
    <row r="9268" spans="2:4" x14ac:dyDescent="0.25">
      <c r="B9268" s="179">
        <v>44863.772141203706</v>
      </c>
      <c r="C9268" s="90">
        <v>5</v>
      </c>
      <c r="D9268" s="91" t="s">
        <v>12641</v>
      </c>
    </row>
    <row r="9269" spans="2:4" x14ac:dyDescent="0.25">
      <c r="B9269" s="179">
        <v>44863.779074074075</v>
      </c>
      <c r="C9269" s="90">
        <v>26.02</v>
      </c>
      <c r="D9269" s="91" t="s">
        <v>5385</v>
      </c>
    </row>
    <row r="9270" spans="2:4" x14ac:dyDescent="0.25">
      <c r="B9270" s="179">
        <v>44863.787361111114</v>
      </c>
      <c r="C9270" s="90">
        <v>100</v>
      </c>
      <c r="D9270" s="91" t="s">
        <v>855</v>
      </c>
    </row>
    <row r="9271" spans="2:4" x14ac:dyDescent="0.25">
      <c r="B9271" s="179">
        <v>44863.788576388892</v>
      </c>
      <c r="C9271" s="90">
        <v>23.63</v>
      </c>
      <c r="D9271" s="91" t="s">
        <v>1397</v>
      </c>
    </row>
    <row r="9272" spans="2:4" x14ac:dyDescent="0.25">
      <c r="B9272" s="179">
        <v>44863.791516203702</v>
      </c>
      <c r="C9272" s="90">
        <v>5.05</v>
      </c>
      <c r="D9272" s="91" t="s">
        <v>7421</v>
      </c>
    </row>
    <row r="9273" spans="2:4" x14ac:dyDescent="0.25">
      <c r="B9273" s="179">
        <v>44863.799814814818</v>
      </c>
      <c r="C9273" s="90">
        <v>6.84</v>
      </c>
      <c r="D9273" s="91" t="s">
        <v>13525</v>
      </c>
    </row>
    <row r="9274" spans="2:4" x14ac:dyDescent="0.25">
      <c r="B9274" s="179">
        <v>44863.800173611111</v>
      </c>
      <c r="C9274" s="90">
        <v>37</v>
      </c>
      <c r="D9274" s="91" t="s">
        <v>4213</v>
      </c>
    </row>
    <row r="9275" spans="2:4" x14ac:dyDescent="0.25">
      <c r="B9275" s="179">
        <v>44863.807951388888</v>
      </c>
      <c r="C9275" s="90">
        <v>12.29</v>
      </c>
      <c r="D9275" s="91" t="s">
        <v>1329</v>
      </c>
    </row>
    <row r="9276" spans="2:4" x14ac:dyDescent="0.25">
      <c r="B9276" s="179">
        <v>44863.813020833331</v>
      </c>
      <c r="C9276" s="90">
        <v>100</v>
      </c>
      <c r="D9276" s="91" t="s">
        <v>4591</v>
      </c>
    </row>
    <row r="9277" spans="2:4" x14ac:dyDescent="0.25">
      <c r="B9277" s="179">
        <v>44863.819027777776</v>
      </c>
      <c r="C9277" s="90">
        <v>100</v>
      </c>
      <c r="D9277" s="91" t="s">
        <v>2528</v>
      </c>
    </row>
    <row r="9278" spans="2:4" x14ac:dyDescent="0.25">
      <c r="B9278" s="179">
        <v>44863.819525462961</v>
      </c>
      <c r="C9278" s="90">
        <v>500</v>
      </c>
      <c r="D9278" s="91" t="s">
        <v>13526</v>
      </c>
    </row>
    <row r="9279" spans="2:4" x14ac:dyDescent="0.25">
      <c r="B9279" s="179">
        <v>44863.821111111109</v>
      </c>
      <c r="C9279" s="90">
        <v>1.0900000000000001</v>
      </c>
      <c r="D9279" s="91" t="s">
        <v>13527</v>
      </c>
    </row>
    <row r="9280" spans="2:4" x14ac:dyDescent="0.25">
      <c r="B9280" s="179">
        <v>44863.832326388889</v>
      </c>
      <c r="C9280" s="90">
        <v>7</v>
      </c>
      <c r="D9280" s="91" t="s">
        <v>1785</v>
      </c>
    </row>
    <row r="9281" spans="2:4" x14ac:dyDescent="0.25">
      <c r="B9281" s="179">
        <v>44863.837569444448</v>
      </c>
      <c r="C9281" s="90">
        <v>4.93</v>
      </c>
      <c r="D9281" s="91" t="s">
        <v>348</v>
      </c>
    </row>
    <row r="9282" spans="2:4" x14ac:dyDescent="0.25">
      <c r="B9282" s="179">
        <v>44863.838946759257</v>
      </c>
      <c r="C9282" s="90">
        <v>5000</v>
      </c>
      <c r="D9282" s="91" t="s">
        <v>1764</v>
      </c>
    </row>
    <row r="9283" spans="2:4" x14ac:dyDescent="0.25">
      <c r="B9283" s="179">
        <v>44863.841261574074</v>
      </c>
      <c r="C9283" s="90">
        <v>1000</v>
      </c>
      <c r="D9283" s="91" t="s">
        <v>12527</v>
      </c>
    </row>
    <row r="9284" spans="2:4" x14ac:dyDescent="0.25">
      <c r="B9284" s="179">
        <v>44863.849224537036</v>
      </c>
      <c r="C9284" s="90">
        <v>100</v>
      </c>
      <c r="D9284" s="91" t="s">
        <v>1187</v>
      </c>
    </row>
    <row r="9285" spans="2:4" x14ac:dyDescent="0.25">
      <c r="B9285" s="179">
        <v>44863.867291666669</v>
      </c>
      <c r="C9285" s="90">
        <v>14</v>
      </c>
      <c r="D9285" s="91" t="s">
        <v>3893</v>
      </c>
    </row>
    <row r="9286" spans="2:4" x14ac:dyDescent="0.25">
      <c r="B9286" s="179">
        <v>44863.867731481485</v>
      </c>
      <c r="C9286" s="90">
        <v>8</v>
      </c>
      <c r="D9286" s="91" t="s">
        <v>2292</v>
      </c>
    </row>
    <row r="9287" spans="2:4" x14ac:dyDescent="0.25">
      <c r="B9287" s="179">
        <v>44863.87537037037</v>
      </c>
      <c r="C9287" s="90">
        <v>4.4000000000000004</v>
      </c>
      <c r="D9287" s="91" t="s">
        <v>4524</v>
      </c>
    </row>
    <row r="9288" spans="2:4" x14ac:dyDescent="0.25">
      <c r="B9288" s="179">
        <v>44863.877511574072</v>
      </c>
      <c r="C9288" s="90">
        <v>1</v>
      </c>
      <c r="D9288" s="91" t="s">
        <v>2451</v>
      </c>
    </row>
    <row r="9289" spans="2:4" x14ac:dyDescent="0.25">
      <c r="B9289" s="179">
        <v>44863.88453703704</v>
      </c>
      <c r="C9289" s="90">
        <v>17</v>
      </c>
      <c r="D9289" s="91" t="s">
        <v>7053</v>
      </c>
    </row>
    <row r="9290" spans="2:4" x14ac:dyDescent="0.25">
      <c r="B9290" s="179">
        <v>44863.887025462966</v>
      </c>
      <c r="C9290" s="90">
        <v>50</v>
      </c>
      <c r="D9290" s="91" t="s">
        <v>2157</v>
      </c>
    </row>
    <row r="9291" spans="2:4" x14ac:dyDescent="0.25">
      <c r="B9291" s="179">
        <v>44863.889872685184</v>
      </c>
      <c r="C9291" s="90">
        <v>2.16</v>
      </c>
      <c r="D9291" s="91" t="s">
        <v>1258</v>
      </c>
    </row>
    <row r="9292" spans="2:4" x14ac:dyDescent="0.25">
      <c r="B9292" s="179">
        <v>44863.890960648147</v>
      </c>
      <c r="C9292" s="90">
        <v>50</v>
      </c>
      <c r="D9292" s="91" t="s">
        <v>650</v>
      </c>
    </row>
    <row r="9293" spans="2:4" x14ac:dyDescent="0.25">
      <c r="B9293" s="179">
        <v>44863.901354166665</v>
      </c>
      <c r="C9293" s="90">
        <v>4.99</v>
      </c>
      <c r="D9293" s="91" t="s">
        <v>6991</v>
      </c>
    </row>
    <row r="9294" spans="2:4" x14ac:dyDescent="0.25">
      <c r="B9294" s="179">
        <v>44863.902662037035</v>
      </c>
      <c r="C9294" s="90">
        <v>1</v>
      </c>
      <c r="D9294" s="91" t="s">
        <v>7045</v>
      </c>
    </row>
    <row r="9295" spans="2:4" x14ac:dyDescent="0.25">
      <c r="B9295" s="179">
        <v>44863.911759259259</v>
      </c>
      <c r="C9295" s="90">
        <v>6.74</v>
      </c>
      <c r="D9295" s="91" t="s">
        <v>4582</v>
      </c>
    </row>
    <row r="9296" spans="2:4" x14ac:dyDescent="0.25">
      <c r="B9296" s="179">
        <v>44863.934965277775</v>
      </c>
      <c r="C9296" s="90">
        <v>30</v>
      </c>
      <c r="D9296" s="91" t="s">
        <v>5828</v>
      </c>
    </row>
    <row r="9297" spans="2:4" x14ac:dyDescent="0.25">
      <c r="B9297" s="179">
        <v>44863.936782407407</v>
      </c>
      <c r="C9297" s="90">
        <v>6000</v>
      </c>
      <c r="D9297" s="91" t="s">
        <v>899</v>
      </c>
    </row>
    <row r="9298" spans="2:4" x14ac:dyDescent="0.25">
      <c r="B9298" s="179">
        <v>44863.955393518518</v>
      </c>
      <c r="C9298" s="90">
        <v>100</v>
      </c>
      <c r="D9298" s="91" t="s">
        <v>4565</v>
      </c>
    </row>
    <row r="9299" spans="2:4" x14ac:dyDescent="0.25">
      <c r="B9299" s="179">
        <v>44863.959085648145</v>
      </c>
      <c r="C9299" s="90">
        <v>3</v>
      </c>
      <c r="D9299" s="91" t="s">
        <v>6733</v>
      </c>
    </row>
    <row r="9300" spans="2:4" x14ac:dyDescent="0.25">
      <c r="B9300" s="179">
        <v>44863.959108796298</v>
      </c>
      <c r="C9300" s="90">
        <v>101</v>
      </c>
      <c r="D9300" s="91" t="s">
        <v>166</v>
      </c>
    </row>
    <row r="9301" spans="2:4" x14ac:dyDescent="0.25">
      <c r="B9301" s="179">
        <v>44863.959120370368</v>
      </c>
      <c r="C9301" s="90">
        <v>3</v>
      </c>
      <c r="D9301" s="91" t="s">
        <v>2419</v>
      </c>
    </row>
    <row r="9302" spans="2:4" x14ac:dyDescent="0.25">
      <c r="B9302" s="179">
        <v>44863.959120370368</v>
      </c>
      <c r="C9302" s="90">
        <v>3922</v>
      </c>
      <c r="D9302" s="91" t="s">
        <v>330</v>
      </c>
    </row>
    <row r="9303" spans="2:4" x14ac:dyDescent="0.25">
      <c r="B9303" s="179">
        <v>44863.959178240744</v>
      </c>
      <c r="C9303" s="90">
        <v>609</v>
      </c>
      <c r="D9303" s="91" t="s">
        <v>232</v>
      </c>
    </row>
    <row r="9304" spans="2:4" x14ac:dyDescent="0.25">
      <c r="B9304" s="179">
        <v>44863.95925925926</v>
      </c>
      <c r="C9304" s="90">
        <v>414</v>
      </c>
      <c r="D9304" s="91" t="s">
        <v>1989</v>
      </c>
    </row>
    <row r="9305" spans="2:4" x14ac:dyDescent="0.25">
      <c r="B9305" s="179">
        <v>44863.959293981483</v>
      </c>
      <c r="C9305" s="90">
        <v>246</v>
      </c>
      <c r="D9305" s="91" t="s">
        <v>1993</v>
      </c>
    </row>
    <row r="9306" spans="2:4" x14ac:dyDescent="0.25">
      <c r="B9306" s="179">
        <v>44863.959305555552</v>
      </c>
      <c r="C9306" s="90">
        <v>270</v>
      </c>
      <c r="D9306" s="91" t="s">
        <v>3821</v>
      </c>
    </row>
    <row r="9307" spans="2:4" x14ac:dyDescent="0.25">
      <c r="B9307" s="179">
        <v>44863.959351851852</v>
      </c>
      <c r="C9307" s="90">
        <v>787</v>
      </c>
      <c r="D9307" s="91" t="s">
        <v>2266</v>
      </c>
    </row>
    <row r="9308" spans="2:4" x14ac:dyDescent="0.25">
      <c r="B9308" s="179">
        <v>44863.959780092591</v>
      </c>
      <c r="C9308" s="90">
        <v>916</v>
      </c>
      <c r="D9308" s="91" t="s">
        <v>1110</v>
      </c>
    </row>
    <row r="9309" spans="2:4" x14ac:dyDescent="0.25">
      <c r="B9309" s="179">
        <v>44863.959814814814</v>
      </c>
      <c r="C9309" s="90">
        <v>107</v>
      </c>
      <c r="D9309" s="91" t="s">
        <v>2272</v>
      </c>
    </row>
    <row r="9310" spans="2:4" x14ac:dyDescent="0.25">
      <c r="B9310" s="179">
        <v>44863.959872685184</v>
      </c>
      <c r="C9310" s="90">
        <v>741</v>
      </c>
      <c r="D9310" s="91" t="s">
        <v>5740</v>
      </c>
    </row>
    <row r="9311" spans="2:4" x14ac:dyDescent="0.25">
      <c r="B9311" s="179">
        <v>44863.959872685184</v>
      </c>
      <c r="C9311" s="90">
        <v>165</v>
      </c>
      <c r="D9311" s="91" t="s">
        <v>1752</v>
      </c>
    </row>
    <row r="9312" spans="2:4" x14ac:dyDescent="0.25">
      <c r="B9312" s="179">
        <v>44863.962743055556</v>
      </c>
      <c r="C9312" s="90">
        <v>3.44</v>
      </c>
      <c r="D9312" s="91" t="s">
        <v>1235</v>
      </c>
    </row>
    <row r="9313" spans="2:4" x14ac:dyDescent="0.25">
      <c r="B9313" s="179">
        <v>44863.96671296296</v>
      </c>
      <c r="C9313" s="90">
        <v>67.010000000000005</v>
      </c>
      <c r="D9313" s="91" t="s">
        <v>13333</v>
      </c>
    </row>
    <row r="9314" spans="2:4" x14ac:dyDescent="0.25">
      <c r="B9314" s="179">
        <v>44863.966747685183</v>
      </c>
      <c r="C9314" s="90">
        <v>8.0500000000000007</v>
      </c>
      <c r="D9314" s="91" t="s">
        <v>1525</v>
      </c>
    </row>
    <row r="9315" spans="2:4" x14ac:dyDescent="0.25">
      <c r="B9315" s="179">
        <v>44863.968275462961</v>
      </c>
      <c r="C9315" s="90">
        <v>4.8600000000000003</v>
      </c>
      <c r="D9315" s="91" t="s">
        <v>13528</v>
      </c>
    </row>
    <row r="9316" spans="2:4" x14ac:dyDescent="0.25">
      <c r="B9316" s="179">
        <v>44863.970081018517</v>
      </c>
      <c r="C9316" s="90">
        <v>7.3</v>
      </c>
      <c r="D9316" s="91" t="s">
        <v>4339</v>
      </c>
    </row>
    <row r="9317" spans="2:4" x14ac:dyDescent="0.25">
      <c r="B9317" s="179">
        <v>44863.971030092594</v>
      </c>
      <c r="C9317" s="90">
        <v>100</v>
      </c>
      <c r="D9317" s="91" t="s">
        <v>2071</v>
      </c>
    </row>
    <row r="9318" spans="2:4" x14ac:dyDescent="0.25">
      <c r="B9318" s="179">
        <v>44863.971631944441</v>
      </c>
      <c r="C9318" s="90">
        <v>200</v>
      </c>
      <c r="D9318" s="91" t="s">
        <v>1701</v>
      </c>
    </row>
    <row r="9319" spans="2:4" x14ac:dyDescent="0.25">
      <c r="B9319" s="179">
        <v>44863.973310185182</v>
      </c>
      <c r="C9319" s="90">
        <v>200</v>
      </c>
      <c r="D9319" s="91" t="s">
        <v>509</v>
      </c>
    </row>
    <row r="9320" spans="2:4" x14ac:dyDescent="0.25">
      <c r="B9320" s="179">
        <v>44863.984664351854</v>
      </c>
      <c r="C9320" s="90">
        <v>15000</v>
      </c>
      <c r="D9320" s="91" t="s">
        <v>4926</v>
      </c>
    </row>
    <row r="9321" spans="2:4" x14ac:dyDescent="0.25">
      <c r="B9321" s="179">
        <v>44863.996886574074</v>
      </c>
      <c r="C9321" s="90">
        <v>28.42</v>
      </c>
      <c r="D9321" s="91" t="s">
        <v>1289</v>
      </c>
    </row>
    <row r="9322" spans="2:4" x14ac:dyDescent="0.25">
      <c r="B9322" s="179">
        <v>44864.01321759259</v>
      </c>
      <c r="C9322" s="90">
        <v>500</v>
      </c>
      <c r="D9322" s="91" t="s">
        <v>7305</v>
      </c>
    </row>
    <row r="9323" spans="2:4" x14ac:dyDescent="0.25">
      <c r="B9323" s="179">
        <v>44864.031898148147</v>
      </c>
      <c r="C9323" s="90">
        <v>3444.44</v>
      </c>
      <c r="D9323" s="91" t="s">
        <v>12620</v>
      </c>
    </row>
    <row r="9324" spans="2:4" x14ac:dyDescent="0.25">
      <c r="B9324" s="179">
        <v>44864.039872685185</v>
      </c>
      <c r="C9324" s="90">
        <v>100</v>
      </c>
      <c r="D9324" s="91" t="s">
        <v>1301</v>
      </c>
    </row>
    <row r="9325" spans="2:4" x14ac:dyDescent="0.25">
      <c r="B9325" s="179">
        <v>44864.047233796293</v>
      </c>
      <c r="C9325" s="90">
        <v>7.23</v>
      </c>
      <c r="D9325" s="91" t="s">
        <v>964</v>
      </c>
    </row>
    <row r="9326" spans="2:4" x14ac:dyDescent="0.25">
      <c r="B9326" s="179">
        <v>44864.053136574075</v>
      </c>
      <c r="C9326" s="90">
        <v>21</v>
      </c>
      <c r="D9326" s="91" t="s">
        <v>970</v>
      </c>
    </row>
    <row r="9327" spans="2:4" x14ac:dyDescent="0.25">
      <c r="B9327" s="179">
        <v>44864.079826388886</v>
      </c>
      <c r="C9327" s="90">
        <v>5.38</v>
      </c>
      <c r="D9327" s="91" t="s">
        <v>3853</v>
      </c>
    </row>
    <row r="9328" spans="2:4" x14ac:dyDescent="0.25">
      <c r="B9328" s="179">
        <v>44864.111921296295</v>
      </c>
      <c r="C9328" s="90">
        <v>40.33</v>
      </c>
      <c r="D9328" s="91" t="s">
        <v>7798</v>
      </c>
    </row>
    <row r="9329" spans="2:4" x14ac:dyDescent="0.25">
      <c r="B9329" s="179">
        <v>44864.138553240744</v>
      </c>
      <c r="C9329" s="90">
        <v>500</v>
      </c>
      <c r="D9329" s="91" t="s">
        <v>99</v>
      </c>
    </row>
    <row r="9330" spans="2:4" x14ac:dyDescent="0.25">
      <c r="B9330" s="179">
        <v>44864.141828703701</v>
      </c>
      <c r="C9330" s="90">
        <v>47.3</v>
      </c>
      <c r="D9330" s="91" t="s">
        <v>12501</v>
      </c>
    </row>
    <row r="9331" spans="2:4" x14ac:dyDescent="0.25">
      <c r="B9331" s="179">
        <v>44864.187141203707</v>
      </c>
      <c r="C9331" s="90">
        <v>47.78</v>
      </c>
      <c r="D9331" s="91" t="s">
        <v>5099</v>
      </c>
    </row>
    <row r="9332" spans="2:4" x14ac:dyDescent="0.25">
      <c r="B9332" s="179">
        <v>44864.197835648149</v>
      </c>
      <c r="C9332" s="90">
        <v>40</v>
      </c>
      <c r="D9332" s="91" t="s">
        <v>2207</v>
      </c>
    </row>
    <row r="9333" spans="2:4" x14ac:dyDescent="0.25">
      <c r="B9333" s="179">
        <v>44864.234479166669</v>
      </c>
      <c r="C9333" s="90">
        <v>1.1000000000000001</v>
      </c>
      <c r="D9333" s="91" t="s">
        <v>7094</v>
      </c>
    </row>
    <row r="9334" spans="2:4" x14ac:dyDescent="0.25">
      <c r="B9334" s="179">
        <v>44864.235219907408</v>
      </c>
      <c r="C9334" s="90">
        <v>80</v>
      </c>
      <c r="D9334" s="91" t="s">
        <v>2044</v>
      </c>
    </row>
    <row r="9335" spans="2:4" x14ac:dyDescent="0.25">
      <c r="B9335" s="179">
        <v>44864.245092592595</v>
      </c>
      <c r="C9335" s="90">
        <v>100</v>
      </c>
      <c r="D9335" s="91" t="s">
        <v>7078</v>
      </c>
    </row>
    <row r="9336" spans="2:4" x14ac:dyDescent="0.25">
      <c r="B9336" s="179">
        <v>44864.251331018517</v>
      </c>
      <c r="C9336" s="90">
        <v>69.819999999999993</v>
      </c>
      <c r="D9336" s="91" t="s">
        <v>1932</v>
      </c>
    </row>
    <row r="9337" spans="2:4" x14ac:dyDescent="0.25">
      <c r="B9337" s="179">
        <v>44864.25576388889</v>
      </c>
      <c r="C9337" s="90">
        <v>140</v>
      </c>
      <c r="D9337" s="91" t="s">
        <v>4118</v>
      </c>
    </row>
    <row r="9338" spans="2:4" x14ac:dyDescent="0.25">
      <c r="B9338" s="179">
        <v>44864.256550925929</v>
      </c>
      <c r="C9338" s="90">
        <v>2.0499999999999998</v>
      </c>
      <c r="D9338" s="91" t="s">
        <v>13529</v>
      </c>
    </row>
    <row r="9339" spans="2:4" x14ac:dyDescent="0.25">
      <c r="B9339" s="179">
        <v>44864.277430555558</v>
      </c>
      <c r="C9339" s="90">
        <v>100</v>
      </c>
      <c r="D9339" s="91" t="s">
        <v>181</v>
      </c>
    </row>
    <row r="9340" spans="2:4" x14ac:dyDescent="0.25">
      <c r="B9340" s="179">
        <v>44864.28396990741</v>
      </c>
      <c r="C9340" s="90">
        <v>2.25</v>
      </c>
      <c r="D9340" s="91" t="s">
        <v>2248</v>
      </c>
    </row>
    <row r="9341" spans="2:4" x14ac:dyDescent="0.25">
      <c r="B9341" s="179">
        <v>44864.29184027778</v>
      </c>
      <c r="C9341" s="90">
        <v>8</v>
      </c>
      <c r="D9341" s="91" t="s">
        <v>3813</v>
      </c>
    </row>
    <row r="9342" spans="2:4" x14ac:dyDescent="0.25">
      <c r="B9342" s="179">
        <v>44864.302453703705</v>
      </c>
      <c r="C9342" s="90">
        <v>1.56</v>
      </c>
      <c r="D9342" s="91" t="s">
        <v>13530</v>
      </c>
    </row>
    <row r="9343" spans="2:4" x14ac:dyDescent="0.25">
      <c r="B9343" s="179">
        <v>44864.303298611114</v>
      </c>
      <c r="C9343" s="90">
        <v>150</v>
      </c>
      <c r="D9343" s="91" t="s">
        <v>5027</v>
      </c>
    </row>
    <row r="9344" spans="2:4" x14ac:dyDescent="0.25">
      <c r="B9344" s="179">
        <v>44864.325046296297</v>
      </c>
      <c r="C9344" s="90">
        <v>10</v>
      </c>
      <c r="D9344" s="91" t="s">
        <v>1330</v>
      </c>
    </row>
    <row r="9345" spans="2:4" x14ac:dyDescent="0.25">
      <c r="B9345" s="179">
        <v>44864.326099537036</v>
      </c>
      <c r="C9345" s="90">
        <v>1000</v>
      </c>
      <c r="D9345" s="91" t="s">
        <v>2042</v>
      </c>
    </row>
    <row r="9346" spans="2:4" x14ac:dyDescent="0.25">
      <c r="B9346" s="179">
        <v>44864.327499999999</v>
      </c>
      <c r="C9346" s="90">
        <v>1</v>
      </c>
      <c r="D9346" s="91" t="s">
        <v>7241</v>
      </c>
    </row>
    <row r="9347" spans="2:4" x14ac:dyDescent="0.25">
      <c r="B9347" s="179">
        <v>44864.340324074074</v>
      </c>
      <c r="C9347" s="90">
        <v>1</v>
      </c>
      <c r="D9347" s="91" t="s">
        <v>1558</v>
      </c>
    </row>
    <row r="9348" spans="2:4" x14ac:dyDescent="0.25">
      <c r="B9348" s="179">
        <v>44864.344930555555</v>
      </c>
      <c r="C9348" s="90">
        <v>30</v>
      </c>
      <c r="D9348" s="91" t="s">
        <v>557</v>
      </c>
    </row>
    <row r="9349" spans="2:4" x14ac:dyDescent="0.25">
      <c r="B9349" s="179">
        <v>44864.345196759263</v>
      </c>
      <c r="C9349" s="90">
        <v>100</v>
      </c>
      <c r="D9349" s="91" t="s">
        <v>1275</v>
      </c>
    </row>
    <row r="9350" spans="2:4" x14ac:dyDescent="0.25">
      <c r="B9350" s="179">
        <v>44864.355509259258</v>
      </c>
      <c r="C9350" s="90">
        <v>50</v>
      </c>
      <c r="D9350" s="91" t="s">
        <v>2524</v>
      </c>
    </row>
    <row r="9351" spans="2:4" x14ac:dyDescent="0.25">
      <c r="B9351" s="179">
        <v>44864.367696759262</v>
      </c>
      <c r="C9351" s="90">
        <v>6.25</v>
      </c>
      <c r="D9351" s="91" t="s">
        <v>1660</v>
      </c>
    </row>
    <row r="9352" spans="2:4" x14ac:dyDescent="0.25">
      <c r="B9352" s="179">
        <v>44864.368125000001</v>
      </c>
      <c r="C9352" s="90">
        <v>104.13</v>
      </c>
      <c r="D9352" s="91" t="s">
        <v>7188</v>
      </c>
    </row>
    <row r="9353" spans="2:4" x14ac:dyDescent="0.25">
      <c r="B9353" s="179">
        <v>44864.37699074074</v>
      </c>
      <c r="C9353" s="90">
        <v>100</v>
      </c>
      <c r="D9353" s="91" t="s">
        <v>13531</v>
      </c>
    </row>
    <row r="9354" spans="2:4" x14ac:dyDescent="0.25">
      <c r="B9354" s="179">
        <v>44864.37872685185</v>
      </c>
      <c r="C9354" s="90">
        <v>48.84</v>
      </c>
      <c r="D9354" s="91" t="s">
        <v>36</v>
      </c>
    </row>
    <row r="9355" spans="2:4" x14ac:dyDescent="0.25">
      <c r="B9355" s="179">
        <v>44864.383877314816</v>
      </c>
      <c r="C9355" s="90">
        <v>6</v>
      </c>
      <c r="D9355" s="91" t="s">
        <v>13532</v>
      </c>
    </row>
    <row r="9356" spans="2:4" x14ac:dyDescent="0.25">
      <c r="B9356" s="179">
        <v>44864.392592592594</v>
      </c>
      <c r="C9356" s="90">
        <v>3</v>
      </c>
      <c r="D9356" s="91" t="s">
        <v>204</v>
      </c>
    </row>
    <row r="9357" spans="2:4" x14ac:dyDescent="0.25">
      <c r="B9357" s="179">
        <v>44864.403634259259</v>
      </c>
      <c r="C9357" s="90">
        <v>4</v>
      </c>
      <c r="D9357" s="91" t="s">
        <v>779</v>
      </c>
    </row>
    <row r="9358" spans="2:4" x14ac:dyDescent="0.25">
      <c r="B9358" s="179">
        <v>44864.407800925925</v>
      </c>
      <c r="C9358" s="90">
        <v>9.5</v>
      </c>
      <c r="D9358" s="91" t="s">
        <v>5780</v>
      </c>
    </row>
    <row r="9359" spans="2:4" x14ac:dyDescent="0.25">
      <c r="B9359" s="179">
        <v>44864.409201388888</v>
      </c>
      <c r="C9359" s="90">
        <v>4.28</v>
      </c>
      <c r="D9359" s="91" t="s">
        <v>2036</v>
      </c>
    </row>
    <row r="9360" spans="2:4" x14ac:dyDescent="0.25">
      <c r="B9360" s="179">
        <v>44864.41138888889</v>
      </c>
      <c r="C9360" s="90">
        <v>6.09</v>
      </c>
      <c r="D9360" s="91" t="s">
        <v>1519</v>
      </c>
    </row>
    <row r="9361" spans="2:4" x14ac:dyDescent="0.25">
      <c r="B9361" s="179">
        <v>44864.420069444444</v>
      </c>
      <c r="C9361" s="90">
        <v>96.24</v>
      </c>
      <c r="D9361" s="91" t="s">
        <v>13533</v>
      </c>
    </row>
    <row r="9362" spans="2:4" x14ac:dyDescent="0.25">
      <c r="B9362" s="179">
        <v>44864.42082175926</v>
      </c>
      <c r="C9362" s="90">
        <v>1000</v>
      </c>
      <c r="D9362" s="91" t="s">
        <v>148</v>
      </c>
    </row>
    <row r="9363" spans="2:4" x14ac:dyDescent="0.25">
      <c r="B9363" s="179">
        <v>44864.421631944446</v>
      </c>
      <c r="C9363" s="90">
        <v>150</v>
      </c>
      <c r="D9363" s="91" t="s">
        <v>398</v>
      </c>
    </row>
    <row r="9364" spans="2:4" x14ac:dyDescent="0.25">
      <c r="B9364" s="179">
        <v>44864.424317129633</v>
      </c>
      <c r="C9364" s="90">
        <v>100</v>
      </c>
      <c r="D9364" s="91" t="s">
        <v>1260</v>
      </c>
    </row>
    <row r="9365" spans="2:4" x14ac:dyDescent="0.25">
      <c r="B9365" s="179">
        <v>44864.424664351849</v>
      </c>
      <c r="C9365" s="90">
        <v>20</v>
      </c>
      <c r="D9365" s="91" t="s">
        <v>5355</v>
      </c>
    </row>
    <row r="9366" spans="2:4" x14ac:dyDescent="0.25">
      <c r="B9366" s="179">
        <v>44864.425567129627</v>
      </c>
      <c r="C9366" s="90">
        <v>10</v>
      </c>
      <c r="D9366" s="91" t="s">
        <v>1342</v>
      </c>
    </row>
    <row r="9367" spans="2:4" x14ac:dyDescent="0.25">
      <c r="B9367" s="179">
        <v>44864.426932870374</v>
      </c>
      <c r="C9367" s="90">
        <v>100</v>
      </c>
      <c r="D9367" s="91" t="s">
        <v>1344</v>
      </c>
    </row>
    <row r="9368" spans="2:4" x14ac:dyDescent="0.25">
      <c r="B9368" s="179">
        <v>44864.428888888891</v>
      </c>
      <c r="C9368" s="90">
        <v>250</v>
      </c>
      <c r="D9368" s="91" t="s">
        <v>972</v>
      </c>
    </row>
    <row r="9369" spans="2:4" x14ac:dyDescent="0.25">
      <c r="B9369" s="179">
        <v>44864.429965277777</v>
      </c>
      <c r="C9369" s="90">
        <v>100</v>
      </c>
      <c r="D9369" s="91" t="s">
        <v>7544</v>
      </c>
    </row>
    <row r="9370" spans="2:4" x14ac:dyDescent="0.25">
      <c r="B9370" s="179">
        <v>44864.430717592593</v>
      </c>
      <c r="C9370" s="90">
        <v>500</v>
      </c>
      <c r="D9370" s="91" t="s">
        <v>4927</v>
      </c>
    </row>
    <row r="9371" spans="2:4" x14ac:dyDescent="0.25">
      <c r="B9371" s="179">
        <v>44864.433437500003</v>
      </c>
      <c r="C9371" s="90">
        <v>86</v>
      </c>
      <c r="D9371" s="91" t="s">
        <v>13534</v>
      </c>
    </row>
    <row r="9372" spans="2:4" x14ac:dyDescent="0.25">
      <c r="B9372" s="179">
        <v>44864.436793981484</v>
      </c>
      <c r="C9372" s="90">
        <v>10</v>
      </c>
      <c r="D9372" s="91" t="s">
        <v>1339</v>
      </c>
    </row>
    <row r="9373" spans="2:4" x14ac:dyDescent="0.25">
      <c r="B9373" s="179">
        <v>44864.436863425923</v>
      </c>
      <c r="C9373" s="90">
        <v>150</v>
      </c>
      <c r="D9373" s="91" t="s">
        <v>855</v>
      </c>
    </row>
    <row r="9374" spans="2:4" x14ac:dyDescent="0.25">
      <c r="B9374" s="179">
        <v>44864.440972222219</v>
      </c>
      <c r="C9374" s="90">
        <v>100</v>
      </c>
      <c r="D9374" s="91" t="s">
        <v>2112</v>
      </c>
    </row>
    <row r="9375" spans="2:4" x14ac:dyDescent="0.25">
      <c r="B9375" s="179">
        <v>44864.440995370373</v>
      </c>
      <c r="C9375" s="90">
        <v>100</v>
      </c>
      <c r="D9375" s="91" t="s">
        <v>549</v>
      </c>
    </row>
    <row r="9376" spans="2:4" x14ac:dyDescent="0.25">
      <c r="B9376" s="179">
        <v>44864.442916666667</v>
      </c>
      <c r="C9376" s="90">
        <v>50</v>
      </c>
      <c r="D9376" s="91" t="s">
        <v>1172</v>
      </c>
    </row>
    <row r="9377" spans="2:4" x14ac:dyDescent="0.25">
      <c r="B9377" s="179">
        <v>44864.443043981482</v>
      </c>
      <c r="C9377" s="90">
        <v>100</v>
      </c>
      <c r="D9377" s="91" t="s">
        <v>877</v>
      </c>
    </row>
    <row r="9378" spans="2:4" x14ac:dyDescent="0.25">
      <c r="B9378" s="179">
        <v>44864.443645833337</v>
      </c>
      <c r="C9378" s="90">
        <v>50</v>
      </c>
      <c r="D9378" s="91" t="s">
        <v>439</v>
      </c>
    </row>
    <row r="9379" spans="2:4" x14ac:dyDescent="0.25">
      <c r="B9379" s="179">
        <v>44864.444652777776</v>
      </c>
      <c r="C9379" s="90">
        <v>50</v>
      </c>
      <c r="D9379" s="91" t="s">
        <v>1335</v>
      </c>
    </row>
    <row r="9380" spans="2:4" x14ac:dyDescent="0.25">
      <c r="B9380" s="179">
        <v>44864.44599537037</v>
      </c>
      <c r="C9380" s="90">
        <v>50</v>
      </c>
      <c r="D9380" s="91" t="s">
        <v>1347</v>
      </c>
    </row>
    <row r="9381" spans="2:4" x14ac:dyDescent="0.25">
      <c r="B9381" s="179">
        <v>44864.446226851855</v>
      </c>
      <c r="C9381" s="90">
        <v>7</v>
      </c>
      <c r="D9381" s="91" t="s">
        <v>1324</v>
      </c>
    </row>
    <row r="9382" spans="2:4" x14ac:dyDescent="0.25">
      <c r="B9382" s="179">
        <v>44864.447928240741</v>
      </c>
      <c r="C9382" s="90">
        <v>3.22</v>
      </c>
      <c r="D9382" s="91" t="s">
        <v>13535</v>
      </c>
    </row>
    <row r="9383" spans="2:4" x14ac:dyDescent="0.25">
      <c r="B9383" s="179">
        <v>44864.451307870368</v>
      </c>
      <c r="C9383" s="90">
        <v>300</v>
      </c>
      <c r="D9383" s="91" t="s">
        <v>693</v>
      </c>
    </row>
    <row r="9384" spans="2:4" x14ac:dyDescent="0.25">
      <c r="B9384" s="179">
        <v>44864.451481481483</v>
      </c>
      <c r="C9384" s="90">
        <v>100</v>
      </c>
      <c r="D9384" s="91" t="s">
        <v>3833</v>
      </c>
    </row>
    <row r="9385" spans="2:4" x14ac:dyDescent="0.25">
      <c r="B9385" s="179">
        <v>44864.452465277776</v>
      </c>
      <c r="C9385" s="90">
        <v>5</v>
      </c>
      <c r="D9385" s="91" t="s">
        <v>1134</v>
      </c>
    </row>
    <row r="9386" spans="2:4" x14ac:dyDescent="0.25">
      <c r="B9386" s="179">
        <v>44864.454143518517</v>
      </c>
      <c r="C9386" s="90">
        <v>115</v>
      </c>
      <c r="D9386" s="91" t="s">
        <v>625</v>
      </c>
    </row>
    <row r="9387" spans="2:4" x14ac:dyDescent="0.25">
      <c r="B9387" s="179">
        <v>44864.460324074076</v>
      </c>
      <c r="C9387" s="90">
        <v>100</v>
      </c>
      <c r="D9387" s="91" t="s">
        <v>732</v>
      </c>
    </row>
    <row r="9388" spans="2:4" x14ac:dyDescent="0.25">
      <c r="B9388" s="179">
        <v>44864.460439814815</v>
      </c>
      <c r="C9388" s="90">
        <v>200</v>
      </c>
      <c r="D9388" s="91" t="s">
        <v>442</v>
      </c>
    </row>
    <row r="9389" spans="2:4" x14ac:dyDescent="0.25">
      <c r="B9389" s="179">
        <v>44864.461180555554</v>
      </c>
      <c r="C9389" s="90">
        <v>150</v>
      </c>
      <c r="D9389" s="91" t="s">
        <v>1212</v>
      </c>
    </row>
    <row r="9390" spans="2:4" x14ac:dyDescent="0.25">
      <c r="B9390" s="179">
        <v>44864.461284722223</v>
      </c>
      <c r="C9390" s="90">
        <v>300</v>
      </c>
      <c r="D9390" s="91" t="s">
        <v>1019</v>
      </c>
    </row>
    <row r="9391" spans="2:4" x14ac:dyDescent="0.25">
      <c r="B9391" s="179">
        <v>44864.465740740743</v>
      </c>
      <c r="C9391" s="90">
        <v>8.4600000000000009</v>
      </c>
      <c r="D9391" s="91" t="s">
        <v>5980</v>
      </c>
    </row>
    <row r="9392" spans="2:4" x14ac:dyDescent="0.25">
      <c r="B9392" s="179">
        <v>44864.465868055559</v>
      </c>
      <c r="C9392" s="90">
        <v>1000</v>
      </c>
      <c r="D9392" s="91" t="s">
        <v>7266</v>
      </c>
    </row>
    <row r="9393" spans="2:4" x14ac:dyDescent="0.25">
      <c r="B9393" s="179">
        <v>44864.46634259259</v>
      </c>
      <c r="C9393" s="90">
        <v>11</v>
      </c>
      <c r="D9393" s="91" t="s">
        <v>219</v>
      </c>
    </row>
    <row r="9394" spans="2:4" x14ac:dyDescent="0.25">
      <c r="B9394" s="179">
        <v>44864.470509259256</v>
      </c>
      <c r="C9394" s="90">
        <v>1</v>
      </c>
      <c r="D9394" s="91" t="s">
        <v>13404</v>
      </c>
    </row>
    <row r="9395" spans="2:4" x14ac:dyDescent="0.25">
      <c r="B9395" s="179">
        <v>44864.474803240744</v>
      </c>
      <c r="C9395" s="90">
        <v>9</v>
      </c>
      <c r="D9395" s="91" t="s">
        <v>5716</v>
      </c>
    </row>
    <row r="9396" spans="2:4" x14ac:dyDescent="0.25">
      <c r="B9396" s="179">
        <v>44864.476319444446</v>
      </c>
      <c r="C9396" s="90">
        <v>12.08</v>
      </c>
      <c r="D9396" s="91" t="s">
        <v>1484</v>
      </c>
    </row>
    <row r="9397" spans="2:4" x14ac:dyDescent="0.25">
      <c r="B9397" s="179">
        <v>44864.481157407405</v>
      </c>
      <c r="C9397" s="90">
        <v>2.65</v>
      </c>
      <c r="D9397" s="91" t="s">
        <v>4749</v>
      </c>
    </row>
    <row r="9398" spans="2:4" x14ac:dyDescent="0.25">
      <c r="B9398" s="179">
        <v>44864.483101851853</v>
      </c>
      <c r="C9398" s="90">
        <v>150</v>
      </c>
      <c r="D9398" s="91" t="s">
        <v>13536</v>
      </c>
    </row>
    <row r="9399" spans="2:4" x14ac:dyDescent="0.25">
      <c r="B9399" s="179">
        <v>44864.48846064815</v>
      </c>
      <c r="C9399" s="90">
        <v>3</v>
      </c>
      <c r="D9399" s="91" t="s">
        <v>282</v>
      </c>
    </row>
    <row r="9400" spans="2:4" x14ac:dyDescent="0.25">
      <c r="B9400" s="179">
        <v>44864.500821759262</v>
      </c>
      <c r="C9400" s="90">
        <v>9</v>
      </c>
      <c r="D9400" s="91" t="s">
        <v>7360</v>
      </c>
    </row>
    <row r="9401" spans="2:4" x14ac:dyDescent="0.25">
      <c r="B9401" s="179">
        <v>44864.501018518517</v>
      </c>
      <c r="C9401" s="90">
        <v>8.42</v>
      </c>
      <c r="D9401" s="91" t="s">
        <v>3972</v>
      </c>
    </row>
    <row r="9402" spans="2:4" x14ac:dyDescent="0.25">
      <c r="B9402" s="179">
        <v>44864.504942129628</v>
      </c>
      <c r="C9402" s="90">
        <v>250</v>
      </c>
      <c r="D9402" s="91" t="s">
        <v>927</v>
      </c>
    </row>
    <row r="9403" spans="2:4" x14ac:dyDescent="0.25">
      <c r="B9403" s="179">
        <v>44864.506145833337</v>
      </c>
      <c r="C9403" s="90">
        <v>49.33</v>
      </c>
      <c r="D9403" s="91" t="s">
        <v>13479</v>
      </c>
    </row>
    <row r="9404" spans="2:4" x14ac:dyDescent="0.25">
      <c r="B9404" s="179">
        <v>44864.508761574078</v>
      </c>
      <c r="C9404" s="90">
        <v>5</v>
      </c>
      <c r="D9404" s="91" t="s">
        <v>2440</v>
      </c>
    </row>
    <row r="9405" spans="2:4" x14ac:dyDescent="0.25">
      <c r="B9405" s="179">
        <v>44864.513541666667</v>
      </c>
      <c r="C9405" s="90">
        <v>19.28</v>
      </c>
      <c r="D9405" s="91" t="s">
        <v>1353</v>
      </c>
    </row>
    <row r="9406" spans="2:4" x14ac:dyDescent="0.25">
      <c r="B9406" s="179">
        <v>44864.514814814815</v>
      </c>
      <c r="C9406" s="90">
        <v>50</v>
      </c>
      <c r="D9406" s="91" t="s">
        <v>650</v>
      </c>
    </row>
    <row r="9407" spans="2:4" x14ac:dyDescent="0.25">
      <c r="B9407" s="179">
        <v>44864.515659722223</v>
      </c>
      <c r="C9407" s="90">
        <v>1000</v>
      </c>
      <c r="D9407" s="91" t="s">
        <v>13537</v>
      </c>
    </row>
    <row r="9408" spans="2:4" x14ac:dyDescent="0.25">
      <c r="B9408" s="179">
        <v>44864.516631944447</v>
      </c>
      <c r="C9408" s="90">
        <v>10</v>
      </c>
      <c r="D9408" s="91" t="s">
        <v>13436</v>
      </c>
    </row>
    <row r="9409" spans="2:4" x14ac:dyDescent="0.25">
      <c r="B9409" s="179">
        <v>44864.516828703701</v>
      </c>
      <c r="C9409" s="90">
        <v>3</v>
      </c>
      <c r="D9409" s="91" t="s">
        <v>13538</v>
      </c>
    </row>
    <row r="9410" spans="2:4" x14ac:dyDescent="0.25">
      <c r="B9410" s="179">
        <v>44864.519918981481</v>
      </c>
      <c r="C9410" s="90">
        <v>100</v>
      </c>
      <c r="D9410" s="91" t="s">
        <v>485</v>
      </c>
    </row>
    <row r="9411" spans="2:4" x14ac:dyDescent="0.25">
      <c r="B9411" s="179">
        <v>44864.531354166669</v>
      </c>
      <c r="C9411" s="90">
        <v>24.27</v>
      </c>
      <c r="D9411" s="91" t="s">
        <v>5081</v>
      </c>
    </row>
    <row r="9412" spans="2:4" x14ac:dyDescent="0.25">
      <c r="B9412" s="179">
        <v>44864.532847222225</v>
      </c>
      <c r="C9412" s="90">
        <v>7</v>
      </c>
      <c r="D9412" s="91" t="s">
        <v>742</v>
      </c>
    </row>
    <row r="9413" spans="2:4" x14ac:dyDescent="0.25">
      <c r="B9413" s="179">
        <v>44864.542962962965</v>
      </c>
      <c r="C9413" s="90">
        <v>105</v>
      </c>
      <c r="D9413" s="91" t="s">
        <v>1139</v>
      </c>
    </row>
    <row r="9414" spans="2:4" x14ac:dyDescent="0.25">
      <c r="B9414" s="179">
        <v>44864.546620370369</v>
      </c>
      <c r="C9414" s="90">
        <v>500</v>
      </c>
      <c r="D9414" s="91" t="s">
        <v>5366</v>
      </c>
    </row>
    <row r="9415" spans="2:4" x14ac:dyDescent="0.25">
      <c r="B9415" s="179">
        <v>44864.553460648145</v>
      </c>
      <c r="C9415" s="90">
        <v>1</v>
      </c>
      <c r="D9415" s="91" t="s">
        <v>5781</v>
      </c>
    </row>
    <row r="9416" spans="2:4" x14ac:dyDescent="0.25">
      <c r="B9416" s="179">
        <v>44864.560219907406</v>
      </c>
      <c r="C9416" s="90">
        <v>10</v>
      </c>
      <c r="D9416" s="91" t="s">
        <v>2257</v>
      </c>
    </row>
    <row r="9417" spans="2:4" x14ac:dyDescent="0.25">
      <c r="B9417" s="179">
        <v>44864.563402777778</v>
      </c>
      <c r="C9417" s="90">
        <v>9.7200000000000006</v>
      </c>
      <c r="D9417" s="91" t="s">
        <v>2100</v>
      </c>
    </row>
    <row r="9418" spans="2:4" x14ac:dyDescent="0.25">
      <c r="B9418" s="179">
        <v>44864.568611111114</v>
      </c>
      <c r="C9418" s="90">
        <v>7</v>
      </c>
      <c r="D9418" s="91" t="s">
        <v>1630</v>
      </c>
    </row>
    <row r="9419" spans="2:4" x14ac:dyDescent="0.25">
      <c r="B9419" s="179">
        <v>44864.577337962961</v>
      </c>
      <c r="C9419" s="90">
        <v>1</v>
      </c>
      <c r="D9419" s="91" t="s">
        <v>13539</v>
      </c>
    </row>
    <row r="9420" spans="2:4" x14ac:dyDescent="0.25">
      <c r="B9420" s="179">
        <v>44864.584189814814</v>
      </c>
      <c r="C9420" s="90">
        <v>238</v>
      </c>
      <c r="D9420" s="91" t="s">
        <v>13265</v>
      </c>
    </row>
    <row r="9421" spans="2:4" x14ac:dyDescent="0.25">
      <c r="B9421" s="179">
        <v>44864.58625</v>
      </c>
      <c r="C9421" s="90">
        <v>100</v>
      </c>
      <c r="D9421" s="91" t="s">
        <v>2553</v>
      </c>
    </row>
    <row r="9422" spans="2:4" x14ac:dyDescent="0.25">
      <c r="B9422" s="179">
        <v>44864.603321759256</v>
      </c>
      <c r="C9422" s="90">
        <v>50</v>
      </c>
      <c r="D9422" s="91" t="s">
        <v>12732</v>
      </c>
    </row>
    <row r="9423" spans="2:4" x14ac:dyDescent="0.25">
      <c r="B9423" s="179">
        <v>44864.60833333333</v>
      </c>
      <c r="C9423" s="90">
        <v>100</v>
      </c>
      <c r="D9423" s="91" t="s">
        <v>4324</v>
      </c>
    </row>
    <row r="9424" spans="2:4" x14ac:dyDescent="0.25">
      <c r="B9424" s="179">
        <v>44864.623622685183</v>
      </c>
      <c r="C9424" s="90">
        <v>18.399999999999999</v>
      </c>
      <c r="D9424" s="91" t="s">
        <v>718</v>
      </c>
    </row>
    <row r="9425" spans="2:4" x14ac:dyDescent="0.25">
      <c r="B9425" s="179">
        <v>44864.626597222225</v>
      </c>
      <c r="C9425" s="90">
        <v>49.83</v>
      </c>
      <c r="D9425" s="91" t="s">
        <v>1783</v>
      </c>
    </row>
    <row r="9426" spans="2:4" x14ac:dyDescent="0.25">
      <c r="B9426" s="179">
        <v>44864.634768518517</v>
      </c>
      <c r="C9426" s="90">
        <v>7.22</v>
      </c>
      <c r="D9426" s="91" t="s">
        <v>7385</v>
      </c>
    </row>
    <row r="9427" spans="2:4" x14ac:dyDescent="0.25">
      <c r="B9427" s="179">
        <v>44864.636307870373</v>
      </c>
      <c r="C9427" s="90">
        <v>100</v>
      </c>
      <c r="D9427" s="91" t="s">
        <v>5361</v>
      </c>
    </row>
    <row r="9428" spans="2:4" x14ac:dyDescent="0.25">
      <c r="B9428" s="179">
        <v>44864.637152777781</v>
      </c>
      <c r="C9428" s="90">
        <v>9.1999999999999993</v>
      </c>
      <c r="D9428" s="91" t="s">
        <v>13540</v>
      </c>
    </row>
    <row r="9429" spans="2:4" x14ac:dyDescent="0.25">
      <c r="B9429" s="179">
        <v>44864.637256944443</v>
      </c>
      <c r="C9429" s="90">
        <v>10</v>
      </c>
      <c r="D9429" s="91" t="s">
        <v>1511</v>
      </c>
    </row>
    <row r="9430" spans="2:4" x14ac:dyDescent="0.25">
      <c r="B9430" s="179">
        <v>44864.63753472222</v>
      </c>
      <c r="C9430" s="90">
        <v>77</v>
      </c>
      <c r="D9430" s="91" t="s">
        <v>125</v>
      </c>
    </row>
    <row r="9431" spans="2:4" x14ac:dyDescent="0.25">
      <c r="B9431" s="179">
        <v>44864.643553240741</v>
      </c>
      <c r="C9431" s="90">
        <v>100</v>
      </c>
      <c r="D9431" s="91" t="s">
        <v>6336</v>
      </c>
    </row>
    <row r="9432" spans="2:4" x14ac:dyDescent="0.25">
      <c r="B9432" s="179">
        <v>44864.650254629632</v>
      </c>
      <c r="C9432" s="90">
        <v>1</v>
      </c>
      <c r="D9432" s="91" t="s">
        <v>2047</v>
      </c>
    </row>
    <row r="9433" spans="2:4" x14ac:dyDescent="0.25">
      <c r="B9433" s="179">
        <v>44864.650995370372</v>
      </c>
      <c r="C9433" s="90">
        <v>1.76</v>
      </c>
      <c r="D9433" s="91" t="s">
        <v>1506</v>
      </c>
    </row>
    <row r="9434" spans="2:4" x14ac:dyDescent="0.25">
      <c r="B9434" s="179">
        <v>44864.652222222219</v>
      </c>
      <c r="C9434" s="90">
        <v>50</v>
      </c>
      <c r="D9434" s="91" t="s">
        <v>7551</v>
      </c>
    </row>
    <row r="9435" spans="2:4" x14ac:dyDescent="0.25">
      <c r="B9435" s="179">
        <v>44864.659467592595</v>
      </c>
      <c r="C9435" s="90">
        <v>150</v>
      </c>
      <c r="D9435" s="91" t="s">
        <v>1371</v>
      </c>
    </row>
    <row r="9436" spans="2:4" x14ac:dyDescent="0.25">
      <c r="B9436" s="179">
        <v>44864.659710648149</v>
      </c>
      <c r="C9436" s="90">
        <v>3.57</v>
      </c>
      <c r="D9436" s="91" t="s">
        <v>60</v>
      </c>
    </row>
    <row r="9437" spans="2:4" x14ac:dyDescent="0.25">
      <c r="B9437" s="179">
        <v>44864.663263888891</v>
      </c>
      <c r="C9437" s="90">
        <v>1</v>
      </c>
      <c r="D9437" s="91" t="s">
        <v>10067</v>
      </c>
    </row>
    <row r="9438" spans="2:4" x14ac:dyDescent="0.25">
      <c r="B9438" s="179">
        <v>44864.672523148147</v>
      </c>
      <c r="C9438" s="90">
        <v>18.2</v>
      </c>
      <c r="D9438" s="91" t="s">
        <v>13541</v>
      </c>
    </row>
    <row r="9439" spans="2:4" x14ac:dyDescent="0.25">
      <c r="B9439" s="179">
        <v>44864.673993055556</v>
      </c>
      <c r="C9439" s="90">
        <v>42</v>
      </c>
      <c r="D9439" s="91" t="s">
        <v>4581</v>
      </c>
    </row>
    <row r="9440" spans="2:4" x14ac:dyDescent="0.25">
      <c r="B9440" s="179">
        <v>44864.68340277778</v>
      </c>
      <c r="C9440" s="90">
        <v>30.8</v>
      </c>
      <c r="D9440" s="91" t="s">
        <v>3796</v>
      </c>
    </row>
    <row r="9441" spans="2:4" x14ac:dyDescent="0.25">
      <c r="B9441" s="179">
        <v>44864.683495370373</v>
      </c>
      <c r="C9441" s="90">
        <v>150</v>
      </c>
      <c r="D9441" s="91" t="s">
        <v>105</v>
      </c>
    </row>
    <row r="9442" spans="2:4" x14ac:dyDescent="0.25">
      <c r="B9442" s="179">
        <v>44864.683506944442</v>
      </c>
      <c r="C9442" s="90">
        <v>200</v>
      </c>
      <c r="D9442" s="91" t="s">
        <v>1976</v>
      </c>
    </row>
    <row r="9443" spans="2:4" x14ac:dyDescent="0.25">
      <c r="B9443" s="179">
        <v>44864.689212962963</v>
      </c>
      <c r="C9443" s="90">
        <v>2</v>
      </c>
      <c r="D9443" s="91" t="s">
        <v>12809</v>
      </c>
    </row>
    <row r="9444" spans="2:4" x14ac:dyDescent="0.25">
      <c r="B9444" s="179">
        <v>44864.691655092596</v>
      </c>
      <c r="C9444" s="90">
        <v>12</v>
      </c>
      <c r="D9444" s="91" t="s">
        <v>63</v>
      </c>
    </row>
    <row r="9445" spans="2:4" x14ac:dyDescent="0.25">
      <c r="B9445" s="179">
        <v>44864.696631944447</v>
      </c>
      <c r="C9445" s="90">
        <v>2.0099999999999998</v>
      </c>
      <c r="D9445" s="91" t="s">
        <v>13205</v>
      </c>
    </row>
    <row r="9446" spans="2:4" x14ac:dyDescent="0.25">
      <c r="B9446" s="179">
        <v>44864.705358796295</v>
      </c>
      <c r="C9446" s="90">
        <v>2</v>
      </c>
      <c r="D9446" s="91" t="s">
        <v>12526</v>
      </c>
    </row>
    <row r="9447" spans="2:4" x14ac:dyDescent="0.25">
      <c r="B9447" s="179">
        <v>44864.70685185185</v>
      </c>
      <c r="C9447" s="90">
        <v>400</v>
      </c>
      <c r="D9447" s="91" t="s">
        <v>10828</v>
      </c>
    </row>
    <row r="9448" spans="2:4" x14ac:dyDescent="0.25">
      <c r="B9448" s="179">
        <v>44864.708923611113</v>
      </c>
      <c r="C9448" s="90">
        <v>100.31</v>
      </c>
      <c r="D9448" s="91" t="s">
        <v>7428</v>
      </c>
    </row>
    <row r="9449" spans="2:4" x14ac:dyDescent="0.25">
      <c r="B9449" s="179">
        <v>44864.712071759262</v>
      </c>
      <c r="C9449" s="90">
        <v>1000</v>
      </c>
      <c r="D9449" s="91" t="s">
        <v>5676</v>
      </c>
    </row>
    <row r="9450" spans="2:4" x14ac:dyDescent="0.25">
      <c r="B9450" s="179">
        <v>44864.720925925925</v>
      </c>
      <c r="C9450" s="90">
        <v>30.8</v>
      </c>
      <c r="D9450" s="91" t="s">
        <v>7712</v>
      </c>
    </row>
    <row r="9451" spans="2:4" x14ac:dyDescent="0.25">
      <c r="B9451" s="179">
        <v>44864.722233796296</v>
      </c>
      <c r="C9451" s="90">
        <v>35</v>
      </c>
      <c r="D9451" s="91" t="s">
        <v>2184</v>
      </c>
    </row>
    <row r="9452" spans="2:4" x14ac:dyDescent="0.25">
      <c r="B9452" s="179">
        <v>44864.723449074074</v>
      </c>
      <c r="C9452" s="90">
        <v>2.29</v>
      </c>
      <c r="D9452" s="91" t="s">
        <v>5279</v>
      </c>
    </row>
    <row r="9453" spans="2:4" x14ac:dyDescent="0.25">
      <c r="B9453" s="179">
        <v>44864.735625000001</v>
      </c>
      <c r="C9453" s="90">
        <v>1</v>
      </c>
      <c r="D9453" s="91" t="s">
        <v>7398</v>
      </c>
    </row>
    <row r="9454" spans="2:4" x14ac:dyDescent="0.25">
      <c r="B9454" s="179">
        <v>44864.751226851855</v>
      </c>
      <c r="C9454" s="90">
        <v>99</v>
      </c>
      <c r="D9454" s="91" t="s">
        <v>137</v>
      </c>
    </row>
    <row r="9455" spans="2:4" x14ac:dyDescent="0.25">
      <c r="B9455" s="179">
        <v>44864.752245370371</v>
      </c>
      <c r="C9455" s="90">
        <v>100</v>
      </c>
      <c r="D9455" s="91" t="s">
        <v>7189</v>
      </c>
    </row>
    <row r="9456" spans="2:4" x14ac:dyDescent="0.25">
      <c r="B9456" s="179">
        <v>44864.755312499998</v>
      </c>
      <c r="C9456" s="90">
        <v>500</v>
      </c>
      <c r="D9456" s="91" t="s">
        <v>7057</v>
      </c>
    </row>
    <row r="9457" spans="2:4" x14ac:dyDescent="0.25">
      <c r="B9457" s="179">
        <v>44864.757071759261</v>
      </c>
      <c r="C9457" s="90">
        <v>250</v>
      </c>
      <c r="D9457" s="91" t="s">
        <v>1631</v>
      </c>
    </row>
    <row r="9458" spans="2:4" x14ac:dyDescent="0.25">
      <c r="B9458" s="179">
        <v>44864.760833333334</v>
      </c>
      <c r="C9458" s="90">
        <v>1.35</v>
      </c>
      <c r="D9458" s="91" t="s">
        <v>13542</v>
      </c>
    </row>
    <row r="9459" spans="2:4" x14ac:dyDescent="0.25">
      <c r="B9459" s="179">
        <v>44864.766377314816</v>
      </c>
      <c r="C9459" s="90">
        <v>150</v>
      </c>
      <c r="D9459" s="91" t="s">
        <v>5144</v>
      </c>
    </row>
    <row r="9460" spans="2:4" x14ac:dyDescent="0.25">
      <c r="B9460" s="179">
        <v>44864.771828703706</v>
      </c>
      <c r="C9460" s="90">
        <v>500</v>
      </c>
      <c r="D9460" s="91" t="s">
        <v>911</v>
      </c>
    </row>
    <row r="9461" spans="2:4" x14ac:dyDescent="0.25">
      <c r="B9461" s="179">
        <v>44864.775104166663</v>
      </c>
      <c r="C9461" s="90">
        <v>222.22</v>
      </c>
      <c r="D9461" s="91" t="s">
        <v>4177</v>
      </c>
    </row>
    <row r="9462" spans="2:4" x14ac:dyDescent="0.25">
      <c r="B9462" s="179">
        <v>44864.775891203702</v>
      </c>
      <c r="C9462" s="90">
        <v>6.04</v>
      </c>
      <c r="D9462" s="91" t="s">
        <v>5632</v>
      </c>
    </row>
    <row r="9463" spans="2:4" x14ac:dyDescent="0.25">
      <c r="B9463" s="179">
        <v>44864.778009259258</v>
      </c>
      <c r="C9463" s="90">
        <v>1.9</v>
      </c>
      <c r="D9463" s="91" t="s">
        <v>13499</v>
      </c>
    </row>
    <row r="9464" spans="2:4" x14ac:dyDescent="0.25">
      <c r="B9464" s="179">
        <v>44864.794918981483</v>
      </c>
      <c r="C9464" s="90">
        <v>9</v>
      </c>
      <c r="D9464" s="91" t="s">
        <v>13543</v>
      </c>
    </row>
    <row r="9465" spans="2:4" x14ac:dyDescent="0.25">
      <c r="B9465" s="179">
        <v>44864.813078703701</v>
      </c>
      <c r="C9465" s="90">
        <v>26.14</v>
      </c>
      <c r="D9465" s="91" t="s">
        <v>1353</v>
      </c>
    </row>
    <row r="9466" spans="2:4" x14ac:dyDescent="0.25">
      <c r="B9466" s="179">
        <v>44864.819085648145</v>
      </c>
      <c r="C9466" s="90">
        <v>400</v>
      </c>
      <c r="D9466" s="91" t="s">
        <v>593</v>
      </c>
    </row>
    <row r="9467" spans="2:4" x14ac:dyDescent="0.25">
      <c r="B9467" s="179">
        <v>44864.820625</v>
      </c>
      <c r="C9467" s="90">
        <v>10</v>
      </c>
      <c r="D9467" s="91" t="s">
        <v>1667</v>
      </c>
    </row>
    <row r="9468" spans="2:4" x14ac:dyDescent="0.25">
      <c r="B9468" s="179">
        <v>44864.831041666665</v>
      </c>
      <c r="C9468" s="90">
        <v>96</v>
      </c>
      <c r="D9468" s="91" t="s">
        <v>1573</v>
      </c>
    </row>
    <row r="9469" spans="2:4" x14ac:dyDescent="0.25">
      <c r="B9469" s="179">
        <v>44864.83152777778</v>
      </c>
      <c r="C9469" s="90">
        <v>100</v>
      </c>
      <c r="D9469" s="91" t="s">
        <v>7046</v>
      </c>
    </row>
    <row r="9470" spans="2:4" x14ac:dyDescent="0.25">
      <c r="B9470" s="179">
        <v>44864.834537037037</v>
      </c>
      <c r="C9470" s="90">
        <v>3600</v>
      </c>
      <c r="D9470" s="91" t="s">
        <v>1072</v>
      </c>
    </row>
    <row r="9471" spans="2:4" x14ac:dyDescent="0.25">
      <c r="B9471" s="179">
        <v>44864.835115740738</v>
      </c>
      <c r="C9471" s="90">
        <v>30.33</v>
      </c>
      <c r="D9471" s="91" t="s">
        <v>12553</v>
      </c>
    </row>
    <row r="9472" spans="2:4" x14ac:dyDescent="0.25">
      <c r="B9472" s="179">
        <v>44864.83556712963</v>
      </c>
      <c r="C9472" s="90">
        <v>15</v>
      </c>
      <c r="D9472" s="91" t="s">
        <v>12595</v>
      </c>
    </row>
    <row r="9473" spans="2:4" x14ac:dyDescent="0.25">
      <c r="B9473" s="179">
        <v>44864.838796296295</v>
      </c>
      <c r="C9473" s="90">
        <v>8.4</v>
      </c>
      <c r="D9473" s="91" t="s">
        <v>9997</v>
      </c>
    </row>
    <row r="9474" spans="2:4" x14ac:dyDescent="0.25">
      <c r="B9474" s="179">
        <v>44864.841145833336</v>
      </c>
      <c r="C9474" s="90">
        <v>300</v>
      </c>
      <c r="D9474" s="91" t="s">
        <v>485</v>
      </c>
    </row>
    <row r="9475" spans="2:4" x14ac:dyDescent="0.25">
      <c r="B9475" s="179">
        <v>44864.845486111109</v>
      </c>
      <c r="C9475" s="90">
        <v>5.68</v>
      </c>
      <c r="D9475" s="91" t="s">
        <v>1574</v>
      </c>
    </row>
    <row r="9476" spans="2:4" x14ac:dyDescent="0.25">
      <c r="B9476" s="179">
        <v>44864.848923611113</v>
      </c>
      <c r="C9476" s="90">
        <v>2</v>
      </c>
      <c r="D9476" s="91" t="s">
        <v>418</v>
      </c>
    </row>
    <row r="9477" spans="2:4" x14ac:dyDescent="0.25">
      <c r="B9477" s="179">
        <v>44864.849074074074</v>
      </c>
      <c r="C9477" s="90">
        <v>206.28</v>
      </c>
      <c r="D9477" s="91" t="s">
        <v>5800</v>
      </c>
    </row>
    <row r="9478" spans="2:4" x14ac:dyDescent="0.25">
      <c r="B9478" s="179">
        <v>44864.850717592592</v>
      </c>
      <c r="C9478" s="90">
        <v>100</v>
      </c>
      <c r="D9478" s="91" t="s">
        <v>6345</v>
      </c>
    </row>
    <row r="9479" spans="2:4" x14ac:dyDescent="0.25">
      <c r="B9479" s="179">
        <v>44864.850983796299</v>
      </c>
      <c r="C9479" s="90">
        <v>300</v>
      </c>
      <c r="D9479" s="91" t="s">
        <v>1246</v>
      </c>
    </row>
    <row r="9480" spans="2:4" x14ac:dyDescent="0.25">
      <c r="B9480" s="179">
        <v>44864.85255787037</v>
      </c>
      <c r="C9480" s="90">
        <v>3000</v>
      </c>
      <c r="D9480" s="91" t="s">
        <v>305</v>
      </c>
    </row>
    <row r="9481" spans="2:4" x14ac:dyDescent="0.25">
      <c r="B9481" s="179">
        <v>44864.858958333331</v>
      </c>
      <c r="C9481" s="90">
        <v>3000</v>
      </c>
      <c r="D9481" s="91" t="s">
        <v>7351</v>
      </c>
    </row>
    <row r="9482" spans="2:4" x14ac:dyDescent="0.25">
      <c r="B9482" s="179">
        <v>44864.86010416667</v>
      </c>
      <c r="C9482" s="90">
        <v>1.58</v>
      </c>
      <c r="D9482" s="91" t="s">
        <v>670</v>
      </c>
    </row>
    <row r="9483" spans="2:4" x14ac:dyDescent="0.25">
      <c r="B9483" s="179">
        <v>44864.867303240739</v>
      </c>
      <c r="C9483" s="90">
        <v>3</v>
      </c>
      <c r="D9483" s="91" t="s">
        <v>4957</v>
      </c>
    </row>
    <row r="9484" spans="2:4" x14ac:dyDescent="0.25">
      <c r="B9484" s="179">
        <v>44864.884988425925</v>
      </c>
      <c r="C9484" s="90">
        <v>100</v>
      </c>
      <c r="D9484" s="91" t="s">
        <v>13544</v>
      </c>
    </row>
    <row r="9485" spans="2:4" x14ac:dyDescent="0.25">
      <c r="B9485" s="179">
        <v>44864.897372685184</v>
      </c>
      <c r="C9485" s="90">
        <v>100</v>
      </c>
      <c r="D9485" s="91" t="s">
        <v>4275</v>
      </c>
    </row>
    <row r="9486" spans="2:4" x14ac:dyDescent="0.25">
      <c r="B9486" s="179">
        <v>44864.899918981479</v>
      </c>
      <c r="C9486" s="90">
        <v>167</v>
      </c>
      <c r="D9486" s="91" t="s">
        <v>13438</v>
      </c>
    </row>
    <row r="9487" spans="2:4" x14ac:dyDescent="0.25">
      <c r="B9487" s="179">
        <v>44864.900243055556</v>
      </c>
      <c r="C9487" s="90">
        <v>100</v>
      </c>
      <c r="D9487" s="91" t="s">
        <v>4562</v>
      </c>
    </row>
    <row r="9488" spans="2:4" x14ac:dyDescent="0.25">
      <c r="B9488" s="179">
        <v>44864.902106481481</v>
      </c>
      <c r="C9488" s="90">
        <v>1000</v>
      </c>
      <c r="D9488" s="91" t="s">
        <v>1008</v>
      </c>
    </row>
    <row r="9489" spans="2:4" x14ac:dyDescent="0.25">
      <c r="B9489" s="179">
        <v>44864.902303240742</v>
      </c>
      <c r="C9489" s="90">
        <v>100</v>
      </c>
      <c r="D9489" s="91" t="s">
        <v>4591</v>
      </c>
    </row>
    <row r="9490" spans="2:4" x14ac:dyDescent="0.25">
      <c r="B9490" s="179">
        <v>44864.904791666668</v>
      </c>
      <c r="C9490" s="90">
        <v>33.299999999999997</v>
      </c>
      <c r="D9490" s="91" t="s">
        <v>705</v>
      </c>
    </row>
    <row r="9491" spans="2:4" x14ac:dyDescent="0.25">
      <c r="B9491" s="179">
        <v>44864.910497685189</v>
      </c>
      <c r="C9491" s="90">
        <v>23.62</v>
      </c>
      <c r="D9491" s="91" t="s">
        <v>5892</v>
      </c>
    </row>
    <row r="9492" spans="2:4" x14ac:dyDescent="0.25">
      <c r="B9492" s="179">
        <v>44864.91265046296</v>
      </c>
      <c r="C9492" s="90">
        <v>31.06</v>
      </c>
      <c r="D9492" s="91" t="s">
        <v>1583</v>
      </c>
    </row>
    <row r="9493" spans="2:4" x14ac:dyDescent="0.25">
      <c r="B9493" s="179">
        <v>44864.919016203705</v>
      </c>
      <c r="C9493" s="90">
        <v>9.14</v>
      </c>
      <c r="D9493" s="91" t="s">
        <v>2038</v>
      </c>
    </row>
    <row r="9494" spans="2:4" x14ac:dyDescent="0.25">
      <c r="B9494" s="179">
        <v>44864.928101851852</v>
      </c>
      <c r="C9494" s="90">
        <v>430</v>
      </c>
      <c r="D9494" s="91" t="s">
        <v>4099</v>
      </c>
    </row>
    <row r="9495" spans="2:4" x14ac:dyDescent="0.25">
      <c r="B9495" s="179">
        <v>44864.932939814818</v>
      </c>
      <c r="C9495" s="90">
        <v>1.2</v>
      </c>
      <c r="D9495" s="91" t="s">
        <v>4570</v>
      </c>
    </row>
    <row r="9496" spans="2:4" x14ac:dyDescent="0.25">
      <c r="B9496" s="179">
        <v>44864.938148148147</v>
      </c>
      <c r="C9496" s="90">
        <v>50</v>
      </c>
      <c r="D9496" s="91" t="s">
        <v>1224</v>
      </c>
    </row>
    <row r="9497" spans="2:4" x14ac:dyDescent="0.25">
      <c r="B9497" s="179">
        <v>44864.943171296298</v>
      </c>
      <c r="C9497" s="90">
        <v>8.09</v>
      </c>
      <c r="D9497" s="91" t="s">
        <v>5841</v>
      </c>
    </row>
    <row r="9498" spans="2:4" x14ac:dyDescent="0.25">
      <c r="B9498" s="179">
        <v>44864.944710648146</v>
      </c>
      <c r="C9498" s="90">
        <v>50</v>
      </c>
      <c r="D9498" s="91" t="s">
        <v>1312</v>
      </c>
    </row>
    <row r="9499" spans="2:4" x14ac:dyDescent="0.25">
      <c r="B9499" s="179">
        <v>44864.945694444446</v>
      </c>
      <c r="C9499" s="90">
        <v>200</v>
      </c>
      <c r="D9499" s="91" t="s">
        <v>1674</v>
      </c>
    </row>
    <row r="9500" spans="2:4" x14ac:dyDescent="0.25">
      <c r="B9500" s="179">
        <v>44864.95416666667</v>
      </c>
      <c r="C9500" s="90">
        <v>51.52</v>
      </c>
      <c r="D9500" s="91" t="s">
        <v>13333</v>
      </c>
    </row>
    <row r="9501" spans="2:4" x14ac:dyDescent="0.25">
      <c r="B9501" s="179">
        <v>44864.95416666667</v>
      </c>
      <c r="C9501" s="90">
        <v>40.6</v>
      </c>
      <c r="D9501" s="91" t="s">
        <v>5381</v>
      </c>
    </row>
    <row r="9502" spans="2:4" x14ac:dyDescent="0.25">
      <c r="B9502" s="179">
        <v>44864.957303240742</v>
      </c>
      <c r="C9502" s="90">
        <v>265</v>
      </c>
      <c r="D9502" s="91" t="s">
        <v>507</v>
      </c>
    </row>
    <row r="9503" spans="2:4" x14ac:dyDescent="0.25">
      <c r="B9503" s="179">
        <v>44864.957349537035</v>
      </c>
      <c r="C9503" s="90">
        <v>35</v>
      </c>
      <c r="D9503" s="91" t="s">
        <v>1554</v>
      </c>
    </row>
    <row r="9504" spans="2:4" x14ac:dyDescent="0.25">
      <c r="B9504" s="179">
        <v>44864.957361111112</v>
      </c>
      <c r="C9504" s="90">
        <v>153</v>
      </c>
      <c r="D9504" s="91" t="s">
        <v>12496</v>
      </c>
    </row>
    <row r="9505" spans="2:4" x14ac:dyDescent="0.25">
      <c r="B9505" s="179">
        <v>44864.957465277781</v>
      </c>
      <c r="C9505" s="90">
        <v>13</v>
      </c>
      <c r="D9505" s="91" t="s">
        <v>12505</v>
      </c>
    </row>
    <row r="9506" spans="2:4" x14ac:dyDescent="0.25">
      <c r="B9506" s="179">
        <v>44864.957499999997</v>
      </c>
      <c r="C9506" s="90">
        <v>213</v>
      </c>
      <c r="D9506" s="91" t="s">
        <v>2410</v>
      </c>
    </row>
    <row r="9507" spans="2:4" x14ac:dyDescent="0.25">
      <c r="B9507" s="179">
        <v>44864.957696759258</v>
      </c>
      <c r="C9507" s="90">
        <v>13</v>
      </c>
      <c r="D9507" s="91" t="s">
        <v>12499</v>
      </c>
    </row>
    <row r="9508" spans="2:4" x14ac:dyDescent="0.25">
      <c r="B9508" s="179">
        <v>44864.957708333335</v>
      </c>
      <c r="C9508" s="90">
        <v>647</v>
      </c>
      <c r="D9508" s="91" t="s">
        <v>2646</v>
      </c>
    </row>
    <row r="9509" spans="2:4" x14ac:dyDescent="0.25">
      <c r="B9509" s="179">
        <v>44864.957731481481</v>
      </c>
      <c r="C9509" s="90">
        <v>23</v>
      </c>
      <c r="D9509" s="91" t="s">
        <v>2207</v>
      </c>
    </row>
    <row r="9510" spans="2:4" x14ac:dyDescent="0.25">
      <c r="B9510" s="179">
        <v>44864.957743055558</v>
      </c>
      <c r="C9510" s="90">
        <v>815</v>
      </c>
      <c r="D9510" s="91" t="s">
        <v>1942</v>
      </c>
    </row>
    <row r="9511" spans="2:4" x14ac:dyDescent="0.25">
      <c r="B9511" s="179">
        <v>44864.957800925928</v>
      </c>
      <c r="C9511" s="90">
        <v>17</v>
      </c>
      <c r="D9511" s="91" t="s">
        <v>12889</v>
      </c>
    </row>
    <row r="9512" spans="2:4" x14ac:dyDescent="0.25">
      <c r="B9512" s="179">
        <v>44864.957928240743</v>
      </c>
      <c r="C9512" s="90">
        <v>541</v>
      </c>
      <c r="D9512" s="91" t="s">
        <v>2411</v>
      </c>
    </row>
    <row r="9513" spans="2:4" x14ac:dyDescent="0.25">
      <c r="B9513" s="179">
        <v>44864.957939814813</v>
      </c>
      <c r="C9513" s="90">
        <v>22</v>
      </c>
      <c r="D9513" s="91" t="s">
        <v>7720</v>
      </c>
    </row>
    <row r="9514" spans="2:4" x14ac:dyDescent="0.25">
      <c r="B9514" s="179">
        <v>44864.958020833335</v>
      </c>
      <c r="C9514" s="90">
        <v>1598.38</v>
      </c>
      <c r="D9514" s="91" t="s">
        <v>13238</v>
      </c>
    </row>
    <row r="9515" spans="2:4" x14ac:dyDescent="0.25">
      <c r="B9515" s="179">
        <v>44864.958032407405</v>
      </c>
      <c r="C9515" s="90">
        <v>48</v>
      </c>
      <c r="D9515" s="91" t="s">
        <v>13372</v>
      </c>
    </row>
    <row r="9516" spans="2:4" x14ac:dyDescent="0.25">
      <c r="B9516" s="179">
        <v>44864.970706018517</v>
      </c>
      <c r="C9516" s="90">
        <v>550.53</v>
      </c>
      <c r="D9516" s="91" t="s">
        <v>13545</v>
      </c>
    </row>
    <row r="9517" spans="2:4" x14ac:dyDescent="0.25">
      <c r="B9517" s="179">
        <v>44864.982812499999</v>
      </c>
      <c r="C9517" s="90">
        <v>3</v>
      </c>
      <c r="D9517" s="91" t="s">
        <v>3939</v>
      </c>
    </row>
    <row r="9518" spans="2:4" x14ac:dyDescent="0.25">
      <c r="B9518" s="179">
        <v>44864.986122685186</v>
      </c>
      <c r="C9518" s="90">
        <v>1500</v>
      </c>
      <c r="D9518" s="91" t="s">
        <v>1604</v>
      </c>
    </row>
    <row r="9519" spans="2:4" x14ac:dyDescent="0.25">
      <c r="B9519" s="179">
        <v>44864.987314814818</v>
      </c>
      <c r="C9519" s="90">
        <v>100</v>
      </c>
      <c r="D9519" s="91" t="s">
        <v>13165</v>
      </c>
    </row>
    <row r="9520" spans="2:4" x14ac:dyDescent="0.25">
      <c r="B9520" s="179">
        <v>44864.988715277781</v>
      </c>
      <c r="C9520" s="90">
        <v>3.5</v>
      </c>
      <c r="D9520" s="91" t="s">
        <v>5351</v>
      </c>
    </row>
    <row r="9521" spans="2:4" x14ac:dyDescent="0.25">
      <c r="B9521" s="179">
        <v>44864.992291666669</v>
      </c>
      <c r="C9521" s="90">
        <v>500</v>
      </c>
      <c r="D9521" s="91" t="s">
        <v>4178</v>
      </c>
    </row>
    <row r="9522" spans="2:4" x14ac:dyDescent="0.25">
      <c r="B9522" s="179">
        <v>44864.992384259262</v>
      </c>
      <c r="C9522" s="90">
        <v>3</v>
      </c>
      <c r="D9522" s="91" t="s">
        <v>13083</v>
      </c>
    </row>
    <row r="9523" spans="2:4" x14ac:dyDescent="0.25">
      <c r="B9523" s="179">
        <v>44865.005173611113</v>
      </c>
      <c r="C9523" s="90">
        <v>1</v>
      </c>
      <c r="D9523" s="91" t="s">
        <v>1593</v>
      </c>
    </row>
    <row r="9524" spans="2:4" x14ac:dyDescent="0.25">
      <c r="B9524" s="179">
        <v>44865.009131944447</v>
      </c>
      <c r="C9524" s="90">
        <v>300</v>
      </c>
      <c r="D9524" s="91" t="s">
        <v>13487</v>
      </c>
    </row>
    <row r="9525" spans="2:4" x14ac:dyDescent="0.25">
      <c r="B9525" s="179">
        <v>44865.010601851849</v>
      </c>
      <c r="C9525" s="90">
        <v>19.32</v>
      </c>
      <c r="D9525" s="91" t="s">
        <v>1065</v>
      </c>
    </row>
    <row r="9526" spans="2:4" x14ac:dyDescent="0.25">
      <c r="B9526" s="179">
        <v>44865.019421296296</v>
      </c>
      <c r="C9526" s="90">
        <v>3.22</v>
      </c>
      <c r="D9526" s="91" t="s">
        <v>13546</v>
      </c>
    </row>
    <row r="9527" spans="2:4" x14ac:dyDescent="0.25">
      <c r="B9527" s="179">
        <v>44865.03533564815</v>
      </c>
      <c r="C9527" s="90">
        <v>5.35</v>
      </c>
      <c r="D9527" s="91" t="s">
        <v>12711</v>
      </c>
    </row>
    <row r="9528" spans="2:4" x14ac:dyDescent="0.25">
      <c r="B9528" s="179">
        <v>44865.104733796295</v>
      </c>
      <c r="C9528" s="90">
        <v>17</v>
      </c>
      <c r="D9528" s="91" t="s">
        <v>1631</v>
      </c>
    </row>
    <row r="9529" spans="2:4" x14ac:dyDescent="0.25">
      <c r="B9529" s="179">
        <v>44865.140659722223</v>
      </c>
      <c r="C9529" s="90">
        <v>13.44</v>
      </c>
      <c r="D9529" s="91" t="s">
        <v>13547</v>
      </c>
    </row>
    <row r="9530" spans="2:4" x14ac:dyDescent="0.25">
      <c r="B9530" s="179">
        <v>44865.146701388891</v>
      </c>
      <c r="C9530" s="90">
        <v>15000</v>
      </c>
      <c r="D9530" s="91" t="s">
        <v>12674</v>
      </c>
    </row>
    <row r="9531" spans="2:4" x14ac:dyDescent="0.25">
      <c r="B9531" s="179">
        <v>44865.147037037037</v>
      </c>
      <c r="C9531" s="90">
        <v>15000</v>
      </c>
      <c r="D9531" s="91" t="s">
        <v>12674</v>
      </c>
    </row>
    <row r="9532" spans="2:4" x14ac:dyDescent="0.25">
      <c r="B9532" s="179">
        <v>44865.147233796299</v>
      </c>
      <c r="C9532" s="90">
        <v>11000</v>
      </c>
      <c r="D9532" s="91" t="s">
        <v>12674</v>
      </c>
    </row>
    <row r="9533" spans="2:4" x14ac:dyDescent="0.25">
      <c r="B9533" s="179">
        <v>44865.148217592592</v>
      </c>
      <c r="C9533" s="90">
        <v>2000</v>
      </c>
      <c r="D9533" s="91" t="s">
        <v>12674</v>
      </c>
    </row>
    <row r="9534" spans="2:4" x14ac:dyDescent="0.25">
      <c r="B9534" s="179">
        <v>44865.149409722224</v>
      </c>
      <c r="C9534" s="90">
        <v>15</v>
      </c>
      <c r="D9534" s="91" t="s">
        <v>3893</v>
      </c>
    </row>
    <row r="9535" spans="2:4" x14ac:dyDescent="0.25">
      <c r="B9535" s="179">
        <v>44865.149421296293</v>
      </c>
      <c r="C9535" s="90">
        <v>200</v>
      </c>
      <c r="D9535" s="91" t="s">
        <v>7216</v>
      </c>
    </row>
    <row r="9536" spans="2:4" x14ac:dyDescent="0.25">
      <c r="B9536" s="179">
        <v>44865.234699074077</v>
      </c>
      <c r="C9536" s="90">
        <v>51</v>
      </c>
      <c r="D9536" s="91" t="s">
        <v>419</v>
      </c>
    </row>
    <row r="9537" spans="2:4" x14ac:dyDescent="0.25">
      <c r="B9537" s="179">
        <v>44865.243472222224</v>
      </c>
      <c r="C9537" s="90">
        <v>130</v>
      </c>
      <c r="D9537" s="91" t="s">
        <v>2033</v>
      </c>
    </row>
    <row r="9538" spans="2:4" x14ac:dyDescent="0.25">
      <c r="B9538" s="179">
        <v>44865.254050925927</v>
      </c>
      <c r="C9538" s="90">
        <v>175</v>
      </c>
      <c r="D9538" s="91" t="s">
        <v>2434</v>
      </c>
    </row>
    <row r="9539" spans="2:4" x14ac:dyDescent="0.25">
      <c r="B9539" s="179">
        <v>44865.284386574072</v>
      </c>
      <c r="C9539" s="90">
        <v>3</v>
      </c>
      <c r="D9539" s="91" t="s">
        <v>282</v>
      </c>
    </row>
    <row r="9540" spans="2:4" x14ac:dyDescent="0.25">
      <c r="B9540" s="179">
        <v>44865.316990740743</v>
      </c>
      <c r="C9540" s="90">
        <v>800</v>
      </c>
      <c r="D9540" s="91" t="s">
        <v>13548</v>
      </c>
    </row>
    <row r="9541" spans="2:4" x14ac:dyDescent="0.25">
      <c r="B9541" s="179">
        <v>44865.320763888885</v>
      </c>
      <c r="C9541" s="90">
        <v>47.5</v>
      </c>
      <c r="D9541" s="91" t="s">
        <v>7341</v>
      </c>
    </row>
    <row r="9542" spans="2:4" x14ac:dyDescent="0.25">
      <c r="B9542" s="179">
        <v>44865.321932870371</v>
      </c>
      <c r="C9542" s="90">
        <v>100</v>
      </c>
      <c r="D9542" s="91" t="s">
        <v>597</v>
      </c>
    </row>
    <row r="9543" spans="2:4" x14ac:dyDescent="0.25">
      <c r="B9543" s="179">
        <v>44865.331006944441</v>
      </c>
      <c r="C9543" s="90">
        <v>30</v>
      </c>
      <c r="D9543" s="91" t="s">
        <v>557</v>
      </c>
    </row>
    <row r="9544" spans="2:4" x14ac:dyDescent="0.25">
      <c r="B9544" s="179">
        <v>44865.33221064815</v>
      </c>
      <c r="C9544" s="90">
        <v>1.04</v>
      </c>
      <c r="D9544" s="91" t="s">
        <v>811</v>
      </c>
    </row>
    <row r="9545" spans="2:4" x14ac:dyDescent="0.25">
      <c r="B9545" s="179">
        <v>44865.335266203707</v>
      </c>
      <c r="C9545" s="90">
        <v>182.92</v>
      </c>
      <c r="D9545" s="91" t="s">
        <v>146</v>
      </c>
    </row>
    <row r="9546" spans="2:4" x14ac:dyDescent="0.25">
      <c r="B9546" s="179">
        <v>44865.342766203707</v>
      </c>
      <c r="C9546" s="90">
        <v>100</v>
      </c>
      <c r="D9546" s="91" t="s">
        <v>5106</v>
      </c>
    </row>
    <row r="9547" spans="2:4" x14ac:dyDescent="0.25">
      <c r="B9547" s="179">
        <v>44865.352175925924</v>
      </c>
      <c r="C9547" s="90">
        <v>1693.84</v>
      </c>
      <c r="D9547" s="91" t="s">
        <v>5144</v>
      </c>
    </row>
    <row r="9548" spans="2:4" x14ac:dyDescent="0.25">
      <c r="B9548" s="179">
        <v>44865.357824074075</v>
      </c>
      <c r="C9548" s="90">
        <v>1</v>
      </c>
      <c r="D9548" s="91" t="s">
        <v>5398</v>
      </c>
    </row>
    <row r="9549" spans="2:4" x14ac:dyDescent="0.25">
      <c r="B9549" s="179">
        <v>44865.359629629631</v>
      </c>
      <c r="C9549" s="90">
        <v>1000</v>
      </c>
      <c r="D9549" s="91" t="s">
        <v>461</v>
      </c>
    </row>
    <row r="9550" spans="2:4" x14ac:dyDescent="0.25">
      <c r="B9550" s="179">
        <v>44865.37263888889</v>
      </c>
      <c r="C9550" s="90">
        <v>8.01</v>
      </c>
      <c r="D9550" s="91" t="s">
        <v>5397</v>
      </c>
    </row>
    <row r="9551" spans="2:4" x14ac:dyDescent="0.25">
      <c r="B9551" s="179">
        <v>44865.379537037035</v>
      </c>
      <c r="C9551" s="90">
        <v>7</v>
      </c>
      <c r="D9551" s="91" t="s">
        <v>12577</v>
      </c>
    </row>
    <row r="9552" spans="2:4" x14ac:dyDescent="0.25">
      <c r="B9552" s="179">
        <v>44865.379571759258</v>
      </c>
      <c r="C9552" s="90">
        <v>49.56</v>
      </c>
      <c r="D9552" s="91" t="s">
        <v>10784</v>
      </c>
    </row>
    <row r="9553" spans="2:4" x14ac:dyDescent="0.25">
      <c r="B9553" s="179">
        <v>44865.384571759256</v>
      </c>
      <c r="C9553" s="90">
        <v>50</v>
      </c>
      <c r="D9553" s="91" t="s">
        <v>475</v>
      </c>
    </row>
    <row r="9554" spans="2:4" x14ac:dyDescent="0.25">
      <c r="B9554" s="179">
        <v>44865.387256944443</v>
      </c>
      <c r="C9554" s="90">
        <v>3.04</v>
      </c>
      <c r="D9554" s="91" t="s">
        <v>12656</v>
      </c>
    </row>
    <row r="9555" spans="2:4" x14ac:dyDescent="0.25">
      <c r="B9555" s="179">
        <v>44865.38789351852</v>
      </c>
      <c r="C9555" s="90">
        <v>9.5500000000000007</v>
      </c>
      <c r="D9555" s="91" t="s">
        <v>13549</v>
      </c>
    </row>
    <row r="9556" spans="2:4" x14ac:dyDescent="0.25">
      <c r="B9556" s="179">
        <v>44865.388020833336</v>
      </c>
      <c r="C9556" s="90">
        <v>10.85</v>
      </c>
      <c r="D9556" s="91" t="s">
        <v>10702</v>
      </c>
    </row>
    <row r="9557" spans="2:4" x14ac:dyDescent="0.25">
      <c r="B9557" s="179">
        <v>44865.39644675926</v>
      </c>
      <c r="C9557" s="90">
        <v>7.5</v>
      </c>
      <c r="D9557" s="91" t="s">
        <v>1963</v>
      </c>
    </row>
    <row r="9558" spans="2:4" x14ac:dyDescent="0.25">
      <c r="B9558" s="179">
        <v>44865.400578703702</v>
      </c>
      <c r="C9558" s="90">
        <v>10</v>
      </c>
      <c r="D9558" s="91" t="s">
        <v>1786</v>
      </c>
    </row>
    <row r="9559" spans="2:4" x14ac:dyDescent="0.25">
      <c r="B9559" s="179">
        <v>44865.409282407411</v>
      </c>
      <c r="C9559" s="90">
        <v>2</v>
      </c>
      <c r="D9559" s="91" t="s">
        <v>2088</v>
      </c>
    </row>
    <row r="9560" spans="2:4" x14ac:dyDescent="0.25">
      <c r="B9560" s="179">
        <v>44865.413310185184</v>
      </c>
      <c r="C9560" s="90">
        <v>300</v>
      </c>
      <c r="D9560" s="91" t="s">
        <v>815</v>
      </c>
    </row>
    <row r="9561" spans="2:4" x14ac:dyDescent="0.25">
      <c r="B9561" s="179">
        <v>44865.413472222222</v>
      </c>
      <c r="C9561" s="90">
        <v>10</v>
      </c>
      <c r="D9561" s="91" t="s">
        <v>541</v>
      </c>
    </row>
    <row r="9562" spans="2:4" x14ac:dyDescent="0.25">
      <c r="B9562" s="179">
        <v>44865.415289351855</v>
      </c>
      <c r="C9562" s="90">
        <v>8</v>
      </c>
      <c r="D9562" s="91" t="s">
        <v>1375</v>
      </c>
    </row>
    <row r="9563" spans="2:4" x14ac:dyDescent="0.25">
      <c r="B9563" s="179">
        <v>44865.416863425926</v>
      </c>
      <c r="C9563" s="90">
        <v>150</v>
      </c>
      <c r="D9563" s="91" t="s">
        <v>107</v>
      </c>
    </row>
    <row r="9564" spans="2:4" x14ac:dyDescent="0.25">
      <c r="B9564" s="179">
        <v>44865.418726851851</v>
      </c>
      <c r="C9564" s="90">
        <v>32</v>
      </c>
      <c r="D9564" s="91" t="s">
        <v>194</v>
      </c>
    </row>
    <row r="9565" spans="2:4" x14ac:dyDescent="0.25">
      <c r="B9565" s="179">
        <v>44865.420729166668</v>
      </c>
      <c r="C9565" s="90">
        <v>100</v>
      </c>
      <c r="D9565" s="91" t="s">
        <v>3830</v>
      </c>
    </row>
    <row r="9566" spans="2:4" x14ac:dyDescent="0.25">
      <c r="B9566" s="179">
        <v>44865.422129629631</v>
      </c>
      <c r="C9566" s="90">
        <v>500</v>
      </c>
      <c r="D9566" s="91" t="s">
        <v>13094</v>
      </c>
    </row>
    <row r="9567" spans="2:4" x14ac:dyDescent="0.25">
      <c r="B9567" s="179">
        <v>44865.423530092594</v>
      </c>
      <c r="C9567" s="90">
        <v>200</v>
      </c>
      <c r="D9567" s="91" t="s">
        <v>379</v>
      </c>
    </row>
    <row r="9568" spans="2:4" x14ac:dyDescent="0.25">
      <c r="B9568" s="179">
        <v>44865.423807870371</v>
      </c>
      <c r="C9568" s="90">
        <v>1.29</v>
      </c>
      <c r="D9568" s="91" t="s">
        <v>5723</v>
      </c>
    </row>
    <row r="9569" spans="2:4" x14ac:dyDescent="0.25">
      <c r="B9569" s="179">
        <v>44865.424583333333</v>
      </c>
      <c r="C9569" s="90">
        <v>2000</v>
      </c>
      <c r="D9569" s="91" t="s">
        <v>4562</v>
      </c>
    </row>
    <row r="9570" spans="2:4" x14ac:dyDescent="0.25">
      <c r="B9570" s="179">
        <v>44865.42491898148</v>
      </c>
      <c r="C9570" s="90">
        <v>250</v>
      </c>
      <c r="D9570" s="91" t="s">
        <v>1666</v>
      </c>
    </row>
    <row r="9571" spans="2:4" x14ac:dyDescent="0.25">
      <c r="B9571" s="179">
        <v>44865.425011574072</v>
      </c>
      <c r="C9571" s="90">
        <v>18</v>
      </c>
      <c r="D9571" s="91" t="s">
        <v>7014</v>
      </c>
    </row>
    <row r="9572" spans="2:4" x14ac:dyDescent="0.25">
      <c r="B9572" s="179">
        <v>44865.425625000003</v>
      </c>
      <c r="C9572" s="90">
        <v>300</v>
      </c>
      <c r="D9572" s="91" t="s">
        <v>323</v>
      </c>
    </row>
    <row r="9573" spans="2:4" x14ac:dyDescent="0.25">
      <c r="B9573" s="179">
        <v>44865.427337962959</v>
      </c>
      <c r="C9573" s="90">
        <v>1.07</v>
      </c>
      <c r="D9573" s="91" t="s">
        <v>13550</v>
      </c>
    </row>
    <row r="9574" spans="2:4" x14ac:dyDescent="0.25">
      <c r="B9574" s="179">
        <v>44865.42800925926</v>
      </c>
      <c r="C9574" s="90">
        <v>150</v>
      </c>
      <c r="D9574" s="91" t="s">
        <v>855</v>
      </c>
    </row>
    <row r="9575" spans="2:4" x14ac:dyDescent="0.25">
      <c r="B9575" s="179">
        <v>44865.429780092592</v>
      </c>
      <c r="C9575" s="90">
        <v>9</v>
      </c>
      <c r="D9575" s="91" t="s">
        <v>13234</v>
      </c>
    </row>
    <row r="9576" spans="2:4" x14ac:dyDescent="0.25">
      <c r="B9576" s="179">
        <v>44865.43005787037</v>
      </c>
      <c r="C9576" s="90">
        <v>1500</v>
      </c>
      <c r="D9576" s="91" t="s">
        <v>558</v>
      </c>
    </row>
    <row r="9577" spans="2:4" x14ac:dyDescent="0.25">
      <c r="B9577" s="179">
        <v>44865.430312500001</v>
      </c>
      <c r="C9577" s="90">
        <v>10</v>
      </c>
      <c r="D9577" s="91" t="s">
        <v>7339</v>
      </c>
    </row>
    <row r="9578" spans="2:4" x14ac:dyDescent="0.25">
      <c r="B9578" s="179">
        <v>44865.431689814817</v>
      </c>
      <c r="C9578" s="90">
        <v>7</v>
      </c>
      <c r="D9578" s="91" t="s">
        <v>767</v>
      </c>
    </row>
    <row r="9579" spans="2:4" x14ac:dyDescent="0.25">
      <c r="B9579" s="179">
        <v>44865.434340277781</v>
      </c>
      <c r="C9579" s="90">
        <v>399</v>
      </c>
      <c r="D9579" s="91" t="s">
        <v>13551</v>
      </c>
    </row>
    <row r="9580" spans="2:4" x14ac:dyDescent="0.25">
      <c r="B9580" s="179">
        <v>44865.436006944445</v>
      </c>
      <c r="C9580" s="90">
        <v>500</v>
      </c>
      <c r="D9580" s="91" t="s">
        <v>13552</v>
      </c>
    </row>
    <row r="9581" spans="2:4" x14ac:dyDescent="0.25">
      <c r="B9581" s="179">
        <v>44865.436805555553</v>
      </c>
      <c r="C9581" s="90">
        <v>300</v>
      </c>
      <c r="D9581" s="91" t="s">
        <v>2103</v>
      </c>
    </row>
    <row r="9582" spans="2:4" x14ac:dyDescent="0.25">
      <c r="B9582" s="179">
        <v>44865.437361111108</v>
      </c>
      <c r="C9582" s="90">
        <v>500</v>
      </c>
      <c r="D9582" s="91" t="s">
        <v>1995</v>
      </c>
    </row>
    <row r="9583" spans="2:4" x14ac:dyDescent="0.25">
      <c r="B9583" s="179">
        <v>44865.437974537039</v>
      </c>
      <c r="C9583" s="90">
        <v>100</v>
      </c>
      <c r="D9583" s="91" t="s">
        <v>4170</v>
      </c>
    </row>
    <row r="9584" spans="2:4" x14ac:dyDescent="0.25">
      <c r="B9584" s="179">
        <v>44865.439814814818</v>
      </c>
      <c r="C9584" s="90">
        <v>4</v>
      </c>
      <c r="D9584" s="91" t="s">
        <v>383</v>
      </c>
    </row>
    <row r="9585" spans="2:4" x14ac:dyDescent="0.25">
      <c r="B9585" s="179">
        <v>44865.44195601852</v>
      </c>
      <c r="C9585" s="90">
        <v>1000</v>
      </c>
      <c r="D9585" s="91" t="s">
        <v>1463</v>
      </c>
    </row>
    <row r="9586" spans="2:4" x14ac:dyDescent="0.25">
      <c r="B9586" s="179">
        <v>44865.44327546296</v>
      </c>
      <c r="C9586" s="90">
        <v>10</v>
      </c>
      <c r="D9586" s="91" t="s">
        <v>1373</v>
      </c>
    </row>
    <row r="9587" spans="2:4" x14ac:dyDescent="0.25">
      <c r="B9587" s="179">
        <v>44865.444016203706</v>
      </c>
      <c r="C9587" s="90">
        <v>500</v>
      </c>
      <c r="D9587" s="91" t="s">
        <v>5</v>
      </c>
    </row>
    <row r="9588" spans="2:4" x14ac:dyDescent="0.25">
      <c r="B9588" s="179">
        <v>44865.445601851854</v>
      </c>
      <c r="C9588" s="90">
        <v>50</v>
      </c>
      <c r="D9588" s="91" t="s">
        <v>5987</v>
      </c>
    </row>
    <row r="9589" spans="2:4" x14ac:dyDescent="0.25">
      <c r="B9589" s="179">
        <v>44865.445960648147</v>
      </c>
      <c r="C9589" s="90">
        <v>100</v>
      </c>
      <c r="D9589" s="91" t="s">
        <v>496</v>
      </c>
    </row>
    <row r="9590" spans="2:4" x14ac:dyDescent="0.25">
      <c r="B9590" s="179">
        <v>44865.446192129632</v>
      </c>
      <c r="C9590" s="90">
        <v>40</v>
      </c>
      <c r="D9590" s="91" t="s">
        <v>7141</v>
      </c>
    </row>
    <row r="9591" spans="2:4" x14ac:dyDescent="0.25">
      <c r="B9591" s="179">
        <v>44865.448078703703</v>
      </c>
      <c r="C9591" s="90">
        <v>100</v>
      </c>
      <c r="D9591" s="91" t="s">
        <v>1672</v>
      </c>
    </row>
    <row r="9592" spans="2:4" x14ac:dyDescent="0.25">
      <c r="B9592" s="179">
        <v>44865.448229166665</v>
      </c>
      <c r="C9592" s="90">
        <v>50</v>
      </c>
      <c r="D9592" s="91" t="s">
        <v>1223</v>
      </c>
    </row>
    <row r="9593" spans="2:4" x14ac:dyDescent="0.25">
      <c r="B9593" s="179">
        <v>44865.448703703703</v>
      </c>
      <c r="C9593" s="90">
        <v>5.85</v>
      </c>
      <c r="D9593" s="91" t="s">
        <v>5081</v>
      </c>
    </row>
    <row r="9594" spans="2:4" x14ac:dyDescent="0.25">
      <c r="B9594" s="179">
        <v>44865.448993055557</v>
      </c>
      <c r="C9594" s="90">
        <v>77</v>
      </c>
      <c r="D9594" s="91" t="s">
        <v>125</v>
      </c>
    </row>
    <row r="9595" spans="2:4" x14ac:dyDescent="0.25">
      <c r="B9595" s="179">
        <v>44865.452280092592</v>
      </c>
      <c r="C9595" s="90">
        <v>500</v>
      </c>
      <c r="D9595" s="91" t="s">
        <v>1231</v>
      </c>
    </row>
    <row r="9596" spans="2:4" x14ac:dyDescent="0.25">
      <c r="B9596" s="179">
        <v>44865.452847222223</v>
      </c>
      <c r="C9596" s="90">
        <v>3.65</v>
      </c>
      <c r="D9596" s="91" t="s">
        <v>1681</v>
      </c>
    </row>
    <row r="9597" spans="2:4" x14ac:dyDescent="0.25">
      <c r="B9597" s="179">
        <v>44865.454062500001</v>
      </c>
      <c r="C9597" s="90">
        <v>7</v>
      </c>
      <c r="D9597" s="91" t="s">
        <v>7234</v>
      </c>
    </row>
    <row r="9598" spans="2:4" x14ac:dyDescent="0.25">
      <c r="B9598" s="179">
        <v>44865.459120370368</v>
      </c>
      <c r="C9598" s="90">
        <v>40</v>
      </c>
      <c r="D9598" s="91" t="s">
        <v>13553</v>
      </c>
    </row>
    <row r="9599" spans="2:4" x14ac:dyDescent="0.25">
      <c r="B9599" s="179">
        <v>44865.459270833337</v>
      </c>
      <c r="C9599" s="90">
        <v>19</v>
      </c>
      <c r="D9599" s="91" t="s">
        <v>13554</v>
      </c>
    </row>
    <row r="9600" spans="2:4" x14ac:dyDescent="0.25">
      <c r="B9600" s="179">
        <v>44865.460706018515</v>
      </c>
      <c r="C9600" s="90">
        <v>500</v>
      </c>
      <c r="D9600" s="91" t="s">
        <v>1691</v>
      </c>
    </row>
    <row r="9601" spans="2:4" x14ac:dyDescent="0.25">
      <c r="B9601" s="179">
        <v>44865.461481481485</v>
      </c>
      <c r="C9601" s="90">
        <v>88</v>
      </c>
      <c r="D9601" s="91" t="s">
        <v>1505</v>
      </c>
    </row>
    <row r="9602" spans="2:4" x14ac:dyDescent="0.25">
      <c r="B9602" s="179">
        <v>44865.463842592595</v>
      </c>
      <c r="C9602" s="90">
        <v>1</v>
      </c>
      <c r="D9602" s="91" t="s">
        <v>13555</v>
      </c>
    </row>
    <row r="9603" spans="2:4" x14ac:dyDescent="0.25">
      <c r="B9603" s="179">
        <v>44865.464409722219</v>
      </c>
      <c r="C9603" s="90">
        <v>49.89</v>
      </c>
      <c r="D9603" s="91" t="s">
        <v>632</v>
      </c>
    </row>
    <row r="9604" spans="2:4" x14ac:dyDescent="0.25">
      <c r="B9604" s="179">
        <v>44865.469328703701</v>
      </c>
      <c r="C9604" s="90">
        <v>35.35</v>
      </c>
      <c r="D9604" s="91" t="s">
        <v>5400</v>
      </c>
    </row>
    <row r="9605" spans="2:4" x14ac:dyDescent="0.25">
      <c r="B9605" s="179">
        <v>44865.46947916667</v>
      </c>
      <c r="C9605" s="90">
        <v>7</v>
      </c>
      <c r="D9605" s="91" t="s">
        <v>814</v>
      </c>
    </row>
    <row r="9606" spans="2:4" x14ac:dyDescent="0.25">
      <c r="B9606" s="179">
        <v>44865.471921296295</v>
      </c>
      <c r="C9606" s="90">
        <v>250</v>
      </c>
      <c r="D9606" s="91" t="s">
        <v>1259</v>
      </c>
    </row>
    <row r="9607" spans="2:4" x14ac:dyDescent="0.25">
      <c r="B9607" s="179">
        <v>44865.474895833337</v>
      </c>
      <c r="C9607" s="90">
        <v>8.69</v>
      </c>
      <c r="D9607" s="91" t="s">
        <v>1381</v>
      </c>
    </row>
    <row r="9608" spans="2:4" x14ac:dyDescent="0.25">
      <c r="B9608" s="179">
        <v>44865.476284722223</v>
      </c>
      <c r="C9608" s="90">
        <v>1000</v>
      </c>
      <c r="D9608" s="91" t="s">
        <v>3839</v>
      </c>
    </row>
    <row r="9609" spans="2:4" x14ac:dyDescent="0.25">
      <c r="B9609" s="179">
        <v>44865.476759259262</v>
      </c>
      <c r="C9609" s="90">
        <v>100</v>
      </c>
      <c r="D9609" s="91" t="s">
        <v>5291</v>
      </c>
    </row>
    <row r="9610" spans="2:4" x14ac:dyDescent="0.25">
      <c r="B9610" s="179">
        <v>44865.477013888885</v>
      </c>
      <c r="C9610" s="90">
        <v>200</v>
      </c>
      <c r="D9610" s="91" t="s">
        <v>471</v>
      </c>
    </row>
    <row r="9611" spans="2:4" x14ac:dyDescent="0.25">
      <c r="B9611" s="179">
        <v>44865.477812500001</v>
      </c>
      <c r="C9611" s="90">
        <v>1500</v>
      </c>
      <c r="D9611" s="91" t="s">
        <v>922</v>
      </c>
    </row>
    <row r="9612" spans="2:4" x14ac:dyDescent="0.25">
      <c r="B9612" s="179">
        <v>44865.479074074072</v>
      </c>
      <c r="C9612" s="90">
        <v>100</v>
      </c>
      <c r="D9612" s="91" t="s">
        <v>1267</v>
      </c>
    </row>
    <row r="9613" spans="2:4" x14ac:dyDescent="0.25">
      <c r="B9613" s="179">
        <v>44865.481539351851</v>
      </c>
      <c r="C9613" s="90">
        <v>300</v>
      </c>
      <c r="D9613" s="91" t="s">
        <v>180</v>
      </c>
    </row>
    <row r="9614" spans="2:4" x14ac:dyDescent="0.25">
      <c r="B9614" s="179">
        <v>44865.481666666667</v>
      </c>
      <c r="C9614" s="90">
        <v>50</v>
      </c>
      <c r="D9614" s="91" t="s">
        <v>35</v>
      </c>
    </row>
    <row r="9615" spans="2:4" x14ac:dyDescent="0.25">
      <c r="B9615" s="179">
        <v>44865.483784722222</v>
      </c>
      <c r="C9615" s="90">
        <v>100</v>
      </c>
      <c r="D9615" s="91" t="s">
        <v>509</v>
      </c>
    </row>
    <row r="9616" spans="2:4" x14ac:dyDescent="0.25">
      <c r="B9616" s="179">
        <v>44865.4844212963</v>
      </c>
      <c r="C9616" s="90">
        <v>500</v>
      </c>
      <c r="D9616" s="91" t="s">
        <v>616</v>
      </c>
    </row>
    <row r="9617" spans="2:4" x14ac:dyDescent="0.25">
      <c r="B9617" s="179">
        <v>44865.485520833332</v>
      </c>
      <c r="C9617" s="90">
        <v>100</v>
      </c>
      <c r="D9617" s="91" t="s">
        <v>1161</v>
      </c>
    </row>
    <row r="9618" spans="2:4" x14ac:dyDescent="0.25">
      <c r="B9618" s="179">
        <v>44865.487326388888</v>
      </c>
      <c r="C9618" s="90">
        <v>500</v>
      </c>
      <c r="D9618" s="91" t="s">
        <v>4977</v>
      </c>
    </row>
    <row r="9619" spans="2:4" x14ac:dyDescent="0.25">
      <c r="B9619" s="179">
        <v>44865.491203703707</v>
      </c>
      <c r="C9619" s="90">
        <v>500</v>
      </c>
      <c r="D9619" s="91" t="s">
        <v>523</v>
      </c>
    </row>
    <row r="9620" spans="2:4" x14ac:dyDescent="0.25">
      <c r="B9620" s="179">
        <v>44865.492083333331</v>
      </c>
      <c r="C9620" s="90">
        <v>500</v>
      </c>
      <c r="D9620" s="91" t="s">
        <v>5397</v>
      </c>
    </row>
    <row r="9621" spans="2:4" x14ac:dyDescent="0.25">
      <c r="B9621" s="179">
        <v>44865.493541666663</v>
      </c>
      <c r="C9621" s="90">
        <v>250</v>
      </c>
      <c r="D9621" s="91" t="s">
        <v>927</v>
      </c>
    </row>
    <row r="9622" spans="2:4" x14ac:dyDescent="0.25">
      <c r="B9622" s="179">
        <v>44865.495787037034</v>
      </c>
      <c r="C9622" s="90">
        <v>100</v>
      </c>
      <c r="D9622" s="91" t="s">
        <v>446</v>
      </c>
    </row>
    <row r="9623" spans="2:4" x14ac:dyDescent="0.25">
      <c r="B9623" s="179">
        <v>44865.497037037036</v>
      </c>
      <c r="C9623" s="90">
        <v>100</v>
      </c>
      <c r="D9623" s="91" t="s">
        <v>283</v>
      </c>
    </row>
    <row r="9624" spans="2:4" x14ac:dyDescent="0.25">
      <c r="B9624" s="179">
        <v>44865.497060185182</v>
      </c>
      <c r="C9624" s="90">
        <v>10</v>
      </c>
      <c r="D9624" s="91" t="s">
        <v>5816</v>
      </c>
    </row>
    <row r="9625" spans="2:4" x14ac:dyDescent="0.25">
      <c r="B9625" s="179">
        <v>44865.497303240743</v>
      </c>
      <c r="C9625" s="90">
        <v>100</v>
      </c>
      <c r="D9625" s="91" t="s">
        <v>4726</v>
      </c>
    </row>
    <row r="9626" spans="2:4" x14ac:dyDescent="0.25">
      <c r="B9626" s="179">
        <v>44865.497499999998</v>
      </c>
      <c r="C9626" s="90">
        <v>200</v>
      </c>
      <c r="D9626" s="91" t="s">
        <v>959</v>
      </c>
    </row>
    <row r="9627" spans="2:4" x14ac:dyDescent="0.25">
      <c r="B9627" s="179">
        <v>44865.498888888891</v>
      </c>
      <c r="C9627" s="90">
        <v>300</v>
      </c>
      <c r="D9627" s="91" t="s">
        <v>1996</v>
      </c>
    </row>
    <row r="9628" spans="2:4" x14ac:dyDescent="0.25">
      <c r="B9628" s="179">
        <v>44865.503217592595</v>
      </c>
      <c r="C9628" s="90">
        <v>2000</v>
      </c>
      <c r="D9628" s="91" t="s">
        <v>3841</v>
      </c>
    </row>
    <row r="9629" spans="2:4" x14ac:dyDescent="0.25">
      <c r="B9629" s="179">
        <v>44865.506226851852</v>
      </c>
      <c r="C9629" s="90">
        <v>1</v>
      </c>
      <c r="D9629" s="91" t="s">
        <v>7344</v>
      </c>
    </row>
    <row r="9630" spans="2:4" x14ac:dyDescent="0.25">
      <c r="B9630" s="179">
        <v>44865.507488425923</v>
      </c>
      <c r="C9630" s="90">
        <v>1000</v>
      </c>
      <c r="D9630" s="91" t="s">
        <v>235</v>
      </c>
    </row>
    <row r="9631" spans="2:4" x14ac:dyDescent="0.25">
      <c r="B9631" s="179">
        <v>44865.507777777777</v>
      </c>
      <c r="C9631" s="90">
        <v>250</v>
      </c>
      <c r="D9631" s="91" t="s">
        <v>2069</v>
      </c>
    </row>
    <row r="9632" spans="2:4" x14ac:dyDescent="0.25">
      <c r="B9632" s="179">
        <v>44865.508009259262</v>
      </c>
      <c r="C9632" s="90">
        <v>2000</v>
      </c>
      <c r="D9632" s="91" t="s">
        <v>922</v>
      </c>
    </row>
    <row r="9633" spans="2:4" x14ac:dyDescent="0.25">
      <c r="B9633" s="179">
        <v>44865.511018518519</v>
      </c>
      <c r="C9633" s="90">
        <v>300</v>
      </c>
      <c r="D9633" s="91" t="s">
        <v>998</v>
      </c>
    </row>
    <row r="9634" spans="2:4" x14ac:dyDescent="0.25">
      <c r="B9634" s="179">
        <v>44865.511030092595</v>
      </c>
      <c r="C9634" s="90">
        <v>15000</v>
      </c>
      <c r="D9634" s="91" t="s">
        <v>727</v>
      </c>
    </row>
    <row r="9635" spans="2:4" x14ac:dyDescent="0.25">
      <c r="B9635" s="179">
        <v>44865.511157407411</v>
      </c>
      <c r="C9635" s="90">
        <v>46.7</v>
      </c>
      <c r="D9635" s="91" t="s">
        <v>4561</v>
      </c>
    </row>
    <row r="9636" spans="2:4" x14ac:dyDescent="0.25">
      <c r="B9636" s="179">
        <v>44865.511504629627</v>
      </c>
      <c r="C9636" s="90">
        <v>15000</v>
      </c>
      <c r="D9636" s="91" t="s">
        <v>727</v>
      </c>
    </row>
    <row r="9637" spans="2:4" x14ac:dyDescent="0.25">
      <c r="B9637" s="179">
        <v>44865.511828703704</v>
      </c>
      <c r="C9637" s="90">
        <v>11</v>
      </c>
      <c r="D9637" s="91" t="s">
        <v>7089</v>
      </c>
    </row>
    <row r="9638" spans="2:4" x14ac:dyDescent="0.25">
      <c r="B9638" s="179">
        <v>44865.513067129628</v>
      </c>
      <c r="C9638" s="90">
        <v>100</v>
      </c>
      <c r="D9638" s="91" t="s">
        <v>137</v>
      </c>
    </row>
    <row r="9639" spans="2:4" x14ac:dyDescent="0.25">
      <c r="B9639" s="179">
        <v>44865.51353009259</v>
      </c>
      <c r="C9639" s="90">
        <v>1000</v>
      </c>
      <c r="D9639" s="91" t="s">
        <v>1198</v>
      </c>
    </row>
    <row r="9640" spans="2:4" x14ac:dyDescent="0.25">
      <c r="B9640" s="179">
        <v>44865.514155092591</v>
      </c>
      <c r="C9640" s="90">
        <v>5</v>
      </c>
      <c r="D9640" s="91" t="s">
        <v>1365</v>
      </c>
    </row>
    <row r="9641" spans="2:4" x14ac:dyDescent="0.25">
      <c r="B9641" s="179">
        <v>44865.516898148147</v>
      </c>
      <c r="C9641" s="90">
        <v>1000</v>
      </c>
      <c r="D9641" s="91" t="s">
        <v>13556</v>
      </c>
    </row>
    <row r="9642" spans="2:4" x14ac:dyDescent="0.25">
      <c r="B9642" s="179">
        <v>44865.523842592593</v>
      </c>
      <c r="C9642" s="90">
        <v>100</v>
      </c>
      <c r="D9642" s="91" t="s">
        <v>2473</v>
      </c>
    </row>
    <row r="9643" spans="2:4" x14ac:dyDescent="0.25">
      <c r="B9643" s="179">
        <v>44865.524201388886</v>
      </c>
      <c r="C9643" s="90">
        <v>125</v>
      </c>
      <c r="D9643" s="91" t="s">
        <v>2600</v>
      </c>
    </row>
    <row r="9644" spans="2:4" x14ac:dyDescent="0.25">
      <c r="B9644" s="179">
        <v>44865.524212962962</v>
      </c>
      <c r="C9644" s="90">
        <v>2.09</v>
      </c>
      <c r="D9644" s="91" t="s">
        <v>1401</v>
      </c>
    </row>
    <row r="9645" spans="2:4" x14ac:dyDescent="0.25">
      <c r="B9645" s="179">
        <v>44865.524247685185</v>
      </c>
      <c r="C9645" s="90">
        <v>7</v>
      </c>
      <c r="D9645" s="91" t="s">
        <v>704</v>
      </c>
    </row>
    <row r="9646" spans="2:4" x14ac:dyDescent="0.25">
      <c r="B9646" s="179">
        <v>44865.525034722225</v>
      </c>
      <c r="C9646" s="90">
        <v>50</v>
      </c>
      <c r="D9646" s="91" t="s">
        <v>338</v>
      </c>
    </row>
    <row r="9647" spans="2:4" x14ac:dyDescent="0.25">
      <c r="B9647" s="179">
        <v>44865.531435185185</v>
      </c>
      <c r="C9647" s="90">
        <v>1.34</v>
      </c>
      <c r="D9647" s="91" t="s">
        <v>13557</v>
      </c>
    </row>
    <row r="9648" spans="2:4" x14ac:dyDescent="0.25">
      <c r="B9648" s="179">
        <v>44865.532523148147</v>
      </c>
      <c r="C9648" s="90">
        <v>100</v>
      </c>
      <c r="D9648" s="91" t="s">
        <v>799</v>
      </c>
    </row>
    <row r="9649" spans="2:4" x14ac:dyDescent="0.25">
      <c r="B9649" s="179">
        <v>44865.53261574074</v>
      </c>
      <c r="C9649" s="90">
        <v>10</v>
      </c>
      <c r="D9649" s="91" t="s">
        <v>1012</v>
      </c>
    </row>
    <row r="9650" spans="2:4" x14ac:dyDescent="0.25">
      <c r="B9650" s="179">
        <v>44865.533020833333</v>
      </c>
      <c r="C9650" s="90">
        <v>25</v>
      </c>
      <c r="D9650" s="91" t="s">
        <v>5795</v>
      </c>
    </row>
    <row r="9651" spans="2:4" x14ac:dyDescent="0.25">
      <c r="B9651" s="179">
        <v>44865.533518518518</v>
      </c>
      <c r="C9651" s="90">
        <v>8</v>
      </c>
      <c r="D9651" s="91" t="s">
        <v>4654</v>
      </c>
    </row>
    <row r="9652" spans="2:4" x14ac:dyDescent="0.25">
      <c r="B9652" s="179">
        <v>44865.533738425926</v>
      </c>
      <c r="C9652" s="90">
        <v>3.39</v>
      </c>
      <c r="D9652" s="91" t="s">
        <v>5089</v>
      </c>
    </row>
    <row r="9653" spans="2:4" x14ac:dyDescent="0.25">
      <c r="B9653" s="179">
        <v>44865.534212962964</v>
      </c>
      <c r="C9653" s="90">
        <v>10</v>
      </c>
      <c r="D9653" s="91" t="s">
        <v>2553</v>
      </c>
    </row>
    <row r="9654" spans="2:4" x14ac:dyDescent="0.25">
      <c r="B9654" s="179">
        <v>44865.534849537034</v>
      </c>
      <c r="C9654" s="90">
        <v>100</v>
      </c>
      <c r="D9654" s="91" t="s">
        <v>4331</v>
      </c>
    </row>
    <row r="9655" spans="2:4" x14ac:dyDescent="0.25">
      <c r="B9655" s="179">
        <v>44865.534895833334</v>
      </c>
      <c r="C9655" s="90">
        <v>15</v>
      </c>
      <c r="D9655" s="91" t="s">
        <v>1379</v>
      </c>
    </row>
    <row r="9656" spans="2:4" x14ac:dyDescent="0.25">
      <c r="B9656" s="179">
        <v>44865.535891203705</v>
      </c>
      <c r="C9656" s="90">
        <v>109.52</v>
      </c>
      <c r="D9656" s="91" t="s">
        <v>7064</v>
      </c>
    </row>
    <row r="9657" spans="2:4" x14ac:dyDescent="0.25">
      <c r="B9657" s="179">
        <v>44865.536597222221</v>
      </c>
      <c r="C9657" s="90">
        <v>2330</v>
      </c>
      <c r="D9657" s="91" t="s">
        <v>771</v>
      </c>
    </row>
    <row r="9658" spans="2:4" x14ac:dyDescent="0.25">
      <c r="B9658" s="179">
        <v>44865.540370370371</v>
      </c>
      <c r="C9658" s="90">
        <v>1500</v>
      </c>
      <c r="D9658" s="91" t="s">
        <v>2192</v>
      </c>
    </row>
    <row r="9659" spans="2:4" x14ac:dyDescent="0.25">
      <c r="B9659" s="179">
        <v>44865.543761574074</v>
      </c>
      <c r="C9659" s="90">
        <v>2000</v>
      </c>
      <c r="D9659" s="91" t="s">
        <v>1152</v>
      </c>
    </row>
    <row r="9660" spans="2:4" x14ac:dyDescent="0.25">
      <c r="B9660" s="179">
        <v>44865.544814814813</v>
      </c>
      <c r="C9660" s="90">
        <v>10</v>
      </c>
      <c r="D9660" s="91" t="s">
        <v>10683</v>
      </c>
    </row>
    <row r="9661" spans="2:4" x14ac:dyDescent="0.25">
      <c r="B9661" s="179">
        <v>44865.544861111113</v>
      </c>
      <c r="C9661" s="90">
        <v>200</v>
      </c>
      <c r="D9661" s="91" t="s">
        <v>5637</v>
      </c>
    </row>
    <row r="9662" spans="2:4" x14ac:dyDescent="0.25">
      <c r="B9662" s="179">
        <v>44865.545185185183</v>
      </c>
      <c r="C9662" s="90">
        <v>2000</v>
      </c>
      <c r="D9662" s="91" t="s">
        <v>4380</v>
      </c>
    </row>
    <row r="9663" spans="2:4" x14ac:dyDescent="0.25">
      <c r="B9663" s="179">
        <v>44865.549363425926</v>
      </c>
      <c r="C9663" s="90">
        <v>100</v>
      </c>
      <c r="D9663" s="91" t="s">
        <v>1386</v>
      </c>
    </row>
    <row r="9664" spans="2:4" x14ac:dyDescent="0.25">
      <c r="B9664" s="179">
        <v>44865.55096064815</v>
      </c>
      <c r="C9664" s="90">
        <v>100</v>
      </c>
      <c r="D9664" s="91" t="s">
        <v>12777</v>
      </c>
    </row>
    <row r="9665" spans="2:4" x14ac:dyDescent="0.25">
      <c r="B9665" s="179">
        <v>44865.551504629628</v>
      </c>
      <c r="C9665" s="90">
        <v>48</v>
      </c>
      <c r="D9665" s="91" t="s">
        <v>3885</v>
      </c>
    </row>
    <row r="9666" spans="2:4" x14ac:dyDescent="0.25">
      <c r="B9666" s="179">
        <v>44865.552453703705</v>
      </c>
      <c r="C9666" s="90">
        <v>1.98</v>
      </c>
      <c r="D9666" s="91" t="s">
        <v>6945</v>
      </c>
    </row>
    <row r="9667" spans="2:4" x14ac:dyDescent="0.25">
      <c r="B9667" s="179">
        <v>44865.561354166668</v>
      </c>
      <c r="C9667" s="90">
        <v>150</v>
      </c>
      <c r="D9667" s="91" t="s">
        <v>1275</v>
      </c>
    </row>
    <row r="9668" spans="2:4" x14ac:dyDescent="0.25">
      <c r="B9668" s="179">
        <v>44865.562199074076</v>
      </c>
      <c r="C9668" s="90">
        <v>1</v>
      </c>
      <c r="D9668" s="91" t="s">
        <v>13558</v>
      </c>
    </row>
    <row r="9669" spans="2:4" x14ac:dyDescent="0.25">
      <c r="B9669" s="179">
        <v>44865.569062499999</v>
      </c>
      <c r="C9669" s="90">
        <v>46.76</v>
      </c>
      <c r="D9669" s="91" t="s">
        <v>6953</v>
      </c>
    </row>
    <row r="9670" spans="2:4" x14ac:dyDescent="0.25">
      <c r="B9670" s="179">
        <v>44865.572881944441</v>
      </c>
      <c r="C9670" s="90">
        <v>1000</v>
      </c>
      <c r="D9670" s="91" t="s">
        <v>1945</v>
      </c>
    </row>
    <row r="9671" spans="2:4" x14ac:dyDescent="0.25">
      <c r="B9671" s="179">
        <v>44865.580034722225</v>
      </c>
      <c r="C9671" s="90">
        <v>15.84</v>
      </c>
      <c r="D9671" s="91" t="s">
        <v>7045</v>
      </c>
    </row>
    <row r="9672" spans="2:4" x14ac:dyDescent="0.25">
      <c r="B9672" s="179">
        <v>44865.580625000002</v>
      </c>
      <c r="C9672" s="90">
        <v>80</v>
      </c>
      <c r="D9672" s="91" t="s">
        <v>7847</v>
      </c>
    </row>
    <row r="9673" spans="2:4" x14ac:dyDescent="0.25">
      <c r="B9673" s="179">
        <v>44865.58084490741</v>
      </c>
      <c r="C9673" s="90">
        <v>60</v>
      </c>
      <c r="D9673" s="91" t="s">
        <v>5954</v>
      </c>
    </row>
    <row r="9674" spans="2:4" x14ac:dyDescent="0.25">
      <c r="B9674" s="179">
        <v>44865.581979166665</v>
      </c>
      <c r="C9674" s="90">
        <v>200</v>
      </c>
      <c r="D9674" s="91" t="s">
        <v>1973</v>
      </c>
    </row>
    <row r="9675" spans="2:4" x14ac:dyDescent="0.25">
      <c r="B9675" s="179">
        <v>44865.586342592593</v>
      </c>
      <c r="C9675" s="90">
        <v>2.4500000000000002</v>
      </c>
      <c r="D9675" s="91" t="s">
        <v>13559</v>
      </c>
    </row>
    <row r="9676" spans="2:4" x14ac:dyDescent="0.25">
      <c r="B9676" s="179">
        <v>44865.587592592594</v>
      </c>
      <c r="C9676" s="90">
        <v>50</v>
      </c>
      <c r="D9676" s="91" t="s">
        <v>5389</v>
      </c>
    </row>
    <row r="9677" spans="2:4" x14ac:dyDescent="0.25">
      <c r="B9677" s="179">
        <v>44865.588078703702</v>
      </c>
      <c r="C9677" s="90">
        <v>49</v>
      </c>
      <c r="D9677" s="91" t="s">
        <v>1566</v>
      </c>
    </row>
    <row r="9678" spans="2:4" x14ac:dyDescent="0.25">
      <c r="B9678" s="179">
        <v>44865.59270833333</v>
      </c>
      <c r="C9678" s="90">
        <v>1.82</v>
      </c>
      <c r="D9678" s="91" t="s">
        <v>13560</v>
      </c>
    </row>
    <row r="9679" spans="2:4" x14ac:dyDescent="0.25">
      <c r="B9679" s="179">
        <v>44865.593402777777</v>
      </c>
      <c r="C9679" s="90">
        <v>1.78</v>
      </c>
      <c r="D9679" s="91" t="s">
        <v>7224</v>
      </c>
    </row>
    <row r="9680" spans="2:4" x14ac:dyDescent="0.25">
      <c r="B9680" s="179">
        <v>44865.594548611109</v>
      </c>
      <c r="C9680" s="90">
        <v>16</v>
      </c>
      <c r="D9680" s="91" t="s">
        <v>7224</v>
      </c>
    </row>
    <row r="9681" spans="2:4" x14ac:dyDescent="0.25">
      <c r="B9681" s="179">
        <v>44865.597824074073</v>
      </c>
      <c r="C9681" s="90">
        <v>7</v>
      </c>
      <c r="D9681" s="91" t="s">
        <v>527</v>
      </c>
    </row>
    <row r="9682" spans="2:4" x14ac:dyDescent="0.25">
      <c r="B9682" s="179">
        <v>44865.599988425929</v>
      </c>
      <c r="C9682" s="90">
        <v>300</v>
      </c>
      <c r="D9682" s="91" t="s">
        <v>12587</v>
      </c>
    </row>
    <row r="9683" spans="2:4" x14ac:dyDescent="0.25">
      <c r="B9683" s="179">
        <v>44865.600532407407</v>
      </c>
      <c r="C9683" s="90">
        <v>9</v>
      </c>
      <c r="D9683" s="91" t="s">
        <v>10022</v>
      </c>
    </row>
    <row r="9684" spans="2:4" x14ac:dyDescent="0.25">
      <c r="B9684" s="179">
        <v>44865.600844907407</v>
      </c>
      <c r="C9684" s="90">
        <v>36</v>
      </c>
      <c r="D9684" s="91" t="s">
        <v>7224</v>
      </c>
    </row>
    <row r="9685" spans="2:4" x14ac:dyDescent="0.25">
      <c r="B9685" s="179">
        <v>44865.603784722225</v>
      </c>
      <c r="C9685" s="90">
        <v>10</v>
      </c>
      <c r="D9685" s="91" t="s">
        <v>907</v>
      </c>
    </row>
    <row r="9686" spans="2:4" x14ac:dyDescent="0.25">
      <c r="B9686" s="179">
        <v>44865.608657407407</v>
      </c>
      <c r="C9686" s="90">
        <v>500</v>
      </c>
      <c r="D9686" s="91" t="s">
        <v>4393</v>
      </c>
    </row>
    <row r="9687" spans="2:4" x14ac:dyDescent="0.25">
      <c r="B9687" s="179">
        <v>44865.612222222226</v>
      </c>
      <c r="C9687" s="90">
        <v>236.42</v>
      </c>
      <c r="D9687" s="91" t="s">
        <v>5221</v>
      </c>
    </row>
    <row r="9688" spans="2:4" x14ac:dyDescent="0.25">
      <c r="B9688" s="179">
        <v>44865.620289351849</v>
      </c>
      <c r="C9688" s="90">
        <v>42.81</v>
      </c>
      <c r="D9688" s="91" t="s">
        <v>4193</v>
      </c>
    </row>
    <row r="9689" spans="2:4" x14ac:dyDescent="0.25">
      <c r="B9689" s="179">
        <v>44865.621400462966</v>
      </c>
      <c r="C9689" s="90">
        <v>10</v>
      </c>
      <c r="D9689" s="91" t="s">
        <v>1759</v>
      </c>
    </row>
    <row r="9690" spans="2:4" x14ac:dyDescent="0.25">
      <c r="B9690" s="179">
        <v>44865.624942129631</v>
      </c>
      <c r="C9690" s="90">
        <v>100</v>
      </c>
      <c r="D9690" s="91" t="s">
        <v>421</v>
      </c>
    </row>
    <row r="9691" spans="2:4" x14ac:dyDescent="0.25">
      <c r="B9691" s="179">
        <v>44865.625092592592</v>
      </c>
      <c r="C9691" s="90">
        <v>100</v>
      </c>
      <c r="D9691" s="91" t="s">
        <v>6828</v>
      </c>
    </row>
    <row r="9692" spans="2:4" x14ac:dyDescent="0.25">
      <c r="B9692" s="179">
        <v>44865.62809027778</v>
      </c>
      <c r="C9692" s="90">
        <v>3.01</v>
      </c>
      <c r="D9692" s="91" t="s">
        <v>513</v>
      </c>
    </row>
    <row r="9693" spans="2:4" x14ac:dyDescent="0.25">
      <c r="B9693" s="179">
        <v>44865.630949074075</v>
      </c>
      <c r="C9693" s="90">
        <v>2000</v>
      </c>
      <c r="D9693" s="91" t="s">
        <v>5144</v>
      </c>
    </row>
    <row r="9694" spans="2:4" x14ac:dyDescent="0.25">
      <c r="B9694" s="179">
        <v>44865.633564814816</v>
      </c>
      <c r="C9694" s="90">
        <v>100</v>
      </c>
      <c r="D9694" s="91" t="s">
        <v>431</v>
      </c>
    </row>
    <row r="9695" spans="2:4" x14ac:dyDescent="0.25">
      <c r="B9695" s="179">
        <v>44865.634328703702</v>
      </c>
      <c r="C9695" s="90">
        <v>6.35</v>
      </c>
      <c r="D9695" s="91" t="s">
        <v>13561</v>
      </c>
    </row>
    <row r="9696" spans="2:4" x14ac:dyDescent="0.25">
      <c r="B9696" s="179">
        <v>44865.636817129627</v>
      </c>
      <c r="C9696" s="90">
        <v>50</v>
      </c>
      <c r="D9696" s="91" t="s">
        <v>7551</v>
      </c>
    </row>
    <row r="9697" spans="2:4" x14ac:dyDescent="0.25">
      <c r="B9697" s="179">
        <v>44865.639108796298</v>
      </c>
      <c r="C9697" s="90">
        <v>10</v>
      </c>
      <c r="D9697" s="91" t="s">
        <v>1893</v>
      </c>
    </row>
    <row r="9698" spans="2:4" x14ac:dyDescent="0.25">
      <c r="B9698" s="179">
        <v>44865.643310185187</v>
      </c>
      <c r="C9698" s="90">
        <v>7.61</v>
      </c>
      <c r="D9698" s="91" t="s">
        <v>12652</v>
      </c>
    </row>
    <row r="9699" spans="2:4" x14ac:dyDescent="0.25">
      <c r="B9699" s="179">
        <v>44865.647048611114</v>
      </c>
      <c r="C9699" s="90">
        <v>300</v>
      </c>
      <c r="D9699" s="91" t="s">
        <v>755</v>
      </c>
    </row>
    <row r="9700" spans="2:4" x14ac:dyDescent="0.25">
      <c r="B9700" s="179">
        <v>44865.654537037037</v>
      </c>
      <c r="C9700" s="90">
        <v>44.23</v>
      </c>
      <c r="D9700" s="91" t="s">
        <v>1329</v>
      </c>
    </row>
    <row r="9701" spans="2:4" x14ac:dyDescent="0.25">
      <c r="B9701" s="179">
        <v>44865.65766203704</v>
      </c>
      <c r="C9701" s="90">
        <v>11</v>
      </c>
      <c r="D9701" s="91" t="s">
        <v>7036</v>
      </c>
    </row>
    <row r="9702" spans="2:4" x14ac:dyDescent="0.25">
      <c r="B9702" s="179">
        <v>44865.664571759262</v>
      </c>
      <c r="C9702" s="90">
        <v>7.6</v>
      </c>
      <c r="D9702" s="91" t="s">
        <v>2446</v>
      </c>
    </row>
    <row r="9703" spans="2:4" x14ac:dyDescent="0.25">
      <c r="B9703" s="179">
        <v>44865.664571759262</v>
      </c>
      <c r="C9703" s="90">
        <v>49.22</v>
      </c>
      <c r="D9703" s="91" t="s">
        <v>13562</v>
      </c>
    </row>
    <row r="9704" spans="2:4" x14ac:dyDescent="0.25">
      <c r="B9704" s="179">
        <v>44865.665972222225</v>
      </c>
      <c r="C9704" s="90">
        <v>15000</v>
      </c>
      <c r="D9704" s="91" t="s">
        <v>224</v>
      </c>
    </row>
    <row r="9705" spans="2:4" x14ac:dyDescent="0.25">
      <c r="B9705" s="179">
        <v>44865.667245370372</v>
      </c>
      <c r="C9705" s="90">
        <v>300</v>
      </c>
      <c r="D9705" s="91" t="s">
        <v>13563</v>
      </c>
    </row>
    <row r="9706" spans="2:4" x14ac:dyDescent="0.25">
      <c r="B9706" s="179">
        <v>44865.668391203704</v>
      </c>
      <c r="C9706" s="90">
        <v>500</v>
      </c>
      <c r="D9706" s="91" t="s">
        <v>409</v>
      </c>
    </row>
    <row r="9707" spans="2:4" x14ac:dyDescent="0.25">
      <c r="B9707" s="179">
        <v>44865.67019675926</v>
      </c>
      <c r="C9707" s="90">
        <v>5480</v>
      </c>
      <c r="D9707" s="91" t="s">
        <v>5672</v>
      </c>
    </row>
    <row r="9708" spans="2:4" x14ac:dyDescent="0.25">
      <c r="B9708" s="179">
        <v>44865.672523148147</v>
      </c>
      <c r="C9708" s="90">
        <v>50</v>
      </c>
      <c r="D9708" s="91" t="s">
        <v>13463</v>
      </c>
    </row>
    <row r="9709" spans="2:4" x14ac:dyDescent="0.25">
      <c r="B9709" s="179">
        <v>44865.675682870373</v>
      </c>
      <c r="C9709" s="90">
        <v>50</v>
      </c>
      <c r="D9709" s="91" t="s">
        <v>1474</v>
      </c>
    </row>
    <row r="9710" spans="2:4" x14ac:dyDescent="0.25">
      <c r="B9710" s="179">
        <v>44865.675983796296</v>
      </c>
      <c r="C9710" s="90">
        <v>1</v>
      </c>
      <c r="D9710" s="91" t="s">
        <v>4614</v>
      </c>
    </row>
    <row r="9711" spans="2:4" x14ac:dyDescent="0.25">
      <c r="B9711" s="179">
        <v>44865.681388888886</v>
      </c>
      <c r="C9711" s="90">
        <v>500</v>
      </c>
      <c r="D9711" s="91" t="s">
        <v>952</v>
      </c>
    </row>
    <row r="9712" spans="2:4" x14ac:dyDescent="0.25">
      <c r="B9712" s="179">
        <v>44865.688460648147</v>
      </c>
      <c r="C9712" s="90">
        <v>100</v>
      </c>
      <c r="D9712" s="91" t="s">
        <v>1997</v>
      </c>
    </row>
    <row r="9713" spans="2:4" x14ac:dyDescent="0.25">
      <c r="B9713" s="179">
        <v>44865.693854166668</v>
      </c>
      <c r="C9713" s="90">
        <v>40</v>
      </c>
      <c r="D9713" s="91" t="s">
        <v>12939</v>
      </c>
    </row>
    <row r="9714" spans="2:4" x14ac:dyDescent="0.25">
      <c r="B9714" s="179">
        <v>44865.694247685184</v>
      </c>
      <c r="C9714" s="90">
        <v>40</v>
      </c>
      <c r="D9714" s="91" t="s">
        <v>100</v>
      </c>
    </row>
    <row r="9715" spans="2:4" x14ac:dyDescent="0.25">
      <c r="B9715" s="179">
        <v>44865.702187499999</v>
      </c>
      <c r="C9715" s="90">
        <v>92.12</v>
      </c>
      <c r="D9715" s="91" t="s">
        <v>3761</v>
      </c>
    </row>
    <row r="9716" spans="2:4" x14ac:dyDescent="0.25">
      <c r="B9716" s="179">
        <v>44865.705451388887</v>
      </c>
      <c r="C9716" s="90">
        <v>300</v>
      </c>
      <c r="D9716" s="91" t="s">
        <v>4305</v>
      </c>
    </row>
    <row r="9717" spans="2:4" x14ac:dyDescent="0.25">
      <c r="B9717" s="179">
        <v>44865.709039351852</v>
      </c>
      <c r="C9717" s="90">
        <v>6000</v>
      </c>
      <c r="D9717" s="91" t="s">
        <v>12598</v>
      </c>
    </row>
    <row r="9718" spans="2:4" x14ac:dyDescent="0.25">
      <c r="B9718" s="179">
        <v>44865.712685185186</v>
      </c>
      <c r="C9718" s="90">
        <v>17</v>
      </c>
      <c r="D9718" s="91" t="s">
        <v>6758</v>
      </c>
    </row>
    <row r="9719" spans="2:4" x14ac:dyDescent="0.25">
      <c r="B9719" s="179">
        <v>44865.714050925926</v>
      </c>
      <c r="C9719" s="90">
        <v>4.8</v>
      </c>
      <c r="D9719" s="91" t="s">
        <v>7172</v>
      </c>
    </row>
    <row r="9720" spans="2:4" x14ac:dyDescent="0.25">
      <c r="B9720" s="179">
        <v>44865.715648148151</v>
      </c>
      <c r="C9720" s="90">
        <v>17.14</v>
      </c>
      <c r="D9720" s="91" t="s">
        <v>267</v>
      </c>
    </row>
    <row r="9721" spans="2:4" x14ac:dyDescent="0.25">
      <c r="B9721" s="179">
        <v>44865.715983796297</v>
      </c>
      <c r="C9721" s="90">
        <v>2.7</v>
      </c>
      <c r="D9721" s="91" t="s">
        <v>683</v>
      </c>
    </row>
    <row r="9722" spans="2:4" x14ac:dyDescent="0.25">
      <c r="B9722" s="179">
        <v>44865.717569444445</v>
      </c>
      <c r="C9722" s="90">
        <v>50</v>
      </c>
      <c r="D9722" s="91" t="s">
        <v>2097</v>
      </c>
    </row>
    <row r="9723" spans="2:4" x14ac:dyDescent="0.25">
      <c r="B9723" s="179">
        <v>44865.726793981485</v>
      </c>
      <c r="C9723" s="90">
        <v>6.54</v>
      </c>
      <c r="D9723" s="91" t="s">
        <v>2502</v>
      </c>
    </row>
    <row r="9724" spans="2:4" x14ac:dyDescent="0.25">
      <c r="B9724" s="179">
        <v>44865.726805555554</v>
      </c>
      <c r="C9724" s="90">
        <v>3.22</v>
      </c>
      <c r="D9724" s="91" t="s">
        <v>1391</v>
      </c>
    </row>
    <row r="9725" spans="2:4" x14ac:dyDescent="0.25">
      <c r="B9725" s="179">
        <v>44865.732789351852</v>
      </c>
      <c r="C9725" s="90">
        <v>9</v>
      </c>
      <c r="D9725" s="91" t="s">
        <v>13237</v>
      </c>
    </row>
    <row r="9726" spans="2:4" x14ac:dyDescent="0.25">
      <c r="B9726" s="179">
        <v>44865.734560185185</v>
      </c>
      <c r="C9726" s="90">
        <v>600</v>
      </c>
      <c r="D9726" s="91" t="s">
        <v>7420</v>
      </c>
    </row>
    <row r="9727" spans="2:4" x14ac:dyDescent="0.25">
      <c r="B9727" s="179">
        <v>44865.734895833331</v>
      </c>
      <c r="C9727" s="90">
        <v>200</v>
      </c>
      <c r="D9727" s="91" t="s">
        <v>742</v>
      </c>
    </row>
    <row r="9728" spans="2:4" x14ac:dyDescent="0.25">
      <c r="B9728" s="179">
        <v>44865.736504629633</v>
      </c>
      <c r="C9728" s="90">
        <v>100</v>
      </c>
      <c r="D9728" s="91" t="s">
        <v>7378</v>
      </c>
    </row>
    <row r="9729" spans="2:4" x14ac:dyDescent="0.25">
      <c r="B9729" s="179">
        <v>44865.737638888888</v>
      </c>
      <c r="C9729" s="90">
        <v>40</v>
      </c>
      <c r="D9729" s="91" t="s">
        <v>383</v>
      </c>
    </row>
    <row r="9730" spans="2:4" x14ac:dyDescent="0.25">
      <c r="B9730" s="179">
        <v>44865.738368055558</v>
      </c>
      <c r="C9730" s="90">
        <v>100</v>
      </c>
      <c r="D9730" s="91" t="s">
        <v>1295</v>
      </c>
    </row>
    <row r="9731" spans="2:4" x14ac:dyDescent="0.25">
      <c r="B9731" s="179">
        <v>44865.738483796296</v>
      </c>
      <c r="C9731" s="90">
        <v>200</v>
      </c>
      <c r="D9731" s="91" t="s">
        <v>1962</v>
      </c>
    </row>
    <row r="9732" spans="2:4" x14ac:dyDescent="0.25">
      <c r="B9732" s="179">
        <v>44865.738958333335</v>
      </c>
      <c r="C9732" s="90">
        <v>12.93</v>
      </c>
      <c r="D9732" s="91" t="s">
        <v>6768</v>
      </c>
    </row>
    <row r="9733" spans="2:4" x14ac:dyDescent="0.25">
      <c r="B9733" s="179">
        <v>44865.739976851852</v>
      </c>
      <c r="C9733" s="90">
        <v>6.81</v>
      </c>
      <c r="D9733" s="91" t="s">
        <v>13394</v>
      </c>
    </row>
    <row r="9734" spans="2:4" x14ac:dyDescent="0.25">
      <c r="B9734" s="179">
        <v>44865.748425925929</v>
      </c>
      <c r="C9734" s="90">
        <v>3.04</v>
      </c>
      <c r="D9734" s="91" t="s">
        <v>886</v>
      </c>
    </row>
    <row r="9735" spans="2:4" x14ac:dyDescent="0.25">
      <c r="B9735" s="179">
        <v>44865.74894675926</v>
      </c>
      <c r="C9735" s="90">
        <v>6</v>
      </c>
      <c r="D9735" s="91" t="s">
        <v>7386</v>
      </c>
    </row>
    <row r="9736" spans="2:4" x14ac:dyDescent="0.25">
      <c r="B9736" s="179">
        <v>44865.753159722219</v>
      </c>
      <c r="C9736" s="90">
        <v>5.94</v>
      </c>
      <c r="D9736" s="91" t="s">
        <v>12676</v>
      </c>
    </row>
    <row r="9737" spans="2:4" x14ac:dyDescent="0.25">
      <c r="B9737" s="179">
        <v>44865.753761574073</v>
      </c>
      <c r="C9737" s="90">
        <v>3</v>
      </c>
      <c r="D9737" s="91" t="s">
        <v>13564</v>
      </c>
    </row>
    <row r="9738" spans="2:4" x14ac:dyDescent="0.25">
      <c r="B9738" s="179">
        <v>44865.75540509259</v>
      </c>
      <c r="C9738" s="90">
        <v>1000</v>
      </c>
      <c r="D9738" s="91" t="s">
        <v>5581</v>
      </c>
    </row>
    <row r="9739" spans="2:4" x14ac:dyDescent="0.25">
      <c r="B9739" s="179">
        <v>44865.756550925929</v>
      </c>
      <c r="C9739" s="90">
        <v>100</v>
      </c>
      <c r="D9739" s="91" t="s">
        <v>12687</v>
      </c>
    </row>
    <row r="9740" spans="2:4" x14ac:dyDescent="0.25">
      <c r="B9740" s="179">
        <v>44865.767175925925</v>
      </c>
      <c r="C9740" s="90">
        <v>5000</v>
      </c>
      <c r="D9740" s="91" t="s">
        <v>1445</v>
      </c>
    </row>
    <row r="9741" spans="2:4" x14ac:dyDescent="0.25">
      <c r="B9741" s="179">
        <v>44865.770439814813</v>
      </c>
      <c r="C9741" s="90">
        <v>100</v>
      </c>
      <c r="D9741" s="91" t="s">
        <v>4591</v>
      </c>
    </row>
    <row r="9742" spans="2:4" x14ac:dyDescent="0.25">
      <c r="B9742" s="179">
        <v>44865.772777777776</v>
      </c>
      <c r="C9742" s="90">
        <v>450</v>
      </c>
      <c r="D9742" s="91" t="s">
        <v>13565</v>
      </c>
    </row>
    <row r="9743" spans="2:4" x14ac:dyDescent="0.25">
      <c r="B9743" s="179">
        <v>44865.77584490741</v>
      </c>
      <c r="C9743" s="90">
        <v>5</v>
      </c>
      <c r="D9743" s="91" t="s">
        <v>5833</v>
      </c>
    </row>
    <row r="9744" spans="2:4" x14ac:dyDescent="0.25">
      <c r="B9744" s="179">
        <v>44865.780671296299</v>
      </c>
      <c r="C9744" s="90">
        <v>67</v>
      </c>
      <c r="D9744" s="91" t="s">
        <v>599</v>
      </c>
    </row>
    <row r="9745" spans="2:4" x14ac:dyDescent="0.25">
      <c r="B9745" s="179">
        <v>44865.784641203703</v>
      </c>
      <c r="C9745" s="90">
        <v>5000</v>
      </c>
      <c r="D9745" s="91" t="s">
        <v>1293</v>
      </c>
    </row>
    <row r="9746" spans="2:4" x14ac:dyDescent="0.25">
      <c r="B9746" s="179">
        <v>44865.78665509259</v>
      </c>
      <c r="C9746" s="90">
        <v>43</v>
      </c>
      <c r="D9746" s="91" t="s">
        <v>392</v>
      </c>
    </row>
    <row r="9747" spans="2:4" x14ac:dyDescent="0.25">
      <c r="B9747" s="179">
        <v>44865.786793981482</v>
      </c>
      <c r="C9747" s="90">
        <v>4.8</v>
      </c>
      <c r="D9747" s="91" t="s">
        <v>13566</v>
      </c>
    </row>
    <row r="9748" spans="2:4" x14ac:dyDescent="0.25">
      <c r="B9748" s="179">
        <v>44865.789409722223</v>
      </c>
      <c r="C9748" s="90">
        <v>1500</v>
      </c>
      <c r="D9748" s="91" t="s">
        <v>96</v>
      </c>
    </row>
    <row r="9749" spans="2:4" x14ac:dyDescent="0.25">
      <c r="B9749" s="179">
        <v>44865.794849537036</v>
      </c>
      <c r="C9749" s="90">
        <v>300</v>
      </c>
      <c r="D9749" s="91" t="s">
        <v>52</v>
      </c>
    </row>
    <row r="9750" spans="2:4" x14ac:dyDescent="0.25">
      <c r="B9750" s="179">
        <v>44865.812164351853</v>
      </c>
      <c r="C9750" s="90">
        <v>1000</v>
      </c>
      <c r="D9750" s="91" t="s">
        <v>1051</v>
      </c>
    </row>
    <row r="9751" spans="2:4" x14ac:dyDescent="0.25">
      <c r="B9751" s="179">
        <v>44865.822708333333</v>
      </c>
      <c r="C9751" s="90">
        <v>474</v>
      </c>
      <c r="D9751" s="91" t="s">
        <v>11873</v>
      </c>
    </row>
    <row r="9752" spans="2:4" x14ac:dyDescent="0.25">
      <c r="B9752" s="179">
        <v>44865.824317129627</v>
      </c>
      <c r="C9752" s="90">
        <v>2.33</v>
      </c>
      <c r="D9752" s="91" t="s">
        <v>2538</v>
      </c>
    </row>
    <row r="9753" spans="2:4" x14ac:dyDescent="0.25">
      <c r="B9753" s="179">
        <v>44865.829131944447</v>
      </c>
      <c r="C9753" s="90">
        <v>100</v>
      </c>
      <c r="D9753" s="91" t="s">
        <v>584</v>
      </c>
    </row>
    <row r="9754" spans="2:4" x14ac:dyDescent="0.25">
      <c r="B9754" s="179">
        <v>44865.830023148148</v>
      </c>
      <c r="C9754" s="90">
        <v>10</v>
      </c>
      <c r="D9754" s="91" t="s">
        <v>7224</v>
      </c>
    </row>
    <row r="9755" spans="2:4" x14ac:dyDescent="0.25">
      <c r="B9755" s="179">
        <v>44865.832754629628</v>
      </c>
      <c r="C9755" s="90">
        <v>250</v>
      </c>
      <c r="D9755" s="91" t="s">
        <v>5965</v>
      </c>
    </row>
    <row r="9756" spans="2:4" x14ac:dyDescent="0.25">
      <c r="B9756" s="179">
        <v>44865.834953703707</v>
      </c>
      <c r="C9756" s="90">
        <v>20</v>
      </c>
      <c r="D9756" s="91" t="s">
        <v>6821</v>
      </c>
    </row>
    <row r="9757" spans="2:4" x14ac:dyDescent="0.25">
      <c r="B9757" s="179">
        <v>44865.837291666663</v>
      </c>
      <c r="C9757" s="90">
        <v>46.73</v>
      </c>
      <c r="D9757" s="91" t="s">
        <v>5328</v>
      </c>
    </row>
    <row r="9758" spans="2:4" x14ac:dyDescent="0.25">
      <c r="B9758" s="179">
        <v>44865.847060185188</v>
      </c>
      <c r="C9758" s="90">
        <v>50</v>
      </c>
      <c r="D9758" s="91" t="s">
        <v>1705</v>
      </c>
    </row>
    <row r="9759" spans="2:4" x14ac:dyDescent="0.25">
      <c r="B9759" s="179">
        <v>44865.847685185188</v>
      </c>
      <c r="C9759" s="90">
        <v>4.9000000000000004</v>
      </c>
      <c r="D9759" s="91" t="s">
        <v>52</v>
      </c>
    </row>
    <row r="9760" spans="2:4" x14ac:dyDescent="0.25">
      <c r="B9760" s="179">
        <v>44865.851446759261</v>
      </c>
      <c r="C9760" s="90">
        <v>151</v>
      </c>
      <c r="D9760" s="91" t="s">
        <v>6764</v>
      </c>
    </row>
    <row r="9761" spans="2:4" x14ac:dyDescent="0.25">
      <c r="B9761" s="179">
        <v>44865.858043981483</v>
      </c>
      <c r="C9761" s="90">
        <v>100</v>
      </c>
      <c r="D9761" s="91" t="s">
        <v>2557</v>
      </c>
    </row>
    <row r="9762" spans="2:4" x14ac:dyDescent="0.25">
      <c r="B9762" s="179">
        <v>44865.863182870373</v>
      </c>
      <c r="C9762" s="90">
        <v>13</v>
      </c>
      <c r="D9762" s="91" t="s">
        <v>13567</v>
      </c>
    </row>
    <row r="9763" spans="2:4" x14ac:dyDescent="0.25">
      <c r="B9763" s="179">
        <v>44865.864537037036</v>
      </c>
      <c r="C9763" s="90">
        <v>500</v>
      </c>
      <c r="D9763" s="91" t="s">
        <v>10108</v>
      </c>
    </row>
    <row r="9764" spans="2:4" x14ac:dyDescent="0.25">
      <c r="B9764" s="179">
        <v>44865.865069444444</v>
      </c>
      <c r="C9764" s="90">
        <v>6.5</v>
      </c>
      <c r="D9764" s="91" t="s">
        <v>13568</v>
      </c>
    </row>
    <row r="9765" spans="2:4" x14ac:dyDescent="0.25">
      <c r="B9765" s="179">
        <v>44865.872581018521</v>
      </c>
      <c r="C9765" s="90">
        <v>5.82</v>
      </c>
      <c r="D9765" s="91" t="s">
        <v>13470</v>
      </c>
    </row>
    <row r="9766" spans="2:4" x14ac:dyDescent="0.25">
      <c r="B9766" s="179">
        <v>44865.873888888891</v>
      </c>
      <c r="C9766" s="90">
        <v>1000</v>
      </c>
      <c r="D9766" s="91" t="s">
        <v>235</v>
      </c>
    </row>
    <row r="9767" spans="2:4" x14ac:dyDescent="0.25">
      <c r="B9767" s="179">
        <v>44865.874259259261</v>
      </c>
      <c r="C9767" s="90">
        <v>1.86</v>
      </c>
      <c r="D9767" s="91" t="s">
        <v>1794</v>
      </c>
    </row>
    <row r="9768" spans="2:4" x14ac:dyDescent="0.25">
      <c r="B9768" s="179">
        <v>44865.875104166669</v>
      </c>
      <c r="C9768" s="90">
        <v>1500</v>
      </c>
      <c r="D9768" s="91" t="s">
        <v>1292</v>
      </c>
    </row>
    <row r="9769" spans="2:4" x14ac:dyDescent="0.25">
      <c r="B9769" s="179">
        <v>44865.875462962962</v>
      </c>
      <c r="C9769" s="90">
        <v>750</v>
      </c>
      <c r="D9769" s="91" t="s">
        <v>7358</v>
      </c>
    </row>
    <row r="9770" spans="2:4" x14ac:dyDescent="0.25">
      <c r="B9770" s="179">
        <v>44865.880231481482</v>
      </c>
      <c r="C9770" s="90">
        <v>4.2</v>
      </c>
      <c r="D9770" s="91" t="s">
        <v>1518</v>
      </c>
    </row>
    <row r="9771" spans="2:4" x14ac:dyDescent="0.25">
      <c r="B9771" s="179">
        <v>44865.8825</v>
      </c>
      <c r="C9771" s="90">
        <v>24.5</v>
      </c>
      <c r="D9771" s="91" t="s">
        <v>12581</v>
      </c>
    </row>
    <row r="9772" spans="2:4" x14ac:dyDescent="0.25">
      <c r="B9772" s="179">
        <v>44865.884571759256</v>
      </c>
      <c r="C9772" s="90">
        <v>24.04</v>
      </c>
      <c r="D9772" s="91" t="s">
        <v>383</v>
      </c>
    </row>
    <row r="9773" spans="2:4" x14ac:dyDescent="0.25">
      <c r="B9773" s="179">
        <v>44865.885127314818</v>
      </c>
      <c r="C9773" s="90">
        <v>9.06</v>
      </c>
      <c r="D9773" s="91" t="s">
        <v>6818</v>
      </c>
    </row>
    <row r="9774" spans="2:4" x14ac:dyDescent="0.25">
      <c r="B9774" s="179">
        <v>44865.885578703703</v>
      </c>
      <c r="C9774" s="90">
        <v>96.02</v>
      </c>
      <c r="D9774" s="91" t="s">
        <v>383</v>
      </c>
    </row>
    <row r="9775" spans="2:4" x14ac:dyDescent="0.25">
      <c r="B9775" s="179">
        <v>44865.888275462959</v>
      </c>
      <c r="C9775" s="90">
        <v>46.4</v>
      </c>
      <c r="D9775" s="91" t="s">
        <v>383</v>
      </c>
    </row>
    <row r="9776" spans="2:4" x14ac:dyDescent="0.25">
      <c r="B9776" s="179">
        <v>44865.890277777777</v>
      </c>
      <c r="C9776" s="90">
        <v>6.25</v>
      </c>
      <c r="D9776" s="91" t="s">
        <v>5735</v>
      </c>
    </row>
    <row r="9777" spans="2:4" x14ac:dyDescent="0.25">
      <c r="B9777" s="179">
        <v>44865.893750000003</v>
      </c>
      <c r="C9777" s="90">
        <v>47.5</v>
      </c>
      <c r="D9777" s="91" t="s">
        <v>13085</v>
      </c>
    </row>
    <row r="9778" spans="2:4" x14ac:dyDescent="0.25">
      <c r="B9778" s="179">
        <v>44865.896145833336</v>
      </c>
      <c r="C9778" s="90">
        <v>500</v>
      </c>
      <c r="D9778" s="91" t="s">
        <v>12688</v>
      </c>
    </row>
    <row r="9779" spans="2:4" x14ac:dyDescent="0.25">
      <c r="B9779" s="179">
        <v>44865.903680555559</v>
      </c>
      <c r="C9779" s="90">
        <v>1000</v>
      </c>
      <c r="D9779" s="91" t="s">
        <v>378</v>
      </c>
    </row>
    <row r="9780" spans="2:4" x14ac:dyDescent="0.25">
      <c r="B9780" s="179">
        <v>44865.905914351853</v>
      </c>
      <c r="C9780" s="90">
        <v>180</v>
      </c>
      <c r="D9780" s="91" t="s">
        <v>1286</v>
      </c>
    </row>
    <row r="9781" spans="2:4" x14ac:dyDescent="0.25">
      <c r="B9781" s="179">
        <v>44865.906412037039</v>
      </c>
      <c r="C9781" s="90">
        <v>500</v>
      </c>
      <c r="D9781" s="91" t="s">
        <v>13569</v>
      </c>
    </row>
    <row r="9782" spans="2:4" x14ac:dyDescent="0.25">
      <c r="B9782" s="179">
        <v>44865.907430555555</v>
      </c>
      <c r="C9782" s="90">
        <v>9.5299999999999994</v>
      </c>
      <c r="D9782" s="91" t="s">
        <v>7671</v>
      </c>
    </row>
    <row r="9783" spans="2:4" x14ac:dyDescent="0.25">
      <c r="B9783" s="179">
        <v>44865.909189814818</v>
      </c>
      <c r="C9783" s="90">
        <v>300</v>
      </c>
      <c r="D9783" s="91" t="s">
        <v>13175</v>
      </c>
    </row>
    <row r="9784" spans="2:4" x14ac:dyDescent="0.25">
      <c r="B9784" s="179">
        <v>44865.911527777775</v>
      </c>
      <c r="C9784" s="90">
        <v>15.77</v>
      </c>
      <c r="D9784" s="91" t="s">
        <v>1353</v>
      </c>
    </row>
    <row r="9785" spans="2:4" x14ac:dyDescent="0.25">
      <c r="B9785" s="179">
        <v>44865.914097222223</v>
      </c>
      <c r="C9785" s="90">
        <v>4.08</v>
      </c>
      <c r="D9785" s="91" t="s">
        <v>1484</v>
      </c>
    </row>
    <row r="9786" spans="2:4" x14ac:dyDescent="0.25">
      <c r="B9786" s="179">
        <v>44865.914386574077</v>
      </c>
      <c r="C9786" s="90">
        <v>3</v>
      </c>
      <c r="D9786" s="91" t="s">
        <v>2451</v>
      </c>
    </row>
    <row r="9787" spans="2:4" x14ac:dyDescent="0.25">
      <c r="B9787" s="179">
        <v>44865.916759259257</v>
      </c>
      <c r="C9787" s="90">
        <v>84.58</v>
      </c>
      <c r="D9787" s="91" t="s">
        <v>13333</v>
      </c>
    </row>
    <row r="9788" spans="2:4" x14ac:dyDescent="0.25">
      <c r="B9788" s="179">
        <v>44865.924525462964</v>
      </c>
      <c r="C9788" s="90">
        <v>8</v>
      </c>
      <c r="D9788" s="91" t="s">
        <v>13069</v>
      </c>
    </row>
    <row r="9789" spans="2:4" x14ac:dyDescent="0.25">
      <c r="B9789" s="179">
        <v>44865.925173611111</v>
      </c>
      <c r="C9789" s="90">
        <v>6</v>
      </c>
      <c r="D9789" s="91" t="s">
        <v>2049</v>
      </c>
    </row>
    <row r="9790" spans="2:4" x14ac:dyDescent="0.25">
      <c r="B9790" s="179">
        <v>44865.926469907405</v>
      </c>
      <c r="C9790" s="90">
        <v>2000</v>
      </c>
      <c r="D9790" s="91" t="s">
        <v>1927</v>
      </c>
    </row>
    <row r="9791" spans="2:4" x14ac:dyDescent="0.25">
      <c r="B9791" s="179">
        <v>44865.929525462961</v>
      </c>
      <c r="C9791" s="90">
        <v>7.45</v>
      </c>
      <c r="D9791" s="91" t="s">
        <v>13570</v>
      </c>
    </row>
    <row r="9792" spans="2:4" x14ac:dyDescent="0.25">
      <c r="B9792" s="179">
        <v>44865.932129629633</v>
      </c>
      <c r="C9792" s="90">
        <v>750</v>
      </c>
      <c r="D9792" s="91" t="s">
        <v>3869</v>
      </c>
    </row>
    <row r="9793" spans="2:4" x14ac:dyDescent="0.25">
      <c r="B9793" s="179">
        <v>44865.938668981478</v>
      </c>
      <c r="C9793" s="90">
        <v>12.2</v>
      </c>
      <c r="D9793" s="91" t="s">
        <v>9959</v>
      </c>
    </row>
    <row r="9794" spans="2:4" x14ac:dyDescent="0.25">
      <c r="B9794" s="179">
        <v>44865.94394675926</v>
      </c>
      <c r="C9794" s="90">
        <v>7.5</v>
      </c>
      <c r="D9794" s="91" t="s">
        <v>7628</v>
      </c>
    </row>
    <row r="9795" spans="2:4" x14ac:dyDescent="0.25">
      <c r="B9795" s="179">
        <v>44865.949108796296</v>
      </c>
      <c r="C9795" s="90">
        <v>50</v>
      </c>
      <c r="D9795" s="91" t="s">
        <v>911</v>
      </c>
    </row>
    <row r="9796" spans="2:4" x14ac:dyDescent="0.25">
      <c r="B9796" s="179">
        <v>44865.949143518519</v>
      </c>
      <c r="C9796" s="90">
        <v>200</v>
      </c>
      <c r="D9796" s="91" t="s">
        <v>2526</v>
      </c>
    </row>
    <row r="9797" spans="2:4" x14ac:dyDescent="0.25">
      <c r="B9797" s="179">
        <v>44865.951921296299</v>
      </c>
      <c r="C9797" s="90">
        <v>170</v>
      </c>
      <c r="D9797" s="91" t="s">
        <v>7400</v>
      </c>
    </row>
    <row r="9798" spans="2:4" x14ac:dyDescent="0.25">
      <c r="B9798" s="179">
        <v>44865.952118055553</v>
      </c>
      <c r="C9798" s="90">
        <v>10</v>
      </c>
      <c r="D9798" s="91" t="s">
        <v>1353</v>
      </c>
    </row>
    <row r="9799" spans="2:4" x14ac:dyDescent="0.25">
      <c r="B9799" s="179">
        <v>44865.95548611111</v>
      </c>
      <c r="C9799" s="90">
        <v>3</v>
      </c>
      <c r="D9799" s="91" t="s">
        <v>1217</v>
      </c>
    </row>
    <row r="9800" spans="2:4" x14ac:dyDescent="0.25">
      <c r="B9800" s="179">
        <v>44865.955810185187</v>
      </c>
      <c r="C9800" s="90">
        <v>1552</v>
      </c>
      <c r="D9800" s="91" t="s">
        <v>12497</v>
      </c>
    </row>
    <row r="9801" spans="2:4" x14ac:dyDescent="0.25">
      <c r="B9801" s="179">
        <v>44865.955821759257</v>
      </c>
      <c r="C9801" s="90">
        <v>104</v>
      </c>
      <c r="D9801" s="91" t="s">
        <v>4380</v>
      </c>
    </row>
    <row r="9802" spans="2:4" x14ac:dyDescent="0.25">
      <c r="B9802" s="179">
        <v>44865.95585648148</v>
      </c>
      <c r="C9802" s="90">
        <v>235</v>
      </c>
      <c r="D9802" s="91" t="s">
        <v>2416</v>
      </c>
    </row>
    <row r="9803" spans="2:4" x14ac:dyDescent="0.25">
      <c r="B9803" s="179">
        <v>44865.95590277778</v>
      </c>
      <c r="C9803" s="90">
        <v>608</v>
      </c>
      <c r="D9803" s="91" t="s">
        <v>2129</v>
      </c>
    </row>
    <row r="9804" spans="2:4" x14ac:dyDescent="0.25">
      <c r="B9804" s="179">
        <v>44865.95590277778</v>
      </c>
      <c r="C9804" s="90">
        <v>244</v>
      </c>
      <c r="D9804" s="91" t="s">
        <v>5989</v>
      </c>
    </row>
    <row r="9805" spans="2:4" x14ac:dyDescent="0.25">
      <c r="B9805" s="179">
        <v>44865.955937500003</v>
      </c>
      <c r="C9805" s="90">
        <v>18</v>
      </c>
      <c r="D9805" s="91" t="s">
        <v>6938</v>
      </c>
    </row>
    <row r="9806" spans="2:4" x14ac:dyDescent="0.25">
      <c r="B9806" s="179">
        <v>44865.955960648149</v>
      </c>
      <c r="C9806" s="90">
        <v>207</v>
      </c>
      <c r="D9806" s="91" t="s">
        <v>13571</v>
      </c>
    </row>
    <row r="9807" spans="2:4" x14ac:dyDescent="0.25">
      <c r="B9807" s="179">
        <v>44865.955995370372</v>
      </c>
      <c r="C9807" s="90">
        <v>197</v>
      </c>
      <c r="D9807" s="91" t="s">
        <v>1091</v>
      </c>
    </row>
    <row r="9808" spans="2:4" x14ac:dyDescent="0.25">
      <c r="B9808" s="179">
        <v>44865.960578703707</v>
      </c>
      <c r="C9808" s="90">
        <v>1</v>
      </c>
      <c r="D9808" s="91" t="s">
        <v>2595</v>
      </c>
    </row>
    <row r="9809" spans="2:4" x14ac:dyDescent="0.25">
      <c r="B9809" s="179">
        <v>44865.962175925924</v>
      </c>
      <c r="C9809" s="90">
        <v>100</v>
      </c>
      <c r="D9809" s="91" t="s">
        <v>13165</v>
      </c>
    </row>
    <row r="9810" spans="2:4" x14ac:dyDescent="0.25">
      <c r="B9810" s="179">
        <v>44865.96769675926</v>
      </c>
      <c r="C9810" s="90">
        <v>50</v>
      </c>
      <c r="D9810" s="91" t="s">
        <v>788</v>
      </c>
    </row>
    <row r="9811" spans="2:4" x14ac:dyDescent="0.25">
      <c r="B9811" s="179">
        <v>44865.97</v>
      </c>
      <c r="C9811" s="90">
        <v>44.9</v>
      </c>
      <c r="D9811" s="91" t="s">
        <v>2130</v>
      </c>
    </row>
    <row r="9812" spans="2:4" x14ac:dyDescent="0.25">
      <c r="B9812" s="179">
        <v>44865.975787037038</v>
      </c>
      <c r="C9812" s="90">
        <v>4</v>
      </c>
      <c r="D9812" s="91" t="s">
        <v>12646</v>
      </c>
    </row>
    <row r="9813" spans="2:4" x14ac:dyDescent="0.25">
      <c r="B9813" s="179">
        <v>44865.98296296296</v>
      </c>
      <c r="C9813" s="90">
        <v>150</v>
      </c>
      <c r="D9813" s="91" t="s">
        <v>3889</v>
      </c>
    </row>
    <row r="9814" spans="2:4" x14ac:dyDescent="0.25">
      <c r="B9814" s="179">
        <v>44865.989652777775</v>
      </c>
      <c r="C9814" s="90">
        <v>10</v>
      </c>
      <c r="D9814" s="91" t="s">
        <v>7224</v>
      </c>
    </row>
    <row r="9815" spans="2:4" x14ac:dyDescent="0.25">
      <c r="B9815" s="179">
        <v>44865.998819444445</v>
      </c>
      <c r="C9815" s="90">
        <v>250</v>
      </c>
      <c r="D9815" s="91" t="s">
        <v>99</v>
      </c>
    </row>
    <row r="9816" spans="2:4" x14ac:dyDescent="0.25">
      <c r="B9816" s="88" t="s">
        <v>15</v>
      </c>
      <c r="C9816" s="84">
        <f>SUM(C5:C9815)</f>
        <v>4376017.8199999882</v>
      </c>
      <c r="D9816" s="80"/>
    </row>
    <row r="9817" spans="2:4" x14ac:dyDescent="0.25">
      <c r="B9817" s="88" t="s">
        <v>2659</v>
      </c>
      <c r="C9817" s="84">
        <v>182631.5</v>
      </c>
      <c r="D9817" s="80"/>
    </row>
  </sheetData>
  <sheetProtection algorithmName="SHA-512" hashValue="HLUjBpkDSJ10KfxcKKD0j7Qg84FIYXMiOU9o3SezEUKmuND/nftBNjJ0AVuhGAUCLaVKtaArYbV138TfgzZhpw==" saltValue="Rl17fAwiAFjquUOVkXXOu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9817" xr:uid="{00000000-0009-0000-0000-00000B000000}"/>
  <mergeCells count="1">
    <mergeCell ref="C1:D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2">
    <tabColor rgb="FFD08FE4"/>
  </sheetPr>
  <dimension ref="A1:ED92"/>
  <sheetViews>
    <sheetView workbookViewId="0">
      <pane xSplit="1" ySplit="4" topLeftCell="B86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39" customWidth="1"/>
    <col min="2" max="2" width="28.5703125" style="103" customWidth="1"/>
    <col min="3" max="3" width="24.7109375" style="103" customWidth="1"/>
    <col min="4" max="6" width="28.140625" style="103" customWidth="1"/>
    <col min="7" max="16384" width="8.85546875" style="32"/>
  </cols>
  <sheetData>
    <row r="1" spans="1:134" s="45" customFormat="1" ht="48" customHeight="1" x14ac:dyDescent="0.25">
      <c r="A1" s="39"/>
      <c r="B1" s="40"/>
      <c r="C1" s="346" t="s">
        <v>13660</v>
      </c>
      <c r="D1" s="346"/>
      <c r="E1" s="346"/>
      <c r="F1" s="346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</row>
    <row r="2" spans="1:134" s="39" customFormat="1" ht="14.25" x14ac:dyDescent="0.2">
      <c r="A2" s="41"/>
      <c r="B2" s="76" t="s">
        <v>2661</v>
      </c>
      <c r="C2" s="200">
        <f>D92</f>
        <v>90235.619999999981</v>
      </c>
      <c r="D2" s="93"/>
      <c r="E2" s="93"/>
      <c r="F2" s="94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</row>
    <row r="3" spans="1:134" s="39" customFormat="1" ht="12.75" x14ac:dyDescent="0.2">
      <c r="B3" s="96"/>
      <c r="C3" s="97"/>
      <c r="D3" s="97"/>
      <c r="E3" s="97"/>
      <c r="F3" s="97"/>
    </row>
    <row r="4" spans="1:134" s="99" customFormat="1" ht="32.25" customHeight="1" x14ac:dyDescent="0.2">
      <c r="A4" s="44"/>
      <c r="B4" s="34" t="s">
        <v>2</v>
      </c>
      <c r="C4" s="14" t="s">
        <v>11</v>
      </c>
      <c r="D4" s="14" t="s">
        <v>12</v>
      </c>
      <c r="E4" s="14" t="s">
        <v>13</v>
      </c>
      <c r="F4" s="34" t="s">
        <v>22</v>
      </c>
      <c r="G4" s="39"/>
      <c r="H4" s="39"/>
      <c r="I4" s="39"/>
      <c r="J4" s="39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</row>
    <row r="5" spans="1:134" x14ac:dyDescent="0.25">
      <c r="B5" s="100">
        <v>44836.445138888892</v>
      </c>
      <c r="C5" s="101">
        <v>500</v>
      </c>
      <c r="D5" s="102">
        <v>486</v>
      </c>
      <c r="E5" s="102">
        <v>14</v>
      </c>
      <c r="F5" s="187" t="s">
        <v>13573</v>
      </c>
    </row>
    <row r="6" spans="1:134" x14ac:dyDescent="0.25">
      <c r="B6" s="100">
        <v>44837.49722222222</v>
      </c>
      <c r="C6" s="101">
        <v>2000</v>
      </c>
      <c r="D6" s="102">
        <v>1944</v>
      </c>
      <c r="E6" s="102">
        <v>56</v>
      </c>
      <c r="F6" s="187" t="s">
        <v>13574</v>
      </c>
    </row>
    <row r="7" spans="1:134" x14ac:dyDescent="0.25">
      <c r="B7" s="100">
        <v>44841.950694444444</v>
      </c>
      <c r="C7" s="101">
        <v>500</v>
      </c>
      <c r="D7" s="102">
        <v>486</v>
      </c>
      <c r="E7" s="102">
        <v>14</v>
      </c>
      <c r="F7" s="187" t="s">
        <v>13575</v>
      </c>
    </row>
    <row r="8" spans="1:134" x14ac:dyDescent="0.25">
      <c r="B8" s="100">
        <v>44842.029861111114</v>
      </c>
      <c r="C8" s="101">
        <v>500</v>
      </c>
      <c r="D8" s="102">
        <v>486</v>
      </c>
      <c r="E8" s="102">
        <v>14</v>
      </c>
      <c r="F8" s="187" t="s">
        <v>13576</v>
      </c>
    </row>
    <row r="9" spans="1:134" x14ac:dyDescent="0.25">
      <c r="B9" s="100">
        <v>44843.946527777778</v>
      </c>
      <c r="C9" s="101">
        <v>500</v>
      </c>
      <c r="D9" s="102">
        <v>486</v>
      </c>
      <c r="E9" s="102">
        <v>14</v>
      </c>
      <c r="F9" s="187" t="s">
        <v>13577</v>
      </c>
    </row>
    <row r="10" spans="1:134" x14ac:dyDescent="0.25">
      <c r="B10" s="100">
        <v>44844.393750000003</v>
      </c>
      <c r="C10" s="101">
        <v>1000</v>
      </c>
      <c r="D10" s="102">
        <v>972</v>
      </c>
      <c r="E10" s="102">
        <v>28</v>
      </c>
      <c r="F10" s="187" t="s">
        <v>13578</v>
      </c>
    </row>
    <row r="11" spans="1:134" s="126" customFormat="1" x14ac:dyDescent="0.25">
      <c r="A11" s="130"/>
      <c r="B11" s="100">
        <v>44844.583333333336</v>
      </c>
      <c r="C11" s="101">
        <v>100</v>
      </c>
      <c r="D11" s="102">
        <v>97.2</v>
      </c>
      <c r="E11" s="102">
        <v>2.8</v>
      </c>
      <c r="F11" s="187" t="s">
        <v>13579</v>
      </c>
    </row>
    <row r="12" spans="1:134" s="126" customFormat="1" x14ac:dyDescent="0.25">
      <c r="A12" s="130"/>
      <c r="B12" s="100">
        <v>44844.585416666669</v>
      </c>
      <c r="C12" s="101">
        <v>100</v>
      </c>
      <c r="D12" s="102">
        <v>97.2</v>
      </c>
      <c r="E12" s="102">
        <v>2.8</v>
      </c>
      <c r="F12" s="187" t="s">
        <v>13580</v>
      </c>
    </row>
    <row r="13" spans="1:134" s="126" customFormat="1" x14ac:dyDescent="0.25">
      <c r="A13" s="130"/>
      <c r="B13" s="100">
        <v>44845.38958333333</v>
      </c>
      <c r="C13" s="101">
        <v>500</v>
      </c>
      <c r="D13" s="102">
        <v>486</v>
      </c>
      <c r="E13" s="102">
        <v>14</v>
      </c>
      <c r="F13" s="187" t="s">
        <v>13581</v>
      </c>
    </row>
    <row r="14" spans="1:134" s="126" customFormat="1" x14ac:dyDescent="0.25">
      <c r="A14" s="130"/>
      <c r="B14" s="100">
        <v>44845.89166666667</v>
      </c>
      <c r="C14" s="101">
        <v>1000</v>
      </c>
      <c r="D14" s="102">
        <v>972</v>
      </c>
      <c r="E14" s="102">
        <v>28</v>
      </c>
      <c r="F14" s="187" t="s">
        <v>13582</v>
      </c>
    </row>
    <row r="15" spans="1:134" s="126" customFormat="1" x14ac:dyDescent="0.25">
      <c r="A15" s="130"/>
      <c r="B15" s="100">
        <v>44846.981944444444</v>
      </c>
      <c r="C15" s="101">
        <v>100</v>
      </c>
      <c r="D15" s="102">
        <v>97.2</v>
      </c>
      <c r="E15" s="102">
        <v>2.8</v>
      </c>
      <c r="F15" s="187" t="s">
        <v>13583</v>
      </c>
    </row>
    <row r="16" spans="1:134" s="126" customFormat="1" x14ac:dyDescent="0.25">
      <c r="A16" s="130"/>
      <c r="B16" s="100">
        <v>44846.99722222222</v>
      </c>
      <c r="C16" s="101">
        <v>100</v>
      </c>
      <c r="D16" s="102">
        <v>97.2</v>
      </c>
      <c r="E16" s="102">
        <v>2.8</v>
      </c>
      <c r="F16" s="187" t="s">
        <v>13584</v>
      </c>
    </row>
    <row r="17" spans="1:6" s="126" customFormat="1" x14ac:dyDescent="0.25">
      <c r="A17" s="130"/>
      <c r="B17" s="100">
        <v>44847.017361111109</v>
      </c>
      <c r="C17" s="101">
        <v>500</v>
      </c>
      <c r="D17" s="102">
        <v>486</v>
      </c>
      <c r="E17" s="102">
        <v>14</v>
      </c>
      <c r="F17" s="187" t="s">
        <v>13585</v>
      </c>
    </row>
    <row r="18" spans="1:6" s="126" customFormat="1" x14ac:dyDescent="0.25">
      <c r="A18" s="130"/>
      <c r="B18" s="100">
        <v>44847.030555555553</v>
      </c>
      <c r="C18" s="101">
        <v>100</v>
      </c>
      <c r="D18" s="102">
        <v>97.2</v>
      </c>
      <c r="E18" s="102">
        <v>2.8</v>
      </c>
      <c r="F18" s="187" t="s">
        <v>13586</v>
      </c>
    </row>
    <row r="19" spans="1:6" s="126" customFormat="1" x14ac:dyDescent="0.25">
      <c r="A19" s="130"/>
      <c r="B19" s="100">
        <v>44847.04583333333</v>
      </c>
      <c r="C19" s="101">
        <v>100</v>
      </c>
      <c r="D19" s="102">
        <v>97.2</v>
      </c>
      <c r="E19" s="102">
        <v>2.8</v>
      </c>
      <c r="F19" s="187" t="s">
        <v>13587</v>
      </c>
    </row>
    <row r="20" spans="1:6" s="126" customFormat="1" x14ac:dyDescent="0.25">
      <c r="A20" s="130"/>
      <c r="B20" s="100">
        <v>44847.046527777777</v>
      </c>
      <c r="C20" s="101">
        <v>100</v>
      </c>
      <c r="D20" s="102">
        <v>97.2</v>
      </c>
      <c r="E20" s="102">
        <v>2.8</v>
      </c>
      <c r="F20" s="187" t="s">
        <v>13588</v>
      </c>
    </row>
    <row r="21" spans="1:6" s="126" customFormat="1" x14ac:dyDescent="0.25">
      <c r="A21" s="130"/>
      <c r="B21" s="100">
        <v>44847.396527777775</v>
      </c>
      <c r="C21" s="101">
        <v>500</v>
      </c>
      <c r="D21" s="102">
        <v>486</v>
      </c>
      <c r="E21" s="102">
        <v>14</v>
      </c>
      <c r="F21" s="187" t="s">
        <v>13589</v>
      </c>
    </row>
    <row r="22" spans="1:6" s="126" customFormat="1" x14ac:dyDescent="0.25">
      <c r="A22" s="130"/>
      <c r="B22" s="100">
        <v>44847.396527777775</v>
      </c>
      <c r="C22" s="101">
        <v>500</v>
      </c>
      <c r="D22" s="102">
        <v>486</v>
      </c>
      <c r="E22" s="102">
        <v>14</v>
      </c>
      <c r="F22" s="187" t="s">
        <v>13590</v>
      </c>
    </row>
    <row r="23" spans="1:6" s="126" customFormat="1" x14ac:dyDescent="0.25">
      <c r="A23" s="130"/>
      <c r="B23" s="100">
        <v>44847.434027777781</v>
      </c>
      <c r="C23" s="101">
        <v>100</v>
      </c>
      <c r="D23" s="102">
        <v>97.2</v>
      </c>
      <c r="E23" s="102">
        <v>2.8</v>
      </c>
      <c r="F23" s="187" t="s">
        <v>13591</v>
      </c>
    </row>
    <row r="24" spans="1:6" s="126" customFormat="1" x14ac:dyDescent="0.25">
      <c r="A24" s="130"/>
      <c r="B24" s="100">
        <v>44847.523611111108</v>
      </c>
      <c r="C24" s="101">
        <v>500</v>
      </c>
      <c r="D24" s="102">
        <v>486</v>
      </c>
      <c r="E24" s="102">
        <v>14</v>
      </c>
      <c r="F24" s="187" t="s">
        <v>13592</v>
      </c>
    </row>
    <row r="25" spans="1:6" s="126" customFormat="1" x14ac:dyDescent="0.25">
      <c r="A25" s="130"/>
      <c r="B25" s="100">
        <v>44847.834722222222</v>
      </c>
      <c r="C25" s="101">
        <v>100</v>
      </c>
      <c r="D25" s="102">
        <v>97.2</v>
      </c>
      <c r="E25" s="102">
        <v>2.8</v>
      </c>
      <c r="F25" s="187" t="s">
        <v>13593</v>
      </c>
    </row>
    <row r="26" spans="1:6" s="126" customFormat="1" x14ac:dyDescent="0.25">
      <c r="A26" s="130"/>
      <c r="B26" s="100">
        <v>44848.455555555556</v>
      </c>
      <c r="C26" s="101">
        <v>100</v>
      </c>
      <c r="D26" s="102">
        <v>97.2</v>
      </c>
      <c r="E26" s="102">
        <v>2.8</v>
      </c>
      <c r="F26" s="187" t="s">
        <v>13594</v>
      </c>
    </row>
    <row r="27" spans="1:6" s="126" customFormat="1" x14ac:dyDescent="0.25">
      <c r="A27" s="130"/>
      <c r="B27" s="100">
        <v>44851.34097222222</v>
      </c>
      <c r="C27" s="101">
        <v>500</v>
      </c>
      <c r="D27" s="102">
        <v>486</v>
      </c>
      <c r="E27" s="102">
        <v>14</v>
      </c>
      <c r="F27" s="187" t="s">
        <v>13595</v>
      </c>
    </row>
    <row r="28" spans="1:6" s="126" customFormat="1" x14ac:dyDescent="0.25">
      <c r="A28" s="130"/>
      <c r="B28" s="100">
        <v>44851.38958333333</v>
      </c>
      <c r="C28" s="101">
        <v>1000</v>
      </c>
      <c r="D28" s="102">
        <v>972</v>
      </c>
      <c r="E28" s="102">
        <v>28</v>
      </c>
      <c r="F28" s="187" t="s">
        <v>13596</v>
      </c>
    </row>
    <row r="29" spans="1:6" s="126" customFormat="1" x14ac:dyDescent="0.25">
      <c r="A29" s="130"/>
      <c r="B29" s="100">
        <v>44851.414583333331</v>
      </c>
      <c r="C29" s="101">
        <v>1000</v>
      </c>
      <c r="D29" s="102">
        <v>972</v>
      </c>
      <c r="E29" s="102">
        <v>28</v>
      </c>
      <c r="F29" s="187" t="s">
        <v>13597</v>
      </c>
    </row>
    <row r="30" spans="1:6" s="126" customFormat="1" x14ac:dyDescent="0.25">
      <c r="A30" s="130"/>
      <c r="B30" s="100">
        <v>44851.418055555558</v>
      </c>
      <c r="C30" s="101">
        <v>500</v>
      </c>
      <c r="D30" s="102">
        <v>486</v>
      </c>
      <c r="E30" s="102">
        <v>14</v>
      </c>
      <c r="F30" s="187" t="s">
        <v>13598</v>
      </c>
    </row>
    <row r="31" spans="1:6" x14ac:dyDescent="0.25">
      <c r="B31" s="100">
        <v>44851.42083333333</v>
      </c>
      <c r="C31" s="101">
        <v>800</v>
      </c>
      <c r="D31" s="102">
        <v>777.6</v>
      </c>
      <c r="E31" s="102">
        <v>22.4</v>
      </c>
      <c r="F31" s="187" t="s">
        <v>13599</v>
      </c>
    </row>
    <row r="32" spans="1:6" x14ac:dyDescent="0.25">
      <c r="B32" s="100">
        <v>44851.424305555556</v>
      </c>
      <c r="C32" s="101">
        <v>500</v>
      </c>
      <c r="D32" s="102">
        <v>486</v>
      </c>
      <c r="E32" s="102">
        <v>14</v>
      </c>
      <c r="F32" s="187" t="s">
        <v>13600</v>
      </c>
    </row>
    <row r="33" spans="2:6" x14ac:dyDescent="0.25">
      <c r="B33" s="100">
        <v>44851.425000000003</v>
      </c>
      <c r="C33" s="101">
        <v>500</v>
      </c>
      <c r="D33" s="102">
        <v>486</v>
      </c>
      <c r="E33" s="102">
        <v>14</v>
      </c>
      <c r="F33" s="187" t="s">
        <v>13601</v>
      </c>
    </row>
    <row r="34" spans="2:6" x14ac:dyDescent="0.25">
      <c r="B34" s="100">
        <v>44851.462500000001</v>
      </c>
      <c r="C34" s="101">
        <v>1000</v>
      </c>
      <c r="D34" s="102">
        <v>972</v>
      </c>
      <c r="E34" s="102">
        <v>28</v>
      </c>
      <c r="F34" s="187" t="s">
        <v>13602</v>
      </c>
    </row>
    <row r="35" spans="2:6" x14ac:dyDescent="0.25">
      <c r="B35" s="100">
        <v>44851.47152777778</v>
      </c>
      <c r="C35" s="101">
        <v>500</v>
      </c>
      <c r="D35" s="102">
        <v>486</v>
      </c>
      <c r="E35" s="102">
        <v>14</v>
      </c>
      <c r="F35" s="187" t="s">
        <v>13603</v>
      </c>
    </row>
    <row r="36" spans="2:6" x14ac:dyDescent="0.25">
      <c r="B36" s="100">
        <v>44851.473611111112</v>
      </c>
      <c r="C36" s="101">
        <v>500</v>
      </c>
      <c r="D36" s="102">
        <v>486</v>
      </c>
      <c r="E36" s="102">
        <v>14</v>
      </c>
      <c r="F36" s="187" t="s">
        <v>13604</v>
      </c>
    </row>
    <row r="37" spans="2:6" x14ac:dyDescent="0.25">
      <c r="B37" s="100">
        <v>44851.481944444444</v>
      </c>
      <c r="C37" s="101">
        <v>1000</v>
      </c>
      <c r="D37" s="102">
        <v>972</v>
      </c>
      <c r="E37" s="102">
        <v>28</v>
      </c>
      <c r="F37" s="187" t="s">
        <v>13605</v>
      </c>
    </row>
    <row r="38" spans="2:6" x14ac:dyDescent="0.25">
      <c r="B38" s="100">
        <v>44851.481944444444</v>
      </c>
      <c r="C38" s="101">
        <v>500</v>
      </c>
      <c r="D38" s="102">
        <v>486</v>
      </c>
      <c r="E38" s="102">
        <v>14</v>
      </c>
      <c r="F38" s="187" t="s">
        <v>13606</v>
      </c>
    </row>
    <row r="39" spans="2:6" x14ac:dyDescent="0.25">
      <c r="B39" s="100">
        <v>44851.48333333333</v>
      </c>
      <c r="C39" s="101">
        <v>500</v>
      </c>
      <c r="D39" s="102">
        <v>486</v>
      </c>
      <c r="E39" s="102">
        <v>14</v>
      </c>
      <c r="F39" s="187" t="s">
        <v>13607</v>
      </c>
    </row>
    <row r="40" spans="2:6" x14ac:dyDescent="0.25">
      <c r="B40" s="100">
        <v>44851.493055555555</v>
      </c>
      <c r="C40" s="101">
        <v>1000</v>
      </c>
      <c r="D40" s="102">
        <v>972</v>
      </c>
      <c r="E40" s="102">
        <v>28</v>
      </c>
      <c r="F40" s="187" t="s">
        <v>13608</v>
      </c>
    </row>
    <row r="41" spans="2:6" x14ac:dyDescent="0.25">
      <c r="B41" s="100">
        <v>44851.5</v>
      </c>
      <c r="C41" s="101">
        <v>500</v>
      </c>
      <c r="D41" s="102">
        <v>486</v>
      </c>
      <c r="E41" s="102">
        <v>14</v>
      </c>
      <c r="F41" s="187" t="s">
        <v>13609</v>
      </c>
    </row>
    <row r="42" spans="2:6" x14ac:dyDescent="0.25">
      <c r="B42" s="100">
        <v>44851.502083333333</v>
      </c>
      <c r="C42" s="101">
        <v>300</v>
      </c>
      <c r="D42" s="102">
        <v>291.60000000000002</v>
      </c>
      <c r="E42" s="102">
        <v>8.4</v>
      </c>
      <c r="F42" s="187" t="s">
        <v>13610</v>
      </c>
    </row>
    <row r="43" spans="2:6" x14ac:dyDescent="0.25">
      <c r="B43" s="100">
        <v>44851.519444444442</v>
      </c>
      <c r="C43" s="101">
        <v>500</v>
      </c>
      <c r="D43" s="102">
        <v>486</v>
      </c>
      <c r="E43" s="102">
        <v>14</v>
      </c>
      <c r="F43" s="187" t="s">
        <v>13611</v>
      </c>
    </row>
    <row r="44" spans="2:6" x14ac:dyDescent="0.25">
      <c r="B44" s="100">
        <v>44851.542361111111</v>
      </c>
      <c r="C44" s="101">
        <v>1000</v>
      </c>
      <c r="D44" s="102">
        <v>972</v>
      </c>
      <c r="E44" s="102">
        <v>28</v>
      </c>
      <c r="F44" s="187" t="s">
        <v>13612</v>
      </c>
    </row>
    <row r="45" spans="2:6" x14ac:dyDescent="0.25">
      <c r="B45" s="100">
        <v>44851.543055555558</v>
      </c>
      <c r="C45" s="101">
        <v>1000</v>
      </c>
      <c r="D45" s="102">
        <v>972</v>
      </c>
      <c r="E45" s="102">
        <v>28</v>
      </c>
      <c r="F45" s="187" t="s">
        <v>13613</v>
      </c>
    </row>
    <row r="46" spans="2:6" x14ac:dyDescent="0.25">
      <c r="B46" s="100">
        <v>44851.577777777777</v>
      </c>
      <c r="C46" s="101">
        <v>500</v>
      </c>
      <c r="D46" s="102">
        <v>486</v>
      </c>
      <c r="E46" s="102">
        <v>14</v>
      </c>
      <c r="F46" s="187" t="s">
        <v>13614</v>
      </c>
    </row>
    <row r="47" spans="2:6" x14ac:dyDescent="0.25">
      <c r="B47" s="100">
        <v>44854.461111111108</v>
      </c>
      <c r="C47" s="101">
        <v>100</v>
      </c>
      <c r="D47" s="102">
        <v>97.2</v>
      </c>
      <c r="E47" s="102">
        <v>2.8</v>
      </c>
      <c r="F47" s="187" t="s">
        <v>13615</v>
      </c>
    </row>
    <row r="48" spans="2:6" x14ac:dyDescent="0.25">
      <c r="B48" s="100">
        <v>44854.464583333334</v>
      </c>
      <c r="C48" s="101">
        <v>100</v>
      </c>
      <c r="D48" s="102">
        <v>97.2</v>
      </c>
      <c r="E48" s="102">
        <v>2.8</v>
      </c>
      <c r="F48" s="187" t="s">
        <v>13616</v>
      </c>
    </row>
    <row r="49" spans="2:6" x14ac:dyDescent="0.25">
      <c r="B49" s="100">
        <v>44856.324999999997</v>
      </c>
      <c r="C49" s="101">
        <v>100</v>
      </c>
      <c r="D49" s="102">
        <v>97.2</v>
      </c>
      <c r="E49" s="102">
        <v>2.8</v>
      </c>
      <c r="F49" s="187" t="s">
        <v>13617</v>
      </c>
    </row>
    <row r="50" spans="2:6" x14ac:dyDescent="0.25">
      <c r="B50" s="100">
        <v>44856.397222222222</v>
      </c>
      <c r="C50" s="101">
        <v>100</v>
      </c>
      <c r="D50" s="102">
        <v>97.2</v>
      </c>
      <c r="E50" s="102">
        <v>2.8</v>
      </c>
      <c r="F50" s="187" t="s">
        <v>13618</v>
      </c>
    </row>
    <row r="51" spans="2:6" x14ac:dyDescent="0.25">
      <c r="B51" s="100">
        <v>44856.436111111114</v>
      </c>
      <c r="C51" s="101">
        <v>1000</v>
      </c>
      <c r="D51" s="102">
        <v>972</v>
      </c>
      <c r="E51" s="102">
        <v>28</v>
      </c>
      <c r="F51" s="187" t="s">
        <v>13619</v>
      </c>
    </row>
    <row r="52" spans="2:6" x14ac:dyDescent="0.25">
      <c r="B52" s="100">
        <v>44858.543749999997</v>
      </c>
      <c r="C52" s="101">
        <v>1000</v>
      </c>
      <c r="D52" s="102">
        <v>972</v>
      </c>
      <c r="E52" s="102">
        <v>28</v>
      </c>
      <c r="F52" s="187" t="s">
        <v>13620</v>
      </c>
    </row>
    <row r="53" spans="2:6" x14ac:dyDescent="0.25">
      <c r="B53" s="100">
        <v>44858.563888888886</v>
      </c>
      <c r="C53" s="101">
        <v>100</v>
      </c>
      <c r="D53" s="102">
        <v>97.2</v>
      </c>
      <c r="E53" s="102">
        <v>2.8</v>
      </c>
      <c r="F53" s="187" t="s">
        <v>13621</v>
      </c>
    </row>
    <row r="54" spans="2:6" x14ac:dyDescent="0.25">
      <c r="B54" s="100">
        <v>44858.80972222222</v>
      </c>
      <c r="C54" s="101">
        <v>300</v>
      </c>
      <c r="D54" s="102">
        <v>291.60000000000002</v>
      </c>
      <c r="E54" s="102">
        <v>8.4</v>
      </c>
      <c r="F54" s="187" t="s">
        <v>13622</v>
      </c>
    </row>
    <row r="55" spans="2:6" x14ac:dyDescent="0.25">
      <c r="B55" s="100">
        <v>44858.811805555553</v>
      </c>
      <c r="C55" s="101">
        <v>1000</v>
      </c>
      <c r="D55" s="102">
        <v>972</v>
      </c>
      <c r="E55" s="102">
        <v>28</v>
      </c>
      <c r="F55" s="187" t="s">
        <v>13623</v>
      </c>
    </row>
    <row r="56" spans="2:6" x14ac:dyDescent="0.25">
      <c r="B56" s="100">
        <v>44858.818749999999</v>
      </c>
      <c r="C56" s="101">
        <v>500</v>
      </c>
      <c r="D56" s="102">
        <v>486</v>
      </c>
      <c r="E56" s="102">
        <v>14</v>
      </c>
      <c r="F56" s="187" t="s">
        <v>13624</v>
      </c>
    </row>
    <row r="57" spans="2:6" x14ac:dyDescent="0.25">
      <c r="B57" s="100">
        <v>44858.821527777778</v>
      </c>
      <c r="C57" s="101">
        <v>500</v>
      </c>
      <c r="D57" s="102">
        <v>486</v>
      </c>
      <c r="E57" s="102">
        <v>14</v>
      </c>
      <c r="F57" s="187" t="s">
        <v>13625</v>
      </c>
    </row>
    <row r="58" spans="2:6" x14ac:dyDescent="0.25">
      <c r="B58" s="100">
        <v>44858.831944444442</v>
      </c>
      <c r="C58" s="101">
        <v>10</v>
      </c>
      <c r="D58" s="102">
        <v>9.7200000000000006</v>
      </c>
      <c r="E58" s="102">
        <v>0.28000000000000003</v>
      </c>
      <c r="F58" s="187" t="s">
        <v>13626</v>
      </c>
    </row>
    <row r="59" spans="2:6" x14ac:dyDescent="0.25">
      <c r="B59" s="100">
        <v>44858.848611111112</v>
      </c>
      <c r="C59" s="101">
        <v>5000</v>
      </c>
      <c r="D59" s="102">
        <v>4860</v>
      </c>
      <c r="E59" s="102">
        <v>140</v>
      </c>
      <c r="F59" s="187" t="s">
        <v>13627</v>
      </c>
    </row>
    <row r="60" spans="2:6" x14ac:dyDescent="0.25">
      <c r="B60" s="100">
        <v>44858.851388888892</v>
      </c>
      <c r="C60" s="101">
        <v>300</v>
      </c>
      <c r="D60" s="102">
        <v>291.60000000000002</v>
      </c>
      <c r="E60" s="102">
        <v>8.4</v>
      </c>
      <c r="F60" s="187" t="s">
        <v>13628</v>
      </c>
    </row>
    <row r="61" spans="2:6" x14ac:dyDescent="0.25">
      <c r="B61" s="100">
        <v>44858.88958333333</v>
      </c>
      <c r="C61" s="101">
        <v>500</v>
      </c>
      <c r="D61" s="102">
        <v>486</v>
      </c>
      <c r="E61" s="102">
        <v>14</v>
      </c>
      <c r="F61" s="187" t="s">
        <v>13629</v>
      </c>
    </row>
    <row r="62" spans="2:6" x14ac:dyDescent="0.25">
      <c r="B62" s="100">
        <v>44858.942361111112</v>
      </c>
      <c r="C62" s="101">
        <v>2000</v>
      </c>
      <c r="D62" s="102">
        <v>1944</v>
      </c>
      <c r="E62" s="102">
        <v>56</v>
      </c>
      <c r="F62" s="187" t="s">
        <v>13630</v>
      </c>
    </row>
    <row r="63" spans="2:6" x14ac:dyDescent="0.25">
      <c r="B63" s="100">
        <v>44859.357638888891</v>
      </c>
      <c r="C63" s="101">
        <v>300</v>
      </c>
      <c r="D63" s="102">
        <v>291.60000000000002</v>
      </c>
      <c r="E63" s="102">
        <v>8.4</v>
      </c>
      <c r="F63" s="187" t="s">
        <v>13631</v>
      </c>
    </row>
    <row r="64" spans="2:6" x14ac:dyDescent="0.25">
      <c r="B64" s="100">
        <v>44859.374305555553</v>
      </c>
      <c r="C64" s="101">
        <v>1000</v>
      </c>
      <c r="D64" s="102">
        <v>972</v>
      </c>
      <c r="E64" s="102">
        <v>28</v>
      </c>
      <c r="F64" s="187" t="s">
        <v>13632</v>
      </c>
    </row>
    <row r="65" spans="2:6" x14ac:dyDescent="0.25">
      <c r="B65" s="100">
        <v>44859.396527777775</v>
      </c>
      <c r="C65" s="101">
        <v>100</v>
      </c>
      <c r="D65" s="102">
        <v>97.2</v>
      </c>
      <c r="E65" s="102">
        <v>2.8</v>
      </c>
      <c r="F65" s="187" t="s">
        <v>13633</v>
      </c>
    </row>
    <row r="66" spans="2:6" x14ac:dyDescent="0.25">
      <c r="B66" s="100">
        <v>44859.512499999997</v>
      </c>
      <c r="C66" s="101">
        <v>100</v>
      </c>
      <c r="D66" s="102">
        <v>97.2</v>
      </c>
      <c r="E66" s="102">
        <v>2.8</v>
      </c>
      <c r="F66" s="187" t="s">
        <v>13634</v>
      </c>
    </row>
    <row r="67" spans="2:6" x14ac:dyDescent="0.25">
      <c r="B67" s="100">
        <v>44859.630555555559</v>
      </c>
      <c r="C67" s="101">
        <v>500</v>
      </c>
      <c r="D67" s="102">
        <v>486</v>
      </c>
      <c r="E67" s="102">
        <v>14</v>
      </c>
      <c r="F67" s="187" t="s">
        <v>13635</v>
      </c>
    </row>
    <row r="68" spans="2:6" x14ac:dyDescent="0.25">
      <c r="B68" s="100">
        <v>44859.669444444444</v>
      </c>
      <c r="C68" s="101">
        <v>1000</v>
      </c>
      <c r="D68" s="102">
        <v>972</v>
      </c>
      <c r="E68" s="102">
        <v>28</v>
      </c>
      <c r="F68" s="187" t="s">
        <v>13636</v>
      </c>
    </row>
    <row r="69" spans="2:6" x14ac:dyDescent="0.25">
      <c r="B69" s="100">
        <v>44859.901388888888</v>
      </c>
      <c r="C69" s="101">
        <v>200</v>
      </c>
      <c r="D69" s="102">
        <v>194.4</v>
      </c>
      <c r="E69" s="102">
        <v>5.6</v>
      </c>
      <c r="F69" s="187" t="s">
        <v>13637</v>
      </c>
    </row>
    <row r="70" spans="2:6" x14ac:dyDescent="0.25">
      <c r="B70" s="100">
        <v>44860.67291666667</v>
      </c>
      <c r="C70" s="101">
        <v>100</v>
      </c>
      <c r="D70" s="102">
        <v>97.2</v>
      </c>
      <c r="E70" s="102">
        <v>2.8</v>
      </c>
      <c r="F70" s="187" t="s">
        <v>13638</v>
      </c>
    </row>
    <row r="71" spans="2:6" x14ac:dyDescent="0.25">
      <c r="B71" s="100">
        <v>44861.623611111114</v>
      </c>
      <c r="C71" s="101">
        <v>500</v>
      </c>
      <c r="D71" s="102">
        <v>486</v>
      </c>
      <c r="E71" s="102">
        <v>14</v>
      </c>
      <c r="F71" s="187" t="s">
        <v>13639</v>
      </c>
    </row>
    <row r="72" spans="2:6" x14ac:dyDescent="0.25">
      <c r="B72" s="100">
        <v>44861.936111111114</v>
      </c>
      <c r="C72" s="101">
        <v>500</v>
      </c>
      <c r="D72" s="102">
        <v>486</v>
      </c>
      <c r="E72" s="102">
        <v>14</v>
      </c>
      <c r="F72" s="187" t="s">
        <v>13640</v>
      </c>
    </row>
    <row r="73" spans="2:6" x14ac:dyDescent="0.25">
      <c r="B73" s="100">
        <v>44862.427083333336</v>
      </c>
      <c r="C73" s="101">
        <v>300</v>
      </c>
      <c r="D73" s="102">
        <v>291.60000000000002</v>
      </c>
      <c r="E73" s="102">
        <v>8.4</v>
      </c>
      <c r="F73" s="187" t="s">
        <v>13641</v>
      </c>
    </row>
    <row r="74" spans="2:6" x14ac:dyDescent="0.25">
      <c r="B74" s="100">
        <v>44862.452777777777</v>
      </c>
      <c r="C74" s="101">
        <v>100</v>
      </c>
      <c r="D74" s="102">
        <v>97.2</v>
      </c>
      <c r="E74" s="102">
        <v>2.8</v>
      </c>
      <c r="F74" s="187" t="s">
        <v>13642</v>
      </c>
    </row>
    <row r="75" spans="2:6" x14ac:dyDescent="0.25">
      <c r="B75" s="100">
        <v>44862.475694444445</v>
      </c>
      <c r="C75" s="101">
        <v>500</v>
      </c>
      <c r="D75" s="102">
        <v>486</v>
      </c>
      <c r="E75" s="102">
        <v>14</v>
      </c>
      <c r="F75" s="187" t="s">
        <v>13643</v>
      </c>
    </row>
    <row r="76" spans="2:6" x14ac:dyDescent="0.25">
      <c r="B76" s="100">
        <v>44862.475694444445</v>
      </c>
      <c r="C76" s="101">
        <v>1000</v>
      </c>
      <c r="D76" s="102">
        <v>972</v>
      </c>
      <c r="E76" s="102">
        <v>28</v>
      </c>
      <c r="F76" s="187" t="s">
        <v>13644</v>
      </c>
    </row>
    <row r="77" spans="2:6" x14ac:dyDescent="0.25">
      <c r="B77" s="100">
        <v>44862.48333333333</v>
      </c>
      <c r="C77" s="101">
        <v>500</v>
      </c>
      <c r="D77" s="102">
        <v>486</v>
      </c>
      <c r="E77" s="102">
        <v>14</v>
      </c>
      <c r="F77" s="187" t="s">
        <v>13645</v>
      </c>
    </row>
    <row r="78" spans="2:6" x14ac:dyDescent="0.25">
      <c r="B78" s="100">
        <v>44862.557638888888</v>
      </c>
      <c r="C78" s="101">
        <v>5000</v>
      </c>
      <c r="D78" s="102">
        <v>4860</v>
      </c>
      <c r="E78" s="102">
        <v>140</v>
      </c>
      <c r="F78" s="187" t="s">
        <v>13646</v>
      </c>
    </row>
    <row r="79" spans="2:6" x14ac:dyDescent="0.25">
      <c r="B79" s="100">
        <v>44862.625694444447</v>
      </c>
      <c r="C79" s="101">
        <v>1000</v>
      </c>
      <c r="D79" s="102">
        <v>972</v>
      </c>
      <c r="E79" s="102">
        <v>28</v>
      </c>
      <c r="F79" s="187" t="s">
        <v>13647</v>
      </c>
    </row>
    <row r="80" spans="2:6" x14ac:dyDescent="0.25">
      <c r="B80" s="100">
        <v>44862.637499999997</v>
      </c>
      <c r="C80" s="101">
        <v>3000</v>
      </c>
      <c r="D80" s="102">
        <v>2916</v>
      </c>
      <c r="E80" s="102">
        <v>84</v>
      </c>
      <c r="F80" s="187" t="s">
        <v>13648</v>
      </c>
    </row>
    <row r="81" spans="2:6" x14ac:dyDescent="0.25">
      <c r="B81" s="100">
        <v>44862.647916666669</v>
      </c>
      <c r="C81" s="101">
        <v>100</v>
      </c>
      <c r="D81" s="102">
        <v>97.2</v>
      </c>
      <c r="E81" s="102">
        <v>2.8</v>
      </c>
      <c r="F81" s="187" t="s">
        <v>13649</v>
      </c>
    </row>
    <row r="82" spans="2:6" x14ac:dyDescent="0.25">
      <c r="B82" s="100">
        <v>44862.758333333331</v>
      </c>
      <c r="C82" s="101">
        <v>2125</v>
      </c>
      <c r="D82" s="102">
        <v>2065.5</v>
      </c>
      <c r="E82" s="102">
        <v>59.5</v>
      </c>
      <c r="F82" s="187" t="s">
        <v>13650</v>
      </c>
    </row>
    <row r="83" spans="2:6" x14ac:dyDescent="0.25">
      <c r="B83" s="100">
        <v>44862.79791666667</v>
      </c>
      <c r="C83" s="101">
        <v>300</v>
      </c>
      <c r="D83" s="102">
        <v>291.60000000000002</v>
      </c>
      <c r="E83" s="102">
        <v>8.4</v>
      </c>
      <c r="F83" s="187" t="s">
        <v>13651</v>
      </c>
    </row>
    <row r="84" spans="2:6" x14ac:dyDescent="0.25">
      <c r="B84" s="100">
        <v>44862.913194444445</v>
      </c>
      <c r="C84" s="101">
        <v>5000</v>
      </c>
      <c r="D84" s="102">
        <v>4860</v>
      </c>
      <c r="E84" s="102">
        <v>140</v>
      </c>
      <c r="F84" s="187" t="s">
        <v>13652</v>
      </c>
    </row>
    <row r="85" spans="2:6" x14ac:dyDescent="0.25">
      <c r="B85" s="100">
        <v>44863.323611111111</v>
      </c>
      <c r="C85" s="101">
        <v>15000</v>
      </c>
      <c r="D85" s="102">
        <v>14580</v>
      </c>
      <c r="E85" s="102">
        <v>420</v>
      </c>
      <c r="F85" s="187" t="s">
        <v>13653</v>
      </c>
    </row>
    <row r="86" spans="2:6" x14ac:dyDescent="0.25">
      <c r="B86" s="100">
        <v>44863.424305555556</v>
      </c>
      <c r="C86" s="101">
        <v>1000</v>
      </c>
      <c r="D86" s="102">
        <v>972</v>
      </c>
      <c r="E86" s="102">
        <v>28</v>
      </c>
      <c r="F86" s="187" t="s">
        <v>13654</v>
      </c>
    </row>
    <row r="87" spans="2:6" x14ac:dyDescent="0.25">
      <c r="B87" s="100">
        <v>44863.853472222225</v>
      </c>
      <c r="C87" s="101">
        <v>10000</v>
      </c>
      <c r="D87" s="102">
        <v>9720</v>
      </c>
      <c r="E87" s="102">
        <v>280</v>
      </c>
      <c r="F87" s="187" t="s">
        <v>13655</v>
      </c>
    </row>
    <row r="88" spans="2:6" x14ac:dyDescent="0.25">
      <c r="B88" s="100">
        <v>44864.354861111111</v>
      </c>
      <c r="C88" s="101">
        <v>500</v>
      </c>
      <c r="D88" s="102">
        <v>486</v>
      </c>
      <c r="E88" s="102">
        <v>14</v>
      </c>
      <c r="F88" s="187" t="s">
        <v>13656</v>
      </c>
    </row>
    <row r="89" spans="2:6" x14ac:dyDescent="0.25">
      <c r="B89" s="100">
        <v>44864.564583333333</v>
      </c>
      <c r="C89" s="101">
        <v>100</v>
      </c>
      <c r="D89" s="102">
        <v>97.2</v>
      </c>
      <c r="E89" s="102">
        <v>2.8</v>
      </c>
      <c r="F89" s="187" t="s">
        <v>13657</v>
      </c>
    </row>
    <row r="90" spans="2:6" x14ac:dyDescent="0.25">
      <c r="B90" s="100">
        <v>44864.613888888889</v>
      </c>
      <c r="C90" s="101">
        <v>300</v>
      </c>
      <c r="D90" s="102">
        <v>291.60000000000002</v>
      </c>
      <c r="E90" s="102">
        <v>8.4</v>
      </c>
      <c r="F90" s="187" t="s">
        <v>13658</v>
      </c>
    </row>
    <row r="91" spans="2:6" x14ac:dyDescent="0.25">
      <c r="B91" s="100">
        <v>44865.419444444444</v>
      </c>
      <c r="C91" s="101">
        <v>7000</v>
      </c>
      <c r="D91" s="102">
        <v>6804</v>
      </c>
      <c r="E91" s="102">
        <v>196</v>
      </c>
      <c r="F91" s="187" t="s">
        <v>13659</v>
      </c>
    </row>
    <row r="92" spans="2:6" x14ac:dyDescent="0.25">
      <c r="B92" s="129" t="s">
        <v>15</v>
      </c>
      <c r="C92" s="120">
        <f>SUM(C5:C91)</f>
        <v>92835</v>
      </c>
      <c r="D92" s="120">
        <f>SUM(D5:D91)</f>
        <v>90235.619999999981</v>
      </c>
      <c r="E92" s="120">
        <f>SUM(E5:E91)</f>
        <v>2599.3799999999997</v>
      </c>
    </row>
  </sheetData>
  <sheetProtection algorithmName="SHA-512" hashValue="WHX3ZfpOA3QbHg4A3kR9usLoC6vexh2cmsc3VcjTtEi1FGjr9I4jZKFEGpoaamBz26prunAFSsVn9r4U7s5Jng==" saltValue="ZTzwIbCMwIpOdiD9t1ctB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92" xr:uid="{00000000-0009-0000-0000-00000C000000}"/>
  <mergeCells count="1">
    <mergeCell ref="C1:F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D08FE4"/>
  </sheetPr>
  <dimension ref="A1:EG171"/>
  <sheetViews>
    <sheetView workbookViewId="0">
      <pane xSplit="1" ySplit="4" topLeftCell="B15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140625" style="176" customWidth="1"/>
    <col min="3" max="5" width="27.140625" style="177" customWidth="1"/>
    <col min="6" max="6" width="33.28515625" style="178" customWidth="1"/>
    <col min="7" max="16384" width="8.85546875" style="32"/>
  </cols>
  <sheetData>
    <row r="1" spans="1:137" customFormat="1" ht="48" customHeight="1" x14ac:dyDescent="0.25">
      <c r="A1" s="1"/>
      <c r="B1" s="148"/>
      <c r="C1" s="355" t="s">
        <v>13675</v>
      </c>
      <c r="D1" s="355"/>
      <c r="E1" s="355"/>
      <c r="F1" s="355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4.25" x14ac:dyDescent="0.2">
      <c r="A2" s="5"/>
      <c r="B2" s="149" t="s">
        <v>2661</v>
      </c>
      <c r="C2" s="197">
        <f>D171</f>
        <v>44334.78</v>
      </c>
      <c r="D2" s="122"/>
      <c r="E2" s="122"/>
      <c r="F2" s="153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</row>
    <row r="3" spans="1:137" s="1" customFormat="1" ht="12.75" x14ac:dyDescent="0.2">
      <c r="B3" s="154"/>
      <c r="C3" s="152"/>
      <c r="D3" s="152"/>
      <c r="E3" s="152"/>
      <c r="F3" s="118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</row>
    <row r="4" spans="1:137" s="105" customFormat="1" ht="36.75" customHeight="1" x14ac:dyDescent="0.2">
      <c r="A4" s="22"/>
      <c r="B4" s="129" t="s">
        <v>2</v>
      </c>
      <c r="C4" s="120" t="s">
        <v>11</v>
      </c>
      <c r="D4" s="120" t="s">
        <v>12</v>
      </c>
      <c r="E4" s="120" t="s">
        <v>13</v>
      </c>
      <c r="F4" s="129" t="s">
        <v>14</v>
      </c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</row>
    <row r="5" spans="1:137" x14ac:dyDescent="0.25">
      <c r="A5" s="23"/>
      <c r="B5" s="170">
        <v>44835</v>
      </c>
      <c r="C5" s="171">
        <v>1.55</v>
      </c>
      <c r="D5" s="172">
        <v>1.49</v>
      </c>
      <c r="E5" s="173">
        <v>0.06</v>
      </c>
      <c r="F5" s="174" t="s">
        <v>5</v>
      </c>
    </row>
    <row r="6" spans="1:137" x14ac:dyDescent="0.25">
      <c r="A6" s="104"/>
      <c r="B6" s="170">
        <v>44835</v>
      </c>
      <c r="C6" s="171">
        <v>1.55</v>
      </c>
      <c r="D6" s="172">
        <v>1.49</v>
      </c>
      <c r="E6" s="173">
        <v>0.06</v>
      </c>
      <c r="F6" s="174" t="s">
        <v>5</v>
      </c>
    </row>
    <row r="7" spans="1:137" x14ac:dyDescent="0.25">
      <c r="B7" s="170">
        <v>44835</v>
      </c>
      <c r="C7" s="171">
        <v>10</v>
      </c>
      <c r="D7" s="172">
        <v>9.6</v>
      </c>
      <c r="E7" s="173">
        <v>0.4</v>
      </c>
      <c r="F7" s="174" t="s">
        <v>5876</v>
      </c>
    </row>
    <row r="8" spans="1:137" x14ac:dyDescent="0.25">
      <c r="A8" s="104"/>
      <c r="B8" s="170">
        <v>44835</v>
      </c>
      <c r="C8" s="171">
        <v>1000</v>
      </c>
      <c r="D8" s="172">
        <v>960</v>
      </c>
      <c r="E8" s="173">
        <v>40</v>
      </c>
      <c r="F8" s="174" t="s">
        <v>13566</v>
      </c>
    </row>
    <row r="9" spans="1:137" x14ac:dyDescent="0.25">
      <c r="A9" s="104"/>
      <c r="B9" s="170">
        <v>44836</v>
      </c>
      <c r="C9" s="171">
        <v>40</v>
      </c>
      <c r="D9" s="172">
        <v>38.4</v>
      </c>
      <c r="E9" s="173">
        <v>1.6</v>
      </c>
      <c r="F9" s="174" t="s">
        <v>13661</v>
      </c>
    </row>
    <row r="10" spans="1:137" x14ac:dyDescent="0.25">
      <c r="A10" s="104"/>
      <c r="B10" s="170">
        <v>44837</v>
      </c>
      <c r="C10" s="171">
        <v>1.55</v>
      </c>
      <c r="D10" s="172">
        <v>1.49</v>
      </c>
      <c r="E10" s="173">
        <v>0.06</v>
      </c>
      <c r="F10" s="174" t="s">
        <v>5</v>
      </c>
    </row>
    <row r="11" spans="1:137" x14ac:dyDescent="0.25">
      <c r="A11" s="104"/>
      <c r="B11" s="170">
        <v>44837</v>
      </c>
      <c r="C11" s="171">
        <v>100</v>
      </c>
      <c r="D11" s="172">
        <v>96</v>
      </c>
      <c r="E11" s="173">
        <v>4</v>
      </c>
      <c r="F11" s="174" t="s">
        <v>4704</v>
      </c>
    </row>
    <row r="12" spans="1:137" x14ac:dyDescent="0.25">
      <c r="A12" s="104"/>
      <c r="B12" s="170">
        <v>44837</v>
      </c>
      <c r="C12" s="171">
        <v>45</v>
      </c>
      <c r="D12" s="172">
        <v>43.2</v>
      </c>
      <c r="E12" s="173">
        <v>1.8</v>
      </c>
      <c r="F12" s="174" t="s">
        <v>231</v>
      </c>
    </row>
    <row r="13" spans="1:137" x14ac:dyDescent="0.25">
      <c r="A13" s="104"/>
      <c r="B13" s="170">
        <v>44837</v>
      </c>
      <c r="C13" s="171">
        <v>200</v>
      </c>
      <c r="D13" s="172">
        <v>192</v>
      </c>
      <c r="E13" s="173">
        <v>8</v>
      </c>
      <c r="F13" s="174" t="s">
        <v>13662</v>
      </c>
    </row>
    <row r="14" spans="1:137" x14ac:dyDescent="0.25">
      <c r="A14" s="104"/>
      <c r="B14" s="170">
        <v>44838</v>
      </c>
      <c r="C14" s="171">
        <v>29.18</v>
      </c>
      <c r="D14" s="172">
        <v>28.01</v>
      </c>
      <c r="E14" s="173">
        <v>1.17</v>
      </c>
      <c r="F14" s="174" t="s">
        <v>5</v>
      </c>
    </row>
    <row r="15" spans="1:137" x14ac:dyDescent="0.25">
      <c r="A15" s="104"/>
      <c r="B15" s="170">
        <v>44838</v>
      </c>
      <c r="C15" s="171">
        <v>100</v>
      </c>
      <c r="D15" s="172">
        <v>96</v>
      </c>
      <c r="E15" s="173">
        <v>4</v>
      </c>
      <c r="F15" s="174" t="s">
        <v>5154</v>
      </c>
    </row>
    <row r="16" spans="1:137" x14ac:dyDescent="0.25">
      <c r="A16" s="104"/>
      <c r="B16" s="170">
        <v>44838</v>
      </c>
      <c r="C16" s="171">
        <v>58</v>
      </c>
      <c r="D16" s="172">
        <v>55.68</v>
      </c>
      <c r="E16" s="173">
        <v>2.3199999999999998</v>
      </c>
      <c r="F16" s="174" t="s">
        <v>5</v>
      </c>
    </row>
    <row r="17" spans="1:6" x14ac:dyDescent="0.25">
      <c r="A17" s="104"/>
      <c r="B17" s="170">
        <v>44838</v>
      </c>
      <c r="C17" s="171">
        <v>75</v>
      </c>
      <c r="D17" s="172">
        <v>72</v>
      </c>
      <c r="E17" s="173">
        <v>3</v>
      </c>
      <c r="F17" s="174" t="s">
        <v>7434</v>
      </c>
    </row>
    <row r="18" spans="1:6" x14ac:dyDescent="0.25">
      <c r="A18" s="104"/>
      <c r="B18" s="170">
        <v>44839</v>
      </c>
      <c r="C18" s="171">
        <v>6</v>
      </c>
      <c r="D18" s="172">
        <v>5.76</v>
      </c>
      <c r="E18" s="173">
        <v>0.24</v>
      </c>
      <c r="F18" s="174" t="s">
        <v>765</v>
      </c>
    </row>
    <row r="19" spans="1:6" x14ac:dyDescent="0.25">
      <c r="A19" s="104"/>
      <c r="B19" s="170">
        <v>44839</v>
      </c>
      <c r="C19" s="171">
        <v>80</v>
      </c>
      <c r="D19" s="172">
        <v>76.8</v>
      </c>
      <c r="E19" s="173">
        <v>3.2</v>
      </c>
      <c r="F19" s="174" t="s">
        <v>5</v>
      </c>
    </row>
    <row r="20" spans="1:6" x14ac:dyDescent="0.25">
      <c r="A20" s="104"/>
      <c r="B20" s="170">
        <v>44839</v>
      </c>
      <c r="C20" s="171">
        <v>1000</v>
      </c>
      <c r="D20" s="172">
        <v>960</v>
      </c>
      <c r="E20" s="173">
        <v>40</v>
      </c>
      <c r="F20" s="174" t="s">
        <v>12599</v>
      </c>
    </row>
    <row r="21" spans="1:6" x14ac:dyDescent="0.25">
      <c r="A21" s="104"/>
      <c r="B21" s="170">
        <v>44839</v>
      </c>
      <c r="C21" s="171">
        <v>300</v>
      </c>
      <c r="D21" s="172">
        <v>288</v>
      </c>
      <c r="E21" s="173">
        <v>12</v>
      </c>
      <c r="F21" s="174" t="s">
        <v>5</v>
      </c>
    </row>
    <row r="22" spans="1:6" x14ac:dyDescent="0.25">
      <c r="A22" s="104"/>
      <c r="B22" s="170">
        <v>44840</v>
      </c>
      <c r="C22" s="171">
        <v>250</v>
      </c>
      <c r="D22" s="172">
        <v>240</v>
      </c>
      <c r="E22" s="173">
        <v>10</v>
      </c>
      <c r="F22" s="174" t="s">
        <v>2203</v>
      </c>
    </row>
    <row r="23" spans="1:6" x14ac:dyDescent="0.25">
      <c r="A23" s="104"/>
      <c r="B23" s="170">
        <v>44840</v>
      </c>
      <c r="C23" s="171">
        <v>200</v>
      </c>
      <c r="D23" s="172">
        <v>192</v>
      </c>
      <c r="E23" s="173">
        <v>8</v>
      </c>
      <c r="F23" s="174" t="s">
        <v>5</v>
      </c>
    </row>
    <row r="24" spans="1:6" x14ac:dyDescent="0.25">
      <c r="A24" s="104"/>
      <c r="B24" s="170">
        <v>44840</v>
      </c>
      <c r="C24" s="171">
        <v>500</v>
      </c>
      <c r="D24" s="172">
        <v>480</v>
      </c>
      <c r="E24" s="173">
        <v>20</v>
      </c>
      <c r="F24" s="174" t="s">
        <v>5</v>
      </c>
    </row>
    <row r="25" spans="1:6" x14ac:dyDescent="0.25">
      <c r="A25" s="104"/>
      <c r="B25" s="170">
        <v>44840</v>
      </c>
      <c r="C25" s="171">
        <v>500</v>
      </c>
      <c r="D25" s="172">
        <v>480</v>
      </c>
      <c r="E25" s="173">
        <v>20</v>
      </c>
      <c r="F25" s="174" t="s">
        <v>5</v>
      </c>
    </row>
    <row r="26" spans="1:6" x14ac:dyDescent="0.25">
      <c r="A26" s="104"/>
      <c r="B26" s="170">
        <v>44840</v>
      </c>
      <c r="C26" s="171">
        <v>200</v>
      </c>
      <c r="D26" s="172">
        <v>192</v>
      </c>
      <c r="E26" s="173">
        <v>8</v>
      </c>
      <c r="F26" s="174" t="s">
        <v>5138</v>
      </c>
    </row>
    <row r="27" spans="1:6" x14ac:dyDescent="0.25">
      <c r="A27" s="104"/>
      <c r="B27" s="170">
        <v>44840</v>
      </c>
      <c r="C27" s="171">
        <v>200</v>
      </c>
      <c r="D27" s="172">
        <v>192</v>
      </c>
      <c r="E27" s="173">
        <v>8</v>
      </c>
      <c r="F27" s="174" t="s">
        <v>127</v>
      </c>
    </row>
    <row r="28" spans="1:6" x14ac:dyDescent="0.25">
      <c r="A28" s="104"/>
      <c r="B28" s="170">
        <v>44841</v>
      </c>
      <c r="C28" s="171">
        <v>5.68</v>
      </c>
      <c r="D28" s="172">
        <v>5.45</v>
      </c>
      <c r="E28" s="173">
        <v>0.23</v>
      </c>
      <c r="F28" s="174" t="s">
        <v>765</v>
      </c>
    </row>
    <row r="29" spans="1:6" x14ac:dyDescent="0.25">
      <c r="A29" s="104"/>
      <c r="B29" s="170">
        <v>44841</v>
      </c>
      <c r="C29" s="171">
        <v>6.49</v>
      </c>
      <c r="D29" s="172">
        <v>6.23</v>
      </c>
      <c r="E29" s="173">
        <v>0.27</v>
      </c>
      <c r="F29" s="174" t="s">
        <v>765</v>
      </c>
    </row>
    <row r="30" spans="1:6" x14ac:dyDescent="0.25">
      <c r="A30" s="104"/>
      <c r="B30" s="170">
        <v>44841</v>
      </c>
      <c r="C30" s="171">
        <v>1.36</v>
      </c>
      <c r="D30" s="172">
        <v>1.31</v>
      </c>
      <c r="E30" s="173">
        <v>0.05</v>
      </c>
      <c r="F30" s="174" t="s">
        <v>765</v>
      </c>
    </row>
    <row r="31" spans="1:6" x14ac:dyDescent="0.25">
      <c r="A31" s="104"/>
      <c r="B31" s="170">
        <v>44841</v>
      </c>
      <c r="C31" s="171">
        <v>7.04</v>
      </c>
      <c r="D31" s="172">
        <v>6.76</v>
      </c>
      <c r="E31" s="173">
        <v>0.28000000000000003</v>
      </c>
      <c r="F31" s="174" t="s">
        <v>765</v>
      </c>
    </row>
    <row r="32" spans="1:6" x14ac:dyDescent="0.25">
      <c r="A32" s="104"/>
      <c r="B32" s="170">
        <v>44841</v>
      </c>
      <c r="C32" s="171">
        <v>1.55</v>
      </c>
      <c r="D32" s="172">
        <v>1.49</v>
      </c>
      <c r="E32" s="173">
        <v>0.06</v>
      </c>
      <c r="F32" s="174" t="s">
        <v>5</v>
      </c>
    </row>
    <row r="33" spans="1:6" x14ac:dyDescent="0.25">
      <c r="A33" s="104"/>
      <c r="B33" s="170">
        <v>44841</v>
      </c>
      <c r="C33" s="171">
        <v>300</v>
      </c>
      <c r="D33" s="172">
        <v>288</v>
      </c>
      <c r="E33" s="173">
        <v>12</v>
      </c>
      <c r="F33" s="174" t="s">
        <v>4096</v>
      </c>
    </row>
    <row r="34" spans="1:6" x14ac:dyDescent="0.25">
      <c r="A34" s="104"/>
      <c r="B34" s="170">
        <v>44841</v>
      </c>
      <c r="C34" s="171">
        <v>10</v>
      </c>
      <c r="D34" s="172">
        <v>9.6</v>
      </c>
      <c r="E34" s="173">
        <v>0.4</v>
      </c>
      <c r="F34" s="174" t="s">
        <v>5876</v>
      </c>
    </row>
    <row r="35" spans="1:6" x14ac:dyDescent="0.25">
      <c r="A35" s="104"/>
      <c r="B35" s="170">
        <v>44841</v>
      </c>
      <c r="C35" s="171">
        <v>500</v>
      </c>
      <c r="D35" s="172">
        <v>480</v>
      </c>
      <c r="E35" s="173">
        <v>20</v>
      </c>
      <c r="F35" s="174" t="s">
        <v>5992</v>
      </c>
    </row>
    <row r="36" spans="1:6" x14ac:dyDescent="0.25">
      <c r="A36" s="104"/>
      <c r="B36" s="170">
        <v>44841</v>
      </c>
      <c r="C36" s="171">
        <v>300</v>
      </c>
      <c r="D36" s="172">
        <v>288</v>
      </c>
      <c r="E36" s="173">
        <v>12</v>
      </c>
      <c r="F36" s="174" t="s">
        <v>861</v>
      </c>
    </row>
    <row r="37" spans="1:6" x14ac:dyDescent="0.25">
      <c r="A37" s="104"/>
      <c r="B37" s="170">
        <v>44841</v>
      </c>
      <c r="C37" s="171">
        <v>100</v>
      </c>
      <c r="D37" s="172">
        <v>96</v>
      </c>
      <c r="E37" s="173">
        <v>4</v>
      </c>
      <c r="F37" s="174" t="s">
        <v>6752</v>
      </c>
    </row>
    <row r="38" spans="1:6" x14ac:dyDescent="0.25">
      <c r="A38" s="104"/>
      <c r="B38" s="170">
        <v>44841</v>
      </c>
      <c r="C38" s="171">
        <v>500</v>
      </c>
      <c r="D38" s="172">
        <v>480</v>
      </c>
      <c r="E38" s="173">
        <v>20</v>
      </c>
      <c r="F38" s="174" t="s">
        <v>2607</v>
      </c>
    </row>
    <row r="39" spans="1:6" x14ac:dyDescent="0.25">
      <c r="A39" s="104"/>
      <c r="B39" s="170">
        <v>44841</v>
      </c>
      <c r="C39" s="171">
        <v>30</v>
      </c>
      <c r="D39" s="172">
        <v>28.8</v>
      </c>
      <c r="E39" s="173">
        <v>1.2</v>
      </c>
      <c r="F39" s="174" t="s">
        <v>231</v>
      </c>
    </row>
    <row r="40" spans="1:6" x14ac:dyDescent="0.25">
      <c r="A40" s="104"/>
      <c r="B40" s="170">
        <v>44843</v>
      </c>
      <c r="C40" s="171">
        <v>10</v>
      </c>
      <c r="D40" s="172">
        <v>9.6</v>
      </c>
      <c r="E40" s="173">
        <v>0.4</v>
      </c>
      <c r="F40" s="174" t="s">
        <v>5876</v>
      </c>
    </row>
    <row r="41" spans="1:6" x14ac:dyDescent="0.25">
      <c r="A41" s="104"/>
      <c r="B41" s="170">
        <v>44844</v>
      </c>
      <c r="C41" s="171">
        <v>10</v>
      </c>
      <c r="D41" s="172">
        <v>9.6</v>
      </c>
      <c r="E41" s="173">
        <v>0.4</v>
      </c>
      <c r="F41" s="174" t="s">
        <v>5876</v>
      </c>
    </row>
    <row r="42" spans="1:6" x14ac:dyDescent="0.25">
      <c r="A42" s="104"/>
      <c r="B42" s="170">
        <v>44844</v>
      </c>
      <c r="C42" s="171">
        <v>200</v>
      </c>
      <c r="D42" s="172">
        <v>192</v>
      </c>
      <c r="E42" s="173">
        <v>8</v>
      </c>
      <c r="F42" s="174" t="s">
        <v>117</v>
      </c>
    </row>
    <row r="43" spans="1:6" x14ac:dyDescent="0.25">
      <c r="A43" s="104"/>
      <c r="B43" s="170">
        <v>44844</v>
      </c>
      <c r="C43" s="171">
        <v>30</v>
      </c>
      <c r="D43" s="172">
        <v>28.8</v>
      </c>
      <c r="E43" s="173">
        <v>1.2</v>
      </c>
      <c r="F43" s="174" t="s">
        <v>231</v>
      </c>
    </row>
    <row r="44" spans="1:6" x14ac:dyDescent="0.25">
      <c r="A44" s="104"/>
      <c r="B44" s="170">
        <v>44844</v>
      </c>
      <c r="C44" s="171">
        <v>400</v>
      </c>
      <c r="D44" s="172">
        <v>384</v>
      </c>
      <c r="E44" s="173">
        <v>16</v>
      </c>
      <c r="F44" s="174" t="s">
        <v>13663</v>
      </c>
    </row>
    <row r="45" spans="1:6" x14ac:dyDescent="0.25">
      <c r="A45" s="104"/>
      <c r="B45" s="170">
        <v>44844</v>
      </c>
      <c r="C45" s="171">
        <v>350</v>
      </c>
      <c r="D45" s="172">
        <v>336</v>
      </c>
      <c r="E45" s="173">
        <v>14</v>
      </c>
      <c r="F45" s="174" t="s">
        <v>186</v>
      </c>
    </row>
    <row r="46" spans="1:6" x14ac:dyDescent="0.25">
      <c r="A46" s="104"/>
      <c r="B46" s="170">
        <v>44845</v>
      </c>
      <c r="C46" s="171">
        <v>1.55</v>
      </c>
      <c r="D46" s="172">
        <v>1.49</v>
      </c>
      <c r="E46" s="173">
        <v>0.06</v>
      </c>
      <c r="F46" s="174" t="s">
        <v>5</v>
      </c>
    </row>
    <row r="47" spans="1:6" x14ac:dyDescent="0.25">
      <c r="A47" s="104"/>
      <c r="B47" s="170">
        <v>44845</v>
      </c>
      <c r="C47" s="171">
        <v>50</v>
      </c>
      <c r="D47" s="172">
        <v>48</v>
      </c>
      <c r="E47" s="173">
        <v>2</v>
      </c>
      <c r="F47" s="174" t="s">
        <v>5154</v>
      </c>
    </row>
    <row r="48" spans="1:6" x14ac:dyDescent="0.25">
      <c r="A48" s="104"/>
      <c r="B48" s="170">
        <v>44845</v>
      </c>
      <c r="C48" s="171">
        <v>200</v>
      </c>
      <c r="D48" s="172">
        <v>192</v>
      </c>
      <c r="E48" s="173">
        <v>8</v>
      </c>
      <c r="F48" s="174" t="s">
        <v>5</v>
      </c>
    </row>
    <row r="49" spans="1:6" x14ac:dyDescent="0.25">
      <c r="A49" s="104"/>
      <c r="B49" s="170">
        <v>44845</v>
      </c>
      <c r="C49" s="171">
        <v>42</v>
      </c>
      <c r="D49" s="172">
        <v>40.32</v>
      </c>
      <c r="E49" s="173">
        <v>1.68</v>
      </c>
      <c r="F49" s="174" t="s">
        <v>231</v>
      </c>
    </row>
    <row r="50" spans="1:6" x14ac:dyDescent="0.25">
      <c r="A50" s="104"/>
      <c r="B50" s="170">
        <v>44845</v>
      </c>
      <c r="C50" s="171">
        <v>1000</v>
      </c>
      <c r="D50" s="172">
        <v>960</v>
      </c>
      <c r="E50" s="173">
        <v>40</v>
      </c>
      <c r="F50" s="174" t="s">
        <v>7752</v>
      </c>
    </row>
    <row r="51" spans="1:6" x14ac:dyDescent="0.25">
      <c r="A51" s="104"/>
      <c r="B51" s="170">
        <v>44846</v>
      </c>
      <c r="C51" s="171">
        <v>51.55</v>
      </c>
      <c r="D51" s="172">
        <v>49.49</v>
      </c>
      <c r="E51" s="173">
        <v>2.06</v>
      </c>
      <c r="F51" s="174" t="s">
        <v>5</v>
      </c>
    </row>
    <row r="52" spans="1:6" x14ac:dyDescent="0.25">
      <c r="A52" s="104"/>
      <c r="B52" s="170">
        <v>44846</v>
      </c>
      <c r="C52" s="171">
        <v>51.55</v>
      </c>
      <c r="D52" s="172">
        <v>49.49</v>
      </c>
      <c r="E52" s="173">
        <v>2.06</v>
      </c>
      <c r="F52" s="174" t="s">
        <v>5</v>
      </c>
    </row>
    <row r="53" spans="1:6" x14ac:dyDescent="0.25">
      <c r="A53" s="104"/>
      <c r="B53" s="170">
        <v>44846</v>
      </c>
      <c r="C53" s="171">
        <v>51.55</v>
      </c>
      <c r="D53" s="172">
        <v>49.49</v>
      </c>
      <c r="E53" s="173">
        <v>2.06</v>
      </c>
      <c r="F53" s="174" t="s">
        <v>5</v>
      </c>
    </row>
    <row r="54" spans="1:6" x14ac:dyDescent="0.25">
      <c r="A54" s="104"/>
      <c r="B54" s="170">
        <v>44846</v>
      </c>
      <c r="C54" s="171">
        <v>40</v>
      </c>
      <c r="D54" s="172">
        <v>38.4</v>
      </c>
      <c r="E54" s="173">
        <v>1.6</v>
      </c>
      <c r="F54" s="174" t="s">
        <v>7115</v>
      </c>
    </row>
    <row r="55" spans="1:6" x14ac:dyDescent="0.25">
      <c r="A55" s="104"/>
      <c r="B55" s="170">
        <v>44846</v>
      </c>
      <c r="C55" s="171">
        <v>25</v>
      </c>
      <c r="D55" s="172">
        <v>24</v>
      </c>
      <c r="E55" s="173">
        <v>1</v>
      </c>
      <c r="F55" s="174" t="s">
        <v>1565</v>
      </c>
    </row>
    <row r="56" spans="1:6" x14ac:dyDescent="0.25">
      <c r="A56" s="104"/>
      <c r="B56" s="170">
        <v>44846</v>
      </c>
      <c r="C56" s="171">
        <v>10</v>
      </c>
      <c r="D56" s="172">
        <v>9.6</v>
      </c>
      <c r="E56" s="173">
        <v>0.4</v>
      </c>
      <c r="F56" s="174" t="s">
        <v>5876</v>
      </c>
    </row>
    <row r="57" spans="1:6" x14ac:dyDescent="0.25">
      <c r="A57" s="104"/>
      <c r="B57" s="170">
        <v>44846</v>
      </c>
      <c r="C57" s="171">
        <v>50</v>
      </c>
      <c r="D57" s="172">
        <v>48</v>
      </c>
      <c r="E57" s="173">
        <v>2</v>
      </c>
      <c r="F57" s="174" t="s">
        <v>5</v>
      </c>
    </row>
    <row r="58" spans="1:6" x14ac:dyDescent="0.25">
      <c r="A58" s="104"/>
      <c r="B58" s="170">
        <v>44846</v>
      </c>
      <c r="C58" s="171">
        <v>1000</v>
      </c>
      <c r="D58" s="172">
        <v>960</v>
      </c>
      <c r="E58" s="173">
        <v>40</v>
      </c>
      <c r="F58" s="174" t="s">
        <v>5</v>
      </c>
    </row>
    <row r="59" spans="1:6" x14ac:dyDescent="0.25">
      <c r="A59" s="104"/>
      <c r="B59" s="170">
        <v>44846</v>
      </c>
      <c r="C59" s="171">
        <v>150</v>
      </c>
      <c r="D59" s="172">
        <v>144</v>
      </c>
      <c r="E59" s="173">
        <v>6</v>
      </c>
      <c r="F59" s="174" t="s">
        <v>2607</v>
      </c>
    </row>
    <row r="60" spans="1:6" x14ac:dyDescent="0.25">
      <c r="A60" s="104"/>
      <c r="B60" s="170">
        <v>44846</v>
      </c>
      <c r="C60" s="171">
        <v>250</v>
      </c>
      <c r="D60" s="172">
        <v>240</v>
      </c>
      <c r="E60" s="173">
        <v>10</v>
      </c>
      <c r="F60" s="174" t="s">
        <v>2655</v>
      </c>
    </row>
    <row r="61" spans="1:6" x14ac:dyDescent="0.25">
      <c r="A61" s="104"/>
      <c r="B61" s="170">
        <v>44846</v>
      </c>
      <c r="C61" s="171">
        <v>200</v>
      </c>
      <c r="D61" s="172">
        <v>192</v>
      </c>
      <c r="E61" s="173">
        <v>8</v>
      </c>
      <c r="F61" s="174" t="s">
        <v>7433</v>
      </c>
    </row>
    <row r="62" spans="1:6" x14ac:dyDescent="0.25">
      <c r="A62" s="104"/>
      <c r="B62" s="170">
        <v>44846</v>
      </c>
      <c r="C62" s="171">
        <v>200</v>
      </c>
      <c r="D62" s="172">
        <v>192</v>
      </c>
      <c r="E62" s="173">
        <v>8</v>
      </c>
      <c r="F62" s="174" t="s">
        <v>4124</v>
      </c>
    </row>
    <row r="63" spans="1:6" x14ac:dyDescent="0.25">
      <c r="A63" s="104"/>
      <c r="B63" s="170">
        <v>44847</v>
      </c>
      <c r="C63" s="171">
        <v>70</v>
      </c>
      <c r="D63" s="172">
        <v>67.2</v>
      </c>
      <c r="E63" s="173">
        <v>2.8</v>
      </c>
      <c r="F63" s="174" t="s">
        <v>13664</v>
      </c>
    </row>
    <row r="64" spans="1:6" x14ac:dyDescent="0.25">
      <c r="A64" s="104"/>
      <c r="B64" s="170">
        <v>44847</v>
      </c>
      <c r="C64" s="171">
        <v>13.24</v>
      </c>
      <c r="D64" s="172">
        <v>12.71</v>
      </c>
      <c r="E64" s="173">
        <v>0.53</v>
      </c>
      <c r="F64" s="174" t="s">
        <v>6299</v>
      </c>
    </row>
    <row r="65" spans="1:6" x14ac:dyDescent="0.25">
      <c r="A65" s="104"/>
      <c r="B65" s="170">
        <v>44847</v>
      </c>
      <c r="C65" s="171">
        <v>100</v>
      </c>
      <c r="D65" s="172">
        <v>96</v>
      </c>
      <c r="E65" s="173">
        <v>4</v>
      </c>
      <c r="F65" s="174" t="s">
        <v>13513</v>
      </c>
    </row>
    <row r="66" spans="1:6" x14ac:dyDescent="0.25">
      <c r="A66" s="104"/>
      <c r="B66" s="170">
        <v>44847</v>
      </c>
      <c r="C66" s="171">
        <v>1010</v>
      </c>
      <c r="D66" s="172">
        <v>969.6</v>
      </c>
      <c r="E66" s="173">
        <v>40.4</v>
      </c>
      <c r="F66" s="174" t="s">
        <v>10122</v>
      </c>
    </row>
    <row r="67" spans="1:6" x14ac:dyDescent="0.25">
      <c r="A67" s="104"/>
      <c r="B67" s="170">
        <v>44847</v>
      </c>
      <c r="C67" s="171">
        <v>10</v>
      </c>
      <c r="D67" s="172">
        <v>9.6</v>
      </c>
      <c r="E67" s="173">
        <v>0.4</v>
      </c>
      <c r="F67" s="174" t="s">
        <v>5876</v>
      </c>
    </row>
    <row r="68" spans="1:6" x14ac:dyDescent="0.25">
      <c r="A68" s="104"/>
      <c r="B68" s="170">
        <v>44847</v>
      </c>
      <c r="C68" s="171">
        <v>100</v>
      </c>
      <c r="D68" s="172">
        <v>96</v>
      </c>
      <c r="E68" s="173">
        <v>4</v>
      </c>
      <c r="F68" s="174" t="s">
        <v>5</v>
      </c>
    </row>
    <row r="69" spans="1:6" x14ac:dyDescent="0.25">
      <c r="A69" s="104"/>
      <c r="B69" s="170">
        <v>44848</v>
      </c>
      <c r="C69" s="171">
        <v>300</v>
      </c>
      <c r="D69" s="172">
        <v>288</v>
      </c>
      <c r="E69" s="173">
        <v>12</v>
      </c>
      <c r="F69" s="174" t="s">
        <v>5</v>
      </c>
    </row>
    <row r="70" spans="1:6" x14ac:dyDescent="0.25">
      <c r="A70" s="104"/>
      <c r="B70" s="170">
        <v>44848</v>
      </c>
      <c r="C70" s="171">
        <v>10</v>
      </c>
      <c r="D70" s="172">
        <v>9.6</v>
      </c>
      <c r="E70" s="173">
        <v>0.4</v>
      </c>
      <c r="F70" s="174" t="s">
        <v>5876</v>
      </c>
    </row>
    <row r="71" spans="1:6" x14ac:dyDescent="0.25">
      <c r="A71" s="104"/>
      <c r="B71" s="170">
        <v>44848</v>
      </c>
      <c r="C71" s="171">
        <v>150</v>
      </c>
      <c r="D71" s="172">
        <v>144</v>
      </c>
      <c r="E71" s="173">
        <v>6</v>
      </c>
      <c r="F71" s="174" t="s">
        <v>5</v>
      </c>
    </row>
    <row r="72" spans="1:6" x14ac:dyDescent="0.25">
      <c r="A72" s="104"/>
      <c r="B72" s="170">
        <v>44849</v>
      </c>
      <c r="C72" s="171">
        <v>35.5</v>
      </c>
      <c r="D72" s="172">
        <v>34.08</v>
      </c>
      <c r="E72" s="173">
        <v>1.42</v>
      </c>
      <c r="F72" s="174" t="s">
        <v>13665</v>
      </c>
    </row>
    <row r="73" spans="1:6" x14ac:dyDescent="0.25">
      <c r="A73" s="104"/>
      <c r="B73" s="170">
        <v>44849</v>
      </c>
      <c r="C73" s="171">
        <v>10</v>
      </c>
      <c r="D73" s="172">
        <v>9.6</v>
      </c>
      <c r="E73" s="173">
        <v>0.4</v>
      </c>
      <c r="F73" s="174" t="s">
        <v>5876</v>
      </c>
    </row>
    <row r="74" spans="1:6" x14ac:dyDescent="0.25">
      <c r="A74" s="104"/>
      <c r="B74" s="170">
        <v>44849</v>
      </c>
      <c r="C74" s="171">
        <v>5000</v>
      </c>
      <c r="D74" s="172">
        <v>4800</v>
      </c>
      <c r="E74" s="173">
        <v>200</v>
      </c>
      <c r="F74" s="174" t="s">
        <v>13666</v>
      </c>
    </row>
    <row r="75" spans="1:6" x14ac:dyDescent="0.25">
      <c r="A75" s="104"/>
      <c r="B75" s="170">
        <v>44849</v>
      </c>
      <c r="C75" s="171">
        <v>200</v>
      </c>
      <c r="D75" s="172">
        <v>192</v>
      </c>
      <c r="E75" s="173">
        <v>8</v>
      </c>
      <c r="F75" s="174" t="s">
        <v>5</v>
      </c>
    </row>
    <row r="76" spans="1:6" x14ac:dyDescent="0.25">
      <c r="A76" s="104"/>
      <c r="B76" s="170">
        <v>44849</v>
      </c>
      <c r="C76" s="171">
        <v>300</v>
      </c>
      <c r="D76" s="172">
        <v>288</v>
      </c>
      <c r="E76" s="173">
        <v>12</v>
      </c>
      <c r="F76" s="174" t="s">
        <v>5041</v>
      </c>
    </row>
    <row r="77" spans="1:6" x14ac:dyDescent="0.25">
      <c r="A77" s="104"/>
      <c r="B77" s="170">
        <v>44849</v>
      </c>
      <c r="C77" s="171">
        <v>175</v>
      </c>
      <c r="D77" s="172">
        <v>168</v>
      </c>
      <c r="E77" s="173">
        <v>7</v>
      </c>
      <c r="F77" s="174" t="s">
        <v>186</v>
      </c>
    </row>
    <row r="78" spans="1:6" x14ac:dyDescent="0.25">
      <c r="A78" s="104"/>
      <c r="B78" s="170">
        <v>44849</v>
      </c>
      <c r="C78" s="171">
        <v>2000</v>
      </c>
      <c r="D78" s="172">
        <v>1920</v>
      </c>
      <c r="E78" s="173">
        <v>80</v>
      </c>
      <c r="F78" s="174" t="s">
        <v>7609</v>
      </c>
    </row>
    <row r="79" spans="1:6" x14ac:dyDescent="0.25">
      <c r="A79" s="104"/>
      <c r="B79" s="170">
        <v>44850</v>
      </c>
      <c r="C79" s="171">
        <v>90</v>
      </c>
      <c r="D79" s="172">
        <v>86.4</v>
      </c>
      <c r="E79" s="173">
        <v>3.6</v>
      </c>
      <c r="F79" s="174" t="s">
        <v>13661</v>
      </c>
    </row>
    <row r="80" spans="1:6" x14ac:dyDescent="0.25">
      <c r="A80" s="104"/>
      <c r="B80" s="170">
        <v>44850</v>
      </c>
      <c r="C80" s="171">
        <v>1.55</v>
      </c>
      <c r="D80" s="172">
        <v>1.49</v>
      </c>
      <c r="E80" s="173">
        <v>0.06</v>
      </c>
      <c r="F80" s="174" t="s">
        <v>5</v>
      </c>
    </row>
    <row r="81" spans="1:6" s="126" customFormat="1" x14ac:dyDescent="0.25">
      <c r="A81" s="104"/>
      <c r="B81" s="170">
        <v>44850</v>
      </c>
      <c r="C81" s="171">
        <v>40</v>
      </c>
      <c r="D81" s="172">
        <v>38.4</v>
      </c>
      <c r="E81" s="173">
        <v>1.6</v>
      </c>
      <c r="F81" s="174" t="s">
        <v>1173</v>
      </c>
    </row>
    <row r="82" spans="1:6" s="126" customFormat="1" x14ac:dyDescent="0.25">
      <c r="A82" s="104"/>
      <c r="B82" s="170">
        <v>44850</v>
      </c>
      <c r="C82" s="171">
        <v>15</v>
      </c>
      <c r="D82" s="172">
        <v>14.4</v>
      </c>
      <c r="E82" s="173">
        <v>0.6</v>
      </c>
      <c r="F82" s="174" t="s">
        <v>186</v>
      </c>
    </row>
    <row r="83" spans="1:6" s="126" customFormat="1" x14ac:dyDescent="0.25">
      <c r="A83" s="104"/>
      <c r="B83" s="170">
        <v>44851</v>
      </c>
      <c r="C83" s="171">
        <v>50</v>
      </c>
      <c r="D83" s="172">
        <v>48</v>
      </c>
      <c r="E83" s="173">
        <v>2</v>
      </c>
      <c r="F83" s="174" t="s">
        <v>995</v>
      </c>
    </row>
    <row r="84" spans="1:6" s="126" customFormat="1" x14ac:dyDescent="0.25">
      <c r="A84" s="104"/>
      <c r="B84" s="170">
        <v>44851</v>
      </c>
      <c r="C84" s="171">
        <v>160</v>
      </c>
      <c r="D84" s="172">
        <v>153.6</v>
      </c>
      <c r="E84" s="173">
        <v>6.4</v>
      </c>
      <c r="F84" s="174" t="s">
        <v>5246</v>
      </c>
    </row>
    <row r="85" spans="1:6" s="126" customFormat="1" x14ac:dyDescent="0.25">
      <c r="A85" s="104"/>
      <c r="B85" s="170">
        <v>44852</v>
      </c>
      <c r="C85" s="171">
        <v>7</v>
      </c>
      <c r="D85" s="172">
        <v>6.72</v>
      </c>
      <c r="E85" s="173">
        <v>0.28000000000000003</v>
      </c>
      <c r="F85" s="174" t="s">
        <v>765</v>
      </c>
    </row>
    <row r="86" spans="1:6" s="126" customFormat="1" x14ac:dyDescent="0.25">
      <c r="A86" s="104"/>
      <c r="B86" s="170">
        <v>44852</v>
      </c>
      <c r="C86" s="171">
        <v>3.81</v>
      </c>
      <c r="D86" s="172">
        <v>3.66</v>
      </c>
      <c r="E86" s="173">
        <v>0.15</v>
      </c>
      <c r="F86" s="174" t="s">
        <v>765</v>
      </c>
    </row>
    <row r="87" spans="1:6" s="126" customFormat="1" x14ac:dyDescent="0.25">
      <c r="A87" s="104"/>
      <c r="B87" s="170">
        <v>44852</v>
      </c>
      <c r="C87" s="171">
        <v>4</v>
      </c>
      <c r="D87" s="172">
        <v>3.84</v>
      </c>
      <c r="E87" s="173">
        <v>0.16</v>
      </c>
      <c r="F87" s="174" t="s">
        <v>4524</v>
      </c>
    </row>
    <row r="88" spans="1:6" s="126" customFormat="1" x14ac:dyDescent="0.25">
      <c r="A88" s="104"/>
      <c r="B88" s="170">
        <v>44852</v>
      </c>
      <c r="C88" s="171">
        <v>1.55</v>
      </c>
      <c r="D88" s="172">
        <v>1.49</v>
      </c>
      <c r="E88" s="173">
        <v>0.06</v>
      </c>
      <c r="F88" s="174" t="s">
        <v>5</v>
      </c>
    </row>
    <row r="89" spans="1:6" s="126" customFormat="1" x14ac:dyDescent="0.25">
      <c r="A89" s="104"/>
      <c r="B89" s="170">
        <v>44852</v>
      </c>
      <c r="C89" s="171">
        <v>3000</v>
      </c>
      <c r="D89" s="172">
        <v>2880</v>
      </c>
      <c r="E89" s="173">
        <v>120</v>
      </c>
      <c r="F89" s="174" t="s">
        <v>3942</v>
      </c>
    </row>
    <row r="90" spans="1:6" s="126" customFormat="1" x14ac:dyDescent="0.25">
      <c r="A90" s="104"/>
      <c r="B90" s="170">
        <v>44852</v>
      </c>
      <c r="C90" s="171">
        <v>120</v>
      </c>
      <c r="D90" s="172">
        <v>115.2</v>
      </c>
      <c r="E90" s="173">
        <v>4.8</v>
      </c>
      <c r="F90" s="174" t="s">
        <v>231</v>
      </c>
    </row>
    <row r="91" spans="1:6" s="126" customFormat="1" x14ac:dyDescent="0.25">
      <c r="A91" s="104"/>
      <c r="B91" s="170">
        <v>44853</v>
      </c>
      <c r="C91" s="171">
        <v>6100</v>
      </c>
      <c r="D91" s="172">
        <v>5856.01</v>
      </c>
      <c r="E91" s="173">
        <v>244</v>
      </c>
      <c r="F91" s="174" t="s">
        <v>5966</v>
      </c>
    </row>
    <row r="92" spans="1:6" s="126" customFormat="1" x14ac:dyDescent="0.25">
      <c r="A92" s="104"/>
      <c r="B92" s="170">
        <v>44853</v>
      </c>
      <c r="C92" s="171">
        <v>160</v>
      </c>
      <c r="D92" s="172">
        <v>153.6</v>
      </c>
      <c r="E92" s="173">
        <v>6.4</v>
      </c>
      <c r="F92" s="174" t="s">
        <v>5246</v>
      </c>
    </row>
    <row r="93" spans="1:6" s="126" customFormat="1" x14ac:dyDescent="0.25">
      <c r="A93" s="104"/>
      <c r="B93" s="170">
        <v>44853</v>
      </c>
      <c r="C93" s="171">
        <v>50</v>
      </c>
      <c r="D93" s="172">
        <v>48</v>
      </c>
      <c r="E93" s="173">
        <v>2</v>
      </c>
      <c r="F93" s="174" t="s">
        <v>5</v>
      </c>
    </row>
    <row r="94" spans="1:6" s="126" customFormat="1" x14ac:dyDescent="0.25">
      <c r="A94" s="104"/>
      <c r="B94" s="170">
        <v>44853</v>
      </c>
      <c r="C94" s="171">
        <v>45</v>
      </c>
      <c r="D94" s="172">
        <v>43.2</v>
      </c>
      <c r="E94" s="173">
        <v>1.8</v>
      </c>
      <c r="F94" s="174" t="s">
        <v>231</v>
      </c>
    </row>
    <row r="95" spans="1:6" s="126" customFormat="1" x14ac:dyDescent="0.25">
      <c r="A95" s="104"/>
      <c r="B95" s="170">
        <v>44854</v>
      </c>
      <c r="C95" s="171">
        <v>40</v>
      </c>
      <c r="D95" s="172">
        <v>38.4</v>
      </c>
      <c r="E95" s="173">
        <v>1.6</v>
      </c>
      <c r="F95" s="174" t="s">
        <v>5</v>
      </c>
    </row>
    <row r="96" spans="1:6" s="126" customFormat="1" x14ac:dyDescent="0.25">
      <c r="A96" s="104"/>
      <c r="B96" s="170">
        <v>44854</v>
      </c>
      <c r="C96" s="171">
        <v>117</v>
      </c>
      <c r="D96" s="172">
        <v>112.32</v>
      </c>
      <c r="E96" s="173">
        <v>4.68</v>
      </c>
      <c r="F96" s="174" t="s">
        <v>5129</v>
      </c>
    </row>
    <row r="97" spans="1:6" s="126" customFormat="1" x14ac:dyDescent="0.25">
      <c r="A97" s="104"/>
      <c r="B97" s="170">
        <v>44854</v>
      </c>
      <c r="C97" s="171">
        <v>80</v>
      </c>
      <c r="D97" s="172">
        <v>76.8</v>
      </c>
      <c r="E97" s="173">
        <v>3.2</v>
      </c>
      <c r="F97" s="174" t="s">
        <v>642</v>
      </c>
    </row>
    <row r="98" spans="1:6" s="126" customFormat="1" x14ac:dyDescent="0.25">
      <c r="A98" s="104"/>
      <c r="B98" s="170">
        <v>44854</v>
      </c>
      <c r="C98" s="171">
        <v>100</v>
      </c>
      <c r="D98" s="172">
        <v>96</v>
      </c>
      <c r="E98" s="173">
        <v>4</v>
      </c>
      <c r="F98" s="174" t="s">
        <v>797</v>
      </c>
    </row>
    <row r="99" spans="1:6" s="126" customFormat="1" x14ac:dyDescent="0.25">
      <c r="A99" s="104"/>
      <c r="B99" s="170">
        <v>44854</v>
      </c>
      <c r="C99" s="171">
        <v>197.94</v>
      </c>
      <c r="D99" s="172">
        <v>190.02</v>
      </c>
      <c r="E99" s="173">
        <v>7.92</v>
      </c>
      <c r="F99" s="174" t="s">
        <v>5</v>
      </c>
    </row>
    <row r="100" spans="1:6" s="126" customFormat="1" x14ac:dyDescent="0.25">
      <c r="A100" s="104"/>
      <c r="B100" s="170">
        <v>44854</v>
      </c>
      <c r="C100" s="171">
        <v>60</v>
      </c>
      <c r="D100" s="172">
        <v>57.6</v>
      </c>
      <c r="E100" s="173">
        <v>2.4</v>
      </c>
      <c r="F100" s="174" t="s">
        <v>231</v>
      </c>
    </row>
    <row r="101" spans="1:6" s="126" customFormat="1" x14ac:dyDescent="0.25">
      <c r="A101" s="104"/>
      <c r="B101" s="170">
        <v>44854</v>
      </c>
      <c r="C101" s="171">
        <v>200</v>
      </c>
      <c r="D101" s="172">
        <v>192</v>
      </c>
      <c r="E101" s="173">
        <v>8</v>
      </c>
      <c r="F101" s="174" t="s">
        <v>5138</v>
      </c>
    </row>
    <row r="102" spans="1:6" s="126" customFormat="1" x14ac:dyDescent="0.25">
      <c r="A102" s="104"/>
      <c r="B102" s="170">
        <v>44854</v>
      </c>
      <c r="C102" s="171">
        <v>175</v>
      </c>
      <c r="D102" s="172">
        <v>168</v>
      </c>
      <c r="E102" s="173">
        <v>7</v>
      </c>
      <c r="F102" s="174" t="s">
        <v>186</v>
      </c>
    </row>
    <row r="103" spans="1:6" s="126" customFormat="1" x14ac:dyDescent="0.25">
      <c r="A103" s="104"/>
      <c r="B103" s="170">
        <v>44855</v>
      </c>
      <c r="C103" s="171">
        <v>50</v>
      </c>
      <c r="D103" s="172">
        <v>48</v>
      </c>
      <c r="E103" s="173">
        <v>2</v>
      </c>
      <c r="F103" s="174" t="s">
        <v>5129</v>
      </c>
    </row>
    <row r="104" spans="1:6" s="126" customFormat="1" x14ac:dyDescent="0.25">
      <c r="A104" s="104"/>
      <c r="B104" s="170">
        <v>44855</v>
      </c>
      <c r="C104" s="171">
        <v>50</v>
      </c>
      <c r="D104" s="172">
        <v>48</v>
      </c>
      <c r="E104" s="173">
        <v>2</v>
      </c>
      <c r="F104" s="174" t="s">
        <v>13667</v>
      </c>
    </row>
    <row r="105" spans="1:6" s="126" customFormat="1" x14ac:dyDescent="0.25">
      <c r="A105" s="104"/>
      <c r="B105" s="170">
        <v>44855</v>
      </c>
      <c r="C105" s="171">
        <v>50</v>
      </c>
      <c r="D105" s="172">
        <v>48</v>
      </c>
      <c r="E105" s="173">
        <v>2</v>
      </c>
      <c r="F105" s="174" t="s">
        <v>129</v>
      </c>
    </row>
    <row r="106" spans="1:6" s="126" customFormat="1" x14ac:dyDescent="0.25">
      <c r="A106" s="104"/>
      <c r="B106" s="170">
        <v>44855</v>
      </c>
      <c r="C106" s="171">
        <v>150</v>
      </c>
      <c r="D106" s="172">
        <v>144</v>
      </c>
      <c r="E106" s="173">
        <v>6</v>
      </c>
      <c r="F106" s="174" t="s">
        <v>5246</v>
      </c>
    </row>
    <row r="107" spans="1:6" s="126" customFormat="1" x14ac:dyDescent="0.25">
      <c r="A107" s="104"/>
      <c r="B107" s="170">
        <v>44855</v>
      </c>
      <c r="C107" s="171">
        <v>30</v>
      </c>
      <c r="D107" s="172">
        <v>28.8</v>
      </c>
      <c r="E107" s="173">
        <v>1.2</v>
      </c>
      <c r="F107" s="174" t="s">
        <v>231</v>
      </c>
    </row>
    <row r="108" spans="1:6" s="126" customFormat="1" x14ac:dyDescent="0.25">
      <c r="A108" s="104"/>
      <c r="B108" s="170">
        <v>44855</v>
      </c>
      <c r="C108" s="171">
        <v>200</v>
      </c>
      <c r="D108" s="172">
        <v>192</v>
      </c>
      <c r="E108" s="173">
        <v>8</v>
      </c>
      <c r="F108" s="174" t="s">
        <v>2607</v>
      </c>
    </row>
    <row r="109" spans="1:6" s="126" customFormat="1" x14ac:dyDescent="0.25">
      <c r="A109" s="104"/>
      <c r="B109" s="170">
        <v>44856</v>
      </c>
      <c r="C109" s="171">
        <v>51.55</v>
      </c>
      <c r="D109" s="172">
        <v>49.49</v>
      </c>
      <c r="E109" s="173">
        <v>2.06</v>
      </c>
      <c r="F109" s="174" t="s">
        <v>5</v>
      </c>
    </row>
    <row r="110" spans="1:6" s="126" customFormat="1" x14ac:dyDescent="0.25">
      <c r="A110" s="104"/>
      <c r="B110" s="170">
        <v>44856</v>
      </c>
      <c r="C110" s="171">
        <v>51.55</v>
      </c>
      <c r="D110" s="172">
        <v>49.49</v>
      </c>
      <c r="E110" s="173">
        <v>2.06</v>
      </c>
      <c r="F110" s="174" t="s">
        <v>5</v>
      </c>
    </row>
    <row r="111" spans="1:6" s="126" customFormat="1" x14ac:dyDescent="0.25">
      <c r="A111" s="104"/>
      <c r="B111" s="170">
        <v>44856</v>
      </c>
      <c r="C111" s="171">
        <v>1.55</v>
      </c>
      <c r="D111" s="172">
        <v>1.49</v>
      </c>
      <c r="E111" s="173">
        <v>0.06</v>
      </c>
      <c r="F111" s="174" t="s">
        <v>5</v>
      </c>
    </row>
    <row r="112" spans="1:6" s="126" customFormat="1" x14ac:dyDescent="0.25">
      <c r="A112" s="104"/>
      <c r="B112" s="170">
        <v>44856</v>
      </c>
      <c r="C112" s="171">
        <v>10</v>
      </c>
      <c r="D112" s="172">
        <v>9.6</v>
      </c>
      <c r="E112" s="173">
        <v>0.4</v>
      </c>
      <c r="F112" s="174" t="s">
        <v>5876</v>
      </c>
    </row>
    <row r="113" spans="1:6" s="126" customFormat="1" x14ac:dyDescent="0.25">
      <c r="A113" s="104"/>
      <c r="B113" s="170">
        <v>44856</v>
      </c>
      <c r="C113" s="171">
        <v>30</v>
      </c>
      <c r="D113" s="172">
        <v>28.8</v>
      </c>
      <c r="E113" s="173">
        <v>1.2</v>
      </c>
      <c r="F113" s="174" t="s">
        <v>231</v>
      </c>
    </row>
    <row r="114" spans="1:6" s="126" customFormat="1" x14ac:dyDescent="0.25">
      <c r="A114" s="104"/>
      <c r="B114" s="170">
        <v>44856</v>
      </c>
      <c r="C114" s="171">
        <v>500</v>
      </c>
      <c r="D114" s="172">
        <v>480</v>
      </c>
      <c r="E114" s="173">
        <v>20</v>
      </c>
      <c r="F114" s="174" t="s">
        <v>13668</v>
      </c>
    </row>
    <row r="115" spans="1:6" s="126" customFormat="1" x14ac:dyDescent="0.25">
      <c r="A115" s="104"/>
      <c r="B115" s="170">
        <v>44857</v>
      </c>
      <c r="C115" s="171">
        <v>1.55</v>
      </c>
      <c r="D115" s="172">
        <v>1.49</v>
      </c>
      <c r="E115" s="173">
        <v>0.06</v>
      </c>
      <c r="F115" s="174" t="s">
        <v>5</v>
      </c>
    </row>
    <row r="116" spans="1:6" s="126" customFormat="1" x14ac:dyDescent="0.25">
      <c r="A116" s="104"/>
      <c r="B116" s="170">
        <v>44857</v>
      </c>
      <c r="C116" s="171">
        <v>10</v>
      </c>
      <c r="D116" s="172">
        <v>9.6</v>
      </c>
      <c r="E116" s="173">
        <v>0.4</v>
      </c>
      <c r="F116" s="174" t="s">
        <v>5876</v>
      </c>
    </row>
    <row r="117" spans="1:6" s="126" customFormat="1" x14ac:dyDescent="0.25">
      <c r="A117" s="104"/>
      <c r="B117" s="170">
        <v>44858</v>
      </c>
      <c r="C117" s="171">
        <v>1.5</v>
      </c>
      <c r="D117" s="172">
        <v>1.44</v>
      </c>
      <c r="E117" s="173">
        <v>0.06</v>
      </c>
      <c r="F117" s="174" t="s">
        <v>13669</v>
      </c>
    </row>
    <row r="118" spans="1:6" s="126" customFormat="1" x14ac:dyDescent="0.25">
      <c r="A118" s="104"/>
      <c r="B118" s="170">
        <v>44858</v>
      </c>
      <c r="C118" s="171">
        <v>50</v>
      </c>
      <c r="D118" s="172">
        <v>48</v>
      </c>
      <c r="E118" s="173">
        <v>2</v>
      </c>
      <c r="F118" s="174" t="s">
        <v>13670</v>
      </c>
    </row>
    <row r="119" spans="1:6" s="126" customFormat="1" x14ac:dyDescent="0.25">
      <c r="A119" s="104"/>
      <c r="B119" s="170">
        <v>44858</v>
      </c>
      <c r="C119" s="171">
        <v>300</v>
      </c>
      <c r="D119" s="172">
        <v>288</v>
      </c>
      <c r="E119" s="173">
        <v>12</v>
      </c>
      <c r="F119" s="174" t="s">
        <v>1985</v>
      </c>
    </row>
    <row r="120" spans="1:6" s="126" customFormat="1" x14ac:dyDescent="0.25">
      <c r="A120" s="104"/>
      <c r="B120" s="170">
        <v>44858</v>
      </c>
      <c r="C120" s="171">
        <v>40</v>
      </c>
      <c r="D120" s="172">
        <v>38.4</v>
      </c>
      <c r="E120" s="173">
        <v>1.6</v>
      </c>
      <c r="F120" s="174" t="s">
        <v>5129</v>
      </c>
    </row>
    <row r="121" spans="1:6" s="126" customFormat="1" x14ac:dyDescent="0.25">
      <c r="A121" s="104"/>
      <c r="B121" s="170">
        <v>44858</v>
      </c>
      <c r="C121" s="171">
        <v>70</v>
      </c>
      <c r="D121" s="172">
        <v>67.2</v>
      </c>
      <c r="E121" s="173">
        <v>2.8</v>
      </c>
      <c r="F121" s="174" t="s">
        <v>478</v>
      </c>
    </row>
    <row r="122" spans="1:6" s="126" customFormat="1" x14ac:dyDescent="0.25">
      <c r="A122" s="104"/>
      <c r="B122" s="170">
        <v>44858</v>
      </c>
      <c r="C122" s="171">
        <v>35</v>
      </c>
      <c r="D122" s="172">
        <v>33.6</v>
      </c>
      <c r="E122" s="173">
        <v>1.4</v>
      </c>
      <c r="F122" s="174" t="s">
        <v>5</v>
      </c>
    </row>
    <row r="123" spans="1:6" s="126" customFormat="1" x14ac:dyDescent="0.25">
      <c r="A123" s="104"/>
      <c r="B123" s="170">
        <v>44859</v>
      </c>
      <c r="C123" s="171">
        <v>8.83</v>
      </c>
      <c r="D123" s="172">
        <v>8.48</v>
      </c>
      <c r="E123" s="173">
        <v>0.35</v>
      </c>
      <c r="F123" s="174" t="s">
        <v>7415</v>
      </c>
    </row>
    <row r="124" spans="1:6" s="126" customFormat="1" x14ac:dyDescent="0.25">
      <c r="A124" s="104"/>
      <c r="B124" s="170">
        <v>44859</v>
      </c>
      <c r="C124" s="171">
        <v>89.47</v>
      </c>
      <c r="D124" s="172">
        <v>85.89</v>
      </c>
      <c r="E124" s="173">
        <v>3.58</v>
      </c>
      <c r="F124" s="174" t="s">
        <v>5</v>
      </c>
    </row>
    <row r="125" spans="1:6" s="126" customFormat="1" x14ac:dyDescent="0.25">
      <c r="A125" s="104"/>
      <c r="B125" s="170">
        <v>44859</v>
      </c>
      <c r="C125" s="171">
        <v>20</v>
      </c>
      <c r="D125" s="172">
        <v>19.2</v>
      </c>
      <c r="E125" s="173">
        <v>0.8</v>
      </c>
      <c r="F125" s="174" t="s">
        <v>13670</v>
      </c>
    </row>
    <row r="126" spans="1:6" s="126" customFormat="1" x14ac:dyDescent="0.25">
      <c r="A126" s="104"/>
      <c r="B126" s="170">
        <v>44859</v>
      </c>
      <c r="C126" s="171">
        <v>50</v>
      </c>
      <c r="D126" s="172">
        <v>48</v>
      </c>
      <c r="E126" s="173">
        <v>2</v>
      </c>
      <c r="F126" s="174" t="s">
        <v>478</v>
      </c>
    </row>
    <row r="127" spans="1:6" s="126" customFormat="1" x14ac:dyDescent="0.25">
      <c r="A127" s="104"/>
      <c r="B127" s="170">
        <v>44859</v>
      </c>
      <c r="C127" s="171">
        <v>701.33</v>
      </c>
      <c r="D127" s="172">
        <v>673.28</v>
      </c>
      <c r="E127" s="173">
        <v>28.05</v>
      </c>
      <c r="F127" s="174" t="s">
        <v>13671</v>
      </c>
    </row>
    <row r="128" spans="1:6" s="126" customFormat="1" x14ac:dyDescent="0.25">
      <c r="A128" s="104"/>
      <c r="B128" s="170">
        <v>44859</v>
      </c>
      <c r="C128" s="171">
        <v>300</v>
      </c>
      <c r="D128" s="172">
        <v>288</v>
      </c>
      <c r="E128" s="173">
        <v>12</v>
      </c>
      <c r="F128" s="174" t="s">
        <v>309</v>
      </c>
    </row>
    <row r="129" spans="1:6" s="126" customFormat="1" x14ac:dyDescent="0.25">
      <c r="A129" s="104"/>
      <c r="B129" s="170">
        <v>44859</v>
      </c>
      <c r="C129" s="171">
        <v>60</v>
      </c>
      <c r="D129" s="172">
        <v>57.6</v>
      </c>
      <c r="E129" s="173">
        <v>2.4</v>
      </c>
      <c r="F129" s="174" t="s">
        <v>231</v>
      </c>
    </row>
    <row r="130" spans="1:6" s="126" customFormat="1" x14ac:dyDescent="0.25">
      <c r="A130" s="104"/>
      <c r="B130" s="170">
        <v>44859</v>
      </c>
      <c r="C130" s="171">
        <v>359</v>
      </c>
      <c r="D130" s="172">
        <v>344.64</v>
      </c>
      <c r="E130" s="173">
        <v>14.36</v>
      </c>
      <c r="F130" s="174" t="s">
        <v>2161</v>
      </c>
    </row>
    <row r="131" spans="1:6" s="126" customFormat="1" x14ac:dyDescent="0.25">
      <c r="A131" s="104"/>
      <c r="B131" s="170">
        <v>44859</v>
      </c>
      <c r="C131" s="171">
        <v>500</v>
      </c>
      <c r="D131" s="172">
        <v>480</v>
      </c>
      <c r="E131" s="173">
        <v>20</v>
      </c>
      <c r="F131" s="174" t="s">
        <v>5</v>
      </c>
    </row>
    <row r="132" spans="1:6" s="126" customFormat="1" x14ac:dyDescent="0.25">
      <c r="A132" s="104"/>
      <c r="B132" s="170">
        <v>44859</v>
      </c>
      <c r="C132" s="171">
        <v>100</v>
      </c>
      <c r="D132" s="172">
        <v>96</v>
      </c>
      <c r="E132" s="173">
        <v>4</v>
      </c>
      <c r="F132" s="174" t="s">
        <v>5651</v>
      </c>
    </row>
    <row r="133" spans="1:6" s="126" customFormat="1" x14ac:dyDescent="0.25">
      <c r="A133" s="104"/>
      <c r="B133" s="170">
        <v>44860</v>
      </c>
      <c r="C133" s="171">
        <v>41.57</v>
      </c>
      <c r="D133" s="172">
        <v>39.909999999999997</v>
      </c>
      <c r="E133" s="173">
        <v>1.66</v>
      </c>
      <c r="F133" s="174" t="s">
        <v>13672</v>
      </c>
    </row>
    <row r="134" spans="1:6" s="126" customFormat="1" x14ac:dyDescent="0.25">
      <c r="A134" s="104"/>
      <c r="B134" s="170">
        <v>44860</v>
      </c>
      <c r="C134" s="171">
        <v>70</v>
      </c>
      <c r="D134" s="172">
        <v>67.2</v>
      </c>
      <c r="E134" s="173">
        <v>2.8</v>
      </c>
      <c r="F134" s="174" t="s">
        <v>5129</v>
      </c>
    </row>
    <row r="135" spans="1:6" s="126" customFormat="1" x14ac:dyDescent="0.25">
      <c r="A135" s="104"/>
      <c r="B135" s="170">
        <v>44860</v>
      </c>
      <c r="C135" s="171">
        <v>30</v>
      </c>
      <c r="D135" s="172">
        <v>28.8</v>
      </c>
      <c r="E135" s="173">
        <v>1.2</v>
      </c>
      <c r="F135" s="174" t="s">
        <v>642</v>
      </c>
    </row>
    <row r="136" spans="1:6" s="126" customFormat="1" x14ac:dyDescent="0.25">
      <c r="A136" s="104"/>
      <c r="B136" s="170">
        <v>44860</v>
      </c>
      <c r="C136" s="171">
        <v>30</v>
      </c>
      <c r="D136" s="172">
        <v>28.8</v>
      </c>
      <c r="E136" s="173">
        <v>1.2</v>
      </c>
      <c r="F136" s="174" t="s">
        <v>129</v>
      </c>
    </row>
    <row r="137" spans="1:6" s="126" customFormat="1" x14ac:dyDescent="0.25">
      <c r="A137" s="104"/>
      <c r="B137" s="170">
        <v>44860</v>
      </c>
      <c r="C137" s="171">
        <v>310</v>
      </c>
      <c r="D137" s="172">
        <v>297.60000000000002</v>
      </c>
      <c r="E137" s="173">
        <v>12.4</v>
      </c>
      <c r="F137" s="174" t="s">
        <v>7254</v>
      </c>
    </row>
    <row r="138" spans="1:6" s="126" customFormat="1" x14ac:dyDescent="0.25">
      <c r="A138" s="104"/>
      <c r="B138" s="170">
        <v>44860</v>
      </c>
      <c r="C138" s="171">
        <v>3000</v>
      </c>
      <c r="D138" s="172">
        <v>2880</v>
      </c>
      <c r="E138" s="173">
        <v>120</v>
      </c>
      <c r="F138" s="174" t="s">
        <v>539</v>
      </c>
    </row>
    <row r="139" spans="1:6" s="126" customFormat="1" x14ac:dyDescent="0.25">
      <c r="A139" s="104"/>
      <c r="B139" s="170">
        <v>44861</v>
      </c>
      <c r="C139" s="171">
        <v>50</v>
      </c>
      <c r="D139" s="172">
        <v>48</v>
      </c>
      <c r="E139" s="173">
        <v>2</v>
      </c>
      <c r="F139" s="174" t="s">
        <v>5129</v>
      </c>
    </row>
    <row r="140" spans="1:6" s="126" customFormat="1" x14ac:dyDescent="0.25">
      <c r="A140" s="104"/>
      <c r="B140" s="170">
        <v>44861</v>
      </c>
      <c r="C140" s="171">
        <v>50</v>
      </c>
      <c r="D140" s="172">
        <v>48</v>
      </c>
      <c r="E140" s="173">
        <v>2</v>
      </c>
      <c r="F140" s="174" t="s">
        <v>642</v>
      </c>
    </row>
    <row r="141" spans="1:6" s="126" customFormat="1" x14ac:dyDescent="0.25">
      <c r="A141" s="104"/>
      <c r="B141" s="170">
        <v>44861</v>
      </c>
      <c r="C141" s="171">
        <v>45</v>
      </c>
      <c r="D141" s="172">
        <v>43.2</v>
      </c>
      <c r="E141" s="173">
        <v>1.8</v>
      </c>
      <c r="F141" s="174" t="s">
        <v>129</v>
      </c>
    </row>
    <row r="142" spans="1:6" s="126" customFormat="1" x14ac:dyDescent="0.25">
      <c r="A142" s="104"/>
      <c r="B142" s="170">
        <v>44861</v>
      </c>
      <c r="C142" s="171">
        <v>500</v>
      </c>
      <c r="D142" s="172">
        <v>480</v>
      </c>
      <c r="E142" s="173">
        <v>20</v>
      </c>
      <c r="F142" s="174" t="s">
        <v>13673</v>
      </c>
    </row>
    <row r="143" spans="1:6" s="126" customFormat="1" x14ac:dyDescent="0.25">
      <c r="A143" s="104"/>
      <c r="B143" s="170">
        <v>44861</v>
      </c>
      <c r="C143" s="171">
        <v>500</v>
      </c>
      <c r="D143" s="172">
        <v>480</v>
      </c>
      <c r="E143" s="173">
        <v>20</v>
      </c>
      <c r="F143" s="174" t="s">
        <v>5</v>
      </c>
    </row>
    <row r="144" spans="1:6" s="126" customFormat="1" x14ac:dyDescent="0.25">
      <c r="A144" s="104"/>
      <c r="B144" s="170">
        <v>44861</v>
      </c>
      <c r="C144" s="171">
        <v>1000</v>
      </c>
      <c r="D144" s="172">
        <v>960</v>
      </c>
      <c r="E144" s="173">
        <v>40</v>
      </c>
      <c r="F144" s="174" t="s">
        <v>5</v>
      </c>
    </row>
    <row r="145" spans="1:6" s="126" customFormat="1" x14ac:dyDescent="0.25">
      <c r="A145" s="104"/>
      <c r="B145" s="170">
        <v>44861</v>
      </c>
      <c r="C145" s="171">
        <v>1000</v>
      </c>
      <c r="D145" s="172">
        <v>960</v>
      </c>
      <c r="E145" s="173">
        <v>40</v>
      </c>
      <c r="F145" s="174" t="s">
        <v>5</v>
      </c>
    </row>
    <row r="146" spans="1:6" s="126" customFormat="1" x14ac:dyDescent="0.25">
      <c r="A146" s="104"/>
      <c r="B146" s="170">
        <v>44862</v>
      </c>
      <c r="C146" s="171">
        <v>19</v>
      </c>
      <c r="D146" s="172">
        <v>18.239999999999998</v>
      </c>
      <c r="E146" s="173">
        <v>0.76</v>
      </c>
      <c r="F146" s="174" t="s">
        <v>6815</v>
      </c>
    </row>
    <row r="147" spans="1:6" s="126" customFormat="1" x14ac:dyDescent="0.25">
      <c r="A147" s="104"/>
      <c r="B147" s="170">
        <v>44862</v>
      </c>
      <c r="C147" s="171">
        <v>26.32</v>
      </c>
      <c r="D147" s="172">
        <v>25.27</v>
      </c>
      <c r="E147" s="173">
        <v>1.05</v>
      </c>
      <c r="F147" s="174" t="s">
        <v>5</v>
      </c>
    </row>
    <row r="148" spans="1:6" s="126" customFormat="1" x14ac:dyDescent="0.25">
      <c r="A148" s="104"/>
      <c r="B148" s="170">
        <v>44862</v>
      </c>
      <c r="C148" s="171">
        <v>150.30000000000001</v>
      </c>
      <c r="D148" s="172">
        <v>144.29</v>
      </c>
      <c r="E148" s="173">
        <v>6.01</v>
      </c>
      <c r="F148" s="174" t="s">
        <v>7734</v>
      </c>
    </row>
    <row r="149" spans="1:6" s="126" customFormat="1" x14ac:dyDescent="0.25">
      <c r="A149" s="104"/>
      <c r="B149" s="170">
        <v>44862</v>
      </c>
      <c r="C149" s="171">
        <v>30</v>
      </c>
      <c r="D149" s="172">
        <v>28.8</v>
      </c>
      <c r="E149" s="173">
        <v>1.2</v>
      </c>
      <c r="F149" s="174" t="s">
        <v>5129</v>
      </c>
    </row>
    <row r="150" spans="1:6" s="126" customFormat="1" x14ac:dyDescent="0.25">
      <c r="A150" s="104"/>
      <c r="B150" s="170">
        <v>44862</v>
      </c>
      <c r="C150" s="171">
        <v>20</v>
      </c>
      <c r="D150" s="172">
        <v>19.2</v>
      </c>
      <c r="E150" s="173">
        <v>0.8</v>
      </c>
      <c r="F150" s="174" t="s">
        <v>13670</v>
      </c>
    </row>
    <row r="151" spans="1:6" s="126" customFormat="1" x14ac:dyDescent="0.25">
      <c r="A151" s="104"/>
      <c r="B151" s="170">
        <v>44862</v>
      </c>
      <c r="C151" s="171">
        <v>50</v>
      </c>
      <c r="D151" s="172">
        <v>48</v>
      </c>
      <c r="E151" s="173">
        <v>2</v>
      </c>
      <c r="F151" s="174" t="s">
        <v>129</v>
      </c>
    </row>
    <row r="152" spans="1:6" s="126" customFormat="1" x14ac:dyDescent="0.25">
      <c r="A152" s="104"/>
      <c r="B152" s="170">
        <v>44862</v>
      </c>
      <c r="C152" s="171">
        <v>50</v>
      </c>
      <c r="D152" s="172">
        <v>48</v>
      </c>
      <c r="E152" s="173">
        <v>2</v>
      </c>
      <c r="F152" s="174" t="s">
        <v>478</v>
      </c>
    </row>
    <row r="153" spans="1:6" s="126" customFormat="1" x14ac:dyDescent="0.25">
      <c r="A153" s="104"/>
      <c r="B153" s="170">
        <v>44862</v>
      </c>
      <c r="C153" s="171">
        <v>300</v>
      </c>
      <c r="D153" s="172">
        <v>288</v>
      </c>
      <c r="E153" s="173">
        <v>12</v>
      </c>
      <c r="F153" s="174" t="s">
        <v>663</v>
      </c>
    </row>
    <row r="154" spans="1:6" s="126" customFormat="1" x14ac:dyDescent="0.25">
      <c r="A154" s="104"/>
      <c r="B154" s="170">
        <v>44862</v>
      </c>
      <c r="C154" s="171">
        <v>500</v>
      </c>
      <c r="D154" s="172">
        <v>480</v>
      </c>
      <c r="E154" s="173">
        <v>20</v>
      </c>
      <c r="F154" s="174" t="s">
        <v>1318</v>
      </c>
    </row>
    <row r="155" spans="1:6" s="126" customFormat="1" x14ac:dyDescent="0.25">
      <c r="A155" s="104"/>
      <c r="B155" s="170">
        <v>44862</v>
      </c>
      <c r="C155" s="171">
        <v>500</v>
      </c>
      <c r="D155" s="172">
        <v>480</v>
      </c>
      <c r="E155" s="173">
        <v>20</v>
      </c>
      <c r="F155" s="174" t="s">
        <v>5</v>
      </c>
    </row>
    <row r="156" spans="1:6" s="126" customFormat="1" x14ac:dyDescent="0.25">
      <c r="A156" s="104"/>
      <c r="B156" s="170">
        <v>44863</v>
      </c>
      <c r="C156" s="171">
        <v>1.55</v>
      </c>
      <c r="D156" s="172">
        <v>1.49</v>
      </c>
      <c r="E156" s="173">
        <v>0.06</v>
      </c>
      <c r="F156" s="174" t="s">
        <v>5</v>
      </c>
    </row>
    <row r="157" spans="1:6" s="126" customFormat="1" x14ac:dyDescent="0.25">
      <c r="A157" s="104"/>
      <c r="B157" s="170">
        <v>44863</v>
      </c>
      <c r="C157" s="171">
        <v>10.199999999999999</v>
      </c>
      <c r="D157" s="172">
        <v>9.7899999999999991</v>
      </c>
      <c r="E157" s="173">
        <v>0.4</v>
      </c>
      <c r="F157" s="174" t="s">
        <v>5</v>
      </c>
    </row>
    <row r="158" spans="1:6" s="126" customFormat="1" x14ac:dyDescent="0.25">
      <c r="A158" s="104"/>
      <c r="B158" s="170">
        <v>44863</v>
      </c>
      <c r="C158" s="171">
        <v>250</v>
      </c>
      <c r="D158" s="172">
        <v>240</v>
      </c>
      <c r="E158" s="173">
        <v>10</v>
      </c>
      <c r="F158" s="174" t="s">
        <v>2655</v>
      </c>
    </row>
    <row r="159" spans="1:6" s="126" customFormat="1" x14ac:dyDescent="0.25">
      <c r="A159" s="104"/>
      <c r="B159" s="170">
        <v>44863</v>
      </c>
      <c r="C159" s="171">
        <v>1000</v>
      </c>
      <c r="D159" s="172">
        <v>960</v>
      </c>
      <c r="E159" s="173">
        <v>40</v>
      </c>
      <c r="F159" s="174" t="s">
        <v>2159</v>
      </c>
    </row>
    <row r="160" spans="1:6" s="126" customFormat="1" x14ac:dyDescent="0.25">
      <c r="A160" s="104"/>
      <c r="B160" s="170">
        <v>44864</v>
      </c>
      <c r="C160" s="171">
        <v>10</v>
      </c>
      <c r="D160" s="172">
        <v>9.6</v>
      </c>
      <c r="E160" s="173">
        <v>0.4</v>
      </c>
      <c r="F160" s="174" t="s">
        <v>5876</v>
      </c>
    </row>
    <row r="161" spans="1:6" s="126" customFormat="1" x14ac:dyDescent="0.25">
      <c r="A161" s="104"/>
      <c r="B161" s="170">
        <v>44864</v>
      </c>
      <c r="C161" s="171">
        <v>100</v>
      </c>
      <c r="D161" s="172">
        <v>96</v>
      </c>
      <c r="E161" s="173">
        <v>4</v>
      </c>
      <c r="F161" s="174" t="s">
        <v>5</v>
      </c>
    </row>
    <row r="162" spans="1:6" s="126" customFormat="1" x14ac:dyDescent="0.25">
      <c r="A162" s="104"/>
      <c r="B162" s="170">
        <v>44864</v>
      </c>
      <c r="C162" s="171">
        <v>500</v>
      </c>
      <c r="D162" s="172">
        <v>480</v>
      </c>
      <c r="E162" s="173">
        <v>20</v>
      </c>
      <c r="F162" s="174" t="s">
        <v>13674</v>
      </c>
    </row>
    <row r="163" spans="1:6" s="126" customFormat="1" x14ac:dyDescent="0.25">
      <c r="A163" s="104"/>
      <c r="B163" s="170">
        <v>44864</v>
      </c>
      <c r="C163" s="171">
        <v>350</v>
      </c>
      <c r="D163" s="172">
        <v>336</v>
      </c>
      <c r="E163" s="173">
        <v>14</v>
      </c>
      <c r="F163" s="174" t="s">
        <v>186</v>
      </c>
    </row>
    <row r="164" spans="1:6" s="126" customFormat="1" x14ac:dyDescent="0.25">
      <c r="A164" s="104"/>
      <c r="B164" s="170">
        <v>44865</v>
      </c>
      <c r="C164" s="171">
        <v>80</v>
      </c>
      <c r="D164" s="172">
        <v>76.8</v>
      </c>
      <c r="E164" s="173">
        <v>3.2</v>
      </c>
      <c r="F164" s="174" t="s">
        <v>12784</v>
      </c>
    </row>
    <row r="165" spans="1:6" s="126" customFormat="1" x14ac:dyDescent="0.25">
      <c r="A165" s="104"/>
      <c r="B165" s="170">
        <v>44865</v>
      </c>
      <c r="C165" s="171">
        <v>32</v>
      </c>
      <c r="D165" s="172">
        <v>30.72</v>
      </c>
      <c r="E165" s="173">
        <v>1.28</v>
      </c>
      <c r="F165" s="174" t="s">
        <v>13069</v>
      </c>
    </row>
    <row r="166" spans="1:6" s="126" customFormat="1" x14ac:dyDescent="0.25">
      <c r="A166" s="104"/>
      <c r="B166" s="170">
        <v>44865</v>
      </c>
      <c r="C166" s="171">
        <v>200</v>
      </c>
      <c r="D166" s="172">
        <v>192</v>
      </c>
      <c r="E166" s="173">
        <v>8</v>
      </c>
      <c r="F166" s="174" t="s">
        <v>2537</v>
      </c>
    </row>
    <row r="167" spans="1:6" s="126" customFormat="1" x14ac:dyDescent="0.25">
      <c r="A167" s="104"/>
      <c r="B167" s="170">
        <v>44865</v>
      </c>
      <c r="C167" s="171">
        <v>10</v>
      </c>
      <c r="D167" s="172">
        <v>9.6</v>
      </c>
      <c r="E167" s="173">
        <v>0.4</v>
      </c>
      <c r="F167" s="174" t="s">
        <v>5934</v>
      </c>
    </row>
    <row r="168" spans="1:6" s="126" customFormat="1" x14ac:dyDescent="0.25">
      <c r="A168" s="104"/>
      <c r="B168" s="170">
        <v>44865</v>
      </c>
      <c r="C168" s="171">
        <v>10</v>
      </c>
      <c r="D168" s="172">
        <v>9.6</v>
      </c>
      <c r="E168" s="173">
        <v>0.4</v>
      </c>
      <c r="F168" s="174" t="s">
        <v>5876</v>
      </c>
    </row>
    <row r="169" spans="1:6" s="126" customFormat="1" x14ac:dyDescent="0.25">
      <c r="A169" s="104"/>
      <c r="B169" s="170">
        <v>44865</v>
      </c>
      <c r="C169" s="171">
        <v>100</v>
      </c>
      <c r="D169" s="172">
        <v>96</v>
      </c>
      <c r="E169" s="173">
        <v>4</v>
      </c>
      <c r="F169" s="174" t="s">
        <v>13475</v>
      </c>
    </row>
    <row r="170" spans="1:6" s="126" customFormat="1" x14ac:dyDescent="0.25">
      <c r="A170" s="104"/>
      <c r="B170" s="170">
        <v>44865</v>
      </c>
      <c r="C170" s="171">
        <v>50</v>
      </c>
      <c r="D170" s="172">
        <v>48</v>
      </c>
      <c r="E170" s="173">
        <v>2</v>
      </c>
      <c r="F170" s="174" t="s">
        <v>7431</v>
      </c>
    </row>
    <row r="171" spans="1:6" x14ac:dyDescent="0.25">
      <c r="B171" s="155" t="s">
        <v>15</v>
      </c>
      <c r="C171" s="156">
        <f>SUM(C5:C170)</f>
        <v>46182.01</v>
      </c>
      <c r="D171" s="156">
        <f>SUM(D5:D170)</f>
        <v>44334.78</v>
      </c>
      <c r="E171" s="156">
        <f>SUM(E5:E170)</f>
        <v>1847.24</v>
      </c>
      <c r="F171" s="175"/>
    </row>
  </sheetData>
  <sheetProtection algorithmName="SHA-512" hashValue="DM3GmQ4nK5Pcl67CM45i4DvcmRB4NWsX65kuvOfRIgR8WkjXL2joTYSm/Nb705NQM6o1biNJLJYuj31NWudp8Q==" saltValue="WDW0Cl7NDpL0sVnUdi/eJ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71" xr:uid="{00000000-0009-0000-0000-00000D000000}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6">
    <tabColor rgb="FFD08FE4"/>
  </sheetPr>
  <dimension ref="A1:DX52"/>
  <sheetViews>
    <sheetView workbookViewId="0">
      <pane xSplit="1" ySplit="4" topLeftCell="B29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17" customWidth="1"/>
    <col min="2" max="2" width="30.42578125" style="251" customWidth="1"/>
    <col min="3" max="3" width="22.5703125" style="252" customWidth="1"/>
    <col min="4" max="4" width="40.5703125" style="253" customWidth="1"/>
    <col min="5" max="16384" width="8.85546875" style="126"/>
  </cols>
  <sheetData>
    <row r="1" spans="1:128" ht="48" customHeight="1" x14ac:dyDescent="0.25">
      <c r="B1" s="148"/>
      <c r="C1" s="340" t="s">
        <v>13676</v>
      </c>
      <c r="D1" s="336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  <c r="BV1" s="117"/>
      <c r="BW1" s="117"/>
      <c r="BX1" s="117"/>
      <c r="BY1" s="117"/>
      <c r="BZ1" s="117"/>
      <c r="CA1" s="117"/>
      <c r="CB1" s="117"/>
      <c r="CC1" s="117"/>
      <c r="CD1" s="117"/>
      <c r="CE1" s="117"/>
      <c r="CF1" s="117"/>
      <c r="CG1" s="117"/>
      <c r="CH1" s="117"/>
      <c r="CI1" s="117"/>
      <c r="CJ1" s="117"/>
      <c r="CK1" s="117"/>
      <c r="CL1" s="117"/>
      <c r="CM1" s="117"/>
      <c r="CN1" s="117"/>
      <c r="CO1" s="117"/>
      <c r="CP1" s="117"/>
      <c r="CQ1" s="117"/>
      <c r="CR1" s="117"/>
      <c r="CS1" s="117"/>
      <c r="CT1" s="117"/>
      <c r="CU1" s="117"/>
      <c r="CV1" s="117"/>
      <c r="CW1" s="117"/>
      <c r="CX1" s="117"/>
      <c r="CY1" s="117"/>
      <c r="CZ1" s="117"/>
      <c r="DA1" s="117"/>
      <c r="DB1" s="117"/>
      <c r="DC1" s="117"/>
      <c r="DD1" s="117"/>
      <c r="DE1" s="117"/>
      <c r="DF1" s="117"/>
      <c r="DG1" s="117"/>
      <c r="DH1" s="117"/>
      <c r="DI1" s="117"/>
      <c r="DJ1" s="117"/>
      <c r="DK1" s="117"/>
      <c r="DL1" s="117"/>
      <c r="DM1" s="117"/>
      <c r="DN1" s="117"/>
      <c r="DO1" s="117"/>
      <c r="DP1" s="117"/>
      <c r="DQ1" s="117"/>
      <c r="DR1" s="117"/>
      <c r="DS1" s="117"/>
      <c r="DT1" s="117"/>
      <c r="DU1" s="117"/>
      <c r="DV1" s="117"/>
      <c r="DW1" s="117"/>
      <c r="DX1" s="117"/>
    </row>
    <row r="2" spans="1:128" x14ac:dyDescent="0.25">
      <c r="B2" s="250" t="s">
        <v>2661</v>
      </c>
      <c r="C2" s="198">
        <f>C52</f>
        <v>25136</v>
      </c>
      <c r="D2" s="10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</row>
    <row r="3" spans="1:128" s="254" customFormat="1" ht="12.75" x14ac:dyDescent="0.2">
      <c r="A3" s="117"/>
      <c r="B3" s="181"/>
      <c r="C3" s="143"/>
      <c r="D3" s="64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05" customFormat="1" ht="32.25" customHeight="1" x14ac:dyDescent="0.2">
      <c r="A4" s="255"/>
      <c r="B4" s="109" t="s">
        <v>2</v>
      </c>
      <c r="C4" s="110" t="s">
        <v>3</v>
      </c>
      <c r="D4" s="110" t="s">
        <v>6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</row>
    <row r="5" spans="1:128" x14ac:dyDescent="0.25">
      <c r="B5" s="170">
        <v>44835</v>
      </c>
      <c r="C5" s="171">
        <v>1000</v>
      </c>
      <c r="D5" s="173" t="s">
        <v>3961</v>
      </c>
    </row>
    <row r="6" spans="1:128" x14ac:dyDescent="0.25">
      <c r="B6" s="170">
        <v>44835</v>
      </c>
      <c r="C6" s="171">
        <v>300</v>
      </c>
      <c r="D6" s="173" t="s">
        <v>3961</v>
      </c>
    </row>
    <row r="7" spans="1:128" x14ac:dyDescent="0.25">
      <c r="B7" s="170">
        <v>44837</v>
      </c>
      <c r="C7" s="171">
        <v>300</v>
      </c>
      <c r="D7" s="173" t="s">
        <v>3961</v>
      </c>
    </row>
    <row r="8" spans="1:128" x14ac:dyDescent="0.25">
      <c r="B8" s="170">
        <v>44837</v>
      </c>
      <c r="C8" s="171">
        <v>300</v>
      </c>
      <c r="D8" s="173" t="s">
        <v>3961</v>
      </c>
    </row>
    <row r="9" spans="1:128" x14ac:dyDescent="0.25">
      <c r="B9" s="170">
        <v>44840</v>
      </c>
      <c r="C9" s="171">
        <v>500</v>
      </c>
      <c r="D9" s="173" t="s">
        <v>3961</v>
      </c>
    </row>
    <row r="10" spans="1:128" x14ac:dyDescent="0.25">
      <c r="B10" s="170">
        <v>44840</v>
      </c>
      <c r="C10" s="171">
        <v>98</v>
      </c>
      <c r="D10" s="173" t="s">
        <v>3961</v>
      </c>
    </row>
    <row r="11" spans="1:128" x14ac:dyDescent="0.25">
      <c r="B11" s="170">
        <v>44841</v>
      </c>
      <c r="C11" s="171">
        <v>50</v>
      </c>
      <c r="D11" s="173" t="s">
        <v>3961</v>
      </c>
    </row>
    <row r="12" spans="1:128" x14ac:dyDescent="0.25">
      <c r="B12" s="170">
        <v>44842</v>
      </c>
      <c r="C12" s="171">
        <v>100</v>
      </c>
      <c r="D12" s="173" t="s">
        <v>3961</v>
      </c>
    </row>
    <row r="13" spans="1:128" x14ac:dyDescent="0.25">
      <c r="B13" s="170">
        <v>44843</v>
      </c>
      <c r="C13" s="171">
        <v>100</v>
      </c>
      <c r="D13" s="173" t="s">
        <v>3961</v>
      </c>
    </row>
    <row r="14" spans="1:128" x14ac:dyDescent="0.25">
      <c r="B14" s="170">
        <v>44845</v>
      </c>
      <c r="C14" s="171">
        <v>100</v>
      </c>
      <c r="D14" s="173" t="s">
        <v>3961</v>
      </c>
    </row>
    <row r="15" spans="1:128" x14ac:dyDescent="0.25">
      <c r="B15" s="170">
        <v>44846</v>
      </c>
      <c r="C15" s="171">
        <v>300</v>
      </c>
      <c r="D15" s="173" t="s">
        <v>3961</v>
      </c>
    </row>
    <row r="16" spans="1:128" x14ac:dyDescent="0.25">
      <c r="B16" s="170">
        <v>44846</v>
      </c>
      <c r="C16" s="171">
        <v>500</v>
      </c>
      <c r="D16" s="173" t="s">
        <v>3961</v>
      </c>
    </row>
    <row r="17" spans="2:4" x14ac:dyDescent="0.25">
      <c r="B17" s="170">
        <v>44847</v>
      </c>
      <c r="C17" s="171">
        <v>200</v>
      </c>
      <c r="D17" s="173" t="s">
        <v>3961</v>
      </c>
    </row>
    <row r="18" spans="2:4" x14ac:dyDescent="0.25">
      <c r="B18" s="170">
        <v>44848</v>
      </c>
      <c r="C18" s="171">
        <v>1000</v>
      </c>
      <c r="D18" s="173" t="s">
        <v>3961</v>
      </c>
    </row>
    <row r="19" spans="2:4" x14ac:dyDescent="0.25">
      <c r="B19" s="170">
        <v>44848</v>
      </c>
      <c r="C19" s="171">
        <v>500</v>
      </c>
      <c r="D19" s="173" t="s">
        <v>3961</v>
      </c>
    </row>
    <row r="20" spans="2:4" x14ac:dyDescent="0.25">
      <c r="B20" s="170">
        <v>44848</v>
      </c>
      <c r="C20" s="171">
        <v>300</v>
      </c>
      <c r="D20" s="173" t="s">
        <v>3961</v>
      </c>
    </row>
    <row r="21" spans="2:4" x14ac:dyDescent="0.25">
      <c r="B21" s="170">
        <v>44849</v>
      </c>
      <c r="C21" s="171">
        <v>200</v>
      </c>
      <c r="D21" s="173" t="s">
        <v>3961</v>
      </c>
    </row>
    <row r="22" spans="2:4" x14ac:dyDescent="0.25">
      <c r="B22" s="170">
        <v>44849</v>
      </c>
      <c r="C22" s="171">
        <v>130</v>
      </c>
      <c r="D22" s="173" t="s">
        <v>3961</v>
      </c>
    </row>
    <row r="23" spans="2:4" x14ac:dyDescent="0.25">
      <c r="B23" s="170">
        <v>44850</v>
      </c>
      <c r="C23" s="171">
        <v>5000</v>
      </c>
      <c r="D23" s="173" t="s">
        <v>3961</v>
      </c>
    </row>
    <row r="24" spans="2:4" x14ac:dyDescent="0.25">
      <c r="B24" s="170">
        <v>44850</v>
      </c>
      <c r="C24" s="171">
        <v>300</v>
      </c>
      <c r="D24" s="173" t="s">
        <v>3961</v>
      </c>
    </row>
    <row r="25" spans="2:4" x14ac:dyDescent="0.25">
      <c r="B25" s="170">
        <v>44852</v>
      </c>
      <c r="C25" s="171">
        <v>100</v>
      </c>
      <c r="D25" s="173" t="s">
        <v>3961</v>
      </c>
    </row>
    <row r="26" spans="2:4" x14ac:dyDescent="0.25">
      <c r="B26" s="170">
        <v>44852</v>
      </c>
      <c r="C26" s="171">
        <v>300</v>
      </c>
      <c r="D26" s="173" t="s">
        <v>3961</v>
      </c>
    </row>
    <row r="27" spans="2:4" x14ac:dyDescent="0.25">
      <c r="B27" s="170">
        <v>44852</v>
      </c>
      <c r="C27" s="171">
        <v>100</v>
      </c>
      <c r="D27" s="173" t="s">
        <v>3961</v>
      </c>
    </row>
    <row r="28" spans="2:4" x14ac:dyDescent="0.25">
      <c r="B28" s="170">
        <v>44853</v>
      </c>
      <c r="C28" s="171">
        <v>1000</v>
      </c>
      <c r="D28" s="173" t="s">
        <v>3961</v>
      </c>
    </row>
    <row r="29" spans="2:4" x14ac:dyDescent="0.25">
      <c r="B29" s="170">
        <v>44853</v>
      </c>
      <c r="C29" s="171">
        <v>100</v>
      </c>
      <c r="D29" s="173" t="s">
        <v>3961</v>
      </c>
    </row>
    <row r="30" spans="2:4" x14ac:dyDescent="0.25">
      <c r="B30" s="170">
        <v>44853</v>
      </c>
      <c r="C30" s="171">
        <v>690</v>
      </c>
      <c r="D30" s="173" t="s">
        <v>3961</v>
      </c>
    </row>
    <row r="31" spans="2:4" x14ac:dyDescent="0.25">
      <c r="B31" s="170">
        <v>44853</v>
      </c>
      <c r="C31" s="171">
        <v>300</v>
      </c>
      <c r="D31" s="173" t="s">
        <v>3961</v>
      </c>
    </row>
    <row r="32" spans="2:4" x14ac:dyDescent="0.25">
      <c r="B32" s="170">
        <v>44855</v>
      </c>
      <c r="C32" s="171">
        <v>1000</v>
      </c>
      <c r="D32" s="173" t="s">
        <v>3961</v>
      </c>
    </row>
    <row r="33" spans="2:4" x14ac:dyDescent="0.25">
      <c r="B33" s="170">
        <v>44855</v>
      </c>
      <c r="C33" s="171">
        <v>100</v>
      </c>
      <c r="D33" s="173" t="s">
        <v>3961</v>
      </c>
    </row>
    <row r="34" spans="2:4" x14ac:dyDescent="0.25">
      <c r="B34" s="170">
        <v>44856</v>
      </c>
      <c r="C34" s="171">
        <v>350</v>
      </c>
      <c r="D34" s="173" t="s">
        <v>3961</v>
      </c>
    </row>
    <row r="35" spans="2:4" x14ac:dyDescent="0.25">
      <c r="B35" s="170">
        <v>44856</v>
      </c>
      <c r="C35" s="171">
        <v>10</v>
      </c>
      <c r="D35" s="173" t="s">
        <v>3961</v>
      </c>
    </row>
    <row r="36" spans="2:4" x14ac:dyDescent="0.25">
      <c r="B36" s="170">
        <v>44856</v>
      </c>
      <c r="C36" s="171">
        <v>100</v>
      </c>
      <c r="D36" s="173" t="s">
        <v>3961</v>
      </c>
    </row>
    <row r="37" spans="2:4" x14ac:dyDescent="0.25">
      <c r="B37" s="170">
        <v>44857</v>
      </c>
      <c r="C37" s="171">
        <v>1300</v>
      </c>
      <c r="D37" s="173" t="s">
        <v>3961</v>
      </c>
    </row>
    <row r="38" spans="2:4" x14ac:dyDescent="0.25">
      <c r="B38" s="170">
        <v>44857</v>
      </c>
      <c r="C38" s="171">
        <v>500</v>
      </c>
      <c r="D38" s="173" t="s">
        <v>3961</v>
      </c>
    </row>
    <row r="39" spans="2:4" x14ac:dyDescent="0.25">
      <c r="B39" s="170">
        <v>44857</v>
      </c>
      <c r="C39" s="171">
        <v>100</v>
      </c>
      <c r="D39" s="173" t="s">
        <v>3961</v>
      </c>
    </row>
    <row r="40" spans="2:4" x14ac:dyDescent="0.25">
      <c r="B40" s="170">
        <v>44858</v>
      </c>
      <c r="C40" s="171">
        <v>500</v>
      </c>
      <c r="D40" s="173" t="s">
        <v>3961</v>
      </c>
    </row>
    <row r="41" spans="2:4" x14ac:dyDescent="0.25">
      <c r="B41" s="170">
        <v>44858</v>
      </c>
      <c r="C41" s="171">
        <v>100</v>
      </c>
      <c r="D41" s="173" t="s">
        <v>3961</v>
      </c>
    </row>
    <row r="42" spans="2:4" x14ac:dyDescent="0.25">
      <c r="B42" s="170">
        <v>44858</v>
      </c>
      <c r="C42" s="171">
        <v>500</v>
      </c>
      <c r="D42" s="173" t="s">
        <v>3961</v>
      </c>
    </row>
    <row r="43" spans="2:4" x14ac:dyDescent="0.25">
      <c r="B43" s="170">
        <v>44859</v>
      </c>
      <c r="C43" s="171">
        <v>258</v>
      </c>
      <c r="D43" s="173" t="s">
        <v>3961</v>
      </c>
    </row>
    <row r="44" spans="2:4" x14ac:dyDescent="0.25">
      <c r="B44" s="170">
        <v>44859</v>
      </c>
      <c r="C44" s="171">
        <v>100</v>
      </c>
      <c r="D44" s="173" t="s">
        <v>3961</v>
      </c>
    </row>
    <row r="45" spans="2:4" x14ac:dyDescent="0.25">
      <c r="B45" s="170">
        <v>44861</v>
      </c>
      <c r="C45" s="171">
        <v>500</v>
      </c>
      <c r="D45" s="173" t="s">
        <v>3961</v>
      </c>
    </row>
    <row r="46" spans="2:4" x14ac:dyDescent="0.25">
      <c r="B46" s="170">
        <v>44861</v>
      </c>
      <c r="C46" s="171">
        <v>50</v>
      </c>
      <c r="D46" s="173" t="s">
        <v>3961</v>
      </c>
    </row>
    <row r="47" spans="2:4" x14ac:dyDescent="0.25">
      <c r="B47" s="170">
        <v>44861</v>
      </c>
      <c r="C47" s="171">
        <v>100</v>
      </c>
      <c r="D47" s="173" t="s">
        <v>3961</v>
      </c>
    </row>
    <row r="48" spans="2:4" x14ac:dyDescent="0.25">
      <c r="B48" s="170">
        <v>44864</v>
      </c>
      <c r="C48" s="171">
        <v>300</v>
      </c>
      <c r="D48" s="173" t="s">
        <v>3961</v>
      </c>
    </row>
    <row r="49" spans="2:4" x14ac:dyDescent="0.25">
      <c r="B49" s="170">
        <v>44864</v>
      </c>
      <c r="C49" s="171">
        <v>300</v>
      </c>
      <c r="D49" s="173" t="s">
        <v>3961</v>
      </c>
    </row>
    <row r="50" spans="2:4" x14ac:dyDescent="0.25">
      <c r="B50" s="170">
        <v>44865</v>
      </c>
      <c r="C50" s="171">
        <v>100</v>
      </c>
      <c r="D50" s="173" t="s">
        <v>3961</v>
      </c>
    </row>
    <row r="51" spans="2:4" x14ac:dyDescent="0.25">
      <c r="B51" s="170">
        <v>44865</v>
      </c>
      <c r="C51" s="171">
        <v>5000</v>
      </c>
      <c r="D51" s="173" t="s">
        <v>3961</v>
      </c>
    </row>
    <row r="52" spans="2:4" x14ac:dyDescent="0.25">
      <c r="B52" s="88" t="s">
        <v>15</v>
      </c>
      <c r="C52" s="84">
        <f>SUM(C5:C51)</f>
        <v>25136</v>
      </c>
    </row>
  </sheetData>
  <sheetProtection algorithmName="SHA-512" hashValue="QVKH9Zg1jyCAunoTuVwrvXEHK1scfezhrnJulESHc98la7FU2zib9fP0f6CKFYxC3uWj0CBJiIWgCCUyribHxA==" saltValue="3k7r8i9yqczabxzHnAZ/j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 xr:uid="{00000000-0009-0000-0000-00000E000000}">
    <sortState xmlns:xlrd2="http://schemas.microsoft.com/office/spreadsheetml/2017/richdata2" ref="B5:D35">
      <sortCondition ref="B4"/>
    </sortState>
  </autoFilter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7">
    <tabColor rgb="FFD08FE4"/>
  </sheetPr>
  <dimension ref="A1:DZ49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256" customWidth="1"/>
    <col min="2" max="2" width="31.42578125" style="273" customWidth="1"/>
    <col min="3" max="3" width="18.42578125" style="274" customWidth="1"/>
    <col min="4" max="4" width="46.5703125" style="273" customWidth="1"/>
    <col min="5" max="5" width="2.5703125" style="275" customWidth="1"/>
    <col min="6" max="16384" width="8.85546875" style="258"/>
  </cols>
  <sheetData>
    <row r="1" spans="1:130" ht="48" customHeight="1" x14ac:dyDescent="0.25">
      <c r="B1" s="257"/>
      <c r="C1" s="355" t="s">
        <v>13677</v>
      </c>
      <c r="D1" s="355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6"/>
      <c r="CS1" s="256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6"/>
      <c r="DY1" s="256"/>
      <c r="DZ1" s="256"/>
    </row>
    <row r="2" spans="1:130" x14ac:dyDescent="0.25">
      <c r="B2" s="61" t="s">
        <v>2661</v>
      </c>
      <c r="C2" s="199">
        <f>C7</f>
        <v>700</v>
      </c>
      <c r="D2" s="150"/>
      <c r="E2" s="111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256"/>
      <c r="AQ2" s="256"/>
      <c r="AR2" s="256"/>
      <c r="AS2" s="256"/>
      <c r="AT2" s="256"/>
      <c r="AU2" s="256"/>
    </row>
    <row r="3" spans="1:130" s="264" customFormat="1" ht="12.75" x14ac:dyDescent="0.2">
      <c r="A3" s="256"/>
      <c r="B3" s="259"/>
      <c r="C3" s="260"/>
      <c r="D3" s="261"/>
      <c r="E3" s="262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</row>
    <row r="4" spans="1:130" s="268" customFormat="1" ht="32.25" customHeight="1" x14ac:dyDescent="0.2">
      <c r="A4" s="265"/>
      <c r="B4" s="276" t="s">
        <v>2</v>
      </c>
      <c r="C4" s="277" t="s">
        <v>3</v>
      </c>
      <c r="D4" s="278" t="s">
        <v>6</v>
      </c>
      <c r="E4" s="114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266"/>
      <c r="V4" s="266"/>
      <c r="W4" s="267"/>
      <c r="X4" s="267"/>
      <c r="Y4" s="267"/>
      <c r="Z4" s="267"/>
      <c r="AA4" s="267"/>
      <c r="AB4" s="267"/>
      <c r="AC4" s="267"/>
      <c r="AD4" s="267"/>
      <c r="AE4" s="267"/>
      <c r="AF4" s="267"/>
      <c r="AG4" s="267"/>
      <c r="AH4" s="267"/>
      <c r="AI4" s="267"/>
      <c r="AJ4" s="267"/>
      <c r="AK4" s="267"/>
      <c r="AL4" s="267"/>
      <c r="AM4" s="267"/>
      <c r="AN4" s="267"/>
      <c r="AO4" s="267"/>
      <c r="AP4" s="267"/>
      <c r="AQ4" s="267"/>
      <c r="AR4" s="267"/>
      <c r="AS4" s="267"/>
      <c r="AT4" s="267"/>
      <c r="AU4" s="267"/>
      <c r="AV4" s="267"/>
      <c r="AW4" s="267"/>
      <c r="AX4" s="267"/>
      <c r="AY4" s="267"/>
      <c r="AZ4" s="267"/>
      <c r="BA4" s="267"/>
      <c r="BB4" s="267"/>
      <c r="BC4" s="267"/>
      <c r="BD4" s="267"/>
      <c r="BE4" s="267"/>
      <c r="BF4" s="267"/>
      <c r="BG4" s="267"/>
      <c r="BH4" s="267"/>
      <c r="BI4" s="267"/>
      <c r="BJ4" s="267"/>
      <c r="BK4" s="267"/>
      <c r="BL4" s="267"/>
      <c r="BM4" s="267"/>
      <c r="BN4" s="267"/>
      <c r="BO4" s="267"/>
      <c r="BP4" s="267"/>
      <c r="BQ4" s="267"/>
      <c r="BR4" s="267"/>
      <c r="BS4" s="267"/>
      <c r="BT4" s="267"/>
      <c r="BU4" s="267"/>
      <c r="BV4" s="267"/>
      <c r="BW4" s="267"/>
      <c r="BX4" s="267"/>
      <c r="BY4" s="267"/>
      <c r="BZ4" s="267"/>
      <c r="CA4" s="267"/>
      <c r="CB4" s="267"/>
      <c r="CC4" s="267"/>
      <c r="CD4" s="267"/>
    </row>
    <row r="5" spans="1:130" x14ac:dyDescent="0.25">
      <c r="A5" s="266"/>
      <c r="B5" s="269">
        <v>44857</v>
      </c>
      <c r="C5" s="270">
        <v>500</v>
      </c>
      <c r="D5" s="271" t="s">
        <v>304</v>
      </c>
      <c r="E5" s="272" t="s">
        <v>87</v>
      </c>
    </row>
    <row r="6" spans="1:130" x14ac:dyDescent="0.25">
      <c r="A6" s="266"/>
      <c r="B6" s="269">
        <v>44858</v>
      </c>
      <c r="C6" s="270">
        <v>200</v>
      </c>
      <c r="D6" s="271" t="s">
        <v>4311</v>
      </c>
      <c r="E6" s="272"/>
    </row>
    <row r="7" spans="1:130" x14ac:dyDescent="0.25">
      <c r="A7" s="266"/>
      <c r="B7" s="279" t="s">
        <v>15</v>
      </c>
      <c r="C7" s="280">
        <f>SUM(C5:C6)</f>
        <v>700</v>
      </c>
      <c r="D7" s="266"/>
      <c r="E7" s="266"/>
    </row>
    <row r="8" spans="1:130" x14ac:dyDescent="0.25">
      <c r="A8" s="266"/>
      <c r="B8" s="266"/>
      <c r="C8" s="266"/>
      <c r="D8" s="266"/>
      <c r="E8" s="266"/>
    </row>
    <row r="9" spans="1:130" x14ac:dyDescent="0.25">
      <c r="A9" s="266"/>
      <c r="B9" s="266"/>
      <c r="C9" s="266"/>
      <c r="D9" s="266"/>
      <c r="E9" s="266"/>
    </row>
    <row r="10" spans="1:130" x14ac:dyDescent="0.25">
      <c r="A10" s="266"/>
      <c r="B10" s="266"/>
      <c r="C10" s="266"/>
      <c r="D10" s="266"/>
      <c r="E10" s="266"/>
    </row>
    <row r="11" spans="1:130" x14ac:dyDescent="0.25">
      <c r="A11" s="266"/>
      <c r="B11" s="266"/>
      <c r="C11" s="266"/>
      <c r="D11" s="266"/>
      <c r="E11" s="266"/>
    </row>
    <row r="12" spans="1:130" x14ac:dyDescent="0.25">
      <c r="A12" s="266"/>
      <c r="B12" s="266"/>
      <c r="C12" s="266"/>
      <c r="D12" s="266"/>
      <c r="E12" s="266"/>
    </row>
    <row r="13" spans="1:130" x14ac:dyDescent="0.25">
      <c r="A13" s="266"/>
      <c r="B13" s="266"/>
      <c r="C13" s="266"/>
      <c r="D13" s="266"/>
      <c r="E13" s="266"/>
    </row>
    <row r="14" spans="1:130" x14ac:dyDescent="0.25">
      <c r="A14" s="266"/>
      <c r="B14" s="266"/>
      <c r="C14" s="266"/>
      <c r="D14" s="266"/>
      <c r="E14" s="266"/>
    </row>
    <row r="15" spans="1:130" x14ac:dyDescent="0.25">
      <c r="A15" s="266"/>
      <c r="B15" s="266"/>
      <c r="C15" s="266"/>
      <c r="D15" s="266"/>
      <c r="E15" s="266"/>
    </row>
    <row r="16" spans="1:130" x14ac:dyDescent="0.25">
      <c r="A16" s="266"/>
      <c r="B16" s="266"/>
      <c r="C16" s="266"/>
      <c r="D16" s="266"/>
      <c r="E16" s="266"/>
    </row>
    <row r="17" spans="1:5" x14ac:dyDescent="0.25">
      <c r="A17" s="266"/>
      <c r="B17" s="266"/>
      <c r="C17" s="266"/>
      <c r="D17" s="266"/>
      <c r="E17" s="266"/>
    </row>
    <row r="18" spans="1:5" x14ac:dyDescent="0.25">
      <c r="A18" s="266"/>
      <c r="B18" s="266"/>
      <c r="C18" s="266"/>
      <c r="D18" s="266"/>
      <c r="E18" s="266"/>
    </row>
    <row r="19" spans="1:5" x14ac:dyDescent="0.25">
      <c r="A19" s="266"/>
      <c r="B19" s="266"/>
      <c r="C19" s="266"/>
      <c r="D19" s="266"/>
      <c r="E19" s="266"/>
    </row>
    <row r="20" spans="1:5" x14ac:dyDescent="0.25">
      <c r="A20" s="266"/>
      <c r="B20" s="266"/>
      <c r="C20" s="266"/>
      <c r="D20" s="266"/>
      <c r="E20" s="266"/>
    </row>
    <row r="21" spans="1:5" x14ac:dyDescent="0.25">
      <c r="A21" s="266"/>
      <c r="B21" s="266"/>
      <c r="C21" s="266"/>
      <c r="D21" s="266"/>
      <c r="E21" s="266"/>
    </row>
    <row r="22" spans="1:5" x14ac:dyDescent="0.25">
      <c r="A22" s="266"/>
      <c r="B22" s="266"/>
      <c r="C22" s="266"/>
      <c r="D22" s="266"/>
      <c r="E22" s="266"/>
    </row>
    <row r="23" spans="1:5" x14ac:dyDescent="0.25">
      <c r="A23" s="266"/>
      <c r="B23" s="266"/>
      <c r="C23" s="266"/>
      <c r="D23" s="266"/>
      <c r="E23" s="266"/>
    </row>
    <row r="24" spans="1:5" x14ac:dyDescent="0.25">
      <c r="A24" s="266"/>
      <c r="B24" s="266"/>
      <c r="C24" s="266"/>
      <c r="D24" s="266"/>
      <c r="E24" s="266"/>
    </row>
    <row r="25" spans="1:5" x14ac:dyDescent="0.25">
      <c r="A25" s="266"/>
      <c r="B25" s="266"/>
      <c r="C25" s="266"/>
      <c r="D25" s="266"/>
      <c r="E25" s="266"/>
    </row>
    <row r="26" spans="1:5" x14ac:dyDescent="0.25">
      <c r="A26" s="266"/>
      <c r="B26" s="266"/>
      <c r="C26" s="266"/>
      <c r="D26" s="266"/>
      <c r="E26" s="266"/>
    </row>
    <row r="27" spans="1:5" x14ac:dyDescent="0.25">
      <c r="A27" s="266"/>
      <c r="B27" s="266"/>
      <c r="C27" s="266"/>
      <c r="D27" s="266"/>
      <c r="E27" s="266"/>
    </row>
    <row r="28" spans="1:5" x14ac:dyDescent="0.25">
      <c r="A28" s="266"/>
      <c r="B28" s="266"/>
      <c r="C28" s="266"/>
      <c r="D28" s="266"/>
      <c r="E28" s="266"/>
    </row>
    <row r="29" spans="1:5" x14ac:dyDescent="0.25">
      <c r="A29" s="266"/>
      <c r="B29" s="266"/>
      <c r="C29" s="266"/>
      <c r="D29" s="266"/>
      <c r="E29" s="266"/>
    </row>
    <row r="30" spans="1:5" x14ac:dyDescent="0.25">
      <c r="A30" s="266"/>
      <c r="B30" s="266"/>
      <c r="C30" s="266"/>
      <c r="D30" s="266"/>
      <c r="E30" s="266"/>
    </row>
    <row r="31" spans="1:5" x14ac:dyDescent="0.25">
      <c r="A31" s="266"/>
      <c r="B31" s="266"/>
      <c r="C31" s="266"/>
      <c r="D31" s="266"/>
      <c r="E31" s="266"/>
    </row>
    <row r="32" spans="1:5" x14ac:dyDescent="0.25">
      <c r="A32" s="266"/>
      <c r="B32" s="266"/>
      <c r="C32" s="266"/>
      <c r="D32" s="266"/>
      <c r="E32" s="266"/>
    </row>
    <row r="33" spans="1:5" x14ac:dyDescent="0.25">
      <c r="A33" s="266"/>
      <c r="B33" s="266"/>
      <c r="C33" s="266"/>
      <c r="D33" s="266"/>
      <c r="E33" s="266"/>
    </row>
    <row r="34" spans="1:5" x14ac:dyDescent="0.25">
      <c r="A34" s="266"/>
      <c r="B34" s="266"/>
      <c r="C34" s="266"/>
      <c r="D34" s="266"/>
      <c r="E34" s="266"/>
    </row>
    <row r="35" spans="1:5" x14ac:dyDescent="0.25">
      <c r="A35" s="266"/>
      <c r="B35" s="266"/>
      <c r="C35" s="266"/>
      <c r="D35" s="266"/>
      <c r="E35" s="266"/>
    </row>
    <row r="36" spans="1:5" x14ac:dyDescent="0.25">
      <c r="A36" s="266"/>
      <c r="B36" s="266"/>
      <c r="C36" s="266"/>
      <c r="D36" s="266"/>
      <c r="E36" s="266"/>
    </row>
    <row r="37" spans="1:5" x14ac:dyDescent="0.25">
      <c r="A37" s="266"/>
      <c r="B37" s="266"/>
      <c r="C37" s="266"/>
      <c r="D37" s="266"/>
      <c r="E37" s="266"/>
    </row>
    <row r="38" spans="1:5" x14ac:dyDescent="0.25">
      <c r="A38" s="266"/>
      <c r="B38" s="266"/>
      <c r="C38" s="266"/>
      <c r="D38" s="266"/>
      <c r="E38" s="266"/>
    </row>
    <row r="39" spans="1:5" x14ac:dyDescent="0.25">
      <c r="A39" s="266"/>
      <c r="B39" s="266"/>
      <c r="C39" s="266"/>
      <c r="D39" s="266"/>
      <c r="E39" s="266"/>
    </row>
    <row r="40" spans="1:5" x14ac:dyDescent="0.25">
      <c r="A40" s="266"/>
      <c r="B40" s="266"/>
      <c r="C40" s="266"/>
      <c r="D40" s="266"/>
      <c r="E40" s="266"/>
    </row>
    <row r="41" spans="1:5" x14ac:dyDescent="0.25">
      <c r="A41" s="266"/>
      <c r="B41" s="266"/>
      <c r="C41" s="266"/>
      <c r="D41" s="266"/>
      <c r="E41" s="266"/>
    </row>
    <row r="42" spans="1:5" x14ac:dyDescent="0.25">
      <c r="A42" s="266"/>
      <c r="B42" s="266"/>
      <c r="C42" s="266"/>
      <c r="D42" s="266"/>
      <c r="E42" s="266"/>
    </row>
    <row r="43" spans="1:5" x14ac:dyDescent="0.25">
      <c r="A43" s="266"/>
      <c r="B43" s="266"/>
      <c r="C43" s="266"/>
      <c r="D43" s="266"/>
      <c r="E43" s="266"/>
    </row>
    <row r="44" spans="1:5" x14ac:dyDescent="0.25">
      <c r="A44" s="266"/>
      <c r="B44" s="266"/>
      <c r="C44" s="266"/>
      <c r="D44" s="266"/>
      <c r="E44" s="266"/>
    </row>
    <row r="45" spans="1:5" x14ac:dyDescent="0.25">
      <c r="A45" s="266"/>
      <c r="B45" s="266"/>
      <c r="C45" s="266"/>
      <c r="D45" s="266"/>
      <c r="E45" s="266"/>
    </row>
    <row r="46" spans="1:5" x14ac:dyDescent="0.25">
      <c r="A46" s="266"/>
      <c r="B46" s="266"/>
      <c r="C46" s="266"/>
      <c r="D46" s="266"/>
      <c r="E46" s="266"/>
    </row>
    <row r="47" spans="1:5" x14ac:dyDescent="0.25">
      <c r="A47" s="266"/>
      <c r="B47" s="266"/>
      <c r="C47" s="266"/>
      <c r="D47" s="266"/>
      <c r="E47" s="266"/>
    </row>
    <row r="48" spans="1:5" x14ac:dyDescent="0.25">
      <c r="A48" s="266"/>
      <c r="B48" s="266"/>
      <c r="C48" s="266"/>
      <c r="D48" s="266"/>
      <c r="E48" s="266"/>
    </row>
    <row r="49" spans="1:5" x14ac:dyDescent="0.25">
      <c r="A49" s="266"/>
      <c r="B49" s="266"/>
      <c r="C49" s="266"/>
      <c r="D49" s="266"/>
      <c r="E49" s="266"/>
    </row>
    <row r="50" spans="1:5" x14ac:dyDescent="0.25">
      <c r="A50" s="266"/>
      <c r="B50" s="266"/>
      <c r="C50" s="266"/>
      <c r="D50" s="266"/>
      <c r="E50" s="266"/>
    </row>
    <row r="51" spans="1:5" x14ac:dyDescent="0.25">
      <c r="A51" s="266"/>
      <c r="B51" s="266"/>
      <c r="C51" s="266"/>
      <c r="D51" s="266"/>
      <c r="E51" s="266"/>
    </row>
    <row r="52" spans="1:5" x14ac:dyDescent="0.25">
      <c r="A52" s="266"/>
      <c r="B52" s="266"/>
      <c r="C52" s="266"/>
      <c r="D52" s="266"/>
      <c r="E52" s="266"/>
    </row>
    <row r="53" spans="1:5" x14ac:dyDescent="0.25">
      <c r="A53" s="266"/>
      <c r="B53" s="266"/>
      <c r="C53" s="266"/>
      <c r="D53" s="266"/>
      <c r="E53" s="266"/>
    </row>
    <row r="54" spans="1:5" x14ac:dyDescent="0.25">
      <c r="A54" s="266"/>
      <c r="B54" s="266"/>
      <c r="C54" s="266"/>
      <c r="D54" s="266"/>
      <c r="E54" s="266"/>
    </row>
    <row r="55" spans="1:5" x14ac:dyDescent="0.25">
      <c r="A55" s="266"/>
      <c r="B55" s="266"/>
      <c r="C55" s="266"/>
      <c r="D55" s="266"/>
      <c r="E55" s="266"/>
    </row>
    <row r="56" spans="1:5" x14ac:dyDescent="0.25">
      <c r="A56" s="266"/>
      <c r="B56" s="266"/>
      <c r="C56" s="266"/>
      <c r="D56" s="266"/>
      <c r="E56" s="266"/>
    </row>
    <row r="57" spans="1:5" x14ac:dyDescent="0.25">
      <c r="A57" s="266"/>
      <c r="B57" s="266"/>
      <c r="C57" s="266"/>
      <c r="D57" s="266"/>
      <c r="E57" s="266"/>
    </row>
    <row r="58" spans="1:5" x14ac:dyDescent="0.25">
      <c r="A58" s="266"/>
      <c r="B58" s="266"/>
      <c r="C58" s="266"/>
      <c r="D58" s="266"/>
      <c r="E58" s="266"/>
    </row>
    <row r="59" spans="1:5" x14ac:dyDescent="0.25">
      <c r="A59" s="266"/>
      <c r="B59" s="266"/>
      <c r="C59" s="266"/>
      <c r="D59" s="266"/>
      <c r="E59" s="266"/>
    </row>
    <row r="60" spans="1:5" x14ac:dyDescent="0.25">
      <c r="A60" s="266"/>
      <c r="B60" s="266"/>
      <c r="C60" s="266"/>
      <c r="D60" s="266"/>
      <c r="E60" s="266"/>
    </row>
    <row r="61" spans="1:5" x14ac:dyDescent="0.25">
      <c r="A61" s="266"/>
      <c r="B61" s="266"/>
      <c r="C61" s="266"/>
      <c r="D61" s="266"/>
      <c r="E61" s="266"/>
    </row>
    <row r="62" spans="1:5" x14ac:dyDescent="0.25">
      <c r="A62" s="266"/>
      <c r="B62" s="266"/>
      <c r="C62" s="266"/>
      <c r="D62" s="266"/>
      <c r="E62" s="266"/>
    </row>
    <row r="63" spans="1:5" x14ac:dyDescent="0.25">
      <c r="A63" s="266"/>
      <c r="B63" s="266"/>
      <c r="C63" s="266"/>
      <c r="D63" s="266"/>
      <c r="E63" s="266"/>
    </row>
    <row r="64" spans="1:5" x14ac:dyDescent="0.25">
      <c r="A64" s="266"/>
      <c r="B64" s="266"/>
      <c r="C64" s="266"/>
      <c r="D64" s="266"/>
      <c r="E64" s="266"/>
    </row>
    <row r="65" spans="1:5" x14ac:dyDescent="0.25">
      <c r="A65" s="266"/>
      <c r="B65" s="266"/>
      <c r="C65" s="266"/>
      <c r="D65" s="266"/>
      <c r="E65" s="266"/>
    </row>
    <row r="66" spans="1:5" x14ac:dyDescent="0.25">
      <c r="A66" s="266"/>
      <c r="B66" s="266"/>
      <c r="C66" s="266"/>
      <c r="D66" s="266"/>
      <c r="E66" s="266"/>
    </row>
    <row r="67" spans="1:5" x14ac:dyDescent="0.25">
      <c r="A67" s="266"/>
      <c r="B67" s="266"/>
      <c r="C67" s="266"/>
      <c r="D67" s="266"/>
      <c r="E67" s="266"/>
    </row>
    <row r="68" spans="1:5" x14ac:dyDescent="0.25">
      <c r="A68" s="266"/>
      <c r="B68" s="266"/>
      <c r="C68" s="266"/>
      <c r="D68" s="266"/>
      <c r="E68" s="266"/>
    </row>
    <row r="69" spans="1:5" x14ac:dyDescent="0.25">
      <c r="A69" s="266"/>
      <c r="B69" s="266"/>
      <c r="C69" s="266"/>
      <c r="D69" s="266"/>
      <c r="E69" s="266"/>
    </row>
    <row r="70" spans="1:5" x14ac:dyDescent="0.25">
      <c r="A70" s="266"/>
      <c r="B70" s="266"/>
      <c r="C70" s="266"/>
      <c r="D70" s="266"/>
      <c r="E70" s="266"/>
    </row>
    <row r="71" spans="1:5" x14ac:dyDescent="0.25">
      <c r="A71" s="266"/>
      <c r="B71" s="266"/>
      <c r="C71" s="266"/>
      <c r="D71" s="266"/>
      <c r="E71" s="266"/>
    </row>
    <row r="72" spans="1:5" x14ac:dyDescent="0.25">
      <c r="A72" s="266"/>
      <c r="B72" s="266"/>
      <c r="C72" s="266"/>
      <c r="D72" s="266"/>
      <c r="E72" s="266"/>
    </row>
    <row r="73" spans="1:5" x14ac:dyDescent="0.25">
      <c r="A73" s="266"/>
      <c r="B73" s="266"/>
      <c r="C73" s="266"/>
      <c r="D73" s="266"/>
      <c r="E73" s="266"/>
    </row>
    <row r="74" spans="1:5" x14ac:dyDescent="0.25">
      <c r="A74" s="266"/>
      <c r="B74" s="266"/>
      <c r="C74" s="266"/>
      <c r="D74" s="266"/>
      <c r="E74" s="266"/>
    </row>
    <row r="75" spans="1:5" x14ac:dyDescent="0.25">
      <c r="A75" s="266"/>
      <c r="B75" s="266"/>
      <c r="C75" s="266"/>
      <c r="D75" s="266"/>
      <c r="E75" s="266"/>
    </row>
    <row r="76" spans="1:5" x14ac:dyDescent="0.25">
      <c r="A76" s="266"/>
      <c r="B76" s="266"/>
      <c r="C76" s="266"/>
      <c r="D76" s="266"/>
      <c r="E76" s="266"/>
    </row>
    <row r="77" spans="1:5" x14ac:dyDescent="0.25">
      <c r="A77" s="266"/>
      <c r="B77" s="266"/>
      <c r="C77" s="266"/>
      <c r="D77" s="266"/>
      <c r="E77" s="266"/>
    </row>
    <row r="78" spans="1:5" x14ac:dyDescent="0.25">
      <c r="A78" s="266"/>
      <c r="B78" s="266"/>
      <c r="C78" s="266"/>
      <c r="D78" s="266"/>
      <c r="E78" s="266"/>
    </row>
    <row r="79" spans="1:5" x14ac:dyDescent="0.25">
      <c r="A79" s="266"/>
      <c r="B79" s="266"/>
      <c r="C79" s="266"/>
      <c r="D79" s="266"/>
      <c r="E79" s="266"/>
    </row>
    <row r="80" spans="1:5" x14ac:dyDescent="0.25">
      <c r="A80" s="266"/>
      <c r="B80" s="266"/>
      <c r="C80" s="266"/>
      <c r="D80" s="266"/>
      <c r="E80" s="266"/>
    </row>
    <row r="81" spans="1:5" x14ac:dyDescent="0.25">
      <c r="A81" s="266"/>
      <c r="B81" s="266"/>
      <c r="C81" s="266"/>
      <c r="D81" s="266"/>
      <c r="E81" s="266"/>
    </row>
    <row r="82" spans="1:5" x14ac:dyDescent="0.25">
      <c r="A82" s="266"/>
      <c r="B82" s="266"/>
      <c r="C82" s="266"/>
      <c r="D82" s="266"/>
      <c r="E82" s="266"/>
    </row>
    <row r="83" spans="1:5" x14ac:dyDescent="0.25">
      <c r="A83" s="266"/>
      <c r="B83" s="266"/>
      <c r="C83" s="266"/>
      <c r="D83" s="266"/>
      <c r="E83" s="266"/>
    </row>
    <row r="84" spans="1:5" x14ac:dyDescent="0.25">
      <c r="A84" s="266"/>
      <c r="B84" s="266"/>
      <c r="C84" s="266"/>
      <c r="D84" s="266"/>
      <c r="E84" s="266"/>
    </row>
    <row r="85" spans="1:5" x14ac:dyDescent="0.25">
      <c r="A85" s="266"/>
      <c r="B85" s="266"/>
      <c r="C85" s="266"/>
      <c r="D85" s="266"/>
      <c r="E85" s="266"/>
    </row>
    <row r="86" spans="1:5" x14ac:dyDescent="0.25">
      <c r="A86" s="266"/>
      <c r="B86" s="266"/>
      <c r="C86" s="266"/>
      <c r="D86" s="266"/>
      <c r="E86" s="266"/>
    </row>
    <row r="87" spans="1:5" x14ac:dyDescent="0.25">
      <c r="A87" s="266"/>
      <c r="B87" s="266"/>
      <c r="C87" s="266"/>
      <c r="D87" s="266"/>
      <c r="E87" s="266"/>
    </row>
    <row r="88" spans="1:5" x14ac:dyDescent="0.25">
      <c r="A88" s="266"/>
      <c r="B88" s="266"/>
      <c r="C88" s="266"/>
      <c r="D88" s="266"/>
      <c r="E88" s="266"/>
    </row>
    <row r="89" spans="1:5" x14ac:dyDescent="0.25">
      <c r="A89" s="266"/>
      <c r="B89" s="266"/>
      <c r="C89" s="266"/>
      <c r="D89" s="266"/>
      <c r="E89" s="266"/>
    </row>
    <row r="90" spans="1:5" x14ac:dyDescent="0.25">
      <c r="A90" s="266"/>
      <c r="B90" s="266"/>
      <c r="C90" s="266"/>
      <c r="D90" s="266"/>
      <c r="E90" s="266"/>
    </row>
    <row r="91" spans="1:5" x14ac:dyDescent="0.25">
      <c r="A91" s="266"/>
      <c r="B91" s="266"/>
      <c r="C91" s="266"/>
      <c r="D91" s="266"/>
      <c r="E91" s="266"/>
    </row>
    <row r="92" spans="1:5" x14ac:dyDescent="0.25">
      <c r="A92" s="266"/>
      <c r="B92" s="266"/>
      <c r="C92" s="266"/>
      <c r="D92" s="266"/>
      <c r="E92" s="266"/>
    </row>
    <row r="93" spans="1:5" x14ac:dyDescent="0.25">
      <c r="A93" s="266"/>
      <c r="B93" s="266"/>
      <c r="C93" s="266"/>
      <c r="D93" s="266"/>
      <c r="E93" s="266"/>
    </row>
    <row r="94" spans="1:5" x14ac:dyDescent="0.25">
      <c r="A94" s="266"/>
      <c r="B94" s="266"/>
      <c r="C94" s="266"/>
      <c r="D94" s="266"/>
      <c r="E94" s="266"/>
    </row>
    <row r="95" spans="1:5" x14ac:dyDescent="0.25">
      <c r="A95" s="266"/>
      <c r="B95" s="266"/>
      <c r="C95" s="266"/>
      <c r="D95" s="266"/>
      <c r="E95" s="266"/>
    </row>
    <row r="96" spans="1:5" x14ac:dyDescent="0.25">
      <c r="A96" s="266"/>
      <c r="B96" s="266"/>
      <c r="C96" s="266"/>
      <c r="D96" s="266"/>
      <c r="E96" s="266"/>
    </row>
    <row r="97" spans="1:5" x14ac:dyDescent="0.25">
      <c r="A97" s="266"/>
      <c r="B97" s="266"/>
      <c r="C97" s="266"/>
      <c r="D97" s="266"/>
      <c r="E97" s="266"/>
    </row>
    <row r="98" spans="1:5" x14ac:dyDescent="0.25">
      <c r="A98" s="266"/>
      <c r="B98" s="266"/>
      <c r="C98" s="266"/>
      <c r="D98" s="266"/>
      <c r="E98" s="266"/>
    </row>
    <row r="99" spans="1:5" x14ac:dyDescent="0.25">
      <c r="A99" s="266"/>
      <c r="B99" s="266"/>
      <c r="C99" s="266"/>
      <c r="D99" s="266"/>
      <c r="E99" s="266"/>
    </row>
    <row r="100" spans="1:5" x14ac:dyDescent="0.25">
      <c r="A100" s="266"/>
      <c r="B100" s="266"/>
      <c r="C100" s="266"/>
      <c r="D100" s="266"/>
      <c r="E100" s="266"/>
    </row>
    <row r="101" spans="1:5" x14ac:dyDescent="0.25">
      <c r="A101" s="266"/>
      <c r="B101" s="266"/>
      <c r="C101" s="266"/>
      <c r="D101" s="266"/>
      <c r="E101" s="266"/>
    </row>
    <row r="102" spans="1:5" x14ac:dyDescent="0.25">
      <c r="A102" s="266"/>
      <c r="B102" s="266"/>
      <c r="C102" s="266"/>
      <c r="D102" s="266"/>
      <c r="E102" s="266"/>
    </row>
    <row r="103" spans="1:5" x14ac:dyDescent="0.25">
      <c r="A103" s="266"/>
      <c r="B103" s="266"/>
      <c r="C103" s="266"/>
      <c r="D103" s="266"/>
      <c r="E103" s="266"/>
    </row>
    <row r="104" spans="1:5" x14ac:dyDescent="0.25">
      <c r="A104" s="266"/>
      <c r="B104" s="266"/>
      <c r="C104" s="266"/>
      <c r="D104" s="266"/>
      <c r="E104" s="266"/>
    </row>
    <row r="105" spans="1:5" x14ac:dyDescent="0.25">
      <c r="A105" s="266"/>
      <c r="B105" s="266"/>
      <c r="C105" s="266"/>
      <c r="D105" s="266"/>
      <c r="E105" s="266"/>
    </row>
    <row r="106" spans="1:5" x14ac:dyDescent="0.25">
      <c r="A106" s="266"/>
      <c r="B106" s="266"/>
      <c r="C106" s="266"/>
      <c r="D106" s="266"/>
      <c r="E106" s="266"/>
    </row>
    <row r="107" spans="1:5" x14ac:dyDescent="0.25">
      <c r="A107" s="266"/>
      <c r="B107" s="266"/>
      <c r="C107" s="266"/>
      <c r="D107" s="266"/>
      <c r="E107" s="266"/>
    </row>
    <row r="108" spans="1:5" x14ac:dyDescent="0.25">
      <c r="A108" s="266"/>
      <c r="B108" s="266"/>
      <c r="C108" s="266"/>
      <c r="D108" s="266"/>
      <c r="E108" s="266"/>
    </row>
    <row r="109" spans="1:5" x14ac:dyDescent="0.25">
      <c r="A109" s="266"/>
      <c r="B109" s="266"/>
      <c r="C109" s="266"/>
      <c r="D109" s="266"/>
      <c r="E109" s="266"/>
    </row>
    <row r="110" spans="1:5" x14ac:dyDescent="0.25">
      <c r="A110" s="266"/>
      <c r="B110" s="266"/>
      <c r="C110" s="266"/>
      <c r="D110" s="266"/>
      <c r="E110" s="266"/>
    </row>
    <row r="111" spans="1:5" x14ac:dyDescent="0.25">
      <c r="A111" s="266"/>
      <c r="B111" s="266"/>
      <c r="C111" s="266"/>
      <c r="D111" s="266"/>
      <c r="E111" s="266"/>
    </row>
    <row r="112" spans="1:5" x14ac:dyDescent="0.25">
      <c r="A112" s="266"/>
      <c r="B112" s="266"/>
      <c r="C112" s="266"/>
      <c r="D112" s="266"/>
      <c r="E112" s="266"/>
    </row>
    <row r="113" spans="1:5" x14ac:dyDescent="0.25">
      <c r="A113" s="266"/>
      <c r="B113" s="266"/>
      <c r="C113" s="266"/>
      <c r="D113" s="266"/>
      <c r="E113" s="266"/>
    </row>
    <row r="114" spans="1:5" x14ac:dyDescent="0.25">
      <c r="A114" s="266"/>
      <c r="B114" s="266"/>
      <c r="C114" s="266"/>
      <c r="D114" s="266"/>
      <c r="E114" s="266"/>
    </row>
    <row r="115" spans="1:5" x14ac:dyDescent="0.25">
      <c r="A115" s="266"/>
      <c r="B115" s="266"/>
      <c r="C115" s="266"/>
      <c r="D115" s="266"/>
      <c r="E115" s="266"/>
    </row>
    <row r="116" spans="1:5" x14ac:dyDescent="0.25">
      <c r="A116" s="266"/>
      <c r="B116" s="266"/>
      <c r="C116" s="266"/>
      <c r="D116" s="266"/>
      <c r="E116" s="266"/>
    </row>
    <row r="117" spans="1:5" x14ac:dyDescent="0.25">
      <c r="A117" s="266"/>
      <c r="B117" s="266"/>
      <c r="C117" s="266"/>
      <c r="D117" s="266"/>
      <c r="E117" s="266"/>
    </row>
    <row r="118" spans="1:5" x14ac:dyDescent="0.25">
      <c r="A118" s="266"/>
      <c r="B118" s="266"/>
      <c r="C118" s="266"/>
      <c r="D118" s="266"/>
      <c r="E118" s="266"/>
    </row>
    <row r="119" spans="1:5" x14ac:dyDescent="0.25">
      <c r="A119" s="266"/>
      <c r="B119" s="266"/>
      <c r="C119" s="266"/>
      <c r="D119" s="266"/>
      <c r="E119" s="266"/>
    </row>
    <row r="120" spans="1:5" x14ac:dyDescent="0.25">
      <c r="A120" s="266"/>
      <c r="B120" s="266"/>
      <c r="C120" s="266"/>
      <c r="D120" s="266"/>
      <c r="E120" s="266"/>
    </row>
    <row r="121" spans="1:5" x14ac:dyDescent="0.25">
      <c r="A121" s="266"/>
      <c r="B121" s="266"/>
      <c r="C121" s="266"/>
      <c r="D121" s="266"/>
      <c r="E121" s="266"/>
    </row>
    <row r="122" spans="1:5" x14ac:dyDescent="0.25">
      <c r="A122" s="266"/>
      <c r="B122" s="266"/>
      <c r="C122" s="266"/>
      <c r="D122" s="266"/>
      <c r="E122" s="266"/>
    </row>
    <row r="123" spans="1:5" x14ac:dyDescent="0.25">
      <c r="A123" s="266"/>
      <c r="B123" s="266"/>
      <c r="C123" s="266"/>
      <c r="D123" s="266"/>
      <c r="E123" s="266"/>
    </row>
    <row r="124" spans="1:5" x14ac:dyDescent="0.25">
      <c r="A124" s="266"/>
      <c r="B124" s="266"/>
      <c r="C124" s="266"/>
      <c r="D124" s="266"/>
      <c r="E124" s="266"/>
    </row>
    <row r="125" spans="1:5" x14ac:dyDescent="0.25">
      <c r="A125" s="266"/>
      <c r="B125" s="266"/>
      <c r="C125" s="266"/>
      <c r="D125" s="266"/>
      <c r="E125" s="266"/>
    </row>
    <row r="126" spans="1:5" x14ac:dyDescent="0.25">
      <c r="A126" s="266"/>
      <c r="B126" s="266"/>
      <c r="C126" s="266"/>
      <c r="D126" s="266"/>
      <c r="E126" s="266"/>
    </row>
    <row r="127" spans="1:5" x14ac:dyDescent="0.25">
      <c r="A127" s="266"/>
      <c r="B127" s="266"/>
      <c r="C127" s="266"/>
      <c r="D127" s="266"/>
      <c r="E127" s="266"/>
    </row>
    <row r="128" spans="1:5" x14ac:dyDescent="0.25">
      <c r="A128" s="266"/>
      <c r="B128" s="266"/>
      <c r="C128" s="266"/>
      <c r="D128" s="266"/>
      <c r="E128" s="266"/>
    </row>
    <row r="129" spans="1:5" x14ac:dyDescent="0.25">
      <c r="A129" s="266"/>
      <c r="B129" s="266"/>
      <c r="C129" s="266"/>
      <c r="D129" s="266"/>
      <c r="E129" s="266"/>
    </row>
    <row r="130" spans="1:5" x14ac:dyDescent="0.25">
      <c r="A130" s="266"/>
      <c r="B130" s="266"/>
      <c r="C130" s="266"/>
      <c r="D130" s="266"/>
      <c r="E130" s="266"/>
    </row>
    <row r="131" spans="1:5" x14ac:dyDescent="0.25">
      <c r="A131" s="266"/>
      <c r="B131" s="266"/>
      <c r="C131" s="266"/>
      <c r="D131" s="266"/>
      <c r="E131" s="266"/>
    </row>
    <row r="132" spans="1:5" x14ac:dyDescent="0.25">
      <c r="A132" s="266"/>
      <c r="B132" s="266"/>
      <c r="C132" s="266"/>
      <c r="D132" s="266"/>
      <c r="E132" s="266"/>
    </row>
    <row r="133" spans="1:5" x14ac:dyDescent="0.25">
      <c r="A133" s="266"/>
      <c r="B133" s="266"/>
      <c r="C133" s="266"/>
      <c r="D133" s="266"/>
      <c r="E133" s="266"/>
    </row>
    <row r="134" spans="1:5" x14ac:dyDescent="0.25">
      <c r="A134" s="266"/>
      <c r="B134" s="266"/>
      <c r="C134" s="266"/>
      <c r="D134" s="266"/>
      <c r="E134" s="266"/>
    </row>
    <row r="135" spans="1:5" x14ac:dyDescent="0.25">
      <c r="A135" s="266"/>
      <c r="B135" s="266"/>
      <c r="C135" s="266"/>
      <c r="D135" s="266"/>
      <c r="E135" s="266"/>
    </row>
    <row r="136" spans="1:5" x14ac:dyDescent="0.25">
      <c r="A136" s="266"/>
      <c r="B136" s="266"/>
      <c r="C136" s="266"/>
      <c r="D136" s="266"/>
      <c r="E136" s="266"/>
    </row>
    <row r="137" spans="1:5" x14ac:dyDescent="0.25">
      <c r="A137" s="266"/>
      <c r="B137" s="266"/>
      <c r="C137" s="266"/>
      <c r="D137" s="266"/>
      <c r="E137" s="266"/>
    </row>
    <row r="138" spans="1:5" x14ac:dyDescent="0.25">
      <c r="A138" s="266"/>
      <c r="B138" s="266"/>
      <c r="C138" s="266"/>
      <c r="D138" s="266"/>
      <c r="E138" s="266"/>
    </row>
    <row r="139" spans="1:5" x14ac:dyDescent="0.25">
      <c r="A139" s="266"/>
      <c r="B139" s="266"/>
      <c r="C139" s="266"/>
      <c r="D139" s="266"/>
      <c r="E139" s="266"/>
    </row>
    <row r="140" spans="1:5" x14ac:dyDescent="0.25">
      <c r="A140" s="266"/>
      <c r="B140" s="266"/>
      <c r="C140" s="266"/>
      <c r="D140" s="266"/>
      <c r="E140" s="266"/>
    </row>
    <row r="141" spans="1:5" x14ac:dyDescent="0.25">
      <c r="A141" s="266"/>
      <c r="B141" s="266"/>
      <c r="C141" s="266"/>
      <c r="D141" s="266"/>
      <c r="E141" s="266"/>
    </row>
    <row r="142" spans="1:5" x14ac:dyDescent="0.25">
      <c r="A142" s="266"/>
      <c r="B142" s="266"/>
      <c r="C142" s="266"/>
      <c r="D142" s="266"/>
      <c r="E142" s="266"/>
    </row>
    <row r="143" spans="1:5" x14ac:dyDescent="0.25">
      <c r="A143" s="266"/>
      <c r="B143" s="266"/>
      <c r="C143" s="266"/>
      <c r="D143" s="266"/>
      <c r="E143" s="266"/>
    </row>
    <row r="144" spans="1:5" x14ac:dyDescent="0.25">
      <c r="A144" s="266"/>
      <c r="B144" s="266"/>
      <c r="C144" s="266"/>
      <c r="D144" s="266"/>
      <c r="E144" s="266"/>
    </row>
    <row r="145" spans="1:5" x14ac:dyDescent="0.25">
      <c r="A145" s="266"/>
      <c r="B145" s="266"/>
      <c r="C145" s="266"/>
      <c r="D145" s="266"/>
      <c r="E145" s="266"/>
    </row>
    <row r="146" spans="1:5" x14ac:dyDescent="0.25">
      <c r="A146" s="266"/>
      <c r="B146" s="266"/>
      <c r="C146" s="266"/>
      <c r="D146" s="266"/>
      <c r="E146" s="266"/>
    </row>
    <row r="147" spans="1:5" x14ac:dyDescent="0.25">
      <c r="A147" s="266"/>
      <c r="B147" s="266"/>
      <c r="C147" s="266"/>
      <c r="D147" s="266"/>
      <c r="E147" s="266"/>
    </row>
    <row r="148" spans="1:5" x14ac:dyDescent="0.25">
      <c r="A148" s="266"/>
      <c r="B148" s="266"/>
      <c r="C148" s="266"/>
      <c r="D148" s="266"/>
      <c r="E148" s="266"/>
    </row>
    <row r="149" spans="1:5" x14ac:dyDescent="0.25">
      <c r="A149" s="266"/>
      <c r="B149" s="266"/>
      <c r="C149" s="266"/>
      <c r="D149" s="266"/>
      <c r="E149" s="266"/>
    </row>
    <row r="150" spans="1:5" x14ac:dyDescent="0.25">
      <c r="A150" s="266"/>
      <c r="B150" s="266"/>
      <c r="C150" s="266"/>
      <c r="D150" s="266"/>
      <c r="E150" s="266"/>
    </row>
    <row r="151" spans="1:5" x14ac:dyDescent="0.25">
      <c r="A151" s="266"/>
      <c r="B151" s="266"/>
      <c r="C151" s="266"/>
      <c r="D151" s="266"/>
      <c r="E151" s="266"/>
    </row>
    <row r="152" spans="1:5" x14ac:dyDescent="0.25">
      <c r="A152" s="266"/>
      <c r="B152" s="266"/>
      <c r="C152" s="266"/>
      <c r="D152" s="266"/>
      <c r="E152" s="266"/>
    </row>
    <row r="153" spans="1:5" x14ac:dyDescent="0.25">
      <c r="A153" s="266"/>
      <c r="B153" s="266"/>
      <c r="C153" s="266"/>
      <c r="D153" s="266"/>
      <c r="E153" s="266"/>
    </row>
    <row r="154" spans="1:5" x14ac:dyDescent="0.25">
      <c r="A154" s="266"/>
      <c r="B154" s="266"/>
      <c r="C154" s="266"/>
      <c r="D154" s="266"/>
      <c r="E154" s="266"/>
    </row>
    <row r="155" spans="1:5" x14ac:dyDescent="0.25">
      <c r="A155" s="266"/>
      <c r="B155" s="266"/>
      <c r="C155" s="266"/>
      <c r="D155" s="266"/>
      <c r="E155" s="266"/>
    </row>
    <row r="156" spans="1:5" x14ac:dyDescent="0.25">
      <c r="A156" s="266"/>
      <c r="B156" s="266"/>
      <c r="C156" s="266"/>
      <c r="D156" s="266"/>
      <c r="E156" s="266"/>
    </row>
    <row r="157" spans="1:5" x14ac:dyDescent="0.25">
      <c r="A157" s="266"/>
      <c r="B157" s="266"/>
      <c r="C157" s="266"/>
      <c r="D157" s="266"/>
      <c r="E157" s="266"/>
    </row>
    <row r="158" spans="1:5" x14ac:dyDescent="0.25">
      <c r="A158" s="266"/>
      <c r="B158" s="266"/>
      <c r="C158" s="266"/>
      <c r="D158" s="266"/>
      <c r="E158" s="266"/>
    </row>
    <row r="159" spans="1:5" x14ac:dyDescent="0.25">
      <c r="A159" s="266"/>
      <c r="B159" s="266"/>
      <c r="C159" s="266"/>
      <c r="D159" s="266"/>
      <c r="E159" s="266"/>
    </row>
    <row r="160" spans="1:5" x14ac:dyDescent="0.25">
      <c r="A160" s="266"/>
      <c r="B160" s="266"/>
      <c r="C160" s="266"/>
      <c r="D160" s="266"/>
      <c r="E160" s="266"/>
    </row>
    <row r="161" spans="1:5" x14ac:dyDescent="0.25">
      <c r="A161" s="266"/>
      <c r="B161" s="266"/>
      <c r="C161" s="266"/>
      <c r="D161" s="266"/>
      <c r="E161" s="266"/>
    </row>
    <row r="162" spans="1:5" x14ac:dyDescent="0.25">
      <c r="A162" s="266"/>
      <c r="B162" s="266"/>
      <c r="C162" s="266"/>
      <c r="D162" s="266"/>
      <c r="E162" s="266"/>
    </row>
    <row r="163" spans="1:5" x14ac:dyDescent="0.25">
      <c r="A163" s="266"/>
      <c r="B163" s="266"/>
      <c r="C163" s="266"/>
      <c r="D163" s="266"/>
      <c r="E163" s="266"/>
    </row>
    <row r="164" spans="1:5" x14ac:dyDescent="0.25">
      <c r="A164" s="266"/>
      <c r="B164" s="266"/>
      <c r="C164" s="266"/>
      <c r="D164" s="266"/>
      <c r="E164" s="266"/>
    </row>
    <row r="165" spans="1:5" x14ac:dyDescent="0.25">
      <c r="A165" s="266"/>
      <c r="B165" s="266"/>
      <c r="C165" s="266"/>
      <c r="D165" s="266"/>
      <c r="E165" s="266"/>
    </row>
    <row r="166" spans="1:5" x14ac:dyDescent="0.25">
      <c r="A166" s="266"/>
      <c r="B166" s="266"/>
      <c r="C166" s="266"/>
      <c r="D166" s="266"/>
      <c r="E166" s="266"/>
    </row>
    <row r="167" spans="1:5" x14ac:dyDescent="0.25">
      <c r="A167" s="266"/>
      <c r="B167" s="266"/>
      <c r="C167" s="266"/>
      <c r="D167" s="266"/>
      <c r="E167" s="266"/>
    </row>
    <row r="168" spans="1:5" x14ac:dyDescent="0.25">
      <c r="A168" s="266"/>
      <c r="B168" s="266"/>
      <c r="C168" s="266"/>
      <c r="D168" s="266"/>
      <c r="E168" s="266"/>
    </row>
    <row r="169" spans="1:5" x14ac:dyDescent="0.25">
      <c r="A169" s="266"/>
      <c r="B169" s="266"/>
      <c r="C169" s="266"/>
      <c r="D169" s="266"/>
      <c r="E169" s="266"/>
    </row>
    <row r="170" spans="1:5" x14ac:dyDescent="0.25">
      <c r="A170" s="266"/>
      <c r="B170" s="266"/>
      <c r="C170" s="266"/>
      <c r="D170" s="266"/>
      <c r="E170" s="266"/>
    </row>
    <row r="171" spans="1:5" x14ac:dyDescent="0.25">
      <c r="A171" s="266"/>
      <c r="B171" s="266"/>
      <c r="C171" s="266"/>
      <c r="D171" s="266"/>
      <c r="E171" s="266"/>
    </row>
    <row r="172" spans="1:5" x14ac:dyDescent="0.25">
      <c r="A172" s="266"/>
      <c r="B172" s="266"/>
      <c r="C172" s="266"/>
      <c r="D172" s="266"/>
      <c r="E172" s="266"/>
    </row>
    <row r="173" spans="1:5" x14ac:dyDescent="0.25">
      <c r="A173" s="266"/>
      <c r="B173" s="266"/>
      <c r="C173" s="266"/>
      <c r="D173" s="266"/>
      <c r="E173" s="266"/>
    </row>
    <row r="174" spans="1:5" x14ac:dyDescent="0.25">
      <c r="A174" s="266"/>
      <c r="B174" s="266"/>
      <c r="C174" s="266"/>
      <c r="D174" s="266"/>
      <c r="E174" s="266"/>
    </row>
    <row r="175" spans="1:5" x14ac:dyDescent="0.25">
      <c r="A175" s="266"/>
      <c r="B175" s="266"/>
      <c r="C175" s="266"/>
      <c r="D175" s="266"/>
      <c r="E175" s="266"/>
    </row>
    <row r="176" spans="1:5" x14ac:dyDescent="0.25">
      <c r="A176" s="266"/>
      <c r="B176" s="266"/>
      <c r="C176" s="266"/>
      <c r="D176" s="266"/>
      <c r="E176" s="266"/>
    </row>
    <row r="177" spans="1:5" x14ac:dyDescent="0.25">
      <c r="A177" s="266"/>
      <c r="B177" s="266"/>
      <c r="C177" s="266"/>
      <c r="D177" s="266"/>
      <c r="E177" s="266"/>
    </row>
    <row r="178" spans="1:5" x14ac:dyDescent="0.25">
      <c r="A178" s="266"/>
      <c r="B178" s="266"/>
      <c r="C178" s="266"/>
      <c r="D178" s="266"/>
      <c r="E178" s="266"/>
    </row>
    <row r="179" spans="1:5" x14ac:dyDescent="0.25">
      <c r="A179" s="266"/>
      <c r="B179" s="266"/>
      <c r="C179" s="266"/>
      <c r="D179" s="266"/>
      <c r="E179" s="266"/>
    </row>
    <row r="180" spans="1:5" x14ac:dyDescent="0.25">
      <c r="A180" s="266"/>
      <c r="B180" s="266"/>
      <c r="C180" s="266"/>
      <c r="D180" s="266"/>
      <c r="E180" s="266"/>
    </row>
    <row r="181" spans="1:5" x14ac:dyDescent="0.25">
      <c r="A181" s="266"/>
      <c r="B181" s="266"/>
      <c r="C181" s="266"/>
      <c r="D181" s="266"/>
      <c r="E181" s="266"/>
    </row>
    <row r="182" spans="1:5" x14ac:dyDescent="0.25">
      <c r="A182" s="266"/>
      <c r="B182" s="266"/>
      <c r="C182" s="266"/>
      <c r="D182" s="266"/>
      <c r="E182" s="266"/>
    </row>
    <row r="183" spans="1:5" x14ac:dyDescent="0.25">
      <c r="A183" s="266"/>
      <c r="B183" s="266"/>
      <c r="C183" s="266"/>
      <c r="D183" s="266"/>
      <c r="E183" s="266"/>
    </row>
    <row r="184" spans="1:5" x14ac:dyDescent="0.25">
      <c r="A184" s="266"/>
      <c r="B184" s="266"/>
      <c r="C184" s="266"/>
      <c r="D184" s="266"/>
      <c r="E184" s="266"/>
    </row>
    <row r="185" spans="1:5" x14ac:dyDescent="0.25">
      <c r="A185" s="266"/>
      <c r="B185" s="266"/>
      <c r="C185" s="266"/>
      <c r="D185" s="266"/>
      <c r="E185" s="266"/>
    </row>
    <row r="186" spans="1:5" x14ac:dyDescent="0.25">
      <c r="A186" s="266"/>
      <c r="B186" s="266"/>
      <c r="C186" s="266"/>
      <c r="D186" s="266"/>
      <c r="E186" s="266"/>
    </row>
    <row r="187" spans="1:5" x14ac:dyDescent="0.25">
      <c r="A187" s="266"/>
      <c r="B187" s="266"/>
      <c r="C187" s="266"/>
      <c r="D187" s="266"/>
      <c r="E187" s="266"/>
    </row>
    <row r="188" spans="1:5" x14ac:dyDescent="0.25">
      <c r="A188" s="266"/>
      <c r="B188" s="266"/>
      <c r="C188" s="266"/>
      <c r="D188" s="266"/>
      <c r="E188" s="266"/>
    </row>
    <row r="189" spans="1:5" x14ac:dyDescent="0.25">
      <c r="A189" s="266"/>
      <c r="B189" s="266"/>
      <c r="C189" s="266"/>
      <c r="D189" s="266"/>
      <c r="E189" s="266"/>
    </row>
    <row r="190" spans="1:5" x14ac:dyDescent="0.25">
      <c r="A190" s="266"/>
      <c r="B190" s="266"/>
      <c r="C190" s="266"/>
      <c r="D190" s="266"/>
      <c r="E190" s="266"/>
    </row>
    <row r="191" spans="1:5" x14ac:dyDescent="0.25">
      <c r="A191" s="266"/>
      <c r="B191" s="266"/>
      <c r="C191" s="266"/>
      <c r="D191" s="266"/>
      <c r="E191" s="266"/>
    </row>
    <row r="192" spans="1:5" x14ac:dyDescent="0.25">
      <c r="A192" s="266"/>
      <c r="B192" s="266"/>
      <c r="C192" s="266"/>
      <c r="D192" s="266"/>
      <c r="E192" s="266"/>
    </row>
    <row r="193" spans="1:5" x14ac:dyDescent="0.25">
      <c r="A193" s="266"/>
      <c r="B193" s="266"/>
      <c r="C193" s="266"/>
      <c r="D193" s="266"/>
      <c r="E193" s="266"/>
    </row>
    <row r="194" spans="1:5" x14ac:dyDescent="0.25">
      <c r="A194" s="266"/>
      <c r="B194" s="266"/>
      <c r="C194" s="266"/>
      <c r="D194" s="266"/>
      <c r="E194" s="266"/>
    </row>
    <row r="195" spans="1:5" x14ac:dyDescent="0.25">
      <c r="A195" s="266"/>
      <c r="B195" s="266"/>
      <c r="C195" s="266"/>
      <c r="D195" s="266"/>
      <c r="E195" s="266"/>
    </row>
    <row r="196" spans="1:5" x14ac:dyDescent="0.25">
      <c r="A196" s="266"/>
      <c r="B196" s="266"/>
      <c r="C196" s="266"/>
      <c r="D196" s="266"/>
      <c r="E196" s="266"/>
    </row>
    <row r="197" spans="1:5" x14ac:dyDescent="0.25">
      <c r="A197" s="266"/>
      <c r="B197" s="266"/>
      <c r="C197" s="266"/>
      <c r="D197" s="266"/>
      <c r="E197" s="266"/>
    </row>
    <row r="198" spans="1:5" x14ac:dyDescent="0.25">
      <c r="A198" s="266"/>
      <c r="B198" s="266"/>
      <c r="C198" s="266"/>
      <c r="D198" s="266"/>
      <c r="E198" s="266"/>
    </row>
    <row r="199" spans="1:5" x14ac:dyDescent="0.25">
      <c r="A199" s="266"/>
      <c r="B199" s="266"/>
      <c r="C199" s="266"/>
      <c r="D199" s="266"/>
      <c r="E199" s="266"/>
    </row>
    <row r="200" spans="1:5" x14ac:dyDescent="0.25">
      <c r="A200" s="266"/>
      <c r="B200" s="266"/>
      <c r="C200" s="266"/>
      <c r="D200" s="266"/>
      <c r="E200" s="266"/>
    </row>
    <row r="201" spans="1:5" x14ac:dyDescent="0.25">
      <c r="A201" s="266"/>
      <c r="B201" s="266"/>
      <c r="C201" s="266"/>
      <c r="D201" s="266"/>
      <c r="E201" s="266"/>
    </row>
    <row r="202" spans="1:5" x14ac:dyDescent="0.25">
      <c r="A202" s="266"/>
      <c r="B202" s="266"/>
      <c r="C202" s="266"/>
      <c r="D202" s="266"/>
      <c r="E202" s="266"/>
    </row>
    <row r="203" spans="1:5" x14ac:dyDescent="0.25">
      <c r="A203" s="266"/>
      <c r="B203" s="266"/>
      <c r="C203" s="266"/>
      <c r="D203" s="266"/>
      <c r="E203" s="266"/>
    </row>
    <row r="204" spans="1:5" x14ac:dyDescent="0.25">
      <c r="A204" s="266"/>
      <c r="B204" s="266"/>
      <c r="C204" s="266"/>
      <c r="D204" s="266"/>
      <c r="E204" s="266"/>
    </row>
    <row r="205" spans="1:5" x14ac:dyDescent="0.25">
      <c r="A205" s="266"/>
      <c r="B205" s="266"/>
      <c r="C205" s="266"/>
      <c r="D205" s="266"/>
      <c r="E205" s="266"/>
    </row>
    <row r="206" spans="1:5" x14ac:dyDescent="0.25">
      <c r="A206" s="266"/>
      <c r="B206" s="266"/>
      <c r="C206" s="266"/>
      <c r="D206" s="266"/>
      <c r="E206" s="266"/>
    </row>
    <row r="207" spans="1:5" x14ac:dyDescent="0.25">
      <c r="A207" s="266"/>
      <c r="B207" s="266"/>
      <c r="C207" s="266"/>
      <c r="D207" s="266"/>
      <c r="E207" s="266"/>
    </row>
    <row r="208" spans="1:5" x14ac:dyDescent="0.25">
      <c r="A208" s="266"/>
      <c r="B208" s="266"/>
      <c r="C208" s="266"/>
      <c r="D208" s="266"/>
      <c r="E208" s="266"/>
    </row>
    <row r="209" spans="1:5" x14ac:dyDescent="0.25">
      <c r="A209" s="266"/>
      <c r="B209" s="266"/>
      <c r="C209" s="266"/>
      <c r="D209" s="266"/>
      <c r="E209" s="266"/>
    </row>
    <row r="210" spans="1:5" x14ac:dyDescent="0.25">
      <c r="A210" s="266"/>
      <c r="B210" s="266"/>
      <c r="C210" s="266"/>
      <c r="D210" s="266"/>
      <c r="E210" s="266"/>
    </row>
    <row r="211" spans="1:5" x14ac:dyDescent="0.25">
      <c r="A211" s="266"/>
      <c r="B211" s="266"/>
      <c r="C211" s="266"/>
      <c r="D211" s="266"/>
      <c r="E211" s="266"/>
    </row>
    <row r="212" spans="1:5" x14ac:dyDescent="0.25">
      <c r="A212" s="266"/>
      <c r="B212" s="266"/>
      <c r="C212" s="266"/>
      <c r="D212" s="266"/>
      <c r="E212" s="266"/>
    </row>
    <row r="213" spans="1:5" x14ac:dyDescent="0.25">
      <c r="A213" s="266"/>
      <c r="B213" s="266"/>
      <c r="C213" s="266"/>
      <c r="D213" s="266"/>
      <c r="E213" s="266"/>
    </row>
    <row r="214" spans="1:5" x14ac:dyDescent="0.25">
      <c r="A214" s="266"/>
      <c r="B214" s="266"/>
      <c r="C214" s="266"/>
      <c r="D214" s="266"/>
      <c r="E214" s="266"/>
    </row>
    <row r="215" spans="1:5" x14ac:dyDescent="0.25">
      <c r="A215" s="266"/>
      <c r="B215" s="266"/>
      <c r="C215" s="266"/>
      <c r="D215" s="266"/>
      <c r="E215" s="266"/>
    </row>
    <row r="216" spans="1:5" x14ac:dyDescent="0.25">
      <c r="A216" s="266"/>
      <c r="B216" s="266"/>
      <c r="C216" s="266"/>
      <c r="D216" s="266"/>
      <c r="E216" s="266"/>
    </row>
    <row r="217" spans="1:5" x14ac:dyDescent="0.25">
      <c r="A217" s="266"/>
      <c r="B217" s="266"/>
      <c r="C217" s="266"/>
      <c r="D217" s="266"/>
      <c r="E217" s="266"/>
    </row>
    <row r="218" spans="1:5" x14ac:dyDescent="0.25">
      <c r="A218" s="266"/>
      <c r="B218" s="266"/>
      <c r="C218" s="266"/>
      <c r="D218" s="266"/>
      <c r="E218" s="266"/>
    </row>
    <row r="219" spans="1:5" x14ac:dyDescent="0.25">
      <c r="A219" s="266"/>
      <c r="B219" s="266"/>
      <c r="C219" s="266"/>
      <c r="D219" s="266"/>
      <c r="E219" s="266"/>
    </row>
    <row r="220" spans="1:5" x14ac:dyDescent="0.25">
      <c r="A220" s="266"/>
      <c r="B220" s="266"/>
      <c r="C220" s="266"/>
      <c r="D220" s="266"/>
      <c r="E220" s="266"/>
    </row>
    <row r="221" spans="1:5" x14ac:dyDescent="0.25">
      <c r="A221" s="266"/>
      <c r="B221" s="266"/>
      <c r="C221" s="266"/>
      <c r="D221" s="266"/>
      <c r="E221" s="266"/>
    </row>
    <row r="222" spans="1:5" x14ac:dyDescent="0.25">
      <c r="A222" s="266"/>
      <c r="B222" s="266"/>
      <c r="C222" s="266"/>
      <c r="D222" s="266"/>
      <c r="E222" s="266"/>
    </row>
    <row r="223" spans="1:5" x14ac:dyDescent="0.25">
      <c r="A223" s="266"/>
      <c r="B223" s="266"/>
      <c r="C223" s="266"/>
      <c r="D223" s="266"/>
      <c r="E223" s="266"/>
    </row>
    <row r="224" spans="1:5" x14ac:dyDescent="0.25">
      <c r="A224" s="266"/>
      <c r="B224" s="266"/>
      <c r="C224" s="266"/>
      <c r="D224" s="266"/>
      <c r="E224" s="266"/>
    </row>
    <row r="225" spans="1:5" x14ac:dyDescent="0.25">
      <c r="A225" s="266"/>
      <c r="B225" s="266"/>
      <c r="C225" s="266"/>
      <c r="D225" s="266"/>
      <c r="E225" s="266"/>
    </row>
    <row r="226" spans="1:5" x14ac:dyDescent="0.25">
      <c r="A226" s="266"/>
      <c r="B226" s="266"/>
      <c r="C226" s="266"/>
      <c r="D226" s="266"/>
      <c r="E226" s="266"/>
    </row>
    <row r="227" spans="1:5" x14ac:dyDescent="0.25">
      <c r="A227" s="266"/>
      <c r="B227" s="266"/>
      <c r="C227" s="266"/>
      <c r="D227" s="266"/>
      <c r="E227" s="266"/>
    </row>
    <row r="228" spans="1:5" x14ac:dyDescent="0.25">
      <c r="A228" s="266"/>
      <c r="B228" s="266"/>
      <c r="C228" s="266"/>
      <c r="D228" s="266"/>
      <c r="E228" s="266"/>
    </row>
    <row r="229" spans="1:5" x14ac:dyDescent="0.25">
      <c r="A229" s="266"/>
      <c r="B229" s="266"/>
      <c r="C229" s="266"/>
      <c r="D229" s="266"/>
      <c r="E229" s="266"/>
    </row>
    <row r="230" spans="1:5" x14ac:dyDescent="0.25">
      <c r="A230" s="266"/>
      <c r="B230" s="266"/>
      <c r="C230" s="266"/>
      <c r="D230" s="266"/>
      <c r="E230" s="266"/>
    </row>
    <row r="231" spans="1:5" x14ac:dyDescent="0.25">
      <c r="A231" s="266"/>
      <c r="B231" s="266"/>
      <c r="C231" s="266"/>
      <c r="D231" s="266"/>
      <c r="E231" s="266"/>
    </row>
    <row r="232" spans="1:5" x14ac:dyDescent="0.25">
      <c r="A232" s="266"/>
      <c r="B232" s="266"/>
      <c r="C232" s="266"/>
      <c r="D232" s="266"/>
      <c r="E232" s="266"/>
    </row>
    <row r="233" spans="1:5" x14ac:dyDescent="0.25">
      <c r="A233" s="266"/>
      <c r="B233" s="266"/>
      <c r="C233" s="266"/>
      <c r="D233" s="266"/>
      <c r="E233" s="266"/>
    </row>
    <row r="234" spans="1:5" x14ac:dyDescent="0.25">
      <c r="A234" s="266"/>
      <c r="B234" s="266"/>
      <c r="C234" s="266"/>
      <c r="D234" s="266"/>
      <c r="E234" s="266"/>
    </row>
    <row r="235" spans="1:5" x14ac:dyDescent="0.25">
      <c r="A235" s="266"/>
      <c r="B235" s="266"/>
      <c r="C235" s="266"/>
      <c r="D235" s="266"/>
      <c r="E235" s="266"/>
    </row>
    <row r="236" spans="1:5" x14ac:dyDescent="0.25">
      <c r="A236" s="266"/>
      <c r="B236" s="266"/>
      <c r="C236" s="266"/>
      <c r="D236" s="266"/>
      <c r="E236" s="266"/>
    </row>
    <row r="237" spans="1:5" x14ac:dyDescent="0.25">
      <c r="A237" s="266"/>
      <c r="B237" s="266"/>
      <c r="C237" s="266"/>
      <c r="D237" s="266"/>
      <c r="E237" s="266"/>
    </row>
    <row r="238" spans="1:5" x14ac:dyDescent="0.25">
      <c r="A238" s="266"/>
      <c r="B238" s="266"/>
      <c r="C238" s="266"/>
      <c r="D238" s="266"/>
      <c r="E238" s="266"/>
    </row>
    <row r="239" spans="1:5" x14ac:dyDescent="0.25">
      <c r="A239" s="266"/>
      <c r="B239" s="266"/>
      <c r="C239" s="266"/>
      <c r="D239" s="266"/>
      <c r="E239" s="266"/>
    </row>
    <row r="240" spans="1:5" x14ac:dyDescent="0.25">
      <c r="A240" s="266"/>
      <c r="B240" s="266"/>
      <c r="C240" s="266"/>
      <c r="D240" s="266"/>
      <c r="E240" s="266"/>
    </row>
    <row r="241" spans="1:5" x14ac:dyDescent="0.25">
      <c r="A241" s="266"/>
      <c r="B241" s="266"/>
      <c r="C241" s="266"/>
      <c r="D241" s="266"/>
      <c r="E241" s="266"/>
    </row>
    <row r="242" spans="1:5" x14ac:dyDescent="0.25">
      <c r="A242" s="266"/>
      <c r="B242" s="266"/>
      <c r="C242" s="266"/>
      <c r="D242" s="266"/>
      <c r="E242" s="266"/>
    </row>
    <row r="243" spans="1:5" x14ac:dyDescent="0.25">
      <c r="A243" s="266"/>
      <c r="B243" s="266"/>
      <c r="C243" s="266"/>
      <c r="D243" s="266"/>
      <c r="E243" s="266"/>
    </row>
    <row r="244" spans="1:5" x14ac:dyDescent="0.25">
      <c r="A244" s="266"/>
      <c r="B244" s="266"/>
      <c r="C244" s="266"/>
      <c r="D244" s="266"/>
      <c r="E244" s="266"/>
    </row>
    <row r="245" spans="1:5" x14ac:dyDescent="0.25">
      <c r="A245" s="266"/>
      <c r="B245" s="266"/>
      <c r="C245" s="266"/>
      <c r="D245" s="266"/>
      <c r="E245" s="266"/>
    </row>
    <row r="246" spans="1:5" x14ac:dyDescent="0.25">
      <c r="A246" s="266"/>
      <c r="B246" s="266"/>
      <c r="C246" s="266"/>
      <c r="D246" s="266"/>
      <c r="E246" s="266"/>
    </row>
    <row r="247" spans="1:5" x14ac:dyDescent="0.25">
      <c r="A247" s="266"/>
      <c r="B247" s="266"/>
      <c r="C247" s="266"/>
      <c r="D247" s="266"/>
      <c r="E247" s="266"/>
    </row>
    <row r="248" spans="1:5" x14ac:dyDescent="0.25">
      <c r="A248" s="266"/>
      <c r="B248" s="266"/>
      <c r="C248" s="266"/>
      <c r="D248" s="266"/>
      <c r="E248" s="266"/>
    </row>
    <row r="249" spans="1:5" x14ac:dyDescent="0.25">
      <c r="A249" s="266"/>
      <c r="B249" s="266"/>
      <c r="C249" s="266"/>
      <c r="D249" s="266"/>
      <c r="E249" s="266"/>
    </row>
    <row r="250" spans="1:5" x14ac:dyDescent="0.25">
      <c r="A250" s="266"/>
      <c r="B250" s="266"/>
      <c r="C250" s="266"/>
      <c r="D250" s="266"/>
      <c r="E250" s="266"/>
    </row>
    <row r="251" spans="1:5" x14ac:dyDescent="0.25">
      <c r="A251" s="266"/>
      <c r="B251" s="266"/>
      <c r="C251" s="266"/>
      <c r="D251" s="266"/>
      <c r="E251" s="266"/>
    </row>
    <row r="252" spans="1:5" x14ac:dyDescent="0.25">
      <c r="A252" s="266"/>
      <c r="B252" s="266"/>
      <c r="C252" s="266"/>
      <c r="D252" s="266"/>
      <c r="E252" s="266"/>
    </row>
    <row r="253" spans="1:5" x14ac:dyDescent="0.25">
      <c r="A253" s="266"/>
      <c r="B253" s="266"/>
      <c r="C253" s="266"/>
      <c r="D253" s="266"/>
      <c r="E253" s="266"/>
    </row>
    <row r="254" spans="1:5" x14ac:dyDescent="0.25">
      <c r="A254" s="266"/>
      <c r="B254" s="266"/>
      <c r="C254" s="266"/>
      <c r="D254" s="266"/>
      <c r="E254" s="266"/>
    </row>
    <row r="255" spans="1:5" x14ac:dyDescent="0.25">
      <c r="A255" s="266"/>
      <c r="B255" s="266"/>
      <c r="C255" s="266"/>
      <c r="D255" s="266"/>
      <c r="E255" s="266"/>
    </row>
    <row r="256" spans="1:5" x14ac:dyDescent="0.25">
      <c r="A256" s="266"/>
      <c r="B256" s="266"/>
      <c r="C256" s="266"/>
      <c r="D256" s="266"/>
      <c r="E256" s="266"/>
    </row>
    <row r="257" spans="1:5" x14ac:dyDescent="0.25">
      <c r="A257" s="266"/>
      <c r="B257" s="266"/>
      <c r="C257" s="266"/>
      <c r="D257" s="266"/>
      <c r="E257" s="266"/>
    </row>
    <row r="258" spans="1:5" x14ac:dyDescent="0.25">
      <c r="A258" s="266"/>
      <c r="B258" s="266"/>
      <c r="C258" s="266"/>
      <c r="D258" s="266"/>
      <c r="E258" s="266"/>
    </row>
    <row r="259" spans="1:5" x14ac:dyDescent="0.25">
      <c r="A259" s="266"/>
      <c r="B259" s="266"/>
      <c r="C259" s="266"/>
      <c r="D259" s="266"/>
      <c r="E259" s="266"/>
    </row>
    <row r="260" spans="1:5" x14ac:dyDescent="0.25">
      <c r="A260" s="266"/>
      <c r="B260" s="266"/>
      <c r="C260" s="266"/>
      <c r="D260" s="266"/>
      <c r="E260" s="266"/>
    </row>
    <row r="261" spans="1:5" x14ac:dyDescent="0.25">
      <c r="A261" s="266"/>
      <c r="B261" s="266"/>
      <c r="C261" s="266"/>
      <c r="D261" s="266"/>
      <c r="E261" s="266"/>
    </row>
    <row r="262" spans="1:5" x14ac:dyDescent="0.25">
      <c r="A262" s="266"/>
      <c r="B262" s="266"/>
      <c r="C262" s="266"/>
      <c r="D262" s="266"/>
      <c r="E262" s="266"/>
    </row>
    <row r="263" spans="1:5" x14ac:dyDescent="0.25">
      <c r="A263" s="266"/>
      <c r="B263" s="266"/>
      <c r="C263" s="266"/>
      <c r="D263" s="266"/>
      <c r="E263" s="266"/>
    </row>
    <row r="264" spans="1:5" x14ac:dyDescent="0.25">
      <c r="A264" s="266"/>
      <c r="B264" s="266"/>
      <c r="C264" s="266"/>
      <c r="D264" s="266"/>
      <c r="E264" s="266"/>
    </row>
    <row r="265" spans="1:5" x14ac:dyDescent="0.25">
      <c r="A265" s="266"/>
      <c r="B265" s="266"/>
      <c r="C265" s="266"/>
      <c r="D265" s="266"/>
      <c r="E265" s="266"/>
    </row>
    <row r="266" spans="1:5" x14ac:dyDescent="0.25">
      <c r="A266" s="266"/>
      <c r="B266" s="266"/>
      <c r="C266" s="266"/>
      <c r="D266" s="266"/>
      <c r="E266" s="266"/>
    </row>
    <row r="267" spans="1:5" x14ac:dyDescent="0.25">
      <c r="A267" s="266"/>
      <c r="B267" s="266"/>
      <c r="C267" s="266"/>
      <c r="D267" s="266"/>
      <c r="E267" s="266"/>
    </row>
    <row r="268" spans="1:5" x14ac:dyDescent="0.25">
      <c r="A268" s="266"/>
      <c r="B268" s="266"/>
      <c r="C268" s="266"/>
      <c r="D268" s="266"/>
      <c r="E268" s="266"/>
    </row>
    <row r="269" spans="1:5" x14ac:dyDescent="0.25">
      <c r="A269" s="266"/>
      <c r="B269" s="266"/>
      <c r="C269" s="266"/>
      <c r="D269" s="266"/>
      <c r="E269" s="266"/>
    </row>
    <row r="270" spans="1:5" x14ac:dyDescent="0.25">
      <c r="A270" s="266"/>
      <c r="B270" s="266"/>
      <c r="C270" s="266"/>
      <c r="D270" s="266"/>
      <c r="E270" s="266"/>
    </row>
    <row r="271" spans="1:5" x14ac:dyDescent="0.25">
      <c r="A271" s="266"/>
      <c r="B271" s="266"/>
      <c r="C271" s="266"/>
      <c r="D271" s="266"/>
      <c r="E271" s="266"/>
    </row>
    <row r="272" spans="1:5" x14ac:dyDescent="0.25">
      <c r="A272" s="266"/>
      <c r="B272" s="266"/>
      <c r="C272" s="266"/>
      <c r="D272" s="266"/>
      <c r="E272" s="266"/>
    </row>
    <row r="273" spans="1:5" x14ac:dyDescent="0.25">
      <c r="A273" s="266"/>
      <c r="B273" s="266"/>
      <c r="C273" s="266"/>
      <c r="D273" s="266"/>
      <c r="E273" s="266"/>
    </row>
    <row r="274" spans="1:5" x14ac:dyDescent="0.25">
      <c r="A274" s="266"/>
      <c r="B274" s="266"/>
      <c r="C274" s="266"/>
      <c r="D274" s="266"/>
      <c r="E274" s="266"/>
    </row>
    <row r="275" spans="1:5" x14ac:dyDescent="0.25">
      <c r="A275" s="266"/>
      <c r="B275" s="266"/>
      <c r="C275" s="266"/>
      <c r="D275" s="266"/>
      <c r="E275" s="266"/>
    </row>
    <row r="276" spans="1:5" x14ac:dyDescent="0.25">
      <c r="A276" s="266"/>
      <c r="B276" s="266"/>
      <c r="C276" s="266"/>
      <c r="D276" s="266"/>
      <c r="E276" s="266"/>
    </row>
    <row r="277" spans="1:5" x14ac:dyDescent="0.25">
      <c r="A277" s="266"/>
      <c r="B277" s="266"/>
      <c r="C277" s="266"/>
      <c r="D277" s="266"/>
      <c r="E277" s="266"/>
    </row>
    <row r="278" spans="1:5" x14ac:dyDescent="0.25">
      <c r="A278" s="266"/>
      <c r="B278" s="266"/>
      <c r="C278" s="266"/>
      <c r="D278" s="266"/>
      <c r="E278" s="266"/>
    </row>
    <row r="279" spans="1:5" x14ac:dyDescent="0.25">
      <c r="A279" s="266"/>
      <c r="B279" s="266"/>
      <c r="C279" s="266"/>
      <c r="D279" s="266"/>
      <c r="E279" s="266"/>
    </row>
    <row r="280" spans="1:5" x14ac:dyDescent="0.25">
      <c r="A280" s="266"/>
      <c r="B280" s="266"/>
      <c r="C280" s="266"/>
      <c r="D280" s="266"/>
      <c r="E280" s="266"/>
    </row>
    <row r="281" spans="1:5" x14ac:dyDescent="0.25">
      <c r="A281" s="266"/>
      <c r="B281" s="266"/>
      <c r="C281" s="266"/>
      <c r="D281" s="266"/>
      <c r="E281" s="266"/>
    </row>
    <row r="282" spans="1:5" x14ac:dyDescent="0.25">
      <c r="A282" s="266"/>
      <c r="B282" s="266"/>
      <c r="C282" s="266"/>
      <c r="D282" s="266"/>
      <c r="E282" s="266"/>
    </row>
    <row r="283" spans="1:5" x14ac:dyDescent="0.25">
      <c r="A283" s="266"/>
      <c r="B283" s="266"/>
      <c r="C283" s="266"/>
      <c r="D283" s="266"/>
      <c r="E283" s="266"/>
    </row>
    <row r="284" spans="1:5" x14ac:dyDescent="0.25">
      <c r="A284" s="266"/>
      <c r="B284" s="266"/>
      <c r="C284" s="266"/>
      <c r="D284" s="266"/>
      <c r="E284" s="266"/>
    </row>
    <row r="285" spans="1:5" x14ac:dyDescent="0.25">
      <c r="A285" s="266"/>
      <c r="B285" s="266"/>
      <c r="C285" s="266"/>
      <c r="D285" s="266"/>
      <c r="E285" s="266"/>
    </row>
    <row r="286" spans="1:5" x14ac:dyDescent="0.25">
      <c r="A286" s="266"/>
      <c r="B286" s="266"/>
      <c r="C286" s="266"/>
      <c r="D286" s="266"/>
      <c r="E286" s="266"/>
    </row>
    <row r="287" spans="1:5" x14ac:dyDescent="0.25">
      <c r="A287" s="266"/>
      <c r="B287" s="266"/>
      <c r="C287" s="266"/>
      <c r="D287" s="266"/>
      <c r="E287" s="266"/>
    </row>
    <row r="288" spans="1:5" x14ac:dyDescent="0.25">
      <c r="A288" s="266"/>
      <c r="B288" s="266"/>
      <c r="C288" s="266"/>
      <c r="D288" s="266"/>
      <c r="E288" s="266"/>
    </row>
    <row r="289" spans="1:5" x14ac:dyDescent="0.25">
      <c r="A289" s="266"/>
      <c r="B289" s="266"/>
      <c r="C289" s="266"/>
      <c r="D289" s="266"/>
      <c r="E289" s="266"/>
    </row>
    <row r="290" spans="1:5" x14ac:dyDescent="0.25">
      <c r="A290" s="266"/>
      <c r="B290" s="266"/>
      <c r="C290" s="266"/>
      <c r="D290" s="266"/>
      <c r="E290" s="266"/>
    </row>
    <row r="291" spans="1:5" x14ac:dyDescent="0.25">
      <c r="A291" s="266"/>
      <c r="B291" s="266"/>
      <c r="C291" s="266"/>
      <c r="D291" s="266"/>
      <c r="E291" s="266"/>
    </row>
    <row r="292" spans="1:5" x14ac:dyDescent="0.25">
      <c r="A292" s="266"/>
      <c r="B292" s="266"/>
      <c r="C292" s="266"/>
      <c r="D292" s="266"/>
      <c r="E292" s="266"/>
    </row>
    <row r="293" spans="1:5" x14ac:dyDescent="0.25">
      <c r="A293" s="266"/>
      <c r="B293" s="266"/>
      <c r="C293" s="266"/>
      <c r="D293" s="266"/>
      <c r="E293" s="266"/>
    </row>
    <row r="294" spans="1:5" x14ac:dyDescent="0.25">
      <c r="A294" s="266"/>
      <c r="B294" s="266"/>
      <c r="C294" s="266"/>
      <c r="D294" s="266"/>
      <c r="E294" s="266"/>
    </row>
    <row r="295" spans="1:5" x14ac:dyDescent="0.25">
      <c r="A295" s="266"/>
      <c r="B295" s="266"/>
      <c r="C295" s="266"/>
      <c r="D295" s="266"/>
      <c r="E295" s="266"/>
    </row>
    <row r="296" spans="1:5" x14ac:dyDescent="0.25">
      <c r="A296" s="266"/>
      <c r="B296" s="266"/>
      <c r="C296" s="266"/>
      <c r="D296" s="266"/>
      <c r="E296" s="266"/>
    </row>
    <row r="297" spans="1:5" x14ac:dyDescent="0.25">
      <c r="A297" s="266"/>
      <c r="B297" s="266"/>
      <c r="C297" s="266"/>
      <c r="D297" s="266"/>
      <c r="E297" s="266"/>
    </row>
    <row r="298" spans="1:5" x14ac:dyDescent="0.25">
      <c r="A298" s="266"/>
      <c r="B298" s="266"/>
      <c r="C298" s="266"/>
      <c r="D298" s="266"/>
      <c r="E298" s="266"/>
    </row>
    <row r="299" spans="1:5" x14ac:dyDescent="0.25">
      <c r="A299" s="266"/>
      <c r="B299" s="266"/>
      <c r="C299" s="266"/>
      <c r="D299" s="266"/>
      <c r="E299" s="266"/>
    </row>
    <row r="300" spans="1:5" x14ac:dyDescent="0.25">
      <c r="A300" s="266"/>
      <c r="B300" s="266"/>
      <c r="C300" s="266"/>
      <c r="D300" s="266"/>
      <c r="E300" s="266"/>
    </row>
    <row r="301" spans="1:5" x14ac:dyDescent="0.25">
      <c r="A301" s="266"/>
      <c r="B301" s="266"/>
      <c r="C301" s="266"/>
      <c r="D301" s="266"/>
      <c r="E301" s="266"/>
    </row>
    <row r="302" spans="1:5" x14ac:dyDescent="0.25">
      <c r="A302" s="266"/>
      <c r="B302" s="266"/>
      <c r="C302" s="266"/>
      <c r="D302" s="266"/>
      <c r="E302" s="266"/>
    </row>
    <row r="303" spans="1:5" x14ac:dyDescent="0.25">
      <c r="A303" s="266"/>
      <c r="B303" s="266"/>
      <c r="C303" s="266"/>
      <c r="D303" s="266"/>
      <c r="E303" s="266"/>
    </row>
    <row r="304" spans="1:5" x14ac:dyDescent="0.25">
      <c r="A304" s="266"/>
      <c r="B304" s="266"/>
      <c r="C304" s="266"/>
      <c r="D304" s="266"/>
      <c r="E304" s="266"/>
    </row>
    <row r="305" spans="1:5" x14ac:dyDescent="0.25">
      <c r="A305" s="266"/>
      <c r="B305" s="266"/>
      <c r="C305" s="266"/>
      <c r="D305" s="266"/>
      <c r="E305" s="266"/>
    </row>
    <row r="306" spans="1:5" x14ac:dyDescent="0.25">
      <c r="A306" s="266"/>
      <c r="B306" s="266"/>
      <c r="C306" s="266"/>
      <c r="D306" s="266"/>
      <c r="E306" s="266"/>
    </row>
    <row r="307" spans="1:5" x14ac:dyDescent="0.25">
      <c r="A307" s="266"/>
      <c r="B307" s="266"/>
      <c r="C307" s="266"/>
      <c r="D307" s="266"/>
      <c r="E307" s="266"/>
    </row>
    <row r="308" spans="1:5" x14ac:dyDescent="0.25">
      <c r="A308" s="266"/>
      <c r="B308" s="266"/>
      <c r="C308" s="266"/>
      <c r="D308" s="266"/>
      <c r="E308" s="266"/>
    </row>
    <row r="309" spans="1:5" x14ac:dyDescent="0.25">
      <c r="A309" s="266"/>
      <c r="B309" s="266"/>
      <c r="C309" s="266"/>
      <c r="D309" s="266"/>
      <c r="E309" s="266"/>
    </row>
    <row r="310" spans="1:5" x14ac:dyDescent="0.25">
      <c r="A310" s="266"/>
      <c r="B310" s="266"/>
      <c r="C310" s="266"/>
      <c r="D310" s="266"/>
      <c r="E310" s="266"/>
    </row>
    <row r="311" spans="1:5" x14ac:dyDescent="0.25">
      <c r="A311" s="266"/>
      <c r="B311" s="266"/>
      <c r="C311" s="266"/>
      <c r="D311" s="266"/>
      <c r="E311" s="266"/>
    </row>
    <row r="312" spans="1:5" x14ac:dyDescent="0.25">
      <c r="A312" s="266"/>
      <c r="B312" s="266"/>
      <c r="C312" s="266"/>
      <c r="D312" s="266"/>
      <c r="E312" s="266"/>
    </row>
    <row r="313" spans="1:5" x14ac:dyDescent="0.25">
      <c r="A313" s="266"/>
      <c r="B313" s="266"/>
      <c r="C313" s="266"/>
      <c r="D313" s="266"/>
      <c r="E313" s="266"/>
    </row>
    <row r="314" spans="1:5" x14ac:dyDescent="0.25">
      <c r="A314" s="266"/>
      <c r="B314" s="266"/>
      <c r="C314" s="266"/>
      <c r="D314" s="266"/>
      <c r="E314" s="266"/>
    </row>
    <row r="315" spans="1:5" x14ac:dyDescent="0.25">
      <c r="A315" s="266"/>
      <c r="B315" s="266"/>
      <c r="C315" s="266"/>
      <c r="D315" s="266"/>
      <c r="E315" s="266"/>
    </row>
    <row r="316" spans="1:5" x14ac:dyDescent="0.25">
      <c r="A316" s="266"/>
      <c r="B316" s="266"/>
      <c r="C316" s="266"/>
      <c r="D316" s="266"/>
      <c r="E316" s="266"/>
    </row>
    <row r="317" spans="1:5" x14ac:dyDescent="0.25">
      <c r="A317" s="266"/>
      <c r="B317" s="266"/>
      <c r="C317" s="266"/>
      <c r="D317" s="266"/>
      <c r="E317" s="266"/>
    </row>
    <row r="318" spans="1:5" x14ac:dyDescent="0.25">
      <c r="A318" s="266"/>
      <c r="B318" s="266"/>
      <c r="C318" s="266"/>
      <c r="D318" s="266"/>
      <c r="E318" s="266"/>
    </row>
    <row r="319" spans="1:5" x14ac:dyDescent="0.25">
      <c r="A319" s="266"/>
      <c r="B319" s="266"/>
      <c r="C319" s="266"/>
      <c r="D319" s="266"/>
      <c r="E319" s="266"/>
    </row>
    <row r="320" spans="1:5" x14ac:dyDescent="0.25">
      <c r="A320" s="266"/>
      <c r="B320" s="266"/>
      <c r="C320" s="266"/>
      <c r="D320" s="266"/>
      <c r="E320" s="266"/>
    </row>
    <row r="321" spans="1:5" x14ac:dyDescent="0.25">
      <c r="A321" s="266"/>
      <c r="B321" s="266"/>
      <c r="C321" s="266"/>
      <c r="D321" s="266"/>
      <c r="E321" s="266"/>
    </row>
    <row r="322" spans="1:5" x14ac:dyDescent="0.25">
      <c r="A322" s="266"/>
      <c r="B322" s="266"/>
      <c r="C322" s="266"/>
      <c r="D322" s="266"/>
      <c r="E322" s="266"/>
    </row>
    <row r="323" spans="1:5" x14ac:dyDescent="0.25">
      <c r="A323" s="266"/>
      <c r="B323" s="266"/>
      <c r="C323" s="266"/>
      <c r="D323" s="266"/>
      <c r="E323" s="266"/>
    </row>
    <row r="324" spans="1:5" x14ac:dyDescent="0.25">
      <c r="A324" s="266"/>
      <c r="B324" s="266"/>
      <c r="C324" s="266"/>
      <c r="D324" s="266"/>
      <c r="E324" s="266"/>
    </row>
    <row r="325" spans="1:5" x14ac:dyDescent="0.25">
      <c r="A325" s="266"/>
      <c r="B325" s="266"/>
      <c r="C325" s="266"/>
      <c r="D325" s="266"/>
      <c r="E325" s="266"/>
    </row>
    <row r="326" spans="1:5" x14ac:dyDescent="0.25">
      <c r="A326" s="266"/>
      <c r="B326" s="266"/>
      <c r="C326" s="266"/>
      <c r="D326" s="266"/>
      <c r="E326" s="266"/>
    </row>
    <row r="327" spans="1:5" x14ac:dyDescent="0.25">
      <c r="A327" s="266"/>
      <c r="B327" s="266"/>
      <c r="C327" s="266"/>
      <c r="D327" s="266"/>
      <c r="E327" s="266"/>
    </row>
    <row r="328" spans="1:5" x14ac:dyDescent="0.25">
      <c r="A328" s="266"/>
      <c r="B328" s="266"/>
      <c r="C328" s="266"/>
      <c r="D328" s="266"/>
      <c r="E328" s="266"/>
    </row>
    <row r="329" spans="1:5" x14ac:dyDescent="0.25">
      <c r="A329" s="266"/>
      <c r="B329" s="266"/>
      <c r="C329" s="266"/>
      <c r="D329" s="266"/>
      <c r="E329" s="266"/>
    </row>
    <row r="330" spans="1:5" x14ac:dyDescent="0.25">
      <c r="A330" s="266"/>
      <c r="B330" s="266"/>
      <c r="C330" s="266"/>
      <c r="D330" s="266"/>
      <c r="E330" s="266"/>
    </row>
    <row r="331" spans="1:5" x14ac:dyDescent="0.25">
      <c r="A331" s="266"/>
      <c r="B331" s="266"/>
      <c r="C331" s="266"/>
      <c r="D331" s="266"/>
      <c r="E331" s="266"/>
    </row>
    <row r="332" spans="1:5" x14ac:dyDescent="0.25">
      <c r="A332" s="266"/>
      <c r="B332" s="266"/>
      <c r="C332" s="266"/>
      <c r="D332" s="266"/>
      <c r="E332" s="266"/>
    </row>
    <row r="333" spans="1:5" x14ac:dyDescent="0.25">
      <c r="A333" s="266"/>
      <c r="B333" s="266"/>
      <c r="C333" s="266"/>
      <c r="D333" s="266"/>
      <c r="E333" s="266"/>
    </row>
    <row r="334" spans="1:5" x14ac:dyDescent="0.25">
      <c r="A334" s="266"/>
      <c r="B334" s="266"/>
      <c r="C334" s="266"/>
      <c r="D334" s="266"/>
      <c r="E334" s="266"/>
    </row>
    <row r="335" spans="1:5" x14ac:dyDescent="0.25">
      <c r="A335" s="266"/>
      <c r="B335" s="266"/>
      <c r="C335" s="266"/>
      <c r="D335" s="266"/>
      <c r="E335" s="266"/>
    </row>
    <row r="336" spans="1:5" x14ac:dyDescent="0.25">
      <c r="A336" s="266"/>
      <c r="B336" s="266"/>
      <c r="C336" s="266"/>
      <c r="D336" s="266"/>
      <c r="E336" s="266"/>
    </row>
    <row r="337" spans="1:5" x14ac:dyDescent="0.25">
      <c r="A337" s="266"/>
      <c r="B337" s="266"/>
      <c r="C337" s="266"/>
      <c r="D337" s="266"/>
      <c r="E337" s="266"/>
    </row>
    <row r="338" spans="1:5" x14ac:dyDescent="0.25">
      <c r="A338" s="266"/>
      <c r="B338" s="266"/>
      <c r="C338" s="266"/>
      <c r="D338" s="266"/>
      <c r="E338" s="266"/>
    </row>
    <row r="339" spans="1:5" x14ac:dyDescent="0.25">
      <c r="A339" s="266"/>
      <c r="B339" s="266"/>
      <c r="C339" s="266"/>
      <c r="D339" s="266"/>
      <c r="E339" s="266"/>
    </row>
    <row r="340" spans="1:5" x14ac:dyDescent="0.25">
      <c r="A340" s="266"/>
      <c r="B340" s="266"/>
      <c r="C340" s="266"/>
      <c r="D340" s="266"/>
      <c r="E340" s="266"/>
    </row>
    <row r="341" spans="1:5" x14ac:dyDescent="0.25">
      <c r="A341" s="266"/>
      <c r="B341" s="266"/>
      <c r="C341" s="266"/>
      <c r="D341" s="266"/>
      <c r="E341" s="266"/>
    </row>
    <row r="342" spans="1:5" x14ac:dyDescent="0.25">
      <c r="A342" s="266"/>
      <c r="B342" s="266"/>
      <c r="C342" s="266"/>
      <c r="D342" s="266"/>
      <c r="E342" s="266"/>
    </row>
    <row r="343" spans="1:5" x14ac:dyDescent="0.25">
      <c r="A343" s="266"/>
      <c r="B343" s="266"/>
      <c r="C343" s="266"/>
      <c r="D343" s="266"/>
      <c r="E343" s="266"/>
    </row>
    <row r="344" spans="1:5" x14ac:dyDescent="0.25">
      <c r="A344" s="266"/>
      <c r="B344" s="266"/>
      <c r="C344" s="266"/>
      <c r="D344" s="266"/>
      <c r="E344" s="266"/>
    </row>
    <row r="345" spans="1:5" x14ac:dyDescent="0.25">
      <c r="A345" s="266"/>
      <c r="B345" s="266"/>
      <c r="C345" s="266"/>
      <c r="D345" s="266"/>
      <c r="E345" s="266"/>
    </row>
    <row r="346" spans="1:5" x14ac:dyDescent="0.25">
      <c r="A346" s="266"/>
      <c r="B346" s="266"/>
      <c r="C346" s="266"/>
      <c r="D346" s="266"/>
      <c r="E346" s="266"/>
    </row>
    <row r="347" spans="1:5" x14ac:dyDescent="0.25">
      <c r="A347" s="266"/>
      <c r="B347" s="266"/>
      <c r="C347" s="266"/>
      <c r="D347" s="266"/>
      <c r="E347" s="266"/>
    </row>
    <row r="348" spans="1:5" x14ac:dyDescent="0.25">
      <c r="A348" s="266"/>
      <c r="B348" s="266"/>
      <c r="C348" s="266"/>
      <c r="D348" s="266"/>
      <c r="E348" s="266"/>
    </row>
    <row r="349" spans="1:5" x14ac:dyDescent="0.25">
      <c r="A349" s="266"/>
      <c r="B349" s="266"/>
      <c r="C349" s="266"/>
      <c r="D349" s="266"/>
      <c r="E349" s="266"/>
    </row>
    <row r="350" spans="1:5" x14ac:dyDescent="0.25">
      <c r="A350" s="266"/>
      <c r="B350" s="266"/>
      <c r="C350" s="266"/>
      <c r="D350" s="266"/>
      <c r="E350" s="266"/>
    </row>
    <row r="351" spans="1:5" x14ac:dyDescent="0.25">
      <c r="A351" s="266"/>
      <c r="B351" s="266"/>
      <c r="C351" s="266"/>
      <c r="D351" s="266"/>
      <c r="E351" s="266"/>
    </row>
    <row r="352" spans="1:5" x14ac:dyDescent="0.25">
      <c r="A352" s="266"/>
      <c r="B352" s="266"/>
      <c r="C352" s="266"/>
      <c r="D352" s="266"/>
      <c r="E352" s="266"/>
    </row>
    <row r="353" spans="1:5" x14ac:dyDescent="0.25">
      <c r="A353" s="266"/>
      <c r="B353" s="266"/>
      <c r="C353" s="266"/>
      <c r="D353" s="266"/>
      <c r="E353" s="266"/>
    </row>
    <row r="354" spans="1:5" x14ac:dyDescent="0.25">
      <c r="A354" s="266"/>
      <c r="B354" s="266"/>
      <c r="C354" s="266"/>
      <c r="D354" s="266"/>
      <c r="E354" s="266"/>
    </row>
    <row r="355" spans="1:5" x14ac:dyDescent="0.25">
      <c r="A355" s="266"/>
      <c r="B355" s="266"/>
      <c r="C355" s="266"/>
      <c r="D355" s="266"/>
      <c r="E355" s="266"/>
    </row>
    <row r="356" spans="1:5" x14ac:dyDescent="0.25">
      <c r="A356" s="266"/>
      <c r="B356" s="266"/>
      <c r="C356" s="266"/>
      <c r="D356" s="266"/>
      <c r="E356" s="266"/>
    </row>
    <row r="357" spans="1:5" x14ac:dyDescent="0.25">
      <c r="A357" s="266"/>
      <c r="B357" s="266"/>
      <c r="C357" s="266"/>
      <c r="D357" s="266"/>
      <c r="E357" s="266"/>
    </row>
    <row r="358" spans="1:5" x14ac:dyDescent="0.25">
      <c r="A358" s="266"/>
      <c r="B358" s="266"/>
      <c r="C358" s="266"/>
      <c r="D358" s="266"/>
      <c r="E358" s="266"/>
    </row>
    <row r="359" spans="1:5" x14ac:dyDescent="0.25">
      <c r="A359" s="266"/>
      <c r="B359" s="266"/>
      <c r="C359" s="266"/>
      <c r="D359" s="266"/>
      <c r="E359" s="266"/>
    </row>
    <row r="360" spans="1:5" x14ac:dyDescent="0.25">
      <c r="A360" s="266"/>
      <c r="B360" s="266"/>
      <c r="C360" s="266"/>
      <c r="D360" s="266"/>
      <c r="E360" s="266"/>
    </row>
    <row r="361" spans="1:5" x14ac:dyDescent="0.25">
      <c r="A361" s="266"/>
      <c r="B361" s="266"/>
      <c r="C361" s="266"/>
      <c r="D361" s="266"/>
      <c r="E361" s="266"/>
    </row>
    <row r="362" spans="1:5" x14ac:dyDescent="0.25">
      <c r="A362" s="266"/>
      <c r="B362" s="266"/>
      <c r="C362" s="266"/>
      <c r="D362" s="266"/>
      <c r="E362" s="266"/>
    </row>
    <row r="363" spans="1:5" x14ac:dyDescent="0.25">
      <c r="A363" s="266"/>
      <c r="B363" s="266"/>
      <c r="C363" s="266"/>
      <c r="D363" s="266"/>
      <c r="E363" s="266"/>
    </row>
    <row r="364" spans="1:5" x14ac:dyDescent="0.25">
      <c r="A364" s="266"/>
      <c r="B364" s="266"/>
      <c r="C364" s="266"/>
      <c r="D364" s="266"/>
      <c r="E364" s="266"/>
    </row>
    <row r="365" spans="1:5" x14ac:dyDescent="0.25">
      <c r="A365" s="266"/>
      <c r="B365" s="266"/>
      <c r="C365" s="266"/>
      <c r="D365" s="266"/>
      <c r="E365" s="266"/>
    </row>
    <row r="366" spans="1:5" x14ac:dyDescent="0.25">
      <c r="A366" s="266"/>
      <c r="B366" s="266"/>
      <c r="C366" s="266"/>
      <c r="D366" s="266"/>
      <c r="E366" s="266"/>
    </row>
    <row r="367" spans="1:5" x14ac:dyDescent="0.25">
      <c r="A367" s="266"/>
      <c r="B367" s="266"/>
      <c r="C367" s="266"/>
      <c r="D367" s="266"/>
      <c r="E367" s="266"/>
    </row>
    <row r="368" spans="1:5" x14ac:dyDescent="0.25">
      <c r="A368" s="266"/>
      <c r="B368" s="266"/>
      <c r="C368" s="266"/>
      <c r="D368" s="266"/>
      <c r="E368" s="266"/>
    </row>
    <row r="369" spans="1:5" x14ac:dyDescent="0.25">
      <c r="A369" s="266"/>
      <c r="B369" s="266"/>
      <c r="C369" s="266"/>
      <c r="D369" s="266"/>
      <c r="E369" s="266"/>
    </row>
    <row r="370" spans="1:5" x14ac:dyDescent="0.25">
      <c r="A370" s="266"/>
      <c r="B370" s="266"/>
      <c r="C370" s="266"/>
      <c r="D370" s="266"/>
      <c r="E370" s="266"/>
    </row>
    <row r="371" spans="1:5" x14ac:dyDescent="0.25">
      <c r="A371" s="266"/>
      <c r="B371" s="266"/>
      <c r="C371" s="266"/>
      <c r="D371" s="266"/>
      <c r="E371" s="266"/>
    </row>
    <row r="372" spans="1:5" x14ac:dyDescent="0.25">
      <c r="A372" s="266"/>
      <c r="B372" s="266"/>
      <c r="C372" s="266"/>
      <c r="D372" s="266"/>
      <c r="E372" s="266"/>
    </row>
    <row r="373" spans="1:5" x14ac:dyDescent="0.25">
      <c r="A373" s="266"/>
      <c r="B373" s="266"/>
      <c r="C373" s="266"/>
      <c r="D373" s="266"/>
      <c r="E373" s="266"/>
    </row>
    <row r="374" spans="1:5" x14ac:dyDescent="0.25">
      <c r="A374" s="266"/>
      <c r="B374" s="266"/>
      <c r="C374" s="266"/>
      <c r="D374" s="266"/>
      <c r="E374" s="266"/>
    </row>
    <row r="375" spans="1:5" x14ac:dyDescent="0.25">
      <c r="A375" s="266"/>
      <c r="B375" s="266"/>
      <c r="C375" s="266"/>
      <c r="D375" s="266"/>
      <c r="E375" s="266"/>
    </row>
    <row r="376" spans="1:5" x14ac:dyDescent="0.25">
      <c r="A376" s="266"/>
      <c r="B376" s="266"/>
      <c r="C376" s="266"/>
      <c r="D376" s="266"/>
      <c r="E376" s="266"/>
    </row>
    <row r="377" spans="1:5" x14ac:dyDescent="0.25">
      <c r="A377" s="266"/>
      <c r="B377" s="266"/>
      <c r="C377" s="266"/>
      <c r="D377" s="266"/>
      <c r="E377" s="266"/>
    </row>
    <row r="378" spans="1:5" x14ac:dyDescent="0.25">
      <c r="A378" s="266"/>
      <c r="B378" s="266"/>
      <c r="C378" s="266"/>
      <c r="D378" s="266"/>
      <c r="E378" s="266"/>
    </row>
    <row r="379" spans="1:5" x14ac:dyDescent="0.25">
      <c r="A379" s="266"/>
      <c r="B379" s="266"/>
      <c r="C379" s="266"/>
      <c r="D379" s="266"/>
      <c r="E379" s="266"/>
    </row>
    <row r="380" spans="1:5" x14ac:dyDescent="0.25">
      <c r="A380" s="266"/>
      <c r="B380" s="266"/>
      <c r="C380" s="266"/>
      <c r="D380" s="266"/>
      <c r="E380" s="266"/>
    </row>
    <row r="381" spans="1:5" x14ac:dyDescent="0.25">
      <c r="A381" s="266"/>
      <c r="B381" s="266"/>
      <c r="C381" s="266"/>
      <c r="D381" s="266"/>
      <c r="E381" s="266"/>
    </row>
    <row r="382" spans="1:5" x14ac:dyDescent="0.25">
      <c r="A382" s="266"/>
      <c r="B382" s="266"/>
      <c r="C382" s="266"/>
      <c r="D382" s="266"/>
      <c r="E382" s="266"/>
    </row>
    <row r="383" spans="1:5" x14ac:dyDescent="0.25">
      <c r="A383" s="266"/>
      <c r="B383" s="266"/>
      <c r="C383" s="266"/>
      <c r="D383" s="266"/>
      <c r="E383" s="266"/>
    </row>
    <row r="384" spans="1:5" x14ac:dyDescent="0.25">
      <c r="A384" s="266"/>
      <c r="B384" s="266"/>
      <c r="C384" s="266"/>
      <c r="D384" s="266"/>
      <c r="E384" s="266"/>
    </row>
    <row r="385" spans="1:5" x14ac:dyDescent="0.25">
      <c r="A385" s="266"/>
      <c r="B385" s="266"/>
      <c r="C385" s="266"/>
      <c r="D385" s="266"/>
      <c r="E385" s="266"/>
    </row>
    <row r="386" spans="1:5" x14ac:dyDescent="0.25">
      <c r="A386" s="266"/>
      <c r="B386" s="266"/>
      <c r="C386" s="266"/>
      <c r="D386" s="266"/>
      <c r="E386" s="266"/>
    </row>
    <row r="387" spans="1:5" x14ac:dyDescent="0.25">
      <c r="A387" s="266"/>
      <c r="B387" s="266"/>
      <c r="C387" s="266"/>
      <c r="D387" s="266"/>
      <c r="E387" s="266"/>
    </row>
    <row r="388" spans="1:5" x14ac:dyDescent="0.25">
      <c r="A388" s="266"/>
      <c r="B388" s="266"/>
      <c r="C388" s="266"/>
      <c r="D388" s="266"/>
      <c r="E388" s="266"/>
    </row>
    <row r="389" spans="1:5" x14ac:dyDescent="0.25">
      <c r="A389" s="266"/>
      <c r="B389" s="266"/>
      <c r="C389" s="266"/>
      <c r="D389" s="266"/>
      <c r="E389" s="266"/>
    </row>
    <row r="390" spans="1:5" x14ac:dyDescent="0.25">
      <c r="A390" s="266"/>
      <c r="B390" s="266"/>
      <c r="C390" s="266"/>
      <c r="D390" s="266"/>
      <c r="E390" s="266"/>
    </row>
    <row r="391" spans="1:5" x14ac:dyDescent="0.25">
      <c r="A391" s="266"/>
      <c r="B391" s="266"/>
      <c r="C391" s="266"/>
      <c r="D391" s="266"/>
      <c r="E391" s="266"/>
    </row>
    <row r="392" spans="1:5" x14ac:dyDescent="0.25">
      <c r="A392" s="266"/>
      <c r="B392" s="266"/>
      <c r="C392" s="266"/>
      <c r="D392" s="266"/>
      <c r="E392" s="266"/>
    </row>
    <row r="393" spans="1:5" x14ac:dyDescent="0.25">
      <c r="A393" s="266"/>
      <c r="B393" s="266"/>
      <c r="C393" s="266"/>
      <c r="D393" s="266"/>
      <c r="E393" s="266"/>
    </row>
    <row r="394" spans="1:5" x14ac:dyDescent="0.25">
      <c r="A394" s="266"/>
      <c r="B394" s="266"/>
      <c r="C394" s="266"/>
      <c r="D394" s="266"/>
      <c r="E394" s="266"/>
    </row>
    <row r="395" spans="1:5" x14ac:dyDescent="0.25">
      <c r="A395" s="266"/>
      <c r="B395" s="266"/>
      <c r="C395" s="266"/>
      <c r="D395" s="266"/>
      <c r="E395" s="266"/>
    </row>
    <row r="396" spans="1:5" x14ac:dyDescent="0.25">
      <c r="A396" s="266"/>
      <c r="B396" s="266"/>
      <c r="C396" s="266"/>
      <c r="D396" s="266"/>
      <c r="E396" s="266"/>
    </row>
    <row r="397" spans="1:5" x14ac:dyDescent="0.25">
      <c r="A397" s="266"/>
      <c r="B397" s="266"/>
      <c r="C397" s="266"/>
      <c r="D397" s="266"/>
      <c r="E397" s="266"/>
    </row>
    <row r="398" spans="1:5" x14ac:dyDescent="0.25">
      <c r="A398" s="266"/>
      <c r="B398" s="266"/>
      <c r="C398" s="266"/>
      <c r="D398" s="266"/>
      <c r="E398" s="266"/>
    </row>
    <row r="399" spans="1:5" x14ac:dyDescent="0.25">
      <c r="A399" s="266"/>
      <c r="B399" s="266"/>
      <c r="C399" s="266"/>
      <c r="D399" s="266"/>
      <c r="E399" s="266"/>
    </row>
    <row r="400" spans="1:5" x14ac:dyDescent="0.25">
      <c r="A400" s="266"/>
      <c r="B400" s="266"/>
      <c r="C400" s="266"/>
      <c r="D400" s="266"/>
      <c r="E400" s="266"/>
    </row>
    <row r="401" spans="1:5" x14ac:dyDescent="0.25">
      <c r="A401" s="266"/>
      <c r="B401" s="266"/>
      <c r="C401" s="266"/>
      <c r="D401" s="266"/>
      <c r="E401" s="266"/>
    </row>
    <row r="402" spans="1:5" x14ac:dyDescent="0.25">
      <c r="A402" s="266"/>
      <c r="B402" s="266"/>
      <c r="C402" s="266"/>
      <c r="D402" s="266"/>
      <c r="E402" s="266"/>
    </row>
    <row r="403" spans="1:5" x14ac:dyDescent="0.25">
      <c r="A403" s="266"/>
      <c r="B403" s="266"/>
      <c r="C403" s="266"/>
      <c r="D403" s="266"/>
      <c r="E403" s="266"/>
    </row>
    <row r="404" spans="1:5" x14ac:dyDescent="0.25">
      <c r="A404" s="266"/>
      <c r="B404" s="266"/>
      <c r="C404" s="266"/>
      <c r="D404" s="266"/>
      <c r="E404" s="266"/>
    </row>
    <row r="405" spans="1:5" x14ac:dyDescent="0.25">
      <c r="A405" s="266"/>
      <c r="B405" s="266"/>
      <c r="C405" s="266"/>
      <c r="D405" s="266"/>
      <c r="E405" s="266"/>
    </row>
    <row r="406" spans="1:5" x14ac:dyDescent="0.25">
      <c r="A406" s="266"/>
      <c r="B406" s="266"/>
      <c r="C406" s="266"/>
      <c r="D406" s="266"/>
      <c r="E406" s="266"/>
    </row>
    <row r="407" spans="1:5" x14ac:dyDescent="0.25">
      <c r="A407" s="266"/>
      <c r="B407" s="266"/>
      <c r="C407" s="266"/>
      <c r="D407" s="266"/>
      <c r="E407" s="266"/>
    </row>
    <row r="408" spans="1:5" x14ac:dyDescent="0.25">
      <c r="A408" s="266"/>
      <c r="B408" s="266"/>
      <c r="C408" s="266"/>
      <c r="D408" s="266"/>
      <c r="E408" s="266"/>
    </row>
    <row r="409" spans="1:5" x14ac:dyDescent="0.25">
      <c r="A409" s="266"/>
      <c r="B409" s="266"/>
      <c r="C409" s="266"/>
      <c r="D409" s="266"/>
      <c r="E409" s="266"/>
    </row>
    <row r="410" spans="1:5" x14ac:dyDescent="0.25">
      <c r="A410" s="266"/>
      <c r="B410" s="266"/>
      <c r="C410" s="266"/>
      <c r="D410" s="266"/>
      <c r="E410" s="266"/>
    </row>
    <row r="411" spans="1:5" x14ac:dyDescent="0.25">
      <c r="A411" s="266"/>
      <c r="B411" s="266"/>
      <c r="C411" s="266"/>
      <c r="D411" s="266"/>
      <c r="E411" s="266"/>
    </row>
    <row r="412" spans="1:5" x14ac:dyDescent="0.25">
      <c r="A412" s="266"/>
      <c r="B412" s="266"/>
      <c r="C412" s="266"/>
      <c r="D412" s="266"/>
      <c r="E412" s="266"/>
    </row>
    <row r="413" spans="1:5" x14ac:dyDescent="0.25">
      <c r="A413" s="266"/>
      <c r="B413" s="266"/>
      <c r="C413" s="266"/>
      <c r="D413" s="266"/>
      <c r="E413" s="266"/>
    </row>
    <row r="414" spans="1:5" x14ac:dyDescent="0.25">
      <c r="A414" s="266"/>
      <c r="B414" s="266"/>
      <c r="C414" s="266"/>
      <c r="D414" s="266"/>
      <c r="E414" s="266"/>
    </row>
    <row r="415" spans="1:5" x14ac:dyDescent="0.25">
      <c r="A415" s="266"/>
      <c r="B415" s="266"/>
      <c r="C415" s="266"/>
      <c r="D415" s="266"/>
      <c r="E415" s="266"/>
    </row>
    <row r="416" spans="1:5" x14ac:dyDescent="0.25">
      <c r="A416" s="266"/>
      <c r="B416" s="266"/>
      <c r="C416" s="266"/>
      <c r="D416" s="266"/>
      <c r="E416" s="266"/>
    </row>
    <row r="417" spans="1:5" x14ac:dyDescent="0.25">
      <c r="A417" s="266"/>
      <c r="B417" s="266"/>
      <c r="C417" s="266"/>
      <c r="D417" s="266"/>
      <c r="E417" s="266"/>
    </row>
    <row r="418" spans="1:5" x14ac:dyDescent="0.25">
      <c r="A418" s="266"/>
      <c r="B418" s="266"/>
      <c r="C418" s="266"/>
      <c r="D418" s="266"/>
      <c r="E418" s="266"/>
    </row>
    <row r="419" spans="1:5" x14ac:dyDescent="0.25">
      <c r="A419" s="266"/>
      <c r="B419" s="266"/>
      <c r="C419" s="266"/>
      <c r="D419" s="266"/>
      <c r="E419" s="266"/>
    </row>
    <row r="420" spans="1:5" x14ac:dyDescent="0.25">
      <c r="A420" s="266"/>
      <c r="B420" s="266"/>
      <c r="C420" s="266"/>
      <c r="D420" s="266"/>
      <c r="E420" s="266"/>
    </row>
    <row r="421" spans="1:5" x14ac:dyDescent="0.25">
      <c r="A421" s="266"/>
      <c r="B421" s="266"/>
      <c r="C421" s="266"/>
      <c r="D421" s="266"/>
      <c r="E421" s="266"/>
    </row>
    <row r="422" spans="1:5" x14ac:dyDescent="0.25">
      <c r="A422" s="266"/>
      <c r="B422" s="266"/>
      <c r="C422" s="266"/>
      <c r="D422" s="266"/>
      <c r="E422" s="266"/>
    </row>
    <row r="423" spans="1:5" x14ac:dyDescent="0.25">
      <c r="A423" s="266"/>
      <c r="B423" s="266"/>
      <c r="C423" s="266"/>
      <c r="D423" s="266"/>
      <c r="E423" s="266"/>
    </row>
    <row r="424" spans="1:5" x14ac:dyDescent="0.25">
      <c r="A424" s="266"/>
      <c r="B424" s="266"/>
      <c r="C424" s="266"/>
      <c r="D424" s="266"/>
      <c r="E424" s="266"/>
    </row>
    <row r="425" spans="1:5" x14ac:dyDescent="0.25">
      <c r="A425" s="266"/>
      <c r="B425" s="266"/>
      <c r="C425" s="266"/>
      <c r="D425" s="266"/>
      <c r="E425" s="266"/>
    </row>
    <row r="426" spans="1:5" x14ac:dyDescent="0.25">
      <c r="A426" s="266"/>
      <c r="B426" s="266"/>
      <c r="C426" s="266"/>
      <c r="D426" s="266"/>
      <c r="E426" s="266"/>
    </row>
    <row r="427" spans="1:5" x14ac:dyDescent="0.25">
      <c r="A427" s="266"/>
      <c r="B427" s="266"/>
      <c r="C427" s="266"/>
      <c r="D427" s="266"/>
      <c r="E427" s="266"/>
    </row>
    <row r="428" spans="1:5" x14ac:dyDescent="0.25">
      <c r="A428" s="266"/>
      <c r="B428" s="266"/>
      <c r="C428" s="266"/>
      <c r="D428" s="266"/>
      <c r="E428" s="266"/>
    </row>
    <row r="429" spans="1:5" x14ac:dyDescent="0.25">
      <c r="A429" s="266"/>
      <c r="B429" s="266"/>
      <c r="C429" s="266"/>
      <c r="D429" s="266"/>
      <c r="E429" s="266"/>
    </row>
    <row r="430" spans="1:5" x14ac:dyDescent="0.25">
      <c r="A430" s="266"/>
      <c r="B430" s="266"/>
      <c r="C430" s="266"/>
      <c r="D430" s="266"/>
      <c r="E430" s="266"/>
    </row>
    <row r="431" spans="1:5" x14ac:dyDescent="0.25">
      <c r="A431" s="266"/>
      <c r="B431" s="266"/>
      <c r="C431" s="266"/>
      <c r="D431" s="266"/>
      <c r="E431" s="266"/>
    </row>
    <row r="432" spans="1:5" x14ac:dyDescent="0.25">
      <c r="A432" s="266"/>
      <c r="B432" s="266"/>
      <c r="C432" s="266"/>
      <c r="D432" s="266"/>
      <c r="E432" s="266"/>
    </row>
    <row r="433" spans="1:5" x14ac:dyDescent="0.25">
      <c r="A433" s="266"/>
      <c r="B433" s="266"/>
      <c r="C433" s="266"/>
      <c r="D433" s="266"/>
      <c r="E433" s="266"/>
    </row>
    <row r="434" spans="1:5" x14ac:dyDescent="0.25">
      <c r="A434" s="266"/>
      <c r="B434" s="266"/>
      <c r="C434" s="266"/>
      <c r="D434" s="266"/>
      <c r="E434" s="266"/>
    </row>
    <row r="435" spans="1:5" x14ac:dyDescent="0.25">
      <c r="A435" s="266"/>
      <c r="B435" s="266"/>
      <c r="C435" s="266"/>
      <c r="D435" s="266"/>
      <c r="E435" s="266"/>
    </row>
    <row r="436" spans="1:5" x14ac:dyDescent="0.25">
      <c r="A436" s="266"/>
      <c r="B436" s="266"/>
      <c r="C436" s="266"/>
      <c r="D436" s="266"/>
      <c r="E436" s="266"/>
    </row>
    <row r="437" spans="1:5" x14ac:dyDescent="0.25">
      <c r="A437" s="266"/>
      <c r="B437" s="266"/>
      <c r="C437" s="266"/>
      <c r="D437" s="266"/>
      <c r="E437" s="266"/>
    </row>
    <row r="438" spans="1:5" x14ac:dyDescent="0.25">
      <c r="A438" s="266"/>
      <c r="B438" s="266"/>
      <c r="C438" s="266"/>
      <c r="D438" s="266"/>
      <c r="E438" s="266"/>
    </row>
    <row r="439" spans="1:5" x14ac:dyDescent="0.25">
      <c r="A439" s="266"/>
      <c r="B439" s="266"/>
      <c r="C439" s="266"/>
      <c r="D439" s="266"/>
      <c r="E439" s="266"/>
    </row>
    <row r="440" spans="1:5" x14ac:dyDescent="0.25">
      <c r="A440" s="266"/>
      <c r="B440" s="266"/>
      <c r="C440" s="266"/>
      <c r="D440" s="266"/>
      <c r="E440" s="266"/>
    </row>
    <row r="441" spans="1:5" x14ac:dyDescent="0.25">
      <c r="A441" s="266"/>
      <c r="B441" s="266"/>
      <c r="C441" s="266"/>
      <c r="D441" s="266"/>
      <c r="E441" s="266"/>
    </row>
    <row r="442" spans="1:5" x14ac:dyDescent="0.25">
      <c r="A442" s="266"/>
      <c r="B442" s="266"/>
      <c r="C442" s="266"/>
      <c r="D442" s="266"/>
      <c r="E442" s="266"/>
    </row>
    <row r="443" spans="1:5" x14ac:dyDescent="0.25">
      <c r="A443" s="266"/>
      <c r="B443" s="266"/>
      <c r="C443" s="266"/>
      <c r="D443" s="266"/>
      <c r="E443" s="266"/>
    </row>
    <row r="444" spans="1:5" x14ac:dyDescent="0.25">
      <c r="A444" s="266"/>
      <c r="B444" s="266"/>
      <c r="C444" s="266"/>
      <c r="D444" s="266"/>
      <c r="E444" s="266"/>
    </row>
    <row r="445" spans="1:5" x14ac:dyDescent="0.25">
      <c r="A445" s="266"/>
      <c r="B445" s="266"/>
      <c r="C445" s="266"/>
      <c r="D445" s="266"/>
      <c r="E445" s="266"/>
    </row>
    <row r="446" spans="1:5" x14ac:dyDescent="0.25">
      <c r="A446" s="266"/>
      <c r="B446" s="266"/>
      <c r="C446" s="266"/>
      <c r="D446" s="266"/>
      <c r="E446" s="266"/>
    </row>
    <row r="447" spans="1:5" x14ac:dyDescent="0.25">
      <c r="A447" s="266"/>
      <c r="B447" s="266"/>
      <c r="C447" s="266"/>
      <c r="D447" s="266"/>
      <c r="E447" s="266"/>
    </row>
    <row r="448" spans="1:5" x14ac:dyDescent="0.25">
      <c r="A448" s="266"/>
      <c r="B448" s="266"/>
      <c r="C448" s="266"/>
      <c r="D448" s="266"/>
      <c r="E448" s="266"/>
    </row>
    <row r="449" spans="1:5" x14ac:dyDescent="0.25">
      <c r="A449" s="266"/>
      <c r="B449" s="266"/>
      <c r="C449" s="266"/>
      <c r="D449" s="266"/>
      <c r="E449" s="266"/>
    </row>
    <row r="450" spans="1:5" x14ac:dyDescent="0.25">
      <c r="A450" s="266"/>
      <c r="B450" s="266"/>
      <c r="C450" s="266"/>
      <c r="D450" s="266"/>
      <c r="E450" s="266"/>
    </row>
    <row r="451" spans="1:5" x14ac:dyDescent="0.25">
      <c r="A451" s="266"/>
      <c r="B451" s="266"/>
      <c r="C451" s="266"/>
      <c r="D451" s="266"/>
      <c r="E451" s="266"/>
    </row>
    <row r="452" spans="1:5" x14ac:dyDescent="0.25">
      <c r="A452" s="266"/>
      <c r="B452" s="266"/>
      <c r="C452" s="266"/>
      <c r="D452" s="266"/>
      <c r="E452" s="266"/>
    </row>
    <row r="453" spans="1:5" x14ac:dyDescent="0.25">
      <c r="A453" s="266"/>
      <c r="B453" s="266"/>
      <c r="C453" s="266"/>
      <c r="D453" s="266"/>
      <c r="E453" s="266"/>
    </row>
    <row r="454" spans="1:5" x14ac:dyDescent="0.25">
      <c r="A454" s="266"/>
      <c r="B454" s="266"/>
      <c r="C454" s="266"/>
      <c r="D454" s="266"/>
      <c r="E454" s="266"/>
    </row>
    <row r="455" spans="1:5" x14ac:dyDescent="0.25">
      <c r="A455" s="266"/>
      <c r="B455" s="266"/>
      <c r="C455" s="266"/>
      <c r="D455" s="266"/>
      <c r="E455" s="266"/>
    </row>
    <row r="456" spans="1:5" x14ac:dyDescent="0.25">
      <c r="A456" s="266"/>
      <c r="B456" s="266"/>
      <c r="C456" s="266"/>
      <c r="D456" s="266"/>
      <c r="E456" s="266"/>
    </row>
    <row r="457" spans="1:5" x14ac:dyDescent="0.25">
      <c r="A457" s="266"/>
      <c r="B457" s="266"/>
      <c r="C457" s="266"/>
      <c r="D457" s="266"/>
      <c r="E457" s="266"/>
    </row>
    <row r="458" spans="1:5" x14ac:dyDescent="0.25">
      <c r="A458" s="266"/>
      <c r="B458" s="266"/>
      <c r="C458" s="266"/>
      <c r="D458" s="266"/>
      <c r="E458" s="266"/>
    </row>
    <row r="459" spans="1:5" x14ac:dyDescent="0.25">
      <c r="A459" s="266"/>
      <c r="B459" s="266"/>
      <c r="C459" s="266"/>
      <c r="D459" s="266"/>
      <c r="E459" s="266"/>
    </row>
    <row r="460" spans="1:5" x14ac:dyDescent="0.25">
      <c r="A460" s="266"/>
      <c r="B460" s="266"/>
      <c r="C460" s="266"/>
      <c r="D460" s="266"/>
      <c r="E460" s="266"/>
    </row>
    <row r="461" spans="1:5" x14ac:dyDescent="0.25">
      <c r="A461" s="266"/>
      <c r="B461" s="266"/>
      <c r="C461" s="266"/>
      <c r="D461" s="266"/>
      <c r="E461" s="266"/>
    </row>
    <row r="462" spans="1:5" x14ac:dyDescent="0.25">
      <c r="A462" s="266"/>
      <c r="B462" s="266"/>
      <c r="C462" s="266"/>
      <c r="D462" s="266"/>
      <c r="E462" s="266"/>
    </row>
    <row r="463" spans="1:5" x14ac:dyDescent="0.25">
      <c r="A463" s="266"/>
      <c r="B463" s="266"/>
      <c r="C463" s="266"/>
      <c r="D463" s="266"/>
      <c r="E463" s="266"/>
    </row>
    <row r="464" spans="1:5" x14ac:dyDescent="0.25">
      <c r="A464" s="266"/>
      <c r="B464" s="266"/>
      <c r="C464" s="266"/>
      <c r="D464" s="266"/>
      <c r="E464" s="266"/>
    </row>
    <row r="465" spans="1:5" x14ac:dyDescent="0.25">
      <c r="A465" s="266"/>
      <c r="B465" s="266"/>
      <c r="C465" s="266"/>
      <c r="D465" s="266"/>
      <c r="E465" s="266"/>
    </row>
    <row r="466" spans="1:5" x14ac:dyDescent="0.25">
      <c r="A466" s="266"/>
      <c r="B466" s="266"/>
      <c r="C466" s="266"/>
      <c r="D466" s="266"/>
      <c r="E466" s="266"/>
    </row>
    <row r="467" spans="1:5" x14ac:dyDescent="0.25">
      <c r="A467" s="266"/>
      <c r="B467" s="266"/>
      <c r="C467" s="266"/>
      <c r="D467" s="266"/>
      <c r="E467" s="266"/>
    </row>
    <row r="468" spans="1:5" x14ac:dyDescent="0.25">
      <c r="A468" s="266"/>
      <c r="B468" s="266"/>
      <c r="C468" s="266"/>
      <c r="D468" s="266"/>
      <c r="E468" s="266"/>
    </row>
    <row r="469" spans="1:5" x14ac:dyDescent="0.25">
      <c r="A469" s="266"/>
      <c r="B469" s="266"/>
      <c r="C469" s="266"/>
      <c r="D469" s="266"/>
      <c r="E469" s="266"/>
    </row>
    <row r="470" spans="1:5" x14ac:dyDescent="0.25">
      <c r="A470" s="266"/>
      <c r="B470" s="266"/>
      <c r="C470" s="266"/>
      <c r="D470" s="266"/>
      <c r="E470" s="266"/>
    </row>
    <row r="471" spans="1:5" x14ac:dyDescent="0.25">
      <c r="A471" s="266"/>
      <c r="B471" s="266"/>
      <c r="C471" s="266"/>
      <c r="D471" s="266"/>
      <c r="E471" s="266"/>
    </row>
    <row r="472" spans="1:5" x14ac:dyDescent="0.25">
      <c r="A472" s="266"/>
      <c r="B472" s="266"/>
      <c r="C472" s="266"/>
      <c r="D472" s="266"/>
      <c r="E472" s="266"/>
    </row>
    <row r="473" spans="1:5" x14ac:dyDescent="0.25">
      <c r="A473" s="266"/>
      <c r="B473" s="266"/>
      <c r="C473" s="266"/>
      <c r="D473" s="266"/>
      <c r="E473" s="266"/>
    </row>
    <row r="474" spans="1:5" x14ac:dyDescent="0.25">
      <c r="A474" s="266"/>
      <c r="B474" s="266"/>
      <c r="C474" s="266"/>
      <c r="D474" s="266"/>
      <c r="E474" s="266"/>
    </row>
    <row r="475" spans="1:5" x14ac:dyDescent="0.25">
      <c r="A475" s="266"/>
      <c r="B475" s="266"/>
      <c r="C475" s="266"/>
      <c r="D475" s="266"/>
      <c r="E475" s="266"/>
    </row>
    <row r="476" spans="1:5" x14ac:dyDescent="0.25">
      <c r="A476" s="266"/>
      <c r="B476" s="266"/>
      <c r="C476" s="266"/>
      <c r="D476" s="266"/>
      <c r="E476" s="266"/>
    </row>
    <row r="477" spans="1:5" x14ac:dyDescent="0.25">
      <c r="A477" s="266"/>
      <c r="B477" s="266"/>
      <c r="C477" s="266"/>
      <c r="D477" s="266"/>
      <c r="E477" s="266"/>
    </row>
    <row r="478" spans="1:5" x14ac:dyDescent="0.25">
      <c r="A478" s="266"/>
      <c r="B478" s="266"/>
      <c r="C478" s="266"/>
      <c r="D478" s="266"/>
      <c r="E478" s="266"/>
    </row>
    <row r="479" spans="1:5" x14ac:dyDescent="0.25">
      <c r="A479" s="266"/>
      <c r="B479" s="266"/>
      <c r="C479" s="266"/>
      <c r="D479" s="266"/>
      <c r="E479" s="266"/>
    </row>
    <row r="480" spans="1:5" x14ac:dyDescent="0.25">
      <c r="A480" s="266"/>
      <c r="B480" s="266"/>
      <c r="C480" s="266"/>
      <c r="D480" s="266"/>
      <c r="E480" s="266"/>
    </row>
    <row r="481" spans="1:5" x14ac:dyDescent="0.25">
      <c r="A481" s="266"/>
      <c r="B481" s="266"/>
      <c r="C481" s="266"/>
      <c r="D481" s="266"/>
      <c r="E481" s="266"/>
    </row>
    <row r="482" spans="1:5" x14ac:dyDescent="0.25">
      <c r="A482" s="266"/>
      <c r="B482" s="266"/>
      <c r="C482" s="266"/>
      <c r="D482" s="266"/>
      <c r="E482" s="266"/>
    </row>
    <row r="483" spans="1:5" x14ac:dyDescent="0.25">
      <c r="A483" s="266"/>
      <c r="B483" s="266"/>
      <c r="C483" s="266"/>
      <c r="D483" s="266"/>
      <c r="E483" s="266"/>
    </row>
    <row r="484" spans="1:5" x14ac:dyDescent="0.25">
      <c r="A484" s="266"/>
      <c r="B484" s="266"/>
      <c r="C484" s="266"/>
      <c r="D484" s="266"/>
      <c r="E484" s="266"/>
    </row>
    <row r="485" spans="1:5" x14ac:dyDescent="0.25">
      <c r="A485" s="266"/>
      <c r="B485" s="266"/>
      <c r="C485" s="266"/>
      <c r="D485" s="266"/>
      <c r="E485" s="266"/>
    </row>
    <row r="486" spans="1:5" x14ac:dyDescent="0.25">
      <c r="A486" s="266"/>
      <c r="B486" s="266"/>
      <c r="C486" s="266"/>
      <c r="D486" s="266"/>
      <c r="E486" s="266"/>
    </row>
    <row r="487" spans="1:5" x14ac:dyDescent="0.25">
      <c r="A487" s="266"/>
      <c r="B487" s="266"/>
      <c r="C487" s="266"/>
      <c r="D487" s="266"/>
      <c r="E487" s="266"/>
    </row>
    <row r="488" spans="1:5" x14ac:dyDescent="0.25">
      <c r="A488" s="266"/>
      <c r="B488" s="266"/>
      <c r="C488" s="266"/>
      <c r="D488" s="266"/>
      <c r="E488" s="266"/>
    </row>
    <row r="489" spans="1:5" x14ac:dyDescent="0.25">
      <c r="A489" s="266"/>
      <c r="B489" s="266"/>
      <c r="C489" s="266"/>
      <c r="D489" s="266"/>
      <c r="E489" s="266"/>
    </row>
    <row r="490" spans="1:5" x14ac:dyDescent="0.25">
      <c r="A490" s="266"/>
      <c r="B490" s="266"/>
      <c r="C490" s="266"/>
      <c r="D490" s="266"/>
      <c r="E490" s="266"/>
    </row>
  </sheetData>
  <sheetProtection algorithmName="SHA-512" hashValue="k59OsieiMjBb1pmUyNr4P69qxBYPgvsR5O2EeyqYa3t9Uqp4yutygmrSdjXZ0fGw2PtBzFS+k2tf8buR7q1Qig==" saltValue="ndLj6yoQ43O23G+iktc3+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 xr:uid="{00000000-0009-0000-0000-00000F000000}"/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8">
    <tabColor rgb="FFD08FE4"/>
  </sheetPr>
  <dimension ref="A1:DY512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85546875" style="78" customWidth="1"/>
    <col min="3" max="3" width="18.42578125" style="115" customWidth="1"/>
    <col min="4" max="4" width="27.140625" style="78" customWidth="1"/>
    <col min="5" max="46" width="17.85546875" style="106" customWidth="1"/>
  </cols>
  <sheetData>
    <row r="1" spans="1:129" ht="48" customHeight="1" x14ac:dyDescent="0.25">
      <c r="B1" s="2"/>
      <c r="C1" s="340" t="s">
        <v>13681</v>
      </c>
      <c r="D1" s="340"/>
      <c r="E1" s="34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25">
      <c r="B2" s="195" t="s">
        <v>2661</v>
      </c>
      <c r="C2" s="199">
        <f>C7</f>
        <v>35</v>
      </c>
      <c r="D2" s="150"/>
      <c r="E2" s="107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08" customFormat="1" ht="12.75" x14ac:dyDescent="0.2">
      <c r="A3" s="1"/>
      <c r="B3" s="86"/>
      <c r="C3" s="112"/>
      <c r="D3" s="58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05" customFormat="1" ht="32.25" customHeight="1" x14ac:dyDescent="0.2">
      <c r="A4" s="22"/>
      <c r="B4" s="109" t="s">
        <v>2</v>
      </c>
      <c r="C4" s="113" t="s">
        <v>3</v>
      </c>
      <c r="D4" s="34" t="s">
        <v>22</v>
      </c>
      <c r="E4" s="34" t="s">
        <v>6</v>
      </c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</row>
    <row r="5" spans="1:129" s="105" customFormat="1" ht="32.25" customHeight="1" x14ac:dyDescent="0.2">
      <c r="A5" s="22"/>
      <c r="B5" s="194">
        <v>44847</v>
      </c>
      <c r="C5" s="193">
        <v>10</v>
      </c>
      <c r="D5" s="116" t="s">
        <v>13678</v>
      </c>
      <c r="E5" s="116" t="s">
        <v>13680</v>
      </c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</row>
    <row r="6" spans="1:129" s="105" customFormat="1" ht="32.25" customHeight="1" x14ac:dyDescent="0.2">
      <c r="A6" s="22"/>
      <c r="B6" s="194">
        <v>44856</v>
      </c>
      <c r="C6" s="193">
        <v>25</v>
      </c>
      <c r="D6" s="116" t="s">
        <v>13679</v>
      </c>
      <c r="E6" s="116" t="s">
        <v>5248</v>
      </c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</row>
    <row r="7" spans="1:129" s="104" customFormat="1" ht="12.75" x14ac:dyDescent="0.25">
      <c r="B7" s="155" t="s">
        <v>15</v>
      </c>
      <c r="C7" s="190">
        <f>SUM(C5:C6)</f>
        <v>35</v>
      </c>
    </row>
    <row r="8" spans="1:129" s="104" customFormat="1" ht="12.75" x14ac:dyDescent="0.25"/>
    <row r="9" spans="1:129" s="104" customFormat="1" ht="12.75" x14ac:dyDescent="0.25"/>
    <row r="10" spans="1:129" s="104" customFormat="1" ht="12.75" x14ac:dyDescent="0.25"/>
    <row r="11" spans="1:129" s="104" customFormat="1" ht="12.75" x14ac:dyDescent="0.25"/>
    <row r="12" spans="1:129" s="104" customFormat="1" ht="12.75" x14ac:dyDescent="0.25"/>
    <row r="13" spans="1:129" s="104" customFormat="1" ht="12.75" x14ac:dyDescent="0.25"/>
    <row r="14" spans="1:129" s="104" customFormat="1" ht="12.75" x14ac:dyDescent="0.25"/>
    <row r="15" spans="1:129" s="104" customFormat="1" ht="12.75" x14ac:dyDescent="0.25"/>
    <row r="16" spans="1:129" s="104" customFormat="1" ht="12.75" x14ac:dyDescent="0.25"/>
    <row r="17" s="104" customFormat="1" ht="12.75" x14ac:dyDescent="0.25"/>
    <row r="18" s="104" customFormat="1" ht="12.75" x14ac:dyDescent="0.25"/>
    <row r="19" s="104" customFormat="1" ht="12.75" x14ac:dyDescent="0.25"/>
    <row r="20" s="104" customFormat="1" ht="12.75" x14ac:dyDescent="0.25"/>
    <row r="21" s="104" customFormat="1" ht="12.75" x14ac:dyDescent="0.25"/>
    <row r="22" s="104" customFormat="1" ht="12.75" x14ac:dyDescent="0.25"/>
    <row r="23" s="104" customFormat="1" ht="12.75" x14ac:dyDescent="0.25"/>
    <row r="24" s="104" customFormat="1" ht="12.75" x14ac:dyDescent="0.25"/>
    <row r="25" s="104" customFormat="1" ht="12.75" x14ac:dyDescent="0.25"/>
    <row r="26" s="104" customFormat="1" ht="12.75" x14ac:dyDescent="0.25"/>
    <row r="27" s="104" customFormat="1" ht="12.75" x14ac:dyDescent="0.25"/>
    <row r="28" s="104" customFormat="1" ht="12.75" x14ac:dyDescent="0.25"/>
    <row r="29" s="104" customFormat="1" ht="12.75" x14ac:dyDescent="0.25"/>
    <row r="30" s="104" customFormat="1" ht="12.75" x14ac:dyDescent="0.25"/>
    <row r="31" s="104" customFormat="1" ht="12.75" x14ac:dyDescent="0.25"/>
    <row r="32" s="104" customFormat="1" ht="12.75" x14ac:dyDescent="0.25"/>
    <row r="33" s="104" customFormat="1" ht="12.75" x14ac:dyDescent="0.25"/>
    <row r="34" s="104" customFormat="1" ht="12.75" x14ac:dyDescent="0.25"/>
    <row r="35" s="104" customFormat="1" ht="12.75" x14ac:dyDescent="0.25"/>
    <row r="36" s="104" customFormat="1" ht="12.75" x14ac:dyDescent="0.25"/>
    <row r="37" s="104" customFormat="1" ht="12.75" x14ac:dyDescent="0.25"/>
    <row r="38" s="104" customFormat="1" ht="12.75" x14ac:dyDescent="0.25"/>
    <row r="39" s="104" customFormat="1" ht="12.75" x14ac:dyDescent="0.25"/>
    <row r="40" s="104" customFormat="1" ht="12.75" x14ac:dyDescent="0.25"/>
    <row r="41" s="104" customFormat="1" ht="12.75" x14ac:dyDescent="0.25"/>
    <row r="42" s="104" customFormat="1" ht="12.75" x14ac:dyDescent="0.25"/>
    <row r="43" s="104" customFormat="1" ht="12.75" x14ac:dyDescent="0.25"/>
    <row r="44" s="104" customFormat="1" ht="12.75" x14ac:dyDescent="0.25"/>
    <row r="45" s="104" customFormat="1" ht="12.75" x14ac:dyDescent="0.25"/>
    <row r="46" s="104" customFormat="1" ht="12.75" x14ac:dyDescent="0.25"/>
    <row r="47" s="104" customFormat="1" ht="12.75" x14ac:dyDescent="0.25"/>
    <row r="48" s="104" customFormat="1" ht="12.75" x14ac:dyDescent="0.25"/>
    <row r="49" s="104" customFormat="1" ht="12.75" x14ac:dyDescent="0.25"/>
    <row r="50" s="104" customFormat="1" ht="12.75" x14ac:dyDescent="0.25"/>
    <row r="51" s="104" customFormat="1" ht="12.75" x14ac:dyDescent="0.25"/>
    <row r="52" s="104" customFormat="1" ht="12.75" x14ac:dyDescent="0.25"/>
    <row r="53" s="104" customFormat="1" ht="12.75" x14ac:dyDescent="0.25"/>
    <row r="54" s="104" customFormat="1" ht="12.75" x14ac:dyDescent="0.25"/>
    <row r="55" s="104" customFormat="1" ht="12.75" x14ac:dyDescent="0.25"/>
    <row r="56" s="104" customFormat="1" ht="12.75" x14ac:dyDescent="0.25"/>
    <row r="57" s="104" customFormat="1" ht="12.75" x14ac:dyDescent="0.25"/>
    <row r="58" s="104" customFormat="1" ht="12.75" x14ac:dyDescent="0.25"/>
    <row r="59" s="104" customFormat="1" ht="12.75" x14ac:dyDescent="0.25"/>
    <row r="60" s="104" customFormat="1" ht="12.75" x14ac:dyDescent="0.25"/>
    <row r="61" s="104" customFormat="1" ht="12.75" x14ac:dyDescent="0.25"/>
    <row r="62" s="104" customFormat="1" ht="12.75" x14ac:dyDescent="0.25"/>
    <row r="63" s="104" customFormat="1" ht="12.75" x14ac:dyDescent="0.25"/>
    <row r="64" s="104" customFormat="1" ht="12.75" x14ac:dyDescent="0.25"/>
    <row r="65" s="104" customFormat="1" ht="12.75" x14ac:dyDescent="0.25"/>
    <row r="66" s="104" customFormat="1" ht="12.75" x14ac:dyDescent="0.25"/>
    <row r="67" s="104" customFormat="1" ht="12.75" x14ac:dyDescent="0.25"/>
    <row r="68" s="104" customFormat="1" ht="12.75" x14ac:dyDescent="0.25"/>
    <row r="69" s="104" customFormat="1" ht="12.75" x14ac:dyDescent="0.25"/>
    <row r="70" s="104" customFormat="1" ht="12.75" x14ac:dyDescent="0.25"/>
    <row r="71" s="104" customFormat="1" ht="12.75" x14ac:dyDescent="0.25"/>
    <row r="72" s="104" customFormat="1" ht="12.75" x14ac:dyDescent="0.25"/>
    <row r="73" s="104" customFormat="1" ht="12.75" x14ac:dyDescent="0.25"/>
    <row r="74" s="104" customFormat="1" ht="12.75" x14ac:dyDescent="0.25"/>
    <row r="75" s="104" customFormat="1" ht="12.75" x14ac:dyDescent="0.25"/>
    <row r="76" s="104" customFormat="1" ht="12.75" x14ac:dyDescent="0.25"/>
    <row r="77" s="104" customFormat="1" ht="12.75" x14ac:dyDescent="0.25"/>
    <row r="78" s="104" customFormat="1" ht="12.75" x14ac:dyDescent="0.25"/>
    <row r="79" s="104" customFormat="1" ht="12.75" x14ac:dyDescent="0.25"/>
    <row r="80" s="104" customFormat="1" ht="12.75" x14ac:dyDescent="0.25"/>
    <row r="81" s="104" customFormat="1" ht="12.75" x14ac:dyDescent="0.25"/>
    <row r="82" s="104" customFormat="1" ht="12.75" x14ac:dyDescent="0.25"/>
    <row r="83" s="104" customFormat="1" ht="12.75" x14ac:dyDescent="0.25"/>
    <row r="84" s="104" customFormat="1" ht="12.75" x14ac:dyDescent="0.25"/>
    <row r="85" s="104" customFormat="1" ht="12.75" x14ac:dyDescent="0.25"/>
    <row r="86" s="104" customFormat="1" ht="12.75" x14ac:dyDescent="0.25"/>
    <row r="87" s="104" customFormat="1" ht="12.75" x14ac:dyDescent="0.25"/>
    <row r="88" s="104" customFormat="1" ht="12.75" x14ac:dyDescent="0.25"/>
    <row r="89" s="104" customFormat="1" ht="12.75" x14ac:dyDescent="0.25"/>
    <row r="90" s="104" customFormat="1" ht="12.75" x14ac:dyDescent="0.25"/>
    <row r="91" s="104" customFormat="1" ht="12.75" x14ac:dyDescent="0.25"/>
    <row r="92" s="104" customFormat="1" ht="12.75" x14ac:dyDescent="0.25"/>
    <row r="93" s="104" customFormat="1" ht="12.75" x14ac:dyDescent="0.25"/>
    <row r="94" s="104" customFormat="1" ht="12.75" x14ac:dyDescent="0.25"/>
    <row r="95" s="104" customFormat="1" ht="12.75" x14ac:dyDescent="0.25"/>
    <row r="96" s="104" customFormat="1" ht="12.75" x14ac:dyDescent="0.25"/>
    <row r="97" s="104" customFormat="1" ht="12.75" x14ac:dyDescent="0.25"/>
    <row r="98" s="104" customFormat="1" ht="12.75" x14ac:dyDescent="0.25"/>
    <row r="99" s="104" customFormat="1" ht="12.75" x14ac:dyDescent="0.25"/>
    <row r="100" s="104" customFormat="1" ht="12.75" x14ac:dyDescent="0.25"/>
    <row r="101" s="104" customFormat="1" ht="12.75" x14ac:dyDescent="0.25"/>
    <row r="102" s="104" customFormat="1" ht="12.75" x14ac:dyDescent="0.25"/>
    <row r="103" s="104" customFormat="1" ht="12.75" x14ac:dyDescent="0.25"/>
    <row r="104" s="104" customFormat="1" ht="12.75" x14ac:dyDescent="0.25"/>
    <row r="105" s="104" customFormat="1" ht="12.75" x14ac:dyDescent="0.25"/>
    <row r="106" s="104" customFormat="1" ht="12.75" x14ac:dyDescent="0.25"/>
    <row r="107" s="104" customFormat="1" ht="12.75" x14ac:dyDescent="0.25"/>
    <row r="108" s="104" customFormat="1" ht="12.75" x14ac:dyDescent="0.25"/>
    <row r="109" s="104" customFormat="1" ht="12.75" x14ac:dyDescent="0.25"/>
    <row r="110" s="104" customFormat="1" ht="12.75" x14ac:dyDescent="0.25"/>
    <row r="111" s="104" customFormat="1" ht="12.75" x14ac:dyDescent="0.25"/>
    <row r="112" s="104" customFormat="1" ht="12.75" x14ac:dyDescent="0.25"/>
    <row r="113" s="104" customFormat="1" ht="12.75" x14ac:dyDescent="0.25"/>
    <row r="114" s="104" customFormat="1" ht="12.75" x14ac:dyDescent="0.25"/>
    <row r="115" s="104" customFormat="1" ht="12.75" x14ac:dyDescent="0.25"/>
    <row r="116" s="104" customFormat="1" ht="12.75" x14ac:dyDescent="0.25"/>
    <row r="117" s="104" customFormat="1" ht="12.75" x14ac:dyDescent="0.25"/>
    <row r="118" s="104" customFormat="1" ht="12.75" x14ac:dyDescent="0.25"/>
    <row r="119" s="104" customFormat="1" ht="12.75" x14ac:dyDescent="0.25"/>
    <row r="120" s="104" customFormat="1" ht="12.75" x14ac:dyDescent="0.25"/>
    <row r="121" s="104" customFormat="1" ht="12.75" x14ac:dyDescent="0.25"/>
    <row r="122" s="104" customFormat="1" ht="12.75" x14ac:dyDescent="0.25"/>
    <row r="123" s="104" customFormat="1" ht="12.75" x14ac:dyDescent="0.25"/>
    <row r="124" s="104" customFormat="1" ht="12.75" x14ac:dyDescent="0.25"/>
    <row r="125" s="104" customFormat="1" ht="12.75" x14ac:dyDescent="0.25"/>
    <row r="126" s="104" customFormat="1" ht="12.75" x14ac:dyDescent="0.25"/>
    <row r="127" s="104" customFormat="1" ht="12.75" x14ac:dyDescent="0.25"/>
    <row r="128" s="104" customFormat="1" ht="12.75" x14ac:dyDescent="0.25"/>
    <row r="129" s="104" customFormat="1" ht="12.75" x14ac:dyDescent="0.25"/>
    <row r="130" s="104" customFormat="1" ht="12.75" x14ac:dyDescent="0.25"/>
    <row r="131" s="104" customFormat="1" ht="12.75" x14ac:dyDescent="0.25"/>
    <row r="132" s="104" customFormat="1" ht="12.75" x14ac:dyDescent="0.25"/>
    <row r="133" s="104" customFormat="1" ht="12.75" x14ac:dyDescent="0.25"/>
    <row r="134" s="104" customFormat="1" ht="12.75" x14ac:dyDescent="0.25"/>
    <row r="135" s="104" customFormat="1" ht="12.75" x14ac:dyDescent="0.25"/>
    <row r="136" s="104" customFormat="1" ht="12.75" x14ac:dyDescent="0.25"/>
    <row r="137" s="104" customFormat="1" ht="12.75" x14ac:dyDescent="0.25"/>
    <row r="138" s="104" customFormat="1" ht="12.75" x14ac:dyDescent="0.25"/>
    <row r="139" s="104" customFormat="1" ht="12.75" x14ac:dyDescent="0.25"/>
    <row r="140" s="104" customFormat="1" ht="12.75" x14ac:dyDescent="0.25"/>
    <row r="141" s="104" customFormat="1" ht="12.75" x14ac:dyDescent="0.25"/>
    <row r="142" s="104" customFormat="1" ht="12.75" x14ac:dyDescent="0.25"/>
    <row r="143" s="104" customFormat="1" ht="12.75" x14ac:dyDescent="0.25"/>
    <row r="144" s="104" customFormat="1" ht="12.75" x14ac:dyDescent="0.25"/>
    <row r="145" s="104" customFormat="1" ht="12.75" x14ac:dyDescent="0.25"/>
    <row r="146" s="104" customFormat="1" ht="12.75" x14ac:dyDescent="0.25"/>
    <row r="147" s="104" customFormat="1" ht="12.75" x14ac:dyDescent="0.25"/>
    <row r="148" s="104" customFormat="1" ht="12.75" x14ac:dyDescent="0.25"/>
    <row r="149" s="104" customFormat="1" ht="12.75" x14ac:dyDescent="0.25"/>
    <row r="150" s="104" customFormat="1" ht="12.75" x14ac:dyDescent="0.25"/>
    <row r="151" s="104" customFormat="1" ht="12.75" x14ac:dyDescent="0.25"/>
    <row r="152" s="104" customFormat="1" ht="12.75" x14ac:dyDescent="0.25"/>
    <row r="153" s="104" customFormat="1" ht="12.75" x14ac:dyDescent="0.25"/>
    <row r="154" s="104" customFormat="1" ht="12.75" x14ac:dyDescent="0.25"/>
    <row r="155" s="104" customFormat="1" ht="12.75" x14ac:dyDescent="0.25"/>
    <row r="156" s="104" customFormat="1" ht="12.75" x14ac:dyDescent="0.25"/>
    <row r="157" s="104" customFormat="1" ht="12.75" x14ac:dyDescent="0.25"/>
    <row r="158" s="104" customFormat="1" ht="12.75" x14ac:dyDescent="0.25"/>
    <row r="159" s="104" customFormat="1" ht="12.75" x14ac:dyDescent="0.25"/>
    <row r="160" s="104" customFormat="1" ht="12.75" x14ac:dyDescent="0.25"/>
    <row r="161" s="104" customFormat="1" ht="12.75" x14ac:dyDescent="0.25"/>
    <row r="162" s="104" customFormat="1" ht="12.75" x14ac:dyDescent="0.25"/>
    <row r="163" s="104" customFormat="1" ht="12.75" x14ac:dyDescent="0.25"/>
    <row r="164" s="104" customFormat="1" ht="12.75" x14ac:dyDescent="0.25"/>
    <row r="165" s="104" customFormat="1" ht="12.75" x14ac:dyDescent="0.25"/>
    <row r="166" s="104" customFormat="1" ht="12.75" x14ac:dyDescent="0.25"/>
    <row r="167" s="104" customFormat="1" ht="12.75" x14ac:dyDescent="0.25"/>
    <row r="168" s="104" customFormat="1" ht="12.75" x14ac:dyDescent="0.25"/>
    <row r="169" s="104" customFormat="1" ht="12.75" x14ac:dyDescent="0.25"/>
    <row r="170" s="104" customFormat="1" ht="12.75" x14ac:dyDescent="0.25"/>
    <row r="171" s="104" customFormat="1" ht="12.75" x14ac:dyDescent="0.25"/>
    <row r="172" s="104" customFormat="1" ht="12.75" x14ac:dyDescent="0.25"/>
    <row r="173" s="104" customFormat="1" ht="12.75" x14ac:dyDescent="0.25"/>
    <row r="174" s="104" customFormat="1" ht="12.75" x14ac:dyDescent="0.25"/>
    <row r="175" s="104" customFormat="1" ht="12.75" x14ac:dyDescent="0.25"/>
    <row r="176" s="104" customFormat="1" ht="12.75" x14ac:dyDescent="0.25"/>
    <row r="177" s="104" customFormat="1" ht="12.75" x14ac:dyDescent="0.25"/>
    <row r="178" s="104" customFormat="1" ht="12.75" x14ac:dyDescent="0.25"/>
    <row r="179" s="104" customFormat="1" ht="12.75" x14ac:dyDescent="0.25"/>
    <row r="180" s="104" customFormat="1" ht="12.75" x14ac:dyDescent="0.25"/>
    <row r="181" s="104" customFormat="1" ht="12.75" x14ac:dyDescent="0.25"/>
    <row r="182" s="104" customFormat="1" ht="12.75" x14ac:dyDescent="0.25"/>
    <row r="183" s="104" customFormat="1" ht="12.75" x14ac:dyDescent="0.25"/>
    <row r="184" s="104" customFormat="1" ht="12.75" x14ac:dyDescent="0.25"/>
    <row r="185" s="104" customFormat="1" ht="12.75" x14ac:dyDescent="0.25"/>
    <row r="186" s="104" customFormat="1" ht="12.75" x14ac:dyDescent="0.25"/>
    <row r="187" s="104" customFormat="1" ht="12.75" x14ac:dyDescent="0.25"/>
    <row r="188" s="104" customFormat="1" ht="12.75" x14ac:dyDescent="0.25"/>
    <row r="189" s="104" customFormat="1" ht="12.75" x14ac:dyDescent="0.25"/>
    <row r="190" s="104" customFormat="1" ht="12.75" x14ac:dyDescent="0.25"/>
    <row r="191" s="104" customFormat="1" ht="12.75" x14ac:dyDescent="0.25"/>
    <row r="192" s="104" customFormat="1" ht="12.75" x14ac:dyDescent="0.25"/>
    <row r="193" s="104" customFormat="1" ht="12.75" x14ac:dyDescent="0.25"/>
    <row r="194" s="104" customFormat="1" ht="12.75" x14ac:dyDescent="0.25"/>
    <row r="195" s="104" customFormat="1" ht="12.75" x14ac:dyDescent="0.25"/>
    <row r="196" s="104" customFormat="1" ht="12.75" x14ac:dyDescent="0.25"/>
    <row r="197" s="104" customFormat="1" ht="12.75" x14ac:dyDescent="0.25"/>
    <row r="198" s="104" customFormat="1" ht="12.75" x14ac:dyDescent="0.25"/>
    <row r="199" s="104" customFormat="1" ht="12.75" x14ac:dyDescent="0.25"/>
    <row r="200" s="104" customFormat="1" ht="12.75" x14ac:dyDescent="0.25"/>
    <row r="201" s="104" customFormat="1" ht="12.75" x14ac:dyDescent="0.25"/>
    <row r="202" s="104" customFormat="1" ht="12.75" x14ac:dyDescent="0.25"/>
    <row r="203" s="104" customFormat="1" ht="12.75" x14ac:dyDescent="0.25"/>
    <row r="204" s="104" customFormat="1" ht="12.75" x14ac:dyDescent="0.25"/>
    <row r="205" s="104" customFormat="1" ht="12.75" x14ac:dyDescent="0.25"/>
    <row r="206" s="104" customFormat="1" ht="12.75" x14ac:dyDescent="0.25"/>
    <row r="207" s="104" customFormat="1" ht="12.75" x14ac:dyDescent="0.25"/>
    <row r="208" s="104" customFormat="1" ht="12.75" x14ac:dyDescent="0.25"/>
    <row r="209" s="104" customFormat="1" ht="12.75" x14ac:dyDescent="0.25"/>
    <row r="210" s="104" customFormat="1" ht="12.75" x14ac:dyDescent="0.25"/>
    <row r="211" s="104" customFormat="1" ht="12.75" x14ac:dyDescent="0.25"/>
    <row r="212" s="104" customFormat="1" ht="12.75" x14ac:dyDescent="0.25"/>
    <row r="213" s="104" customFormat="1" ht="12.75" x14ac:dyDescent="0.25"/>
    <row r="214" s="104" customFormat="1" ht="12.75" x14ac:dyDescent="0.25"/>
    <row r="215" s="104" customFormat="1" ht="12.75" x14ac:dyDescent="0.25"/>
    <row r="216" s="104" customFormat="1" ht="12.75" x14ac:dyDescent="0.25"/>
    <row r="217" s="104" customFormat="1" ht="12.75" x14ac:dyDescent="0.25"/>
    <row r="218" s="104" customFormat="1" ht="12.75" x14ac:dyDescent="0.25"/>
    <row r="219" s="104" customFormat="1" ht="12.75" x14ac:dyDescent="0.25"/>
    <row r="220" s="104" customFormat="1" ht="12.75" x14ac:dyDescent="0.25"/>
    <row r="221" s="104" customFormat="1" ht="12.75" x14ac:dyDescent="0.25"/>
    <row r="222" s="104" customFormat="1" ht="12.75" x14ac:dyDescent="0.25"/>
    <row r="223" s="104" customFormat="1" ht="12.75" x14ac:dyDescent="0.25"/>
    <row r="224" s="104" customFormat="1" ht="12.75" x14ac:dyDescent="0.25"/>
    <row r="225" s="104" customFormat="1" ht="12.75" x14ac:dyDescent="0.25"/>
    <row r="226" s="104" customFormat="1" ht="12.75" x14ac:dyDescent="0.25"/>
    <row r="227" s="104" customFormat="1" ht="12.75" x14ac:dyDescent="0.25"/>
    <row r="228" s="104" customFormat="1" ht="12.75" x14ac:dyDescent="0.25"/>
    <row r="229" s="104" customFormat="1" ht="12.75" x14ac:dyDescent="0.25"/>
    <row r="230" s="104" customFormat="1" ht="12.75" x14ac:dyDescent="0.25"/>
    <row r="231" s="104" customFormat="1" ht="12.75" x14ac:dyDescent="0.25"/>
    <row r="232" s="104" customFormat="1" ht="12.75" x14ac:dyDescent="0.25"/>
    <row r="233" s="104" customFormat="1" ht="12.75" x14ac:dyDescent="0.25"/>
    <row r="234" s="104" customFormat="1" ht="12.75" x14ac:dyDescent="0.25"/>
    <row r="235" s="104" customFormat="1" ht="12.75" x14ac:dyDescent="0.25"/>
    <row r="236" s="104" customFormat="1" ht="12.75" x14ac:dyDescent="0.25"/>
    <row r="237" s="104" customFormat="1" ht="12.75" x14ac:dyDescent="0.25"/>
    <row r="238" s="104" customFormat="1" ht="12.75" x14ac:dyDescent="0.25"/>
    <row r="239" s="104" customFormat="1" ht="12.75" x14ac:dyDescent="0.25"/>
    <row r="240" s="104" customFormat="1" ht="12.75" x14ac:dyDescent="0.25"/>
    <row r="241" s="104" customFormat="1" ht="12.75" x14ac:dyDescent="0.25"/>
    <row r="242" s="104" customFormat="1" ht="12.75" x14ac:dyDescent="0.25"/>
    <row r="243" s="104" customFormat="1" ht="12.75" x14ac:dyDescent="0.25"/>
    <row r="244" s="104" customFormat="1" ht="12.75" x14ac:dyDescent="0.25"/>
    <row r="245" s="104" customFormat="1" ht="12.75" x14ac:dyDescent="0.25"/>
    <row r="246" s="104" customFormat="1" ht="12.75" x14ac:dyDescent="0.25"/>
    <row r="247" s="104" customFormat="1" ht="12.75" x14ac:dyDescent="0.25"/>
    <row r="248" s="104" customFormat="1" ht="12.75" x14ac:dyDescent="0.25"/>
    <row r="249" s="104" customFormat="1" ht="12.75" x14ac:dyDescent="0.25"/>
    <row r="250" s="104" customFormat="1" ht="12.75" x14ac:dyDescent="0.25"/>
    <row r="251" s="104" customFormat="1" ht="12.75" x14ac:dyDescent="0.25"/>
    <row r="252" s="104" customFormat="1" ht="12.75" x14ac:dyDescent="0.25"/>
    <row r="253" s="104" customFormat="1" ht="12.75" x14ac:dyDescent="0.25"/>
    <row r="254" s="104" customFormat="1" ht="12.75" x14ac:dyDescent="0.25"/>
    <row r="255" s="104" customFormat="1" ht="12.75" x14ac:dyDescent="0.25"/>
    <row r="256" s="104" customFormat="1" ht="12.75" x14ac:dyDescent="0.25"/>
    <row r="257" s="104" customFormat="1" ht="12.75" x14ac:dyDescent="0.25"/>
    <row r="258" s="104" customFormat="1" ht="12.75" x14ac:dyDescent="0.25"/>
    <row r="259" s="104" customFormat="1" ht="12.75" x14ac:dyDescent="0.25"/>
    <row r="260" s="104" customFormat="1" ht="12.75" x14ac:dyDescent="0.25"/>
    <row r="261" s="104" customFormat="1" ht="12.75" x14ac:dyDescent="0.25"/>
    <row r="262" s="104" customFormat="1" ht="12.75" x14ac:dyDescent="0.25"/>
    <row r="263" s="104" customFormat="1" ht="12.75" x14ac:dyDescent="0.25"/>
    <row r="264" s="104" customFormat="1" ht="12.75" x14ac:dyDescent="0.25"/>
    <row r="265" s="104" customFormat="1" ht="12.75" x14ac:dyDescent="0.25"/>
    <row r="266" s="104" customFormat="1" ht="12.75" x14ac:dyDescent="0.25"/>
    <row r="267" s="104" customFormat="1" ht="12.75" x14ac:dyDescent="0.25"/>
    <row r="268" s="104" customFormat="1" ht="12.75" x14ac:dyDescent="0.25"/>
    <row r="269" s="104" customFormat="1" ht="12.75" x14ac:dyDescent="0.25"/>
    <row r="270" s="104" customFormat="1" ht="12.75" x14ac:dyDescent="0.25"/>
    <row r="271" s="104" customFormat="1" ht="12.75" x14ac:dyDescent="0.25"/>
    <row r="272" s="104" customFormat="1" ht="12.75" x14ac:dyDescent="0.25"/>
    <row r="273" s="104" customFormat="1" ht="12.75" x14ac:dyDescent="0.25"/>
    <row r="274" s="104" customFormat="1" ht="12.75" x14ac:dyDescent="0.25"/>
    <row r="275" s="104" customFormat="1" ht="12.75" x14ac:dyDescent="0.25"/>
    <row r="276" s="104" customFormat="1" ht="12.75" x14ac:dyDescent="0.25"/>
    <row r="277" s="104" customFormat="1" ht="12.75" x14ac:dyDescent="0.25"/>
    <row r="278" s="104" customFormat="1" ht="12.75" x14ac:dyDescent="0.25"/>
    <row r="279" s="104" customFormat="1" ht="12.75" x14ac:dyDescent="0.25"/>
    <row r="280" s="104" customFormat="1" ht="12.75" x14ac:dyDescent="0.25"/>
    <row r="281" s="104" customFormat="1" ht="12.75" x14ac:dyDescent="0.25"/>
    <row r="282" s="104" customFormat="1" ht="12.75" x14ac:dyDescent="0.25"/>
    <row r="283" s="104" customFormat="1" ht="12.75" x14ac:dyDescent="0.25"/>
    <row r="284" s="104" customFormat="1" ht="12.75" x14ac:dyDescent="0.25"/>
    <row r="285" s="104" customFormat="1" ht="12.75" x14ac:dyDescent="0.25"/>
    <row r="286" s="104" customFormat="1" ht="12.75" x14ac:dyDescent="0.25"/>
    <row r="287" s="104" customFormat="1" ht="12.75" x14ac:dyDescent="0.25"/>
    <row r="288" s="104" customFormat="1" ht="12.75" x14ac:dyDescent="0.25"/>
    <row r="289" s="104" customFormat="1" ht="12.75" x14ac:dyDescent="0.25"/>
    <row r="290" s="104" customFormat="1" ht="12.75" x14ac:dyDescent="0.25"/>
    <row r="291" s="104" customFormat="1" ht="12.75" x14ac:dyDescent="0.25"/>
    <row r="292" s="104" customFormat="1" ht="12.75" x14ac:dyDescent="0.25"/>
    <row r="293" s="104" customFormat="1" ht="12.75" x14ac:dyDescent="0.25"/>
    <row r="294" s="104" customFormat="1" ht="12.75" x14ac:dyDescent="0.25"/>
    <row r="295" s="104" customFormat="1" ht="12.75" x14ac:dyDescent="0.25"/>
    <row r="296" s="104" customFormat="1" ht="12.75" x14ac:dyDescent="0.25"/>
    <row r="297" s="104" customFormat="1" ht="12.75" x14ac:dyDescent="0.25"/>
    <row r="298" s="104" customFormat="1" ht="12.75" x14ac:dyDescent="0.25"/>
    <row r="299" s="104" customFormat="1" ht="12.75" x14ac:dyDescent="0.25"/>
    <row r="300" s="104" customFormat="1" ht="12.75" x14ac:dyDescent="0.25"/>
    <row r="301" s="104" customFormat="1" ht="12.75" x14ac:dyDescent="0.25"/>
    <row r="302" s="104" customFormat="1" ht="12.75" x14ac:dyDescent="0.25"/>
    <row r="303" s="104" customFormat="1" ht="12.75" x14ac:dyDescent="0.25"/>
    <row r="304" s="104" customFormat="1" ht="12.75" x14ac:dyDescent="0.25"/>
    <row r="305" s="104" customFormat="1" ht="12.75" x14ac:dyDescent="0.25"/>
    <row r="306" s="104" customFormat="1" ht="12.75" x14ac:dyDescent="0.25"/>
    <row r="307" s="104" customFormat="1" ht="12.75" x14ac:dyDescent="0.25"/>
    <row r="308" s="104" customFormat="1" ht="12.75" x14ac:dyDescent="0.25"/>
    <row r="309" s="104" customFormat="1" ht="12.75" x14ac:dyDescent="0.25"/>
    <row r="310" s="104" customFormat="1" ht="12.75" x14ac:dyDescent="0.25"/>
    <row r="311" s="104" customFormat="1" ht="12.75" x14ac:dyDescent="0.25"/>
    <row r="312" s="104" customFormat="1" ht="12.75" x14ac:dyDescent="0.25"/>
    <row r="313" s="104" customFormat="1" ht="12.75" x14ac:dyDescent="0.25"/>
    <row r="314" s="104" customFormat="1" ht="12.75" x14ac:dyDescent="0.25"/>
    <row r="315" s="104" customFormat="1" ht="12.75" x14ac:dyDescent="0.25"/>
    <row r="316" s="104" customFormat="1" ht="12.75" x14ac:dyDescent="0.25"/>
    <row r="317" s="104" customFormat="1" ht="12.75" x14ac:dyDescent="0.25"/>
    <row r="318" s="104" customFormat="1" ht="12.75" x14ac:dyDescent="0.25"/>
    <row r="319" s="104" customFormat="1" ht="12.75" x14ac:dyDescent="0.25"/>
    <row r="320" s="104" customFormat="1" ht="12.75" x14ac:dyDescent="0.25"/>
    <row r="321" s="104" customFormat="1" ht="12.75" x14ac:dyDescent="0.25"/>
    <row r="322" s="104" customFormat="1" ht="12.75" x14ac:dyDescent="0.25"/>
    <row r="323" s="104" customFormat="1" ht="12.75" x14ac:dyDescent="0.25"/>
    <row r="324" s="104" customFormat="1" ht="12.75" x14ac:dyDescent="0.25"/>
    <row r="325" s="104" customFormat="1" ht="12.75" x14ac:dyDescent="0.25"/>
    <row r="326" s="104" customFormat="1" ht="12.75" x14ac:dyDescent="0.25"/>
    <row r="327" s="104" customFormat="1" ht="12.75" x14ac:dyDescent="0.25"/>
    <row r="328" s="104" customFormat="1" ht="12.75" x14ac:dyDescent="0.25"/>
    <row r="329" s="104" customFormat="1" ht="12.75" x14ac:dyDescent="0.25"/>
    <row r="330" s="104" customFormat="1" ht="12.75" x14ac:dyDescent="0.25"/>
    <row r="331" s="104" customFormat="1" ht="12.75" x14ac:dyDescent="0.25"/>
    <row r="332" s="104" customFormat="1" ht="12.75" x14ac:dyDescent="0.25"/>
    <row r="333" s="104" customFormat="1" ht="12.75" x14ac:dyDescent="0.25"/>
    <row r="334" s="104" customFormat="1" ht="12.75" x14ac:dyDescent="0.25"/>
    <row r="335" s="104" customFormat="1" ht="12.75" x14ac:dyDescent="0.25"/>
    <row r="336" s="104" customFormat="1" ht="12.75" x14ac:dyDescent="0.25"/>
    <row r="337" s="104" customFormat="1" ht="12.75" x14ac:dyDescent="0.25"/>
    <row r="338" s="104" customFormat="1" ht="12.75" x14ac:dyDescent="0.25"/>
    <row r="339" s="104" customFormat="1" ht="12.75" x14ac:dyDescent="0.25"/>
    <row r="340" s="104" customFormat="1" ht="12.75" x14ac:dyDescent="0.25"/>
    <row r="341" s="104" customFormat="1" ht="12.75" x14ac:dyDescent="0.25"/>
    <row r="342" s="104" customFormat="1" ht="12.75" x14ac:dyDescent="0.25"/>
    <row r="343" s="104" customFormat="1" ht="12.75" x14ac:dyDescent="0.25"/>
    <row r="344" s="104" customFormat="1" ht="12.75" x14ac:dyDescent="0.25"/>
    <row r="345" s="104" customFormat="1" ht="12.75" x14ac:dyDescent="0.25"/>
    <row r="346" s="104" customFormat="1" ht="12.75" x14ac:dyDescent="0.25"/>
    <row r="347" s="104" customFormat="1" ht="12.75" x14ac:dyDescent="0.25"/>
    <row r="348" s="104" customFormat="1" ht="12.75" x14ac:dyDescent="0.25"/>
    <row r="349" s="104" customFormat="1" ht="12.75" x14ac:dyDescent="0.25"/>
    <row r="350" s="104" customFormat="1" ht="12.75" x14ac:dyDescent="0.25"/>
    <row r="351" s="104" customFormat="1" ht="12.75" x14ac:dyDescent="0.25"/>
    <row r="352" s="104" customFormat="1" ht="12.75" x14ac:dyDescent="0.25"/>
    <row r="353" s="104" customFormat="1" ht="12.75" x14ac:dyDescent="0.25"/>
    <row r="354" s="104" customFormat="1" ht="12.75" x14ac:dyDescent="0.25"/>
    <row r="355" s="104" customFormat="1" ht="12.75" x14ac:dyDescent="0.25"/>
    <row r="356" s="104" customFormat="1" ht="12.75" x14ac:dyDescent="0.25"/>
    <row r="357" s="104" customFormat="1" ht="12.75" x14ac:dyDescent="0.25"/>
    <row r="358" s="104" customFormat="1" ht="12.75" x14ac:dyDescent="0.25"/>
    <row r="359" s="104" customFormat="1" ht="12.75" x14ac:dyDescent="0.25"/>
    <row r="360" s="104" customFormat="1" ht="12.75" x14ac:dyDescent="0.25"/>
    <row r="361" s="104" customFormat="1" ht="12.75" x14ac:dyDescent="0.25"/>
    <row r="362" s="104" customFormat="1" ht="12.75" x14ac:dyDescent="0.25"/>
    <row r="363" s="104" customFormat="1" ht="12.75" x14ac:dyDescent="0.25"/>
    <row r="364" s="104" customFormat="1" ht="12.75" x14ac:dyDescent="0.25"/>
    <row r="365" s="104" customFormat="1" ht="12.75" x14ac:dyDescent="0.25"/>
    <row r="366" s="104" customFormat="1" ht="12.75" x14ac:dyDescent="0.25"/>
    <row r="367" s="104" customFormat="1" ht="12.75" x14ac:dyDescent="0.25"/>
    <row r="368" s="104" customFormat="1" ht="12.75" x14ac:dyDescent="0.25"/>
    <row r="369" s="104" customFormat="1" ht="12.75" x14ac:dyDescent="0.25"/>
    <row r="370" s="104" customFormat="1" ht="12.75" x14ac:dyDescent="0.25"/>
    <row r="371" s="104" customFormat="1" ht="12.75" x14ac:dyDescent="0.25"/>
    <row r="372" s="104" customFormat="1" ht="12.75" x14ac:dyDescent="0.25"/>
    <row r="373" s="104" customFormat="1" ht="12.75" x14ac:dyDescent="0.25"/>
    <row r="374" s="104" customFormat="1" ht="12.75" x14ac:dyDescent="0.25"/>
    <row r="375" s="104" customFormat="1" ht="12.75" x14ac:dyDescent="0.25"/>
    <row r="376" s="104" customFormat="1" ht="12.75" x14ac:dyDescent="0.25"/>
    <row r="377" s="104" customFormat="1" ht="12.75" x14ac:dyDescent="0.25"/>
    <row r="378" s="104" customFormat="1" ht="12.75" x14ac:dyDescent="0.25"/>
    <row r="379" s="104" customFormat="1" ht="12.75" x14ac:dyDescent="0.25"/>
    <row r="380" s="104" customFormat="1" ht="12.75" x14ac:dyDescent="0.25"/>
    <row r="381" s="104" customFormat="1" ht="12.75" x14ac:dyDescent="0.25"/>
    <row r="382" s="104" customFormat="1" ht="12.75" x14ac:dyDescent="0.25"/>
    <row r="383" s="104" customFormat="1" ht="12.75" x14ac:dyDescent="0.25"/>
    <row r="384" s="104" customFormat="1" ht="12.75" x14ac:dyDescent="0.25"/>
    <row r="385" s="104" customFormat="1" ht="12.75" x14ac:dyDescent="0.25"/>
    <row r="386" s="104" customFormat="1" ht="12.75" x14ac:dyDescent="0.25"/>
    <row r="387" s="104" customFormat="1" ht="12.75" x14ac:dyDescent="0.25"/>
    <row r="388" s="104" customFormat="1" ht="12.75" x14ac:dyDescent="0.25"/>
    <row r="389" s="104" customFormat="1" ht="12.75" x14ac:dyDescent="0.25"/>
    <row r="390" s="104" customFormat="1" ht="12.75" x14ac:dyDescent="0.25"/>
    <row r="391" s="104" customFormat="1" ht="12.75" x14ac:dyDescent="0.25"/>
    <row r="392" s="104" customFormat="1" ht="12.75" x14ac:dyDescent="0.25"/>
    <row r="393" s="104" customFormat="1" ht="12.75" x14ac:dyDescent="0.25"/>
    <row r="394" s="104" customFormat="1" ht="12.75" x14ac:dyDescent="0.25"/>
    <row r="395" s="104" customFormat="1" ht="12.75" x14ac:dyDescent="0.25"/>
    <row r="396" s="104" customFormat="1" ht="12.75" x14ac:dyDescent="0.25"/>
    <row r="397" s="104" customFormat="1" ht="12.75" x14ac:dyDescent="0.25"/>
    <row r="398" s="104" customFormat="1" ht="12.75" x14ac:dyDescent="0.25"/>
    <row r="399" s="104" customFormat="1" ht="12.75" x14ac:dyDescent="0.25"/>
    <row r="400" s="104" customFormat="1" ht="12.75" x14ac:dyDescent="0.25"/>
    <row r="401" s="104" customFormat="1" ht="12.75" x14ac:dyDescent="0.25"/>
    <row r="402" s="104" customFormat="1" ht="12.75" x14ac:dyDescent="0.25"/>
    <row r="403" s="104" customFormat="1" ht="12.75" x14ac:dyDescent="0.25"/>
    <row r="404" s="104" customFormat="1" ht="12.75" x14ac:dyDescent="0.25"/>
    <row r="405" s="104" customFormat="1" ht="12.75" x14ac:dyDescent="0.25"/>
    <row r="406" s="104" customFormat="1" ht="12.75" x14ac:dyDescent="0.25"/>
    <row r="407" s="104" customFormat="1" ht="12.75" x14ac:dyDescent="0.25"/>
    <row r="408" s="104" customFormat="1" ht="12.75" x14ac:dyDescent="0.25"/>
    <row r="409" s="104" customFormat="1" ht="12.75" x14ac:dyDescent="0.25"/>
    <row r="410" s="104" customFormat="1" ht="12.75" x14ac:dyDescent="0.25"/>
    <row r="411" s="104" customFormat="1" ht="12.75" x14ac:dyDescent="0.25"/>
    <row r="412" s="104" customFormat="1" ht="12.75" x14ac:dyDescent="0.25"/>
    <row r="413" s="104" customFormat="1" ht="12.75" x14ac:dyDescent="0.25"/>
    <row r="414" s="104" customFormat="1" ht="12.75" x14ac:dyDescent="0.25"/>
    <row r="415" s="104" customFormat="1" ht="12.75" x14ac:dyDescent="0.25"/>
    <row r="416" s="104" customFormat="1" ht="12.75" x14ac:dyDescent="0.25"/>
    <row r="417" s="104" customFormat="1" ht="12.75" x14ac:dyDescent="0.25"/>
    <row r="418" s="104" customFormat="1" ht="12.75" x14ac:dyDescent="0.25"/>
    <row r="419" s="104" customFormat="1" ht="12.75" x14ac:dyDescent="0.25"/>
    <row r="420" s="104" customFormat="1" ht="12.75" x14ac:dyDescent="0.25"/>
    <row r="421" s="104" customFormat="1" ht="12.75" x14ac:dyDescent="0.25"/>
    <row r="422" s="104" customFormat="1" ht="12.75" x14ac:dyDescent="0.25"/>
    <row r="423" s="104" customFormat="1" ht="12.75" x14ac:dyDescent="0.25"/>
    <row r="424" s="104" customFormat="1" ht="12.75" x14ac:dyDescent="0.25"/>
    <row r="425" s="104" customFormat="1" ht="12.75" x14ac:dyDescent="0.25"/>
    <row r="426" s="104" customFormat="1" ht="12.75" x14ac:dyDescent="0.25"/>
    <row r="427" s="104" customFormat="1" ht="12.75" x14ac:dyDescent="0.25"/>
    <row r="428" s="104" customFormat="1" ht="12.75" x14ac:dyDescent="0.25"/>
    <row r="429" s="104" customFormat="1" ht="12.75" x14ac:dyDescent="0.25"/>
    <row r="430" s="104" customFormat="1" ht="12.75" x14ac:dyDescent="0.25"/>
    <row r="431" s="104" customFormat="1" ht="12.75" x14ac:dyDescent="0.25"/>
    <row r="432" s="104" customFormat="1" ht="12.75" x14ac:dyDescent="0.25"/>
    <row r="433" s="104" customFormat="1" ht="12.75" x14ac:dyDescent="0.25"/>
    <row r="434" s="104" customFormat="1" ht="12.75" x14ac:dyDescent="0.25"/>
    <row r="435" s="104" customFormat="1" ht="12.75" x14ac:dyDescent="0.25"/>
    <row r="436" s="104" customFormat="1" ht="12.75" x14ac:dyDescent="0.25"/>
    <row r="437" s="104" customFormat="1" ht="12.75" x14ac:dyDescent="0.25"/>
    <row r="438" s="104" customFormat="1" ht="12.75" x14ac:dyDescent="0.25"/>
    <row r="439" s="104" customFormat="1" ht="12.75" x14ac:dyDescent="0.25"/>
    <row r="440" s="104" customFormat="1" ht="12.75" x14ac:dyDescent="0.25"/>
    <row r="441" s="104" customFormat="1" ht="12.75" x14ac:dyDescent="0.25"/>
    <row r="442" s="104" customFormat="1" ht="12.75" x14ac:dyDescent="0.25"/>
    <row r="443" s="104" customFormat="1" ht="12.75" x14ac:dyDescent="0.25"/>
    <row r="444" s="104" customFormat="1" ht="12.75" x14ac:dyDescent="0.25"/>
    <row r="445" s="104" customFormat="1" ht="12.75" x14ac:dyDescent="0.25"/>
    <row r="446" s="104" customFormat="1" ht="12.75" x14ac:dyDescent="0.25"/>
    <row r="447" s="104" customFormat="1" ht="12.75" x14ac:dyDescent="0.25"/>
    <row r="448" s="104" customFormat="1" ht="12.75" x14ac:dyDescent="0.25"/>
    <row r="449" s="104" customFormat="1" ht="12.75" x14ac:dyDescent="0.25"/>
    <row r="450" s="104" customFormat="1" ht="12.75" x14ac:dyDescent="0.25"/>
    <row r="451" s="104" customFormat="1" ht="12.75" x14ac:dyDescent="0.25"/>
    <row r="452" s="104" customFormat="1" ht="12.75" x14ac:dyDescent="0.25"/>
    <row r="453" s="104" customFormat="1" ht="12.75" x14ac:dyDescent="0.25"/>
    <row r="454" s="104" customFormat="1" ht="12.75" x14ac:dyDescent="0.25"/>
    <row r="455" s="104" customFormat="1" ht="12.75" x14ac:dyDescent="0.25"/>
    <row r="456" s="104" customFormat="1" ht="12.75" x14ac:dyDescent="0.25"/>
    <row r="457" s="104" customFormat="1" ht="12.75" x14ac:dyDescent="0.25"/>
    <row r="458" s="104" customFormat="1" ht="12.75" x14ac:dyDescent="0.25"/>
    <row r="459" s="104" customFormat="1" ht="12.75" x14ac:dyDescent="0.25"/>
    <row r="460" s="104" customFormat="1" ht="12.75" x14ac:dyDescent="0.25"/>
    <row r="461" s="104" customFormat="1" ht="12.75" x14ac:dyDescent="0.25"/>
    <row r="462" s="104" customFormat="1" ht="12.75" x14ac:dyDescent="0.25"/>
    <row r="463" s="104" customFormat="1" ht="12.75" x14ac:dyDescent="0.25"/>
    <row r="464" s="104" customFormat="1" ht="12.75" x14ac:dyDescent="0.25"/>
    <row r="465" s="104" customFormat="1" ht="12.75" x14ac:dyDescent="0.25"/>
    <row r="466" s="104" customFormat="1" ht="12.75" x14ac:dyDescent="0.25"/>
    <row r="467" s="104" customFormat="1" ht="12.75" x14ac:dyDescent="0.25"/>
    <row r="468" s="104" customFormat="1" ht="12.75" x14ac:dyDescent="0.25"/>
    <row r="469" s="104" customFormat="1" ht="12.75" x14ac:dyDescent="0.25"/>
    <row r="470" s="104" customFormat="1" ht="12.75" x14ac:dyDescent="0.25"/>
    <row r="471" s="104" customFormat="1" ht="12.75" x14ac:dyDescent="0.25"/>
    <row r="472" s="104" customFormat="1" ht="12.75" x14ac:dyDescent="0.25"/>
    <row r="473" s="104" customFormat="1" ht="12.75" x14ac:dyDescent="0.25"/>
    <row r="474" s="104" customFormat="1" ht="12.75" x14ac:dyDescent="0.25"/>
    <row r="475" s="104" customFormat="1" ht="12.75" x14ac:dyDescent="0.25"/>
    <row r="476" s="104" customFormat="1" ht="12.75" x14ac:dyDescent="0.25"/>
    <row r="477" s="104" customFormat="1" ht="12.75" x14ac:dyDescent="0.25"/>
    <row r="478" s="104" customFormat="1" ht="12.75" x14ac:dyDescent="0.25"/>
    <row r="479" s="104" customFormat="1" ht="12.75" x14ac:dyDescent="0.25"/>
    <row r="480" s="104" customFormat="1" ht="12.75" x14ac:dyDescent="0.25"/>
    <row r="481" s="104" customFormat="1" ht="12.75" x14ac:dyDescent="0.25"/>
    <row r="482" s="104" customFormat="1" ht="12.75" x14ac:dyDescent="0.25"/>
    <row r="483" s="104" customFormat="1" ht="12.75" x14ac:dyDescent="0.25"/>
    <row r="484" s="104" customFormat="1" ht="12.75" x14ac:dyDescent="0.25"/>
    <row r="485" s="104" customFormat="1" ht="12.75" x14ac:dyDescent="0.25"/>
    <row r="486" s="104" customFormat="1" ht="12.75" x14ac:dyDescent="0.25"/>
    <row r="487" s="104" customFormat="1" ht="12.75" x14ac:dyDescent="0.25"/>
    <row r="488" s="104" customFormat="1" ht="12.75" x14ac:dyDescent="0.25"/>
    <row r="489" s="104" customFormat="1" ht="12.75" x14ac:dyDescent="0.25"/>
    <row r="490" s="104" customFormat="1" ht="12.75" x14ac:dyDescent="0.25"/>
    <row r="491" s="104" customFormat="1" ht="12.75" x14ac:dyDescent="0.25"/>
    <row r="492" s="104" customFormat="1" ht="12.75" x14ac:dyDescent="0.25"/>
    <row r="493" s="104" customFormat="1" ht="12.75" x14ac:dyDescent="0.25"/>
    <row r="494" s="104" customFormat="1" ht="12.75" x14ac:dyDescent="0.25"/>
    <row r="495" s="104" customFormat="1" ht="12.75" x14ac:dyDescent="0.25"/>
    <row r="496" s="104" customFormat="1" ht="12.75" x14ac:dyDescent="0.25"/>
    <row r="497" s="104" customFormat="1" ht="12.75" x14ac:dyDescent="0.25"/>
    <row r="498" s="104" customFormat="1" ht="12.75" x14ac:dyDescent="0.25"/>
    <row r="499" s="104" customFormat="1" ht="12.75" x14ac:dyDescent="0.25"/>
    <row r="500" s="104" customFormat="1" ht="12.75" x14ac:dyDescent="0.25"/>
    <row r="501" s="104" customFormat="1" ht="12.75" x14ac:dyDescent="0.25"/>
    <row r="502" s="104" customFormat="1" ht="12.75" x14ac:dyDescent="0.25"/>
    <row r="503" s="104" customFormat="1" ht="12.75" x14ac:dyDescent="0.25"/>
    <row r="504" s="104" customFormat="1" ht="12.75" x14ac:dyDescent="0.25"/>
    <row r="505" s="104" customFormat="1" ht="12.75" x14ac:dyDescent="0.25"/>
    <row r="506" s="104" customFormat="1" ht="12.75" x14ac:dyDescent="0.25"/>
    <row r="507" s="104" customFormat="1" ht="12.75" x14ac:dyDescent="0.25"/>
    <row r="508" s="104" customFormat="1" ht="12.75" x14ac:dyDescent="0.25"/>
    <row r="509" s="104" customFormat="1" ht="12.75" x14ac:dyDescent="0.25"/>
    <row r="510" s="104" customFormat="1" ht="12.75" x14ac:dyDescent="0.25"/>
    <row r="511" s="104" customFormat="1" ht="12.75" x14ac:dyDescent="0.25"/>
    <row r="512" s="104" customFormat="1" ht="12.75" x14ac:dyDescent="0.25"/>
  </sheetData>
  <sheetProtection algorithmName="SHA-512" hashValue="lheIWMk1sQCG5BAPYI1dQrseVGpqqqlhBzbglguoj7HngL4fKK7z2YbR/NUxMcQXAzs3CHGn6Y4MkCUSyF9t8g==" saltValue="cwCPtk3ejM0SAJIUiqg81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 xr:uid="{00000000-0009-0000-0000-000010000000}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08FE4"/>
  </sheetPr>
  <dimension ref="A1:CB956"/>
  <sheetViews>
    <sheetView zoomScale="98" zoomScaleNormal="98" workbookViewId="0">
      <pane xSplit="1" ySplit="4" topLeftCell="B937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1" customWidth="1"/>
    <col min="2" max="2" width="27.140625" style="8" customWidth="1"/>
    <col min="3" max="3" width="21.42578125" style="9" bestFit="1" customWidth="1"/>
    <col min="4" max="4" width="89.42578125" style="20" customWidth="1"/>
    <col min="5" max="5" width="44.42578125" style="11" customWidth="1"/>
    <col min="6" max="16384" width="9.140625" style="1"/>
  </cols>
  <sheetData>
    <row r="1" spans="1:80" s="3" customFormat="1" ht="45.75" customHeight="1" x14ac:dyDescent="0.2">
      <c r="A1" s="1"/>
      <c r="B1" s="2"/>
      <c r="C1" s="335" t="s">
        <v>14722</v>
      </c>
      <c r="D1" s="335"/>
      <c r="E1" s="335"/>
    </row>
    <row r="2" spans="1:80" ht="14.25" x14ac:dyDescent="0.2">
      <c r="A2" s="5"/>
      <c r="B2" s="6" t="s">
        <v>2661</v>
      </c>
      <c r="C2" s="200">
        <f>C950</f>
        <v>18732341.449999999</v>
      </c>
      <c r="D2" s="7"/>
      <c r="E2" s="205"/>
    </row>
    <row r="3" spans="1:80" x14ac:dyDescent="0.2">
      <c r="B3" s="8" t="s">
        <v>1</v>
      </c>
      <c r="D3" s="10"/>
    </row>
    <row r="4" spans="1:80" s="16" customFormat="1" ht="33.75" x14ac:dyDescent="0.2">
      <c r="A4" s="12"/>
      <c r="B4" s="209" t="s">
        <v>2</v>
      </c>
      <c r="C4" s="13" t="s">
        <v>3</v>
      </c>
      <c r="D4" s="14" t="s">
        <v>0</v>
      </c>
      <c r="E4" s="14" t="s">
        <v>4</v>
      </c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</row>
    <row r="5" spans="1:80" ht="15" x14ac:dyDescent="0.25">
      <c r="B5" s="215">
        <v>44837</v>
      </c>
      <c r="C5" s="208">
        <v>15</v>
      </c>
      <c r="D5" s="121" t="s">
        <v>25</v>
      </c>
      <c r="E5" s="121" t="s">
        <v>7513</v>
      </c>
    </row>
    <row r="6" spans="1:80" ht="15" x14ac:dyDescent="0.25">
      <c r="B6" s="215">
        <v>44837</v>
      </c>
      <c r="C6" s="208">
        <v>20</v>
      </c>
      <c r="D6" s="121" t="s">
        <v>25</v>
      </c>
      <c r="E6" s="121" t="s">
        <v>7513</v>
      </c>
    </row>
    <row r="7" spans="1:80" ht="15" x14ac:dyDescent="0.25">
      <c r="B7" s="215">
        <v>44837</v>
      </c>
      <c r="C7" s="208">
        <v>20</v>
      </c>
      <c r="D7" s="121" t="s">
        <v>25</v>
      </c>
      <c r="E7" s="121" t="s">
        <v>7513</v>
      </c>
    </row>
    <row r="8" spans="1:80" ht="15" x14ac:dyDescent="0.25">
      <c r="B8" s="215">
        <v>44837</v>
      </c>
      <c r="C8" s="208">
        <v>27.07</v>
      </c>
      <c r="D8" s="121" t="s">
        <v>25</v>
      </c>
      <c r="E8" s="121" t="s">
        <v>14363</v>
      </c>
    </row>
    <row r="9" spans="1:80" ht="15" x14ac:dyDescent="0.25">
      <c r="B9" s="215">
        <v>44837</v>
      </c>
      <c r="C9" s="208">
        <v>50</v>
      </c>
      <c r="D9" s="121" t="s">
        <v>25</v>
      </c>
      <c r="E9" s="121" t="s">
        <v>7525</v>
      </c>
    </row>
    <row r="10" spans="1:80" ht="15" x14ac:dyDescent="0.25">
      <c r="B10" s="215">
        <v>44837</v>
      </c>
      <c r="C10" s="208">
        <v>100</v>
      </c>
      <c r="D10" s="121" t="s">
        <v>25</v>
      </c>
      <c r="E10" s="121" t="s">
        <v>7525</v>
      </c>
    </row>
    <row r="11" spans="1:80" ht="15" x14ac:dyDescent="0.25">
      <c r="B11" s="215">
        <v>44837</v>
      </c>
      <c r="C11" s="208">
        <v>100</v>
      </c>
      <c r="D11" s="121" t="s">
        <v>25</v>
      </c>
      <c r="E11" s="121" t="s">
        <v>6008</v>
      </c>
    </row>
    <row r="12" spans="1:80" ht="15" x14ac:dyDescent="0.25">
      <c r="B12" s="215">
        <v>44837</v>
      </c>
      <c r="C12" s="208">
        <v>100</v>
      </c>
      <c r="D12" s="121" t="s">
        <v>25</v>
      </c>
      <c r="E12" s="121" t="s">
        <v>6235</v>
      </c>
    </row>
    <row r="13" spans="1:80" ht="15" x14ac:dyDescent="0.25">
      <c r="B13" s="215">
        <v>44837</v>
      </c>
      <c r="C13" s="208">
        <v>100</v>
      </c>
      <c r="D13" s="121" t="s">
        <v>25</v>
      </c>
      <c r="E13" s="121" t="s">
        <v>6009</v>
      </c>
    </row>
    <row r="14" spans="1:80" ht="15" x14ac:dyDescent="0.25">
      <c r="B14" s="215">
        <v>44837</v>
      </c>
      <c r="C14" s="208">
        <v>100</v>
      </c>
      <c r="D14" s="121" t="s">
        <v>25</v>
      </c>
      <c r="E14" s="121" t="s">
        <v>6006</v>
      </c>
    </row>
    <row r="15" spans="1:80" ht="15" x14ac:dyDescent="0.25">
      <c r="B15" s="215">
        <v>44837</v>
      </c>
      <c r="C15" s="208">
        <v>100</v>
      </c>
      <c r="D15" s="121" t="s">
        <v>25</v>
      </c>
      <c r="E15" s="121" t="s">
        <v>6007</v>
      </c>
    </row>
    <row r="16" spans="1:80" ht="15" x14ac:dyDescent="0.25">
      <c r="B16" s="215">
        <v>44837</v>
      </c>
      <c r="C16" s="208">
        <v>100</v>
      </c>
      <c r="D16" s="121" t="s">
        <v>25</v>
      </c>
      <c r="E16" s="121" t="s">
        <v>6006</v>
      </c>
    </row>
    <row r="17" spans="2:5" ht="15" x14ac:dyDescent="0.25">
      <c r="B17" s="215">
        <v>44837</v>
      </c>
      <c r="C17" s="208">
        <v>100</v>
      </c>
      <c r="D17" s="121" t="s">
        <v>25</v>
      </c>
      <c r="E17" s="121" t="s">
        <v>6190</v>
      </c>
    </row>
    <row r="18" spans="2:5" ht="15" x14ac:dyDescent="0.25">
      <c r="B18" s="215">
        <v>44837</v>
      </c>
      <c r="C18" s="208">
        <v>100</v>
      </c>
      <c r="D18" s="121" t="s">
        <v>25</v>
      </c>
      <c r="E18" s="121" t="s">
        <v>6006</v>
      </c>
    </row>
    <row r="19" spans="2:5" ht="15" x14ac:dyDescent="0.25">
      <c r="B19" s="215">
        <v>44837</v>
      </c>
      <c r="C19" s="208">
        <v>100</v>
      </c>
      <c r="D19" s="121" t="s">
        <v>25</v>
      </c>
      <c r="E19" s="121" t="s">
        <v>14364</v>
      </c>
    </row>
    <row r="20" spans="2:5" ht="15" x14ac:dyDescent="0.25">
      <c r="B20" s="215">
        <v>44837</v>
      </c>
      <c r="C20" s="208">
        <v>104</v>
      </c>
      <c r="D20" s="121" t="s">
        <v>25</v>
      </c>
      <c r="E20" s="121" t="s">
        <v>6005</v>
      </c>
    </row>
    <row r="21" spans="2:5" ht="15" x14ac:dyDescent="0.25">
      <c r="B21" s="215">
        <v>44837</v>
      </c>
      <c r="C21" s="208">
        <v>110</v>
      </c>
      <c r="D21" s="121" t="s">
        <v>25</v>
      </c>
      <c r="E21" s="121" t="s">
        <v>6046</v>
      </c>
    </row>
    <row r="22" spans="2:5" ht="15" x14ac:dyDescent="0.25">
      <c r="B22" s="215">
        <v>44837</v>
      </c>
      <c r="C22" s="208">
        <v>110</v>
      </c>
      <c r="D22" s="121" t="s">
        <v>25</v>
      </c>
      <c r="E22" s="121" t="s">
        <v>6067</v>
      </c>
    </row>
    <row r="23" spans="2:5" ht="15" x14ac:dyDescent="0.25">
      <c r="B23" s="215">
        <v>44837</v>
      </c>
      <c r="C23" s="208">
        <v>110</v>
      </c>
      <c r="D23" s="121" t="s">
        <v>25</v>
      </c>
      <c r="E23" s="121" t="s">
        <v>6068</v>
      </c>
    </row>
    <row r="24" spans="2:5" ht="15" x14ac:dyDescent="0.25">
      <c r="B24" s="215">
        <v>44837</v>
      </c>
      <c r="C24" s="208">
        <v>110</v>
      </c>
      <c r="D24" s="121" t="s">
        <v>25</v>
      </c>
      <c r="E24" s="121" t="s">
        <v>6070</v>
      </c>
    </row>
    <row r="25" spans="2:5" ht="15" x14ac:dyDescent="0.25">
      <c r="B25" s="215">
        <v>44837</v>
      </c>
      <c r="C25" s="208">
        <v>110</v>
      </c>
      <c r="D25" s="121" t="s">
        <v>25</v>
      </c>
      <c r="E25" s="121" t="s">
        <v>6067</v>
      </c>
    </row>
    <row r="26" spans="2:5" ht="15" x14ac:dyDescent="0.25">
      <c r="B26" s="215">
        <v>44837</v>
      </c>
      <c r="C26" s="208">
        <v>110</v>
      </c>
      <c r="D26" s="121" t="s">
        <v>25</v>
      </c>
      <c r="E26" s="121" t="s">
        <v>6069</v>
      </c>
    </row>
    <row r="27" spans="2:5" ht="15" x14ac:dyDescent="0.25">
      <c r="B27" s="215">
        <v>44837</v>
      </c>
      <c r="C27" s="208">
        <v>150</v>
      </c>
      <c r="D27" s="121" t="s">
        <v>25</v>
      </c>
      <c r="E27" s="121" t="s">
        <v>14365</v>
      </c>
    </row>
    <row r="28" spans="2:5" ht="15" x14ac:dyDescent="0.25">
      <c r="B28" s="215">
        <v>44837</v>
      </c>
      <c r="C28" s="208">
        <v>280.43</v>
      </c>
      <c r="D28" s="121" t="s">
        <v>25</v>
      </c>
      <c r="E28" s="121" t="s">
        <v>6010</v>
      </c>
    </row>
    <row r="29" spans="2:5" ht="15" x14ac:dyDescent="0.25">
      <c r="B29" s="215">
        <v>44837</v>
      </c>
      <c r="C29" s="208">
        <v>287</v>
      </c>
      <c r="D29" s="121" t="s">
        <v>25</v>
      </c>
      <c r="E29" s="121" t="s">
        <v>14366</v>
      </c>
    </row>
    <row r="30" spans="2:5" ht="15" x14ac:dyDescent="0.25">
      <c r="B30" s="215">
        <v>44837</v>
      </c>
      <c r="C30" s="208">
        <v>300</v>
      </c>
      <c r="D30" s="121" t="s">
        <v>25</v>
      </c>
      <c r="E30" s="121" t="s">
        <v>6013</v>
      </c>
    </row>
    <row r="31" spans="2:5" ht="15" x14ac:dyDescent="0.25">
      <c r="B31" s="215">
        <v>44837</v>
      </c>
      <c r="C31" s="208">
        <v>300</v>
      </c>
      <c r="D31" s="121" t="s">
        <v>25</v>
      </c>
      <c r="E31" s="121" t="s">
        <v>6097</v>
      </c>
    </row>
    <row r="32" spans="2:5" ht="15" x14ac:dyDescent="0.25">
      <c r="B32" s="215">
        <v>44837</v>
      </c>
      <c r="C32" s="208">
        <v>300</v>
      </c>
      <c r="D32" s="121" t="s">
        <v>25</v>
      </c>
      <c r="E32" s="121" t="s">
        <v>6005</v>
      </c>
    </row>
    <row r="33" spans="2:5" ht="15" x14ac:dyDescent="0.25">
      <c r="B33" s="215">
        <v>44837</v>
      </c>
      <c r="C33" s="208">
        <v>300</v>
      </c>
      <c r="D33" s="121" t="s">
        <v>25</v>
      </c>
      <c r="E33" s="121" t="s">
        <v>6097</v>
      </c>
    </row>
    <row r="34" spans="2:5" ht="15" x14ac:dyDescent="0.25">
      <c r="B34" s="215">
        <v>44837</v>
      </c>
      <c r="C34" s="208">
        <v>300</v>
      </c>
      <c r="D34" s="121" t="s">
        <v>25</v>
      </c>
      <c r="E34" s="121" t="s">
        <v>6097</v>
      </c>
    </row>
    <row r="35" spans="2:5" ht="15" x14ac:dyDescent="0.25">
      <c r="B35" s="215">
        <v>44837</v>
      </c>
      <c r="C35" s="208">
        <v>300</v>
      </c>
      <c r="D35" s="121" t="s">
        <v>25</v>
      </c>
      <c r="E35" s="121" t="s">
        <v>14367</v>
      </c>
    </row>
    <row r="36" spans="2:5" ht="15" x14ac:dyDescent="0.25">
      <c r="B36" s="215">
        <v>44837</v>
      </c>
      <c r="C36" s="208">
        <v>500</v>
      </c>
      <c r="D36" s="121" t="s">
        <v>25</v>
      </c>
      <c r="E36" s="121" t="s">
        <v>14368</v>
      </c>
    </row>
    <row r="37" spans="2:5" ht="15" x14ac:dyDescent="0.25">
      <c r="B37" s="215">
        <v>44837</v>
      </c>
      <c r="C37" s="208">
        <v>500</v>
      </c>
      <c r="D37" s="121" t="s">
        <v>25</v>
      </c>
      <c r="E37" s="121" t="s">
        <v>6050</v>
      </c>
    </row>
    <row r="38" spans="2:5" ht="15" x14ac:dyDescent="0.25">
      <c r="B38" s="215">
        <v>44837</v>
      </c>
      <c r="C38" s="208">
        <v>500</v>
      </c>
      <c r="D38" s="121" t="s">
        <v>25</v>
      </c>
      <c r="E38" s="121" t="s">
        <v>6147</v>
      </c>
    </row>
    <row r="39" spans="2:5" ht="15" x14ac:dyDescent="0.25">
      <c r="B39" s="215">
        <v>44837</v>
      </c>
      <c r="C39" s="208">
        <v>500</v>
      </c>
      <c r="D39" s="121" t="s">
        <v>25</v>
      </c>
      <c r="E39" s="121" t="s">
        <v>6058</v>
      </c>
    </row>
    <row r="40" spans="2:5" ht="15" x14ac:dyDescent="0.25">
      <c r="B40" s="215">
        <v>44837</v>
      </c>
      <c r="C40" s="208">
        <v>500</v>
      </c>
      <c r="D40" s="121" t="s">
        <v>25</v>
      </c>
      <c r="E40" s="121" t="s">
        <v>6105</v>
      </c>
    </row>
    <row r="41" spans="2:5" ht="26.25" x14ac:dyDescent="0.25">
      <c r="B41" s="215">
        <v>44837</v>
      </c>
      <c r="C41" s="208">
        <v>500</v>
      </c>
      <c r="D41" s="121" t="s">
        <v>4312</v>
      </c>
      <c r="E41" s="121" t="s">
        <v>6015</v>
      </c>
    </row>
    <row r="42" spans="2:5" ht="15" x14ac:dyDescent="0.25">
      <c r="B42" s="215">
        <v>44837</v>
      </c>
      <c r="C42" s="208">
        <v>500</v>
      </c>
      <c r="D42" s="121" t="s">
        <v>25</v>
      </c>
      <c r="E42" s="121" t="s">
        <v>6073</v>
      </c>
    </row>
    <row r="43" spans="2:5" ht="15" x14ac:dyDescent="0.25">
      <c r="B43" s="215">
        <v>44837</v>
      </c>
      <c r="C43" s="208">
        <v>500</v>
      </c>
      <c r="D43" s="121" t="s">
        <v>25</v>
      </c>
      <c r="E43" s="121" t="s">
        <v>6102</v>
      </c>
    </row>
    <row r="44" spans="2:5" ht="15" x14ac:dyDescent="0.25">
      <c r="B44" s="215">
        <v>44837</v>
      </c>
      <c r="C44" s="208">
        <v>500</v>
      </c>
      <c r="D44" s="121" t="s">
        <v>25</v>
      </c>
      <c r="E44" s="121" t="s">
        <v>6059</v>
      </c>
    </row>
    <row r="45" spans="2:5" ht="15" x14ac:dyDescent="0.25">
      <c r="B45" s="215">
        <v>44837</v>
      </c>
      <c r="C45" s="208">
        <v>500</v>
      </c>
      <c r="D45" s="121" t="s">
        <v>14369</v>
      </c>
      <c r="E45" s="121" t="s">
        <v>6017</v>
      </c>
    </row>
    <row r="46" spans="2:5" ht="15" x14ac:dyDescent="0.25">
      <c r="B46" s="215">
        <v>44837</v>
      </c>
      <c r="C46" s="208">
        <v>500</v>
      </c>
      <c r="D46" s="121" t="s">
        <v>25</v>
      </c>
      <c r="E46" s="121" t="s">
        <v>14370</v>
      </c>
    </row>
    <row r="47" spans="2:5" ht="15" x14ac:dyDescent="0.25">
      <c r="B47" s="215">
        <v>44837</v>
      </c>
      <c r="C47" s="208">
        <v>500</v>
      </c>
      <c r="D47" s="121" t="s">
        <v>25</v>
      </c>
      <c r="E47" s="121" t="s">
        <v>6016</v>
      </c>
    </row>
    <row r="48" spans="2:5" ht="15" x14ac:dyDescent="0.25">
      <c r="B48" s="215">
        <v>44837</v>
      </c>
      <c r="C48" s="208">
        <v>1000</v>
      </c>
      <c r="D48" s="121" t="s">
        <v>25</v>
      </c>
      <c r="E48" s="121" t="s">
        <v>6081</v>
      </c>
    </row>
    <row r="49" spans="2:5" ht="15" x14ac:dyDescent="0.25">
      <c r="B49" s="215">
        <v>44837</v>
      </c>
      <c r="C49" s="208">
        <v>1000</v>
      </c>
      <c r="D49" s="121" t="s">
        <v>25</v>
      </c>
      <c r="E49" s="121" t="s">
        <v>6020</v>
      </c>
    </row>
    <row r="50" spans="2:5" ht="15" x14ac:dyDescent="0.25">
      <c r="B50" s="215">
        <v>44837</v>
      </c>
      <c r="C50" s="208">
        <v>1000</v>
      </c>
      <c r="D50" s="121" t="s">
        <v>25</v>
      </c>
      <c r="E50" s="121" t="s">
        <v>14371</v>
      </c>
    </row>
    <row r="51" spans="2:5" ht="15" x14ac:dyDescent="0.25">
      <c r="B51" s="215">
        <v>44837</v>
      </c>
      <c r="C51" s="208">
        <v>1000</v>
      </c>
      <c r="D51" s="121" t="s">
        <v>25</v>
      </c>
      <c r="E51" s="121" t="s">
        <v>6022</v>
      </c>
    </row>
    <row r="52" spans="2:5" ht="15" x14ac:dyDescent="0.25">
      <c r="B52" s="215">
        <v>44837</v>
      </c>
      <c r="C52" s="208">
        <v>1000</v>
      </c>
      <c r="D52" s="121" t="s">
        <v>25</v>
      </c>
      <c r="E52" s="121" t="s">
        <v>6021</v>
      </c>
    </row>
    <row r="53" spans="2:5" ht="15" x14ac:dyDescent="0.25">
      <c r="B53" s="215">
        <v>44837</v>
      </c>
      <c r="C53" s="208">
        <v>1000</v>
      </c>
      <c r="D53" s="121" t="s">
        <v>25</v>
      </c>
      <c r="E53" s="121" t="s">
        <v>6111</v>
      </c>
    </row>
    <row r="54" spans="2:5" ht="15" x14ac:dyDescent="0.25">
      <c r="B54" s="215">
        <v>44837</v>
      </c>
      <c r="C54" s="208">
        <v>1000</v>
      </c>
      <c r="D54" s="121" t="s">
        <v>25</v>
      </c>
      <c r="E54" s="121" t="s">
        <v>6024</v>
      </c>
    </row>
    <row r="55" spans="2:5" ht="15" x14ac:dyDescent="0.25">
      <c r="B55" s="215">
        <v>44837</v>
      </c>
      <c r="C55" s="208">
        <v>1000</v>
      </c>
      <c r="D55" s="121" t="s">
        <v>25</v>
      </c>
      <c r="E55" s="121" t="s">
        <v>14372</v>
      </c>
    </row>
    <row r="56" spans="2:5" ht="15" x14ac:dyDescent="0.25">
      <c r="B56" s="215">
        <v>44837</v>
      </c>
      <c r="C56" s="208">
        <v>1000</v>
      </c>
      <c r="D56" s="121" t="s">
        <v>25</v>
      </c>
      <c r="E56" s="121" t="s">
        <v>14373</v>
      </c>
    </row>
    <row r="57" spans="2:5" ht="15" x14ac:dyDescent="0.25">
      <c r="B57" s="215">
        <v>44837</v>
      </c>
      <c r="C57" s="208">
        <v>1000</v>
      </c>
      <c r="D57" s="121" t="s">
        <v>25</v>
      </c>
      <c r="E57" s="121" t="s">
        <v>6135</v>
      </c>
    </row>
    <row r="58" spans="2:5" ht="15" x14ac:dyDescent="0.25">
      <c r="B58" s="215">
        <v>44837</v>
      </c>
      <c r="C58" s="208">
        <v>1000</v>
      </c>
      <c r="D58" s="121" t="s">
        <v>25</v>
      </c>
      <c r="E58" s="121" t="s">
        <v>14374</v>
      </c>
    </row>
    <row r="59" spans="2:5" ht="15" x14ac:dyDescent="0.25">
      <c r="B59" s="215">
        <v>44837</v>
      </c>
      <c r="C59" s="208">
        <v>1000</v>
      </c>
      <c r="D59" s="121" t="s">
        <v>25</v>
      </c>
      <c r="E59" s="121" t="s">
        <v>6027</v>
      </c>
    </row>
    <row r="60" spans="2:5" ht="15" x14ac:dyDescent="0.25">
      <c r="B60" s="215">
        <v>44837</v>
      </c>
      <c r="C60" s="208">
        <v>1000</v>
      </c>
      <c r="D60" s="121" t="s">
        <v>25</v>
      </c>
      <c r="E60" s="121" t="s">
        <v>6023</v>
      </c>
    </row>
    <row r="61" spans="2:5" ht="15" x14ac:dyDescent="0.25">
      <c r="B61" s="215">
        <v>44837</v>
      </c>
      <c r="C61" s="208">
        <v>1000</v>
      </c>
      <c r="D61" s="121" t="s">
        <v>25</v>
      </c>
      <c r="E61" s="121" t="s">
        <v>6061</v>
      </c>
    </row>
    <row r="62" spans="2:5" ht="15" x14ac:dyDescent="0.25">
      <c r="B62" s="215">
        <v>44837</v>
      </c>
      <c r="C62" s="208">
        <v>1455</v>
      </c>
      <c r="D62" s="121" t="s">
        <v>25</v>
      </c>
      <c r="E62" s="121" t="s">
        <v>6028</v>
      </c>
    </row>
    <row r="63" spans="2:5" ht="15" x14ac:dyDescent="0.25">
      <c r="B63" s="215">
        <v>44837</v>
      </c>
      <c r="C63" s="208">
        <v>2000</v>
      </c>
      <c r="D63" s="121" t="s">
        <v>25</v>
      </c>
      <c r="E63" s="121" t="s">
        <v>6035</v>
      </c>
    </row>
    <row r="64" spans="2:5" ht="15" x14ac:dyDescent="0.25">
      <c r="B64" s="215">
        <v>44837</v>
      </c>
      <c r="C64" s="208">
        <v>2000</v>
      </c>
      <c r="D64" s="121" t="s">
        <v>25</v>
      </c>
      <c r="E64" s="121" t="s">
        <v>6031</v>
      </c>
    </row>
    <row r="65" spans="2:5" ht="15" x14ac:dyDescent="0.25">
      <c r="B65" s="215">
        <v>44837</v>
      </c>
      <c r="C65" s="208">
        <v>2000</v>
      </c>
      <c r="D65" s="121" t="s">
        <v>25</v>
      </c>
      <c r="E65" s="121" t="s">
        <v>7529</v>
      </c>
    </row>
    <row r="66" spans="2:5" ht="15" x14ac:dyDescent="0.25">
      <c r="B66" s="215">
        <v>44837</v>
      </c>
      <c r="C66" s="208">
        <v>2000</v>
      </c>
      <c r="D66" s="121" t="s">
        <v>25</v>
      </c>
      <c r="E66" s="121" t="s">
        <v>6071</v>
      </c>
    </row>
    <row r="67" spans="2:5" ht="15" x14ac:dyDescent="0.25">
      <c r="B67" s="215">
        <v>44837</v>
      </c>
      <c r="C67" s="208">
        <v>2566</v>
      </c>
      <c r="D67" s="121" t="s">
        <v>14375</v>
      </c>
      <c r="E67" s="121" t="s">
        <v>6248</v>
      </c>
    </row>
    <row r="68" spans="2:5" ht="39" x14ac:dyDescent="0.25">
      <c r="B68" s="215">
        <v>44837</v>
      </c>
      <c r="C68" s="208">
        <v>2715</v>
      </c>
      <c r="D68" s="121" t="s">
        <v>14376</v>
      </c>
      <c r="E68" s="121" t="s">
        <v>14377</v>
      </c>
    </row>
    <row r="69" spans="2:5" ht="15" x14ac:dyDescent="0.25">
      <c r="B69" s="215">
        <v>44837</v>
      </c>
      <c r="C69" s="208">
        <v>3000</v>
      </c>
      <c r="D69" s="121" t="s">
        <v>25</v>
      </c>
      <c r="E69" s="166" t="s">
        <v>14378</v>
      </c>
    </row>
    <row r="70" spans="2:5" ht="15" x14ac:dyDescent="0.25">
      <c r="B70" s="215">
        <v>44837</v>
      </c>
      <c r="C70" s="208">
        <v>3000</v>
      </c>
      <c r="D70" s="121" t="s">
        <v>25</v>
      </c>
      <c r="E70" s="121" t="s">
        <v>6032</v>
      </c>
    </row>
    <row r="71" spans="2:5" ht="15" x14ac:dyDescent="0.25">
      <c r="B71" s="215">
        <v>44837</v>
      </c>
      <c r="C71" s="208">
        <v>3000</v>
      </c>
      <c r="D71" s="121" t="s">
        <v>25</v>
      </c>
      <c r="E71" s="121" t="s">
        <v>14379</v>
      </c>
    </row>
    <row r="72" spans="2:5" ht="15" x14ac:dyDescent="0.25">
      <c r="B72" s="215">
        <v>44837</v>
      </c>
      <c r="C72" s="208">
        <v>5000</v>
      </c>
      <c r="D72" s="121" t="s">
        <v>25</v>
      </c>
      <c r="E72" s="121" t="s">
        <v>14380</v>
      </c>
    </row>
    <row r="73" spans="2:5" ht="15" x14ac:dyDescent="0.25">
      <c r="B73" s="215">
        <v>44837</v>
      </c>
      <c r="C73" s="208">
        <v>5000</v>
      </c>
      <c r="D73" s="121" t="s">
        <v>25</v>
      </c>
      <c r="E73" s="121" t="s">
        <v>6056</v>
      </c>
    </row>
    <row r="74" spans="2:5" ht="15" x14ac:dyDescent="0.25">
      <c r="B74" s="215">
        <v>44837</v>
      </c>
      <c r="C74" s="208">
        <v>5000</v>
      </c>
      <c r="D74" s="121" t="s">
        <v>25</v>
      </c>
      <c r="E74" s="121" t="s">
        <v>6033</v>
      </c>
    </row>
    <row r="75" spans="2:5" ht="15" x14ac:dyDescent="0.25">
      <c r="B75" s="215">
        <v>44837</v>
      </c>
      <c r="C75" s="208">
        <v>5000</v>
      </c>
      <c r="D75" s="121" t="s">
        <v>25</v>
      </c>
      <c r="E75" s="121" t="s">
        <v>14381</v>
      </c>
    </row>
    <row r="76" spans="2:5" ht="15" x14ac:dyDescent="0.25">
      <c r="B76" s="215">
        <v>44837</v>
      </c>
      <c r="C76" s="208">
        <v>5000</v>
      </c>
      <c r="D76" s="121" t="s">
        <v>25</v>
      </c>
      <c r="E76" s="121" t="s">
        <v>6035</v>
      </c>
    </row>
    <row r="77" spans="2:5" ht="15" x14ac:dyDescent="0.25">
      <c r="B77" s="215">
        <v>44837</v>
      </c>
      <c r="C77" s="208">
        <v>6000</v>
      </c>
      <c r="D77" s="121" t="s">
        <v>25</v>
      </c>
      <c r="E77" s="121" t="s">
        <v>6036</v>
      </c>
    </row>
    <row r="78" spans="2:5" ht="15" x14ac:dyDescent="0.25">
      <c r="B78" s="215">
        <v>44837</v>
      </c>
      <c r="C78" s="208">
        <v>8257</v>
      </c>
      <c r="D78" s="121" t="s">
        <v>14375</v>
      </c>
      <c r="E78" s="121" t="s">
        <v>6248</v>
      </c>
    </row>
    <row r="79" spans="2:5" ht="15" x14ac:dyDescent="0.25">
      <c r="B79" s="215">
        <v>44837</v>
      </c>
      <c r="C79" s="208">
        <v>10000</v>
      </c>
      <c r="D79" s="121" t="s">
        <v>25</v>
      </c>
      <c r="E79" s="121" t="s">
        <v>6038</v>
      </c>
    </row>
    <row r="80" spans="2:5" ht="15" x14ac:dyDescent="0.25">
      <c r="B80" s="215">
        <v>44837</v>
      </c>
      <c r="C80" s="208">
        <v>10000</v>
      </c>
      <c r="D80" s="121" t="s">
        <v>25</v>
      </c>
      <c r="E80" s="121" t="s">
        <v>7487</v>
      </c>
    </row>
    <row r="81" spans="2:5" ht="15" x14ac:dyDescent="0.25">
      <c r="B81" s="215">
        <v>44837</v>
      </c>
      <c r="C81" s="208">
        <v>10000</v>
      </c>
      <c r="D81" s="121" t="s">
        <v>25</v>
      </c>
      <c r="E81" s="121" t="s">
        <v>14382</v>
      </c>
    </row>
    <row r="82" spans="2:5" ht="15" x14ac:dyDescent="0.25">
      <c r="B82" s="215">
        <v>44837</v>
      </c>
      <c r="C82" s="208">
        <v>10000</v>
      </c>
      <c r="D82" s="121" t="s">
        <v>25</v>
      </c>
      <c r="E82" s="121" t="s">
        <v>14383</v>
      </c>
    </row>
    <row r="83" spans="2:5" ht="15" x14ac:dyDescent="0.25">
      <c r="B83" s="215">
        <v>44837</v>
      </c>
      <c r="C83" s="208">
        <v>10000</v>
      </c>
      <c r="D83" s="121" t="s">
        <v>25</v>
      </c>
      <c r="E83" s="121" t="s">
        <v>6117</v>
      </c>
    </row>
    <row r="84" spans="2:5" ht="15" x14ac:dyDescent="0.25">
      <c r="B84" s="215">
        <v>44837</v>
      </c>
      <c r="C84" s="208">
        <v>15000</v>
      </c>
      <c r="D84" s="121" t="s">
        <v>25</v>
      </c>
      <c r="E84" s="121" t="s">
        <v>7491</v>
      </c>
    </row>
    <row r="85" spans="2:5" ht="26.25" x14ac:dyDescent="0.25">
      <c r="B85" s="215">
        <v>44837</v>
      </c>
      <c r="C85" s="208">
        <v>20000</v>
      </c>
      <c r="D85" s="121" t="s">
        <v>4353</v>
      </c>
      <c r="E85" s="121" t="s">
        <v>6040</v>
      </c>
    </row>
    <row r="86" spans="2:5" ht="15" x14ac:dyDescent="0.25">
      <c r="B86" s="215">
        <v>44837</v>
      </c>
      <c r="C86" s="208">
        <v>30000</v>
      </c>
      <c r="D86" s="121" t="s">
        <v>25</v>
      </c>
      <c r="E86" s="121" t="s">
        <v>6057</v>
      </c>
    </row>
    <row r="87" spans="2:5" ht="15" x14ac:dyDescent="0.25">
      <c r="B87" s="215">
        <v>44837</v>
      </c>
      <c r="C87" s="208">
        <v>50000</v>
      </c>
      <c r="D87" s="121" t="s">
        <v>25</v>
      </c>
      <c r="E87" s="121" t="s">
        <v>6043</v>
      </c>
    </row>
    <row r="88" spans="2:5" ht="15" x14ac:dyDescent="0.25">
      <c r="B88" s="215">
        <v>44837</v>
      </c>
      <c r="C88" s="208">
        <v>50000</v>
      </c>
      <c r="D88" s="121" t="s">
        <v>25</v>
      </c>
      <c r="E88" s="121" t="s">
        <v>6042</v>
      </c>
    </row>
    <row r="89" spans="2:5" ht="15" x14ac:dyDescent="0.25">
      <c r="B89" s="215">
        <v>44838</v>
      </c>
      <c r="C89" s="208">
        <v>0.33</v>
      </c>
      <c r="D89" s="121" t="s">
        <v>25</v>
      </c>
      <c r="E89" s="121" t="s">
        <v>14384</v>
      </c>
    </row>
    <row r="90" spans="2:5" ht="15" x14ac:dyDescent="0.25">
      <c r="B90" s="215">
        <v>44838</v>
      </c>
      <c r="C90" s="208">
        <v>5</v>
      </c>
      <c r="D90" s="121" t="s">
        <v>25</v>
      </c>
      <c r="E90" s="121" t="s">
        <v>6044</v>
      </c>
    </row>
    <row r="91" spans="2:5" ht="15" x14ac:dyDescent="0.25">
      <c r="B91" s="215">
        <v>44838</v>
      </c>
      <c r="C91" s="208">
        <v>20</v>
      </c>
      <c r="D91" s="121" t="s">
        <v>25</v>
      </c>
      <c r="E91" s="121" t="s">
        <v>7513</v>
      </c>
    </row>
    <row r="92" spans="2:5" ht="15" x14ac:dyDescent="0.25">
      <c r="B92" s="215">
        <v>44838</v>
      </c>
      <c r="C92" s="208">
        <v>30</v>
      </c>
      <c r="D92" s="121" t="s">
        <v>25</v>
      </c>
      <c r="E92" s="121" t="s">
        <v>7519</v>
      </c>
    </row>
    <row r="93" spans="2:5" ht="15" x14ac:dyDescent="0.25">
      <c r="B93" s="215">
        <v>44838</v>
      </c>
      <c r="C93" s="208">
        <v>40</v>
      </c>
      <c r="D93" s="121" t="s">
        <v>25</v>
      </c>
      <c r="E93" s="121" t="s">
        <v>6203</v>
      </c>
    </row>
    <row r="94" spans="2:5" ht="15" x14ac:dyDescent="0.25">
      <c r="B94" s="215">
        <v>44838</v>
      </c>
      <c r="C94" s="208">
        <v>40</v>
      </c>
      <c r="D94" s="121" t="s">
        <v>25</v>
      </c>
      <c r="E94" s="121" t="s">
        <v>6203</v>
      </c>
    </row>
    <row r="95" spans="2:5" ht="15" x14ac:dyDescent="0.25">
      <c r="B95" s="215">
        <v>44838</v>
      </c>
      <c r="C95" s="208">
        <v>50</v>
      </c>
      <c r="D95" s="121" t="s">
        <v>25</v>
      </c>
      <c r="E95" s="121" t="s">
        <v>14385</v>
      </c>
    </row>
    <row r="96" spans="2:5" ht="15" x14ac:dyDescent="0.25">
      <c r="B96" s="215">
        <v>44838</v>
      </c>
      <c r="C96" s="208">
        <v>50</v>
      </c>
      <c r="D96" s="121" t="s">
        <v>25</v>
      </c>
      <c r="E96" s="121" t="s">
        <v>14386</v>
      </c>
    </row>
    <row r="97" spans="2:5" ht="15" x14ac:dyDescent="0.25">
      <c r="B97" s="215">
        <v>44838</v>
      </c>
      <c r="C97" s="208">
        <v>100</v>
      </c>
      <c r="D97" s="121" t="s">
        <v>25</v>
      </c>
      <c r="E97" s="121" t="s">
        <v>6006</v>
      </c>
    </row>
    <row r="98" spans="2:5" ht="15" x14ac:dyDescent="0.25">
      <c r="B98" s="215">
        <v>44838</v>
      </c>
      <c r="C98" s="208">
        <v>100</v>
      </c>
      <c r="D98" s="121" t="s">
        <v>25</v>
      </c>
      <c r="E98" s="121" t="s">
        <v>14387</v>
      </c>
    </row>
    <row r="99" spans="2:5" ht="15" x14ac:dyDescent="0.25">
      <c r="B99" s="215">
        <v>44838</v>
      </c>
      <c r="C99" s="208">
        <v>100</v>
      </c>
      <c r="D99" s="121" t="s">
        <v>25</v>
      </c>
      <c r="E99" s="121" t="s">
        <v>14387</v>
      </c>
    </row>
    <row r="100" spans="2:5" ht="15" x14ac:dyDescent="0.25">
      <c r="B100" s="215">
        <v>44838</v>
      </c>
      <c r="C100" s="208">
        <v>110</v>
      </c>
      <c r="D100" s="121" t="s">
        <v>25</v>
      </c>
      <c r="E100" s="121" t="s">
        <v>6067</v>
      </c>
    </row>
    <row r="101" spans="2:5" ht="15" x14ac:dyDescent="0.25">
      <c r="B101" s="215">
        <v>44838</v>
      </c>
      <c r="C101" s="208">
        <v>110</v>
      </c>
      <c r="D101" s="121" t="s">
        <v>25</v>
      </c>
      <c r="E101" s="121" t="s">
        <v>6068</v>
      </c>
    </row>
    <row r="102" spans="2:5" ht="15" x14ac:dyDescent="0.25">
      <c r="B102" s="215">
        <v>44838</v>
      </c>
      <c r="C102" s="208">
        <v>300</v>
      </c>
      <c r="D102" s="121" t="s">
        <v>25</v>
      </c>
      <c r="E102" s="121" t="s">
        <v>6071</v>
      </c>
    </row>
    <row r="103" spans="2:5" ht="15" x14ac:dyDescent="0.25">
      <c r="B103" s="215">
        <v>44838</v>
      </c>
      <c r="C103" s="208">
        <v>500</v>
      </c>
      <c r="D103" s="121" t="s">
        <v>25</v>
      </c>
      <c r="E103" s="121" t="s">
        <v>14388</v>
      </c>
    </row>
    <row r="104" spans="2:5" ht="15" x14ac:dyDescent="0.25">
      <c r="B104" s="215">
        <v>44838</v>
      </c>
      <c r="C104" s="208">
        <v>500</v>
      </c>
      <c r="D104" s="121" t="s">
        <v>25</v>
      </c>
      <c r="E104" s="121" t="s">
        <v>6074</v>
      </c>
    </row>
    <row r="105" spans="2:5" ht="15" x14ac:dyDescent="0.25">
      <c r="B105" s="215">
        <v>44838</v>
      </c>
      <c r="C105" s="208">
        <v>500</v>
      </c>
      <c r="D105" s="121" t="s">
        <v>25</v>
      </c>
      <c r="E105" s="121" t="s">
        <v>6051</v>
      </c>
    </row>
    <row r="106" spans="2:5" ht="26.25" x14ac:dyDescent="0.25">
      <c r="B106" s="215">
        <v>44838</v>
      </c>
      <c r="C106" s="208">
        <v>600</v>
      </c>
      <c r="D106" s="121" t="s">
        <v>14389</v>
      </c>
      <c r="E106" s="121" t="s">
        <v>6075</v>
      </c>
    </row>
    <row r="107" spans="2:5" ht="15" x14ac:dyDescent="0.25">
      <c r="B107" s="215">
        <v>44838</v>
      </c>
      <c r="C107" s="208">
        <v>900</v>
      </c>
      <c r="D107" s="121" t="s">
        <v>25</v>
      </c>
      <c r="E107" s="121" t="s">
        <v>6048</v>
      </c>
    </row>
    <row r="108" spans="2:5" ht="15" x14ac:dyDescent="0.25">
      <c r="B108" s="215">
        <v>44838</v>
      </c>
      <c r="C108" s="208">
        <v>1000</v>
      </c>
      <c r="D108" s="121" t="s">
        <v>25</v>
      </c>
      <c r="E108" s="121" t="s">
        <v>6064</v>
      </c>
    </row>
    <row r="109" spans="2:5" ht="15" x14ac:dyDescent="0.25">
      <c r="B109" s="215">
        <v>44838</v>
      </c>
      <c r="C109" s="208">
        <v>1000</v>
      </c>
      <c r="D109" s="121" t="s">
        <v>25</v>
      </c>
      <c r="E109" s="121" t="s">
        <v>7482</v>
      </c>
    </row>
    <row r="110" spans="2:5" ht="15" x14ac:dyDescent="0.25">
      <c r="B110" s="215">
        <v>44838</v>
      </c>
      <c r="C110" s="208">
        <v>1000</v>
      </c>
      <c r="D110" s="121" t="s">
        <v>25</v>
      </c>
      <c r="E110" s="121" t="s">
        <v>7468</v>
      </c>
    </row>
    <row r="111" spans="2:5" ht="15" x14ac:dyDescent="0.25">
      <c r="B111" s="215">
        <v>44838</v>
      </c>
      <c r="C111" s="208">
        <v>1000</v>
      </c>
      <c r="D111" s="121" t="s">
        <v>25</v>
      </c>
      <c r="E111" s="121" t="s">
        <v>7471</v>
      </c>
    </row>
    <row r="112" spans="2:5" ht="15" x14ac:dyDescent="0.25">
      <c r="B112" s="215">
        <v>44838</v>
      </c>
      <c r="C112" s="208">
        <v>1000</v>
      </c>
      <c r="D112" s="121" t="s">
        <v>25</v>
      </c>
      <c r="E112" s="121" t="s">
        <v>6025</v>
      </c>
    </row>
    <row r="113" spans="2:5" ht="15" x14ac:dyDescent="0.25">
      <c r="B113" s="215">
        <v>44838</v>
      </c>
      <c r="C113" s="208">
        <v>1400</v>
      </c>
      <c r="D113" s="121" t="s">
        <v>25</v>
      </c>
      <c r="E113" s="121" t="s">
        <v>6054</v>
      </c>
    </row>
    <row r="114" spans="2:5" ht="15" x14ac:dyDescent="0.25">
      <c r="B114" s="215">
        <v>44838</v>
      </c>
      <c r="C114" s="208">
        <v>1500</v>
      </c>
      <c r="D114" s="121" t="s">
        <v>25</v>
      </c>
      <c r="E114" s="121" t="s">
        <v>7481</v>
      </c>
    </row>
    <row r="115" spans="2:5" ht="15" x14ac:dyDescent="0.25">
      <c r="B115" s="215">
        <v>44838</v>
      </c>
      <c r="C115" s="208">
        <v>2500</v>
      </c>
      <c r="D115" s="121" t="s">
        <v>25</v>
      </c>
      <c r="E115" s="121" t="s">
        <v>6113</v>
      </c>
    </row>
    <row r="116" spans="2:5" ht="15" x14ac:dyDescent="0.25">
      <c r="B116" s="215">
        <v>44838</v>
      </c>
      <c r="C116" s="208">
        <v>3000</v>
      </c>
      <c r="D116" s="121" t="s">
        <v>25</v>
      </c>
      <c r="E116" s="121" t="s">
        <v>14390</v>
      </c>
    </row>
    <row r="117" spans="2:5" ht="15" x14ac:dyDescent="0.25">
      <c r="B117" s="215">
        <v>44838</v>
      </c>
      <c r="C117" s="208">
        <v>5000</v>
      </c>
      <c r="D117" s="121" t="s">
        <v>25</v>
      </c>
      <c r="E117" s="121" t="s">
        <v>6084</v>
      </c>
    </row>
    <row r="118" spans="2:5" ht="15" x14ac:dyDescent="0.25">
      <c r="B118" s="215">
        <v>44838</v>
      </c>
      <c r="C118" s="208">
        <v>10000</v>
      </c>
      <c r="D118" s="121" t="s">
        <v>25</v>
      </c>
      <c r="E118" s="121" t="s">
        <v>14391</v>
      </c>
    </row>
    <row r="119" spans="2:5" ht="15" x14ac:dyDescent="0.25">
      <c r="B119" s="215">
        <v>44838</v>
      </c>
      <c r="C119" s="208">
        <v>10000</v>
      </c>
      <c r="D119" s="121" t="s">
        <v>25</v>
      </c>
      <c r="E119" s="121" t="s">
        <v>6037</v>
      </c>
    </row>
    <row r="120" spans="2:5" ht="15" x14ac:dyDescent="0.25">
      <c r="B120" s="215">
        <v>44838</v>
      </c>
      <c r="C120" s="208">
        <v>10000</v>
      </c>
      <c r="D120" s="121" t="s">
        <v>25</v>
      </c>
      <c r="E120" s="121" t="s">
        <v>14392</v>
      </c>
    </row>
    <row r="121" spans="2:5" ht="15" x14ac:dyDescent="0.25">
      <c r="B121" s="215">
        <v>44838</v>
      </c>
      <c r="C121" s="208">
        <v>10000</v>
      </c>
      <c r="D121" s="121" t="s">
        <v>25</v>
      </c>
      <c r="E121" s="121" t="s">
        <v>6039</v>
      </c>
    </row>
    <row r="122" spans="2:5" ht="15" x14ac:dyDescent="0.25">
      <c r="B122" s="215">
        <v>44838</v>
      </c>
      <c r="C122" s="208">
        <v>10000</v>
      </c>
      <c r="D122" s="121" t="s">
        <v>25</v>
      </c>
      <c r="E122" s="121" t="s">
        <v>14393</v>
      </c>
    </row>
    <row r="123" spans="2:5" ht="15" x14ac:dyDescent="0.25">
      <c r="B123" s="215">
        <v>44838</v>
      </c>
      <c r="C123" s="208">
        <v>15000</v>
      </c>
      <c r="D123" s="121" t="s">
        <v>25</v>
      </c>
      <c r="E123" s="121" t="s">
        <v>14394</v>
      </c>
    </row>
    <row r="124" spans="2:5" ht="26.25" x14ac:dyDescent="0.25">
      <c r="B124" s="215">
        <v>44838</v>
      </c>
      <c r="C124" s="208">
        <v>50000</v>
      </c>
      <c r="D124" s="121" t="s">
        <v>14395</v>
      </c>
      <c r="E124" s="121" t="s">
        <v>6241</v>
      </c>
    </row>
    <row r="125" spans="2:5" ht="26.25" x14ac:dyDescent="0.25">
      <c r="B125" s="215">
        <v>44838</v>
      </c>
      <c r="C125" s="208">
        <v>200821</v>
      </c>
      <c r="D125" s="121" t="s">
        <v>14396</v>
      </c>
      <c r="E125" s="121" t="s">
        <v>6076</v>
      </c>
    </row>
    <row r="126" spans="2:5" ht="15" x14ac:dyDescent="0.25">
      <c r="B126" s="215">
        <v>44838</v>
      </c>
      <c r="C126" s="208">
        <v>622963.12</v>
      </c>
      <c r="D126" s="121" t="s">
        <v>14397</v>
      </c>
      <c r="E126" s="121" t="s">
        <v>14398</v>
      </c>
    </row>
    <row r="127" spans="2:5" ht="15" x14ac:dyDescent="0.25">
      <c r="B127" s="215">
        <v>44839</v>
      </c>
      <c r="C127" s="208">
        <v>10</v>
      </c>
      <c r="D127" s="121" t="s">
        <v>25</v>
      </c>
      <c r="E127" s="121" t="s">
        <v>7513</v>
      </c>
    </row>
    <row r="128" spans="2:5" ht="15" x14ac:dyDescent="0.25">
      <c r="B128" s="215">
        <v>44839</v>
      </c>
      <c r="C128" s="208">
        <v>30</v>
      </c>
      <c r="D128" s="121" t="s">
        <v>25</v>
      </c>
      <c r="E128" s="121" t="s">
        <v>6077</v>
      </c>
    </row>
    <row r="129" spans="2:5" ht="15" x14ac:dyDescent="0.25">
      <c r="B129" s="215">
        <v>44839</v>
      </c>
      <c r="C129" s="208">
        <v>40</v>
      </c>
      <c r="D129" s="121" t="s">
        <v>25</v>
      </c>
      <c r="E129" s="121" t="s">
        <v>6203</v>
      </c>
    </row>
    <row r="130" spans="2:5" ht="15" x14ac:dyDescent="0.25">
      <c r="B130" s="215">
        <v>44839</v>
      </c>
      <c r="C130" s="208">
        <v>100</v>
      </c>
      <c r="D130" s="121" t="s">
        <v>25</v>
      </c>
      <c r="E130" s="121" t="s">
        <v>14399</v>
      </c>
    </row>
    <row r="131" spans="2:5" ht="15" x14ac:dyDescent="0.25">
      <c r="B131" s="215">
        <v>44839</v>
      </c>
      <c r="C131" s="208">
        <v>100</v>
      </c>
      <c r="D131" s="121" t="s">
        <v>25</v>
      </c>
      <c r="E131" s="121" t="s">
        <v>14400</v>
      </c>
    </row>
    <row r="132" spans="2:5" ht="15" x14ac:dyDescent="0.25">
      <c r="B132" s="215">
        <v>44839</v>
      </c>
      <c r="C132" s="208">
        <v>100</v>
      </c>
      <c r="D132" s="121" t="s">
        <v>25</v>
      </c>
      <c r="E132" s="121" t="s">
        <v>6006</v>
      </c>
    </row>
    <row r="133" spans="2:5" ht="15" x14ac:dyDescent="0.25">
      <c r="B133" s="215">
        <v>44839</v>
      </c>
      <c r="C133" s="208">
        <v>110</v>
      </c>
      <c r="D133" s="121" t="s">
        <v>25</v>
      </c>
      <c r="E133" s="121" t="s">
        <v>14401</v>
      </c>
    </row>
    <row r="134" spans="2:5" ht="15" x14ac:dyDescent="0.25">
      <c r="B134" s="215">
        <v>44839</v>
      </c>
      <c r="C134" s="208">
        <v>110</v>
      </c>
      <c r="D134" s="121" t="s">
        <v>25</v>
      </c>
      <c r="E134" s="121" t="s">
        <v>6070</v>
      </c>
    </row>
    <row r="135" spans="2:5" ht="15" x14ac:dyDescent="0.25">
      <c r="B135" s="215">
        <v>44839</v>
      </c>
      <c r="C135" s="208">
        <v>110</v>
      </c>
      <c r="D135" s="121" t="s">
        <v>25</v>
      </c>
      <c r="E135" s="121" t="s">
        <v>6069</v>
      </c>
    </row>
    <row r="136" spans="2:5" ht="39" x14ac:dyDescent="0.25">
      <c r="B136" s="215">
        <v>44839</v>
      </c>
      <c r="C136" s="208">
        <v>149.87</v>
      </c>
      <c r="D136" s="121" t="s">
        <v>25</v>
      </c>
      <c r="E136" s="121" t="s">
        <v>14402</v>
      </c>
    </row>
    <row r="137" spans="2:5" ht="15" x14ac:dyDescent="0.25">
      <c r="B137" s="215">
        <v>44839</v>
      </c>
      <c r="C137" s="208">
        <v>150</v>
      </c>
      <c r="D137" s="121" t="s">
        <v>25</v>
      </c>
      <c r="E137" s="121" t="s">
        <v>14403</v>
      </c>
    </row>
    <row r="138" spans="2:5" ht="15" x14ac:dyDescent="0.25">
      <c r="B138" s="215">
        <v>44839</v>
      </c>
      <c r="C138" s="208">
        <v>150</v>
      </c>
      <c r="D138" s="121" t="s">
        <v>25</v>
      </c>
      <c r="E138" s="121" t="s">
        <v>14404</v>
      </c>
    </row>
    <row r="139" spans="2:5" ht="15" x14ac:dyDescent="0.25">
      <c r="B139" s="215">
        <v>44839</v>
      </c>
      <c r="C139" s="208">
        <v>200</v>
      </c>
      <c r="D139" s="121" t="s">
        <v>25</v>
      </c>
      <c r="E139" s="121" t="s">
        <v>6018</v>
      </c>
    </row>
    <row r="140" spans="2:5" ht="15" x14ac:dyDescent="0.25">
      <c r="B140" s="215">
        <v>44839</v>
      </c>
      <c r="C140" s="208">
        <v>200</v>
      </c>
      <c r="D140" s="121" t="s">
        <v>25</v>
      </c>
      <c r="E140" s="121" t="s">
        <v>7478</v>
      </c>
    </row>
    <row r="141" spans="2:5" ht="26.25" x14ac:dyDescent="0.25">
      <c r="B141" s="215">
        <v>44839</v>
      </c>
      <c r="C141" s="208">
        <v>250</v>
      </c>
      <c r="D141" s="121" t="s">
        <v>25</v>
      </c>
      <c r="E141" s="121" t="s">
        <v>6099</v>
      </c>
    </row>
    <row r="142" spans="2:5" ht="15" x14ac:dyDescent="0.25">
      <c r="B142" s="215">
        <v>44839</v>
      </c>
      <c r="C142" s="208">
        <v>300</v>
      </c>
      <c r="D142" s="121" t="s">
        <v>25</v>
      </c>
      <c r="E142" s="121" t="s">
        <v>6097</v>
      </c>
    </row>
    <row r="143" spans="2:5" ht="15" x14ac:dyDescent="0.25">
      <c r="B143" s="215">
        <v>44839</v>
      </c>
      <c r="C143" s="208">
        <v>500</v>
      </c>
      <c r="D143" s="121" t="s">
        <v>25</v>
      </c>
      <c r="E143" s="121" t="s">
        <v>6218</v>
      </c>
    </row>
    <row r="144" spans="2:5" ht="26.25" x14ac:dyDescent="0.25">
      <c r="B144" s="215">
        <v>44839</v>
      </c>
      <c r="C144" s="208">
        <v>500</v>
      </c>
      <c r="D144" s="121" t="s">
        <v>2609</v>
      </c>
      <c r="E144" s="121" t="s">
        <v>6079</v>
      </c>
    </row>
    <row r="145" spans="2:5" ht="15" x14ac:dyDescent="0.25">
      <c r="B145" s="215">
        <v>44839</v>
      </c>
      <c r="C145" s="208">
        <v>500</v>
      </c>
      <c r="D145" s="121" t="s">
        <v>25</v>
      </c>
      <c r="E145" s="121" t="s">
        <v>6103</v>
      </c>
    </row>
    <row r="146" spans="2:5" ht="15" x14ac:dyDescent="0.25">
      <c r="B146" s="215">
        <v>44839</v>
      </c>
      <c r="C146" s="208">
        <v>500</v>
      </c>
      <c r="D146" s="121" t="s">
        <v>25</v>
      </c>
      <c r="E146" s="121" t="s">
        <v>6005</v>
      </c>
    </row>
    <row r="147" spans="2:5" ht="15" x14ac:dyDescent="0.25">
      <c r="B147" s="215">
        <v>44839</v>
      </c>
      <c r="C147" s="208">
        <v>700</v>
      </c>
      <c r="D147" s="121" t="s">
        <v>25</v>
      </c>
      <c r="E147" s="121" t="s">
        <v>7485</v>
      </c>
    </row>
    <row r="148" spans="2:5" ht="15" x14ac:dyDescent="0.25">
      <c r="B148" s="215">
        <v>44839</v>
      </c>
      <c r="C148" s="208">
        <v>900</v>
      </c>
      <c r="D148" s="121" t="s">
        <v>25</v>
      </c>
      <c r="E148" s="121" t="s">
        <v>6022</v>
      </c>
    </row>
    <row r="149" spans="2:5" ht="15" x14ac:dyDescent="0.25">
      <c r="B149" s="215">
        <v>44839</v>
      </c>
      <c r="C149" s="208">
        <v>1000</v>
      </c>
      <c r="D149" s="121" t="s">
        <v>25</v>
      </c>
      <c r="E149" s="121" t="s">
        <v>6053</v>
      </c>
    </row>
    <row r="150" spans="2:5" ht="15" x14ac:dyDescent="0.25">
      <c r="B150" s="215">
        <v>44839</v>
      </c>
      <c r="C150" s="208">
        <v>1000</v>
      </c>
      <c r="D150" s="121" t="s">
        <v>25</v>
      </c>
      <c r="E150" s="121" t="s">
        <v>6080</v>
      </c>
    </row>
    <row r="151" spans="2:5" ht="15" x14ac:dyDescent="0.25">
      <c r="B151" s="215">
        <v>44839</v>
      </c>
      <c r="C151" s="208">
        <v>1000</v>
      </c>
      <c r="D151" s="121" t="s">
        <v>25</v>
      </c>
      <c r="E151" s="121" t="s">
        <v>14405</v>
      </c>
    </row>
    <row r="152" spans="2:5" ht="15" x14ac:dyDescent="0.25">
      <c r="B152" s="215">
        <v>44839</v>
      </c>
      <c r="C152" s="208">
        <v>1000</v>
      </c>
      <c r="D152" s="121" t="s">
        <v>25</v>
      </c>
      <c r="E152" s="121" t="s">
        <v>6136</v>
      </c>
    </row>
    <row r="153" spans="2:5" ht="15" x14ac:dyDescent="0.25">
      <c r="B153" s="215">
        <v>44839</v>
      </c>
      <c r="C153" s="208">
        <v>1000</v>
      </c>
      <c r="D153" s="121" t="s">
        <v>25</v>
      </c>
      <c r="E153" s="121" t="s">
        <v>6082</v>
      </c>
    </row>
    <row r="154" spans="2:5" ht="26.25" x14ac:dyDescent="0.25">
      <c r="B154" s="215">
        <v>44839</v>
      </c>
      <c r="C154" s="208">
        <v>1000</v>
      </c>
      <c r="D154" s="121" t="s">
        <v>25</v>
      </c>
      <c r="E154" s="121" t="s">
        <v>14406</v>
      </c>
    </row>
    <row r="155" spans="2:5" ht="15" x14ac:dyDescent="0.25">
      <c r="B155" s="215">
        <v>44839</v>
      </c>
      <c r="C155" s="208">
        <v>1329.3</v>
      </c>
      <c r="D155" s="121" t="s">
        <v>25</v>
      </c>
      <c r="E155" s="121" t="s">
        <v>6083</v>
      </c>
    </row>
    <row r="156" spans="2:5" ht="15" x14ac:dyDescent="0.25">
      <c r="B156" s="215">
        <v>44839</v>
      </c>
      <c r="C156" s="208">
        <v>3000</v>
      </c>
      <c r="D156" s="121" t="s">
        <v>25</v>
      </c>
      <c r="E156" s="121" t="s">
        <v>6114</v>
      </c>
    </row>
    <row r="157" spans="2:5" ht="15" x14ac:dyDescent="0.25">
      <c r="B157" s="215">
        <v>44839</v>
      </c>
      <c r="C157" s="208">
        <v>3000</v>
      </c>
      <c r="D157" s="121" t="s">
        <v>25</v>
      </c>
      <c r="E157" s="121" t="s">
        <v>14407</v>
      </c>
    </row>
    <row r="158" spans="2:5" ht="39" x14ac:dyDescent="0.25">
      <c r="B158" s="215">
        <v>44839</v>
      </c>
      <c r="C158" s="208">
        <v>3431.48</v>
      </c>
      <c r="D158" s="121" t="s">
        <v>25</v>
      </c>
      <c r="E158" s="121" t="s">
        <v>7483</v>
      </c>
    </row>
    <row r="159" spans="2:5" ht="39" x14ac:dyDescent="0.25">
      <c r="B159" s="215">
        <v>44839</v>
      </c>
      <c r="C159" s="208">
        <v>4128.62</v>
      </c>
      <c r="D159" s="121" t="s">
        <v>25</v>
      </c>
      <c r="E159" s="121" t="s">
        <v>7483</v>
      </c>
    </row>
    <row r="160" spans="2:5" ht="15" x14ac:dyDescent="0.25">
      <c r="B160" s="215">
        <v>44839</v>
      </c>
      <c r="C160" s="208">
        <v>5000</v>
      </c>
      <c r="D160" s="121" t="s">
        <v>25</v>
      </c>
      <c r="E160" s="121" t="s">
        <v>6220</v>
      </c>
    </row>
    <row r="161" spans="2:5" ht="15" x14ac:dyDescent="0.25">
      <c r="B161" s="215">
        <v>44839</v>
      </c>
      <c r="C161" s="208">
        <v>5000</v>
      </c>
      <c r="D161" s="121" t="s">
        <v>25</v>
      </c>
      <c r="E161" s="121" t="s">
        <v>6086</v>
      </c>
    </row>
    <row r="162" spans="2:5" ht="15" x14ac:dyDescent="0.25">
      <c r="B162" s="215">
        <v>44839</v>
      </c>
      <c r="C162" s="208">
        <v>5000</v>
      </c>
      <c r="D162" s="121" t="s">
        <v>25</v>
      </c>
      <c r="E162" s="121" t="s">
        <v>6087</v>
      </c>
    </row>
    <row r="163" spans="2:5" ht="15" x14ac:dyDescent="0.25">
      <c r="B163" s="215">
        <v>44839</v>
      </c>
      <c r="C163" s="208">
        <v>10000</v>
      </c>
      <c r="D163" s="121" t="s">
        <v>25</v>
      </c>
      <c r="E163" s="121" t="s">
        <v>14408</v>
      </c>
    </row>
    <row r="164" spans="2:5" ht="15" x14ac:dyDescent="0.25">
      <c r="B164" s="215">
        <v>44839</v>
      </c>
      <c r="C164" s="208">
        <v>10000</v>
      </c>
      <c r="D164" s="121" t="s">
        <v>25</v>
      </c>
      <c r="E164" s="121" t="s">
        <v>14409</v>
      </c>
    </row>
    <row r="165" spans="2:5" ht="15" x14ac:dyDescent="0.25">
      <c r="B165" s="215">
        <v>44839</v>
      </c>
      <c r="C165" s="208">
        <v>10000</v>
      </c>
      <c r="D165" s="121" t="s">
        <v>25</v>
      </c>
      <c r="E165" s="121" t="s">
        <v>7472</v>
      </c>
    </row>
    <row r="166" spans="2:5" ht="15" x14ac:dyDescent="0.25">
      <c r="B166" s="215">
        <v>44839</v>
      </c>
      <c r="C166" s="208">
        <v>14000</v>
      </c>
      <c r="D166" s="121" t="s">
        <v>25</v>
      </c>
      <c r="E166" s="121" t="s">
        <v>7490</v>
      </c>
    </row>
    <row r="167" spans="2:5" ht="15" x14ac:dyDescent="0.25">
      <c r="B167" s="215">
        <v>44839</v>
      </c>
      <c r="C167" s="208">
        <v>25000</v>
      </c>
      <c r="D167" s="121" t="s">
        <v>25</v>
      </c>
      <c r="E167" s="121" t="s">
        <v>14410</v>
      </c>
    </row>
    <row r="168" spans="2:5" ht="15" x14ac:dyDescent="0.25">
      <c r="B168" s="215">
        <v>44839</v>
      </c>
      <c r="C168" s="208">
        <v>30000</v>
      </c>
      <c r="D168" s="121" t="s">
        <v>25</v>
      </c>
      <c r="E168" s="121" t="s">
        <v>14411</v>
      </c>
    </row>
    <row r="169" spans="2:5" ht="26.25" x14ac:dyDescent="0.25">
      <c r="B169" s="215">
        <v>44839</v>
      </c>
      <c r="C169" s="208">
        <v>50000</v>
      </c>
      <c r="D169" s="121" t="s">
        <v>2611</v>
      </c>
      <c r="E169" s="121" t="s">
        <v>6066</v>
      </c>
    </row>
    <row r="170" spans="2:5" ht="15" x14ac:dyDescent="0.25">
      <c r="B170" s="215">
        <v>44839</v>
      </c>
      <c r="C170" s="208">
        <v>50000</v>
      </c>
      <c r="D170" s="121" t="s">
        <v>25</v>
      </c>
      <c r="E170" s="121" t="s">
        <v>14412</v>
      </c>
    </row>
    <row r="171" spans="2:5" ht="26.25" x14ac:dyDescent="0.25">
      <c r="B171" s="215">
        <v>44839</v>
      </c>
      <c r="C171" s="208">
        <v>53388</v>
      </c>
      <c r="D171" s="121" t="s">
        <v>14413</v>
      </c>
      <c r="E171" s="121" t="s">
        <v>6092</v>
      </c>
    </row>
    <row r="172" spans="2:5" ht="15" x14ac:dyDescent="0.25">
      <c r="B172" s="215">
        <v>44839</v>
      </c>
      <c r="C172" s="208">
        <v>150000</v>
      </c>
      <c r="D172" s="121" t="s">
        <v>25</v>
      </c>
      <c r="E172" s="121" t="s">
        <v>6093</v>
      </c>
    </row>
    <row r="173" spans="2:5" ht="26.25" x14ac:dyDescent="0.25">
      <c r="B173" s="215">
        <v>44839</v>
      </c>
      <c r="C173" s="208">
        <v>200000</v>
      </c>
      <c r="D173" s="121" t="s">
        <v>14414</v>
      </c>
      <c r="E173" s="121" t="s">
        <v>6120</v>
      </c>
    </row>
    <row r="174" spans="2:5" ht="15" x14ac:dyDescent="0.25">
      <c r="B174" s="215">
        <v>44840</v>
      </c>
      <c r="C174" s="208">
        <v>10</v>
      </c>
      <c r="D174" s="121" t="s">
        <v>25</v>
      </c>
      <c r="E174" s="121" t="s">
        <v>7513</v>
      </c>
    </row>
    <row r="175" spans="2:5" ht="26.25" x14ac:dyDescent="0.25">
      <c r="B175" s="215">
        <v>44840</v>
      </c>
      <c r="C175" s="208">
        <v>15</v>
      </c>
      <c r="D175" s="121" t="s">
        <v>25</v>
      </c>
      <c r="E175" s="121" t="s">
        <v>14415</v>
      </c>
    </row>
    <row r="176" spans="2:5" ht="15" x14ac:dyDescent="0.25">
      <c r="B176" s="215">
        <v>44840</v>
      </c>
      <c r="C176" s="208">
        <v>100</v>
      </c>
      <c r="D176" s="121" t="s">
        <v>25</v>
      </c>
      <c r="E176" s="121" t="s">
        <v>14416</v>
      </c>
    </row>
    <row r="177" spans="2:5" ht="15" x14ac:dyDescent="0.25">
      <c r="B177" s="215">
        <v>44840</v>
      </c>
      <c r="C177" s="208">
        <v>100</v>
      </c>
      <c r="D177" s="121" t="s">
        <v>25</v>
      </c>
      <c r="E177" s="121" t="s">
        <v>14417</v>
      </c>
    </row>
    <row r="178" spans="2:5" ht="15" x14ac:dyDescent="0.25">
      <c r="B178" s="215">
        <v>44840</v>
      </c>
      <c r="C178" s="208">
        <v>100</v>
      </c>
      <c r="D178" s="121" t="s">
        <v>25</v>
      </c>
      <c r="E178" s="121" t="s">
        <v>14418</v>
      </c>
    </row>
    <row r="179" spans="2:5" ht="15" x14ac:dyDescent="0.25">
      <c r="B179" s="215">
        <v>44840</v>
      </c>
      <c r="C179" s="208">
        <v>100</v>
      </c>
      <c r="D179" s="121" t="s">
        <v>25</v>
      </c>
      <c r="E179" s="121" t="s">
        <v>7492</v>
      </c>
    </row>
    <row r="180" spans="2:5" ht="15" x14ac:dyDescent="0.25">
      <c r="B180" s="215">
        <v>44840</v>
      </c>
      <c r="C180" s="208">
        <v>100</v>
      </c>
      <c r="D180" s="121" t="s">
        <v>25</v>
      </c>
      <c r="E180" s="121" t="s">
        <v>6169</v>
      </c>
    </row>
    <row r="181" spans="2:5" ht="15" x14ac:dyDescent="0.25">
      <c r="B181" s="215">
        <v>44840</v>
      </c>
      <c r="C181" s="208">
        <v>100</v>
      </c>
      <c r="D181" s="121" t="s">
        <v>25</v>
      </c>
      <c r="E181" s="121" t="s">
        <v>6006</v>
      </c>
    </row>
    <row r="182" spans="2:5" ht="15" x14ac:dyDescent="0.25">
      <c r="B182" s="215">
        <v>44840</v>
      </c>
      <c r="C182" s="208">
        <v>105</v>
      </c>
      <c r="D182" s="121" t="s">
        <v>25</v>
      </c>
      <c r="E182" s="121" t="s">
        <v>14419</v>
      </c>
    </row>
    <row r="183" spans="2:5" ht="15" x14ac:dyDescent="0.25">
      <c r="B183" s="215">
        <v>44840</v>
      </c>
      <c r="C183" s="208">
        <v>110</v>
      </c>
      <c r="D183" s="121" t="s">
        <v>25</v>
      </c>
      <c r="E183" s="121" t="s">
        <v>6067</v>
      </c>
    </row>
    <row r="184" spans="2:5" ht="15" x14ac:dyDescent="0.25">
      <c r="B184" s="215">
        <v>44840</v>
      </c>
      <c r="C184" s="208">
        <v>110</v>
      </c>
      <c r="D184" s="121" t="s">
        <v>25</v>
      </c>
      <c r="E184" s="121" t="s">
        <v>6068</v>
      </c>
    </row>
    <row r="185" spans="2:5" ht="15" x14ac:dyDescent="0.25">
      <c r="B185" s="215">
        <v>44840</v>
      </c>
      <c r="C185" s="208">
        <v>120</v>
      </c>
      <c r="D185" s="121" t="s">
        <v>25</v>
      </c>
      <c r="E185" s="121" t="s">
        <v>14420</v>
      </c>
    </row>
    <row r="186" spans="2:5" ht="15" x14ac:dyDescent="0.25">
      <c r="B186" s="215">
        <v>44840</v>
      </c>
      <c r="C186" s="208">
        <v>200</v>
      </c>
      <c r="D186" s="121" t="s">
        <v>25</v>
      </c>
      <c r="E186" s="121" t="s">
        <v>14421</v>
      </c>
    </row>
    <row r="187" spans="2:5" ht="15" x14ac:dyDescent="0.25">
      <c r="B187" s="215">
        <v>44840</v>
      </c>
      <c r="C187" s="208">
        <v>300</v>
      </c>
      <c r="D187" s="121" t="s">
        <v>25</v>
      </c>
      <c r="E187" s="121" t="s">
        <v>6100</v>
      </c>
    </row>
    <row r="188" spans="2:5" ht="15" x14ac:dyDescent="0.25">
      <c r="B188" s="215">
        <v>44840</v>
      </c>
      <c r="C188" s="208">
        <v>350</v>
      </c>
      <c r="D188" s="121" t="s">
        <v>25</v>
      </c>
      <c r="E188" s="121" t="s">
        <v>6018</v>
      </c>
    </row>
    <row r="189" spans="2:5" ht="15" x14ac:dyDescent="0.25">
      <c r="B189" s="215">
        <v>44840</v>
      </c>
      <c r="C189" s="208">
        <v>500</v>
      </c>
      <c r="D189" s="121" t="s">
        <v>25</v>
      </c>
      <c r="E189" s="121" t="s">
        <v>7486</v>
      </c>
    </row>
    <row r="190" spans="2:5" ht="15" x14ac:dyDescent="0.25">
      <c r="B190" s="215">
        <v>44840</v>
      </c>
      <c r="C190" s="208">
        <v>500</v>
      </c>
      <c r="D190" s="121" t="s">
        <v>25</v>
      </c>
      <c r="E190" s="121" t="s">
        <v>7520</v>
      </c>
    </row>
    <row r="191" spans="2:5" ht="15" x14ac:dyDescent="0.25">
      <c r="B191" s="215">
        <v>44840</v>
      </c>
      <c r="C191" s="208">
        <v>500</v>
      </c>
      <c r="D191" s="121" t="s">
        <v>25</v>
      </c>
      <c r="E191" s="121" t="s">
        <v>6191</v>
      </c>
    </row>
    <row r="192" spans="2:5" ht="39" x14ac:dyDescent="0.25">
      <c r="B192" s="215">
        <v>44840</v>
      </c>
      <c r="C192" s="208">
        <v>600</v>
      </c>
      <c r="D192" s="121" t="s">
        <v>14376</v>
      </c>
      <c r="E192" s="121" t="s">
        <v>14377</v>
      </c>
    </row>
    <row r="193" spans="2:5" ht="15" x14ac:dyDescent="0.25">
      <c r="B193" s="215">
        <v>44840</v>
      </c>
      <c r="C193" s="208">
        <v>800</v>
      </c>
      <c r="D193" s="121" t="s">
        <v>25</v>
      </c>
      <c r="E193" s="121" t="s">
        <v>6019</v>
      </c>
    </row>
    <row r="194" spans="2:5" ht="15" x14ac:dyDescent="0.25">
      <c r="B194" s="215">
        <v>44840</v>
      </c>
      <c r="C194" s="208">
        <v>1000</v>
      </c>
      <c r="D194" s="121" t="s">
        <v>25</v>
      </c>
      <c r="E194" s="121" t="s">
        <v>14422</v>
      </c>
    </row>
    <row r="195" spans="2:5" ht="15" x14ac:dyDescent="0.25">
      <c r="B195" s="215">
        <v>44840</v>
      </c>
      <c r="C195" s="208">
        <v>1000</v>
      </c>
      <c r="D195" s="121" t="s">
        <v>25</v>
      </c>
      <c r="E195" s="121" t="s">
        <v>14423</v>
      </c>
    </row>
    <row r="196" spans="2:5" ht="15" x14ac:dyDescent="0.25">
      <c r="B196" s="215">
        <v>44840</v>
      </c>
      <c r="C196" s="208">
        <v>1000</v>
      </c>
      <c r="D196" s="121" t="s">
        <v>25</v>
      </c>
      <c r="E196" s="121" t="s">
        <v>6109</v>
      </c>
    </row>
    <row r="197" spans="2:5" ht="15" x14ac:dyDescent="0.25">
      <c r="B197" s="215">
        <v>44840</v>
      </c>
      <c r="C197" s="208">
        <v>1000</v>
      </c>
      <c r="D197" s="121" t="s">
        <v>25</v>
      </c>
      <c r="E197" s="121" t="s">
        <v>6110</v>
      </c>
    </row>
    <row r="198" spans="2:5" ht="15" x14ac:dyDescent="0.25">
      <c r="B198" s="215">
        <v>44840</v>
      </c>
      <c r="C198" s="208">
        <v>1000</v>
      </c>
      <c r="D198" s="121" t="s">
        <v>25</v>
      </c>
      <c r="E198" s="121" t="s">
        <v>14424</v>
      </c>
    </row>
    <row r="199" spans="2:5" ht="15" x14ac:dyDescent="0.25">
      <c r="B199" s="215">
        <v>44840</v>
      </c>
      <c r="C199" s="208">
        <v>1008</v>
      </c>
      <c r="D199" s="121" t="s">
        <v>25</v>
      </c>
      <c r="E199" s="121" t="s">
        <v>7467</v>
      </c>
    </row>
    <row r="200" spans="2:5" ht="15" x14ac:dyDescent="0.25">
      <c r="B200" s="215">
        <v>44840</v>
      </c>
      <c r="C200" s="208">
        <v>2000</v>
      </c>
      <c r="D200" s="121" t="s">
        <v>25</v>
      </c>
      <c r="E200" s="121" t="s">
        <v>14425</v>
      </c>
    </row>
    <row r="201" spans="2:5" ht="15" x14ac:dyDescent="0.25">
      <c r="B201" s="215">
        <v>44840</v>
      </c>
      <c r="C201" s="208">
        <v>2000</v>
      </c>
      <c r="D201" s="121" t="s">
        <v>25</v>
      </c>
      <c r="E201" s="121" t="s">
        <v>14426</v>
      </c>
    </row>
    <row r="202" spans="2:5" ht="15" x14ac:dyDescent="0.25">
      <c r="B202" s="215">
        <v>44840</v>
      </c>
      <c r="C202" s="208">
        <v>5000</v>
      </c>
      <c r="D202" s="121" t="s">
        <v>25</v>
      </c>
      <c r="E202" s="121" t="s">
        <v>6034</v>
      </c>
    </row>
    <row r="203" spans="2:5" ht="15" x14ac:dyDescent="0.25">
      <c r="B203" s="215">
        <v>44840</v>
      </c>
      <c r="C203" s="208">
        <v>5000</v>
      </c>
      <c r="D203" s="121" t="s">
        <v>25</v>
      </c>
      <c r="E203" s="121" t="s">
        <v>6138</v>
      </c>
    </row>
    <row r="204" spans="2:5" ht="15" x14ac:dyDescent="0.25">
      <c r="B204" s="215">
        <v>44840</v>
      </c>
      <c r="C204" s="208">
        <v>5000</v>
      </c>
      <c r="D204" s="121" t="s">
        <v>25</v>
      </c>
      <c r="E204" s="121" t="s">
        <v>14427</v>
      </c>
    </row>
    <row r="205" spans="2:5" ht="15" x14ac:dyDescent="0.25">
      <c r="B205" s="215">
        <v>44840</v>
      </c>
      <c r="C205" s="208">
        <v>10000</v>
      </c>
      <c r="D205" s="121" t="s">
        <v>25</v>
      </c>
      <c r="E205" s="121" t="s">
        <v>14428</v>
      </c>
    </row>
    <row r="206" spans="2:5" ht="15" x14ac:dyDescent="0.25">
      <c r="B206" s="215">
        <v>44840</v>
      </c>
      <c r="C206" s="208">
        <v>15000</v>
      </c>
      <c r="D206" s="121" t="s">
        <v>25</v>
      </c>
      <c r="E206" s="121" t="s">
        <v>14429</v>
      </c>
    </row>
    <row r="207" spans="2:5" ht="15" x14ac:dyDescent="0.25">
      <c r="B207" s="215">
        <v>44840</v>
      </c>
      <c r="C207" s="208">
        <v>20000</v>
      </c>
      <c r="D207" s="121" t="s">
        <v>25</v>
      </c>
      <c r="E207" s="121" t="s">
        <v>6089</v>
      </c>
    </row>
    <row r="208" spans="2:5" ht="15" x14ac:dyDescent="0.25">
      <c r="B208" s="215">
        <v>44841</v>
      </c>
      <c r="C208" s="208">
        <v>40</v>
      </c>
      <c r="D208" s="121" t="s">
        <v>25</v>
      </c>
      <c r="E208" s="121" t="s">
        <v>6203</v>
      </c>
    </row>
    <row r="209" spans="2:5" ht="15" x14ac:dyDescent="0.25">
      <c r="B209" s="215">
        <v>44841</v>
      </c>
      <c r="C209" s="208">
        <v>50</v>
      </c>
      <c r="D209" s="121" t="s">
        <v>25</v>
      </c>
      <c r="E209" s="121" t="s">
        <v>7525</v>
      </c>
    </row>
    <row r="210" spans="2:5" ht="15" x14ac:dyDescent="0.25">
      <c r="B210" s="215">
        <v>44841</v>
      </c>
      <c r="C210" s="208">
        <v>88</v>
      </c>
      <c r="D210" s="121" t="s">
        <v>25</v>
      </c>
      <c r="E210" s="121" t="s">
        <v>14430</v>
      </c>
    </row>
    <row r="211" spans="2:5" ht="15" x14ac:dyDescent="0.25">
      <c r="B211" s="215">
        <v>44841</v>
      </c>
      <c r="C211" s="208">
        <v>100</v>
      </c>
      <c r="D211" s="121" t="s">
        <v>25</v>
      </c>
      <c r="E211" s="121" t="s">
        <v>6128</v>
      </c>
    </row>
    <row r="212" spans="2:5" ht="15" x14ac:dyDescent="0.25">
      <c r="B212" s="215">
        <v>44841</v>
      </c>
      <c r="C212" s="208">
        <v>100</v>
      </c>
      <c r="D212" s="121" t="s">
        <v>25</v>
      </c>
      <c r="E212" s="121" t="s">
        <v>6006</v>
      </c>
    </row>
    <row r="213" spans="2:5" ht="15" x14ac:dyDescent="0.25">
      <c r="B213" s="215">
        <v>44841</v>
      </c>
      <c r="C213" s="208">
        <v>100</v>
      </c>
      <c r="D213" s="121" t="s">
        <v>25</v>
      </c>
      <c r="E213" s="121" t="s">
        <v>6096</v>
      </c>
    </row>
    <row r="214" spans="2:5" ht="15" x14ac:dyDescent="0.25">
      <c r="B214" s="215">
        <v>44841</v>
      </c>
      <c r="C214" s="208">
        <v>100</v>
      </c>
      <c r="D214" s="121" t="s">
        <v>25</v>
      </c>
      <c r="E214" s="121" t="s">
        <v>14431</v>
      </c>
    </row>
    <row r="215" spans="2:5" ht="15" x14ac:dyDescent="0.25">
      <c r="B215" s="215">
        <v>44841</v>
      </c>
      <c r="C215" s="208">
        <v>100</v>
      </c>
      <c r="D215" s="121" t="s">
        <v>25</v>
      </c>
      <c r="E215" s="121" t="s">
        <v>14432</v>
      </c>
    </row>
    <row r="216" spans="2:5" ht="15" x14ac:dyDescent="0.25">
      <c r="B216" s="215">
        <v>44841</v>
      </c>
      <c r="C216" s="208">
        <v>110</v>
      </c>
      <c r="D216" s="121" t="s">
        <v>25</v>
      </c>
      <c r="E216" s="121" t="s">
        <v>6070</v>
      </c>
    </row>
    <row r="217" spans="2:5" ht="15" x14ac:dyDescent="0.25">
      <c r="B217" s="215">
        <v>44841</v>
      </c>
      <c r="C217" s="208">
        <v>110</v>
      </c>
      <c r="D217" s="121" t="s">
        <v>25</v>
      </c>
      <c r="E217" s="121" t="s">
        <v>6069</v>
      </c>
    </row>
    <row r="218" spans="2:5" ht="15" x14ac:dyDescent="0.25">
      <c r="B218" s="215">
        <v>44841</v>
      </c>
      <c r="C218" s="208">
        <v>200</v>
      </c>
      <c r="D218" s="121" t="s">
        <v>25</v>
      </c>
      <c r="E218" s="121" t="s">
        <v>6046</v>
      </c>
    </row>
    <row r="219" spans="2:5" ht="15" x14ac:dyDescent="0.25">
      <c r="B219" s="215">
        <v>44841</v>
      </c>
      <c r="C219" s="208">
        <v>250</v>
      </c>
      <c r="D219" s="121" t="s">
        <v>25</v>
      </c>
      <c r="E219" s="121" t="s">
        <v>6098</v>
      </c>
    </row>
    <row r="220" spans="2:5" ht="15" x14ac:dyDescent="0.25">
      <c r="B220" s="215">
        <v>44841</v>
      </c>
      <c r="C220" s="208">
        <v>300</v>
      </c>
      <c r="D220" s="121" t="s">
        <v>25</v>
      </c>
      <c r="E220" s="121" t="s">
        <v>14433</v>
      </c>
    </row>
    <row r="221" spans="2:5" ht="15" x14ac:dyDescent="0.25">
      <c r="B221" s="215">
        <v>44841</v>
      </c>
      <c r="C221" s="208">
        <v>300</v>
      </c>
      <c r="D221" s="121" t="s">
        <v>25</v>
      </c>
      <c r="E221" s="121" t="s">
        <v>14434</v>
      </c>
    </row>
    <row r="222" spans="2:5" ht="15" x14ac:dyDescent="0.25">
      <c r="B222" s="215">
        <v>44841</v>
      </c>
      <c r="C222" s="208">
        <v>300</v>
      </c>
      <c r="D222" s="121" t="s">
        <v>25</v>
      </c>
      <c r="E222" s="121" t="s">
        <v>6097</v>
      </c>
    </row>
    <row r="223" spans="2:5" ht="15" x14ac:dyDescent="0.25">
      <c r="B223" s="215">
        <v>44841</v>
      </c>
      <c r="C223" s="208">
        <v>500</v>
      </c>
      <c r="D223" s="121" t="s">
        <v>25</v>
      </c>
      <c r="E223" s="121" t="s">
        <v>14435</v>
      </c>
    </row>
    <row r="224" spans="2:5" ht="15" x14ac:dyDescent="0.25">
      <c r="B224" s="215">
        <v>44841</v>
      </c>
      <c r="C224" s="208">
        <v>500</v>
      </c>
      <c r="D224" s="121" t="s">
        <v>25</v>
      </c>
      <c r="E224" s="121" t="s">
        <v>7515</v>
      </c>
    </row>
    <row r="225" spans="2:5" ht="15" x14ac:dyDescent="0.25">
      <c r="B225" s="215">
        <v>44841</v>
      </c>
      <c r="C225" s="208">
        <v>650</v>
      </c>
      <c r="D225" s="121" t="s">
        <v>25</v>
      </c>
      <c r="E225" s="121" t="s">
        <v>6018</v>
      </c>
    </row>
    <row r="226" spans="2:5" ht="26.25" x14ac:dyDescent="0.25">
      <c r="B226" s="215">
        <v>44841</v>
      </c>
      <c r="C226" s="208">
        <v>900</v>
      </c>
      <c r="D226" s="121" t="s">
        <v>14436</v>
      </c>
      <c r="E226" s="121" t="s">
        <v>14437</v>
      </c>
    </row>
    <row r="227" spans="2:5" ht="15" x14ac:dyDescent="0.25">
      <c r="B227" s="215">
        <v>44841</v>
      </c>
      <c r="C227" s="208">
        <v>1000</v>
      </c>
      <c r="D227" s="121" t="s">
        <v>25</v>
      </c>
      <c r="E227" s="121" t="s">
        <v>6108</v>
      </c>
    </row>
    <row r="228" spans="2:5" ht="15" x14ac:dyDescent="0.25">
      <c r="B228" s="215">
        <v>44841</v>
      </c>
      <c r="C228" s="208">
        <v>1000</v>
      </c>
      <c r="D228" s="121" t="s">
        <v>25</v>
      </c>
      <c r="E228" s="121" t="s">
        <v>6053</v>
      </c>
    </row>
    <row r="229" spans="2:5" ht="15" x14ac:dyDescent="0.25">
      <c r="B229" s="215">
        <v>44841</v>
      </c>
      <c r="C229" s="208">
        <v>1000</v>
      </c>
      <c r="D229" s="121" t="s">
        <v>25</v>
      </c>
      <c r="E229" s="121" t="s">
        <v>14438</v>
      </c>
    </row>
    <row r="230" spans="2:5" ht="15" x14ac:dyDescent="0.25">
      <c r="B230" s="215">
        <v>44841</v>
      </c>
      <c r="C230" s="208">
        <v>2000</v>
      </c>
      <c r="D230" s="121" t="s">
        <v>25</v>
      </c>
      <c r="E230" s="121" t="s">
        <v>14439</v>
      </c>
    </row>
    <row r="231" spans="2:5" ht="15" x14ac:dyDescent="0.25">
      <c r="B231" s="215">
        <v>44841</v>
      </c>
      <c r="C231" s="208">
        <v>6000</v>
      </c>
      <c r="D231" s="121" t="s">
        <v>25</v>
      </c>
      <c r="E231" s="121" t="s">
        <v>6062</v>
      </c>
    </row>
    <row r="232" spans="2:5" ht="26.25" x14ac:dyDescent="0.25">
      <c r="B232" s="215">
        <v>44841</v>
      </c>
      <c r="C232" s="208">
        <v>6643.55</v>
      </c>
      <c r="D232" s="121" t="s">
        <v>14440</v>
      </c>
      <c r="E232" s="121" t="s">
        <v>6065</v>
      </c>
    </row>
    <row r="233" spans="2:5" ht="26.25" x14ac:dyDescent="0.25">
      <c r="B233" s="215">
        <v>44841</v>
      </c>
      <c r="C233" s="208">
        <v>10000</v>
      </c>
      <c r="D233" s="121" t="s">
        <v>14441</v>
      </c>
      <c r="E233" s="121" t="s">
        <v>6126</v>
      </c>
    </row>
    <row r="234" spans="2:5" ht="15" x14ac:dyDescent="0.25">
      <c r="B234" s="215">
        <v>44841</v>
      </c>
      <c r="C234" s="208">
        <v>10000</v>
      </c>
      <c r="D234" s="121" t="s">
        <v>25</v>
      </c>
      <c r="E234" s="121" t="s">
        <v>14442</v>
      </c>
    </row>
    <row r="235" spans="2:5" ht="15" x14ac:dyDescent="0.25">
      <c r="B235" s="215">
        <v>44841</v>
      </c>
      <c r="C235" s="208">
        <v>10000</v>
      </c>
      <c r="D235" s="121" t="s">
        <v>14443</v>
      </c>
      <c r="E235" s="121" t="s">
        <v>7469</v>
      </c>
    </row>
    <row r="236" spans="2:5" ht="15" x14ac:dyDescent="0.25">
      <c r="B236" s="215">
        <v>44841</v>
      </c>
      <c r="C236" s="208">
        <v>10000</v>
      </c>
      <c r="D236" s="121" t="s">
        <v>25</v>
      </c>
      <c r="E236" s="121" t="s">
        <v>14444</v>
      </c>
    </row>
    <row r="237" spans="2:5" ht="26.25" x14ac:dyDescent="0.25">
      <c r="B237" s="215">
        <v>44841</v>
      </c>
      <c r="C237" s="208">
        <v>10716.21</v>
      </c>
      <c r="D237" s="121" t="s">
        <v>14440</v>
      </c>
      <c r="E237" s="121" t="s">
        <v>6065</v>
      </c>
    </row>
    <row r="238" spans="2:5" ht="26.25" x14ac:dyDescent="0.25">
      <c r="B238" s="215">
        <v>44841</v>
      </c>
      <c r="C238" s="208">
        <v>13598.66</v>
      </c>
      <c r="D238" s="121" t="s">
        <v>14445</v>
      </c>
      <c r="E238" s="121" t="s">
        <v>6065</v>
      </c>
    </row>
    <row r="239" spans="2:5" ht="15" x14ac:dyDescent="0.25">
      <c r="B239" s="215">
        <v>44841</v>
      </c>
      <c r="C239" s="208">
        <v>15000</v>
      </c>
      <c r="D239" s="121" t="s">
        <v>25</v>
      </c>
      <c r="E239" s="121" t="s">
        <v>6118</v>
      </c>
    </row>
    <row r="240" spans="2:5" ht="26.25" x14ac:dyDescent="0.25">
      <c r="B240" s="215">
        <v>44841</v>
      </c>
      <c r="C240" s="208">
        <v>21605.52</v>
      </c>
      <c r="D240" s="121" t="s">
        <v>14445</v>
      </c>
      <c r="E240" s="121" t="s">
        <v>6065</v>
      </c>
    </row>
    <row r="241" spans="2:5" ht="26.25" x14ac:dyDescent="0.25">
      <c r="B241" s="215">
        <v>44841</v>
      </c>
      <c r="C241" s="208">
        <v>25432.63</v>
      </c>
      <c r="D241" s="121" t="s">
        <v>14440</v>
      </c>
      <c r="E241" s="121" t="s">
        <v>6065</v>
      </c>
    </row>
    <row r="242" spans="2:5" ht="26.25" x14ac:dyDescent="0.25">
      <c r="B242" s="215">
        <v>44841</v>
      </c>
      <c r="C242" s="208">
        <v>36500.06</v>
      </c>
      <c r="D242" s="121" t="s">
        <v>14446</v>
      </c>
      <c r="E242" s="121" t="s">
        <v>6119</v>
      </c>
    </row>
    <row r="243" spans="2:5" ht="26.25" x14ac:dyDescent="0.25">
      <c r="B243" s="215">
        <v>44841</v>
      </c>
      <c r="C243" s="208">
        <v>144467.57</v>
      </c>
      <c r="D243" s="121" t="s">
        <v>14440</v>
      </c>
      <c r="E243" s="121" t="s">
        <v>6065</v>
      </c>
    </row>
    <row r="244" spans="2:5" ht="15" x14ac:dyDescent="0.25">
      <c r="B244" s="215">
        <v>44844</v>
      </c>
      <c r="C244" s="208">
        <v>10</v>
      </c>
      <c r="D244" s="121" t="s">
        <v>25</v>
      </c>
      <c r="E244" s="121" t="s">
        <v>14447</v>
      </c>
    </row>
    <row r="245" spans="2:5" ht="15" x14ac:dyDescent="0.25">
      <c r="B245" s="215">
        <v>44844</v>
      </c>
      <c r="C245" s="208">
        <v>50</v>
      </c>
      <c r="D245" s="121" t="s">
        <v>25</v>
      </c>
      <c r="E245" s="121" t="s">
        <v>14448</v>
      </c>
    </row>
    <row r="246" spans="2:5" ht="15" x14ac:dyDescent="0.25">
      <c r="B246" s="215">
        <v>44844</v>
      </c>
      <c r="C246" s="208">
        <v>100</v>
      </c>
      <c r="D246" s="121" t="s">
        <v>25</v>
      </c>
      <c r="E246" s="121" t="s">
        <v>14449</v>
      </c>
    </row>
    <row r="247" spans="2:5" ht="15" x14ac:dyDescent="0.25">
      <c r="B247" s="215">
        <v>44844</v>
      </c>
      <c r="C247" s="208">
        <v>100</v>
      </c>
      <c r="D247" s="121" t="s">
        <v>25</v>
      </c>
      <c r="E247" s="121" t="s">
        <v>14450</v>
      </c>
    </row>
    <row r="248" spans="2:5" ht="15" x14ac:dyDescent="0.25">
      <c r="B248" s="215">
        <v>44844</v>
      </c>
      <c r="C248" s="208">
        <v>100</v>
      </c>
      <c r="D248" s="121" t="s">
        <v>25</v>
      </c>
      <c r="E248" s="121" t="s">
        <v>6045</v>
      </c>
    </row>
    <row r="249" spans="2:5" ht="15" x14ac:dyDescent="0.25">
      <c r="B249" s="215">
        <v>44844</v>
      </c>
      <c r="C249" s="208">
        <v>100</v>
      </c>
      <c r="D249" s="121" t="s">
        <v>25</v>
      </c>
      <c r="E249" s="121" t="s">
        <v>14451</v>
      </c>
    </row>
    <row r="250" spans="2:5" ht="15" x14ac:dyDescent="0.25">
      <c r="B250" s="215">
        <v>44844</v>
      </c>
      <c r="C250" s="208">
        <v>100</v>
      </c>
      <c r="D250" s="121" t="s">
        <v>25</v>
      </c>
      <c r="E250" s="121" t="s">
        <v>14452</v>
      </c>
    </row>
    <row r="251" spans="2:5" ht="15" x14ac:dyDescent="0.25">
      <c r="B251" s="215">
        <v>44844</v>
      </c>
      <c r="C251" s="208">
        <v>100</v>
      </c>
      <c r="D251" s="121" t="s">
        <v>25</v>
      </c>
      <c r="E251" s="121" t="s">
        <v>6006</v>
      </c>
    </row>
    <row r="252" spans="2:5" ht="15" x14ac:dyDescent="0.25">
      <c r="B252" s="215">
        <v>44844</v>
      </c>
      <c r="C252" s="208">
        <v>100</v>
      </c>
      <c r="D252" s="121" t="s">
        <v>25</v>
      </c>
      <c r="E252" s="121" t="s">
        <v>6129</v>
      </c>
    </row>
    <row r="253" spans="2:5" ht="15" x14ac:dyDescent="0.25">
      <c r="B253" s="215">
        <v>44844</v>
      </c>
      <c r="C253" s="208">
        <v>102</v>
      </c>
      <c r="D253" s="121" t="s">
        <v>25</v>
      </c>
      <c r="E253" s="121" t="s">
        <v>14453</v>
      </c>
    </row>
    <row r="254" spans="2:5" ht="15" x14ac:dyDescent="0.25">
      <c r="B254" s="215">
        <v>44844</v>
      </c>
      <c r="C254" s="208">
        <v>110</v>
      </c>
      <c r="D254" s="121" t="s">
        <v>25</v>
      </c>
      <c r="E254" s="121" t="s">
        <v>6067</v>
      </c>
    </row>
    <row r="255" spans="2:5" ht="15" x14ac:dyDescent="0.25">
      <c r="B255" s="215">
        <v>44844</v>
      </c>
      <c r="C255" s="208">
        <v>110</v>
      </c>
      <c r="D255" s="121" t="s">
        <v>25</v>
      </c>
      <c r="E255" s="121" t="s">
        <v>6068</v>
      </c>
    </row>
    <row r="256" spans="2:5" ht="15" x14ac:dyDescent="0.25">
      <c r="B256" s="215">
        <v>44844</v>
      </c>
      <c r="C256" s="208">
        <v>140</v>
      </c>
      <c r="D256" s="121" t="s">
        <v>25</v>
      </c>
      <c r="E256" s="121" t="s">
        <v>14454</v>
      </c>
    </row>
    <row r="257" spans="2:5" ht="15" x14ac:dyDescent="0.25">
      <c r="B257" s="215">
        <v>44844</v>
      </c>
      <c r="C257" s="208">
        <v>150</v>
      </c>
      <c r="D257" s="121" t="s">
        <v>25</v>
      </c>
      <c r="E257" s="121" t="s">
        <v>6130</v>
      </c>
    </row>
    <row r="258" spans="2:5" ht="39" x14ac:dyDescent="0.25">
      <c r="B258" s="215">
        <v>44844</v>
      </c>
      <c r="C258" s="208">
        <v>169.74</v>
      </c>
      <c r="D258" s="121" t="s">
        <v>25</v>
      </c>
      <c r="E258" s="121" t="s">
        <v>14455</v>
      </c>
    </row>
    <row r="259" spans="2:5" ht="15" x14ac:dyDescent="0.25">
      <c r="B259" s="215">
        <v>44844</v>
      </c>
      <c r="C259" s="208">
        <v>247</v>
      </c>
      <c r="D259" s="121" t="s">
        <v>25</v>
      </c>
      <c r="E259" s="121" t="s">
        <v>6078</v>
      </c>
    </row>
    <row r="260" spans="2:5" ht="15" x14ac:dyDescent="0.25">
      <c r="B260" s="215">
        <v>44844</v>
      </c>
      <c r="C260" s="208">
        <v>250</v>
      </c>
      <c r="D260" s="121" t="s">
        <v>25</v>
      </c>
      <c r="E260" s="121" t="s">
        <v>14456</v>
      </c>
    </row>
    <row r="261" spans="2:5" ht="15" x14ac:dyDescent="0.25">
      <c r="B261" s="215">
        <v>44844</v>
      </c>
      <c r="C261" s="208">
        <v>250</v>
      </c>
      <c r="D261" s="121" t="s">
        <v>25</v>
      </c>
      <c r="E261" s="121" t="s">
        <v>6095</v>
      </c>
    </row>
    <row r="262" spans="2:5" ht="15" x14ac:dyDescent="0.25">
      <c r="B262" s="215">
        <v>44844</v>
      </c>
      <c r="C262" s="208">
        <v>300</v>
      </c>
      <c r="D262" s="121" t="s">
        <v>25</v>
      </c>
      <c r="E262" s="121" t="s">
        <v>14457</v>
      </c>
    </row>
    <row r="263" spans="2:5" ht="15" x14ac:dyDescent="0.25">
      <c r="B263" s="215">
        <v>44844</v>
      </c>
      <c r="C263" s="208">
        <v>300</v>
      </c>
      <c r="D263" s="121" t="s">
        <v>25</v>
      </c>
      <c r="E263" s="121" t="s">
        <v>6097</v>
      </c>
    </row>
    <row r="264" spans="2:5" ht="15" x14ac:dyDescent="0.25">
      <c r="B264" s="215">
        <v>44844</v>
      </c>
      <c r="C264" s="208">
        <v>300</v>
      </c>
      <c r="D264" s="121" t="s">
        <v>25</v>
      </c>
      <c r="E264" s="121" t="s">
        <v>6155</v>
      </c>
    </row>
    <row r="265" spans="2:5" ht="26.25" x14ac:dyDescent="0.25">
      <c r="B265" s="215">
        <v>44844</v>
      </c>
      <c r="C265" s="208">
        <v>400</v>
      </c>
      <c r="D265" s="121" t="s">
        <v>14436</v>
      </c>
      <c r="E265" s="121" t="s">
        <v>14458</v>
      </c>
    </row>
    <row r="266" spans="2:5" ht="15" x14ac:dyDescent="0.25">
      <c r="B266" s="215">
        <v>44844</v>
      </c>
      <c r="C266" s="208">
        <v>444.95</v>
      </c>
      <c r="D266" s="121" t="s">
        <v>25</v>
      </c>
      <c r="E266" s="121" t="s">
        <v>6131</v>
      </c>
    </row>
    <row r="267" spans="2:5" ht="15" x14ac:dyDescent="0.25">
      <c r="B267" s="215">
        <v>44844</v>
      </c>
      <c r="C267" s="208">
        <v>500</v>
      </c>
      <c r="D267" s="121" t="s">
        <v>25</v>
      </c>
      <c r="E267" s="121" t="s">
        <v>6018</v>
      </c>
    </row>
    <row r="268" spans="2:5" ht="15" x14ac:dyDescent="0.25">
      <c r="B268" s="215">
        <v>44844</v>
      </c>
      <c r="C268" s="208">
        <v>500</v>
      </c>
      <c r="D268" s="121" t="s">
        <v>25</v>
      </c>
      <c r="E268" s="121" t="s">
        <v>14459</v>
      </c>
    </row>
    <row r="269" spans="2:5" ht="15" x14ac:dyDescent="0.25">
      <c r="B269" s="215">
        <v>44844</v>
      </c>
      <c r="C269" s="208">
        <v>500</v>
      </c>
      <c r="D269" s="121" t="s">
        <v>25</v>
      </c>
      <c r="E269" s="121" t="s">
        <v>6104</v>
      </c>
    </row>
    <row r="270" spans="2:5" ht="15" x14ac:dyDescent="0.25">
      <c r="B270" s="215">
        <v>44844</v>
      </c>
      <c r="C270" s="208">
        <v>500</v>
      </c>
      <c r="D270" s="121" t="s">
        <v>25</v>
      </c>
      <c r="E270" s="121" t="s">
        <v>14460</v>
      </c>
    </row>
    <row r="271" spans="2:5" ht="15" x14ac:dyDescent="0.25">
      <c r="B271" s="215">
        <v>44844</v>
      </c>
      <c r="C271" s="208">
        <v>500</v>
      </c>
      <c r="D271" s="121" t="s">
        <v>25</v>
      </c>
      <c r="E271" s="121" t="s">
        <v>14461</v>
      </c>
    </row>
    <row r="272" spans="2:5" ht="15" x14ac:dyDescent="0.25">
      <c r="B272" s="215">
        <v>44844</v>
      </c>
      <c r="C272" s="208">
        <v>500</v>
      </c>
      <c r="D272" s="121" t="s">
        <v>25</v>
      </c>
      <c r="E272" s="121" t="s">
        <v>6132</v>
      </c>
    </row>
    <row r="273" spans="2:5" ht="15" x14ac:dyDescent="0.25">
      <c r="B273" s="215">
        <v>44844</v>
      </c>
      <c r="C273" s="208">
        <v>500</v>
      </c>
      <c r="D273" s="121" t="s">
        <v>25</v>
      </c>
      <c r="E273" s="121" t="s">
        <v>6133</v>
      </c>
    </row>
    <row r="274" spans="2:5" ht="15" x14ac:dyDescent="0.25">
      <c r="B274" s="215">
        <v>44844</v>
      </c>
      <c r="C274" s="208">
        <v>600</v>
      </c>
      <c r="D274" s="121" t="s">
        <v>25</v>
      </c>
      <c r="E274" s="121" t="s">
        <v>7496</v>
      </c>
    </row>
    <row r="275" spans="2:5" ht="15" x14ac:dyDescent="0.25">
      <c r="B275" s="215">
        <v>44844</v>
      </c>
      <c r="C275" s="208">
        <v>663</v>
      </c>
      <c r="D275" s="121" t="s">
        <v>25</v>
      </c>
      <c r="E275" s="121" t="s">
        <v>6107</v>
      </c>
    </row>
    <row r="276" spans="2:5" ht="15" x14ac:dyDescent="0.25">
      <c r="B276" s="215">
        <v>44844</v>
      </c>
      <c r="C276" s="208">
        <v>750</v>
      </c>
      <c r="D276" s="121" t="s">
        <v>25</v>
      </c>
      <c r="E276" s="121" t="s">
        <v>6134</v>
      </c>
    </row>
    <row r="277" spans="2:5" ht="39" x14ac:dyDescent="0.25">
      <c r="B277" s="215">
        <v>44844</v>
      </c>
      <c r="C277" s="208">
        <v>848</v>
      </c>
      <c r="D277" s="121" t="s">
        <v>14376</v>
      </c>
      <c r="E277" s="121" t="s">
        <v>14377</v>
      </c>
    </row>
    <row r="278" spans="2:5" ht="15" x14ac:dyDescent="0.25">
      <c r="B278" s="215">
        <v>44844</v>
      </c>
      <c r="C278" s="208">
        <v>1000</v>
      </c>
      <c r="D278" s="121" t="s">
        <v>25</v>
      </c>
      <c r="E278" s="121" t="s">
        <v>6018</v>
      </c>
    </row>
    <row r="279" spans="2:5" ht="15" x14ac:dyDescent="0.25">
      <c r="B279" s="215">
        <v>44844</v>
      </c>
      <c r="C279" s="208">
        <v>1000</v>
      </c>
      <c r="D279" s="121" t="s">
        <v>25</v>
      </c>
      <c r="E279" s="121" t="s">
        <v>6027</v>
      </c>
    </row>
    <row r="280" spans="2:5" ht="15" x14ac:dyDescent="0.25">
      <c r="B280" s="215">
        <v>44844</v>
      </c>
      <c r="C280" s="208">
        <v>1000</v>
      </c>
      <c r="D280" s="121" t="s">
        <v>25</v>
      </c>
      <c r="E280" s="121" t="s">
        <v>14462</v>
      </c>
    </row>
    <row r="281" spans="2:5" ht="15" x14ac:dyDescent="0.25">
      <c r="B281" s="215">
        <v>44844</v>
      </c>
      <c r="C281" s="208">
        <v>1000</v>
      </c>
      <c r="D281" s="121" t="s">
        <v>25</v>
      </c>
      <c r="E281" s="121" t="s">
        <v>6089</v>
      </c>
    </row>
    <row r="282" spans="2:5" ht="15" x14ac:dyDescent="0.25">
      <c r="B282" s="215">
        <v>44844</v>
      </c>
      <c r="C282" s="208">
        <v>1000</v>
      </c>
      <c r="D282" s="121" t="s">
        <v>25</v>
      </c>
      <c r="E282" s="121" t="s">
        <v>6063</v>
      </c>
    </row>
    <row r="283" spans="2:5" ht="15" x14ac:dyDescent="0.25">
      <c r="B283" s="215">
        <v>44844</v>
      </c>
      <c r="C283" s="208">
        <v>1000</v>
      </c>
      <c r="D283" s="121" t="s">
        <v>25</v>
      </c>
      <c r="E283" s="121" t="s">
        <v>6123</v>
      </c>
    </row>
    <row r="284" spans="2:5" ht="15" x14ac:dyDescent="0.25">
      <c r="B284" s="215">
        <v>44844</v>
      </c>
      <c r="C284" s="208">
        <v>1000</v>
      </c>
      <c r="D284" s="121" t="s">
        <v>25</v>
      </c>
      <c r="E284" s="121" t="s">
        <v>14424</v>
      </c>
    </row>
    <row r="285" spans="2:5" ht="15" x14ac:dyDescent="0.25">
      <c r="B285" s="215">
        <v>44844</v>
      </c>
      <c r="C285" s="208">
        <v>1000</v>
      </c>
      <c r="D285" s="121" t="s">
        <v>25</v>
      </c>
      <c r="E285" s="121" t="s">
        <v>6111</v>
      </c>
    </row>
    <row r="286" spans="2:5" ht="15" x14ac:dyDescent="0.25">
      <c r="B286" s="215">
        <v>44844</v>
      </c>
      <c r="C286" s="208">
        <v>1000</v>
      </c>
      <c r="D286" s="121" t="s">
        <v>25</v>
      </c>
      <c r="E286" s="121" t="s">
        <v>6022</v>
      </c>
    </row>
    <row r="287" spans="2:5" ht="15" x14ac:dyDescent="0.25">
      <c r="B287" s="215">
        <v>44844</v>
      </c>
      <c r="C287" s="208">
        <v>1000</v>
      </c>
      <c r="D287" s="121" t="s">
        <v>25</v>
      </c>
      <c r="E287" s="121" t="s">
        <v>6122</v>
      </c>
    </row>
    <row r="288" spans="2:5" ht="15" x14ac:dyDescent="0.25">
      <c r="B288" s="215">
        <v>44844</v>
      </c>
      <c r="C288" s="208">
        <v>1000</v>
      </c>
      <c r="D288" s="121" t="s">
        <v>25</v>
      </c>
      <c r="E288" s="121" t="s">
        <v>6137</v>
      </c>
    </row>
    <row r="289" spans="2:5" ht="15" x14ac:dyDescent="0.25">
      <c r="B289" s="215">
        <v>44844</v>
      </c>
      <c r="C289" s="208">
        <v>1000</v>
      </c>
      <c r="D289" s="121" t="s">
        <v>25</v>
      </c>
      <c r="E289" s="121" t="s">
        <v>6152</v>
      </c>
    </row>
    <row r="290" spans="2:5" ht="26.25" x14ac:dyDescent="0.25">
      <c r="B290" s="215">
        <v>44844</v>
      </c>
      <c r="C290" s="208">
        <v>1300</v>
      </c>
      <c r="D290" s="121" t="s">
        <v>7488</v>
      </c>
      <c r="E290" s="121" t="s">
        <v>7489</v>
      </c>
    </row>
    <row r="291" spans="2:5" ht="15" x14ac:dyDescent="0.25">
      <c r="B291" s="215">
        <v>44844</v>
      </c>
      <c r="C291" s="208">
        <v>1500</v>
      </c>
      <c r="D291" s="121" t="s">
        <v>25</v>
      </c>
      <c r="E291" s="121" t="s">
        <v>6228</v>
      </c>
    </row>
    <row r="292" spans="2:5" ht="15" x14ac:dyDescent="0.25">
      <c r="B292" s="215">
        <v>44844</v>
      </c>
      <c r="C292" s="208">
        <v>2000</v>
      </c>
      <c r="D292" s="121" t="s">
        <v>25</v>
      </c>
      <c r="E292" s="121" t="s">
        <v>14463</v>
      </c>
    </row>
    <row r="293" spans="2:5" ht="15" x14ac:dyDescent="0.25">
      <c r="B293" s="215">
        <v>44844</v>
      </c>
      <c r="C293" s="208">
        <v>2344</v>
      </c>
      <c r="D293" s="121" t="s">
        <v>25</v>
      </c>
      <c r="E293" s="121" t="s">
        <v>7484</v>
      </c>
    </row>
    <row r="294" spans="2:5" ht="26.25" x14ac:dyDescent="0.25">
      <c r="B294" s="215">
        <v>44844</v>
      </c>
      <c r="C294" s="208">
        <v>2500</v>
      </c>
      <c r="D294" s="121" t="s">
        <v>14436</v>
      </c>
      <c r="E294" s="121" t="s">
        <v>14464</v>
      </c>
    </row>
    <row r="295" spans="2:5" ht="15" x14ac:dyDescent="0.25">
      <c r="B295" s="215">
        <v>44844</v>
      </c>
      <c r="C295" s="208">
        <v>3000</v>
      </c>
      <c r="D295" s="121" t="s">
        <v>25</v>
      </c>
      <c r="E295" s="121" t="s">
        <v>14465</v>
      </c>
    </row>
    <row r="296" spans="2:5" ht="15" x14ac:dyDescent="0.25">
      <c r="B296" s="215">
        <v>44844</v>
      </c>
      <c r="C296" s="208">
        <v>4000</v>
      </c>
      <c r="D296" s="121" t="s">
        <v>25</v>
      </c>
      <c r="E296" s="121" t="s">
        <v>14466</v>
      </c>
    </row>
    <row r="297" spans="2:5" ht="15" x14ac:dyDescent="0.25">
      <c r="B297" s="215">
        <v>44844</v>
      </c>
      <c r="C297" s="208">
        <v>5000</v>
      </c>
      <c r="D297" s="121" t="s">
        <v>25</v>
      </c>
      <c r="E297" s="121" t="s">
        <v>14467</v>
      </c>
    </row>
    <row r="298" spans="2:5" ht="15" x14ac:dyDescent="0.25">
      <c r="B298" s="215">
        <v>44844</v>
      </c>
      <c r="C298" s="208">
        <v>5000</v>
      </c>
      <c r="D298" s="121" t="s">
        <v>25</v>
      </c>
      <c r="E298" s="121" t="s">
        <v>14468</v>
      </c>
    </row>
    <row r="299" spans="2:5" ht="15" x14ac:dyDescent="0.25">
      <c r="B299" s="215">
        <v>44844</v>
      </c>
      <c r="C299" s="208">
        <v>5000</v>
      </c>
      <c r="D299" s="121" t="s">
        <v>25</v>
      </c>
      <c r="E299" s="121" t="s">
        <v>14469</v>
      </c>
    </row>
    <row r="300" spans="2:5" ht="15" x14ac:dyDescent="0.25">
      <c r="B300" s="215">
        <v>44844</v>
      </c>
      <c r="C300" s="208">
        <v>5000</v>
      </c>
      <c r="D300" s="121" t="s">
        <v>25</v>
      </c>
      <c r="E300" s="121" t="s">
        <v>14470</v>
      </c>
    </row>
    <row r="301" spans="2:5" ht="15" x14ac:dyDescent="0.25">
      <c r="B301" s="215">
        <v>44844</v>
      </c>
      <c r="C301" s="208">
        <v>6000</v>
      </c>
      <c r="D301" s="121" t="s">
        <v>25</v>
      </c>
      <c r="E301" s="121" t="s">
        <v>14466</v>
      </c>
    </row>
    <row r="302" spans="2:5" ht="15" x14ac:dyDescent="0.25">
      <c r="B302" s="215">
        <v>44844</v>
      </c>
      <c r="C302" s="208">
        <v>6000</v>
      </c>
      <c r="D302" s="121" t="s">
        <v>25</v>
      </c>
      <c r="E302" s="121" t="s">
        <v>6036</v>
      </c>
    </row>
    <row r="303" spans="2:5" ht="15" x14ac:dyDescent="0.25">
      <c r="B303" s="215">
        <v>44844</v>
      </c>
      <c r="C303" s="208">
        <v>7394.4</v>
      </c>
      <c r="D303" s="121" t="s">
        <v>7509</v>
      </c>
      <c r="E303" s="121" t="s">
        <v>6088</v>
      </c>
    </row>
    <row r="304" spans="2:5" ht="15" x14ac:dyDescent="0.25">
      <c r="B304" s="215">
        <v>44844</v>
      </c>
      <c r="C304" s="208">
        <v>8000</v>
      </c>
      <c r="D304" s="121" t="s">
        <v>25</v>
      </c>
      <c r="E304" s="121" t="s">
        <v>6125</v>
      </c>
    </row>
    <row r="305" spans="2:5" ht="26.25" x14ac:dyDescent="0.25">
      <c r="B305" s="215">
        <v>44844</v>
      </c>
      <c r="C305" s="208">
        <v>10000</v>
      </c>
      <c r="D305" s="121" t="s">
        <v>5249</v>
      </c>
      <c r="E305" s="121" t="s">
        <v>6090</v>
      </c>
    </row>
    <row r="306" spans="2:5" ht="15" x14ac:dyDescent="0.25">
      <c r="B306" s="215">
        <v>44844</v>
      </c>
      <c r="C306" s="208">
        <v>10000</v>
      </c>
      <c r="D306" s="121" t="s">
        <v>25</v>
      </c>
      <c r="E306" s="121" t="s">
        <v>14471</v>
      </c>
    </row>
    <row r="307" spans="2:5" ht="26.25" x14ac:dyDescent="0.25">
      <c r="B307" s="215">
        <v>44844</v>
      </c>
      <c r="C307" s="208">
        <v>10000</v>
      </c>
      <c r="D307" s="121" t="s">
        <v>4313</v>
      </c>
      <c r="E307" s="121" t="s">
        <v>6141</v>
      </c>
    </row>
    <row r="308" spans="2:5" ht="15" x14ac:dyDescent="0.25">
      <c r="B308" s="215">
        <v>44844</v>
      </c>
      <c r="C308" s="208">
        <v>10000</v>
      </c>
      <c r="D308" s="121" t="s">
        <v>25</v>
      </c>
      <c r="E308" s="121" t="s">
        <v>6142</v>
      </c>
    </row>
    <row r="309" spans="2:5" ht="15" x14ac:dyDescent="0.25">
      <c r="B309" s="215">
        <v>44844</v>
      </c>
      <c r="C309" s="208">
        <v>20000</v>
      </c>
      <c r="D309" s="121" t="s">
        <v>25</v>
      </c>
      <c r="E309" s="121" t="s">
        <v>6143</v>
      </c>
    </row>
    <row r="310" spans="2:5" ht="39" x14ac:dyDescent="0.25">
      <c r="B310" s="215">
        <v>44844</v>
      </c>
      <c r="C310" s="208">
        <v>50000</v>
      </c>
      <c r="D310" s="121" t="s">
        <v>3979</v>
      </c>
      <c r="E310" s="121" t="s">
        <v>6201</v>
      </c>
    </row>
    <row r="311" spans="2:5" ht="15" x14ac:dyDescent="0.25">
      <c r="B311" s="215">
        <v>44844</v>
      </c>
      <c r="C311" s="208">
        <v>50000</v>
      </c>
      <c r="D311" s="121" t="s">
        <v>25</v>
      </c>
      <c r="E311" s="121" t="s">
        <v>6115</v>
      </c>
    </row>
    <row r="312" spans="2:5" ht="15" x14ac:dyDescent="0.25">
      <c r="B312" s="215">
        <v>44844</v>
      </c>
      <c r="C312" s="208">
        <v>500000</v>
      </c>
      <c r="D312" s="121" t="s">
        <v>25</v>
      </c>
      <c r="E312" s="121" t="s">
        <v>6145</v>
      </c>
    </row>
    <row r="313" spans="2:5" ht="15" x14ac:dyDescent="0.25">
      <c r="B313" s="215">
        <v>44845</v>
      </c>
      <c r="C313" s="208">
        <v>5</v>
      </c>
      <c r="D313" s="121" t="s">
        <v>25</v>
      </c>
      <c r="E313" s="121" t="s">
        <v>6044</v>
      </c>
    </row>
    <row r="314" spans="2:5" ht="15" x14ac:dyDescent="0.25">
      <c r="B314" s="215">
        <v>44845</v>
      </c>
      <c r="C314" s="208">
        <v>8.56</v>
      </c>
      <c r="D314" s="121" t="s">
        <v>25</v>
      </c>
      <c r="E314" s="121" t="s">
        <v>14472</v>
      </c>
    </row>
    <row r="315" spans="2:5" ht="15" x14ac:dyDescent="0.25">
      <c r="B315" s="215">
        <v>44845</v>
      </c>
      <c r="C315" s="208">
        <v>22</v>
      </c>
      <c r="D315" s="121" t="s">
        <v>25</v>
      </c>
      <c r="E315" s="121" t="s">
        <v>14473</v>
      </c>
    </row>
    <row r="316" spans="2:5" ht="15" x14ac:dyDescent="0.25">
      <c r="B316" s="215">
        <v>44845</v>
      </c>
      <c r="C316" s="208">
        <v>50</v>
      </c>
      <c r="D316" s="121" t="s">
        <v>25</v>
      </c>
      <c r="E316" s="121" t="s">
        <v>6234</v>
      </c>
    </row>
    <row r="317" spans="2:5" ht="15" x14ac:dyDescent="0.25">
      <c r="B317" s="215">
        <v>44845</v>
      </c>
      <c r="C317" s="208">
        <v>50</v>
      </c>
      <c r="D317" s="121" t="s">
        <v>25</v>
      </c>
      <c r="E317" s="121" t="s">
        <v>6234</v>
      </c>
    </row>
    <row r="318" spans="2:5" ht="15" x14ac:dyDescent="0.25">
      <c r="B318" s="215">
        <v>44845</v>
      </c>
      <c r="C318" s="208">
        <v>100</v>
      </c>
      <c r="D318" s="121" t="s">
        <v>25</v>
      </c>
      <c r="E318" s="121" t="s">
        <v>6204</v>
      </c>
    </row>
    <row r="319" spans="2:5" ht="15" x14ac:dyDescent="0.25">
      <c r="B319" s="215">
        <v>44845</v>
      </c>
      <c r="C319" s="208">
        <v>100</v>
      </c>
      <c r="D319" s="121" t="s">
        <v>25</v>
      </c>
      <c r="E319" s="121" t="s">
        <v>6006</v>
      </c>
    </row>
    <row r="320" spans="2:5" ht="15" x14ac:dyDescent="0.25">
      <c r="B320" s="215">
        <v>44845</v>
      </c>
      <c r="C320" s="208">
        <v>100</v>
      </c>
      <c r="D320" s="121" t="s">
        <v>25</v>
      </c>
      <c r="E320" s="121" t="s">
        <v>14474</v>
      </c>
    </row>
    <row r="321" spans="2:5" ht="15" x14ac:dyDescent="0.25">
      <c r="B321" s="215">
        <v>44845</v>
      </c>
      <c r="C321" s="208">
        <v>100</v>
      </c>
      <c r="D321" s="121" t="s">
        <v>25</v>
      </c>
      <c r="E321" s="121" t="s">
        <v>14432</v>
      </c>
    </row>
    <row r="322" spans="2:5" ht="15" x14ac:dyDescent="0.25">
      <c r="B322" s="215">
        <v>44845</v>
      </c>
      <c r="C322" s="208">
        <v>100</v>
      </c>
      <c r="D322" s="121" t="s">
        <v>25</v>
      </c>
      <c r="E322" s="121" t="s">
        <v>6190</v>
      </c>
    </row>
    <row r="323" spans="2:5" ht="15" x14ac:dyDescent="0.25">
      <c r="B323" s="215">
        <v>44845</v>
      </c>
      <c r="C323" s="208">
        <v>100</v>
      </c>
      <c r="D323" s="121" t="s">
        <v>25</v>
      </c>
      <c r="E323" s="121" t="s">
        <v>14475</v>
      </c>
    </row>
    <row r="324" spans="2:5" ht="15" x14ac:dyDescent="0.25">
      <c r="B324" s="215">
        <v>44845</v>
      </c>
      <c r="C324" s="208">
        <v>110</v>
      </c>
      <c r="D324" s="121" t="s">
        <v>25</v>
      </c>
      <c r="E324" s="121" t="s">
        <v>6068</v>
      </c>
    </row>
    <row r="325" spans="2:5" ht="15" x14ac:dyDescent="0.25">
      <c r="B325" s="215">
        <v>44845</v>
      </c>
      <c r="C325" s="208">
        <v>110</v>
      </c>
      <c r="D325" s="121" t="s">
        <v>25</v>
      </c>
      <c r="E325" s="121" t="s">
        <v>6070</v>
      </c>
    </row>
    <row r="326" spans="2:5" ht="15" x14ac:dyDescent="0.25">
      <c r="B326" s="215">
        <v>44845</v>
      </c>
      <c r="C326" s="208">
        <v>150.44999999999999</v>
      </c>
      <c r="D326" s="121" t="s">
        <v>25</v>
      </c>
      <c r="E326" s="121" t="s">
        <v>14476</v>
      </c>
    </row>
    <row r="327" spans="2:5" ht="15" x14ac:dyDescent="0.25">
      <c r="B327" s="215">
        <v>44845</v>
      </c>
      <c r="C327" s="208">
        <v>200</v>
      </c>
      <c r="D327" s="121" t="s">
        <v>25</v>
      </c>
      <c r="E327" s="121" t="s">
        <v>6222</v>
      </c>
    </row>
    <row r="328" spans="2:5" ht="15" x14ac:dyDescent="0.25">
      <c r="B328" s="215">
        <v>44845</v>
      </c>
      <c r="C328" s="208">
        <v>300</v>
      </c>
      <c r="D328" s="121" t="s">
        <v>25</v>
      </c>
      <c r="E328" s="121" t="s">
        <v>6156</v>
      </c>
    </row>
    <row r="329" spans="2:5" ht="15" x14ac:dyDescent="0.25">
      <c r="B329" s="215">
        <v>44845</v>
      </c>
      <c r="C329" s="208">
        <v>500</v>
      </c>
      <c r="D329" s="121" t="s">
        <v>25</v>
      </c>
      <c r="E329" s="121" t="s">
        <v>6157</v>
      </c>
    </row>
    <row r="330" spans="2:5" ht="15" x14ac:dyDescent="0.25">
      <c r="B330" s="215">
        <v>44845</v>
      </c>
      <c r="C330" s="208">
        <v>500</v>
      </c>
      <c r="D330" s="121" t="s">
        <v>25</v>
      </c>
      <c r="E330" s="121" t="s">
        <v>6072</v>
      </c>
    </row>
    <row r="331" spans="2:5" ht="15" x14ac:dyDescent="0.25">
      <c r="B331" s="215">
        <v>44845</v>
      </c>
      <c r="C331" s="208">
        <v>500</v>
      </c>
      <c r="D331" s="121" t="s">
        <v>25</v>
      </c>
      <c r="E331" s="121" t="s">
        <v>6148</v>
      </c>
    </row>
    <row r="332" spans="2:5" ht="26.25" x14ac:dyDescent="0.25">
      <c r="B332" s="215">
        <v>44845</v>
      </c>
      <c r="C332" s="208">
        <v>500</v>
      </c>
      <c r="D332" s="121" t="s">
        <v>25</v>
      </c>
      <c r="E332" s="121" t="s">
        <v>14477</v>
      </c>
    </row>
    <row r="333" spans="2:5" ht="15" x14ac:dyDescent="0.25">
      <c r="B333" s="215">
        <v>44845</v>
      </c>
      <c r="C333" s="208">
        <v>500</v>
      </c>
      <c r="D333" s="121" t="s">
        <v>25</v>
      </c>
      <c r="E333" s="121" t="s">
        <v>6150</v>
      </c>
    </row>
    <row r="334" spans="2:5" ht="15" x14ac:dyDescent="0.25">
      <c r="B334" s="215">
        <v>44845</v>
      </c>
      <c r="C334" s="208">
        <v>500</v>
      </c>
      <c r="D334" s="121" t="s">
        <v>25</v>
      </c>
      <c r="E334" s="121" t="s">
        <v>6149</v>
      </c>
    </row>
    <row r="335" spans="2:5" ht="15" x14ac:dyDescent="0.25">
      <c r="B335" s="215">
        <v>44845</v>
      </c>
      <c r="C335" s="208">
        <v>600</v>
      </c>
      <c r="D335" s="121" t="s">
        <v>25</v>
      </c>
      <c r="E335" s="121" t="s">
        <v>7480</v>
      </c>
    </row>
    <row r="336" spans="2:5" ht="15" x14ac:dyDescent="0.25">
      <c r="B336" s="215">
        <v>44845</v>
      </c>
      <c r="C336" s="208">
        <v>654</v>
      </c>
      <c r="D336" s="121" t="s">
        <v>14478</v>
      </c>
      <c r="E336" s="121" t="s">
        <v>14479</v>
      </c>
    </row>
    <row r="337" spans="2:5" ht="15" x14ac:dyDescent="0.25">
      <c r="B337" s="215">
        <v>44845</v>
      </c>
      <c r="C337" s="208">
        <v>1000</v>
      </c>
      <c r="D337" s="121" t="s">
        <v>25</v>
      </c>
      <c r="E337" s="121" t="s">
        <v>6151</v>
      </c>
    </row>
    <row r="338" spans="2:5" ht="15" x14ac:dyDescent="0.25">
      <c r="B338" s="215">
        <v>44845</v>
      </c>
      <c r="C338" s="208">
        <v>1000</v>
      </c>
      <c r="D338" s="121" t="s">
        <v>25</v>
      </c>
      <c r="E338" s="121" t="s">
        <v>6011</v>
      </c>
    </row>
    <row r="339" spans="2:5" ht="15" x14ac:dyDescent="0.25">
      <c r="B339" s="215">
        <v>44845</v>
      </c>
      <c r="C339" s="208">
        <v>1400</v>
      </c>
      <c r="D339" s="121" t="s">
        <v>25</v>
      </c>
      <c r="E339" s="121" t="s">
        <v>6054</v>
      </c>
    </row>
    <row r="340" spans="2:5" ht="15" x14ac:dyDescent="0.25">
      <c r="B340" s="215">
        <v>44845</v>
      </c>
      <c r="C340" s="208">
        <v>1500</v>
      </c>
      <c r="D340" s="121" t="s">
        <v>25</v>
      </c>
      <c r="E340" s="121" t="s">
        <v>14480</v>
      </c>
    </row>
    <row r="341" spans="2:5" ht="15" x14ac:dyDescent="0.25">
      <c r="B341" s="215">
        <v>44845</v>
      </c>
      <c r="C341" s="208">
        <v>5900</v>
      </c>
      <c r="D341" s="121" t="s">
        <v>25</v>
      </c>
      <c r="E341" s="121" t="s">
        <v>6153</v>
      </c>
    </row>
    <row r="342" spans="2:5" ht="15" x14ac:dyDescent="0.25">
      <c r="B342" s="215">
        <v>44845</v>
      </c>
      <c r="C342" s="208">
        <v>10000</v>
      </c>
      <c r="D342" s="121" t="s">
        <v>25</v>
      </c>
      <c r="E342" s="121" t="s">
        <v>14481</v>
      </c>
    </row>
    <row r="343" spans="2:5" ht="15" x14ac:dyDescent="0.25">
      <c r="B343" s="215">
        <v>44845</v>
      </c>
      <c r="C343" s="208">
        <v>10000</v>
      </c>
      <c r="D343" s="121" t="s">
        <v>25</v>
      </c>
      <c r="E343" s="121" t="s">
        <v>14482</v>
      </c>
    </row>
    <row r="344" spans="2:5" ht="15" x14ac:dyDescent="0.25">
      <c r="B344" s="215">
        <v>44845</v>
      </c>
      <c r="C344" s="208">
        <v>10000</v>
      </c>
      <c r="D344" s="121" t="s">
        <v>25</v>
      </c>
      <c r="E344" s="121" t="s">
        <v>6154</v>
      </c>
    </row>
    <row r="345" spans="2:5" ht="15" x14ac:dyDescent="0.25">
      <c r="B345" s="215">
        <v>44845</v>
      </c>
      <c r="C345" s="208">
        <v>20000</v>
      </c>
      <c r="D345" s="121" t="s">
        <v>25</v>
      </c>
      <c r="E345" s="121" t="s">
        <v>14483</v>
      </c>
    </row>
    <row r="346" spans="2:5" ht="15" x14ac:dyDescent="0.25">
      <c r="B346" s="215">
        <v>44845</v>
      </c>
      <c r="C346" s="208">
        <v>35000</v>
      </c>
      <c r="D346" s="121" t="s">
        <v>25</v>
      </c>
      <c r="E346" s="121" t="s">
        <v>14484</v>
      </c>
    </row>
    <row r="347" spans="2:5" ht="26.25" x14ac:dyDescent="0.25">
      <c r="B347" s="215">
        <v>44845</v>
      </c>
      <c r="C347" s="208">
        <v>100000</v>
      </c>
      <c r="D347" s="121" t="s">
        <v>6004</v>
      </c>
      <c r="E347" s="121" t="s">
        <v>6233</v>
      </c>
    </row>
    <row r="348" spans="2:5" ht="26.25" x14ac:dyDescent="0.25">
      <c r="B348" s="215">
        <v>44845</v>
      </c>
      <c r="C348" s="208">
        <v>663900</v>
      </c>
      <c r="D348" s="121" t="s">
        <v>14485</v>
      </c>
      <c r="E348" s="121" t="s">
        <v>6127</v>
      </c>
    </row>
    <row r="349" spans="2:5" ht="15" x14ac:dyDescent="0.25">
      <c r="B349" s="215">
        <v>44846</v>
      </c>
      <c r="C349" s="208">
        <v>0.37</v>
      </c>
      <c r="D349" s="121" t="s">
        <v>25</v>
      </c>
      <c r="E349" s="121" t="s">
        <v>14486</v>
      </c>
    </row>
    <row r="350" spans="2:5" ht="15" x14ac:dyDescent="0.25">
      <c r="B350" s="215">
        <v>44846</v>
      </c>
      <c r="C350" s="208">
        <v>10</v>
      </c>
      <c r="D350" s="121" t="s">
        <v>25</v>
      </c>
      <c r="E350" s="121" t="s">
        <v>14487</v>
      </c>
    </row>
    <row r="351" spans="2:5" ht="15" x14ac:dyDescent="0.25">
      <c r="B351" s="215">
        <v>44846</v>
      </c>
      <c r="C351" s="208">
        <v>40</v>
      </c>
      <c r="D351" s="121" t="s">
        <v>25</v>
      </c>
      <c r="E351" s="121" t="s">
        <v>7502</v>
      </c>
    </row>
    <row r="352" spans="2:5" ht="15" x14ac:dyDescent="0.25">
      <c r="B352" s="215">
        <v>44846</v>
      </c>
      <c r="C352" s="208">
        <v>50</v>
      </c>
      <c r="D352" s="121" t="s">
        <v>25</v>
      </c>
      <c r="E352" s="121" t="s">
        <v>7525</v>
      </c>
    </row>
    <row r="353" spans="2:5" ht="15" x14ac:dyDescent="0.25">
      <c r="B353" s="215">
        <v>44846</v>
      </c>
      <c r="C353" s="208">
        <v>100</v>
      </c>
      <c r="D353" s="121" t="s">
        <v>25</v>
      </c>
      <c r="E353" s="121" t="s">
        <v>6006</v>
      </c>
    </row>
    <row r="354" spans="2:5" ht="15" x14ac:dyDescent="0.25">
      <c r="B354" s="215">
        <v>44846</v>
      </c>
      <c r="C354" s="208">
        <v>100</v>
      </c>
      <c r="D354" s="121" t="s">
        <v>25</v>
      </c>
      <c r="E354" s="121" t="s">
        <v>6190</v>
      </c>
    </row>
    <row r="355" spans="2:5" ht="15" x14ac:dyDescent="0.25">
      <c r="B355" s="215">
        <v>44846</v>
      </c>
      <c r="C355" s="208">
        <v>100</v>
      </c>
      <c r="D355" s="121" t="s">
        <v>25</v>
      </c>
      <c r="E355" s="121" t="s">
        <v>14432</v>
      </c>
    </row>
    <row r="356" spans="2:5" ht="15" x14ac:dyDescent="0.25">
      <c r="B356" s="215">
        <v>44846</v>
      </c>
      <c r="C356" s="208">
        <v>110</v>
      </c>
      <c r="D356" s="121" t="s">
        <v>25</v>
      </c>
      <c r="E356" s="121" t="s">
        <v>6070</v>
      </c>
    </row>
    <row r="357" spans="2:5" ht="15" x14ac:dyDescent="0.25">
      <c r="B357" s="215">
        <v>44846</v>
      </c>
      <c r="C357" s="208">
        <v>110</v>
      </c>
      <c r="D357" s="121" t="s">
        <v>25</v>
      </c>
      <c r="E357" s="121" t="s">
        <v>6069</v>
      </c>
    </row>
    <row r="358" spans="2:5" ht="15" x14ac:dyDescent="0.25">
      <c r="B358" s="215">
        <v>44846</v>
      </c>
      <c r="C358" s="208">
        <v>200</v>
      </c>
      <c r="D358" s="121" t="s">
        <v>25</v>
      </c>
      <c r="E358" s="121" t="s">
        <v>6012</v>
      </c>
    </row>
    <row r="359" spans="2:5" ht="15" x14ac:dyDescent="0.25">
      <c r="B359" s="215">
        <v>44846</v>
      </c>
      <c r="C359" s="208">
        <v>384.67</v>
      </c>
      <c r="D359" s="121" t="s">
        <v>25</v>
      </c>
      <c r="E359" s="121" t="s">
        <v>14488</v>
      </c>
    </row>
    <row r="360" spans="2:5" ht="15" x14ac:dyDescent="0.25">
      <c r="B360" s="215">
        <v>44846</v>
      </c>
      <c r="C360" s="208">
        <v>500</v>
      </c>
      <c r="D360" s="121" t="s">
        <v>25</v>
      </c>
      <c r="E360" s="121" t="s">
        <v>6018</v>
      </c>
    </row>
    <row r="361" spans="2:5" ht="15" x14ac:dyDescent="0.25">
      <c r="B361" s="215">
        <v>44846</v>
      </c>
      <c r="C361" s="208">
        <v>500</v>
      </c>
      <c r="D361" s="121" t="s">
        <v>25</v>
      </c>
      <c r="E361" s="121" t="s">
        <v>6089</v>
      </c>
    </row>
    <row r="362" spans="2:5" ht="15" x14ac:dyDescent="0.25">
      <c r="B362" s="215">
        <v>44846</v>
      </c>
      <c r="C362" s="208">
        <v>500</v>
      </c>
      <c r="D362" s="121" t="s">
        <v>25</v>
      </c>
      <c r="E362" s="121" t="s">
        <v>14489</v>
      </c>
    </row>
    <row r="363" spans="2:5" ht="15" x14ac:dyDescent="0.25">
      <c r="B363" s="215">
        <v>44846</v>
      </c>
      <c r="C363" s="208">
        <v>500</v>
      </c>
      <c r="D363" s="121" t="s">
        <v>25</v>
      </c>
      <c r="E363" s="121" t="s">
        <v>6148</v>
      </c>
    </row>
    <row r="364" spans="2:5" ht="15" x14ac:dyDescent="0.25">
      <c r="B364" s="215">
        <v>44846</v>
      </c>
      <c r="C364" s="208">
        <v>500</v>
      </c>
      <c r="D364" s="121" t="s">
        <v>25</v>
      </c>
      <c r="E364" s="121" t="s">
        <v>6048</v>
      </c>
    </row>
    <row r="365" spans="2:5" ht="15" x14ac:dyDescent="0.25">
      <c r="B365" s="215">
        <v>44846</v>
      </c>
      <c r="C365" s="208">
        <v>800</v>
      </c>
      <c r="D365" s="121" t="s">
        <v>25</v>
      </c>
      <c r="E365" s="121" t="s">
        <v>14490</v>
      </c>
    </row>
    <row r="366" spans="2:5" ht="15" x14ac:dyDescent="0.25">
      <c r="B366" s="215">
        <v>44846</v>
      </c>
      <c r="C366" s="208">
        <v>900</v>
      </c>
      <c r="D366" s="121" t="s">
        <v>25</v>
      </c>
      <c r="E366" s="121" t="s">
        <v>6022</v>
      </c>
    </row>
    <row r="367" spans="2:5" ht="15" x14ac:dyDescent="0.25">
      <c r="B367" s="215">
        <v>44846</v>
      </c>
      <c r="C367" s="208">
        <v>1000</v>
      </c>
      <c r="D367" s="121" t="s">
        <v>25</v>
      </c>
      <c r="E367" s="121" t="s">
        <v>6029</v>
      </c>
    </row>
    <row r="368" spans="2:5" ht="15" x14ac:dyDescent="0.25">
      <c r="B368" s="215">
        <v>44846</v>
      </c>
      <c r="C368" s="208">
        <v>1000</v>
      </c>
      <c r="D368" s="121" t="s">
        <v>25</v>
      </c>
      <c r="E368" s="121" t="s">
        <v>7508</v>
      </c>
    </row>
    <row r="369" spans="2:5" ht="26.25" x14ac:dyDescent="0.25">
      <c r="B369" s="215">
        <v>44846</v>
      </c>
      <c r="C369" s="208">
        <v>1000</v>
      </c>
      <c r="D369" s="121" t="s">
        <v>25</v>
      </c>
      <c r="E369" s="121" t="s">
        <v>6158</v>
      </c>
    </row>
    <row r="370" spans="2:5" ht="15" x14ac:dyDescent="0.25">
      <c r="B370" s="215">
        <v>44846</v>
      </c>
      <c r="C370" s="208">
        <v>1000</v>
      </c>
      <c r="D370" s="121" t="s">
        <v>25</v>
      </c>
      <c r="E370" s="121" t="s">
        <v>6053</v>
      </c>
    </row>
    <row r="371" spans="2:5" ht="15" x14ac:dyDescent="0.25">
      <c r="B371" s="215">
        <v>44846</v>
      </c>
      <c r="C371" s="208">
        <v>1000</v>
      </c>
      <c r="D371" s="121" t="s">
        <v>25</v>
      </c>
      <c r="E371" s="121" t="s">
        <v>6160</v>
      </c>
    </row>
    <row r="372" spans="2:5" ht="15" x14ac:dyDescent="0.25">
      <c r="B372" s="215">
        <v>44846</v>
      </c>
      <c r="C372" s="208">
        <v>2000</v>
      </c>
      <c r="D372" s="121" t="s">
        <v>25</v>
      </c>
      <c r="E372" s="121" t="s">
        <v>6030</v>
      </c>
    </row>
    <row r="373" spans="2:5" ht="15" x14ac:dyDescent="0.25">
      <c r="B373" s="215">
        <v>44846</v>
      </c>
      <c r="C373" s="208">
        <v>2000</v>
      </c>
      <c r="D373" s="121" t="s">
        <v>25</v>
      </c>
      <c r="E373" s="121" t="s">
        <v>6019</v>
      </c>
    </row>
    <row r="374" spans="2:5" ht="15" x14ac:dyDescent="0.25">
      <c r="B374" s="215">
        <v>44846</v>
      </c>
      <c r="C374" s="208">
        <v>3000</v>
      </c>
      <c r="D374" s="121" t="s">
        <v>25</v>
      </c>
      <c r="E374" s="121" t="s">
        <v>14491</v>
      </c>
    </row>
    <row r="375" spans="2:5" ht="15" x14ac:dyDescent="0.25">
      <c r="B375" s="215">
        <v>44846</v>
      </c>
      <c r="C375" s="208">
        <v>5000</v>
      </c>
      <c r="D375" s="121" t="s">
        <v>25</v>
      </c>
      <c r="E375" s="121" t="s">
        <v>14492</v>
      </c>
    </row>
    <row r="376" spans="2:5" ht="15" x14ac:dyDescent="0.25">
      <c r="B376" s="215">
        <v>44846</v>
      </c>
      <c r="C376" s="208">
        <v>5000</v>
      </c>
      <c r="D376" s="121" t="s">
        <v>25</v>
      </c>
      <c r="E376" s="121" t="s">
        <v>7498</v>
      </c>
    </row>
    <row r="377" spans="2:5" ht="15" x14ac:dyDescent="0.25">
      <c r="B377" s="215">
        <v>44846</v>
      </c>
      <c r="C377" s="208">
        <v>20345</v>
      </c>
      <c r="D377" s="121" t="s">
        <v>25</v>
      </c>
      <c r="E377" s="121" t="s">
        <v>6161</v>
      </c>
    </row>
    <row r="378" spans="2:5" ht="15" x14ac:dyDescent="0.25">
      <c r="B378" s="215">
        <v>44846</v>
      </c>
      <c r="C378" s="208">
        <v>30000</v>
      </c>
      <c r="D378" s="121" t="s">
        <v>25</v>
      </c>
      <c r="E378" s="121" t="s">
        <v>14493</v>
      </c>
    </row>
    <row r="379" spans="2:5" ht="15" x14ac:dyDescent="0.25">
      <c r="B379" s="215">
        <v>44846</v>
      </c>
      <c r="C379" s="208">
        <v>50000</v>
      </c>
      <c r="D379" s="121" t="s">
        <v>25</v>
      </c>
      <c r="E379" s="121" t="s">
        <v>14494</v>
      </c>
    </row>
    <row r="380" spans="2:5" ht="26.25" x14ac:dyDescent="0.25">
      <c r="B380" s="215">
        <v>44846</v>
      </c>
      <c r="C380" s="208">
        <v>50000</v>
      </c>
      <c r="D380" s="121" t="s">
        <v>2238</v>
      </c>
      <c r="E380" s="121" t="s">
        <v>6091</v>
      </c>
    </row>
    <row r="381" spans="2:5" ht="26.25" x14ac:dyDescent="0.25">
      <c r="B381" s="215">
        <v>44846</v>
      </c>
      <c r="C381" s="208">
        <v>3000000</v>
      </c>
      <c r="D381" s="121" t="s">
        <v>14495</v>
      </c>
      <c r="E381" s="121" t="s">
        <v>14496</v>
      </c>
    </row>
    <row r="382" spans="2:5" ht="15" x14ac:dyDescent="0.25">
      <c r="B382" s="215">
        <v>44847</v>
      </c>
      <c r="C382" s="208">
        <v>100</v>
      </c>
      <c r="D382" s="121" t="s">
        <v>25</v>
      </c>
      <c r="E382" s="121" t="s">
        <v>14497</v>
      </c>
    </row>
    <row r="383" spans="2:5" ht="15" x14ac:dyDescent="0.25">
      <c r="B383" s="215">
        <v>44847</v>
      </c>
      <c r="C383" s="208">
        <v>100</v>
      </c>
      <c r="D383" s="121" t="s">
        <v>25</v>
      </c>
      <c r="E383" s="121" t="s">
        <v>6235</v>
      </c>
    </row>
    <row r="384" spans="2:5" ht="15" x14ac:dyDescent="0.25">
      <c r="B384" s="215">
        <v>44847</v>
      </c>
      <c r="C384" s="208">
        <v>100</v>
      </c>
      <c r="D384" s="121" t="s">
        <v>25</v>
      </c>
      <c r="E384" s="121" t="s">
        <v>7494</v>
      </c>
    </row>
    <row r="385" spans="2:5" ht="15" x14ac:dyDescent="0.25">
      <c r="B385" s="215">
        <v>44847</v>
      </c>
      <c r="C385" s="208">
        <v>100</v>
      </c>
      <c r="D385" s="121" t="s">
        <v>25</v>
      </c>
      <c r="E385" s="121" t="s">
        <v>6190</v>
      </c>
    </row>
    <row r="386" spans="2:5" ht="15" x14ac:dyDescent="0.25">
      <c r="B386" s="215">
        <v>44847</v>
      </c>
      <c r="C386" s="208">
        <v>100</v>
      </c>
      <c r="D386" s="121" t="s">
        <v>25</v>
      </c>
      <c r="E386" s="121" t="s">
        <v>6169</v>
      </c>
    </row>
    <row r="387" spans="2:5" ht="15" x14ac:dyDescent="0.25">
      <c r="B387" s="215">
        <v>44847</v>
      </c>
      <c r="C387" s="208">
        <v>100</v>
      </c>
      <c r="D387" s="121" t="s">
        <v>25</v>
      </c>
      <c r="E387" s="121" t="s">
        <v>6006</v>
      </c>
    </row>
    <row r="388" spans="2:5" ht="15" x14ac:dyDescent="0.25">
      <c r="B388" s="215">
        <v>44847</v>
      </c>
      <c r="C388" s="208">
        <v>200</v>
      </c>
      <c r="D388" s="121" t="s">
        <v>25</v>
      </c>
      <c r="E388" s="121" t="s">
        <v>14498</v>
      </c>
    </row>
    <row r="389" spans="2:5" ht="15" x14ac:dyDescent="0.25">
      <c r="B389" s="215">
        <v>44847</v>
      </c>
      <c r="C389" s="208">
        <v>300</v>
      </c>
      <c r="D389" s="121" t="s">
        <v>25</v>
      </c>
      <c r="E389" s="121" t="s">
        <v>6018</v>
      </c>
    </row>
    <row r="390" spans="2:5" ht="15" x14ac:dyDescent="0.25">
      <c r="B390" s="215">
        <v>44847</v>
      </c>
      <c r="C390" s="208">
        <v>300</v>
      </c>
      <c r="D390" s="121" t="s">
        <v>25</v>
      </c>
      <c r="E390" s="121" t="s">
        <v>6085</v>
      </c>
    </row>
    <row r="391" spans="2:5" ht="26.25" x14ac:dyDescent="0.25">
      <c r="B391" s="215">
        <v>44847</v>
      </c>
      <c r="C391" s="208">
        <v>350</v>
      </c>
      <c r="D391" s="121" t="s">
        <v>25</v>
      </c>
      <c r="E391" s="121" t="s">
        <v>14477</v>
      </c>
    </row>
    <row r="392" spans="2:5" ht="15" x14ac:dyDescent="0.25">
      <c r="B392" s="215">
        <v>44847</v>
      </c>
      <c r="C392" s="208">
        <v>500</v>
      </c>
      <c r="D392" s="121" t="s">
        <v>25</v>
      </c>
      <c r="E392" s="121" t="s">
        <v>6089</v>
      </c>
    </row>
    <row r="393" spans="2:5" ht="26.25" x14ac:dyDescent="0.25">
      <c r="B393" s="215">
        <v>44847</v>
      </c>
      <c r="C393" s="208">
        <v>500</v>
      </c>
      <c r="D393" s="121" t="s">
        <v>25</v>
      </c>
      <c r="E393" s="121" t="s">
        <v>14477</v>
      </c>
    </row>
    <row r="394" spans="2:5" ht="39" x14ac:dyDescent="0.25">
      <c r="B394" s="215">
        <v>44847</v>
      </c>
      <c r="C394" s="208">
        <v>900</v>
      </c>
      <c r="D394" s="121" t="s">
        <v>14376</v>
      </c>
      <c r="E394" s="121" t="s">
        <v>14377</v>
      </c>
    </row>
    <row r="395" spans="2:5" ht="15" x14ac:dyDescent="0.25">
      <c r="B395" s="215">
        <v>44847</v>
      </c>
      <c r="C395" s="208">
        <v>1000</v>
      </c>
      <c r="D395" s="121" t="s">
        <v>25</v>
      </c>
      <c r="E395" s="121" t="s">
        <v>14499</v>
      </c>
    </row>
    <row r="396" spans="2:5" ht="15" x14ac:dyDescent="0.25">
      <c r="B396" s="215">
        <v>44847</v>
      </c>
      <c r="C396" s="208">
        <v>1000</v>
      </c>
      <c r="D396" s="121" t="s">
        <v>25</v>
      </c>
      <c r="E396" s="121" t="s">
        <v>6018</v>
      </c>
    </row>
    <row r="397" spans="2:5" ht="15" x14ac:dyDescent="0.25">
      <c r="B397" s="215">
        <v>44847</v>
      </c>
      <c r="C397" s="208">
        <v>1000</v>
      </c>
      <c r="D397" s="121" t="s">
        <v>25</v>
      </c>
      <c r="E397" s="121" t="s">
        <v>14421</v>
      </c>
    </row>
    <row r="398" spans="2:5" ht="26.25" x14ac:dyDescent="0.25">
      <c r="B398" s="215">
        <v>44847</v>
      </c>
      <c r="C398" s="208">
        <v>1100</v>
      </c>
      <c r="D398" s="121" t="s">
        <v>25</v>
      </c>
      <c r="E398" s="121" t="s">
        <v>14500</v>
      </c>
    </row>
    <row r="399" spans="2:5" ht="15" x14ac:dyDescent="0.25">
      <c r="B399" s="215">
        <v>44847</v>
      </c>
      <c r="C399" s="208">
        <v>2000</v>
      </c>
      <c r="D399" s="121" t="s">
        <v>25</v>
      </c>
      <c r="E399" s="121" t="s">
        <v>14501</v>
      </c>
    </row>
    <row r="400" spans="2:5" ht="15" x14ac:dyDescent="0.25">
      <c r="B400" s="215">
        <v>44847</v>
      </c>
      <c r="C400" s="208">
        <v>2050</v>
      </c>
      <c r="D400" s="121" t="s">
        <v>25</v>
      </c>
      <c r="E400" s="121" t="s">
        <v>6153</v>
      </c>
    </row>
    <row r="401" spans="2:5" ht="26.25" x14ac:dyDescent="0.25">
      <c r="B401" s="215">
        <v>44847</v>
      </c>
      <c r="C401" s="208">
        <v>2400</v>
      </c>
      <c r="D401" s="121" t="s">
        <v>14502</v>
      </c>
      <c r="E401" s="121" t="s">
        <v>14503</v>
      </c>
    </row>
    <row r="402" spans="2:5" ht="15" x14ac:dyDescent="0.25">
      <c r="B402" s="215">
        <v>44847</v>
      </c>
      <c r="C402" s="208">
        <v>5000</v>
      </c>
      <c r="D402" s="121" t="s">
        <v>25</v>
      </c>
      <c r="E402" s="121" t="s">
        <v>6138</v>
      </c>
    </row>
    <row r="403" spans="2:5" ht="15" x14ac:dyDescent="0.25">
      <c r="B403" s="215">
        <v>44847</v>
      </c>
      <c r="C403" s="208">
        <v>5000</v>
      </c>
      <c r="D403" s="121" t="s">
        <v>25</v>
      </c>
      <c r="E403" s="121" t="s">
        <v>14504</v>
      </c>
    </row>
    <row r="404" spans="2:5" ht="15" x14ac:dyDescent="0.25">
      <c r="B404" s="215">
        <v>44847</v>
      </c>
      <c r="C404" s="208">
        <v>6000</v>
      </c>
      <c r="D404" s="121" t="s">
        <v>25</v>
      </c>
      <c r="E404" s="121" t="s">
        <v>14505</v>
      </c>
    </row>
    <row r="405" spans="2:5" ht="26.25" x14ac:dyDescent="0.25">
      <c r="B405" s="215">
        <v>44847</v>
      </c>
      <c r="C405" s="208">
        <v>7800</v>
      </c>
      <c r="D405" s="121" t="s">
        <v>14506</v>
      </c>
      <c r="E405" s="121" t="s">
        <v>14507</v>
      </c>
    </row>
    <row r="406" spans="2:5" ht="15" x14ac:dyDescent="0.25">
      <c r="B406" s="215">
        <v>44847</v>
      </c>
      <c r="C406" s="208">
        <v>10000</v>
      </c>
      <c r="D406" s="121" t="s">
        <v>25</v>
      </c>
      <c r="E406" s="121" t="s">
        <v>6200</v>
      </c>
    </row>
    <row r="407" spans="2:5" ht="15" x14ac:dyDescent="0.25">
      <c r="B407" s="215">
        <v>44847</v>
      </c>
      <c r="C407" s="208">
        <v>10000</v>
      </c>
      <c r="D407" s="121" t="s">
        <v>25</v>
      </c>
      <c r="E407" s="121" t="s">
        <v>14508</v>
      </c>
    </row>
    <row r="408" spans="2:5" ht="26.25" x14ac:dyDescent="0.25">
      <c r="B408" s="215">
        <v>44847</v>
      </c>
      <c r="C408" s="208">
        <v>10440</v>
      </c>
      <c r="D408" s="121" t="s">
        <v>14502</v>
      </c>
      <c r="E408" s="121" t="s">
        <v>14503</v>
      </c>
    </row>
    <row r="409" spans="2:5" ht="15" x14ac:dyDescent="0.25">
      <c r="B409" s="215">
        <v>44847</v>
      </c>
      <c r="C409" s="208">
        <v>12775</v>
      </c>
      <c r="D409" s="121" t="s">
        <v>25</v>
      </c>
      <c r="E409" s="121" t="s">
        <v>7470</v>
      </c>
    </row>
    <row r="410" spans="2:5" ht="15" x14ac:dyDescent="0.25">
      <c r="B410" s="215">
        <v>44847</v>
      </c>
      <c r="C410" s="208">
        <v>165000</v>
      </c>
      <c r="D410" s="121" t="s">
        <v>14509</v>
      </c>
      <c r="E410" s="121" t="s">
        <v>6094</v>
      </c>
    </row>
    <row r="411" spans="2:5" ht="26.25" x14ac:dyDescent="0.25">
      <c r="B411" s="215">
        <v>44847</v>
      </c>
      <c r="C411" s="208">
        <v>627640</v>
      </c>
      <c r="D411" s="121" t="s">
        <v>6003</v>
      </c>
      <c r="E411" s="121" t="s">
        <v>14510</v>
      </c>
    </row>
    <row r="412" spans="2:5" ht="15" x14ac:dyDescent="0.25">
      <c r="B412" s="215">
        <v>44848</v>
      </c>
      <c r="C412" s="208">
        <v>10</v>
      </c>
      <c r="D412" s="121" t="s">
        <v>25</v>
      </c>
      <c r="E412" s="121" t="s">
        <v>7500</v>
      </c>
    </row>
    <row r="413" spans="2:5" ht="15" x14ac:dyDescent="0.25">
      <c r="B413" s="215">
        <v>44848</v>
      </c>
      <c r="C413" s="208">
        <v>25</v>
      </c>
      <c r="D413" s="121" t="s">
        <v>25</v>
      </c>
      <c r="E413" s="121" t="s">
        <v>14432</v>
      </c>
    </row>
    <row r="414" spans="2:5" ht="15" x14ac:dyDescent="0.25">
      <c r="B414" s="215">
        <v>44848</v>
      </c>
      <c r="C414" s="208">
        <v>50</v>
      </c>
      <c r="D414" s="121" t="s">
        <v>25</v>
      </c>
      <c r="E414" s="121" t="s">
        <v>14432</v>
      </c>
    </row>
    <row r="415" spans="2:5" ht="15" x14ac:dyDescent="0.25">
      <c r="B415" s="215">
        <v>44848</v>
      </c>
      <c r="C415" s="208">
        <v>100</v>
      </c>
      <c r="D415" s="121" t="s">
        <v>25</v>
      </c>
      <c r="E415" s="121" t="s">
        <v>14511</v>
      </c>
    </row>
    <row r="416" spans="2:5" ht="15" x14ac:dyDescent="0.25">
      <c r="B416" s="215">
        <v>44848</v>
      </c>
      <c r="C416" s="208">
        <v>100</v>
      </c>
      <c r="D416" s="121" t="s">
        <v>25</v>
      </c>
      <c r="E416" s="121" t="s">
        <v>14512</v>
      </c>
    </row>
    <row r="417" spans="2:5" ht="15" x14ac:dyDescent="0.25">
      <c r="B417" s="215">
        <v>44848</v>
      </c>
      <c r="C417" s="208">
        <v>100</v>
      </c>
      <c r="D417" s="121" t="s">
        <v>25</v>
      </c>
      <c r="E417" s="121" t="s">
        <v>14432</v>
      </c>
    </row>
    <row r="418" spans="2:5" ht="15" x14ac:dyDescent="0.25">
      <c r="B418" s="215">
        <v>44848</v>
      </c>
      <c r="C418" s="208">
        <v>100</v>
      </c>
      <c r="D418" s="121" t="s">
        <v>25</v>
      </c>
      <c r="E418" s="121" t="s">
        <v>14513</v>
      </c>
    </row>
    <row r="419" spans="2:5" ht="15" x14ac:dyDescent="0.25">
      <c r="B419" s="215">
        <v>44848</v>
      </c>
      <c r="C419" s="208">
        <v>100</v>
      </c>
      <c r="D419" s="121" t="s">
        <v>25</v>
      </c>
      <c r="E419" s="121" t="s">
        <v>7514</v>
      </c>
    </row>
    <row r="420" spans="2:5" ht="15" x14ac:dyDescent="0.25">
      <c r="B420" s="215">
        <v>44848</v>
      </c>
      <c r="C420" s="208">
        <v>100</v>
      </c>
      <c r="D420" s="121" t="s">
        <v>25</v>
      </c>
      <c r="E420" s="121" t="s">
        <v>6234</v>
      </c>
    </row>
    <row r="421" spans="2:5" ht="15" x14ac:dyDescent="0.25">
      <c r="B421" s="215">
        <v>44848</v>
      </c>
      <c r="C421" s="208">
        <v>100</v>
      </c>
      <c r="D421" s="121" t="s">
        <v>25</v>
      </c>
      <c r="E421" s="121" t="s">
        <v>7494</v>
      </c>
    </row>
    <row r="422" spans="2:5" ht="15" x14ac:dyDescent="0.25">
      <c r="B422" s="215">
        <v>44848</v>
      </c>
      <c r="C422" s="208">
        <v>100</v>
      </c>
      <c r="D422" s="121" t="s">
        <v>25</v>
      </c>
      <c r="E422" s="121" t="s">
        <v>6006</v>
      </c>
    </row>
    <row r="423" spans="2:5" ht="15" x14ac:dyDescent="0.25">
      <c r="B423" s="215">
        <v>44848</v>
      </c>
      <c r="C423" s="208">
        <v>110</v>
      </c>
      <c r="D423" s="121" t="s">
        <v>25</v>
      </c>
      <c r="E423" s="121" t="s">
        <v>14514</v>
      </c>
    </row>
    <row r="424" spans="2:5" ht="15" x14ac:dyDescent="0.25">
      <c r="B424" s="215">
        <v>44848</v>
      </c>
      <c r="C424" s="208">
        <v>110</v>
      </c>
      <c r="D424" s="121" t="s">
        <v>25</v>
      </c>
      <c r="E424" s="121" t="s">
        <v>14515</v>
      </c>
    </row>
    <row r="425" spans="2:5" ht="15" x14ac:dyDescent="0.25">
      <c r="B425" s="215">
        <v>44848</v>
      </c>
      <c r="C425" s="208">
        <v>110</v>
      </c>
      <c r="D425" s="121" t="s">
        <v>25</v>
      </c>
      <c r="E425" s="121" t="s">
        <v>14514</v>
      </c>
    </row>
    <row r="426" spans="2:5" ht="15" x14ac:dyDescent="0.25">
      <c r="B426" s="215">
        <v>44848</v>
      </c>
      <c r="C426" s="208">
        <v>110</v>
      </c>
      <c r="D426" s="121" t="s">
        <v>25</v>
      </c>
      <c r="E426" s="121" t="s">
        <v>6069</v>
      </c>
    </row>
    <row r="427" spans="2:5" ht="15" x14ac:dyDescent="0.25">
      <c r="B427" s="215">
        <v>44848</v>
      </c>
      <c r="C427" s="208">
        <v>140</v>
      </c>
      <c r="D427" s="121" t="s">
        <v>25</v>
      </c>
      <c r="E427" s="121" t="s">
        <v>6165</v>
      </c>
    </row>
    <row r="428" spans="2:5" ht="15" x14ac:dyDescent="0.25">
      <c r="B428" s="215">
        <v>44848</v>
      </c>
      <c r="C428" s="208">
        <v>160</v>
      </c>
      <c r="D428" s="121" t="s">
        <v>25</v>
      </c>
      <c r="E428" s="121" t="s">
        <v>6012</v>
      </c>
    </row>
    <row r="429" spans="2:5" ht="15" x14ac:dyDescent="0.25">
      <c r="B429" s="215">
        <v>44848</v>
      </c>
      <c r="C429" s="208">
        <v>300</v>
      </c>
      <c r="D429" s="121" t="s">
        <v>25</v>
      </c>
      <c r="E429" s="121" t="s">
        <v>7507</v>
      </c>
    </row>
    <row r="430" spans="2:5" ht="15" x14ac:dyDescent="0.25">
      <c r="B430" s="215">
        <v>44848</v>
      </c>
      <c r="C430" s="208">
        <v>500</v>
      </c>
      <c r="D430" s="121" t="s">
        <v>25</v>
      </c>
      <c r="E430" s="121" t="s">
        <v>6089</v>
      </c>
    </row>
    <row r="431" spans="2:5" ht="15" x14ac:dyDescent="0.25">
      <c r="B431" s="215">
        <v>44848</v>
      </c>
      <c r="C431" s="208">
        <v>500</v>
      </c>
      <c r="D431" s="121" t="s">
        <v>25</v>
      </c>
      <c r="E431" s="121" t="s">
        <v>14516</v>
      </c>
    </row>
    <row r="432" spans="2:5" ht="15" x14ac:dyDescent="0.25">
      <c r="B432" s="215">
        <v>44848</v>
      </c>
      <c r="C432" s="208">
        <v>500</v>
      </c>
      <c r="D432" s="121" t="s">
        <v>25</v>
      </c>
      <c r="E432" s="121" t="s">
        <v>14517</v>
      </c>
    </row>
    <row r="433" spans="2:5" ht="15" x14ac:dyDescent="0.25">
      <c r="B433" s="215">
        <v>44848</v>
      </c>
      <c r="C433" s="208">
        <v>650</v>
      </c>
      <c r="D433" s="121" t="s">
        <v>25</v>
      </c>
      <c r="E433" s="121" t="s">
        <v>6018</v>
      </c>
    </row>
    <row r="434" spans="2:5" ht="15" x14ac:dyDescent="0.25">
      <c r="B434" s="215">
        <v>44848</v>
      </c>
      <c r="C434" s="208">
        <v>900</v>
      </c>
      <c r="D434" s="121" t="s">
        <v>25</v>
      </c>
      <c r="E434" s="121" t="s">
        <v>14518</v>
      </c>
    </row>
    <row r="435" spans="2:5" ht="15" x14ac:dyDescent="0.25">
      <c r="B435" s="215">
        <v>44848</v>
      </c>
      <c r="C435" s="208">
        <v>1000</v>
      </c>
      <c r="D435" s="121" t="s">
        <v>25</v>
      </c>
      <c r="E435" s="121" t="s">
        <v>6227</v>
      </c>
    </row>
    <row r="436" spans="2:5" ht="15" x14ac:dyDescent="0.25">
      <c r="B436" s="215">
        <v>44848</v>
      </c>
      <c r="C436" s="208">
        <v>1000</v>
      </c>
      <c r="D436" s="121" t="s">
        <v>25</v>
      </c>
      <c r="E436" s="121" t="s">
        <v>14519</v>
      </c>
    </row>
    <row r="437" spans="2:5" ht="15" x14ac:dyDescent="0.25">
      <c r="B437" s="215">
        <v>44848</v>
      </c>
      <c r="C437" s="208">
        <v>1000</v>
      </c>
      <c r="D437" s="121" t="s">
        <v>25</v>
      </c>
      <c r="E437" s="121" t="s">
        <v>6027</v>
      </c>
    </row>
    <row r="438" spans="2:5" ht="15" x14ac:dyDescent="0.25">
      <c r="B438" s="215">
        <v>44848</v>
      </c>
      <c r="C438" s="208">
        <v>1100</v>
      </c>
      <c r="D438" s="121" t="s">
        <v>25</v>
      </c>
      <c r="E438" s="121" t="s">
        <v>14520</v>
      </c>
    </row>
    <row r="439" spans="2:5" ht="15" x14ac:dyDescent="0.25">
      <c r="B439" s="215">
        <v>44848</v>
      </c>
      <c r="C439" s="208">
        <v>1100</v>
      </c>
      <c r="D439" s="121" t="s">
        <v>25</v>
      </c>
      <c r="E439" s="121" t="s">
        <v>14521</v>
      </c>
    </row>
    <row r="440" spans="2:5" ht="15" x14ac:dyDescent="0.25">
      <c r="B440" s="215">
        <v>44848</v>
      </c>
      <c r="C440" s="208">
        <v>1500</v>
      </c>
      <c r="D440" s="121" t="s">
        <v>25</v>
      </c>
      <c r="E440" s="121" t="s">
        <v>7484</v>
      </c>
    </row>
    <row r="441" spans="2:5" ht="15" x14ac:dyDescent="0.25">
      <c r="B441" s="215">
        <v>44848</v>
      </c>
      <c r="C441" s="208">
        <v>1610</v>
      </c>
      <c r="D441" s="121" t="s">
        <v>25</v>
      </c>
      <c r="E441" s="121" t="s">
        <v>6178</v>
      </c>
    </row>
    <row r="442" spans="2:5" ht="15" x14ac:dyDescent="0.25">
      <c r="B442" s="215">
        <v>44848</v>
      </c>
      <c r="C442" s="208">
        <v>1881</v>
      </c>
      <c r="D442" s="121" t="s">
        <v>25</v>
      </c>
      <c r="E442" s="121" t="s">
        <v>6178</v>
      </c>
    </row>
    <row r="443" spans="2:5" ht="15" x14ac:dyDescent="0.25">
      <c r="B443" s="215">
        <v>44848</v>
      </c>
      <c r="C443" s="208">
        <v>2000</v>
      </c>
      <c r="D443" s="121" t="s">
        <v>25</v>
      </c>
      <c r="E443" s="121" t="s">
        <v>6181</v>
      </c>
    </row>
    <row r="444" spans="2:5" ht="15" x14ac:dyDescent="0.25">
      <c r="B444" s="215">
        <v>44848</v>
      </c>
      <c r="C444" s="208">
        <v>10000</v>
      </c>
      <c r="D444" s="121" t="s">
        <v>25</v>
      </c>
      <c r="E444" s="121" t="s">
        <v>14522</v>
      </c>
    </row>
    <row r="445" spans="2:5" ht="15" x14ac:dyDescent="0.25">
      <c r="B445" s="215">
        <v>44848</v>
      </c>
      <c r="C445" s="208">
        <v>10000</v>
      </c>
      <c r="D445" s="121" t="s">
        <v>25</v>
      </c>
      <c r="E445" s="121" t="s">
        <v>7523</v>
      </c>
    </row>
    <row r="446" spans="2:5" ht="15" x14ac:dyDescent="0.25">
      <c r="B446" s="215">
        <v>44848</v>
      </c>
      <c r="C446" s="208">
        <v>10000</v>
      </c>
      <c r="D446" s="121" t="s">
        <v>25</v>
      </c>
      <c r="E446" s="121" t="s">
        <v>14523</v>
      </c>
    </row>
    <row r="447" spans="2:5" ht="15" x14ac:dyDescent="0.25">
      <c r="B447" s="215">
        <v>44848</v>
      </c>
      <c r="C447" s="208">
        <v>30000</v>
      </c>
      <c r="D447" s="121" t="s">
        <v>25</v>
      </c>
      <c r="E447" s="121" t="s">
        <v>6115</v>
      </c>
    </row>
    <row r="448" spans="2:5" ht="39" x14ac:dyDescent="0.25">
      <c r="B448" s="215">
        <v>44848</v>
      </c>
      <c r="C448" s="208">
        <v>50000</v>
      </c>
      <c r="D448" s="121" t="s">
        <v>14524</v>
      </c>
      <c r="E448" s="121" t="s">
        <v>6201</v>
      </c>
    </row>
    <row r="449" spans="2:5" ht="26.25" x14ac:dyDescent="0.25">
      <c r="B449" s="215">
        <v>44848</v>
      </c>
      <c r="C449" s="208">
        <v>100000</v>
      </c>
      <c r="D449" s="121" t="s">
        <v>14525</v>
      </c>
      <c r="E449" s="121" t="s">
        <v>14526</v>
      </c>
    </row>
    <row r="450" spans="2:5" ht="15" x14ac:dyDescent="0.25">
      <c r="B450" s="215">
        <v>44848</v>
      </c>
      <c r="C450" s="208">
        <v>250000</v>
      </c>
      <c r="D450" s="121" t="s">
        <v>25</v>
      </c>
      <c r="E450" s="121" t="s">
        <v>14527</v>
      </c>
    </row>
    <row r="451" spans="2:5" ht="15" x14ac:dyDescent="0.25">
      <c r="B451" s="215">
        <v>44848</v>
      </c>
      <c r="C451" s="208">
        <v>300000</v>
      </c>
      <c r="D451" s="121" t="s">
        <v>25</v>
      </c>
      <c r="E451" s="121" t="s">
        <v>14528</v>
      </c>
    </row>
    <row r="452" spans="2:5" ht="26.25" x14ac:dyDescent="0.25">
      <c r="B452" s="215">
        <v>44848</v>
      </c>
      <c r="C452" s="208">
        <v>5190047.3899999997</v>
      </c>
      <c r="D452" s="121" t="s">
        <v>14529</v>
      </c>
      <c r="E452" s="121" t="s">
        <v>14530</v>
      </c>
    </row>
    <row r="453" spans="2:5" ht="15" x14ac:dyDescent="0.25">
      <c r="B453" s="215">
        <v>44851</v>
      </c>
      <c r="C453" s="208">
        <v>10</v>
      </c>
      <c r="D453" s="121" t="s">
        <v>25</v>
      </c>
      <c r="E453" s="121" t="s">
        <v>14386</v>
      </c>
    </row>
    <row r="454" spans="2:5" ht="15" x14ac:dyDescent="0.25">
      <c r="B454" s="215">
        <v>44851</v>
      </c>
      <c r="C454" s="208">
        <v>73</v>
      </c>
      <c r="D454" s="121" t="s">
        <v>25</v>
      </c>
      <c r="E454" s="121" t="s">
        <v>6005</v>
      </c>
    </row>
    <row r="455" spans="2:5" ht="15" x14ac:dyDescent="0.25">
      <c r="B455" s="215">
        <v>44851</v>
      </c>
      <c r="C455" s="208">
        <v>96.18</v>
      </c>
      <c r="D455" s="121" t="s">
        <v>25</v>
      </c>
      <c r="E455" s="121" t="s">
        <v>6178</v>
      </c>
    </row>
    <row r="456" spans="2:5" ht="15" x14ac:dyDescent="0.25">
      <c r="B456" s="215">
        <v>44851</v>
      </c>
      <c r="C456" s="208">
        <v>100</v>
      </c>
      <c r="D456" s="121" t="s">
        <v>25</v>
      </c>
      <c r="E456" s="121" t="s">
        <v>14531</v>
      </c>
    </row>
    <row r="457" spans="2:5" ht="15" x14ac:dyDescent="0.25">
      <c r="B457" s="215">
        <v>44851</v>
      </c>
      <c r="C457" s="208">
        <v>100</v>
      </c>
      <c r="D457" s="121" t="s">
        <v>25</v>
      </c>
      <c r="E457" s="121" t="s">
        <v>6166</v>
      </c>
    </row>
    <row r="458" spans="2:5" ht="15" x14ac:dyDescent="0.25">
      <c r="B458" s="215">
        <v>44851</v>
      </c>
      <c r="C458" s="208">
        <v>100</v>
      </c>
      <c r="D458" s="121" t="s">
        <v>25</v>
      </c>
      <c r="E458" s="121" t="s">
        <v>7514</v>
      </c>
    </row>
    <row r="459" spans="2:5" ht="15" x14ac:dyDescent="0.25">
      <c r="B459" s="215">
        <v>44851</v>
      </c>
      <c r="C459" s="208">
        <v>100</v>
      </c>
      <c r="D459" s="121" t="s">
        <v>25</v>
      </c>
      <c r="E459" s="121" t="s">
        <v>14532</v>
      </c>
    </row>
    <row r="460" spans="2:5" ht="15" x14ac:dyDescent="0.25">
      <c r="B460" s="215">
        <v>44851</v>
      </c>
      <c r="C460" s="208">
        <v>100</v>
      </c>
      <c r="D460" s="121" t="s">
        <v>25</v>
      </c>
      <c r="E460" s="121" t="s">
        <v>7494</v>
      </c>
    </row>
    <row r="461" spans="2:5" ht="15" x14ac:dyDescent="0.25">
      <c r="B461" s="215">
        <v>44851</v>
      </c>
      <c r="C461" s="208">
        <v>100</v>
      </c>
      <c r="D461" s="121" t="s">
        <v>25</v>
      </c>
      <c r="E461" s="121" t="s">
        <v>6164</v>
      </c>
    </row>
    <row r="462" spans="2:5" ht="15" x14ac:dyDescent="0.25">
      <c r="B462" s="215">
        <v>44851</v>
      </c>
      <c r="C462" s="208">
        <v>100</v>
      </c>
      <c r="D462" s="121" t="s">
        <v>25</v>
      </c>
      <c r="E462" s="121" t="s">
        <v>6006</v>
      </c>
    </row>
    <row r="463" spans="2:5" ht="15" x14ac:dyDescent="0.25">
      <c r="B463" s="215">
        <v>44851</v>
      </c>
      <c r="C463" s="208">
        <v>100</v>
      </c>
      <c r="D463" s="121" t="s">
        <v>25</v>
      </c>
      <c r="E463" s="121" t="s">
        <v>6006</v>
      </c>
    </row>
    <row r="464" spans="2:5" ht="15" x14ac:dyDescent="0.25">
      <c r="B464" s="215">
        <v>44851</v>
      </c>
      <c r="C464" s="208">
        <v>100</v>
      </c>
      <c r="D464" s="121" t="s">
        <v>25</v>
      </c>
      <c r="E464" s="121" t="s">
        <v>6163</v>
      </c>
    </row>
    <row r="465" spans="2:5" ht="15" x14ac:dyDescent="0.25">
      <c r="B465" s="215">
        <v>44851</v>
      </c>
      <c r="C465" s="208">
        <v>100</v>
      </c>
      <c r="D465" s="121" t="s">
        <v>25</v>
      </c>
      <c r="E465" s="121" t="s">
        <v>6162</v>
      </c>
    </row>
    <row r="466" spans="2:5" ht="15" x14ac:dyDescent="0.25">
      <c r="B466" s="215">
        <v>44851</v>
      </c>
      <c r="C466" s="208">
        <v>100</v>
      </c>
      <c r="D466" s="121" t="s">
        <v>25</v>
      </c>
      <c r="E466" s="121" t="s">
        <v>6177</v>
      </c>
    </row>
    <row r="467" spans="2:5" ht="15" x14ac:dyDescent="0.25">
      <c r="B467" s="215">
        <v>44851</v>
      </c>
      <c r="C467" s="208">
        <v>100</v>
      </c>
      <c r="D467" s="121" t="s">
        <v>25</v>
      </c>
      <c r="E467" s="121" t="s">
        <v>6006</v>
      </c>
    </row>
    <row r="468" spans="2:5" ht="15" x14ac:dyDescent="0.25">
      <c r="B468" s="215">
        <v>44851</v>
      </c>
      <c r="C468" s="208">
        <v>175.03</v>
      </c>
      <c r="D468" s="121" t="s">
        <v>25</v>
      </c>
      <c r="E468" s="121" t="s">
        <v>14533</v>
      </c>
    </row>
    <row r="469" spans="2:5" ht="15" x14ac:dyDescent="0.25">
      <c r="B469" s="215">
        <v>44851</v>
      </c>
      <c r="C469" s="208">
        <v>189</v>
      </c>
      <c r="D469" s="121" t="s">
        <v>14534</v>
      </c>
      <c r="E469" s="121" t="s">
        <v>14535</v>
      </c>
    </row>
    <row r="470" spans="2:5" ht="15" x14ac:dyDescent="0.25">
      <c r="B470" s="215">
        <v>44851</v>
      </c>
      <c r="C470" s="208">
        <v>200</v>
      </c>
      <c r="D470" s="121" t="s">
        <v>25</v>
      </c>
      <c r="E470" s="121" t="s">
        <v>6005</v>
      </c>
    </row>
    <row r="471" spans="2:5" ht="15" x14ac:dyDescent="0.25">
      <c r="B471" s="215">
        <v>44851</v>
      </c>
      <c r="C471" s="208">
        <v>300</v>
      </c>
      <c r="D471" s="121" t="s">
        <v>25</v>
      </c>
      <c r="E471" s="121" t="s">
        <v>14536</v>
      </c>
    </row>
    <row r="472" spans="2:5" ht="15" x14ac:dyDescent="0.25">
      <c r="B472" s="215">
        <v>44851</v>
      </c>
      <c r="C472" s="208">
        <v>300</v>
      </c>
      <c r="D472" s="121" t="s">
        <v>25</v>
      </c>
      <c r="E472" s="121" t="s">
        <v>6018</v>
      </c>
    </row>
    <row r="473" spans="2:5" ht="15" x14ac:dyDescent="0.25">
      <c r="B473" s="215">
        <v>44851</v>
      </c>
      <c r="C473" s="208">
        <v>300</v>
      </c>
      <c r="D473" s="121" t="s">
        <v>25</v>
      </c>
      <c r="E473" s="121" t="s">
        <v>6018</v>
      </c>
    </row>
    <row r="474" spans="2:5" ht="15" x14ac:dyDescent="0.25">
      <c r="B474" s="215">
        <v>44851</v>
      </c>
      <c r="C474" s="208">
        <v>300</v>
      </c>
      <c r="D474" s="121" t="s">
        <v>25</v>
      </c>
      <c r="E474" s="121" t="s">
        <v>6097</v>
      </c>
    </row>
    <row r="475" spans="2:5" ht="15" x14ac:dyDescent="0.25">
      <c r="B475" s="215">
        <v>44851</v>
      </c>
      <c r="C475" s="208">
        <v>300</v>
      </c>
      <c r="D475" s="121" t="s">
        <v>25</v>
      </c>
      <c r="E475" s="121" t="s">
        <v>6097</v>
      </c>
    </row>
    <row r="476" spans="2:5" ht="15" x14ac:dyDescent="0.25">
      <c r="B476" s="215">
        <v>44851</v>
      </c>
      <c r="C476" s="208">
        <v>350</v>
      </c>
      <c r="D476" s="121" t="s">
        <v>14537</v>
      </c>
      <c r="E476" s="121" t="s">
        <v>6139</v>
      </c>
    </row>
    <row r="477" spans="2:5" ht="15" x14ac:dyDescent="0.25">
      <c r="B477" s="215">
        <v>44851</v>
      </c>
      <c r="C477" s="208">
        <v>400</v>
      </c>
      <c r="D477" s="121" t="s">
        <v>25</v>
      </c>
      <c r="E477" s="121" t="s">
        <v>6018</v>
      </c>
    </row>
    <row r="478" spans="2:5" ht="15" x14ac:dyDescent="0.25">
      <c r="B478" s="215">
        <v>44851</v>
      </c>
      <c r="C478" s="208">
        <v>500</v>
      </c>
      <c r="D478" s="121" t="s">
        <v>25</v>
      </c>
      <c r="E478" s="121" t="s">
        <v>6167</v>
      </c>
    </row>
    <row r="479" spans="2:5" ht="15" x14ac:dyDescent="0.25">
      <c r="B479" s="215">
        <v>44851</v>
      </c>
      <c r="C479" s="208">
        <v>500</v>
      </c>
      <c r="D479" s="121" t="s">
        <v>25</v>
      </c>
      <c r="E479" s="121" t="s">
        <v>14538</v>
      </c>
    </row>
    <row r="480" spans="2:5" ht="15" x14ac:dyDescent="0.25">
      <c r="B480" s="215">
        <v>44851</v>
      </c>
      <c r="C480" s="208">
        <v>500</v>
      </c>
      <c r="D480" s="121" t="s">
        <v>25</v>
      </c>
      <c r="E480" s="121" t="s">
        <v>6184</v>
      </c>
    </row>
    <row r="481" spans="2:7" ht="15" x14ac:dyDescent="0.25">
      <c r="B481" s="215">
        <v>44851</v>
      </c>
      <c r="C481" s="208">
        <v>500</v>
      </c>
      <c r="D481" s="121" t="s">
        <v>25</v>
      </c>
      <c r="E481" s="121" t="s">
        <v>6060</v>
      </c>
    </row>
    <row r="482" spans="2:7" ht="15" x14ac:dyDescent="0.25">
      <c r="B482" s="215">
        <v>44851</v>
      </c>
      <c r="C482" s="208">
        <v>600</v>
      </c>
      <c r="D482" s="121" t="s">
        <v>25</v>
      </c>
      <c r="E482" s="121" t="s">
        <v>6186</v>
      </c>
    </row>
    <row r="483" spans="2:7" ht="15" x14ac:dyDescent="0.25">
      <c r="B483" s="215">
        <v>44851</v>
      </c>
      <c r="C483" s="208">
        <v>614.73</v>
      </c>
      <c r="D483" s="121" t="s">
        <v>25</v>
      </c>
      <c r="E483" s="121" t="s">
        <v>6178</v>
      </c>
    </row>
    <row r="484" spans="2:7" ht="15" x14ac:dyDescent="0.25">
      <c r="B484" s="215">
        <v>44851</v>
      </c>
      <c r="C484" s="208">
        <v>900.22</v>
      </c>
      <c r="D484" s="121" t="s">
        <v>25</v>
      </c>
      <c r="E484" s="121" t="s">
        <v>6178</v>
      </c>
    </row>
    <row r="485" spans="2:7" ht="15" x14ac:dyDescent="0.25">
      <c r="B485" s="215">
        <v>44851</v>
      </c>
      <c r="C485" s="208">
        <v>1000</v>
      </c>
      <c r="D485" s="121" t="s">
        <v>25</v>
      </c>
      <c r="E485" s="121" t="s">
        <v>6053</v>
      </c>
    </row>
    <row r="486" spans="2:7" ht="15" x14ac:dyDescent="0.25">
      <c r="B486" s="215">
        <v>44851</v>
      </c>
      <c r="C486" s="208">
        <v>1000</v>
      </c>
      <c r="D486" s="121" t="s">
        <v>25</v>
      </c>
      <c r="E486" s="121" t="s">
        <v>6170</v>
      </c>
    </row>
    <row r="487" spans="2:7" ht="15" x14ac:dyDescent="0.25">
      <c r="B487" s="215">
        <v>44851</v>
      </c>
      <c r="C487" s="208">
        <v>1000</v>
      </c>
      <c r="D487" s="121" t="s">
        <v>25</v>
      </c>
      <c r="E487" s="121" t="s">
        <v>6169</v>
      </c>
    </row>
    <row r="488" spans="2:7" ht="15" x14ac:dyDescent="0.25">
      <c r="B488" s="215">
        <v>44851</v>
      </c>
      <c r="C488" s="208">
        <v>1000</v>
      </c>
      <c r="D488" s="121" t="s">
        <v>25</v>
      </c>
      <c r="E488" s="121" t="s">
        <v>14539</v>
      </c>
    </row>
    <row r="489" spans="2:7" ht="15" x14ac:dyDescent="0.25">
      <c r="B489" s="215">
        <v>44851</v>
      </c>
      <c r="C489" s="208">
        <v>1000</v>
      </c>
      <c r="D489" s="121" t="s">
        <v>25</v>
      </c>
      <c r="E489" s="121" t="s">
        <v>14540</v>
      </c>
    </row>
    <row r="490" spans="2:7" ht="15" x14ac:dyDescent="0.25">
      <c r="B490" s="215">
        <v>44851</v>
      </c>
      <c r="C490" s="208">
        <v>1000</v>
      </c>
      <c r="D490" s="121" t="s">
        <v>25</v>
      </c>
      <c r="E490" s="121" t="s">
        <v>7503</v>
      </c>
    </row>
    <row r="491" spans="2:7" ht="15" x14ac:dyDescent="0.25">
      <c r="B491" s="215">
        <v>44851</v>
      </c>
      <c r="C491" s="208">
        <v>1000</v>
      </c>
      <c r="D491" s="121" t="s">
        <v>25</v>
      </c>
      <c r="E491" s="121" t="s">
        <v>6206</v>
      </c>
    </row>
    <row r="492" spans="2:7" ht="15" x14ac:dyDescent="0.25">
      <c r="B492" s="215">
        <v>44851</v>
      </c>
      <c r="C492" s="208">
        <v>1000</v>
      </c>
      <c r="D492" s="121" t="s">
        <v>25</v>
      </c>
      <c r="E492" s="121" t="s">
        <v>6022</v>
      </c>
    </row>
    <row r="493" spans="2:7" ht="15" x14ac:dyDescent="0.25">
      <c r="B493" s="215">
        <v>44851</v>
      </c>
      <c r="C493" s="208">
        <v>1000</v>
      </c>
      <c r="D493" s="121" t="s">
        <v>25</v>
      </c>
      <c r="E493" s="121" t="s">
        <v>6111</v>
      </c>
      <c r="G493" s="186"/>
    </row>
    <row r="494" spans="2:7" ht="15" x14ac:dyDescent="0.25">
      <c r="B494" s="215">
        <v>44851</v>
      </c>
      <c r="C494" s="208">
        <v>1074.58</v>
      </c>
      <c r="D494" s="121" t="s">
        <v>25</v>
      </c>
      <c r="E494" s="121" t="s">
        <v>6178</v>
      </c>
    </row>
    <row r="495" spans="2:7" ht="15" x14ac:dyDescent="0.25">
      <c r="B495" s="215">
        <v>44851</v>
      </c>
      <c r="C495" s="208">
        <v>1500</v>
      </c>
      <c r="D495" s="121" t="s">
        <v>25</v>
      </c>
      <c r="E495" s="121" t="s">
        <v>14541</v>
      </c>
    </row>
    <row r="496" spans="2:7" ht="15" x14ac:dyDescent="0.25">
      <c r="B496" s="215">
        <v>44851</v>
      </c>
      <c r="C496" s="208">
        <v>1500</v>
      </c>
      <c r="D496" s="121" t="s">
        <v>25</v>
      </c>
      <c r="E496" s="166" t="s">
        <v>14542</v>
      </c>
    </row>
    <row r="497" spans="2:5" ht="15" x14ac:dyDescent="0.25">
      <c r="B497" s="215">
        <v>44851</v>
      </c>
      <c r="C497" s="208">
        <v>1500</v>
      </c>
      <c r="D497" s="121" t="s">
        <v>25</v>
      </c>
      <c r="E497" s="121" t="s">
        <v>14543</v>
      </c>
    </row>
    <row r="498" spans="2:5" ht="15" x14ac:dyDescent="0.25">
      <c r="B498" s="215">
        <v>44851</v>
      </c>
      <c r="C498" s="208">
        <v>1500</v>
      </c>
      <c r="D498" s="121" t="s">
        <v>25</v>
      </c>
      <c r="E498" s="121" t="s">
        <v>14544</v>
      </c>
    </row>
    <row r="499" spans="2:5" ht="15" x14ac:dyDescent="0.25">
      <c r="B499" s="215">
        <v>44851</v>
      </c>
      <c r="C499" s="208">
        <v>1500</v>
      </c>
      <c r="D499" s="121" t="s">
        <v>25</v>
      </c>
      <c r="E499" s="121" t="s">
        <v>14545</v>
      </c>
    </row>
    <row r="500" spans="2:5" ht="15" x14ac:dyDescent="0.25">
      <c r="B500" s="215">
        <v>44851</v>
      </c>
      <c r="C500" s="208">
        <v>1500</v>
      </c>
      <c r="D500" s="121" t="s">
        <v>25</v>
      </c>
      <c r="E500" s="121" t="s">
        <v>7479</v>
      </c>
    </row>
    <row r="501" spans="2:5" s="117" customFormat="1" ht="15" x14ac:dyDescent="0.25">
      <c r="B501" s="215">
        <v>44851</v>
      </c>
      <c r="C501" s="208">
        <v>1500</v>
      </c>
      <c r="D501" s="121" t="s">
        <v>25</v>
      </c>
      <c r="E501" s="121" t="s">
        <v>7527</v>
      </c>
    </row>
    <row r="502" spans="2:5" s="117" customFormat="1" ht="15" x14ac:dyDescent="0.25">
      <c r="B502" s="215">
        <v>44851</v>
      </c>
      <c r="C502" s="208">
        <v>1500</v>
      </c>
      <c r="D502" s="121" t="s">
        <v>25</v>
      </c>
      <c r="E502" s="121" t="s">
        <v>6180</v>
      </c>
    </row>
    <row r="503" spans="2:5" s="117" customFormat="1" ht="15" x14ac:dyDescent="0.25">
      <c r="B503" s="215">
        <v>44851</v>
      </c>
      <c r="C503" s="208">
        <v>1500</v>
      </c>
      <c r="D503" s="121" t="s">
        <v>25</v>
      </c>
      <c r="E503" s="121" t="s">
        <v>14546</v>
      </c>
    </row>
    <row r="504" spans="2:5" s="117" customFormat="1" ht="26.25" x14ac:dyDescent="0.25">
      <c r="B504" s="215">
        <v>44851</v>
      </c>
      <c r="C504" s="208">
        <v>1700</v>
      </c>
      <c r="D504" s="121" t="s">
        <v>14547</v>
      </c>
      <c r="E504" s="121" t="s">
        <v>6196</v>
      </c>
    </row>
    <row r="505" spans="2:5" s="117" customFormat="1" ht="15" x14ac:dyDescent="0.25">
      <c r="B505" s="215">
        <v>44851</v>
      </c>
      <c r="C505" s="208">
        <v>2000</v>
      </c>
      <c r="D505" s="121" t="s">
        <v>25</v>
      </c>
      <c r="E505" s="121" t="s">
        <v>6192</v>
      </c>
    </row>
    <row r="506" spans="2:5" s="117" customFormat="1" ht="15" x14ac:dyDescent="0.25">
      <c r="B506" s="215">
        <v>44851</v>
      </c>
      <c r="C506" s="208">
        <v>2000</v>
      </c>
      <c r="D506" s="121" t="s">
        <v>25</v>
      </c>
      <c r="E506" s="121" t="s">
        <v>6187</v>
      </c>
    </row>
    <row r="507" spans="2:5" s="117" customFormat="1" ht="15" x14ac:dyDescent="0.25">
      <c r="B507" s="215">
        <v>44851</v>
      </c>
      <c r="C507" s="208">
        <v>2000</v>
      </c>
      <c r="D507" s="121" t="s">
        <v>25</v>
      </c>
      <c r="E507" s="121" t="s">
        <v>6019</v>
      </c>
    </row>
    <row r="508" spans="2:5" s="117" customFormat="1" ht="15" x14ac:dyDescent="0.25">
      <c r="B508" s="215">
        <v>44851</v>
      </c>
      <c r="C508" s="208">
        <v>2000</v>
      </c>
      <c r="D508" s="121" t="s">
        <v>25</v>
      </c>
      <c r="E508" s="121" t="s">
        <v>14548</v>
      </c>
    </row>
    <row r="509" spans="2:5" s="117" customFormat="1" ht="26.25" x14ac:dyDescent="0.25">
      <c r="B509" s="215">
        <v>44851</v>
      </c>
      <c r="C509" s="208">
        <v>2000</v>
      </c>
      <c r="D509" s="121" t="s">
        <v>25</v>
      </c>
      <c r="E509" s="121" t="s">
        <v>14549</v>
      </c>
    </row>
    <row r="510" spans="2:5" s="117" customFormat="1" ht="15" x14ac:dyDescent="0.25">
      <c r="B510" s="215">
        <v>44851</v>
      </c>
      <c r="C510" s="208">
        <v>2000</v>
      </c>
      <c r="D510" s="121" t="s">
        <v>25</v>
      </c>
      <c r="E510" s="121" t="s">
        <v>6139</v>
      </c>
    </row>
    <row r="511" spans="2:5" s="117" customFormat="1" ht="15" x14ac:dyDescent="0.25">
      <c r="B511" s="215">
        <v>44851</v>
      </c>
      <c r="C511" s="208">
        <v>2062.5700000000002</v>
      </c>
      <c r="D511" s="121" t="s">
        <v>25</v>
      </c>
      <c r="E511" s="121" t="s">
        <v>6178</v>
      </c>
    </row>
    <row r="512" spans="2:5" s="117" customFormat="1" ht="26.25" x14ac:dyDescent="0.25">
      <c r="B512" s="215">
        <v>44851</v>
      </c>
      <c r="C512" s="208">
        <v>2390</v>
      </c>
      <c r="D512" s="121" t="s">
        <v>14550</v>
      </c>
      <c r="E512" s="121" t="s">
        <v>6194</v>
      </c>
    </row>
    <row r="513" spans="2:5" s="117" customFormat="1" ht="15" x14ac:dyDescent="0.25">
      <c r="B513" s="215">
        <v>44851</v>
      </c>
      <c r="C513" s="208">
        <v>2500</v>
      </c>
      <c r="D513" s="121" t="s">
        <v>25</v>
      </c>
      <c r="E513" s="121" t="s">
        <v>6055</v>
      </c>
    </row>
    <row r="514" spans="2:5" s="117" customFormat="1" ht="15" x14ac:dyDescent="0.25">
      <c r="B514" s="215">
        <v>44851</v>
      </c>
      <c r="C514" s="208">
        <v>3000</v>
      </c>
      <c r="D514" s="121" t="s">
        <v>25</v>
      </c>
      <c r="E514" s="121" t="s">
        <v>14551</v>
      </c>
    </row>
    <row r="515" spans="2:5" s="117" customFormat="1" ht="26.25" x14ac:dyDescent="0.25">
      <c r="B515" s="215">
        <v>44851</v>
      </c>
      <c r="C515" s="208">
        <v>3140</v>
      </c>
      <c r="D515" s="121" t="s">
        <v>14552</v>
      </c>
      <c r="E515" s="121" t="s">
        <v>6193</v>
      </c>
    </row>
    <row r="516" spans="2:5" s="117" customFormat="1" ht="15" x14ac:dyDescent="0.25">
      <c r="B516" s="215">
        <v>44851</v>
      </c>
      <c r="C516" s="208">
        <v>3500</v>
      </c>
      <c r="D516" s="121" t="s">
        <v>25</v>
      </c>
      <c r="E516" s="121" t="s">
        <v>14553</v>
      </c>
    </row>
    <row r="517" spans="2:5" s="117" customFormat="1" ht="15" x14ac:dyDescent="0.25">
      <c r="B517" s="215">
        <v>44851</v>
      </c>
      <c r="C517" s="208">
        <v>3760.58</v>
      </c>
      <c r="D517" s="121" t="s">
        <v>25</v>
      </c>
      <c r="E517" s="121" t="s">
        <v>6178</v>
      </c>
    </row>
    <row r="518" spans="2:5" s="117" customFormat="1" ht="26.25" x14ac:dyDescent="0.25">
      <c r="B518" s="215">
        <v>44851</v>
      </c>
      <c r="C518" s="208">
        <v>4940</v>
      </c>
      <c r="D518" s="121" t="s">
        <v>14554</v>
      </c>
      <c r="E518" s="121" t="s">
        <v>6195</v>
      </c>
    </row>
    <row r="519" spans="2:5" s="117" customFormat="1" ht="15" x14ac:dyDescent="0.25">
      <c r="B519" s="215">
        <v>44851</v>
      </c>
      <c r="C519" s="208">
        <v>5000</v>
      </c>
      <c r="D519" s="121" t="s">
        <v>7506</v>
      </c>
      <c r="E519" s="121" t="s">
        <v>6171</v>
      </c>
    </row>
    <row r="520" spans="2:5" s="117" customFormat="1" ht="15" x14ac:dyDescent="0.25">
      <c r="B520" s="215">
        <v>44851</v>
      </c>
      <c r="C520" s="208">
        <v>5000</v>
      </c>
      <c r="D520" s="121" t="s">
        <v>25</v>
      </c>
      <c r="E520" s="121" t="s">
        <v>6172</v>
      </c>
    </row>
    <row r="521" spans="2:5" s="117" customFormat="1" ht="15" x14ac:dyDescent="0.25">
      <c r="B521" s="215">
        <v>44851</v>
      </c>
      <c r="C521" s="208">
        <v>5000</v>
      </c>
      <c r="D521" s="121" t="s">
        <v>25</v>
      </c>
      <c r="E521" s="121" t="s">
        <v>6173</v>
      </c>
    </row>
    <row r="522" spans="2:5" s="117" customFormat="1" ht="15" x14ac:dyDescent="0.25">
      <c r="B522" s="215">
        <v>44851</v>
      </c>
      <c r="C522" s="208">
        <v>5000</v>
      </c>
      <c r="D522" s="121" t="s">
        <v>25</v>
      </c>
      <c r="E522" s="121" t="s">
        <v>6231</v>
      </c>
    </row>
    <row r="523" spans="2:5" s="117" customFormat="1" ht="26.25" x14ac:dyDescent="0.25">
      <c r="B523" s="215">
        <v>44851</v>
      </c>
      <c r="C523" s="208">
        <v>5040</v>
      </c>
      <c r="D523" s="121" t="s">
        <v>14555</v>
      </c>
      <c r="E523" s="121" t="s">
        <v>6197</v>
      </c>
    </row>
    <row r="524" spans="2:5" s="117" customFormat="1" ht="26.25" x14ac:dyDescent="0.25">
      <c r="B524" s="215">
        <v>44851</v>
      </c>
      <c r="C524" s="208">
        <v>6000</v>
      </c>
      <c r="D524" s="121" t="s">
        <v>4314</v>
      </c>
      <c r="E524" s="121" t="s">
        <v>6124</v>
      </c>
    </row>
    <row r="525" spans="2:5" s="117" customFormat="1" ht="15" x14ac:dyDescent="0.25">
      <c r="B525" s="215">
        <v>44851</v>
      </c>
      <c r="C525" s="208">
        <v>6000</v>
      </c>
      <c r="D525" s="121" t="s">
        <v>25</v>
      </c>
      <c r="E525" s="121" t="s">
        <v>6036</v>
      </c>
    </row>
    <row r="526" spans="2:5" s="117" customFormat="1" ht="39" x14ac:dyDescent="0.25">
      <c r="B526" s="215">
        <v>44851</v>
      </c>
      <c r="C526" s="208">
        <v>7630</v>
      </c>
      <c r="D526" s="121" t="s">
        <v>14376</v>
      </c>
      <c r="E526" s="121" t="s">
        <v>14377</v>
      </c>
    </row>
    <row r="527" spans="2:5" s="117" customFormat="1" ht="15" x14ac:dyDescent="0.25">
      <c r="B527" s="215">
        <v>44851</v>
      </c>
      <c r="C527" s="208">
        <v>8000</v>
      </c>
      <c r="D527" s="121" t="s">
        <v>25</v>
      </c>
      <c r="E527" s="121" t="s">
        <v>14556</v>
      </c>
    </row>
    <row r="528" spans="2:5" s="117" customFormat="1" ht="26.25" x14ac:dyDescent="0.25">
      <c r="B528" s="215">
        <v>44851</v>
      </c>
      <c r="C528" s="208">
        <v>8350</v>
      </c>
      <c r="D528" s="121" t="s">
        <v>14557</v>
      </c>
      <c r="E528" s="121" t="s">
        <v>6198</v>
      </c>
    </row>
    <row r="529" spans="2:5" s="117" customFormat="1" ht="15" x14ac:dyDescent="0.25">
      <c r="B529" s="215">
        <v>44851</v>
      </c>
      <c r="C529" s="208">
        <v>10000</v>
      </c>
      <c r="D529" s="121" t="s">
        <v>25</v>
      </c>
      <c r="E529" s="121" t="s">
        <v>7493</v>
      </c>
    </row>
    <row r="530" spans="2:5" s="117" customFormat="1" ht="15" x14ac:dyDescent="0.25">
      <c r="B530" s="215">
        <v>44851</v>
      </c>
      <c r="C530" s="208">
        <v>10000</v>
      </c>
      <c r="D530" s="121" t="s">
        <v>25</v>
      </c>
      <c r="E530" s="121" t="s">
        <v>6116</v>
      </c>
    </row>
    <row r="531" spans="2:5" s="117" customFormat="1" ht="15" x14ac:dyDescent="0.25">
      <c r="B531" s="215">
        <v>44851</v>
      </c>
      <c r="C531" s="208">
        <v>10000</v>
      </c>
      <c r="D531" s="121" t="s">
        <v>25</v>
      </c>
      <c r="E531" s="121" t="s">
        <v>14558</v>
      </c>
    </row>
    <row r="532" spans="2:5" s="117" customFormat="1" ht="26.25" x14ac:dyDescent="0.25">
      <c r="B532" s="215">
        <v>44851</v>
      </c>
      <c r="C532" s="208">
        <v>10400</v>
      </c>
      <c r="D532" s="121" t="s">
        <v>14559</v>
      </c>
      <c r="E532" s="121" t="s">
        <v>6199</v>
      </c>
    </row>
    <row r="533" spans="2:5" s="117" customFormat="1" ht="15" x14ac:dyDescent="0.25">
      <c r="B533" s="215">
        <v>44851</v>
      </c>
      <c r="C533" s="208">
        <v>12000</v>
      </c>
      <c r="D533" s="121" t="s">
        <v>25</v>
      </c>
      <c r="E533" s="121" t="s">
        <v>14560</v>
      </c>
    </row>
    <row r="534" spans="2:5" s="117" customFormat="1" ht="15" x14ac:dyDescent="0.25">
      <c r="B534" s="215">
        <v>44851</v>
      </c>
      <c r="C534" s="208">
        <v>21872</v>
      </c>
      <c r="D534" s="121" t="s">
        <v>25</v>
      </c>
      <c r="E534" s="121" t="s">
        <v>6115</v>
      </c>
    </row>
    <row r="535" spans="2:5" s="117" customFormat="1" ht="15" x14ac:dyDescent="0.25">
      <c r="B535" s="215">
        <v>44851</v>
      </c>
      <c r="C535" s="208">
        <v>25000</v>
      </c>
      <c r="D535" s="121" t="s">
        <v>25</v>
      </c>
      <c r="E535" s="121" t="s">
        <v>14561</v>
      </c>
    </row>
    <row r="536" spans="2:5" s="117" customFormat="1" ht="15" x14ac:dyDescent="0.25">
      <c r="B536" s="215">
        <v>44851</v>
      </c>
      <c r="C536" s="208">
        <v>30000</v>
      </c>
      <c r="D536" s="121" t="s">
        <v>25</v>
      </c>
      <c r="E536" s="121" t="s">
        <v>6189</v>
      </c>
    </row>
    <row r="537" spans="2:5" s="117" customFormat="1" ht="15" x14ac:dyDescent="0.25">
      <c r="B537" s="215">
        <v>44851</v>
      </c>
      <c r="C537" s="208">
        <v>40000</v>
      </c>
      <c r="D537" s="121" t="s">
        <v>25</v>
      </c>
      <c r="E537" s="121" t="s">
        <v>6144</v>
      </c>
    </row>
    <row r="538" spans="2:5" s="117" customFormat="1" ht="26.25" x14ac:dyDescent="0.25">
      <c r="B538" s="215">
        <v>44851</v>
      </c>
      <c r="C538" s="208">
        <v>42599</v>
      </c>
      <c r="D538" s="121" t="s">
        <v>14562</v>
      </c>
      <c r="E538" s="121" t="s">
        <v>6183</v>
      </c>
    </row>
    <row r="539" spans="2:5" s="117" customFormat="1" ht="15" x14ac:dyDescent="0.25">
      <c r="B539" s="215">
        <v>44851</v>
      </c>
      <c r="C539" s="208">
        <v>50000</v>
      </c>
      <c r="D539" s="121" t="s">
        <v>25</v>
      </c>
      <c r="E539" s="121" t="s">
        <v>14563</v>
      </c>
    </row>
    <row r="540" spans="2:5" s="117" customFormat="1" ht="15" x14ac:dyDescent="0.25">
      <c r="B540" s="215">
        <v>44851</v>
      </c>
      <c r="C540" s="208">
        <v>200000</v>
      </c>
      <c r="D540" s="121" t="s">
        <v>25</v>
      </c>
      <c r="E540" s="121" t="s">
        <v>14564</v>
      </c>
    </row>
    <row r="541" spans="2:5" s="117" customFormat="1" ht="15" x14ac:dyDescent="0.25">
      <c r="B541" s="215">
        <v>44852</v>
      </c>
      <c r="C541" s="208">
        <v>5</v>
      </c>
      <c r="D541" s="121" t="s">
        <v>25</v>
      </c>
      <c r="E541" s="121" t="s">
        <v>6044</v>
      </c>
    </row>
    <row r="542" spans="2:5" s="117" customFormat="1" ht="15" x14ac:dyDescent="0.25">
      <c r="B542" s="215">
        <v>44852</v>
      </c>
      <c r="C542" s="208">
        <v>8</v>
      </c>
      <c r="D542" s="121" t="s">
        <v>25</v>
      </c>
      <c r="E542" s="121" t="s">
        <v>14565</v>
      </c>
    </row>
    <row r="543" spans="2:5" s="117" customFormat="1" ht="15" x14ac:dyDescent="0.25">
      <c r="B543" s="215">
        <v>44852</v>
      </c>
      <c r="C543" s="208">
        <v>30</v>
      </c>
      <c r="D543" s="121" t="s">
        <v>25</v>
      </c>
      <c r="E543" s="121" t="s">
        <v>7473</v>
      </c>
    </row>
    <row r="544" spans="2:5" s="117" customFormat="1" ht="15" x14ac:dyDescent="0.25">
      <c r="B544" s="215">
        <v>44852</v>
      </c>
      <c r="C544" s="208">
        <v>100</v>
      </c>
      <c r="D544" s="121" t="s">
        <v>25</v>
      </c>
      <c r="E544" s="121" t="s">
        <v>6006</v>
      </c>
    </row>
    <row r="545" spans="2:5" s="117" customFormat="1" ht="15" x14ac:dyDescent="0.25">
      <c r="B545" s="215">
        <v>44852</v>
      </c>
      <c r="C545" s="208">
        <v>100</v>
      </c>
      <c r="D545" s="121" t="s">
        <v>25</v>
      </c>
      <c r="E545" s="121" t="s">
        <v>7514</v>
      </c>
    </row>
    <row r="546" spans="2:5" s="117" customFormat="1" ht="15" x14ac:dyDescent="0.25">
      <c r="B546" s="215">
        <v>44852</v>
      </c>
      <c r="C546" s="208">
        <v>100</v>
      </c>
      <c r="D546" s="121" t="s">
        <v>25</v>
      </c>
      <c r="E546" s="121" t="s">
        <v>6235</v>
      </c>
    </row>
    <row r="547" spans="2:5" s="117" customFormat="1" ht="15" x14ac:dyDescent="0.25">
      <c r="B547" s="215">
        <v>44852</v>
      </c>
      <c r="C547" s="208">
        <v>100</v>
      </c>
      <c r="D547" s="121" t="s">
        <v>25</v>
      </c>
      <c r="E547" s="121" t="s">
        <v>6048</v>
      </c>
    </row>
    <row r="548" spans="2:5" s="117" customFormat="1" ht="15" x14ac:dyDescent="0.25">
      <c r="B548" s="215">
        <v>44852</v>
      </c>
      <c r="C548" s="208">
        <v>100</v>
      </c>
      <c r="D548" s="121" t="s">
        <v>25</v>
      </c>
      <c r="E548" s="121" t="s">
        <v>7494</v>
      </c>
    </row>
    <row r="549" spans="2:5" s="117" customFormat="1" ht="15" x14ac:dyDescent="0.25">
      <c r="B549" s="215">
        <v>44852</v>
      </c>
      <c r="C549" s="208">
        <v>110</v>
      </c>
      <c r="D549" s="121" t="s">
        <v>25</v>
      </c>
      <c r="E549" s="121" t="s">
        <v>14515</v>
      </c>
    </row>
    <row r="550" spans="2:5" s="117" customFormat="1" ht="15" x14ac:dyDescent="0.25">
      <c r="B550" s="215">
        <v>44852</v>
      </c>
      <c r="C550" s="208">
        <v>300</v>
      </c>
      <c r="D550" s="121" t="s">
        <v>25</v>
      </c>
      <c r="E550" s="121" t="s">
        <v>14566</v>
      </c>
    </row>
    <row r="551" spans="2:5" s="117" customFormat="1" ht="15" x14ac:dyDescent="0.25">
      <c r="B551" s="215">
        <v>44852</v>
      </c>
      <c r="C551" s="208">
        <v>300</v>
      </c>
      <c r="D551" s="121" t="s">
        <v>290</v>
      </c>
      <c r="E551" s="121" t="s">
        <v>6047</v>
      </c>
    </row>
    <row r="552" spans="2:5" s="117" customFormat="1" ht="15" x14ac:dyDescent="0.25">
      <c r="B552" s="215">
        <v>44852</v>
      </c>
      <c r="C552" s="208">
        <v>300</v>
      </c>
      <c r="D552" s="121" t="s">
        <v>25</v>
      </c>
      <c r="E552" s="121" t="s">
        <v>6097</v>
      </c>
    </row>
    <row r="553" spans="2:5" s="117" customFormat="1" ht="15" x14ac:dyDescent="0.25">
      <c r="B553" s="215">
        <v>44852</v>
      </c>
      <c r="C553" s="208">
        <v>1500</v>
      </c>
      <c r="D553" s="121" t="s">
        <v>25</v>
      </c>
      <c r="E553" s="121" t="s">
        <v>14567</v>
      </c>
    </row>
    <row r="554" spans="2:5" s="117" customFormat="1" ht="15" x14ac:dyDescent="0.25">
      <c r="B554" s="215">
        <v>44852</v>
      </c>
      <c r="C554" s="208">
        <v>1500</v>
      </c>
      <c r="D554" s="121" t="s">
        <v>25</v>
      </c>
      <c r="E554" s="121" t="s">
        <v>14568</v>
      </c>
    </row>
    <row r="555" spans="2:5" s="117" customFormat="1" ht="15" x14ac:dyDescent="0.25">
      <c r="B555" s="215">
        <v>44852</v>
      </c>
      <c r="C555" s="208">
        <v>1865</v>
      </c>
      <c r="D555" s="121" t="s">
        <v>25</v>
      </c>
      <c r="E555" s="121" t="s">
        <v>14569</v>
      </c>
    </row>
    <row r="556" spans="2:5" s="117" customFormat="1" ht="15" x14ac:dyDescent="0.25">
      <c r="B556" s="215">
        <v>44852</v>
      </c>
      <c r="C556" s="208">
        <v>2503.16</v>
      </c>
      <c r="D556" s="121" t="s">
        <v>25</v>
      </c>
      <c r="E556" s="121" t="s">
        <v>14570</v>
      </c>
    </row>
    <row r="557" spans="2:5" s="117" customFormat="1" ht="15" x14ac:dyDescent="0.25">
      <c r="B557" s="215">
        <v>44852</v>
      </c>
      <c r="C557" s="208">
        <v>3000</v>
      </c>
      <c r="D557" s="121" t="s">
        <v>25</v>
      </c>
      <c r="E557" s="121" t="s">
        <v>14571</v>
      </c>
    </row>
    <row r="558" spans="2:5" s="117" customFormat="1" ht="15" x14ac:dyDescent="0.25">
      <c r="B558" s="215">
        <v>44852</v>
      </c>
      <c r="C558" s="208">
        <v>5000</v>
      </c>
      <c r="D558" s="121" t="s">
        <v>25</v>
      </c>
      <c r="E558" s="121" t="s">
        <v>14572</v>
      </c>
    </row>
    <row r="559" spans="2:5" s="117" customFormat="1" ht="26.25" x14ac:dyDescent="0.25">
      <c r="B559" s="215">
        <v>44852</v>
      </c>
      <c r="C559" s="208">
        <v>13000</v>
      </c>
      <c r="D559" s="121" t="s">
        <v>14573</v>
      </c>
      <c r="E559" s="121" t="s">
        <v>7504</v>
      </c>
    </row>
    <row r="560" spans="2:5" s="117" customFormat="1" ht="15" x14ac:dyDescent="0.25">
      <c r="B560" s="215">
        <v>44853</v>
      </c>
      <c r="C560" s="208">
        <v>50</v>
      </c>
      <c r="D560" s="121" t="s">
        <v>25</v>
      </c>
      <c r="E560" s="121" t="s">
        <v>14574</v>
      </c>
    </row>
    <row r="561" spans="2:5" s="117" customFormat="1" ht="15" x14ac:dyDescent="0.25">
      <c r="B561" s="215">
        <v>44853</v>
      </c>
      <c r="C561" s="208">
        <v>50</v>
      </c>
      <c r="D561" s="121" t="s">
        <v>25</v>
      </c>
      <c r="E561" s="121" t="s">
        <v>14575</v>
      </c>
    </row>
    <row r="562" spans="2:5" s="117" customFormat="1" ht="15" x14ac:dyDescent="0.25">
      <c r="B562" s="215">
        <v>44853</v>
      </c>
      <c r="C562" s="208">
        <v>50</v>
      </c>
      <c r="D562" s="121" t="s">
        <v>25</v>
      </c>
      <c r="E562" s="121" t="s">
        <v>7525</v>
      </c>
    </row>
    <row r="563" spans="2:5" s="117" customFormat="1" ht="15" x14ac:dyDescent="0.25">
      <c r="B563" s="215">
        <v>44853</v>
      </c>
      <c r="C563" s="208">
        <v>50</v>
      </c>
      <c r="D563" s="121" t="s">
        <v>25</v>
      </c>
      <c r="E563" s="121" t="s">
        <v>14576</v>
      </c>
    </row>
    <row r="564" spans="2:5" s="117" customFormat="1" ht="15" x14ac:dyDescent="0.25">
      <c r="B564" s="215">
        <v>44853</v>
      </c>
      <c r="C564" s="208">
        <v>50</v>
      </c>
      <c r="D564" s="121" t="s">
        <v>25</v>
      </c>
      <c r="E564" s="121" t="s">
        <v>14577</v>
      </c>
    </row>
    <row r="565" spans="2:5" s="117" customFormat="1" ht="15" x14ac:dyDescent="0.25">
      <c r="B565" s="215">
        <v>44853</v>
      </c>
      <c r="C565" s="208">
        <v>100</v>
      </c>
      <c r="D565" s="121" t="s">
        <v>25</v>
      </c>
      <c r="E565" s="121" t="s">
        <v>14578</v>
      </c>
    </row>
    <row r="566" spans="2:5" s="117" customFormat="1" ht="15" x14ac:dyDescent="0.25">
      <c r="B566" s="215">
        <v>44853</v>
      </c>
      <c r="C566" s="208">
        <v>100</v>
      </c>
      <c r="D566" s="121" t="s">
        <v>25</v>
      </c>
      <c r="E566" s="121" t="s">
        <v>6113</v>
      </c>
    </row>
    <row r="567" spans="2:5" s="117" customFormat="1" ht="15" x14ac:dyDescent="0.25">
      <c r="B567" s="215">
        <v>44853</v>
      </c>
      <c r="C567" s="208">
        <v>100</v>
      </c>
      <c r="D567" s="121" t="s">
        <v>25</v>
      </c>
      <c r="E567" s="121" t="s">
        <v>6006</v>
      </c>
    </row>
    <row r="568" spans="2:5" s="117" customFormat="1" ht="15" x14ac:dyDescent="0.25">
      <c r="B568" s="215">
        <v>44853</v>
      </c>
      <c r="C568" s="208">
        <v>110</v>
      </c>
      <c r="D568" s="121" t="s">
        <v>25</v>
      </c>
      <c r="E568" s="121" t="s">
        <v>14515</v>
      </c>
    </row>
    <row r="569" spans="2:5" s="117" customFormat="1" ht="15" x14ac:dyDescent="0.25">
      <c r="B569" s="215">
        <v>44853</v>
      </c>
      <c r="C569" s="208">
        <v>110</v>
      </c>
      <c r="D569" s="121" t="s">
        <v>25</v>
      </c>
      <c r="E569" s="121" t="s">
        <v>14514</v>
      </c>
    </row>
    <row r="570" spans="2:5" s="117" customFormat="1" ht="15" x14ac:dyDescent="0.25">
      <c r="B570" s="215">
        <v>44853</v>
      </c>
      <c r="C570" s="208">
        <v>110</v>
      </c>
      <c r="D570" s="121" t="s">
        <v>25</v>
      </c>
      <c r="E570" s="121" t="s">
        <v>6067</v>
      </c>
    </row>
    <row r="571" spans="2:5" s="117" customFormat="1" ht="15" x14ac:dyDescent="0.25">
      <c r="B571" s="215">
        <v>44853</v>
      </c>
      <c r="C571" s="208">
        <v>110</v>
      </c>
      <c r="D571" s="121" t="s">
        <v>25</v>
      </c>
      <c r="E571" s="121" t="s">
        <v>6068</v>
      </c>
    </row>
    <row r="572" spans="2:5" s="117" customFormat="1" ht="26.25" x14ac:dyDescent="0.25">
      <c r="B572" s="215">
        <v>44853</v>
      </c>
      <c r="C572" s="208">
        <v>200</v>
      </c>
      <c r="D572" s="121" t="s">
        <v>25</v>
      </c>
      <c r="E572" s="121" t="s">
        <v>6185</v>
      </c>
    </row>
    <row r="573" spans="2:5" s="117" customFormat="1" ht="15" x14ac:dyDescent="0.25">
      <c r="B573" s="215">
        <v>44853</v>
      </c>
      <c r="C573" s="208">
        <v>300</v>
      </c>
      <c r="D573" s="121" t="s">
        <v>25</v>
      </c>
      <c r="E573" s="121" t="s">
        <v>6048</v>
      </c>
    </row>
    <row r="574" spans="2:5" s="117" customFormat="1" ht="15" x14ac:dyDescent="0.25">
      <c r="B574" s="215">
        <v>44853</v>
      </c>
      <c r="C574" s="208">
        <v>300</v>
      </c>
      <c r="D574" s="121" t="s">
        <v>25</v>
      </c>
      <c r="E574" s="121" t="s">
        <v>6184</v>
      </c>
    </row>
    <row r="575" spans="2:5" s="117" customFormat="1" ht="15" x14ac:dyDescent="0.25">
      <c r="B575" s="215">
        <v>44853</v>
      </c>
      <c r="C575" s="208">
        <v>500</v>
      </c>
      <c r="D575" s="121" t="s">
        <v>25</v>
      </c>
      <c r="E575" s="121" t="s">
        <v>6018</v>
      </c>
    </row>
    <row r="576" spans="2:5" s="117" customFormat="1" ht="15" x14ac:dyDescent="0.25">
      <c r="B576" s="215">
        <v>44853</v>
      </c>
      <c r="C576" s="208">
        <v>500</v>
      </c>
      <c r="D576" s="121" t="s">
        <v>25</v>
      </c>
      <c r="E576" s="121" t="s">
        <v>14579</v>
      </c>
    </row>
    <row r="577" spans="2:5" s="117" customFormat="1" ht="15" x14ac:dyDescent="0.25">
      <c r="B577" s="215">
        <v>44853</v>
      </c>
      <c r="C577" s="208">
        <v>800</v>
      </c>
      <c r="D577" s="121" t="s">
        <v>25</v>
      </c>
      <c r="E577" s="121" t="s">
        <v>6018</v>
      </c>
    </row>
    <row r="578" spans="2:5" s="117" customFormat="1" ht="15" x14ac:dyDescent="0.25">
      <c r="B578" s="215">
        <v>44853</v>
      </c>
      <c r="C578" s="208">
        <v>900</v>
      </c>
      <c r="D578" s="121" t="s">
        <v>25</v>
      </c>
      <c r="E578" s="121" t="s">
        <v>6022</v>
      </c>
    </row>
    <row r="579" spans="2:5" s="117" customFormat="1" ht="15" x14ac:dyDescent="0.25">
      <c r="B579" s="215">
        <v>44853</v>
      </c>
      <c r="C579" s="208">
        <v>1000</v>
      </c>
      <c r="D579" s="121" t="s">
        <v>25</v>
      </c>
      <c r="E579" s="121" t="s">
        <v>6207</v>
      </c>
    </row>
    <row r="580" spans="2:5" s="117" customFormat="1" ht="15" x14ac:dyDescent="0.25">
      <c r="B580" s="215">
        <v>44853</v>
      </c>
      <c r="C580" s="208">
        <v>1500</v>
      </c>
      <c r="D580" s="121" t="s">
        <v>25</v>
      </c>
      <c r="E580" s="121" t="s">
        <v>6018</v>
      </c>
    </row>
    <row r="581" spans="2:5" s="117" customFormat="1" ht="15" x14ac:dyDescent="0.25">
      <c r="B581" s="215">
        <v>44853</v>
      </c>
      <c r="C581" s="208">
        <v>2000</v>
      </c>
      <c r="D581" s="121" t="s">
        <v>25</v>
      </c>
      <c r="E581" s="121" t="s">
        <v>14580</v>
      </c>
    </row>
    <row r="582" spans="2:5" s="117" customFormat="1" ht="39" x14ac:dyDescent="0.25">
      <c r="B582" s="215">
        <v>44853</v>
      </c>
      <c r="C582" s="208">
        <v>3037</v>
      </c>
      <c r="D582" s="121" t="s">
        <v>25</v>
      </c>
      <c r="E582" s="121" t="s">
        <v>7483</v>
      </c>
    </row>
    <row r="583" spans="2:5" s="117" customFormat="1" ht="15" x14ac:dyDescent="0.25">
      <c r="B583" s="215">
        <v>44853</v>
      </c>
      <c r="C583" s="208">
        <v>3216</v>
      </c>
      <c r="D583" s="121" t="s">
        <v>25</v>
      </c>
      <c r="E583" s="121" t="s">
        <v>6225</v>
      </c>
    </row>
    <row r="584" spans="2:5" s="117" customFormat="1" ht="39" x14ac:dyDescent="0.25">
      <c r="B584" s="215">
        <v>44853</v>
      </c>
      <c r="C584" s="208">
        <v>3704</v>
      </c>
      <c r="D584" s="121" t="s">
        <v>25</v>
      </c>
      <c r="E584" s="121" t="s">
        <v>7483</v>
      </c>
    </row>
    <row r="585" spans="2:5" s="117" customFormat="1" ht="15" x14ac:dyDescent="0.25">
      <c r="B585" s="215">
        <v>44853</v>
      </c>
      <c r="C585" s="208">
        <v>5000</v>
      </c>
      <c r="D585" s="121" t="s">
        <v>25</v>
      </c>
      <c r="E585" s="121" t="s">
        <v>14581</v>
      </c>
    </row>
    <row r="586" spans="2:5" s="117" customFormat="1" ht="15" x14ac:dyDescent="0.25">
      <c r="B586" s="215">
        <v>44853</v>
      </c>
      <c r="C586" s="208">
        <v>5000</v>
      </c>
      <c r="D586" s="121" t="s">
        <v>25</v>
      </c>
      <c r="E586" s="121" t="s">
        <v>14466</v>
      </c>
    </row>
    <row r="587" spans="2:5" s="117" customFormat="1" ht="15" x14ac:dyDescent="0.25">
      <c r="B587" s="215">
        <v>44853</v>
      </c>
      <c r="C587" s="208">
        <v>10000</v>
      </c>
      <c r="D587" s="121" t="s">
        <v>25</v>
      </c>
      <c r="E587" s="121" t="s">
        <v>14582</v>
      </c>
    </row>
    <row r="588" spans="2:5" s="117" customFormat="1" ht="15" x14ac:dyDescent="0.25">
      <c r="B588" s="215">
        <v>44853</v>
      </c>
      <c r="C588" s="208">
        <v>10000</v>
      </c>
      <c r="D588" s="121" t="s">
        <v>25</v>
      </c>
      <c r="E588" s="121" t="s">
        <v>14583</v>
      </c>
    </row>
    <row r="589" spans="2:5" s="117" customFormat="1" ht="15" x14ac:dyDescent="0.25">
      <c r="B589" s="215">
        <v>44853</v>
      </c>
      <c r="C589" s="208">
        <v>25000</v>
      </c>
      <c r="D589" s="121" t="s">
        <v>25</v>
      </c>
      <c r="E589" s="121" t="s">
        <v>14584</v>
      </c>
    </row>
    <row r="590" spans="2:5" s="117" customFormat="1" ht="26.25" x14ac:dyDescent="0.25">
      <c r="B590" s="215">
        <v>44853</v>
      </c>
      <c r="C590" s="208">
        <v>100000</v>
      </c>
      <c r="D590" s="121" t="s">
        <v>7505</v>
      </c>
      <c r="E590" s="121" t="s">
        <v>6202</v>
      </c>
    </row>
    <row r="591" spans="2:5" s="117" customFormat="1" ht="26.25" x14ac:dyDescent="0.25">
      <c r="B591" s="215">
        <v>44853</v>
      </c>
      <c r="C591" s="208">
        <v>200000</v>
      </c>
      <c r="D591" s="121" t="s">
        <v>14585</v>
      </c>
      <c r="E591" s="121" t="s">
        <v>14586</v>
      </c>
    </row>
    <row r="592" spans="2:5" s="117" customFormat="1" ht="15" x14ac:dyDescent="0.25">
      <c r="B592" s="215">
        <v>44854</v>
      </c>
      <c r="C592" s="208">
        <v>0.36</v>
      </c>
      <c r="D592" s="121" t="s">
        <v>25</v>
      </c>
      <c r="E592" s="121" t="s">
        <v>14587</v>
      </c>
    </row>
    <row r="593" spans="2:5" s="117" customFormat="1" ht="15" x14ac:dyDescent="0.25">
      <c r="B593" s="215">
        <v>44854</v>
      </c>
      <c r="C593" s="208">
        <v>50</v>
      </c>
      <c r="D593" s="121" t="s">
        <v>25</v>
      </c>
      <c r="E593" s="121" t="s">
        <v>7525</v>
      </c>
    </row>
    <row r="594" spans="2:5" s="117" customFormat="1" ht="15" x14ac:dyDescent="0.25">
      <c r="B594" s="215">
        <v>44854</v>
      </c>
      <c r="C594" s="208">
        <v>100</v>
      </c>
      <c r="D594" s="121" t="s">
        <v>25</v>
      </c>
      <c r="E594" s="121" t="s">
        <v>14588</v>
      </c>
    </row>
    <row r="595" spans="2:5" s="117" customFormat="1" ht="15" x14ac:dyDescent="0.25">
      <c r="B595" s="215">
        <v>44854</v>
      </c>
      <c r="C595" s="208">
        <v>100</v>
      </c>
      <c r="D595" s="121" t="s">
        <v>25</v>
      </c>
      <c r="E595" s="121" t="s">
        <v>6169</v>
      </c>
    </row>
    <row r="596" spans="2:5" s="117" customFormat="1" ht="39" x14ac:dyDescent="0.25">
      <c r="B596" s="215">
        <v>44854</v>
      </c>
      <c r="C596" s="208">
        <v>100</v>
      </c>
      <c r="D596" s="121" t="s">
        <v>25</v>
      </c>
      <c r="E596" s="121" t="s">
        <v>14589</v>
      </c>
    </row>
    <row r="597" spans="2:5" s="117" customFormat="1" ht="15" x14ac:dyDescent="0.25">
      <c r="B597" s="215">
        <v>44854</v>
      </c>
      <c r="C597" s="208">
        <v>100</v>
      </c>
      <c r="D597" s="121" t="s">
        <v>25</v>
      </c>
      <c r="E597" s="121" t="s">
        <v>7514</v>
      </c>
    </row>
    <row r="598" spans="2:5" s="117" customFormat="1" ht="15" x14ac:dyDescent="0.25">
      <c r="B598" s="215">
        <v>44854</v>
      </c>
      <c r="C598" s="208">
        <v>100</v>
      </c>
      <c r="D598" s="121" t="s">
        <v>25</v>
      </c>
      <c r="E598" s="121" t="s">
        <v>6006</v>
      </c>
    </row>
    <row r="599" spans="2:5" s="117" customFormat="1" ht="15" x14ac:dyDescent="0.25">
      <c r="B599" s="215">
        <v>44854</v>
      </c>
      <c r="C599" s="208">
        <v>110</v>
      </c>
      <c r="D599" s="121" t="s">
        <v>25</v>
      </c>
      <c r="E599" s="121" t="s">
        <v>14515</v>
      </c>
    </row>
    <row r="600" spans="2:5" s="117" customFormat="1" ht="15" x14ac:dyDescent="0.25">
      <c r="B600" s="215">
        <v>44854</v>
      </c>
      <c r="C600" s="208">
        <v>110</v>
      </c>
      <c r="D600" s="121" t="s">
        <v>25</v>
      </c>
      <c r="E600" s="121" t="s">
        <v>6070</v>
      </c>
    </row>
    <row r="601" spans="2:5" s="117" customFormat="1" ht="15" x14ac:dyDescent="0.25">
      <c r="B601" s="215">
        <v>44854</v>
      </c>
      <c r="C601" s="208">
        <v>110</v>
      </c>
      <c r="D601" s="121" t="s">
        <v>25</v>
      </c>
      <c r="E601" s="121" t="s">
        <v>6069</v>
      </c>
    </row>
    <row r="602" spans="2:5" s="117" customFormat="1" ht="15" x14ac:dyDescent="0.25">
      <c r="B602" s="215">
        <v>44854</v>
      </c>
      <c r="C602" s="208">
        <v>110</v>
      </c>
      <c r="D602" s="121" t="s">
        <v>25</v>
      </c>
      <c r="E602" s="121" t="s">
        <v>14515</v>
      </c>
    </row>
    <row r="603" spans="2:5" s="117" customFormat="1" ht="15" x14ac:dyDescent="0.25">
      <c r="B603" s="215">
        <v>44854</v>
      </c>
      <c r="C603" s="208">
        <v>120</v>
      </c>
      <c r="D603" s="121" t="s">
        <v>25</v>
      </c>
      <c r="E603" s="121" t="s">
        <v>14590</v>
      </c>
    </row>
    <row r="604" spans="2:5" s="117" customFormat="1" ht="15" x14ac:dyDescent="0.25">
      <c r="B604" s="215">
        <v>44854</v>
      </c>
      <c r="C604" s="208">
        <v>300</v>
      </c>
      <c r="D604" s="121" t="s">
        <v>25</v>
      </c>
      <c r="E604" s="121" t="s">
        <v>6097</v>
      </c>
    </row>
    <row r="605" spans="2:5" s="117" customFormat="1" ht="15" x14ac:dyDescent="0.25">
      <c r="B605" s="215">
        <v>44854</v>
      </c>
      <c r="C605" s="208">
        <v>300</v>
      </c>
      <c r="D605" s="121" t="s">
        <v>25</v>
      </c>
      <c r="E605" s="121" t="s">
        <v>7495</v>
      </c>
    </row>
    <row r="606" spans="2:5" s="117" customFormat="1" ht="15" x14ac:dyDescent="0.25">
      <c r="B606" s="215">
        <v>44854</v>
      </c>
      <c r="C606" s="208">
        <v>500</v>
      </c>
      <c r="D606" s="121" t="s">
        <v>25</v>
      </c>
      <c r="E606" s="121" t="s">
        <v>14591</v>
      </c>
    </row>
    <row r="607" spans="2:5" s="117" customFormat="1" ht="15" x14ac:dyDescent="0.25">
      <c r="B607" s="215">
        <v>44854</v>
      </c>
      <c r="C607" s="208">
        <v>500</v>
      </c>
      <c r="D607" s="121" t="s">
        <v>25</v>
      </c>
      <c r="E607" s="121" t="s">
        <v>14489</v>
      </c>
    </row>
    <row r="608" spans="2:5" s="117" customFormat="1" ht="15" x14ac:dyDescent="0.25">
      <c r="B608" s="215">
        <v>44854</v>
      </c>
      <c r="C608" s="208">
        <v>1000</v>
      </c>
      <c r="D608" s="121" t="s">
        <v>25</v>
      </c>
      <c r="E608" s="121" t="s">
        <v>6211</v>
      </c>
    </row>
    <row r="609" spans="2:5" s="117" customFormat="1" ht="39" x14ac:dyDescent="0.25">
      <c r="B609" s="215">
        <v>44854</v>
      </c>
      <c r="C609" s="208">
        <v>2590</v>
      </c>
      <c r="D609" s="121" t="s">
        <v>14376</v>
      </c>
      <c r="E609" s="121" t="s">
        <v>14377</v>
      </c>
    </row>
    <row r="610" spans="2:5" s="117" customFormat="1" ht="15" x14ac:dyDescent="0.25">
      <c r="B610" s="215">
        <v>44854</v>
      </c>
      <c r="C610" s="208">
        <v>3000</v>
      </c>
      <c r="D610" s="121" t="s">
        <v>25</v>
      </c>
      <c r="E610" s="121" t="s">
        <v>7501</v>
      </c>
    </row>
    <row r="611" spans="2:5" s="117" customFormat="1" ht="15" x14ac:dyDescent="0.25">
      <c r="B611" s="215">
        <v>44854</v>
      </c>
      <c r="C611" s="208">
        <v>4000</v>
      </c>
      <c r="D611" s="121" t="s">
        <v>25</v>
      </c>
      <c r="E611" s="121" t="s">
        <v>14592</v>
      </c>
    </row>
    <row r="612" spans="2:5" s="117" customFormat="1" ht="15" x14ac:dyDescent="0.25">
      <c r="B612" s="215">
        <v>44854</v>
      </c>
      <c r="C612" s="208">
        <v>4200</v>
      </c>
      <c r="D612" s="121" t="s">
        <v>25</v>
      </c>
      <c r="E612" s="121" t="s">
        <v>14593</v>
      </c>
    </row>
    <row r="613" spans="2:5" s="117" customFormat="1" ht="15" x14ac:dyDescent="0.25">
      <c r="B613" s="215">
        <v>44854</v>
      </c>
      <c r="C613" s="208">
        <v>10000</v>
      </c>
      <c r="D613" s="121" t="s">
        <v>25</v>
      </c>
      <c r="E613" s="121" t="s">
        <v>6140</v>
      </c>
    </row>
    <row r="614" spans="2:5" s="117" customFormat="1" ht="15" x14ac:dyDescent="0.25">
      <c r="B614" s="215">
        <v>44854</v>
      </c>
      <c r="C614" s="208">
        <v>10000</v>
      </c>
      <c r="D614" s="121" t="s">
        <v>25</v>
      </c>
      <c r="E614" s="121" t="s">
        <v>6089</v>
      </c>
    </row>
    <row r="615" spans="2:5" s="117" customFormat="1" ht="26.25" x14ac:dyDescent="0.25">
      <c r="B615" s="215">
        <v>44854</v>
      </c>
      <c r="C615" s="208">
        <v>10000</v>
      </c>
      <c r="D615" s="121" t="s">
        <v>2237</v>
      </c>
      <c r="E615" s="121" t="s">
        <v>6214</v>
      </c>
    </row>
    <row r="616" spans="2:5" s="117" customFormat="1" ht="15" x14ac:dyDescent="0.25">
      <c r="B616" s="215">
        <v>44854</v>
      </c>
      <c r="C616" s="208">
        <v>10000</v>
      </c>
      <c r="D616" s="121" t="s">
        <v>25</v>
      </c>
      <c r="E616" s="121" t="s">
        <v>6188</v>
      </c>
    </row>
    <row r="617" spans="2:5" s="117" customFormat="1" ht="15" x14ac:dyDescent="0.25">
      <c r="B617" s="215">
        <v>44854</v>
      </c>
      <c r="C617" s="208">
        <v>10000</v>
      </c>
      <c r="D617" s="121" t="s">
        <v>25</v>
      </c>
      <c r="E617" s="121" t="s">
        <v>14428</v>
      </c>
    </row>
    <row r="618" spans="2:5" s="117" customFormat="1" ht="15" x14ac:dyDescent="0.25">
      <c r="B618" s="215">
        <v>44854</v>
      </c>
      <c r="C618" s="208">
        <v>10000</v>
      </c>
      <c r="D618" s="121" t="s">
        <v>25</v>
      </c>
      <c r="E618" s="121" t="s">
        <v>14594</v>
      </c>
    </row>
    <row r="619" spans="2:5" s="117" customFormat="1" ht="26.25" x14ac:dyDescent="0.25">
      <c r="B619" s="215">
        <v>44854</v>
      </c>
      <c r="C619" s="208">
        <v>20000</v>
      </c>
      <c r="D619" s="121" t="s">
        <v>25</v>
      </c>
      <c r="E619" s="121" t="s">
        <v>6240</v>
      </c>
    </row>
    <row r="620" spans="2:5" s="117" customFormat="1" ht="26.25" x14ac:dyDescent="0.25">
      <c r="B620" s="215">
        <v>44854</v>
      </c>
      <c r="C620" s="208">
        <v>50000</v>
      </c>
      <c r="D620" s="121" t="s">
        <v>4354</v>
      </c>
      <c r="E620" s="121" t="s">
        <v>6208</v>
      </c>
    </row>
    <row r="621" spans="2:5" s="117" customFormat="1" ht="15" x14ac:dyDescent="0.25">
      <c r="B621" s="215">
        <v>44854</v>
      </c>
      <c r="C621" s="208">
        <v>105521</v>
      </c>
      <c r="D621" s="121" t="s">
        <v>5250</v>
      </c>
      <c r="E621" s="121" t="s">
        <v>6175</v>
      </c>
    </row>
    <row r="622" spans="2:5" s="117" customFormat="1" ht="26.25" x14ac:dyDescent="0.25">
      <c r="B622" s="215">
        <v>44854</v>
      </c>
      <c r="C622" s="208">
        <v>126732.65</v>
      </c>
      <c r="D622" s="121" t="s">
        <v>14595</v>
      </c>
      <c r="E622" s="121" t="s">
        <v>6216</v>
      </c>
    </row>
    <row r="623" spans="2:5" s="117" customFormat="1" ht="15" x14ac:dyDescent="0.25">
      <c r="B623" s="215">
        <v>44855</v>
      </c>
      <c r="C623" s="208">
        <v>35</v>
      </c>
      <c r="D623" s="121" t="s">
        <v>25</v>
      </c>
      <c r="E623" s="121" t="s">
        <v>14596</v>
      </c>
    </row>
    <row r="624" spans="2:5" s="117" customFormat="1" ht="15" x14ac:dyDescent="0.25">
      <c r="B624" s="215">
        <v>44855</v>
      </c>
      <c r="C624" s="208">
        <v>40</v>
      </c>
      <c r="D624" s="121" t="s">
        <v>25</v>
      </c>
      <c r="E624" s="121" t="s">
        <v>6203</v>
      </c>
    </row>
    <row r="625" spans="2:5" s="117" customFormat="1" ht="15" x14ac:dyDescent="0.25">
      <c r="B625" s="215">
        <v>44855</v>
      </c>
      <c r="C625" s="208">
        <v>50</v>
      </c>
      <c r="D625" s="121" t="s">
        <v>25</v>
      </c>
      <c r="E625" s="121" t="s">
        <v>14597</v>
      </c>
    </row>
    <row r="626" spans="2:5" s="117" customFormat="1" ht="15" x14ac:dyDescent="0.25">
      <c r="B626" s="215">
        <v>44855</v>
      </c>
      <c r="C626" s="208">
        <v>50</v>
      </c>
      <c r="D626" s="121" t="s">
        <v>25</v>
      </c>
      <c r="E626" s="121" t="s">
        <v>14598</v>
      </c>
    </row>
    <row r="627" spans="2:5" s="117" customFormat="1" ht="15" x14ac:dyDescent="0.25">
      <c r="B627" s="215">
        <v>44855</v>
      </c>
      <c r="C627" s="208">
        <v>50</v>
      </c>
      <c r="D627" s="121" t="s">
        <v>25</v>
      </c>
      <c r="E627" s="121" t="s">
        <v>14599</v>
      </c>
    </row>
    <row r="628" spans="2:5" s="117" customFormat="1" ht="15" x14ac:dyDescent="0.25">
      <c r="B628" s="215">
        <v>44855</v>
      </c>
      <c r="C628" s="208">
        <v>68</v>
      </c>
      <c r="D628" s="121" t="s">
        <v>25</v>
      </c>
      <c r="E628" s="121" t="s">
        <v>14600</v>
      </c>
    </row>
    <row r="629" spans="2:5" s="117" customFormat="1" ht="15" x14ac:dyDescent="0.25">
      <c r="B629" s="215">
        <v>44855</v>
      </c>
      <c r="C629" s="208">
        <v>100</v>
      </c>
      <c r="D629" s="121" t="s">
        <v>25</v>
      </c>
      <c r="E629" s="121" t="s">
        <v>6006</v>
      </c>
    </row>
    <row r="630" spans="2:5" s="117" customFormat="1" ht="15" x14ac:dyDescent="0.25">
      <c r="B630" s="215">
        <v>44855</v>
      </c>
      <c r="C630" s="208">
        <v>100</v>
      </c>
      <c r="D630" s="121" t="s">
        <v>25</v>
      </c>
      <c r="E630" s="121" t="s">
        <v>7494</v>
      </c>
    </row>
    <row r="631" spans="2:5" s="117" customFormat="1" ht="15" x14ac:dyDescent="0.25">
      <c r="B631" s="215">
        <v>44855</v>
      </c>
      <c r="C631" s="208">
        <v>100</v>
      </c>
      <c r="D631" s="121" t="s">
        <v>25</v>
      </c>
      <c r="E631" s="121" t="s">
        <v>14532</v>
      </c>
    </row>
    <row r="632" spans="2:5" s="117" customFormat="1" ht="15" x14ac:dyDescent="0.25">
      <c r="B632" s="215">
        <v>44855</v>
      </c>
      <c r="C632" s="208">
        <v>110</v>
      </c>
      <c r="D632" s="121" t="s">
        <v>25</v>
      </c>
      <c r="E632" s="121" t="s">
        <v>14601</v>
      </c>
    </row>
    <row r="633" spans="2:5" s="117" customFormat="1" ht="15" x14ac:dyDescent="0.25">
      <c r="B633" s="215">
        <v>44855</v>
      </c>
      <c r="C633" s="208">
        <v>110</v>
      </c>
      <c r="D633" s="121" t="s">
        <v>25</v>
      </c>
      <c r="E633" s="121" t="s">
        <v>6070</v>
      </c>
    </row>
    <row r="634" spans="2:5" s="117" customFormat="1" ht="15" x14ac:dyDescent="0.25">
      <c r="B634" s="215">
        <v>44855</v>
      </c>
      <c r="C634" s="208">
        <v>110</v>
      </c>
      <c r="D634" s="121" t="s">
        <v>25</v>
      </c>
      <c r="E634" s="121" t="s">
        <v>14515</v>
      </c>
    </row>
    <row r="635" spans="2:5" s="117" customFormat="1" ht="15" x14ac:dyDescent="0.25">
      <c r="B635" s="215">
        <v>44855</v>
      </c>
      <c r="C635" s="208">
        <v>110</v>
      </c>
      <c r="D635" s="121" t="s">
        <v>25</v>
      </c>
      <c r="E635" s="121" t="s">
        <v>6069</v>
      </c>
    </row>
    <row r="636" spans="2:5" s="117" customFormat="1" ht="26.25" x14ac:dyDescent="0.25">
      <c r="B636" s="215">
        <v>44855</v>
      </c>
      <c r="C636" s="208">
        <v>300</v>
      </c>
      <c r="D636" s="121" t="s">
        <v>25</v>
      </c>
      <c r="E636" s="121" t="s">
        <v>6099</v>
      </c>
    </row>
    <row r="637" spans="2:5" s="117" customFormat="1" ht="15" x14ac:dyDescent="0.25">
      <c r="B637" s="215">
        <v>44855</v>
      </c>
      <c r="C637" s="208">
        <v>300</v>
      </c>
      <c r="D637" s="121" t="s">
        <v>25</v>
      </c>
      <c r="E637" s="121" t="s">
        <v>6045</v>
      </c>
    </row>
    <row r="638" spans="2:5" s="117" customFormat="1" ht="15" x14ac:dyDescent="0.25">
      <c r="B638" s="215">
        <v>44855</v>
      </c>
      <c r="C638" s="208">
        <v>300</v>
      </c>
      <c r="D638" s="121" t="s">
        <v>25</v>
      </c>
      <c r="E638" s="121" t="s">
        <v>14602</v>
      </c>
    </row>
    <row r="639" spans="2:5" s="117" customFormat="1" ht="15" x14ac:dyDescent="0.25">
      <c r="B639" s="215">
        <v>44855</v>
      </c>
      <c r="C639" s="208">
        <v>300</v>
      </c>
      <c r="D639" s="121" t="s">
        <v>25</v>
      </c>
      <c r="E639" s="121" t="s">
        <v>6097</v>
      </c>
    </row>
    <row r="640" spans="2:5" s="117" customFormat="1" ht="15" x14ac:dyDescent="0.25">
      <c r="B640" s="215">
        <v>44855</v>
      </c>
      <c r="C640" s="208">
        <v>500</v>
      </c>
      <c r="D640" s="121" t="s">
        <v>25</v>
      </c>
      <c r="E640" s="121" t="s">
        <v>14489</v>
      </c>
    </row>
    <row r="641" spans="2:5" s="117" customFormat="1" ht="15" x14ac:dyDescent="0.25">
      <c r="B641" s="215">
        <v>44855</v>
      </c>
      <c r="C641" s="208">
        <v>500</v>
      </c>
      <c r="D641" s="121" t="s">
        <v>25</v>
      </c>
      <c r="E641" s="121" t="s">
        <v>6049</v>
      </c>
    </row>
    <row r="642" spans="2:5" s="117" customFormat="1" ht="15" x14ac:dyDescent="0.25">
      <c r="B642" s="215">
        <v>44855</v>
      </c>
      <c r="C642" s="208">
        <v>500</v>
      </c>
      <c r="D642" s="121" t="s">
        <v>25</v>
      </c>
      <c r="E642" s="121" t="s">
        <v>14603</v>
      </c>
    </row>
    <row r="643" spans="2:5" s="117" customFormat="1" ht="15" x14ac:dyDescent="0.25">
      <c r="B643" s="215">
        <v>44855</v>
      </c>
      <c r="C643" s="208">
        <v>2000</v>
      </c>
      <c r="D643" s="121" t="s">
        <v>25</v>
      </c>
      <c r="E643" s="121" t="s">
        <v>6212</v>
      </c>
    </row>
    <row r="644" spans="2:5" s="117" customFormat="1" ht="15" x14ac:dyDescent="0.25">
      <c r="B644" s="215">
        <v>44855</v>
      </c>
      <c r="C644" s="208">
        <v>2500</v>
      </c>
      <c r="D644" s="121" t="s">
        <v>25</v>
      </c>
      <c r="E644" s="121" t="s">
        <v>14604</v>
      </c>
    </row>
    <row r="645" spans="2:5" s="117" customFormat="1" ht="15" x14ac:dyDescent="0.25">
      <c r="B645" s="215">
        <v>44855</v>
      </c>
      <c r="C645" s="208">
        <v>3000</v>
      </c>
      <c r="D645" s="121" t="s">
        <v>25</v>
      </c>
      <c r="E645" s="121" t="s">
        <v>6159</v>
      </c>
    </row>
    <row r="646" spans="2:5" s="117" customFormat="1" ht="39" x14ac:dyDescent="0.25">
      <c r="B646" s="215">
        <v>44855</v>
      </c>
      <c r="C646" s="208">
        <v>3295.8</v>
      </c>
      <c r="D646" s="121" t="s">
        <v>14605</v>
      </c>
      <c r="E646" s="121" t="s">
        <v>7516</v>
      </c>
    </row>
    <row r="647" spans="2:5" s="117" customFormat="1" ht="15" x14ac:dyDescent="0.25">
      <c r="B647" s="215">
        <v>44855</v>
      </c>
      <c r="C647" s="208">
        <v>8000</v>
      </c>
      <c r="D647" s="121" t="s">
        <v>25</v>
      </c>
      <c r="E647" s="121" t="s">
        <v>6213</v>
      </c>
    </row>
    <row r="648" spans="2:5" s="117" customFormat="1" ht="15" x14ac:dyDescent="0.25">
      <c r="B648" s="215">
        <v>44855</v>
      </c>
      <c r="C648" s="208">
        <v>10000</v>
      </c>
      <c r="D648" s="121" t="s">
        <v>25</v>
      </c>
      <c r="E648" s="121" t="s">
        <v>14519</v>
      </c>
    </row>
    <row r="649" spans="2:5" s="117" customFormat="1" ht="26.25" x14ac:dyDescent="0.25">
      <c r="B649" s="215">
        <v>44855</v>
      </c>
      <c r="C649" s="208">
        <v>10000</v>
      </c>
      <c r="D649" s="121" t="s">
        <v>4355</v>
      </c>
      <c r="E649" s="121" t="s">
        <v>6221</v>
      </c>
    </row>
    <row r="650" spans="2:5" s="117" customFormat="1" ht="15" x14ac:dyDescent="0.25">
      <c r="B650" s="215">
        <v>44855</v>
      </c>
      <c r="C650" s="208">
        <v>12350</v>
      </c>
      <c r="D650" s="121" t="s">
        <v>14606</v>
      </c>
      <c r="E650" s="121" t="s">
        <v>14607</v>
      </c>
    </row>
    <row r="651" spans="2:5" s="117" customFormat="1" ht="15" x14ac:dyDescent="0.25">
      <c r="B651" s="215">
        <v>44855</v>
      </c>
      <c r="C651" s="208">
        <v>50000</v>
      </c>
      <c r="D651" s="121" t="s">
        <v>25</v>
      </c>
      <c r="E651" s="121" t="s">
        <v>14608</v>
      </c>
    </row>
    <row r="652" spans="2:5" s="117" customFormat="1" ht="15" x14ac:dyDescent="0.25">
      <c r="B652" s="215">
        <v>44858</v>
      </c>
      <c r="C652" s="208">
        <v>0.76</v>
      </c>
      <c r="D652" s="121" t="s">
        <v>25</v>
      </c>
      <c r="E652" s="121" t="s">
        <v>14609</v>
      </c>
    </row>
    <row r="653" spans="2:5" s="117" customFormat="1" ht="15" x14ac:dyDescent="0.25">
      <c r="B653" s="215">
        <v>44858</v>
      </c>
      <c r="C653" s="208">
        <v>4.5199999999999996</v>
      </c>
      <c r="D653" s="121" t="s">
        <v>25</v>
      </c>
      <c r="E653" s="121" t="s">
        <v>6176</v>
      </c>
    </row>
    <row r="654" spans="2:5" s="117" customFormat="1" ht="15" x14ac:dyDescent="0.25">
      <c r="B654" s="215">
        <v>44858</v>
      </c>
      <c r="C654" s="208">
        <v>50</v>
      </c>
      <c r="D654" s="121" t="s">
        <v>25</v>
      </c>
      <c r="E654" s="121" t="s">
        <v>7525</v>
      </c>
    </row>
    <row r="655" spans="2:5" s="117" customFormat="1" ht="15" x14ac:dyDescent="0.25">
      <c r="B655" s="215">
        <v>44858</v>
      </c>
      <c r="C655" s="208">
        <v>100</v>
      </c>
      <c r="D655" s="121" t="s">
        <v>25</v>
      </c>
      <c r="E655" s="121" t="s">
        <v>6006</v>
      </c>
    </row>
    <row r="656" spans="2:5" s="117" customFormat="1" ht="15" x14ac:dyDescent="0.25">
      <c r="B656" s="215">
        <v>44858</v>
      </c>
      <c r="C656" s="208">
        <v>100</v>
      </c>
      <c r="D656" s="121" t="s">
        <v>25</v>
      </c>
      <c r="E656" s="121" t="s">
        <v>6223</v>
      </c>
    </row>
    <row r="657" spans="2:5" s="117" customFormat="1" ht="15" x14ac:dyDescent="0.25">
      <c r="B657" s="215">
        <v>44858</v>
      </c>
      <c r="C657" s="208">
        <v>100</v>
      </c>
      <c r="D657" s="121" t="s">
        <v>25</v>
      </c>
      <c r="E657" s="121" t="s">
        <v>14610</v>
      </c>
    </row>
    <row r="658" spans="2:5" s="117" customFormat="1" ht="15" x14ac:dyDescent="0.25">
      <c r="B658" s="215">
        <v>44858</v>
      </c>
      <c r="C658" s="208">
        <v>100</v>
      </c>
      <c r="D658" s="121" t="s">
        <v>25</v>
      </c>
      <c r="E658" s="121" t="s">
        <v>6006</v>
      </c>
    </row>
    <row r="659" spans="2:5" s="117" customFormat="1" ht="15" x14ac:dyDescent="0.25">
      <c r="B659" s="215">
        <v>44858</v>
      </c>
      <c r="C659" s="208">
        <v>100</v>
      </c>
      <c r="D659" s="121" t="s">
        <v>25</v>
      </c>
      <c r="E659" s="121" t="s">
        <v>6111</v>
      </c>
    </row>
    <row r="660" spans="2:5" s="117" customFormat="1" ht="15" x14ac:dyDescent="0.25">
      <c r="B660" s="215">
        <v>44858</v>
      </c>
      <c r="C660" s="208">
        <v>100</v>
      </c>
      <c r="D660" s="121" t="s">
        <v>25</v>
      </c>
      <c r="E660" s="121" t="s">
        <v>6011</v>
      </c>
    </row>
    <row r="661" spans="2:5" s="117" customFormat="1" ht="15" x14ac:dyDescent="0.25">
      <c r="B661" s="215">
        <v>44858</v>
      </c>
      <c r="C661" s="208">
        <v>100</v>
      </c>
      <c r="D661" s="121" t="s">
        <v>25</v>
      </c>
      <c r="E661" s="121" t="s">
        <v>6234</v>
      </c>
    </row>
    <row r="662" spans="2:5" s="117" customFormat="1" ht="15" x14ac:dyDescent="0.25">
      <c r="B662" s="215">
        <v>44858</v>
      </c>
      <c r="C662" s="208">
        <v>100</v>
      </c>
      <c r="D662" s="121" t="s">
        <v>25</v>
      </c>
      <c r="E662" s="121" t="s">
        <v>6235</v>
      </c>
    </row>
    <row r="663" spans="2:5" s="117" customFormat="1" ht="15" x14ac:dyDescent="0.25">
      <c r="B663" s="215">
        <v>44858</v>
      </c>
      <c r="C663" s="208">
        <v>100</v>
      </c>
      <c r="D663" s="121" t="s">
        <v>25</v>
      </c>
      <c r="E663" s="121" t="s">
        <v>14611</v>
      </c>
    </row>
    <row r="664" spans="2:5" s="117" customFormat="1" ht="15" x14ac:dyDescent="0.25">
      <c r="B664" s="215">
        <v>44858</v>
      </c>
      <c r="C664" s="208">
        <v>100</v>
      </c>
      <c r="D664" s="121" t="s">
        <v>25</v>
      </c>
      <c r="E664" s="121" t="s">
        <v>6006</v>
      </c>
    </row>
    <row r="665" spans="2:5" s="117" customFormat="1" ht="15" x14ac:dyDescent="0.25">
      <c r="B665" s="215">
        <v>44858</v>
      </c>
      <c r="C665" s="208">
        <v>110</v>
      </c>
      <c r="D665" s="121" t="s">
        <v>25</v>
      </c>
      <c r="E665" s="121" t="s">
        <v>14515</v>
      </c>
    </row>
    <row r="666" spans="2:5" s="117" customFormat="1" ht="15" x14ac:dyDescent="0.25">
      <c r="B666" s="215">
        <v>44858</v>
      </c>
      <c r="C666" s="208">
        <v>250</v>
      </c>
      <c r="D666" s="121" t="s">
        <v>25</v>
      </c>
      <c r="E666" s="121" t="s">
        <v>6018</v>
      </c>
    </row>
    <row r="667" spans="2:5" s="117" customFormat="1" ht="15" x14ac:dyDescent="0.25">
      <c r="B667" s="215">
        <v>44858</v>
      </c>
      <c r="C667" s="208">
        <v>295</v>
      </c>
      <c r="D667" s="121" t="s">
        <v>25</v>
      </c>
      <c r="E667" s="121" t="s">
        <v>14612</v>
      </c>
    </row>
    <row r="668" spans="2:5" s="117" customFormat="1" ht="15" x14ac:dyDescent="0.25">
      <c r="B668" s="215">
        <v>44858</v>
      </c>
      <c r="C668" s="208">
        <v>300</v>
      </c>
      <c r="D668" s="121" t="s">
        <v>25</v>
      </c>
      <c r="E668" s="121" t="s">
        <v>6097</v>
      </c>
    </row>
    <row r="669" spans="2:5" s="117" customFormat="1" ht="15" x14ac:dyDescent="0.25">
      <c r="B669" s="215">
        <v>44858</v>
      </c>
      <c r="C669" s="208">
        <v>300</v>
      </c>
      <c r="D669" s="121" t="s">
        <v>25</v>
      </c>
      <c r="E669" s="121" t="s">
        <v>6097</v>
      </c>
    </row>
    <row r="670" spans="2:5" s="117" customFormat="1" ht="15" x14ac:dyDescent="0.25">
      <c r="B670" s="215">
        <v>44858</v>
      </c>
      <c r="C670" s="208">
        <v>300</v>
      </c>
      <c r="D670" s="121" t="s">
        <v>25</v>
      </c>
      <c r="E670" s="121" t="s">
        <v>6048</v>
      </c>
    </row>
    <row r="671" spans="2:5" s="117" customFormat="1" ht="15" x14ac:dyDescent="0.25">
      <c r="B671" s="215">
        <v>44858</v>
      </c>
      <c r="C671" s="208">
        <v>400</v>
      </c>
      <c r="D671" s="121" t="s">
        <v>25</v>
      </c>
      <c r="E671" s="121" t="s">
        <v>6106</v>
      </c>
    </row>
    <row r="672" spans="2:5" s="117" customFormat="1" ht="15" x14ac:dyDescent="0.25">
      <c r="B672" s="215">
        <v>44858</v>
      </c>
      <c r="C672" s="208">
        <v>400</v>
      </c>
      <c r="D672" s="121" t="s">
        <v>25</v>
      </c>
      <c r="E672" s="121" t="s">
        <v>6205</v>
      </c>
    </row>
    <row r="673" spans="2:5" s="117" customFormat="1" ht="15" x14ac:dyDescent="0.25">
      <c r="B673" s="215">
        <v>44858</v>
      </c>
      <c r="C673" s="208">
        <v>495</v>
      </c>
      <c r="D673" s="121" t="s">
        <v>25</v>
      </c>
      <c r="E673" s="121" t="s">
        <v>6179</v>
      </c>
    </row>
    <row r="674" spans="2:5" s="117" customFormat="1" ht="15" x14ac:dyDescent="0.25">
      <c r="B674" s="215">
        <v>44858</v>
      </c>
      <c r="C674" s="208">
        <v>500</v>
      </c>
      <c r="D674" s="121" t="s">
        <v>25</v>
      </c>
      <c r="E674" s="121" t="s">
        <v>14613</v>
      </c>
    </row>
    <row r="675" spans="2:5" s="117" customFormat="1" ht="15" x14ac:dyDescent="0.25">
      <c r="B675" s="215">
        <v>44858</v>
      </c>
      <c r="C675" s="208">
        <v>500</v>
      </c>
      <c r="D675" s="121" t="s">
        <v>25</v>
      </c>
      <c r="E675" s="121" t="s">
        <v>6018</v>
      </c>
    </row>
    <row r="676" spans="2:5" s="117" customFormat="1" ht="15" x14ac:dyDescent="0.25">
      <c r="B676" s="215">
        <v>44858</v>
      </c>
      <c r="C676" s="208">
        <v>500</v>
      </c>
      <c r="D676" s="121" t="s">
        <v>25</v>
      </c>
      <c r="E676" s="121" t="s">
        <v>6217</v>
      </c>
    </row>
    <row r="677" spans="2:5" s="117" customFormat="1" ht="15" x14ac:dyDescent="0.25">
      <c r="B677" s="215">
        <v>44858</v>
      </c>
      <c r="C677" s="208">
        <v>700</v>
      </c>
      <c r="D677" s="121" t="s">
        <v>25</v>
      </c>
      <c r="E677" s="121" t="s">
        <v>6018</v>
      </c>
    </row>
    <row r="678" spans="2:5" s="117" customFormat="1" ht="15" x14ac:dyDescent="0.25">
      <c r="B678" s="215">
        <v>44858</v>
      </c>
      <c r="C678" s="208">
        <v>1000</v>
      </c>
      <c r="D678" s="121" t="s">
        <v>25</v>
      </c>
      <c r="E678" s="121" t="s">
        <v>14614</v>
      </c>
    </row>
    <row r="679" spans="2:5" s="117" customFormat="1" ht="15" x14ac:dyDescent="0.25">
      <c r="B679" s="215">
        <v>44858</v>
      </c>
      <c r="C679" s="208">
        <v>1000</v>
      </c>
      <c r="D679" s="121" t="s">
        <v>25</v>
      </c>
      <c r="E679" s="121" t="s">
        <v>6022</v>
      </c>
    </row>
    <row r="680" spans="2:5" s="117" customFormat="1" ht="15" x14ac:dyDescent="0.25">
      <c r="B680" s="215">
        <v>44858</v>
      </c>
      <c r="C680" s="208">
        <v>1000</v>
      </c>
      <c r="D680" s="121" t="s">
        <v>25</v>
      </c>
      <c r="E680" s="121" t="s">
        <v>14615</v>
      </c>
    </row>
    <row r="681" spans="2:5" s="117" customFormat="1" ht="15" x14ac:dyDescent="0.25">
      <c r="B681" s="215">
        <v>44858</v>
      </c>
      <c r="C681" s="208">
        <v>1000</v>
      </c>
      <c r="D681" s="121" t="s">
        <v>25</v>
      </c>
      <c r="E681" s="121" t="s">
        <v>6111</v>
      </c>
    </row>
    <row r="682" spans="2:5" s="117" customFormat="1" ht="15" x14ac:dyDescent="0.25">
      <c r="B682" s="215">
        <v>44858</v>
      </c>
      <c r="C682" s="208">
        <v>1000</v>
      </c>
      <c r="D682" s="121" t="s">
        <v>25</v>
      </c>
      <c r="E682" s="121" t="s">
        <v>14616</v>
      </c>
    </row>
    <row r="683" spans="2:5" s="117" customFormat="1" ht="15" x14ac:dyDescent="0.25">
      <c r="B683" s="215">
        <v>44858</v>
      </c>
      <c r="C683" s="208">
        <v>1000</v>
      </c>
      <c r="D683" s="121" t="s">
        <v>25</v>
      </c>
      <c r="E683" s="121" t="s">
        <v>14617</v>
      </c>
    </row>
    <row r="684" spans="2:5" s="117" customFormat="1" ht="15" x14ac:dyDescent="0.25">
      <c r="B684" s="215">
        <v>44858</v>
      </c>
      <c r="C684" s="208">
        <v>1000</v>
      </c>
      <c r="D684" s="121" t="s">
        <v>25</v>
      </c>
      <c r="E684" s="121" t="s">
        <v>6027</v>
      </c>
    </row>
    <row r="685" spans="2:5" s="117" customFormat="1" ht="15" x14ac:dyDescent="0.25">
      <c r="B685" s="215">
        <v>44858</v>
      </c>
      <c r="C685" s="208">
        <v>1475</v>
      </c>
      <c r="D685" s="121" t="s">
        <v>25</v>
      </c>
      <c r="E685" s="121" t="s">
        <v>14618</v>
      </c>
    </row>
    <row r="686" spans="2:5" s="117" customFormat="1" ht="26.25" x14ac:dyDescent="0.25">
      <c r="B686" s="215">
        <v>44858</v>
      </c>
      <c r="C686" s="208">
        <v>1500</v>
      </c>
      <c r="D686" s="121" t="s">
        <v>25</v>
      </c>
      <c r="E686" s="121" t="s">
        <v>6099</v>
      </c>
    </row>
    <row r="687" spans="2:5" s="117" customFormat="1" ht="15" x14ac:dyDescent="0.25">
      <c r="B687" s="215">
        <v>44858</v>
      </c>
      <c r="C687" s="208">
        <v>1500</v>
      </c>
      <c r="D687" s="121" t="s">
        <v>25</v>
      </c>
      <c r="E687" s="121" t="s">
        <v>6121</v>
      </c>
    </row>
    <row r="688" spans="2:5" s="117" customFormat="1" ht="15" x14ac:dyDescent="0.25">
      <c r="B688" s="215">
        <v>44858</v>
      </c>
      <c r="C688" s="208">
        <v>2000</v>
      </c>
      <c r="D688" s="121" t="s">
        <v>25</v>
      </c>
      <c r="E688" s="121" t="s">
        <v>7497</v>
      </c>
    </row>
    <row r="689" spans="2:5" s="117" customFormat="1" ht="15" x14ac:dyDescent="0.25">
      <c r="B689" s="215">
        <v>44858</v>
      </c>
      <c r="C689" s="208">
        <v>2000</v>
      </c>
      <c r="D689" s="121" t="s">
        <v>25</v>
      </c>
      <c r="E689" s="121" t="s">
        <v>14619</v>
      </c>
    </row>
    <row r="690" spans="2:5" s="117" customFormat="1" ht="15" x14ac:dyDescent="0.25">
      <c r="B690" s="215">
        <v>44858</v>
      </c>
      <c r="C690" s="208">
        <v>2000</v>
      </c>
      <c r="D690" s="121" t="s">
        <v>25</v>
      </c>
      <c r="E690" s="121" t="s">
        <v>14620</v>
      </c>
    </row>
    <row r="691" spans="2:5" s="117" customFormat="1" ht="15" x14ac:dyDescent="0.25">
      <c r="B691" s="215">
        <v>44858</v>
      </c>
      <c r="C691" s="208">
        <v>2247</v>
      </c>
      <c r="D691" s="121" t="s">
        <v>25</v>
      </c>
      <c r="E691" s="121" t="s">
        <v>7484</v>
      </c>
    </row>
    <row r="692" spans="2:5" s="117" customFormat="1" ht="15" x14ac:dyDescent="0.25">
      <c r="B692" s="215">
        <v>44858</v>
      </c>
      <c r="C692" s="208">
        <v>3000</v>
      </c>
      <c r="D692" s="121" t="s">
        <v>25</v>
      </c>
      <c r="E692" s="121" t="s">
        <v>6050</v>
      </c>
    </row>
    <row r="693" spans="2:5" s="117" customFormat="1" ht="15" x14ac:dyDescent="0.25">
      <c r="B693" s="215">
        <v>44858</v>
      </c>
      <c r="C693" s="208">
        <v>3000</v>
      </c>
      <c r="D693" s="121" t="s">
        <v>25</v>
      </c>
      <c r="E693" s="121" t="s">
        <v>6125</v>
      </c>
    </row>
    <row r="694" spans="2:5" s="117" customFormat="1" ht="15" x14ac:dyDescent="0.25">
      <c r="B694" s="215">
        <v>44858</v>
      </c>
      <c r="C694" s="208">
        <v>3000</v>
      </c>
      <c r="D694" s="121" t="s">
        <v>25</v>
      </c>
      <c r="E694" s="121" t="s">
        <v>6035</v>
      </c>
    </row>
    <row r="695" spans="2:5" s="117" customFormat="1" ht="39" x14ac:dyDescent="0.25">
      <c r="B695" s="215">
        <v>44858</v>
      </c>
      <c r="C695" s="208">
        <v>3460</v>
      </c>
      <c r="D695" s="121" t="s">
        <v>14376</v>
      </c>
      <c r="E695" s="121" t="s">
        <v>14377</v>
      </c>
    </row>
    <row r="696" spans="2:5" s="117" customFormat="1" ht="15" x14ac:dyDescent="0.25">
      <c r="B696" s="215">
        <v>44858</v>
      </c>
      <c r="C696" s="208">
        <v>5000</v>
      </c>
      <c r="D696" s="121" t="s">
        <v>25</v>
      </c>
      <c r="E696" s="121" t="s">
        <v>7511</v>
      </c>
    </row>
    <row r="697" spans="2:5" s="117" customFormat="1" ht="15" x14ac:dyDescent="0.25">
      <c r="B697" s="215">
        <v>44858</v>
      </c>
      <c r="C697" s="208">
        <v>5000</v>
      </c>
      <c r="D697" s="121" t="s">
        <v>25</v>
      </c>
      <c r="E697" s="121" t="s">
        <v>6112</v>
      </c>
    </row>
    <row r="698" spans="2:5" s="117" customFormat="1" ht="15" x14ac:dyDescent="0.25">
      <c r="B698" s="215">
        <v>44858</v>
      </c>
      <c r="C698" s="208">
        <v>5000</v>
      </c>
      <c r="D698" s="121" t="s">
        <v>25</v>
      </c>
      <c r="E698" s="121" t="s">
        <v>6226</v>
      </c>
    </row>
    <row r="699" spans="2:5" s="117" customFormat="1" ht="15" x14ac:dyDescent="0.25">
      <c r="B699" s="215">
        <v>44858</v>
      </c>
      <c r="C699" s="208">
        <v>5000</v>
      </c>
      <c r="D699" s="121" t="s">
        <v>25</v>
      </c>
      <c r="E699" s="121" t="s">
        <v>14621</v>
      </c>
    </row>
    <row r="700" spans="2:5" s="117" customFormat="1" ht="15" x14ac:dyDescent="0.25">
      <c r="B700" s="215">
        <v>44858</v>
      </c>
      <c r="C700" s="208">
        <v>9000</v>
      </c>
      <c r="D700" s="121" t="s">
        <v>25</v>
      </c>
      <c r="E700" s="121" t="s">
        <v>14622</v>
      </c>
    </row>
    <row r="701" spans="2:5" s="117" customFormat="1" ht="15" x14ac:dyDescent="0.25">
      <c r="B701" s="215">
        <v>44858</v>
      </c>
      <c r="C701" s="208">
        <v>10000</v>
      </c>
      <c r="D701" s="121" t="s">
        <v>25</v>
      </c>
      <c r="E701" s="121" t="s">
        <v>7472</v>
      </c>
    </row>
    <row r="702" spans="2:5" s="117" customFormat="1" ht="15" x14ac:dyDescent="0.25">
      <c r="B702" s="215">
        <v>44858</v>
      </c>
      <c r="C702" s="208">
        <v>20000</v>
      </c>
      <c r="D702" s="121" t="s">
        <v>25</v>
      </c>
      <c r="E702" s="121" t="s">
        <v>14623</v>
      </c>
    </row>
    <row r="703" spans="2:5" s="117" customFormat="1" ht="15" x14ac:dyDescent="0.25">
      <c r="B703" s="215">
        <v>44858</v>
      </c>
      <c r="C703" s="208">
        <v>30000</v>
      </c>
      <c r="D703" s="121" t="s">
        <v>25</v>
      </c>
      <c r="E703" s="121" t="s">
        <v>14624</v>
      </c>
    </row>
    <row r="704" spans="2:5" s="117" customFormat="1" ht="26.25" x14ac:dyDescent="0.25">
      <c r="B704" s="215">
        <v>44858</v>
      </c>
      <c r="C704" s="208">
        <v>500000</v>
      </c>
      <c r="D704" s="121" t="s">
        <v>14625</v>
      </c>
      <c r="E704" s="121" t="s">
        <v>14626</v>
      </c>
    </row>
    <row r="705" spans="2:5" s="117" customFormat="1" ht="15" x14ac:dyDescent="0.25">
      <c r="B705" s="215">
        <v>44859</v>
      </c>
      <c r="C705" s="208">
        <v>3</v>
      </c>
      <c r="D705" s="121" t="s">
        <v>25</v>
      </c>
      <c r="E705" s="121" t="s">
        <v>14627</v>
      </c>
    </row>
    <row r="706" spans="2:5" s="117" customFormat="1" ht="15" x14ac:dyDescent="0.25">
      <c r="B706" s="215">
        <v>44859</v>
      </c>
      <c r="C706" s="208">
        <v>5</v>
      </c>
      <c r="D706" s="121" t="s">
        <v>25</v>
      </c>
      <c r="E706" s="121" t="s">
        <v>6044</v>
      </c>
    </row>
    <row r="707" spans="2:5" s="117" customFormat="1" ht="15" x14ac:dyDescent="0.25">
      <c r="B707" s="215">
        <v>44859</v>
      </c>
      <c r="C707" s="208">
        <v>10</v>
      </c>
      <c r="D707" s="121" t="s">
        <v>25</v>
      </c>
      <c r="E707" s="121" t="s">
        <v>14628</v>
      </c>
    </row>
    <row r="708" spans="2:5" s="117" customFormat="1" ht="15" x14ac:dyDescent="0.25">
      <c r="B708" s="215">
        <v>44859</v>
      </c>
      <c r="C708" s="208">
        <v>10</v>
      </c>
      <c r="D708" s="121" t="s">
        <v>25</v>
      </c>
      <c r="E708" s="121" t="s">
        <v>14629</v>
      </c>
    </row>
    <row r="709" spans="2:5" s="117" customFormat="1" ht="15" x14ac:dyDescent="0.25">
      <c r="B709" s="215">
        <v>44859</v>
      </c>
      <c r="C709" s="208">
        <v>12</v>
      </c>
      <c r="D709" s="121" t="s">
        <v>25</v>
      </c>
      <c r="E709" s="121" t="s">
        <v>14630</v>
      </c>
    </row>
    <row r="710" spans="2:5" s="117" customFormat="1" ht="15" x14ac:dyDescent="0.25">
      <c r="B710" s="215">
        <v>44859</v>
      </c>
      <c r="C710" s="208">
        <v>100</v>
      </c>
      <c r="D710" s="121" t="s">
        <v>25</v>
      </c>
      <c r="E710" s="121" t="s">
        <v>6006</v>
      </c>
    </row>
    <row r="711" spans="2:5" s="117" customFormat="1" ht="15" x14ac:dyDescent="0.25">
      <c r="B711" s="215">
        <v>44859</v>
      </c>
      <c r="C711" s="208">
        <v>100</v>
      </c>
      <c r="D711" s="121" t="s">
        <v>25</v>
      </c>
      <c r="E711" s="121" t="s">
        <v>7514</v>
      </c>
    </row>
    <row r="712" spans="2:5" s="117" customFormat="1" ht="15" x14ac:dyDescent="0.25">
      <c r="B712" s="215">
        <v>44859</v>
      </c>
      <c r="C712" s="208">
        <v>100</v>
      </c>
      <c r="D712" s="121" t="s">
        <v>25</v>
      </c>
      <c r="E712" s="121" t="s">
        <v>6235</v>
      </c>
    </row>
    <row r="713" spans="2:5" s="117" customFormat="1" ht="15" x14ac:dyDescent="0.25">
      <c r="B713" s="215">
        <v>44859</v>
      </c>
      <c r="C713" s="208">
        <v>100</v>
      </c>
      <c r="D713" s="121" t="s">
        <v>25</v>
      </c>
      <c r="E713" s="121" t="s">
        <v>7494</v>
      </c>
    </row>
    <row r="714" spans="2:5" s="117" customFormat="1" ht="15" x14ac:dyDescent="0.25">
      <c r="B714" s="215">
        <v>44859</v>
      </c>
      <c r="C714" s="208">
        <v>110</v>
      </c>
      <c r="D714" s="121" t="s">
        <v>25</v>
      </c>
      <c r="E714" s="121" t="s">
        <v>14514</v>
      </c>
    </row>
    <row r="715" spans="2:5" s="117" customFormat="1" ht="15" x14ac:dyDescent="0.25">
      <c r="B715" s="215">
        <v>44859</v>
      </c>
      <c r="C715" s="208">
        <v>110</v>
      </c>
      <c r="D715" s="121" t="s">
        <v>25</v>
      </c>
      <c r="E715" s="121" t="s">
        <v>14515</v>
      </c>
    </row>
    <row r="716" spans="2:5" s="117" customFormat="1" ht="15" x14ac:dyDescent="0.25">
      <c r="B716" s="215">
        <v>44859</v>
      </c>
      <c r="C716" s="208">
        <v>185.26</v>
      </c>
      <c r="D716" s="121" t="s">
        <v>25</v>
      </c>
      <c r="E716" s="121" t="s">
        <v>14631</v>
      </c>
    </row>
    <row r="717" spans="2:5" s="117" customFormat="1" ht="15" x14ac:dyDescent="0.25">
      <c r="B717" s="215">
        <v>44859</v>
      </c>
      <c r="C717" s="208">
        <v>197</v>
      </c>
      <c r="D717" s="121" t="s">
        <v>25</v>
      </c>
      <c r="E717" s="121" t="s">
        <v>6005</v>
      </c>
    </row>
    <row r="718" spans="2:5" s="117" customFormat="1" ht="15" x14ac:dyDescent="0.25">
      <c r="B718" s="215">
        <v>44859</v>
      </c>
      <c r="C718" s="208">
        <v>300</v>
      </c>
      <c r="D718" s="121" t="s">
        <v>290</v>
      </c>
      <c r="E718" s="121" t="s">
        <v>6047</v>
      </c>
    </row>
    <row r="719" spans="2:5" s="117" customFormat="1" ht="15" x14ac:dyDescent="0.25">
      <c r="B719" s="215">
        <v>44859</v>
      </c>
      <c r="C719" s="208">
        <v>500</v>
      </c>
      <c r="D719" s="121" t="s">
        <v>25</v>
      </c>
      <c r="E719" s="121" t="s">
        <v>6148</v>
      </c>
    </row>
    <row r="720" spans="2:5" s="117" customFormat="1" ht="15" x14ac:dyDescent="0.25">
      <c r="B720" s="215">
        <v>44859</v>
      </c>
      <c r="C720" s="208">
        <v>1000</v>
      </c>
      <c r="D720" s="121" t="s">
        <v>25</v>
      </c>
      <c r="E720" s="121" t="s">
        <v>14632</v>
      </c>
    </row>
    <row r="721" spans="2:5" s="117" customFormat="1" ht="15" x14ac:dyDescent="0.25">
      <c r="B721" s="215">
        <v>44859</v>
      </c>
      <c r="C721" s="208">
        <v>1000</v>
      </c>
      <c r="D721" s="121" t="s">
        <v>25</v>
      </c>
      <c r="E721" s="121" t="s">
        <v>6053</v>
      </c>
    </row>
    <row r="722" spans="2:5" s="117" customFormat="1" ht="15" x14ac:dyDescent="0.25">
      <c r="B722" s="215">
        <v>44859</v>
      </c>
      <c r="C722" s="208">
        <v>1000</v>
      </c>
      <c r="D722" s="121" t="s">
        <v>25</v>
      </c>
      <c r="E722" s="121" t="s">
        <v>6101</v>
      </c>
    </row>
    <row r="723" spans="2:5" s="117" customFormat="1" ht="15" x14ac:dyDescent="0.25">
      <c r="B723" s="215">
        <v>44859</v>
      </c>
      <c r="C723" s="208">
        <v>1000</v>
      </c>
      <c r="D723" s="121" t="s">
        <v>25</v>
      </c>
      <c r="E723" s="121" t="s">
        <v>14633</v>
      </c>
    </row>
    <row r="724" spans="2:5" s="117" customFormat="1" ht="39" x14ac:dyDescent="0.25">
      <c r="B724" s="215">
        <v>44859</v>
      </c>
      <c r="C724" s="208">
        <v>1361.27</v>
      </c>
      <c r="D724" s="121" t="s">
        <v>25</v>
      </c>
      <c r="E724" s="121" t="s">
        <v>7483</v>
      </c>
    </row>
    <row r="725" spans="2:5" s="117" customFormat="1" ht="15" x14ac:dyDescent="0.25">
      <c r="B725" s="215">
        <v>44859</v>
      </c>
      <c r="C725" s="208">
        <v>1500</v>
      </c>
      <c r="D725" s="121" t="s">
        <v>25</v>
      </c>
      <c r="E725" s="121" t="s">
        <v>14634</v>
      </c>
    </row>
    <row r="726" spans="2:5" s="117" customFormat="1" ht="15" x14ac:dyDescent="0.25">
      <c r="B726" s="215">
        <v>44859</v>
      </c>
      <c r="C726" s="208">
        <v>1800</v>
      </c>
      <c r="D726" s="121" t="s">
        <v>25</v>
      </c>
      <c r="E726" s="121" t="s">
        <v>6018</v>
      </c>
    </row>
    <row r="727" spans="2:5" s="117" customFormat="1" ht="15" x14ac:dyDescent="0.25">
      <c r="B727" s="215">
        <v>44859</v>
      </c>
      <c r="C727" s="208">
        <v>2000</v>
      </c>
      <c r="D727" s="121" t="s">
        <v>25</v>
      </c>
      <c r="E727" s="121" t="s">
        <v>6219</v>
      </c>
    </row>
    <row r="728" spans="2:5" s="117" customFormat="1" ht="15" x14ac:dyDescent="0.25">
      <c r="B728" s="215">
        <v>44859</v>
      </c>
      <c r="C728" s="208">
        <v>2500</v>
      </c>
      <c r="D728" s="121" t="s">
        <v>14478</v>
      </c>
      <c r="E728" s="121" t="s">
        <v>6245</v>
      </c>
    </row>
    <row r="729" spans="2:5" s="117" customFormat="1" ht="15" x14ac:dyDescent="0.25">
      <c r="B729" s="215">
        <v>44859</v>
      </c>
      <c r="C729" s="208">
        <v>2500</v>
      </c>
      <c r="D729" s="121" t="s">
        <v>25</v>
      </c>
      <c r="E729" s="121" t="s">
        <v>6229</v>
      </c>
    </row>
    <row r="730" spans="2:5" s="117" customFormat="1" ht="15" x14ac:dyDescent="0.25">
      <c r="B730" s="215">
        <v>44859</v>
      </c>
      <c r="C730" s="208">
        <v>3000</v>
      </c>
      <c r="D730" s="121" t="s">
        <v>25</v>
      </c>
      <c r="E730" s="121" t="s">
        <v>14635</v>
      </c>
    </row>
    <row r="731" spans="2:5" s="117" customFormat="1" ht="15" x14ac:dyDescent="0.25">
      <c r="B731" s="215">
        <v>44859</v>
      </c>
      <c r="C731" s="208">
        <v>3000</v>
      </c>
      <c r="D731" s="121" t="s">
        <v>25</v>
      </c>
      <c r="E731" s="121" t="s">
        <v>6230</v>
      </c>
    </row>
    <row r="732" spans="2:5" s="117" customFormat="1" ht="15" x14ac:dyDescent="0.25">
      <c r="B732" s="215">
        <v>44859</v>
      </c>
      <c r="C732" s="208">
        <v>3641</v>
      </c>
      <c r="D732" s="121" t="s">
        <v>25</v>
      </c>
      <c r="E732" s="121" t="s">
        <v>6153</v>
      </c>
    </row>
    <row r="733" spans="2:5" s="117" customFormat="1" ht="15" x14ac:dyDescent="0.25">
      <c r="B733" s="215">
        <v>44859</v>
      </c>
      <c r="C733" s="208">
        <v>5000</v>
      </c>
      <c r="D733" s="121" t="s">
        <v>25</v>
      </c>
      <c r="E733" s="121" t="s">
        <v>7475</v>
      </c>
    </row>
    <row r="734" spans="2:5" s="117" customFormat="1" ht="15" x14ac:dyDescent="0.25">
      <c r="B734" s="215">
        <v>44859</v>
      </c>
      <c r="C734" s="208">
        <v>10000</v>
      </c>
      <c r="D734" s="121" t="s">
        <v>25</v>
      </c>
      <c r="E734" s="121" t="s">
        <v>14636</v>
      </c>
    </row>
    <row r="735" spans="2:5" s="117" customFormat="1" ht="15" x14ac:dyDescent="0.25">
      <c r="B735" s="215">
        <v>44859</v>
      </c>
      <c r="C735" s="208">
        <v>10000</v>
      </c>
      <c r="D735" s="121" t="s">
        <v>25</v>
      </c>
      <c r="E735" s="121" t="s">
        <v>6232</v>
      </c>
    </row>
    <row r="736" spans="2:5" s="117" customFormat="1" ht="15" x14ac:dyDescent="0.25">
      <c r="B736" s="215">
        <v>44859</v>
      </c>
      <c r="C736" s="208">
        <v>20165</v>
      </c>
      <c r="D736" s="121" t="s">
        <v>25</v>
      </c>
      <c r="E736" s="121" t="s">
        <v>7512</v>
      </c>
    </row>
    <row r="737" spans="2:5" s="117" customFormat="1" ht="15" x14ac:dyDescent="0.25">
      <c r="B737" s="215">
        <v>44859</v>
      </c>
      <c r="C737" s="208">
        <v>50000</v>
      </c>
      <c r="D737" s="121" t="s">
        <v>25</v>
      </c>
      <c r="E737" s="121" t="s">
        <v>14637</v>
      </c>
    </row>
    <row r="738" spans="2:5" s="117" customFormat="1" ht="15" x14ac:dyDescent="0.25">
      <c r="B738" s="215">
        <v>44859</v>
      </c>
      <c r="C738" s="208">
        <v>50000</v>
      </c>
      <c r="D738" s="121" t="s">
        <v>25</v>
      </c>
      <c r="E738" s="121" t="s">
        <v>6215</v>
      </c>
    </row>
    <row r="739" spans="2:5" s="117" customFormat="1" ht="26.25" x14ac:dyDescent="0.25">
      <c r="B739" s="215">
        <v>44859</v>
      </c>
      <c r="C739" s="208">
        <v>100000</v>
      </c>
      <c r="D739" s="121" t="s">
        <v>7517</v>
      </c>
      <c r="E739" s="121" t="s">
        <v>7518</v>
      </c>
    </row>
    <row r="740" spans="2:5" s="117" customFormat="1" ht="15" x14ac:dyDescent="0.25">
      <c r="B740" s="215">
        <v>44860</v>
      </c>
      <c r="C740" s="208">
        <v>28</v>
      </c>
      <c r="D740" s="121" t="s">
        <v>25</v>
      </c>
      <c r="E740" s="121" t="s">
        <v>14638</v>
      </c>
    </row>
    <row r="741" spans="2:5" s="117" customFormat="1" ht="15" x14ac:dyDescent="0.25">
      <c r="B741" s="215">
        <v>44860</v>
      </c>
      <c r="C741" s="208">
        <v>40</v>
      </c>
      <c r="D741" s="121" t="s">
        <v>25</v>
      </c>
      <c r="E741" s="121" t="s">
        <v>6203</v>
      </c>
    </row>
    <row r="742" spans="2:5" s="117" customFormat="1" ht="15" x14ac:dyDescent="0.25">
      <c r="B742" s="215">
        <v>44860</v>
      </c>
      <c r="C742" s="208">
        <v>48</v>
      </c>
      <c r="D742" s="121" t="s">
        <v>25</v>
      </c>
      <c r="E742" s="121" t="s">
        <v>14639</v>
      </c>
    </row>
    <row r="743" spans="2:5" s="117" customFormat="1" ht="15" x14ac:dyDescent="0.25">
      <c r="B743" s="215">
        <v>44860</v>
      </c>
      <c r="C743" s="208">
        <v>48</v>
      </c>
      <c r="D743" s="121" t="s">
        <v>25</v>
      </c>
      <c r="E743" s="121" t="s">
        <v>14640</v>
      </c>
    </row>
    <row r="744" spans="2:5" s="117" customFormat="1" ht="15" x14ac:dyDescent="0.25">
      <c r="B744" s="215">
        <v>44860</v>
      </c>
      <c r="C744" s="208">
        <v>48</v>
      </c>
      <c r="D744" s="121" t="s">
        <v>25</v>
      </c>
      <c r="E744" s="121" t="s">
        <v>14641</v>
      </c>
    </row>
    <row r="745" spans="2:5" s="117" customFormat="1" ht="15" x14ac:dyDescent="0.25">
      <c r="B745" s="215">
        <v>44860</v>
      </c>
      <c r="C745" s="208">
        <v>50</v>
      </c>
      <c r="D745" s="121" t="s">
        <v>25</v>
      </c>
      <c r="E745" s="121" t="s">
        <v>14642</v>
      </c>
    </row>
    <row r="746" spans="2:5" s="117" customFormat="1" ht="15" x14ac:dyDescent="0.25">
      <c r="B746" s="215">
        <v>44860</v>
      </c>
      <c r="C746" s="208">
        <v>50</v>
      </c>
      <c r="D746" s="121" t="s">
        <v>25</v>
      </c>
      <c r="E746" s="121" t="s">
        <v>6005</v>
      </c>
    </row>
    <row r="747" spans="2:5" s="117" customFormat="1" ht="15" x14ac:dyDescent="0.25">
      <c r="B747" s="215">
        <v>44860</v>
      </c>
      <c r="C747" s="208">
        <v>50</v>
      </c>
      <c r="D747" s="121" t="s">
        <v>25</v>
      </c>
      <c r="E747" s="121" t="s">
        <v>14643</v>
      </c>
    </row>
    <row r="748" spans="2:5" s="117" customFormat="1" ht="15" x14ac:dyDescent="0.25">
      <c r="B748" s="215">
        <v>44860</v>
      </c>
      <c r="C748" s="208">
        <v>50</v>
      </c>
      <c r="D748" s="121" t="s">
        <v>25</v>
      </c>
      <c r="E748" s="121" t="s">
        <v>14644</v>
      </c>
    </row>
    <row r="749" spans="2:5" s="117" customFormat="1" ht="15" x14ac:dyDescent="0.25">
      <c r="B749" s="215">
        <v>44860</v>
      </c>
      <c r="C749" s="208">
        <v>100</v>
      </c>
      <c r="D749" s="121" t="s">
        <v>25</v>
      </c>
      <c r="E749" s="121" t="s">
        <v>14645</v>
      </c>
    </row>
    <row r="750" spans="2:5" s="117" customFormat="1" ht="15" x14ac:dyDescent="0.25">
      <c r="B750" s="215">
        <v>44860</v>
      </c>
      <c r="C750" s="208">
        <v>100</v>
      </c>
      <c r="D750" s="121" t="s">
        <v>25</v>
      </c>
      <c r="E750" s="121" t="s">
        <v>14646</v>
      </c>
    </row>
    <row r="751" spans="2:5" s="117" customFormat="1" ht="15" x14ac:dyDescent="0.25">
      <c r="B751" s="215">
        <v>44860</v>
      </c>
      <c r="C751" s="208">
        <v>100</v>
      </c>
      <c r="D751" s="121" t="s">
        <v>25</v>
      </c>
      <c r="E751" s="121" t="s">
        <v>6006</v>
      </c>
    </row>
    <row r="752" spans="2:5" s="117" customFormat="1" ht="15" x14ac:dyDescent="0.25">
      <c r="B752" s="215">
        <v>44860</v>
      </c>
      <c r="C752" s="208">
        <v>100</v>
      </c>
      <c r="D752" s="121" t="s">
        <v>25</v>
      </c>
      <c r="E752" s="121" t="s">
        <v>6235</v>
      </c>
    </row>
    <row r="753" spans="2:5" s="117" customFormat="1" ht="15" x14ac:dyDescent="0.25">
      <c r="B753" s="215">
        <v>44860</v>
      </c>
      <c r="C753" s="208">
        <v>100</v>
      </c>
      <c r="D753" s="121" t="s">
        <v>25</v>
      </c>
      <c r="E753" s="121" t="s">
        <v>6235</v>
      </c>
    </row>
    <row r="754" spans="2:5" s="117" customFormat="1" ht="15" x14ac:dyDescent="0.25">
      <c r="B754" s="215">
        <v>44860</v>
      </c>
      <c r="C754" s="208">
        <v>110</v>
      </c>
      <c r="D754" s="121" t="s">
        <v>25</v>
      </c>
      <c r="E754" s="121" t="s">
        <v>14515</v>
      </c>
    </row>
    <row r="755" spans="2:5" s="117" customFormat="1" ht="15" x14ac:dyDescent="0.25">
      <c r="B755" s="215">
        <v>44860</v>
      </c>
      <c r="C755" s="208">
        <v>110</v>
      </c>
      <c r="D755" s="121" t="s">
        <v>25</v>
      </c>
      <c r="E755" s="121" t="s">
        <v>14514</v>
      </c>
    </row>
    <row r="756" spans="2:5" s="117" customFormat="1" ht="15" x14ac:dyDescent="0.25">
      <c r="B756" s="215">
        <v>44860</v>
      </c>
      <c r="C756" s="208">
        <v>110</v>
      </c>
      <c r="D756" s="121" t="s">
        <v>25</v>
      </c>
      <c r="E756" s="121" t="s">
        <v>14515</v>
      </c>
    </row>
    <row r="757" spans="2:5" s="117" customFormat="1" ht="15" x14ac:dyDescent="0.25">
      <c r="B757" s="215">
        <v>44860</v>
      </c>
      <c r="C757" s="208">
        <v>110</v>
      </c>
      <c r="D757" s="121" t="s">
        <v>25</v>
      </c>
      <c r="E757" s="121" t="s">
        <v>14514</v>
      </c>
    </row>
    <row r="758" spans="2:5" s="117" customFormat="1" ht="15" x14ac:dyDescent="0.25">
      <c r="B758" s="215">
        <v>44860</v>
      </c>
      <c r="C758" s="208">
        <v>110</v>
      </c>
      <c r="D758" s="121" t="s">
        <v>25</v>
      </c>
      <c r="E758" s="121" t="s">
        <v>6070</v>
      </c>
    </row>
    <row r="759" spans="2:5" s="117" customFormat="1" ht="15" x14ac:dyDescent="0.25">
      <c r="B759" s="215">
        <v>44860</v>
      </c>
      <c r="C759" s="208">
        <v>110</v>
      </c>
      <c r="D759" s="121" t="s">
        <v>25</v>
      </c>
      <c r="E759" s="121" t="s">
        <v>6069</v>
      </c>
    </row>
    <row r="760" spans="2:5" s="117" customFormat="1" ht="15" x14ac:dyDescent="0.25">
      <c r="B760" s="215">
        <v>44860</v>
      </c>
      <c r="C760" s="208">
        <v>118</v>
      </c>
      <c r="D760" s="121" t="s">
        <v>25</v>
      </c>
      <c r="E760" s="121" t="s">
        <v>6072</v>
      </c>
    </row>
    <row r="761" spans="2:5" s="117" customFormat="1" ht="15" x14ac:dyDescent="0.25">
      <c r="B761" s="215">
        <v>44860</v>
      </c>
      <c r="C761" s="208">
        <v>199</v>
      </c>
      <c r="D761" s="121" t="s">
        <v>25</v>
      </c>
      <c r="E761" s="121" t="s">
        <v>14647</v>
      </c>
    </row>
    <row r="762" spans="2:5" s="117" customFormat="1" ht="15" x14ac:dyDescent="0.25">
      <c r="B762" s="215">
        <v>44860</v>
      </c>
      <c r="C762" s="208">
        <v>300</v>
      </c>
      <c r="D762" s="121" t="s">
        <v>25</v>
      </c>
      <c r="E762" s="121" t="s">
        <v>14648</v>
      </c>
    </row>
    <row r="763" spans="2:5" s="117" customFormat="1" ht="15" x14ac:dyDescent="0.25">
      <c r="B763" s="215">
        <v>44860</v>
      </c>
      <c r="C763" s="208">
        <v>300</v>
      </c>
      <c r="D763" s="121" t="s">
        <v>25</v>
      </c>
      <c r="E763" s="121" t="s">
        <v>6156</v>
      </c>
    </row>
    <row r="764" spans="2:5" s="117" customFormat="1" ht="15" x14ac:dyDescent="0.25">
      <c r="B764" s="215">
        <v>44860</v>
      </c>
      <c r="C764" s="208">
        <v>300</v>
      </c>
      <c r="D764" s="121" t="s">
        <v>25</v>
      </c>
      <c r="E764" s="121" t="s">
        <v>6097</v>
      </c>
    </row>
    <row r="765" spans="2:5" s="117" customFormat="1" ht="15" x14ac:dyDescent="0.25">
      <c r="B765" s="215">
        <v>44860</v>
      </c>
      <c r="C765" s="208">
        <v>400</v>
      </c>
      <c r="D765" s="121" t="s">
        <v>25</v>
      </c>
      <c r="E765" s="121" t="s">
        <v>6018</v>
      </c>
    </row>
    <row r="766" spans="2:5" s="117" customFormat="1" ht="15" x14ac:dyDescent="0.25">
      <c r="B766" s="215">
        <v>44860</v>
      </c>
      <c r="C766" s="208">
        <v>500</v>
      </c>
      <c r="D766" s="121" t="s">
        <v>25</v>
      </c>
      <c r="E766" s="121" t="s">
        <v>6237</v>
      </c>
    </row>
    <row r="767" spans="2:5" s="117" customFormat="1" ht="15" x14ac:dyDescent="0.25">
      <c r="B767" s="215">
        <v>44860</v>
      </c>
      <c r="C767" s="208">
        <v>500</v>
      </c>
      <c r="D767" s="121" t="s">
        <v>25</v>
      </c>
      <c r="E767" s="121" t="s">
        <v>14649</v>
      </c>
    </row>
    <row r="768" spans="2:5" s="117" customFormat="1" ht="15" x14ac:dyDescent="0.25">
      <c r="B768" s="215">
        <v>44860</v>
      </c>
      <c r="C768" s="208">
        <v>500</v>
      </c>
      <c r="D768" s="121" t="s">
        <v>25</v>
      </c>
      <c r="E768" s="121" t="s">
        <v>6236</v>
      </c>
    </row>
    <row r="769" spans="2:5" s="117" customFormat="1" ht="15" x14ac:dyDescent="0.25">
      <c r="B769" s="215">
        <v>44860</v>
      </c>
      <c r="C769" s="208">
        <v>900</v>
      </c>
      <c r="D769" s="121" t="s">
        <v>25</v>
      </c>
      <c r="E769" s="121" t="s">
        <v>6022</v>
      </c>
    </row>
    <row r="770" spans="2:5" s="117" customFormat="1" ht="15" x14ac:dyDescent="0.25">
      <c r="B770" s="215">
        <v>44860</v>
      </c>
      <c r="C770" s="208">
        <v>1000</v>
      </c>
      <c r="D770" s="121" t="s">
        <v>25</v>
      </c>
      <c r="E770" s="121" t="s">
        <v>6227</v>
      </c>
    </row>
    <row r="771" spans="2:5" s="117" customFormat="1" ht="15" x14ac:dyDescent="0.25">
      <c r="B771" s="215">
        <v>44860</v>
      </c>
      <c r="C771" s="208">
        <v>1000</v>
      </c>
      <c r="D771" s="121" t="s">
        <v>25</v>
      </c>
      <c r="E771" s="121" t="s">
        <v>6238</v>
      </c>
    </row>
    <row r="772" spans="2:5" s="117" customFormat="1" ht="15" x14ac:dyDescent="0.25">
      <c r="B772" s="215">
        <v>44860</v>
      </c>
      <c r="C772" s="208">
        <v>1000</v>
      </c>
      <c r="D772" s="121" t="s">
        <v>25</v>
      </c>
      <c r="E772" s="121" t="s">
        <v>6085</v>
      </c>
    </row>
    <row r="773" spans="2:5" s="117" customFormat="1" ht="15" x14ac:dyDescent="0.25">
      <c r="B773" s="215">
        <v>44860</v>
      </c>
      <c r="C773" s="208">
        <v>1100</v>
      </c>
      <c r="D773" s="121" t="s">
        <v>25</v>
      </c>
      <c r="E773" s="121" t="s">
        <v>14650</v>
      </c>
    </row>
    <row r="774" spans="2:5" s="117" customFormat="1" ht="15" x14ac:dyDescent="0.25">
      <c r="B774" s="215">
        <v>44860</v>
      </c>
      <c r="C774" s="208">
        <v>1500</v>
      </c>
      <c r="D774" s="121" t="s">
        <v>25</v>
      </c>
      <c r="E774" s="121" t="s">
        <v>14651</v>
      </c>
    </row>
    <row r="775" spans="2:5" s="117" customFormat="1" ht="15" x14ac:dyDescent="0.25">
      <c r="B775" s="215">
        <v>44860</v>
      </c>
      <c r="C775" s="208">
        <v>1500</v>
      </c>
      <c r="D775" s="121" t="s">
        <v>25</v>
      </c>
      <c r="E775" s="121" t="s">
        <v>14652</v>
      </c>
    </row>
    <row r="776" spans="2:5" s="117" customFormat="1" ht="15" x14ac:dyDescent="0.25">
      <c r="B776" s="215">
        <v>44860</v>
      </c>
      <c r="C776" s="208">
        <v>1500</v>
      </c>
      <c r="D776" s="121" t="s">
        <v>25</v>
      </c>
      <c r="E776" s="121" t="s">
        <v>14653</v>
      </c>
    </row>
    <row r="777" spans="2:5" s="117" customFormat="1" ht="15" x14ac:dyDescent="0.25">
      <c r="B777" s="215">
        <v>44860</v>
      </c>
      <c r="C777" s="208">
        <v>1500</v>
      </c>
      <c r="D777" s="121" t="s">
        <v>25</v>
      </c>
      <c r="E777" s="121" t="s">
        <v>14654</v>
      </c>
    </row>
    <row r="778" spans="2:5" s="117" customFormat="1" ht="15" x14ac:dyDescent="0.25">
      <c r="B778" s="215">
        <v>44860</v>
      </c>
      <c r="C778" s="208">
        <v>1500</v>
      </c>
      <c r="D778" s="121" t="s">
        <v>25</v>
      </c>
      <c r="E778" s="121" t="s">
        <v>14655</v>
      </c>
    </row>
    <row r="779" spans="2:5" s="117" customFormat="1" ht="15" x14ac:dyDescent="0.25">
      <c r="B779" s="215">
        <v>44860</v>
      </c>
      <c r="C779" s="208">
        <v>10000</v>
      </c>
      <c r="D779" s="121" t="s">
        <v>25</v>
      </c>
      <c r="E779" s="121" t="s">
        <v>6239</v>
      </c>
    </row>
    <row r="780" spans="2:5" s="117" customFormat="1" ht="15" x14ac:dyDescent="0.25">
      <c r="B780" s="215">
        <v>44860</v>
      </c>
      <c r="C780" s="208">
        <v>12000</v>
      </c>
      <c r="D780" s="121" t="s">
        <v>25</v>
      </c>
      <c r="E780" s="121" t="s">
        <v>14656</v>
      </c>
    </row>
    <row r="781" spans="2:5" s="117" customFormat="1" ht="15" x14ac:dyDescent="0.25">
      <c r="B781" s="215">
        <v>44860</v>
      </c>
      <c r="C781" s="208">
        <v>50000</v>
      </c>
      <c r="D781" s="121" t="s">
        <v>25</v>
      </c>
      <c r="E781" s="121" t="s">
        <v>7510</v>
      </c>
    </row>
    <row r="782" spans="2:5" s="117" customFormat="1" ht="15" x14ac:dyDescent="0.25">
      <c r="B782" s="215">
        <v>44860</v>
      </c>
      <c r="C782" s="208">
        <v>100000</v>
      </c>
      <c r="D782" s="121" t="s">
        <v>25</v>
      </c>
      <c r="E782" s="121" t="s">
        <v>7499</v>
      </c>
    </row>
    <row r="783" spans="2:5" s="117" customFormat="1" ht="39" x14ac:dyDescent="0.25">
      <c r="B783" s="215">
        <v>44861</v>
      </c>
      <c r="C783" s="208">
        <v>1.69</v>
      </c>
      <c r="D783" s="121" t="s">
        <v>25</v>
      </c>
      <c r="E783" s="121" t="s">
        <v>14657</v>
      </c>
    </row>
    <row r="784" spans="2:5" s="117" customFormat="1" ht="39" x14ac:dyDescent="0.25">
      <c r="B784" s="215">
        <v>44861</v>
      </c>
      <c r="C784" s="208">
        <v>2</v>
      </c>
      <c r="D784" s="121" t="s">
        <v>25</v>
      </c>
      <c r="E784" s="121" t="s">
        <v>14657</v>
      </c>
    </row>
    <row r="785" spans="2:5" s="117" customFormat="1" ht="39" x14ac:dyDescent="0.25">
      <c r="B785" s="215">
        <v>44861</v>
      </c>
      <c r="C785" s="208">
        <v>2.14</v>
      </c>
      <c r="D785" s="121" t="s">
        <v>25</v>
      </c>
      <c r="E785" s="121" t="s">
        <v>14657</v>
      </c>
    </row>
    <row r="786" spans="2:5" s="117" customFormat="1" ht="15" x14ac:dyDescent="0.25">
      <c r="B786" s="215">
        <v>44861</v>
      </c>
      <c r="C786" s="208">
        <v>2.88</v>
      </c>
      <c r="D786" s="121" t="s">
        <v>25</v>
      </c>
      <c r="E786" s="121" t="s">
        <v>14363</v>
      </c>
    </row>
    <row r="787" spans="2:5" s="117" customFormat="1" ht="39" x14ac:dyDescent="0.25">
      <c r="B787" s="215">
        <v>44861</v>
      </c>
      <c r="C787" s="208">
        <v>5.64</v>
      </c>
      <c r="D787" s="121" t="s">
        <v>25</v>
      </c>
      <c r="E787" s="121" t="s">
        <v>14657</v>
      </c>
    </row>
    <row r="788" spans="2:5" s="117" customFormat="1" ht="15" x14ac:dyDescent="0.25">
      <c r="B788" s="215">
        <v>44861</v>
      </c>
      <c r="C788" s="208">
        <v>10</v>
      </c>
      <c r="D788" s="121" t="s">
        <v>25</v>
      </c>
      <c r="E788" s="121" t="s">
        <v>14658</v>
      </c>
    </row>
    <row r="789" spans="2:5" s="117" customFormat="1" ht="15" x14ac:dyDescent="0.25">
      <c r="B789" s="215">
        <v>44861</v>
      </c>
      <c r="C789" s="208">
        <v>10</v>
      </c>
      <c r="D789" s="121" t="s">
        <v>25</v>
      </c>
      <c r="E789" s="121" t="s">
        <v>14659</v>
      </c>
    </row>
    <row r="790" spans="2:5" s="117" customFormat="1" ht="15" x14ac:dyDescent="0.25">
      <c r="B790" s="215">
        <v>44861</v>
      </c>
      <c r="C790" s="208">
        <v>20</v>
      </c>
      <c r="D790" s="121" t="s">
        <v>25</v>
      </c>
      <c r="E790" s="121" t="s">
        <v>14660</v>
      </c>
    </row>
    <row r="791" spans="2:5" s="117" customFormat="1" ht="39" x14ac:dyDescent="0.25">
      <c r="B791" s="215">
        <v>44861</v>
      </c>
      <c r="C791" s="208">
        <v>21</v>
      </c>
      <c r="D791" s="121" t="s">
        <v>25</v>
      </c>
      <c r="E791" s="121" t="s">
        <v>14657</v>
      </c>
    </row>
    <row r="792" spans="2:5" s="117" customFormat="1" ht="39" x14ac:dyDescent="0.25">
      <c r="B792" s="215">
        <v>44861</v>
      </c>
      <c r="C792" s="208">
        <v>25.6</v>
      </c>
      <c r="D792" s="121" t="s">
        <v>25</v>
      </c>
      <c r="E792" s="121" t="s">
        <v>14657</v>
      </c>
    </row>
    <row r="793" spans="2:5" s="117" customFormat="1" ht="15" x14ac:dyDescent="0.25">
      <c r="B793" s="215">
        <v>44861</v>
      </c>
      <c r="C793" s="208">
        <v>40</v>
      </c>
      <c r="D793" s="121" t="s">
        <v>25</v>
      </c>
      <c r="E793" s="121" t="s">
        <v>14661</v>
      </c>
    </row>
    <row r="794" spans="2:5" s="117" customFormat="1" ht="15" x14ac:dyDescent="0.25">
      <c r="B794" s="215">
        <v>44861</v>
      </c>
      <c r="C794" s="208">
        <v>40</v>
      </c>
      <c r="D794" s="121" t="s">
        <v>25</v>
      </c>
      <c r="E794" s="121" t="s">
        <v>14639</v>
      </c>
    </row>
    <row r="795" spans="2:5" s="117" customFormat="1" ht="15" x14ac:dyDescent="0.25">
      <c r="B795" s="215">
        <v>44861</v>
      </c>
      <c r="C795" s="208">
        <v>40</v>
      </c>
      <c r="D795" s="121" t="s">
        <v>25</v>
      </c>
      <c r="E795" s="121" t="s">
        <v>14662</v>
      </c>
    </row>
    <row r="796" spans="2:5" s="117" customFormat="1" ht="15" x14ac:dyDescent="0.25">
      <c r="B796" s="215">
        <v>44861</v>
      </c>
      <c r="C796" s="208">
        <v>40</v>
      </c>
      <c r="D796" s="121" t="s">
        <v>25</v>
      </c>
      <c r="E796" s="121" t="s">
        <v>14661</v>
      </c>
    </row>
    <row r="797" spans="2:5" s="117" customFormat="1" ht="15" x14ac:dyDescent="0.25">
      <c r="B797" s="215">
        <v>44861</v>
      </c>
      <c r="C797" s="208">
        <v>45</v>
      </c>
      <c r="D797" s="121" t="s">
        <v>25</v>
      </c>
      <c r="E797" s="121" t="s">
        <v>14663</v>
      </c>
    </row>
    <row r="798" spans="2:5" s="117" customFormat="1" ht="15" x14ac:dyDescent="0.25">
      <c r="B798" s="215">
        <v>44861</v>
      </c>
      <c r="C798" s="208">
        <v>50</v>
      </c>
      <c r="D798" s="121" t="s">
        <v>25</v>
      </c>
      <c r="E798" s="121" t="s">
        <v>7526</v>
      </c>
    </row>
    <row r="799" spans="2:5" s="117" customFormat="1" ht="15" x14ac:dyDescent="0.25">
      <c r="B799" s="215">
        <v>44861</v>
      </c>
      <c r="C799" s="208">
        <v>50</v>
      </c>
      <c r="D799" s="121" t="s">
        <v>25</v>
      </c>
      <c r="E799" s="121" t="s">
        <v>14664</v>
      </c>
    </row>
    <row r="800" spans="2:5" s="117" customFormat="1" ht="15" x14ac:dyDescent="0.25">
      <c r="B800" s="215">
        <v>44861</v>
      </c>
      <c r="C800" s="208">
        <v>50</v>
      </c>
      <c r="D800" s="121" t="s">
        <v>25</v>
      </c>
      <c r="E800" s="121" t="s">
        <v>6234</v>
      </c>
    </row>
    <row r="801" spans="2:5" s="117" customFormat="1" ht="39" x14ac:dyDescent="0.25">
      <c r="B801" s="215">
        <v>44861</v>
      </c>
      <c r="C801" s="208">
        <v>50.58</v>
      </c>
      <c r="D801" s="121" t="s">
        <v>25</v>
      </c>
      <c r="E801" s="121" t="s">
        <v>14657</v>
      </c>
    </row>
    <row r="802" spans="2:5" s="117" customFormat="1" ht="39" x14ac:dyDescent="0.25">
      <c r="B802" s="215">
        <v>44861</v>
      </c>
      <c r="C802" s="208">
        <v>55.31</v>
      </c>
      <c r="D802" s="121" t="s">
        <v>25</v>
      </c>
      <c r="E802" s="121" t="s">
        <v>14657</v>
      </c>
    </row>
    <row r="803" spans="2:5" s="117" customFormat="1" ht="39" x14ac:dyDescent="0.25">
      <c r="B803" s="215">
        <v>44861</v>
      </c>
      <c r="C803" s="208">
        <v>56.52</v>
      </c>
      <c r="D803" s="121" t="s">
        <v>25</v>
      </c>
      <c r="E803" s="121" t="s">
        <v>14657</v>
      </c>
    </row>
    <row r="804" spans="2:5" s="117" customFormat="1" ht="39" x14ac:dyDescent="0.25">
      <c r="B804" s="215">
        <v>44861</v>
      </c>
      <c r="C804" s="208">
        <v>59.6</v>
      </c>
      <c r="D804" s="121" t="s">
        <v>25</v>
      </c>
      <c r="E804" s="121" t="s">
        <v>14657</v>
      </c>
    </row>
    <row r="805" spans="2:5" s="117" customFormat="1" ht="39" x14ac:dyDescent="0.25">
      <c r="B805" s="215">
        <v>44861</v>
      </c>
      <c r="C805" s="208">
        <v>67.53</v>
      </c>
      <c r="D805" s="121" t="s">
        <v>25</v>
      </c>
      <c r="E805" s="121" t="s">
        <v>14657</v>
      </c>
    </row>
    <row r="806" spans="2:5" s="117" customFormat="1" ht="39" x14ac:dyDescent="0.25">
      <c r="B806" s="215">
        <v>44861</v>
      </c>
      <c r="C806" s="208">
        <v>73.45</v>
      </c>
      <c r="D806" s="121" t="s">
        <v>25</v>
      </c>
      <c r="E806" s="121" t="s">
        <v>14657</v>
      </c>
    </row>
    <row r="807" spans="2:5" s="117" customFormat="1" ht="15" x14ac:dyDescent="0.25">
      <c r="B807" s="215">
        <v>44861</v>
      </c>
      <c r="C807" s="208">
        <v>80</v>
      </c>
      <c r="D807" s="121" t="s">
        <v>25</v>
      </c>
      <c r="E807" s="121" t="s">
        <v>14665</v>
      </c>
    </row>
    <row r="808" spans="2:5" s="117" customFormat="1" ht="39" x14ac:dyDescent="0.25">
      <c r="B808" s="215">
        <v>44861</v>
      </c>
      <c r="C808" s="208">
        <v>81.66</v>
      </c>
      <c r="D808" s="121" t="s">
        <v>25</v>
      </c>
      <c r="E808" s="121" t="s">
        <v>14657</v>
      </c>
    </row>
    <row r="809" spans="2:5" s="117" customFormat="1" ht="39" x14ac:dyDescent="0.25">
      <c r="B809" s="215">
        <v>44861</v>
      </c>
      <c r="C809" s="208">
        <v>87.67</v>
      </c>
      <c r="D809" s="121" t="s">
        <v>25</v>
      </c>
      <c r="E809" s="121" t="s">
        <v>14657</v>
      </c>
    </row>
    <row r="810" spans="2:5" s="117" customFormat="1" ht="15" x14ac:dyDescent="0.25">
      <c r="B810" s="215">
        <v>44861</v>
      </c>
      <c r="C810" s="208">
        <v>97</v>
      </c>
      <c r="D810" s="121" t="s">
        <v>25</v>
      </c>
      <c r="E810" s="121" t="s">
        <v>6005</v>
      </c>
    </row>
    <row r="811" spans="2:5" s="117" customFormat="1" ht="15" x14ac:dyDescent="0.25">
      <c r="B811" s="215">
        <v>44861</v>
      </c>
      <c r="C811" s="208">
        <v>100</v>
      </c>
      <c r="D811" s="121" t="s">
        <v>25</v>
      </c>
      <c r="E811" s="121" t="s">
        <v>6209</v>
      </c>
    </row>
    <row r="812" spans="2:5" s="117" customFormat="1" ht="15" x14ac:dyDescent="0.25">
      <c r="B812" s="215">
        <v>44861</v>
      </c>
      <c r="C812" s="208">
        <v>100</v>
      </c>
      <c r="D812" s="121" t="s">
        <v>25</v>
      </c>
      <c r="E812" s="121" t="s">
        <v>14666</v>
      </c>
    </row>
    <row r="813" spans="2:5" s="117" customFormat="1" ht="15" x14ac:dyDescent="0.25">
      <c r="B813" s="215">
        <v>44861</v>
      </c>
      <c r="C813" s="208">
        <v>100</v>
      </c>
      <c r="D813" s="121" t="s">
        <v>25</v>
      </c>
      <c r="E813" s="121" t="s">
        <v>14667</v>
      </c>
    </row>
    <row r="814" spans="2:5" s="117" customFormat="1" ht="15" x14ac:dyDescent="0.25">
      <c r="B814" s="215">
        <v>44861</v>
      </c>
      <c r="C814" s="208">
        <v>100</v>
      </c>
      <c r="D814" s="121" t="s">
        <v>25</v>
      </c>
      <c r="E814" s="121" t="s">
        <v>6006</v>
      </c>
    </row>
    <row r="815" spans="2:5" s="117" customFormat="1" ht="15" x14ac:dyDescent="0.25">
      <c r="B815" s="215">
        <v>44861</v>
      </c>
      <c r="C815" s="208">
        <v>100</v>
      </c>
      <c r="D815" s="121" t="s">
        <v>25</v>
      </c>
      <c r="E815" s="121" t="s">
        <v>7466</v>
      </c>
    </row>
    <row r="816" spans="2:5" s="117" customFormat="1" ht="15" x14ac:dyDescent="0.25">
      <c r="B816" s="215">
        <v>44861</v>
      </c>
      <c r="C816" s="208">
        <v>110</v>
      </c>
      <c r="D816" s="121" t="s">
        <v>25</v>
      </c>
      <c r="E816" s="121" t="s">
        <v>14515</v>
      </c>
    </row>
    <row r="817" spans="2:5" s="117" customFormat="1" ht="15" x14ac:dyDescent="0.25">
      <c r="B817" s="215">
        <v>44861</v>
      </c>
      <c r="C817" s="208">
        <v>110</v>
      </c>
      <c r="D817" s="121" t="s">
        <v>25</v>
      </c>
      <c r="E817" s="121" t="s">
        <v>14514</v>
      </c>
    </row>
    <row r="818" spans="2:5" s="117" customFormat="1" ht="15" x14ac:dyDescent="0.25">
      <c r="B818" s="215">
        <v>44861</v>
      </c>
      <c r="C818" s="208">
        <v>129.25</v>
      </c>
      <c r="D818" s="121" t="s">
        <v>25</v>
      </c>
      <c r="E818" s="121" t="s">
        <v>14668</v>
      </c>
    </row>
    <row r="819" spans="2:5" s="117" customFormat="1" ht="39" x14ac:dyDescent="0.25">
      <c r="B819" s="215">
        <v>44861</v>
      </c>
      <c r="C819" s="208">
        <v>131.72</v>
      </c>
      <c r="D819" s="121" t="s">
        <v>25</v>
      </c>
      <c r="E819" s="121" t="s">
        <v>14657</v>
      </c>
    </row>
    <row r="820" spans="2:5" s="117" customFormat="1" ht="39" x14ac:dyDescent="0.25">
      <c r="B820" s="215">
        <v>44861</v>
      </c>
      <c r="C820" s="208">
        <v>153</v>
      </c>
      <c r="D820" s="121" t="s">
        <v>25</v>
      </c>
      <c r="E820" s="121" t="s">
        <v>14657</v>
      </c>
    </row>
    <row r="821" spans="2:5" s="117" customFormat="1" ht="15" x14ac:dyDescent="0.25">
      <c r="B821" s="215">
        <v>44861</v>
      </c>
      <c r="C821" s="208">
        <v>160</v>
      </c>
      <c r="D821" s="121" t="s">
        <v>25</v>
      </c>
      <c r="E821" s="121" t="s">
        <v>6012</v>
      </c>
    </row>
    <row r="822" spans="2:5" s="117" customFormat="1" ht="39" x14ac:dyDescent="0.25">
      <c r="B822" s="215">
        <v>44861</v>
      </c>
      <c r="C822" s="208">
        <v>215.16</v>
      </c>
      <c r="D822" s="121" t="s">
        <v>25</v>
      </c>
      <c r="E822" s="121" t="s">
        <v>14657</v>
      </c>
    </row>
    <row r="823" spans="2:5" s="117" customFormat="1" ht="39" x14ac:dyDescent="0.25">
      <c r="B823" s="215">
        <v>44861</v>
      </c>
      <c r="C823" s="208">
        <v>398.39</v>
      </c>
      <c r="D823" s="121" t="s">
        <v>25</v>
      </c>
      <c r="E823" s="121" t="s">
        <v>14657</v>
      </c>
    </row>
    <row r="824" spans="2:5" s="117" customFormat="1" ht="15" x14ac:dyDescent="0.25">
      <c r="B824" s="215">
        <v>44861</v>
      </c>
      <c r="C824" s="208">
        <v>500</v>
      </c>
      <c r="D824" s="121" t="s">
        <v>25</v>
      </c>
      <c r="E824" s="121" t="s">
        <v>6048</v>
      </c>
    </row>
    <row r="825" spans="2:5" s="117" customFormat="1" ht="39" x14ac:dyDescent="0.25">
      <c r="B825" s="215">
        <v>44861</v>
      </c>
      <c r="C825" s="208">
        <v>613.91</v>
      </c>
      <c r="D825" s="121" t="s">
        <v>25</v>
      </c>
      <c r="E825" s="121" t="s">
        <v>14657</v>
      </c>
    </row>
    <row r="826" spans="2:5" s="117" customFormat="1" ht="39" x14ac:dyDescent="0.25">
      <c r="B826" s="215">
        <v>44861</v>
      </c>
      <c r="C826" s="208">
        <v>729.83</v>
      </c>
      <c r="D826" s="121" t="s">
        <v>25</v>
      </c>
      <c r="E826" s="121" t="s">
        <v>14657</v>
      </c>
    </row>
    <row r="827" spans="2:5" s="117" customFormat="1" ht="39" x14ac:dyDescent="0.25">
      <c r="B827" s="215">
        <v>44861</v>
      </c>
      <c r="C827" s="208">
        <v>788.56</v>
      </c>
      <c r="D827" s="121" t="s">
        <v>25</v>
      </c>
      <c r="E827" s="121" t="s">
        <v>14657</v>
      </c>
    </row>
    <row r="828" spans="2:5" s="117" customFormat="1" ht="15" x14ac:dyDescent="0.25">
      <c r="B828" s="215">
        <v>44861</v>
      </c>
      <c r="C828" s="208">
        <v>1000</v>
      </c>
      <c r="D828" s="121" t="s">
        <v>25</v>
      </c>
      <c r="E828" s="121" t="s">
        <v>6224</v>
      </c>
    </row>
    <row r="829" spans="2:5" s="117" customFormat="1" ht="15" x14ac:dyDescent="0.25">
      <c r="B829" s="215">
        <v>44861</v>
      </c>
      <c r="C829" s="208">
        <v>1000</v>
      </c>
      <c r="D829" s="121" t="s">
        <v>25</v>
      </c>
      <c r="E829" s="121" t="s">
        <v>6054</v>
      </c>
    </row>
    <row r="830" spans="2:5" s="117" customFormat="1" ht="39" x14ac:dyDescent="0.25">
      <c r="B830" s="215">
        <v>44861</v>
      </c>
      <c r="C830" s="208">
        <v>1220.8800000000001</v>
      </c>
      <c r="D830" s="121" t="s">
        <v>25</v>
      </c>
      <c r="E830" s="121" t="s">
        <v>14657</v>
      </c>
    </row>
    <row r="831" spans="2:5" s="117" customFormat="1" ht="15" x14ac:dyDescent="0.25">
      <c r="B831" s="215">
        <v>44861</v>
      </c>
      <c r="C831" s="208">
        <v>1250</v>
      </c>
      <c r="D831" s="121" t="s">
        <v>25</v>
      </c>
      <c r="E831" s="121" t="s">
        <v>6146</v>
      </c>
    </row>
    <row r="832" spans="2:5" s="117" customFormat="1" ht="39" x14ac:dyDescent="0.25">
      <c r="B832" s="215">
        <v>44861</v>
      </c>
      <c r="C832" s="208">
        <v>1458</v>
      </c>
      <c r="D832" s="121" t="s">
        <v>14376</v>
      </c>
      <c r="E832" s="121" t="s">
        <v>14377</v>
      </c>
    </row>
    <row r="833" spans="2:5" s="117" customFormat="1" ht="15" x14ac:dyDescent="0.25">
      <c r="B833" s="215">
        <v>44861</v>
      </c>
      <c r="C833" s="208">
        <v>1500</v>
      </c>
      <c r="D833" s="121" t="s">
        <v>25</v>
      </c>
      <c r="E833" s="121" t="s">
        <v>14669</v>
      </c>
    </row>
    <row r="834" spans="2:5" s="117" customFormat="1" ht="15" x14ac:dyDescent="0.25">
      <c r="B834" s="215">
        <v>44861</v>
      </c>
      <c r="C834" s="208">
        <v>1500</v>
      </c>
      <c r="D834" s="121" t="s">
        <v>25</v>
      </c>
      <c r="E834" s="121" t="s">
        <v>14670</v>
      </c>
    </row>
    <row r="835" spans="2:5" s="117" customFormat="1" ht="15" x14ac:dyDescent="0.25">
      <c r="B835" s="215">
        <v>44861</v>
      </c>
      <c r="C835" s="208">
        <v>2000</v>
      </c>
      <c r="D835" s="121" t="s">
        <v>25</v>
      </c>
      <c r="E835" s="121" t="s">
        <v>14671</v>
      </c>
    </row>
    <row r="836" spans="2:5" s="117" customFormat="1" ht="15" x14ac:dyDescent="0.25">
      <c r="B836" s="215">
        <v>44861</v>
      </c>
      <c r="C836" s="208">
        <v>2000</v>
      </c>
      <c r="D836" s="121" t="s">
        <v>25</v>
      </c>
      <c r="E836" s="121" t="s">
        <v>7528</v>
      </c>
    </row>
    <row r="837" spans="2:5" s="117" customFormat="1" ht="15" x14ac:dyDescent="0.25">
      <c r="B837" s="215">
        <v>44861</v>
      </c>
      <c r="C837" s="208">
        <v>2000</v>
      </c>
      <c r="D837" s="121" t="s">
        <v>25</v>
      </c>
      <c r="E837" s="121" t="s">
        <v>14672</v>
      </c>
    </row>
    <row r="838" spans="2:5" s="117" customFormat="1" ht="39" x14ac:dyDescent="0.25">
      <c r="B838" s="215">
        <v>44861</v>
      </c>
      <c r="C838" s="208">
        <v>2193.48</v>
      </c>
      <c r="D838" s="121" t="s">
        <v>25</v>
      </c>
      <c r="E838" s="121" t="s">
        <v>14657</v>
      </c>
    </row>
    <row r="839" spans="2:5" s="117" customFormat="1" ht="15" x14ac:dyDescent="0.25">
      <c r="B839" s="215">
        <v>44861</v>
      </c>
      <c r="C839" s="208">
        <v>3000</v>
      </c>
      <c r="D839" s="121" t="s">
        <v>25</v>
      </c>
      <c r="E839" s="121" t="s">
        <v>14673</v>
      </c>
    </row>
    <row r="840" spans="2:5" s="117" customFormat="1" ht="39" x14ac:dyDescent="0.25">
      <c r="B840" s="215">
        <v>44861</v>
      </c>
      <c r="C840" s="208">
        <v>3571.2</v>
      </c>
      <c r="D840" s="121" t="s">
        <v>25</v>
      </c>
      <c r="E840" s="121" t="s">
        <v>7483</v>
      </c>
    </row>
    <row r="841" spans="2:5" s="117" customFormat="1" ht="39" x14ac:dyDescent="0.25">
      <c r="B841" s="215">
        <v>44861</v>
      </c>
      <c r="C841" s="208">
        <v>4078.8</v>
      </c>
      <c r="D841" s="121" t="s">
        <v>25</v>
      </c>
      <c r="E841" s="121" t="s">
        <v>7483</v>
      </c>
    </row>
    <row r="842" spans="2:5" s="117" customFormat="1" ht="15" x14ac:dyDescent="0.25">
      <c r="B842" s="215">
        <v>44861</v>
      </c>
      <c r="C842" s="208">
        <v>5000</v>
      </c>
      <c r="D842" s="121" t="s">
        <v>25</v>
      </c>
      <c r="E842" s="121" t="s">
        <v>7524</v>
      </c>
    </row>
    <row r="843" spans="2:5" s="117" customFormat="1" ht="39" x14ac:dyDescent="0.25">
      <c r="B843" s="215">
        <v>44861</v>
      </c>
      <c r="C843" s="208">
        <v>8519.1</v>
      </c>
      <c r="D843" s="121" t="s">
        <v>25</v>
      </c>
      <c r="E843" s="121" t="s">
        <v>14657</v>
      </c>
    </row>
    <row r="844" spans="2:5" s="117" customFormat="1" ht="26.25" x14ac:dyDescent="0.25">
      <c r="B844" s="215">
        <v>44861</v>
      </c>
      <c r="C844" s="208">
        <v>10656</v>
      </c>
      <c r="D844" s="121" t="s">
        <v>14674</v>
      </c>
      <c r="E844" s="121" t="s">
        <v>14675</v>
      </c>
    </row>
    <row r="845" spans="2:5" s="117" customFormat="1" ht="26.25" x14ac:dyDescent="0.25">
      <c r="B845" s="215">
        <v>44861</v>
      </c>
      <c r="C845" s="208">
        <v>14884.65</v>
      </c>
      <c r="D845" s="121" t="s">
        <v>14676</v>
      </c>
      <c r="E845" s="121" t="s">
        <v>7477</v>
      </c>
    </row>
    <row r="846" spans="2:5" s="117" customFormat="1" ht="15" x14ac:dyDescent="0.25">
      <c r="B846" s="215">
        <v>44861</v>
      </c>
      <c r="C846" s="208">
        <v>30000</v>
      </c>
      <c r="D846" s="121" t="s">
        <v>25</v>
      </c>
      <c r="E846" s="121" t="s">
        <v>6174</v>
      </c>
    </row>
    <row r="847" spans="2:5" s="117" customFormat="1" ht="26.25" x14ac:dyDescent="0.25">
      <c r="B847" s="215">
        <v>44861</v>
      </c>
      <c r="C847" s="208">
        <v>50000</v>
      </c>
      <c r="D847" s="121" t="s">
        <v>25</v>
      </c>
      <c r="E847" s="121" t="s">
        <v>14677</v>
      </c>
    </row>
    <row r="848" spans="2:5" s="117" customFormat="1" ht="15" x14ac:dyDescent="0.25">
      <c r="B848" s="215">
        <v>44861</v>
      </c>
      <c r="C848" s="208">
        <v>1200000</v>
      </c>
      <c r="D848" s="121" t="s">
        <v>25</v>
      </c>
      <c r="E848" s="121" t="s">
        <v>14678</v>
      </c>
    </row>
    <row r="849" spans="2:5" s="117" customFormat="1" ht="15" x14ac:dyDescent="0.25">
      <c r="B849" s="215">
        <v>44862</v>
      </c>
      <c r="C849" s="208">
        <v>10</v>
      </c>
      <c r="D849" s="121" t="s">
        <v>25</v>
      </c>
      <c r="E849" s="121" t="s">
        <v>6242</v>
      </c>
    </row>
    <row r="850" spans="2:5" s="117" customFormat="1" ht="15" x14ac:dyDescent="0.25">
      <c r="B850" s="215">
        <v>44862</v>
      </c>
      <c r="C850" s="208">
        <v>15</v>
      </c>
      <c r="D850" s="121" t="s">
        <v>25</v>
      </c>
      <c r="E850" s="121" t="s">
        <v>14679</v>
      </c>
    </row>
    <row r="851" spans="2:5" s="117" customFormat="1" ht="15" x14ac:dyDescent="0.25">
      <c r="B851" s="215">
        <v>44862</v>
      </c>
      <c r="C851" s="208">
        <v>63</v>
      </c>
      <c r="D851" s="121" t="s">
        <v>25</v>
      </c>
      <c r="E851" s="121" t="s">
        <v>14680</v>
      </c>
    </row>
    <row r="852" spans="2:5" s="117" customFormat="1" ht="15" x14ac:dyDescent="0.25">
      <c r="B852" s="215">
        <v>44862</v>
      </c>
      <c r="C852" s="208">
        <v>63</v>
      </c>
      <c r="D852" s="121" t="s">
        <v>25</v>
      </c>
      <c r="E852" s="121" t="s">
        <v>14681</v>
      </c>
    </row>
    <row r="853" spans="2:5" s="117" customFormat="1" ht="15" x14ac:dyDescent="0.25">
      <c r="B853" s="215">
        <v>44862</v>
      </c>
      <c r="C853" s="208">
        <v>100</v>
      </c>
      <c r="D853" s="121" t="s">
        <v>25</v>
      </c>
      <c r="E853" s="121" t="s">
        <v>6006</v>
      </c>
    </row>
    <row r="854" spans="2:5" s="117" customFormat="1" ht="15" x14ac:dyDescent="0.25">
      <c r="B854" s="215">
        <v>44862</v>
      </c>
      <c r="C854" s="208">
        <v>110</v>
      </c>
      <c r="D854" s="121" t="s">
        <v>25</v>
      </c>
      <c r="E854" s="121" t="s">
        <v>14514</v>
      </c>
    </row>
    <row r="855" spans="2:5" s="117" customFormat="1" ht="15" x14ac:dyDescent="0.25">
      <c r="B855" s="215">
        <v>44862</v>
      </c>
      <c r="C855" s="208">
        <v>110</v>
      </c>
      <c r="D855" s="121" t="s">
        <v>25</v>
      </c>
      <c r="E855" s="121" t="s">
        <v>14515</v>
      </c>
    </row>
    <row r="856" spans="2:5" s="117" customFormat="1" ht="15" x14ac:dyDescent="0.25">
      <c r="B856" s="215">
        <v>44862</v>
      </c>
      <c r="C856" s="208">
        <v>110</v>
      </c>
      <c r="D856" s="121" t="s">
        <v>25</v>
      </c>
      <c r="E856" s="121" t="s">
        <v>6069</v>
      </c>
    </row>
    <row r="857" spans="2:5" s="117" customFormat="1" ht="15" x14ac:dyDescent="0.25">
      <c r="B857" s="215">
        <v>44862</v>
      </c>
      <c r="C857" s="208">
        <v>277</v>
      </c>
      <c r="D857" s="121" t="s">
        <v>25</v>
      </c>
      <c r="E857" s="121" t="s">
        <v>14682</v>
      </c>
    </row>
    <row r="858" spans="2:5" s="117" customFormat="1" ht="15" x14ac:dyDescent="0.25">
      <c r="B858" s="215">
        <v>44862</v>
      </c>
      <c r="C858" s="208">
        <v>300</v>
      </c>
      <c r="D858" s="121" t="s">
        <v>25</v>
      </c>
      <c r="E858" s="121" t="s">
        <v>14683</v>
      </c>
    </row>
    <row r="859" spans="2:5" s="117" customFormat="1" ht="15" x14ac:dyDescent="0.25">
      <c r="B859" s="215">
        <v>44862</v>
      </c>
      <c r="C859" s="208">
        <v>300</v>
      </c>
      <c r="D859" s="121" t="s">
        <v>25</v>
      </c>
      <c r="E859" s="121" t="s">
        <v>7507</v>
      </c>
    </row>
    <row r="860" spans="2:5" s="117" customFormat="1" ht="15" x14ac:dyDescent="0.25">
      <c r="B860" s="215">
        <v>44862</v>
      </c>
      <c r="C860" s="208">
        <v>300</v>
      </c>
      <c r="D860" s="121" t="s">
        <v>25</v>
      </c>
      <c r="E860" s="121" t="s">
        <v>6048</v>
      </c>
    </row>
    <row r="861" spans="2:5" s="117" customFormat="1" ht="15" x14ac:dyDescent="0.25">
      <c r="B861" s="215">
        <v>44862</v>
      </c>
      <c r="C861" s="208">
        <v>300</v>
      </c>
      <c r="D861" s="121" t="s">
        <v>25</v>
      </c>
      <c r="E861" s="121" t="s">
        <v>6097</v>
      </c>
    </row>
    <row r="862" spans="2:5" s="117" customFormat="1" ht="15" x14ac:dyDescent="0.25">
      <c r="B862" s="215">
        <v>44862</v>
      </c>
      <c r="C862" s="208">
        <v>350</v>
      </c>
      <c r="D862" s="121" t="s">
        <v>25</v>
      </c>
      <c r="E862" s="121" t="s">
        <v>14684</v>
      </c>
    </row>
    <row r="863" spans="2:5" s="117" customFormat="1" ht="15" x14ac:dyDescent="0.25">
      <c r="B863" s="215">
        <v>44862</v>
      </c>
      <c r="C863" s="208">
        <v>490</v>
      </c>
      <c r="D863" s="121" t="s">
        <v>25</v>
      </c>
      <c r="E863" s="121" t="s">
        <v>7474</v>
      </c>
    </row>
    <row r="864" spans="2:5" s="117" customFormat="1" ht="15" x14ac:dyDescent="0.25">
      <c r="B864" s="215">
        <v>44862</v>
      </c>
      <c r="C864" s="208">
        <v>498</v>
      </c>
      <c r="D864" s="121" t="s">
        <v>25</v>
      </c>
      <c r="E864" s="121" t="s">
        <v>14685</v>
      </c>
    </row>
    <row r="865" spans="2:5" s="117" customFormat="1" ht="15" x14ac:dyDescent="0.25">
      <c r="B865" s="215">
        <v>44862</v>
      </c>
      <c r="C865" s="208">
        <v>499</v>
      </c>
      <c r="D865" s="121" t="s">
        <v>25</v>
      </c>
      <c r="E865" s="121" t="s">
        <v>14686</v>
      </c>
    </row>
    <row r="866" spans="2:5" s="117" customFormat="1" ht="15" x14ac:dyDescent="0.25">
      <c r="B866" s="215">
        <v>44862</v>
      </c>
      <c r="C866" s="208">
        <v>500</v>
      </c>
      <c r="D866" s="121" t="s">
        <v>25</v>
      </c>
      <c r="E866" s="121" t="s">
        <v>6153</v>
      </c>
    </row>
    <row r="867" spans="2:5" s="117" customFormat="1" ht="15" x14ac:dyDescent="0.25">
      <c r="B867" s="215">
        <v>44862</v>
      </c>
      <c r="C867" s="208">
        <v>543</v>
      </c>
      <c r="D867" s="121" t="s">
        <v>25</v>
      </c>
      <c r="E867" s="121" t="s">
        <v>6052</v>
      </c>
    </row>
    <row r="868" spans="2:5" s="117" customFormat="1" ht="15" x14ac:dyDescent="0.25">
      <c r="B868" s="215">
        <v>44862</v>
      </c>
      <c r="C868" s="208">
        <v>1000</v>
      </c>
      <c r="D868" s="121" t="s">
        <v>25</v>
      </c>
      <c r="E868" s="121" t="s">
        <v>6053</v>
      </c>
    </row>
    <row r="869" spans="2:5" s="117" customFormat="1" ht="15" x14ac:dyDescent="0.25">
      <c r="B869" s="215">
        <v>44862</v>
      </c>
      <c r="C869" s="208">
        <v>1000</v>
      </c>
      <c r="D869" s="121" t="s">
        <v>25</v>
      </c>
      <c r="E869" s="121" t="s">
        <v>6244</v>
      </c>
    </row>
    <row r="870" spans="2:5" s="117" customFormat="1" ht="15" x14ac:dyDescent="0.25">
      <c r="B870" s="215">
        <v>44862</v>
      </c>
      <c r="C870" s="208">
        <v>1000</v>
      </c>
      <c r="D870" s="121" t="s">
        <v>25</v>
      </c>
      <c r="E870" s="121" t="s">
        <v>6243</v>
      </c>
    </row>
    <row r="871" spans="2:5" s="117" customFormat="1" ht="15" x14ac:dyDescent="0.25">
      <c r="B871" s="215">
        <v>44862</v>
      </c>
      <c r="C871" s="208">
        <v>1000</v>
      </c>
      <c r="D871" s="121" t="s">
        <v>25</v>
      </c>
      <c r="E871" s="121" t="s">
        <v>14687</v>
      </c>
    </row>
    <row r="872" spans="2:5" s="117" customFormat="1" ht="15" x14ac:dyDescent="0.25">
      <c r="B872" s="215">
        <v>44862</v>
      </c>
      <c r="C872" s="208">
        <v>1500</v>
      </c>
      <c r="D872" s="121" t="s">
        <v>25</v>
      </c>
      <c r="E872" s="121" t="s">
        <v>14669</v>
      </c>
    </row>
    <row r="873" spans="2:5" s="117" customFormat="1" ht="15" x14ac:dyDescent="0.25">
      <c r="B873" s="215">
        <v>44862</v>
      </c>
      <c r="C873" s="208">
        <v>2000</v>
      </c>
      <c r="D873" s="121" t="s">
        <v>25</v>
      </c>
      <c r="E873" s="121" t="s">
        <v>14688</v>
      </c>
    </row>
    <row r="874" spans="2:5" s="117" customFormat="1" ht="15" x14ac:dyDescent="0.25">
      <c r="B874" s="215">
        <v>44862</v>
      </c>
      <c r="C874" s="208">
        <v>2050</v>
      </c>
      <c r="D874" s="121" t="s">
        <v>25</v>
      </c>
      <c r="E874" s="121" t="s">
        <v>14689</v>
      </c>
    </row>
    <row r="875" spans="2:5" s="117" customFormat="1" ht="15" x14ac:dyDescent="0.25">
      <c r="B875" s="215">
        <v>44862</v>
      </c>
      <c r="C875" s="208">
        <v>2102</v>
      </c>
      <c r="D875" s="121" t="s">
        <v>25</v>
      </c>
      <c r="E875" s="121" t="s">
        <v>14690</v>
      </c>
    </row>
    <row r="876" spans="2:5" s="117" customFormat="1" ht="15" x14ac:dyDescent="0.25">
      <c r="B876" s="215">
        <v>44862</v>
      </c>
      <c r="C876" s="208">
        <v>2180</v>
      </c>
      <c r="D876" s="121" t="s">
        <v>25</v>
      </c>
      <c r="E876" s="121" t="s">
        <v>14691</v>
      </c>
    </row>
    <row r="877" spans="2:5" s="117" customFormat="1" ht="15" x14ac:dyDescent="0.25">
      <c r="B877" s="215">
        <v>44862</v>
      </c>
      <c r="C877" s="208">
        <v>2193</v>
      </c>
      <c r="D877" s="121" t="s">
        <v>25</v>
      </c>
      <c r="E877" s="121" t="s">
        <v>14692</v>
      </c>
    </row>
    <row r="878" spans="2:5" s="117" customFormat="1" ht="15" x14ac:dyDescent="0.25">
      <c r="B878" s="215">
        <v>44862</v>
      </c>
      <c r="C878" s="208">
        <v>2212</v>
      </c>
      <c r="D878" s="121" t="s">
        <v>25</v>
      </c>
      <c r="E878" s="121" t="s">
        <v>14693</v>
      </c>
    </row>
    <row r="879" spans="2:5" s="117" customFormat="1" ht="15" x14ac:dyDescent="0.25">
      <c r="B879" s="215">
        <v>44862</v>
      </c>
      <c r="C879" s="208">
        <v>2283</v>
      </c>
      <c r="D879" s="121" t="s">
        <v>25</v>
      </c>
      <c r="E879" s="121" t="s">
        <v>14694</v>
      </c>
    </row>
    <row r="880" spans="2:5" s="117" customFormat="1" ht="15" x14ac:dyDescent="0.25">
      <c r="B880" s="215">
        <v>44862</v>
      </c>
      <c r="C880" s="208">
        <v>2314</v>
      </c>
      <c r="D880" s="121" t="s">
        <v>25</v>
      </c>
      <c r="E880" s="121" t="s">
        <v>14695</v>
      </c>
    </row>
    <row r="881" spans="2:5" s="117" customFormat="1" ht="15" x14ac:dyDescent="0.25">
      <c r="B881" s="215">
        <v>44862</v>
      </c>
      <c r="C881" s="208">
        <v>2320</v>
      </c>
      <c r="D881" s="121" t="s">
        <v>25</v>
      </c>
      <c r="E881" s="121" t="s">
        <v>14696</v>
      </c>
    </row>
    <row r="882" spans="2:5" s="117" customFormat="1" ht="15" x14ac:dyDescent="0.25">
      <c r="B882" s="215">
        <v>44862</v>
      </c>
      <c r="C882" s="208">
        <v>2326</v>
      </c>
      <c r="D882" s="121" t="s">
        <v>25</v>
      </c>
      <c r="E882" s="121" t="s">
        <v>14697</v>
      </c>
    </row>
    <row r="883" spans="2:5" s="117" customFormat="1" ht="15" x14ac:dyDescent="0.25">
      <c r="B883" s="215">
        <v>44862</v>
      </c>
      <c r="C883" s="208">
        <v>2360</v>
      </c>
      <c r="D883" s="121" t="s">
        <v>25</v>
      </c>
      <c r="E883" s="121" t="s">
        <v>14698</v>
      </c>
    </row>
    <row r="884" spans="2:5" s="117" customFormat="1" ht="15" x14ac:dyDescent="0.25">
      <c r="B884" s="215">
        <v>44862</v>
      </c>
      <c r="C884" s="208">
        <v>2406</v>
      </c>
      <c r="D884" s="121" t="s">
        <v>25</v>
      </c>
      <c r="E884" s="121" t="s">
        <v>14699</v>
      </c>
    </row>
    <row r="885" spans="2:5" s="117" customFormat="1" ht="15" x14ac:dyDescent="0.25">
      <c r="B885" s="215">
        <v>44862</v>
      </c>
      <c r="C885" s="208">
        <v>2410</v>
      </c>
      <c r="D885" s="121" t="s">
        <v>25</v>
      </c>
      <c r="E885" s="121" t="s">
        <v>14700</v>
      </c>
    </row>
    <row r="886" spans="2:5" s="117" customFormat="1" ht="15" x14ac:dyDescent="0.25">
      <c r="B886" s="215">
        <v>44862</v>
      </c>
      <c r="C886" s="208">
        <v>5000</v>
      </c>
      <c r="D886" s="121" t="s">
        <v>25</v>
      </c>
      <c r="E886" s="121" t="s">
        <v>6246</v>
      </c>
    </row>
    <row r="887" spans="2:5" s="117" customFormat="1" ht="26.25" x14ac:dyDescent="0.25">
      <c r="B887" s="215">
        <v>44862</v>
      </c>
      <c r="C887" s="208">
        <v>10000</v>
      </c>
      <c r="D887" s="121" t="s">
        <v>3980</v>
      </c>
      <c r="E887" s="121" t="s">
        <v>6250</v>
      </c>
    </row>
    <row r="888" spans="2:5" s="117" customFormat="1" ht="15" x14ac:dyDescent="0.25">
      <c r="B888" s="215">
        <v>44862</v>
      </c>
      <c r="C888" s="208">
        <v>12000</v>
      </c>
      <c r="D888" s="121" t="s">
        <v>25</v>
      </c>
      <c r="E888" s="121" t="s">
        <v>14701</v>
      </c>
    </row>
    <row r="889" spans="2:5" s="117" customFormat="1" ht="15" x14ac:dyDescent="0.25">
      <c r="B889" s="215">
        <v>44862</v>
      </c>
      <c r="C889" s="208">
        <v>108000</v>
      </c>
      <c r="D889" s="121" t="s">
        <v>25</v>
      </c>
      <c r="E889" s="121" t="s">
        <v>14702</v>
      </c>
    </row>
    <row r="890" spans="2:5" s="117" customFormat="1" ht="15" x14ac:dyDescent="0.25">
      <c r="B890" s="215">
        <v>44865</v>
      </c>
      <c r="C890" s="208">
        <v>10</v>
      </c>
      <c r="D890" s="121" t="s">
        <v>25</v>
      </c>
      <c r="E890" s="121" t="s">
        <v>14703</v>
      </c>
    </row>
    <row r="891" spans="2:5" s="117" customFormat="1" ht="15" x14ac:dyDescent="0.25">
      <c r="B891" s="215">
        <v>44865</v>
      </c>
      <c r="C891" s="208">
        <v>18</v>
      </c>
      <c r="D891" s="121" t="s">
        <v>25</v>
      </c>
      <c r="E891" s="121" t="s">
        <v>14704</v>
      </c>
    </row>
    <row r="892" spans="2:5" s="117" customFormat="1" ht="15" x14ac:dyDescent="0.25">
      <c r="B892" s="215">
        <v>44865</v>
      </c>
      <c r="C892" s="208">
        <v>20</v>
      </c>
      <c r="D892" s="121" t="s">
        <v>25</v>
      </c>
      <c r="E892" s="121" t="s">
        <v>14705</v>
      </c>
    </row>
    <row r="893" spans="2:5" s="117" customFormat="1" ht="26.25" x14ac:dyDescent="0.25">
      <c r="B893" s="215">
        <v>44865</v>
      </c>
      <c r="C893" s="208">
        <v>33</v>
      </c>
      <c r="D893" s="121" t="s">
        <v>25</v>
      </c>
      <c r="E893" s="121" t="s">
        <v>14706</v>
      </c>
    </row>
    <row r="894" spans="2:5" s="117" customFormat="1" ht="15" x14ac:dyDescent="0.25">
      <c r="B894" s="215">
        <v>44865</v>
      </c>
      <c r="C894" s="208">
        <v>50</v>
      </c>
      <c r="D894" s="121" t="s">
        <v>25</v>
      </c>
      <c r="E894" s="121" t="s">
        <v>14707</v>
      </c>
    </row>
    <row r="895" spans="2:5" s="117" customFormat="1" ht="15" x14ac:dyDescent="0.25">
      <c r="B895" s="215">
        <v>44865</v>
      </c>
      <c r="C895" s="208">
        <v>50</v>
      </c>
      <c r="D895" s="121" t="s">
        <v>25</v>
      </c>
      <c r="E895" s="121" t="s">
        <v>14708</v>
      </c>
    </row>
    <row r="896" spans="2:5" s="117" customFormat="1" ht="15" x14ac:dyDescent="0.25">
      <c r="B896" s="215">
        <v>44865</v>
      </c>
      <c r="C896" s="208">
        <v>50</v>
      </c>
      <c r="D896" s="121" t="s">
        <v>25</v>
      </c>
      <c r="E896" s="121" t="s">
        <v>14709</v>
      </c>
    </row>
    <row r="897" spans="2:5" s="117" customFormat="1" ht="15" x14ac:dyDescent="0.25">
      <c r="B897" s="215">
        <v>44865</v>
      </c>
      <c r="C897" s="208">
        <v>50</v>
      </c>
      <c r="D897" s="121" t="s">
        <v>25</v>
      </c>
      <c r="E897" s="121" t="s">
        <v>14710</v>
      </c>
    </row>
    <row r="898" spans="2:5" s="117" customFormat="1" ht="15" x14ac:dyDescent="0.25">
      <c r="B898" s="215">
        <v>44865</v>
      </c>
      <c r="C898" s="208">
        <v>50</v>
      </c>
      <c r="D898" s="121" t="s">
        <v>25</v>
      </c>
      <c r="E898" s="121" t="s">
        <v>14711</v>
      </c>
    </row>
    <row r="899" spans="2:5" s="117" customFormat="1" ht="15" x14ac:dyDescent="0.25">
      <c r="B899" s="215">
        <v>44865</v>
      </c>
      <c r="C899" s="208">
        <v>100</v>
      </c>
      <c r="D899" s="121" t="s">
        <v>25</v>
      </c>
      <c r="E899" s="121" t="s">
        <v>14712</v>
      </c>
    </row>
    <row r="900" spans="2:5" s="117" customFormat="1" ht="15" x14ac:dyDescent="0.25">
      <c r="B900" s="215">
        <v>44865</v>
      </c>
      <c r="C900" s="208">
        <v>100</v>
      </c>
      <c r="D900" s="121" t="s">
        <v>25</v>
      </c>
      <c r="E900" s="121" t="s">
        <v>6006</v>
      </c>
    </row>
    <row r="901" spans="2:5" s="117" customFormat="1" ht="15" x14ac:dyDescent="0.25">
      <c r="B901" s="215">
        <v>44865</v>
      </c>
      <c r="C901" s="208">
        <v>100</v>
      </c>
      <c r="D901" s="121" t="s">
        <v>25</v>
      </c>
      <c r="E901" s="121" t="s">
        <v>6006</v>
      </c>
    </row>
    <row r="902" spans="2:5" s="117" customFormat="1" ht="15" x14ac:dyDescent="0.25">
      <c r="B902" s="215">
        <v>44865</v>
      </c>
      <c r="C902" s="208">
        <v>100</v>
      </c>
      <c r="D902" s="121" t="s">
        <v>25</v>
      </c>
      <c r="E902" s="121" t="s">
        <v>6006</v>
      </c>
    </row>
    <row r="903" spans="2:5" s="117" customFormat="1" ht="15" x14ac:dyDescent="0.25">
      <c r="B903" s="215">
        <v>44865</v>
      </c>
      <c r="C903" s="208">
        <v>103</v>
      </c>
      <c r="D903" s="121" t="s">
        <v>25</v>
      </c>
      <c r="E903" s="121" t="s">
        <v>6184</v>
      </c>
    </row>
    <row r="904" spans="2:5" s="117" customFormat="1" ht="15" x14ac:dyDescent="0.25">
      <c r="B904" s="215">
        <v>44865</v>
      </c>
      <c r="C904" s="208">
        <v>110</v>
      </c>
      <c r="D904" s="121" t="s">
        <v>25</v>
      </c>
      <c r="E904" s="121" t="s">
        <v>14514</v>
      </c>
    </row>
    <row r="905" spans="2:5" s="117" customFormat="1" ht="15" x14ac:dyDescent="0.25">
      <c r="B905" s="215">
        <v>44865</v>
      </c>
      <c r="C905" s="208">
        <v>110</v>
      </c>
      <c r="D905" s="121" t="s">
        <v>25</v>
      </c>
      <c r="E905" s="121" t="s">
        <v>6070</v>
      </c>
    </row>
    <row r="906" spans="2:5" s="117" customFormat="1" ht="15" x14ac:dyDescent="0.25">
      <c r="B906" s="215">
        <v>44865</v>
      </c>
      <c r="C906" s="208">
        <v>110</v>
      </c>
      <c r="D906" s="121" t="s">
        <v>25</v>
      </c>
      <c r="E906" s="121" t="s">
        <v>6069</v>
      </c>
    </row>
    <row r="907" spans="2:5" s="117" customFormat="1" ht="15" x14ac:dyDescent="0.25">
      <c r="B907" s="215">
        <v>44865</v>
      </c>
      <c r="C907" s="208">
        <v>150</v>
      </c>
      <c r="D907" s="121" t="s">
        <v>25</v>
      </c>
      <c r="E907" s="121" t="s">
        <v>14646</v>
      </c>
    </row>
    <row r="908" spans="2:5" s="117" customFormat="1" ht="15" x14ac:dyDescent="0.25">
      <c r="B908" s="215">
        <v>44865</v>
      </c>
      <c r="C908" s="208">
        <v>166</v>
      </c>
      <c r="D908" s="121" t="s">
        <v>25</v>
      </c>
      <c r="E908" s="121" t="s">
        <v>14713</v>
      </c>
    </row>
    <row r="909" spans="2:5" s="117" customFormat="1" ht="15" x14ac:dyDescent="0.25">
      <c r="B909" s="215">
        <v>44865</v>
      </c>
      <c r="C909" s="208">
        <v>200</v>
      </c>
      <c r="D909" s="121" t="s">
        <v>25</v>
      </c>
      <c r="E909" s="121" t="s">
        <v>6234</v>
      </c>
    </row>
    <row r="910" spans="2:5" s="117" customFormat="1" ht="15" x14ac:dyDescent="0.25">
      <c r="B910" s="215">
        <v>44865</v>
      </c>
      <c r="C910" s="208">
        <v>300</v>
      </c>
      <c r="D910" s="121" t="s">
        <v>25</v>
      </c>
      <c r="E910" s="121" t="s">
        <v>6014</v>
      </c>
    </row>
    <row r="911" spans="2:5" s="117" customFormat="1" ht="15" x14ac:dyDescent="0.25">
      <c r="B911" s="215">
        <v>44865</v>
      </c>
      <c r="C911" s="208">
        <v>300</v>
      </c>
      <c r="D911" s="121" t="s">
        <v>25</v>
      </c>
      <c r="E911" s="121" t="s">
        <v>6097</v>
      </c>
    </row>
    <row r="912" spans="2:5" s="117" customFormat="1" ht="15" x14ac:dyDescent="0.25">
      <c r="B912" s="215">
        <v>44865</v>
      </c>
      <c r="C912" s="208">
        <v>300</v>
      </c>
      <c r="D912" s="121" t="s">
        <v>25</v>
      </c>
      <c r="E912" s="121" t="s">
        <v>6097</v>
      </c>
    </row>
    <row r="913" spans="2:5" s="117" customFormat="1" ht="15" x14ac:dyDescent="0.25">
      <c r="B913" s="215">
        <v>44865</v>
      </c>
      <c r="C913" s="208">
        <v>343</v>
      </c>
      <c r="D913" s="121" t="s">
        <v>25</v>
      </c>
      <c r="E913" s="121" t="s">
        <v>14714</v>
      </c>
    </row>
    <row r="914" spans="2:5" s="117" customFormat="1" ht="15" x14ac:dyDescent="0.25">
      <c r="B914" s="215">
        <v>44865</v>
      </c>
      <c r="C914" s="208">
        <v>500</v>
      </c>
      <c r="D914" s="121" t="s">
        <v>25</v>
      </c>
      <c r="E914" s="121" t="s">
        <v>6210</v>
      </c>
    </row>
    <row r="915" spans="2:5" s="117" customFormat="1" ht="15" x14ac:dyDescent="0.25">
      <c r="B915" s="215">
        <v>44865</v>
      </c>
      <c r="C915" s="208">
        <v>500</v>
      </c>
      <c r="D915" s="121" t="s">
        <v>25</v>
      </c>
      <c r="E915" s="121" t="s">
        <v>6168</v>
      </c>
    </row>
    <row r="916" spans="2:5" s="117" customFormat="1" ht="15" x14ac:dyDescent="0.25">
      <c r="B916" s="215">
        <v>44865</v>
      </c>
      <c r="C916" s="208">
        <v>500</v>
      </c>
      <c r="D916" s="121" t="s">
        <v>25</v>
      </c>
      <c r="E916" s="121" t="s">
        <v>6111</v>
      </c>
    </row>
    <row r="917" spans="2:5" s="117" customFormat="1" ht="15" x14ac:dyDescent="0.25">
      <c r="B917" s="215">
        <v>44865</v>
      </c>
      <c r="C917" s="208">
        <v>911.91</v>
      </c>
      <c r="D917" s="121" t="s">
        <v>291</v>
      </c>
      <c r="E917" s="121" t="s">
        <v>6251</v>
      </c>
    </row>
    <row r="918" spans="2:5" s="117" customFormat="1" ht="15" x14ac:dyDescent="0.25">
      <c r="B918" s="215">
        <v>44865</v>
      </c>
      <c r="C918" s="208">
        <v>1000</v>
      </c>
      <c r="D918" s="121" t="s">
        <v>25</v>
      </c>
      <c r="E918" s="121" t="s">
        <v>14715</v>
      </c>
    </row>
    <row r="919" spans="2:5" s="117" customFormat="1" ht="15" x14ac:dyDescent="0.25">
      <c r="B919" s="215">
        <v>44865</v>
      </c>
      <c r="C919" s="208">
        <v>1000</v>
      </c>
      <c r="D919" s="121" t="s">
        <v>25</v>
      </c>
      <c r="E919" s="121" t="s">
        <v>6210</v>
      </c>
    </row>
    <row r="920" spans="2:5" s="117" customFormat="1" ht="15" x14ac:dyDescent="0.25">
      <c r="B920" s="215">
        <v>44865</v>
      </c>
      <c r="C920" s="208">
        <v>1000</v>
      </c>
      <c r="D920" s="121" t="s">
        <v>25</v>
      </c>
      <c r="E920" s="121" t="s">
        <v>6181</v>
      </c>
    </row>
    <row r="921" spans="2:5" s="117" customFormat="1" ht="15" x14ac:dyDescent="0.25">
      <c r="B921" s="215">
        <v>44865</v>
      </c>
      <c r="C921" s="208">
        <v>1000</v>
      </c>
      <c r="D921" s="121" t="s">
        <v>25</v>
      </c>
      <c r="E921" s="121" t="s">
        <v>6022</v>
      </c>
    </row>
    <row r="922" spans="2:5" s="117" customFormat="1" ht="15" x14ac:dyDescent="0.25">
      <c r="B922" s="215">
        <v>44865</v>
      </c>
      <c r="C922" s="208">
        <v>1000</v>
      </c>
      <c r="D922" s="121" t="s">
        <v>25</v>
      </c>
      <c r="E922" s="121" t="s">
        <v>6111</v>
      </c>
    </row>
    <row r="923" spans="2:5" s="117" customFormat="1" ht="15" x14ac:dyDescent="0.25">
      <c r="B923" s="215">
        <v>44865</v>
      </c>
      <c r="C923" s="208">
        <v>1000</v>
      </c>
      <c r="D923" s="121" t="s">
        <v>25</v>
      </c>
      <c r="E923" s="121" t="s">
        <v>6026</v>
      </c>
    </row>
    <row r="924" spans="2:5" s="117" customFormat="1" ht="15" x14ac:dyDescent="0.25">
      <c r="B924" s="215">
        <v>44865</v>
      </c>
      <c r="C924" s="208">
        <v>1000</v>
      </c>
      <c r="D924" s="121" t="s">
        <v>25</v>
      </c>
      <c r="E924" s="121" t="s">
        <v>14462</v>
      </c>
    </row>
    <row r="925" spans="2:5" s="117" customFormat="1" ht="15" x14ac:dyDescent="0.25">
      <c r="B925" s="215">
        <v>44865</v>
      </c>
      <c r="C925" s="208">
        <v>1000</v>
      </c>
      <c r="D925" s="121" t="s">
        <v>2610</v>
      </c>
      <c r="E925" s="121" t="s">
        <v>6247</v>
      </c>
    </row>
    <row r="926" spans="2:5" s="117" customFormat="1" ht="15" x14ac:dyDescent="0.25">
      <c r="B926" s="215">
        <v>44865</v>
      </c>
      <c r="C926" s="208">
        <v>1200</v>
      </c>
      <c r="D926" s="121" t="s">
        <v>25</v>
      </c>
      <c r="E926" s="121" t="s">
        <v>6018</v>
      </c>
    </row>
    <row r="927" spans="2:5" s="117" customFormat="1" ht="39" x14ac:dyDescent="0.25">
      <c r="B927" s="215">
        <v>44865</v>
      </c>
      <c r="C927" s="208">
        <v>1250</v>
      </c>
      <c r="D927" s="121" t="s">
        <v>14376</v>
      </c>
      <c r="E927" s="121" t="s">
        <v>14377</v>
      </c>
    </row>
    <row r="928" spans="2:5" s="117" customFormat="1" ht="15" x14ac:dyDescent="0.25">
      <c r="B928" s="215">
        <v>44865</v>
      </c>
      <c r="C928" s="208">
        <v>1500</v>
      </c>
      <c r="D928" s="121" t="s">
        <v>25</v>
      </c>
      <c r="E928" s="121" t="s">
        <v>6018</v>
      </c>
    </row>
    <row r="929" spans="2:5" s="117" customFormat="1" ht="26.25" x14ac:dyDescent="0.25">
      <c r="B929" s="215">
        <v>44865</v>
      </c>
      <c r="C929" s="208">
        <v>1500</v>
      </c>
      <c r="D929" s="121" t="s">
        <v>25</v>
      </c>
      <c r="E929" s="121" t="s">
        <v>14406</v>
      </c>
    </row>
    <row r="930" spans="2:5" s="117" customFormat="1" ht="15" x14ac:dyDescent="0.25">
      <c r="B930" s="215">
        <v>44865</v>
      </c>
      <c r="C930" s="208">
        <v>2000</v>
      </c>
      <c r="D930" s="121" t="s">
        <v>25</v>
      </c>
      <c r="E930" s="121" t="s">
        <v>6030</v>
      </c>
    </row>
    <row r="931" spans="2:5" s="117" customFormat="1" ht="15" x14ac:dyDescent="0.25">
      <c r="B931" s="215">
        <v>44865</v>
      </c>
      <c r="C931" s="208">
        <v>2000</v>
      </c>
      <c r="D931" s="121" t="s">
        <v>25</v>
      </c>
      <c r="E931" s="121" t="s">
        <v>14716</v>
      </c>
    </row>
    <row r="932" spans="2:5" s="117" customFormat="1" ht="15" x14ac:dyDescent="0.25">
      <c r="B932" s="215">
        <v>44865</v>
      </c>
      <c r="C932" s="208">
        <v>2700</v>
      </c>
      <c r="D932" s="121" t="s">
        <v>14375</v>
      </c>
      <c r="E932" s="121" t="s">
        <v>6248</v>
      </c>
    </row>
    <row r="933" spans="2:5" s="117" customFormat="1" ht="15" x14ac:dyDescent="0.25">
      <c r="B933" s="215">
        <v>44865</v>
      </c>
      <c r="C933" s="208">
        <v>3000</v>
      </c>
      <c r="D933" s="121" t="s">
        <v>25</v>
      </c>
      <c r="E933" s="121" t="s">
        <v>14378</v>
      </c>
    </row>
    <row r="934" spans="2:5" s="117" customFormat="1" ht="15" x14ac:dyDescent="0.25">
      <c r="B934" s="215">
        <v>44865</v>
      </c>
      <c r="C934" s="208">
        <v>3000</v>
      </c>
      <c r="D934" s="121" t="s">
        <v>25</v>
      </c>
      <c r="E934" s="121" t="s">
        <v>14717</v>
      </c>
    </row>
    <row r="935" spans="2:5" s="117" customFormat="1" ht="15" x14ac:dyDescent="0.25">
      <c r="B935" s="215">
        <v>44865</v>
      </c>
      <c r="C935" s="208">
        <v>5000</v>
      </c>
      <c r="D935" s="121" t="s">
        <v>25</v>
      </c>
      <c r="E935" s="121" t="s">
        <v>6182</v>
      </c>
    </row>
    <row r="936" spans="2:5" s="117" customFormat="1" ht="15" x14ac:dyDescent="0.25">
      <c r="B936" s="215">
        <v>44865</v>
      </c>
      <c r="C936" s="208">
        <v>5000</v>
      </c>
      <c r="D936" s="121" t="s">
        <v>25</v>
      </c>
      <c r="E936" s="121" t="s">
        <v>7522</v>
      </c>
    </row>
    <row r="937" spans="2:5" s="117" customFormat="1" ht="15" x14ac:dyDescent="0.25">
      <c r="B937" s="215">
        <v>44865</v>
      </c>
      <c r="C937" s="208">
        <v>5000</v>
      </c>
      <c r="D937" s="121" t="s">
        <v>25</v>
      </c>
      <c r="E937" s="121" t="s">
        <v>14718</v>
      </c>
    </row>
    <row r="938" spans="2:5" s="117" customFormat="1" ht="15" x14ac:dyDescent="0.25">
      <c r="B938" s="215">
        <v>44865</v>
      </c>
      <c r="C938" s="208">
        <v>6000</v>
      </c>
      <c r="D938" s="121" t="s">
        <v>25</v>
      </c>
      <c r="E938" s="121" t="s">
        <v>6220</v>
      </c>
    </row>
    <row r="939" spans="2:5" s="117" customFormat="1" ht="15" x14ac:dyDescent="0.25">
      <c r="B939" s="215">
        <v>44865</v>
      </c>
      <c r="C939" s="208">
        <v>8121.72</v>
      </c>
      <c r="D939" s="121" t="s">
        <v>14375</v>
      </c>
      <c r="E939" s="121" t="s">
        <v>6248</v>
      </c>
    </row>
    <row r="940" spans="2:5" s="117" customFormat="1" ht="15" x14ac:dyDescent="0.25">
      <c r="B940" s="215">
        <v>44865</v>
      </c>
      <c r="C940" s="208">
        <v>8473</v>
      </c>
      <c r="D940" s="121" t="s">
        <v>25</v>
      </c>
      <c r="E940" s="121" t="s">
        <v>6249</v>
      </c>
    </row>
    <row r="941" spans="2:5" s="117" customFormat="1" ht="26.25" x14ac:dyDescent="0.25">
      <c r="B941" s="215">
        <v>44865</v>
      </c>
      <c r="C941" s="208">
        <v>10000</v>
      </c>
      <c r="D941" s="121" t="s">
        <v>14719</v>
      </c>
      <c r="E941" s="121" t="s">
        <v>7521</v>
      </c>
    </row>
    <row r="942" spans="2:5" s="117" customFormat="1" ht="15" x14ac:dyDescent="0.25">
      <c r="B942" s="215">
        <v>44865</v>
      </c>
      <c r="C942" s="208">
        <v>10000</v>
      </c>
      <c r="D942" s="121" t="s">
        <v>25</v>
      </c>
      <c r="E942" s="121" t="s">
        <v>7476</v>
      </c>
    </row>
    <row r="943" spans="2:5" s="117" customFormat="1" ht="15" x14ac:dyDescent="0.25">
      <c r="B943" s="215">
        <v>44865</v>
      </c>
      <c r="C943" s="208">
        <v>10000</v>
      </c>
      <c r="D943" s="121" t="s">
        <v>25</v>
      </c>
      <c r="E943" s="121" t="s">
        <v>14720</v>
      </c>
    </row>
    <row r="944" spans="2:5" s="117" customFormat="1" ht="15" x14ac:dyDescent="0.25">
      <c r="B944" s="215">
        <v>44865</v>
      </c>
      <c r="C944" s="208">
        <v>10000</v>
      </c>
      <c r="D944" s="121" t="s">
        <v>25</v>
      </c>
      <c r="E944" s="121" t="s">
        <v>14382</v>
      </c>
    </row>
    <row r="945" spans="2:5" s="117" customFormat="1" ht="15" x14ac:dyDescent="0.25">
      <c r="B945" s="215">
        <v>44865</v>
      </c>
      <c r="C945" s="208">
        <v>10042</v>
      </c>
      <c r="D945" s="121" t="s">
        <v>5251</v>
      </c>
      <c r="E945" s="121" t="s">
        <v>6248</v>
      </c>
    </row>
    <row r="946" spans="2:5" s="117" customFormat="1" ht="15" x14ac:dyDescent="0.25">
      <c r="B946" s="215">
        <v>44865</v>
      </c>
      <c r="C946" s="208">
        <v>20000</v>
      </c>
      <c r="D946" s="121" t="s">
        <v>25</v>
      </c>
      <c r="E946" s="121" t="s">
        <v>6252</v>
      </c>
    </row>
    <row r="947" spans="2:5" s="117" customFormat="1" ht="15" x14ac:dyDescent="0.25">
      <c r="B947" s="215">
        <v>44865</v>
      </c>
      <c r="C947" s="208">
        <v>22000</v>
      </c>
      <c r="D947" s="121" t="s">
        <v>25</v>
      </c>
      <c r="E947" s="121" t="s">
        <v>6041</v>
      </c>
    </row>
    <row r="948" spans="2:5" s="117" customFormat="1" ht="15" x14ac:dyDescent="0.25">
      <c r="B948" s="215">
        <v>44865</v>
      </c>
      <c r="C948" s="208">
        <v>30000</v>
      </c>
      <c r="D948" s="121" t="s">
        <v>25</v>
      </c>
      <c r="E948" s="121" t="s">
        <v>14721</v>
      </c>
    </row>
    <row r="949" spans="2:5" s="117" customFormat="1" ht="26.25" x14ac:dyDescent="0.25">
      <c r="B949" s="215">
        <v>44865</v>
      </c>
      <c r="C949" s="208">
        <v>500000</v>
      </c>
      <c r="D949" s="121" t="s">
        <v>14625</v>
      </c>
      <c r="E949" s="121" t="s">
        <v>14626</v>
      </c>
    </row>
    <row r="950" spans="2:5" ht="22.5" customHeight="1" x14ac:dyDescent="0.25">
      <c r="B950" s="155" t="s">
        <v>15</v>
      </c>
      <c r="C950" s="14">
        <f>SUM(C5:C949)</f>
        <v>18732341.449999999</v>
      </c>
      <c r="D950" s="32"/>
      <c r="E950" s="32"/>
    </row>
    <row r="951" spans="2:5" ht="15" x14ac:dyDescent="0.25">
      <c r="B951" s="126"/>
      <c r="C951" s="126"/>
      <c r="D951" s="32"/>
      <c r="E951" s="32"/>
    </row>
    <row r="952" spans="2:5" ht="15" x14ac:dyDescent="0.25">
      <c r="B952" s="32"/>
      <c r="C952" s="32"/>
      <c r="D952" s="32"/>
      <c r="E952" s="32"/>
    </row>
    <row r="956" spans="2:5" x14ac:dyDescent="0.2">
      <c r="D956" s="214"/>
    </row>
  </sheetData>
  <sheetProtection algorithmName="SHA-512" hashValue="P4+kaN5DpyktQDtA/DyWZJ1pq97NzciZPXAOLnp1SNtrxJtoyWAuopuSrSs0MUP/OBeAOMxc7htbx0hED2q0xA==" saltValue="s7lLqsxlhqucMmeB7VWHL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950" xr:uid="{00000000-0009-0000-0000-000001000000}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08FE4"/>
  </sheetPr>
  <dimension ref="A1:CG3513"/>
  <sheetViews>
    <sheetView workbookViewId="0">
      <pane xSplit="1" ySplit="4" topLeftCell="B3497" activePane="bottomRight" state="frozen"/>
      <selection pane="topRight" activeCell="B1" sqref="B1"/>
      <selection pane="bottomLeft" activeCell="A5" sqref="A5"/>
      <selection pane="bottomRight" activeCell="I2457" sqref="I2457"/>
    </sheetView>
  </sheetViews>
  <sheetFormatPr defaultColWidth="8.85546875" defaultRowHeight="15" x14ac:dyDescent="0.25"/>
  <cols>
    <col min="1" max="1" width="7.5703125" style="140" customWidth="1"/>
    <col min="2" max="2" width="27.85546875" style="163" customWidth="1"/>
    <col min="3" max="3" width="27.5703125" style="164" customWidth="1"/>
    <col min="4" max="4" width="16.85546875" style="164" customWidth="1"/>
    <col min="5" max="5" width="21.42578125" style="164" customWidth="1"/>
    <col min="6" max="6" width="34.85546875" style="164" customWidth="1"/>
    <col min="7" max="16384" width="8.85546875" style="126"/>
  </cols>
  <sheetData>
    <row r="1" spans="1:85" s="56" customFormat="1" ht="48" customHeight="1" x14ac:dyDescent="0.2">
      <c r="A1" s="130"/>
      <c r="B1" s="161"/>
      <c r="C1" s="335" t="s">
        <v>7848</v>
      </c>
      <c r="D1" s="335"/>
      <c r="E1" s="335"/>
      <c r="F1" s="335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</row>
    <row r="2" spans="1:85" s="57" customFormat="1" ht="14.25" customHeight="1" x14ac:dyDescent="0.2">
      <c r="A2" s="15"/>
      <c r="B2" s="6" t="s">
        <v>2661</v>
      </c>
      <c r="C2" s="202">
        <f>D3513</f>
        <v>5489988.6112899855</v>
      </c>
      <c r="D2" s="142"/>
      <c r="E2" s="142"/>
      <c r="F2" s="206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5" s="59" customFormat="1" ht="12.75" x14ac:dyDescent="0.2">
      <c r="A3" s="130"/>
      <c r="B3" s="162"/>
      <c r="C3" s="143"/>
      <c r="D3" s="143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</row>
    <row r="4" spans="1:85" s="16" customFormat="1" ht="31.35" customHeight="1" x14ac:dyDescent="0.2">
      <c r="A4" s="12"/>
      <c r="B4" s="119" t="s">
        <v>2</v>
      </c>
      <c r="C4" s="119" t="s">
        <v>11</v>
      </c>
      <c r="D4" s="120" t="s">
        <v>12</v>
      </c>
      <c r="E4" s="120" t="s">
        <v>13</v>
      </c>
      <c r="F4" s="119" t="s">
        <v>2029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</row>
    <row r="5" spans="1:85" x14ac:dyDescent="0.25">
      <c r="B5" s="191">
        <v>44835.01458333333</v>
      </c>
      <c r="C5" s="248">
        <v>500</v>
      </c>
      <c r="D5" s="248">
        <v>498.25</v>
      </c>
      <c r="E5" s="248">
        <v>1.75</v>
      </c>
      <c r="F5" s="145" t="s">
        <v>5694</v>
      </c>
    </row>
    <row r="6" spans="1:85" x14ac:dyDescent="0.25">
      <c r="B6" s="191">
        <v>44835.112500000003</v>
      </c>
      <c r="C6" s="248">
        <v>77.400000000000006</v>
      </c>
      <c r="D6" s="248">
        <v>77.129100000000008</v>
      </c>
      <c r="E6" s="248">
        <v>0.27089999999999997</v>
      </c>
      <c r="F6" s="145" t="s">
        <v>5589</v>
      </c>
    </row>
    <row r="7" spans="1:85" x14ac:dyDescent="0.25">
      <c r="B7" s="191">
        <v>44835.120138888888</v>
      </c>
      <c r="C7" s="248">
        <v>500</v>
      </c>
      <c r="D7" s="248">
        <v>498.25</v>
      </c>
      <c r="E7" s="248">
        <v>1.75</v>
      </c>
      <c r="F7" s="145" t="s">
        <v>7532</v>
      </c>
    </row>
    <row r="8" spans="1:85" x14ac:dyDescent="0.25">
      <c r="B8" s="191">
        <v>44835.167361111111</v>
      </c>
      <c r="C8" s="248">
        <v>20</v>
      </c>
      <c r="D8" s="248">
        <v>19.93</v>
      </c>
      <c r="E8" s="248">
        <v>6.9999999999999993E-2</v>
      </c>
      <c r="F8" s="145" t="s">
        <v>1814</v>
      </c>
    </row>
    <row r="9" spans="1:85" x14ac:dyDescent="0.25">
      <c r="B9" s="191">
        <v>44835.189583333333</v>
      </c>
      <c r="C9" s="248">
        <v>1000</v>
      </c>
      <c r="D9" s="248">
        <v>996.5</v>
      </c>
      <c r="E9" s="248">
        <v>3.5</v>
      </c>
      <c r="F9" s="145" t="s">
        <v>4766</v>
      </c>
    </row>
    <row r="10" spans="1:85" x14ac:dyDescent="0.25">
      <c r="B10" s="191">
        <v>44835.22152777778</v>
      </c>
      <c r="C10" s="248">
        <v>500</v>
      </c>
      <c r="D10" s="248">
        <v>498.25</v>
      </c>
      <c r="E10" s="248">
        <v>1.75</v>
      </c>
      <c r="F10" s="145" t="s">
        <v>4586</v>
      </c>
    </row>
    <row r="11" spans="1:85" x14ac:dyDescent="0.25">
      <c r="B11" s="191">
        <v>44835.23541666667</v>
      </c>
      <c r="C11" s="248">
        <v>133</v>
      </c>
      <c r="D11" s="248">
        <v>132.53450000000001</v>
      </c>
      <c r="E11" s="248">
        <v>0.46549999999999997</v>
      </c>
      <c r="F11" s="145" t="s">
        <v>108</v>
      </c>
    </row>
    <row r="12" spans="1:85" x14ac:dyDescent="0.25">
      <c r="B12" s="191">
        <v>44835.331944444442</v>
      </c>
      <c r="C12" s="248">
        <v>50</v>
      </c>
      <c r="D12" s="248">
        <v>49.825000000000003</v>
      </c>
      <c r="E12" s="248">
        <v>0.17499999999999999</v>
      </c>
      <c r="F12" s="145" t="s">
        <v>5704</v>
      </c>
    </row>
    <row r="13" spans="1:85" x14ac:dyDescent="0.25">
      <c r="B13" s="191">
        <v>44835.359027777777</v>
      </c>
      <c r="C13" s="248">
        <v>100</v>
      </c>
      <c r="D13" s="248">
        <v>99.65</v>
      </c>
      <c r="E13" s="248">
        <v>0.35</v>
      </c>
      <c r="F13" s="145" t="s">
        <v>2220</v>
      </c>
    </row>
    <row r="14" spans="1:85" x14ac:dyDescent="0.25">
      <c r="B14" s="191">
        <v>44835.380555555559</v>
      </c>
      <c r="C14" s="248">
        <v>570</v>
      </c>
      <c r="D14" s="248">
        <v>568.005</v>
      </c>
      <c r="E14" s="248">
        <v>1.9949999999999999</v>
      </c>
      <c r="F14" s="145" t="s">
        <v>4085</v>
      </c>
    </row>
    <row r="15" spans="1:85" x14ac:dyDescent="0.25">
      <c r="B15" s="191">
        <v>44835.384722222225</v>
      </c>
      <c r="C15" s="248">
        <v>2000</v>
      </c>
      <c r="D15" s="248">
        <v>1993</v>
      </c>
      <c r="E15" s="248">
        <v>7</v>
      </c>
      <c r="F15" s="145" t="s">
        <v>6788</v>
      </c>
    </row>
    <row r="16" spans="1:85" x14ac:dyDescent="0.25">
      <c r="B16" s="191">
        <v>44835.394444444442</v>
      </c>
      <c r="C16" s="248">
        <v>100</v>
      </c>
      <c r="D16" s="248">
        <v>99.65</v>
      </c>
      <c r="E16" s="248">
        <v>0.35</v>
      </c>
      <c r="F16" s="145" t="s">
        <v>7533</v>
      </c>
    </row>
    <row r="17" spans="2:6" x14ac:dyDescent="0.25">
      <c r="B17" s="191">
        <v>44835.402083333334</v>
      </c>
      <c r="C17" s="248">
        <v>50</v>
      </c>
      <c r="D17" s="248">
        <v>49.825000000000003</v>
      </c>
      <c r="E17" s="248">
        <v>0.17499999999999999</v>
      </c>
      <c r="F17" s="145" t="s">
        <v>806</v>
      </c>
    </row>
    <row r="18" spans="2:6" x14ac:dyDescent="0.25">
      <c r="B18" s="191">
        <v>44835.411111111112</v>
      </c>
      <c r="C18" s="248">
        <v>500</v>
      </c>
      <c r="D18" s="248">
        <v>498.25</v>
      </c>
      <c r="E18" s="248">
        <v>1.75</v>
      </c>
      <c r="F18" s="145" t="s">
        <v>3751</v>
      </c>
    </row>
    <row r="19" spans="2:6" x14ac:dyDescent="0.25">
      <c r="B19" s="191">
        <v>44835.413888888892</v>
      </c>
      <c r="C19" s="248">
        <v>2500</v>
      </c>
      <c r="D19" s="248">
        <v>2491.25</v>
      </c>
      <c r="E19" s="248">
        <v>8.75</v>
      </c>
      <c r="F19" s="145" t="s">
        <v>6275</v>
      </c>
    </row>
    <row r="20" spans="2:6" x14ac:dyDescent="0.25">
      <c r="B20" s="191">
        <v>44835.429861111108</v>
      </c>
      <c r="C20" s="248">
        <v>500</v>
      </c>
      <c r="D20" s="248">
        <v>498.25</v>
      </c>
      <c r="E20" s="248">
        <v>1.75</v>
      </c>
      <c r="F20" s="145" t="s">
        <v>2235</v>
      </c>
    </row>
    <row r="21" spans="2:6" x14ac:dyDescent="0.25">
      <c r="B21" s="191">
        <v>44835.432638888888</v>
      </c>
      <c r="C21" s="248">
        <v>500</v>
      </c>
      <c r="D21" s="248">
        <v>498.25</v>
      </c>
      <c r="E21" s="248">
        <v>1.75</v>
      </c>
      <c r="F21" s="145" t="s">
        <v>413</v>
      </c>
    </row>
    <row r="22" spans="2:6" x14ac:dyDescent="0.25">
      <c r="B22" s="191">
        <v>44835.438194444447</v>
      </c>
      <c r="C22" s="248">
        <v>100</v>
      </c>
      <c r="D22" s="248">
        <v>99.65</v>
      </c>
      <c r="E22" s="248">
        <v>0.35</v>
      </c>
      <c r="F22" s="145" t="s">
        <v>2657</v>
      </c>
    </row>
    <row r="23" spans="2:6" x14ac:dyDescent="0.25">
      <c r="B23" s="191">
        <v>44835.445833333331</v>
      </c>
      <c r="C23" s="248">
        <v>2000</v>
      </c>
      <c r="D23" s="248">
        <v>1993</v>
      </c>
      <c r="E23" s="248">
        <v>7</v>
      </c>
      <c r="F23" s="145" t="s">
        <v>556</v>
      </c>
    </row>
    <row r="24" spans="2:6" x14ac:dyDescent="0.25">
      <c r="B24" s="191">
        <v>44835.487500000003</v>
      </c>
      <c r="C24" s="248">
        <v>600</v>
      </c>
      <c r="D24" s="248">
        <v>597.9</v>
      </c>
      <c r="E24" s="248">
        <v>2.0999999999999996</v>
      </c>
      <c r="F24" s="145" t="s">
        <v>7534</v>
      </c>
    </row>
    <row r="25" spans="2:6" x14ac:dyDescent="0.25">
      <c r="B25" s="191">
        <v>44835.488194444442</v>
      </c>
      <c r="C25" s="248">
        <v>1000</v>
      </c>
      <c r="D25" s="248">
        <v>996.5</v>
      </c>
      <c r="E25" s="248">
        <v>3.5</v>
      </c>
      <c r="F25" s="145" t="s">
        <v>1990</v>
      </c>
    </row>
    <row r="26" spans="2:6" x14ac:dyDescent="0.25">
      <c r="B26" s="191">
        <v>44835.488888888889</v>
      </c>
      <c r="C26" s="248">
        <v>1000</v>
      </c>
      <c r="D26" s="248">
        <v>996.5</v>
      </c>
      <c r="E26" s="248">
        <v>3.5</v>
      </c>
      <c r="F26" s="145" t="s">
        <v>3888</v>
      </c>
    </row>
    <row r="27" spans="2:6" x14ac:dyDescent="0.25">
      <c r="B27" s="191">
        <v>44835.508333333331</v>
      </c>
      <c r="C27" s="248">
        <v>14916</v>
      </c>
      <c r="D27" s="248">
        <v>14863.794</v>
      </c>
      <c r="E27" s="248">
        <v>52.205999999999996</v>
      </c>
      <c r="F27" s="145" t="s">
        <v>302</v>
      </c>
    </row>
    <row r="28" spans="2:6" x14ac:dyDescent="0.25">
      <c r="B28" s="191">
        <v>44835.51458333333</v>
      </c>
      <c r="C28" s="248">
        <v>2000</v>
      </c>
      <c r="D28" s="248">
        <v>1993</v>
      </c>
      <c r="E28" s="248">
        <v>7</v>
      </c>
      <c r="F28" s="145" t="s">
        <v>1402</v>
      </c>
    </row>
    <row r="29" spans="2:6" x14ac:dyDescent="0.25">
      <c r="B29" s="191">
        <v>44835.515277777777</v>
      </c>
      <c r="C29" s="248">
        <v>2000</v>
      </c>
      <c r="D29" s="248">
        <v>1993</v>
      </c>
      <c r="E29" s="248">
        <v>7</v>
      </c>
      <c r="F29" s="145" t="s">
        <v>7535</v>
      </c>
    </row>
    <row r="30" spans="2:6" x14ac:dyDescent="0.25">
      <c r="B30" s="191">
        <v>44835.53125</v>
      </c>
      <c r="C30" s="248">
        <v>100</v>
      </c>
      <c r="D30" s="248">
        <v>99.65</v>
      </c>
      <c r="E30" s="248">
        <v>0.35</v>
      </c>
      <c r="F30" s="145" t="s">
        <v>5231</v>
      </c>
    </row>
    <row r="31" spans="2:6" x14ac:dyDescent="0.25">
      <c r="B31" s="191">
        <v>44835.5625</v>
      </c>
      <c r="C31" s="248">
        <v>500</v>
      </c>
      <c r="D31" s="248">
        <v>498.25</v>
      </c>
      <c r="E31" s="248">
        <v>1.75</v>
      </c>
      <c r="F31" s="145" t="s">
        <v>542</v>
      </c>
    </row>
    <row r="32" spans="2:6" x14ac:dyDescent="0.25">
      <c r="B32" s="191">
        <v>44835.571527777778</v>
      </c>
      <c r="C32" s="248">
        <v>500</v>
      </c>
      <c r="D32" s="248">
        <v>498.25</v>
      </c>
      <c r="E32" s="248">
        <v>1.75</v>
      </c>
      <c r="F32" s="145" t="s">
        <v>3851</v>
      </c>
    </row>
    <row r="33" spans="2:6" x14ac:dyDescent="0.25">
      <c r="B33" s="191">
        <v>44835.580555555556</v>
      </c>
      <c r="C33" s="248">
        <v>200</v>
      </c>
      <c r="D33" s="248">
        <v>199.3</v>
      </c>
      <c r="E33" s="248">
        <v>0.7</v>
      </c>
      <c r="F33" s="145" t="s">
        <v>1416</v>
      </c>
    </row>
    <row r="34" spans="2:6" x14ac:dyDescent="0.25">
      <c r="B34" s="191">
        <v>44835.586805555555</v>
      </c>
      <c r="C34" s="248">
        <v>150</v>
      </c>
      <c r="D34" s="248">
        <v>149.47499999999999</v>
      </c>
      <c r="E34" s="248">
        <v>0.52499999999999991</v>
      </c>
      <c r="F34" s="145" t="s">
        <v>5631</v>
      </c>
    </row>
    <row r="35" spans="2:6" x14ac:dyDescent="0.25">
      <c r="B35" s="191">
        <v>44835.59375</v>
      </c>
      <c r="C35" s="248">
        <v>300</v>
      </c>
      <c r="D35" s="248">
        <v>298.95</v>
      </c>
      <c r="E35" s="248">
        <v>1.0499999999999998</v>
      </c>
      <c r="F35" s="145" t="s">
        <v>3834</v>
      </c>
    </row>
    <row r="36" spans="2:6" x14ac:dyDescent="0.25">
      <c r="B36" s="191">
        <v>44835.602083333331</v>
      </c>
      <c r="C36" s="248">
        <v>36</v>
      </c>
      <c r="D36" s="248">
        <v>35.874000000000002</v>
      </c>
      <c r="E36" s="248">
        <v>0.126</v>
      </c>
      <c r="F36" s="145" t="s">
        <v>90</v>
      </c>
    </row>
    <row r="37" spans="2:6" x14ac:dyDescent="0.25">
      <c r="B37" s="191">
        <v>44835.621527777781</v>
      </c>
      <c r="C37" s="248">
        <v>500</v>
      </c>
      <c r="D37" s="248">
        <v>498.25</v>
      </c>
      <c r="E37" s="248">
        <v>1.75</v>
      </c>
      <c r="F37" s="145" t="s">
        <v>707</v>
      </c>
    </row>
    <row r="38" spans="2:6" x14ac:dyDescent="0.25">
      <c r="B38" s="191">
        <v>44835.633333333331</v>
      </c>
      <c r="C38" s="248">
        <v>400</v>
      </c>
      <c r="D38" s="248">
        <v>398.6</v>
      </c>
      <c r="E38" s="248">
        <v>1.4</v>
      </c>
      <c r="F38" s="145" t="s">
        <v>297</v>
      </c>
    </row>
    <row r="39" spans="2:6" x14ac:dyDescent="0.25">
      <c r="B39" s="191">
        <v>44835.643750000003</v>
      </c>
      <c r="C39" s="248">
        <v>300</v>
      </c>
      <c r="D39" s="248">
        <v>298.95</v>
      </c>
      <c r="E39" s="248">
        <v>1.0499999999999998</v>
      </c>
      <c r="F39" s="145" t="s">
        <v>1819</v>
      </c>
    </row>
    <row r="40" spans="2:6" x14ac:dyDescent="0.25">
      <c r="B40" s="191">
        <v>44835.692361111112</v>
      </c>
      <c r="C40" s="248">
        <v>1000</v>
      </c>
      <c r="D40" s="248">
        <v>996.5</v>
      </c>
      <c r="E40" s="248">
        <v>3.5</v>
      </c>
      <c r="F40" s="145" t="s">
        <v>7015</v>
      </c>
    </row>
    <row r="41" spans="2:6" x14ac:dyDescent="0.25">
      <c r="B41" s="191">
        <v>44835.720138888886</v>
      </c>
      <c r="C41" s="248">
        <v>700</v>
      </c>
      <c r="D41" s="248">
        <v>697.55</v>
      </c>
      <c r="E41" s="248">
        <v>2.4499999999999997</v>
      </c>
      <c r="F41" s="145" t="s">
        <v>7536</v>
      </c>
    </row>
    <row r="42" spans="2:6" x14ac:dyDescent="0.25">
      <c r="B42" s="191">
        <v>44835.749305555553</v>
      </c>
      <c r="C42" s="248">
        <v>300</v>
      </c>
      <c r="D42" s="248">
        <v>298.95</v>
      </c>
      <c r="E42" s="248">
        <v>1.0499999999999998</v>
      </c>
      <c r="F42" s="145" t="s">
        <v>490</v>
      </c>
    </row>
    <row r="43" spans="2:6" x14ac:dyDescent="0.25">
      <c r="B43" s="191">
        <v>44835.771527777775</v>
      </c>
      <c r="C43" s="248">
        <v>100</v>
      </c>
      <c r="D43" s="248">
        <v>99.65</v>
      </c>
      <c r="E43" s="248">
        <v>0.35</v>
      </c>
      <c r="F43" s="145" t="s">
        <v>7537</v>
      </c>
    </row>
    <row r="44" spans="2:6" x14ac:dyDescent="0.25">
      <c r="B44" s="191">
        <v>44835.793055555558</v>
      </c>
      <c r="C44" s="248">
        <v>1000</v>
      </c>
      <c r="D44" s="248">
        <v>996.5</v>
      </c>
      <c r="E44" s="248">
        <v>3.5</v>
      </c>
      <c r="F44" s="145" t="s">
        <v>7538</v>
      </c>
    </row>
    <row r="45" spans="2:6" x14ac:dyDescent="0.25">
      <c r="B45" s="191">
        <v>44835.797222222223</v>
      </c>
      <c r="C45" s="248">
        <v>500</v>
      </c>
      <c r="D45" s="248">
        <v>498.25</v>
      </c>
      <c r="E45" s="248">
        <v>1.75</v>
      </c>
      <c r="F45" s="145" t="s">
        <v>2620</v>
      </c>
    </row>
    <row r="46" spans="2:6" x14ac:dyDescent="0.25">
      <c r="B46" s="191">
        <v>44835.822916666664</v>
      </c>
      <c r="C46" s="248">
        <v>100</v>
      </c>
      <c r="D46" s="248">
        <v>99.65</v>
      </c>
      <c r="E46" s="248">
        <v>0.35</v>
      </c>
      <c r="F46" s="145" t="s">
        <v>1558</v>
      </c>
    </row>
    <row r="47" spans="2:6" x14ac:dyDescent="0.25">
      <c r="B47" s="191">
        <v>44835.824305555558</v>
      </c>
      <c r="C47" s="248">
        <v>5000</v>
      </c>
      <c r="D47" s="248">
        <v>4982.5</v>
      </c>
      <c r="E47" s="248">
        <v>17.5</v>
      </c>
      <c r="F47" s="145" t="s">
        <v>5318</v>
      </c>
    </row>
    <row r="48" spans="2:6" x14ac:dyDescent="0.25">
      <c r="B48" s="191">
        <v>44835.824305555558</v>
      </c>
      <c r="C48" s="248">
        <v>200</v>
      </c>
      <c r="D48" s="248">
        <v>199.3</v>
      </c>
      <c r="E48" s="248">
        <v>0.7</v>
      </c>
      <c r="F48" s="145" t="s">
        <v>3946</v>
      </c>
    </row>
    <row r="49" spans="2:6" x14ac:dyDescent="0.25">
      <c r="B49" s="191">
        <v>44835.82708333333</v>
      </c>
      <c r="C49" s="248">
        <v>100</v>
      </c>
      <c r="D49" s="248">
        <v>99.65</v>
      </c>
      <c r="E49" s="248">
        <v>0.35</v>
      </c>
      <c r="F49" s="145" t="s">
        <v>587</v>
      </c>
    </row>
    <row r="50" spans="2:6" x14ac:dyDescent="0.25">
      <c r="B50" s="191">
        <v>44835.847916666666</v>
      </c>
      <c r="C50" s="248">
        <v>500</v>
      </c>
      <c r="D50" s="248">
        <v>498.25</v>
      </c>
      <c r="E50" s="248">
        <v>1.75</v>
      </c>
      <c r="F50" s="145" t="s">
        <v>4128</v>
      </c>
    </row>
    <row r="51" spans="2:6" x14ac:dyDescent="0.25">
      <c r="B51" s="191">
        <v>44835.852777777778</v>
      </c>
      <c r="C51" s="248">
        <v>300</v>
      </c>
      <c r="D51" s="248">
        <v>298.95</v>
      </c>
      <c r="E51" s="248">
        <v>1.0499999999999998</v>
      </c>
      <c r="F51" s="145" t="s">
        <v>4750</v>
      </c>
    </row>
    <row r="52" spans="2:6" x14ac:dyDescent="0.25">
      <c r="B52" s="191">
        <v>44835.855555555558</v>
      </c>
      <c r="C52" s="248">
        <v>1000</v>
      </c>
      <c r="D52" s="248">
        <v>996.5</v>
      </c>
      <c r="E52" s="248">
        <v>3.5</v>
      </c>
      <c r="F52" s="145" t="s">
        <v>4368</v>
      </c>
    </row>
    <row r="53" spans="2:6" x14ac:dyDescent="0.25">
      <c r="B53" s="191">
        <v>44835.859027777777</v>
      </c>
      <c r="C53" s="248">
        <v>200</v>
      </c>
      <c r="D53" s="248">
        <v>199.3</v>
      </c>
      <c r="E53" s="248">
        <v>0.7</v>
      </c>
      <c r="F53" s="145" t="s">
        <v>7539</v>
      </c>
    </row>
    <row r="54" spans="2:6" x14ac:dyDescent="0.25">
      <c r="B54" s="191">
        <v>44835.943749999999</v>
      </c>
      <c r="C54" s="248">
        <v>500</v>
      </c>
      <c r="D54" s="248">
        <v>498.25</v>
      </c>
      <c r="E54" s="248">
        <v>1.75</v>
      </c>
      <c r="F54" s="145" t="s">
        <v>4735</v>
      </c>
    </row>
    <row r="55" spans="2:6" x14ac:dyDescent="0.25">
      <c r="B55" s="191">
        <v>44835.952777777777</v>
      </c>
      <c r="C55" s="248">
        <v>500</v>
      </c>
      <c r="D55" s="248">
        <v>498.25</v>
      </c>
      <c r="E55" s="248">
        <v>1.75</v>
      </c>
      <c r="F55" s="145" t="s">
        <v>5782</v>
      </c>
    </row>
    <row r="56" spans="2:6" x14ac:dyDescent="0.25">
      <c r="B56" s="191">
        <v>44835.953472222223</v>
      </c>
      <c r="C56" s="248">
        <v>100</v>
      </c>
      <c r="D56" s="248">
        <v>99.65</v>
      </c>
      <c r="E56" s="248">
        <v>0.35</v>
      </c>
      <c r="F56" s="145" t="s">
        <v>5332</v>
      </c>
    </row>
    <row r="57" spans="2:6" x14ac:dyDescent="0.25">
      <c r="B57" s="191">
        <v>44835.959722222222</v>
      </c>
      <c r="C57" s="248">
        <v>20</v>
      </c>
      <c r="D57" s="248">
        <v>19.93</v>
      </c>
      <c r="E57" s="248">
        <v>6.9999999999999993E-2</v>
      </c>
      <c r="F57" s="145" t="s">
        <v>3823</v>
      </c>
    </row>
    <row r="58" spans="2:6" x14ac:dyDescent="0.25">
      <c r="B58" s="191">
        <v>44835.978472222225</v>
      </c>
      <c r="C58" s="248">
        <v>5000</v>
      </c>
      <c r="D58" s="248">
        <v>4982.5</v>
      </c>
      <c r="E58" s="248">
        <v>17.5</v>
      </c>
      <c r="F58" s="145" t="s">
        <v>4101</v>
      </c>
    </row>
    <row r="59" spans="2:6" x14ac:dyDescent="0.25">
      <c r="B59" s="191">
        <v>44835.99722222222</v>
      </c>
      <c r="C59" s="248">
        <v>10</v>
      </c>
      <c r="D59" s="248">
        <v>9.9649999999999999</v>
      </c>
      <c r="E59" s="248">
        <v>3.4999999999999996E-2</v>
      </c>
      <c r="F59" s="145" t="s">
        <v>1318</v>
      </c>
    </row>
    <row r="60" spans="2:6" x14ac:dyDescent="0.25">
      <c r="B60" s="191">
        <v>44836.002083333333</v>
      </c>
      <c r="C60" s="248">
        <v>9</v>
      </c>
      <c r="D60" s="248">
        <v>8.9685000000000006</v>
      </c>
      <c r="E60" s="248">
        <v>3.15E-2</v>
      </c>
      <c r="F60" s="145" t="s">
        <v>4760</v>
      </c>
    </row>
    <row r="61" spans="2:6" x14ac:dyDescent="0.25">
      <c r="B61" s="191">
        <v>44836.019444444442</v>
      </c>
      <c r="C61" s="248">
        <v>50</v>
      </c>
      <c r="D61" s="248">
        <v>49.825000000000003</v>
      </c>
      <c r="E61" s="248">
        <v>0.17499999999999999</v>
      </c>
      <c r="F61" s="145" t="s">
        <v>806</v>
      </c>
    </row>
    <row r="62" spans="2:6" x14ac:dyDescent="0.25">
      <c r="B62" s="191">
        <v>44836.106944444444</v>
      </c>
      <c r="C62" s="248">
        <v>50</v>
      </c>
      <c r="D62" s="248">
        <v>49.825000000000003</v>
      </c>
      <c r="E62" s="248">
        <v>0.17499999999999999</v>
      </c>
      <c r="F62" s="145" t="s">
        <v>2453</v>
      </c>
    </row>
    <row r="63" spans="2:6" x14ac:dyDescent="0.25">
      <c r="B63" s="191">
        <v>44836.213888888888</v>
      </c>
      <c r="C63" s="248">
        <v>20</v>
      </c>
      <c r="D63" s="248">
        <v>19.93</v>
      </c>
      <c r="E63" s="248">
        <v>6.9999999999999993E-2</v>
      </c>
      <c r="F63" s="145" t="s">
        <v>1814</v>
      </c>
    </row>
    <row r="64" spans="2:6" x14ac:dyDescent="0.25">
      <c r="B64" s="191">
        <v>44836.242361111108</v>
      </c>
      <c r="C64" s="248">
        <v>500</v>
      </c>
      <c r="D64" s="248">
        <v>498.25</v>
      </c>
      <c r="E64" s="248">
        <v>1.75</v>
      </c>
      <c r="F64" s="145" t="s">
        <v>387</v>
      </c>
    </row>
    <row r="65" spans="2:6" x14ac:dyDescent="0.25">
      <c r="B65" s="191">
        <v>44836.305555555555</v>
      </c>
      <c r="C65" s="248">
        <v>3000</v>
      </c>
      <c r="D65" s="248">
        <v>2989.5</v>
      </c>
      <c r="E65" s="248">
        <v>10.5</v>
      </c>
      <c r="F65" s="145" t="s">
        <v>728</v>
      </c>
    </row>
    <row r="66" spans="2:6" x14ac:dyDescent="0.25">
      <c r="B66" s="191">
        <v>44836.330555555556</v>
      </c>
      <c r="C66" s="248">
        <v>78</v>
      </c>
      <c r="D66" s="248">
        <v>77.727000000000004</v>
      </c>
      <c r="E66" s="248">
        <v>0.27299999999999996</v>
      </c>
      <c r="F66" s="145" t="s">
        <v>90</v>
      </c>
    </row>
    <row r="67" spans="2:6" x14ac:dyDescent="0.25">
      <c r="B67" s="191">
        <v>44836.380555555559</v>
      </c>
      <c r="C67" s="248">
        <v>157.16999999999999</v>
      </c>
      <c r="D67" s="248">
        <v>156.61990499999999</v>
      </c>
      <c r="E67" s="248">
        <v>0.55009499999999989</v>
      </c>
      <c r="F67" s="145" t="s">
        <v>108</v>
      </c>
    </row>
    <row r="68" spans="2:6" x14ac:dyDescent="0.25">
      <c r="B68" s="191">
        <v>44836.4</v>
      </c>
      <c r="C68" s="248">
        <v>100</v>
      </c>
      <c r="D68" s="248">
        <v>99.65</v>
      </c>
      <c r="E68" s="248">
        <v>0.35</v>
      </c>
      <c r="F68" s="145" t="s">
        <v>2220</v>
      </c>
    </row>
    <row r="69" spans="2:6" x14ac:dyDescent="0.25">
      <c r="B69" s="191">
        <v>44836.408333333333</v>
      </c>
      <c r="C69" s="248">
        <v>200</v>
      </c>
      <c r="D69" s="248">
        <v>199.3</v>
      </c>
      <c r="E69" s="248">
        <v>0.7</v>
      </c>
      <c r="F69" s="145" t="s">
        <v>2471</v>
      </c>
    </row>
    <row r="70" spans="2:6" x14ac:dyDescent="0.25">
      <c r="B70" s="191">
        <v>44836.418749999997</v>
      </c>
      <c r="C70" s="248">
        <v>1000</v>
      </c>
      <c r="D70" s="248">
        <v>996.5</v>
      </c>
      <c r="E70" s="248">
        <v>3.5</v>
      </c>
      <c r="F70" s="145" t="s">
        <v>5866</v>
      </c>
    </row>
    <row r="71" spans="2:6" x14ac:dyDescent="0.25">
      <c r="B71" s="191">
        <v>44836.425000000003</v>
      </c>
      <c r="C71" s="248">
        <v>50</v>
      </c>
      <c r="D71" s="248">
        <v>49.825000000000003</v>
      </c>
      <c r="E71" s="248">
        <v>0.17499999999999999</v>
      </c>
      <c r="F71" s="145" t="s">
        <v>6307</v>
      </c>
    </row>
    <row r="72" spans="2:6" x14ac:dyDescent="0.25">
      <c r="B72" s="191">
        <v>44836.433333333334</v>
      </c>
      <c r="C72" s="248">
        <v>50</v>
      </c>
      <c r="D72" s="248">
        <v>49.825000000000003</v>
      </c>
      <c r="E72" s="248">
        <v>0.17499999999999999</v>
      </c>
      <c r="F72" s="145" t="s">
        <v>386</v>
      </c>
    </row>
    <row r="73" spans="2:6" x14ac:dyDescent="0.25">
      <c r="B73" s="191">
        <v>44836.463888888888</v>
      </c>
      <c r="C73" s="248">
        <v>200</v>
      </c>
      <c r="D73" s="248">
        <v>199.3</v>
      </c>
      <c r="E73" s="248">
        <v>0.7</v>
      </c>
      <c r="F73" s="145" t="s">
        <v>5631</v>
      </c>
    </row>
    <row r="74" spans="2:6" x14ac:dyDescent="0.25">
      <c r="B74" s="191">
        <v>44836.472916666666</v>
      </c>
      <c r="C74" s="248">
        <v>100</v>
      </c>
      <c r="D74" s="248">
        <v>99.65</v>
      </c>
      <c r="E74" s="248">
        <v>0.35</v>
      </c>
      <c r="F74" s="145" t="s">
        <v>1042</v>
      </c>
    </row>
    <row r="75" spans="2:6" x14ac:dyDescent="0.25">
      <c r="B75" s="191">
        <v>44836.51666666667</v>
      </c>
      <c r="C75" s="248">
        <v>30</v>
      </c>
      <c r="D75" s="248">
        <v>29.895</v>
      </c>
      <c r="E75" s="248">
        <v>0.105</v>
      </c>
      <c r="F75" s="145" t="s">
        <v>2486</v>
      </c>
    </row>
    <row r="76" spans="2:6" x14ac:dyDescent="0.25">
      <c r="B76" s="191">
        <v>44836.523611111108</v>
      </c>
      <c r="C76" s="248">
        <v>1000</v>
      </c>
      <c r="D76" s="248">
        <v>996.5</v>
      </c>
      <c r="E76" s="248">
        <v>3.5</v>
      </c>
      <c r="F76" s="145" t="s">
        <v>1214</v>
      </c>
    </row>
    <row r="77" spans="2:6" x14ac:dyDescent="0.25">
      <c r="B77" s="191">
        <v>44836.55972222222</v>
      </c>
      <c r="C77" s="248">
        <v>500</v>
      </c>
      <c r="D77" s="248">
        <v>498.25</v>
      </c>
      <c r="E77" s="248">
        <v>1.75</v>
      </c>
      <c r="F77" s="145" t="s">
        <v>1756</v>
      </c>
    </row>
    <row r="78" spans="2:6" x14ac:dyDescent="0.25">
      <c r="B78" s="191">
        <v>44836.569444444445</v>
      </c>
      <c r="C78" s="248">
        <v>150</v>
      </c>
      <c r="D78" s="248">
        <v>149.47499999999999</v>
      </c>
      <c r="E78" s="248">
        <v>0.52499999999999991</v>
      </c>
      <c r="F78" s="145" t="s">
        <v>720</v>
      </c>
    </row>
    <row r="79" spans="2:6" x14ac:dyDescent="0.25">
      <c r="B79" s="191">
        <v>44836.579861111109</v>
      </c>
      <c r="C79" s="248">
        <v>100</v>
      </c>
      <c r="D79" s="248">
        <v>99.65</v>
      </c>
      <c r="E79" s="248">
        <v>0.35</v>
      </c>
      <c r="F79" s="145" t="s">
        <v>7540</v>
      </c>
    </row>
    <row r="80" spans="2:6" x14ac:dyDescent="0.25">
      <c r="B80" s="191">
        <v>44836.614583333336</v>
      </c>
      <c r="C80" s="248">
        <v>1500</v>
      </c>
      <c r="D80" s="248">
        <v>1494.75</v>
      </c>
      <c r="E80" s="248">
        <v>5.25</v>
      </c>
      <c r="F80" s="145" t="s">
        <v>4703</v>
      </c>
    </row>
    <row r="81" spans="2:6" x14ac:dyDescent="0.25">
      <c r="B81" s="191">
        <v>44836.626388888886</v>
      </c>
      <c r="C81" s="248">
        <v>500</v>
      </c>
      <c r="D81" s="248">
        <v>498.25</v>
      </c>
      <c r="E81" s="248">
        <v>1.75</v>
      </c>
      <c r="F81" s="145" t="s">
        <v>5012</v>
      </c>
    </row>
    <row r="82" spans="2:6" x14ac:dyDescent="0.25">
      <c r="B82" s="191">
        <v>44836.65902777778</v>
      </c>
      <c r="C82" s="248">
        <v>100</v>
      </c>
      <c r="D82" s="248">
        <v>99.65</v>
      </c>
      <c r="E82" s="248">
        <v>0.35</v>
      </c>
      <c r="F82" s="145" t="s">
        <v>441</v>
      </c>
    </row>
    <row r="83" spans="2:6" x14ac:dyDescent="0.25">
      <c r="B83" s="191">
        <v>44836.678472222222</v>
      </c>
      <c r="C83" s="248">
        <v>1100</v>
      </c>
      <c r="D83" s="248">
        <v>1096.1500000000001</v>
      </c>
      <c r="E83" s="248">
        <v>3.8499999999999996</v>
      </c>
      <c r="F83" s="145" t="s">
        <v>5050</v>
      </c>
    </row>
    <row r="84" spans="2:6" x14ac:dyDescent="0.25">
      <c r="B84" s="191">
        <v>44836.695138888892</v>
      </c>
      <c r="C84" s="248">
        <v>1000</v>
      </c>
      <c r="D84" s="248">
        <v>996.5</v>
      </c>
      <c r="E84" s="248">
        <v>3.5</v>
      </c>
      <c r="F84" s="145" t="s">
        <v>7541</v>
      </c>
    </row>
    <row r="85" spans="2:6" x14ac:dyDescent="0.25">
      <c r="B85" s="191">
        <v>44836.707638888889</v>
      </c>
      <c r="C85" s="248">
        <v>500</v>
      </c>
      <c r="D85" s="248">
        <v>498.25</v>
      </c>
      <c r="E85" s="248">
        <v>1.75</v>
      </c>
      <c r="F85" s="145" t="s">
        <v>5826</v>
      </c>
    </row>
    <row r="86" spans="2:6" x14ac:dyDescent="0.25">
      <c r="B86" s="191">
        <v>44836.729861111111</v>
      </c>
      <c r="C86" s="248">
        <v>100</v>
      </c>
      <c r="D86" s="248">
        <v>99.65</v>
      </c>
      <c r="E86" s="248">
        <v>0.35</v>
      </c>
      <c r="F86" s="145" t="s">
        <v>4389</v>
      </c>
    </row>
    <row r="87" spans="2:6" x14ac:dyDescent="0.25">
      <c r="B87" s="191">
        <v>44836.74722222222</v>
      </c>
      <c r="C87" s="248">
        <v>1000</v>
      </c>
      <c r="D87" s="248">
        <v>996.5</v>
      </c>
      <c r="E87" s="248">
        <v>3.5</v>
      </c>
      <c r="F87" s="145" t="s">
        <v>7252</v>
      </c>
    </row>
    <row r="88" spans="2:6" x14ac:dyDescent="0.25">
      <c r="B88" s="191">
        <v>44836.776388888888</v>
      </c>
      <c r="C88" s="248">
        <v>200</v>
      </c>
      <c r="D88" s="248">
        <v>199.3</v>
      </c>
      <c r="E88" s="248">
        <v>0.7</v>
      </c>
      <c r="F88" s="145" t="s">
        <v>7542</v>
      </c>
    </row>
    <row r="89" spans="2:6" x14ac:dyDescent="0.25">
      <c r="B89" s="191">
        <v>44836.817361111112</v>
      </c>
      <c r="C89" s="248">
        <v>6000</v>
      </c>
      <c r="D89" s="248">
        <v>5979</v>
      </c>
      <c r="E89" s="248">
        <v>21</v>
      </c>
      <c r="F89" s="145" t="s">
        <v>6296</v>
      </c>
    </row>
    <row r="90" spans="2:6" x14ac:dyDescent="0.25">
      <c r="B90" s="191">
        <v>44836.833333333336</v>
      </c>
      <c r="C90" s="248">
        <v>1000</v>
      </c>
      <c r="D90" s="248">
        <v>996.5</v>
      </c>
      <c r="E90" s="248">
        <v>3.5</v>
      </c>
      <c r="F90" s="145" t="s">
        <v>2636</v>
      </c>
    </row>
    <row r="91" spans="2:6" x14ac:dyDescent="0.25">
      <c r="B91" s="191">
        <v>44836.872916666667</v>
      </c>
      <c r="C91" s="248">
        <v>1500</v>
      </c>
      <c r="D91" s="248">
        <v>1494.75</v>
      </c>
      <c r="E91" s="248">
        <v>5.25</v>
      </c>
      <c r="F91" s="145" t="s">
        <v>1648</v>
      </c>
    </row>
    <row r="92" spans="2:6" x14ac:dyDescent="0.25">
      <c r="B92" s="191">
        <v>44836.887499999997</v>
      </c>
      <c r="C92" s="248">
        <v>2001</v>
      </c>
      <c r="D92" s="248">
        <v>1993.9965</v>
      </c>
      <c r="E92" s="248">
        <v>7.0034999999999998</v>
      </c>
      <c r="F92" s="145" t="s">
        <v>3756</v>
      </c>
    </row>
    <row r="93" spans="2:6" x14ac:dyDescent="0.25">
      <c r="B93" s="191">
        <v>44836.89166666667</v>
      </c>
      <c r="C93" s="248">
        <v>100</v>
      </c>
      <c r="D93" s="248">
        <v>99.65</v>
      </c>
      <c r="E93" s="248">
        <v>0.35</v>
      </c>
      <c r="F93" s="145" t="s">
        <v>252</v>
      </c>
    </row>
    <row r="94" spans="2:6" x14ac:dyDescent="0.25">
      <c r="B94" s="191">
        <v>44836.904166666667</v>
      </c>
      <c r="C94" s="248">
        <v>50</v>
      </c>
      <c r="D94" s="248">
        <v>49.825000000000003</v>
      </c>
      <c r="E94" s="248">
        <v>0.17499999999999999</v>
      </c>
      <c r="F94" s="145" t="s">
        <v>2453</v>
      </c>
    </row>
    <row r="95" spans="2:6" x14ac:dyDescent="0.25">
      <c r="B95" s="191">
        <v>44836.926388888889</v>
      </c>
      <c r="C95" s="248">
        <v>500</v>
      </c>
      <c r="D95" s="248">
        <v>498.25</v>
      </c>
      <c r="E95" s="248">
        <v>1.75</v>
      </c>
      <c r="F95" s="145" t="s">
        <v>7543</v>
      </c>
    </row>
    <row r="96" spans="2:6" x14ac:dyDescent="0.25">
      <c r="B96" s="191">
        <v>44836.927777777775</v>
      </c>
      <c r="C96" s="248">
        <v>1000</v>
      </c>
      <c r="D96" s="248">
        <v>996.5</v>
      </c>
      <c r="E96" s="248">
        <v>3.5</v>
      </c>
      <c r="F96" s="145" t="s">
        <v>7092</v>
      </c>
    </row>
    <row r="97" spans="2:6" x14ac:dyDescent="0.25">
      <c r="B97" s="191">
        <v>44836.954861111109</v>
      </c>
      <c r="C97" s="248">
        <v>500</v>
      </c>
      <c r="D97" s="248">
        <v>498.25</v>
      </c>
      <c r="E97" s="248">
        <v>1.75</v>
      </c>
      <c r="F97" s="145" t="s">
        <v>733</v>
      </c>
    </row>
    <row r="98" spans="2:6" x14ac:dyDescent="0.25">
      <c r="B98" s="191">
        <v>44836.961805555555</v>
      </c>
      <c r="C98" s="248">
        <v>44593</v>
      </c>
      <c r="D98" s="248">
        <v>44436.924500000001</v>
      </c>
      <c r="E98" s="248">
        <v>156.07550000000001</v>
      </c>
      <c r="F98" s="145" t="s">
        <v>6258</v>
      </c>
    </row>
    <row r="99" spans="2:6" x14ac:dyDescent="0.25">
      <c r="B99" s="191">
        <v>44836.961805555555</v>
      </c>
      <c r="C99" s="248">
        <v>44652</v>
      </c>
      <c r="D99" s="248">
        <v>44495.718000000001</v>
      </c>
      <c r="E99" s="248">
        <v>156.28199999999998</v>
      </c>
      <c r="F99" s="145" t="s">
        <v>6258</v>
      </c>
    </row>
    <row r="100" spans="2:6" x14ac:dyDescent="0.25">
      <c r="B100" s="191">
        <v>44836.965277777781</v>
      </c>
      <c r="C100" s="248">
        <v>44621</v>
      </c>
      <c r="D100" s="248">
        <v>44464.826500000003</v>
      </c>
      <c r="E100" s="248">
        <v>156.17349999999999</v>
      </c>
      <c r="F100" s="145" t="s">
        <v>6258</v>
      </c>
    </row>
    <row r="101" spans="2:6" x14ac:dyDescent="0.25">
      <c r="B101" s="191">
        <v>44836.967361111114</v>
      </c>
      <c r="C101" s="248">
        <v>500</v>
      </c>
      <c r="D101" s="248">
        <v>498.25</v>
      </c>
      <c r="E101" s="248">
        <v>1.75</v>
      </c>
      <c r="F101" s="145" t="s">
        <v>1022</v>
      </c>
    </row>
    <row r="102" spans="2:6" x14ac:dyDescent="0.25">
      <c r="B102" s="191">
        <v>44836.978472222225</v>
      </c>
      <c r="C102" s="248">
        <v>50</v>
      </c>
      <c r="D102" s="248">
        <v>49.825000000000003</v>
      </c>
      <c r="E102" s="248">
        <v>0.17499999999999999</v>
      </c>
      <c r="F102" s="145" t="s">
        <v>3823</v>
      </c>
    </row>
    <row r="103" spans="2:6" x14ac:dyDescent="0.25">
      <c r="B103" s="191">
        <v>44836.979166666664</v>
      </c>
      <c r="C103" s="248">
        <v>300</v>
      </c>
      <c r="D103" s="248">
        <v>298.95</v>
      </c>
      <c r="E103" s="248">
        <v>1.0499999999999998</v>
      </c>
      <c r="F103" s="145" t="s">
        <v>2201</v>
      </c>
    </row>
    <row r="104" spans="2:6" x14ac:dyDescent="0.25">
      <c r="B104" s="191">
        <v>44836.984027777777</v>
      </c>
      <c r="C104" s="248">
        <v>300</v>
      </c>
      <c r="D104" s="248">
        <v>298.95</v>
      </c>
      <c r="E104" s="248">
        <v>1.0499999999999998</v>
      </c>
      <c r="F104" s="145" t="s">
        <v>1114</v>
      </c>
    </row>
    <row r="105" spans="2:6" x14ac:dyDescent="0.25">
      <c r="B105" s="191">
        <v>44836.994444444441</v>
      </c>
      <c r="C105" s="248">
        <v>400</v>
      </c>
      <c r="D105" s="248">
        <v>398.6</v>
      </c>
      <c r="E105" s="248">
        <v>1.4</v>
      </c>
      <c r="F105" s="145" t="s">
        <v>7544</v>
      </c>
    </row>
    <row r="106" spans="2:6" x14ac:dyDescent="0.25">
      <c r="B106" s="191">
        <v>44837.012499999997</v>
      </c>
      <c r="C106" s="248">
        <v>500</v>
      </c>
      <c r="D106" s="248">
        <v>498.25</v>
      </c>
      <c r="E106" s="248">
        <v>1.75</v>
      </c>
      <c r="F106" s="145" t="s">
        <v>97</v>
      </c>
    </row>
    <row r="107" spans="2:6" x14ac:dyDescent="0.25">
      <c r="B107" s="191">
        <v>44837.04791666667</v>
      </c>
      <c r="C107" s="248">
        <v>1500</v>
      </c>
      <c r="D107" s="248">
        <v>1494.75</v>
      </c>
      <c r="E107" s="248">
        <v>5.25</v>
      </c>
      <c r="F107" s="145" t="s">
        <v>2495</v>
      </c>
    </row>
    <row r="108" spans="2:6" x14ac:dyDescent="0.25">
      <c r="B108" s="191">
        <v>44837.09097222222</v>
      </c>
      <c r="C108" s="248">
        <v>1000</v>
      </c>
      <c r="D108" s="248">
        <v>996.5</v>
      </c>
      <c r="E108" s="248">
        <v>3.5</v>
      </c>
      <c r="F108" s="145" t="s">
        <v>7545</v>
      </c>
    </row>
    <row r="109" spans="2:6" x14ac:dyDescent="0.25">
      <c r="B109" s="191">
        <v>44837.09097222222</v>
      </c>
      <c r="C109" s="248">
        <v>20</v>
      </c>
      <c r="D109" s="248">
        <v>19.93</v>
      </c>
      <c r="E109" s="248">
        <v>6.9999999999999993E-2</v>
      </c>
      <c r="F109" s="145" t="s">
        <v>1814</v>
      </c>
    </row>
    <row r="110" spans="2:6" x14ac:dyDescent="0.25">
      <c r="B110" s="191">
        <v>44837.232638888891</v>
      </c>
      <c r="C110" s="248">
        <v>1000</v>
      </c>
      <c r="D110" s="248">
        <v>996.5</v>
      </c>
      <c r="E110" s="248">
        <v>3.5</v>
      </c>
      <c r="F110" s="145" t="s">
        <v>1149</v>
      </c>
    </row>
    <row r="111" spans="2:6" x14ac:dyDescent="0.25">
      <c r="B111" s="191">
        <v>44837.245833333334</v>
      </c>
      <c r="C111" s="248">
        <v>41</v>
      </c>
      <c r="D111" s="248">
        <v>40.856499999999997</v>
      </c>
      <c r="E111" s="248">
        <v>0.14349999999999999</v>
      </c>
      <c r="F111" s="145" t="s">
        <v>90</v>
      </c>
    </row>
    <row r="112" spans="2:6" x14ac:dyDescent="0.25">
      <c r="B112" s="191">
        <v>44837.320138888892</v>
      </c>
      <c r="C112" s="248">
        <v>133.86000000000001</v>
      </c>
      <c r="D112" s="248">
        <v>133.39149</v>
      </c>
      <c r="E112" s="248">
        <v>0.46851000000000004</v>
      </c>
      <c r="F112" s="145" t="s">
        <v>108</v>
      </c>
    </row>
    <row r="113" spans="2:6" x14ac:dyDescent="0.25">
      <c r="B113" s="191">
        <v>44837.351388888892</v>
      </c>
      <c r="C113" s="248">
        <v>50</v>
      </c>
      <c r="D113" s="248">
        <v>49.825000000000003</v>
      </c>
      <c r="E113" s="248">
        <v>0.17499999999999999</v>
      </c>
      <c r="F113" s="145" t="s">
        <v>7546</v>
      </c>
    </row>
    <row r="114" spans="2:6" x14ac:dyDescent="0.25">
      <c r="B114" s="191">
        <v>44837.356944444444</v>
      </c>
      <c r="C114" s="248">
        <v>100</v>
      </c>
      <c r="D114" s="248">
        <v>99.65</v>
      </c>
      <c r="E114" s="248">
        <v>0.35</v>
      </c>
      <c r="F114" s="145" t="s">
        <v>210</v>
      </c>
    </row>
    <row r="115" spans="2:6" x14ac:dyDescent="0.25">
      <c r="B115" s="191">
        <v>44837.374305555553</v>
      </c>
      <c r="C115" s="248">
        <v>100</v>
      </c>
      <c r="D115" s="248">
        <v>99.65</v>
      </c>
      <c r="E115" s="248">
        <v>0.35</v>
      </c>
      <c r="F115" s="145" t="s">
        <v>2657</v>
      </c>
    </row>
    <row r="116" spans="2:6" x14ac:dyDescent="0.25">
      <c r="B116" s="191">
        <v>44837.375</v>
      </c>
      <c r="C116" s="248">
        <v>100</v>
      </c>
      <c r="D116" s="248">
        <v>99.65</v>
      </c>
      <c r="E116" s="248">
        <v>0.35</v>
      </c>
      <c r="F116" s="145" t="s">
        <v>2657</v>
      </c>
    </row>
    <row r="117" spans="2:6" x14ac:dyDescent="0.25">
      <c r="B117" s="191">
        <v>44837.376388888886</v>
      </c>
      <c r="C117" s="248">
        <v>19633</v>
      </c>
      <c r="D117" s="248">
        <v>19564.284500000002</v>
      </c>
      <c r="E117" s="248">
        <v>68.715500000000006</v>
      </c>
      <c r="F117" s="145" t="s">
        <v>468</v>
      </c>
    </row>
    <row r="118" spans="2:6" x14ac:dyDescent="0.25">
      <c r="B118" s="191">
        <v>44837.383333333331</v>
      </c>
      <c r="C118" s="248">
        <v>10</v>
      </c>
      <c r="D118" s="248">
        <v>9.9649999999999999</v>
      </c>
      <c r="E118" s="248">
        <v>3.4999999999999996E-2</v>
      </c>
      <c r="F118" s="145" t="s">
        <v>862</v>
      </c>
    </row>
    <row r="119" spans="2:6" x14ac:dyDescent="0.25">
      <c r="B119" s="191">
        <v>44837.393750000003</v>
      </c>
      <c r="C119" s="248">
        <v>10</v>
      </c>
      <c r="D119" s="248">
        <v>9.9649999999999999</v>
      </c>
      <c r="E119" s="248">
        <v>3.4999999999999996E-2</v>
      </c>
      <c r="F119" s="145" t="s">
        <v>862</v>
      </c>
    </row>
    <row r="120" spans="2:6" x14ac:dyDescent="0.25">
      <c r="B120" s="191">
        <v>44837.397916666669</v>
      </c>
      <c r="C120" s="248">
        <v>2000</v>
      </c>
      <c r="D120" s="248">
        <v>1993</v>
      </c>
      <c r="E120" s="248">
        <v>7</v>
      </c>
      <c r="F120" s="145" t="s">
        <v>1990</v>
      </c>
    </row>
    <row r="121" spans="2:6" x14ac:dyDescent="0.25">
      <c r="B121" s="191">
        <v>44837.406944444447</v>
      </c>
      <c r="C121" s="248">
        <v>1</v>
      </c>
      <c r="D121" s="248">
        <v>0.99650000000000005</v>
      </c>
      <c r="E121" s="248">
        <v>3.4999999999999996E-3</v>
      </c>
      <c r="F121" s="145" t="s">
        <v>2107</v>
      </c>
    </row>
    <row r="122" spans="2:6" x14ac:dyDescent="0.25">
      <c r="B122" s="191">
        <v>44837.407638888886</v>
      </c>
      <c r="C122" s="248">
        <v>5032.21</v>
      </c>
      <c r="D122" s="248">
        <v>5014.5972650000003</v>
      </c>
      <c r="E122" s="248">
        <v>17.612734999999997</v>
      </c>
      <c r="F122" s="145" t="s">
        <v>2655</v>
      </c>
    </row>
    <row r="123" spans="2:6" x14ac:dyDescent="0.25">
      <c r="B123" s="191">
        <v>44837.421527777777</v>
      </c>
      <c r="C123" s="248">
        <v>100</v>
      </c>
      <c r="D123" s="248">
        <v>99.65</v>
      </c>
      <c r="E123" s="248">
        <v>0.35</v>
      </c>
      <c r="F123" s="145" t="s">
        <v>7229</v>
      </c>
    </row>
    <row r="124" spans="2:6" x14ac:dyDescent="0.25">
      <c r="B124" s="191">
        <v>44837.424305555556</v>
      </c>
      <c r="C124" s="248">
        <v>2</v>
      </c>
      <c r="D124" s="248">
        <v>1.9930000000000001</v>
      </c>
      <c r="E124" s="248">
        <v>6.9999999999999993E-3</v>
      </c>
      <c r="F124" s="145" t="s">
        <v>7547</v>
      </c>
    </row>
    <row r="125" spans="2:6" x14ac:dyDescent="0.25">
      <c r="B125" s="191">
        <v>44837.427083333336</v>
      </c>
      <c r="C125" s="248">
        <v>2</v>
      </c>
      <c r="D125" s="248">
        <v>1.9930000000000001</v>
      </c>
      <c r="E125" s="248">
        <v>6.9999999999999993E-3</v>
      </c>
      <c r="F125" s="145" t="s">
        <v>7547</v>
      </c>
    </row>
    <row r="126" spans="2:6" x14ac:dyDescent="0.25">
      <c r="B126" s="191">
        <v>44837.444444444445</v>
      </c>
      <c r="C126" s="248">
        <v>1</v>
      </c>
      <c r="D126" s="248">
        <v>0.99650000000000005</v>
      </c>
      <c r="E126" s="248">
        <v>3.4999999999999996E-3</v>
      </c>
      <c r="F126" s="145" t="s">
        <v>2219</v>
      </c>
    </row>
    <row r="127" spans="2:6" x14ac:dyDescent="0.25">
      <c r="B127" s="191">
        <v>44837.445833333331</v>
      </c>
      <c r="C127" s="248">
        <v>1</v>
      </c>
      <c r="D127" s="248">
        <v>0.99650000000000005</v>
      </c>
      <c r="E127" s="248">
        <v>3.4999999999999996E-3</v>
      </c>
      <c r="F127" s="145" t="s">
        <v>2219</v>
      </c>
    </row>
    <row r="128" spans="2:6" x14ac:dyDescent="0.25">
      <c r="B128" s="191">
        <v>44837.446527777778</v>
      </c>
      <c r="C128" s="248">
        <v>1</v>
      </c>
      <c r="D128" s="248">
        <v>0.99650000000000005</v>
      </c>
      <c r="E128" s="248">
        <v>3.4999999999999996E-3</v>
      </c>
      <c r="F128" s="145" t="s">
        <v>2219</v>
      </c>
    </row>
    <row r="129" spans="2:6" x14ac:dyDescent="0.25">
      <c r="B129" s="191">
        <v>44837.447222222225</v>
      </c>
      <c r="C129" s="248">
        <v>1</v>
      </c>
      <c r="D129" s="248">
        <v>0.99650000000000005</v>
      </c>
      <c r="E129" s="248">
        <v>3.4999999999999996E-3</v>
      </c>
      <c r="F129" s="145" t="s">
        <v>2219</v>
      </c>
    </row>
    <row r="130" spans="2:6" x14ac:dyDescent="0.25">
      <c r="B130" s="191">
        <v>44837.447916666664</v>
      </c>
      <c r="C130" s="248">
        <v>1</v>
      </c>
      <c r="D130" s="248">
        <v>0.99650000000000005</v>
      </c>
      <c r="E130" s="248">
        <v>3.4999999999999996E-3</v>
      </c>
      <c r="F130" s="145" t="s">
        <v>2219</v>
      </c>
    </row>
    <row r="131" spans="2:6" x14ac:dyDescent="0.25">
      <c r="B131" s="191">
        <v>44837.447916666664</v>
      </c>
      <c r="C131" s="248">
        <v>1</v>
      </c>
      <c r="D131" s="248">
        <v>0.99650000000000005</v>
      </c>
      <c r="E131" s="248">
        <v>3.4999999999999996E-3</v>
      </c>
      <c r="F131" s="145" t="s">
        <v>2219</v>
      </c>
    </row>
    <row r="132" spans="2:6" x14ac:dyDescent="0.25">
      <c r="B132" s="191">
        <v>44837.448611111111</v>
      </c>
      <c r="C132" s="248">
        <v>1</v>
      </c>
      <c r="D132" s="248">
        <v>0.99650000000000005</v>
      </c>
      <c r="E132" s="248">
        <v>3.4999999999999996E-3</v>
      </c>
      <c r="F132" s="145" t="s">
        <v>2219</v>
      </c>
    </row>
    <row r="133" spans="2:6" x14ac:dyDescent="0.25">
      <c r="B133" s="191">
        <v>44837.449305555558</v>
      </c>
      <c r="C133" s="248">
        <v>1</v>
      </c>
      <c r="D133" s="248">
        <v>0.99650000000000005</v>
      </c>
      <c r="E133" s="248">
        <v>3.4999999999999996E-3</v>
      </c>
      <c r="F133" s="145" t="s">
        <v>2219</v>
      </c>
    </row>
    <row r="134" spans="2:6" x14ac:dyDescent="0.25">
      <c r="B134" s="191">
        <v>44837.45</v>
      </c>
      <c r="C134" s="248">
        <v>1</v>
      </c>
      <c r="D134" s="248">
        <v>0.99650000000000005</v>
      </c>
      <c r="E134" s="248">
        <v>3.4999999999999996E-3</v>
      </c>
      <c r="F134" s="145" t="s">
        <v>2219</v>
      </c>
    </row>
    <row r="135" spans="2:6" x14ac:dyDescent="0.25">
      <c r="B135" s="191">
        <v>44837.45</v>
      </c>
      <c r="C135" s="248">
        <v>0.1</v>
      </c>
      <c r="D135" s="248">
        <v>9.9650000000000002E-2</v>
      </c>
      <c r="E135" s="248">
        <v>3.5E-4</v>
      </c>
      <c r="F135" s="145" t="s">
        <v>486</v>
      </c>
    </row>
    <row r="136" spans="2:6" x14ac:dyDescent="0.25">
      <c r="B136" s="191">
        <v>44837.450694444444</v>
      </c>
      <c r="C136" s="248">
        <v>1</v>
      </c>
      <c r="D136" s="248">
        <v>0.99650000000000005</v>
      </c>
      <c r="E136" s="248">
        <v>3.4999999999999996E-3</v>
      </c>
      <c r="F136" s="145" t="s">
        <v>2107</v>
      </c>
    </row>
    <row r="137" spans="2:6" x14ac:dyDescent="0.25">
      <c r="B137" s="191">
        <v>44837.450694444444</v>
      </c>
      <c r="C137" s="248">
        <v>1</v>
      </c>
      <c r="D137" s="248">
        <v>0.99650000000000005</v>
      </c>
      <c r="E137" s="248">
        <v>3.4999999999999996E-3</v>
      </c>
      <c r="F137" s="145" t="s">
        <v>2219</v>
      </c>
    </row>
    <row r="138" spans="2:6" x14ac:dyDescent="0.25">
      <c r="B138" s="191">
        <v>44837.451388888891</v>
      </c>
      <c r="C138" s="248">
        <v>500</v>
      </c>
      <c r="D138" s="248">
        <v>498.25</v>
      </c>
      <c r="E138" s="248">
        <v>1.75</v>
      </c>
      <c r="F138" s="145" t="s">
        <v>6270</v>
      </c>
    </row>
    <row r="139" spans="2:6" x14ac:dyDescent="0.25">
      <c r="B139" s="191">
        <v>44837.451388888891</v>
      </c>
      <c r="C139" s="248">
        <v>1</v>
      </c>
      <c r="D139" s="248">
        <v>0.99650000000000005</v>
      </c>
      <c r="E139" s="248">
        <v>3.4999999999999996E-3</v>
      </c>
      <c r="F139" s="145" t="s">
        <v>2219</v>
      </c>
    </row>
    <row r="140" spans="2:6" x14ac:dyDescent="0.25">
      <c r="B140" s="191">
        <v>44837.455555555556</v>
      </c>
      <c r="C140" s="248">
        <v>1</v>
      </c>
      <c r="D140" s="248">
        <v>0.99650000000000005</v>
      </c>
      <c r="E140" s="248">
        <v>3.4999999999999996E-3</v>
      </c>
      <c r="F140" s="145" t="s">
        <v>2219</v>
      </c>
    </row>
    <row r="141" spans="2:6" x14ac:dyDescent="0.25">
      <c r="B141" s="191">
        <v>44837.455555555556</v>
      </c>
      <c r="C141" s="248">
        <v>2700</v>
      </c>
      <c r="D141" s="248">
        <v>2690.55</v>
      </c>
      <c r="E141" s="248">
        <v>9.4499999999999993</v>
      </c>
      <c r="F141" s="145" t="s">
        <v>7548</v>
      </c>
    </row>
    <row r="142" spans="2:6" x14ac:dyDescent="0.25">
      <c r="B142" s="191">
        <v>44837.456250000003</v>
      </c>
      <c r="C142" s="248">
        <v>1</v>
      </c>
      <c r="D142" s="248">
        <v>0.99650000000000005</v>
      </c>
      <c r="E142" s="248">
        <v>3.4999999999999996E-3</v>
      </c>
      <c r="F142" s="145" t="s">
        <v>2219</v>
      </c>
    </row>
    <row r="143" spans="2:6" x14ac:dyDescent="0.25">
      <c r="B143" s="191">
        <v>44837.457638888889</v>
      </c>
      <c r="C143" s="248">
        <v>1</v>
      </c>
      <c r="D143" s="248">
        <v>0.99650000000000005</v>
      </c>
      <c r="E143" s="248">
        <v>3.4999999999999996E-3</v>
      </c>
      <c r="F143" s="145" t="s">
        <v>2219</v>
      </c>
    </row>
    <row r="144" spans="2:6" x14ac:dyDescent="0.25">
      <c r="B144" s="191">
        <v>44837.457638888889</v>
      </c>
      <c r="C144" s="248">
        <v>1</v>
      </c>
      <c r="D144" s="248">
        <v>0.99650000000000005</v>
      </c>
      <c r="E144" s="248">
        <v>3.4999999999999996E-3</v>
      </c>
      <c r="F144" s="145" t="s">
        <v>2219</v>
      </c>
    </row>
    <row r="145" spans="2:6" x14ac:dyDescent="0.25">
      <c r="B145" s="191">
        <v>44837.460416666669</v>
      </c>
      <c r="C145" s="248">
        <v>1</v>
      </c>
      <c r="D145" s="248">
        <v>0.99650000000000005</v>
      </c>
      <c r="E145" s="248">
        <v>3.4999999999999996E-3</v>
      </c>
      <c r="F145" s="145" t="s">
        <v>2219</v>
      </c>
    </row>
    <row r="146" spans="2:6" x14ac:dyDescent="0.25">
      <c r="B146" s="191">
        <v>44837.461111111108</v>
      </c>
      <c r="C146" s="248">
        <v>1</v>
      </c>
      <c r="D146" s="248">
        <v>0.99650000000000005</v>
      </c>
      <c r="E146" s="248">
        <v>3.4999999999999996E-3</v>
      </c>
      <c r="F146" s="145" t="s">
        <v>2219</v>
      </c>
    </row>
    <row r="147" spans="2:6" x14ac:dyDescent="0.25">
      <c r="B147" s="191">
        <v>44837.461111111108</v>
      </c>
      <c r="C147" s="248">
        <v>11</v>
      </c>
      <c r="D147" s="248">
        <v>10.961499999999999</v>
      </c>
      <c r="E147" s="248">
        <v>3.85E-2</v>
      </c>
      <c r="F147" s="145" t="s">
        <v>4774</v>
      </c>
    </row>
    <row r="148" spans="2:6" x14ac:dyDescent="0.25">
      <c r="B148" s="191">
        <v>44837.461805555555</v>
      </c>
      <c r="C148" s="248">
        <v>1</v>
      </c>
      <c r="D148" s="248">
        <v>0.99650000000000005</v>
      </c>
      <c r="E148" s="248">
        <v>3.4999999999999996E-3</v>
      </c>
      <c r="F148" s="145" t="s">
        <v>2219</v>
      </c>
    </row>
    <row r="149" spans="2:6" x14ac:dyDescent="0.25">
      <c r="B149" s="191">
        <v>44837.462500000001</v>
      </c>
      <c r="C149" s="248">
        <v>1500</v>
      </c>
      <c r="D149" s="248">
        <v>1494.75</v>
      </c>
      <c r="E149" s="248">
        <v>5.25</v>
      </c>
      <c r="F149" s="145" t="s">
        <v>7549</v>
      </c>
    </row>
    <row r="150" spans="2:6" x14ac:dyDescent="0.25">
      <c r="B150" s="191">
        <v>44837.463194444441</v>
      </c>
      <c r="C150" s="248">
        <v>1</v>
      </c>
      <c r="D150" s="248">
        <v>0.99650000000000005</v>
      </c>
      <c r="E150" s="248">
        <v>3.4999999999999996E-3</v>
      </c>
      <c r="F150" s="145" t="s">
        <v>2219</v>
      </c>
    </row>
    <row r="151" spans="2:6" x14ac:dyDescent="0.25">
      <c r="B151" s="191">
        <v>44837.463194444441</v>
      </c>
      <c r="C151" s="248">
        <v>1</v>
      </c>
      <c r="D151" s="248">
        <v>0.99650000000000005</v>
      </c>
      <c r="E151" s="248">
        <v>3.4999999999999996E-3</v>
      </c>
      <c r="F151" s="145" t="s">
        <v>2219</v>
      </c>
    </row>
    <row r="152" spans="2:6" x14ac:dyDescent="0.25">
      <c r="B152" s="191">
        <v>44837.464583333334</v>
      </c>
      <c r="C152" s="248">
        <v>1</v>
      </c>
      <c r="D152" s="248">
        <v>0.99650000000000005</v>
      </c>
      <c r="E152" s="248">
        <v>3.4999999999999996E-3</v>
      </c>
      <c r="F152" s="145" t="s">
        <v>2219</v>
      </c>
    </row>
    <row r="153" spans="2:6" x14ac:dyDescent="0.25">
      <c r="B153" s="191">
        <v>44837.465277777781</v>
      </c>
      <c r="C153" s="248">
        <v>1</v>
      </c>
      <c r="D153" s="248">
        <v>0.99650000000000005</v>
      </c>
      <c r="E153" s="248">
        <v>3.4999999999999996E-3</v>
      </c>
      <c r="F153" s="145" t="s">
        <v>2219</v>
      </c>
    </row>
    <row r="154" spans="2:6" x14ac:dyDescent="0.25">
      <c r="B154" s="191">
        <v>44837.46597222222</v>
      </c>
      <c r="C154" s="248">
        <v>1</v>
      </c>
      <c r="D154" s="248">
        <v>0.99650000000000005</v>
      </c>
      <c r="E154" s="248">
        <v>3.4999999999999996E-3</v>
      </c>
      <c r="F154" s="145" t="s">
        <v>2219</v>
      </c>
    </row>
    <row r="155" spans="2:6" x14ac:dyDescent="0.25">
      <c r="B155" s="191">
        <v>44837.466666666667</v>
      </c>
      <c r="C155" s="248">
        <v>1</v>
      </c>
      <c r="D155" s="248">
        <v>0.99650000000000005</v>
      </c>
      <c r="E155" s="248">
        <v>3.4999999999999996E-3</v>
      </c>
      <c r="F155" s="145" t="s">
        <v>2219</v>
      </c>
    </row>
    <row r="156" spans="2:6" x14ac:dyDescent="0.25">
      <c r="B156" s="191">
        <v>44837.470138888886</v>
      </c>
      <c r="C156" s="248">
        <v>1</v>
      </c>
      <c r="D156" s="248">
        <v>0.99650000000000005</v>
      </c>
      <c r="E156" s="248">
        <v>3.4999999999999996E-3</v>
      </c>
      <c r="F156" s="145" t="s">
        <v>2219</v>
      </c>
    </row>
    <row r="157" spans="2:6" x14ac:dyDescent="0.25">
      <c r="B157" s="191">
        <v>44837.470833333333</v>
      </c>
      <c r="C157" s="248">
        <v>1</v>
      </c>
      <c r="D157" s="248">
        <v>0.99650000000000005</v>
      </c>
      <c r="E157" s="248">
        <v>3.4999999999999996E-3</v>
      </c>
      <c r="F157" s="145" t="s">
        <v>2219</v>
      </c>
    </row>
    <row r="158" spans="2:6" x14ac:dyDescent="0.25">
      <c r="B158" s="191">
        <v>44837.47152777778</v>
      </c>
      <c r="C158" s="248">
        <v>1</v>
      </c>
      <c r="D158" s="248">
        <v>0.99650000000000005</v>
      </c>
      <c r="E158" s="248">
        <v>3.4999999999999996E-3</v>
      </c>
      <c r="F158" s="145" t="s">
        <v>2219</v>
      </c>
    </row>
    <row r="159" spans="2:6" x14ac:dyDescent="0.25">
      <c r="B159" s="191">
        <v>44837.472222222219</v>
      </c>
      <c r="C159" s="248">
        <v>1</v>
      </c>
      <c r="D159" s="248">
        <v>0.99650000000000005</v>
      </c>
      <c r="E159" s="248">
        <v>3.4999999999999996E-3</v>
      </c>
      <c r="F159" s="145" t="s">
        <v>2219</v>
      </c>
    </row>
    <row r="160" spans="2:6" x14ac:dyDescent="0.25">
      <c r="B160" s="191">
        <v>44837.472916666666</v>
      </c>
      <c r="C160" s="248">
        <v>1</v>
      </c>
      <c r="D160" s="248">
        <v>0.99650000000000005</v>
      </c>
      <c r="E160" s="248">
        <v>3.4999999999999996E-3</v>
      </c>
      <c r="F160" s="145" t="s">
        <v>2219</v>
      </c>
    </row>
    <row r="161" spans="2:6" x14ac:dyDescent="0.25">
      <c r="B161" s="191">
        <v>44837.473611111112</v>
      </c>
      <c r="C161" s="248">
        <v>1</v>
      </c>
      <c r="D161" s="248">
        <v>0.99650000000000005</v>
      </c>
      <c r="E161" s="248">
        <v>3.4999999999999996E-3</v>
      </c>
      <c r="F161" s="145" t="s">
        <v>2219</v>
      </c>
    </row>
    <row r="162" spans="2:6" x14ac:dyDescent="0.25">
      <c r="B162" s="191">
        <v>44837.473611111112</v>
      </c>
      <c r="C162" s="248">
        <v>1</v>
      </c>
      <c r="D162" s="248">
        <v>0.99650000000000005</v>
      </c>
      <c r="E162" s="248">
        <v>3.4999999999999996E-3</v>
      </c>
      <c r="F162" s="145" t="s">
        <v>2219</v>
      </c>
    </row>
    <row r="163" spans="2:6" x14ac:dyDescent="0.25">
      <c r="B163" s="191">
        <v>44837.473611111112</v>
      </c>
      <c r="C163" s="248">
        <v>1000</v>
      </c>
      <c r="D163" s="248">
        <v>996.5</v>
      </c>
      <c r="E163" s="248">
        <v>3.5</v>
      </c>
      <c r="F163" s="145" t="s">
        <v>4169</v>
      </c>
    </row>
    <row r="164" spans="2:6" x14ac:dyDescent="0.25">
      <c r="B164" s="191">
        <v>44837.474305555559</v>
      </c>
      <c r="C164" s="248">
        <v>1</v>
      </c>
      <c r="D164" s="248">
        <v>0.99650000000000005</v>
      </c>
      <c r="E164" s="248">
        <v>3.4999999999999996E-3</v>
      </c>
      <c r="F164" s="145" t="s">
        <v>2219</v>
      </c>
    </row>
    <row r="165" spans="2:6" x14ac:dyDescent="0.25">
      <c r="B165" s="191">
        <v>44837.474999999999</v>
      </c>
      <c r="C165" s="248">
        <v>1</v>
      </c>
      <c r="D165" s="248">
        <v>0.99650000000000005</v>
      </c>
      <c r="E165" s="248">
        <v>3.4999999999999996E-3</v>
      </c>
      <c r="F165" s="145" t="s">
        <v>2219</v>
      </c>
    </row>
    <row r="166" spans="2:6" x14ac:dyDescent="0.25">
      <c r="B166" s="191">
        <v>44837.474999999999</v>
      </c>
      <c r="C166" s="248">
        <v>1</v>
      </c>
      <c r="D166" s="248">
        <v>0.99650000000000005</v>
      </c>
      <c r="E166" s="248">
        <v>3.4999999999999996E-3</v>
      </c>
      <c r="F166" s="145" t="s">
        <v>2219</v>
      </c>
    </row>
    <row r="167" spans="2:6" x14ac:dyDescent="0.25">
      <c r="B167" s="191">
        <v>44837.477083333331</v>
      </c>
      <c r="C167" s="248">
        <v>200</v>
      </c>
      <c r="D167" s="248">
        <v>199.3</v>
      </c>
      <c r="E167" s="248">
        <v>0.7</v>
      </c>
      <c r="F167" s="145" t="s">
        <v>5631</v>
      </c>
    </row>
    <row r="168" spans="2:6" x14ac:dyDescent="0.25">
      <c r="B168" s="191">
        <v>44837.48333333333</v>
      </c>
      <c r="C168" s="248">
        <v>1000</v>
      </c>
      <c r="D168" s="248">
        <v>996.5</v>
      </c>
      <c r="E168" s="248">
        <v>3.5</v>
      </c>
      <c r="F168" s="145" t="s">
        <v>131</v>
      </c>
    </row>
    <row r="169" spans="2:6" x14ac:dyDescent="0.25">
      <c r="B169" s="191">
        <v>44837.490972222222</v>
      </c>
      <c r="C169" s="248">
        <v>3000</v>
      </c>
      <c r="D169" s="248">
        <v>2989.5</v>
      </c>
      <c r="E169" s="248">
        <v>10.5</v>
      </c>
      <c r="F169" s="145" t="s">
        <v>7379</v>
      </c>
    </row>
    <row r="170" spans="2:6" x14ac:dyDescent="0.25">
      <c r="B170" s="191">
        <v>44837.493750000001</v>
      </c>
      <c r="C170" s="248">
        <v>799.86</v>
      </c>
      <c r="D170" s="248">
        <v>797.06048999999996</v>
      </c>
      <c r="E170" s="248">
        <v>2.7995099999999997</v>
      </c>
      <c r="F170" s="145" t="s">
        <v>6253</v>
      </c>
    </row>
    <row r="171" spans="2:6" x14ac:dyDescent="0.25">
      <c r="B171" s="191">
        <v>44837.512499999997</v>
      </c>
      <c r="C171" s="248">
        <v>1</v>
      </c>
      <c r="D171" s="248">
        <v>0.99650000000000005</v>
      </c>
      <c r="E171" s="248">
        <v>3.4999999999999996E-3</v>
      </c>
      <c r="F171" s="145" t="s">
        <v>5771</v>
      </c>
    </row>
    <row r="172" spans="2:6" x14ac:dyDescent="0.25">
      <c r="B172" s="191">
        <v>44837.542361111111</v>
      </c>
      <c r="C172" s="248">
        <v>0.82</v>
      </c>
      <c r="D172" s="248">
        <v>0.81712999999999991</v>
      </c>
      <c r="E172" s="248">
        <v>2.8699999999999993E-3</v>
      </c>
      <c r="F172" s="145" t="s">
        <v>1744</v>
      </c>
    </row>
    <row r="173" spans="2:6" x14ac:dyDescent="0.25">
      <c r="B173" s="191">
        <v>44837.54791666667</v>
      </c>
      <c r="C173" s="248">
        <v>1</v>
      </c>
      <c r="D173" s="248">
        <v>0.99650000000000005</v>
      </c>
      <c r="E173" s="248">
        <v>3.4999999999999996E-3</v>
      </c>
      <c r="F173" s="145" t="s">
        <v>7550</v>
      </c>
    </row>
    <row r="174" spans="2:6" x14ac:dyDescent="0.25">
      <c r="B174" s="191">
        <v>44837.570138888892</v>
      </c>
      <c r="C174" s="248">
        <v>10</v>
      </c>
      <c r="D174" s="248">
        <v>9.9649999999999999</v>
      </c>
      <c r="E174" s="248">
        <v>3.4999999999999996E-2</v>
      </c>
      <c r="F174" s="145" t="s">
        <v>4731</v>
      </c>
    </row>
    <row r="175" spans="2:6" x14ac:dyDescent="0.25">
      <c r="B175" s="191">
        <v>44837.584027777775</v>
      </c>
      <c r="C175" s="248">
        <v>10</v>
      </c>
      <c r="D175" s="248">
        <v>9.9649999999999999</v>
      </c>
      <c r="E175" s="248">
        <v>3.4999999999999996E-2</v>
      </c>
      <c r="F175" s="145" t="s">
        <v>4731</v>
      </c>
    </row>
    <row r="176" spans="2:6" x14ac:dyDescent="0.25">
      <c r="B176" s="191">
        <v>44837.584027777775</v>
      </c>
      <c r="C176" s="248">
        <v>10</v>
      </c>
      <c r="D176" s="248">
        <v>9.9649999999999999</v>
      </c>
      <c r="E176" s="248">
        <v>3.4999999999999996E-2</v>
      </c>
      <c r="F176" s="145" t="s">
        <v>4731</v>
      </c>
    </row>
    <row r="177" spans="2:6" x14ac:dyDescent="0.25">
      <c r="B177" s="191">
        <v>44837.585416666669</v>
      </c>
      <c r="C177" s="248">
        <v>10</v>
      </c>
      <c r="D177" s="248">
        <v>9.9649999999999999</v>
      </c>
      <c r="E177" s="248">
        <v>3.4999999999999996E-2</v>
      </c>
      <c r="F177" s="145" t="s">
        <v>4731</v>
      </c>
    </row>
    <row r="178" spans="2:6" x14ac:dyDescent="0.25">
      <c r="B178" s="191">
        <v>44837.585416666669</v>
      </c>
      <c r="C178" s="248">
        <v>10</v>
      </c>
      <c r="D178" s="248">
        <v>9.9649999999999999</v>
      </c>
      <c r="E178" s="248">
        <v>3.4999999999999996E-2</v>
      </c>
      <c r="F178" s="145" t="s">
        <v>4731</v>
      </c>
    </row>
    <row r="179" spans="2:6" x14ac:dyDescent="0.25">
      <c r="B179" s="191">
        <v>44837.590277777781</v>
      </c>
      <c r="C179" s="248">
        <v>8000</v>
      </c>
      <c r="D179" s="248">
        <v>7972</v>
      </c>
      <c r="E179" s="248">
        <v>28</v>
      </c>
      <c r="F179" s="145" t="s">
        <v>2613</v>
      </c>
    </row>
    <row r="180" spans="2:6" x14ac:dyDescent="0.25">
      <c r="B180" s="191">
        <v>44837.593055555553</v>
      </c>
      <c r="C180" s="248">
        <v>200</v>
      </c>
      <c r="D180" s="248">
        <v>199.3</v>
      </c>
      <c r="E180" s="248">
        <v>0.7</v>
      </c>
      <c r="F180" s="145" t="s">
        <v>2293</v>
      </c>
    </row>
    <row r="181" spans="2:6" x14ac:dyDescent="0.25">
      <c r="B181" s="191">
        <v>44837.599999999999</v>
      </c>
      <c r="C181" s="248">
        <v>300</v>
      </c>
      <c r="D181" s="248">
        <v>298.95</v>
      </c>
      <c r="E181" s="248">
        <v>1.0499999999999998</v>
      </c>
      <c r="F181" s="145" t="s">
        <v>2656</v>
      </c>
    </row>
    <row r="182" spans="2:6" x14ac:dyDescent="0.25">
      <c r="B182" s="191">
        <v>44837.60833333333</v>
      </c>
      <c r="C182" s="248">
        <v>0.01</v>
      </c>
      <c r="D182" s="248">
        <v>9.9649999999999999E-3</v>
      </c>
      <c r="E182" s="248">
        <v>3.4999999999999997E-5</v>
      </c>
      <c r="F182" s="145" t="s">
        <v>1598</v>
      </c>
    </row>
    <row r="183" spans="2:6" x14ac:dyDescent="0.25">
      <c r="B183" s="191">
        <v>44837.61041666667</v>
      </c>
      <c r="C183" s="248">
        <v>5000</v>
      </c>
      <c r="D183" s="248">
        <v>4982.5</v>
      </c>
      <c r="E183" s="248">
        <v>17.5</v>
      </c>
      <c r="F183" s="145" t="s">
        <v>5790</v>
      </c>
    </row>
    <row r="184" spans="2:6" x14ac:dyDescent="0.25">
      <c r="B184" s="191">
        <v>44837.627083333333</v>
      </c>
      <c r="C184" s="248">
        <v>7</v>
      </c>
      <c r="D184" s="248">
        <v>6.9755000000000003</v>
      </c>
      <c r="E184" s="248">
        <v>2.4500000000000001E-2</v>
      </c>
      <c r="F184" s="145" t="s">
        <v>6323</v>
      </c>
    </row>
    <row r="185" spans="2:6" x14ac:dyDescent="0.25">
      <c r="B185" s="191">
        <v>44837.629166666666</v>
      </c>
      <c r="C185" s="248">
        <v>515</v>
      </c>
      <c r="D185" s="248">
        <v>513.19749999999999</v>
      </c>
      <c r="E185" s="248">
        <v>1.8025</v>
      </c>
      <c r="F185" s="145" t="s">
        <v>2592</v>
      </c>
    </row>
    <row r="186" spans="2:6" x14ac:dyDescent="0.25">
      <c r="B186" s="191">
        <v>44837.634027777778</v>
      </c>
      <c r="C186" s="248">
        <v>10</v>
      </c>
      <c r="D186" s="248">
        <v>9.9649999999999999</v>
      </c>
      <c r="E186" s="248">
        <v>3.4999999999999996E-2</v>
      </c>
      <c r="F186" s="145" t="s">
        <v>3831</v>
      </c>
    </row>
    <row r="187" spans="2:6" x14ac:dyDescent="0.25">
      <c r="B187" s="191">
        <v>44837.637499999997</v>
      </c>
      <c r="C187" s="248">
        <v>500</v>
      </c>
      <c r="D187" s="248">
        <v>498.25</v>
      </c>
      <c r="E187" s="248">
        <v>1.75</v>
      </c>
      <c r="F187" s="145" t="s">
        <v>7551</v>
      </c>
    </row>
    <row r="188" spans="2:6" x14ac:dyDescent="0.25">
      <c r="B188" s="191">
        <v>44837.638888888891</v>
      </c>
      <c r="C188" s="248">
        <v>10</v>
      </c>
      <c r="D188" s="248">
        <v>9.9649999999999999</v>
      </c>
      <c r="E188" s="248">
        <v>3.4999999999999996E-2</v>
      </c>
      <c r="F188" s="145" t="s">
        <v>7552</v>
      </c>
    </row>
    <row r="189" spans="2:6" x14ac:dyDescent="0.25">
      <c r="B189" s="191">
        <v>44837.640277777777</v>
      </c>
      <c r="C189" s="248">
        <v>10</v>
      </c>
      <c r="D189" s="248">
        <v>9.9649999999999999</v>
      </c>
      <c r="E189" s="248">
        <v>3.4999999999999996E-2</v>
      </c>
      <c r="F189" s="145" t="s">
        <v>2654</v>
      </c>
    </row>
    <row r="190" spans="2:6" x14ac:dyDescent="0.25">
      <c r="B190" s="191">
        <v>44837.640972222223</v>
      </c>
      <c r="C190" s="248">
        <v>10</v>
      </c>
      <c r="D190" s="248">
        <v>9.9649999999999999</v>
      </c>
      <c r="E190" s="248">
        <v>3.4999999999999996E-2</v>
      </c>
      <c r="F190" s="145" t="s">
        <v>4361</v>
      </c>
    </row>
    <row r="191" spans="2:6" x14ac:dyDescent="0.25">
      <c r="B191" s="191">
        <v>44837.647222222222</v>
      </c>
      <c r="C191" s="248">
        <v>10</v>
      </c>
      <c r="D191" s="248">
        <v>9.9649999999999999</v>
      </c>
      <c r="E191" s="248">
        <v>3.4999999999999996E-2</v>
      </c>
      <c r="F191" s="145" t="s">
        <v>7552</v>
      </c>
    </row>
    <row r="192" spans="2:6" x14ac:dyDescent="0.25">
      <c r="B192" s="191">
        <v>44837.65</v>
      </c>
      <c r="C192" s="248">
        <v>10</v>
      </c>
      <c r="D192" s="248">
        <v>9.9649999999999999</v>
      </c>
      <c r="E192" s="248">
        <v>3.4999999999999996E-2</v>
      </c>
      <c r="F192" s="145" t="s">
        <v>4361</v>
      </c>
    </row>
    <row r="193" spans="2:6" x14ac:dyDescent="0.25">
      <c r="B193" s="191">
        <v>44837.651388888888</v>
      </c>
      <c r="C193" s="248">
        <v>10</v>
      </c>
      <c r="D193" s="248">
        <v>9.9649999999999999</v>
      </c>
      <c r="E193" s="248">
        <v>3.4999999999999996E-2</v>
      </c>
      <c r="F193" s="145" t="s">
        <v>4361</v>
      </c>
    </row>
    <row r="194" spans="2:6" x14ac:dyDescent="0.25">
      <c r="B194" s="191">
        <v>44837.652777777781</v>
      </c>
      <c r="C194" s="248">
        <v>1000</v>
      </c>
      <c r="D194" s="248">
        <v>996.5</v>
      </c>
      <c r="E194" s="248">
        <v>3.5</v>
      </c>
      <c r="F194" s="145" t="s">
        <v>1629</v>
      </c>
    </row>
    <row r="195" spans="2:6" x14ac:dyDescent="0.25">
      <c r="B195" s="191">
        <v>44837.654861111114</v>
      </c>
      <c r="C195" s="248">
        <v>10</v>
      </c>
      <c r="D195" s="248">
        <v>9.9649999999999999</v>
      </c>
      <c r="E195" s="248">
        <v>3.4999999999999996E-2</v>
      </c>
      <c r="F195" s="145" t="s">
        <v>4361</v>
      </c>
    </row>
    <row r="196" spans="2:6" x14ac:dyDescent="0.25">
      <c r="B196" s="191">
        <v>44837.65625</v>
      </c>
      <c r="C196" s="248">
        <v>10</v>
      </c>
      <c r="D196" s="248">
        <v>9.9649999999999999</v>
      </c>
      <c r="E196" s="248">
        <v>3.4999999999999996E-2</v>
      </c>
      <c r="F196" s="145" t="s">
        <v>4361</v>
      </c>
    </row>
    <row r="197" spans="2:6" x14ac:dyDescent="0.25">
      <c r="B197" s="191">
        <v>44837.658333333333</v>
      </c>
      <c r="C197" s="248">
        <v>10</v>
      </c>
      <c r="D197" s="248">
        <v>9.9649999999999999</v>
      </c>
      <c r="E197" s="248">
        <v>3.4999999999999996E-2</v>
      </c>
      <c r="F197" s="145" t="s">
        <v>7552</v>
      </c>
    </row>
    <row r="198" spans="2:6" x14ac:dyDescent="0.25">
      <c r="B198" s="191">
        <v>44837.670138888891</v>
      </c>
      <c r="C198" s="248">
        <v>100</v>
      </c>
      <c r="D198" s="248">
        <v>99.65</v>
      </c>
      <c r="E198" s="248">
        <v>0.35</v>
      </c>
      <c r="F198" s="145" t="s">
        <v>3760</v>
      </c>
    </row>
    <row r="199" spans="2:6" x14ac:dyDescent="0.25">
      <c r="B199" s="191">
        <v>44837.670138888891</v>
      </c>
      <c r="C199" s="248">
        <v>10000</v>
      </c>
      <c r="D199" s="248">
        <v>9965</v>
      </c>
      <c r="E199" s="248">
        <v>35</v>
      </c>
      <c r="F199" s="145" t="s">
        <v>7123</v>
      </c>
    </row>
    <row r="200" spans="2:6" x14ac:dyDescent="0.25">
      <c r="B200" s="191">
        <v>44837.683333333334</v>
      </c>
      <c r="C200" s="248">
        <v>700</v>
      </c>
      <c r="D200" s="248">
        <v>697.55</v>
      </c>
      <c r="E200" s="248">
        <v>2.4499999999999997</v>
      </c>
      <c r="F200" s="145" t="s">
        <v>4596</v>
      </c>
    </row>
    <row r="201" spans="2:6" x14ac:dyDescent="0.25">
      <c r="B201" s="191">
        <v>44837.695833333331</v>
      </c>
      <c r="C201" s="248">
        <v>200</v>
      </c>
      <c r="D201" s="248">
        <v>199.3</v>
      </c>
      <c r="E201" s="248">
        <v>0.7</v>
      </c>
      <c r="F201" s="145" t="s">
        <v>1625</v>
      </c>
    </row>
    <row r="202" spans="2:6" x14ac:dyDescent="0.25">
      <c r="B202" s="191">
        <v>44837.704861111109</v>
      </c>
      <c r="C202" s="248">
        <v>500</v>
      </c>
      <c r="D202" s="248">
        <v>498.25</v>
      </c>
      <c r="E202" s="248">
        <v>1.75</v>
      </c>
      <c r="F202" s="145" t="s">
        <v>36</v>
      </c>
    </row>
    <row r="203" spans="2:6" x14ac:dyDescent="0.25">
      <c r="B203" s="191">
        <v>44837.706944444442</v>
      </c>
      <c r="C203" s="248">
        <v>10</v>
      </c>
      <c r="D203" s="248">
        <v>9.9649999999999999</v>
      </c>
      <c r="E203" s="248">
        <v>3.4999999999999996E-2</v>
      </c>
      <c r="F203" s="145" t="s">
        <v>4361</v>
      </c>
    </row>
    <row r="204" spans="2:6" x14ac:dyDescent="0.25">
      <c r="B204" s="191">
        <v>44837.711805555555</v>
      </c>
      <c r="C204" s="248">
        <v>1000</v>
      </c>
      <c r="D204" s="248">
        <v>996.5</v>
      </c>
      <c r="E204" s="248">
        <v>3.5</v>
      </c>
      <c r="F204" s="145" t="s">
        <v>6332</v>
      </c>
    </row>
    <row r="205" spans="2:6" x14ac:dyDescent="0.25">
      <c r="B205" s="191">
        <v>44837.724999999999</v>
      </c>
      <c r="C205" s="248">
        <v>10</v>
      </c>
      <c r="D205" s="248">
        <v>9.9649999999999999</v>
      </c>
      <c r="E205" s="248">
        <v>3.4999999999999996E-2</v>
      </c>
      <c r="F205" s="145" t="s">
        <v>4361</v>
      </c>
    </row>
    <row r="206" spans="2:6" x14ac:dyDescent="0.25">
      <c r="B206" s="191">
        <v>44837.725694444445</v>
      </c>
      <c r="C206" s="248">
        <v>10</v>
      </c>
      <c r="D206" s="248">
        <v>9.9649999999999999</v>
      </c>
      <c r="E206" s="248">
        <v>3.4999999999999996E-2</v>
      </c>
      <c r="F206" s="145" t="s">
        <v>4731</v>
      </c>
    </row>
    <row r="207" spans="2:6" x14ac:dyDescent="0.25">
      <c r="B207" s="191">
        <v>44837.725694444445</v>
      </c>
      <c r="C207" s="248">
        <v>10</v>
      </c>
      <c r="D207" s="248">
        <v>9.9649999999999999</v>
      </c>
      <c r="E207" s="248">
        <v>3.4999999999999996E-2</v>
      </c>
      <c r="F207" s="145" t="s">
        <v>4731</v>
      </c>
    </row>
    <row r="208" spans="2:6" x14ac:dyDescent="0.25">
      <c r="B208" s="191">
        <v>44837.725694444445</v>
      </c>
      <c r="C208" s="248">
        <v>10</v>
      </c>
      <c r="D208" s="248">
        <v>9.9649999999999999</v>
      </c>
      <c r="E208" s="248">
        <v>3.4999999999999996E-2</v>
      </c>
      <c r="F208" s="145" t="s">
        <v>4731</v>
      </c>
    </row>
    <row r="209" spans="2:6" x14ac:dyDescent="0.25">
      <c r="B209" s="191">
        <v>44837.725694444445</v>
      </c>
      <c r="C209" s="248">
        <v>10</v>
      </c>
      <c r="D209" s="248">
        <v>9.9649999999999999</v>
      </c>
      <c r="E209" s="248">
        <v>3.4999999999999996E-2</v>
      </c>
      <c r="F209" s="145" t="s">
        <v>4361</v>
      </c>
    </row>
    <row r="210" spans="2:6" x14ac:dyDescent="0.25">
      <c r="B210" s="191">
        <v>44837.725694444445</v>
      </c>
      <c r="C210" s="248">
        <v>10</v>
      </c>
      <c r="D210" s="248">
        <v>9.9649999999999999</v>
      </c>
      <c r="E210" s="248">
        <v>3.4999999999999996E-2</v>
      </c>
      <c r="F210" s="145" t="s">
        <v>4731</v>
      </c>
    </row>
    <row r="211" spans="2:6" x14ac:dyDescent="0.25">
      <c r="B211" s="191">
        <v>44837.725694444445</v>
      </c>
      <c r="C211" s="248">
        <v>10</v>
      </c>
      <c r="D211" s="248">
        <v>9.9649999999999999</v>
      </c>
      <c r="E211" s="248">
        <v>3.4999999999999996E-2</v>
      </c>
      <c r="F211" s="145" t="s">
        <v>4731</v>
      </c>
    </row>
    <row r="212" spans="2:6" x14ac:dyDescent="0.25">
      <c r="B212" s="191">
        <v>44837.727083333331</v>
      </c>
      <c r="C212" s="248">
        <v>500</v>
      </c>
      <c r="D212" s="248">
        <v>498.25</v>
      </c>
      <c r="E212" s="248">
        <v>1.75</v>
      </c>
      <c r="F212" s="145" t="s">
        <v>392</v>
      </c>
    </row>
    <row r="213" spans="2:6" x14ac:dyDescent="0.25">
      <c r="B213" s="191">
        <v>44837.729861111111</v>
      </c>
      <c r="C213" s="248">
        <v>10</v>
      </c>
      <c r="D213" s="248">
        <v>9.9649999999999999</v>
      </c>
      <c r="E213" s="248">
        <v>3.4999999999999996E-2</v>
      </c>
      <c r="F213" s="145" t="s">
        <v>4731</v>
      </c>
    </row>
    <row r="214" spans="2:6" x14ac:dyDescent="0.25">
      <c r="B214" s="191">
        <v>44837.754861111112</v>
      </c>
      <c r="C214" s="248">
        <v>10</v>
      </c>
      <c r="D214" s="248">
        <v>9.9649999999999999</v>
      </c>
      <c r="E214" s="248">
        <v>3.4999999999999996E-2</v>
      </c>
      <c r="F214" s="145" t="s">
        <v>283</v>
      </c>
    </row>
    <row r="215" spans="2:6" x14ac:dyDescent="0.25">
      <c r="B215" s="191">
        <v>44837.762499999997</v>
      </c>
      <c r="C215" s="248">
        <v>1000</v>
      </c>
      <c r="D215" s="248">
        <v>996.5</v>
      </c>
      <c r="E215" s="248">
        <v>3.5</v>
      </c>
      <c r="F215" s="145" t="s">
        <v>4729</v>
      </c>
    </row>
    <row r="216" spans="2:6" x14ac:dyDescent="0.25">
      <c r="B216" s="191">
        <v>44837.775694444441</v>
      </c>
      <c r="C216" s="248">
        <v>300</v>
      </c>
      <c r="D216" s="248">
        <v>298.95</v>
      </c>
      <c r="E216" s="248">
        <v>1.0499999999999998</v>
      </c>
      <c r="F216" s="145" t="s">
        <v>6828</v>
      </c>
    </row>
    <row r="217" spans="2:6" x14ac:dyDescent="0.25">
      <c r="B217" s="191">
        <v>44837.789583333331</v>
      </c>
      <c r="C217" s="248">
        <v>1000</v>
      </c>
      <c r="D217" s="248">
        <v>996.5</v>
      </c>
      <c r="E217" s="248">
        <v>3.5</v>
      </c>
      <c r="F217" s="145" t="s">
        <v>7553</v>
      </c>
    </row>
    <row r="218" spans="2:6" x14ac:dyDescent="0.25">
      <c r="B218" s="191">
        <v>44837.821527777778</v>
      </c>
      <c r="C218" s="248">
        <v>1000</v>
      </c>
      <c r="D218" s="248">
        <v>996.5</v>
      </c>
      <c r="E218" s="248">
        <v>3.5</v>
      </c>
      <c r="F218" s="145" t="s">
        <v>4111</v>
      </c>
    </row>
    <row r="219" spans="2:6" x14ac:dyDescent="0.25">
      <c r="B219" s="191">
        <v>44837.857638888891</v>
      </c>
      <c r="C219" s="248">
        <v>10</v>
      </c>
      <c r="D219" s="248">
        <v>9.9649999999999999</v>
      </c>
      <c r="E219" s="248">
        <v>3.4999999999999996E-2</v>
      </c>
      <c r="F219" s="145" t="s">
        <v>5624</v>
      </c>
    </row>
    <row r="220" spans="2:6" x14ac:dyDescent="0.25">
      <c r="B220" s="191">
        <v>44837.857638888891</v>
      </c>
      <c r="C220" s="248">
        <v>111</v>
      </c>
      <c r="D220" s="248">
        <v>110.61150000000001</v>
      </c>
      <c r="E220" s="248">
        <v>0.38850000000000001</v>
      </c>
      <c r="F220" s="145" t="s">
        <v>6989</v>
      </c>
    </row>
    <row r="221" spans="2:6" x14ac:dyDescent="0.25">
      <c r="B221" s="191">
        <v>44837.859722222223</v>
      </c>
      <c r="C221" s="248">
        <v>1000</v>
      </c>
      <c r="D221" s="248">
        <v>996.5</v>
      </c>
      <c r="E221" s="248">
        <v>3.5</v>
      </c>
      <c r="F221" s="145" t="s">
        <v>207</v>
      </c>
    </row>
    <row r="222" spans="2:6" x14ac:dyDescent="0.25">
      <c r="B222" s="191">
        <v>44837.863194444442</v>
      </c>
      <c r="C222" s="248">
        <v>1</v>
      </c>
      <c r="D222" s="248">
        <v>0.99650000000000005</v>
      </c>
      <c r="E222" s="248">
        <v>3.4999999999999996E-3</v>
      </c>
      <c r="F222" s="145" t="s">
        <v>5624</v>
      </c>
    </row>
    <row r="223" spans="2:6" x14ac:dyDescent="0.25">
      <c r="B223" s="191">
        <v>44837.888194444444</v>
      </c>
      <c r="C223" s="248">
        <v>1000</v>
      </c>
      <c r="D223" s="248">
        <v>996.5</v>
      </c>
      <c r="E223" s="248">
        <v>3.5</v>
      </c>
      <c r="F223" s="145" t="s">
        <v>136</v>
      </c>
    </row>
    <row r="224" spans="2:6" x14ac:dyDescent="0.25">
      <c r="B224" s="191">
        <v>44837.892361111109</v>
      </c>
      <c r="C224" s="248">
        <v>500</v>
      </c>
      <c r="D224" s="248">
        <v>498.25</v>
      </c>
      <c r="E224" s="248">
        <v>1.75</v>
      </c>
      <c r="F224" s="145" t="s">
        <v>7554</v>
      </c>
    </row>
    <row r="225" spans="2:6" x14ac:dyDescent="0.25">
      <c r="B225" s="191">
        <v>44837.902777777781</v>
      </c>
      <c r="C225" s="248">
        <v>1000</v>
      </c>
      <c r="D225" s="248">
        <v>996.5</v>
      </c>
      <c r="E225" s="248">
        <v>3.5</v>
      </c>
      <c r="F225" s="145" t="s">
        <v>7555</v>
      </c>
    </row>
    <row r="226" spans="2:6" x14ac:dyDescent="0.25">
      <c r="B226" s="191">
        <v>44837.938194444447</v>
      </c>
      <c r="C226" s="248">
        <v>1000</v>
      </c>
      <c r="D226" s="248">
        <v>996.5</v>
      </c>
      <c r="E226" s="248">
        <v>3.5</v>
      </c>
      <c r="F226" s="145" t="s">
        <v>4776</v>
      </c>
    </row>
    <row r="227" spans="2:6" x14ac:dyDescent="0.25">
      <c r="B227" s="191">
        <v>44837.940972222219</v>
      </c>
      <c r="C227" s="248">
        <v>8000</v>
      </c>
      <c r="D227" s="248">
        <v>7972</v>
      </c>
      <c r="E227" s="248">
        <v>28</v>
      </c>
      <c r="F227" s="145" t="s">
        <v>1686</v>
      </c>
    </row>
    <row r="228" spans="2:6" x14ac:dyDescent="0.25">
      <c r="B228" s="191">
        <v>44837.95</v>
      </c>
      <c r="C228" s="248">
        <v>10200</v>
      </c>
      <c r="D228" s="248">
        <v>10164.299999999999</v>
      </c>
      <c r="E228" s="248">
        <v>35.699999999999996</v>
      </c>
      <c r="F228" s="145" t="s">
        <v>635</v>
      </c>
    </row>
    <row r="229" spans="2:6" x14ac:dyDescent="0.25">
      <c r="B229" s="191">
        <v>44837.964583333334</v>
      </c>
      <c r="C229" s="248">
        <v>5000</v>
      </c>
      <c r="D229" s="248">
        <v>4982.5</v>
      </c>
      <c r="E229" s="248">
        <v>17.5</v>
      </c>
      <c r="F229" s="145" t="s">
        <v>569</v>
      </c>
    </row>
    <row r="230" spans="2:6" x14ac:dyDescent="0.25">
      <c r="B230" s="191">
        <v>44837.970138888886</v>
      </c>
      <c r="C230" s="248">
        <v>82.38</v>
      </c>
      <c r="D230" s="248">
        <v>82.091669999999993</v>
      </c>
      <c r="E230" s="248">
        <v>0.28832999999999998</v>
      </c>
      <c r="F230" s="145" t="s">
        <v>1963</v>
      </c>
    </row>
    <row r="231" spans="2:6" x14ac:dyDescent="0.25">
      <c r="B231" s="191">
        <v>44837.977777777778</v>
      </c>
      <c r="C231" s="248">
        <v>1000</v>
      </c>
      <c r="D231" s="248">
        <v>996.5</v>
      </c>
      <c r="E231" s="248">
        <v>3.5</v>
      </c>
      <c r="F231" s="145" t="s">
        <v>7556</v>
      </c>
    </row>
    <row r="232" spans="2:6" x14ac:dyDescent="0.25">
      <c r="B232" s="191">
        <v>44837.980555555558</v>
      </c>
      <c r="C232" s="248">
        <v>20</v>
      </c>
      <c r="D232" s="248">
        <v>19.93</v>
      </c>
      <c r="E232" s="248">
        <v>6.9999999999999993E-2</v>
      </c>
      <c r="F232" s="145" t="s">
        <v>3823</v>
      </c>
    </row>
    <row r="233" spans="2:6" x14ac:dyDescent="0.25">
      <c r="B233" s="191">
        <v>44837.987500000003</v>
      </c>
      <c r="C233" s="248">
        <v>1000</v>
      </c>
      <c r="D233" s="248">
        <v>996.5</v>
      </c>
      <c r="E233" s="248">
        <v>3.5</v>
      </c>
      <c r="F233" s="145" t="s">
        <v>1583</v>
      </c>
    </row>
    <row r="234" spans="2:6" x14ac:dyDescent="0.25">
      <c r="B234" s="191">
        <v>44837.993750000001</v>
      </c>
      <c r="C234" s="248">
        <v>1393.72</v>
      </c>
      <c r="D234" s="248">
        <v>1388.8419799999999</v>
      </c>
      <c r="E234" s="248">
        <v>4.8780200000000002</v>
      </c>
      <c r="F234" s="145" t="s">
        <v>927</v>
      </c>
    </row>
    <row r="235" spans="2:6" x14ac:dyDescent="0.25">
      <c r="B235" s="191">
        <v>44838.021527777775</v>
      </c>
      <c r="C235" s="248">
        <v>57</v>
      </c>
      <c r="D235" s="248">
        <v>56.8005</v>
      </c>
      <c r="E235" s="248">
        <v>0.19949999999999998</v>
      </c>
      <c r="F235" s="145" t="s">
        <v>2008</v>
      </c>
    </row>
    <row r="236" spans="2:6" x14ac:dyDescent="0.25">
      <c r="B236" s="191">
        <v>44838.111111111109</v>
      </c>
      <c r="C236" s="248">
        <v>20</v>
      </c>
      <c r="D236" s="248">
        <v>19.93</v>
      </c>
      <c r="E236" s="248">
        <v>6.9999999999999993E-2</v>
      </c>
      <c r="F236" s="145" t="s">
        <v>1814</v>
      </c>
    </row>
    <row r="237" spans="2:6" x14ac:dyDescent="0.25">
      <c r="B237" s="191">
        <v>44838.175000000003</v>
      </c>
      <c r="C237" s="248">
        <v>0.01</v>
      </c>
      <c r="D237" s="248">
        <v>9.9649999999999999E-3</v>
      </c>
      <c r="E237" s="248">
        <v>3.4999999999999997E-5</v>
      </c>
      <c r="F237" s="145" t="s">
        <v>2641</v>
      </c>
    </row>
    <row r="238" spans="2:6" x14ac:dyDescent="0.25">
      <c r="B238" s="191">
        <v>44838.175694444442</v>
      </c>
      <c r="C238" s="248">
        <v>0.1</v>
      </c>
      <c r="D238" s="248">
        <v>9.9650000000000002E-2</v>
      </c>
      <c r="E238" s="248">
        <v>3.5E-4</v>
      </c>
      <c r="F238" s="145" t="s">
        <v>183</v>
      </c>
    </row>
    <row r="239" spans="2:6" x14ac:dyDescent="0.25">
      <c r="B239" s="191">
        <v>44838.175694444442</v>
      </c>
      <c r="C239" s="248">
        <v>0.01</v>
      </c>
      <c r="D239" s="248">
        <v>9.9649999999999999E-3</v>
      </c>
      <c r="E239" s="248">
        <v>3.4999999999999997E-5</v>
      </c>
      <c r="F239" s="145" t="s">
        <v>183</v>
      </c>
    </row>
    <row r="240" spans="2:6" x14ac:dyDescent="0.25">
      <c r="B240" s="191">
        <v>44838.239583333336</v>
      </c>
      <c r="C240" s="248">
        <v>25</v>
      </c>
      <c r="D240" s="248">
        <v>24.912500000000001</v>
      </c>
      <c r="E240" s="248">
        <v>8.7499999999999994E-2</v>
      </c>
      <c r="F240" s="145" t="s">
        <v>90</v>
      </c>
    </row>
    <row r="241" spans="2:6" x14ac:dyDescent="0.25">
      <c r="B241" s="191">
        <v>44838.250694444447</v>
      </c>
      <c r="C241" s="248">
        <v>133</v>
      </c>
      <c r="D241" s="248">
        <v>132.53450000000001</v>
      </c>
      <c r="E241" s="248">
        <v>0.46549999999999997</v>
      </c>
      <c r="F241" s="145" t="s">
        <v>108</v>
      </c>
    </row>
    <row r="242" spans="2:6" x14ac:dyDescent="0.25">
      <c r="B242" s="191">
        <v>44838.293749999997</v>
      </c>
      <c r="C242" s="248">
        <v>10</v>
      </c>
      <c r="D242" s="248">
        <v>9.9649999999999999</v>
      </c>
      <c r="E242" s="248">
        <v>3.4999999999999996E-2</v>
      </c>
      <c r="F242" s="145" t="s">
        <v>303</v>
      </c>
    </row>
    <row r="243" spans="2:6" x14ac:dyDescent="0.25">
      <c r="B243" s="191">
        <v>44838.293749999997</v>
      </c>
      <c r="C243" s="248">
        <v>10</v>
      </c>
      <c r="D243" s="248">
        <v>9.9649999999999999</v>
      </c>
      <c r="E243" s="248">
        <v>3.4999999999999996E-2</v>
      </c>
      <c r="F243" s="145" t="s">
        <v>303</v>
      </c>
    </row>
    <row r="244" spans="2:6" x14ac:dyDescent="0.25">
      <c r="B244" s="191">
        <v>44838.296527777777</v>
      </c>
      <c r="C244" s="248">
        <v>1000</v>
      </c>
      <c r="D244" s="248">
        <v>996.5</v>
      </c>
      <c r="E244" s="248">
        <v>3.5</v>
      </c>
      <c r="F244" s="145" t="s">
        <v>4371</v>
      </c>
    </row>
    <row r="245" spans="2:6" x14ac:dyDescent="0.25">
      <c r="B245" s="191">
        <v>44838.354166666664</v>
      </c>
      <c r="C245" s="248">
        <v>2300</v>
      </c>
      <c r="D245" s="248">
        <v>2291.9499999999998</v>
      </c>
      <c r="E245" s="248">
        <v>8.0499999999999989</v>
      </c>
      <c r="F245" s="145" t="s">
        <v>7106</v>
      </c>
    </row>
    <row r="246" spans="2:6" x14ac:dyDescent="0.25">
      <c r="B246" s="191">
        <v>44838.354166666664</v>
      </c>
      <c r="C246" s="248">
        <v>58.27</v>
      </c>
      <c r="D246" s="248">
        <v>58.066055000000006</v>
      </c>
      <c r="E246" s="248">
        <v>0.20394499999999999</v>
      </c>
      <c r="F246" s="145" t="s">
        <v>515</v>
      </c>
    </row>
    <row r="247" spans="2:6" x14ac:dyDescent="0.25">
      <c r="B247" s="191">
        <v>44838.361111111109</v>
      </c>
      <c r="C247" s="248">
        <v>100</v>
      </c>
      <c r="D247" s="248">
        <v>99.65</v>
      </c>
      <c r="E247" s="248">
        <v>0.35</v>
      </c>
      <c r="F247" s="145" t="s">
        <v>149</v>
      </c>
    </row>
    <row r="248" spans="2:6" x14ac:dyDescent="0.25">
      <c r="B248" s="191">
        <v>44838.37777777778</v>
      </c>
      <c r="C248" s="248">
        <v>2000</v>
      </c>
      <c r="D248" s="248">
        <v>1993</v>
      </c>
      <c r="E248" s="248">
        <v>7</v>
      </c>
      <c r="F248" s="145" t="s">
        <v>5736</v>
      </c>
    </row>
    <row r="249" spans="2:6" x14ac:dyDescent="0.25">
      <c r="B249" s="191">
        <v>44838.381944444445</v>
      </c>
      <c r="C249" s="248">
        <v>1000</v>
      </c>
      <c r="D249" s="248">
        <v>996.5</v>
      </c>
      <c r="E249" s="248">
        <v>3.5</v>
      </c>
      <c r="F249" s="145" t="s">
        <v>5308</v>
      </c>
    </row>
    <row r="250" spans="2:6" x14ac:dyDescent="0.25">
      <c r="B250" s="191">
        <v>44838.383333333331</v>
      </c>
      <c r="C250" s="248">
        <v>100</v>
      </c>
      <c r="D250" s="248">
        <v>99.65</v>
      </c>
      <c r="E250" s="248">
        <v>0.35</v>
      </c>
      <c r="F250" s="145" t="s">
        <v>806</v>
      </c>
    </row>
    <row r="251" spans="2:6" x14ac:dyDescent="0.25">
      <c r="B251" s="191">
        <v>44838.387499999997</v>
      </c>
      <c r="C251" s="248">
        <v>100</v>
      </c>
      <c r="D251" s="248">
        <v>99.65</v>
      </c>
      <c r="E251" s="248">
        <v>0.35</v>
      </c>
      <c r="F251" s="145" t="s">
        <v>7557</v>
      </c>
    </row>
    <row r="252" spans="2:6" x14ac:dyDescent="0.25">
      <c r="B252" s="191">
        <v>44838.397916666669</v>
      </c>
      <c r="C252" s="248">
        <v>150</v>
      </c>
      <c r="D252" s="248">
        <v>149.47499999999999</v>
      </c>
      <c r="E252" s="248">
        <v>0.52499999999999991</v>
      </c>
      <c r="F252" s="145" t="s">
        <v>7004</v>
      </c>
    </row>
    <row r="253" spans="2:6" x14ac:dyDescent="0.25">
      <c r="B253" s="191">
        <v>44838.416666666664</v>
      </c>
      <c r="C253" s="248">
        <v>2</v>
      </c>
      <c r="D253" s="248">
        <v>1.9930000000000001</v>
      </c>
      <c r="E253" s="248">
        <v>6.9999999999999993E-3</v>
      </c>
      <c r="F253" s="145" t="s">
        <v>6372</v>
      </c>
    </row>
    <row r="254" spans="2:6" x14ac:dyDescent="0.25">
      <c r="B254" s="191">
        <v>44838.419444444444</v>
      </c>
      <c r="C254" s="248">
        <v>1</v>
      </c>
      <c r="D254" s="248">
        <v>0.99650000000000005</v>
      </c>
      <c r="E254" s="248">
        <v>3.4999999999999996E-3</v>
      </c>
      <c r="F254" s="145" t="s">
        <v>6372</v>
      </c>
    </row>
    <row r="255" spans="2:6" x14ac:dyDescent="0.25">
      <c r="B255" s="191">
        <v>44838.440972222219</v>
      </c>
      <c r="C255" s="248">
        <v>1</v>
      </c>
      <c r="D255" s="248">
        <v>0.99650000000000005</v>
      </c>
      <c r="E255" s="248">
        <v>3.4999999999999996E-3</v>
      </c>
      <c r="F255" s="145" t="s">
        <v>183</v>
      </c>
    </row>
    <row r="256" spans="2:6" x14ac:dyDescent="0.25">
      <c r="B256" s="191">
        <v>44838.448611111111</v>
      </c>
      <c r="C256" s="248">
        <v>1</v>
      </c>
      <c r="D256" s="248">
        <v>0.99650000000000005</v>
      </c>
      <c r="E256" s="248">
        <v>3.4999999999999996E-3</v>
      </c>
      <c r="F256" s="145" t="s">
        <v>2219</v>
      </c>
    </row>
    <row r="257" spans="2:6" x14ac:dyDescent="0.25">
      <c r="B257" s="191">
        <v>44838.449305555558</v>
      </c>
      <c r="C257" s="248">
        <v>1</v>
      </c>
      <c r="D257" s="248">
        <v>0.99650000000000005</v>
      </c>
      <c r="E257" s="248">
        <v>3.4999999999999996E-3</v>
      </c>
      <c r="F257" s="145" t="s">
        <v>2219</v>
      </c>
    </row>
    <row r="258" spans="2:6" x14ac:dyDescent="0.25">
      <c r="B258" s="191">
        <v>44838.449305555558</v>
      </c>
      <c r="C258" s="248">
        <v>1</v>
      </c>
      <c r="D258" s="248">
        <v>0.99650000000000005</v>
      </c>
      <c r="E258" s="248">
        <v>3.4999999999999996E-3</v>
      </c>
      <c r="F258" s="145" t="s">
        <v>2219</v>
      </c>
    </row>
    <row r="259" spans="2:6" x14ac:dyDescent="0.25">
      <c r="B259" s="191">
        <v>44838.45</v>
      </c>
      <c r="C259" s="248">
        <v>1</v>
      </c>
      <c r="D259" s="248">
        <v>0.99650000000000005</v>
      </c>
      <c r="E259" s="248">
        <v>3.4999999999999996E-3</v>
      </c>
      <c r="F259" s="145" t="s">
        <v>2219</v>
      </c>
    </row>
    <row r="260" spans="2:6" x14ac:dyDescent="0.25">
      <c r="B260" s="191">
        <v>44838.45</v>
      </c>
      <c r="C260" s="248">
        <v>1</v>
      </c>
      <c r="D260" s="248">
        <v>0.99650000000000005</v>
      </c>
      <c r="E260" s="248">
        <v>3.4999999999999996E-3</v>
      </c>
      <c r="F260" s="145" t="s">
        <v>2219</v>
      </c>
    </row>
    <row r="261" spans="2:6" x14ac:dyDescent="0.25">
      <c r="B261" s="191">
        <v>44838.45</v>
      </c>
      <c r="C261" s="248">
        <v>1</v>
      </c>
      <c r="D261" s="248">
        <v>0.99650000000000005</v>
      </c>
      <c r="E261" s="248">
        <v>3.4999999999999996E-3</v>
      </c>
      <c r="F261" s="145" t="s">
        <v>2219</v>
      </c>
    </row>
    <row r="262" spans="2:6" x14ac:dyDescent="0.25">
      <c r="B262" s="191">
        <v>44838.450694444444</v>
      </c>
      <c r="C262" s="248">
        <v>1</v>
      </c>
      <c r="D262" s="248">
        <v>0.99650000000000005</v>
      </c>
      <c r="E262" s="248">
        <v>3.4999999999999996E-3</v>
      </c>
      <c r="F262" s="145" t="s">
        <v>2219</v>
      </c>
    </row>
    <row r="263" spans="2:6" x14ac:dyDescent="0.25">
      <c r="B263" s="191">
        <v>44838.451388888891</v>
      </c>
      <c r="C263" s="248">
        <v>1</v>
      </c>
      <c r="D263" s="248">
        <v>0.99650000000000005</v>
      </c>
      <c r="E263" s="248">
        <v>3.4999999999999996E-3</v>
      </c>
      <c r="F263" s="145" t="s">
        <v>2219</v>
      </c>
    </row>
    <row r="264" spans="2:6" x14ac:dyDescent="0.25">
      <c r="B264" s="191">
        <v>44838.451388888891</v>
      </c>
      <c r="C264" s="248">
        <v>1</v>
      </c>
      <c r="D264" s="248">
        <v>0.99650000000000005</v>
      </c>
      <c r="E264" s="248">
        <v>3.4999999999999996E-3</v>
      </c>
      <c r="F264" s="145" t="s">
        <v>2219</v>
      </c>
    </row>
    <row r="265" spans="2:6" x14ac:dyDescent="0.25">
      <c r="B265" s="191">
        <v>44838.451388888891</v>
      </c>
      <c r="C265" s="248">
        <v>1</v>
      </c>
      <c r="D265" s="248">
        <v>0.99650000000000005</v>
      </c>
      <c r="E265" s="248">
        <v>3.4999999999999996E-3</v>
      </c>
      <c r="F265" s="145" t="s">
        <v>2219</v>
      </c>
    </row>
    <row r="266" spans="2:6" x14ac:dyDescent="0.25">
      <c r="B266" s="191">
        <v>44838.45208333333</v>
      </c>
      <c r="C266" s="248">
        <v>1</v>
      </c>
      <c r="D266" s="248">
        <v>0.99650000000000005</v>
      </c>
      <c r="E266" s="248">
        <v>3.4999999999999996E-3</v>
      </c>
      <c r="F266" s="145" t="s">
        <v>2219</v>
      </c>
    </row>
    <row r="267" spans="2:6" x14ac:dyDescent="0.25">
      <c r="B267" s="191">
        <v>44838.45208333333</v>
      </c>
      <c r="C267" s="248">
        <v>1</v>
      </c>
      <c r="D267" s="248">
        <v>0.99650000000000005</v>
      </c>
      <c r="E267" s="248">
        <v>3.4999999999999996E-3</v>
      </c>
      <c r="F267" s="145" t="s">
        <v>2219</v>
      </c>
    </row>
    <row r="268" spans="2:6" x14ac:dyDescent="0.25">
      <c r="B268" s="191">
        <v>44838.45208333333</v>
      </c>
      <c r="C268" s="248">
        <v>1</v>
      </c>
      <c r="D268" s="248">
        <v>0.99650000000000005</v>
      </c>
      <c r="E268" s="248">
        <v>3.4999999999999996E-3</v>
      </c>
      <c r="F268" s="145" t="s">
        <v>2219</v>
      </c>
    </row>
    <row r="269" spans="2:6" x14ac:dyDescent="0.25">
      <c r="B269" s="191">
        <v>44838.452777777777</v>
      </c>
      <c r="C269" s="248">
        <v>1</v>
      </c>
      <c r="D269" s="248">
        <v>0.99650000000000005</v>
      </c>
      <c r="E269" s="248">
        <v>3.4999999999999996E-3</v>
      </c>
      <c r="F269" s="145" t="s">
        <v>2219</v>
      </c>
    </row>
    <row r="270" spans="2:6" x14ac:dyDescent="0.25">
      <c r="B270" s="191">
        <v>44838.452777777777</v>
      </c>
      <c r="C270" s="248">
        <v>1</v>
      </c>
      <c r="D270" s="248">
        <v>0.99650000000000005</v>
      </c>
      <c r="E270" s="248">
        <v>3.4999999999999996E-3</v>
      </c>
      <c r="F270" s="145" t="s">
        <v>2219</v>
      </c>
    </row>
    <row r="271" spans="2:6" x14ac:dyDescent="0.25">
      <c r="B271" s="191">
        <v>44838.452777777777</v>
      </c>
      <c r="C271" s="248">
        <v>1</v>
      </c>
      <c r="D271" s="248">
        <v>0.99650000000000005</v>
      </c>
      <c r="E271" s="248">
        <v>3.4999999999999996E-3</v>
      </c>
      <c r="F271" s="145" t="s">
        <v>2219</v>
      </c>
    </row>
    <row r="272" spans="2:6" x14ac:dyDescent="0.25">
      <c r="B272" s="191">
        <v>44838.453472222223</v>
      </c>
      <c r="C272" s="248">
        <v>1</v>
      </c>
      <c r="D272" s="248">
        <v>0.99650000000000005</v>
      </c>
      <c r="E272" s="248">
        <v>3.4999999999999996E-3</v>
      </c>
      <c r="F272" s="145" t="s">
        <v>2219</v>
      </c>
    </row>
    <row r="273" spans="2:6" x14ac:dyDescent="0.25">
      <c r="B273" s="191">
        <v>44838.453472222223</v>
      </c>
      <c r="C273" s="248">
        <v>1</v>
      </c>
      <c r="D273" s="248">
        <v>0.99650000000000005</v>
      </c>
      <c r="E273" s="248">
        <v>3.4999999999999996E-3</v>
      </c>
      <c r="F273" s="145" t="s">
        <v>2219</v>
      </c>
    </row>
    <row r="274" spans="2:6" x14ac:dyDescent="0.25">
      <c r="B274" s="191">
        <v>44838.453472222223</v>
      </c>
      <c r="C274" s="248">
        <v>1</v>
      </c>
      <c r="D274" s="248">
        <v>0.99650000000000005</v>
      </c>
      <c r="E274" s="248">
        <v>3.4999999999999996E-3</v>
      </c>
      <c r="F274" s="145" t="s">
        <v>2219</v>
      </c>
    </row>
    <row r="275" spans="2:6" x14ac:dyDescent="0.25">
      <c r="B275" s="191">
        <v>44838.45416666667</v>
      </c>
      <c r="C275" s="248">
        <v>1</v>
      </c>
      <c r="D275" s="248">
        <v>0.99650000000000005</v>
      </c>
      <c r="E275" s="248">
        <v>3.4999999999999996E-3</v>
      </c>
      <c r="F275" s="145" t="s">
        <v>2219</v>
      </c>
    </row>
    <row r="276" spans="2:6" x14ac:dyDescent="0.25">
      <c r="B276" s="191">
        <v>44838.45416666667</v>
      </c>
      <c r="C276" s="248">
        <v>1</v>
      </c>
      <c r="D276" s="248">
        <v>0.99650000000000005</v>
      </c>
      <c r="E276" s="248">
        <v>3.4999999999999996E-3</v>
      </c>
      <c r="F276" s="145" t="s">
        <v>2219</v>
      </c>
    </row>
    <row r="277" spans="2:6" x14ac:dyDescent="0.25">
      <c r="B277" s="191">
        <v>44838.454861111109</v>
      </c>
      <c r="C277" s="248">
        <v>1</v>
      </c>
      <c r="D277" s="248">
        <v>0.99650000000000005</v>
      </c>
      <c r="E277" s="248">
        <v>3.4999999999999996E-3</v>
      </c>
      <c r="F277" s="145" t="s">
        <v>2219</v>
      </c>
    </row>
    <row r="278" spans="2:6" x14ac:dyDescent="0.25">
      <c r="B278" s="191">
        <v>44838.454861111109</v>
      </c>
      <c r="C278" s="248">
        <v>1</v>
      </c>
      <c r="D278" s="248">
        <v>0.99650000000000005</v>
      </c>
      <c r="E278" s="248">
        <v>3.4999999999999996E-3</v>
      </c>
      <c r="F278" s="145" t="s">
        <v>2219</v>
      </c>
    </row>
    <row r="279" spans="2:6" x14ac:dyDescent="0.25">
      <c r="B279" s="191">
        <v>44838.455555555556</v>
      </c>
      <c r="C279" s="248">
        <v>1</v>
      </c>
      <c r="D279" s="248">
        <v>0.99650000000000005</v>
      </c>
      <c r="E279" s="248">
        <v>3.4999999999999996E-3</v>
      </c>
      <c r="F279" s="145" t="s">
        <v>2219</v>
      </c>
    </row>
    <row r="280" spans="2:6" x14ac:dyDescent="0.25">
      <c r="B280" s="191">
        <v>44838.455555555556</v>
      </c>
      <c r="C280" s="248">
        <v>1</v>
      </c>
      <c r="D280" s="248">
        <v>0.99650000000000005</v>
      </c>
      <c r="E280" s="248">
        <v>3.4999999999999996E-3</v>
      </c>
      <c r="F280" s="145" t="s">
        <v>2219</v>
      </c>
    </row>
    <row r="281" spans="2:6" x14ac:dyDescent="0.25">
      <c r="B281" s="191">
        <v>44838.455555555556</v>
      </c>
      <c r="C281" s="248">
        <v>1</v>
      </c>
      <c r="D281" s="248">
        <v>0.99650000000000005</v>
      </c>
      <c r="E281" s="248">
        <v>3.4999999999999996E-3</v>
      </c>
      <c r="F281" s="145" t="s">
        <v>2219</v>
      </c>
    </row>
    <row r="282" spans="2:6" x14ac:dyDescent="0.25">
      <c r="B282" s="191">
        <v>44838.456250000003</v>
      </c>
      <c r="C282" s="248">
        <v>1</v>
      </c>
      <c r="D282" s="248">
        <v>0.99650000000000005</v>
      </c>
      <c r="E282" s="248">
        <v>3.4999999999999996E-3</v>
      </c>
      <c r="F282" s="145" t="s">
        <v>2219</v>
      </c>
    </row>
    <row r="283" spans="2:6" x14ac:dyDescent="0.25">
      <c r="B283" s="191">
        <v>44838.456250000003</v>
      </c>
      <c r="C283" s="248">
        <v>1</v>
      </c>
      <c r="D283" s="248">
        <v>0.99650000000000005</v>
      </c>
      <c r="E283" s="248">
        <v>3.4999999999999996E-3</v>
      </c>
      <c r="F283" s="145" t="s">
        <v>2219</v>
      </c>
    </row>
    <row r="284" spans="2:6" x14ac:dyDescent="0.25">
      <c r="B284" s="191">
        <v>44838.456250000003</v>
      </c>
      <c r="C284" s="248">
        <v>10</v>
      </c>
      <c r="D284" s="248">
        <v>9.9649999999999999</v>
      </c>
      <c r="E284" s="248">
        <v>3.4999999999999996E-2</v>
      </c>
      <c r="F284" s="145" t="s">
        <v>5860</v>
      </c>
    </row>
    <row r="285" spans="2:6" x14ac:dyDescent="0.25">
      <c r="B285" s="191">
        <v>44838.456944444442</v>
      </c>
      <c r="C285" s="248">
        <v>1</v>
      </c>
      <c r="D285" s="248">
        <v>0.99650000000000005</v>
      </c>
      <c r="E285" s="248">
        <v>3.4999999999999996E-3</v>
      </c>
      <c r="F285" s="145" t="s">
        <v>2219</v>
      </c>
    </row>
    <row r="286" spans="2:6" x14ac:dyDescent="0.25">
      <c r="B286" s="191">
        <v>44838.457638888889</v>
      </c>
      <c r="C286" s="248">
        <v>1</v>
      </c>
      <c r="D286" s="248">
        <v>0.99650000000000005</v>
      </c>
      <c r="E286" s="248">
        <v>3.4999999999999996E-3</v>
      </c>
      <c r="F286" s="145" t="s">
        <v>2219</v>
      </c>
    </row>
    <row r="287" spans="2:6" x14ac:dyDescent="0.25">
      <c r="B287" s="191">
        <v>44838.459027777775</v>
      </c>
      <c r="C287" s="248">
        <v>44593</v>
      </c>
      <c r="D287" s="248">
        <v>44436.924500000001</v>
      </c>
      <c r="E287" s="248">
        <v>156.07550000000001</v>
      </c>
      <c r="F287" s="145" t="s">
        <v>6258</v>
      </c>
    </row>
    <row r="288" spans="2:6" x14ac:dyDescent="0.25">
      <c r="B288" s="191">
        <v>44838.459722222222</v>
      </c>
      <c r="C288" s="248">
        <v>44621</v>
      </c>
      <c r="D288" s="248">
        <v>44464.826500000003</v>
      </c>
      <c r="E288" s="248">
        <v>156.17349999999999</v>
      </c>
      <c r="F288" s="145" t="s">
        <v>6258</v>
      </c>
    </row>
    <row r="289" spans="2:6" x14ac:dyDescent="0.25">
      <c r="B289" s="191">
        <v>44838.463194444441</v>
      </c>
      <c r="C289" s="248">
        <v>10</v>
      </c>
      <c r="D289" s="248">
        <v>9.9649999999999999</v>
      </c>
      <c r="E289" s="248">
        <v>3.4999999999999996E-2</v>
      </c>
      <c r="F289" s="145" t="s">
        <v>5860</v>
      </c>
    </row>
    <row r="290" spans="2:6" x14ac:dyDescent="0.25">
      <c r="B290" s="191">
        <v>44838.470138888886</v>
      </c>
      <c r="C290" s="248">
        <v>1</v>
      </c>
      <c r="D290" s="248">
        <v>0.99650000000000005</v>
      </c>
      <c r="E290" s="248">
        <v>3.4999999999999996E-3</v>
      </c>
      <c r="F290" s="145" t="s">
        <v>5356</v>
      </c>
    </row>
    <row r="291" spans="2:6" x14ac:dyDescent="0.25">
      <c r="B291" s="191">
        <v>44838.470138888886</v>
      </c>
      <c r="C291" s="248">
        <v>1000</v>
      </c>
      <c r="D291" s="248">
        <v>996.5</v>
      </c>
      <c r="E291" s="248">
        <v>3.5</v>
      </c>
      <c r="F291" s="145" t="s">
        <v>7558</v>
      </c>
    </row>
    <row r="292" spans="2:6" x14ac:dyDescent="0.25">
      <c r="B292" s="191">
        <v>44838.479166666664</v>
      </c>
      <c r="C292" s="248">
        <v>10</v>
      </c>
      <c r="D292" s="248">
        <v>9.9649999999999999</v>
      </c>
      <c r="E292" s="248">
        <v>3.4999999999999996E-2</v>
      </c>
      <c r="F292" s="145" t="s">
        <v>4168</v>
      </c>
    </row>
    <row r="293" spans="2:6" x14ac:dyDescent="0.25">
      <c r="B293" s="191">
        <v>44838.486111111109</v>
      </c>
      <c r="C293" s="248">
        <v>1</v>
      </c>
      <c r="D293" s="248">
        <v>0.99650000000000005</v>
      </c>
      <c r="E293" s="248">
        <v>3.4999999999999996E-3</v>
      </c>
      <c r="F293" s="145" t="s">
        <v>661</v>
      </c>
    </row>
    <row r="294" spans="2:6" x14ac:dyDescent="0.25">
      <c r="B294" s="191">
        <v>44838.490972222222</v>
      </c>
      <c r="C294" s="248">
        <v>5000</v>
      </c>
      <c r="D294" s="248">
        <v>4982.5</v>
      </c>
      <c r="E294" s="248">
        <v>17.5</v>
      </c>
      <c r="F294" s="145" t="s">
        <v>1208</v>
      </c>
    </row>
    <row r="295" spans="2:6" x14ac:dyDescent="0.25">
      <c r="B295" s="191">
        <v>44838.496527777781</v>
      </c>
      <c r="C295" s="248">
        <v>0.01</v>
      </c>
      <c r="D295" s="248">
        <v>9.9649999999999999E-3</v>
      </c>
      <c r="E295" s="248">
        <v>3.4999999999999997E-5</v>
      </c>
      <c r="F295" s="145" t="s">
        <v>3943</v>
      </c>
    </row>
    <row r="296" spans="2:6" x14ac:dyDescent="0.25">
      <c r="B296" s="191">
        <v>44838.503472222219</v>
      </c>
      <c r="C296" s="248">
        <v>3000</v>
      </c>
      <c r="D296" s="248">
        <v>2989.5</v>
      </c>
      <c r="E296" s="248">
        <v>10.5</v>
      </c>
      <c r="F296" s="145" t="s">
        <v>3891</v>
      </c>
    </row>
    <row r="297" spans="2:6" x14ac:dyDescent="0.25">
      <c r="B297" s="191">
        <v>44838.503472222219</v>
      </c>
      <c r="C297" s="248">
        <v>44713</v>
      </c>
      <c r="D297" s="248">
        <v>44556.504500000003</v>
      </c>
      <c r="E297" s="248">
        <v>156.49549999999999</v>
      </c>
      <c r="F297" s="145" t="s">
        <v>6258</v>
      </c>
    </row>
    <row r="298" spans="2:6" x14ac:dyDescent="0.25">
      <c r="B298" s="191">
        <v>44838.504861111112</v>
      </c>
      <c r="C298" s="248">
        <v>300</v>
      </c>
      <c r="D298" s="248">
        <v>298.95</v>
      </c>
      <c r="E298" s="248">
        <v>1.0499999999999998</v>
      </c>
      <c r="F298" s="145" t="s">
        <v>2656</v>
      </c>
    </row>
    <row r="299" spans="2:6" x14ac:dyDescent="0.25">
      <c r="B299" s="191">
        <v>44838.506944444445</v>
      </c>
      <c r="C299" s="248">
        <v>2500</v>
      </c>
      <c r="D299" s="248">
        <v>2491.25</v>
      </c>
      <c r="E299" s="248">
        <v>8.75</v>
      </c>
      <c r="F299" s="145" t="s">
        <v>7559</v>
      </c>
    </row>
    <row r="300" spans="2:6" x14ac:dyDescent="0.25">
      <c r="B300" s="191">
        <v>44838.517361111109</v>
      </c>
      <c r="C300" s="248">
        <v>10</v>
      </c>
      <c r="D300" s="248">
        <v>9.9649999999999999</v>
      </c>
      <c r="E300" s="248">
        <v>3.4999999999999996E-2</v>
      </c>
      <c r="F300" s="145" t="s">
        <v>5219</v>
      </c>
    </row>
    <row r="301" spans="2:6" x14ac:dyDescent="0.25">
      <c r="B301" s="191">
        <v>44838.522222222222</v>
      </c>
      <c r="C301" s="248">
        <v>50</v>
      </c>
      <c r="D301" s="248">
        <v>49.825000000000003</v>
      </c>
      <c r="E301" s="248">
        <v>0.17499999999999999</v>
      </c>
      <c r="F301" s="145" t="s">
        <v>7425</v>
      </c>
    </row>
    <row r="302" spans="2:6" x14ac:dyDescent="0.25">
      <c r="B302" s="191">
        <v>44838.52847222222</v>
      </c>
      <c r="C302" s="248">
        <v>1</v>
      </c>
      <c r="D302" s="248">
        <v>0.99650000000000005</v>
      </c>
      <c r="E302" s="248">
        <v>3.4999999999999996E-3</v>
      </c>
      <c r="F302" s="145" t="s">
        <v>183</v>
      </c>
    </row>
    <row r="303" spans="2:6" x14ac:dyDescent="0.25">
      <c r="B303" s="191">
        <v>44838.549305555556</v>
      </c>
      <c r="C303" s="248">
        <v>200</v>
      </c>
      <c r="D303" s="248">
        <v>199.3</v>
      </c>
      <c r="E303" s="248">
        <v>0.7</v>
      </c>
      <c r="F303" s="145" t="s">
        <v>3829</v>
      </c>
    </row>
    <row r="304" spans="2:6" x14ac:dyDescent="0.25">
      <c r="B304" s="191">
        <v>44838.559027777781</v>
      </c>
      <c r="C304" s="248">
        <v>10</v>
      </c>
      <c r="D304" s="248">
        <v>9.9649999999999999</v>
      </c>
      <c r="E304" s="248">
        <v>3.4999999999999996E-2</v>
      </c>
      <c r="F304" s="145" t="s">
        <v>1302</v>
      </c>
    </row>
    <row r="305" spans="2:6" x14ac:dyDescent="0.25">
      <c r="B305" s="191">
        <v>44838.560416666667</v>
      </c>
      <c r="C305" s="248">
        <v>10</v>
      </c>
      <c r="D305" s="248">
        <v>9.9649999999999999</v>
      </c>
      <c r="E305" s="248">
        <v>3.4999999999999996E-2</v>
      </c>
      <c r="F305" s="145" t="s">
        <v>988</v>
      </c>
    </row>
    <row r="306" spans="2:6" x14ac:dyDescent="0.25">
      <c r="B306" s="191">
        <v>44838.563888888886</v>
      </c>
      <c r="C306" s="248">
        <v>206000</v>
      </c>
      <c r="D306" s="248">
        <v>205279</v>
      </c>
      <c r="E306" s="248">
        <v>721</v>
      </c>
      <c r="F306" s="145" t="s">
        <v>1998</v>
      </c>
    </row>
    <row r="307" spans="2:6" x14ac:dyDescent="0.25">
      <c r="B307" s="191">
        <v>44838.572916666664</v>
      </c>
      <c r="C307" s="248">
        <v>25.58</v>
      </c>
      <c r="D307" s="248">
        <v>25.490469999999998</v>
      </c>
      <c r="E307" s="248">
        <v>8.9529999999999985E-2</v>
      </c>
      <c r="F307" s="145" t="s">
        <v>1042</v>
      </c>
    </row>
    <row r="308" spans="2:6" x14ac:dyDescent="0.25">
      <c r="B308" s="191">
        <v>44838.578472222223</v>
      </c>
      <c r="C308" s="248">
        <v>5000</v>
      </c>
      <c r="D308" s="248">
        <v>4982.5</v>
      </c>
      <c r="E308" s="248">
        <v>17.5</v>
      </c>
      <c r="F308" s="145" t="s">
        <v>7560</v>
      </c>
    </row>
    <row r="309" spans="2:6" x14ac:dyDescent="0.25">
      <c r="B309" s="191">
        <v>44838.586805555555</v>
      </c>
      <c r="C309" s="248">
        <v>500</v>
      </c>
      <c r="D309" s="248">
        <v>498.25</v>
      </c>
      <c r="E309" s="248">
        <v>1.75</v>
      </c>
      <c r="F309" s="145" t="s">
        <v>2619</v>
      </c>
    </row>
    <row r="310" spans="2:6" x14ac:dyDescent="0.25">
      <c r="B310" s="191">
        <v>44838.59652777778</v>
      </c>
      <c r="C310" s="248">
        <v>1500</v>
      </c>
      <c r="D310" s="248">
        <v>1494.75</v>
      </c>
      <c r="E310" s="248">
        <v>5.25</v>
      </c>
      <c r="F310" s="145" t="s">
        <v>5278</v>
      </c>
    </row>
    <row r="311" spans="2:6" x14ac:dyDescent="0.25">
      <c r="B311" s="191">
        <v>44838.6</v>
      </c>
      <c r="C311" s="248">
        <v>10</v>
      </c>
      <c r="D311" s="248">
        <v>9.9649999999999999</v>
      </c>
      <c r="E311" s="248">
        <v>3.4999999999999996E-2</v>
      </c>
      <c r="F311" s="145" t="s">
        <v>988</v>
      </c>
    </row>
    <row r="312" spans="2:6" x14ac:dyDescent="0.25">
      <c r="B312" s="191">
        <v>44838.604861111111</v>
      </c>
      <c r="C312" s="248">
        <v>1000</v>
      </c>
      <c r="D312" s="248">
        <v>996.5</v>
      </c>
      <c r="E312" s="248">
        <v>3.5</v>
      </c>
      <c r="F312" s="145" t="s">
        <v>951</v>
      </c>
    </row>
    <row r="313" spans="2:6" x14ac:dyDescent="0.25">
      <c r="B313" s="191">
        <v>44838.613194444442</v>
      </c>
      <c r="C313" s="248">
        <v>10</v>
      </c>
      <c r="D313" s="248">
        <v>9.9649999999999999</v>
      </c>
      <c r="E313" s="248">
        <v>3.4999999999999996E-2</v>
      </c>
      <c r="F313" s="145" t="s">
        <v>5036</v>
      </c>
    </row>
    <row r="314" spans="2:6" x14ac:dyDescent="0.25">
      <c r="B314" s="191">
        <v>44838.616666666669</v>
      </c>
      <c r="C314" s="248">
        <v>10</v>
      </c>
      <c r="D314" s="248">
        <v>9.9649999999999999</v>
      </c>
      <c r="E314" s="248">
        <v>3.4999999999999996E-2</v>
      </c>
      <c r="F314" s="145" t="s">
        <v>5036</v>
      </c>
    </row>
    <row r="315" spans="2:6" x14ac:dyDescent="0.25">
      <c r="B315" s="191">
        <v>44838.620833333334</v>
      </c>
      <c r="C315" s="248">
        <v>1</v>
      </c>
      <c r="D315" s="248">
        <v>0.99650000000000005</v>
      </c>
      <c r="E315" s="248">
        <v>3.4999999999999996E-3</v>
      </c>
      <c r="F315" s="145" t="s">
        <v>2267</v>
      </c>
    </row>
    <row r="316" spans="2:6" x14ac:dyDescent="0.25">
      <c r="B316" s="191">
        <v>44838.626388888886</v>
      </c>
      <c r="C316" s="248">
        <v>1000</v>
      </c>
      <c r="D316" s="248">
        <v>996.5</v>
      </c>
      <c r="E316" s="248">
        <v>3.5</v>
      </c>
      <c r="F316" s="145" t="s">
        <v>5927</v>
      </c>
    </row>
    <row r="317" spans="2:6" x14ac:dyDescent="0.25">
      <c r="B317" s="191">
        <v>44838.632638888892</v>
      </c>
      <c r="C317" s="248">
        <v>0.01</v>
      </c>
      <c r="D317" s="248">
        <v>9.9649999999999999E-3</v>
      </c>
      <c r="E317" s="248">
        <v>3.4999999999999997E-5</v>
      </c>
      <c r="F317" s="145" t="s">
        <v>3955</v>
      </c>
    </row>
    <row r="318" spans="2:6" x14ac:dyDescent="0.25">
      <c r="B318" s="191">
        <v>44838.632638888892</v>
      </c>
      <c r="C318" s="248">
        <v>10000</v>
      </c>
      <c r="D318" s="248">
        <v>9965</v>
      </c>
      <c r="E318" s="248">
        <v>35</v>
      </c>
      <c r="F318" s="145" t="s">
        <v>378</v>
      </c>
    </row>
    <row r="319" spans="2:6" x14ac:dyDescent="0.25">
      <c r="B319" s="191">
        <v>44838.634722222225</v>
      </c>
      <c r="C319" s="248">
        <v>1</v>
      </c>
      <c r="D319" s="248">
        <v>0.99650000000000005</v>
      </c>
      <c r="E319" s="248">
        <v>3.4999999999999996E-3</v>
      </c>
      <c r="F319" s="145" t="s">
        <v>2219</v>
      </c>
    </row>
    <row r="320" spans="2:6" x14ac:dyDescent="0.25">
      <c r="B320" s="191">
        <v>44838.634722222225</v>
      </c>
      <c r="C320" s="248">
        <v>1</v>
      </c>
      <c r="D320" s="248">
        <v>0.99650000000000005</v>
      </c>
      <c r="E320" s="248">
        <v>3.4999999999999996E-3</v>
      </c>
      <c r="F320" s="145" t="s">
        <v>2219</v>
      </c>
    </row>
    <row r="321" spans="2:6" x14ac:dyDescent="0.25">
      <c r="B321" s="191">
        <v>44838.635416666664</v>
      </c>
      <c r="C321" s="248">
        <v>1</v>
      </c>
      <c r="D321" s="248">
        <v>0.99650000000000005</v>
      </c>
      <c r="E321" s="248">
        <v>3.4999999999999996E-3</v>
      </c>
      <c r="F321" s="145" t="s">
        <v>2219</v>
      </c>
    </row>
    <row r="322" spans="2:6" x14ac:dyDescent="0.25">
      <c r="B322" s="191">
        <v>44838.636805555558</v>
      </c>
      <c r="C322" s="248">
        <v>1</v>
      </c>
      <c r="D322" s="248">
        <v>0.99650000000000005</v>
      </c>
      <c r="E322" s="248">
        <v>3.4999999999999996E-3</v>
      </c>
      <c r="F322" s="145" t="s">
        <v>2219</v>
      </c>
    </row>
    <row r="323" spans="2:6" x14ac:dyDescent="0.25">
      <c r="B323" s="191">
        <v>44838.636805555558</v>
      </c>
      <c r="C323" s="248">
        <v>1</v>
      </c>
      <c r="D323" s="248">
        <v>0.99650000000000005</v>
      </c>
      <c r="E323" s="248">
        <v>3.4999999999999996E-3</v>
      </c>
      <c r="F323" s="145" t="s">
        <v>2219</v>
      </c>
    </row>
    <row r="324" spans="2:6" x14ac:dyDescent="0.25">
      <c r="B324" s="191">
        <v>44838.643750000003</v>
      </c>
      <c r="C324" s="248">
        <v>10</v>
      </c>
      <c r="D324" s="248">
        <v>9.9649999999999999</v>
      </c>
      <c r="E324" s="248">
        <v>3.4999999999999996E-2</v>
      </c>
      <c r="F324" s="145" t="s">
        <v>1248</v>
      </c>
    </row>
    <row r="325" spans="2:6" x14ac:dyDescent="0.25">
      <c r="B325" s="191">
        <v>44838.644444444442</v>
      </c>
      <c r="C325" s="248">
        <v>10</v>
      </c>
      <c r="D325" s="248">
        <v>9.9649999999999999</v>
      </c>
      <c r="E325" s="248">
        <v>3.4999999999999996E-2</v>
      </c>
      <c r="F325" s="145" t="s">
        <v>4361</v>
      </c>
    </row>
    <row r="326" spans="2:6" x14ac:dyDescent="0.25">
      <c r="B326" s="191">
        <v>44838.644444444442</v>
      </c>
      <c r="C326" s="248">
        <v>10</v>
      </c>
      <c r="D326" s="248">
        <v>9.9649999999999999</v>
      </c>
      <c r="E326" s="248">
        <v>3.4999999999999996E-2</v>
      </c>
      <c r="F326" s="145" t="s">
        <v>2627</v>
      </c>
    </row>
    <row r="327" spans="2:6" x14ac:dyDescent="0.25">
      <c r="B327" s="191">
        <v>44838.646527777775</v>
      </c>
      <c r="C327" s="248">
        <v>10</v>
      </c>
      <c r="D327" s="248">
        <v>9.9649999999999999</v>
      </c>
      <c r="E327" s="248">
        <v>3.4999999999999996E-2</v>
      </c>
      <c r="F327" s="145" t="s">
        <v>2627</v>
      </c>
    </row>
    <row r="328" spans="2:6" x14ac:dyDescent="0.25">
      <c r="B328" s="191">
        <v>44838.648611111108</v>
      </c>
      <c r="C328" s="248">
        <v>1</v>
      </c>
      <c r="D328" s="248">
        <v>0.99650000000000005</v>
      </c>
      <c r="E328" s="248">
        <v>3.4999999999999996E-3</v>
      </c>
      <c r="F328" s="145" t="s">
        <v>2219</v>
      </c>
    </row>
    <row r="329" spans="2:6" x14ac:dyDescent="0.25">
      <c r="B329" s="191">
        <v>44838.656944444447</v>
      </c>
      <c r="C329" s="248">
        <v>3780</v>
      </c>
      <c r="D329" s="248">
        <v>3766.77</v>
      </c>
      <c r="E329" s="248">
        <v>13.229999999999999</v>
      </c>
      <c r="F329" s="145" t="s">
        <v>7291</v>
      </c>
    </row>
    <row r="330" spans="2:6" x14ac:dyDescent="0.25">
      <c r="B330" s="191">
        <v>44838.669444444444</v>
      </c>
      <c r="C330" s="248">
        <v>1</v>
      </c>
      <c r="D330" s="248">
        <v>0.99650000000000005</v>
      </c>
      <c r="E330" s="248">
        <v>3.4999999999999996E-3</v>
      </c>
      <c r="F330" s="145" t="s">
        <v>2219</v>
      </c>
    </row>
    <row r="331" spans="2:6" x14ac:dyDescent="0.25">
      <c r="B331" s="191">
        <v>44838.675694444442</v>
      </c>
      <c r="C331" s="248">
        <v>0.01</v>
      </c>
      <c r="D331" s="248">
        <v>9.9649999999999999E-3</v>
      </c>
      <c r="E331" s="248">
        <v>3.4999999999999997E-5</v>
      </c>
      <c r="F331" s="145" t="s">
        <v>736</v>
      </c>
    </row>
    <row r="332" spans="2:6" x14ac:dyDescent="0.25">
      <c r="B332" s="191">
        <v>44838.677083333336</v>
      </c>
      <c r="C332" s="248">
        <v>0.01</v>
      </c>
      <c r="D332" s="248">
        <v>9.9649999999999999E-3</v>
      </c>
      <c r="E332" s="248">
        <v>3.4999999999999997E-5</v>
      </c>
      <c r="F332" s="145" t="s">
        <v>736</v>
      </c>
    </row>
    <row r="333" spans="2:6" x14ac:dyDescent="0.25">
      <c r="B333" s="191">
        <v>44838.679166666669</v>
      </c>
      <c r="C333" s="248">
        <v>0.01</v>
      </c>
      <c r="D333" s="248">
        <v>9.9649999999999999E-3</v>
      </c>
      <c r="E333" s="248">
        <v>3.4999999999999997E-5</v>
      </c>
      <c r="F333" s="145" t="s">
        <v>736</v>
      </c>
    </row>
    <row r="334" spans="2:6" x14ac:dyDescent="0.25">
      <c r="B334" s="191">
        <v>44838.681944444441</v>
      </c>
      <c r="C334" s="248">
        <v>250</v>
      </c>
      <c r="D334" s="248">
        <v>249.125</v>
      </c>
      <c r="E334" s="248">
        <v>0.875</v>
      </c>
      <c r="F334" s="145" t="s">
        <v>4285</v>
      </c>
    </row>
    <row r="335" spans="2:6" x14ac:dyDescent="0.25">
      <c r="B335" s="191">
        <v>44838.682638888888</v>
      </c>
      <c r="C335" s="248">
        <v>0.01</v>
      </c>
      <c r="D335" s="248">
        <v>9.9649999999999999E-3</v>
      </c>
      <c r="E335" s="248">
        <v>3.4999999999999997E-5</v>
      </c>
      <c r="F335" s="145" t="s">
        <v>1598</v>
      </c>
    </row>
    <row r="336" spans="2:6" x14ac:dyDescent="0.25">
      <c r="B336" s="191">
        <v>44838.684027777781</v>
      </c>
      <c r="C336" s="248">
        <v>500</v>
      </c>
      <c r="D336" s="248">
        <v>498.25</v>
      </c>
      <c r="E336" s="248">
        <v>1.75</v>
      </c>
      <c r="F336" s="145" t="s">
        <v>2650</v>
      </c>
    </row>
    <row r="337" spans="2:6" x14ac:dyDescent="0.25">
      <c r="B337" s="191">
        <v>44838.6875</v>
      </c>
      <c r="C337" s="248">
        <v>10</v>
      </c>
      <c r="D337" s="248">
        <v>9.9649999999999999</v>
      </c>
      <c r="E337" s="248">
        <v>3.4999999999999996E-2</v>
      </c>
      <c r="F337" s="145" t="s">
        <v>7561</v>
      </c>
    </row>
    <row r="338" spans="2:6" x14ac:dyDescent="0.25">
      <c r="B338" s="191">
        <v>44838.688194444447</v>
      </c>
      <c r="C338" s="248">
        <v>500</v>
      </c>
      <c r="D338" s="248">
        <v>498.25</v>
      </c>
      <c r="E338" s="248">
        <v>1.75</v>
      </c>
      <c r="F338" s="145" t="s">
        <v>1625</v>
      </c>
    </row>
    <row r="339" spans="2:6" x14ac:dyDescent="0.25">
      <c r="B339" s="191">
        <v>44838.689583333333</v>
      </c>
      <c r="C339" s="248">
        <v>500</v>
      </c>
      <c r="D339" s="248">
        <v>498.25</v>
      </c>
      <c r="E339" s="248">
        <v>1.75</v>
      </c>
      <c r="F339" s="145" t="s">
        <v>2626</v>
      </c>
    </row>
    <row r="340" spans="2:6" x14ac:dyDescent="0.25">
      <c r="B340" s="191">
        <v>44838.7</v>
      </c>
      <c r="C340" s="248">
        <v>1000</v>
      </c>
      <c r="D340" s="248">
        <v>996.5</v>
      </c>
      <c r="E340" s="248">
        <v>3.5</v>
      </c>
      <c r="F340" s="145" t="s">
        <v>2521</v>
      </c>
    </row>
    <row r="341" spans="2:6" x14ac:dyDescent="0.25">
      <c r="B341" s="191">
        <v>44838.713194444441</v>
      </c>
      <c r="C341" s="248">
        <v>0.01</v>
      </c>
      <c r="D341" s="248">
        <v>9.9649999999999999E-3</v>
      </c>
      <c r="E341" s="248">
        <v>3.4999999999999997E-5</v>
      </c>
      <c r="F341" s="145" t="s">
        <v>3943</v>
      </c>
    </row>
    <row r="342" spans="2:6" x14ac:dyDescent="0.25">
      <c r="B342" s="191">
        <v>44838.713888888888</v>
      </c>
      <c r="C342" s="248">
        <v>0.06</v>
      </c>
      <c r="D342" s="248">
        <v>5.9789999999999996E-2</v>
      </c>
      <c r="E342" s="248">
        <v>2.0999999999999998E-4</v>
      </c>
      <c r="F342" s="145" t="s">
        <v>3943</v>
      </c>
    </row>
    <row r="343" spans="2:6" x14ac:dyDescent="0.25">
      <c r="B343" s="191">
        <v>44838.717361111114</v>
      </c>
      <c r="C343" s="248">
        <v>10</v>
      </c>
      <c r="D343" s="248">
        <v>9.9649999999999999</v>
      </c>
      <c r="E343" s="248">
        <v>3.4999999999999996E-2</v>
      </c>
      <c r="F343" s="145" t="s">
        <v>5036</v>
      </c>
    </row>
    <row r="344" spans="2:6" x14ac:dyDescent="0.25">
      <c r="B344" s="191">
        <v>44838.718055555553</v>
      </c>
      <c r="C344" s="248">
        <v>0.03</v>
      </c>
      <c r="D344" s="248">
        <v>2.9894999999999998E-2</v>
      </c>
      <c r="E344" s="248">
        <v>1.0499999999999999E-4</v>
      </c>
      <c r="F344" s="145" t="s">
        <v>3943</v>
      </c>
    </row>
    <row r="345" spans="2:6" x14ac:dyDescent="0.25">
      <c r="B345" s="191">
        <v>44838.724305555559</v>
      </c>
      <c r="C345" s="248">
        <v>10</v>
      </c>
      <c r="D345" s="248">
        <v>9.9649999999999999</v>
      </c>
      <c r="E345" s="248">
        <v>3.4999999999999996E-2</v>
      </c>
      <c r="F345" s="145" t="s">
        <v>5036</v>
      </c>
    </row>
    <row r="346" spans="2:6" x14ac:dyDescent="0.25">
      <c r="B346" s="191">
        <v>44838.728472222225</v>
      </c>
      <c r="C346" s="248">
        <v>200</v>
      </c>
      <c r="D346" s="248">
        <v>199.3</v>
      </c>
      <c r="E346" s="248">
        <v>0.7</v>
      </c>
      <c r="F346" s="145" t="s">
        <v>527</v>
      </c>
    </row>
    <row r="347" spans="2:6" x14ac:dyDescent="0.25">
      <c r="B347" s="191">
        <v>44838.732638888891</v>
      </c>
      <c r="C347" s="248">
        <v>400</v>
      </c>
      <c r="D347" s="248">
        <v>398.6</v>
      </c>
      <c r="E347" s="248">
        <v>1.4</v>
      </c>
      <c r="F347" s="145" t="s">
        <v>1990</v>
      </c>
    </row>
    <row r="348" spans="2:6" x14ac:dyDescent="0.25">
      <c r="B348" s="191">
        <v>44838.738888888889</v>
      </c>
      <c r="C348" s="248">
        <v>10</v>
      </c>
      <c r="D348" s="248">
        <v>9.9649999999999999</v>
      </c>
      <c r="E348" s="248">
        <v>3.4999999999999996E-2</v>
      </c>
      <c r="F348" s="145" t="s">
        <v>988</v>
      </c>
    </row>
    <row r="349" spans="2:6" x14ac:dyDescent="0.25">
      <c r="B349" s="191">
        <v>44838.739583333336</v>
      </c>
      <c r="C349" s="248">
        <v>10</v>
      </c>
      <c r="D349" s="248">
        <v>9.9649999999999999</v>
      </c>
      <c r="E349" s="248">
        <v>3.4999999999999996E-2</v>
      </c>
      <c r="F349" s="145" t="s">
        <v>5036</v>
      </c>
    </row>
    <row r="350" spans="2:6" x14ac:dyDescent="0.25">
      <c r="B350" s="191">
        <v>44838.745138888888</v>
      </c>
      <c r="C350" s="248">
        <v>660</v>
      </c>
      <c r="D350" s="248">
        <v>657.69</v>
      </c>
      <c r="E350" s="248">
        <v>2.3099999999999996</v>
      </c>
      <c r="F350" s="145" t="s">
        <v>2163</v>
      </c>
    </row>
    <row r="351" spans="2:6" x14ac:dyDescent="0.25">
      <c r="B351" s="191">
        <v>44838.745833333334</v>
      </c>
      <c r="C351" s="248">
        <v>10</v>
      </c>
      <c r="D351" s="248">
        <v>9.9649999999999999</v>
      </c>
      <c r="E351" s="248">
        <v>3.4999999999999996E-2</v>
      </c>
      <c r="F351" s="145" t="s">
        <v>4361</v>
      </c>
    </row>
    <row r="352" spans="2:6" x14ac:dyDescent="0.25">
      <c r="B352" s="191">
        <v>44838.759027777778</v>
      </c>
      <c r="C352" s="248">
        <v>400</v>
      </c>
      <c r="D352" s="248">
        <v>398.6</v>
      </c>
      <c r="E352" s="248">
        <v>1.4</v>
      </c>
      <c r="F352" s="145" t="s">
        <v>1181</v>
      </c>
    </row>
    <row r="353" spans="2:6" x14ac:dyDescent="0.25">
      <c r="B353" s="191">
        <v>44838.762499999997</v>
      </c>
      <c r="C353" s="248">
        <v>100</v>
      </c>
      <c r="D353" s="248">
        <v>99.65</v>
      </c>
      <c r="E353" s="248">
        <v>0.35</v>
      </c>
      <c r="F353" s="145" t="s">
        <v>279</v>
      </c>
    </row>
    <row r="354" spans="2:6" x14ac:dyDescent="0.25">
      <c r="B354" s="191">
        <v>44838.762499999997</v>
      </c>
      <c r="C354" s="248">
        <v>3000</v>
      </c>
      <c r="D354" s="248">
        <v>2989.5</v>
      </c>
      <c r="E354" s="248">
        <v>10.5</v>
      </c>
      <c r="F354" s="145" t="s">
        <v>2613</v>
      </c>
    </row>
    <row r="355" spans="2:6" x14ac:dyDescent="0.25">
      <c r="B355" s="191">
        <v>44838.790277777778</v>
      </c>
      <c r="C355" s="248">
        <v>10</v>
      </c>
      <c r="D355" s="248">
        <v>9.9649999999999999</v>
      </c>
      <c r="E355" s="248">
        <v>3.4999999999999996E-2</v>
      </c>
      <c r="F355" s="145" t="s">
        <v>988</v>
      </c>
    </row>
    <row r="356" spans="2:6" x14ac:dyDescent="0.25">
      <c r="B356" s="191">
        <v>44838.802777777775</v>
      </c>
      <c r="C356" s="248">
        <v>500</v>
      </c>
      <c r="D356" s="248">
        <v>498.25</v>
      </c>
      <c r="E356" s="248">
        <v>1.75</v>
      </c>
      <c r="F356" s="145" t="s">
        <v>27</v>
      </c>
    </row>
    <row r="357" spans="2:6" x14ac:dyDescent="0.25">
      <c r="B357" s="191">
        <v>44838.817361111112</v>
      </c>
      <c r="C357" s="248">
        <v>100</v>
      </c>
      <c r="D357" s="248">
        <v>99.65</v>
      </c>
      <c r="E357" s="248">
        <v>0.35</v>
      </c>
      <c r="F357" s="145" t="s">
        <v>7562</v>
      </c>
    </row>
    <row r="358" spans="2:6" x14ac:dyDescent="0.25">
      <c r="B358" s="191">
        <v>44838.847916666666</v>
      </c>
      <c r="C358" s="248">
        <v>1000</v>
      </c>
      <c r="D358" s="248">
        <v>996.5</v>
      </c>
      <c r="E358" s="248">
        <v>3.5</v>
      </c>
      <c r="F358" s="145" t="s">
        <v>2077</v>
      </c>
    </row>
    <row r="359" spans="2:6" x14ac:dyDescent="0.25">
      <c r="B359" s="191">
        <v>44838.85</v>
      </c>
      <c r="C359" s="248">
        <v>1000</v>
      </c>
      <c r="D359" s="248">
        <v>996.5</v>
      </c>
      <c r="E359" s="248">
        <v>3.5</v>
      </c>
      <c r="F359" s="145" t="s">
        <v>6273</v>
      </c>
    </row>
    <row r="360" spans="2:6" x14ac:dyDescent="0.25">
      <c r="B360" s="191">
        <v>44838.875694444447</v>
      </c>
      <c r="C360" s="248">
        <v>500</v>
      </c>
      <c r="D360" s="248">
        <v>498.25</v>
      </c>
      <c r="E360" s="248">
        <v>1.75</v>
      </c>
      <c r="F360" s="145" t="s">
        <v>7563</v>
      </c>
    </row>
    <row r="361" spans="2:6" x14ac:dyDescent="0.25">
      <c r="B361" s="191">
        <v>44838.888194444444</v>
      </c>
      <c r="C361" s="248">
        <v>197.01</v>
      </c>
      <c r="D361" s="248">
        <v>196.32046499999998</v>
      </c>
      <c r="E361" s="248">
        <v>0.6895349999999999</v>
      </c>
      <c r="F361" s="145" t="s">
        <v>596</v>
      </c>
    </row>
    <row r="362" spans="2:6" x14ac:dyDescent="0.25">
      <c r="B362" s="191">
        <v>44838.888888888891</v>
      </c>
      <c r="C362" s="248">
        <v>250</v>
      </c>
      <c r="D362" s="248">
        <v>249.125</v>
      </c>
      <c r="E362" s="248">
        <v>0.875</v>
      </c>
      <c r="F362" s="145" t="s">
        <v>4382</v>
      </c>
    </row>
    <row r="363" spans="2:6" x14ac:dyDescent="0.25">
      <c r="B363" s="191">
        <v>44838.901388888888</v>
      </c>
      <c r="C363" s="248">
        <v>3600</v>
      </c>
      <c r="D363" s="248">
        <v>3587.4</v>
      </c>
      <c r="E363" s="248">
        <v>12.6</v>
      </c>
      <c r="F363" s="145" t="s">
        <v>2613</v>
      </c>
    </row>
    <row r="364" spans="2:6" x14ac:dyDescent="0.25">
      <c r="B364" s="191">
        <v>44838.954861111109</v>
      </c>
      <c r="C364" s="248">
        <v>1000</v>
      </c>
      <c r="D364" s="248">
        <v>996.5</v>
      </c>
      <c r="E364" s="248">
        <v>3.5</v>
      </c>
      <c r="F364" s="145" t="s">
        <v>927</v>
      </c>
    </row>
    <row r="365" spans="2:6" x14ac:dyDescent="0.25">
      <c r="B365" s="191">
        <v>44838.963888888888</v>
      </c>
      <c r="C365" s="248">
        <v>500</v>
      </c>
      <c r="D365" s="248">
        <v>498.25</v>
      </c>
      <c r="E365" s="248">
        <v>1.75</v>
      </c>
      <c r="F365" s="145" t="s">
        <v>4619</v>
      </c>
    </row>
    <row r="366" spans="2:6" x14ac:dyDescent="0.25">
      <c r="B366" s="191">
        <v>44838.966666666667</v>
      </c>
      <c r="C366" s="248">
        <v>200</v>
      </c>
      <c r="D366" s="248">
        <v>199.3</v>
      </c>
      <c r="E366" s="248">
        <v>0.7</v>
      </c>
      <c r="F366" s="145" t="s">
        <v>2444</v>
      </c>
    </row>
    <row r="367" spans="2:6" x14ac:dyDescent="0.25">
      <c r="B367" s="191">
        <v>44838.977777777778</v>
      </c>
      <c r="C367" s="248">
        <v>44866</v>
      </c>
      <c r="D367" s="248">
        <v>44708.968999999997</v>
      </c>
      <c r="E367" s="248">
        <v>157.03100000000001</v>
      </c>
      <c r="F367" s="145" t="s">
        <v>6258</v>
      </c>
    </row>
    <row r="368" spans="2:6" x14ac:dyDescent="0.25">
      <c r="B368" s="191">
        <v>44838.977777777778</v>
      </c>
      <c r="C368" s="248">
        <v>44896</v>
      </c>
      <c r="D368" s="248">
        <v>44738.864000000001</v>
      </c>
      <c r="E368" s="248">
        <v>157.136</v>
      </c>
      <c r="F368" s="145" t="s">
        <v>6258</v>
      </c>
    </row>
    <row r="369" spans="2:6" x14ac:dyDescent="0.25">
      <c r="B369" s="191">
        <v>44838.981944444444</v>
      </c>
      <c r="C369" s="248">
        <v>50</v>
      </c>
      <c r="D369" s="248">
        <v>49.825000000000003</v>
      </c>
      <c r="E369" s="248">
        <v>0.17499999999999999</v>
      </c>
      <c r="F369" s="145" t="s">
        <v>3823</v>
      </c>
    </row>
    <row r="370" spans="2:6" x14ac:dyDescent="0.25">
      <c r="B370" s="191">
        <v>44839.061805555553</v>
      </c>
      <c r="C370" s="248">
        <v>11</v>
      </c>
      <c r="D370" s="248">
        <v>10.961499999999999</v>
      </c>
      <c r="E370" s="248">
        <v>3.85E-2</v>
      </c>
      <c r="F370" s="145" t="s">
        <v>5123</v>
      </c>
    </row>
    <row r="371" spans="2:6" x14ac:dyDescent="0.25">
      <c r="B371" s="191">
        <v>44839.116666666669</v>
      </c>
      <c r="C371" s="248">
        <v>20</v>
      </c>
      <c r="D371" s="248">
        <v>19.93</v>
      </c>
      <c r="E371" s="248">
        <v>6.9999999999999993E-2</v>
      </c>
      <c r="F371" s="145" t="s">
        <v>1814</v>
      </c>
    </row>
    <row r="372" spans="2:6" x14ac:dyDescent="0.25">
      <c r="B372" s="191">
        <v>44839.129861111112</v>
      </c>
      <c r="C372" s="248">
        <v>700</v>
      </c>
      <c r="D372" s="248">
        <v>697.55</v>
      </c>
      <c r="E372" s="248">
        <v>2.4499999999999997</v>
      </c>
      <c r="F372" s="145" t="s">
        <v>1416</v>
      </c>
    </row>
    <row r="373" spans="2:6" x14ac:dyDescent="0.25">
      <c r="B373" s="191">
        <v>44839.194444444445</v>
      </c>
      <c r="C373" s="248">
        <v>200</v>
      </c>
      <c r="D373" s="248">
        <v>199.3</v>
      </c>
      <c r="E373" s="248">
        <v>0.7</v>
      </c>
      <c r="F373" s="145" t="s">
        <v>5381</v>
      </c>
    </row>
    <row r="374" spans="2:6" x14ac:dyDescent="0.25">
      <c r="B374" s="191">
        <v>44839.244444444441</v>
      </c>
      <c r="C374" s="248">
        <v>100</v>
      </c>
      <c r="D374" s="248">
        <v>99.65</v>
      </c>
      <c r="E374" s="248">
        <v>0.35</v>
      </c>
      <c r="F374" s="145" t="s">
        <v>5231</v>
      </c>
    </row>
    <row r="375" spans="2:6" x14ac:dyDescent="0.25">
      <c r="B375" s="191">
        <v>44839.261805555558</v>
      </c>
      <c r="C375" s="248">
        <v>20</v>
      </c>
      <c r="D375" s="248">
        <v>19.93</v>
      </c>
      <c r="E375" s="248">
        <v>6.9999999999999993E-2</v>
      </c>
      <c r="F375" s="145" t="s">
        <v>90</v>
      </c>
    </row>
    <row r="376" spans="2:6" x14ac:dyDescent="0.25">
      <c r="B376" s="191">
        <v>44839.279166666667</v>
      </c>
      <c r="C376" s="248">
        <v>10</v>
      </c>
      <c r="D376" s="248">
        <v>9.9649999999999999</v>
      </c>
      <c r="E376" s="248">
        <v>3.4999999999999996E-2</v>
      </c>
      <c r="F376" s="145" t="s">
        <v>6361</v>
      </c>
    </row>
    <row r="377" spans="2:6" x14ac:dyDescent="0.25">
      <c r="B377" s="191">
        <v>44839.287499999999</v>
      </c>
      <c r="C377" s="248">
        <v>5000</v>
      </c>
      <c r="D377" s="248">
        <v>4982.5</v>
      </c>
      <c r="E377" s="248">
        <v>17.5</v>
      </c>
      <c r="F377" s="145" t="s">
        <v>7564</v>
      </c>
    </row>
    <row r="378" spans="2:6" x14ac:dyDescent="0.25">
      <c r="B378" s="191">
        <v>44839.306944444441</v>
      </c>
      <c r="C378" s="248">
        <v>125</v>
      </c>
      <c r="D378" s="248">
        <v>124.5625</v>
      </c>
      <c r="E378" s="248">
        <v>0.4375</v>
      </c>
      <c r="F378" s="145" t="s">
        <v>7565</v>
      </c>
    </row>
    <row r="379" spans="2:6" x14ac:dyDescent="0.25">
      <c r="B379" s="191">
        <v>44839.31527777778</v>
      </c>
      <c r="C379" s="248">
        <v>133</v>
      </c>
      <c r="D379" s="248">
        <v>132.53450000000001</v>
      </c>
      <c r="E379" s="248">
        <v>0.46549999999999997</v>
      </c>
      <c r="F379" s="145" t="s">
        <v>108</v>
      </c>
    </row>
    <row r="380" spans="2:6" x14ac:dyDescent="0.25">
      <c r="B380" s="191">
        <v>44839.337500000001</v>
      </c>
      <c r="C380" s="248">
        <v>500</v>
      </c>
      <c r="D380" s="248">
        <v>498.25</v>
      </c>
      <c r="E380" s="248">
        <v>1.75</v>
      </c>
      <c r="F380" s="145" t="s">
        <v>4303</v>
      </c>
    </row>
    <row r="381" spans="2:6" x14ac:dyDescent="0.25">
      <c r="B381" s="191">
        <v>44839.348611111112</v>
      </c>
      <c r="C381" s="248">
        <v>10</v>
      </c>
      <c r="D381" s="248">
        <v>9.9649999999999999</v>
      </c>
      <c r="E381" s="248">
        <v>3.4999999999999996E-2</v>
      </c>
      <c r="F381" s="145" t="s">
        <v>7566</v>
      </c>
    </row>
    <row r="382" spans="2:6" x14ac:dyDescent="0.25">
      <c r="B382" s="191">
        <v>44839.363194444442</v>
      </c>
      <c r="C382" s="248">
        <v>400</v>
      </c>
      <c r="D382" s="248">
        <v>398.6</v>
      </c>
      <c r="E382" s="248">
        <v>1.4</v>
      </c>
      <c r="F382" s="145" t="s">
        <v>4389</v>
      </c>
    </row>
    <row r="383" spans="2:6" x14ac:dyDescent="0.25">
      <c r="B383" s="191">
        <v>44839.373611111114</v>
      </c>
      <c r="C383" s="248">
        <v>1000</v>
      </c>
      <c r="D383" s="248">
        <v>996.5</v>
      </c>
      <c r="E383" s="248">
        <v>3.5</v>
      </c>
      <c r="F383" s="145" t="s">
        <v>1346</v>
      </c>
    </row>
    <row r="384" spans="2:6" x14ac:dyDescent="0.25">
      <c r="B384" s="191">
        <v>44839.377083333333</v>
      </c>
      <c r="C384" s="248">
        <v>50</v>
      </c>
      <c r="D384" s="248">
        <v>49.825000000000003</v>
      </c>
      <c r="E384" s="248">
        <v>0.17499999999999999</v>
      </c>
      <c r="F384" s="145" t="s">
        <v>470</v>
      </c>
    </row>
    <row r="385" spans="2:6" x14ac:dyDescent="0.25">
      <c r="B385" s="191">
        <v>44839.388194444444</v>
      </c>
      <c r="C385" s="248">
        <v>10</v>
      </c>
      <c r="D385" s="248">
        <v>9.9649999999999999</v>
      </c>
      <c r="E385" s="248">
        <v>3.4999999999999996E-2</v>
      </c>
      <c r="F385" s="145" t="s">
        <v>7567</v>
      </c>
    </row>
    <row r="386" spans="2:6" x14ac:dyDescent="0.25">
      <c r="B386" s="191">
        <v>44839.38958333333</v>
      </c>
      <c r="C386" s="248">
        <v>1</v>
      </c>
      <c r="D386" s="248">
        <v>0.99650000000000005</v>
      </c>
      <c r="E386" s="248">
        <v>3.4999999999999996E-3</v>
      </c>
      <c r="F386" s="145" t="s">
        <v>2219</v>
      </c>
    </row>
    <row r="387" spans="2:6" x14ac:dyDescent="0.25">
      <c r="B387" s="191">
        <v>44839.390277777777</v>
      </c>
      <c r="C387" s="248">
        <v>1</v>
      </c>
      <c r="D387" s="248">
        <v>0.99650000000000005</v>
      </c>
      <c r="E387" s="248">
        <v>3.4999999999999996E-3</v>
      </c>
      <c r="F387" s="145" t="s">
        <v>2219</v>
      </c>
    </row>
    <row r="388" spans="2:6" x14ac:dyDescent="0.25">
      <c r="B388" s="191">
        <v>44839.39166666667</v>
      </c>
      <c r="C388" s="248">
        <v>1</v>
      </c>
      <c r="D388" s="248">
        <v>0.99650000000000005</v>
      </c>
      <c r="E388" s="248">
        <v>3.4999999999999996E-3</v>
      </c>
      <c r="F388" s="145" t="s">
        <v>2219</v>
      </c>
    </row>
    <row r="389" spans="2:6" x14ac:dyDescent="0.25">
      <c r="B389" s="191">
        <v>44839.39166666667</v>
      </c>
      <c r="C389" s="248">
        <v>10</v>
      </c>
      <c r="D389" s="248">
        <v>9.9649999999999999</v>
      </c>
      <c r="E389" s="248">
        <v>3.4999999999999996E-2</v>
      </c>
      <c r="F389" s="145" t="s">
        <v>7567</v>
      </c>
    </row>
    <row r="390" spans="2:6" x14ac:dyDescent="0.25">
      <c r="B390" s="191">
        <v>44839.39166666667</v>
      </c>
      <c r="C390" s="248">
        <v>1</v>
      </c>
      <c r="D390" s="248">
        <v>0.99650000000000005</v>
      </c>
      <c r="E390" s="248">
        <v>3.4999999999999996E-3</v>
      </c>
      <c r="F390" s="145" t="s">
        <v>2219</v>
      </c>
    </row>
    <row r="391" spans="2:6" x14ac:dyDescent="0.25">
      <c r="B391" s="191">
        <v>44839.392361111109</v>
      </c>
      <c r="C391" s="248">
        <v>1</v>
      </c>
      <c r="D391" s="248">
        <v>0.99650000000000005</v>
      </c>
      <c r="E391" s="248">
        <v>3.4999999999999996E-3</v>
      </c>
      <c r="F391" s="145" t="s">
        <v>2219</v>
      </c>
    </row>
    <row r="392" spans="2:6" x14ac:dyDescent="0.25">
      <c r="B392" s="191">
        <v>44839.393055555556</v>
      </c>
      <c r="C392" s="248">
        <v>1</v>
      </c>
      <c r="D392" s="248">
        <v>0.99650000000000005</v>
      </c>
      <c r="E392" s="248">
        <v>3.4999999999999996E-3</v>
      </c>
      <c r="F392" s="145" t="s">
        <v>2219</v>
      </c>
    </row>
    <row r="393" spans="2:6" x14ac:dyDescent="0.25">
      <c r="B393" s="191">
        <v>44839.393055555556</v>
      </c>
      <c r="C393" s="248">
        <v>1</v>
      </c>
      <c r="D393" s="248">
        <v>0.99650000000000005</v>
      </c>
      <c r="E393" s="248">
        <v>3.4999999999999996E-3</v>
      </c>
      <c r="F393" s="145" t="s">
        <v>2219</v>
      </c>
    </row>
    <row r="394" spans="2:6" x14ac:dyDescent="0.25">
      <c r="B394" s="191">
        <v>44839.393055555556</v>
      </c>
      <c r="C394" s="248">
        <v>1</v>
      </c>
      <c r="D394" s="248">
        <v>0.99650000000000005</v>
      </c>
      <c r="E394" s="248">
        <v>3.4999999999999996E-3</v>
      </c>
      <c r="F394" s="145" t="s">
        <v>2219</v>
      </c>
    </row>
    <row r="395" spans="2:6" x14ac:dyDescent="0.25">
      <c r="B395" s="191">
        <v>44839.393750000003</v>
      </c>
      <c r="C395" s="248">
        <v>1</v>
      </c>
      <c r="D395" s="248">
        <v>0.99650000000000005</v>
      </c>
      <c r="E395" s="248">
        <v>3.4999999999999996E-3</v>
      </c>
      <c r="F395" s="145" t="s">
        <v>2219</v>
      </c>
    </row>
    <row r="396" spans="2:6" x14ac:dyDescent="0.25">
      <c r="B396" s="191">
        <v>44839.394444444442</v>
      </c>
      <c r="C396" s="248">
        <v>1</v>
      </c>
      <c r="D396" s="248">
        <v>0.99650000000000005</v>
      </c>
      <c r="E396" s="248">
        <v>3.4999999999999996E-3</v>
      </c>
      <c r="F396" s="145" t="s">
        <v>2219</v>
      </c>
    </row>
    <row r="397" spans="2:6" x14ac:dyDescent="0.25">
      <c r="B397" s="191">
        <v>44839.394444444442</v>
      </c>
      <c r="C397" s="248">
        <v>1</v>
      </c>
      <c r="D397" s="248">
        <v>0.99650000000000005</v>
      </c>
      <c r="E397" s="248">
        <v>3.4999999999999996E-3</v>
      </c>
      <c r="F397" s="145" t="s">
        <v>2219</v>
      </c>
    </row>
    <row r="398" spans="2:6" x14ac:dyDescent="0.25">
      <c r="B398" s="191">
        <v>44839.394444444442</v>
      </c>
      <c r="C398" s="248">
        <v>1</v>
      </c>
      <c r="D398" s="248">
        <v>0.99650000000000005</v>
      </c>
      <c r="E398" s="248">
        <v>3.4999999999999996E-3</v>
      </c>
      <c r="F398" s="145" t="s">
        <v>2219</v>
      </c>
    </row>
    <row r="399" spans="2:6" x14ac:dyDescent="0.25">
      <c r="B399" s="191">
        <v>44839.395138888889</v>
      </c>
      <c r="C399" s="248">
        <v>1</v>
      </c>
      <c r="D399" s="248">
        <v>0.99650000000000005</v>
      </c>
      <c r="E399" s="248">
        <v>3.4999999999999996E-3</v>
      </c>
      <c r="F399" s="145" t="s">
        <v>2219</v>
      </c>
    </row>
    <row r="400" spans="2:6" x14ac:dyDescent="0.25">
      <c r="B400" s="191">
        <v>44839.395833333336</v>
      </c>
      <c r="C400" s="248">
        <v>1</v>
      </c>
      <c r="D400" s="248">
        <v>0.99650000000000005</v>
      </c>
      <c r="E400" s="248">
        <v>3.4999999999999996E-3</v>
      </c>
      <c r="F400" s="145" t="s">
        <v>2219</v>
      </c>
    </row>
    <row r="401" spans="2:6" x14ac:dyDescent="0.25">
      <c r="B401" s="191">
        <v>44839.395833333336</v>
      </c>
      <c r="C401" s="248">
        <v>1</v>
      </c>
      <c r="D401" s="248">
        <v>0.99650000000000005</v>
      </c>
      <c r="E401" s="248">
        <v>3.4999999999999996E-3</v>
      </c>
      <c r="F401" s="145" t="s">
        <v>2219</v>
      </c>
    </row>
    <row r="402" spans="2:6" x14ac:dyDescent="0.25">
      <c r="B402" s="191">
        <v>44839.395833333336</v>
      </c>
      <c r="C402" s="248">
        <v>1</v>
      </c>
      <c r="D402" s="248">
        <v>0.99650000000000005</v>
      </c>
      <c r="E402" s="248">
        <v>3.4999999999999996E-3</v>
      </c>
      <c r="F402" s="145" t="s">
        <v>2219</v>
      </c>
    </row>
    <row r="403" spans="2:6" x14ac:dyDescent="0.25">
      <c r="B403" s="191">
        <v>44839.396527777775</v>
      </c>
      <c r="C403" s="248">
        <v>1</v>
      </c>
      <c r="D403" s="248">
        <v>0.99650000000000005</v>
      </c>
      <c r="E403" s="248">
        <v>3.4999999999999996E-3</v>
      </c>
      <c r="F403" s="145" t="s">
        <v>2219</v>
      </c>
    </row>
    <row r="404" spans="2:6" x14ac:dyDescent="0.25">
      <c r="B404" s="191">
        <v>44839.396527777775</v>
      </c>
      <c r="C404" s="248">
        <v>1</v>
      </c>
      <c r="D404" s="248">
        <v>0.99650000000000005</v>
      </c>
      <c r="E404" s="248">
        <v>3.4999999999999996E-3</v>
      </c>
      <c r="F404" s="145" t="s">
        <v>2219</v>
      </c>
    </row>
    <row r="405" spans="2:6" x14ac:dyDescent="0.25">
      <c r="B405" s="191">
        <v>44839.396527777775</v>
      </c>
      <c r="C405" s="248">
        <v>1</v>
      </c>
      <c r="D405" s="248">
        <v>0.99650000000000005</v>
      </c>
      <c r="E405" s="248">
        <v>3.4999999999999996E-3</v>
      </c>
      <c r="F405" s="145" t="s">
        <v>2219</v>
      </c>
    </row>
    <row r="406" spans="2:6" x14ac:dyDescent="0.25">
      <c r="B406" s="191">
        <v>44839.397222222222</v>
      </c>
      <c r="C406" s="248">
        <v>1</v>
      </c>
      <c r="D406" s="248">
        <v>0.99650000000000005</v>
      </c>
      <c r="E406" s="248">
        <v>3.4999999999999996E-3</v>
      </c>
      <c r="F406" s="145" t="s">
        <v>2219</v>
      </c>
    </row>
    <row r="407" spans="2:6" x14ac:dyDescent="0.25">
      <c r="B407" s="191">
        <v>44839.397222222222</v>
      </c>
      <c r="C407" s="248">
        <v>1</v>
      </c>
      <c r="D407" s="248">
        <v>0.99650000000000005</v>
      </c>
      <c r="E407" s="248">
        <v>3.4999999999999996E-3</v>
      </c>
      <c r="F407" s="145" t="s">
        <v>2219</v>
      </c>
    </row>
    <row r="408" spans="2:6" x14ac:dyDescent="0.25">
      <c r="B408" s="191">
        <v>44839.397222222222</v>
      </c>
      <c r="C408" s="248">
        <v>1</v>
      </c>
      <c r="D408" s="248">
        <v>0.99650000000000005</v>
      </c>
      <c r="E408" s="248">
        <v>3.4999999999999996E-3</v>
      </c>
      <c r="F408" s="145" t="s">
        <v>2219</v>
      </c>
    </row>
    <row r="409" spans="2:6" x14ac:dyDescent="0.25">
      <c r="B409" s="191">
        <v>44839.397916666669</v>
      </c>
      <c r="C409" s="248">
        <v>1</v>
      </c>
      <c r="D409" s="248">
        <v>0.99650000000000005</v>
      </c>
      <c r="E409" s="248">
        <v>3.4999999999999996E-3</v>
      </c>
      <c r="F409" s="145" t="s">
        <v>2219</v>
      </c>
    </row>
    <row r="410" spans="2:6" x14ac:dyDescent="0.25">
      <c r="B410" s="191">
        <v>44839.399305555555</v>
      </c>
      <c r="C410" s="248">
        <v>5</v>
      </c>
      <c r="D410" s="248">
        <v>4.9824999999999999</v>
      </c>
      <c r="E410" s="248">
        <v>1.7499999999999998E-2</v>
      </c>
      <c r="F410" s="145" t="s">
        <v>862</v>
      </c>
    </row>
    <row r="411" spans="2:6" x14ac:dyDescent="0.25">
      <c r="B411" s="191">
        <v>44839.4</v>
      </c>
      <c r="C411" s="248">
        <v>400</v>
      </c>
      <c r="D411" s="248">
        <v>398.6</v>
      </c>
      <c r="E411" s="248">
        <v>1.4</v>
      </c>
      <c r="F411" s="145" t="s">
        <v>1990</v>
      </c>
    </row>
    <row r="412" spans="2:6" x14ac:dyDescent="0.25">
      <c r="B412" s="191">
        <v>44839.4</v>
      </c>
      <c r="C412" s="248">
        <v>1</v>
      </c>
      <c r="D412" s="248">
        <v>0.99650000000000005</v>
      </c>
      <c r="E412" s="248">
        <v>3.4999999999999996E-3</v>
      </c>
      <c r="F412" s="145" t="s">
        <v>2219</v>
      </c>
    </row>
    <row r="413" spans="2:6" x14ac:dyDescent="0.25">
      <c r="B413" s="191">
        <v>44839.401388888888</v>
      </c>
      <c r="C413" s="248">
        <v>400</v>
      </c>
      <c r="D413" s="248">
        <v>398.6</v>
      </c>
      <c r="E413" s="248">
        <v>1.4</v>
      </c>
      <c r="F413" s="145" t="s">
        <v>2257</v>
      </c>
    </row>
    <row r="414" spans="2:6" x14ac:dyDescent="0.25">
      <c r="B414" s="191">
        <v>44839.402083333334</v>
      </c>
      <c r="C414" s="248">
        <v>1</v>
      </c>
      <c r="D414" s="248">
        <v>0.99650000000000005</v>
      </c>
      <c r="E414" s="248">
        <v>3.4999999999999996E-3</v>
      </c>
      <c r="F414" s="145" t="s">
        <v>2219</v>
      </c>
    </row>
    <row r="415" spans="2:6" x14ac:dyDescent="0.25">
      <c r="B415" s="191">
        <v>44839.402777777781</v>
      </c>
      <c r="C415" s="248">
        <v>1</v>
      </c>
      <c r="D415" s="248">
        <v>0.99650000000000005</v>
      </c>
      <c r="E415" s="248">
        <v>3.4999999999999996E-3</v>
      </c>
      <c r="F415" s="145" t="s">
        <v>2219</v>
      </c>
    </row>
    <row r="416" spans="2:6" x14ac:dyDescent="0.25">
      <c r="B416" s="191">
        <v>44839.40347222222</v>
      </c>
      <c r="C416" s="248">
        <v>1</v>
      </c>
      <c r="D416" s="248">
        <v>0.99650000000000005</v>
      </c>
      <c r="E416" s="248">
        <v>3.4999999999999996E-3</v>
      </c>
      <c r="F416" s="145" t="s">
        <v>2219</v>
      </c>
    </row>
    <row r="417" spans="2:6" x14ac:dyDescent="0.25">
      <c r="B417" s="191">
        <v>44839.40347222222</v>
      </c>
      <c r="C417" s="248">
        <v>1</v>
      </c>
      <c r="D417" s="248">
        <v>0.99650000000000005</v>
      </c>
      <c r="E417" s="248">
        <v>3.4999999999999996E-3</v>
      </c>
      <c r="F417" s="145" t="s">
        <v>2219</v>
      </c>
    </row>
    <row r="418" spans="2:6" x14ac:dyDescent="0.25">
      <c r="B418" s="191">
        <v>44839.404166666667</v>
      </c>
      <c r="C418" s="248">
        <v>1</v>
      </c>
      <c r="D418" s="248">
        <v>0.99650000000000005</v>
      </c>
      <c r="E418" s="248">
        <v>3.4999999999999996E-3</v>
      </c>
      <c r="F418" s="145" t="s">
        <v>2219</v>
      </c>
    </row>
    <row r="419" spans="2:6" x14ac:dyDescent="0.25">
      <c r="B419" s="191">
        <v>44839.404166666667</v>
      </c>
      <c r="C419" s="248">
        <v>1</v>
      </c>
      <c r="D419" s="248">
        <v>0.99650000000000005</v>
      </c>
      <c r="E419" s="248">
        <v>3.4999999999999996E-3</v>
      </c>
      <c r="F419" s="145" t="s">
        <v>2219</v>
      </c>
    </row>
    <row r="420" spans="2:6" x14ac:dyDescent="0.25">
      <c r="B420" s="191">
        <v>44839.404166666667</v>
      </c>
      <c r="C420" s="248">
        <v>450</v>
      </c>
      <c r="D420" s="248">
        <v>448.42500000000001</v>
      </c>
      <c r="E420" s="248">
        <v>1.575</v>
      </c>
      <c r="F420" s="145" t="s">
        <v>2163</v>
      </c>
    </row>
    <row r="421" spans="2:6" x14ac:dyDescent="0.25">
      <c r="B421" s="191">
        <v>44839.405555555553</v>
      </c>
      <c r="C421" s="248">
        <v>10</v>
      </c>
      <c r="D421" s="248">
        <v>9.9649999999999999</v>
      </c>
      <c r="E421" s="248">
        <v>3.4999999999999996E-2</v>
      </c>
      <c r="F421" s="145" t="s">
        <v>7568</v>
      </c>
    </row>
    <row r="422" spans="2:6" x14ac:dyDescent="0.25">
      <c r="B422" s="191">
        <v>44839.430555555555</v>
      </c>
      <c r="C422" s="248">
        <v>20</v>
      </c>
      <c r="D422" s="248">
        <v>19.93</v>
      </c>
      <c r="E422" s="248">
        <v>6.9999999999999993E-2</v>
      </c>
      <c r="F422" s="145" t="s">
        <v>7569</v>
      </c>
    </row>
    <row r="423" spans="2:6" x14ac:dyDescent="0.25">
      <c r="B423" s="191">
        <v>44839.4375</v>
      </c>
      <c r="C423" s="248">
        <v>10</v>
      </c>
      <c r="D423" s="248">
        <v>9.9649999999999999</v>
      </c>
      <c r="E423" s="248">
        <v>3.4999999999999996E-2</v>
      </c>
      <c r="F423" s="145" t="s">
        <v>545</v>
      </c>
    </row>
    <row r="424" spans="2:6" x14ac:dyDescent="0.25">
      <c r="B424" s="191">
        <v>44839.439583333333</v>
      </c>
      <c r="C424" s="248">
        <v>10</v>
      </c>
      <c r="D424" s="248">
        <v>9.9649999999999999</v>
      </c>
      <c r="E424" s="248">
        <v>3.4999999999999996E-2</v>
      </c>
      <c r="F424" s="145" t="s">
        <v>2596</v>
      </c>
    </row>
    <row r="425" spans="2:6" x14ac:dyDescent="0.25">
      <c r="B425" s="191">
        <v>44839.439583333333</v>
      </c>
      <c r="C425" s="248">
        <v>100</v>
      </c>
      <c r="D425" s="248">
        <v>99.65</v>
      </c>
      <c r="E425" s="248">
        <v>0.35</v>
      </c>
      <c r="F425" s="145" t="s">
        <v>5082</v>
      </c>
    </row>
    <row r="426" spans="2:6" x14ac:dyDescent="0.25">
      <c r="B426" s="191">
        <v>44839.442361111112</v>
      </c>
      <c r="C426" s="248">
        <v>1</v>
      </c>
      <c r="D426" s="248">
        <v>0.99650000000000005</v>
      </c>
      <c r="E426" s="248">
        <v>3.4999999999999996E-3</v>
      </c>
      <c r="F426" s="145" t="s">
        <v>5691</v>
      </c>
    </row>
    <row r="427" spans="2:6" x14ac:dyDescent="0.25">
      <c r="B427" s="191">
        <v>44839.45208333333</v>
      </c>
      <c r="C427" s="248">
        <v>10000</v>
      </c>
      <c r="D427" s="248">
        <v>9965</v>
      </c>
      <c r="E427" s="248">
        <v>35</v>
      </c>
      <c r="F427" s="145" t="s">
        <v>2505</v>
      </c>
    </row>
    <row r="428" spans="2:6" x14ac:dyDescent="0.25">
      <c r="B428" s="191">
        <v>44839.453472222223</v>
      </c>
      <c r="C428" s="248">
        <v>10</v>
      </c>
      <c r="D428" s="248">
        <v>9.9649999999999999</v>
      </c>
      <c r="E428" s="248">
        <v>3.4999999999999996E-2</v>
      </c>
      <c r="F428" s="145" t="s">
        <v>7570</v>
      </c>
    </row>
    <row r="429" spans="2:6" x14ac:dyDescent="0.25">
      <c r="B429" s="191">
        <v>44839.45416666667</v>
      </c>
      <c r="C429" s="248">
        <v>2000</v>
      </c>
      <c r="D429" s="248">
        <v>1993</v>
      </c>
      <c r="E429" s="248">
        <v>7</v>
      </c>
      <c r="F429" s="145" t="s">
        <v>7358</v>
      </c>
    </row>
    <row r="430" spans="2:6" x14ac:dyDescent="0.25">
      <c r="B430" s="191">
        <v>44839.459027777775</v>
      </c>
      <c r="C430" s="248">
        <v>10</v>
      </c>
      <c r="D430" s="248">
        <v>9.9649999999999999</v>
      </c>
      <c r="E430" s="248">
        <v>3.4999999999999996E-2</v>
      </c>
      <c r="F430" s="145" t="s">
        <v>4557</v>
      </c>
    </row>
    <row r="431" spans="2:6" x14ac:dyDescent="0.25">
      <c r="B431" s="191">
        <v>44839.461805555555</v>
      </c>
      <c r="C431" s="248">
        <v>10000</v>
      </c>
      <c r="D431" s="248">
        <v>9965</v>
      </c>
      <c r="E431" s="248">
        <v>35</v>
      </c>
      <c r="F431" s="145" t="s">
        <v>7202</v>
      </c>
    </row>
    <row r="432" spans="2:6" x14ac:dyDescent="0.25">
      <c r="B432" s="191">
        <v>44839.462500000001</v>
      </c>
      <c r="C432" s="248">
        <v>10</v>
      </c>
      <c r="D432" s="248">
        <v>9.9649999999999999</v>
      </c>
      <c r="E432" s="248">
        <v>3.4999999999999996E-2</v>
      </c>
      <c r="F432" s="145" t="s">
        <v>1940</v>
      </c>
    </row>
    <row r="433" spans="2:6" x14ac:dyDescent="0.25">
      <c r="B433" s="191">
        <v>44839.462500000001</v>
      </c>
      <c r="C433" s="248">
        <v>100</v>
      </c>
      <c r="D433" s="248">
        <v>99.65</v>
      </c>
      <c r="E433" s="248">
        <v>0.35</v>
      </c>
      <c r="F433" s="145" t="s">
        <v>7202</v>
      </c>
    </row>
    <row r="434" spans="2:6" x14ac:dyDescent="0.25">
      <c r="B434" s="191">
        <v>44839.46597222222</v>
      </c>
      <c r="C434" s="248">
        <v>10</v>
      </c>
      <c r="D434" s="248">
        <v>9.9649999999999999</v>
      </c>
      <c r="E434" s="248">
        <v>3.4999999999999996E-2</v>
      </c>
      <c r="F434" s="145" t="s">
        <v>1940</v>
      </c>
    </row>
    <row r="435" spans="2:6" x14ac:dyDescent="0.25">
      <c r="B435" s="191">
        <v>44839.467361111114</v>
      </c>
      <c r="C435" s="248">
        <v>10</v>
      </c>
      <c r="D435" s="248">
        <v>9.9649999999999999</v>
      </c>
      <c r="E435" s="248">
        <v>3.4999999999999996E-2</v>
      </c>
      <c r="F435" s="145" t="s">
        <v>1940</v>
      </c>
    </row>
    <row r="436" spans="2:6" x14ac:dyDescent="0.25">
      <c r="B436" s="191">
        <v>44839.467361111114</v>
      </c>
      <c r="C436" s="248">
        <v>34</v>
      </c>
      <c r="D436" s="248">
        <v>33.881</v>
      </c>
      <c r="E436" s="248">
        <v>0.11899999999999999</v>
      </c>
      <c r="F436" s="145" t="s">
        <v>7571</v>
      </c>
    </row>
    <row r="437" spans="2:6" x14ac:dyDescent="0.25">
      <c r="B437" s="191">
        <v>44839.46875</v>
      </c>
      <c r="C437" s="248">
        <v>10</v>
      </c>
      <c r="D437" s="248">
        <v>9.9649999999999999</v>
      </c>
      <c r="E437" s="248">
        <v>3.4999999999999996E-2</v>
      </c>
      <c r="F437" s="145" t="s">
        <v>1940</v>
      </c>
    </row>
    <row r="438" spans="2:6" x14ac:dyDescent="0.25">
      <c r="B438" s="191">
        <v>44839.470833333333</v>
      </c>
      <c r="C438" s="248">
        <v>10</v>
      </c>
      <c r="D438" s="248">
        <v>9.9649999999999999</v>
      </c>
      <c r="E438" s="248">
        <v>3.4999999999999996E-2</v>
      </c>
      <c r="F438" s="145" t="s">
        <v>1940</v>
      </c>
    </row>
    <row r="439" spans="2:6" x14ac:dyDescent="0.25">
      <c r="B439" s="191">
        <v>44839.473611111112</v>
      </c>
      <c r="C439" s="248">
        <v>300</v>
      </c>
      <c r="D439" s="248">
        <v>298.95</v>
      </c>
      <c r="E439" s="248">
        <v>1.0499999999999998</v>
      </c>
      <c r="F439" s="145" t="s">
        <v>1202</v>
      </c>
    </row>
    <row r="440" spans="2:6" x14ac:dyDescent="0.25">
      <c r="B440" s="191">
        <v>44839.474305555559</v>
      </c>
      <c r="C440" s="248">
        <v>300</v>
      </c>
      <c r="D440" s="248">
        <v>298.95</v>
      </c>
      <c r="E440" s="248">
        <v>1.0499999999999998</v>
      </c>
      <c r="F440" s="145" t="s">
        <v>4189</v>
      </c>
    </row>
    <row r="441" spans="2:6" x14ac:dyDescent="0.25">
      <c r="B441" s="191">
        <v>44839.475694444445</v>
      </c>
      <c r="C441" s="248">
        <v>1</v>
      </c>
      <c r="D441" s="248">
        <v>0.99650000000000005</v>
      </c>
      <c r="E441" s="248">
        <v>3.4999999999999996E-3</v>
      </c>
      <c r="F441" s="145" t="s">
        <v>5629</v>
      </c>
    </row>
    <row r="442" spans="2:6" x14ac:dyDescent="0.25">
      <c r="B442" s="191">
        <v>44839.512499999997</v>
      </c>
      <c r="C442" s="248">
        <v>1000</v>
      </c>
      <c r="D442" s="248">
        <v>996.5</v>
      </c>
      <c r="E442" s="248">
        <v>3.5</v>
      </c>
      <c r="F442" s="145" t="s">
        <v>3793</v>
      </c>
    </row>
    <row r="443" spans="2:6" x14ac:dyDescent="0.25">
      <c r="B443" s="191">
        <v>44839.51458333333</v>
      </c>
      <c r="C443" s="248">
        <v>200</v>
      </c>
      <c r="D443" s="248">
        <v>199.3</v>
      </c>
      <c r="E443" s="248">
        <v>0.7</v>
      </c>
      <c r="F443" s="145" t="s">
        <v>4529</v>
      </c>
    </row>
    <row r="444" spans="2:6" x14ac:dyDescent="0.25">
      <c r="B444" s="191">
        <v>44839.524305555555</v>
      </c>
      <c r="C444" s="248">
        <v>700</v>
      </c>
      <c r="D444" s="248">
        <v>697.55</v>
      </c>
      <c r="E444" s="248">
        <v>2.4499999999999997</v>
      </c>
      <c r="F444" s="145" t="s">
        <v>473</v>
      </c>
    </row>
    <row r="445" spans="2:6" x14ac:dyDescent="0.25">
      <c r="B445" s="191">
        <v>44839.527777777781</v>
      </c>
      <c r="C445" s="248">
        <v>10</v>
      </c>
      <c r="D445" s="248">
        <v>9.9649999999999999</v>
      </c>
      <c r="E445" s="248">
        <v>3.4999999999999996E-2</v>
      </c>
      <c r="F445" s="145" t="s">
        <v>7572</v>
      </c>
    </row>
    <row r="446" spans="2:6" x14ac:dyDescent="0.25">
      <c r="B446" s="191">
        <v>44839.530555555553</v>
      </c>
      <c r="C446" s="248">
        <v>10</v>
      </c>
      <c r="D446" s="248">
        <v>9.9649999999999999</v>
      </c>
      <c r="E446" s="248">
        <v>3.4999999999999996E-2</v>
      </c>
      <c r="F446" s="145" t="s">
        <v>1940</v>
      </c>
    </row>
    <row r="447" spans="2:6" x14ac:dyDescent="0.25">
      <c r="B447" s="191">
        <v>44839.53125</v>
      </c>
      <c r="C447" s="248">
        <v>10</v>
      </c>
      <c r="D447" s="248">
        <v>9.9649999999999999</v>
      </c>
      <c r="E447" s="248">
        <v>3.4999999999999996E-2</v>
      </c>
      <c r="F447" s="145" t="s">
        <v>1940</v>
      </c>
    </row>
    <row r="448" spans="2:6" x14ac:dyDescent="0.25">
      <c r="B448" s="191">
        <v>44839.53402777778</v>
      </c>
      <c r="C448" s="248">
        <v>10</v>
      </c>
      <c r="D448" s="248">
        <v>9.9649999999999999</v>
      </c>
      <c r="E448" s="248">
        <v>3.4999999999999996E-2</v>
      </c>
      <c r="F448" s="145" t="s">
        <v>1940</v>
      </c>
    </row>
    <row r="449" spans="2:6" x14ac:dyDescent="0.25">
      <c r="B449" s="191">
        <v>44839.536805555559</v>
      </c>
      <c r="C449" s="248">
        <v>10</v>
      </c>
      <c r="D449" s="248">
        <v>9.9649999999999999</v>
      </c>
      <c r="E449" s="248">
        <v>3.4999999999999996E-2</v>
      </c>
      <c r="F449" s="145" t="s">
        <v>1940</v>
      </c>
    </row>
    <row r="450" spans="2:6" x14ac:dyDescent="0.25">
      <c r="B450" s="191">
        <v>44839.547222222223</v>
      </c>
      <c r="C450" s="248">
        <v>500</v>
      </c>
      <c r="D450" s="248">
        <v>498.25</v>
      </c>
      <c r="E450" s="248">
        <v>1.75</v>
      </c>
      <c r="F450" s="145" t="s">
        <v>1441</v>
      </c>
    </row>
    <row r="451" spans="2:6" x14ac:dyDescent="0.25">
      <c r="B451" s="191">
        <v>44839.549305555556</v>
      </c>
      <c r="C451" s="248">
        <v>10</v>
      </c>
      <c r="D451" s="248">
        <v>9.9649999999999999</v>
      </c>
      <c r="E451" s="248">
        <v>3.4999999999999996E-2</v>
      </c>
      <c r="F451" s="145" t="s">
        <v>1940</v>
      </c>
    </row>
    <row r="452" spans="2:6" x14ac:dyDescent="0.25">
      <c r="B452" s="191">
        <v>44839.550694444442</v>
      </c>
      <c r="C452" s="248">
        <v>10</v>
      </c>
      <c r="D452" s="248">
        <v>9.9649999999999999</v>
      </c>
      <c r="E452" s="248">
        <v>3.4999999999999996E-2</v>
      </c>
      <c r="F452" s="145" t="s">
        <v>1940</v>
      </c>
    </row>
    <row r="453" spans="2:6" x14ac:dyDescent="0.25">
      <c r="B453" s="191">
        <v>44839.564583333333</v>
      </c>
      <c r="C453" s="248">
        <v>500</v>
      </c>
      <c r="D453" s="248">
        <v>498.25</v>
      </c>
      <c r="E453" s="248">
        <v>1.75</v>
      </c>
      <c r="F453" s="145" t="s">
        <v>1756</v>
      </c>
    </row>
    <row r="454" spans="2:6" x14ac:dyDescent="0.25">
      <c r="B454" s="191">
        <v>44839.564583333333</v>
      </c>
      <c r="C454" s="248">
        <v>500</v>
      </c>
      <c r="D454" s="248">
        <v>498.25</v>
      </c>
      <c r="E454" s="248">
        <v>1.75</v>
      </c>
      <c r="F454" s="145" t="s">
        <v>2234</v>
      </c>
    </row>
    <row r="455" spans="2:6" x14ac:dyDescent="0.25">
      <c r="B455" s="191">
        <v>44839.570138888892</v>
      </c>
      <c r="C455" s="248">
        <v>2000</v>
      </c>
      <c r="D455" s="248">
        <v>1993</v>
      </c>
      <c r="E455" s="248">
        <v>7</v>
      </c>
      <c r="F455" s="145" t="s">
        <v>6280</v>
      </c>
    </row>
    <row r="456" spans="2:6" x14ac:dyDescent="0.25">
      <c r="B456" s="191">
        <v>44839.572222222225</v>
      </c>
      <c r="C456" s="248">
        <v>1</v>
      </c>
      <c r="D456" s="248">
        <v>0.99650000000000005</v>
      </c>
      <c r="E456" s="248">
        <v>3.4999999999999996E-3</v>
      </c>
      <c r="F456" s="145" t="s">
        <v>7573</v>
      </c>
    </row>
    <row r="457" spans="2:6" x14ac:dyDescent="0.25">
      <c r="B457" s="191">
        <v>44839.57708333333</v>
      </c>
      <c r="C457" s="248">
        <v>300</v>
      </c>
      <c r="D457" s="248">
        <v>298.95</v>
      </c>
      <c r="E457" s="248">
        <v>1.0499999999999998</v>
      </c>
      <c r="F457" s="145" t="s">
        <v>4091</v>
      </c>
    </row>
    <row r="458" spans="2:6" x14ac:dyDescent="0.25">
      <c r="B458" s="191">
        <v>44839.57708333333</v>
      </c>
      <c r="C458" s="248">
        <v>50</v>
      </c>
      <c r="D458" s="248">
        <v>49.825000000000003</v>
      </c>
      <c r="E458" s="248">
        <v>0.17499999999999999</v>
      </c>
      <c r="F458" s="145" t="s">
        <v>6307</v>
      </c>
    </row>
    <row r="459" spans="2:6" x14ac:dyDescent="0.25">
      <c r="B459" s="191">
        <v>44839.579861111109</v>
      </c>
      <c r="C459" s="248">
        <v>20</v>
      </c>
      <c r="D459" s="248">
        <v>19.93</v>
      </c>
      <c r="E459" s="248">
        <v>6.9999999999999993E-2</v>
      </c>
      <c r="F459" s="145" t="s">
        <v>7574</v>
      </c>
    </row>
    <row r="460" spans="2:6" x14ac:dyDescent="0.25">
      <c r="B460" s="191">
        <v>44839.579861111109</v>
      </c>
      <c r="C460" s="248">
        <v>1000</v>
      </c>
      <c r="D460" s="248">
        <v>996.5</v>
      </c>
      <c r="E460" s="248">
        <v>3.5</v>
      </c>
      <c r="F460" s="145" t="s">
        <v>5324</v>
      </c>
    </row>
    <row r="461" spans="2:6" x14ac:dyDescent="0.25">
      <c r="B461" s="191">
        <v>44839.588194444441</v>
      </c>
      <c r="C461" s="248">
        <v>10</v>
      </c>
      <c r="D461" s="248">
        <v>9.9649999999999999</v>
      </c>
      <c r="E461" s="248">
        <v>3.4999999999999996E-2</v>
      </c>
      <c r="F461" s="145" t="s">
        <v>5219</v>
      </c>
    </row>
    <row r="462" spans="2:6" x14ac:dyDescent="0.25">
      <c r="B462" s="191">
        <v>44839.590277777781</v>
      </c>
      <c r="C462" s="248">
        <v>10</v>
      </c>
      <c r="D462" s="248">
        <v>9.9649999999999999</v>
      </c>
      <c r="E462" s="248">
        <v>3.4999999999999996E-2</v>
      </c>
      <c r="F462" s="145" t="s">
        <v>7575</v>
      </c>
    </row>
    <row r="463" spans="2:6" x14ac:dyDescent="0.25">
      <c r="B463" s="191">
        <v>44839.59375</v>
      </c>
      <c r="C463" s="248">
        <v>147</v>
      </c>
      <c r="D463" s="248">
        <v>146.4855</v>
      </c>
      <c r="E463" s="248">
        <v>0.51449999999999996</v>
      </c>
      <c r="F463" s="145" t="s">
        <v>1968</v>
      </c>
    </row>
    <row r="464" spans="2:6" x14ac:dyDescent="0.25">
      <c r="B464" s="191">
        <v>44839.594444444447</v>
      </c>
      <c r="C464" s="248">
        <v>10</v>
      </c>
      <c r="D464" s="248">
        <v>9.9649999999999999</v>
      </c>
      <c r="E464" s="248">
        <v>3.4999999999999996E-2</v>
      </c>
      <c r="F464" s="145" t="s">
        <v>7575</v>
      </c>
    </row>
    <row r="465" spans="2:6" x14ac:dyDescent="0.25">
      <c r="B465" s="191">
        <v>44839.595833333333</v>
      </c>
      <c r="C465" s="248">
        <v>100</v>
      </c>
      <c r="D465" s="248">
        <v>99.65</v>
      </c>
      <c r="E465" s="248">
        <v>0.35</v>
      </c>
      <c r="F465" s="145" t="s">
        <v>7576</v>
      </c>
    </row>
    <row r="466" spans="2:6" x14ac:dyDescent="0.25">
      <c r="B466" s="191">
        <v>44839.598611111112</v>
      </c>
      <c r="C466" s="248">
        <v>300</v>
      </c>
      <c r="D466" s="248">
        <v>298.95</v>
      </c>
      <c r="E466" s="248">
        <v>1.0499999999999998</v>
      </c>
      <c r="F466" s="145" t="s">
        <v>232</v>
      </c>
    </row>
    <row r="467" spans="2:6" x14ac:dyDescent="0.25">
      <c r="B467" s="191">
        <v>44839.604861111111</v>
      </c>
      <c r="C467" s="248">
        <v>32387</v>
      </c>
      <c r="D467" s="248">
        <v>32273.645499999999</v>
      </c>
      <c r="E467" s="248">
        <v>113.35449999999999</v>
      </c>
      <c r="F467" s="145" t="s">
        <v>1042</v>
      </c>
    </row>
    <row r="468" spans="2:6" x14ac:dyDescent="0.25">
      <c r="B468" s="191">
        <v>44839.609722222223</v>
      </c>
      <c r="C468" s="248">
        <v>50</v>
      </c>
      <c r="D468" s="248">
        <v>49.825000000000003</v>
      </c>
      <c r="E468" s="248">
        <v>0.17499999999999999</v>
      </c>
      <c r="F468" s="145" t="s">
        <v>6368</v>
      </c>
    </row>
    <row r="469" spans="2:6" x14ac:dyDescent="0.25">
      <c r="B469" s="191">
        <v>44839.61041666667</v>
      </c>
      <c r="C469" s="248">
        <v>500</v>
      </c>
      <c r="D469" s="248">
        <v>498.25</v>
      </c>
      <c r="E469" s="248">
        <v>1.75</v>
      </c>
      <c r="F469" s="145" t="s">
        <v>7577</v>
      </c>
    </row>
    <row r="470" spans="2:6" x14ac:dyDescent="0.25">
      <c r="B470" s="191">
        <v>44839.620138888888</v>
      </c>
      <c r="C470" s="248">
        <v>10000</v>
      </c>
      <c r="D470" s="248">
        <v>9965</v>
      </c>
      <c r="E470" s="248">
        <v>35</v>
      </c>
      <c r="F470" s="145" t="s">
        <v>989</v>
      </c>
    </row>
    <row r="471" spans="2:6" x14ac:dyDescent="0.25">
      <c r="B471" s="191">
        <v>44839.621527777781</v>
      </c>
      <c r="C471" s="248">
        <v>200</v>
      </c>
      <c r="D471" s="248">
        <v>199.3</v>
      </c>
      <c r="E471" s="248">
        <v>0.7</v>
      </c>
      <c r="F471" s="145" t="s">
        <v>7578</v>
      </c>
    </row>
    <row r="472" spans="2:6" x14ac:dyDescent="0.25">
      <c r="B472" s="191">
        <v>44839.654861111114</v>
      </c>
      <c r="C472" s="248">
        <v>1000</v>
      </c>
      <c r="D472" s="248">
        <v>996.5</v>
      </c>
      <c r="E472" s="248">
        <v>3.5</v>
      </c>
      <c r="F472" s="145" t="s">
        <v>3934</v>
      </c>
    </row>
    <row r="473" spans="2:6" x14ac:dyDescent="0.25">
      <c r="B473" s="191">
        <v>44839.657638888886</v>
      </c>
      <c r="C473" s="248">
        <v>10</v>
      </c>
      <c r="D473" s="248">
        <v>9.9649999999999999</v>
      </c>
      <c r="E473" s="248">
        <v>3.4999999999999996E-2</v>
      </c>
      <c r="F473" s="145" t="s">
        <v>988</v>
      </c>
    </row>
    <row r="474" spans="2:6" x14ac:dyDescent="0.25">
      <c r="B474" s="191">
        <v>44839.660416666666</v>
      </c>
      <c r="C474" s="248">
        <v>3000</v>
      </c>
      <c r="D474" s="248">
        <v>2989.5</v>
      </c>
      <c r="E474" s="248">
        <v>10.5</v>
      </c>
      <c r="F474" s="145" t="s">
        <v>141</v>
      </c>
    </row>
    <row r="475" spans="2:6" x14ac:dyDescent="0.25">
      <c r="B475" s="191">
        <v>44839.667361111111</v>
      </c>
      <c r="C475" s="248">
        <v>10</v>
      </c>
      <c r="D475" s="248">
        <v>9.9649999999999999</v>
      </c>
      <c r="E475" s="248">
        <v>3.4999999999999996E-2</v>
      </c>
      <c r="F475" s="145" t="s">
        <v>4227</v>
      </c>
    </row>
    <row r="476" spans="2:6" x14ac:dyDescent="0.25">
      <c r="B476" s="191">
        <v>44839.667361111111</v>
      </c>
      <c r="C476" s="248">
        <v>10</v>
      </c>
      <c r="D476" s="248">
        <v>9.9649999999999999</v>
      </c>
      <c r="E476" s="248">
        <v>3.4999999999999996E-2</v>
      </c>
      <c r="F476" s="145" t="s">
        <v>465</v>
      </c>
    </row>
    <row r="477" spans="2:6" x14ac:dyDescent="0.25">
      <c r="B477" s="191">
        <v>44839.668055555558</v>
      </c>
      <c r="C477" s="248">
        <v>5000</v>
      </c>
      <c r="D477" s="248">
        <v>4982.5</v>
      </c>
      <c r="E477" s="248">
        <v>17.5</v>
      </c>
      <c r="F477" s="145" t="s">
        <v>7394</v>
      </c>
    </row>
    <row r="478" spans="2:6" x14ac:dyDescent="0.25">
      <c r="B478" s="191">
        <v>44839.668749999997</v>
      </c>
      <c r="C478" s="248">
        <v>10</v>
      </c>
      <c r="D478" s="248">
        <v>9.9649999999999999</v>
      </c>
      <c r="E478" s="248">
        <v>3.4999999999999996E-2</v>
      </c>
      <c r="F478" s="145" t="s">
        <v>7579</v>
      </c>
    </row>
    <row r="479" spans="2:6" x14ac:dyDescent="0.25">
      <c r="B479" s="191">
        <v>44839.670138888891</v>
      </c>
      <c r="C479" s="248">
        <v>10</v>
      </c>
      <c r="D479" s="248">
        <v>9.9649999999999999</v>
      </c>
      <c r="E479" s="248">
        <v>3.4999999999999996E-2</v>
      </c>
      <c r="F479" s="145" t="s">
        <v>7579</v>
      </c>
    </row>
    <row r="480" spans="2:6" x14ac:dyDescent="0.25">
      <c r="B480" s="191">
        <v>44839.670138888891</v>
      </c>
      <c r="C480" s="248">
        <v>10</v>
      </c>
      <c r="D480" s="248">
        <v>9.9649999999999999</v>
      </c>
      <c r="E480" s="248">
        <v>3.4999999999999996E-2</v>
      </c>
      <c r="F480" s="145" t="s">
        <v>7579</v>
      </c>
    </row>
    <row r="481" spans="2:6" x14ac:dyDescent="0.25">
      <c r="B481" s="191">
        <v>44839.671527777777</v>
      </c>
      <c r="C481" s="248">
        <v>1000</v>
      </c>
      <c r="D481" s="248">
        <v>996.5</v>
      </c>
      <c r="E481" s="248">
        <v>3.5</v>
      </c>
      <c r="F481" s="145" t="s">
        <v>7409</v>
      </c>
    </row>
    <row r="482" spans="2:6" x14ac:dyDescent="0.25">
      <c r="B482" s="191">
        <v>44839.677777777775</v>
      </c>
      <c r="C482" s="248">
        <v>10</v>
      </c>
      <c r="D482" s="248">
        <v>9.9649999999999999</v>
      </c>
      <c r="E482" s="248">
        <v>3.4999999999999996E-2</v>
      </c>
      <c r="F482" s="145" t="s">
        <v>50</v>
      </c>
    </row>
    <row r="483" spans="2:6" x14ac:dyDescent="0.25">
      <c r="B483" s="191">
        <v>44839.679166666669</v>
      </c>
      <c r="C483" s="248">
        <v>300</v>
      </c>
      <c r="D483" s="248">
        <v>298.95</v>
      </c>
      <c r="E483" s="248">
        <v>1.0499999999999998</v>
      </c>
      <c r="F483" s="145" t="s">
        <v>1078</v>
      </c>
    </row>
    <row r="484" spans="2:6" x14ac:dyDescent="0.25">
      <c r="B484" s="191">
        <v>44839.679861111108</v>
      </c>
      <c r="C484" s="248">
        <v>1</v>
      </c>
      <c r="D484" s="248">
        <v>0.99650000000000005</v>
      </c>
      <c r="E484" s="248">
        <v>3.4999999999999996E-3</v>
      </c>
      <c r="F484" s="145" t="s">
        <v>2219</v>
      </c>
    </row>
    <row r="485" spans="2:6" x14ac:dyDescent="0.25">
      <c r="B485" s="191">
        <v>44839.680555555555</v>
      </c>
      <c r="C485" s="248">
        <v>10</v>
      </c>
      <c r="D485" s="248">
        <v>9.9649999999999999</v>
      </c>
      <c r="E485" s="248">
        <v>3.4999999999999996E-2</v>
      </c>
      <c r="F485" s="145" t="s">
        <v>988</v>
      </c>
    </row>
    <row r="486" spans="2:6" x14ac:dyDescent="0.25">
      <c r="B486" s="191">
        <v>44839.681944444441</v>
      </c>
      <c r="C486" s="248">
        <v>10</v>
      </c>
      <c r="D486" s="248">
        <v>9.9649999999999999</v>
      </c>
      <c r="E486" s="248">
        <v>3.4999999999999996E-2</v>
      </c>
      <c r="F486" s="145" t="s">
        <v>988</v>
      </c>
    </row>
    <row r="487" spans="2:6" x14ac:dyDescent="0.25">
      <c r="B487" s="191">
        <v>44839.684027777781</v>
      </c>
      <c r="C487" s="248">
        <v>10</v>
      </c>
      <c r="D487" s="248">
        <v>9.9649999999999999</v>
      </c>
      <c r="E487" s="248">
        <v>3.4999999999999996E-2</v>
      </c>
      <c r="F487" s="145" t="s">
        <v>7579</v>
      </c>
    </row>
    <row r="488" spans="2:6" x14ac:dyDescent="0.25">
      <c r="B488" s="191">
        <v>44839.684027777781</v>
      </c>
      <c r="C488" s="248">
        <v>1</v>
      </c>
      <c r="D488" s="248">
        <v>0.99650000000000005</v>
      </c>
      <c r="E488" s="248">
        <v>3.4999999999999996E-3</v>
      </c>
      <c r="F488" s="145" t="s">
        <v>2219</v>
      </c>
    </row>
    <row r="489" spans="2:6" x14ac:dyDescent="0.25">
      <c r="B489" s="191">
        <v>44839.68472222222</v>
      </c>
      <c r="C489" s="248">
        <v>10</v>
      </c>
      <c r="D489" s="248">
        <v>9.9649999999999999</v>
      </c>
      <c r="E489" s="248">
        <v>3.4999999999999996E-2</v>
      </c>
      <c r="F489" s="145" t="s">
        <v>7579</v>
      </c>
    </row>
    <row r="490" spans="2:6" x14ac:dyDescent="0.25">
      <c r="B490" s="191">
        <v>44839.685416666667</v>
      </c>
      <c r="C490" s="248">
        <v>10</v>
      </c>
      <c r="D490" s="248">
        <v>9.9649999999999999</v>
      </c>
      <c r="E490" s="248">
        <v>3.4999999999999996E-2</v>
      </c>
      <c r="F490" s="145" t="s">
        <v>7568</v>
      </c>
    </row>
    <row r="491" spans="2:6" x14ac:dyDescent="0.25">
      <c r="B491" s="191">
        <v>44839.685416666667</v>
      </c>
      <c r="C491" s="248">
        <v>10</v>
      </c>
      <c r="D491" s="248">
        <v>9.9649999999999999</v>
      </c>
      <c r="E491" s="248">
        <v>3.4999999999999996E-2</v>
      </c>
      <c r="F491" s="145" t="s">
        <v>50</v>
      </c>
    </row>
    <row r="492" spans="2:6" x14ac:dyDescent="0.25">
      <c r="B492" s="191">
        <v>44839.685416666667</v>
      </c>
      <c r="C492" s="248">
        <v>10</v>
      </c>
      <c r="D492" s="248">
        <v>9.9649999999999999</v>
      </c>
      <c r="E492" s="248">
        <v>3.4999999999999996E-2</v>
      </c>
      <c r="F492" s="145" t="s">
        <v>988</v>
      </c>
    </row>
    <row r="493" spans="2:6" x14ac:dyDescent="0.25">
      <c r="B493" s="191">
        <v>44839.685416666667</v>
      </c>
      <c r="C493" s="248">
        <v>10</v>
      </c>
      <c r="D493" s="248">
        <v>9.9649999999999999</v>
      </c>
      <c r="E493" s="248">
        <v>3.4999999999999996E-2</v>
      </c>
      <c r="F493" s="145" t="s">
        <v>7568</v>
      </c>
    </row>
    <row r="494" spans="2:6" x14ac:dyDescent="0.25">
      <c r="B494" s="191">
        <v>44839.69027777778</v>
      </c>
      <c r="C494" s="248">
        <v>0.01</v>
      </c>
      <c r="D494" s="248">
        <v>9.9649999999999999E-3</v>
      </c>
      <c r="E494" s="248">
        <v>3.4999999999999997E-5</v>
      </c>
      <c r="F494" s="145" t="s">
        <v>3955</v>
      </c>
    </row>
    <row r="495" spans="2:6" x14ac:dyDescent="0.25">
      <c r="B495" s="191">
        <v>44839.697222222225</v>
      </c>
      <c r="C495" s="248">
        <v>10</v>
      </c>
      <c r="D495" s="248">
        <v>9.9649999999999999</v>
      </c>
      <c r="E495" s="248">
        <v>3.4999999999999996E-2</v>
      </c>
      <c r="F495" s="145" t="s">
        <v>988</v>
      </c>
    </row>
    <row r="496" spans="2:6" x14ac:dyDescent="0.25">
      <c r="B496" s="191">
        <v>44839.698611111111</v>
      </c>
      <c r="C496" s="248">
        <v>10</v>
      </c>
      <c r="D496" s="248">
        <v>9.9649999999999999</v>
      </c>
      <c r="E496" s="248">
        <v>3.4999999999999996E-2</v>
      </c>
      <c r="F496" s="145" t="s">
        <v>988</v>
      </c>
    </row>
    <row r="497" spans="2:6" x14ac:dyDescent="0.25">
      <c r="B497" s="191">
        <v>44839.704861111109</v>
      </c>
      <c r="C497" s="248">
        <v>10</v>
      </c>
      <c r="D497" s="248">
        <v>9.9649999999999999</v>
      </c>
      <c r="E497" s="248">
        <v>3.4999999999999996E-2</v>
      </c>
      <c r="F497" s="145" t="s">
        <v>988</v>
      </c>
    </row>
    <row r="498" spans="2:6" x14ac:dyDescent="0.25">
      <c r="B498" s="191">
        <v>44839.704861111109</v>
      </c>
      <c r="C498" s="248">
        <v>10</v>
      </c>
      <c r="D498" s="248">
        <v>9.9649999999999999</v>
      </c>
      <c r="E498" s="248">
        <v>3.4999999999999996E-2</v>
      </c>
      <c r="F498" s="145" t="s">
        <v>988</v>
      </c>
    </row>
    <row r="499" spans="2:6" x14ac:dyDescent="0.25">
      <c r="B499" s="191">
        <v>44839.709722222222</v>
      </c>
      <c r="C499" s="248">
        <v>10</v>
      </c>
      <c r="D499" s="248">
        <v>9.9649999999999999</v>
      </c>
      <c r="E499" s="248">
        <v>3.4999999999999996E-2</v>
      </c>
      <c r="F499" s="145" t="s">
        <v>988</v>
      </c>
    </row>
    <row r="500" spans="2:6" x14ac:dyDescent="0.25">
      <c r="B500" s="191">
        <v>44839.724305555559</v>
      </c>
      <c r="C500" s="248">
        <v>7000</v>
      </c>
      <c r="D500" s="248">
        <v>6975.5</v>
      </c>
      <c r="E500" s="248">
        <v>24.5</v>
      </c>
      <c r="F500" s="145" t="s">
        <v>1402</v>
      </c>
    </row>
    <row r="501" spans="2:6" x14ac:dyDescent="0.25">
      <c r="B501" s="191">
        <v>44839.728472222225</v>
      </c>
      <c r="C501" s="248">
        <v>10</v>
      </c>
      <c r="D501" s="248">
        <v>9.9649999999999999</v>
      </c>
      <c r="E501" s="248">
        <v>3.4999999999999996E-2</v>
      </c>
      <c r="F501" s="145" t="s">
        <v>7569</v>
      </c>
    </row>
    <row r="502" spans="2:6" x14ac:dyDescent="0.25">
      <c r="B502" s="191">
        <v>44839.731249999997</v>
      </c>
      <c r="C502" s="248">
        <v>10</v>
      </c>
      <c r="D502" s="248">
        <v>9.9649999999999999</v>
      </c>
      <c r="E502" s="248">
        <v>3.4999999999999996E-2</v>
      </c>
      <c r="F502" s="145" t="s">
        <v>7569</v>
      </c>
    </row>
    <row r="503" spans="2:6" x14ac:dyDescent="0.25">
      <c r="B503" s="191">
        <v>44839.739583333336</v>
      </c>
      <c r="C503" s="248">
        <v>10</v>
      </c>
      <c r="D503" s="248">
        <v>9.9649999999999999</v>
      </c>
      <c r="E503" s="248">
        <v>3.4999999999999996E-2</v>
      </c>
      <c r="F503" s="145" t="s">
        <v>4227</v>
      </c>
    </row>
    <row r="504" spans="2:6" x14ac:dyDescent="0.25">
      <c r="B504" s="191">
        <v>44839.746527777781</v>
      </c>
      <c r="C504" s="248">
        <v>3000</v>
      </c>
      <c r="D504" s="248">
        <v>2989.5</v>
      </c>
      <c r="E504" s="248">
        <v>10.5</v>
      </c>
      <c r="F504" s="145" t="s">
        <v>1302</v>
      </c>
    </row>
    <row r="505" spans="2:6" x14ac:dyDescent="0.25">
      <c r="B505" s="191">
        <v>44839.749305555553</v>
      </c>
      <c r="C505" s="248">
        <v>500</v>
      </c>
      <c r="D505" s="248">
        <v>498.25</v>
      </c>
      <c r="E505" s="248">
        <v>1.75</v>
      </c>
      <c r="F505" s="145" t="s">
        <v>4583</v>
      </c>
    </row>
    <row r="506" spans="2:6" x14ac:dyDescent="0.25">
      <c r="B506" s="191">
        <v>44839.754861111112</v>
      </c>
      <c r="C506" s="248">
        <v>50</v>
      </c>
      <c r="D506" s="248">
        <v>49.825000000000003</v>
      </c>
      <c r="E506" s="248">
        <v>0.17499999999999999</v>
      </c>
      <c r="F506" s="145" t="s">
        <v>806</v>
      </c>
    </row>
    <row r="507" spans="2:6" x14ac:dyDescent="0.25">
      <c r="B507" s="191">
        <v>44839.759027777778</v>
      </c>
      <c r="C507" s="248">
        <v>500</v>
      </c>
      <c r="D507" s="248">
        <v>498.25</v>
      </c>
      <c r="E507" s="248">
        <v>1.75</v>
      </c>
      <c r="F507" s="145" t="s">
        <v>1934</v>
      </c>
    </row>
    <row r="508" spans="2:6" x14ac:dyDescent="0.25">
      <c r="B508" s="191">
        <v>44839.761111111111</v>
      </c>
      <c r="C508" s="248">
        <v>1000</v>
      </c>
      <c r="D508" s="248">
        <v>996.5</v>
      </c>
      <c r="E508" s="248">
        <v>3.5</v>
      </c>
      <c r="F508" s="145" t="s">
        <v>302</v>
      </c>
    </row>
    <row r="509" spans="2:6" x14ac:dyDescent="0.25">
      <c r="B509" s="191">
        <v>44839.78125</v>
      </c>
      <c r="C509" s="248">
        <v>110</v>
      </c>
      <c r="D509" s="248">
        <v>109.61499999999999</v>
      </c>
      <c r="E509" s="248">
        <v>0.38500000000000001</v>
      </c>
      <c r="F509" s="145" t="s">
        <v>2163</v>
      </c>
    </row>
    <row r="510" spans="2:6" x14ac:dyDescent="0.25">
      <c r="B510" s="191">
        <v>44839.801388888889</v>
      </c>
      <c r="C510" s="248">
        <v>200</v>
      </c>
      <c r="D510" s="248">
        <v>199.3</v>
      </c>
      <c r="E510" s="248">
        <v>0.7</v>
      </c>
      <c r="F510" s="145" t="s">
        <v>7580</v>
      </c>
    </row>
    <row r="511" spans="2:6" x14ac:dyDescent="0.25">
      <c r="B511" s="191">
        <v>44839.813194444447</v>
      </c>
      <c r="C511" s="248">
        <v>44571</v>
      </c>
      <c r="D511" s="248">
        <v>44415.001499999998</v>
      </c>
      <c r="E511" s="248">
        <v>155.99849999999998</v>
      </c>
      <c r="F511" s="145" t="s">
        <v>30</v>
      </c>
    </row>
    <row r="512" spans="2:6" x14ac:dyDescent="0.25">
      <c r="B512" s="191">
        <v>44839.827777777777</v>
      </c>
      <c r="C512" s="248">
        <v>1</v>
      </c>
      <c r="D512" s="248">
        <v>0.99650000000000005</v>
      </c>
      <c r="E512" s="248">
        <v>3.4999999999999996E-3</v>
      </c>
      <c r="F512" s="145" t="s">
        <v>2219</v>
      </c>
    </row>
    <row r="513" spans="2:6" x14ac:dyDescent="0.25">
      <c r="B513" s="191">
        <v>44839.841666666667</v>
      </c>
      <c r="C513" s="248">
        <v>1</v>
      </c>
      <c r="D513" s="248">
        <v>0.99650000000000005</v>
      </c>
      <c r="E513" s="248">
        <v>3.4999999999999996E-3</v>
      </c>
      <c r="F513" s="145" t="s">
        <v>2219</v>
      </c>
    </row>
    <row r="514" spans="2:6" x14ac:dyDescent="0.25">
      <c r="B514" s="191">
        <v>44839.843055555553</v>
      </c>
      <c r="C514" s="248">
        <v>1</v>
      </c>
      <c r="D514" s="248">
        <v>0.99650000000000005</v>
      </c>
      <c r="E514" s="248">
        <v>3.4999999999999996E-3</v>
      </c>
      <c r="F514" s="145" t="s">
        <v>2219</v>
      </c>
    </row>
    <row r="515" spans="2:6" x14ac:dyDescent="0.25">
      <c r="B515" s="191">
        <v>44839.854166666664</v>
      </c>
      <c r="C515" s="248">
        <v>10</v>
      </c>
      <c r="D515" s="248">
        <v>9.9649999999999999</v>
      </c>
      <c r="E515" s="248">
        <v>3.4999999999999996E-2</v>
      </c>
      <c r="F515" s="145" t="s">
        <v>5219</v>
      </c>
    </row>
    <row r="516" spans="2:6" x14ac:dyDescent="0.25">
      <c r="B516" s="191">
        <v>44839.855555555558</v>
      </c>
      <c r="C516" s="248">
        <v>75</v>
      </c>
      <c r="D516" s="248">
        <v>74.737499999999997</v>
      </c>
      <c r="E516" s="248">
        <v>0.26249999999999996</v>
      </c>
      <c r="F516" s="145" t="s">
        <v>7581</v>
      </c>
    </row>
    <row r="517" spans="2:6" x14ac:dyDescent="0.25">
      <c r="B517" s="191">
        <v>44839.863194444442</v>
      </c>
      <c r="C517" s="248">
        <v>2000</v>
      </c>
      <c r="D517" s="248">
        <v>1993</v>
      </c>
      <c r="E517" s="248">
        <v>7</v>
      </c>
      <c r="F517" s="145" t="s">
        <v>4364</v>
      </c>
    </row>
    <row r="518" spans="2:6" x14ac:dyDescent="0.25">
      <c r="B518" s="191">
        <v>44839.864583333336</v>
      </c>
      <c r="C518" s="248">
        <v>2000</v>
      </c>
      <c r="D518" s="248">
        <v>1993</v>
      </c>
      <c r="E518" s="248">
        <v>7</v>
      </c>
      <c r="F518" s="145" t="s">
        <v>4165</v>
      </c>
    </row>
    <row r="519" spans="2:6" x14ac:dyDescent="0.25">
      <c r="B519" s="191">
        <v>44839.872916666667</v>
      </c>
      <c r="C519" s="248">
        <v>10</v>
      </c>
      <c r="D519" s="248">
        <v>9.9649999999999999</v>
      </c>
      <c r="E519" s="248">
        <v>3.4999999999999996E-2</v>
      </c>
      <c r="F519" s="145" t="s">
        <v>2102</v>
      </c>
    </row>
    <row r="520" spans="2:6" x14ac:dyDescent="0.25">
      <c r="B520" s="191">
        <v>44839.874305555553</v>
      </c>
      <c r="C520" s="248">
        <v>5</v>
      </c>
      <c r="D520" s="248">
        <v>4.9824999999999999</v>
      </c>
      <c r="E520" s="248">
        <v>1.7499999999999998E-2</v>
      </c>
      <c r="F520" s="145" t="s">
        <v>5046</v>
      </c>
    </row>
    <row r="521" spans="2:6" x14ac:dyDescent="0.25">
      <c r="B521" s="191">
        <v>44839.875694444447</v>
      </c>
      <c r="C521" s="248">
        <v>10000</v>
      </c>
      <c r="D521" s="248">
        <v>9965</v>
      </c>
      <c r="E521" s="248">
        <v>35</v>
      </c>
      <c r="F521" s="145" t="s">
        <v>268</v>
      </c>
    </row>
    <row r="522" spans="2:6" x14ac:dyDescent="0.25">
      <c r="B522" s="191">
        <v>44839.876388888886</v>
      </c>
      <c r="C522" s="248">
        <v>4</v>
      </c>
      <c r="D522" s="248">
        <v>3.9860000000000002</v>
      </c>
      <c r="E522" s="248">
        <v>1.3999999999999999E-2</v>
      </c>
      <c r="F522" s="145" t="s">
        <v>5046</v>
      </c>
    </row>
    <row r="523" spans="2:6" x14ac:dyDescent="0.25">
      <c r="B523" s="191">
        <v>44839.887499999997</v>
      </c>
      <c r="C523" s="248">
        <v>3000</v>
      </c>
      <c r="D523" s="248">
        <v>2989.5</v>
      </c>
      <c r="E523" s="248">
        <v>10.5</v>
      </c>
      <c r="F523" s="145" t="s">
        <v>7582</v>
      </c>
    </row>
    <row r="524" spans="2:6" x14ac:dyDescent="0.25">
      <c r="B524" s="191">
        <v>44839.890277777777</v>
      </c>
      <c r="C524" s="248">
        <v>10</v>
      </c>
      <c r="D524" s="248">
        <v>9.9649999999999999</v>
      </c>
      <c r="E524" s="248">
        <v>3.4999999999999996E-2</v>
      </c>
      <c r="F524" s="145" t="s">
        <v>2102</v>
      </c>
    </row>
    <row r="525" spans="2:6" x14ac:dyDescent="0.25">
      <c r="B525" s="191">
        <v>44839.906944444447</v>
      </c>
      <c r="C525" s="248">
        <v>1500</v>
      </c>
      <c r="D525" s="248">
        <v>1494.75</v>
      </c>
      <c r="E525" s="248">
        <v>5.25</v>
      </c>
      <c r="F525" s="145" t="s">
        <v>7583</v>
      </c>
    </row>
    <row r="526" spans="2:6" x14ac:dyDescent="0.25">
      <c r="B526" s="191">
        <v>44839.934027777781</v>
      </c>
      <c r="C526" s="248">
        <v>5</v>
      </c>
      <c r="D526" s="248">
        <v>4.9824999999999999</v>
      </c>
      <c r="E526" s="248">
        <v>1.7499999999999998E-2</v>
      </c>
      <c r="F526" s="145" t="s">
        <v>7584</v>
      </c>
    </row>
    <row r="527" spans="2:6" x14ac:dyDescent="0.25">
      <c r="B527" s="191">
        <v>44839.936805555553</v>
      </c>
      <c r="C527" s="248">
        <v>5000</v>
      </c>
      <c r="D527" s="248">
        <v>4982.5</v>
      </c>
      <c r="E527" s="248">
        <v>17.5</v>
      </c>
      <c r="F527" s="145" t="s">
        <v>2217</v>
      </c>
    </row>
    <row r="528" spans="2:6" x14ac:dyDescent="0.25">
      <c r="B528" s="191">
        <v>44839.940972222219</v>
      </c>
      <c r="C528" s="248">
        <v>100</v>
      </c>
      <c r="D528" s="248">
        <v>99.65</v>
      </c>
      <c r="E528" s="248">
        <v>0.35</v>
      </c>
      <c r="F528" s="145" t="s">
        <v>2657</v>
      </c>
    </row>
    <row r="529" spans="2:6" x14ac:dyDescent="0.25">
      <c r="B529" s="191">
        <v>44839.95416666667</v>
      </c>
      <c r="C529" s="248">
        <v>1700</v>
      </c>
      <c r="D529" s="248">
        <v>1694.05</v>
      </c>
      <c r="E529" s="248">
        <v>5.9499999999999993</v>
      </c>
      <c r="F529" s="145" t="s">
        <v>2655</v>
      </c>
    </row>
    <row r="530" spans="2:6" x14ac:dyDescent="0.25">
      <c r="B530" s="191">
        <v>44839.954861111109</v>
      </c>
      <c r="C530" s="248">
        <v>1700</v>
      </c>
      <c r="D530" s="248">
        <v>1694.05</v>
      </c>
      <c r="E530" s="248">
        <v>5.9499999999999993</v>
      </c>
      <c r="F530" s="145" t="s">
        <v>2655</v>
      </c>
    </row>
    <row r="531" spans="2:6" x14ac:dyDescent="0.25">
      <c r="B531" s="191">
        <v>44839.969444444447</v>
      </c>
      <c r="C531" s="248">
        <v>44689</v>
      </c>
      <c r="D531" s="248">
        <v>44532.588499999998</v>
      </c>
      <c r="E531" s="248">
        <v>156.41149999999999</v>
      </c>
      <c r="F531" s="145" t="s">
        <v>2486</v>
      </c>
    </row>
    <row r="532" spans="2:6" x14ac:dyDescent="0.25">
      <c r="B532" s="191">
        <v>44839.972916666666</v>
      </c>
      <c r="C532" s="248">
        <v>350</v>
      </c>
      <c r="D532" s="248">
        <v>348.77499999999998</v>
      </c>
      <c r="E532" s="248">
        <v>1.2249999999999999</v>
      </c>
      <c r="F532" s="145" t="s">
        <v>7568</v>
      </c>
    </row>
    <row r="533" spans="2:6" x14ac:dyDescent="0.25">
      <c r="B533" s="191">
        <v>44839.984027777777</v>
      </c>
      <c r="C533" s="248">
        <v>50</v>
      </c>
      <c r="D533" s="248">
        <v>49.825000000000003</v>
      </c>
      <c r="E533" s="248">
        <v>0.17499999999999999</v>
      </c>
      <c r="F533" s="145" t="s">
        <v>3823</v>
      </c>
    </row>
    <row r="534" spans="2:6" x14ac:dyDescent="0.25">
      <c r="B534" s="191">
        <v>44839.993055555555</v>
      </c>
      <c r="C534" s="248">
        <v>2500</v>
      </c>
      <c r="D534" s="248">
        <v>2491.25</v>
      </c>
      <c r="E534" s="248">
        <v>8.75</v>
      </c>
      <c r="F534" s="145" t="s">
        <v>7173</v>
      </c>
    </row>
    <row r="535" spans="2:6" x14ac:dyDescent="0.25">
      <c r="B535" s="191">
        <v>44840.052083333336</v>
      </c>
      <c r="C535" s="248">
        <v>350</v>
      </c>
      <c r="D535" s="248">
        <v>348.77499999999998</v>
      </c>
      <c r="E535" s="248">
        <v>1.2249999999999999</v>
      </c>
      <c r="F535" s="145" t="s">
        <v>7585</v>
      </c>
    </row>
    <row r="536" spans="2:6" x14ac:dyDescent="0.25">
      <c r="B536" s="191">
        <v>44840.072222222225</v>
      </c>
      <c r="C536" s="248">
        <v>0.01</v>
      </c>
      <c r="D536" s="248">
        <v>9.9649999999999999E-3</v>
      </c>
      <c r="E536" s="248">
        <v>3.4999999999999997E-5</v>
      </c>
      <c r="F536" s="145" t="s">
        <v>7586</v>
      </c>
    </row>
    <row r="537" spans="2:6" x14ac:dyDescent="0.25">
      <c r="B537" s="191">
        <v>44840.072222222225</v>
      </c>
      <c r="C537" s="248">
        <v>0.01</v>
      </c>
      <c r="D537" s="248">
        <v>9.9649999999999999E-3</v>
      </c>
      <c r="E537" s="248">
        <v>3.4999999999999997E-5</v>
      </c>
      <c r="F537" s="145" t="s">
        <v>7586</v>
      </c>
    </row>
    <row r="538" spans="2:6" x14ac:dyDescent="0.25">
      <c r="B538" s="191">
        <v>44840.072916666664</v>
      </c>
      <c r="C538" s="248">
        <v>0.01</v>
      </c>
      <c r="D538" s="248">
        <v>9.9649999999999999E-3</v>
      </c>
      <c r="E538" s="248">
        <v>3.4999999999999997E-5</v>
      </c>
      <c r="F538" s="145" t="s">
        <v>7586</v>
      </c>
    </row>
    <row r="539" spans="2:6" x14ac:dyDescent="0.25">
      <c r="B539" s="191">
        <v>44840.07708333333</v>
      </c>
      <c r="C539" s="248">
        <v>20</v>
      </c>
      <c r="D539" s="248">
        <v>19.93</v>
      </c>
      <c r="E539" s="248">
        <v>6.9999999999999993E-2</v>
      </c>
      <c r="F539" s="145" t="s">
        <v>1814</v>
      </c>
    </row>
    <row r="540" spans="2:6" x14ac:dyDescent="0.25">
      <c r="B540" s="191">
        <v>44840.095138888886</v>
      </c>
      <c r="C540" s="248">
        <v>0.05</v>
      </c>
      <c r="D540" s="248">
        <v>4.9825000000000001E-2</v>
      </c>
      <c r="E540" s="248">
        <v>1.75E-4</v>
      </c>
      <c r="F540" s="145" t="s">
        <v>3943</v>
      </c>
    </row>
    <row r="541" spans="2:6" x14ac:dyDescent="0.25">
      <c r="B541" s="191">
        <v>44840.097222222219</v>
      </c>
      <c r="C541" s="248">
        <v>0.08</v>
      </c>
      <c r="D541" s="248">
        <v>7.9719999999999999E-2</v>
      </c>
      <c r="E541" s="248">
        <v>2.7999999999999998E-4</v>
      </c>
      <c r="F541" s="145" t="s">
        <v>3943</v>
      </c>
    </row>
    <row r="542" spans="2:6" x14ac:dyDescent="0.25">
      <c r="B542" s="191">
        <v>44840.098611111112</v>
      </c>
      <c r="C542" s="248">
        <v>5</v>
      </c>
      <c r="D542" s="248">
        <v>4.9824999999999999</v>
      </c>
      <c r="E542" s="248">
        <v>1.7499999999999998E-2</v>
      </c>
      <c r="F542" s="145" t="s">
        <v>6303</v>
      </c>
    </row>
    <row r="543" spans="2:6" x14ac:dyDescent="0.25">
      <c r="B543" s="191">
        <v>44840.099305555559</v>
      </c>
      <c r="C543" s="248">
        <v>44562</v>
      </c>
      <c r="D543" s="248">
        <v>44406.033000000003</v>
      </c>
      <c r="E543" s="248">
        <v>155.96699999999998</v>
      </c>
      <c r="F543" s="145" t="s">
        <v>6303</v>
      </c>
    </row>
    <row r="544" spans="2:6" x14ac:dyDescent="0.25">
      <c r="B544" s="191">
        <v>44840.1</v>
      </c>
      <c r="C544" s="248">
        <v>108</v>
      </c>
      <c r="D544" s="248">
        <v>107.622</v>
      </c>
      <c r="E544" s="248">
        <v>0.378</v>
      </c>
      <c r="F544" s="145" t="s">
        <v>1204</v>
      </c>
    </row>
    <row r="545" spans="2:6" x14ac:dyDescent="0.25">
      <c r="B545" s="191">
        <v>44840.174305555556</v>
      </c>
      <c r="C545" s="248">
        <v>10</v>
      </c>
      <c r="D545" s="248">
        <v>9.9649999999999999</v>
      </c>
      <c r="E545" s="248">
        <v>3.4999999999999996E-2</v>
      </c>
      <c r="F545" s="145" t="s">
        <v>360</v>
      </c>
    </row>
    <row r="546" spans="2:6" x14ac:dyDescent="0.25">
      <c r="B546" s="191">
        <v>44840.195833333331</v>
      </c>
      <c r="C546" s="248">
        <v>500</v>
      </c>
      <c r="D546" s="248">
        <v>498.25</v>
      </c>
      <c r="E546" s="248">
        <v>1.75</v>
      </c>
      <c r="F546" s="145" t="s">
        <v>7587</v>
      </c>
    </row>
    <row r="547" spans="2:6" x14ac:dyDescent="0.25">
      <c r="B547" s="191">
        <v>44840.209722222222</v>
      </c>
      <c r="C547" s="248">
        <v>133</v>
      </c>
      <c r="D547" s="248">
        <v>132.53450000000001</v>
      </c>
      <c r="E547" s="248">
        <v>0.46549999999999997</v>
      </c>
      <c r="F547" s="145" t="s">
        <v>108</v>
      </c>
    </row>
    <row r="548" spans="2:6" x14ac:dyDescent="0.25">
      <c r="B548" s="191">
        <v>44840.224305555559</v>
      </c>
      <c r="C548" s="248">
        <v>500</v>
      </c>
      <c r="D548" s="248">
        <v>498.25</v>
      </c>
      <c r="E548" s="248">
        <v>1.75</v>
      </c>
      <c r="F548" s="145" t="s">
        <v>1679</v>
      </c>
    </row>
    <row r="549" spans="2:6" x14ac:dyDescent="0.25">
      <c r="B549" s="191">
        <v>44840.228472222225</v>
      </c>
      <c r="C549" s="248">
        <v>25082</v>
      </c>
      <c r="D549" s="248">
        <v>24994.213</v>
      </c>
      <c r="E549" s="248">
        <v>87.786999999999992</v>
      </c>
      <c r="F549" s="145" t="s">
        <v>90</v>
      </c>
    </row>
    <row r="550" spans="2:6" x14ac:dyDescent="0.25">
      <c r="B550" s="191">
        <v>44840.236111111109</v>
      </c>
      <c r="C550" s="248">
        <v>10</v>
      </c>
      <c r="D550" s="248">
        <v>9.9649999999999999</v>
      </c>
      <c r="E550" s="248">
        <v>3.4999999999999996E-2</v>
      </c>
      <c r="F550" s="145" t="s">
        <v>923</v>
      </c>
    </row>
    <row r="551" spans="2:6" x14ac:dyDescent="0.25">
      <c r="B551" s="191">
        <v>44840.245138888888</v>
      </c>
      <c r="C551" s="248">
        <v>379.36</v>
      </c>
      <c r="D551" s="248">
        <v>378.03224</v>
      </c>
      <c r="E551" s="248">
        <v>1.3277600000000001</v>
      </c>
      <c r="F551" s="145" t="s">
        <v>1899</v>
      </c>
    </row>
    <row r="552" spans="2:6" x14ac:dyDescent="0.25">
      <c r="B552" s="191">
        <v>44840.250694444447</v>
      </c>
      <c r="C552" s="248">
        <v>1</v>
      </c>
      <c r="D552" s="248">
        <v>0.99650000000000005</v>
      </c>
      <c r="E552" s="248">
        <v>3.4999999999999996E-3</v>
      </c>
      <c r="F552" s="145" t="s">
        <v>4383</v>
      </c>
    </row>
    <row r="553" spans="2:6" x14ac:dyDescent="0.25">
      <c r="B553" s="191">
        <v>44840.252083333333</v>
      </c>
      <c r="C553" s="248">
        <v>10</v>
      </c>
      <c r="D553" s="248">
        <v>9.9649999999999999</v>
      </c>
      <c r="E553" s="248">
        <v>3.4999999999999996E-2</v>
      </c>
      <c r="F553" s="145" t="s">
        <v>2649</v>
      </c>
    </row>
    <row r="554" spans="2:6" x14ac:dyDescent="0.25">
      <c r="B554" s="191">
        <v>44840.259722222225</v>
      </c>
      <c r="C554" s="248">
        <v>10</v>
      </c>
      <c r="D554" s="248">
        <v>9.9649999999999999</v>
      </c>
      <c r="E554" s="248">
        <v>3.4999999999999996E-2</v>
      </c>
      <c r="F554" s="145" t="s">
        <v>7567</v>
      </c>
    </row>
    <row r="555" spans="2:6" x14ac:dyDescent="0.25">
      <c r="B555" s="191">
        <v>44840.260416666664</v>
      </c>
      <c r="C555" s="248">
        <v>0.01</v>
      </c>
      <c r="D555" s="248">
        <v>9.9649999999999999E-3</v>
      </c>
      <c r="E555" s="248">
        <v>3.4999999999999997E-5</v>
      </c>
      <c r="F555" s="145" t="s">
        <v>2649</v>
      </c>
    </row>
    <row r="556" spans="2:6" x14ac:dyDescent="0.25">
      <c r="B556" s="191">
        <v>44840.270833333336</v>
      </c>
      <c r="C556" s="248">
        <v>1</v>
      </c>
      <c r="D556" s="248">
        <v>0.99650000000000005</v>
      </c>
      <c r="E556" s="248">
        <v>3.4999999999999996E-3</v>
      </c>
      <c r="F556" s="145" t="s">
        <v>4383</v>
      </c>
    </row>
    <row r="557" spans="2:6" x14ac:dyDescent="0.25">
      <c r="B557" s="191">
        <v>44840.272222222222</v>
      </c>
      <c r="C557" s="248">
        <v>3</v>
      </c>
      <c r="D557" s="248">
        <v>2.9895</v>
      </c>
      <c r="E557" s="248">
        <v>1.0499999999999999E-2</v>
      </c>
      <c r="F557" s="145" t="s">
        <v>6372</v>
      </c>
    </row>
    <row r="558" spans="2:6" x14ac:dyDescent="0.25">
      <c r="B558" s="191">
        <v>44840.293749999997</v>
      </c>
      <c r="C558" s="248">
        <v>100</v>
      </c>
      <c r="D558" s="248">
        <v>99.65</v>
      </c>
      <c r="E558" s="248">
        <v>0.35</v>
      </c>
      <c r="F558" s="145" t="s">
        <v>5362</v>
      </c>
    </row>
    <row r="559" spans="2:6" x14ac:dyDescent="0.25">
      <c r="B559" s="191">
        <v>44840.296527777777</v>
      </c>
      <c r="C559" s="248">
        <v>500</v>
      </c>
      <c r="D559" s="248">
        <v>498.25</v>
      </c>
      <c r="E559" s="248">
        <v>1.75</v>
      </c>
      <c r="F559" s="145" t="s">
        <v>2125</v>
      </c>
    </row>
    <row r="560" spans="2:6" x14ac:dyDescent="0.25">
      <c r="B560" s="191">
        <v>44840.309027777781</v>
      </c>
      <c r="C560" s="248">
        <v>100</v>
      </c>
      <c r="D560" s="248">
        <v>99.65</v>
      </c>
      <c r="E560" s="248">
        <v>0.35</v>
      </c>
      <c r="F560" s="145" t="s">
        <v>903</v>
      </c>
    </row>
    <row r="561" spans="2:6" x14ac:dyDescent="0.25">
      <c r="B561" s="191">
        <v>44840.338194444441</v>
      </c>
      <c r="C561" s="248">
        <v>10</v>
      </c>
      <c r="D561" s="248">
        <v>9.9649999999999999</v>
      </c>
      <c r="E561" s="248">
        <v>3.4999999999999996E-2</v>
      </c>
      <c r="F561" s="145" t="s">
        <v>7588</v>
      </c>
    </row>
    <row r="562" spans="2:6" x14ac:dyDescent="0.25">
      <c r="B562" s="191">
        <v>44840.34097222222</v>
      </c>
      <c r="C562" s="248">
        <v>1000</v>
      </c>
      <c r="D562" s="248">
        <v>996.5</v>
      </c>
      <c r="E562" s="248">
        <v>3.5</v>
      </c>
      <c r="F562" s="145" t="s">
        <v>6288</v>
      </c>
    </row>
    <row r="563" spans="2:6" x14ac:dyDescent="0.25">
      <c r="B563" s="191">
        <v>44840.349305555559</v>
      </c>
      <c r="C563" s="248">
        <v>10</v>
      </c>
      <c r="D563" s="248">
        <v>9.9649999999999999</v>
      </c>
      <c r="E563" s="248">
        <v>3.4999999999999996E-2</v>
      </c>
      <c r="F563" s="145" t="s">
        <v>7567</v>
      </c>
    </row>
    <row r="564" spans="2:6" x14ac:dyDescent="0.25">
      <c r="B564" s="191">
        <v>44840.36041666667</v>
      </c>
      <c r="C564" s="248">
        <v>1000</v>
      </c>
      <c r="D564" s="248">
        <v>996.5</v>
      </c>
      <c r="E564" s="248">
        <v>3.5</v>
      </c>
      <c r="F564" s="145" t="s">
        <v>7589</v>
      </c>
    </row>
    <row r="565" spans="2:6" x14ac:dyDescent="0.25">
      <c r="B565" s="191">
        <v>44840.363194444442</v>
      </c>
      <c r="C565" s="248">
        <v>100</v>
      </c>
      <c r="D565" s="248">
        <v>99.65</v>
      </c>
      <c r="E565" s="248">
        <v>0.35</v>
      </c>
      <c r="F565" s="145" t="s">
        <v>5131</v>
      </c>
    </row>
    <row r="566" spans="2:6" x14ac:dyDescent="0.25">
      <c r="B566" s="191">
        <v>44840.370138888888</v>
      </c>
      <c r="C566" s="248">
        <v>400</v>
      </c>
      <c r="D566" s="248">
        <v>398.6</v>
      </c>
      <c r="E566" s="248">
        <v>1.4</v>
      </c>
      <c r="F566" s="145" t="s">
        <v>1990</v>
      </c>
    </row>
    <row r="567" spans="2:6" x14ac:dyDescent="0.25">
      <c r="B567" s="191">
        <v>44840.397916666669</v>
      </c>
      <c r="C567" s="248">
        <v>5</v>
      </c>
      <c r="D567" s="248">
        <v>4.9824999999999999</v>
      </c>
      <c r="E567" s="248">
        <v>1.7499999999999998E-2</v>
      </c>
      <c r="F567" s="145" t="s">
        <v>862</v>
      </c>
    </row>
    <row r="568" spans="2:6" x14ac:dyDescent="0.25">
      <c r="B568" s="191">
        <v>44840.4</v>
      </c>
      <c r="C568" s="248">
        <v>10</v>
      </c>
      <c r="D568" s="248">
        <v>9.9649999999999999</v>
      </c>
      <c r="E568" s="248">
        <v>3.4999999999999996E-2</v>
      </c>
      <c r="F568" s="145" t="s">
        <v>7579</v>
      </c>
    </row>
    <row r="569" spans="2:6" x14ac:dyDescent="0.25">
      <c r="B569" s="191">
        <v>44840.402083333334</v>
      </c>
      <c r="C569" s="248">
        <v>10</v>
      </c>
      <c r="D569" s="248">
        <v>9.9649999999999999</v>
      </c>
      <c r="E569" s="248">
        <v>3.4999999999999996E-2</v>
      </c>
      <c r="F569" s="145" t="s">
        <v>7579</v>
      </c>
    </row>
    <row r="570" spans="2:6" x14ac:dyDescent="0.25">
      <c r="B570" s="191">
        <v>44840.402083333334</v>
      </c>
      <c r="C570" s="248">
        <v>1</v>
      </c>
      <c r="D570" s="248">
        <v>0.99650000000000005</v>
      </c>
      <c r="E570" s="248">
        <v>3.4999999999999996E-3</v>
      </c>
      <c r="F570" s="145" t="s">
        <v>2219</v>
      </c>
    </row>
    <row r="571" spans="2:6" x14ac:dyDescent="0.25">
      <c r="B571" s="191">
        <v>44840.402777777781</v>
      </c>
      <c r="C571" s="248">
        <v>1</v>
      </c>
      <c r="D571" s="248">
        <v>0.99650000000000005</v>
      </c>
      <c r="E571" s="248">
        <v>3.4999999999999996E-3</v>
      </c>
      <c r="F571" s="145" t="s">
        <v>2219</v>
      </c>
    </row>
    <row r="572" spans="2:6" x14ac:dyDescent="0.25">
      <c r="B572" s="191">
        <v>44840.40347222222</v>
      </c>
      <c r="C572" s="248">
        <v>1</v>
      </c>
      <c r="D572" s="248">
        <v>0.99650000000000005</v>
      </c>
      <c r="E572" s="248">
        <v>3.4999999999999996E-3</v>
      </c>
      <c r="F572" s="145" t="s">
        <v>2219</v>
      </c>
    </row>
    <row r="573" spans="2:6" x14ac:dyDescent="0.25">
      <c r="B573" s="191">
        <v>44840.40347222222</v>
      </c>
      <c r="C573" s="248">
        <v>1</v>
      </c>
      <c r="D573" s="248">
        <v>0.99650000000000005</v>
      </c>
      <c r="E573" s="248">
        <v>3.4999999999999996E-3</v>
      </c>
      <c r="F573" s="145" t="s">
        <v>2219</v>
      </c>
    </row>
    <row r="574" spans="2:6" x14ac:dyDescent="0.25">
      <c r="B574" s="191">
        <v>44840.404166666667</v>
      </c>
      <c r="C574" s="248">
        <v>1</v>
      </c>
      <c r="D574" s="248">
        <v>0.99650000000000005</v>
      </c>
      <c r="E574" s="248">
        <v>3.4999999999999996E-3</v>
      </c>
      <c r="F574" s="145" t="s">
        <v>2219</v>
      </c>
    </row>
    <row r="575" spans="2:6" x14ac:dyDescent="0.25">
      <c r="B575" s="191">
        <v>44840.404166666667</v>
      </c>
      <c r="C575" s="248">
        <v>1</v>
      </c>
      <c r="D575" s="248">
        <v>0.99650000000000005</v>
      </c>
      <c r="E575" s="248">
        <v>3.4999999999999996E-3</v>
      </c>
      <c r="F575" s="145" t="s">
        <v>2219</v>
      </c>
    </row>
    <row r="576" spans="2:6" x14ac:dyDescent="0.25">
      <c r="B576" s="191">
        <v>44840.404861111114</v>
      </c>
      <c r="C576" s="248">
        <v>1</v>
      </c>
      <c r="D576" s="248">
        <v>0.99650000000000005</v>
      </c>
      <c r="E576" s="248">
        <v>3.4999999999999996E-3</v>
      </c>
      <c r="F576" s="145" t="s">
        <v>2219</v>
      </c>
    </row>
    <row r="577" spans="2:6" x14ac:dyDescent="0.25">
      <c r="B577" s="191">
        <v>44840.405555555553</v>
      </c>
      <c r="C577" s="248">
        <v>1</v>
      </c>
      <c r="D577" s="248">
        <v>0.99650000000000005</v>
      </c>
      <c r="E577" s="248">
        <v>3.4999999999999996E-3</v>
      </c>
      <c r="F577" s="145" t="s">
        <v>2219</v>
      </c>
    </row>
    <row r="578" spans="2:6" x14ac:dyDescent="0.25">
      <c r="B578" s="191">
        <v>44840.405555555553</v>
      </c>
      <c r="C578" s="248">
        <v>1</v>
      </c>
      <c r="D578" s="248">
        <v>0.99650000000000005</v>
      </c>
      <c r="E578" s="248">
        <v>3.4999999999999996E-3</v>
      </c>
      <c r="F578" s="145" t="s">
        <v>2219</v>
      </c>
    </row>
    <row r="579" spans="2:6" x14ac:dyDescent="0.25">
      <c r="B579" s="191">
        <v>44840.40625</v>
      </c>
      <c r="C579" s="248">
        <v>1</v>
      </c>
      <c r="D579" s="248">
        <v>0.99650000000000005</v>
      </c>
      <c r="E579" s="248">
        <v>3.4999999999999996E-3</v>
      </c>
      <c r="F579" s="145" t="s">
        <v>2219</v>
      </c>
    </row>
    <row r="580" spans="2:6" x14ac:dyDescent="0.25">
      <c r="B580" s="191">
        <v>44840.40625</v>
      </c>
      <c r="C580" s="248">
        <v>1</v>
      </c>
      <c r="D580" s="248">
        <v>0.99650000000000005</v>
      </c>
      <c r="E580" s="248">
        <v>3.4999999999999996E-3</v>
      </c>
      <c r="F580" s="145" t="s">
        <v>2219</v>
      </c>
    </row>
    <row r="581" spans="2:6" x14ac:dyDescent="0.25">
      <c r="B581" s="191">
        <v>44840.406944444447</v>
      </c>
      <c r="C581" s="248">
        <v>1</v>
      </c>
      <c r="D581" s="248">
        <v>0.99650000000000005</v>
      </c>
      <c r="E581" s="248">
        <v>3.4999999999999996E-3</v>
      </c>
      <c r="F581" s="145" t="s">
        <v>2219</v>
      </c>
    </row>
    <row r="582" spans="2:6" x14ac:dyDescent="0.25">
      <c r="B582" s="191">
        <v>44840.406944444447</v>
      </c>
      <c r="C582" s="248">
        <v>1</v>
      </c>
      <c r="D582" s="248">
        <v>0.99650000000000005</v>
      </c>
      <c r="E582" s="248">
        <v>3.4999999999999996E-3</v>
      </c>
      <c r="F582" s="145" t="s">
        <v>2219</v>
      </c>
    </row>
    <row r="583" spans="2:6" x14ac:dyDescent="0.25">
      <c r="B583" s="191">
        <v>44840.407638888886</v>
      </c>
      <c r="C583" s="248">
        <v>1</v>
      </c>
      <c r="D583" s="248">
        <v>0.99650000000000005</v>
      </c>
      <c r="E583" s="248">
        <v>3.4999999999999996E-3</v>
      </c>
      <c r="F583" s="145" t="s">
        <v>2219</v>
      </c>
    </row>
    <row r="584" spans="2:6" x14ac:dyDescent="0.25">
      <c r="B584" s="191">
        <v>44840.408333333333</v>
      </c>
      <c r="C584" s="248">
        <v>1</v>
      </c>
      <c r="D584" s="248">
        <v>0.99650000000000005</v>
      </c>
      <c r="E584" s="248">
        <v>3.4999999999999996E-3</v>
      </c>
      <c r="F584" s="145" t="s">
        <v>2219</v>
      </c>
    </row>
    <row r="585" spans="2:6" x14ac:dyDescent="0.25">
      <c r="B585" s="191">
        <v>44840.409722222219</v>
      </c>
      <c r="C585" s="248">
        <v>1</v>
      </c>
      <c r="D585" s="248">
        <v>0.99650000000000005</v>
      </c>
      <c r="E585" s="248">
        <v>3.4999999999999996E-3</v>
      </c>
      <c r="F585" s="145" t="s">
        <v>2219</v>
      </c>
    </row>
    <row r="586" spans="2:6" x14ac:dyDescent="0.25">
      <c r="B586" s="191">
        <v>44840.409722222219</v>
      </c>
      <c r="C586" s="248">
        <v>1</v>
      </c>
      <c r="D586" s="248">
        <v>0.99650000000000005</v>
      </c>
      <c r="E586" s="248">
        <v>3.4999999999999996E-3</v>
      </c>
      <c r="F586" s="145" t="s">
        <v>2219</v>
      </c>
    </row>
    <row r="587" spans="2:6" x14ac:dyDescent="0.25">
      <c r="B587" s="191">
        <v>44840.410416666666</v>
      </c>
      <c r="C587" s="248">
        <v>1</v>
      </c>
      <c r="D587" s="248">
        <v>0.99650000000000005</v>
      </c>
      <c r="E587" s="248">
        <v>3.4999999999999996E-3</v>
      </c>
      <c r="F587" s="145" t="s">
        <v>2219</v>
      </c>
    </row>
    <row r="588" spans="2:6" x14ac:dyDescent="0.25">
      <c r="B588" s="191">
        <v>44840.410416666666</v>
      </c>
      <c r="C588" s="248">
        <v>1</v>
      </c>
      <c r="D588" s="248">
        <v>0.99650000000000005</v>
      </c>
      <c r="E588" s="248">
        <v>3.4999999999999996E-3</v>
      </c>
      <c r="F588" s="145" t="s">
        <v>2219</v>
      </c>
    </row>
    <row r="589" spans="2:6" x14ac:dyDescent="0.25">
      <c r="B589" s="191">
        <v>44840.410416666666</v>
      </c>
      <c r="C589" s="248">
        <v>10</v>
      </c>
      <c r="D589" s="248">
        <v>9.9649999999999999</v>
      </c>
      <c r="E589" s="248">
        <v>3.4999999999999996E-2</v>
      </c>
      <c r="F589" s="145" t="s">
        <v>199</v>
      </c>
    </row>
    <row r="590" spans="2:6" x14ac:dyDescent="0.25">
      <c r="B590" s="191">
        <v>44840.410416666666</v>
      </c>
      <c r="C590" s="248">
        <v>1</v>
      </c>
      <c r="D590" s="248">
        <v>0.99650000000000005</v>
      </c>
      <c r="E590" s="248">
        <v>3.4999999999999996E-3</v>
      </c>
      <c r="F590" s="145" t="s">
        <v>2219</v>
      </c>
    </row>
    <row r="591" spans="2:6" x14ac:dyDescent="0.25">
      <c r="B591" s="191">
        <v>44840.411111111112</v>
      </c>
      <c r="C591" s="248">
        <v>1</v>
      </c>
      <c r="D591" s="248">
        <v>0.99650000000000005</v>
      </c>
      <c r="E591" s="248">
        <v>3.4999999999999996E-3</v>
      </c>
      <c r="F591" s="145" t="s">
        <v>2219</v>
      </c>
    </row>
    <row r="592" spans="2:6" x14ac:dyDescent="0.25">
      <c r="B592" s="191">
        <v>44840.411111111112</v>
      </c>
      <c r="C592" s="248">
        <v>300</v>
      </c>
      <c r="D592" s="248">
        <v>298.95</v>
      </c>
      <c r="E592" s="248">
        <v>1.0499999999999998</v>
      </c>
      <c r="F592" s="145" t="s">
        <v>199</v>
      </c>
    </row>
    <row r="593" spans="2:6" x14ac:dyDescent="0.25">
      <c r="B593" s="191">
        <v>44840.411111111112</v>
      </c>
      <c r="C593" s="248">
        <v>200</v>
      </c>
      <c r="D593" s="248">
        <v>199.3</v>
      </c>
      <c r="E593" s="248">
        <v>0.7</v>
      </c>
      <c r="F593" s="145" t="s">
        <v>6351</v>
      </c>
    </row>
    <row r="594" spans="2:6" x14ac:dyDescent="0.25">
      <c r="B594" s="191">
        <v>44840.411111111112</v>
      </c>
      <c r="C594" s="248">
        <v>1</v>
      </c>
      <c r="D594" s="248">
        <v>0.99650000000000005</v>
      </c>
      <c r="E594" s="248">
        <v>3.4999999999999996E-3</v>
      </c>
      <c r="F594" s="145" t="s">
        <v>2219</v>
      </c>
    </row>
    <row r="595" spans="2:6" x14ac:dyDescent="0.25">
      <c r="B595" s="191">
        <v>44840.411805555559</v>
      </c>
      <c r="C595" s="248">
        <v>1</v>
      </c>
      <c r="D595" s="248">
        <v>0.99650000000000005</v>
      </c>
      <c r="E595" s="248">
        <v>3.4999999999999996E-3</v>
      </c>
      <c r="F595" s="145" t="s">
        <v>2219</v>
      </c>
    </row>
    <row r="596" spans="2:6" x14ac:dyDescent="0.25">
      <c r="B596" s="191">
        <v>44840.411805555559</v>
      </c>
      <c r="C596" s="248">
        <v>1</v>
      </c>
      <c r="D596" s="248">
        <v>0.99650000000000005</v>
      </c>
      <c r="E596" s="248">
        <v>3.4999999999999996E-3</v>
      </c>
      <c r="F596" s="145" t="s">
        <v>2219</v>
      </c>
    </row>
    <row r="597" spans="2:6" x14ac:dyDescent="0.25">
      <c r="B597" s="191">
        <v>44840.414583333331</v>
      </c>
      <c r="C597" s="248">
        <v>1</v>
      </c>
      <c r="D597" s="248">
        <v>0.99650000000000005</v>
      </c>
      <c r="E597" s="248">
        <v>3.4999999999999996E-3</v>
      </c>
      <c r="F597" s="145" t="s">
        <v>2219</v>
      </c>
    </row>
    <row r="598" spans="2:6" x14ac:dyDescent="0.25">
      <c r="B598" s="191">
        <v>44840.414583333331</v>
      </c>
      <c r="C598" s="248">
        <v>1</v>
      </c>
      <c r="D598" s="248">
        <v>0.99650000000000005</v>
      </c>
      <c r="E598" s="248">
        <v>3.4999999999999996E-3</v>
      </c>
      <c r="F598" s="145" t="s">
        <v>2219</v>
      </c>
    </row>
    <row r="599" spans="2:6" x14ac:dyDescent="0.25">
      <c r="B599" s="191">
        <v>44840.415277777778</v>
      </c>
      <c r="C599" s="248">
        <v>50</v>
      </c>
      <c r="D599" s="248">
        <v>49.825000000000003</v>
      </c>
      <c r="E599" s="248">
        <v>0.17499999999999999</v>
      </c>
      <c r="F599" s="145" t="s">
        <v>806</v>
      </c>
    </row>
    <row r="600" spans="2:6" x14ac:dyDescent="0.25">
      <c r="B600" s="191">
        <v>44840.415277777778</v>
      </c>
      <c r="C600" s="248">
        <v>1</v>
      </c>
      <c r="D600" s="248">
        <v>0.99650000000000005</v>
      </c>
      <c r="E600" s="248">
        <v>3.4999999999999996E-3</v>
      </c>
      <c r="F600" s="145" t="s">
        <v>2219</v>
      </c>
    </row>
    <row r="601" spans="2:6" x14ac:dyDescent="0.25">
      <c r="B601" s="191">
        <v>44840.416666666664</v>
      </c>
      <c r="C601" s="248">
        <v>1</v>
      </c>
      <c r="D601" s="248">
        <v>0.99650000000000005</v>
      </c>
      <c r="E601" s="248">
        <v>3.4999999999999996E-3</v>
      </c>
      <c r="F601" s="145" t="s">
        <v>2219</v>
      </c>
    </row>
    <row r="602" spans="2:6" x14ac:dyDescent="0.25">
      <c r="B602" s="191">
        <v>44840.416666666664</v>
      </c>
      <c r="C602" s="248">
        <v>1</v>
      </c>
      <c r="D602" s="248">
        <v>0.99650000000000005</v>
      </c>
      <c r="E602" s="248">
        <v>3.4999999999999996E-3</v>
      </c>
      <c r="F602" s="145" t="s">
        <v>2219</v>
      </c>
    </row>
    <row r="603" spans="2:6" x14ac:dyDescent="0.25">
      <c r="B603" s="191">
        <v>44840.416666666664</v>
      </c>
      <c r="C603" s="248">
        <v>300</v>
      </c>
      <c r="D603" s="248">
        <v>298.95</v>
      </c>
      <c r="E603" s="248">
        <v>1.0499999999999998</v>
      </c>
      <c r="F603" s="145" t="s">
        <v>2276</v>
      </c>
    </row>
    <row r="604" spans="2:6" x14ac:dyDescent="0.25">
      <c r="B604" s="191">
        <v>44840.418749999997</v>
      </c>
      <c r="C604" s="248">
        <v>4000</v>
      </c>
      <c r="D604" s="248">
        <v>3986</v>
      </c>
      <c r="E604" s="248">
        <v>14</v>
      </c>
      <c r="F604" s="145" t="s">
        <v>1604</v>
      </c>
    </row>
    <row r="605" spans="2:6" x14ac:dyDescent="0.25">
      <c r="B605" s="191">
        <v>44840.421527777777</v>
      </c>
      <c r="C605" s="248">
        <v>500</v>
      </c>
      <c r="D605" s="248">
        <v>498.25</v>
      </c>
      <c r="E605" s="248">
        <v>1.75</v>
      </c>
      <c r="F605" s="145" t="s">
        <v>2132</v>
      </c>
    </row>
    <row r="606" spans="2:6" x14ac:dyDescent="0.25">
      <c r="B606" s="191">
        <v>44840.422222222223</v>
      </c>
      <c r="C606" s="248">
        <v>1</v>
      </c>
      <c r="D606" s="248">
        <v>0.99650000000000005</v>
      </c>
      <c r="E606" s="248">
        <v>3.4999999999999996E-3</v>
      </c>
      <c r="F606" s="145" t="s">
        <v>5065</v>
      </c>
    </row>
    <row r="607" spans="2:6" x14ac:dyDescent="0.25">
      <c r="B607" s="191">
        <v>44840.424305555556</v>
      </c>
      <c r="C607" s="248">
        <v>5</v>
      </c>
      <c r="D607" s="248">
        <v>4.9824999999999999</v>
      </c>
      <c r="E607" s="248">
        <v>1.7499999999999998E-2</v>
      </c>
      <c r="F607" s="145" t="s">
        <v>862</v>
      </c>
    </row>
    <row r="608" spans="2:6" x14ac:dyDescent="0.25">
      <c r="B608" s="191">
        <v>44840.425000000003</v>
      </c>
      <c r="C608" s="248">
        <v>500</v>
      </c>
      <c r="D608" s="248">
        <v>498.25</v>
      </c>
      <c r="E608" s="248">
        <v>1.75</v>
      </c>
      <c r="F608" s="145" t="s">
        <v>2645</v>
      </c>
    </row>
    <row r="609" spans="2:6" x14ac:dyDescent="0.25">
      <c r="B609" s="191">
        <v>44840.428472222222</v>
      </c>
      <c r="C609" s="248">
        <v>562.08000000000004</v>
      </c>
      <c r="D609" s="248">
        <v>560.11272000000008</v>
      </c>
      <c r="E609" s="248">
        <v>1.9672799999999999</v>
      </c>
      <c r="F609" s="145" t="s">
        <v>6338</v>
      </c>
    </row>
    <row r="610" spans="2:6" x14ac:dyDescent="0.25">
      <c r="B610" s="191">
        <v>44840.433333333334</v>
      </c>
      <c r="C610" s="248">
        <v>10</v>
      </c>
      <c r="D610" s="248">
        <v>9.9649999999999999</v>
      </c>
      <c r="E610" s="248">
        <v>3.4999999999999996E-2</v>
      </c>
      <c r="F610" s="145" t="s">
        <v>5677</v>
      </c>
    </row>
    <row r="611" spans="2:6" x14ac:dyDescent="0.25">
      <c r="B611" s="191">
        <v>44840.436111111114</v>
      </c>
      <c r="C611" s="248">
        <v>10</v>
      </c>
      <c r="D611" s="248">
        <v>9.9649999999999999</v>
      </c>
      <c r="E611" s="248">
        <v>3.4999999999999996E-2</v>
      </c>
      <c r="F611" s="145" t="s">
        <v>7590</v>
      </c>
    </row>
    <row r="612" spans="2:6" x14ac:dyDescent="0.25">
      <c r="B612" s="191">
        <v>44840.4375</v>
      </c>
      <c r="C612" s="248">
        <v>500</v>
      </c>
      <c r="D612" s="248">
        <v>498.25</v>
      </c>
      <c r="E612" s="248">
        <v>1.75</v>
      </c>
      <c r="F612" s="145" t="s">
        <v>4773</v>
      </c>
    </row>
    <row r="613" spans="2:6" x14ac:dyDescent="0.25">
      <c r="B613" s="191">
        <v>44840.4375</v>
      </c>
      <c r="C613" s="248">
        <v>5</v>
      </c>
      <c r="D613" s="248">
        <v>4.9824999999999999</v>
      </c>
      <c r="E613" s="248">
        <v>1.7499999999999998E-2</v>
      </c>
      <c r="F613" s="145" t="s">
        <v>5046</v>
      </c>
    </row>
    <row r="614" spans="2:6" x14ac:dyDescent="0.25">
      <c r="B614" s="191">
        <v>44840.438194444447</v>
      </c>
      <c r="C614" s="248">
        <v>300</v>
      </c>
      <c r="D614" s="248">
        <v>298.95</v>
      </c>
      <c r="E614" s="248">
        <v>1.0499999999999998</v>
      </c>
      <c r="F614" s="145" t="s">
        <v>7591</v>
      </c>
    </row>
    <row r="615" spans="2:6" x14ac:dyDescent="0.25">
      <c r="B615" s="191">
        <v>44840.438888888886</v>
      </c>
      <c r="C615" s="248">
        <v>50</v>
      </c>
      <c r="D615" s="248">
        <v>49.825000000000003</v>
      </c>
      <c r="E615" s="248">
        <v>0.17499999999999999</v>
      </c>
      <c r="F615" s="145" t="s">
        <v>7592</v>
      </c>
    </row>
    <row r="616" spans="2:6" x14ac:dyDescent="0.25">
      <c r="B616" s="191">
        <v>44840.439583333333</v>
      </c>
      <c r="C616" s="248">
        <v>1</v>
      </c>
      <c r="D616" s="248">
        <v>0.99650000000000005</v>
      </c>
      <c r="E616" s="248">
        <v>3.4999999999999996E-3</v>
      </c>
      <c r="F616" s="145" t="s">
        <v>556</v>
      </c>
    </row>
    <row r="617" spans="2:6" x14ac:dyDescent="0.25">
      <c r="B617" s="191">
        <v>44840.440972222219</v>
      </c>
      <c r="C617" s="248">
        <v>10</v>
      </c>
      <c r="D617" s="248">
        <v>9.9649999999999999</v>
      </c>
      <c r="E617" s="248">
        <v>3.4999999999999996E-2</v>
      </c>
      <c r="F617" s="145" t="s">
        <v>5677</v>
      </c>
    </row>
    <row r="618" spans="2:6" x14ac:dyDescent="0.25">
      <c r="B618" s="191">
        <v>44840.442361111112</v>
      </c>
      <c r="C618" s="248">
        <v>10</v>
      </c>
      <c r="D618" s="248">
        <v>9.9649999999999999</v>
      </c>
      <c r="E618" s="248">
        <v>3.4999999999999996E-2</v>
      </c>
      <c r="F618" s="145" t="s">
        <v>4337</v>
      </c>
    </row>
    <row r="619" spans="2:6" x14ac:dyDescent="0.25">
      <c r="B619" s="191">
        <v>44840.443749999999</v>
      </c>
      <c r="C619" s="248">
        <v>1</v>
      </c>
      <c r="D619" s="248">
        <v>0.99650000000000005</v>
      </c>
      <c r="E619" s="248">
        <v>3.4999999999999996E-3</v>
      </c>
      <c r="F619" s="145" t="s">
        <v>6357</v>
      </c>
    </row>
    <row r="620" spans="2:6" x14ac:dyDescent="0.25">
      <c r="B620" s="191">
        <v>44840.446527777778</v>
      </c>
      <c r="C620" s="248">
        <v>1000</v>
      </c>
      <c r="D620" s="248">
        <v>996.5</v>
      </c>
      <c r="E620" s="248">
        <v>3.5</v>
      </c>
      <c r="F620" s="145" t="s">
        <v>7593</v>
      </c>
    </row>
    <row r="621" spans="2:6" x14ac:dyDescent="0.25">
      <c r="B621" s="191">
        <v>44840.449305555558</v>
      </c>
      <c r="C621" s="248">
        <v>10</v>
      </c>
      <c r="D621" s="248">
        <v>9.9649999999999999</v>
      </c>
      <c r="E621" s="248">
        <v>3.4999999999999996E-2</v>
      </c>
      <c r="F621" s="145" t="s">
        <v>50</v>
      </c>
    </row>
    <row r="622" spans="2:6" x14ac:dyDescent="0.25">
      <c r="B622" s="191">
        <v>44840.45</v>
      </c>
      <c r="C622" s="248">
        <v>10</v>
      </c>
      <c r="D622" s="248">
        <v>9.9649999999999999</v>
      </c>
      <c r="E622" s="248">
        <v>3.4999999999999996E-2</v>
      </c>
      <c r="F622" s="145" t="s">
        <v>443</v>
      </c>
    </row>
    <row r="623" spans="2:6" x14ac:dyDescent="0.25">
      <c r="B623" s="191">
        <v>44840.46597222222</v>
      </c>
      <c r="C623" s="248">
        <v>10</v>
      </c>
      <c r="D623" s="248">
        <v>9.9649999999999999</v>
      </c>
      <c r="E623" s="248">
        <v>3.4999999999999996E-2</v>
      </c>
      <c r="F623" s="145" t="s">
        <v>7568</v>
      </c>
    </row>
    <row r="624" spans="2:6" x14ac:dyDescent="0.25">
      <c r="B624" s="191">
        <v>44840.466666666667</v>
      </c>
      <c r="C624" s="248">
        <v>500</v>
      </c>
      <c r="D624" s="248">
        <v>498.25</v>
      </c>
      <c r="E624" s="248">
        <v>1.75</v>
      </c>
      <c r="F624" s="145" t="s">
        <v>5310</v>
      </c>
    </row>
    <row r="625" spans="2:6" x14ac:dyDescent="0.25">
      <c r="B625" s="191">
        <v>44840.47152777778</v>
      </c>
      <c r="C625" s="248">
        <v>200</v>
      </c>
      <c r="D625" s="248">
        <v>199.3</v>
      </c>
      <c r="E625" s="248">
        <v>0.7</v>
      </c>
      <c r="F625" s="145" t="s">
        <v>7594</v>
      </c>
    </row>
    <row r="626" spans="2:6" x14ac:dyDescent="0.25">
      <c r="B626" s="191">
        <v>44840.472222222219</v>
      </c>
      <c r="C626" s="248">
        <v>44682</v>
      </c>
      <c r="D626" s="248">
        <v>44525.612999999998</v>
      </c>
      <c r="E626" s="248">
        <v>156.387</v>
      </c>
      <c r="F626" s="145" t="s">
        <v>468</v>
      </c>
    </row>
    <row r="627" spans="2:6" x14ac:dyDescent="0.25">
      <c r="B627" s="191">
        <v>44840.472916666666</v>
      </c>
      <c r="C627" s="248">
        <v>250</v>
      </c>
      <c r="D627" s="248">
        <v>249.125</v>
      </c>
      <c r="E627" s="248">
        <v>0.875</v>
      </c>
      <c r="F627" s="145" t="s">
        <v>631</v>
      </c>
    </row>
    <row r="628" spans="2:6" x14ac:dyDescent="0.25">
      <c r="B628" s="191">
        <v>44840.477083333331</v>
      </c>
      <c r="C628" s="248">
        <v>500</v>
      </c>
      <c r="D628" s="248">
        <v>498.25</v>
      </c>
      <c r="E628" s="248">
        <v>1.75</v>
      </c>
      <c r="F628" s="145" t="s">
        <v>794</v>
      </c>
    </row>
    <row r="629" spans="2:6" x14ac:dyDescent="0.25">
      <c r="B629" s="191">
        <v>44840.478472222225</v>
      </c>
      <c r="C629" s="248">
        <v>10</v>
      </c>
      <c r="D629" s="248">
        <v>9.9649999999999999</v>
      </c>
      <c r="E629" s="248">
        <v>3.4999999999999996E-2</v>
      </c>
      <c r="F629" s="145" t="s">
        <v>4337</v>
      </c>
    </row>
    <row r="630" spans="2:6" x14ac:dyDescent="0.25">
      <c r="B630" s="191">
        <v>44840.479166666664</v>
      </c>
      <c r="C630" s="248">
        <v>1000</v>
      </c>
      <c r="D630" s="248">
        <v>996.5</v>
      </c>
      <c r="E630" s="248">
        <v>3.5</v>
      </c>
      <c r="F630" s="145" t="s">
        <v>6308</v>
      </c>
    </row>
    <row r="631" spans="2:6" x14ac:dyDescent="0.25">
      <c r="B631" s="191">
        <v>44840.481249999997</v>
      </c>
      <c r="C631" s="248">
        <v>10</v>
      </c>
      <c r="D631" s="248">
        <v>9.9649999999999999</v>
      </c>
      <c r="E631" s="248">
        <v>3.4999999999999996E-2</v>
      </c>
      <c r="F631" s="145" t="s">
        <v>988</v>
      </c>
    </row>
    <row r="632" spans="2:6" x14ac:dyDescent="0.25">
      <c r="B632" s="191">
        <v>44840.481249999997</v>
      </c>
      <c r="C632" s="248">
        <v>10</v>
      </c>
      <c r="D632" s="248">
        <v>9.9649999999999999</v>
      </c>
      <c r="E632" s="248">
        <v>3.4999999999999996E-2</v>
      </c>
      <c r="F632" s="145" t="s">
        <v>7568</v>
      </c>
    </row>
    <row r="633" spans="2:6" x14ac:dyDescent="0.25">
      <c r="B633" s="191">
        <v>44840.481249999997</v>
      </c>
      <c r="C633" s="248">
        <v>10</v>
      </c>
      <c r="D633" s="248">
        <v>9.9649999999999999</v>
      </c>
      <c r="E633" s="248">
        <v>3.4999999999999996E-2</v>
      </c>
      <c r="F633" s="145" t="s">
        <v>988</v>
      </c>
    </row>
    <row r="634" spans="2:6" x14ac:dyDescent="0.25">
      <c r="B634" s="191">
        <v>44840.481944444444</v>
      </c>
      <c r="C634" s="248">
        <v>44653</v>
      </c>
      <c r="D634" s="248">
        <v>44496.714500000002</v>
      </c>
      <c r="E634" s="248">
        <v>156.28549999999998</v>
      </c>
      <c r="F634" s="145" t="s">
        <v>468</v>
      </c>
    </row>
    <row r="635" spans="2:6" x14ac:dyDescent="0.25">
      <c r="B635" s="191">
        <v>44840.48333333333</v>
      </c>
      <c r="C635" s="248">
        <v>500</v>
      </c>
      <c r="D635" s="248">
        <v>498.25</v>
      </c>
      <c r="E635" s="248">
        <v>1.75</v>
      </c>
      <c r="F635" s="145" t="s">
        <v>2089</v>
      </c>
    </row>
    <row r="636" spans="2:6" x14ac:dyDescent="0.25">
      <c r="B636" s="191">
        <v>44840.488888888889</v>
      </c>
      <c r="C636" s="248">
        <v>10</v>
      </c>
      <c r="D636" s="248">
        <v>9.9649999999999999</v>
      </c>
      <c r="E636" s="248">
        <v>3.4999999999999996E-2</v>
      </c>
      <c r="F636" s="145" t="s">
        <v>7595</v>
      </c>
    </row>
    <row r="637" spans="2:6" x14ac:dyDescent="0.25">
      <c r="B637" s="191">
        <v>44840.490277777775</v>
      </c>
      <c r="C637" s="248">
        <v>100</v>
      </c>
      <c r="D637" s="248">
        <v>99.65</v>
      </c>
      <c r="E637" s="248">
        <v>0.35</v>
      </c>
      <c r="F637" s="145" t="s">
        <v>288</v>
      </c>
    </row>
    <row r="638" spans="2:6" x14ac:dyDescent="0.25">
      <c r="B638" s="191">
        <v>44840.490277777775</v>
      </c>
      <c r="C638" s="248">
        <v>110</v>
      </c>
      <c r="D638" s="248">
        <v>109.61499999999999</v>
      </c>
      <c r="E638" s="248">
        <v>0.38500000000000001</v>
      </c>
      <c r="F638" s="145" t="s">
        <v>2604</v>
      </c>
    </row>
    <row r="639" spans="2:6" x14ac:dyDescent="0.25">
      <c r="B639" s="191">
        <v>44840.495138888888</v>
      </c>
      <c r="C639" s="248">
        <v>700</v>
      </c>
      <c r="D639" s="248">
        <v>697.55</v>
      </c>
      <c r="E639" s="248">
        <v>2.4499999999999997</v>
      </c>
      <c r="F639" s="145" t="s">
        <v>4647</v>
      </c>
    </row>
    <row r="640" spans="2:6" x14ac:dyDescent="0.25">
      <c r="B640" s="191">
        <v>44840.49722222222</v>
      </c>
      <c r="C640" s="248">
        <v>10</v>
      </c>
      <c r="D640" s="248">
        <v>9.9649999999999999</v>
      </c>
      <c r="E640" s="248">
        <v>3.4999999999999996E-2</v>
      </c>
      <c r="F640" s="145" t="s">
        <v>7596</v>
      </c>
    </row>
    <row r="641" spans="2:6" x14ac:dyDescent="0.25">
      <c r="B641" s="191">
        <v>44840.507638888892</v>
      </c>
      <c r="C641" s="248">
        <v>10</v>
      </c>
      <c r="D641" s="248">
        <v>9.9649999999999999</v>
      </c>
      <c r="E641" s="248">
        <v>3.4999999999999996E-2</v>
      </c>
      <c r="F641" s="145" t="s">
        <v>7597</v>
      </c>
    </row>
    <row r="642" spans="2:6" x14ac:dyDescent="0.25">
      <c r="B642" s="191">
        <v>44840.509027777778</v>
      </c>
      <c r="C642" s="248">
        <v>1</v>
      </c>
      <c r="D642" s="248">
        <v>0.99650000000000005</v>
      </c>
      <c r="E642" s="248">
        <v>3.4999999999999996E-3</v>
      </c>
      <c r="F642" s="145" t="s">
        <v>2219</v>
      </c>
    </row>
    <row r="643" spans="2:6" x14ac:dyDescent="0.25">
      <c r="B643" s="191">
        <v>44840.509027777778</v>
      </c>
      <c r="C643" s="248">
        <v>10</v>
      </c>
      <c r="D643" s="248">
        <v>9.9649999999999999</v>
      </c>
      <c r="E643" s="248">
        <v>3.4999999999999996E-2</v>
      </c>
      <c r="F643" s="145" t="s">
        <v>7597</v>
      </c>
    </row>
    <row r="644" spans="2:6" x14ac:dyDescent="0.25">
      <c r="B644" s="191">
        <v>44840.509722222225</v>
      </c>
      <c r="C644" s="248">
        <v>10</v>
      </c>
      <c r="D644" s="248">
        <v>9.9649999999999999</v>
      </c>
      <c r="E644" s="248">
        <v>3.4999999999999996E-2</v>
      </c>
      <c r="F644" s="145" t="s">
        <v>7597</v>
      </c>
    </row>
    <row r="645" spans="2:6" x14ac:dyDescent="0.25">
      <c r="B645" s="191">
        <v>44840.511111111111</v>
      </c>
      <c r="C645" s="248">
        <v>500</v>
      </c>
      <c r="D645" s="248">
        <v>498.25</v>
      </c>
      <c r="E645" s="248">
        <v>1.75</v>
      </c>
      <c r="F645" s="145" t="s">
        <v>4766</v>
      </c>
    </row>
    <row r="646" spans="2:6" x14ac:dyDescent="0.25">
      <c r="B646" s="191">
        <v>44840.515277777777</v>
      </c>
      <c r="C646" s="248">
        <v>10</v>
      </c>
      <c r="D646" s="248">
        <v>9.9649999999999999</v>
      </c>
      <c r="E646" s="248">
        <v>3.4999999999999996E-2</v>
      </c>
      <c r="F646" s="145" t="s">
        <v>7575</v>
      </c>
    </row>
    <row r="647" spans="2:6" x14ac:dyDescent="0.25">
      <c r="B647" s="191">
        <v>44840.522222222222</v>
      </c>
      <c r="C647" s="248">
        <v>15</v>
      </c>
      <c r="D647" s="248">
        <v>14.9475</v>
      </c>
      <c r="E647" s="248">
        <v>5.2499999999999998E-2</v>
      </c>
      <c r="F647" s="145" t="s">
        <v>5219</v>
      </c>
    </row>
    <row r="648" spans="2:6" x14ac:dyDescent="0.25">
      <c r="B648" s="191">
        <v>44840.532638888886</v>
      </c>
      <c r="C648" s="248">
        <v>100</v>
      </c>
      <c r="D648" s="248">
        <v>99.65</v>
      </c>
      <c r="E648" s="248">
        <v>0.35</v>
      </c>
      <c r="F648" s="145" t="s">
        <v>4649</v>
      </c>
    </row>
    <row r="649" spans="2:6" x14ac:dyDescent="0.25">
      <c r="B649" s="191">
        <v>44840.532638888886</v>
      </c>
      <c r="C649" s="248">
        <v>5000</v>
      </c>
      <c r="D649" s="248">
        <v>4982.5</v>
      </c>
      <c r="E649" s="248">
        <v>17.5</v>
      </c>
      <c r="F649" s="145" t="s">
        <v>7598</v>
      </c>
    </row>
    <row r="650" spans="2:6" x14ac:dyDescent="0.25">
      <c r="B650" s="191">
        <v>44840.533333333333</v>
      </c>
      <c r="C650" s="248">
        <v>5000</v>
      </c>
      <c r="D650" s="248">
        <v>4982.5</v>
      </c>
      <c r="E650" s="248">
        <v>17.5</v>
      </c>
      <c r="F650" s="145" t="s">
        <v>141</v>
      </c>
    </row>
    <row r="651" spans="2:6" x14ac:dyDescent="0.25">
      <c r="B651" s="191">
        <v>44840.534722222219</v>
      </c>
      <c r="C651" s="248">
        <v>100</v>
      </c>
      <c r="D651" s="248">
        <v>99.65</v>
      </c>
      <c r="E651" s="248">
        <v>0.35</v>
      </c>
      <c r="F651" s="145" t="s">
        <v>4649</v>
      </c>
    </row>
    <row r="652" spans="2:6" x14ac:dyDescent="0.25">
      <c r="B652" s="191">
        <v>44840.535416666666</v>
      </c>
      <c r="C652" s="248">
        <v>1000</v>
      </c>
      <c r="D652" s="248">
        <v>996.5</v>
      </c>
      <c r="E652" s="248">
        <v>3.5</v>
      </c>
      <c r="F652" s="145" t="s">
        <v>2284</v>
      </c>
    </row>
    <row r="653" spans="2:6" x14ac:dyDescent="0.25">
      <c r="B653" s="191">
        <v>44840.542361111111</v>
      </c>
      <c r="C653" s="248">
        <v>100</v>
      </c>
      <c r="D653" s="248">
        <v>99.65</v>
      </c>
      <c r="E653" s="248">
        <v>0.35</v>
      </c>
      <c r="F653" s="145" t="s">
        <v>3769</v>
      </c>
    </row>
    <row r="654" spans="2:6" x14ac:dyDescent="0.25">
      <c r="B654" s="191">
        <v>44840.543749999997</v>
      </c>
      <c r="C654" s="248">
        <v>1</v>
      </c>
      <c r="D654" s="248">
        <v>0.99650000000000005</v>
      </c>
      <c r="E654" s="248">
        <v>3.4999999999999996E-3</v>
      </c>
      <c r="F654" s="145" t="s">
        <v>7599</v>
      </c>
    </row>
    <row r="655" spans="2:6" x14ac:dyDescent="0.25">
      <c r="B655" s="191">
        <v>44840.548611111109</v>
      </c>
      <c r="C655" s="248">
        <v>10</v>
      </c>
      <c r="D655" s="248">
        <v>9.9649999999999999</v>
      </c>
      <c r="E655" s="248">
        <v>3.4999999999999996E-2</v>
      </c>
      <c r="F655" s="145" t="s">
        <v>6361</v>
      </c>
    </row>
    <row r="656" spans="2:6" x14ac:dyDescent="0.25">
      <c r="B656" s="191">
        <v>44840.552777777775</v>
      </c>
      <c r="C656" s="248">
        <v>12</v>
      </c>
      <c r="D656" s="248">
        <v>11.958</v>
      </c>
      <c r="E656" s="248">
        <v>4.1999999999999996E-2</v>
      </c>
      <c r="F656" s="145" t="s">
        <v>476</v>
      </c>
    </row>
    <row r="657" spans="2:6" x14ac:dyDescent="0.25">
      <c r="B657" s="191">
        <v>44840.555555555555</v>
      </c>
      <c r="C657" s="248">
        <v>500</v>
      </c>
      <c r="D657" s="248">
        <v>498.25</v>
      </c>
      <c r="E657" s="248">
        <v>1.75</v>
      </c>
      <c r="F657" s="145" t="s">
        <v>2284</v>
      </c>
    </row>
    <row r="658" spans="2:6" x14ac:dyDescent="0.25">
      <c r="B658" s="191">
        <v>44840.561111111114</v>
      </c>
      <c r="C658" s="248">
        <v>7</v>
      </c>
      <c r="D658" s="248">
        <v>6.9755000000000003</v>
      </c>
      <c r="E658" s="248">
        <v>2.4500000000000001E-2</v>
      </c>
      <c r="F658" s="145" t="s">
        <v>6323</v>
      </c>
    </row>
    <row r="659" spans="2:6" x14ac:dyDescent="0.25">
      <c r="B659" s="191">
        <v>44840.56527777778</v>
      </c>
      <c r="C659" s="248">
        <v>1</v>
      </c>
      <c r="D659" s="248">
        <v>0.99650000000000005</v>
      </c>
      <c r="E659" s="248">
        <v>3.4999999999999996E-3</v>
      </c>
      <c r="F659" s="145" t="s">
        <v>1636</v>
      </c>
    </row>
    <row r="660" spans="2:6" x14ac:dyDescent="0.25">
      <c r="B660" s="191">
        <v>44840.565972222219</v>
      </c>
      <c r="C660" s="248">
        <v>1</v>
      </c>
      <c r="D660" s="248">
        <v>0.99650000000000005</v>
      </c>
      <c r="E660" s="248">
        <v>3.4999999999999996E-3</v>
      </c>
      <c r="F660" s="145" t="s">
        <v>1636</v>
      </c>
    </row>
    <row r="661" spans="2:6" x14ac:dyDescent="0.25">
      <c r="B661" s="191">
        <v>44840.579861111109</v>
      </c>
      <c r="C661" s="248">
        <v>500</v>
      </c>
      <c r="D661" s="248">
        <v>498.25</v>
      </c>
      <c r="E661" s="248">
        <v>1.75</v>
      </c>
      <c r="F661" s="145" t="s">
        <v>2642</v>
      </c>
    </row>
    <row r="662" spans="2:6" x14ac:dyDescent="0.25">
      <c r="B662" s="191">
        <v>44840.580555555556</v>
      </c>
      <c r="C662" s="248">
        <v>1</v>
      </c>
      <c r="D662" s="248">
        <v>0.99650000000000005</v>
      </c>
      <c r="E662" s="248">
        <v>3.4999999999999996E-3</v>
      </c>
      <c r="F662" s="145" t="s">
        <v>2219</v>
      </c>
    </row>
    <row r="663" spans="2:6" x14ac:dyDescent="0.25">
      <c r="B663" s="191">
        <v>44840.581944444442</v>
      </c>
      <c r="C663" s="248">
        <v>44866</v>
      </c>
      <c r="D663" s="248">
        <v>44708.968999999997</v>
      </c>
      <c r="E663" s="248">
        <v>157.03100000000001</v>
      </c>
      <c r="F663" s="145" t="s">
        <v>862</v>
      </c>
    </row>
    <row r="664" spans="2:6" x14ac:dyDescent="0.25">
      <c r="B664" s="191">
        <v>44840.593055555553</v>
      </c>
      <c r="C664" s="248">
        <v>100</v>
      </c>
      <c r="D664" s="248">
        <v>99.65</v>
      </c>
      <c r="E664" s="248">
        <v>0.35</v>
      </c>
      <c r="F664" s="145" t="s">
        <v>7566</v>
      </c>
    </row>
    <row r="665" spans="2:6" x14ac:dyDescent="0.25">
      <c r="B665" s="191">
        <v>44840.59652777778</v>
      </c>
      <c r="C665" s="248">
        <v>10</v>
      </c>
      <c r="D665" s="248">
        <v>9.9649999999999999</v>
      </c>
      <c r="E665" s="248">
        <v>3.4999999999999996E-2</v>
      </c>
      <c r="F665" s="145" t="s">
        <v>7566</v>
      </c>
    </row>
    <row r="666" spans="2:6" x14ac:dyDescent="0.25">
      <c r="B666" s="191">
        <v>44840.599305555559</v>
      </c>
      <c r="C666" s="248">
        <v>1200</v>
      </c>
      <c r="D666" s="248">
        <v>1195.8</v>
      </c>
      <c r="E666" s="248">
        <v>4.1999999999999993</v>
      </c>
      <c r="F666" s="145" t="s">
        <v>1416</v>
      </c>
    </row>
    <row r="667" spans="2:6" x14ac:dyDescent="0.25">
      <c r="B667" s="191">
        <v>44840.602777777778</v>
      </c>
      <c r="C667" s="248">
        <v>100</v>
      </c>
      <c r="D667" s="248">
        <v>99.65</v>
      </c>
      <c r="E667" s="248">
        <v>0.35</v>
      </c>
      <c r="F667" s="145" t="s">
        <v>5911</v>
      </c>
    </row>
    <row r="668" spans="2:6" x14ac:dyDescent="0.25">
      <c r="B668" s="191">
        <v>44840.613194444442</v>
      </c>
      <c r="C668" s="248">
        <v>1300</v>
      </c>
      <c r="D668" s="248">
        <v>1295.45</v>
      </c>
      <c r="E668" s="248">
        <v>4.55</v>
      </c>
      <c r="F668" s="145" t="s">
        <v>2485</v>
      </c>
    </row>
    <row r="669" spans="2:6" x14ac:dyDescent="0.25">
      <c r="B669" s="191">
        <v>44840.615972222222</v>
      </c>
      <c r="C669" s="248">
        <v>100</v>
      </c>
      <c r="D669" s="248">
        <v>99.65</v>
      </c>
      <c r="E669" s="248">
        <v>0.35</v>
      </c>
      <c r="F669" s="145" t="s">
        <v>7600</v>
      </c>
    </row>
    <row r="670" spans="2:6" x14ac:dyDescent="0.25">
      <c r="B670" s="191">
        <v>44840.626388888886</v>
      </c>
      <c r="C670" s="248">
        <v>300</v>
      </c>
      <c r="D670" s="248">
        <v>298.95</v>
      </c>
      <c r="E670" s="248">
        <v>1.0499999999999998</v>
      </c>
      <c r="F670" s="145" t="s">
        <v>7601</v>
      </c>
    </row>
    <row r="671" spans="2:6" x14ac:dyDescent="0.25">
      <c r="B671" s="191">
        <v>44840.631944444445</v>
      </c>
      <c r="C671" s="248">
        <v>50</v>
      </c>
      <c r="D671" s="248">
        <v>49.825000000000003</v>
      </c>
      <c r="E671" s="248">
        <v>0.17499999999999999</v>
      </c>
      <c r="F671" s="145" t="s">
        <v>3890</v>
      </c>
    </row>
    <row r="672" spans="2:6" x14ac:dyDescent="0.25">
      <c r="B672" s="191">
        <v>44840.64166666667</v>
      </c>
      <c r="C672" s="248">
        <v>500</v>
      </c>
      <c r="D672" s="248">
        <v>498.25</v>
      </c>
      <c r="E672" s="248">
        <v>1.75</v>
      </c>
      <c r="F672" s="145" t="s">
        <v>5242</v>
      </c>
    </row>
    <row r="673" spans="2:6" x14ac:dyDescent="0.25">
      <c r="B673" s="191">
        <v>44840.642361111109</v>
      </c>
      <c r="C673" s="248">
        <v>10000</v>
      </c>
      <c r="D673" s="248">
        <v>9965</v>
      </c>
      <c r="E673" s="248">
        <v>35</v>
      </c>
      <c r="F673" s="145" t="s">
        <v>6733</v>
      </c>
    </row>
    <row r="674" spans="2:6" x14ac:dyDescent="0.25">
      <c r="B674" s="191">
        <v>44840.65</v>
      </c>
      <c r="C674" s="248">
        <v>1</v>
      </c>
      <c r="D674" s="248">
        <v>0.99650000000000005</v>
      </c>
      <c r="E674" s="248">
        <v>3.4999999999999996E-3</v>
      </c>
      <c r="F674" s="145" t="s">
        <v>2219</v>
      </c>
    </row>
    <row r="675" spans="2:6" x14ac:dyDescent="0.25">
      <c r="B675" s="191">
        <v>44840.650694444441</v>
      </c>
      <c r="C675" s="248">
        <v>1</v>
      </c>
      <c r="D675" s="248">
        <v>0.99650000000000005</v>
      </c>
      <c r="E675" s="248">
        <v>3.4999999999999996E-3</v>
      </c>
      <c r="F675" s="145" t="s">
        <v>2219</v>
      </c>
    </row>
    <row r="676" spans="2:6" x14ac:dyDescent="0.25">
      <c r="B676" s="191">
        <v>44840.660416666666</v>
      </c>
      <c r="C676" s="248">
        <v>500</v>
      </c>
      <c r="D676" s="248">
        <v>498.25</v>
      </c>
      <c r="E676" s="248">
        <v>1.75</v>
      </c>
      <c r="F676" s="145" t="s">
        <v>5336</v>
      </c>
    </row>
    <row r="677" spans="2:6" x14ac:dyDescent="0.25">
      <c r="B677" s="191">
        <v>44840.663194444445</v>
      </c>
      <c r="C677" s="248">
        <v>500</v>
      </c>
      <c r="D677" s="248">
        <v>498.25</v>
      </c>
      <c r="E677" s="248">
        <v>1.75</v>
      </c>
      <c r="F677" s="145" t="s">
        <v>232</v>
      </c>
    </row>
    <row r="678" spans="2:6" x14ac:dyDescent="0.25">
      <c r="B678" s="191">
        <v>44840.668055555558</v>
      </c>
      <c r="C678" s="248">
        <v>100</v>
      </c>
      <c r="D678" s="248">
        <v>99.65</v>
      </c>
      <c r="E678" s="248">
        <v>0.35</v>
      </c>
      <c r="F678" s="145" t="s">
        <v>6351</v>
      </c>
    </row>
    <row r="679" spans="2:6" x14ac:dyDescent="0.25">
      <c r="B679" s="191">
        <v>44840.670138888891</v>
      </c>
      <c r="C679" s="248">
        <v>1000</v>
      </c>
      <c r="D679" s="248">
        <v>996.5</v>
      </c>
      <c r="E679" s="248">
        <v>3.5</v>
      </c>
      <c r="F679" s="145" t="s">
        <v>1468</v>
      </c>
    </row>
    <row r="680" spans="2:6" x14ac:dyDescent="0.25">
      <c r="B680" s="191">
        <v>44840.674305555556</v>
      </c>
      <c r="C680" s="248">
        <v>76.040000000000006</v>
      </c>
      <c r="D680" s="248">
        <v>75.773860000000013</v>
      </c>
      <c r="E680" s="248">
        <v>0.26613999999999999</v>
      </c>
      <c r="F680" s="145" t="s">
        <v>7602</v>
      </c>
    </row>
    <row r="681" spans="2:6" x14ac:dyDescent="0.25">
      <c r="B681" s="191">
        <v>44840.681944444441</v>
      </c>
      <c r="C681" s="248">
        <v>20</v>
      </c>
      <c r="D681" s="248">
        <v>19.93</v>
      </c>
      <c r="E681" s="248">
        <v>6.9999999999999993E-2</v>
      </c>
      <c r="F681" s="145" t="s">
        <v>4602</v>
      </c>
    </row>
    <row r="682" spans="2:6" x14ac:dyDescent="0.25">
      <c r="B682" s="191">
        <v>44840.69027777778</v>
      </c>
      <c r="C682" s="248">
        <v>300</v>
      </c>
      <c r="D682" s="248">
        <v>298.95</v>
      </c>
      <c r="E682" s="248">
        <v>1.0499999999999998</v>
      </c>
      <c r="F682" s="145" t="s">
        <v>187</v>
      </c>
    </row>
    <row r="683" spans="2:6" x14ac:dyDescent="0.25">
      <c r="B683" s="191">
        <v>44840.69027777778</v>
      </c>
      <c r="C683" s="248">
        <v>10</v>
      </c>
      <c r="D683" s="248">
        <v>9.9649999999999999</v>
      </c>
      <c r="E683" s="248">
        <v>3.4999999999999996E-2</v>
      </c>
      <c r="F683" s="145" t="s">
        <v>4602</v>
      </c>
    </row>
    <row r="684" spans="2:6" x14ac:dyDescent="0.25">
      <c r="B684" s="191">
        <v>44840.720833333333</v>
      </c>
      <c r="C684" s="248">
        <v>50</v>
      </c>
      <c r="D684" s="248">
        <v>49.825000000000003</v>
      </c>
      <c r="E684" s="248">
        <v>0.17499999999999999</v>
      </c>
      <c r="F684" s="145" t="s">
        <v>6351</v>
      </c>
    </row>
    <row r="685" spans="2:6" x14ac:dyDescent="0.25">
      <c r="B685" s="191">
        <v>44840.722222222219</v>
      </c>
      <c r="C685" s="248">
        <v>50</v>
      </c>
      <c r="D685" s="248">
        <v>49.825000000000003</v>
      </c>
      <c r="E685" s="248">
        <v>0.17499999999999999</v>
      </c>
      <c r="F685" s="145" t="s">
        <v>6351</v>
      </c>
    </row>
    <row r="686" spans="2:6" x14ac:dyDescent="0.25">
      <c r="B686" s="191">
        <v>44840.73333333333</v>
      </c>
      <c r="C686" s="248">
        <v>3000</v>
      </c>
      <c r="D686" s="248">
        <v>2989.5</v>
      </c>
      <c r="E686" s="248">
        <v>10.5</v>
      </c>
      <c r="F686" s="145" t="s">
        <v>2525</v>
      </c>
    </row>
    <row r="687" spans="2:6" x14ac:dyDescent="0.25">
      <c r="B687" s="191">
        <v>44840.76666666667</v>
      </c>
      <c r="C687" s="248">
        <v>300</v>
      </c>
      <c r="D687" s="248">
        <v>298.95</v>
      </c>
      <c r="E687" s="248">
        <v>1.0499999999999998</v>
      </c>
      <c r="F687" s="145" t="s">
        <v>1017</v>
      </c>
    </row>
    <row r="688" spans="2:6" x14ac:dyDescent="0.25">
      <c r="B688" s="191">
        <v>44840.79583333333</v>
      </c>
      <c r="C688" s="248">
        <v>3000</v>
      </c>
      <c r="D688" s="248">
        <v>2989.5</v>
      </c>
      <c r="E688" s="248">
        <v>10.5</v>
      </c>
      <c r="F688" s="145" t="s">
        <v>7303</v>
      </c>
    </row>
    <row r="689" spans="2:6" x14ac:dyDescent="0.25">
      <c r="B689" s="191">
        <v>44840.802777777775</v>
      </c>
      <c r="C689" s="248">
        <v>100</v>
      </c>
      <c r="D689" s="248">
        <v>99.65</v>
      </c>
      <c r="E689" s="248">
        <v>0.35</v>
      </c>
      <c r="F689" s="145" t="s">
        <v>2626</v>
      </c>
    </row>
    <row r="690" spans="2:6" x14ac:dyDescent="0.25">
      <c r="B690" s="191">
        <v>44840.811111111114</v>
      </c>
      <c r="C690" s="248">
        <v>100</v>
      </c>
      <c r="D690" s="248">
        <v>99.65</v>
      </c>
      <c r="E690" s="248">
        <v>0.35</v>
      </c>
      <c r="F690" s="145" t="s">
        <v>2657</v>
      </c>
    </row>
    <row r="691" spans="2:6" x14ac:dyDescent="0.25">
      <c r="B691" s="191">
        <v>44840.817361111112</v>
      </c>
      <c r="C691" s="248">
        <v>100</v>
      </c>
      <c r="D691" s="248">
        <v>99.65</v>
      </c>
      <c r="E691" s="248">
        <v>0.35</v>
      </c>
      <c r="F691" s="145" t="s">
        <v>4304</v>
      </c>
    </row>
    <row r="692" spans="2:6" x14ac:dyDescent="0.25">
      <c r="B692" s="191">
        <v>44840.819444444445</v>
      </c>
      <c r="C692" s="248">
        <v>200</v>
      </c>
      <c r="D692" s="248">
        <v>199.3</v>
      </c>
      <c r="E692" s="248">
        <v>0.7</v>
      </c>
      <c r="F692" s="145" t="s">
        <v>202</v>
      </c>
    </row>
    <row r="693" spans="2:6" x14ac:dyDescent="0.25">
      <c r="B693" s="191">
        <v>44840.822222222225</v>
      </c>
      <c r="C693" s="248">
        <v>5000</v>
      </c>
      <c r="D693" s="248">
        <v>4982.5</v>
      </c>
      <c r="E693" s="248">
        <v>17.5</v>
      </c>
      <c r="F693" s="145" t="s">
        <v>332</v>
      </c>
    </row>
    <row r="694" spans="2:6" x14ac:dyDescent="0.25">
      <c r="B694" s="191">
        <v>44840.826388888891</v>
      </c>
      <c r="C694" s="248">
        <v>1000</v>
      </c>
      <c r="D694" s="248">
        <v>996.5</v>
      </c>
      <c r="E694" s="248">
        <v>3.5</v>
      </c>
      <c r="F694" s="145" t="s">
        <v>3939</v>
      </c>
    </row>
    <row r="695" spans="2:6" x14ac:dyDescent="0.25">
      <c r="B695" s="191">
        <v>44840.837500000001</v>
      </c>
      <c r="C695" s="248">
        <v>100</v>
      </c>
      <c r="D695" s="248">
        <v>99.65</v>
      </c>
      <c r="E695" s="248">
        <v>0.35</v>
      </c>
      <c r="F695" s="145" t="s">
        <v>7576</v>
      </c>
    </row>
    <row r="696" spans="2:6" x14ac:dyDescent="0.25">
      <c r="B696" s="191">
        <v>44840.84097222222</v>
      </c>
      <c r="C696" s="248">
        <v>1000</v>
      </c>
      <c r="D696" s="248">
        <v>996.5</v>
      </c>
      <c r="E696" s="248">
        <v>3.5</v>
      </c>
      <c r="F696" s="145" t="s">
        <v>5828</v>
      </c>
    </row>
    <row r="697" spans="2:6" x14ac:dyDescent="0.25">
      <c r="B697" s="191">
        <v>44840.84375</v>
      </c>
      <c r="C697" s="248">
        <v>2000</v>
      </c>
      <c r="D697" s="248">
        <v>1993</v>
      </c>
      <c r="E697" s="248">
        <v>7</v>
      </c>
      <c r="F697" s="145" t="s">
        <v>4756</v>
      </c>
    </row>
    <row r="698" spans="2:6" x14ac:dyDescent="0.25">
      <c r="B698" s="191">
        <v>44840.84652777778</v>
      </c>
      <c r="C698" s="248">
        <v>100</v>
      </c>
      <c r="D698" s="248">
        <v>99.65</v>
      </c>
      <c r="E698" s="248">
        <v>0.35</v>
      </c>
      <c r="F698" s="145" t="s">
        <v>195</v>
      </c>
    </row>
    <row r="699" spans="2:6" x14ac:dyDescent="0.25">
      <c r="B699" s="191">
        <v>44840.851388888892</v>
      </c>
      <c r="C699" s="248">
        <v>400</v>
      </c>
      <c r="D699" s="248">
        <v>398.6</v>
      </c>
      <c r="E699" s="248">
        <v>1.4</v>
      </c>
      <c r="F699" s="145" t="s">
        <v>4291</v>
      </c>
    </row>
    <row r="700" spans="2:6" x14ac:dyDescent="0.25">
      <c r="B700" s="191">
        <v>44840.87222222222</v>
      </c>
      <c r="C700" s="248">
        <v>1000</v>
      </c>
      <c r="D700" s="248">
        <v>996.5</v>
      </c>
      <c r="E700" s="248">
        <v>3.5</v>
      </c>
      <c r="F700" s="145" t="s">
        <v>5200</v>
      </c>
    </row>
    <row r="701" spans="2:6" x14ac:dyDescent="0.25">
      <c r="B701" s="191">
        <v>44840.885416666664</v>
      </c>
      <c r="C701" s="248">
        <v>450</v>
      </c>
      <c r="D701" s="248">
        <v>448.42500000000001</v>
      </c>
      <c r="E701" s="248">
        <v>1.575</v>
      </c>
      <c r="F701" s="145" t="s">
        <v>4389</v>
      </c>
    </row>
    <row r="702" spans="2:6" x14ac:dyDescent="0.25">
      <c r="B702" s="191">
        <v>44840.88958333333</v>
      </c>
      <c r="C702" s="248">
        <v>500</v>
      </c>
      <c r="D702" s="248">
        <v>498.25</v>
      </c>
      <c r="E702" s="248">
        <v>1.75</v>
      </c>
      <c r="F702" s="145" t="s">
        <v>7603</v>
      </c>
    </row>
    <row r="703" spans="2:6" x14ac:dyDescent="0.25">
      <c r="B703" s="191">
        <v>44840.909722222219</v>
      </c>
      <c r="C703" s="248">
        <v>500</v>
      </c>
      <c r="D703" s="248">
        <v>498.25</v>
      </c>
      <c r="E703" s="248">
        <v>1.75</v>
      </c>
      <c r="F703" s="145" t="s">
        <v>1604</v>
      </c>
    </row>
    <row r="704" spans="2:6" x14ac:dyDescent="0.25">
      <c r="B704" s="191">
        <v>44840.927083333336</v>
      </c>
      <c r="C704" s="248">
        <v>1000</v>
      </c>
      <c r="D704" s="248">
        <v>996.5</v>
      </c>
      <c r="E704" s="248">
        <v>3.5</v>
      </c>
      <c r="F704" s="145" t="s">
        <v>4082</v>
      </c>
    </row>
    <row r="705" spans="2:6" x14ac:dyDescent="0.25">
      <c r="B705" s="191">
        <v>44840.940972222219</v>
      </c>
      <c r="C705" s="248">
        <v>500</v>
      </c>
      <c r="D705" s="248">
        <v>498.25</v>
      </c>
      <c r="E705" s="248">
        <v>1.75</v>
      </c>
      <c r="F705" s="145" t="s">
        <v>7604</v>
      </c>
    </row>
    <row r="706" spans="2:6" x14ac:dyDescent="0.25">
      <c r="B706" s="191">
        <v>44840.947916666664</v>
      </c>
      <c r="C706" s="248">
        <v>1000</v>
      </c>
      <c r="D706" s="248">
        <v>996.5</v>
      </c>
      <c r="E706" s="248">
        <v>3.5</v>
      </c>
      <c r="F706" s="145" t="s">
        <v>7057</v>
      </c>
    </row>
    <row r="707" spans="2:6" x14ac:dyDescent="0.25">
      <c r="B707" s="191">
        <v>44840.947916666664</v>
      </c>
      <c r="C707" s="248">
        <v>200</v>
      </c>
      <c r="D707" s="248">
        <v>199.3</v>
      </c>
      <c r="E707" s="248">
        <v>0.7</v>
      </c>
      <c r="F707" s="145" t="s">
        <v>513</v>
      </c>
    </row>
    <row r="708" spans="2:6" x14ac:dyDescent="0.25">
      <c r="B708" s="191">
        <v>44840.955555555556</v>
      </c>
      <c r="C708" s="248">
        <v>1000</v>
      </c>
      <c r="D708" s="248">
        <v>996.5</v>
      </c>
      <c r="E708" s="248">
        <v>3.5</v>
      </c>
      <c r="F708" s="145" t="s">
        <v>1607</v>
      </c>
    </row>
    <row r="709" spans="2:6" x14ac:dyDescent="0.25">
      <c r="B709" s="191">
        <v>44840.964583333334</v>
      </c>
      <c r="C709" s="248">
        <v>2000</v>
      </c>
      <c r="D709" s="248">
        <v>1993</v>
      </c>
      <c r="E709" s="248">
        <v>7</v>
      </c>
      <c r="F709" s="145" t="s">
        <v>5993</v>
      </c>
    </row>
    <row r="710" spans="2:6" x14ac:dyDescent="0.25">
      <c r="B710" s="191">
        <v>44840.972916666666</v>
      </c>
      <c r="C710" s="248">
        <v>20</v>
      </c>
      <c r="D710" s="248">
        <v>19.93</v>
      </c>
      <c r="E710" s="248">
        <v>6.9999999999999993E-2</v>
      </c>
      <c r="F710" s="145" t="s">
        <v>5219</v>
      </c>
    </row>
    <row r="711" spans="2:6" x14ac:dyDescent="0.25">
      <c r="B711" s="191">
        <v>44840.98333333333</v>
      </c>
      <c r="C711" s="248">
        <v>1</v>
      </c>
      <c r="D711" s="248">
        <v>0.99650000000000005</v>
      </c>
      <c r="E711" s="248">
        <v>3.4999999999999996E-3</v>
      </c>
      <c r="F711" s="145" t="s">
        <v>1164</v>
      </c>
    </row>
    <row r="712" spans="2:6" x14ac:dyDescent="0.25">
      <c r="B712" s="191">
        <v>44840.98541666667</v>
      </c>
      <c r="C712" s="248">
        <v>44562</v>
      </c>
      <c r="D712" s="248">
        <v>44406.033000000003</v>
      </c>
      <c r="E712" s="248">
        <v>155.96699999999998</v>
      </c>
      <c r="F712" s="145" t="s">
        <v>1164</v>
      </c>
    </row>
    <row r="713" spans="2:6" x14ac:dyDescent="0.25">
      <c r="B713" s="191">
        <v>44840.987500000003</v>
      </c>
      <c r="C713" s="248">
        <v>50</v>
      </c>
      <c r="D713" s="248">
        <v>49.825000000000003</v>
      </c>
      <c r="E713" s="248">
        <v>0.17499999999999999</v>
      </c>
      <c r="F713" s="145" t="s">
        <v>3823</v>
      </c>
    </row>
    <row r="714" spans="2:6" x14ac:dyDescent="0.25">
      <c r="B714" s="191">
        <v>44840.993750000001</v>
      </c>
      <c r="C714" s="248">
        <v>20</v>
      </c>
      <c r="D714" s="248">
        <v>19.93</v>
      </c>
      <c r="E714" s="248">
        <v>6.9999999999999993E-2</v>
      </c>
      <c r="F714" s="145" t="s">
        <v>5219</v>
      </c>
    </row>
    <row r="715" spans="2:6" x14ac:dyDescent="0.25">
      <c r="B715" s="191">
        <v>44841.056944444441</v>
      </c>
      <c r="C715" s="248">
        <v>4</v>
      </c>
      <c r="D715" s="248">
        <v>3.9860000000000002</v>
      </c>
      <c r="E715" s="248">
        <v>1.3999999999999999E-2</v>
      </c>
      <c r="F715" s="145" t="s">
        <v>360</v>
      </c>
    </row>
    <row r="716" spans="2:6" x14ac:dyDescent="0.25">
      <c r="B716" s="191">
        <v>44841.14166666667</v>
      </c>
      <c r="C716" s="248">
        <v>20</v>
      </c>
      <c r="D716" s="248">
        <v>19.93</v>
      </c>
      <c r="E716" s="248">
        <v>6.9999999999999993E-2</v>
      </c>
      <c r="F716" s="145" t="s">
        <v>1814</v>
      </c>
    </row>
    <row r="717" spans="2:6" x14ac:dyDescent="0.25">
      <c r="B717" s="191">
        <v>44841.207638888889</v>
      </c>
      <c r="C717" s="248">
        <v>1000</v>
      </c>
      <c r="D717" s="248">
        <v>996.5</v>
      </c>
      <c r="E717" s="248">
        <v>3.5</v>
      </c>
      <c r="F717" s="145" t="s">
        <v>7552</v>
      </c>
    </row>
    <row r="718" spans="2:6" x14ac:dyDescent="0.25">
      <c r="B718" s="191">
        <v>44841.215277777781</v>
      </c>
      <c r="C718" s="248">
        <v>1000</v>
      </c>
      <c r="D718" s="248">
        <v>996.5</v>
      </c>
      <c r="E718" s="248">
        <v>3.5</v>
      </c>
      <c r="F718" s="145" t="s">
        <v>936</v>
      </c>
    </row>
    <row r="719" spans="2:6" x14ac:dyDescent="0.25">
      <c r="B719" s="191">
        <v>44841.302777777775</v>
      </c>
      <c r="C719" s="248">
        <v>200</v>
      </c>
      <c r="D719" s="248">
        <v>199.3</v>
      </c>
      <c r="E719" s="248">
        <v>0.7</v>
      </c>
      <c r="F719" s="145" t="s">
        <v>1380</v>
      </c>
    </row>
    <row r="720" spans="2:6" x14ac:dyDescent="0.25">
      <c r="B720" s="191">
        <v>44841.35833333333</v>
      </c>
      <c r="C720" s="248">
        <v>10</v>
      </c>
      <c r="D720" s="248">
        <v>9.9649999999999999</v>
      </c>
      <c r="E720" s="248">
        <v>3.4999999999999996E-2</v>
      </c>
      <c r="F720" s="145" t="s">
        <v>7590</v>
      </c>
    </row>
    <row r="721" spans="2:6" x14ac:dyDescent="0.25">
      <c r="B721" s="191">
        <v>44841.379166666666</v>
      </c>
      <c r="C721" s="248">
        <v>340.68</v>
      </c>
      <c r="D721" s="248">
        <v>339.48761999999999</v>
      </c>
      <c r="E721" s="248">
        <v>1.19238</v>
      </c>
      <c r="F721" s="145" t="s">
        <v>2456</v>
      </c>
    </row>
    <row r="722" spans="2:6" x14ac:dyDescent="0.25">
      <c r="B722" s="191">
        <v>44841.379861111112</v>
      </c>
      <c r="C722" s="248">
        <v>3500</v>
      </c>
      <c r="D722" s="248">
        <v>3487.75</v>
      </c>
      <c r="E722" s="248">
        <v>12.25</v>
      </c>
      <c r="F722" s="145" t="s">
        <v>4655</v>
      </c>
    </row>
    <row r="723" spans="2:6" x14ac:dyDescent="0.25">
      <c r="B723" s="191">
        <v>44841.381944444445</v>
      </c>
      <c r="C723" s="248">
        <v>140</v>
      </c>
      <c r="D723" s="248">
        <v>139.51</v>
      </c>
      <c r="E723" s="248">
        <v>0.48999999999999994</v>
      </c>
      <c r="F723" s="145" t="s">
        <v>3836</v>
      </c>
    </row>
    <row r="724" spans="2:6" x14ac:dyDescent="0.25">
      <c r="B724" s="191">
        <v>44841.395833333336</v>
      </c>
      <c r="C724" s="248">
        <v>1</v>
      </c>
      <c r="D724" s="248">
        <v>0.99650000000000005</v>
      </c>
      <c r="E724" s="248">
        <v>3.4999999999999996E-3</v>
      </c>
      <c r="F724" s="145" t="s">
        <v>2219</v>
      </c>
    </row>
    <row r="725" spans="2:6" x14ac:dyDescent="0.25">
      <c r="B725" s="191">
        <v>44841.398611111108</v>
      </c>
      <c r="C725" s="248">
        <v>1</v>
      </c>
      <c r="D725" s="248">
        <v>0.99650000000000005</v>
      </c>
      <c r="E725" s="248">
        <v>3.4999999999999996E-3</v>
      </c>
      <c r="F725" s="145" t="s">
        <v>1630</v>
      </c>
    </row>
    <row r="726" spans="2:6" x14ac:dyDescent="0.25">
      <c r="B726" s="191">
        <v>44841.399305555555</v>
      </c>
      <c r="C726" s="248">
        <v>5</v>
      </c>
      <c r="D726" s="248">
        <v>4.9824999999999999</v>
      </c>
      <c r="E726" s="248">
        <v>1.7499999999999998E-2</v>
      </c>
      <c r="F726" s="145" t="s">
        <v>5046</v>
      </c>
    </row>
    <row r="727" spans="2:6" x14ac:dyDescent="0.25">
      <c r="B727" s="191">
        <v>44841.406944444447</v>
      </c>
      <c r="C727" s="248">
        <v>1</v>
      </c>
      <c r="D727" s="248">
        <v>0.99650000000000005</v>
      </c>
      <c r="E727" s="248">
        <v>3.4999999999999996E-3</v>
      </c>
      <c r="F727" s="145" t="s">
        <v>2219</v>
      </c>
    </row>
    <row r="728" spans="2:6" x14ac:dyDescent="0.25">
      <c r="B728" s="191">
        <v>44841.406944444447</v>
      </c>
      <c r="C728" s="248">
        <v>1</v>
      </c>
      <c r="D728" s="248">
        <v>0.99650000000000005</v>
      </c>
      <c r="E728" s="248">
        <v>3.4999999999999996E-3</v>
      </c>
      <c r="F728" s="145" t="s">
        <v>2219</v>
      </c>
    </row>
    <row r="729" spans="2:6" x14ac:dyDescent="0.25">
      <c r="B729" s="191">
        <v>44841.407638888886</v>
      </c>
      <c r="C729" s="248">
        <v>1</v>
      </c>
      <c r="D729" s="248">
        <v>0.99650000000000005</v>
      </c>
      <c r="E729" s="248">
        <v>3.4999999999999996E-3</v>
      </c>
      <c r="F729" s="145" t="s">
        <v>2219</v>
      </c>
    </row>
    <row r="730" spans="2:6" x14ac:dyDescent="0.25">
      <c r="B730" s="191">
        <v>44841.408333333333</v>
      </c>
      <c r="C730" s="248">
        <v>1</v>
      </c>
      <c r="D730" s="248">
        <v>0.99650000000000005</v>
      </c>
      <c r="E730" s="248">
        <v>3.4999999999999996E-3</v>
      </c>
      <c r="F730" s="145" t="s">
        <v>2219</v>
      </c>
    </row>
    <row r="731" spans="2:6" x14ac:dyDescent="0.25">
      <c r="B731" s="191">
        <v>44841.40902777778</v>
      </c>
      <c r="C731" s="248">
        <v>100</v>
      </c>
      <c r="D731" s="248">
        <v>99.65</v>
      </c>
      <c r="E731" s="248">
        <v>0.35</v>
      </c>
      <c r="F731" s="145" t="s">
        <v>3925</v>
      </c>
    </row>
    <row r="732" spans="2:6" x14ac:dyDescent="0.25">
      <c r="B732" s="191">
        <v>44841.410416666666</v>
      </c>
      <c r="C732" s="248">
        <v>1</v>
      </c>
      <c r="D732" s="248">
        <v>0.99650000000000005</v>
      </c>
      <c r="E732" s="248">
        <v>3.4999999999999996E-3</v>
      </c>
      <c r="F732" s="145" t="s">
        <v>2219</v>
      </c>
    </row>
    <row r="733" spans="2:6" x14ac:dyDescent="0.25">
      <c r="B733" s="191">
        <v>44841.410416666666</v>
      </c>
      <c r="C733" s="248">
        <v>1</v>
      </c>
      <c r="D733" s="248">
        <v>0.99650000000000005</v>
      </c>
      <c r="E733" s="248">
        <v>3.4999999999999996E-3</v>
      </c>
      <c r="F733" s="145" t="s">
        <v>2219</v>
      </c>
    </row>
    <row r="734" spans="2:6" x14ac:dyDescent="0.25">
      <c r="B734" s="191">
        <v>44841.411111111112</v>
      </c>
      <c r="C734" s="248">
        <v>1</v>
      </c>
      <c r="D734" s="248">
        <v>0.99650000000000005</v>
      </c>
      <c r="E734" s="248">
        <v>3.4999999999999996E-3</v>
      </c>
      <c r="F734" s="145" t="s">
        <v>2219</v>
      </c>
    </row>
    <row r="735" spans="2:6" x14ac:dyDescent="0.25">
      <c r="B735" s="191">
        <v>44841.411805555559</v>
      </c>
      <c r="C735" s="248">
        <v>1</v>
      </c>
      <c r="D735" s="248">
        <v>0.99650000000000005</v>
      </c>
      <c r="E735" s="248">
        <v>3.4999999999999996E-3</v>
      </c>
      <c r="F735" s="145" t="s">
        <v>2219</v>
      </c>
    </row>
    <row r="736" spans="2:6" x14ac:dyDescent="0.25">
      <c r="B736" s="191">
        <v>44841.411805555559</v>
      </c>
      <c r="C736" s="248">
        <v>1</v>
      </c>
      <c r="D736" s="248">
        <v>0.99650000000000005</v>
      </c>
      <c r="E736" s="248">
        <v>3.4999999999999996E-3</v>
      </c>
      <c r="F736" s="145" t="s">
        <v>2219</v>
      </c>
    </row>
    <row r="737" spans="2:6" x14ac:dyDescent="0.25">
      <c r="B737" s="191">
        <v>44841.412499999999</v>
      </c>
      <c r="C737" s="248">
        <v>1</v>
      </c>
      <c r="D737" s="248">
        <v>0.99650000000000005</v>
      </c>
      <c r="E737" s="248">
        <v>3.4999999999999996E-3</v>
      </c>
      <c r="F737" s="145" t="s">
        <v>2219</v>
      </c>
    </row>
    <row r="738" spans="2:6" x14ac:dyDescent="0.25">
      <c r="B738" s="191">
        <v>44841.412499999999</v>
      </c>
      <c r="C738" s="248">
        <v>1</v>
      </c>
      <c r="D738" s="248">
        <v>0.99650000000000005</v>
      </c>
      <c r="E738" s="248">
        <v>3.4999999999999996E-3</v>
      </c>
      <c r="F738" s="145" t="s">
        <v>2219</v>
      </c>
    </row>
    <row r="739" spans="2:6" x14ac:dyDescent="0.25">
      <c r="B739" s="191">
        <v>44841.413194444445</v>
      </c>
      <c r="C739" s="248">
        <v>1</v>
      </c>
      <c r="D739" s="248">
        <v>0.99650000000000005</v>
      </c>
      <c r="E739" s="248">
        <v>3.4999999999999996E-3</v>
      </c>
      <c r="F739" s="145" t="s">
        <v>2219</v>
      </c>
    </row>
    <row r="740" spans="2:6" x14ac:dyDescent="0.25">
      <c r="B740" s="191">
        <v>44841.413888888892</v>
      </c>
      <c r="C740" s="248">
        <v>1</v>
      </c>
      <c r="D740" s="248">
        <v>0.99650000000000005</v>
      </c>
      <c r="E740" s="248">
        <v>3.4999999999999996E-3</v>
      </c>
      <c r="F740" s="145" t="s">
        <v>2219</v>
      </c>
    </row>
    <row r="741" spans="2:6" x14ac:dyDescent="0.25">
      <c r="B741" s="191">
        <v>44841.414583333331</v>
      </c>
      <c r="C741" s="248">
        <v>1</v>
      </c>
      <c r="D741" s="248">
        <v>0.99650000000000005</v>
      </c>
      <c r="E741" s="248">
        <v>3.4999999999999996E-3</v>
      </c>
      <c r="F741" s="145" t="s">
        <v>2219</v>
      </c>
    </row>
    <row r="742" spans="2:6" x14ac:dyDescent="0.25">
      <c r="B742" s="191">
        <v>44841.415277777778</v>
      </c>
      <c r="C742" s="248">
        <v>1</v>
      </c>
      <c r="D742" s="248">
        <v>0.99650000000000005</v>
      </c>
      <c r="E742" s="248">
        <v>3.4999999999999996E-3</v>
      </c>
      <c r="F742" s="145" t="s">
        <v>2219</v>
      </c>
    </row>
    <row r="743" spans="2:6" x14ac:dyDescent="0.25">
      <c r="B743" s="191">
        <v>44841.415972222225</v>
      </c>
      <c r="C743" s="248">
        <v>1</v>
      </c>
      <c r="D743" s="248">
        <v>0.99650000000000005</v>
      </c>
      <c r="E743" s="248">
        <v>3.4999999999999996E-3</v>
      </c>
      <c r="F743" s="145" t="s">
        <v>2219</v>
      </c>
    </row>
    <row r="744" spans="2:6" x14ac:dyDescent="0.25">
      <c r="B744" s="191">
        <v>44841.415972222225</v>
      </c>
      <c r="C744" s="248">
        <v>1</v>
      </c>
      <c r="D744" s="248">
        <v>0.99650000000000005</v>
      </c>
      <c r="E744" s="248">
        <v>3.4999999999999996E-3</v>
      </c>
      <c r="F744" s="145" t="s">
        <v>2219</v>
      </c>
    </row>
    <row r="745" spans="2:6" x14ac:dyDescent="0.25">
      <c r="B745" s="191">
        <v>44841.416666666664</v>
      </c>
      <c r="C745" s="248">
        <v>1</v>
      </c>
      <c r="D745" s="248">
        <v>0.99650000000000005</v>
      </c>
      <c r="E745" s="248">
        <v>3.4999999999999996E-3</v>
      </c>
      <c r="F745" s="145" t="s">
        <v>2219</v>
      </c>
    </row>
    <row r="746" spans="2:6" x14ac:dyDescent="0.25">
      <c r="B746" s="191">
        <v>44841.417361111111</v>
      </c>
      <c r="C746" s="248">
        <v>1</v>
      </c>
      <c r="D746" s="248">
        <v>0.99650000000000005</v>
      </c>
      <c r="E746" s="248">
        <v>3.4999999999999996E-3</v>
      </c>
      <c r="F746" s="145" t="s">
        <v>2219</v>
      </c>
    </row>
    <row r="747" spans="2:6" x14ac:dyDescent="0.25">
      <c r="B747" s="191">
        <v>44841.418055555558</v>
      </c>
      <c r="C747" s="248">
        <v>1</v>
      </c>
      <c r="D747" s="248">
        <v>0.99650000000000005</v>
      </c>
      <c r="E747" s="248">
        <v>3.4999999999999996E-3</v>
      </c>
      <c r="F747" s="145" t="s">
        <v>2219</v>
      </c>
    </row>
    <row r="748" spans="2:6" x14ac:dyDescent="0.25">
      <c r="B748" s="191">
        <v>44841.418749999997</v>
      </c>
      <c r="C748" s="248">
        <v>1</v>
      </c>
      <c r="D748" s="248">
        <v>0.99650000000000005</v>
      </c>
      <c r="E748" s="248">
        <v>3.4999999999999996E-3</v>
      </c>
      <c r="F748" s="145" t="s">
        <v>2219</v>
      </c>
    </row>
    <row r="749" spans="2:6" x14ac:dyDescent="0.25">
      <c r="B749" s="191">
        <v>44841.420138888891</v>
      </c>
      <c r="C749" s="248">
        <v>250</v>
      </c>
      <c r="D749" s="248">
        <v>249.125</v>
      </c>
      <c r="E749" s="248">
        <v>0.875</v>
      </c>
      <c r="F749" s="145" t="s">
        <v>1214</v>
      </c>
    </row>
    <row r="750" spans="2:6" x14ac:dyDescent="0.25">
      <c r="B750" s="191">
        <v>44841.42291666667</v>
      </c>
      <c r="C750" s="248">
        <v>5000</v>
      </c>
      <c r="D750" s="248">
        <v>4982.5</v>
      </c>
      <c r="E750" s="248">
        <v>17.5</v>
      </c>
      <c r="F750" s="145" t="s">
        <v>4186</v>
      </c>
    </row>
    <row r="751" spans="2:6" x14ac:dyDescent="0.25">
      <c r="B751" s="191">
        <v>44841.424305555556</v>
      </c>
      <c r="C751" s="248">
        <v>1</v>
      </c>
      <c r="D751" s="248">
        <v>0.99650000000000005</v>
      </c>
      <c r="E751" s="248">
        <v>3.4999999999999996E-3</v>
      </c>
      <c r="F751" s="145" t="s">
        <v>2219</v>
      </c>
    </row>
    <row r="752" spans="2:6" x14ac:dyDescent="0.25">
      <c r="B752" s="191">
        <v>44841.431944444441</v>
      </c>
      <c r="C752" s="248">
        <v>500</v>
      </c>
      <c r="D752" s="248">
        <v>498.25</v>
      </c>
      <c r="E752" s="248">
        <v>1.75</v>
      </c>
      <c r="F752" s="145" t="s">
        <v>255</v>
      </c>
    </row>
    <row r="753" spans="2:6" x14ac:dyDescent="0.25">
      <c r="B753" s="191">
        <v>44841.432638888888</v>
      </c>
      <c r="C753" s="248">
        <v>1</v>
      </c>
      <c r="D753" s="248">
        <v>0.99650000000000005</v>
      </c>
      <c r="E753" s="248">
        <v>3.4999999999999996E-3</v>
      </c>
      <c r="F753" s="145" t="s">
        <v>2219</v>
      </c>
    </row>
    <row r="754" spans="2:6" x14ac:dyDescent="0.25">
      <c r="B754" s="191">
        <v>44841.432638888888</v>
      </c>
      <c r="C754" s="248">
        <v>1</v>
      </c>
      <c r="D754" s="248">
        <v>0.99650000000000005</v>
      </c>
      <c r="E754" s="248">
        <v>3.4999999999999996E-3</v>
      </c>
      <c r="F754" s="145" t="s">
        <v>2219</v>
      </c>
    </row>
    <row r="755" spans="2:6" x14ac:dyDescent="0.25">
      <c r="B755" s="191">
        <v>44841.433333333334</v>
      </c>
      <c r="C755" s="248">
        <v>1</v>
      </c>
      <c r="D755" s="248">
        <v>0.99650000000000005</v>
      </c>
      <c r="E755" s="248">
        <v>3.4999999999999996E-3</v>
      </c>
      <c r="F755" s="145" t="s">
        <v>2219</v>
      </c>
    </row>
    <row r="756" spans="2:6" x14ac:dyDescent="0.25">
      <c r="B756" s="191">
        <v>44841.433333333334</v>
      </c>
      <c r="C756" s="248">
        <v>1</v>
      </c>
      <c r="D756" s="248">
        <v>0.99650000000000005</v>
      </c>
      <c r="E756" s="248">
        <v>3.4999999999999996E-3</v>
      </c>
      <c r="F756" s="145" t="s">
        <v>2219</v>
      </c>
    </row>
    <row r="757" spans="2:6" x14ac:dyDescent="0.25">
      <c r="B757" s="191">
        <v>44841.434027777781</v>
      </c>
      <c r="C757" s="248">
        <v>1</v>
      </c>
      <c r="D757" s="248">
        <v>0.99650000000000005</v>
      </c>
      <c r="E757" s="248">
        <v>3.4999999999999996E-3</v>
      </c>
      <c r="F757" s="145" t="s">
        <v>2219</v>
      </c>
    </row>
    <row r="758" spans="2:6" x14ac:dyDescent="0.25">
      <c r="B758" s="191">
        <v>44841.434027777781</v>
      </c>
      <c r="C758" s="248">
        <v>1</v>
      </c>
      <c r="D758" s="248">
        <v>0.99650000000000005</v>
      </c>
      <c r="E758" s="248">
        <v>3.4999999999999996E-3</v>
      </c>
      <c r="F758" s="145" t="s">
        <v>2219</v>
      </c>
    </row>
    <row r="759" spans="2:6" x14ac:dyDescent="0.25">
      <c r="B759" s="191">
        <v>44841.434027777781</v>
      </c>
      <c r="C759" s="248">
        <v>1</v>
      </c>
      <c r="D759" s="248">
        <v>0.99650000000000005</v>
      </c>
      <c r="E759" s="248">
        <v>3.4999999999999996E-3</v>
      </c>
      <c r="F759" s="145" t="s">
        <v>2219</v>
      </c>
    </row>
    <row r="760" spans="2:6" x14ac:dyDescent="0.25">
      <c r="B760" s="191">
        <v>44841.445138888892</v>
      </c>
      <c r="C760" s="248">
        <v>1500</v>
      </c>
      <c r="D760" s="248">
        <v>1494.75</v>
      </c>
      <c r="E760" s="248">
        <v>5.25</v>
      </c>
      <c r="F760" s="145" t="s">
        <v>2521</v>
      </c>
    </row>
    <row r="761" spans="2:6" x14ac:dyDescent="0.25">
      <c r="B761" s="191">
        <v>44841.449305555558</v>
      </c>
      <c r="C761" s="248">
        <v>1</v>
      </c>
      <c r="D761" s="248">
        <v>0.99650000000000005</v>
      </c>
      <c r="E761" s="248">
        <v>3.4999999999999996E-3</v>
      </c>
      <c r="F761" s="145" t="s">
        <v>7574</v>
      </c>
    </row>
    <row r="762" spans="2:6" x14ac:dyDescent="0.25">
      <c r="B762" s="191">
        <v>44841.45208333333</v>
      </c>
      <c r="C762" s="248">
        <v>1</v>
      </c>
      <c r="D762" s="248">
        <v>0.99650000000000005</v>
      </c>
      <c r="E762" s="248">
        <v>3.4999999999999996E-3</v>
      </c>
      <c r="F762" s="145" t="s">
        <v>7574</v>
      </c>
    </row>
    <row r="763" spans="2:6" x14ac:dyDescent="0.25">
      <c r="B763" s="191">
        <v>44841.45208333333</v>
      </c>
      <c r="C763" s="248">
        <v>1</v>
      </c>
      <c r="D763" s="248">
        <v>0.99650000000000005</v>
      </c>
      <c r="E763" s="248">
        <v>3.4999999999999996E-3</v>
      </c>
      <c r="F763" s="145" t="s">
        <v>7574</v>
      </c>
    </row>
    <row r="764" spans="2:6" x14ac:dyDescent="0.25">
      <c r="B764" s="191">
        <v>44841.45208333333</v>
      </c>
      <c r="C764" s="248">
        <v>1</v>
      </c>
      <c r="D764" s="248">
        <v>0.99650000000000005</v>
      </c>
      <c r="E764" s="248">
        <v>3.4999999999999996E-3</v>
      </c>
      <c r="F764" s="145" t="s">
        <v>7574</v>
      </c>
    </row>
    <row r="765" spans="2:6" x14ac:dyDescent="0.25">
      <c r="B765" s="191">
        <v>44841.459722222222</v>
      </c>
      <c r="C765" s="248">
        <v>1000</v>
      </c>
      <c r="D765" s="248">
        <v>996.5</v>
      </c>
      <c r="E765" s="248">
        <v>3.5</v>
      </c>
      <c r="F765" s="145" t="s">
        <v>5343</v>
      </c>
    </row>
    <row r="766" spans="2:6" x14ac:dyDescent="0.25">
      <c r="B766" s="191">
        <v>44841.462500000001</v>
      </c>
      <c r="C766" s="248">
        <v>1</v>
      </c>
      <c r="D766" s="248">
        <v>0.99650000000000005</v>
      </c>
      <c r="E766" s="248">
        <v>3.4999999999999996E-3</v>
      </c>
      <c r="F766" s="145" t="s">
        <v>2219</v>
      </c>
    </row>
    <row r="767" spans="2:6" x14ac:dyDescent="0.25">
      <c r="B767" s="191">
        <v>44841.462500000001</v>
      </c>
      <c r="C767" s="248">
        <v>650</v>
      </c>
      <c r="D767" s="248">
        <v>647.72500000000002</v>
      </c>
      <c r="E767" s="248">
        <v>2.2749999999999999</v>
      </c>
      <c r="F767" s="145" t="s">
        <v>5003</v>
      </c>
    </row>
    <row r="768" spans="2:6" x14ac:dyDescent="0.25">
      <c r="B768" s="191">
        <v>44841.472222222219</v>
      </c>
      <c r="C768" s="248">
        <v>100</v>
      </c>
      <c r="D768" s="248">
        <v>99.65</v>
      </c>
      <c r="E768" s="248">
        <v>0.35</v>
      </c>
      <c r="F768" s="145" t="s">
        <v>2657</v>
      </c>
    </row>
    <row r="769" spans="2:6" x14ac:dyDescent="0.25">
      <c r="B769" s="191">
        <v>44841.474305555559</v>
      </c>
      <c r="C769" s="248">
        <v>500</v>
      </c>
      <c r="D769" s="248">
        <v>498.25</v>
      </c>
      <c r="E769" s="248">
        <v>1.75</v>
      </c>
      <c r="F769" s="145" t="s">
        <v>7605</v>
      </c>
    </row>
    <row r="770" spans="2:6" x14ac:dyDescent="0.25">
      <c r="B770" s="191">
        <v>44841.478472222225</v>
      </c>
      <c r="C770" s="248">
        <v>1340</v>
      </c>
      <c r="D770" s="248">
        <v>1335.31</v>
      </c>
      <c r="E770" s="248">
        <v>4.6899999999999995</v>
      </c>
      <c r="F770" s="145" t="s">
        <v>2163</v>
      </c>
    </row>
    <row r="771" spans="2:6" x14ac:dyDescent="0.25">
      <c r="B771" s="191">
        <v>44841.486111111109</v>
      </c>
      <c r="C771" s="248">
        <v>350</v>
      </c>
      <c r="D771" s="248">
        <v>348.77499999999998</v>
      </c>
      <c r="E771" s="248">
        <v>1.2249999999999999</v>
      </c>
      <c r="F771" s="145" t="s">
        <v>2530</v>
      </c>
    </row>
    <row r="772" spans="2:6" x14ac:dyDescent="0.25">
      <c r="B772" s="191">
        <v>44841.488194444442</v>
      </c>
      <c r="C772" s="248">
        <v>10000</v>
      </c>
      <c r="D772" s="248">
        <v>9965</v>
      </c>
      <c r="E772" s="248">
        <v>35</v>
      </c>
      <c r="F772" s="145" t="s">
        <v>4930</v>
      </c>
    </row>
    <row r="773" spans="2:6" x14ac:dyDescent="0.25">
      <c r="B773" s="191">
        <v>44841.491666666669</v>
      </c>
      <c r="C773" s="248">
        <v>200</v>
      </c>
      <c r="D773" s="248">
        <v>199.3</v>
      </c>
      <c r="E773" s="248">
        <v>0.7</v>
      </c>
      <c r="F773" s="145" t="s">
        <v>2411</v>
      </c>
    </row>
    <row r="774" spans="2:6" x14ac:dyDescent="0.25">
      <c r="B774" s="191">
        <v>44841.494444444441</v>
      </c>
      <c r="C774" s="248">
        <v>880</v>
      </c>
      <c r="D774" s="248">
        <v>876.92</v>
      </c>
      <c r="E774" s="248">
        <v>3.08</v>
      </c>
      <c r="F774" s="145" t="s">
        <v>4365</v>
      </c>
    </row>
    <row r="775" spans="2:6" x14ac:dyDescent="0.25">
      <c r="B775" s="191">
        <v>44841.508333333331</v>
      </c>
      <c r="C775" s="248">
        <v>50</v>
      </c>
      <c r="D775" s="248">
        <v>49.825000000000003</v>
      </c>
      <c r="E775" s="248">
        <v>0.17499999999999999</v>
      </c>
      <c r="F775" s="145" t="s">
        <v>2453</v>
      </c>
    </row>
    <row r="776" spans="2:6" x14ac:dyDescent="0.25">
      <c r="B776" s="191">
        <v>44841.533333333333</v>
      </c>
      <c r="C776" s="248">
        <v>150</v>
      </c>
      <c r="D776" s="248">
        <v>149.47499999999999</v>
      </c>
      <c r="E776" s="248">
        <v>0.52499999999999991</v>
      </c>
      <c r="F776" s="145" t="s">
        <v>2277</v>
      </c>
    </row>
    <row r="777" spans="2:6" x14ac:dyDescent="0.25">
      <c r="B777" s="191">
        <v>44841.538194444445</v>
      </c>
      <c r="C777" s="248">
        <v>10</v>
      </c>
      <c r="D777" s="248">
        <v>9.9649999999999999</v>
      </c>
      <c r="E777" s="248">
        <v>3.4999999999999996E-2</v>
      </c>
      <c r="F777" s="145" t="s">
        <v>5219</v>
      </c>
    </row>
    <row r="778" spans="2:6" x14ac:dyDescent="0.25">
      <c r="B778" s="191">
        <v>44841.540972222225</v>
      </c>
      <c r="C778" s="248">
        <v>150</v>
      </c>
      <c r="D778" s="248">
        <v>149.47499999999999</v>
      </c>
      <c r="E778" s="248">
        <v>0.52499999999999991</v>
      </c>
      <c r="F778" s="145" t="s">
        <v>6341</v>
      </c>
    </row>
    <row r="779" spans="2:6" x14ac:dyDescent="0.25">
      <c r="B779" s="191">
        <v>44841.542361111111</v>
      </c>
      <c r="C779" s="248">
        <v>1000</v>
      </c>
      <c r="D779" s="248">
        <v>996.5</v>
      </c>
      <c r="E779" s="248">
        <v>3.5</v>
      </c>
      <c r="F779" s="145" t="s">
        <v>1291</v>
      </c>
    </row>
    <row r="780" spans="2:6" x14ac:dyDescent="0.25">
      <c r="B780" s="191">
        <v>44841.547222222223</v>
      </c>
      <c r="C780" s="248">
        <v>10</v>
      </c>
      <c r="D780" s="248">
        <v>9.9649999999999999</v>
      </c>
      <c r="E780" s="248">
        <v>3.4999999999999996E-2</v>
      </c>
      <c r="F780" s="145" t="s">
        <v>1320</v>
      </c>
    </row>
    <row r="781" spans="2:6" x14ac:dyDescent="0.25">
      <c r="B781" s="191">
        <v>44841.552777777775</v>
      </c>
      <c r="C781" s="248">
        <v>300</v>
      </c>
      <c r="D781" s="248">
        <v>298.95</v>
      </c>
      <c r="E781" s="248">
        <v>1.0499999999999998</v>
      </c>
      <c r="F781" s="145" t="s">
        <v>31</v>
      </c>
    </row>
    <row r="782" spans="2:6" x14ac:dyDescent="0.25">
      <c r="B782" s="191">
        <v>44841.556944444441</v>
      </c>
      <c r="C782" s="248">
        <v>1000</v>
      </c>
      <c r="D782" s="248">
        <v>996.5</v>
      </c>
      <c r="E782" s="248">
        <v>3.5</v>
      </c>
      <c r="F782" s="145" t="s">
        <v>2467</v>
      </c>
    </row>
    <row r="783" spans="2:6" x14ac:dyDescent="0.25">
      <c r="B783" s="191">
        <v>44841.556944444441</v>
      </c>
      <c r="C783" s="248">
        <v>70</v>
      </c>
      <c r="D783" s="248">
        <v>69.754999999999995</v>
      </c>
      <c r="E783" s="248">
        <v>0.24499999999999997</v>
      </c>
      <c r="F783" s="145" t="s">
        <v>1056</v>
      </c>
    </row>
    <row r="784" spans="2:6" x14ac:dyDescent="0.25">
      <c r="B784" s="191">
        <v>44841.558333333334</v>
      </c>
      <c r="C784" s="248">
        <v>91</v>
      </c>
      <c r="D784" s="248">
        <v>90.6815</v>
      </c>
      <c r="E784" s="248">
        <v>0.31850000000000001</v>
      </c>
      <c r="F784" s="145" t="s">
        <v>5933</v>
      </c>
    </row>
    <row r="785" spans="2:6" x14ac:dyDescent="0.25">
      <c r="B785" s="191">
        <v>44841.574305555558</v>
      </c>
      <c r="C785" s="248">
        <v>50</v>
      </c>
      <c r="D785" s="248">
        <v>49.825000000000003</v>
      </c>
      <c r="E785" s="248">
        <v>0.17499999999999999</v>
      </c>
      <c r="F785" s="145" t="s">
        <v>4113</v>
      </c>
    </row>
    <row r="786" spans="2:6" x14ac:dyDescent="0.25">
      <c r="B786" s="191">
        <v>44841.57708333333</v>
      </c>
      <c r="C786" s="248">
        <v>500</v>
      </c>
      <c r="D786" s="248">
        <v>498.25</v>
      </c>
      <c r="E786" s="248">
        <v>1.75</v>
      </c>
      <c r="F786" s="145" t="s">
        <v>7402</v>
      </c>
    </row>
    <row r="787" spans="2:6" x14ac:dyDescent="0.25">
      <c r="B787" s="191">
        <v>44841.579861111109</v>
      </c>
      <c r="C787" s="248">
        <v>13</v>
      </c>
      <c r="D787" s="248">
        <v>12.954499999999999</v>
      </c>
      <c r="E787" s="248">
        <v>4.5499999999999999E-2</v>
      </c>
      <c r="F787" s="145" t="s">
        <v>1132</v>
      </c>
    </row>
    <row r="788" spans="2:6" x14ac:dyDescent="0.25">
      <c r="B788" s="191">
        <v>44841.580555555556</v>
      </c>
      <c r="C788" s="248">
        <v>44876</v>
      </c>
      <c r="D788" s="248">
        <v>44718.934000000001</v>
      </c>
      <c r="E788" s="248">
        <v>157.06599999999997</v>
      </c>
      <c r="F788" s="145" t="s">
        <v>1132</v>
      </c>
    </row>
    <row r="789" spans="2:6" x14ac:dyDescent="0.25">
      <c r="B789" s="191">
        <v>44841.581250000003</v>
      </c>
      <c r="C789" s="248">
        <v>1000</v>
      </c>
      <c r="D789" s="248">
        <v>996.5</v>
      </c>
      <c r="E789" s="248">
        <v>3.5</v>
      </c>
      <c r="F789" s="145" t="s">
        <v>2467</v>
      </c>
    </row>
    <row r="790" spans="2:6" x14ac:dyDescent="0.25">
      <c r="B790" s="191">
        <v>44841.588888888888</v>
      </c>
      <c r="C790" s="248">
        <v>200</v>
      </c>
      <c r="D790" s="248">
        <v>199.3</v>
      </c>
      <c r="E790" s="248">
        <v>0.7</v>
      </c>
      <c r="F790" s="145" t="s">
        <v>2519</v>
      </c>
    </row>
    <row r="791" spans="2:6" x14ac:dyDescent="0.25">
      <c r="B791" s="191">
        <v>44841.593055555553</v>
      </c>
      <c r="C791" s="248">
        <v>50</v>
      </c>
      <c r="D791" s="248">
        <v>49.825000000000003</v>
      </c>
      <c r="E791" s="248">
        <v>0.17499999999999999</v>
      </c>
      <c r="F791" s="145" t="s">
        <v>7606</v>
      </c>
    </row>
    <row r="792" spans="2:6" x14ac:dyDescent="0.25">
      <c r="B792" s="191">
        <v>44841.602777777778</v>
      </c>
      <c r="C792" s="248">
        <v>2500</v>
      </c>
      <c r="D792" s="248">
        <v>2491.25</v>
      </c>
      <c r="E792" s="248">
        <v>8.75</v>
      </c>
      <c r="F792" s="145" t="s">
        <v>6363</v>
      </c>
    </row>
    <row r="793" spans="2:6" x14ac:dyDescent="0.25">
      <c r="B793" s="191">
        <v>44841.602777777778</v>
      </c>
      <c r="C793" s="248">
        <v>15000</v>
      </c>
      <c r="D793" s="248">
        <v>14947.5</v>
      </c>
      <c r="E793" s="248">
        <v>52.5</v>
      </c>
      <c r="F793" s="145" t="s">
        <v>224</v>
      </c>
    </row>
    <row r="794" spans="2:6" x14ac:dyDescent="0.25">
      <c r="B794" s="191">
        <v>44841.621527777781</v>
      </c>
      <c r="C794" s="248">
        <v>100</v>
      </c>
      <c r="D794" s="248">
        <v>99.65</v>
      </c>
      <c r="E794" s="248">
        <v>0.35</v>
      </c>
      <c r="F794" s="145" t="s">
        <v>40</v>
      </c>
    </row>
    <row r="795" spans="2:6" x14ac:dyDescent="0.25">
      <c r="B795" s="191">
        <v>44841.625</v>
      </c>
      <c r="C795" s="248">
        <v>10</v>
      </c>
      <c r="D795" s="248">
        <v>9.9649999999999999</v>
      </c>
      <c r="E795" s="248">
        <v>3.4999999999999996E-2</v>
      </c>
      <c r="F795" s="145" t="s">
        <v>7607</v>
      </c>
    </row>
    <row r="796" spans="2:6" x14ac:dyDescent="0.25">
      <c r="B796" s="191">
        <v>44841.643055555556</v>
      </c>
      <c r="C796" s="248">
        <v>5000</v>
      </c>
      <c r="D796" s="248">
        <v>4982.5</v>
      </c>
      <c r="E796" s="248">
        <v>17.5</v>
      </c>
      <c r="F796" s="145" t="s">
        <v>5653</v>
      </c>
    </row>
    <row r="797" spans="2:6" x14ac:dyDescent="0.25">
      <c r="B797" s="191">
        <v>44841.648611111108</v>
      </c>
      <c r="C797" s="248">
        <v>500</v>
      </c>
      <c r="D797" s="248">
        <v>498.25</v>
      </c>
      <c r="E797" s="248">
        <v>1.75</v>
      </c>
      <c r="F797" s="145" t="s">
        <v>316</v>
      </c>
    </row>
    <row r="798" spans="2:6" x14ac:dyDescent="0.25">
      <c r="B798" s="191">
        <v>44841.648611111108</v>
      </c>
      <c r="C798" s="248">
        <v>10</v>
      </c>
      <c r="D798" s="248">
        <v>9.9649999999999999</v>
      </c>
      <c r="E798" s="248">
        <v>3.4999999999999996E-2</v>
      </c>
      <c r="F798" s="145" t="s">
        <v>5677</v>
      </c>
    </row>
    <row r="799" spans="2:6" x14ac:dyDescent="0.25">
      <c r="B799" s="191">
        <v>44841.649305555555</v>
      </c>
      <c r="C799" s="248">
        <v>1000</v>
      </c>
      <c r="D799" s="248">
        <v>996.5</v>
      </c>
      <c r="E799" s="248">
        <v>3.5</v>
      </c>
      <c r="F799" s="145" t="s">
        <v>4096</v>
      </c>
    </row>
    <row r="800" spans="2:6" x14ac:dyDescent="0.25">
      <c r="B800" s="191">
        <v>44841.650694444441</v>
      </c>
      <c r="C800" s="248">
        <v>70</v>
      </c>
      <c r="D800" s="248">
        <v>69.754999999999995</v>
      </c>
      <c r="E800" s="248">
        <v>0.24499999999999997</v>
      </c>
      <c r="F800" s="145" t="s">
        <v>4367</v>
      </c>
    </row>
    <row r="801" spans="2:6" x14ac:dyDescent="0.25">
      <c r="B801" s="191">
        <v>44841.652083333334</v>
      </c>
      <c r="C801" s="248">
        <v>1000</v>
      </c>
      <c r="D801" s="248">
        <v>996.5</v>
      </c>
      <c r="E801" s="248">
        <v>3.5</v>
      </c>
      <c r="F801" s="145" t="s">
        <v>208</v>
      </c>
    </row>
    <row r="802" spans="2:6" x14ac:dyDescent="0.25">
      <c r="B802" s="191">
        <v>44841.65347222222</v>
      </c>
      <c r="C802" s="248">
        <v>500</v>
      </c>
      <c r="D802" s="248">
        <v>498.25</v>
      </c>
      <c r="E802" s="248">
        <v>1.75</v>
      </c>
      <c r="F802" s="145" t="s">
        <v>1181</v>
      </c>
    </row>
    <row r="803" spans="2:6" x14ac:dyDescent="0.25">
      <c r="B803" s="191">
        <v>44841.65625</v>
      </c>
      <c r="C803" s="248">
        <v>50</v>
      </c>
      <c r="D803" s="248">
        <v>49.825000000000003</v>
      </c>
      <c r="E803" s="248">
        <v>0.17499999999999999</v>
      </c>
      <c r="F803" s="145" t="s">
        <v>5759</v>
      </c>
    </row>
    <row r="804" spans="2:6" x14ac:dyDescent="0.25">
      <c r="B804" s="191">
        <v>44841.678472222222</v>
      </c>
      <c r="C804" s="248">
        <v>15000</v>
      </c>
      <c r="D804" s="248">
        <v>14947.5</v>
      </c>
      <c r="E804" s="248">
        <v>52.5</v>
      </c>
      <c r="F804" s="145" t="s">
        <v>7608</v>
      </c>
    </row>
    <row r="805" spans="2:6" x14ac:dyDescent="0.25">
      <c r="B805" s="191">
        <v>44841.685416666667</v>
      </c>
      <c r="C805" s="248">
        <v>1000</v>
      </c>
      <c r="D805" s="248">
        <v>996.5</v>
      </c>
      <c r="E805" s="248">
        <v>3.5</v>
      </c>
      <c r="F805" s="145" t="s">
        <v>7589</v>
      </c>
    </row>
    <row r="806" spans="2:6" x14ac:dyDescent="0.25">
      <c r="B806" s="191">
        <v>44841.689583333333</v>
      </c>
      <c r="C806" s="248">
        <v>5</v>
      </c>
      <c r="D806" s="248">
        <v>4.9824999999999999</v>
      </c>
      <c r="E806" s="248">
        <v>1.7499999999999998E-2</v>
      </c>
      <c r="F806" s="145" t="s">
        <v>7609</v>
      </c>
    </row>
    <row r="807" spans="2:6" x14ac:dyDescent="0.25">
      <c r="B807" s="191">
        <v>44841.691666666666</v>
      </c>
      <c r="C807" s="248">
        <v>1000</v>
      </c>
      <c r="D807" s="248">
        <v>996.5</v>
      </c>
      <c r="E807" s="248">
        <v>3.5</v>
      </c>
      <c r="F807" s="145" t="s">
        <v>5221</v>
      </c>
    </row>
    <row r="808" spans="2:6" x14ac:dyDescent="0.25">
      <c r="B808" s="191">
        <v>44841.719444444447</v>
      </c>
      <c r="C808" s="248">
        <v>1100</v>
      </c>
      <c r="D808" s="248">
        <v>1096.1500000000001</v>
      </c>
      <c r="E808" s="248">
        <v>3.8499999999999996</v>
      </c>
      <c r="F808" s="145" t="s">
        <v>112</v>
      </c>
    </row>
    <row r="809" spans="2:6" x14ac:dyDescent="0.25">
      <c r="B809" s="191">
        <v>44841.753472222219</v>
      </c>
      <c r="C809" s="248">
        <v>55</v>
      </c>
      <c r="D809" s="248">
        <v>54.807499999999997</v>
      </c>
      <c r="E809" s="248">
        <v>0.1925</v>
      </c>
      <c r="F809" s="145" t="s">
        <v>7561</v>
      </c>
    </row>
    <row r="810" spans="2:6" x14ac:dyDescent="0.25">
      <c r="B810" s="191">
        <v>44841.755555555559</v>
      </c>
      <c r="C810" s="248">
        <v>100</v>
      </c>
      <c r="D810" s="248">
        <v>99.65</v>
      </c>
      <c r="E810" s="248">
        <v>0.35</v>
      </c>
      <c r="F810" s="145" t="s">
        <v>4931</v>
      </c>
    </row>
    <row r="811" spans="2:6" x14ac:dyDescent="0.25">
      <c r="B811" s="191">
        <v>44841.774305555555</v>
      </c>
      <c r="C811" s="248">
        <v>200</v>
      </c>
      <c r="D811" s="248">
        <v>199.3</v>
      </c>
      <c r="E811" s="248">
        <v>0.7</v>
      </c>
      <c r="F811" s="145" t="s">
        <v>5748</v>
      </c>
    </row>
    <row r="812" spans="2:6" x14ac:dyDescent="0.25">
      <c r="B812" s="191">
        <v>44841.775694444441</v>
      </c>
      <c r="C812" s="248">
        <v>200</v>
      </c>
      <c r="D812" s="248">
        <v>199.3</v>
      </c>
      <c r="E812" s="248">
        <v>0.7</v>
      </c>
      <c r="F812" s="145" t="s">
        <v>7610</v>
      </c>
    </row>
    <row r="813" spans="2:6" x14ac:dyDescent="0.25">
      <c r="B813" s="191">
        <v>44841.791666666664</v>
      </c>
      <c r="C813" s="248">
        <v>100</v>
      </c>
      <c r="D813" s="248">
        <v>99.65</v>
      </c>
      <c r="E813" s="248">
        <v>0.35</v>
      </c>
      <c r="F813" s="145" t="s">
        <v>5289</v>
      </c>
    </row>
    <row r="814" spans="2:6" x14ac:dyDescent="0.25">
      <c r="B814" s="191">
        <v>44841.796527777777</v>
      </c>
      <c r="C814" s="248">
        <v>300</v>
      </c>
      <c r="D814" s="248">
        <v>298.95</v>
      </c>
      <c r="E814" s="248">
        <v>1.0499999999999998</v>
      </c>
      <c r="F814" s="145" t="s">
        <v>4389</v>
      </c>
    </row>
    <row r="815" spans="2:6" x14ac:dyDescent="0.25">
      <c r="B815" s="191">
        <v>44841.8125</v>
      </c>
      <c r="C815" s="248">
        <v>2000</v>
      </c>
      <c r="D815" s="248">
        <v>1993</v>
      </c>
      <c r="E815" s="248">
        <v>7</v>
      </c>
      <c r="F815" s="145" t="s">
        <v>478</v>
      </c>
    </row>
    <row r="816" spans="2:6" x14ac:dyDescent="0.25">
      <c r="B816" s="191">
        <v>44841.813194444447</v>
      </c>
      <c r="C816" s="248">
        <v>1000</v>
      </c>
      <c r="D816" s="248">
        <v>996.5</v>
      </c>
      <c r="E816" s="248">
        <v>3.5</v>
      </c>
      <c r="F816" s="145" t="s">
        <v>1209</v>
      </c>
    </row>
    <row r="817" spans="2:6" x14ac:dyDescent="0.25">
      <c r="B817" s="191">
        <v>44841.845138888886</v>
      </c>
      <c r="C817" s="248">
        <v>350</v>
      </c>
      <c r="D817" s="248">
        <v>348.77499999999998</v>
      </c>
      <c r="E817" s="248">
        <v>1.2249999999999999</v>
      </c>
      <c r="F817" s="145" t="s">
        <v>2163</v>
      </c>
    </row>
    <row r="818" spans="2:6" x14ac:dyDescent="0.25">
      <c r="B818" s="191">
        <v>44841.853472222225</v>
      </c>
      <c r="C818" s="248">
        <v>1500</v>
      </c>
      <c r="D818" s="248">
        <v>1494.75</v>
      </c>
      <c r="E818" s="248">
        <v>5.25</v>
      </c>
      <c r="F818" s="145" t="s">
        <v>65</v>
      </c>
    </row>
    <row r="819" spans="2:6" x14ac:dyDescent="0.25">
      <c r="B819" s="191">
        <v>44841.870138888888</v>
      </c>
      <c r="C819" s="248">
        <v>72</v>
      </c>
      <c r="D819" s="248">
        <v>71.748000000000005</v>
      </c>
      <c r="E819" s="248">
        <v>0.252</v>
      </c>
      <c r="F819" s="145" t="s">
        <v>7193</v>
      </c>
    </row>
    <row r="820" spans="2:6" x14ac:dyDescent="0.25">
      <c r="B820" s="191">
        <v>44841.874305555553</v>
      </c>
      <c r="C820" s="248">
        <v>500</v>
      </c>
      <c r="D820" s="248">
        <v>498.25</v>
      </c>
      <c r="E820" s="248">
        <v>1.75</v>
      </c>
      <c r="F820" s="145" t="s">
        <v>7611</v>
      </c>
    </row>
    <row r="821" spans="2:6" x14ac:dyDescent="0.25">
      <c r="B821" s="191">
        <v>44841.905555555553</v>
      </c>
      <c r="C821" s="248">
        <v>10000</v>
      </c>
      <c r="D821" s="248">
        <v>9965</v>
      </c>
      <c r="E821" s="248">
        <v>35</v>
      </c>
      <c r="F821" s="145" t="s">
        <v>5367</v>
      </c>
    </row>
    <row r="822" spans="2:6" x14ac:dyDescent="0.25">
      <c r="B822" s="191">
        <v>44841.98333333333</v>
      </c>
      <c r="C822" s="248">
        <v>50</v>
      </c>
      <c r="D822" s="248">
        <v>49.825000000000003</v>
      </c>
      <c r="E822" s="248">
        <v>0.17499999999999999</v>
      </c>
      <c r="F822" s="145" t="s">
        <v>3823</v>
      </c>
    </row>
    <row r="823" spans="2:6" x14ac:dyDescent="0.25">
      <c r="B823" s="191">
        <v>44841.989583333336</v>
      </c>
      <c r="C823" s="248">
        <v>500</v>
      </c>
      <c r="D823" s="248">
        <v>498.25</v>
      </c>
      <c r="E823" s="248">
        <v>1.75</v>
      </c>
      <c r="F823" s="145" t="s">
        <v>3860</v>
      </c>
    </row>
    <row r="824" spans="2:6" x14ac:dyDescent="0.25">
      <c r="B824" s="191">
        <v>44841.991666666669</v>
      </c>
      <c r="C824" s="248">
        <v>3000</v>
      </c>
      <c r="D824" s="248">
        <v>2989.5</v>
      </c>
      <c r="E824" s="248">
        <v>10.5</v>
      </c>
      <c r="F824" s="145" t="s">
        <v>2626</v>
      </c>
    </row>
    <row r="825" spans="2:6" x14ac:dyDescent="0.25">
      <c r="B825" s="191">
        <v>44842.04583333333</v>
      </c>
      <c r="C825" s="248">
        <v>100</v>
      </c>
      <c r="D825" s="248">
        <v>99.65</v>
      </c>
      <c r="E825" s="248">
        <v>0.35</v>
      </c>
      <c r="F825" s="145" t="s">
        <v>6370</v>
      </c>
    </row>
    <row r="826" spans="2:6" x14ac:dyDescent="0.25">
      <c r="B826" s="191">
        <v>44842.056944444441</v>
      </c>
      <c r="C826" s="248">
        <v>300</v>
      </c>
      <c r="D826" s="248">
        <v>298.95</v>
      </c>
      <c r="E826" s="248">
        <v>1.0499999999999998</v>
      </c>
      <c r="F826" s="145" t="s">
        <v>39</v>
      </c>
    </row>
    <row r="827" spans="2:6" x14ac:dyDescent="0.25">
      <c r="B827" s="191">
        <v>44842.154861111114</v>
      </c>
      <c r="C827" s="248">
        <v>20</v>
      </c>
      <c r="D827" s="248">
        <v>19.93</v>
      </c>
      <c r="E827" s="248">
        <v>6.9999999999999993E-2</v>
      </c>
      <c r="F827" s="145" t="s">
        <v>1814</v>
      </c>
    </row>
    <row r="828" spans="2:6" x14ac:dyDescent="0.25">
      <c r="B828" s="191">
        <v>44842.20208333333</v>
      </c>
      <c r="C828" s="248">
        <v>900</v>
      </c>
      <c r="D828" s="248">
        <v>896.85</v>
      </c>
      <c r="E828" s="248">
        <v>3.15</v>
      </c>
      <c r="F828" s="145" t="s">
        <v>4596</v>
      </c>
    </row>
    <row r="829" spans="2:6" x14ac:dyDescent="0.25">
      <c r="B829" s="191">
        <v>44842.303472222222</v>
      </c>
      <c r="C829" s="248">
        <v>266</v>
      </c>
      <c r="D829" s="248">
        <v>265.06900000000002</v>
      </c>
      <c r="E829" s="248">
        <v>0.93099999999999994</v>
      </c>
      <c r="F829" s="145" t="s">
        <v>108</v>
      </c>
    </row>
    <row r="830" spans="2:6" x14ac:dyDescent="0.25">
      <c r="B830" s="191">
        <v>44842.347222222219</v>
      </c>
      <c r="C830" s="248">
        <v>4000</v>
      </c>
      <c r="D830" s="248">
        <v>3986</v>
      </c>
      <c r="E830" s="248">
        <v>14</v>
      </c>
      <c r="F830" s="145" t="s">
        <v>4356</v>
      </c>
    </row>
    <row r="831" spans="2:6" x14ac:dyDescent="0.25">
      <c r="B831" s="191">
        <v>44842.415277777778</v>
      </c>
      <c r="C831" s="248">
        <v>100</v>
      </c>
      <c r="D831" s="248">
        <v>99.65</v>
      </c>
      <c r="E831" s="248">
        <v>0.35</v>
      </c>
      <c r="F831" s="145" t="s">
        <v>806</v>
      </c>
    </row>
    <row r="832" spans="2:6" x14ac:dyDescent="0.25">
      <c r="B832" s="191">
        <v>44842.426388888889</v>
      </c>
      <c r="C832" s="248">
        <v>1000</v>
      </c>
      <c r="D832" s="248">
        <v>996.5</v>
      </c>
      <c r="E832" s="248">
        <v>3.5</v>
      </c>
      <c r="F832" s="145" t="s">
        <v>392</v>
      </c>
    </row>
    <row r="833" spans="2:6" x14ac:dyDescent="0.25">
      <c r="B833" s="191">
        <v>44842.438888888886</v>
      </c>
      <c r="C833" s="248">
        <v>50</v>
      </c>
      <c r="D833" s="248">
        <v>49.825000000000003</v>
      </c>
      <c r="E833" s="248">
        <v>0.17499999999999999</v>
      </c>
      <c r="F833" s="145" t="s">
        <v>6368</v>
      </c>
    </row>
    <row r="834" spans="2:6" x14ac:dyDescent="0.25">
      <c r="B834" s="191">
        <v>44842.445138888892</v>
      </c>
      <c r="C834" s="248">
        <v>0.01</v>
      </c>
      <c r="D834" s="248">
        <v>9.9649999999999999E-3</v>
      </c>
      <c r="E834" s="248">
        <v>3.4999999999999997E-5</v>
      </c>
      <c r="F834" s="145" t="s">
        <v>1598</v>
      </c>
    </row>
    <row r="835" spans="2:6" x14ac:dyDescent="0.25">
      <c r="B835" s="191">
        <v>44842.457638888889</v>
      </c>
      <c r="C835" s="248">
        <v>400</v>
      </c>
      <c r="D835" s="248">
        <v>398.6</v>
      </c>
      <c r="E835" s="248">
        <v>1.4</v>
      </c>
      <c r="F835" s="145" t="s">
        <v>2108</v>
      </c>
    </row>
    <row r="836" spans="2:6" x14ac:dyDescent="0.25">
      <c r="B836" s="191">
        <v>44842.481944444444</v>
      </c>
      <c r="C836" s="248">
        <v>500</v>
      </c>
      <c r="D836" s="248">
        <v>498.25</v>
      </c>
      <c r="E836" s="248">
        <v>1.75</v>
      </c>
      <c r="F836" s="145" t="s">
        <v>354</v>
      </c>
    </row>
    <row r="837" spans="2:6" x14ac:dyDescent="0.25">
      <c r="B837" s="191">
        <v>44842.484722222223</v>
      </c>
      <c r="C837" s="248">
        <v>1000</v>
      </c>
      <c r="D837" s="248">
        <v>996.5</v>
      </c>
      <c r="E837" s="248">
        <v>3.5</v>
      </c>
      <c r="F837" s="145" t="s">
        <v>6820</v>
      </c>
    </row>
    <row r="838" spans="2:6" x14ac:dyDescent="0.25">
      <c r="B838" s="191">
        <v>44842.490972222222</v>
      </c>
      <c r="C838" s="248">
        <v>500</v>
      </c>
      <c r="D838" s="248">
        <v>498.25</v>
      </c>
      <c r="E838" s="248">
        <v>1.75</v>
      </c>
      <c r="F838" s="145" t="s">
        <v>261</v>
      </c>
    </row>
    <row r="839" spans="2:6" x14ac:dyDescent="0.25">
      <c r="B839" s="191">
        <v>44842.490972222222</v>
      </c>
      <c r="C839" s="248">
        <v>9</v>
      </c>
      <c r="D839" s="248">
        <v>8.9685000000000006</v>
      </c>
      <c r="E839" s="248">
        <v>3.15E-2</v>
      </c>
      <c r="F839" s="145" t="s">
        <v>2606</v>
      </c>
    </row>
    <row r="840" spans="2:6" x14ac:dyDescent="0.25">
      <c r="B840" s="191">
        <v>44842.531944444447</v>
      </c>
      <c r="C840" s="248">
        <v>350</v>
      </c>
      <c r="D840" s="248">
        <v>348.77499999999998</v>
      </c>
      <c r="E840" s="248">
        <v>1.2249999999999999</v>
      </c>
      <c r="F840" s="145" t="s">
        <v>1136</v>
      </c>
    </row>
    <row r="841" spans="2:6" x14ac:dyDescent="0.25">
      <c r="B841" s="191">
        <v>44842.554861111108</v>
      </c>
      <c r="C841" s="248">
        <v>100</v>
      </c>
      <c r="D841" s="248">
        <v>99.65</v>
      </c>
      <c r="E841" s="248">
        <v>0.35</v>
      </c>
      <c r="F841" s="145" t="s">
        <v>2657</v>
      </c>
    </row>
    <row r="842" spans="2:6" x14ac:dyDescent="0.25">
      <c r="B842" s="191">
        <v>44842.631249999999</v>
      </c>
      <c r="C842" s="248">
        <v>200</v>
      </c>
      <c r="D842" s="248">
        <v>199.3</v>
      </c>
      <c r="E842" s="248">
        <v>0.7</v>
      </c>
      <c r="F842" s="145" t="s">
        <v>7612</v>
      </c>
    </row>
    <row r="843" spans="2:6" x14ac:dyDescent="0.25">
      <c r="B843" s="191">
        <v>44842.637499999997</v>
      </c>
      <c r="C843" s="248">
        <v>1500</v>
      </c>
      <c r="D843" s="248">
        <v>1494.75</v>
      </c>
      <c r="E843" s="248">
        <v>5.25</v>
      </c>
      <c r="F843" s="145" t="s">
        <v>1573</v>
      </c>
    </row>
    <row r="844" spans="2:6" x14ac:dyDescent="0.25">
      <c r="B844" s="191">
        <v>44842.652083333334</v>
      </c>
      <c r="C844" s="248">
        <v>1000</v>
      </c>
      <c r="D844" s="248">
        <v>996.5</v>
      </c>
      <c r="E844" s="248">
        <v>3.5</v>
      </c>
      <c r="F844" s="145" t="s">
        <v>7199</v>
      </c>
    </row>
    <row r="845" spans="2:6" x14ac:dyDescent="0.25">
      <c r="B845" s="191">
        <v>44842.65625</v>
      </c>
      <c r="C845" s="248">
        <v>170</v>
      </c>
      <c r="D845" s="248">
        <v>169.405</v>
      </c>
      <c r="E845" s="248">
        <v>0.59499999999999997</v>
      </c>
      <c r="F845" s="145" t="s">
        <v>94</v>
      </c>
    </row>
    <row r="846" spans="2:6" x14ac:dyDescent="0.25">
      <c r="B846" s="191">
        <v>44842.661111111112</v>
      </c>
      <c r="C846" s="248">
        <v>1500</v>
      </c>
      <c r="D846" s="248">
        <v>1494.75</v>
      </c>
      <c r="E846" s="248">
        <v>5.25</v>
      </c>
      <c r="F846" s="145" t="s">
        <v>458</v>
      </c>
    </row>
    <row r="847" spans="2:6" x14ac:dyDescent="0.25">
      <c r="B847" s="191">
        <v>44842.678472222222</v>
      </c>
      <c r="C847" s="248">
        <v>1600</v>
      </c>
      <c r="D847" s="248">
        <v>1594.4</v>
      </c>
      <c r="E847" s="248">
        <v>5.6</v>
      </c>
      <c r="F847" s="145" t="s">
        <v>7613</v>
      </c>
    </row>
    <row r="848" spans="2:6" x14ac:dyDescent="0.25">
      <c r="B848" s="191">
        <v>44842.688888888886</v>
      </c>
      <c r="C848" s="248">
        <v>300</v>
      </c>
      <c r="D848" s="248">
        <v>298.95</v>
      </c>
      <c r="E848" s="248">
        <v>1.0499999999999998</v>
      </c>
      <c r="F848" s="145" t="s">
        <v>7614</v>
      </c>
    </row>
    <row r="849" spans="2:6" x14ac:dyDescent="0.25">
      <c r="B849" s="191">
        <v>44842.693749999999</v>
      </c>
      <c r="C849" s="248">
        <v>500</v>
      </c>
      <c r="D849" s="248">
        <v>498.25</v>
      </c>
      <c r="E849" s="248">
        <v>1.75</v>
      </c>
      <c r="F849" s="145" t="s">
        <v>7571</v>
      </c>
    </row>
    <row r="850" spans="2:6" x14ac:dyDescent="0.25">
      <c r="B850" s="191">
        <v>44842.729166666664</v>
      </c>
      <c r="C850" s="248">
        <v>1000</v>
      </c>
      <c r="D850" s="248">
        <v>996.5</v>
      </c>
      <c r="E850" s="248">
        <v>3.5</v>
      </c>
      <c r="F850" s="145" t="s">
        <v>515</v>
      </c>
    </row>
    <row r="851" spans="2:6" x14ac:dyDescent="0.25">
      <c r="B851" s="191">
        <v>44842.734722222223</v>
      </c>
      <c r="C851" s="248">
        <v>16</v>
      </c>
      <c r="D851" s="248">
        <v>15.944000000000001</v>
      </c>
      <c r="E851" s="248">
        <v>5.5999999999999994E-2</v>
      </c>
      <c r="F851" s="145" t="s">
        <v>7615</v>
      </c>
    </row>
    <row r="852" spans="2:6" x14ac:dyDescent="0.25">
      <c r="B852" s="191">
        <v>44842.750694444447</v>
      </c>
      <c r="C852" s="248">
        <v>100</v>
      </c>
      <c r="D852" s="248">
        <v>99.65</v>
      </c>
      <c r="E852" s="248">
        <v>0.35</v>
      </c>
      <c r="F852" s="145" t="s">
        <v>5809</v>
      </c>
    </row>
    <row r="853" spans="2:6" x14ac:dyDescent="0.25">
      <c r="B853" s="191">
        <v>44842.756944444445</v>
      </c>
      <c r="C853" s="248">
        <v>2000</v>
      </c>
      <c r="D853" s="248">
        <v>1993</v>
      </c>
      <c r="E853" s="248">
        <v>7</v>
      </c>
      <c r="F853" s="145" t="s">
        <v>557</v>
      </c>
    </row>
    <row r="854" spans="2:6" x14ac:dyDescent="0.25">
      <c r="B854" s="191">
        <v>44842.761111111111</v>
      </c>
      <c r="C854" s="248">
        <v>300</v>
      </c>
      <c r="D854" s="248">
        <v>298.95</v>
      </c>
      <c r="E854" s="248">
        <v>1.0499999999999998</v>
      </c>
      <c r="F854" s="145" t="s">
        <v>7616</v>
      </c>
    </row>
    <row r="855" spans="2:6" x14ac:dyDescent="0.25">
      <c r="B855" s="191">
        <v>44842.783333333333</v>
      </c>
      <c r="C855" s="248">
        <v>500</v>
      </c>
      <c r="D855" s="248">
        <v>498.25</v>
      </c>
      <c r="E855" s="248">
        <v>1.75</v>
      </c>
      <c r="F855" s="145" t="s">
        <v>2024</v>
      </c>
    </row>
    <row r="856" spans="2:6" x14ac:dyDescent="0.25">
      <c r="B856" s="191">
        <v>44842.794444444444</v>
      </c>
      <c r="C856" s="248">
        <v>5000</v>
      </c>
      <c r="D856" s="248">
        <v>4982.5</v>
      </c>
      <c r="E856" s="248">
        <v>17.5</v>
      </c>
      <c r="F856" s="145" t="s">
        <v>1548</v>
      </c>
    </row>
    <row r="857" spans="2:6" x14ac:dyDescent="0.25">
      <c r="B857" s="191">
        <v>44842.806250000001</v>
      </c>
      <c r="C857" s="248">
        <v>300</v>
      </c>
      <c r="D857" s="248">
        <v>298.95</v>
      </c>
      <c r="E857" s="248">
        <v>1.0499999999999998</v>
      </c>
      <c r="F857" s="145" t="s">
        <v>780</v>
      </c>
    </row>
    <row r="858" spans="2:6" x14ac:dyDescent="0.25">
      <c r="B858" s="191">
        <v>44842.894444444442</v>
      </c>
      <c r="C858" s="248">
        <v>1562.16</v>
      </c>
      <c r="D858" s="248">
        <v>1556.69244</v>
      </c>
      <c r="E858" s="248">
        <v>5.4675599999999998</v>
      </c>
      <c r="F858" s="145" t="s">
        <v>2521</v>
      </c>
    </row>
    <row r="859" spans="2:6" x14ac:dyDescent="0.25">
      <c r="B859" s="191">
        <v>44842.911805555559</v>
      </c>
      <c r="C859" s="248">
        <v>500</v>
      </c>
      <c r="D859" s="248">
        <v>498.25</v>
      </c>
      <c r="E859" s="248">
        <v>1.75</v>
      </c>
      <c r="F859" s="145" t="s">
        <v>265</v>
      </c>
    </row>
    <row r="860" spans="2:6" x14ac:dyDescent="0.25">
      <c r="B860" s="191">
        <v>44842.912499999999</v>
      </c>
      <c r="C860" s="248">
        <v>500</v>
      </c>
      <c r="D860" s="248">
        <v>498.25</v>
      </c>
      <c r="E860" s="248">
        <v>1.75</v>
      </c>
      <c r="F860" s="145" t="s">
        <v>2463</v>
      </c>
    </row>
    <row r="861" spans="2:6" x14ac:dyDescent="0.25">
      <c r="B861" s="191">
        <v>44842.912499999999</v>
      </c>
      <c r="C861" s="248">
        <v>500</v>
      </c>
      <c r="D861" s="248">
        <v>498.25</v>
      </c>
      <c r="E861" s="248">
        <v>1.75</v>
      </c>
      <c r="F861" s="145" t="s">
        <v>7617</v>
      </c>
    </row>
    <row r="862" spans="2:6" x14ac:dyDescent="0.25">
      <c r="B862" s="191">
        <v>44842.936805555553</v>
      </c>
      <c r="C862" s="248">
        <v>1000</v>
      </c>
      <c r="D862" s="248">
        <v>996.5</v>
      </c>
      <c r="E862" s="248">
        <v>3.5</v>
      </c>
      <c r="F862" s="145" t="s">
        <v>402</v>
      </c>
    </row>
    <row r="863" spans="2:6" x14ac:dyDescent="0.25">
      <c r="B863" s="191">
        <v>44842.938194444447</v>
      </c>
      <c r="C863" s="248">
        <v>3000</v>
      </c>
      <c r="D863" s="248">
        <v>2989.5</v>
      </c>
      <c r="E863" s="248">
        <v>10.5</v>
      </c>
      <c r="F863" s="145" t="s">
        <v>1750</v>
      </c>
    </row>
    <row r="864" spans="2:6" x14ac:dyDescent="0.25">
      <c r="B864" s="191">
        <v>44842.96597222222</v>
      </c>
      <c r="C864" s="248">
        <v>500</v>
      </c>
      <c r="D864" s="248">
        <v>498.25</v>
      </c>
      <c r="E864" s="248">
        <v>1.75</v>
      </c>
      <c r="F864" s="145" t="s">
        <v>5628</v>
      </c>
    </row>
    <row r="865" spans="2:6" x14ac:dyDescent="0.25">
      <c r="B865" s="191">
        <v>44842.967361111114</v>
      </c>
      <c r="C865" s="248">
        <v>500</v>
      </c>
      <c r="D865" s="248">
        <v>498.25</v>
      </c>
      <c r="E865" s="248">
        <v>1.75</v>
      </c>
      <c r="F865" s="145" t="s">
        <v>4594</v>
      </c>
    </row>
    <row r="866" spans="2:6" x14ac:dyDescent="0.25">
      <c r="B866" s="191">
        <v>44842.970138888886</v>
      </c>
      <c r="C866" s="248">
        <v>800</v>
      </c>
      <c r="D866" s="248">
        <v>797.2</v>
      </c>
      <c r="E866" s="248">
        <v>2.8</v>
      </c>
      <c r="F866" s="145" t="s">
        <v>5878</v>
      </c>
    </row>
    <row r="867" spans="2:6" x14ac:dyDescent="0.25">
      <c r="B867" s="191">
        <v>44842.970138888886</v>
      </c>
      <c r="C867" s="248">
        <v>300</v>
      </c>
      <c r="D867" s="248">
        <v>298.95</v>
      </c>
      <c r="E867" s="248">
        <v>1.0499999999999998</v>
      </c>
      <c r="F867" s="145" t="s">
        <v>4773</v>
      </c>
    </row>
    <row r="868" spans="2:6" x14ac:dyDescent="0.25">
      <c r="B868" s="191">
        <v>44843.01666666667</v>
      </c>
      <c r="C868" s="248">
        <v>10</v>
      </c>
      <c r="D868" s="248">
        <v>9.9649999999999999</v>
      </c>
      <c r="E868" s="248">
        <v>3.4999999999999996E-2</v>
      </c>
      <c r="F868" s="145" t="s">
        <v>4760</v>
      </c>
    </row>
    <row r="869" spans="2:6" x14ac:dyDescent="0.25">
      <c r="B869" s="191">
        <v>44843.018055555556</v>
      </c>
      <c r="C869" s="248">
        <v>1000</v>
      </c>
      <c r="D869" s="248">
        <v>996.5</v>
      </c>
      <c r="E869" s="248">
        <v>3.5</v>
      </c>
      <c r="F869" s="145" t="s">
        <v>1475</v>
      </c>
    </row>
    <row r="870" spans="2:6" x14ac:dyDescent="0.25">
      <c r="B870" s="191">
        <v>44843.114583333336</v>
      </c>
      <c r="C870" s="248">
        <v>812.48</v>
      </c>
      <c r="D870" s="248">
        <v>809.63632000000007</v>
      </c>
      <c r="E870" s="248">
        <v>2.84368</v>
      </c>
      <c r="F870" s="145" t="s">
        <v>1301</v>
      </c>
    </row>
    <row r="871" spans="2:6" x14ac:dyDescent="0.25">
      <c r="B871" s="191">
        <v>44843.114583333336</v>
      </c>
      <c r="C871" s="248">
        <v>10</v>
      </c>
      <c r="D871" s="248">
        <v>9.9649999999999999</v>
      </c>
      <c r="E871" s="248">
        <v>3.4999999999999996E-2</v>
      </c>
      <c r="F871" s="145" t="s">
        <v>4692</v>
      </c>
    </row>
    <row r="872" spans="2:6" x14ac:dyDescent="0.25">
      <c r="B872" s="191">
        <v>44843.129166666666</v>
      </c>
      <c r="C872" s="248">
        <v>2500</v>
      </c>
      <c r="D872" s="248">
        <v>2491.25</v>
      </c>
      <c r="E872" s="248">
        <v>8.75</v>
      </c>
      <c r="F872" s="145" t="s">
        <v>7618</v>
      </c>
    </row>
    <row r="873" spans="2:6" x14ac:dyDescent="0.25">
      <c r="B873" s="191">
        <v>44843.199999999997</v>
      </c>
      <c r="C873" s="248">
        <v>50</v>
      </c>
      <c r="D873" s="248">
        <v>49.825000000000003</v>
      </c>
      <c r="E873" s="248">
        <v>0.17499999999999999</v>
      </c>
      <c r="F873" s="145" t="s">
        <v>1814</v>
      </c>
    </row>
    <row r="874" spans="2:6" x14ac:dyDescent="0.25">
      <c r="B874" s="191">
        <v>44843.248611111114</v>
      </c>
      <c r="C874" s="248">
        <v>10</v>
      </c>
      <c r="D874" s="248">
        <v>9.9649999999999999</v>
      </c>
      <c r="E874" s="248">
        <v>3.4999999999999996E-2</v>
      </c>
      <c r="F874" s="145" t="s">
        <v>1450</v>
      </c>
    </row>
    <row r="875" spans="2:6" x14ac:dyDescent="0.25">
      <c r="B875" s="191">
        <v>44843.3125</v>
      </c>
      <c r="C875" s="248">
        <v>500</v>
      </c>
      <c r="D875" s="248">
        <v>498.25</v>
      </c>
      <c r="E875" s="248">
        <v>1.75</v>
      </c>
      <c r="F875" s="145" t="s">
        <v>5919</v>
      </c>
    </row>
    <row r="876" spans="2:6" x14ac:dyDescent="0.25">
      <c r="B876" s="191">
        <v>44843.35833333333</v>
      </c>
      <c r="C876" s="248">
        <v>3000</v>
      </c>
      <c r="D876" s="248">
        <v>2989.5</v>
      </c>
      <c r="E876" s="248">
        <v>10.5</v>
      </c>
      <c r="F876" s="145" t="s">
        <v>1772</v>
      </c>
    </row>
    <row r="877" spans="2:6" x14ac:dyDescent="0.25">
      <c r="B877" s="191">
        <v>44843.397222222222</v>
      </c>
      <c r="C877" s="248">
        <v>400</v>
      </c>
      <c r="D877" s="248">
        <v>398.6</v>
      </c>
      <c r="E877" s="248">
        <v>1.4</v>
      </c>
      <c r="F877" s="145" t="s">
        <v>2616</v>
      </c>
    </row>
    <row r="878" spans="2:6" x14ac:dyDescent="0.25">
      <c r="B878" s="191">
        <v>44843.409722222219</v>
      </c>
      <c r="C878" s="248">
        <v>100</v>
      </c>
      <c r="D878" s="248">
        <v>99.65</v>
      </c>
      <c r="E878" s="248">
        <v>0.35</v>
      </c>
      <c r="F878" s="145" t="s">
        <v>2136</v>
      </c>
    </row>
    <row r="879" spans="2:6" x14ac:dyDescent="0.25">
      <c r="B879" s="191">
        <v>44843.44027777778</v>
      </c>
      <c r="C879" s="248">
        <v>500</v>
      </c>
      <c r="D879" s="248">
        <v>498.25</v>
      </c>
      <c r="E879" s="248">
        <v>1.75</v>
      </c>
      <c r="F879" s="145" t="s">
        <v>7619</v>
      </c>
    </row>
    <row r="880" spans="2:6" x14ac:dyDescent="0.25">
      <c r="B880" s="191">
        <v>44843.452777777777</v>
      </c>
      <c r="C880" s="248">
        <v>50</v>
      </c>
      <c r="D880" s="248">
        <v>49.825000000000003</v>
      </c>
      <c r="E880" s="248">
        <v>0.17499999999999999</v>
      </c>
      <c r="F880" s="145" t="s">
        <v>806</v>
      </c>
    </row>
    <row r="881" spans="2:6" x14ac:dyDescent="0.25">
      <c r="B881" s="191">
        <v>44843.458333333336</v>
      </c>
      <c r="C881" s="248">
        <v>3000</v>
      </c>
      <c r="D881" s="248">
        <v>2989.5</v>
      </c>
      <c r="E881" s="248">
        <v>10.5</v>
      </c>
      <c r="F881" s="145" t="s">
        <v>3792</v>
      </c>
    </row>
    <row r="882" spans="2:6" x14ac:dyDescent="0.25">
      <c r="B882" s="191">
        <v>44843.486111111109</v>
      </c>
      <c r="C882" s="248">
        <v>100</v>
      </c>
      <c r="D882" s="248">
        <v>99.65</v>
      </c>
      <c r="E882" s="248">
        <v>0.35</v>
      </c>
      <c r="F882" s="145" t="s">
        <v>6300</v>
      </c>
    </row>
    <row r="883" spans="2:6" x14ac:dyDescent="0.25">
      <c r="B883" s="191">
        <v>44843.489583333336</v>
      </c>
      <c r="C883" s="248">
        <v>250</v>
      </c>
      <c r="D883" s="248">
        <v>249.125</v>
      </c>
      <c r="E883" s="248">
        <v>0.875</v>
      </c>
      <c r="F883" s="145" t="s">
        <v>3978</v>
      </c>
    </row>
    <row r="884" spans="2:6" x14ac:dyDescent="0.25">
      <c r="B884" s="191">
        <v>44843.496527777781</v>
      </c>
      <c r="C884" s="248">
        <v>1000</v>
      </c>
      <c r="D884" s="248">
        <v>996.5</v>
      </c>
      <c r="E884" s="248">
        <v>3.5</v>
      </c>
      <c r="F884" s="145" t="s">
        <v>7034</v>
      </c>
    </row>
    <row r="885" spans="2:6" x14ac:dyDescent="0.25">
      <c r="B885" s="191">
        <v>44843.5</v>
      </c>
      <c r="C885" s="248">
        <v>50</v>
      </c>
      <c r="D885" s="248">
        <v>49.825000000000003</v>
      </c>
      <c r="E885" s="248">
        <v>0.17499999999999999</v>
      </c>
      <c r="F885" s="145" t="s">
        <v>4592</v>
      </c>
    </row>
    <row r="886" spans="2:6" x14ac:dyDescent="0.25">
      <c r="B886" s="191">
        <v>44843.506249999999</v>
      </c>
      <c r="C886" s="248">
        <v>108</v>
      </c>
      <c r="D886" s="248">
        <v>107.622</v>
      </c>
      <c r="E886" s="248">
        <v>0.378</v>
      </c>
      <c r="F886" s="145" t="s">
        <v>1204</v>
      </c>
    </row>
    <row r="887" spans="2:6" x14ac:dyDescent="0.25">
      <c r="B887" s="191">
        <v>44843.570833333331</v>
      </c>
      <c r="C887" s="248">
        <v>1000</v>
      </c>
      <c r="D887" s="248">
        <v>996.5</v>
      </c>
      <c r="E887" s="248">
        <v>3.5</v>
      </c>
      <c r="F887" s="145" t="s">
        <v>298</v>
      </c>
    </row>
    <row r="888" spans="2:6" x14ac:dyDescent="0.25">
      <c r="B888" s="191">
        <v>44843.578472222223</v>
      </c>
      <c r="C888" s="248">
        <v>1500</v>
      </c>
      <c r="D888" s="248">
        <v>1494.75</v>
      </c>
      <c r="E888" s="248">
        <v>5.25</v>
      </c>
      <c r="F888" s="145" t="s">
        <v>741</v>
      </c>
    </row>
    <row r="889" spans="2:6" x14ac:dyDescent="0.25">
      <c r="B889" s="191">
        <v>44843.584722222222</v>
      </c>
      <c r="C889" s="248">
        <v>700</v>
      </c>
      <c r="D889" s="248">
        <v>697.55</v>
      </c>
      <c r="E889" s="248">
        <v>2.4499999999999997</v>
      </c>
      <c r="F889" s="145" t="s">
        <v>180</v>
      </c>
    </row>
    <row r="890" spans="2:6" x14ac:dyDescent="0.25">
      <c r="B890" s="191">
        <v>44843.602777777778</v>
      </c>
      <c r="C890" s="248">
        <v>500</v>
      </c>
      <c r="D890" s="248">
        <v>498.25</v>
      </c>
      <c r="E890" s="248">
        <v>1.75</v>
      </c>
      <c r="F890" s="145" t="s">
        <v>692</v>
      </c>
    </row>
    <row r="891" spans="2:6" x14ac:dyDescent="0.25">
      <c r="B891" s="191">
        <v>44843.604861111111</v>
      </c>
      <c r="C891" s="248">
        <v>100</v>
      </c>
      <c r="D891" s="248">
        <v>99.65</v>
      </c>
      <c r="E891" s="248">
        <v>0.35</v>
      </c>
      <c r="F891" s="145" t="s">
        <v>5318</v>
      </c>
    </row>
    <row r="892" spans="2:6" x14ac:dyDescent="0.25">
      <c r="B892" s="191">
        <v>44843.637499999997</v>
      </c>
      <c r="C892" s="248">
        <v>500</v>
      </c>
      <c r="D892" s="248">
        <v>498.25</v>
      </c>
      <c r="E892" s="248">
        <v>1.75</v>
      </c>
      <c r="F892" s="145" t="s">
        <v>516</v>
      </c>
    </row>
    <row r="893" spans="2:6" x14ac:dyDescent="0.25">
      <c r="B893" s="191">
        <v>44843.642361111109</v>
      </c>
      <c r="C893" s="248">
        <v>133</v>
      </c>
      <c r="D893" s="248">
        <v>132.53450000000001</v>
      </c>
      <c r="E893" s="248">
        <v>0.46549999999999997</v>
      </c>
      <c r="F893" s="145" t="s">
        <v>108</v>
      </c>
    </row>
    <row r="894" spans="2:6" x14ac:dyDescent="0.25">
      <c r="B894" s="191">
        <v>44843.651388888888</v>
      </c>
      <c r="C894" s="248">
        <v>5000</v>
      </c>
      <c r="D894" s="248">
        <v>4982.5</v>
      </c>
      <c r="E894" s="248">
        <v>17.5</v>
      </c>
      <c r="F894" s="145" t="s">
        <v>4633</v>
      </c>
    </row>
    <row r="895" spans="2:6" x14ac:dyDescent="0.25">
      <c r="B895" s="191">
        <v>44843.661805555559</v>
      </c>
      <c r="C895" s="248">
        <v>1000</v>
      </c>
      <c r="D895" s="248">
        <v>996.5</v>
      </c>
      <c r="E895" s="248">
        <v>3.5</v>
      </c>
      <c r="F895" s="145" t="s">
        <v>1557</v>
      </c>
    </row>
    <row r="896" spans="2:6" x14ac:dyDescent="0.25">
      <c r="B896" s="191">
        <v>44843.662499999999</v>
      </c>
      <c r="C896" s="248">
        <v>10</v>
      </c>
      <c r="D896" s="248">
        <v>9.9649999999999999</v>
      </c>
      <c r="E896" s="248">
        <v>3.4999999999999996E-2</v>
      </c>
      <c r="F896" s="145" t="s">
        <v>5219</v>
      </c>
    </row>
    <row r="897" spans="2:6" x14ac:dyDescent="0.25">
      <c r="B897" s="191">
        <v>44843.67083333333</v>
      </c>
      <c r="C897" s="248">
        <v>300</v>
      </c>
      <c r="D897" s="248">
        <v>298.95</v>
      </c>
      <c r="E897" s="248">
        <v>1.0499999999999998</v>
      </c>
      <c r="F897" s="145" t="s">
        <v>2656</v>
      </c>
    </row>
    <row r="898" spans="2:6" x14ac:dyDescent="0.25">
      <c r="B898" s="191">
        <v>44843.679166666669</v>
      </c>
      <c r="C898" s="248">
        <v>2175</v>
      </c>
      <c r="D898" s="248">
        <v>2167.3874999999998</v>
      </c>
      <c r="E898" s="248">
        <v>7.6124999999999998</v>
      </c>
      <c r="F898" s="145" t="s">
        <v>5634</v>
      </c>
    </row>
    <row r="899" spans="2:6" x14ac:dyDescent="0.25">
      <c r="B899" s="191">
        <v>44843.681250000001</v>
      </c>
      <c r="C899" s="248">
        <v>243.81</v>
      </c>
      <c r="D899" s="248">
        <v>242.95666500000002</v>
      </c>
      <c r="E899" s="248">
        <v>0.85333499999999995</v>
      </c>
      <c r="F899" s="145" t="s">
        <v>2602</v>
      </c>
    </row>
    <row r="900" spans="2:6" x14ac:dyDescent="0.25">
      <c r="B900" s="191">
        <v>44843.681944444441</v>
      </c>
      <c r="C900" s="248">
        <v>2175</v>
      </c>
      <c r="D900" s="248">
        <v>2167.3874999999998</v>
      </c>
      <c r="E900" s="248">
        <v>7.6124999999999998</v>
      </c>
      <c r="F900" s="145" t="s">
        <v>7620</v>
      </c>
    </row>
    <row r="901" spans="2:6" x14ac:dyDescent="0.25">
      <c r="B901" s="191">
        <v>44843.705555555556</v>
      </c>
      <c r="C901" s="248">
        <v>954.5</v>
      </c>
      <c r="D901" s="248">
        <v>951.15925000000004</v>
      </c>
      <c r="E901" s="248">
        <v>3.3407499999999999</v>
      </c>
      <c r="F901" s="145" t="s">
        <v>3917</v>
      </c>
    </row>
    <row r="902" spans="2:6" x14ac:dyDescent="0.25">
      <c r="B902" s="191">
        <v>44843.752083333333</v>
      </c>
      <c r="C902" s="248">
        <v>1500</v>
      </c>
      <c r="D902" s="248">
        <v>1494.75</v>
      </c>
      <c r="E902" s="248">
        <v>5.25</v>
      </c>
      <c r="F902" s="145" t="s">
        <v>5600</v>
      </c>
    </row>
    <row r="903" spans="2:6" x14ac:dyDescent="0.25">
      <c r="B903" s="191">
        <v>44843.784722222219</v>
      </c>
      <c r="C903" s="248">
        <v>300</v>
      </c>
      <c r="D903" s="248">
        <v>298.95</v>
      </c>
      <c r="E903" s="248">
        <v>1.0499999999999998</v>
      </c>
      <c r="F903" s="145" t="s">
        <v>7539</v>
      </c>
    </row>
    <row r="904" spans="2:6" x14ac:dyDescent="0.25">
      <c r="B904" s="191">
        <v>44843.806250000001</v>
      </c>
      <c r="C904" s="248">
        <v>500</v>
      </c>
      <c r="D904" s="248">
        <v>498.25</v>
      </c>
      <c r="E904" s="248">
        <v>1.75</v>
      </c>
      <c r="F904" s="145" t="s">
        <v>7614</v>
      </c>
    </row>
    <row r="905" spans="2:6" x14ac:dyDescent="0.25">
      <c r="B905" s="191">
        <v>44843.818055555559</v>
      </c>
      <c r="C905" s="248">
        <v>50</v>
      </c>
      <c r="D905" s="248">
        <v>49.825000000000003</v>
      </c>
      <c r="E905" s="248">
        <v>0.17499999999999999</v>
      </c>
      <c r="F905" s="145" t="s">
        <v>6370</v>
      </c>
    </row>
    <row r="906" spans="2:6" x14ac:dyDescent="0.25">
      <c r="B906" s="191">
        <v>44843.827777777777</v>
      </c>
      <c r="C906" s="248">
        <v>5000</v>
      </c>
      <c r="D906" s="248">
        <v>4982.5</v>
      </c>
      <c r="E906" s="248">
        <v>17.5</v>
      </c>
      <c r="F906" s="145" t="s">
        <v>4102</v>
      </c>
    </row>
    <row r="907" spans="2:6" x14ac:dyDescent="0.25">
      <c r="B907" s="191">
        <v>44843.840277777781</v>
      </c>
      <c r="C907" s="248">
        <v>500</v>
      </c>
      <c r="D907" s="248">
        <v>498.25</v>
      </c>
      <c r="E907" s="248">
        <v>1.75</v>
      </c>
      <c r="F907" s="145" t="s">
        <v>1595</v>
      </c>
    </row>
    <row r="908" spans="2:6" x14ac:dyDescent="0.25">
      <c r="B908" s="191">
        <v>44843.852083333331</v>
      </c>
      <c r="C908" s="248">
        <v>1000</v>
      </c>
      <c r="D908" s="248">
        <v>996.5</v>
      </c>
      <c r="E908" s="248">
        <v>3.5</v>
      </c>
      <c r="F908" s="145" t="s">
        <v>7621</v>
      </c>
    </row>
    <row r="909" spans="2:6" x14ac:dyDescent="0.25">
      <c r="B909" s="191">
        <v>44843.857638888891</v>
      </c>
      <c r="C909" s="248">
        <v>3100</v>
      </c>
      <c r="D909" s="248">
        <v>3089.15</v>
      </c>
      <c r="E909" s="248">
        <v>10.85</v>
      </c>
      <c r="F909" s="145" t="s">
        <v>6296</v>
      </c>
    </row>
    <row r="910" spans="2:6" x14ac:dyDescent="0.25">
      <c r="B910" s="191">
        <v>44843.872916666667</v>
      </c>
      <c r="C910" s="248">
        <v>87.42</v>
      </c>
      <c r="D910" s="248">
        <v>87.11403</v>
      </c>
      <c r="E910" s="248">
        <v>0.30596999999999996</v>
      </c>
      <c r="F910" s="145" t="s">
        <v>6357</v>
      </c>
    </row>
    <row r="911" spans="2:6" x14ac:dyDescent="0.25">
      <c r="B911" s="191">
        <v>44843.893055555556</v>
      </c>
      <c r="C911" s="248">
        <v>10</v>
      </c>
      <c r="D911" s="248">
        <v>9.9649999999999999</v>
      </c>
      <c r="E911" s="248">
        <v>3.4999999999999996E-2</v>
      </c>
      <c r="F911" s="145" t="s">
        <v>1674</v>
      </c>
    </row>
    <row r="912" spans="2:6" x14ac:dyDescent="0.25">
      <c r="B912" s="191">
        <v>44843.93472222222</v>
      </c>
      <c r="C912" s="248">
        <v>2000</v>
      </c>
      <c r="D912" s="248">
        <v>1993</v>
      </c>
      <c r="E912" s="248">
        <v>7</v>
      </c>
      <c r="F912" s="145" t="s">
        <v>2430</v>
      </c>
    </row>
    <row r="913" spans="2:6" x14ac:dyDescent="0.25">
      <c r="B913" s="191">
        <v>44843.939583333333</v>
      </c>
      <c r="C913" s="248">
        <v>500</v>
      </c>
      <c r="D913" s="248">
        <v>498.25</v>
      </c>
      <c r="E913" s="248">
        <v>1.75</v>
      </c>
      <c r="F913" s="145" t="s">
        <v>4588</v>
      </c>
    </row>
    <row r="914" spans="2:6" x14ac:dyDescent="0.25">
      <c r="B914" s="191">
        <v>44843.970138888886</v>
      </c>
      <c r="C914" s="248">
        <v>99</v>
      </c>
      <c r="D914" s="248">
        <v>98.653499999999994</v>
      </c>
      <c r="E914" s="248">
        <v>0.34649999999999997</v>
      </c>
      <c r="F914" s="145" t="s">
        <v>284</v>
      </c>
    </row>
    <row r="915" spans="2:6" x14ac:dyDescent="0.25">
      <c r="B915" s="191">
        <v>44843.976388888892</v>
      </c>
      <c r="C915" s="248">
        <v>1000</v>
      </c>
      <c r="D915" s="248">
        <v>996.5</v>
      </c>
      <c r="E915" s="248">
        <v>3.5</v>
      </c>
      <c r="F915" s="145" t="s">
        <v>7342</v>
      </c>
    </row>
    <row r="916" spans="2:6" x14ac:dyDescent="0.25">
      <c r="B916" s="191">
        <v>44843.990277777775</v>
      </c>
      <c r="C916" s="248">
        <v>100</v>
      </c>
      <c r="D916" s="248">
        <v>99.65</v>
      </c>
      <c r="E916" s="248">
        <v>0.35</v>
      </c>
      <c r="F916" s="145" t="s">
        <v>2657</v>
      </c>
    </row>
    <row r="917" spans="2:6" x14ac:dyDescent="0.25">
      <c r="B917" s="191">
        <v>44844.006944444445</v>
      </c>
      <c r="C917" s="248">
        <v>300</v>
      </c>
      <c r="D917" s="248">
        <v>298.95</v>
      </c>
      <c r="E917" s="248">
        <v>1.0499999999999998</v>
      </c>
      <c r="F917" s="145" t="s">
        <v>4101</v>
      </c>
    </row>
    <row r="918" spans="2:6" x14ac:dyDescent="0.25">
      <c r="B918" s="191">
        <v>44844.01458333333</v>
      </c>
      <c r="C918" s="248">
        <v>500</v>
      </c>
      <c r="D918" s="248">
        <v>498.25</v>
      </c>
      <c r="E918" s="248">
        <v>1.75</v>
      </c>
      <c r="F918" s="145" t="s">
        <v>550</v>
      </c>
    </row>
    <row r="919" spans="2:6" x14ac:dyDescent="0.25">
      <c r="B919" s="191">
        <v>44844.017361111109</v>
      </c>
      <c r="C919" s="248">
        <v>500</v>
      </c>
      <c r="D919" s="248">
        <v>498.25</v>
      </c>
      <c r="E919" s="248">
        <v>1.75</v>
      </c>
      <c r="F919" s="145" t="s">
        <v>7003</v>
      </c>
    </row>
    <row r="920" spans="2:6" x14ac:dyDescent="0.25">
      <c r="B920" s="191">
        <v>44844.069444444445</v>
      </c>
      <c r="C920" s="248">
        <v>20</v>
      </c>
      <c r="D920" s="248">
        <v>19.93</v>
      </c>
      <c r="E920" s="248">
        <v>6.9999999999999993E-2</v>
      </c>
      <c r="F920" s="145" t="s">
        <v>1814</v>
      </c>
    </row>
    <row r="921" spans="2:6" x14ac:dyDescent="0.25">
      <c r="B921" s="191">
        <v>44844.272916666669</v>
      </c>
      <c r="C921" s="248">
        <v>10</v>
      </c>
      <c r="D921" s="248">
        <v>9.9649999999999999</v>
      </c>
      <c r="E921" s="248">
        <v>3.4999999999999996E-2</v>
      </c>
      <c r="F921" s="145" t="s">
        <v>5341</v>
      </c>
    </row>
    <row r="922" spans="2:6" x14ac:dyDescent="0.25">
      <c r="B922" s="191">
        <v>44844.323611111111</v>
      </c>
      <c r="C922" s="248">
        <v>500</v>
      </c>
      <c r="D922" s="248">
        <v>498.25</v>
      </c>
      <c r="E922" s="248">
        <v>1.75</v>
      </c>
      <c r="F922" s="145" t="s">
        <v>7622</v>
      </c>
    </row>
    <row r="923" spans="2:6" x14ac:dyDescent="0.25">
      <c r="B923" s="191">
        <v>44844.331944444442</v>
      </c>
      <c r="C923" s="248">
        <v>10</v>
      </c>
      <c r="D923" s="248">
        <v>9.9649999999999999</v>
      </c>
      <c r="E923" s="248">
        <v>3.4999999999999996E-2</v>
      </c>
      <c r="F923" s="145" t="s">
        <v>5677</v>
      </c>
    </row>
    <row r="924" spans="2:6" x14ac:dyDescent="0.25">
      <c r="B924" s="191">
        <v>44844.35</v>
      </c>
      <c r="C924" s="248">
        <v>1000</v>
      </c>
      <c r="D924" s="248">
        <v>996.5</v>
      </c>
      <c r="E924" s="248">
        <v>3.5</v>
      </c>
      <c r="F924" s="145" t="s">
        <v>7623</v>
      </c>
    </row>
    <row r="925" spans="2:6" x14ac:dyDescent="0.25">
      <c r="B925" s="191">
        <v>44844.373611111114</v>
      </c>
      <c r="C925" s="248">
        <v>133</v>
      </c>
      <c r="D925" s="248">
        <v>132.53450000000001</v>
      </c>
      <c r="E925" s="248">
        <v>0.46549999999999997</v>
      </c>
      <c r="F925" s="145" t="s">
        <v>108</v>
      </c>
    </row>
    <row r="926" spans="2:6" x14ac:dyDescent="0.25">
      <c r="B926" s="191">
        <v>44844.376388888886</v>
      </c>
      <c r="C926" s="248">
        <v>300</v>
      </c>
      <c r="D926" s="248">
        <v>298.95</v>
      </c>
      <c r="E926" s="248">
        <v>1.0499999999999998</v>
      </c>
      <c r="F926" s="145" t="s">
        <v>7624</v>
      </c>
    </row>
    <row r="927" spans="2:6" x14ac:dyDescent="0.25">
      <c r="B927" s="191">
        <v>44844.411111111112</v>
      </c>
      <c r="C927" s="248">
        <v>10</v>
      </c>
      <c r="D927" s="248">
        <v>9.9649999999999999</v>
      </c>
      <c r="E927" s="248">
        <v>3.4999999999999996E-2</v>
      </c>
      <c r="F927" s="145" t="s">
        <v>4649</v>
      </c>
    </row>
    <row r="928" spans="2:6" x14ac:dyDescent="0.25">
      <c r="B928" s="191">
        <v>44844.414583333331</v>
      </c>
      <c r="C928" s="248">
        <v>10</v>
      </c>
      <c r="D928" s="248">
        <v>9.9649999999999999</v>
      </c>
      <c r="E928" s="248">
        <v>3.4999999999999996E-2</v>
      </c>
      <c r="F928" s="145" t="s">
        <v>4649</v>
      </c>
    </row>
    <row r="929" spans="2:6" x14ac:dyDescent="0.25">
      <c r="B929" s="191">
        <v>44844.416666666664</v>
      </c>
      <c r="C929" s="248">
        <v>500</v>
      </c>
      <c r="D929" s="248">
        <v>498.25</v>
      </c>
      <c r="E929" s="248">
        <v>1.75</v>
      </c>
      <c r="F929" s="145" t="s">
        <v>4708</v>
      </c>
    </row>
    <row r="930" spans="2:6" x14ac:dyDescent="0.25">
      <c r="B930" s="191">
        <v>44844.419444444444</v>
      </c>
      <c r="C930" s="248">
        <v>10</v>
      </c>
      <c r="D930" s="248">
        <v>9.9649999999999999</v>
      </c>
      <c r="E930" s="248">
        <v>3.4999999999999996E-2</v>
      </c>
      <c r="F930" s="145" t="s">
        <v>4649</v>
      </c>
    </row>
    <row r="931" spans="2:6" x14ac:dyDescent="0.25">
      <c r="B931" s="191">
        <v>44844.422222222223</v>
      </c>
      <c r="C931" s="248">
        <v>10</v>
      </c>
      <c r="D931" s="248">
        <v>9.9649999999999999</v>
      </c>
      <c r="E931" s="248">
        <v>3.4999999999999996E-2</v>
      </c>
      <c r="F931" s="145" t="s">
        <v>4649</v>
      </c>
    </row>
    <row r="932" spans="2:6" x14ac:dyDescent="0.25">
      <c r="B932" s="191">
        <v>44844.422222222223</v>
      </c>
      <c r="C932" s="248">
        <v>50</v>
      </c>
      <c r="D932" s="248">
        <v>49.825000000000003</v>
      </c>
      <c r="E932" s="248">
        <v>0.17499999999999999</v>
      </c>
      <c r="F932" s="145" t="s">
        <v>806</v>
      </c>
    </row>
    <row r="933" spans="2:6" x14ac:dyDescent="0.25">
      <c r="B933" s="191">
        <v>44844.423611111109</v>
      </c>
      <c r="C933" s="248">
        <v>10</v>
      </c>
      <c r="D933" s="248">
        <v>9.9649999999999999</v>
      </c>
      <c r="E933" s="248">
        <v>3.4999999999999996E-2</v>
      </c>
      <c r="F933" s="145" t="s">
        <v>4649</v>
      </c>
    </row>
    <row r="934" spans="2:6" x14ac:dyDescent="0.25">
      <c r="B934" s="191">
        <v>44844.426388888889</v>
      </c>
      <c r="C934" s="248">
        <v>10</v>
      </c>
      <c r="D934" s="248">
        <v>9.9649999999999999</v>
      </c>
      <c r="E934" s="248">
        <v>3.4999999999999996E-2</v>
      </c>
      <c r="F934" s="145" t="s">
        <v>4649</v>
      </c>
    </row>
    <row r="935" spans="2:6" x14ac:dyDescent="0.25">
      <c r="B935" s="191">
        <v>44844.427777777775</v>
      </c>
      <c r="C935" s="248">
        <v>10</v>
      </c>
      <c r="D935" s="248">
        <v>9.9649999999999999</v>
      </c>
      <c r="E935" s="248">
        <v>3.4999999999999996E-2</v>
      </c>
      <c r="F935" s="145" t="s">
        <v>4649</v>
      </c>
    </row>
    <row r="936" spans="2:6" x14ac:dyDescent="0.25">
      <c r="B936" s="191">
        <v>44844.430555555555</v>
      </c>
      <c r="C936" s="248">
        <v>1</v>
      </c>
      <c r="D936" s="248">
        <v>0.99650000000000005</v>
      </c>
      <c r="E936" s="248">
        <v>3.4999999999999996E-3</v>
      </c>
      <c r="F936" s="145" t="s">
        <v>2219</v>
      </c>
    </row>
    <row r="937" spans="2:6" x14ac:dyDescent="0.25">
      <c r="B937" s="191">
        <v>44844.431250000001</v>
      </c>
      <c r="C937" s="248">
        <v>1</v>
      </c>
      <c r="D937" s="248">
        <v>0.99650000000000005</v>
      </c>
      <c r="E937" s="248">
        <v>3.4999999999999996E-3</v>
      </c>
      <c r="F937" s="145" t="s">
        <v>2219</v>
      </c>
    </row>
    <row r="938" spans="2:6" x14ac:dyDescent="0.25">
      <c r="B938" s="191">
        <v>44844.432638888888</v>
      </c>
      <c r="C938" s="248">
        <v>1</v>
      </c>
      <c r="D938" s="248">
        <v>0.99650000000000005</v>
      </c>
      <c r="E938" s="248">
        <v>3.4999999999999996E-3</v>
      </c>
      <c r="F938" s="145" t="s">
        <v>2219</v>
      </c>
    </row>
    <row r="939" spans="2:6" x14ac:dyDescent="0.25">
      <c r="B939" s="191">
        <v>44844.43472222222</v>
      </c>
      <c r="C939" s="248">
        <v>1</v>
      </c>
      <c r="D939" s="248">
        <v>0.99650000000000005</v>
      </c>
      <c r="E939" s="248">
        <v>3.4999999999999996E-3</v>
      </c>
      <c r="F939" s="145" t="s">
        <v>2219</v>
      </c>
    </row>
    <row r="940" spans="2:6" x14ac:dyDescent="0.25">
      <c r="B940" s="191">
        <v>44844.435416666667</v>
      </c>
      <c r="C940" s="248">
        <v>10</v>
      </c>
      <c r="D940" s="248">
        <v>9.9649999999999999</v>
      </c>
      <c r="E940" s="248">
        <v>3.4999999999999996E-2</v>
      </c>
      <c r="F940" s="145" t="s">
        <v>4649</v>
      </c>
    </row>
    <row r="941" spans="2:6" x14ac:dyDescent="0.25">
      <c r="B941" s="191">
        <v>44844.436805555553</v>
      </c>
      <c r="C941" s="248">
        <v>1</v>
      </c>
      <c r="D941" s="248">
        <v>0.99650000000000005</v>
      </c>
      <c r="E941" s="248">
        <v>3.4999999999999996E-3</v>
      </c>
      <c r="F941" s="145" t="s">
        <v>2219</v>
      </c>
    </row>
    <row r="942" spans="2:6" x14ac:dyDescent="0.25">
      <c r="B942" s="191">
        <v>44844.4375</v>
      </c>
      <c r="C942" s="248">
        <v>1</v>
      </c>
      <c r="D942" s="248">
        <v>0.99650000000000005</v>
      </c>
      <c r="E942" s="248">
        <v>3.4999999999999996E-3</v>
      </c>
      <c r="F942" s="145" t="s">
        <v>2219</v>
      </c>
    </row>
    <row r="943" spans="2:6" x14ac:dyDescent="0.25">
      <c r="B943" s="191">
        <v>44844.438194444447</v>
      </c>
      <c r="C943" s="248">
        <v>1</v>
      </c>
      <c r="D943" s="248">
        <v>0.99650000000000005</v>
      </c>
      <c r="E943" s="248">
        <v>3.4999999999999996E-3</v>
      </c>
      <c r="F943" s="145" t="s">
        <v>2219</v>
      </c>
    </row>
    <row r="944" spans="2:6" x14ac:dyDescent="0.25">
      <c r="B944" s="191">
        <v>44844.438888888886</v>
      </c>
      <c r="C944" s="248">
        <v>500</v>
      </c>
      <c r="D944" s="248">
        <v>498.25</v>
      </c>
      <c r="E944" s="248">
        <v>1.75</v>
      </c>
      <c r="F944" s="145" t="s">
        <v>1296</v>
      </c>
    </row>
    <row r="945" spans="2:6" x14ac:dyDescent="0.25">
      <c r="B945" s="191">
        <v>44844.438888888886</v>
      </c>
      <c r="C945" s="248">
        <v>1</v>
      </c>
      <c r="D945" s="248">
        <v>0.99650000000000005</v>
      </c>
      <c r="E945" s="248">
        <v>3.4999999999999996E-3</v>
      </c>
      <c r="F945" s="145" t="s">
        <v>2219</v>
      </c>
    </row>
    <row r="946" spans="2:6" x14ac:dyDescent="0.25">
      <c r="B946" s="191">
        <v>44844.438888888886</v>
      </c>
      <c r="C946" s="248">
        <v>300</v>
      </c>
      <c r="D946" s="248">
        <v>298.95</v>
      </c>
      <c r="E946" s="248">
        <v>1.0499999999999998</v>
      </c>
      <c r="F946" s="145" t="s">
        <v>376</v>
      </c>
    </row>
    <row r="947" spans="2:6" x14ac:dyDescent="0.25">
      <c r="B947" s="191">
        <v>44844.439583333333</v>
      </c>
      <c r="C947" s="248">
        <v>1</v>
      </c>
      <c r="D947" s="248">
        <v>0.99650000000000005</v>
      </c>
      <c r="E947" s="248">
        <v>3.4999999999999996E-3</v>
      </c>
      <c r="F947" s="145" t="s">
        <v>2219</v>
      </c>
    </row>
    <row r="948" spans="2:6" x14ac:dyDescent="0.25">
      <c r="B948" s="191">
        <v>44844.44027777778</v>
      </c>
      <c r="C948" s="248">
        <v>1</v>
      </c>
      <c r="D948" s="248">
        <v>0.99650000000000005</v>
      </c>
      <c r="E948" s="248">
        <v>3.4999999999999996E-3</v>
      </c>
      <c r="F948" s="145" t="s">
        <v>2219</v>
      </c>
    </row>
    <row r="949" spans="2:6" x14ac:dyDescent="0.25">
      <c r="B949" s="191">
        <v>44844.440972222219</v>
      </c>
      <c r="C949" s="248">
        <v>1</v>
      </c>
      <c r="D949" s="248">
        <v>0.99650000000000005</v>
      </c>
      <c r="E949" s="248">
        <v>3.4999999999999996E-3</v>
      </c>
      <c r="F949" s="145" t="s">
        <v>2219</v>
      </c>
    </row>
    <row r="950" spans="2:6" x14ac:dyDescent="0.25">
      <c r="B950" s="191">
        <v>44844.443055555559</v>
      </c>
      <c r="C950" s="248">
        <v>1</v>
      </c>
      <c r="D950" s="248">
        <v>0.99650000000000005</v>
      </c>
      <c r="E950" s="248">
        <v>3.4999999999999996E-3</v>
      </c>
      <c r="F950" s="145" t="s">
        <v>2219</v>
      </c>
    </row>
    <row r="951" spans="2:6" x14ac:dyDescent="0.25">
      <c r="B951" s="191">
        <v>44844.445138888892</v>
      </c>
      <c r="C951" s="248">
        <v>1</v>
      </c>
      <c r="D951" s="248">
        <v>0.99650000000000005</v>
      </c>
      <c r="E951" s="248">
        <v>3.4999999999999996E-3</v>
      </c>
      <c r="F951" s="145" t="s">
        <v>2219</v>
      </c>
    </row>
    <row r="952" spans="2:6" x14ac:dyDescent="0.25">
      <c r="B952" s="191">
        <v>44844.45208333333</v>
      </c>
      <c r="C952" s="248">
        <v>1</v>
      </c>
      <c r="D952" s="248">
        <v>0.99650000000000005</v>
      </c>
      <c r="E952" s="248">
        <v>3.4999999999999996E-3</v>
      </c>
      <c r="F952" s="145" t="s">
        <v>2219</v>
      </c>
    </row>
    <row r="953" spans="2:6" x14ac:dyDescent="0.25">
      <c r="B953" s="191">
        <v>44844.452777777777</v>
      </c>
      <c r="C953" s="248">
        <v>1</v>
      </c>
      <c r="D953" s="248">
        <v>0.99650000000000005</v>
      </c>
      <c r="E953" s="248">
        <v>3.4999999999999996E-3</v>
      </c>
      <c r="F953" s="145" t="s">
        <v>2219</v>
      </c>
    </row>
    <row r="954" spans="2:6" x14ac:dyDescent="0.25">
      <c r="B954" s="191">
        <v>44844.453472222223</v>
      </c>
      <c r="C954" s="248">
        <v>1</v>
      </c>
      <c r="D954" s="248">
        <v>0.99650000000000005</v>
      </c>
      <c r="E954" s="248">
        <v>3.4999999999999996E-3</v>
      </c>
      <c r="F954" s="145" t="s">
        <v>2219</v>
      </c>
    </row>
    <row r="955" spans="2:6" x14ac:dyDescent="0.25">
      <c r="B955" s="191">
        <v>44844.45416666667</v>
      </c>
      <c r="C955" s="248">
        <v>1</v>
      </c>
      <c r="D955" s="248">
        <v>0.99650000000000005</v>
      </c>
      <c r="E955" s="248">
        <v>3.4999999999999996E-3</v>
      </c>
      <c r="F955" s="145" t="s">
        <v>2219</v>
      </c>
    </row>
    <row r="956" spans="2:6" x14ac:dyDescent="0.25">
      <c r="B956" s="191">
        <v>44844.45416666667</v>
      </c>
      <c r="C956" s="248">
        <v>1</v>
      </c>
      <c r="D956" s="248">
        <v>0.99650000000000005</v>
      </c>
      <c r="E956" s="248">
        <v>3.4999999999999996E-3</v>
      </c>
      <c r="F956" s="145" t="s">
        <v>2219</v>
      </c>
    </row>
    <row r="957" spans="2:6" x14ac:dyDescent="0.25">
      <c r="B957" s="191">
        <v>44844.454861111109</v>
      </c>
      <c r="C957" s="248">
        <v>1</v>
      </c>
      <c r="D957" s="248">
        <v>0.99650000000000005</v>
      </c>
      <c r="E957" s="248">
        <v>3.4999999999999996E-3</v>
      </c>
      <c r="F957" s="145" t="s">
        <v>2219</v>
      </c>
    </row>
    <row r="958" spans="2:6" x14ac:dyDescent="0.25">
      <c r="B958" s="191">
        <v>44844.456944444442</v>
      </c>
      <c r="C958" s="248">
        <v>1</v>
      </c>
      <c r="D958" s="248">
        <v>0.99650000000000005</v>
      </c>
      <c r="E958" s="248">
        <v>3.4999999999999996E-3</v>
      </c>
      <c r="F958" s="145" t="s">
        <v>2219</v>
      </c>
    </row>
    <row r="959" spans="2:6" x14ac:dyDescent="0.25">
      <c r="B959" s="191">
        <v>44844.457638888889</v>
      </c>
      <c r="C959" s="248">
        <v>1</v>
      </c>
      <c r="D959" s="248">
        <v>0.99650000000000005</v>
      </c>
      <c r="E959" s="248">
        <v>3.4999999999999996E-3</v>
      </c>
      <c r="F959" s="145" t="s">
        <v>2219</v>
      </c>
    </row>
    <row r="960" spans="2:6" x14ac:dyDescent="0.25">
      <c r="B960" s="191">
        <v>44844.458333333336</v>
      </c>
      <c r="C960" s="248">
        <v>1</v>
      </c>
      <c r="D960" s="248">
        <v>0.99650000000000005</v>
      </c>
      <c r="E960" s="248">
        <v>3.4999999999999996E-3</v>
      </c>
      <c r="F960" s="145" t="s">
        <v>2219</v>
      </c>
    </row>
    <row r="961" spans="2:6" x14ac:dyDescent="0.25">
      <c r="B961" s="191">
        <v>44844.459027777775</v>
      </c>
      <c r="C961" s="248">
        <v>1</v>
      </c>
      <c r="D961" s="248">
        <v>0.99650000000000005</v>
      </c>
      <c r="E961" s="248">
        <v>3.4999999999999996E-3</v>
      </c>
      <c r="F961" s="145" t="s">
        <v>2219</v>
      </c>
    </row>
    <row r="962" spans="2:6" x14ac:dyDescent="0.25">
      <c r="B962" s="191">
        <v>44844.459027777775</v>
      </c>
      <c r="C962" s="248">
        <v>1</v>
      </c>
      <c r="D962" s="248">
        <v>0.99650000000000005</v>
      </c>
      <c r="E962" s="248">
        <v>3.4999999999999996E-3</v>
      </c>
      <c r="F962" s="145" t="s">
        <v>2219</v>
      </c>
    </row>
    <row r="963" spans="2:6" x14ac:dyDescent="0.25">
      <c r="B963" s="191">
        <v>44844.459027777775</v>
      </c>
      <c r="C963" s="248">
        <v>1</v>
      </c>
      <c r="D963" s="248">
        <v>0.99650000000000005</v>
      </c>
      <c r="E963" s="248">
        <v>3.4999999999999996E-3</v>
      </c>
      <c r="F963" s="145" t="s">
        <v>2219</v>
      </c>
    </row>
    <row r="964" spans="2:6" x14ac:dyDescent="0.25">
      <c r="B964" s="191">
        <v>44844.459722222222</v>
      </c>
      <c r="C964" s="248">
        <v>1</v>
      </c>
      <c r="D964" s="248">
        <v>0.99650000000000005</v>
      </c>
      <c r="E964" s="248">
        <v>3.4999999999999996E-3</v>
      </c>
      <c r="F964" s="145" t="s">
        <v>2219</v>
      </c>
    </row>
    <row r="965" spans="2:6" x14ac:dyDescent="0.25">
      <c r="B965" s="191">
        <v>44844.460416666669</v>
      </c>
      <c r="C965" s="248">
        <v>1</v>
      </c>
      <c r="D965" s="248">
        <v>0.99650000000000005</v>
      </c>
      <c r="E965" s="248">
        <v>3.4999999999999996E-3</v>
      </c>
      <c r="F965" s="145" t="s">
        <v>2219</v>
      </c>
    </row>
    <row r="966" spans="2:6" x14ac:dyDescent="0.25">
      <c r="B966" s="191">
        <v>44844.461111111108</v>
      </c>
      <c r="C966" s="248">
        <v>1</v>
      </c>
      <c r="D966" s="248">
        <v>0.99650000000000005</v>
      </c>
      <c r="E966" s="248">
        <v>3.4999999999999996E-3</v>
      </c>
      <c r="F966" s="145" t="s">
        <v>2219</v>
      </c>
    </row>
    <row r="967" spans="2:6" x14ac:dyDescent="0.25">
      <c r="B967" s="191">
        <v>44844.472222222219</v>
      </c>
      <c r="C967" s="248">
        <v>1</v>
      </c>
      <c r="D967" s="248">
        <v>0.99650000000000005</v>
      </c>
      <c r="E967" s="248">
        <v>3.4999999999999996E-3</v>
      </c>
      <c r="F967" s="145" t="s">
        <v>2219</v>
      </c>
    </row>
    <row r="968" spans="2:6" x14ac:dyDescent="0.25">
      <c r="B968" s="191">
        <v>44844.472916666666</v>
      </c>
      <c r="C968" s="248">
        <v>1</v>
      </c>
      <c r="D968" s="248">
        <v>0.99650000000000005</v>
      </c>
      <c r="E968" s="248">
        <v>3.4999999999999996E-3</v>
      </c>
      <c r="F968" s="145" t="s">
        <v>2219</v>
      </c>
    </row>
    <row r="969" spans="2:6" x14ac:dyDescent="0.25">
      <c r="B969" s="191">
        <v>44844.475694444445</v>
      </c>
      <c r="C969" s="248">
        <v>1</v>
      </c>
      <c r="D969" s="248">
        <v>0.99650000000000005</v>
      </c>
      <c r="E969" s="248">
        <v>3.4999999999999996E-3</v>
      </c>
      <c r="F969" s="145" t="s">
        <v>2219</v>
      </c>
    </row>
    <row r="970" spans="2:6" x14ac:dyDescent="0.25">
      <c r="B970" s="191">
        <v>44844.48333333333</v>
      </c>
      <c r="C970" s="248">
        <v>3000</v>
      </c>
      <c r="D970" s="248">
        <v>2989.5</v>
      </c>
      <c r="E970" s="248">
        <v>10.5</v>
      </c>
      <c r="F970" s="145" t="s">
        <v>3832</v>
      </c>
    </row>
    <row r="971" spans="2:6" x14ac:dyDescent="0.25">
      <c r="B971" s="191">
        <v>44844.492361111108</v>
      </c>
      <c r="C971" s="248">
        <v>370</v>
      </c>
      <c r="D971" s="248">
        <v>368.70499999999998</v>
      </c>
      <c r="E971" s="248">
        <v>1.2949999999999999</v>
      </c>
      <c r="F971" s="145" t="s">
        <v>2163</v>
      </c>
    </row>
    <row r="972" spans="2:6" x14ac:dyDescent="0.25">
      <c r="B972" s="191">
        <v>44844.504166666666</v>
      </c>
      <c r="C972" s="248">
        <v>1000</v>
      </c>
      <c r="D972" s="248">
        <v>996.5</v>
      </c>
      <c r="E972" s="248">
        <v>3.5</v>
      </c>
      <c r="F972" s="145" t="s">
        <v>4773</v>
      </c>
    </row>
    <row r="973" spans="2:6" x14ac:dyDescent="0.25">
      <c r="B973" s="191">
        <v>44844.513888888891</v>
      </c>
      <c r="C973" s="248">
        <v>5000</v>
      </c>
      <c r="D973" s="248">
        <v>4982.5</v>
      </c>
      <c r="E973" s="248">
        <v>17.5</v>
      </c>
      <c r="F973" s="145" t="s">
        <v>1968</v>
      </c>
    </row>
    <row r="974" spans="2:6" x14ac:dyDescent="0.25">
      <c r="B974" s="191">
        <v>44844.51666666667</v>
      </c>
      <c r="C974" s="248">
        <v>10</v>
      </c>
      <c r="D974" s="248">
        <v>9.9649999999999999</v>
      </c>
      <c r="E974" s="248">
        <v>3.4999999999999996E-2</v>
      </c>
      <c r="F974" s="145" t="s">
        <v>1940</v>
      </c>
    </row>
    <row r="975" spans="2:6" x14ac:dyDescent="0.25">
      <c r="B975" s="191">
        <v>44844.535416666666</v>
      </c>
      <c r="C975" s="248">
        <v>10</v>
      </c>
      <c r="D975" s="248">
        <v>9.9649999999999999</v>
      </c>
      <c r="E975" s="248">
        <v>3.4999999999999996E-2</v>
      </c>
      <c r="F975" s="145" t="s">
        <v>1164</v>
      </c>
    </row>
    <row r="976" spans="2:6" x14ac:dyDescent="0.25">
      <c r="B976" s="191">
        <v>44844.540277777778</v>
      </c>
      <c r="C976" s="248">
        <v>10</v>
      </c>
      <c r="D976" s="248">
        <v>9.9649999999999999</v>
      </c>
      <c r="E976" s="248">
        <v>3.4999999999999996E-2</v>
      </c>
      <c r="F976" s="145" t="s">
        <v>6255</v>
      </c>
    </row>
    <row r="977" spans="2:6" x14ac:dyDescent="0.25">
      <c r="B977" s="191">
        <v>44844.553472222222</v>
      </c>
      <c r="C977" s="248">
        <v>13000</v>
      </c>
      <c r="D977" s="248">
        <v>12954.5</v>
      </c>
      <c r="E977" s="248">
        <v>45.5</v>
      </c>
      <c r="F977" s="145" t="s">
        <v>763</v>
      </c>
    </row>
    <row r="978" spans="2:6" x14ac:dyDescent="0.25">
      <c r="B978" s="191">
        <v>44844.553472222222</v>
      </c>
      <c r="C978" s="248">
        <v>250</v>
      </c>
      <c r="D978" s="248">
        <v>249.125</v>
      </c>
      <c r="E978" s="248">
        <v>0.875</v>
      </c>
      <c r="F978" s="145" t="s">
        <v>770</v>
      </c>
    </row>
    <row r="979" spans="2:6" x14ac:dyDescent="0.25">
      <c r="B979" s="191">
        <v>44844.555555555555</v>
      </c>
      <c r="C979" s="248">
        <v>10</v>
      </c>
      <c r="D979" s="248">
        <v>9.9649999999999999</v>
      </c>
      <c r="E979" s="248">
        <v>3.4999999999999996E-2</v>
      </c>
      <c r="F979" s="145" t="s">
        <v>4159</v>
      </c>
    </row>
    <row r="980" spans="2:6" x14ac:dyDescent="0.25">
      <c r="B980" s="191">
        <v>44844.55972222222</v>
      </c>
      <c r="C980" s="248">
        <v>10</v>
      </c>
      <c r="D980" s="248">
        <v>9.9649999999999999</v>
      </c>
      <c r="E980" s="248">
        <v>3.4999999999999996E-2</v>
      </c>
      <c r="F980" s="145" t="s">
        <v>50</v>
      </c>
    </row>
    <row r="981" spans="2:6" x14ac:dyDescent="0.25">
      <c r="B981" s="191">
        <v>44844.566666666666</v>
      </c>
      <c r="C981" s="248">
        <v>3000</v>
      </c>
      <c r="D981" s="248">
        <v>2989.5</v>
      </c>
      <c r="E981" s="248">
        <v>10.5</v>
      </c>
      <c r="F981" s="145" t="s">
        <v>4967</v>
      </c>
    </row>
    <row r="982" spans="2:6" x14ac:dyDescent="0.25">
      <c r="B982" s="191">
        <v>44844.57708333333</v>
      </c>
      <c r="C982" s="248">
        <v>300</v>
      </c>
      <c r="D982" s="248">
        <v>298.95</v>
      </c>
      <c r="E982" s="248">
        <v>1.0499999999999998</v>
      </c>
      <c r="F982" s="145" t="s">
        <v>2411</v>
      </c>
    </row>
    <row r="983" spans="2:6" x14ac:dyDescent="0.25">
      <c r="B983" s="191">
        <v>44844.582638888889</v>
      </c>
      <c r="C983" s="248">
        <v>3300</v>
      </c>
      <c r="D983" s="248">
        <v>3288.45</v>
      </c>
      <c r="E983" s="248">
        <v>11.549999999999999</v>
      </c>
      <c r="F983" s="145" t="s">
        <v>7625</v>
      </c>
    </row>
    <row r="984" spans="2:6" x14ac:dyDescent="0.25">
      <c r="B984" s="191">
        <v>44844.587500000001</v>
      </c>
      <c r="C984" s="248">
        <v>275</v>
      </c>
      <c r="D984" s="248">
        <v>274.03750000000002</v>
      </c>
      <c r="E984" s="248">
        <v>0.96249999999999991</v>
      </c>
      <c r="F984" s="145" t="s">
        <v>7626</v>
      </c>
    </row>
    <row r="985" spans="2:6" x14ac:dyDescent="0.25">
      <c r="B985" s="191">
        <v>44844.589583333334</v>
      </c>
      <c r="C985" s="248">
        <v>246.52</v>
      </c>
      <c r="D985" s="248">
        <v>245.65718000000001</v>
      </c>
      <c r="E985" s="248">
        <v>0.86282000000000003</v>
      </c>
      <c r="F985" s="145" t="s">
        <v>194</v>
      </c>
    </row>
    <row r="986" spans="2:6" x14ac:dyDescent="0.25">
      <c r="B986" s="191">
        <v>44844.595833333333</v>
      </c>
      <c r="C986" s="248">
        <v>1</v>
      </c>
      <c r="D986" s="248">
        <v>0.99650000000000005</v>
      </c>
      <c r="E986" s="248">
        <v>3.4999999999999996E-3</v>
      </c>
      <c r="F986" s="145" t="s">
        <v>6742</v>
      </c>
    </row>
    <row r="987" spans="2:6" x14ac:dyDescent="0.25">
      <c r="B987" s="191">
        <v>44844.59652777778</v>
      </c>
      <c r="C987" s="248">
        <v>2500</v>
      </c>
      <c r="D987" s="248">
        <v>2491.25</v>
      </c>
      <c r="E987" s="248">
        <v>8.75</v>
      </c>
      <c r="F987" s="145" t="s">
        <v>4755</v>
      </c>
    </row>
    <row r="988" spans="2:6" x14ac:dyDescent="0.25">
      <c r="B988" s="191">
        <v>44844.61041666667</v>
      </c>
      <c r="C988" s="248">
        <v>5</v>
      </c>
      <c r="D988" s="248">
        <v>4.9824999999999999</v>
      </c>
      <c r="E988" s="248">
        <v>1.7499999999999998E-2</v>
      </c>
      <c r="F988" s="145" t="s">
        <v>5092</v>
      </c>
    </row>
    <row r="989" spans="2:6" x14ac:dyDescent="0.25">
      <c r="B989" s="191">
        <v>44844.618750000001</v>
      </c>
      <c r="C989" s="248">
        <v>200</v>
      </c>
      <c r="D989" s="248">
        <v>199.3</v>
      </c>
      <c r="E989" s="248">
        <v>0.7</v>
      </c>
      <c r="F989" s="145" t="s">
        <v>1887</v>
      </c>
    </row>
    <row r="990" spans="2:6" x14ac:dyDescent="0.25">
      <c r="B990" s="191">
        <v>44844.619444444441</v>
      </c>
      <c r="C990" s="248">
        <v>20</v>
      </c>
      <c r="D990" s="248">
        <v>19.93</v>
      </c>
      <c r="E990" s="248">
        <v>6.9999999999999993E-2</v>
      </c>
      <c r="F990" s="145" t="s">
        <v>1651</v>
      </c>
    </row>
    <row r="991" spans="2:6" x14ac:dyDescent="0.25">
      <c r="B991" s="191">
        <v>44844.620138888888</v>
      </c>
      <c r="C991" s="248">
        <v>200</v>
      </c>
      <c r="D991" s="248">
        <v>199.3</v>
      </c>
      <c r="E991" s="248">
        <v>0.7</v>
      </c>
      <c r="F991" s="145" t="s">
        <v>7627</v>
      </c>
    </row>
    <row r="992" spans="2:6" x14ac:dyDescent="0.25">
      <c r="B992" s="191">
        <v>44844.620833333334</v>
      </c>
      <c r="C992" s="248">
        <v>100</v>
      </c>
      <c r="D992" s="248">
        <v>99.65</v>
      </c>
      <c r="E992" s="248">
        <v>0.35</v>
      </c>
      <c r="F992" s="145" t="s">
        <v>6981</v>
      </c>
    </row>
    <row r="993" spans="2:6" x14ac:dyDescent="0.25">
      <c r="B993" s="191">
        <v>44844.623611111114</v>
      </c>
      <c r="C993" s="248">
        <v>1000</v>
      </c>
      <c r="D993" s="248">
        <v>996.5</v>
      </c>
      <c r="E993" s="248">
        <v>3.5</v>
      </c>
      <c r="F993" s="145" t="s">
        <v>4384</v>
      </c>
    </row>
    <row r="994" spans="2:6" x14ac:dyDescent="0.25">
      <c r="B994" s="191">
        <v>44844.624305555553</v>
      </c>
      <c r="C994" s="248">
        <v>30</v>
      </c>
      <c r="D994" s="248">
        <v>29.895</v>
      </c>
      <c r="E994" s="248">
        <v>0.105</v>
      </c>
      <c r="F994" s="145" t="s">
        <v>2163</v>
      </c>
    </row>
    <row r="995" spans="2:6" x14ac:dyDescent="0.25">
      <c r="B995" s="191">
        <v>44844.625</v>
      </c>
      <c r="C995" s="248">
        <v>1</v>
      </c>
      <c r="D995" s="248">
        <v>0.99650000000000005</v>
      </c>
      <c r="E995" s="248">
        <v>3.4999999999999996E-3</v>
      </c>
      <c r="F995" s="145" t="s">
        <v>2219</v>
      </c>
    </row>
    <row r="996" spans="2:6" x14ac:dyDescent="0.25">
      <c r="B996" s="191">
        <v>44844.625694444447</v>
      </c>
      <c r="C996" s="248">
        <v>1</v>
      </c>
      <c r="D996" s="248">
        <v>0.99650000000000005</v>
      </c>
      <c r="E996" s="248">
        <v>3.4999999999999996E-3</v>
      </c>
      <c r="F996" s="145" t="s">
        <v>2219</v>
      </c>
    </row>
    <row r="997" spans="2:6" x14ac:dyDescent="0.25">
      <c r="B997" s="191">
        <v>44844.626388888886</v>
      </c>
      <c r="C997" s="248">
        <v>2000</v>
      </c>
      <c r="D997" s="248">
        <v>1993</v>
      </c>
      <c r="E997" s="248">
        <v>7</v>
      </c>
      <c r="F997" s="145" t="s">
        <v>47</v>
      </c>
    </row>
    <row r="998" spans="2:6" x14ac:dyDescent="0.25">
      <c r="B998" s="191">
        <v>44844.62777777778</v>
      </c>
      <c r="C998" s="248">
        <v>1</v>
      </c>
      <c r="D998" s="248">
        <v>0.99650000000000005</v>
      </c>
      <c r="E998" s="248">
        <v>3.4999999999999996E-3</v>
      </c>
      <c r="F998" s="145" t="s">
        <v>2219</v>
      </c>
    </row>
    <row r="999" spans="2:6" x14ac:dyDescent="0.25">
      <c r="B999" s="191">
        <v>44844.638888888891</v>
      </c>
      <c r="C999" s="248">
        <v>10</v>
      </c>
      <c r="D999" s="248">
        <v>9.9649999999999999</v>
      </c>
      <c r="E999" s="248">
        <v>3.4999999999999996E-2</v>
      </c>
      <c r="F999" s="145" t="s">
        <v>7628</v>
      </c>
    </row>
    <row r="1000" spans="2:6" x14ac:dyDescent="0.25">
      <c r="B1000" s="191">
        <v>44844.643055555556</v>
      </c>
      <c r="C1000" s="248">
        <v>250</v>
      </c>
      <c r="D1000" s="248">
        <v>249.125</v>
      </c>
      <c r="E1000" s="248">
        <v>0.875</v>
      </c>
      <c r="F1000" s="145" t="s">
        <v>7057</v>
      </c>
    </row>
    <row r="1001" spans="2:6" x14ac:dyDescent="0.25">
      <c r="B1001" s="191">
        <v>44844.645138888889</v>
      </c>
      <c r="C1001" s="248">
        <v>350</v>
      </c>
      <c r="D1001" s="248">
        <v>348.77499999999998</v>
      </c>
      <c r="E1001" s="248">
        <v>1.2249999999999999</v>
      </c>
      <c r="F1001" s="145" t="s">
        <v>5357</v>
      </c>
    </row>
    <row r="1002" spans="2:6" x14ac:dyDescent="0.25">
      <c r="B1002" s="191">
        <v>44844.645833333336</v>
      </c>
      <c r="C1002" s="248">
        <v>100</v>
      </c>
      <c r="D1002" s="248">
        <v>99.65</v>
      </c>
      <c r="E1002" s="248">
        <v>0.35</v>
      </c>
      <c r="F1002" s="145" t="s">
        <v>2657</v>
      </c>
    </row>
    <row r="1003" spans="2:6" x14ac:dyDescent="0.25">
      <c r="B1003" s="191">
        <v>44844.650694444441</v>
      </c>
      <c r="C1003" s="248">
        <v>1000</v>
      </c>
      <c r="D1003" s="248">
        <v>996.5</v>
      </c>
      <c r="E1003" s="248">
        <v>3.5</v>
      </c>
      <c r="F1003" s="145" t="s">
        <v>814</v>
      </c>
    </row>
    <row r="1004" spans="2:6" x14ac:dyDescent="0.25">
      <c r="B1004" s="191">
        <v>44844.655555555553</v>
      </c>
      <c r="C1004" s="248">
        <v>10</v>
      </c>
      <c r="D1004" s="248">
        <v>9.9649999999999999</v>
      </c>
      <c r="E1004" s="248">
        <v>3.4999999999999996E-2</v>
      </c>
      <c r="F1004" s="145" t="s">
        <v>7579</v>
      </c>
    </row>
    <row r="1005" spans="2:6" x14ac:dyDescent="0.25">
      <c r="B1005" s="191">
        <v>44844.660416666666</v>
      </c>
      <c r="C1005" s="248">
        <v>200</v>
      </c>
      <c r="D1005" s="248">
        <v>199.3</v>
      </c>
      <c r="E1005" s="248">
        <v>0.7</v>
      </c>
      <c r="F1005" s="145" t="s">
        <v>711</v>
      </c>
    </row>
    <row r="1006" spans="2:6" x14ac:dyDescent="0.25">
      <c r="B1006" s="191">
        <v>44844.665972222225</v>
      </c>
      <c r="C1006" s="248">
        <v>10</v>
      </c>
      <c r="D1006" s="248">
        <v>9.9649999999999999</v>
      </c>
      <c r="E1006" s="248">
        <v>3.4999999999999996E-2</v>
      </c>
      <c r="F1006" s="145" t="s">
        <v>5219</v>
      </c>
    </row>
    <row r="1007" spans="2:6" x14ac:dyDescent="0.25">
      <c r="B1007" s="191">
        <v>44844.672222222223</v>
      </c>
      <c r="C1007" s="248">
        <v>500</v>
      </c>
      <c r="D1007" s="248">
        <v>498.25</v>
      </c>
      <c r="E1007" s="248">
        <v>1.75</v>
      </c>
      <c r="F1007" s="145" t="s">
        <v>5100</v>
      </c>
    </row>
    <row r="1008" spans="2:6" x14ac:dyDescent="0.25">
      <c r="B1008" s="191">
        <v>44844.6875</v>
      </c>
      <c r="C1008" s="248">
        <v>5000</v>
      </c>
      <c r="D1008" s="248">
        <v>4982.5</v>
      </c>
      <c r="E1008" s="248">
        <v>17.5</v>
      </c>
      <c r="F1008" s="145" t="s">
        <v>2154</v>
      </c>
    </row>
    <row r="1009" spans="2:6" x14ac:dyDescent="0.25">
      <c r="B1009" s="191">
        <v>44844.693749999999</v>
      </c>
      <c r="C1009" s="248">
        <v>10</v>
      </c>
      <c r="D1009" s="248">
        <v>9.9649999999999999</v>
      </c>
      <c r="E1009" s="248">
        <v>3.4999999999999996E-2</v>
      </c>
      <c r="F1009" s="145" t="s">
        <v>7579</v>
      </c>
    </row>
    <row r="1010" spans="2:6" x14ac:dyDescent="0.25">
      <c r="B1010" s="191">
        <v>44844.703472222223</v>
      </c>
      <c r="C1010" s="248">
        <v>10</v>
      </c>
      <c r="D1010" s="248">
        <v>9.9649999999999999</v>
      </c>
      <c r="E1010" s="248">
        <v>3.4999999999999996E-2</v>
      </c>
      <c r="F1010" s="145" t="s">
        <v>7629</v>
      </c>
    </row>
    <row r="1011" spans="2:6" x14ac:dyDescent="0.25">
      <c r="B1011" s="191">
        <v>44844.712500000001</v>
      </c>
      <c r="C1011" s="248">
        <v>10</v>
      </c>
      <c r="D1011" s="248">
        <v>9.9649999999999999</v>
      </c>
      <c r="E1011" s="248">
        <v>3.4999999999999996E-2</v>
      </c>
      <c r="F1011" s="145" t="s">
        <v>1707</v>
      </c>
    </row>
    <row r="1012" spans="2:6" x14ac:dyDescent="0.25">
      <c r="B1012" s="191">
        <v>44844.729166666664</v>
      </c>
      <c r="C1012" s="248">
        <v>500</v>
      </c>
      <c r="D1012" s="248">
        <v>498.25</v>
      </c>
      <c r="E1012" s="248">
        <v>1.75</v>
      </c>
      <c r="F1012" s="145" t="s">
        <v>36</v>
      </c>
    </row>
    <row r="1013" spans="2:6" x14ac:dyDescent="0.25">
      <c r="B1013" s="191">
        <v>44844.734027777777</v>
      </c>
      <c r="C1013" s="248">
        <v>500</v>
      </c>
      <c r="D1013" s="248">
        <v>498.25</v>
      </c>
      <c r="E1013" s="248">
        <v>1.75</v>
      </c>
      <c r="F1013" s="145" t="s">
        <v>7594</v>
      </c>
    </row>
    <row r="1014" spans="2:6" x14ac:dyDescent="0.25">
      <c r="B1014" s="191">
        <v>44844.769444444442</v>
      </c>
      <c r="C1014" s="248">
        <v>1000</v>
      </c>
      <c r="D1014" s="248">
        <v>996.5</v>
      </c>
      <c r="E1014" s="248">
        <v>3.5</v>
      </c>
      <c r="F1014" s="145" t="s">
        <v>7630</v>
      </c>
    </row>
    <row r="1015" spans="2:6" x14ac:dyDescent="0.25">
      <c r="B1015" s="191">
        <v>44844.78125</v>
      </c>
      <c r="C1015" s="248">
        <v>100</v>
      </c>
      <c r="D1015" s="248">
        <v>99.65</v>
      </c>
      <c r="E1015" s="248">
        <v>0.35</v>
      </c>
      <c r="F1015" s="145" t="s">
        <v>3932</v>
      </c>
    </row>
    <row r="1016" spans="2:6" x14ac:dyDescent="0.25">
      <c r="B1016" s="191">
        <v>44844.781944444447</v>
      </c>
      <c r="C1016" s="248">
        <v>1155</v>
      </c>
      <c r="D1016" s="248">
        <v>1150.9575</v>
      </c>
      <c r="E1016" s="248">
        <v>4.0425000000000004</v>
      </c>
      <c r="F1016" s="145" t="s">
        <v>2066</v>
      </c>
    </row>
    <row r="1017" spans="2:6" x14ac:dyDescent="0.25">
      <c r="B1017" s="191">
        <v>44844.78402777778</v>
      </c>
      <c r="C1017" s="248">
        <v>1700</v>
      </c>
      <c r="D1017" s="248">
        <v>1694.05</v>
      </c>
      <c r="E1017" s="248">
        <v>5.9499999999999993</v>
      </c>
      <c r="F1017" s="145" t="s">
        <v>5153</v>
      </c>
    </row>
    <row r="1018" spans="2:6" x14ac:dyDescent="0.25">
      <c r="B1018" s="191">
        <v>44844.784722222219</v>
      </c>
      <c r="C1018" s="248">
        <v>100</v>
      </c>
      <c r="D1018" s="248">
        <v>99.65</v>
      </c>
      <c r="E1018" s="248">
        <v>0.35</v>
      </c>
      <c r="F1018" s="145" t="s">
        <v>5153</v>
      </c>
    </row>
    <row r="1019" spans="2:6" x14ac:dyDescent="0.25">
      <c r="B1019" s="191">
        <v>44844.789583333331</v>
      </c>
      <c r="C1019" s="248">
        <v>40</v>
      </c>
      <c r="D1019" s="248">
        <v>39.86</v>
      </c>
      <c r="E1019" s="248">
        <v>0.13999999999999999</v>
      </c>
      <c r="F1019" s="145" t="s">
        <v>6771</v>
      </c>
    </row>
    <row r="1020" spans="2:6" x14ac:dyDescent="0.25">
      <c r="B1020" s="191">
        <v>44844.792361111111</v>
      </c>
      <c r="C1020" s="248">
        <v>1</v>
      </c>
      <c r="D1020" s="248">
        <v>0.99650000000000005</v>
      </c>
      <c r="E1020" s="248">
        <v>3.4999999999999996E-3</v>
      </c>
      <c r="F1020" s="145" t="s">
        <v>6771</v>
      </c>
    </row>
    <row r="1021" spans="2:6" x14ac:dyDescent="0.25">
      <c r="B1021" s="191">
        <v>44844.81527777778</v>
      </c>
      <c r="C1021" s="248">
        <v>1000</v>
      </c>
      <c r="D1021" s="248">
        <v>996.5</v>
      </c>
      <c r="E1021" s="248">
        <v>3.5</v>
      </c>
      <c r="F1021" s="145" t="s">
        <v>380</v>
      </c>
    </row>
    <row r="1022" spans="2:6" x14ac:dyDescent="0.25">
      <c r="B1022" s="191">
        <v>44844.825694444444</v>
      </c>
      <c r="C1022" s="248">
        <v>17</v>
      </c>
      <c r="D1022" s="248">
        <v>16.9405</v>
      </c>
      <c r="E1022" s="248">
        <v>5.9499999999999997E-2</v>
      </c>
      <c r="F1022" s="145" t="s">
        <v>5773</v>
      </c>
    </row>
    <row r="1023" spans="2:6" x14ac:dyDescent="0.25">
      <c r="B1023" s="191">
        <v>44844.827777777777</v>
      </c>
      <c r="C1023" s="248">
        <v>25000</v>
      </c>
      <c r="D1023" s="248">
        <v>24912.5</v>
      </c>
      <c r="E1023" s="248">
        <v>87.5</v>
      </c>
      <c r="F1023" s="145" t="s">
        <v>4129</v>
      </c>
    </row>
    <row r="1024" spans="2:6" x14ac:dyDescent="0.25">
      <c r="B1024" s="191">
        <v>44844.829861111109</v>
      </c>
      <c r="C1024" s="248">
        <v>1000</v>
      </c>
      <c r="D1024" s="248">
        <v>996.5</v>
      </c>
      <c r="E1024" s="248">
        <v>3.5</v>
      </c>
      <c r="F1024" s="145" t="s">
        <v>1881</v>
      </c>
    </row>
    <row r="1025" spans="2:6" x14ac:dyDescent="0.25">
      <c r="B1025" s="191">
        <v>44844.834027777775</v>
      </c>
      <c r="C1025" s="248">
        <v>1000</v>
      </c>
      <c r="D1025" s="248">
        <v>996.5</v>
      </c>
      <c r="E1025" s="248">
        <v>3.5</v>
      </c>
      <c r="F1025" s="145" t="s">
        <v>5330</v>
      </c>
    </row>
    <row r="1026" spans="2:6" x14ac:dyDescent="0.25">
      <c r="B1026" s="191">
        <v>44844.856249999997</v>
      </c>
      <c r="C1026" s="248">
        <v>100</v>
      </c>
      <c r="D1026" s="248">
        <v>99.65</v>
      </c>
      <c r="E1026" s="248">
        <v>0.35</v>
      </c>
      <c r="F1026" s="145" t="s">
        <v>7631</v>
      </c>
    </row>
    <row r="1027" spans="2:6" x14ac:dyDescent="0.25">
      <c r="B1027" s="191">
        <v>44844.85833333333</v>
      </c>
      <c r="C1027" s="248">
        <v>5000</v>
      </c>
      <c r="D1027" s="248">
        <v>4982.5</v>
      </c>
      <c r="E1027" s="248">
        <v>17.5</v>
      </c>
      <c r="F1027" s="145" t="s">
        <v>7632</v>
      </c>
    </row>
    <row r="1028" spans="2:6" x14ac:dyDescent="0.25">
      <c r="B1028" s="191">
        <v>44844.87777777778</v>
      </c>
      <c r="C1028" s="248">
        <v>350</v>
      </c>
      <c r="D1028" s="248">
        <v>348.77499999999998</v>
      </c>
      <c r="E1028" s="248">
        <v>1.2249999999999999</v>
      </c>
      <c r="F1028" s="145" t="s">
        <v>7633</v>
      </c>
    </row>
    <row r="1029" spans="2:6" x14ac:dyDescent="0.25">
      <c r="B1029" s="191">
        <v>44844.884027777778</v>
      </c>
      <c r="C1029" s="248">
        <v>400</v>
      </c>
      <c r="D1029" s="248">
        <v>398.6</v>
      </c>
      <c r="E1029" s="248">
        <v>1.4</v>
      </c>
      <c r="F1029" s="145" t="s">
        <v>2234</v>
      </c>
    </row>
    <row r="1030" spans="2:6" x14ac:dyDescent="0.25">
      <c r="B1030" s="191">
        <v>44844.909722222219</v>
      </c>
      <c r="C1030" s="248">
        <v>150</v>
      </c>
      <c r="D1030" s="248">
        <v>149.47499999999999</v>
      </c>
      <c r="E1030" s="248">
        <v>0.52499999999999991</v>
      </c>
      <c r="F1030" s="145" t="s">
        <v>6773</v>
      </c>
    </row>
    <row r="1031" spans="2:6" x14ac:dyDescent="0.25">
      <c r="B1031" s="191">
        <v>44844.909722222219</v>
      </c>
      <c r="C1031" s="248">
        <v>138.66999999999999</v>
      </c>
      <c r="D1031" s="248">
        <v>138.18465499999999</v>
      </c>
      <c r="E1031" s="248">
        <v>0.48534499999999992</v>
      </c>
      <c r="F1031" s="145" t="s">
        <v>5641</v>
      </c>
    </row>
    <row r="1032" spans="2:6" x14ac:dyDescent="0.25">
      <c r="B1032" s="191">
        <v>44844.933333333334</v>
      </c>
      <c r="C1032" s="248">
        <v>700</v>
      </c>
      <c r="D1032" s="248">
        <v>697.55</v>
      </c>
      <c r="E1032" s="248">
        <v>2.4499999999999997</v>
      </c>
      <c r="F1032" s="145" t="s">
        <v>2017</v>
      </c>
    </row>
    <row r="1033" spans="2:6" x14ac:dyDescent="0.25">
      <c r="B1033" s="191">
        <v>44844.951388888891</v>
      </c>
      <c r="C1033" s="248">
        <v>50</v>
      </c>
      <c r="D1033" s="248">
        <v>49.825000000000003</v>
      </c>
      <c r="E1033" s="248">
        <v>0.17499999999999999</v>
      </c>
      <c r="F1033" s="145" t="s">
        <v>6368</v>
      </c>
    </row>
    <row r="1034" spans="2:6" x14ac:dyDescent="0.25">
      <c r="B1034" s="191">
        <v>44844.959027777775</v>
      </c>
      <c r="C1034" s="248">
        <v>1000</v>
      </c>
      <c r="D1034" s="248">
        <v>996.5</v>
      </c>
      <c r="E1034" s="248">
        <v>3.5</v>
      </c>
      <c r="F1034" s="145" t="s">
        <v>2022</v>
      </c>
    </row>
    <row r="1035" spans="2:6" x14ac:dyDescent="0.25">
      <c r="B1035" s="191">
        <v>44844.988888888889</v>
      </c>
      <c r="C1035" s="248">
        <v>50</v>
      </c>
      <c r="D1035" s="248">
        <v>49.825000000000003</v>
      </c>
      <c r="E1035" s="248">
        <v>0.17499999999999999</v>
      </c>
      <c r="F1035" s="145" t="s">
        <v>3823</v>
      </c>
    </row>
    <row r="1036" spans="2:6" x14ac:dyDescent="0.25">
      <c r="B1036" s="191">
        <v>44845.027777777781</v>
      </c>
      <c r="C1036" s="248">
        <v>100</v>
      </c>
      <c r="D1036" s="248">
        <v>99.65</v>
      </c>
      <c r="E1036" s="248">
        <v>0.35</v>
      </c>
      <c r="F1036" s="145" t="s">
        <v>5358</v>
      </c>
    </row>
    <row r="1037" spans="2:6" x14ac:dyDescent="0.25">
      <c r="B1037" s="191">
        <v>44845.037499999999</v>
      </c>
      <c r="C1037" s="248">
        <v>100</v>
      </c>
      <c r="D1037" s="248">
        <v>99.65</v>
      </c>
      <c r="E1037" s="248">
        <v>0.35</v>
      </c>
      <c r="F1037" s="145" t="s">
        <v>6354</v>
      </c>
    </row>
    <row r="1038" spans="2:6" x14ac:dyDescent="0.25">
      <c r="B1038" s="191">
        <v>44845.063888888886</v>
      </c>
      <c r="C1038" s="248">
        <v>500</v>
      </c>
      <c r="D1038" s="248">
        <v>498.25</v>
      </c>
      <c r="E1038" s="248">
        <v>1.75</v>
      </c>
      <c r="F1038" s="145" t="s">
        <v>2547</v>
      </c>
    </row>
    <row r="1039" spans="2:6" x14ac:dyDescent="0.25">
      <c r="B1039" s="191">
        <v>44845.085416666669</v>
      </c>
      <c r="C1039" s="248">
        <v>20</v>
      </c>
      <c r="D1039" s="248">
        <v>19.93</v>
      </c>
      <c r="E1039" s="248">
        <v>6.9999999999999993E-2</v>
      </c>
      <c r="F1039" s="145" t="s">
        <v>1814</v>
      </c>
    </row>
    <row r="1040" spans="2:6" x14ac:dyDescent="0.25">
      <c r="B1040" s="191">
        <v>44845.106944444444</v>
      </c>
      <c r="C1040" s="248">
        <v>500</v>
      </c>
      <c r="D1040" s="248">
        <v>498.25</v>
      </c>
      <c r="E1040" s="248">
        <v>1.75</v>
      </c>
      <c r="F1040" s="145" t="s">
        <v>7634</v>
      </c>
    </row>
    <row r="1041" spans="2:6" x14ac:dyDescent="0.25">
      <c r="B1041" s="191">
        <v>44845.250694444447</v>
      </c>
      <c r="C1041" s="248">
        <v>3</v>
      </c>
      <c r="D1041" s="248">
        <v>2.9895</v>
      </c>
      <c r="E1041" s="248">
        <v>1.0499999999999999E-2</v>
      </c>
      <c r="F1041" s="145" t="s">
        <v>6372</v>
      </c>
    </row>
    <row r="1042" spans="2:6" x14ac:dyDescent="0.25">
      <c r="B1042" s="191">
        <v>44845.302777777775</v>
      </c>
      <c r="C1042" s="248">
        <v>19146</v>
      </c>
      <c r="D1042" s="248">
        <v>19078.989000000001</v>
      </c>
      <c r="E1042" s="248">
        <v>67.010999999999996</v>
      </c>
      <c r="F1042" s="145" t="s">
        <v>2641</v>
      </c>
    </row>
    <row r="1043" spans="2:6" x14ac:dyDescent="0.25">
      <c r="B1043" s="191">
        <v>44845.303472222222</v>
      </c>
      <c r="C1043" s="248">
        <v>10</v>
      </c>
      <c r="D1043" s="248">
        <v>9.9649999999999999</v>
      </c>
      <c r="E1043" s="248">
        <v>3.4999999999999996E-2</v>
      </c>
      <c r="F1043" s="145" t="s">
        <v>2641</v>
      </c>
    </row>
    <row r="1044" spans="2:6" x14ac:dyDescent="0.25">
      <c r="B1044" s="191">
        <v>44845.30972222222</v>
      </c>
      <c r="C1044" s="248">
        <v>15</v>
      </c>
      <c r="D1044" s="248">
        <v>14.9475</v>
      </c>
      <c r="E1044" s="248">
        <v>5.2499999999999998E-2</v>
      </c>
      <c r="F1044" s="145" t="s">
        <v>2641</v>
      </c>
    </row>
    <row r="1045" spans="2:6" x14ac:dyDescent="0.25">
      <c r="B1045" s="191">
        <v>44845.315972222219</v>
      </c>
      <c r="C1045" s="248">
        <v>10000</v>
      </c>
      <c r="D1045" s="248">
        <v>9965</v>
      </c>
      <c r="E1045" s="248">
        <v>35</v>
      </c>
      <c r="F1045" s="145" t="s">
        <v>7635</v>
      </c>
    </row>
    <row r="1046" spans="2:6" x14ac:dyDescent="0.25">
      <c r="B1046" s="191">
        <v>44845.34652777778</v>
      </c>
      <c r="C1046" s="248">
        <v>1000</v>
      </c>
      <c r="D1046" s="248">
        <v>996.5</v>
      </c>
      <c r="E1046" s="248">
        <v>3.5</v>
      </c>
      <c r="F1046" s="145" t="s">
        <v>300</v>
      </c>
    </row>
    <row r="1047" spans="2:6" x14ac:dyDescent="0.25">
      <c r="B1047" s="191">
        <v>44845.375694444447</v>
      </c>
      <c r="C1047" s="248">
        <v>50</v>
      </c>
      <c r="D1047" s="248">
        <v>49.825000000000003</v>
      </c>
      <c r="E1047" s="248">
        <v>0.17499999999999999</v>
      </c>
      <c r="F1047" s="145" t="s">
        <v>470</v>
      </c>
    </row>
    <row r="1048" spans="2:6" x14ac:dyDescent="0.25">
      <c r="B1048" s="191">
        <v>44845.377083333333</v>
      </c>
      <c r="C1048" s="248">
        <v>798</v>
      </c>
      <c r="D1048" s="248">
        <v>795.20699999999999</v>
      </c>
      <c r="E1048" s="248">
        <v>2.7930000000000001</v>
      </c>
      <c r="F1048" s="145" t="s">
        <v>285</v>
      </c>
    </row>
    <row r="1049" spans="2:6" x14ac:dyDescent="0.25">
      <c r="B1049" s="191">
        <v>44845.396527777775</v>
      </c>
      <c r="C1049" s="248">
        <v>200</v>
      </c>
      <c r="D1049" s="248">
        <v>199.3</v>
      </c>
      <c r="E1049" s="248">
        <v>0.7</v>
      </c>
      <c r="F1049" s="145" t="s">
        <v>5028</v>
      </c>
    </row>
    <row r="1050" spans="2:6" x14ac:dyDescent="0.25">
      <c r="B1050" s="191">
        <v>44845.406944444447</v>
      </c>
      <c r="C1050" s="248">
        <v>3000</v>
      </c>
      <c r="D1050" s="248">
        <v>2989.5</v>
      </c>
      <c r="E1050" s="248">
        <v>10.5</v>
      </c>
      <c r="F1050" s="145" t="s">
        <v>6319</v>
      </c>
    </row>
    <row r="1051" spans="2:6" x14ac:dyDescent="0.25">
      <c r="B1051" s="191">
        <v>44845.456250000003</v>
      </c>
      <c r="C1051" s="248">
        <v>300</v>
      </c>
      <c r="D1051" s="248">
        <v>298.95</v>
      </c>
      <c r="E1051" s="248">
        <v>1.0499999999999998</v>
      </c>
      <c r="F1051" s="145" t="s">
        <v>5380</v>
      </c>
    </row>
    <row r="1052" spans="2:6" x14ac:dyDescent="0.25">
      <c r="B1052" s="191">
        <v>44845.466666666667</v>
      </c>
      <c r="C1052" s="248">
        <v>200</v>
      </c>
      <c r="D1052" s="248">
        <v>199.3</v>
      </c>
      <c r="E1052" s="248">
        <v>0.7</v>
      </c>
      <c r="F1052" s="145" t="s">
        <v>5766</v>
      </c>
    </row>
    <row r="1053" spans="2:6" x14ac:dyDescent="0.25">
      <c r="B1053" s="191">
        <v>44845.470833333333</v>
      </c>
      <c r="C1053" s="248">
        <v>1</v>
      </c>
      <c r="D1053" s="248">
        <v>0.99650000000000005</v>
      </c>
      <c r="E1053" s="248">
        <v>3.4999999999999996E-3</v>
      </c>
      <c r="F1053" s="145" t="s">
        <v>2219</v>
      </c>
    </row>
    <row r="1054" spans="2:6" x14ac:dyDescent="0.25">
      <c r="B1054" s="191">
        <v>44845.470833333333</v>
      </c>
      <c r="C1054" s="248">
        <v>1</v>
      </c>
      <c r="D1054" s="248">
        <v>0.99650000000000005</v>
      </c>
      <c r="E1054" s="248">
        <v>3.4999999999999996E-3</v>
      </c>
      <c r="F1054" s="145" t="s">
        <v>2219</v>
      </c>
    </row>
    <row r="1055" spans="2:6" x14ac:dyDescent="0.25">
      <c r="B1055" s="191">
        <v>44845.47152777778</v>
      </c>
      <c r="C1055" s="248">
        <v>1</v>
      </c>
      <c r="D1055" s="248">
        <v>0.99650000000000005</v>
      </c>
      <c r="E1055" s="248">
        <v>3.4999999999999996E-3</v>
      </c>
      <c r="F1055" s="145" t="s">
        <v>2219</v>
      </c>
    </row>
    <row r="1056" spans="2:6" x14ac:dyDescent="0.25">
      <c r="B1056" s="191">
        <v>44845.47152777778</v>
      </c>
      <c r="C1056" s="248">
        <v>1</v>
      </c>
      <c r="D1056" s="248">
        <v>0.99650000000000005</v>
      </c>
      <c r="E1056" s="248">
        <v>3.4999999999999996E-3</v>
      </c>
      <c r="F1056" s="145" t="s">
        <v>2219</v>
      </c>
    </row>
    <row r="1057" spans="2:6" x14ac:dyDescent="0.25">
      <c r="B1057" s="191">
        <v>44845.472222222219</v>
      </c>
      <c r="C1057" s="248">
        <v>1</v>
      </c>
      <c r="D1057" s="248">
        <v>0.99650000000000005</v>
      </c>
      <c r="E1057" s="248">
        <v>3.4999999999999996E-3</v>
      </c>
      <c r="F1057" s="145" t="s">
        <v>2219</v>
      </c>
    </row>
    <row r="1058" spans="2:6" x14ac:dyDescent="0.25">
      <c r="B1058" s="191">
        <v>44845.472222222219</v>
      </c>
      <c r="C1058" s="248">
        <v>1</v>
      </c>
      <c r="D1058" s="248">
        <v>0.99650000000000005</v>
      </c>
      <c r="E1058" s="248">
        <v>3.4999999999999996E-3</v>
      </c>
      <c r="F1058" s="145" t="s">
        <v>2219</v>
      </c>
    </row>
    <row r="1059" spans="2:6" x14ac:dyDescent="0.25">
      <c r="B1059" s="191">
        <v>44845.472222222219</v>
      </c>
      <c r="C1059" s="248">
        <v>1</v>
      </c>
      <c r="D1059" s="248">
        <v>0.99650000000000005</v>
      </c>
      <c r="E1059" s="248">
        <v>3.4999999999999996E-3</v>
      </c>
      <c r="F1059" s="145" t="s">
        <v>2219</v>
      </c>
    </row>
    <row r="1060" spans="2:6" x14ac:dyDescent="0.25">
      <c r="B1060" s="191">
        <v>44845.472916666666</v>
      </c>
      <c r="C1060" s="248">
        <v>1</v>
      </c>
      <c r="D1060" s="248">
        <v>0.99650000000000005</v>
      </c>
      <c r="E1060" s="248">
        <v>3.4999999999999996E-3</v>
      </c>
      <c r="F1060" s="145" t="s">
        <v>2219</v>
      </c>
    </row>
    <row r="1061" spans="2:6" x14ac:dyDescent="0.25">
      <c r="B1061" s="191">
        <v>44845.472916666666</v>
      </c>
      <c r="C1061" s="248">
        <v>1</v>
      </c>
      <c r="D1061" s="248">
        <v>0.99650000000000005</v>
      </c>
      <c r="E1061" s="248">
        <v>3.4999999999999996E-3</v>
      </c>
      <c r="F1061" s="145" t="s">
        <v>2219</v>
      </c>
    </row>
    <row r="1062" spans="2:6" x14ac:dyDescent="0.25">
      <c r="B1062" s="191">
        <v>44845.473611111112</v>
      </c>
      <c r="C1062" s="248">
        <v>1</v>
      </c>
      <c r="D1062" s="248">
        <v>0.99650000000000005</v>
      </c>
      <c r="E1062" s="248">
        <v>3.4999999999999996E-3</v>
      </c>
      <c r="F1062" s="145" t="s">
        <v>2219</v>
      </c>
    </row>
    <row r="1063" spans="2:6" x14ac:dyDescent="0.25">
      <c r="B1063" s="191">
        <v>44845.473611111112</v>
      </c>
      <c r="C1063" s="248">
        <v>1</v>
      </c>
      <c r="D1063" s="248">
        <v>0.99650000000000005</v>
      </c>
      <c r="E1063" s="248">
        <v>3.4999999999999996E-3</v>
      </c>
      <c r="F1063" s="145" t="s">
        <v>2219</v>
      </c>
    </row>
    <row r="1064" spans="2:6" x14ac:dyDescent="0.25">
      <c r="B1064" s="191">
        <v>44845.473611111112</v>
      </c>
      <c r="C1064" s="248">
        <v>1</v>
      </c>
      <c r="D1064" s="248">
        <v>0.99650000000000005</v>
      </c>
      <c r="E1064" s="248">
        <v>3.4999999999999996E-3</v>
      </c>
      <c r="F1064" s="145" t="s">
        <v>2219</v>
      </c>
    </row>
    <row r="1065" spans="2:6" x14ac:dyDescent="0.25">
      <c r="B1065" s="191">
        <v>44845.474305555559</v>
      </c>
      <c r="C1065" s="248">
        <v>1</v>
      </c>
      <c r="D1065" s="248">
        <v>0.99650000000000005</v>
      </c>
      <c r="E1065" s="248">
        <v>3.4999999999999996E-3</v>
      </c>
      <c r="F1065" s="145" t="s">
        <v>2219</v>
      </c>
    </row>
    <row r="1066" spans="2:6" x14ac:dyDescent="0.25">
      <c r="B1066" s="191">
        <v>44845.474305555559</v>
      </c>
      <c r="C1066" s="248">
        <v>1</v>
      </c>
      <c r="D1066" s="248">
        <v>0.99650000000000005</v>
      </c>
      <c r="E1066" s="248">
        <v>3.4999999999999996E-3</v>
      </c>
      <c r="F1066" s="145" t="s">
        <v>2219</v>
      </c>
    </row>
    <row r="1067" spans="2:6" x14ac:dyDescent="0.25">
      <c r="B1067" s="191">
        <v>44845.474999999999</v>
      </c>
      <c r="C1067" s="248">
        <v>1</v>
      </c>
      <c r="D1067" s="248">
        <v>0.99650000000000005</v>
      </c>
      <c r="E1067" s="248">
        <v>3.4999999999999996E-3</v>
      </c>
      <c r="F1067" s="145" t="s">
        <v>2219</v>
      </c>
    </row>
    <row r="1068" spans="2:6" x14ac:dyDescent="0.25">
      <c r="B1068" s="191">
        <v>44845.474999999999</v>
      </c>
      <c r="C1068" s="248">
        <v>1</v>
      </c>
      <c r="D1068" s="248">
        <v>0.99650000000000005</v>
      </c>
      <c r="E1068" s="248">
        <v>3.4999999999999996E-3</v>
      </c>
      <c r="F1068" s="145" t="s">
        <v>2219</v>
      </c>
    </row>
    <row r="1069" spans="2:6" x14ac:dyDescent="0.25">
      <c r="B1069" s="191">
        <v>44845.474999999999</v>
      </c>
      <c r="C1069" s="248">
        <v>1</v>
      </c>
      <c r="D1069" s="248">
        <v>0.99650000000000005</v>
      </c>
      <c r="E1069" s="248">
        <v>3.4999999999999996E-3</v>
      </c>
      <c r="F1069" s="145" t="s">
        <v>2219</v>
      </c>
    </row>
    <row r="1070" spans="2:6" x14ac:dyDescent="0.25">
      <c r="B1070" s="191">
        <v>44845.474999999999</v>
      </c>
      <c r="C1070" s="248">
        <v>1</v>
      </c>
      <c r="D1070" s="248">
        <v>0.99650000000000005</v>
      </c>
      <c r="E1070" s="248">
        <v>3.4999999999999996E-3</v>
      </c>
      <c r="F1070" s="145" t="s">
        <v>2219</v>
      </c>
    </row>
    <row r="1071" spans="2:6" x14ac:dyDescent="0.25">
      <c r="B1071" s="191">
        <v>44845.475694444445</v>
      </c>
      <c r="C1071" s="248">
        <v>1</v>
      </c>
      <c r="D1071" s="248">
        <v>0.99650000000000005</v>
      </c>
      <c r="E1071" s="248">
        <v>3.4999999999999996E-3</v>
      </c>
      <c r="F1071" s="145" t="s">
        <v>2219</v>
      </c>
    </row>
    <row r="1072" spans="2:6" x14ac:dyDescent="0.25">
      <c r="B1072" s="191">
        <v>44845.476388888892</v>
      </c>
      <c r="C1072" s="248">
        <v>1</v>
      </c>
      <c r="D1072" s="248">
        <v>0.99650000000000005</v>
      </c>
      <c r="E1072" s="248">
        <v>3.4999999999999996E-3</v>
      </c>
      <c r="F1072" s="145" t="s">
        <v>2219</v>
      </c>
    </row>
    <row r="1073" spans="2:6" x14ac:dyDescent="0.25">
      <c r="B1073" s="191">
        <v>44845.477083333331</v>
      </c>
      <c r="C1073" s="248">
        <v>1</v>
      </c>
      <c r="D1073" s="248">
        <v>0.99650000000000005</v>
      </c>
      <c r="E1073" s="248">
        <v>3.4999999999999996E-3</v>
      </c>
      <c r="F1073" s="145" t="s">
        <v>2219</v>
      </c>
    </row>
    <row r="1074" spans="2:6" x14ac:dyDescent="0.25">
      <c r="B1074" s="191">
        <v>44845.477083333331</v>
      </c>
      <c r="C1074" s="248">
        <v>1</v>
      </c>
      <c r="D1074" s="248">
        <v>0.99650000000000005</v>
      </c>
      <c r="E1074" s="248">
        <v>3.4999999999999996E-3</v>
      </c>
      <c r="F1074" s="145" t="s">
        <v>2219</v>
      </c>
    </row>
    <row r="1075" spans="2:6" x14ac:dyDescent="0.25">
      <c r="B1075" s="191">
        <v>44845.477777777778</v>
      </c>
      <c r="C1075" s="248">
        <v>1</v>
      </c>
      <c r="D1075" s="248">
        <v>0.99650000000000005</v>
      </c>
      <c r="E1075" s="248">
        <v>3.4999999999999996E-3</v>
      </c>
      <c r="F1075" s="145" t="s">
        <v>2219</v>
      </c>
    </row>
    <row r="1076" spans="2:6" x14ac:dyDescent="0.25">
      <c r="B1076" s="191">
        <v>44845.478472222225</v>
      </c>
      <c r="C1076" s="248">
        <v>1</v>
      </c>
      <c r="D1076" s="248">
        <v>0.99650000000000005</v>
      </c>
      <c r="E1076" s="248">
        <v>3.4999999999999996E-3</v>
      </c>
      <c r="F1076" s="145" t="s">
        <v>2219</v>
      </c>
    </row>
    <row r="1077" spans="2:6" x14ac:dyDescent="0.25">
      <c r="B1077" s="191">
        <v>44845.478472222225</v>
      </c>
      <c r="C1077" s="248">
        <v>1</v>
      </c>
      <c r="D1077" s="248">
        <v>0.99650000000000005</v>
      </c>
      <c r="E1077" s="248">
        <v>3.4999999999999996E-3</v>
      </c>
      <c r="F1077" s="145" t="s">
        <v>2219</v>
      </c>
    </row>
    <row r="1078" spans="2:6" x14ac:dyDescent="0.25">
      <c r="B1078" s="191">
        <v>44845.478472222225</v>
      </c>
      <c r="C1078" s="248">
        <v>1</v>
      </c>
      <c r="D1078" s="248">
        <v>0.99650000000000005</v>
      </c>
      <c r="E1078" s="248">
        <v>3.4999999999999996E-3</v>
      </c>
      <c r="F1078" s="145" t="s">
        <v>2219</v>
      </c>
    </row>
    <row r="1079" spans="2:6" x14ac:dyDescent="0.25">
      <c r="B1079" s="191">
        <v>44845.479166666664</v>
      </c>
      <c r="C1079" s="248">
        <v>1</v>
      </c>
      <c r="D1079" s="248">
        <v>0.99650000000000005</v>
      </c>
      <c r="E1079" s="248">
        <v>3.4999999999999996E-3</v>
      </c>
      <c r="F1079" s="145" t="s">
        <v>2219</v>
      </c>
    </row>
    <row r="1080" spans="2:6" x14ac:dyDescent="0.25">
      <c r="B1080" s="191">
        <v>44845.479166666664</v>
      </c>
      <c r="C1080" s="248">
        <v>1</v>
      </c>
      <c r="D1080" s="248">
        <v>0.99650000000000005</v>
      </c>
      <c r="E1080" s="248">
        <v>3.4999999999999996E-3</v>
      </c>
      <c r="F1080" s="145" t="s">
        <v>2219</v>
      </c>
    </row>
    <row r="1081" spans="2:6" x14ac:dyDescent="0.25">
      <c r="B1081" s="191">
        <v>44845.479166666664</v>
      </c>
      <c r="C1081" s="248">
        <v>1</v>
      </c>
      <c r="D1081" s="248">
        <v>0.99650000000000005</v>
      </c>
      <c r="E1081" s="248">
        <v>3.4999999999999996E-3</v>
      </c>
      <c r="F1081" s="145" t="s">
        <v>2219</v>
      </c>
    </row>
    <row r="1082" spans="2:6" x14ac:dyDescent="0.25">
      <c r="B1082" s="191">
        <v>44845.479861111111</v>
      </c>
      <c r="C1082" s="248">
        <v>1</v>
      </c>
      <c r="D1082" s="248">
        <v>0.99650000000000005</v>
      </c>
      <c r="E1082" s="248">
        <v>3.4999999999999996E-3</v>
      </c>
      <c r="F1082" s="145" t="s">
        <v>2219</v>
      </c>
    </row>
    <row r="1083" spans="2:6" x14ac:dyDescent="0.25">
      <c r="B1083" s="191">
        <v>44845.484027777777</v>
      </c>
      <c r="C1083" s="248">
        <v>10</v>
      </c>
      <c r="D1083" s="248">
        <v>9.9649999999999999</v>
      </c>
      <c r="E1083" s="248">
        <v>3.4999999999999996E-2</v>
      </c>
      <c r="F1083" s="145" t="s">
        <v>2618</v>
      </c>
    </row>
    <row r="1084" spans="2:6" x14ac:dyDescent="0.25">
      <c r="B1084" s="191">
        <v>44845.488888888889</v>
      </c>
      <c r="C1084" s="248">
        <v>10</v>
      </c>
      <c r="D1084" s="248">
        <v>9.9649999999999999</v>
      </c>
      <c r="E1084" s="248">
        <v>3.4999999999999996E-2</v>
      </c>
      <c r="F1084" s="145" t="s">
        <v>487</v>
      </c>
    </row>
    <row r="1085" spans="2:6" x14ac:dyDescent="0.25">
      <c r="B1085" s="191">
        <v>44845.490277777775</v>
      </c>
      <c r="C1085" s="248">
        <v>50</v>
      </c>
      <c r="D1085" s="248">
        <v>49.825000000000003</v>
      </c>
      <c r="E1085" s="248">
        <v>0.17499999999999999</v>
      </c>
      <c r="F1085" s="145" t="s">
        <v>487</v>
      </c>
    </row>
    <row r="1086" spans="2:6" x14ac:dyDescent="0.25">
      <c r="B1086" s="191">
        <v>44845.492361111108</v>
      </c>
      <c r="C1086" s="248">
        <v>500</v>
      </c>
      <c r="D1086" s="248">
        <v>498.25</v>
      </c>
      <c r="E1086" s="248">
        <v>1.75</v>
      </c>
      <c r="F1086" s="145" t="s">
        <v>7636</v>
      </c>
    </row>
    <row r="1087" spans="2:6" x14ac:dyDescent="0.25">
      <c r="B1087" s="191">
        <v>44845.493750000001</v>
      </c>
      <c r="C1087" s="248">
        <v>200</v>
      </c>
      <c r="D1087" s="248">
        <v>199.3</v>
      </c>
      <c r="E1087" s="248">
        <v>0.7</v>
      </c>
      <c r="F1087" s="145" t="s">
        <v>4363</v>
      </c>
    </row>
    <row r="1088" spans="2:6" x14ac:dyDescent="0.25">
      <c r="B1088" s="191">
        <v>44845.493750000001</v>
      </c>
      <c r="C1088" s="248">
        <v>500</v>
      </c>
      <c r="D1088" s="248">
        <v>498.25</v>
      </c>
      <c r="E1088" s="248">
        <v>1.75</v>
      </c>
      <c r="F1088" s="145" t="s">
        <v>2152</v>
      </c>
    </row>
    <row r="1089" spans="2:6" x14ac:dyDescent="0.25">
      <c r="B1089" s="191">
        <v>44845.494444444441</v>
      </c>
      <c r="C1089" s="248">
        <v>15</v>
      </c>
      <c r="D1089" s="248">
        <v>14.9475</v>
      </c>
      <c r="E1089" s="248">
        <v>5.2499999999999998E-2</v>
      </c>
      <c r="F1089" s="145" t="s">
        <v>487</v>
      </c>
    </row>
    <row r="1090" spans="2:6" x14ac:dyDescent="0.25">
      <c r="B1090" s="191">
        <v>44845.5</v>
      </c>
      <c r="C1090" s="248">
        <v>1000</v>
      </c>
      <c r="D1090" s="248">
        <v>996.5</v>
      </c>
      <c r="E1090" s="248">
        <v>3.5</v>
      </c>
      <c r="F1090" s="145" t="s">
        <v>4619</v>
      </c>
    </row>
    <row r="1091" spans="2:6" x14ac:dyDescent="0.25">
      <c r="B1091" s="191">
        <v>44845.504166666666</v>
      </c>
      <c r="C1091" s="248">
        <v>300</v>
      </c>
      <c r="D1091" s="248">
        <v>298.95</v>
      </c>
      <c r="E1091" s="248">
        <v>1.0499999999999998</v>
      </c>
      <c r="F1091" s="145" t="s">
        <v>1711</v>
      </c>
    </row>
    <row r="1092" spans="2:6" x14ac:dyDescent="0.25">
      <c r="B1092" s="191">
        <v>44845.511805555558</v>
      </c>
      <c r="C1092" s="248">
        <v>7</v>
      </c>
      <c r="D1092" s="248">
        <v>6.9755000000000003</v>
      </c>
      <c r="E1092" s="248">
        <v>2.4500000000000001E-2</v>
      </c>
      <c r="F1092" s="145" t="s">
        <v>6323</v>
      </c>
    </row>
    <row r="1093" spans="2:6" x14ac:dyDescent="0.25">
      <c r="B1093" s="191">
        <v>44845.513888888891</v>
      </c>
      <c r="C1093" s="248">
        <v>11</v>
      </c>
      <c r="D1093" s="248">
        <v>10.961499999999999</v>
      </c>
      <c r="E1093" s="248">
        <v>3.85E-2</v>
      </c>
      <c r="F1093" s="145" t="s">
        <v>43</v>
      </c>
    </row>
    <row r="1094" spans="2:6" x14ac:dyDescent="0.25">
      <c r="B1094" s="191">
        <v>44845.524305555555</v>
      </c>
      <c r="C1094" s="248">
        <v>133</v>
      </c>
      <c r="D1094" s="248">
        <v>132.53450000000001</v>
      </c>
      <c r="E1094" s="248">
        <v>0.46549999999999997</v>
      </c>
      <c r="F1094" s="145" t="s">
        <v>108</v>
      </c>
    </row>
    <row r="1095" spans="2:6" x14ac:dyDescent="0.25">
      <c r="B1095" s="191">
        <v>44845.526388888888</v>
      </c>
      <c r="C1095" s="248">
        <v>1</v>
      </c>
      <c r="D1095" s="248">
        <v>0.99650000000000005</v>
      </c>
      <c r="E1095" s="248">
        <v>3.4999999999999996E-3</v>
      </c>
      <c r="F1095" s="145" t="s">
        <v>183</v>
      </c>
    </row>
    <row r="1096" spans="2:6" x14ac:dyDescent="0.25">
      <c r="B1096" s="191">
        <v>44845.534722222219</v>
      </c>
      <c r="C1096" s="248">
        <v>1000</v>
      </c>
      <c r="D1096" s="248">
        <v>996.5</v>
      </c>
      <c r="E1096" s="248">
        <v>3.5</v>
      </c>
      <c r="F1096" s="145" t="s">
        <v>1780</v>
      </c>
    </row>
    <row r="1097" spans="2:6" x14ac:dyDescent="0.25">
      <c r="B1097" s="191">
        <v>44845.540972222225</v>
      </c>
      <c r="C1097" s="248">
        <v>300</v>
      </c>
      <c r="D1097" s="248">
        <v>298.95</v>
      </c>
      <c r="E1097" s="248">
        <v>1.0499999999999998</v>
      </c>
      <c r="F1097" s="145" t="s">
        <v>560</v>
      </c>
    </row>
    <row r="1098" spans="2:6" x14ac:dyDescent="0.25">
      <c r="B1098" s="191">
        <v>44845.546527777777</v>
      </c>
      <c r="C1098" s="248">
        <v>10000</v>
      </c>
      <c r="D1098" s="248">
        <v>9965</v>
      </c>
      <c r="E1098" s="248">
        <v>35</v>
      </c>
      <c r="F1098" s="145" t="s">
        <v>4778</v>
      </c>
    </row>
    <row r="1099" spans="2:6" x14ac:dyDescent="0.25">
      <c r="B1099" s="191">
        <v>44845.549305555556</v>
      </c>
      <c r="C1099" s="248">
        <v>540.54</v>
      </c>
      <c r="D1099" s="248">
        <v>538.64810999999997</v>
      </c>
      <c r="E1099" s="248">
        <v>1.8918899999999996</v>
      </c>
      <c r="F1099" s="145" t="s">
        <v>7621</v>
      </c>
    </row>
    <row r="1100" spans="2:6" x14ac:dyDescent="0.25">
      <c r="B1100" s="191">
        <v>44845.55</v>
      </c>
      <c r="C1100" s="248">
        <v>400</v>
      </c>
      <c r="D1100" s="248">
        <v>398.6</v>
      </c>
      <c r="E1100" s="248">
        <v>1.4</v>
      </c>
      <c r="F1100" s="145" t="s">
        <v>7624</v>
      </c>
    </row>
    <row r="1101" spans="2:6" x14ac:dyDescent="0.25">
      <c r="B1101" s="191">
        <v>44845.565972222219</v>
      </c>
      <c r="C1101" s="248">
        <v>2000</v>
      </c>
      <c r="D1101" s="248">
        <v>1993</v>
      </c>
      <c r="E1101" s="248">
        <v>7</v>
      </c>
      <c r="F1101" s="145" t="s">
        <v>369</v>
      </c>
    </row>
    <row r="1102" spans="2:6" x14ac:dyDescent="0.25">
      <c r="B1102" s="191">
        <v>44845.574305555558</v>
      </c>
      <c r="C1102" s="248">
        <v>10000</v>
      </c>
      <c r="D1102" s="248">
        <v>9965</v>
      </c>
      <c r="E1102" s="248">
        <v>35</v>
      </c>
      <c r="F1102" s="145" t="s">
        <v>7637</v>
      </c>
    </row>
    <row r="1103" spans="2:6" x14ac:dyDescent="0.25">
      <c r="B1103" s="191">
        <v>44845.582638888889</v>
      </c>
      <c r="C1103" s="248">
        <v>1</v>
      </c>
      <c r="D1103" s="248">
        <v>0.99650000000000005</v>
      </c>
      <c r="E1103" s="248">
        <v>3.4999999999999996E-3</v>
      </c>
      <c r="F1103" s="145" t="s">
        <v>5349</v>
      </c>
    </row>
    <row r="1104" spans="2:6" x14ac:dyDescent="0.25">
      <c r="B1104" s="191">
        <v>44845.583333333336</v>
      </c>
      <c r="C1104" s="248">
        <v>1</v>
      </c>
      <c r="D1104" s="248">
        <v>0.99650000000000005</v>
      </c>
      <c r="E1104" s="248">
        <v>3.4999999999999996E-3</v>
      </c>
      <c r="F1104" s="145" t="s">
        <v>5349</v>
      </c>
    </row>
    <row r="1105" spans="2:6" x14ac:dyDescent="0.25">
      <c r="B1105" s="191">
        <v>44845.599999999999</v>
      </c>
      <c r="C1105" s="248">
        <v>1</v>
      </c>
      <c r="D1105" s="248">
        <v>0.99650000000000005</v>
      </c>
      <c r="E1105" s="248">
        <v>3.4999999999999996E-3</v>
      </c>
      <c r="F1105" s="145" t="s">
        <v>1245</v>
      </c>
    </row>
    <row r="1106" spans="2:6" x14ac:dyDescent="0.25">
      <c r="B1106" s="191">
        <v>44845.603472222225</v>
      </c>
      <c r="C1106" s="248">
        <v>500</v>
      </c>
      <c r="D1106" s="248">
        <v>498.25</v>
      </c>
      <c r="E1106" s="248">
        <v>1.75</v>
      </c>
      <c r="F1106" s="145" t="s">
        <v>7638</v>
      </c>
    </row>
    <row r="1107" spans="2:6" x14ac:dyDescent="0.25">
      <c r="B1107" s="191">
        <v>44845.609027777777</v>
      </c>
      <c r="C1107" s="248">
        <v>200</v>
      </c>
      <c r="D1107" s="248">
        <v>199.3</v>
      </c>
      <c r="E1107" s="248">
        <v>0.7</v>
      </c>
      <c r="F1107" s="145" t="s">
        <v>1573</v>
      </c>
    </row>
    <row r="1108" spans="2:6" x14ac:dyDescent="0.25">
      <c r="B1108" s="191">
        <v>44845.629166666666</v>
      </c>
      <c r="C1108" s="248">
        <v>2000</v>
      </c>
      <c r="D1108" s="248">
        <v>1993</v>
      </c>
      <c r="E1108" s="248">
        <v>7</v>
      </c>
      <c r="F1108" s="145" t="s">
        <v>4165</v>
      </c>
    </row>
    <row r="1109" spans="2:6" x14ac:dyDescent="0.25">
      <c r="B1109" s="191">
        <v>44845.638194444444</v>
      </c>
      <c r="C1109" s="248">
        <v>1000</v>
      </c>
      <c r="D1109" s="248">
        <v>996.5</v>
      </c>
      <c r="E1109" s="248">
        <v>3.5</v>
      </c>
      <c r="F1109" s="145" t="s">
        <v>660</v>
      </c>
    </row>
    <row r="1110" spans="2:6" x14ac:dyDescent="0.25">
      <c r="B1110" s="191">
        <v>44845.645833333336</v>
      </c>
      <c r="C1110" s="248">
        <v>10</v>
      </c>
      <c r="D1110" s="248">
        <v>9.9649999999999999</v>
      </c>
      <c r="E1110" s="248">
        <v>3.4999999999999996E-2</v>
      </c>
      <c r="F1110" s="145" t="s">
        <v>31</v>
      </c>
    </row>
    <row r="1111" spans="2:6" x14ac:dyDescent="0.25">
      <c r="B1111" s="191">
        <v>44845.648611111108</v>
      </c>
      <c r="C1111" s="248">
        <v>2000</v>
      </c>
      <c r="D1111" s="248">
        <v>1993</v>
      </c>
      <c r="E1111" s="248">
        <v>7</v>
      </c>
      <c r="F1111" s="145" t="s">
        <v>379</v>
      </c>
    </row>
    <row r="1112" spans="2:6" x14ac:dyDescent="0.25">
      <c r="B1112" s="191">
        <v>44845.648611111108</v>
      </c>
      <c r="C1112" s="248">
        <v>1</v>
      </c>
      <c r="D1112" s="248">
        <v>0.99650000000000005</v>
      </c>
      <c r="E1112" s="248">
        <v>3.4999999999999996E-3</v>
      </c>
      <c r="F1112" s="145" t="s">
        <v>5691</v>
      </c>
    </row>
    <row r="1113" spans="2:6" x14ac:dyDescent="0.25">
      <c r="B1113" s="191">
        <v>44845.669444444444</v>
      </c>
      <c r="C1113" s="248">
        <v>5000</v>
      </c>
      <c r="D1113" s="248">
        <v>4982.5</v>
      </c>
      <c r="E1113" s="248">
        <v>17.5</v>
      </c>
      <c r="F1113" s="145" t="s">
        <v>283</v>
      </c>
    </row>
    <row r="1114" spans="2:6" x14ac:dyDescent="0.25">
      <c r="B1114" s="191">
        <v>44845.68472222222</v>
      </c>
      <c r="C1114" s="248">
        <v>1380</v>
      </c>
      <c r="D1114" s="248">
        <v>1375.17</v>
      </c>
      <c r="E1114" s="248">
        <v>4.83</v>
      </c>
      <c r="F1114" s="145" t="s">
        <v>2163</v>
      </c>
    </row>
    <row r="1115" spans="2:6" x14ac:dyDescent="0.25">
      <c r="B1115" s="191">
        <v>44845.686111111114</v>
      </c>
      <c r="C1115" s="248">
        <v>330</v>
      </c>
      <c r="D1115" s="248">
        <v>328.84500000000003</v>
      </c>
      <c r="E1115" s="248">
        <v>1.1549999999999998</v>
      </c>
      <c r="F1115" s="145" t="s">
        <v>2163</v>
      </c>
    </row>
    <row r="1116" spans="2:6" x14ac:dyDescent="0.25">
      <c r="B1116" s="191">
        <v>44845.71875</v>
      </c>
      <c r="C1116" s="248">
        <v>1000</v>
      </c>
      <c r="D1116" s="248">
        <v>996.5</v>
      </c>
      <c r="E1116" s="248">
        <v>3.5</v>
      </c>
      <c r="F1116" s="145" t="s">
        <v>1274</v>
      </c>
    </row>
    <row r="1117" spans="2:6" x14ac:dyDescent="0.25">
      <c r="B1117" s="191">
        <v>44845.719444444447</v>
      </c>
      <c r="C1117" s="248">
        <v>100</v>
      </c>
      <c r="D1117" s="248">
        <v>99.65</v>
      </c>
      <c r="E1117" s="248">
        <v>0.35</v>
      </c>
      <c r="F1117" s="145" t="s">
        <v>2657</v>
      </c>
    </row>
    <row r="1118" spans="2:6" x14ac:dyDescent="0.25">
      <c r="B1118" s="191">
        <v>44845.741666666669</v>
      </c>
      <c r="C1118" s="248">
        <v>1</v>
      </c>
      <c r="D1118" s="248">
        <v>0.99650000000000005</v>
      </c>
      <c r="E1118" s="248">
        <v>3.4999999999999996E-3</v>
      </c>
      <c r="F1118" s="145" t="s">
        <v>2219</v>
      </c>
    </row>
    <row r="1119" spans="2:6" x14ac:dyDescent="0.25">
      <c r="B1119" s="191">
        <v>44845.74722222222</v>
      </c>
      <c r="C1119" s="248">
        <v>500</v>
      </c>
      <c r="D1119" s="248">
        <v>498.25</v>
      </c>
      <c r="E1119" s="248">
        <v>1.75</v>
      </c>
      <c r="F1119" s="145" t="s">
        <v>6938</v>
      </c>
    </row>
    <row r="1120" spans="2:6" x14ac:dyDescent="0.25">
      <c r="B1120" s="191">
        <v>44845.74722222222</v>
      </c>
      <c r="C1120" s="248">
        <v>1000</v>
      </c>
      <c r="D1120" s="248">
        <v>996.5</v>
      </c>
      <c r="E1120" s="248">
        <v>3.5</v>
      </c>
      <c r="F1120" s="145" t="s">
        <v>2211</v>
      </c>
    </row>
    <row r="1121" spans="2:6" x14ac:dyDescent="0.25">
      <c r="B1121" s="191">
        <v>44845.752083333333</v>
      </c>
      <c r="C1121" s="248">
        <v>1000</v>
      </c>
      <c r="D1121" s="248">
        <v>996.5</v>
      </c>
      <c r="E1121" s="248">
        <v>3.5</v>
      </c>
      <c r="F1121" s="145" t="s">
        <v>5367</v>
      </c>
    </row>
    <row r="1122" spans="2:6" x14ac:dyDescent="0.25">
      <c r="B1122" s="191">
        <v>44845.777083333334</v>
      </c>
      <c r="C1122" s="248">
        <v>300</v>
      </c>
      <c r="D1122" s="248">
        <v>298.95</v>
      </c>
      <c r="E1122" s="248">
        <v>1.0499999999999998</v>
      </c>
      <c r="F1122" s="145" t="s">
        <v>490</v>
      </c>
    </row>
    <row r="1123" spans="2:6" x14ac:dyDescent="0.25">
      <c r="B1123" s="191">
        <v>44845.782638888886</v>
      </c>
      <c r="C1123" s="248">
        <v>500</v>
      </c>
      <c r="D1123" s="248">
        <v>498.25</v>
      </c>
      <c r="E1123" s="248">
        <v>1.75</v>
      </c>
      <c r="F1123" s="145" t="s">
        <v>551</v>
      </c>
    </row>
    <row r="1124" spans="2:6" x14ac:dyDescent="0.25">
      <c r="B1124" s="191">
        <v>44845.838888888888</v>
      </c>
      <c r="C1124" s="248">
        <v>43.17</v>
      </c>
      <c r="D1124" s="248">
        <v>43.018905000000004</v>
      </c>
      <c r="E1124" s="248">
        <v>0.15109500000000001</v>
      </c>
      <c r="F1124" s="145" t="s">
        <v>28</v>
      </c>
    </row>
    <row r="1125" spans="2:6" x14ac:dyDescent="0.25">
      <c r="B1125" s="191">
        <v>44845.84097222222</v>
      </c>
      <c r="C1125" s="248">
        <v>5000</v>
      </c>
      <c r="D1125" s="248">
        <v>4982.5</v>
      </c>
      <c r="E1125" s="248">
        <v>17.5</v>
      </c>
      <c r="F1125" s="145" t="s">
        <v>7639</v>
      </c>
    </row>
    <row r="1126" spans="2:6" x14ac:dyDescent="0.25">
      <c r="B1126" s="191">
        <v>44845.854861111111</v>
      </c>
      <c r="C1126" s="248">
        <v>470</v>
      </c>
      <c r="D1126" s="248">
        <v>468.35500000000002</v>
      </c>
      <c r="E1126" s="248">
        <v>1.645</v>
      </c>
      <c r="F1126" s="145" t="s">
        <v>7640</v>
      </c>
    </row>
    <row r="1127" spans="2:6" x14ac:dyDescent="0.25">
      <c r="B1127" s="191">
        <v>44845.885416666664</v>
      </c>
      <c r="C1127" s="248">
        <v>49</v>
      </c>
      <c r="D1127" s="248">
        <v>48.828499999999998</v>
      </c>
      <c r="E1127" s="248">
        <v>0.17149999999999999</v>
      </c>
      <c r="F1127" s="145" t="s">
        <v>7641</v>
      </c>
    </row>
    <row r="1128" spans="2:6" x14ac:dyDescent="0.25">
      <c r="B1128" s="191">
        <v>44845.902083333334</v>
      </c>
      <c r="C1128" s="248">
        <v>500</v>
      </c>
      <c r="D1128" s="248">
        <v>498.25</v>
      </c>
      <c r="E1128" s="248">
        <v>1.75</v>
      </c>
      <c r="F1128" s="145" t="s">
        <v>1711</v>
      </c>
    </row>
    <row r="1129" spans="2:6" x14ac:dyDescent="0.25">
      <c r="B1129" s="191">
        <v>44845.908333333333</v>
      </c>
      <c r="C1129" s="248">
        <v>500</v>
      </c>
      <c r="D1129" s="248">
        <v>498.25</v>
      </c>
      <c r="E1129" s="248">
        <v>1.75</v>
      </c>
      <c r="F1129" s="145" t="s">
        <v>7642</v>
      </c>
    </row>
    <row r="1130" spans="2:6" x14ac:dyDescent="0.25">
      <c r="B1130" s="191">
        <v>44845.945138888892</v>
      </c>
      <c r="C1130" s="248">
        <v>1000</v>
      </c>
      <c r="D1130" s="248">
        <v>996.5</v>
      </c>
      <c r="E1130" s="248">
        <v>3.5</v>
      </c>
      <c r="F1130" s="145" t="s">
        <v>7203</v>
      </c>
    </row>
    <row r="1131" spans="2:6" x14ac:dyDescent="0.25">
      <c r="B1131" s="191">
        <v>44845.949305555558</v>
      </c>
      <c r="C1131" s="248">
        <v>10</v>
      </c>
      <c r="D1131" s="248">
        <v>9.9649999999999999</v>
      </c>
      <c r="E1131" s="248">
        <v>3.4999999999999996E-2</v>
      </c>
      <c r="F1131" s="145" t="s">
        <v>1825</v>
      </c>
    </row>
    <row r="1132" spans="2:6" x14ac:dyDescent="0.25">
      <c r="B1132" s="191">
        <v>44845.962500000001</v>
      </c>
      <c r="C1132" s="248">
        <v>250</v>
      </c>
      <c r="D1132" s="248">
        <v>249.125</v>
      </c>
      <c r="E1132" s="248">
        <v>0.875</v>
      </c>
      <c r="F1132" s="145" t="s">
        <v>7643</v>
      </c>
    </row>
    <row r="1133" spans="2:6" x14ac:dyDescent="0.25">
      <c r="B1133" s="191">
        <v>44845.978472222225</v>
      </c>
      <c r="C1133" s="248">
        <v>100</v>
      </c>
      <c r="D1133" s="248">
        <v>99.65</v>
      </c>
      <c r="E1133" s="248">
        <v>0.35</v>
      </c>
      <c r="F1133" s="145" t="s">
        <v>3823</v>
      </c>
    </row>
    <row r="1134" spans="2:6" x14ac:dyDescent="0.25">
      <c r="B1134" s="191">
        <v>44845.993750000001</v>
      </c>
      <c r="C1134" s="248">
        <v>44566</v>
      </c>
      <c r="D1134" s="248">
        <v>44410.019</v>
      </c>
      <c r="E1134" s="248">
        <v>155.98099999999999</v>
      </c>
      <c r="F1134" s="145" t="s">
        <v>44</v>
      </c>
    </row>
    <row r="1135" spans="2:6" x14ac:dyDescent="0.25">
      <c r="B1135" s="191">
        <v>44846.021527777775</v>
      </c>
      <c r="C1135" s="248">
        <v>300</v>
      </c>
      <c r="D1135" s="248">
        <v>298.95</v>
      </c>
      <c r="E1135" s="248">
        <v>1.0499999999999998</v>
      </c>
      <c r="F1135" s="145" t="s">
        <v>7644</v>
      </c>
    </row>
    <row r="1136" spans="2:6" x14ac:dyDescent="0.25">
      <c r="B1136" s="191">
        <v>44846.067361111112</v>
      </c>
      <c r="C1136" s="248">
        <v>20</v>
      </c>
      <c r="D1136" s="248">
        <v>19.93</v>
      </c>
      <c r="E1136" s="248">
        <v>6.9999999999999993E-2</v>
      </c>
      <c r="F1136" s="145" t="s">
        <v>1814</v>
      </c>
    </row>
    <row r="1137" spans="2:6" x14ac:dyDescent="0.25">
      <c r="B1137" s="191">
        <v>44846.072222222225</v>
      </c>
      <c r="C1137" s="248">
        <v>2491</v>
      </c>
      <c r="D1137" s="248">
        <v>2482.2815000000001</v>
      </c>
      <c r="E1137" s="248">
        <v>8.7184999999999988</v>
      </c>
      <c r="F1137" s="145" t="s">
        <v>7645</v>
      </c>
    </row>
    <row r="1138" spans="2:6" x14ac:dyDescent="0.25">
      <c r="B1138" s="191">
        <v>44846.131249999999</v>
      </c>
      <c r="C1138" s="248">
        <v>100</v>
      </c>
      <c r="D1138" s="248">
        <v>99.65</v>
      </c>
      <c r="E1138" s="248">
        <v>0.35</v>
      </c>
      <c r="F1138" s="145" t="s">
        <v>6281</v>
      </c>
    </row>
    <row r="1139" spans="2:6" x14ac:dyDescent="0.25">
      <c r="B1139" s="191">
        <v>44846.155555555553</v>
      </c>
      <c r="C1139" s="248">
        <v>10</v>
      </c>
      <c r="D1139" s="248">
        <v>9.9649999999999999</v>
      </c>
      <c r="E1139" s="248">
        <v>3.4999999999999996E-2</v>
      </c>
      <c r="F1139" s="145" t="s">
        <v>7646</v>
      </c>
    </row>
    <row r="1140" spans="2:6" x14ac:dyDescent="0.25">
      <c r="B1140" s="191">
        <v>44846.189583333333</v>
      </c>
      <c r="C1140" s="248">
        <v>300</v>
      </c>
      <c r="D1140" s="248">
        <v>298.95</v>
      </c>
      <c r="E1140" s="248">
        <v>1.0499999999999998</v>
      </c>
      <c r="F1140" s="145" t="s">
        <v>2606</v>
      </c>
    </row>
    <row r="1141" spans="2:6" x14ac:dyDescent="0.25">
      <c r="B1141" s="191">
        <v>44846.209027777775</v>
      </c>
      <c r="C1141" s="248">
        <v>100</v>
      </c>
      <c r="D1141" s="248">
        <v>99.65</v>
      </c>
      <c r="E1141" s="248">
        <v>0.35</v>
      </c>
      <c r="F1141" s="145" t="s">
        <v>108</v>
      </c>
    </row>
    <row r="1142" spans="2:6" x14ac:dyDescent="0.25">
      <c r="B1142" s="191">
        <v>44846.259722222225</v>
      </c>
      <c r="C1142" s="248">
        <v>3</v>
      </c>
      <c r="D1142" s="248">
        <v>2.9895</v>
      </c>
      <c r="E1142" s="248">
        <v>1.0499999999999999E-2</v>
      </c>
      <c r="F1142" s="145" t="s">
        <v>468</v>
      </c>
    </row>
    <row r="1143" spans="2:6" x14ac:dyDescent="0.25">
      <c r="B1143" s="191">
        <v>44846.276388888888</v>
      </c>
      <c r="C1143" s="248">
        <v>2500</v>
      </c>
      <c r="D1143" s="248">
        <v>2491.25</v>
      </c>
      <c r="E1143" s="248">
        <v>8.75</v>
      </c>
      <c r="F1143" s="145" t="s">
        <v>1149</v>
      </c>
    </row>
    <row r="1144" spans="2:6" x14ac:dyDescent="0.25">
      <c r="B1144" s="191">
        <v>44846.311805555553</v>
      </c>
      <c r="C1144" s="248">
        <v>10</v>
      </c>
      <c r="D1144" s="248">
        <v>9.9649999999999999</v>
      </c>
      <c r="E1144" s="248">
        <v>3.4999999999999996E-2</v>
      </c>
      <c r="F1144" s="145" t="s">
        <v>1707</v>
      </c>
    </row>
    <row r="1145" spans="2:6" x14ac:dyDescent="0.25">
      <c r="B1145" s="191">
        <v>44846.320138888892</v>
      </c>
      <c r="C1145" s="248">
        <v>20</v>
      </c>
      <c r="D1145" s="248">
        <v>19.93</v>
      </c>
      <c r="E1145" s="248">
        <v>6.9999999999999993E-2</v>
      </c>
      <c r="F1145" s="145" t="s">
        <v>1707</v>
      </c>
    </row>
    <row r="1146" spans="2:6" x14ac:dyDescent="0.25">
      <c r="B1146" s="191">
        <v>44846.327777777777</v>
      </c>
      <c r="C1146" s="248">
        <v>10</v>
      </c>
      <c r="D1146" s="248">
        <v>9.9649999999999999</v>
      </c>
      <c r="E1146" s="248">
        <v>3.4999999999999996E-2</v>
      </c>
      <c r="F1146" s="145" t="s">
        <v>4159</v>
      </c>
    </row>
    <row r="1147" spans="2:6" x14ac:dyDescent="0.25">
      <c r="B1147" s="191">
        <v>44846.343055555553</v>
      </c>
      <c r="C1147" s="248">
        <v>10</v>
      </c>
      <c r="D1147" s="248">
        <v>9.9649999999999999</v>
      </c>
      <c r="E1147" s="248">
        <v>3.4999999999999996E-2</v>
      </c>
      <c r="F1147" s="145" t="s">
        <v>7547</v>
      </c>
    </row>
    <row r="1148" spans="2:6" x14ac:dyDescent="0.25">
      <c r="B1148" s="191">
        <v>44846.34652777778</v>
      </c>
      <c r="C1148" s="248">
        <v>1</v>
      </c>
      <c r="D1148" s="248">
        <v>0.99650000000000005</v>
      </c>
      <c r="E1148" s="248">
        <v>3.4999999999999996E-3</v>
      </c>
      <c r="F1148" s="145" t="s">
        <v>7609</v>
      </c>
    </row>
    <row r="1149" spans="2:6" x14ac:dyDescent="0.25">
      <c r="B1149" s="191">
        <v>44846.352777777778</v>
      </c>
      <c r="C1149" s="248">
        <v>1</v>
      </c>
      <c r="D1149" s="248">
        <v>0.99650000000000005</v>
      </c>
      <c r="E1149" s="248">
        <v>3.4999999999999996E-3</v>
      </c>
      <c r="F1149" s="145" t="s">
        <v>7547</v>
      </c>
    </row>
    <row r="1150" spans="2:6" x14ac:dyDescent="0.25">
      <c r="B1150" s="191">
        <v>44846.357638888891</v>
      </c>
      <c r="C1150" s="248">
        <v>1500</v>
      </c>
      <c r="D1150" s="248">
        <v>1494.75</v>
      </c>
      <c r="E1150" s="248">
        <v>5.25</v>
      </c>
      <c r="F1150" s="145" t="s">
        <v>6301</v>
      </c>
    </row>
    <row r="1151" spans="2:6" x14ac:dyDescent="0.25">
      <c r="B1151" s="191">
        <v>44846.36041666667</v>
      </c>
      <c r="C1151" s="248">
        <v>2000</v>
      </c>
      <c r="D1151" s="248">
        <v>1993</v>
      </c>
      <c r="E1151" s="248">
        <v>7</v>
      </c>
      <c r="F1151" s="145" t="s">
        <v>6339</v>
      </c>
    </row>
    <row r="1152" spans="2:6" x14ac:dyDescent="0.25">
      <c r="B1152" s="191">
        <v>44846.361805555556</v>
      </c>
      <c r="C1152" s="248">
        <v>100</v>
      </c>
      <c r="D1152" s="248">
        <v>99.65</v>
      </c>
      <c r="E1152" s="248">
        <v>0.35</v>
      </c>
      <c r="F1152" s="145" t="s">
        <v>1707</v>
      </c>
    </row>
    <row r="1153" spans="2:6" x14ac:dyDescent="0.25">
      <c r="B1153" s="191">
        <v>44846.361805555556</v>
      </c>
      <c r="C1153" s="248">
        <v>33</v>
      </c>
      <c r="D1153" s="248">
        <v>32.884500000000003</v>
      </c>
      <c r="E1153" s="248">
        <v>0.11549999999999999</v>
      </c>
      <c r="F1153" s="145" t="s">
        <v>7330</v>
      </c>
    </row>
    <row r="1154" spans="2:6" x14ac:dyDescent="0.25">
      <c r="B1154" s="191">
        <v>44846.370833333334</v>
      </c>
      <c r="C1154" s="248">
        <v>50</v>
      </c>
      <c r="D1154" s="248">
        <v>49.825000000000003</v>
      </c>
      <c r="E1154" s="248">
        <v>0.17499999999999999</v>
      </c>
      <c r="F1154" s="145" t="s">
        <v>470</v>
      </c>
    </row>
    <row r="1155" spans="2:6" x14ac:dyDescent="0.25">
      <c r="B1155" s="191">
        <v>44846.372916666667</v>
      </c>
      <c r="C1155" s="248">
        <v>1000</v>
      </c>
      <c r="D1155" s="248">
        <v>996.5</v>
      </c>
      <c r="E1155" s="248">
        <v>3.5</v>
      </c>
      <c r="F1155" s="145" t="s">
        <v>4106</v>
      </c>
    </row>
    <row r="1156" spans="2:6" x14ac:dyDescent="0.25">
      <c r="B1156" s="191">
        <v>44846.378472222219</v>
      </c>
      <c r="C1156" s="248">
        <v>600</v>
      </c>
      <c r="D1156" s="248">
        <v>597.9</v>
      </c>
      <c r="E1156" s="248">
        <v>2.0999999999999996</v>
      </c>
      <c r="F1156" s="145" t="s">
        <v>7647</v>
      </c>
    </row>
    <row r="1157" spans="2:6" x14ac:dyDescent="0.25">
      <c r="B1157" s="191">
        <v>44846.380555555559</v>
      </c>
      <c r="C1157" s="248">
        <v>10</v>
      </c>
      <c r="D1157" s="248">
        <v>9.9649999999999999</v>
      </c>
      <c r="E1157" s="248">
        <v>3.4999999999999996E-2</v>
      </c>
      <c r="F1157" s="145" t="s">
        <v>2190</v>
      </c>
    </row>
    <row r="1158" spans="2:6" x14ac:dyDescent="0.25">
      <c r="B1158" s="191">
        <v>44846.387499999997</v>
      </c>
      <c r="C1158" s="248">
        <v>1</v>
      </c>
      <c r="D1158" s="248">
        <v>0.99650000000000005</v>
      </c>
      <c r="E1158" s="248">
        <v>3.4999999999999996E-3</v>
      </c>
      <c r="F1158" s="145" t="s">
        <v>2219</v>
      </c>
    </row>
    <row r="1159" spans="2:6" x14ac:dyDescent="0.25">
      <c r="B1159" s="191">
        <v>44846.390972222223</v>
      </c>
      <c r="C1159" s="248">
        <v>100</v>
      </c>
      <c r="D1159" s="248">
        <v>99.65</v>
      </c>
      <c r="E1159" s="248">
        <v>0.35</v>
      </c>
      <c r="F1159" s="145" t="s">
        <v>2136</v>
      </c>
    </row>
    <row r="1160" spans="2:6" x14ac:dyDescent="0.25">
      <c r="B1160" s="191">
        <v>44846.390972222223</v>
      </c>
      <c r="C1160" s="248">
        <v>1</v>
      </c>
      <c r="D1160" s="248">
        <v>0.99650000000000005</v>
      </c>
      <c r="E1160" s="248">
        <v>3.4999999999999996E-3</v>
      </c>
      <c r="F1160" s="145" t="s">
        <v>2219</v>
      </c>
    </row>
    <row r="1161" spans="2:6" x14ac:dyDescent="0.25">
      <c r="B1161" s="191">
        <v>44846.393750000003</v>
      </c>
      <c r="C1161" s="248">
        <v>1</v>
      </c>
      <c r="D1161" s="248">
        <v>0.99650000000000005</v>
      </c>
      <c r="E1161" s="248">
        <v>3.4999999999999996E-3</v>
      </c>
      <c r="F1161" s="145" t="s">
        <v>2219</v>
      </c>
    </row>
    <row r="1162" spans="2:6" x14ac:dyDescent="0.25">
      <c r="B1162" s="191">
        <v>44846.397916666669</v>
      </c>
      <c r="C1162" s="248">
        <v>120</v>
      </c>
      <c r="D1162" s="248">
        <v>119.58</v>
      </c>
      <c r="E1162" s="248">
        <v>0.42</v>
      </c>
      <c r="F1162" s="145" t="s">
        <v>7624</v>
      </c>
    </row>
    <row r="1163" spans="2:6" x14ac:dyDescent="0.25">
      <c r="B1163" s="191">
        <v>44846.400000000001</v>
      </c>
      <c r="C1163" s="248">
        <v>1</v>
      </c>
      <c r="D1163" s="248">
        <v>0.99650000000000005</v>
      </c>
      <c r="E1163" s="248">
        <v>3.4999999999999996E-3</v>
      </c>
      <c r="F1163" s="145" t="s">
        <v>2190</v>
      </c>
    </row>
    <row r="1164" spans="2:6" x14ac:dyDescent="0.25">
      <c r="B1164" s="191">
        <v>44846.400000000001</v>
      </c>
      <c r="C1164" s="248">
        <v>1</v>
      </c>
      <c r="D1164" s="248">
        <v>0.99650000000000005</v>
      </c>
      <c r="E1164" s="248">
        <v>3.4999999999999996E-3</v>
      </c>
      <c r="F1164" s="145" t="s">
        <v>2219</v>
      </c>
    </row>
    <row r="1165" spans="2:6" x14ac:dyDescent="0.25">
      <c r="B1165" s="191">
        <v>44846.400000000001</v>
      </c>
      <c r="C1165" s="248">
        <v>1</v>
      </c>
      <c r="D1165" s="248">
        <v>0.99650000000000005</v>
      </c>
      <c r="E1165" s="248">
        <v>3.4999999999999996E-3</v>
      </c>
      <c r="F1165" s="145" t="s">
        <v>2219</v>
      </c>
    </row>
    <row r="1166" spans="2:6" x14ac:dyDescent="0.25">
      <c r="B1166" s="191">
        <v>44846.401388888888</v>
      </c>
      <c r="C1166" s="248">
        <v>200</v>
      </c>
      <c r="D1166" s="248">
        <v>199.3</v>
      </c>
      <c r="E1166" s="248">
        <v>0.7</v>
      </c>
      <c r="F1166" s="145" t="s">
        <v>2257</v>
      </c>
    </row>
    <row r="1167" spans="2:6" x14ac:dyDescent="0.25">
      <c r="B1167" s="191">
        <v>44846.402777777781</v>
      </c>
      <c r="C1167" s="248">
        <v>1</v>
      </c>
      <c r="D1167" s="248">
        <v>0.99650000000000005</v>
      </c>
      <c r="E1167" s="248">
        <v>3.4999999999999996E-3</v>
      </c>
      <c r="F1167" s="145" t="s">
        <v>2219</v>
      </c>
    </row>
    <row r="1168" spans="2:6" x14ac:dyDescent="0.25">
      <c r="B1168" s="191">
        <v>44846.405555555553</v>
      </c>
      <c r="C1168" s="248">
        <v>1</v>
      </c>
      <c r="D1168" s="248">
        <v>0.99650000000000005</v>
      </c>
      <c r="E1168" s="248">
        <v>3.4999999999999996E-3</v>
      </c>
      <c r="F1168" s="145" t="s">
        <v>2219</v>
      </c>
    </row>
    <row r="1169" spans="2:6" x14ac:dyDescent="0.25">
      <c r="B1169" s="191">
        <v>44846.407638888886</v>
      </c>
      <c r="C1169" s="248">
        <v>1</v>
      </c>
      <c r="D1169" s="248">
        <v>0.99650000000000005</v>
      </c>
      <c r="E1169" s="248">
        <v>3.4999999999999996E-3</v>
      </c>
      <c r="F1169" s="145" t="s">
        <v>2190</v>
      </c>
    </row>
    <row r="1170" spans="2:6" x14ac:dyDescent="0.25">
      <c r="B1170" s="191">
        <v>44846.408333333333</v>
      </c>
      <c r="C1170" s="248">
        <v>1</v>
      </c>
      <c r="D1170" s="248">
        <v>0.99650000000000005</v>
      </c>
      <c r="E1170" s="248">
        <v>3.4999999999999996E-3</v>
      </c>
      <c r="F1170" s="145" t="s">
        <v>2190</v>
      </c>
    </row>
    <row r="1171" spans="2:6" x14ac:dyDescent="0.25">
      <c r="B1171" s="191">
        <v>44846.418055555558</v>
      </c>
      <c r="C1171" s="248">
        <v>1000</v>
      </c>
      <c r="D1171" s="248">
        <v>996.5</v>
      </c>
      <c r="E1171" s="248">
        <v>3.5</v>
      </c>
      <c r="F1171" s="145" t="s">
        <v>7648</v>
      </c>
    </row>
    <row r="1172" spans="2:6" x14ac:dyDescent="0.25">
      <c r="B1172" s="191">
        <v>44846.418055555558</v>
      </c>
      <c r="C1172" s="248">
        <v>10</v>
      </c>
      <c r="D1172" s="248">
        <v>9.9649999999999999</v>
      </c>
      <c r="E1172" s="248">
        <v>3.4999999999999996E-2</v>
      </c>
      <c r="F1172" s="145" t="s">
        <v>7628</v>
      </c>
    </row>
    <row r="1173" spans="2:6" x14ac:dyDescent="0.25">
      <c r="B1173" s="191">
        <v>44846.419444444444</v>
      </c>
      <c r="C1173" s="248">
        <v>1</v>
      </c>
      <c r="D1173" s="248">
        <v>0.99650000000000005</v>
      </c>
      <c r="E1173" s="248">
        <v>3.4999999999999996E-3</v>
      </c>
      <c r="F1173" s="145" t="s">
        <v>5880</v>
      </c>
    </row>
    <row r="1174" spans="2:6" x14ac:dyDescent="0.25">
      <c r="B1174" s="191">
        <v>44846.420138888891</v>
      </c>
      <c r="C1174" s="248">
        <v>2</v>
      </c>
      <c r="D1174" s="248">
        <v>1.9930000000000001</v>
      </c>
      <c r="E1174" s="248">
        <v>6.9999999999999993E-3</v>
      </c>
      <c r="F1174" s="145" t="s">
        <v>5880</v>
      </c>
    </row>
    <row r="1175" spans="2:6" x14ac:dyDescent="0.25">
      <c r="B1175" s="191">
        <v>44846.42083333333</v>
      </c>
      <c r="C1175" s="248">
        <v>2</v>
      </c>
      <c r="D1175" s="248">
        <v>1.9930000000000001</v>
      </c>
      <c r="E1175" s="248">
        <v>6.9999999999999993E-3</v>
      </c>
      <c r="F1175" s="145" t="s">
        <v>2190</v>
      </c>
    </row>
    <row r="1176" spans="2:6" x14ac:dyDescent="0.25">
      <c r="B1176" s="191">
        <v>44846.42291666667</v>
      </c>
      <c r="C1176" s="248">
        <v>10</v>
      </c>
      <c r="D1176" s="248">
        <v>9.9649999999999999</v>
      </c>
      <c r="E1176" s="248">
        <v>3.4999999999999996E-2</v>
      </c>
      <c r="F1176" s="145" t="s">
        <v>7649</v>
      </c>
    </row>
    <row r="1177" spans="2:6" x14ac:dyDescent="0.25">
      <c r="B1177" s="191">
        <v>44846.431250000001</v>
      </c>
      <c r="C1177" s="248">
        <v>100</v>
      </c>
      <c r="D1177" s="248">
        <v>99.65</v>
      </c>
      <c r="E1177" s="248">
        <v>0.35</v>
      </c>
      <c r="F1177" s="145" t="s">
        <v>7650</v>
      </c>
    </row>
    <row r="1178" spans="2:6" x14ac:dyDescent="0.25">
      <c r="B1178" s="191">
        <v>44846.432638888888</v>
      </c>
      <c r="C1178" s="248">
        <v>1</v>
      </c>
      <c r="D1178" s="248">
        <v>0.99650000000000005</v>
      </c>
      <c r="E1178" s="248">
        <v>3.4999999999999996E-3</v>
      </c>
      <c r="F1178" s="145" t="s">
        <v>7547</v>
      </c>
    </row>
    <row r="1179" spans="2:6" x14ac:dyDescent="0.25">
      <c r="B1179" s="191">
        <v>44846.434027777781</v>
      </c>
      <c r="C1179" s="248">
        <v>1</v>
      </c>
      <c r="D1179" s="248">
        <v>0.99650000000000005</v>
      </c>
      <c r="E1179" s="248">
        <v>3.4999999999999996E-3</v>
      </c>
      <c r="F1179" s="145" t="s">
        <v>2219</v>
      </c>
    </row>
    <row r="1180" spans="2:6" x14ac:dyDescent="0.25">
      <c r="B1180" s="191">
        <v>44846.436111111114</v>
      </c>
      <c r="C1180" s="248">
        <v>1</v>
      </c>
      <c r="D1180" s="248">
        <v>0.99650000000000005</v>
      </c>
      <c r="E1180" s="248">
        <v>3.4999999999999996E-3</v>
      </c>
      <c r="F1180" s="145" t="s">
        <v>2219</v>
      </c>
    </row>
    <row r="1181" spans="2:6" x14ac:dyDescent="0.25">
      <c r="B1181" s="191">
        <v>44846.443749999999</v>
      </c>
      <c r="C1181" s="248">
        <v>100</v>
      </c>
      <c r="D1181" s="248">
        <v>99.65</v>
      </c>
      <c r="E1181" s="248">
        <v>0.35</v>
      </c>
      <c r="F1181" s="145" t="s">
        <v>4336</v>
      </c>
    </row>
    <row r="1182" spans="2:6" x14ac:dyDescent="0.25">
      <c r="B1182" s="191">
        <v>44846.445833333331</v>
      </c>
      <c r="C1182" s="248">
        <v>3000</v>
      </c>
      <c r="D1182" s="248">
        <v>2989.5</v>
      </c>
      <c r="E1182" s="248">
        <v>10.5</v>
      </c>
      <c r="F1182" s="145" t="s">
        <v>7541</v>
      </c>
    </row>
    <row r="1183" spans="2:6" x14ac:dyDescent="0.25">
      <c r="B1183" s="191">
        <v>44846.447222222225</v>
      </c>
      <c r="C1183" s="248">
        <v>43.81</v>
      </c>
      <c r="D1183" s="248">
        <v>43.656665000000004</v>
      </c>
      <c r="E1183" s="248">
        <v>0.153335</v>
      </c>
      <c r="F1183" s="145" t="s">
        <v>7651</v>
      </c>
    </row>
    <row r="1184" spans="2:6" x14ac:dyDescent="0.25">
      <c r="B1184" s="191">
        <v>44846.447916666664</v>
      </c>
      <c r="C1184" s="248">
        <v>50</v>
      </c>
      <c r="D1184" s="248">
        <v>49.825000000000003</v>
      </c>
      <c r="E1184" s="248">
        <v>0.17499999999999999</v>
      </c>
      <c r="F1184" s="145" t="s">
        <v>266</v>
      </c>
    </row>
    <row r="1185" spans="2:6" x14ac:dyDescent="0.25">
      <c r="B1185" s="191">
        <v>44846.463194444441</v>
      </c>
      <c r="C1185" s="248">
        <v>100</v>
      </c>
      <c r="D1185" s="248">
        <v>99.65</v>
      </c>
      <c r="E1185" s="248">
        <v>0.35</v>
      </c>
      <c r="F1185" s="145" t="s">
        <v>7652</v>
      </c>
    </row>
    <row r="1186" spans="2:6" x14ac:dyDescent="0.25">
      <c r="B1186" s="191">
        <v>44846.467361111114</v>
      </c>
      <c r="C1186" s="248">
        <v>1</v>
      </c>
      <c r="D1186" s="248">
        <v>0.99650000000000005</v>
      </c>
      <c r="E1186" s="248">
        <v>3.4999999999999996E-3</v>
      </c>
      <c r="F1186" s="145" t="s">
        <v>2219</v>
      </c>
    </row>
    <row r="1187" spans="2:6" x14ac:dyDescent="0.25">
      <c r="B1187" s="191">
        <v>44846.47152777778</v>
      </c>
      <c r="C1187" s="248">
        <v>11</v>
      </c>
      <c r="D1187" s="248">
        <v>10.961499999999999</v>
      </c>
      <c r="E1187" s="248">
        <v>3.85E-2</v>
      </c>
      <c r="F1187" s="145" t="s">
        <v>7330</v>
      </c>
    </row>
    <row r="1188" spans="2:6" x14ac:dyDescent="0.25">
      <c r="B1188" s="191">
        <v>44846.472222222219</v>
      </c>
      <c r="C1188" s="248">
        <v>1</v>
      </c>
      <c r="D1188" s="248">
        <v>0.99650000000000005</v>
      </c>
      <c r="E1188" s="248">
        <v>3.4999999999999996E-3</v>
      </c>
      <c r="F1188" s="145" t="s">
        <v>2219</v>
      </c>
    </row>
    <row r="1189" spans="2:6" x14ac:dyDescent="0.25">
      <c r="B1189" s="191">
        <v>44846.472222222219</v>
      </c>
      <c r="C1189" s="248">
        <v>1</v>
      </c>
      <c r="D1189" s="248">
        <v>0.99650000000000005</v>
      </c>
      <c r="E1189" s="248">
        <v>3.4999999999999996E-3</v>
      </c>
      <c r="F1189" s="145" t="s">
        <v>2219</v>
      </c>
    </row>
    <row r="1190" spans="2:6" x14ac:dyDescent="0.25">
      <c r="B1190" s="191">
        <v>44846.472222222219</v>
      </c>
      <c r="C1190" s="248">
        <v>1</v>
      </c>
      <c r="D1190" s="248">
        <v>0.99650000000000005</v>
      </c>
      <c r="E1190" s="248">
        <v>3.4999999999999996E-3</v>
      </c>
      <c r="F1190" s="145" t="s">
        <v>2219</v>
      </c>
    </row>
    <row r="1191" spans="2:6" x14ac:dyDescent="0.25">
      <c r="B1191" s="191">
        <v>44846.472916666666</v>
      </c>
      <c r="C1191" s="248">
        <v>1</v>
      </c>
      <c r="D1191" s="248">
        <v>0.99650000000000005</v>
      </c>
      <c r="E1191" s="248">
        <v>3.4999999999999996E-3</v>
      </c>
      <c r="F1191" s="145" t="s">
        <v>2219</v>
      </c>
    </row>
    <row r="1192" spans="2:6" x14ac:dyDescent="0.25">
      <c r="B1192" s="191">
        <v>44846.472916666666</v>
      </c>
      <c r="C1192" s="248">
        <v>1</v>
      </c>
      <c r="D1192" s="248">
        <v>0.99650000000000005</v>
      </c>
      <c r="E1192" s="248">
        <v>3.4999999999999996E-3</v>
      </c>
      <c r="F1192" s="145" t="s">
        <v>2219</v>
      </c>
    </row>
    <row r="1193" spans="2:6" x14ac:dyDescent="0.25">
      <c r="B1193" s="191">
        <v>44846.473611111112</v>
      </c>
      <c r="C1193" s="248">
        <v>1</v>
      </c>
      <c r="D1193" s="248">
        <v>0.99650000000000005</v>
      </c>
      <c r="E1193" s="248">
        <v>3.4999999999999996E-3</v>
      </c>
      <c r="F1193" s="145" t="s">
        <v>2219</v>
      </c>
    </row>
    <row r="1194" spans="2:6" x14ac:dyDescent="0.25">
      <c r="B1194" s="191">
        <v>44846.473611111112</v>
      </c>
      <c r="C1194" s="248">
        <v>1</v>
      </c>
      <c r="D1194" s="248">
        <v>0.99650000000000005</v>
      </c>
      <c r="E1194" s="248">
        <v>3.4999999999999996E-3</v>
      </c>
      <c r="F1194" s="145" t="s">
        <v>2219</v>
      </c>
    </row>
    <row r="1195" spans="2:6" x14ac:dyDescent="0.25">
      <c r="B1195" s="191">
        <v>44846.474305555559</v>
      </c>
      <c r="C1195" s="248">
        <v>1</v>
      </c>
      <c r="D1195" s="248">
        <v>0.99650000000000005</v>
      </c>
      <c r="E1195" s="248">
        <v>3.4999999999999996E-3</v>
      </c>
      <c r="F1195" s="145" t="s">
        <v>2219</v>
      </c>
    </row>
    <row r="1196" spans="2:6" x14ac:dyDescent="0.25">
      <c r="B1196" s="191">
        <v>44846.474305555559</v>
      </c>
      <c r="C1196" s="248">
        <v>1</v>
      </c>
      <c r="D1196" s="248">
        <v>0.99650000000000005</v>
      </c>
      <c r="E1196" s="248">
        <v>3.4999999999999996E-3</v>
      </c>
      <c r="F1196" s="145" t="s">
        <v>2219</v>
      </c>
    </row>
    <row r="1197" spans="2:6" x14ac:dyDescent="0.25">
      <c r="B1197" s="191">
        <v>44846.474305555559</v>
      </c>
      <c r="C1197" s="248">
        <v>1</v>
      </c>
      <c r="D1197" s="248">
        <v>0.99650000000000005</v>
      </c>
      <c r="E1197" s="248">
        <v>3.4999999999999996E-3</v>
      </c>
      <c r="F1197" s="145" t="s">
        <v>2219</v>
      </c>
    </row>
    <row r="1198" spans="2:6" x14ac:dyDescent="0.25">
      <c r="B1198" s="191">
        <v>44846.474999999999</v>
      </c>
      <c r="C1198" s="248">
        <v>1</v>
      </c>
      <c r="D1198" s="248">
        <v>0.99650000000000005</v>
      </c>
      <c r="E1198" s="248">
        <v>3.4999999999999996E-3</v>
      </c>
      <c r="F1198" s="145" t="s">
        <v>2219</v>
      </c>
    </row>
    <row r="1199" spans="2:6" x14ac:dyDescent="0.25">
      <c r="B1199" s="191">
        <v>44846.474999999999</v>
      </c>
      <c r="C1199" s="248">
        <v>1</v>
      </c>
      <c r="D1199" s="248">
        <v>0.99650000000000005</v>
      </c>
      <c r="E1199" s="248">
        <v>3.4999999999999996E-3</v>
      </c>
      <c r="F1199" s="145" t="s">
        <v>2219</v>
      </c>
    </row>
    <row r="1200" spans="2:6" x14ac:dyDescent="0.25">
      <c r="B1200" s="191">
        <v>44846.474999999999</v>
      </c>
      <c r="C1200" s="248">
        <v>1</v>
      </c>
      <c r="D1200" s="248">
        <v>0.99650000000000005</v>
      </c>
      <c r="E1200" s="248">
        <v>3.4999999999999996E-3</v>
      </c>
      <c r="F1200" s="145" t="s">
        <v>2219</v>
      </c>
    </row>
    <row r="1201" spans="2:6" x14ac:dyDescent="0.25">
      <c r="B1201" s="191">
        <v>44846.474999999999</v>
      </c>
      <c r="C1201" s="248">
        <v>1</v>
      </c>
      <c r="D1201" s="248">
        <v>0.99650000000000005</v>
      </c>
      <c r="E1201" s="248">
        <v>3.4999999999999996E-3</v>
      </c>
      <c r="F1201" s="145" t="s">
        <v>2219</v>
      </c>
    </row>
    <row r="1202" spans="2:6" x14ac:dyDescent="0.25">
      <c r="B1202" s="191">
        <v>44846.475694444445</v>
      </c>
      <c r="C1202" s="248">
        <v>1</v>
      </c>
      <c r="D1202" s="248">
        <v>0.99650000000000005</v>
      </c>
      <c r="E1202" s="248">
        <v>3.4999999999999996E-3</v>
      </c>
      <c r="F1202" s="145" t="s">
        <v>2219</v>
      </c>
    </row>
    <row r="1203" spans="2:6" x14ac:dyDescent="0.25">
      <c r="B1203" s="191">
        <v>44846.475694444445</v>
      </c>
      <c r="C1203" s="248">
        <v>1</v>
      </c>
      <c r="D1203" s="248">
        <v>0.99650000000000005</v>
      </c>
      <c r="E1203" s="248">
        <v>3.4999999999999996E-3</v>
      </c>
      <c r="F1203" s="145" t="s">
        <v>2219</v>
      </c>
    </row>
    <row r="1204" spans="2:6" x14ac:dyDescent="0.25">
      <c r="B1204" s="191">
        <v>44846.475694444445</v>
      </c>
      <c r="C1204" s="248">
        <v>1</v>
      </c>
      <c r="D1204" s="248">
        <v>0.99650000000000005</v>
      </c>
      <c r="E1204" s="248">
        <v>3.4999999999999996E-3</v>
      </c>
      <c r="F1204" s="145" t="s">
        <v>2219</v>
      </c>
    </row>
    <row r="1205" spans="2:6" x14ac:dyDescent="0.25">
      <c r="B1205" s="191">
        <v>44846.476388888892</v>
      </c>
      <c r="C1205" s="248">
        <v>1</v>
      </c>
      <c r="D1205" s="248">
        <v>0.99650000000000005</v>
      </c>
      <c r="E1205" s="248">
        <v>3.4999999999999996E-3</v>
      </c>
      <c r="F1205" s="145" t="s">
        <v>2219</v>
      </c>
    </row>
    <row r="1206" spans="2:6" x14ac:dyDescent="0.25">
      <c r="B1206" s="191">
        <v>44846.476388888892</v>
      </c>
      <c r="C1206" s="248">
        <v>1</v>
      </c>
      <c r="D1206" s="248">
        <v>0.99650000000000005</v>
      </c>
      <c r="E1206" s="248">
        <v>3.4999999999999996E-3</v>
      </c>
      <c r="F1206" s="145" t="s">
        <v>2219</v>
      </c>
    </row>
    <row r="1207" spans="2:6" x14ac:dyDescent="0.25">
      <c r="B1207" s="191">
        <v>44846.477083333331</v>
      </c>
      <c r="C1207" s="248">
        <v>1</v>
      </c>
      <c r="D1207" s="248">
        <v>0.99650000000000005</v>
      </c>
      <c r="E1207" s="248">
        <v>3.4999999999999996E-3</v>
      </c>
      <c r="F1207" s="145" t="s">
        <v>2219</v>
      </c>
    </row>
    <row r="1208" spans="2:6" x14ac:dyDescent="0.25">
      <c r="B1208" s="191">
        <v>44846.477083333331</v>
      </c>
      <c r="C1208" s="248">
        <v>1</v>
      </c>
      <c r="D1208" s="248">
        <v>0.99650000000000005</v>
      </c>
      <c r="E1208" s="248">
        <v>3.4999999999999996E-3</v>
      </c>
      <c r="F1208" s="145" t="s">
        <v>2219</v>
      </c>
    </row>
    <row r="1209" spans="2:6" x14ac:dyDescent="0.25">
      <c r="B1209" s="191">
        <v>44846.477777777778</v>
      </c>
      <c r="C1209" s="248">
        <v>1</v>
      </c>
      <c r="D1209" s="248">
        <v>0.99650000000000005</v>
      </c>
      <c r="E1209" s="248">
        <v>3.4999999999999996E-3</v>
      </c>
      <c r="F1209" s="145" t="s">
        <v>2219</v>
      </c>
    </row>
    <row r="1210" spans="2:6" x14ac:dyDescent="0.25">
      <c r="B1210" s="191">
        <v>44846.479861111111</v>
      </c>
      <c r="C1210" s="248">
        <v>1</v>
      </c>
      <c r="D1210" s="248">
        <v>0.99650000000000005</v>
      </c>
      <c r="E1210" s="248">
        <v>3.4999999999999996E-3</v>
      </c>
      <c r="F1210" s="145" t="s">
        <v>2219</v>
      </c>
    </row>
    <row r="1211" spans="2:6" x14ac:dyDescent="0.25">
      <c r="B1211" s="191">
        <v>44846.479861111111</v>
      </c>
      <c r="C1211" s="248">
        <v>500</v>
      </c>
      <c r="D1211" s="248">
        <v>498.25</v>
      </c>
      <c r="E1211" s="248">
        <v>1.75</v>
      </c>
      <c r="F1211" s="145" t="s">
        <v>4771</v>
      </c>
    </row>
    <row r="1212" spans="2:6" x14ac:dyDescent="0.25">
      <c r="B1212" s="191">
        <v>44846.479861111111</v>
      </c>
      <c r="C1212" s="248">
        <v>1</v>
      </c>
      <c r="D1212" s="248">
        <v>0.99650000000000005</v>
      </c>
      <c r="E1212" s="248">
        <v>3.4999999999999996E-3</v>
      </c>
      <c r="F1212" s="145" t="s">
        <v>2219</v>
      </c>
    </row>
    <row r="1213" spans="2:6" x14ac:dyDescent="0.25">
      <c r="B1213" s="191">
        <v>44846.480555555558</v>
      </c>
      <c r="C1213" s="248">
        <v>1</v>
      </c>
      <c r="D1213" s="248">
        <v>0.99650000000000005</v>
      </c>
      <c r="E1213" s="248">
        <v>3.4999999999999996E-3</v>
      </c>
      <c r="F1213" s="145" t="s">
        <v>2219</v>
      </c>
    </row>
    <row r="1214" spans="2:6" x14ac:dyDescent="0.25">
      <c r="B1214" s="191">
        <v>44846.481249999997</v>
      </c>
      <c r="C1214" s="248">
        <v>1</v>
      </c>
      <c r="D1214" s="248">
        <v>0.99650000000000005</v>
      </c>
      <c r="E1214" s="248">
        <v>3.4999999999999996E-3</v>
      </c>
      <c r="F1214" s="145" t="s">
        <v>2219</v>
      </c>
    </row>
    <row r="1215" spans="2:6" x14ac:dyDescent="0.25">
      <c r="B1215" s="191">
        <v>44846.498611111114</v>
      </c>
      <c r="C1215" s="248">
        <v>10</v>
      </c>
      <c r="D1215" s="248">
        <v>9.9649999999999999</v>
      </c>
      <c r="E1215" s="248">
        <v>3.4999999999999996E-2</v>
      </c>
      <c r="F1215" s="145" t="s">
        <v>7653</v>
      </c>
    </row>
    <row r="1216" spans="2:6" x14ac:dyDescent="0.25">
      <c r="B1216" s="191">
        <v>44846.5</v>
      </c>
      <c r="C1216" s="248">
        <v>1</v>
      </c>
      <c r="D1216" s="248">
        <v>0.99650000000000005</v>
      </c>
      <c r="E1216" s="248">
        <v>3.4999999999999996E-3</v>
      </c>
      <c r="F1216" s="145" t="s">
        <v>2219</v>
      </c>
    </row>
    <row r="1217" spans="2:6" x14ac:dyDescent="0.25">
      <c r="B1217" s="191">
        <v>44846.510416666664</v>
      </c>
      <c r="C1217" s="248">
        <v>10</v>
      </c>
      <c r="D1217" s="248">
        <v>9.9649999999999999</v>
      </c>
      <c r="E1217" s="248">
        <v>3.4999999999999996E-2</v>
      </c>
      <c r="F1217" s="145" t="s">
        <v>2190</v>
      </c>
    </row>
    <row r="1218" spans="2:6" x14ac:dyDescent="0.25">
      <c r="B1218" s="191">
        <v>44846.511805555558</v>
      </c>
      <c r="C1218" s="248">
        <v>10</v>
      </c>
      <c r="D1218" s="248">
        <v>9.9649999999999999</v>
      </c>
      <c r="E1218" s="248">
        <v>3.4999999999999996E-2</v>
      </c>
      <c r="F1218" s="145" t="s">
        <v>2190</v>
      </c>
    </row>
    <row r="1219" spans="2:6" x14ac:dyDescent="0.25">
      <c r="B1219" s="191">
        <v>44846.522916666669</v>
      </c>
      <c r="C1219" s="248">
        <v>1</v>
      </c>
      <c r="D1219" s="248">
        <v>0.99650000000000005</v>
      </c>
      <c r="E1219" s="248">
        <v>3.4999999999999996E-3</v>
      </c>
      <c r="F1219" s="145" t="s">
        <v>1302</v>
      </c>
    </row>
    <row r="1220" spans="2:6" x14ac:dyDescent="0.25">
      <c r="B1220" s="191">
        <v>44846.525000000001</v>
      </c>
      <c r="C1220" s="248">
        <v>50</v>
      </c>
      <c r="D1220" s="248">
        <v>49.825000000000003</v>
      </c>
      <c r="E1220" s="248">
        <v>0.17499999999999999</v>
      </c>
      <c r="F1220" s="145" t="s">
        <v>386</v>
      </c>
    </row>
    <row r="1221" spans="2:6" x14ac:dyDescent="0.25">
      <c r="B1221" s="191">
        <v>44846.540972222225</v>
      </c>
      <c r="C1221" s="248">
        <v>6000</v>
      </c>
      <c r="D1221" s="248">
        <v>5979</v>
      </c>
      <c r="E1221" s="248">
        <v>21</v>
      </c>
      <c r="F1221" s="145" t="s">
        <v>4098</v>
      </c>
    </row>
    <row r="1222" spans="2:6" x14ac:dyDescent="0.25">
      <c r="B1222" s="191">
        <v>44846.540972222225</v>
      </c>
      <c r="C1222" s="248">
        <v>20</v>
      </c>
      <c r="D1222" s="248">
        <v>19.93</v>
      </c>
      <c r="E1222" s="248">
        <v>6.9999999999999993E-2</v>
      </c>
      <c r="F1222" s="145" t="s">
        <v>4098</v>
      </c>
    </row>
    <row r="1223" spans="2:6" x14ac:dyDescent="0.25">
      <c r="B1223" s="191">
        <v>44846.55</v>
      </c>
      <c r="C1223" s="248">
        <v>13.13</v>
      </c>
      <c r="D1223" s="248">
        <v>13.084045000000001</v>
      </c>
      <c r="E1223" s="248">
        <v>4.5954999999999996E-2</v>
      </c>
      <c r="F1223" s="145" t="s">
        <v>1132</v>
      </c>
    </row>
    <row r="1224" spans="2:6" x14ac:dyDescent="0.25">
      <c r="B1224" s="191">
        <v>44846.550694444442</v>
      </c>
      <c r="C1224" s="248">
        <v>44605</v>
      </c>
      <c r="D1224" s="248">
        <v>44448.8825</v>
      </c>
      <c r="E1224" s="248">
        <v>156.11750000000001</v>
      </c>
      <c r="F1224" s="145" t="s">
        <v>1132</v>
      </c>
    </row>
    <row r="1225" spans="2:6" x14ac:dyDescent="0.25">
      <c r="B1225" s="191">
        <v>44846.550694444442</v>
      </c>
      <c r="C1225" s="248">
        <v>1</v>
      </c>
      <c r="D1225" s="248">
        <v>0.99650000000000005</v>
      </c>
      <c r="E1225" s="248">
        <v>3.4999999999999996E-3</v>
      </c>
      <c r="F1225" s="145" t="s">
        <v>5359</v>
      </c>
    </row>
    <row r="1226" spans="2:6" x14ac:dyDescent="0.25">
      <c r="B1226" s="191">
        <v>44846.551388888889</v>
      </c>
      <c r="C1226" s="248">
        <v>1</v>
      </c>
      <c r="D1226" s="248">
        <v>0.99650000000000005</v>
      </c>
      <c r="E1226" s="248">
        <v>3.4999999999999996E-3</v>
      </c>
      <c r="F1226" s="145" t="s">
        <v>5359</v>
      </c>
    </row>
    <row r="1227" spans="2:6" x14ac:dyDescent="0.25">
      <c r="B1227" s="191">
        <v>44846.551388888889</v>
      </c>
      <c r="C1227" s="248">
        <v>44633</v>
      </c>
      <c r="D1227" s="248">
        <v>44476.784500000002</v>
      </c>
      <c r="E1227" s="248">
        <v>156.21549999999999</v>
      </c>
      <c r="F1227" s="145" t="s">
        <v>1132</v>
      </c>
    </row>
    <row r="1228" spans="2:6" x14ac:dyDescent="0.25">
      <c r="B1228" s="191">
        <v>44846.552083333336</v>
      </c>
      <c r="C1228" s="248">
        <v>1</v>
      </c>
      <c r="D1228" s="248">
        <v>0.99650000000000005</v>
      </c>
      <c r="E1228" s="248">
        <v>3.4999999999999996E-3</v>
      </c>
      <c r="F1228" s="145" t="s">
        <v>5359</v>
      </c>
    </row>
    <row r="1229" spans="2:6" x14ac:dyDescent="0.25">
      <c r="B1229" s="191">
        <v>44846.568055555559</v>
      </c>
      <c r="C1229" s="248">
        <v>4000</v>
      </c>
      <c r="D1229" s="248">
        <v>3986</v>
      </c>
      <c r="E1229" s="248">
        <v>14</v>
      </c>
      <c r="F1229" s="145" t="s">
        <v>5284</v>
      </c>
    </row>
    <row r="1230" spans="2:6" x14ac:dyDescent="0.25">
      <c r="B1230" s="191">
        <v>44846.574999999997</v>
      </c>
      <c r="C1230" s="248">
        <v>2500</v>
      </c>
      <c r="D1230" s="248">
        <v>2491.25</v>
      </c>
      <c r="E1230" s="248">
        <v>8.75</v>
      </c>
      <c r="F1230" s="145" t="s">
        <v>5161</v>
      </c>
    </row>
    <row r="1231" spans="2:6" x14ac:dyDescent="0.25">
      <c r="B1231" s="191">
        <v>44846.590277777781</v>
      </c>
      <c r="C1231" s="248">
        <v>1750</v>
      </c>
      <c r="D1231" s="248">
        <v>1743.875</v>
      </c>
      <c r="E1231" s="248">
        <v>6.125</v>
      </c>
      <c r="F1231" s="145" t="s">
        <v>7654</v>
      </c>
    </row>
    <row r="1232" spans="2:6" x14ac:dyDescent="0.25">
      <c r="B1232" s="191">
        <v>44846.600694444445</v>
      </c>
      <c r="C1232" s="248">
        <v>100</v>
      </c>
      <c r="D1232" s="248">
        <v>99.65</v>
      </c>
      <c r="E1232" s="248">
        <v>0.35</v>
      </c>
      <c r="F1232" s="145" t="s">
        <v>1149</v>
      </c>
    </row>
    <row r="1233" spans="2:6" x14ac:dyDescent="0.25">
      <c r="B1233" s="191">
        <v>44846.61041666667</v>
      </c>
      <c r="C1233" s="248">
        <v>1</v>
      </c>
      <c r="D1233" s="248">
        <v>0.99650000000000005</v>
      </c>
      <c r="E1233" s="248">
        <v>3.4999999999999996E-3</v>
      </c>
      <c r="F1233" s="145" t="s">
        <v>7547</v>
      </c>
    </row>
    <row r="1234" spans="2:6" x14ac:dyDescent="0.25">
      <c r="B1234" s="191">
        <v>44846.617361111108</v>
      </c>
      <c r="C1234" s="248">
        <v>10</v>
      </c>
      <c r="D1234" s="248">
        <v>9.9649999999999999</v>
      </c>
      <c r="E1234" s="248">
        <v>3.4999999999999996E-2</v>
      </c>
      <c r="F1234" s="145" t="s">
        <v>1456</v>
      </c>
    </row>
    <row r="1235" spans="2:6" x14ac:dyDescent="0.25">
      <c r="B1235" s="191">
        <v>44846.617361111108</v>
      </c>
      <c r="C1235" s="248">
        <v>0.02</v>
      </c>
      <c r="D1235" s="248">
        <v>1.993E-2</v>
      </c>
      <c r="E1235" s="248">
        <v>6.9999999999999994E-5</v>
      </c>
      <c r="F1235" s="145" t="s">
        <v>828</v>
      </c>
    </row>
    <row r="1236" spans="2:6" x14ac:dyDescent="0.25">
      <c r="B1236" s="191">
        <v>44846.620833333334</v>
      </c>
      <c r="C1236" s="248">
        <v>50</v>
      </c>
      <c r="D1236" s="248">
        <v>49.825000000000003</v>
      </c>
      <c r="E1236" s="248">
        <v>0.17499999999999999</v>
      </c>
      <c r="F1236" s="145" t="s">
        <v>806</v>
      </c>
    </row>
    <row r="1237" spans="2:6" x14ac:dyDescent="0.25">
      <c r="B1237" s="191">
        <v>44846.630555555559</v>
      </c>
      <c r="C1237" s="248">
        <v>10</v>
      </c>
      <c r="D1237" s="248">
        <v>9.9649999999999999</v>
      </c>
      <c r="E1237" s="248">
        <v>3.4999999999999996E-2</v>
      </c>
      <c r="F1237" s="145" t="s">
        <v>7590</v>
      </c>
    </row>
    <row r="1238" spans="2:6" x14ac:dyDescent="0.25">
      <c r="B1238" s="191">
        <v>44846.640277777777</v>
      </c>
      <c r="C1238" s="248">
        <v>500</v>
      </c>
      <c r="D1238" s="248">
        <v>498.25</v>
      </c>
      <c r="E1238" s="248">
        <v>1.75</v>
      </c>
      <c r="F1238" s="145" t="s">
        <v>705</v>
      </c>
    </row>
    <row r="1239" spans="2:6" x14ac:dyDescent="0.25">
      <c r="B1239" s="191">
        <v>44846.648611111108</v>
      </c>
      <c r="C1239" s="248">
        <v>300</v>
      </c>
      <c r="D1239" s="248">
        <v>298.95</v>
      </c>
      <c r="E1239" s="248">
        <v>1.0499999999999998</v>
      </c>
      <c r="F1239" s="145" t="s">
        <v>7655</v>
      </c>
    </row>
    <row r="1240" spans="2:6" x14ac:dyDescent="0.25">
      <c r="B1240" s="191">
        <v>44846.649305555555</v>
      </c>
      <c r="C1240" s="248">
        <v>20</v>
      </c>
      <c r="D1240" s="248">
        <v>19.93</v>
      </c>
      <c r="E1240" s="248">
        <v>6.9999999999999993E-2</v>
      </c>
      <c r="F1240" s="145" t="s">
        <v>7656</v>
      </c>
    </row>
    <row r="1241" spans="2:6" x14ac:dyDescent="0.25">
      <c r="B1241" s="191">
        <v>44846.654166666667</v>
      </c>
      <c r="C1241" s="248">
        <v>600</v>
      </c>
      <c r="D1241" s="248">
        <v>597.9</v>
      </c>
      <c r="E1241" s="248">
        <v>2.0999999999999996</v>
      </c>
      <c r="F1241" s="145" t="s">
        <v>1756</v>
      </c>
    </row>
    <row r="1242" spans="2:6" x14ac:dyDescent="0.25">
      <c r="B1242" s="191">
        <v>44846.663888888892</v>
      </c>
      <c r="C1242" s="248">
        <v>20</v>
      </c>
      <c r="D1242" s="248">
        <v>19.93</v>
      </c>
      <c r="E1242" s="248">
        <v>6.9999999999999993E-2</v>
      </c>
      <c r="F1242" s="145" t="s">
        <v>277</v>
      </c>
    </row>
    <row r="1243" spans="2:6" x14ac:dyDescent="0.25">
      <c r="B1243" s="191">
        <v>44846.670138888891</v>
      </c>
      <c r="C1243" s="248">
        <v>10</v>
      </c>
      <c r="D1243" s="248">
        <v>9.9649999999999999</v>
      </c>
      <c r="E1243" s="248">
        <v>3.4999999999999996E-2</v>
      </c>
      <c r="F1243" s="145" t="s">
        <v>7656</v>
      </c>
    </row>
    <row r="1244" spans="2:6" x14ac:dyDescent="0.25">
      <c r="B1244" s="191">
        <v>44846.677083333336</v>
      </c>
      <c r="C1244" s="248">
        <v>1500</v>
      </c>
      <c r="D1244" s="248">
        <v>1494.75</v>
      </c>
      <c r="E1244" s="248">
        <v>5.25</v>
      </c>
      <c r="F1244" s="145" t="s">
        <v>6823</v>
      </c>
    </row>
    <row r="1245" spans="2:6" x14ac:dyDescent="0.25">
      <c r="B1245" s="191">
        <v>44846.682638888888</v>
      </c>
      <c r="C1245" s="248">
        <v>140</v>
      </c>
      <c r="D1245" s="248">
        <v>139.51</v>
      </c>
      <c r="E1245" s="248">
        <v>0.48999999999999994</v>
      </c>
      <c r="F1245" s="145" t="s">
        <v>1475</v>
      </c>
    </row>
    <row r="1246" spans="2:6" x14ac:dyDescent="0.25">
      <c r="B1246" s="191">
        <v>44846.69027777778</v>
      </c>
      <c r="C1246" s="248">
        <v>140</v>
      </c>
      <c r="D1246" s="248">
        <v>139.51</v>
      </c>
      <c r="E1246" s="248">
        <v>0.48999999999999994</v>
      </c>
      <c r="F1246" s="145" t="s">
        <v>3784</v>
      </c>
    </row>
    <row r="1247" spans="2:6" x14ac:dyDescent="0.25">
      <c r="B1247" s="191">
        <v>44846.705555555556</v>
      </c>
      <c r="C1247" s="248">
        <v>350</v>
      </c>
      <c r="D1247" s="248">
        <v>348.77499999999998</v>
      </c>
      <c r="E1247" s="248">
        <v>1.2249999999999999</v>
      </c>
      <c r="F1247" s="145" t="s">
        <v>984</v>
      </c>
    </row>
    <row r="1248" spans="2:6" x14ac:dyDescent="0.25">
      <c r="B1248" s="191">
        <v>44846.713194444441</v>
      </c>
      <c r="C1248" s="248">
        <v>2000</v>
      </c>
      <c r="D1248" s="248">
        <v>1993</v>
      </c>
      <c r="E1248" s="248">
        <v>7</v>
      </c>
      <c r="F1248" s="145" t="s">
        <v>7657</v>
      </c>
    </row>
    <row r="1249" spans="2:6" x14ac:dyDescent="0.25">
      <c r="B1249" s="191">
        <v>44846.731249999997</v>
      </c>
      <c r="C1249" s="248">
        <v>500</v>
      </c>
      <c r="D1249" s="248">
        <v>498.25</v>
      </c>
      <c r="E1249" s="248">
        <v>1.75</v>
      </c>
      <c r="F1249" s="145" t="s">
        <v>692</v>
      </c>
    </row>
    <row r="1250" spans="2:6" x14ac:dyDescent="0.25">
      <c r="B1250" s="191">
        <v>44846.740277777775</v>
      </c>
      <c r="C1250" s="248">
        <v>60</v>
      </c>
      <c r="D1250" s="248">
        <v>59.79</v>
      </c>
      <c r="E1250" s="248">
        <v>0.21</v>
      </c>
      <c r="F1250" s="145" t="s">
        <v>3944</v>
      </c>
    </row>
    <row r="1251" spans="2:6" x14ac:dyDescent="0.25">
      <c r="B1251" s="191">
        <v>44846.743055555555</v>
      </c>
      <c r="C1251" s="248">
        <v>10</v>
      </c>
      <c r="D1251" s="248">
        <v>9.9649999999999999</v>
      </c>
      <c r="E1251" s="248">
        <v>3.4999999999999996E-2</v>
      </c>
      <c r="F1251" s="145" t="s">
        <v>869</v>
      </c>
    </row>
    <row r="1252" spans="2:6" x14ac:dyDescent="0.25">
      <c r="B1252" s="191">
        <v>44846.752083333333</v>
      </c>
      <c r="C1252" s="248">
        <v>10</v>
      </c>
      <c r="D1252" s="248">
        <v>9.9649999999999999</v>
      </c>
      <c r="E1252" s="248">
        <v>3.4999999999999996E-2</v>
      </c>
      <c r="F1252" s="145" t="s">
        <v>7658</v>
      </c>
    </row>
    <row r="1253" spans="2:6" x14ac:dyDescent="0.25">
      <c r="B1253" s="191">
        <v>44846.763888888891</v>
      </c>
      <c r="C1253" s="248">
        <v>3</v>
      </c>
      <c r="D1253" s="248">
        <v>2.9895</v>
      </c>
      <c r="E1253" s="248">
        <v>1.0499999999999999E-2</v>
      </c>
      <c r="F1253" s="145" t="s">
        <v>7656</v>
      </c>
    </row>
    <row r="1254" spans="2:6" x14ac:dyDescent="0.25">
      <c r="B1254" s="191">
        <v>44846.772916666669</v>
      </c>
      <c r="C1254" s="248">
        <v>300</v>
      </c>
      <c r="D1254" s="248">
        <v>298.95</v>
      </c>
      <c r="E1254" s="248">
        <v>1.0499999999999998</v>
      </c>
      <c r="F1254" s="145" t="s">
        <v>1186</v>
      </c>
    </row>
    <row r="1255" spans="2:6" x14ac:dyDescent="0.25">
      <c r="B1255" s="191">
        <v>44846.785416666666</v>
      </c>
      <c r="C1255" s="248">
        <v>500</v>
      </c>
      <c r="D1255" s="248">
        <v>498.25</v>
      </c>
      <c r="E1255" s="248">
        <v>1.75</v>
      </c>
      <c r="F1255" s="145" t="s">
        <v>1145</v>
      </c>
    </row>
    <row r="1256" spans="2:6" x14ac:dyDescent="0.25">
      <c r="B1256" s="191">
        <v>44846.788888888892</v>
      </c>
      <c r="C1256" s="248">
        <v>100</v>
      </c>
      <c r="D1256" s="248">
        <v>99.65</v>
      </c>
      <c r="E1256" s="248">
        <v>0.35</v>
      </c>
      <c r="F1256" s="145" t="s">
        <v>7659</v>
      </c>
    </row>
    <row r="1257" spans="2:6" x14ac:dyDescent="0.25">
      <c r="B1257" s="191">
        <v>44846.8125</v>
      </c>
      <c r="C1257" s="248">
        <v>500</v>
      </c>
      <c r="D1257" s="248">
        <v>498.25</v>
      </c>
      <c r="E1257" s="248">
        <v>1.75</v>
      </c>
      <c r="F1257" s="145" t="s">
        <v>6273</v>
      </c>
    </row>
    <row r="1258" spans="2:6" x14ac:dyDescent="0.25">
      <c r="B1258" s="191">
        <v>44846.836111111108</v>
      </c>
      <c r="C1258" s="248">
        <v>5000</v>
      </c>
      <c r="D1258" s="248">
        <v>4982.5</v>
      </c>
      <c r="E1258" s="248">
        <v>17.5</v>
      </c>
      <c r="F1258" s="145" t="s">
        <v>172</v>
      </c>
    </row>
    <row r="1259" spans="2:6" x14ac:dyDescent="0.25">
      <c r="B1259" s="191">
        <v>44846.843055555553</v>
      </c>
      <c r="C1259" s="248">
        <v>600</v>
      </c>
      <c r="D1259" s="248">
        <v>597.9</v>
      </c>
      <c r="E1259" s="248">
        <v>2.0999999999999996</v>
      </c>
      <c r="F1259" s="145" t="s">
        <v>2626</v>
      </c>
    </row>
    <row r="1260" spans="2:6" x14ac:dyDescent="0.25">
      <c r="B1260" s="191">
        <v>44846.878472222219</v>
      </c>
      <c r="C1260" s="248">
        <v>500</v>
      </c>
      <c r="D1260" s="248">
        <v>498.25</v>
      </c>
      <c r="E1260" s="248">
        <v>1.75</v>
      </c>
      <c r="F1260" s="145" t="s">
        <v>3790</v>
      </c>
    </row>
    <row r="1261" spans="2:6" x14ac:dyDescent="0.25">
      <c r="B1261" s="191">
        <v>44846.897222222222</v>
      </c>
      <c r="C1261" s="248">
        <v>350</v>
      </c>
      <c r="D1261" s="248">
        <v>348.77499999999998</v>
      </c>
      <c r="E1261" s="248">
        <v>1.2249999999999999</v>
      </c>
      <c r="F1261" s="145" t="s">
        <v>4750</v>
      </c>
    </row>
    <row r="1262" spans="2:6" x14ac:dyDescent="0.25">
      <c r="B1262" s="191">
        <v>44846.898611111108</v>
      </c>
      <c r="C1262" s="248">
        <v>100</v>
      </c>
      <c r="D1262" s="248">
        <v>99.65</v>
      </c>
      <c r="E1262" s="248">
        <v>0.35</v>
      </c>
      <c r="F1262" s="145" t="s">
        <v>2657</v>
      </c>
    </row>
    <row r="1263" spans="2:6" x14ac:dyDescent="0.25">
      <c r="B1263" s="191">
        <v>44846.905555555553</v>
      </c>
      <c r="C1263" s="248">
        <v>10</v>
      </c>
      <c r="D1263" s="248">
        <v>9.9649999999999999</v>
      </c>
      <c r="E1263" s="248">
        <v>3.4999999999999996E-2</v>
      </c>
      <c r="F1263" s="145" t="s">
        <v>4219</v>
      </c>
    </row>
    <row r="1264" spans="2:6" x14ac:dyDescent="0.25">
      <c r="B1264" s="191">
        <v>44846.912499999999</v>
      </c>
      <c r="C1264" s="248">
        <v>250</v>
      </c>
      <c r="D1264" s="248">
        <v>249.125</v>
      </c>
      <c r="E1264" s="248">
        <v>0.875</v>
      </c>
      <c r="F1264" s="145" t="s">
        <v>1103</v>
      </c>
    </row>
    <row r="1265" spans="2:6" x14ac:dyDescent="0.25">
      <c r="B1265" s="191">
        <v>44846.931250000001</v>
      </c>
      <c r="C1265" s="248">
        <v>5</v>
      </c>
      <c r="D1265" s="248">
        <v>4.9824999999999999</v>
      </c>
      <c r="E1265" s="248">
        <v>1.7499999999999998E-2</v>
      </c>
      <c r="F1265" s="145" t="s">
        <v>7584</v>
      </c>
    </row>
    <row r="1266" spans="2:6" x14ac:dyDescent="0.25">
      <c r="B1266" s="191">
        <v>44846.972916666666</v>
      </c>
      <c r="C1266" s="248">
        <v>600</v>
      </c>
      <c r="D1266" s="248">
        <v>597.9</v>
      </c>
      <c r="E1266" s="248">
        <v>2.0999999999999996</v>
      </c>
      <c r="F1266" s="145" t="s">
        <v>503</v>
      </c>
    </row>
    <row r="1267" spans="2:6" x14ac:dyDescent="0.25">
      <c r="B1267" s="191">
        <v>44846.984722222223</v>
      </c>
      <c r="C1267" s="248">
        <v>200</v>
      </c>
      <c r="D1267" s="248">
        <v>199.3</v>
      </c>
      <c r="E1267" s="248">
        <v>0.7</v>
      </c>
      <c r="F1267" s="145" t="s">
        <v>3823</v>
      </c>
    </row>
    <row r="1268" spans="2:6" x14ac:dyDescent="0.25">
      <c r="B1268" s="191">
        <v>44846.993750000001</v>
      </c>
      <c r="C1268" s="248">
        <v>30</v>
      </c>
      <c r="D1268" s="248">
        <v>29.895</v>
      </c>
      <c r="E1268" s="248">
        <v>0.105</v>
      </c>
      <c r="F1268" s="145" t="s">
        <v>6370</v>
      </c>
    </row>
    <row r="1269" spans="2:6" x14ac:dyDescent="0.25">
      <c r="B1269" s="191">
        <v>44847.005555555559</v>
      </c>
      <c r="C1269" s="248">
        <v>3000</v>
      </c>
      <c r="D1269" s="248">
        <v>2989.5</v>
      </c>
      <c r="E1269" s="248">
        <v>10.5</v>
      </c>
      <c r="F1269" s="145" t="s">
        <v>7660</v>
      </c>
    </row>
    <row r="1270" spans="2:6" x14ac:dyDescent="0.25">
      <c r="B1270" s="191">
        <v>44847.070833333331</v>
      </c>
      <c r="C1270" s="248">
        <v>20</v>
      </c>
      <c r="D1270" s="248">
        <v>19.93</v>
      </c>
      <c r="E1270" s="248">
        <v>6.9999999999999993E-2</v>
      </c>
      <c r="F1270" s="145" t="s">
        <v>1814</v>
      </c>
    </row>
    <row r="1271" spans="2:6" x14ac:dyDescent="0.25">
      <c r="B1271" s="191">
        <v>44847.140277777777</v>
      </c>
      <c r="C1271" s="248">
        <v>300</v>
      </c>
      <c r="D1271" s="248">
        <v>298.95</v>
      </c>
      <c r="E1271" s="248">
        <v>1.0499999999999998</v>
      </c>
      <c r="F1271" s="145" t="s">
        <v>7661</v>
      </c>
    </row>
    <row r="1272" spans="2:6" x14ac:dyDescent="0.25">
      <c r="B1272" s="191">
        <v>44847.143750000003</v>
      </c>
      <c r="C1272" s="248">
        <v>10000</v>
      </c>
      <c r="D1272" s="248">
        <v>9965</v>
      </c>
      <c r="E1272" s="248">
        <v>35</v>
      </c>
      <c r="F1272" s="145" t="s">
        <v>6325</v>
      </c>
    </row>
    <row r="1273" spans="2:6" x14ac:dyDescent="0.25">
      <c r="B1273" s="191">
        <v>44847.144444444442</v>
      </c>
      <c r="C1273" s="248">
        <v>1000</v>
      </c>
      <c r="D1273" s="248">
        <v>996.5</v>
      </c>
      <c r="E1273" s="248">
        <v>3.5</v>
      </c>
      <c r="F1273" s="145" t="s">
        <v>2429</v>
      </c>
    </row>
    <row r="1274" spans="2:6" x14ac:dyDescent="0.25">
      <c r="B1274" s="191">
        <v>44847.250694444447</v>
      </c>
      <c r="C1274" s="248">
        <v>100</v>
      </c>
      <c r="D1274" s="248">
        <v>99.65</v>
      </c>
      <c r="E1274" s="248">
        <v>0.35</v>
      </c>
      <c r="F1274" s="145" t="s">
        <v>108</v>
      </c>
    </row>
    <row r="1275" spans="2:6" x14ac:dyDescent="0.25">
      <c r="B1275" s="191">
        <v>44847.257638888892</v>
      </c>
      <c r="C1275" s="248">
        <v>10</v>
      </c>
      <c r="D1275" s="248">
        <v>9.9649999999999999</v>
      </c>
      <c r="E1275" s="248">
        <v>3.4999999999999996E-2</v>
      </c>
      <c r="F1275" s="145" t="s">
        <v>4148</v>
      </c>
    </row>
    <row r="1276" spans="2:6" x14ac:dyDescent="0.25">
      <c r="B1276" s="191">
        <v>44847.311805555553</v>
      </c>
      <c r="C1276" s="248">
        <v>10</v>
      </c>
      <c r="D1276" s="248">
        <v>9.9649999999999999</v>
      </c>
      <c r="E1276" s="248">
        <v>3.4999999999999996E-2</v>
      </c>
      <c r="F1276" s="145" t="s">
        <v>869</v>
      </c>
    </row>
    <row r="1277" spans="2:6" x14ac:dyDescent="0.25">
      <c r="B1277" s="191">
        <v>44847.316666666666</v>
      </c>
      <c r="C1277" s="248">
        <v>200</v>
      </c>
      <c r="D1277" s="248">
        <v>199.3</v>
      </c>
      <c r="E1277" s="248">
        <v>0.7</v>
      </c>
      <c r="F1277" s="145" t="s">
        <v>7317</v>
      </c>
    </row>
    <row r="1278" spans="2:6" x14ac:dyDescent="0.25">
      <c r="B1278" s="191">
        <v>44847.318055555559</v>
      </c>
      <c r="C1278" s="248">
        <v>10</v>
      </c>
      <c r="D1278" s="248">
        <v>9.9649999999999999</v>
      </c>
      <c r="E1278" s="248">
        <v>3.4999999999999996E-2</v>
      </c>
      <c r="F1278" s="145" t="s">
        <v>869</v>
      </c>
    </row>
    <row r="1279" spans="2:6" x14ac:dyDescent="0.25">
      <c r="B1279" s="191">
        <v>44847.32708333333</v>
      </c>
      <c r="C1279" s="248">
        <v>10</v>
      </c>
      <c r="D1279" s="248">
        <v>9.9649999999999999</v>
      </c>
      <c r="E1279" s="248">
        <v>3.4999999999999996E-2</v>
      </c>
      <c r="F1279" s="145" t="s">
        <v>4337</v>
      </c>
    </row>
    <row r="1280" spans="2:6" x14ac:dyDescent="0.25">
      <c r="B1280" s="191">
        <v>44847.363888888889</v>
      </c>
      <c r="C1280" s="248">
        <v>1000</v>
      </c>
      <c r="D1280" s="248">
        <v>996.5</v>
      </c>
      <c r="E1280" s="248">
        <v>3.5</v>
      </c>
      <c r="F1280" s="145" t="s">
        <v>1041</v>
      </c>
    </row>
    <row r="1281" spans="2:6" x14ac:dyDescent="0.25">
      <c r="B1281" s="191">
        <v>44847.373611111114</v>
      </c>
      <c r="C1281" s="248">
        <v>500</v>
      </c>
      <c r="D1281" s="248">
        <v>498.25</v>
      </c>
      <c r="E1281" s="248">
        <v>1.75</v>
      </c>
      <c r="F1281" s="145" t="s">
        <v>1181</v>
      </c>
    </row>
    <row r="1282" spans="2:6" x14ac:dyDescent="0.25">
      <c r="B1282" s="191">
        <v>44847.37777777778</v>
      </c>
      <c r="C1282" s="248">
        <v>10</v>
      </c>
      <c r="D1282" s="248">
        <v>9.9649999999999999</v>
      </c>
      <c r="E1282" s="248">
        <v>3.4999999999999996E-2</v>
      </c>
      <c r="F1282" s="145" t="s">
        <v>487</v>
      </c>
    </row>
    <row r="1283" spans="2:6" x14ac:dyDescent="0.25">
      <c r="B1283" s="191">
        <v>44847.380555555559</v>
      </c>
      <c r="C1283" s="248">
        <v>5000</v>
      </c>
      <c r="D1283" s="248">
        <v>4982.5</v>
      </c>
      <c r="E1283" s="248">
        <v>17.5</v>
      </c>
      <c r="F1283" s="145" t="s">
        <v>7109</v>
      </c>
    </row>
    <row r="1284" spans="2:6" x14ac:dyDescent="0.25">
      <c r="B1284" s="191">
        <v>44847.397222222222</v>
      </c>
      <c r="C1284" s="248">
        <v>650</v>
      </c>
      <c r="D1284" s="248">
        <v>647.72500000000002</v>
      </c>
      <c r="E1284" s="248">
        <v>2.2749999999999999</v>
      </c>
      <c r="F1284" s="145" t="s">
        <v>7624</v>
      </c>
    </row>
    <row r="1285" spans="2:6" x14ac:dyDescent="0.25">
      <c r="B1285" s="191">
        <v>44847.417361111111</v>
      </c>
      <c r="C1285" s="248">
        <v>300</v>
      </c>
      <c r="D1285" s="248">
        <v>298.95</v>
      </c>
      <c r="E1285" s="248">
        <v>1.0499999999999998</v>
      </c>
      <c r="F1285" s="145" t="s">
        <v>5012</v>
      </c>
    </row>
    <row r="1286" spans="2:6" x14ac:dyDescent="0.25">
      <c r="B1286" s="191">
        <v>44847.42291666667</v>
      </c>
      <c r="C1286" s="248">
        <v>2000</v>
      </c>
      <c r="D1286" s="248">
        <v>1993</v>
      </c>
      <c r="E1286" s="248">
        <v>7</v>
      </c>
      <c r="F1286" s="145" t="s">
        <v>6334</v>
      </c>
    </row>
    <row r="1287" spans="2:6" x14ac:dyDescent="0.25">
      <c r="B1287" s="191">
        <v>44847.425694444442</v>
      </c>
      <c r="C1287" s="248">
        <v>350</v>
      </c>
      <c r="D1287" s="248">
        <v>348.77499999999998</v>
      </c>
      <c r="E1287" s="248">
        <v>1.2249999999999999</v>
      </c>
      <c r="F1287" s="145" t="s">
        <v>2557</v>
      </c>
    </row>
    <row r="1288" spans="2:6" x14ac:dyDescent="0.25">
      <c r="B1288" s="191">
        <v>44847.427777777775</v>
      </c>
      <c r="C1288" s="248">
        <v>120</v>
      </c>
      <c r="D1288" s="248">
        <v>119.58</v>
      </c>
      <c r="E1288" s="248">
        <v>0.42</v>
      </c>
      <c r="F1288" s="145" t="s">
        <v>7662</v>
      </c>
    </row>
    <row r="1289" spans="2:6" x14ac:dyDescent="0.25">
      <c r="B1289" s="191">
        <v>44847.428472222222</v>
      </c>
      <c r="C1289" s="248">
        <v>2</v>
      </c>
      <c r="D1289" s="248">
        <v>1.9930000000000001</v>
      </c>
      <c r="E1289" s="248">
        <v>6.9999999999999993E-3</v>
      </c>
      <c r="F1289" s="145" t="s">
        <v>1245</v>
      </c>
    </row>
    <row r="1290" spans="2:6" x14ac:dyDescent="0.25">
      <c r="B1290" s="191">
        <v>44847.431944444441</v>
      </c>
      <c r="C1290" s="248">
        <v>98</v>
      </c>
      <c r="D1290" s="248">
        <v>97.656999999999996</v>
      </c>
      <c r="E1290" s="248">
        <v>0.34299999999999997</v>
      </c>
      <c r="F1290" s="145" t="s">
        <v>6331</v>
      </c>
    </row>
    <row r="1291" spans="2:6" x14ac:dyDescent="0.25">
      <c r="B1291" s="191">
        <v>44847.434027777781</v>
      </c>
      <c r="C1291" s="248">
        <v>10</v>
      </c>
      <c r="D1291" s="248">
        <v>9.9649999999999999</v>
      </c>
      <c r="E1291" s="248">
        <v>3.4999999999999996E-2</v>
      </c>
      <c r="F1291" s="145" t="s">
        <v>6372</v>
      </c>
    </row>
    <row r="1292" spans="2:6" x14ac:dyDescent="0.25">
      <c r="B1292" s="191">
        <v>44847.443055555559</v>
      </c>
      <c r="C1292" s="248">
        <v>120</v>
      </c>
      <c r="D1292" s="248">
        <v>119.58</v>
      </c>
      <c r="E1292" s="248">
        <v>0.42</v>
      </c>
      <c r="F1292" s="145" t="s">
        <v>288</v>
      </c>
    </row>
    <row r="1293" spans="2:6" x14ac:dyDescent="0.25">
      <c r="B1293" s="191">
        <v>44847.443055555559</v>
      </c>
      <c r="C1293" s="248">
        <v>300</v>
      </c>
      <c r="D1293" s="248">
        <v>298.95</v>
      </c>
      <c r="E1293" s="248">
        <v>1.0499999999999998</v>
      </c>
      <c r="F1293" s="145" t="s">
        <v>2048</v>
      </c>
    </row>
    <row r="1294" spans="2:6" x14ac:dyDescent="0.25">
      <c r="B1294" s="191">
        <v>44847.447916666664</v>
      </c>
      <c r="C1294" s="248">
        <v>1000</v>
      </c>
      <c r="D1294" s="248">
        <v>996.5</v>
      </c>
      <c r="E1294" s="248">
        <v>3.5</v>
      </c>
      <c r="F1294" s="145" t="s">
        <v>430</v>
      </c>
    </row>
    <row r="1295" spans="2:6" x14ac:dyDescent="0.25">
      <c r="B1295" s="191">
        <v>44847.456944444442</v>
      </c>
      <c r="C1295" s="248">
        <v>10</v>
      </c>
      <c r="D1295" s="248">
        <v>9.9649999999999999</v>
      </c>
      <c r="E1295" s="248">
        <v>3.4999999999999996E-2</v>
      </c>
      <c r="F1295" s="145" t="s">
        <v>7663</v>
      </c>
    </row>
    <row r="1296" spans="2:6" x14ac:dyDescent="0.25">
      <c r="B1296" s="191">
        <v>44847.460416666669</v>
      </c>
      <c r="C1296" s="248">
        <v>1</v>
      </c>
      <c r="D1296" s="248">
        <v>0.99650000000000005</v>
      </c>
      <c r="E1296" s="248">
        <v>3.4999999999999996E-3</v>
      </c>
      <c r="F1296" s="145" t="s">
        <v>7664</v>
      </c>
    </row>
    <row r="1297" spans="2:6" x14ac:dyDescent="0.25">
      <c r="B1297" s="191">
        <v>44847.461111111108</v>
      </c>
      <c r="C1297" s="248">
        <v>10</v>
      </c>
      <c r="D1297" s="248">
        <v>9.9649999999999999</v>
      </c>
      <c r="E1297" s="248">
        <v>3.4999999999999996E-2</v>
      </c>
      <c r="F1297" s="145" t="s">
        <v>5341</v>
      </c>
    </row>
    <row r="1298" spans="2:6" x14ac:dyDescent="0.25">
      <c r="B1298" s="191">
        <v>44847.470138888886</v>
      </c>
      <c r="C1298" s="248">
        <v>46.04</v>
      </c>
      <c r="D1298" s="248">
        <v>45.878859999999996</v>
      </c>
      <c r="E1298" s="248">
        <v>0.16113999999999998</v>
      </c>
      <c r="F1298" s="145" t="s">
        <v>5122</v>
      </c>
    </row>
    <row r="1299" spans="2:6" x14ac:dyDescent="0.25">
      <c r="B1299" s="191">
        <v>44847.472916666666</v>
      </c>
      <c r="C1299" s="248">
        <v>100</v>
      </c>
      <c r="D1299" s="248">
        <v>99.65</v>
      </c>
      <c r="E1299" s="248">
        <v>0.35</v>
      </c>
      <c r="F1299" s="145" t="s">
        <v>4720</v>
      </c>
    </row>
    <row r="1300" spans="2:6" x14ac:dyDescent="0.25">
      <c r="B1300" s="191">
        <v>44847.472916666666</v>
      </c>
      <c r="C1300" s="248">
        <v>7000</v>
      </c>
      <c r="D1300" s="248">
        <v>6975.5</v>
      </c>
      <c r="E1300" s="248">
        <v>24.5</v>
      </c>
      <c r="F1300" s="145" t="s">
        <v>7113</v>
      </c>
    </row>
    <row r="1301" spans="2:6" x14ac:dyDescent="0.25">
      <c r="B1301" s="191">
        <v>44847.473611111112</v>
      </c>
      <c r="C1301" s="248">
        <v>2</v>
      </c>
      <c r="D1301" s="248">
        <v>1.9930000000000001</v>
      </c>
      <c r="E1301" s="248">
        <v>6.9999999999999993E-3</v>
      </c>
      <c r="F1301" s="145" t="s">
        <v>5092</v>
      </c>
    </row>
    <row r="1302" spans="2:6" x14ac:dyDescent="0.25">
      <c r="B1302" s="191">
        <v>44847.474305555559</v>
      </c>
      <c r="C1302" s="248">
        <v>5000</v>
      </c>
      <c r="D1302" s="248">
        <v>4982.5</v>
      </c>
      <c r="E1302" s="248">
        <v>17.5</v>
      </c>
      <c r="F1302" s="145" t="s">
        <v>2173</v>
      </c>
    </row>
    <row r="1303" spans="2:6" x14ac:dyDescent="0.25">
      <c r="B1303" s="191">
        <v>44847.476388888892</v>
      </c>
      <c r="C1303" s="248">
        <v>1</v>
      </c>
      <c r="D1303" s="248">
        <v>0.99650000000000005</v>
      </c>
      <c r="E1303" s="248">
        <v>3.4999999999999996E-3</v>
      </c>
      <c r="F1303" s="145" t="s">
        <v>2219</v>
      </c>
    </row>
    <row r="1304" spans="2:6" x14ac:dyDescent="0.25">
      <c r="B1304" s="191">
        <v>44847.477083333331</v>
      </c>
      <c r="C1304" s="248">
        <v>10</v>
      </c>
      <c r="D1304" s="248">
        <v>9.9649999999999999</v>
      </c>
      <c r="E1304" s="248">
        <v>3.4999999999999996E-2</v>
      </c>
      <c r="F1304" s="145" t="s">
        <v>4164</v>
      </c>
    </row>
    <row r="1305" spans="2:6" x14ac:dyDescent="0.25">
      <c r="B1305" s="191">
        <v>44847.484722222223</v>
      </c>
      <c r="C1305" s="248">
        <v>10</v>
      </c>
      <c r="D1305" s="248">
        <v>9.9649999999999999</v>
      </c>
      <c r="E1305" s="248">
        <v>3.4999999999999996E-2</v>
      </c>
      <c r="F1305" s="145" t="s">
        <v>7665</v>
      </c>
    </row>
    <row r="1306" spans="2:6" x14ac:dyDescent="0.25">
      <c r="B1306" s="191">
        <v>44847.487500000003</v>
      </c>
      <c r="C1306" s="248">
        <v>5</v>
      </c>
      <c r="D1306" s="248">
        <v>4.9824999999999999</v>
      </c>
      <c r="E1306" s="248">
        <v>1.7499999999999998E-2</v>
      </c>
      <c r="F1306" s="145" t="s">
        <v>2627</v>
      </c>
    </row>
    <row r="1307" spans="2:6" x14ac:dyDescent="0.25">
      <c r="B1307" s="191">
        <v>44847.488888888889</v>
      </c>
      <c r="C1307" s="248">
        <v>5</v>
      </c>
      <c r="D1307" s="248">
        <v>4.9824999999999999</v>
      </c>
      <c r="E1307" s="248">
        <v>1.7499999999999998E-2</v>
      </c>
      <c r="F1307" s="145" t="s">
        <v>5092</v>
      </c>
    </row>
    <row r="1308" spans="2:6" x14ac:dyDescent="0.25">
      <c r="B1308" s="191">
        <v>44847.490972222222</v>
      </c>
      <c r="C1308" s="248">
        <v>100</v>
      </c>
      <c r="D1308" s="248">
        <v>99.65</v>
      </c>
      <c r="E1308" s="248">
        <v>0.35</v>
      </c>
      <c r="F1308" s="145" t="s">
        <v>903</v>
      </c>
    </row>
    <row r="1309" spans="2:6" x14ac:dyDescent="0.25">
      <c r="B1309" s="191">
        <v>44847.493055555555</v>
      </c>
      <c r="C1309" s="248">
        <v>1</v>
      </c>
      <c r="D1309" s="248">
        <v>0.99650000000000005</v>
      </c>
      <c r="E1309" s="248">
        <v>3.4999999999999996E-3</v>
      </c>
      <c r="F1309" s="145" t="s">
        <v>2219</v>
      </c>
    </row>
    <row r="1310" spans="2:6" x14ac:dyDescent="0.25">
      <c r="B1310" s="191">
        <v>44847.493055555555</v>
      </c>
      <c r="C1310" s="248">
        <v>1</v>
      </c>
      <c r="D1310" s="248">
        <v>0.99650000000000005</v>
      </c>
      <c r="E1310" s="248">
        <v>3.4999999999999996E-3</v>
      </c>
      <c r="F1310" s="145" t="s">
        <v>2219</v>
      </c>
    </row>
    <row r="1311" spans="2:6" x14ac:dyDescent="0.25">
      <c r="B1311" s="191">
        <v>44847.493750000001</v>
      </c>
      <c r="C1311" s="248">
        <v>1</v>
      </c>
      <c r="D1311" s="248">
        <v>0.99650000000000005</v>
      </c>
      <c r="E1311" s="248">
        <v>3.4999999999999996E-3</v>
      </c>
      <c r="F1311" s="145" t="s">
        <v>2219</v>
      </c>
    </row>
    <row r="1312" spans="2:6" x14ac:dyDescent="0.25">
      <c r="B1312" s="191">
        <v>44847.493750000001</v>
      </c>
      <c r="C1312" s="248">
        <v>1</v>
      </c>
      <c r="D1312" s="248">
        <v>0.99650000000000005</v>
      </c>
      <c r="E1312" s="248">
        <v>3.4999999999999996E-3</v>
      </c>
      <c r="F1312" s="145" t="s">
        <v>2219</v>
      </c>
    </row>
    <row r="1313" spans="2:6" x14ac:dyDescent="0.25">
      <c r="B1313" s="191">
        <v>44847.494444444441</v>
      </c>
      <c r="C1313" s="248">
        <v>1</v>
      </c>
      <c r="D1313" s="248">
        <v>0.99650000000000005</v>
      </c>
      <c r="E1313" s="248">
        <v>3.4999999999999996E-3</v>
      </c>
      <c r="F1313" s="145" t="s">
        <v>2219</v>
      </c>
    </row>
    <row r="1314" spans="2:6" x14ac:dyDescent="0.25">
      <c r="B1314" s="191">
        <v>44847.494444444441</v>
      </c>
      <c r="C1314" s="248">
        <v>1</v>
      </c>
      <c r="D1314" s="248">
        <v>0.99650000000000005</v>
      </c>
      <c r="E1314" s="248">
        <v>3.4999999999999996E-3</v>
      </c>
      <c r="F1314" s="145" t="s">
        <v>2219</v>
      </c>
    </row>
    <row r="1315" spans="2:6" x14ac:dyDescent="0.25">
      <c r="B1315" s="191">
        <v>44847.494444444441</v>
      </c>
      <c r="C1315" s="248">
        <v>1</v>
      </c>
      <c r="D1315" s="248">
        <v>0.99650000000000005</v>
      </c>
      <c r="E1315" s="248">
        <v>3.4999999999999996E-3</v>
      </c>
      <c r="F1315" s="145" t="s">
        <v>2219</v>
      </c>
    </row>
    <row r="1316" spans="2:6" x14ac:dyDescent="0.25">
      <c r="B1316" s="191">
        <v>44847.495138888888</v>
      </c>
      <c r="C1316" s="248">
        <v>1</v>
      </c>
      <c r="D1316" s="248">
        <v>0.99650000000000005</v>
      </c>
      <c r="E1316" s="248">
        <v>3.4999999999999996E-3</v>
      </c>
      <c r="F1316" s="145" t="s">
        <v>2219</v>
      </c>
    </row>
    <row r="1317" spans="2:6" x14ac:dyDescent="0.25">
      <c r="B1317" s="191">
        <v>44847.495138888888</v>
      </c>
      <c r="C1317" s="248">
        <v>1</v>
      </c>
      <c r="D1317" s="248">
        <v>0.99650000000000005</v>
      </c>
      <c r="E1317" s="248">
        <v>3.4999999999999996E-3</v>
      </c>
      <c r="F1317" s="145" t="s">
        <v>2219</v>
      </c>
    </row>
    <row r="1318" spans="2:6" x14ac:dyDescent="0.25">
      <c r="B1318" s="191">
        <v>44847.495833333334</v>
      </c>
      <c r="C1318" s="248">
        <v>1</v>
      </c>
      <c r="D1318" s="248">
        <v>0.99650000000000005</v>
      </c>
      <c r="E1318" s="248">
        <v>3.4999999999999996E-3</v>
      </c>
      <c r="F1318" s="145" t="s">
        <v>2219</v>
      </c>
    </row>
    <row r="1319" spans="2:6" x14ac:dyDescent="0.25">
      <c r="B1319" s="191">
        <v>44847.495833333334</v>
      </c>
      <c r="C1319" s="248">
        <v>1</v>
      </c>
      <c r="D1319" s="248">
        <v>0.99650000000000005</v>
      </c>
      <c r="E1319" s="248">
        <v>3.4999999999999996E-3</v>
      </c>
      <c r="F1319" s="145" t="s">
        <v>2219</v>
      </c>
    </row>
    <row r="1320" spans="2:6" x14ac:dyDescent="0.25">
      <c r="B1320" s="191">
        <v>44847.495833333334</v>
      </c>
      <c r="C1320" s="248">
        <v>1</v>
      </c>
      <c r="D1320" s="248">
        <v>0.99650000000000005</v>
      </c>
      <c r="E1320" s="248">
        <v>3.4999999999999996E-3</v>
      </c>
      <c r="F1320" s="145" t="s">
        <v>2219</v>
      </c>
    </row>
    <row r="1321" spans="2:6" x14ac:dyDescent="0.25">
      <c r="B1321" s="191">
        <v>44847.496527777781</v>
      </c>
      <c r="C1321" s="248">
        <v>1</v>
      </c>
      <c r="D1321" s="248">
        <v>0.99650000000000005</v>
      </c>
      <c r="E1321" s="248">
        <v>3.4999999999999996E-3</v>
      </c>
      <c r="F1321" s="145" t="s">
        <v>2219</v>
      </c>
    </row>
    <row r="1322" spans="2:6" x14ac:dyDescent="0.25">
      <c r="B1322" s="191">
        <v>44847.496527777781</v>
      </c>
      <c r="C1322" s="248">
        <v>1</v>
      </c>
      <c r="D1322" s="248">
        <v>0.99650000000000005</v>
      </c>
      <c r="E1322" s="248">
        <v>3.4999999999999996E-3</v>
      </c>
      <c r="F1322" s="145" t="s">
        <v>2219</v>
      </c>
    </row>
    <row r="1323" spans="2:6" x14ac:dyDescent="0.25">
      <c r="B1323" s="191">
        <v>44847.496527777781</v>
      </c>
      <c r="C1323" s="248">
        <v>1</v>
      </c>
      <c r="D1323" s="248">
        <v>0.99650000000000005</v>
      </c>
      <c r="E1323" s="248">
        <v>3.4999999999999996E-3</v>
      </c>
      <c r="F1323" s="145" t="s">
        <v>2219</v>
      </c>
    </row>
    <row r="1324" spans="2:6" x14ac:dyDescent="0.25">
      <c r="B1324" s="191">
        <v>44847.49722222222</v>
      </c>
      <c r="C1324" s="248">
        <v>1</v>
      </c>
      <c r="D1324" s="248">
        <v>0.99650000000000005</v>
      </c>
      <c r="E1324" s="248">
        <v>3.4999999999999996E-3</v>
      </c>
      <c r="F1324" s="145" t="s">
        <v>2219</v>
      </c>
    </row>
    <row r="1325" spans="2:6" x14ac:dyDescent="0.25">
      <c r="B1325" s="191">
        <v>44847.49722222222</v>
      </c>
      <c r="C1325" s="248">
        <v>1</v>
      </c>
      <c r="D1325" s="248">
        <v>0.99650000000000005</v>
      </c>
      <c r="E1325" s="248">
        <v>3.4999999999999996E-3</v>
      </c>
      <c r="F1325" s="145" t="s">
        <v>2219</v>
      </c>
    </row>
    <row r="1326" spans="2:6" x14ac:dyDescent="0.25">
      <c r="B1326" s="191">
        <v>44847.49722222222</v>
      </c>
      <c r="C1326" s="248">
        <v>1</v>
      </c>
      <c r="D1326" s="248">
        <v>0.99650000000000005</v>
      </c>
      <c r="E1326" s="248">
        <v>3.4999999999999996E-3</v>
      </c>
      <c r="F1326" s="145" t="s">
        <v>2219</v>
      </c>
    </row>
    <row r="1327" spans="2:6" x14ac:dyDescent="0.25">
      <c r="B1327" s="191">
        <v>44847.497916666667</v>
      </c>
      <c r="C1327" s="248">
        <v>1</v>
      </c>
      <c r="D1327" s="248">
        <v>0.99650000000000005</v>
      </c>
      <c r="E1327" s="248">
        <v>3.4999999999999996E-3</v>
      </c>
      <c r="F1327" s="145" t="s">
        <v>2219</v>
      </c>
    </row>
    <row r="1328" spans="2:6" x14ac:dyDescent="0.25">
      <c r="B1328" s="191">
        <v>44847.497916666667</v>
      </c>
      <c r="C1328" s="248">
        <v>1</v>
      </c>
      <c r="D1328" s="248">
        <v>0.99650000000000005</v>
      </c>
      <c r="E1328" s="248">
        <v>3.4999999999999996E-3</v>
      </c>
      <c r="F1328" s="145" t="s">
        <v>2219</v>
      </c>
    </row>
    <row r="1329" spans="2:6" x14ac:dyDescent="0.25">
      <c r="B1329" s="191">
        <v>44847.497916666667</v>
      </c>
      <c r="C1329" s="248">
        <v>1</v>
      </c>
      <c r="D1329" s="248">
        <v>0.99650000000000005</v>
      </c>
      <c r="E1329" s="248">
        <v>3.4999999999999996E-3</v>
      </c>
      <c r="F1329" s="145" t="s">
        <v>2219</v>
      </c>
    </row>
    <row r="1330" spans="2:6" x14ac:dyDescent="0.25">
      <c r="B1330" s="191">
        <v>44847.497916666667</v>
      </c>
      <c r="C1330" s="248">
        <v>1</v>
      </c>
      <c r="D1330" s="248">
        <v>0.99650000000000005</v>
      </c>
      <c r="E1330" s="248">
        <v>3.4999999999999996E-3</v>
      </c>
      <c r="F1330" s="145" t="s">
        <v>2219</v>
      </c>
    </row>
    <row r="1331" spans="2:6" x14ac:dyDescent="0.25">
      <c r="B1331" s="191">
        <v>44847.498611111114</v>
      </c>
      <c r="C1331" s="248">
        <v>1</v>
      </c>
      <c r="D1331" s="248">
        <v>0.99650000000000005</v>
      </c>
      <c r="E1331" s="248">
        <v>3.4999999999999996E-3</v>
      </c>
      <c r="F1331" s="145" t="s">
        <v>2219</v>
      </c>
    </row>
    <row r="1332" spans="2:6" x14ac:dyDescent="0.25">
      <c r="B1332" s="191">
        <v>44847.498611111114</v>
      </c>
      <c r="C1332" s="248">
        <v>1</v>
      </c>
      <c r="D1332" s="248">
        <v>0.99650000000000005</v>
      </c>
      <c r="E1332" s="248">
        <v>3.4999999999999996E-3</v>
      </c>
      <c r="F1332" s="145" t="s">
        <v>2219</v>
      </c>
    </row>
    <row r="1333" spans="2:6" x14ac:dyDescent="0.25">
      <c r="B1333" s="191">
        <v>44847.499305555553</v>
      </c>
      <c r="C1333" s="248">
        <v>1</v>
      </c>
      <c r="D1333" s="248">
        <v>0.99650000000000005</v>
      </c>
      <c r="E1333" s="248">
        <v>3.4999999999999996E-3</v>
      </c>
      <c r="F1333" s="145" t="s">
        <v>2219</v>
      </c>
    </row>
    <row r="1334" spans="2:6" x14ac:dyDescent="0.25">
      <c r="B1334" s="191">
        <v>44847.499305555553</v>
      </c>
      <c r="C1334" s="248">
        <v>300</v>
      </c>
      <c r="D1334" s="248">
        <v>298.95</v>
      </c>
      <c r="E1334" s="248">
        <v>1.0499999999999998</v>
      </c>
      <c r="F1334" s="145" t="s">
        <v>7242</v>
      </c>
    </row>
    <row r="1335" spans="2:6" x14ac:dyDescent="0.25">
      <c r="B1335" s="191">
        <v>44847.5</v>
      </c>
      <c r="C1335" s="248">
        <v>1</v>
      </c>
      <c r="D1335" s="248">
        <v>0.99650000000000005</v>
      </c>
      <c r="E1335" s="248">
        <v>3.4999999999999996E-3</v>
      </c>
      <c r="F1335" s="145" t="s">
        <v>2219</v>
      </c>
    </row>
    <row r="1336" spans="2:6" x14ac:dyDescent="0.25">
      <c r="B1336" s="191">
        <v>44847.5</v>
      </c>
      <c r="C1336" s="248">
        <v>10</v>
      </c>
      <c r="D1336" s="248">
        <v>9.9649999999999999</v>
      </c>
      <c r="E1336" s="248">
        <v>3.4999999999999996E-2</v>
      </c>
      <c r="F1336" s="145" t="s">
        <v>6828</v>
      </c>
    </row>
    <row r="1337" spans="2:6" x14ac:dyDescent="0.25">
      <c r="B1337" s="191">
        <v>44847.5</v>
      </c>
      <c r="C1337" s="248">
        <v>10</v>
      </c>
      <c r="D1337" s="248">
        <v>9.9649999999999999</v>
      </c>
      <c r="E1337" s="248">
        <v>3.4999999999999996E-2</v>
      </c>
      <c r="F1337" s="145" t="s">
        <v>6828</v>
      </c>
    </row>
    <row r="1338" spans="2:6" x14ac:dyDescent="0.25">
      <c r="B1338" s="191">
        <v>44847.5</v>
      </c>
      <c r="C1338" s="248">
        <v>1</v>
      </c>
      <c r="D1338" s="248">
        <v>0.99650000000000005</v>
      </c>
      <c r="E1338" s="248">
        <v>3.4999999999999996E-3</v>
      </c>
      <c r="F1338" s="145" t="s">
        <v>2219</v>
      </c>
    </row>
    <row r="1339" spans="2:6" x14ac:dyDescent="0.25">
      <c r="B1339" s="191">
        <v>44847.5</v>
      </c>
      <c r="C1339" s="248">
        <v>1</v>
      </c>
      <c r="D1339" s="248">
        <v>0.99650000000000005</v>
      </c>
      <c r="E1339" s="248">
        <v>3.4999999999999996E-3</v>
      </c>
      <c r="F1339" s="145" t="s">
        <v>2219</v>
      </c>
    </row>
    <row r="1340" spans="2:6" x14ac:dyDescent="0.25">
      <c r="B1340" s="191">
        <v>44847.500694444447</v>
      </c>
      <c r="C1340" s="248">
        <v>1</v>
      </c>
      <c r="D1340" s="248">
        <v>0.99650000000000005</v>
      </c>
      <c r="E1340" s="248">
        <v>3.4999999999999996E-3</v>
      </c>
      <c r="F1340" s="145" t="s">
        <v>2219</v>
      </c>
    </row>
    <row r="1341" spans="2:6" x14ac:dyDescent="0.25">
      <c r="B1341" s="191">
        <v>44847.518055555556</v>
      </c>
      <c r="C1341" s="248">
        <v>10</v>
      </c>
      <c r="D1341" s="248">
        <v>9.9649999999999999</v>
      </c>
      <c r="E1341" s="248">
        <v>3.4999999999999996E-2</v>
      </c>
      <c r="F1341" s="145" t="s">
        <v>6828</v>
      </c>
    </row>
    <row r="1342" spans="2:6" x14ac:dyDescent="0.25">
      <c r="B1342" s="191">
        <v>44847.537499999999</v>
      </c>
      <c r="C1342" s="248">
        <v>10</v>
      </c>
      <c r="D1342" s="248">
        <v>9.9649999999999999</v>
      </c>
      <c r="E1342" s="248">
        <v>3.4999999999999996E-2</v>
      </c>
      <c r="F1342" s="145" t="s">
        <v>869</v>
      </c>
    </row>
    <row r="1343" spans="2:6" x14ac:dyDescent="0.25">
      <c r="B1343" s="191">
        <v>44847.540277777778</v>
      </c>
      <c r="C1343" s="248">
        <v>1000</v>
      </c>
      <c r="D1343" s="248">
        <v>996.5</v>
      </c>
      <c r="E1343" s="248">
        <v>3.5</v>
      </c>
      <c r="F1343" s="145" t="s">
        <v>553</v>
      </c>
    </row>
    <row r="1344" spans="2:6" x14ac:dyDescent="0.25">
      <c r="B1344" s="191">
        <v>44847.549305555556</v>
      </c>
      <c r="C1344" s="248">
        <v>10</v>
      </c>
      <c r="D1344" s="248">
        <v>9.9649999999999999</v>
      </c>
      <c r="E1344" s="248">
        <v>3.4999999999999996E-2</v>
      </c>
      <c r="F1344" s="145" t="s">
        <v>773</v>
      </c>
    </row>
    <row r="1345" spans="2:6" x14ac:dyDescent="0.25">
      <c r="B1345" s="191">
        <v>44847.55</v>
      </c>
      <c r="C1345" s="248">
        <v>100</v>
      </c>
      <c r="D1345" s="248">
        <v>99.65</v>
      </c>
      <c r="E1345" s="248">
        <v>0.35</v>
      </c>
      <c r="F1345" s="145" t="s">
        <v>806</v>
      </c>
    </row>
    <row r="1346" spans="2:6" x14ac:dyDescent="0.25">
      <c r="B1346" s="191">
        <v>44847.597916666666</v>
      </c>
      <c r="C1346" s="248">
        <v>100</v>
      </c>
      <c r="D1346" s="248">
        <v>99.65</v>
      </c>
      <c r="E1346" s="248">
        <v>0.35</v>
      </c>
      <c r="F1346" s="145" t="s">
        <v>1919</v>
      </c>
    </row>
    <row r="1347" spans="2:6" x14ac:dyDescent="0.25">
      <c r="B1347" s="191">
        <v>44847.603472222225</v>
      </c>
      <c r="C1347" s="248">
        <v>20</v>
      </c>
      <c r="D1347" s="248">
        <v>19.93</v>
      </c>
      <c r="E1347" s="248">
        <v>6.9999999999999993E-2</v>
      </c>
      <c r="F1347" s="145" t="s">
        <v>7656</v>
      </c>
    </row>
    <row r="1348" spans="2:6" x14ac:dyDescent="0.25">
      <c r="B1348" s="191">
        <v>44847.60833333333</v>
      </c>
      <c r="C1348" s="248">
        <v>100</v>
      </c>
      <c r="D1348" s="248">
        <v>99.65</v>
      </c>
      <c r="E1348" s="248">
        <v>0.35</v>
      </c>
      <c r="F1348" s="145" t="s">
        <v>2657</v>
      </c>
    </row>
    <row r="1349" spans="2:6" x14ac:dyDescent="0.25">
      <c r="B1349" s="191">
        <v>44847.609722222223</v>
      </c>
      <c r="C1349" s="248">
        <v>10</v>
      </c>
      <c r="D1349" s="248">
        <v>9.9649999999999999</v>
      </c>
      <c r="E1349" s="248">
        <v>3.4999999999999996E-2</v>
      </c>
      <c r="F1349" s="145" t="s">
        <v>2654</v>
      </c>
    </row>
    <row r="1350" spans="2:6" x14ac:dyDescent="0.25">
      <c r="B1350" s="191">
        <v>44847.612500000003</v>
      </c>
      <c r="C1350" s="248">
        <v>600</v>
      </c>
      <c r="D1350" s="248">
        <v>597.9</v>
      </c>
      <c r="E1350" s="248">
        <v>2.0999999999999996</v>
      </c>
      <c r="F1350" s="145" t="s">
        <v>7159</v>
      </c>
    </row>
    <row r="1351" spans="2:6" x14ac:dyDescent="0.25">
      <c r="B1351" s="191">
        <v>44847.616666666669</v>
      </c>
      <c r="C1351" s="248">
        <v>1000</v>
      </c>
      <c r="D1351" s="248">
        <v>996.5</v>
      </c>
      <c r="E1351" s="248">
        <v>3.5</v>
      </c>
      <c r="F1351" s="145" t="s">
        <v>6330</v>
      </c>
    </row>
    <row r="1352" spans="2:6" x14ac:dyDescent="0.25">
      <c r="B1352" s="191">
        <v>44847.620833333334</v>
      </c>
      <c r="C1352" s="248">
        <v>10</v>
      </c>
      <c r="D1352" s="248">
        <v>9.9649999999999999</v>
      </c>
      <c r="E1352" s="248">
        <v>3.4999999999999996E-2</v>
      </c>
      <c r="F1352" s="145" t="s">
        <v>1450</v>
      </c>
    </row>
    <row r="1353" spans="2:6" x14ac:dyDescent="0.25">
      <c r="B1353" s="191">
        <v>44847.622916666667</v>
      </c>
      <c r="C1353" s="248">
        <v>10</v>
      </c>
      <c r="D1353" s="248">
        <v>9.9649999999999999</v>
      </c>
      <c r="E1353" s="248">
        <v>3.4999999999999996E-2</v>
      </c>
      <c r="F1353" s="145" t="s">
        <v>7590</v>
      </c>
    </row>
    <row r="1354" spans="2:6" x14ac:dyDescent="0.25">
      <c r="B1354" s="191">
        <v>44847.627083333333</v>
      </c>
      <c r="C1354" s="248">
        <v>50</v>
      </c>
      <c r="D1354" s="248">
        <v>49.825000000000003</v>
      </c>
      <c r="E1354" s="248">
        <v>0.17499999999999999</v>
      </c>
      <c r="F1354" s="145" t="s">
        <v>470</v>
      </c>
    </row>
    <row r="1355" spans="2:6" x14ac:dyDescent="0.25">
      <c r="B1355" s="191">
        <v>44847.628472222219</v>
      </c>
      <c r="C1355" s="248">
        <v>500</v>
      </c>
      <c r="D1355" s="248">
        <v>498.25</v>
      </c>
      <c r="E1355" s="248">
        <v>1.75</v>
      </c>
      <c r="F1355" s="145" t="s">
        <v>7666</v>
      </c>
    </row>
    <row r="1356" spans="2:6" x14ac:dyDescent="0.25">
      <c r="B1356" s="191">
        <v>44847.629861111112</v>
      </c>
      <c r="C1356" s="248">
        <v>100</v>
      </c>
      <c r="D1356" s="248">
        <v>99.65</v>
      </c>
      <c r="E1356" s="248">
        <v>0.35</v>
      </c>
      <c r="F1356" s="145" t="s">
        <v>195</v>
      </c>
    </row>
    <row r="1357" spans="2:6" x14ac:dyDescent="0.25">
      <c r="B1357" s="191">
        <v>44847.632638888892</v>
      </c>
      <c r="C1357" s="248">
        <v>10</v>
      </c>
      <c r="D1357" s="248">
        <v>9.9649999999999999</v>
      </c>
      <c r="E1357" s="248">
        <v>3.4999999999999996E-2</v>
      </c>
      <c r="F1357" s="145" t="s">
        <v>921</v>
      </c>
    </row>
    <row r="1358" spans="2:6" x14ac:dyDescent="0.25">
      <c r="B1358" s="191">
        <v>44847.645138888889</v>
      </c>
      <c r="C1358" s="248">
        <v>120</v>
      </c>
      <c r="D1358" s="248">
        <v>119.58</v>
      </c>
      <c r="E1358" s="248">
        <v>0.42</v>
      </c>
      <c r="F1358" s="145" t="s">
        <v>7306</v>
      </c>
    </row>
    <row r="1359" spans="2:6" x14ac:dyDescent="0.25">
      <c r="B1359" s="191">
        <v>44847.647916666669</v>
      </c>
      <c r="C1359" s="248">
        <v>10</v>
      </c>
      <c r="D1359" s="248">
        <v>9.9649999999999999</v>
      </c>
      <c r="E1359" s="248">
        <v>3.4999999999999996E-2</v>
      </c>
      <c r="F1359" s="145" t="s">
        <v>7628</v>
      </c>
    </row>
    <row r="1360" spans="2:6" x14ac:dyDescent="0.25">
      <c r="B1360" s="191">
        <v>44847.654861111114</v>
      </c>
      <c r="C1360" s="248">
        <v>10</v>
      </c>
      <c r="D1360" s="248">
        <v>9.9649999999999999</v>
      </c>
      <c r="E1360" s="248">
        <v>3.4999999999999996E-2</v>
      </c>
      <c r="F1360" s="145" t="s">
        <v>869</v>
      </c>
    </row>
    <row r="1361" spans="2:6" x14ac:dyDescent="0.25">
      <c r="B1361" s="191">
        <v>44847.679166666669</v>
      </c>
      <c r="C1361" s="248">
        <v>250</v>
      </c>
      <c r="D1361" s="248">
        <v>249.125</v>
      </c>
      <c r="E1361" s="248">
        <v>0.875</v>
      </c>
      <c r="F1361" s="145" t="s">
        <v>631</v>
      </c>
    </row>
    <row r="1362" spans="2:6" x14ac:dyDescent="0.25">
      <c r="B1362" s="191">
        <v>44847.694444444445</v>
      </c>
      <c r="C1362" s="248">
        <v>10</v>
      </c>
      <c r="D1362" s="248">
        <v>9.9649999999999999</v>
      </c>
      <c r="E1362" s="248">
        <v>3.4999999999999996E-2</v>
      </c>
      <c r="F1362" s="145" t="s">
        <v>988</v>
      </c>
    </row>
    <row r="1363" spans="2:6" x14ac:dyDescent="0.25">
      <c r="B1363" s="191">
        <v>44847.694444444445</v>
      </c>
      <c r="C1363" s="248">
        <v>10</v>
      </c>
      <c r="D1363" s="248">
        <v>9.9649999999999999</v>
      </c>
      <c r="E1363" s="248">
        <v>3.4999999999999996E-2</v>
      </c>
      <c r="F1363" s="145" t="s">
        <v>988</v>
      </c>
    </row>
    <row r="1364" spans="2:6" x14ac:dyDescent="0.25">
      <c r="B1364" s="191">
        <v>44847.697222222225</v>
      </c>
      <c r="C1364" s="248">
        <v>1</v>
      </c>
      <c r="D1364" s="248">
        <v>0.99650000000000005</v>
      </c>
      <c r="E1364" s="248">
        <v>3.4999999999999996E-3</v>
      </c>
      <c r="F1364" s="145" t="s">
        <v>5895</v>
      </c>
    </row>
    <row r="1365" spans="2:6" x14ac:dyDescent="0.25">
      <c r="B1365" s="191">
        <v>44847.698611111111</v>
      </c>
      <c r="C1365" s="248">
        <v>10</v>
      </c>
      <c r="D1365" s="248">
        <v>9.9649999999999999</v>
      </c>
      <c r="E1365" s="248">
        <v>3.4999999999999996E-2</v>
      </c>
      <c r="F1365" s="145" t="s">
        <v>988</v>
      </c>
    </row>
    <row r="1366" spans="2:6" x14ac:dyDescent="0.25">
      <c r="B1366" s="191">
        <v>44847.729861111111</v>
      </c>
      <c r="C1366" s="248">
        <v>10</v>
      </c>
      <c r="D1366" s="248">
        <v>9.9649999999999999</v>
      </c>
      <c r="E1366" s="248">
        <v>3.4999999999999996E-2</v>
      </c>
      <c r="F1366" s="145" t="s">
        <v>6372</v>
      </c>
    </row>
    <row r="1367" spans="2:6" x14ac:dyDescent="0.25">
      <c r="B1367" s="191">
        <v>44847.729861111111</v>
      </c>
      <c r="C1367" s="248">
        <v>300</v>
      </c>
      <c r="D1367" s="248">
        <v>298.95</v>
      </c>
      <c r="E1367" s="248">
        <v>1.0499999999999998</v>
      </c>
      <c r="F1367" s="145" t="s">
        <v>4750</v>
      </c>
    </row>
    <row r="1368" spans="2:6" x14ac:dyDescent="0.25">
      <c r="B1368" s="191">
        <v>44847.730555555558</v>
      </c>
      <c r="C1368" s="248">
        <v>10</v>
      </c>
      <c r="D1368" s="248">
        <v>9.9649999999999999</v>
      </c>
      <c r="E1368" s="248">
        <v>3.4999999999999996E-2</v>
      </c>
      <c r="F1368" s="145" t="s">
        <v>6372</v>
      </c>
    </row>
    <row r="1369" spans="2:6" x14ac:dyDescent="0.25">
      <c r="B1369" s="191">
        <v>44847.73541666667</v>
      </c>
      <c r="C1369" s="248">
        <v>1</v>
      </c>
      <c r="D1369" s="248">
        <v>0.99650000000000005</v>
      </c>
      <c r="E1369" s="248">
        <v>3.4999999999999996E-3</v>
      </c>
      <c r="F1369" s="145" t="s">
        <v>2155</v>
      </c>
    </row>
    <row r="1370" spans="2:6" x14ac:dyDescent="0.25">
      <c r="B1370" s="191">
        <v>44847.742361111108</v>
      </c>
      <c r="C1370" s="248">
        <v>500</v>
      </c>
      <c r="D1370" s="248">
        <v>498.25</v>
      </c>
      <c r="E1370" s="248">
        <v>1.75</v>
      </c>
      <c r="F1370" s="145" t="s">
        <v>5336</v>
      </c>
    </row>
    <row r="1371" spans="2:6" x14ac:dyDescent="0.25">
      <c r="B1371" s="191">
        <v>44847.742361111108</v>
      </c>
      <c r="C1371" s="248">
        <v>2</v>
      </c>
      <c r="D1371" s="248">
        <v>1.9930000000000001</v>
      </c>
      <c r="E1371" s="248">
        <v>6.9999999999999993E-3</v>
      </c>
      <c r="F1371" s="145" t="s">
        <v>5092</v>
      </c>
    </row>
    <row r="1372" spans="2:6" x14ac:dyDescent="0.25">
      <c r="B1372" s="191">
        <v>44847.747916666667</v>
      </c>
      <c r="C1372" s="248">
        <v>5</v>
      </c>
      <c r="D1372" s="248">
        <v>4.9824999999999999</v>
      </c>
      <c r="E1372" s="248">
        <v>1.7499999999999998E-2</v>
      </c>
      <c r="F1372" s="145" t="s">
        <v>5092</v>
      </c>
    </row>
    <row r="1373" spans="2:6" x14ac:dyDescent="0.25">
      <c r="B1373" s="191">
        <v>44847.753472222219</v>
      </c>
      <c r="C1373" s="248">
        <v>2000</v>
      </c>
      <c r="D1373" s="248">
        <v>1993</v>
      </c>
      <c r="E1373" s="248">
        <v>7</v>
      </c>
      <c r="F1373" s="145" t="s">
        <v>7667</v>
      </c>
    </row>
    <row r="1374" spans="2:6" x14ac:dyDescent="0.25">
      <c r="B1374" s="191">
        <v>44847.756249999999</v>
      </c>
      <c r="C1374" s="248">
        <v>5000</v>
      </c>
      <c r="D1374" s="248">
        <v>4982.5</v>
      </c>
      <c r="E1374" s="248">
        <v>17.5</v>
      </c>
      <c r="F1374" s="145" t="s">
        <v>246</v>
      </c>
    </row>
    <row r="1375" spans="2:6" x14ac:dyDescent="0.25">
      <c r="B1375" s="191">
        <v>44847.756944444445</v>
      </c>
      <c r="C1375" s="248">
        <v>10000</v>
      </c>
      <c r="D1375" s="248">
        <v>9965</v>
      </c>
      <c r="E1375" s="248">
        <v>35</v>
      </c>
      <c r="F1375" s="145" t="s">
        <v>5011</v>
      </c>
    </row>
    <row r="1376" spans="2:6" x14ac:dyDescent="0.25">
      <c r="B1376" s="191">
        <v>44847.775694444441</v>
      </c>
      <c r="C1376" s="248">
        <v>1</v>
      </c>
      <c r="D1376" s="248">
        <v>0.99650000000000005</v>
      </c>
      <c r="E1376" s="248">
        <v>3.4999999999999996E-3</v>
      </c>
      <c r="F1376" s="145" t="s">
        <v>7547</v>
      </c>
    </row>
    <row r="1377" spans="2:6" x14ac:dyDescent="0.25">
      <c r="B1377" s="191">
        <v>44847.783333333333</v>
      </c>
      <c r="C1377" s="248">
        <v>791</v>
      </c>
      <c r="D1377" s="248">
        <v>788.23149999999998</v>
      </c>
      <c r="E1377" s="248">
        <v>2.7685</v>
      </c>
      <c r="F1377" s="145" t="s">
        <v>7668</v>
      </c>
    </row>
    <row r="1378" spans="2:6" x14ac:dyDescent="0.25">
      <c r="B1378" s="191">
        <v>44847.786111111112</v>
      </c>
      <c r="C1378" s="248">
        <v>238.83</v>
      </c>
      <c r="D1378" s="248">
        <v>237.99409500000002</v>
      </c>
      <c r="E1378" s="248">
        <v>0.83590500000000001</v>
      </c>
      <c r="F1378" s="145" t="s">
        <v>194</v>
      </c>
    </row>
    <row r="1379" spans="2:6" x14ac:dyDescent="0.25">
      <c r="B1379" s="191">
        <v>44847.789583333331</v>
      </c>
      <c r="C1379" s="248">
        <v>1000</v>
      </c>
      <c r="D1379" s="248">
        <v>996.5</v>
      </c>
      <c r="E1379" s="248">
        <v>3.5</v>
      </c>
      <c r="F1379" s="145" t="s">
        <v>285</v>
      </c>
    </row>
    <row r="1380" spans="2:6" x14ac:dyDescent="0.25">
      <c r="B1380" s="191">
        <v>44847.801388888889</v>
      </c>
      <c r="C1380" s="248">
        <v>500</v>
      </c>
      <c r="D1380" s="248">
        <v>498.25</v>
      </c>
      <c r="E1380" s="248">
        <v>1.75</v>
      </c>
      <c r="F1380" s="145" t="s">
        <v>2522</v>
      </c>
    </row>
    <row r="1381" spans="2:6" x14ac:dyDescent="0.25">
      <c r="B1381" s="191">
        <v>44847.803472222222</v>
      </c>
      <c r="C1381" s="248">
        <v>1000</v>
      </c>
      <c r="D1381" s="248">
        <v>996.5</v>
      </c>
      <c r="E1381" s="248">
        <v>3.5</v>
      </c>
      <c r="F1381" s="145" t="s">
        <v>46</v>
      </c>
    </row>
    <row r="1382" spans="2:6" x14ac:dyDescent="0.25">
      <c r="B1382" s="191">
        <v>44847.818055555559</v>
      </c>
      <c r="C1382" s="248">
        <v>700</v>
      </c>
      <c r="D1382" s="248">
        <v>697.55</v>
      </c>
      <c r="E1382" s="248">
        <v>2.4499999999999997</v>
      </c>
      <c r="F1382" s="145" t="s">
        <v>2007</v>
      </c>
    </row>
    <row r="1383" spans="2:6" x14ac:dyDescent="0.25">
      <c r="B1383" s="191">
        <v>44847.823611111111</v>
      </c>
      <c r="C1383" s="248">
        <v>100</v>
      </c>
      <c r="D1383" s="248">
        <v>99.65</v>
      </c>
      <c r="E1383" s="248">
        <v>0.35</v>
      </c>
      <c r="F1383" s="145" t="s">
        <v>4304</v>
      </c>
    </row>
    <row r="1384" spans="2:6" x14ac:dyDescent="0.25">
      <c r="B1384" s="191">
        <v>44847.82916666667</v>
      </c>
      <c r="C1384" s="248">
        <v>500</v>
      </c>
      <c r="D1384" s="248">
        <v>498.25</v>
      </c>
      <c r="E1384" s="248">
        <v>1.75</v>
      </c>
      <c r="F1384" s="145" t="s">
        <v>7669</v>
      </c>
    </row>
    <row r="1385" spans="2:6" x14ac:dyDescent="0.25">
      <c r="B1385" s="191">
        <v>44847.832638888889</v>
      </c>
      <c r="C1385" s="248">
        <v>573</v>
      </c>
      <c r="D1385" s="248">
        <v>570.99450000000002</v>
      </c>
      <c r="E1385" s="248">
        <v>2.0055000000000001</v>
      </c>
      <c r="F1385" s="145" t="s">
        <v>1428</v>
      </c>
    </row>
    <row r="1386" spans="2:6" x14ac:dyDescent="0.25">
      <c r="B1386" s="191">
        <v>44847.85</v>
      </c>
      <c r="C1386" s="248">
        <v>1000</v>
      </c>
      <c r="D1386" s="248">
        <v>996.5</v>
      </c>
      <c r="E1386" s="248">
        <v>3.5</v>
      </c>
      <c r="F1386" s="145" t="s">
        <v>2004</v>
      </c>
    </row>
    <row r="1387" spans="2:6" x14ac:dyDescent="0.25">
      <c r="B1387" s="191">
        <v>44847.875</v>
      </c>
      <c r="C1387" s="248">
        <v>2800</v>
      </c>
      <c r="D1387" s="248">
        <v>2790.2</v>
      </c>
      <c r="E1387" s="248">
        <v>9.7999999999999989</v>
      </c>
      <c r="F1387" s="145" t="s">
        <v>2655</v>
      </c>
    </row>
    <row r="1388" spans="2:6" x14ac:dyDescent="0.25">
      <c r="B1388" s="191">
        <v>44847.879166666666</v>
      </c>
      <c r="C1388" s="248">
        <v>200</v>
      </c>
      <c r="D1388" s="248">
        <v>199.3</v>
      </c>
      <c r="E1388" s="248">
        <v>0.7</v>
      </c>
      <c r="F1388" s="145" t="s">
        <v>7670</v>
      </c>
    </row>
    <row r="1389" spans="2:6" x14ac:dyDescent="0.25">
      <c r="B1389" s="191">
        <v>44847.880555555559</v>
      </c>
      <c r="C1389" s="248">
        <v>1</v>
      </c>
      <c r="D1389" s="248">
        <v>0.99650000000000005</v>
      </c>
      <c r="E1389" s="248">
        <v>3.4999999999999996E-3</v>
      </c>
      <c r="F1389" s="145" t="s">
        <v>2219</v>
      </c>
    </row>
    <row r="1390" spans="2:6" x14ac:dyDescent="0.25">
      <c r="B1390" s="191">
        <v>44847.882638888892</v>
      </c>
      <c r="C1390" s="248">
        <v>1</v>
      </c>
      <c r="D1390" s="248">
        <v>0.99650000000000005</v>
      </c>
      <c r="E1390" s="248">
        <v>3.4999999999999996E-3</v>
      </c>
      <c r="F1390" s="145" t="s">
        <v>2219</v>
      </c>
    </row>
    <row r="1391" spans="2:6" x14ac:dyDescent="0.25">
      <c r="B1391" s="191">
        <v>44847.884722222225</v>
      </c>
      <c r="C1391" s="248">
        <v>1000</v>
      </c>
      <c r="D1391" s="248">
        <v>996.5</v>
      </c>
      <c r="E1391" s="248">
        <v>3.5</v>
      </c>
      <c r="F1391" s="145" t="s">
        <v>808</v>
      </c>
    </row>
    <row r="1392" spans="2:6" x14ac:dyDescent="0.25">
      <c r="B1392" s="191">
        <v>44847.899305555555</v>
      </c>
      <c r="C1392" s="248">
        <v>1</v>
      </c>
      <c r="D1392" s="248">
        <v>0.99650000000000005</v>
      </c>
      <c r="E1392" s="248">
        <v>3.4999999999999996E-3</v>
      </c>
      <c r="F1392" s="145" t="s">
        <v>2219</v>
      </c>
    </row>
    <row r="1393" spans="2:6" x14ac:dyDescent="0.25">
      <c r="B1393" s="191">
        <v>44847.9</v>
      </c>
      <c r="C1393" s="248">
        <v>1</v>
      </c>
      <c r="D1393" s="248">
        <v>0.99650000000000005</v>
      </c>
      <c r="E1393" s="248">
        <v>3.4999999999999996E-3</v>
      </c>
      <c r="F1393" s="145" t="s">
        <v>2219</v>
      </c>
    </row>
    <row r="1394" spans="2:6" x14ac:dyDescent="0.25">
      <c r="B1394" s="191">
        <v>44847.90347222222</v>
      </c>
      <c r="C1394" s="248">
        <v>1</v>
      </c>
      <c r="D1394" s="248">
        <v>0.99650000000000005</v>
      </c>
      <c r="E1394" s="248">
        <v>3.4999999999999996E-3</v>
      </c>
      <c r="F1394" s="145" t="s">
        <v>2219</v>
      </c>
    </row>
    <row r="1395" spans="2:6" x14ac:dyDescent="0.25">
      <c r="B1395" s="191">
        <v>44847.90625</v>
      </c>
      <c r="C1395" s="248">
        <v>1</v>
      </c>
      <c r="D1395" s="248">
        <v>0.99650000000000005</v>
      </c>
      <c r="E1395" s="248">
        <v>3.4999999999999996E-3</v>
      </c>
      <c r="F1395" s="145" t="s">
        <v>2219</v>
      </c>
    </row>
    <row r="1396" spans="2:6" x14ac:dyDescent="0.25">
      <c r="B1396" s="191">
        <v>44847.906944444447</v>
      </c>
      <c r="C1396" s="248">
        <v>1</v>
      </c>
      <c r="D1396" s="248">
        <v>0.99650000000000005</v>
      </c>
      <c r="E1396" s="248">
        <v>3.4999999999999996E-3</v>
      </c>
      <c r="F1396" s="145" t="s">
        <v>2219</v>
      </c>
    </row>
    <row r="1397" spans="2:6" x14ac:dyDescent="0.25">
      <c r="B1397" s="191">
        <v>44847.90902777778</v>
      </c>
      <c r="C1397" s="248">
        <v>1</v>
      </c>
      <c r="D1397" s="248">
        <v>0.99650000000000005</v>
      </c>
      <c r="E1397" s="248">
        <v>3.4999999999999996E-3</v>
      </c>
      <c r="F1397" s="145" t="s">
        <v>2219</v>
      </c>
    </row>
    <row r="1398" spans="2:6" x14ac:dyDescent="0.25">
      <c r="B1398" s="191">
        <v>44847.913888888892</v>
      </c>
      <c r="C1398" s="248">
        <v>1</v>
      </c>
      <c r="D1398" s="248">
        <v>0.99650000000000005</v>
      </c>
      <c r="E1398" s="248">
        <v>3.4999999999999996E-3</v>
      </c>
      <c r="F1398" s="145" t="s">
        <v>2219</v>
      </c>
    </row>
    <row r="1399" spans="2:6" x14ac:dyDescent="0.25">
      <c r="B1399" s="191">
        <v>44847.916666666664</v>
      </c>
      <c r="C1399" s="248">
        <v>1</v>
      </c>
      <c r="D1399" s="248">
        <v>0.99650000000000005</v>
      </c>
      <c r="E1399" s="248">
        <v>3.4999999999999996E-3</v>
      </c>
      <c r="F1399" s="145" t="s">
        <v>2219</v>
      </c>
    </row>
    <row r="1400" spans="2:6" x14ac:dyDescent="0.25">
      <c r="B1400" s="191">
        <v>44847.916666666664</v>
      </c>
      <c r="C1400" s="248">
        <v>1</v>
      </c>
      <c r="D1400" s="248">
        <v>0.99650000000000005</v>
      </c>
      <c r="E1400" s="248">
        <v>3.4999999999999996E-3</v>
      </c>
      <c r="F1400" s="145" t="s">
        <v>2219</v>
      </c>
    </row>
    <row r="1401" spans="2:6" x14ac:dyDescent="0.25">
      <c r="B1401" s="191">
        <v>44847.919444444444</v>
      </c>
      <c r="C1401" s="248">
        <v>1</v>
      </c>
      <c r="D1401" s="248">
        <v>0.99650000000000005</v>
      </c>
      <c r="E1401" s="248">
        <v>3.4999999999999996E-3</v>
      </c>
      <c r="F1401" s="145" t="s">
        <v>2219</v>
      </c>
    </row>
    <row r="1402" spans="2:6" x14ac:dyDescent="0.25">
      <c r="B1402" s="191">
        <v>44847.92083333333</v>
      </c>
      <c r="C1402" s="248">
        <v>1</v>
      </c>
      <c r="D1402" s="248">
        <v>0.99650000000000005</v>
      </c>
      <c r="E1402" s="248">
        <v>3.4999999999999996E-3</v>
      </c>
      <c r="F1402" s="145" t="s">
        <v>2219</v>
      </c>
    </row>
    <row r="1403" spans="2:6" x14ac:dyDescent="0.25">
      <c r="B1403" s="191">
        <v>44847.921527777777</v>
      </c>
      <c r="C1403" s="248">
        <v>1</v>
      </c>
      <c r="D1403" s="248">
        <v>0.99650000000000005</v>
      </c>
      <c r="E1403" s="248">
        <v>3.4999999999999996E-3</v>
      </c>
      <c r="F1403" s="145" t="s">
        <v>2219</v>
      </c>
    </row>
    <row r="1404" spans="2:6" x14ac:dyDescent="0.25">
      <c r="B1404" s="191">
        <v>44847.922222222223</v>
      </c>
      <c r="C1404" s="248">
        <v>1</v>
      </c>
      <c r="D1404" s="248">
        <v>0.99650000000000005</v>
      </c>
      <c r="E1404" s="248">
        <v>3.4999999999999996E-3</v>
      </c>
      <c r="F1404" s="145" t="s">
        <v>2219</v>
      </c>
    </row>
    <row r="1405" spans="2:6" x14ac:dyDescent="0.25">
      <c r="B1405" s="191">
        <v>44847.938888888886</v>
      </c>
      <c r="C1405" s="248">
        <v>109000</v>
      </c>
      <c r="D1405" s="248">
        <v>108618.5</v>
      </c>
      <c r="E1405" s="248">
        <v>381.5</v>
      </c>
      <c r="F1405" s="145" t="s">
        <v>1859</v>
      </c>
    </row>
    <row r="1406" spans="2:6" x14ac:dyDescent="0.25">
      <c r="B1406" s="191">
        <v>44847.943055555559</v>
      </c>
      <c r="C1406" s="248">
        <v>800</v>
      </c>
      <c r="D1406" s="248">
        <v>797.2</v>
      </c>
      <c r="E1406" s="248">
        <v>2.8</v>
      </c>
      <c r="F1406" s="145" t="s">
        <v>6259</v>
      </c>
    </row>
    <row r="1407" spans="2:6" x14ac:dyDescent="0.25">
      <c r="B1407" s="191">
        <v>44847.952777777777</v>
      </c>
      <c r="C1407" s="248">
        <v>50</v>
      </c>
      <c r="D1407" s="248">
        <v>49.825000000000003</v>
      </c>
      <c r="E1407" s="248">
        <v>0.17499999999999999</v>
      </c>
      <c r="F1407" s="145" t="s">
        <v>3890</v>
      </c>
    </row>
    <row r="1408" spans="2:6" x14ac:dyDescent="0.25">
      <c r="B1408" s="191">
        <v>44847.960416666669</v>
      </c>
      <c r="C1408" s="248">
        <v>50</v>
      </c>
      <c r="D1408" s="248">
        <v>49.825000000000003</v>
      </c>
      <c r="E1408" s="248">
        <v>0.17499999999999999</v>
      </c>
      <c r="F1408" s="145" t="s">
        <v>7671</v>
      </c>
    </row>
    <row r="1409" spans="2:6" x14ac:dyDescent="0.25">
      <c r="B1409" s="191">
        <v>44847.966666666667</v>
      </c>
      <c r="C1409" s="248">
        <v>100</v>
      </c>
      <c r="D1409" s="248">
        <v>99.65</v>
      </c>
      <c r="E1409" s="248">
        <v>0.35</v>
      </c>
      <c r="F1409" s="145" t="s">
        <v>3823</v>
      </c>
    </row>
    <row r="1410" spans="2:6" x14ac:dyDescent="0.25">
      <c r="B1410" s="191">
        <v>44847.978472222225</v>
      </c>
      <c r="C1410" s="248">
        <v>44593</v>
      </c>
      <c r="D1410" s="248">
        <v>44436.924500000001</v>
      </c>
      <c r="E1410" s="248">
        <v>156.07550000000001</v>
      </c>
      <c r="F1410" s="145" t="s">
        <v>6258</v>
      </c>
    </row>
    <row r="1411" spans="2:6" x14ac:dyDescent="0.25">
      <c r="B1411" s="191">
        <v>44847.978472222225</v>
      </c>
      <c r="C1411" s="248">
        <v>44621</v>
      </c>
      <c r="D1411" s="248">
        <v>44464.826500000003</v>
      </c>
      <c r="E1411" s="248">
        <v>156.17349999999999</v>
      </c>
      <c r="F1411" s="145" t="s">
        <v>6258</v>
      </c>
    </row>
    <row r="1412" spans="2:6" x14ac:dyDescent="0.25">
      <c r="B1412" s="191">
        <v>44847.992361111108</v>
      </c>
      <c r="C1412" s="248">
        <v>1000</v>
      </c>
      <c r="D1412" s="248">
        <v>996.5</v>
      </c>
      <c r="E1412" s="248">
        <v>3.5</v>
      </c>
      <c r="F1412" s="145" t="s">
        <v>4082</v>
      </c>
    </row>
    <row r="1413" spans="2:6" x14ac:dyDescent="0.25">
      <c r="B1413" s="191">
        <v>44847.994444444441</v>
      </c>
      <c r="C1413" s="248">
        <v>300</v>
      </c>
      <c r="D1413" s="248">
        <v>298.95</v>
      </c>
      <c r="E1413" s="248">
        <v>1.0499999999999998</v>
      </c>
      <c r="F1413" s="145" t="s">
        <v>2656</v>
      </c>
    </row>
    <row r="1414" spans="2:6" x14ac:dyDescent="0.25">
      <c r="B1414" s="191">
        <v>44848.029166666667</v>
      </c>
      <c r="C1414" s="248">
        <v>1</v>
      </c>
      <c r="D1414" s="248">
        <v>0.99650000000000005</v>
      </c>
      <c r="E1414" s="248">
        <v>3.4999999999999996E-3</v>
      </c>
      <c r="F1414" s="145" t="s">
        <v>6828</v>
      </c>
    </row>
    <row r="1415" spans="2:6" x14ac:dyDescent="0.25">
      <c r="B1415" s="191">
        <v>44848.033333333333</v>
      </c>
      <c r="C1415" s="248">
        <v>10</v>
      </c>
      <c r="D1415" s="248">
        <v>9.9649999999999999</v>
      </c>
      <c r="E1415" s="248">
        <v>3.4999999999999996E-2</v>
      </c>
      <c r="F1415" s="145" t="s">
        <v>4738</v>
      </c>
    </row>
    <row r="1416" spans="2:6" x14ac:dyDescent="0.25">
      <c r="B1416" s="191">
        <v>44848.038194444445</v>
      </c>
      <c r="C1416" s="248">
        <v>13</v>
      </c>
      <c r="D1416" s="248">
        <v>12.954499999999999</v>
      </c>
      <c r="E1416" s="248">
        <v>4.5499999999999999E-2</v>
      </c>
      <c r="F1416" s="145" t="s">
        <v>7584</v>
      </c>
    </row>
    <row r="1417" spans="2:6" x14ac:dyDescent="0.25">
      <c r="B1417" s="191">
        <v>44848.046527777777</v>
      </c>
      <c r="C1417" s="248">
        <v>180</v>
      </c>
      <c r="D1417" s="248">
        <v>179.37</v>
      </c>
      <c r="E1417" s="248">
        <v>0.63</v>
      </c>
      <c r="F1417" s="145" t="s">
        <v>7672</v>
      </c>
    </row>
    <row r="1418" spans="2:6" x14ac:dyDescent="0.25">
      <c r="B1418" s="191">
        <v>44848.046527777777</v>
      </c>
      <c r="C1418" s="248">
        <v>33</v>
      </c>
      <c r="D1418" s="248">
        <v>32.884500000000003</v>
      </c>
      <c r="E1418" s="248">
        <v>0.11549999999999999</v>
      </c>
      <c r="F1418" s="145" t="s">
        <v>7672</v>
      </c>
    </row>
    <row r="1419" spans="2:6" x14ac:dyDescent="0.25">
      <c r="B1419" s="191">
        <v>44848.047222222223</v>
      </c>
      <c r="C1419" s="248">
        <v>0.32</v>
      </c>
      <c r="D1419" s="248">
        <v>0.31888</v>
      </c>
      <c r="E1419" s="248">
        <v>1.1199999999999999E-3</v>
      </c>
      <c r="F1419" s="145" t="s">
        <v>7672</v>
      </c>
    </row>
    <row r="1420" spans="2:6" x14ac:dyDescent="0.25">
      <c r="B1420" s="191">
        <v>44848.055555555555</v>
      </c>
      <c r="C1420" s="248">
        <v>1000</v>
      </c>
      <c r="D1420" s="248">
        <v>996.5</v>
      </c>
      <c r="E1420" s="248">
        <v>3.5</v>
      </c>
      <c r="F1420" s="145" t="s">
        <v>6331</v>
      </c>
    </row>
    <row r="1421" spans="2:6" x14ac:dyDescent="0.25">
      <c r="B1421" s="191">
        <v>44848.081944444442</v>
      </c>
      <c r="C1421" s="248">
        <v>20</v>
      </c>
      <c r="D1421" s="248">
        <v>19.93</v>
      </c>
      <c r="E1421" s="248">
        <v>6.9999999999999993E-2</v>
      </c>
      <c r="F1421" s="145" t="s">
        <v>1814</v>
      </c>
    </row>
    <row r="1422" spans="2:6" x14ac:dyDescent="0.25">
      <c r="B1422" s="191">
        <v>44848.088888888888</v>
      </c>
      <c r="C1422" s="248">
        <v>1</v>
      </c>
      <c r="D1422" s="248">
        <v>0.99650000000000005</v>
      </c>
      <c r="E1422" s="248">
        <v>3.4999999999999996E-3</v>
      </c>
      <c r="F1422" s="145" t="s">
        <v>7673</v>
      </c>
    </row>
    <row r="1423" spans="2:6" x14ac:dyDescent="0.25">
      <c r="B1423" s="191">
        <v>44848.092361111114</v>
      </c>
      <c r="C1423" s="248">
        <v>1</v>
      </c>
      <c r="D1423" s="248">
        <v>0.99650000000000005</v>
      </c>
      <c r="E1423" s="248">
        <v>3.4999999999999996E-3</v>
      </c>
      <c r="F1423" s="145" t="s">
        <v>7674</v>
      </c>
    </row>
    <row r="1424" spans="2:6" x14ac:dyDescent="0.25">
      <c r="B1424" s="191">
        <v>44848.093055555553</v>
      </c>
      <c r="C1424" s="248">
        <v>1000</v>
      </c>
      <c r="D1424" s="248">
        <v>996.5</v>
      </c>
      <c r="E1424" s="248">
        <v>3.5</v>
      </c>
      <c r="F1424" s="145" t="s">
        <v>2136</v>
      </c>
    </row>
    <row r="1425" spans="2:6" x14ac:dyDescent="0.25">
      <c r="B1425" s="191">
        <v>44848.093055555553</v>
      </c>
      <c r="C1425" s="248">
        <v>1</v>
      </c>
      <c r="D1425" s="248">
        <v>0.99650000000000005</v>
      </c>
      <c r="E1425" s="248">
        <v>3.4999999999999996E-3</v>
      </c>
      <c r="F1425" s="145" t="s">
        <v>7674</v>
      </c>
    </row>
    <row r="1426" spans="2:6" x14ac:dyDescent="0.25">
      <c r="B1426" s="191">
        <v>44848.09375</v>
      </c>
      <c r="C1426" s="248">
        <v>10</v>
      </c>
      <c r="D1426" s="248">
        <v>9.9649999999999999</v>
      </c>
      <c r="E1426" s="248">
        <v>3.4999999999999996E-2</v>
      </c>
      <c r="F1426" s="145" t="s">
        <v>7674</v>
      </c>
    </row>
    <row r="1427" spans="2:6" x14ac:dyDescent="0.25">
      <c r="B1427" s="191">
        <v>44848.095833333333</v>
      </c>
      <c r="C1427" s="248">
        <v>10</v>
      </c>
      <c r="D1427" s="248">
        <v>9.9649999999999999</v>
      </c>
      <c r="E1427" s="248">
        <v>3.4999999999999996E-2</v>
      </c>
      <c r="F1427" s="145" t="s">
        <v>3885</v>
      </c>
    </row>
    <row r="1428" spans="2:6" x14ac:dyDescent="0.25">
      <c r="B1428" s="191">
        <v>44848.09652777778</v>
      </c>
      <c r="C1428" s="248">
        <v>10</v>
      </c>
      <c r="D1428" s="248">
        <v>9.9649999999999999</v>
      </c>
      <c r="E1428" s="248">
        <v>3.4999999999999996E-2</v>
      </c>
      <c r="F1428" s="145" t="s">
        <v>1318</v>
      </c>
    </row>
    <row r="1429" spans="2:6" x14ac:dyDescent="0.25">
      <c r="B1429" s="191">
        <v>44848.097222222219</v>
      </c>
      <c r="C1429" s="248">
        <v>10</v>
      </c>
      <c r="D1429" s="248">
        <v>9.9649999999999999</v>
      </c>
      <c r="E1429" s="248">
        <v>3.4999999999999996E-2</v>
      </c>
      <c r="F1429" s="145" t="s">
        <v>1318</v>
      </c>
    </row>
    <row r="1430" spans="2:6" x14ac:dyDescent="0.25">
      <c r="B1430" s="191">
        <v>44848.152083333334</v>
      </c>
      <c r="C1430" s="248">
        <v>10</v>
      </c>
      <c r="D1430" s="248">
        <v>9.9649999999999999</v>
      </c>
      <c r="E1430" s="248">
        <v>3.4999999999999996E-2</v>
      </c>
      <c r="F1430" s="145" t="s">
        <v>4738</v>
      </c>
    </row>
    <row r="1431" spans="2:6" x14ac:dyDescent="0.25">
      <c r="B1431" s="191">
        <v>44848.165277777778</v>
      </c>
      <c r="C1431" s="248">
        <v>200</v>
      </c>
      <c r="D1431" s="248">
        <v>199.3</v>
      </c>
      <c r="E1431" s="248">
        <v>0.7</v>
      </c>
      <c r="F1431" s="145" t="s">
        <v>42</v>
      </c>
    </row>
    <row r="1432" spans="2:6" x14ac:dyDescent="0.25">
      <c r="B1432" s="191">
        <v>44848.209027777775</v>
      </c>
      <c r="C1432" s="248">
        <v>133</v>
      </c>
      <c r="D1432" s="248">
        <v>132.53450000000001</v>
      </c>
      <c r="E1432" s="248">
        <v>0.46549999999999997</v>
      </c>
      <c r="F1432" s="145" t="s">
        <v>108</v>
      </c>
    </row>
    <row r="1433" spans="2:6" x14ac:dyDescent="0.25">
      <c r="B1433" s="191">
        <v>44848.248611111114</v>
      </c>
      <c r="C1433" s="248">
        <v>500</v>
      </c>
      <c r="D1433" s="248">
        <v>498.25</v>
      </c>
      <c r="E1433" s="248">
        <v>1.75</v>
      </c>
      <c r="F1433" s="145" t="s">
        <v>4618</v>
      </c>
    </row>
    <row r="1434" spans="2:6" x14ac:dyDescent="0.25">
      <c r="B1434" s="191">
        <v>44848.288888888892</v>
      </c>
      <c r="C1434" s="248">
        <v>5000</v>
      </c>
      <c r="D1434" s="248">
        <v>4982.5</v>
      </c>
      <c r="E1434" s="248">
        <v>17.5</v>
      </c>
      <c r="F1434" s="145" t="s">
        <v>7675</v>
      </c>
    </row>
    <row r="1435" spans="2:6" x14ac:dyDescent="0.25">
      <c r="B1435" s="191">
        <v>44848.311805555553</v>
      </c>
      <c r="C1435" s="248">
        <v>5</v>
      </c>
      <c r="D1435" s="248">
        <v>4.9824999999999999</v>
      </c>
      <c r="E1435" s="248">
        <v>1.7499999999999998E-2</v>
      </c>
      <c r="F1435" s="145" t="s">
        <v>7656</v>
      </c>
    </row>
    <row r="1436" spans="2:6" x14ac:dyDescent="0.25">
      <c r="B1436" s="191">
        <v>44848.338888888888</v>
      </c>
      <c r="C1436" s="248">
        <v>50</v>
      </c>
      <c r="D1436" s="248">
        <v>49.825000000000003</v>
      </c>
      <c r="E1436" s="248">
        <v>0.17499999999999999</v>
      </c>
      <c r="F1436" s="145" t="s">
        <v>4113</v>
      </c>
    </row>
    <row r="1437" spans="2:6" x14ac:dyDescent="0.25">
      <c r="B1437" s="191">
        <v>44848.365277777775</v>
      </c>
      <c r="C1437" s="248">
        <v>100</v>
      </c>
      <c r="D1437" s="248">
        <v>99.65</v>
      </c>
      <c r="E1437" s="248">
        <v>0.35</v>
      </c>
      <c r="F1437" s="145" t="s">
        <v>2136</v>
      </c>
    </row>
    <row r="1438" spans="2:6" x14ac:dyDescent="0.25">
      <c r="B1438" s="191">
        <v>44848.365972222222</v>
      </c>
      <c r="C1438" s="248">
        <v>500</v>
      </c>
      <c r="D1438" s="248">
        <v>498.25</v>
      </c>
      <c r="E1438" s="248">
        <v>1.75</v>
      </c>
      <c r="F1438" s="145" t="s">
        <v>6355</v>
      </c>
    </row>
    <row r="1439" spans="2:6" x14ac:dyDescent="0.25">
      <c r="B1439" s="191">
        <v>44848.365972222222</v>
      </c>
      <c r="C1439" s="248">
        <v>3000</v>
      </c>
      <c r="D1439" s="248">
        <v>2989.5</v>
      </c>
      <c r="E1439" s="248">
        <v>10.5</v>
      </c>
      <c r="F1439" s="145" t="s">
        <v>4655</v>
      </c>
    </row>
    <row r="1440" spans="2:6" x14ac:dyDescent="0.25">
      <c r="B1440" s="191">
        <v>44848.37222222222</v>
      </c>
      <c r="C1440" s="248">
        <v>100</v>
      </c>
      <c r="D1440" s="248">
        <v>99.65</v>
      </c>
      <c r="E1440" s="248">
        <v>0.35</v>
      </c>
      <c r="F1440" s="145" t="s">
        <v>6851</v>
      </c>
    </row>
    <row r="1441" spans="2:6" x14ac:dyDescent="0.25">
      <c r="B1441" s="191">
        <v>44848.372916666667</v>
      </c>
      <c r="C1441" s="248">
        <v>10</v>
      </c>
      <c r="D1441" s="248">
        <v>9.9649999999999999</v>
      </c>
      <c r="E1441" s="248">
        <v>3.4999999999999996E-2</v>
      </c>
      <c r="F1441" s="145" t="s">
        <v>487</v>
      </c>
    </row>
    <row r="1442" spans="2:6" x14ac:dyDescent="0.25">
      <c r="B1442" s="191">
        <v>44848.386805555558</v>
      </c>
      <c r="C1442" s="248">
        <v>890</v>
      </c>
      <c r="D1442" s="248">
        <v>886.88499999999999</v>
      </c>
      <c r="E1442" s="248">
        <v>3.1149999999999998</v>
      </c>
      <c r="F1442" s="145" t="s">
        <v>2257</v>
      </c>
    </row>
    <row r="1443" spans="2:6" x14ac:dyDescent="0.25">
      <c r="B1443" s="191">
        <v>44848.390277777777</v>
      </c>
      <c r="C1443" s="248">
        <v>23012</v>
      </c>
      <c r="D1443" s="248">
        <v>22931.457999999999</v>
      </c>
      <c r="E1443" s="248">
        <v>80.542000000000002</v>
      </c>
      <c r="F1443" s="145" t="s">
        <v>2458</v>
      </c>
    </row>
    <row r="1444" spans="2:6" x14ac:dyDescent="0.25">
      <c r="B1444" s="191">
        <v>44848.390972222223</v>
      </c>
      <c r="C1444" s="248">
        <v>250</v>
      </c>
      <c r="D1444" s="248">
        <v>249.125</v>
      </c>
      <c r="E1444" s="248">
        <v>0.875</v>
      </c>
      <c r="F1444" s="145" t="s">
        <v>1214</v>
      </c>
    </row>
    <row r="1445" spans="2:6" x14ac:dyDescent="0.25">
      <c r="B1445" s="191">
        <v>44848.390972222223</v>
      </c>
      <c r="C1445" s="248">
        <v>17899</v>
      </c>
      <c r="D1445" s="248">
        <v>17836.353500000001</v>
      </c>
      <c r="E1445" s="248">
        <v>62.646499999999996</v>
      </c>
      <c r="F1445" s="145" t="s">
        <v>2458</v>
      </c>
    </row>
    <row r="1446" spans="2:6" x14ac:dyDescent="0.25">
      <c r="B1446" s="191">
        <v>44848.390972222223</v>
      </c>
      <c r="C1446" s="248">
        <v>923.2</v>
      </c>
      <c r="D1446" s="248">
        <v>919.9688000000001</v>
      </c>
      <c r="E1446" s="248">
        <v>3.2312000000000003</v>
      </c>
      <c r="F1446" s="145" t="s">
        <v>2592</v>
      </c>
    </row>
    <row r="1447" spans="2:6" x14ac:dyDescent="0.25">
      <c r="B1447" s="191">
        <v>44848.392361111109</v>
      </c>
      <c r="C1447" s="248">
        <v>10</v>
      </c>
      <c r="D1447" s="248">
        <v>9.9649999999999999</v>
      </c>
      <c r="E1447" s="248">
        <v>3.4999999999999996E-2</v>
      </c>
      <c r="F1447" s="145" t="s">
        <v>2072</v>
      </c>
    </row>
    <row r="1448" spans="2:6" x14ac:dyDescent="0.25">
      <c r="B1448" s="191">
        <v>44848.396527777775</v>
      </c>
      <c r="C1448" s="248">
        <v>100</v>
      </c>
      <c r="D1448" s="248">
        <v>99.65</v>
      </c>
      <c r="E1448" s="248">
        <v>0.35</v>
      </c>
      <c r="F1448" s="145" t="s">
        <v>2657</v>
      </c>
    </row>
    <row r="1449" spans="2:6" x14ac:dyDescent="0.25">
      <c r="B1449" s="191">
        <v>44848.40347222222</v>
      </c>
      <c r="C1449" s="248">
        <v>10</v>
      </c>
      <c r="D1449" s="248">
        <v>9.9649999999999999</v>
      </c>
      <c r="E1449" s="248">
        <v>3.4999999999999996E-2</v>
      </c>
      <c r="F1449" s="145" t="s">
        <v>7330</v>
      </c>
    </row>
    <row r="1450" spans="2:6" x14ac:dyDescent="0.25">
      <c r="B1450" s="191">
        <v>44848.409722222219</v>
      </c>
      <c r="C1450" s="248">
        <v>140</v>
      </c>
      <c r="D1450" s="248">
        <v>139.51</v>
      </c>
      <c r="E1450" s="248">
        <v>0.48999999999999994</v>
      </c>
      <c r="F1450" s="145" t="s">
        <v>3836</v>
      </c>
    </row>
    <row r="1451" spans="2:6" x14ac:dyDescent="0.25">
      <c r="B1451" s="191">
        <v>44848.42083333333</v>
      </c>
      <c r="C1451" s="248">
        <v>10</v>
      </c>
      <c r="D1451" s="248">
        <v>9.9649999999999999</v>
      </c>
      <c r="E1451" s="248">
        <v>3.4999999999999996E-2</v>
      </c>
      <c r="F1451" s="145" t="s">
        <v>6817</v>
      </c>
    </row>
    <row r="1452" spans="2:6" x14ac:dyDescent="0.25">
      <c r="B1452" s="191">
        <v>44848.421527777777</v>
      </c>
      <c r="C1452" s="248">
        <v>20</v>
      </c>
      <c r="D1452" s="248">
        <v>19.93</v>
      </c>
      <c r="E1452" s="248">
        <v>6.9999999999999993E-2</v>
      </c>
      <c r="F1452" s="145" t="s">
        <v>2626</v>
      </c>
    </row>
    <row r="1453" spans="2:6" x14ac:dyDescent="0.25">
      <c r="B1453" s="191">
        <v>44848.432638888888</v>
      </c>
      <c r="C1453" s="248">
        <v>3180</v>
      </c>
      <c r="D1453" s="248">
        <v>3168.87</v>
      </c>
      <c r="E1453" s="248">
        <v>11.129999999999999</v>
      </c>
      <c r="F1453" s="145" t="s">
        <v>7676</v>
      </c>
    </row>
    <row r="1454" spans="2:6" x14ac:dyDescent="0.25">
      <c r="B1454" s="191">
        <v>44848.436111111114</v>
      </c>
      <c r="C1454" s="248">
        <v>10</v>
      </c>
      <c r="D1454" s="248">
        <v>9.9649999999999999</v>
      </c>
      <c r="E1454" s="248">
        <v>3.4999999999999996E-2</v>
      </c>
      <c r="F1454" s="145" t="s">
        <v>6304</v>
      </c>
    </row>
    <row r="1455" spans="2:6" x14ac:dyDescent="0.25">
      <c r="B1455" s="191">
        <v>44848.456250000003</v>
      </c>
      <c r="C1455" s="248">
        <v>520</v>
      </c>
      <c r="D1455" s="248">
        <v>518.17999999999995</v>
      </c>
      <c r="E1455" s="248">
        <v>1.8199999999999998</v>
      </c>
      <c r="F1455" s="145" t="s">
        <v>7624</v>
      </c>
    </row>
    <row r="1456" spans="2:6" x14ac:dyDescent="0.25">
      <c r="B1456" s="191">
        <v>44848.458333333336</v>
      </c>
      <c r="C1456" s="248">
        <v>10</v>
      </c>
      <c r="D1456" s="248">
        <v>9.9649999999999999</v>
      </c>
      <c r="E1456" s="248">
        <v>3.4999999999999996E-2</v>
      </c>
      <c r="F1456" s="145" t="s">
        <v>6372</v>
      </c>
    </row>
    <row r="1457" spans="2:6" x14ac:dyDescent="0.25">
      <c r="B1457" s="191">
        <v>44848.459027777775</v>
      </c>
      <c r="C1457" s="248">
        <v>1</v>
      </c>
      <c r="D1457" s="248">
        <v>0.99650000000000005</v>
      </c>
      <c r="E1457" s="248">
        <v>3.4999999999999996E-3</v>
      </c>
      <c r="F1457" s="145" t="s">
        <v>4380</v>
      </c>
    </row>
    <row r="1458" spans="2:6" x14ac:dyDescent="0.25">
      <c r="B1458" s="191">
        <v>44848.463194444441</v>
      </c>
      <c r="C1458" s="248">
        <v>720</v>
      </c>
      <c r="D1458" s="248">
        <v>717.48</v>
      </c>
      <c r="E1458" s="248">
        <v>2.52</v>
      </c>
      <c r="F1458" s="145" t="s">
        <v>94</v>
      </c>
    </row>
    <row r="1459" spans="2:6" x14ac:dyDescent="0.25">
      <c r="B1459" s="191">
        <v>44848.468055555553</v>
      </c>
      <c r="C1459" s="248">
        <v>500</v>
      </c>
      <c r="D1459" s="248">
        <v>498.25</v>
      </c>
      <c r="E1459" s="248">
        <v>1.75</v>
      </c>
      <c r="F1459" s="145" t="s">
        <v>2531</v>
      </c>
    </row>
    <row r="1460" spans="2:6" x14ac:dyDescent="0.25">
      <c r="B1460" s="191">
        <v>44848.472916666666</v>
      </c>
      <c r="C1460" s="248">
        <v>50</v>
      </c>
      <c r="D1460" s="248">
        <v>49.825000000000003</v>
      </c>
      <c r="E1460" s="248">
        <v>0.17499999999999999</v>
      </c>
      <c r="F1460" s="145" t="s">
        <v>806</v>
      </c>
    </row>
    <row r="1461" spans="2:6" x14ac:dyDescent="0.25">
      <c r="B1461" s="191">
        <v>44848.481944444444</v>
      </c>
      <c r="C1461" s="248">
        <v>10000</v>
      </c>
      <c r="D1461" s="248">
        <v>9965</v>
      </c>
      <c r="E1461" s="248">
        <v>35</v>
      </c>
      <c r="F1461" s="145" t="s">
        <v>4758</v>
      </c>
    </row>
    <row r="1462" spans="2:6" x14ac:dyDescent="0.25">
      <c r="B1462" s="191">
        <v>44848.48541666667</v>
      </c>
      <c r="C1462" s="248">
        <v>1500</v>
      </c>
      <c r="D1462" s="248">
        <v>1494.75</v>
      </c>
      <c r="E1462" s="248">
        <v>5.25</v>
      </c>
      <c r="F1462" s="145" t="s">
        <v>7146</v>
      </c>
    </row>
    <row r="1463" spans="2:6" x14ac:dyDescent="0.25">
      <c r="B1463" s="191">
        <v>44848.498611111114</v>
      </c>
      <c r="C1463" s="248">
        <v>1000</v>
      </c>
      <c r="D1463" s="248">
        <v>996.5</v>
      </c>
      <c r="E1463" s="248">
        <v>3.5</v>
      </c>
      <c r="F1463" s="145" t="s">
        <v>4644</v>
      </c>
    </row>
    <row r="1464" spans="2:6" x14ac:dyDescent="0.25">
      <c r="B1464" s="191">
        <v>44848.506249999999</v>
      </c>
      <c r="C1464" s="248">
        <v>1</v>
      </c>
      <c r="D1464" s="248">
        <v>0.99650000000000005</v>
      </c>
      <c r="E1464" s="248">
        <v>3.4999999999999996E-3</v>
      </c>
      <c r="F1464" s="145" t="s">
        <v>592</v>
      </c>
    </row>
    <row r="1465" spans="2:6" x14ac:dyDescent="0.25">
      <c r="B1465" s="191">
        <v>44848.511111111111</v>
      </c>
      <c r="C1465" s="248">
        <v>50</v>
      </c>
      <c r="D1465" s="248">
        <v>49.825000000000003</v>
      </c>
      <c r="E1465" s="248">
        <v>0.17499999999999999</v>
      </c>
      <c r="F1465" s="145" t="s">
        <v>2453</v>
      </c>
    </row>
    <row r="1466" spans="2:6" x14ac:dyDescent="0.25">
      <c r="B1466" s="191">
        <v>44848.512499999997</v>
      </c>
      <c r="C1466" s="248">
        <v>100</v>
      </c>
      <c r="D1466" s="248">
        <v>99.65</v>
      </c>
      <c r="E1466" s="248">
        <v>0.35</v>
      </c>
      <c r="F1466" s="145" t="s">
        <v>2023</v>
      </c>
    </row>
    <row r="1467" spans="2:6" x14ac:dyDescent="0.25">
      <c r="B1467" s="191">
        <v>44848.513194444444</v>
      </c>
      <c r="C1467" s="248">
        <v>300</v>
      </c>
      <c r="D1467" s="248">
        <v>298.95</v>
      </c>
      <c r="E1467" s="248">
        <v>1.0499999999999998</v>
      </c>
      <c r="F1467" s="145" t="s">
        <v>6995</v>
      </c>
    </row>
    <row r="1468" spans="2:6" x14ac:dyDescent="0.25">
      <c r="B1468" s="191">
        <v>44848.518055555556</v>
      </c>
      <c r="C1468" s="248">
        <v>3000</v>
      </c>
      <c r="D1468" s="248">
        <v>2989.5</v>
      </c>
      <c r="E1468" s="248">
        <v>10.5</v>
      </c>
      <c r="F1468" s="145" t="s">
        <v>2499</v>
      </c>
    </row>
    <row r="1469" spans="2:6" x14ac:dyDescent="0.25">
      <c r="B1469" s="191">
        <v>44848.520833333336</v>
      </c>
      <c r="C1469" s="248">
        <v>10</v>
      </c>
      <c r="D1469" s="248">
        <v>9.9649999999999999</v>
      </c>
      <c r="E1469" s="248">
        <v>3.4999999999999996E-2</v>
      </c>
      <c r="F1469" s="145" t="s">
        <v>5203</v>
      </c>
    </row>
    <row r="1470" spans="2:6" x14ac:dyDescent="0.25">
      <c r="B1470" s="191">
        <v>44848.544444444444</v>
      </c>
      <c r="C1470" s="248">
        <v>10</v>
      </c>
      <c r="D1470" s="248">
        <v>9.9649999999999999</v>
      </c>
      <c r="E1470" s="248">
        <v>3.4999999999999996E-2</v>
      </c>
      <c r="F1470" s="145" t="s">
        <v>4259</v>
      </c>
    </row>
    <row r="1471" spans="2:6" x14ac:dyDescent="0.25">
      <c r="B1471" s="191">
        <v>44848.553472222222</v>
      </c>
      <c r="C1471" s="248">
        <v>10</v>
      </c>
      <c r="D1471" s="248">
        <v>9.9649999999999999</v>
      </c>
      <c r="E1471" s="248">
        <v>3.4999999999999996E-2</v>
      </c>
      <c r="F1471" s="145" t="s">
        <v>4159</v>
      </c>
    </row>
    <row r="1472" spans="2:6" x14ac:dyDescent="0.25">
      <c r="B1472" s="191">
        <v>44848.554166666669</v>
      </c>
      <c r="C1472" s="248">
        <v>500</v>
      </c>
      <c r="D1472" s="248">
        <v>498.25</v>
      </c>
      <c r="E1472" s="248">
        <v>1.75</v>
      </c>
      <c r="F1472" s="145" t="s">
        <v>4775</v>
      </c>
    </row>
    <row r="1473" spans="2:6" x14ac:dyDescent="0.25">
      <c r="B1473" s="191">
        <v>44848.55972222222</v>
      </c>
      <c r="C1473" s="248">
        <v>1500</v>
      </c>
      <c r="D1473" s="248">
        <v>1494.75</v>
      </c>
      <c r="E1473" s="248">
        <v>5.25</v>
      </c>
      <c r="F1473" s="145" t="s">
        <v>7677</v>
      </c>
    </row>
    <row r="1474" spans="2:6" x14ac:dyDescent="0.25">
      <c r="B1474" s="191">
        <v>44848.55972222222</v>
      </c>
      <c r="C1474" s="248">
        <v>300</v>
      </c>
      <c r="D1474" s="248">
        <v>298.95</v>
      </c>
      <c r="E1474" s="248">
        <v>1.0499999999999998</v>
      </c>
      <c r="F1474" s="145" t="s">
        <v>145</v>
      </c>
    </row>
    <row r="1475" spans="2:6" x14ac:dyDescent="0.25">
      <c r="B1475" s="191">
        <v>44848.569444444445</v>
      </c>
      <c r="C1475" s="248">
        <v>10</v>
      </c>
      <c r="D1475" s="248">
        <v>9.9649999999999999</v>
      </c>
      <c r="E1475" s="248">
        <v>3.4999999999999996E-2</v>
      </c>
      <c r="F1475" s="145" t="s">
        <v>4159</v>
      </c>
    </row>
    <row r="1476" spans="2:6" x14ac:dyDescent="0.25">
      <c r="B1476" s="191">
        <v>44848.597222222219</v>
      </c>
      <c r="C1476" s="248">
        <v>500</v>
      </c>
      <c r="D1476" s="248">
        <v>498.25</v>
      </c>
      <c r="E1476" s="248">
        <v>1.75</v>
      </c>
      <c r="F1476" s="145" t="s">
        <v>2589</v>
      </c>
    </row>
    <row r="1477" spans="2:6" x14ac:dyDescent="0.25">
      <c r="B1477" s="191">
        <v>44848.6</v>
      </c>
      <c r="C1477" s="248">
        <v>300</v>
      </c>
      <c r="D1477" s="248">
        <v>298.95</v>
      </c>
      <c r="E1477" s="248">
        <v>1.0499999999999998</v>
      </c>
      <c r="F1477" s="145" t="s">
        <v>236</v>
      </c>
    </row>
    <row r="1478" spans="2:6" x14ac:dyDescent="0.25">
      <c r="B1478" s="191">
        <v>44848.607638888891</v>
      </c>
      <c r="C1478" s="248">
        <v>500</v>
      </c>
      <c r="D1478" s="248">
        <v>498.25</v>
      </c>
      <c r="E1478" s="248">
        <v>1.75</v>
      </c>
      <c r="F1478" s="145" t="s">
        <v>1730</v>
      </c>
    </row>
    <row r="1479" spans="2:6" x14ac:dyDescent="0.25">
      <c r="B1479" s="191">
        <v>44848.607638888891</v>
      </c>
      <c r="C1479" s="248">
        <v>1000</v>
      </c>
      <c r="D1479" s="248">
        <v>996.5</v>
      </c>
      <c r="E1479" s="248">
        <v>3.5</v>
      </c>
      <c r="F1479" s="145" t="s">
        <v>7181</v>
      </c>
    </row>
    <row r="1480" spans="2:6" x14ac:dyDescent="0.25">
      <c r="B1480" s="191">
        <v>44848.616666666669</v>
      </c>
      <c r="C1480" s="248">
        <v>200</v>
      </c>
      <c r="D1480" s="248">
        <v>199.3</v>
      </c>
      <c r="E1480" s="248">
        <v>0.7</v>
      </c>
      <c r="F1480" s="145" t="s">
        <v>1499</v>
      </c>
    </row>
    <row r="1481" spans="2:6" x14ac:dyDescent="0.25">
      <c r="B1481" s="191">
        <v>44848.617361111108</v>
      </c>
      <c r="C1481" s="248">
        <v>1000</v>
      </c>
      <c r="D1481" s="248">
        <v>996.5</v>
      </c>
      <c r="E1481" s="248">
        <v>3.5</v>
      </c>
      <c r="F1481" s="145" t="s">
        <v>5767</v>
      </c>
    </row>
    <row r="1482" spans="2:6" x14ac:dyDescent="0.25">
      <c r="B1482" s="191">
        <v>44848.637499999997</v>
      </c>
      <c r="C1482" s="248">
        <v>100</v>
      </c>
      <c r="D1482" s="248">
        <v>99.65</v>
      </c>
      <c r="E1482" s="248">
        <v>0.35</v>
      </c>
      <c r="F1482" s="145" t="s">
        <v>7678</v>
      </c>
    </row>
    <row r="1483" spans="2:6" x14ac:dyDescent="0.25">
      <c r="B1483" s="191">
        <v>44848.64166666667</v>
      </c>
      <c r="C1483" s="248">
        <v>1000</v>
      </c>
      <c r="D1483" s="248">
        <v>996.5</v>
      </c>
      <c r="E1483" s="248">
        <v>3.5</v>
      </c>
      <c r="F1483" s="145" t="s">
        <v>1909</v>
      </c>
    </row>
    <row r="1484" spans="2:6" x14ac:dyDescent="0.25">
      <c r="B1484" s="191">
        <v>44848.642361111109</v>
      </c>
      <c r="C1484" s="248">
        <v>206</v>
      </c>
      <c r="D1484" s="248">
        <v>205.279</v>
      </c>
      <c r="E1484" s="248">
        <v>0.72099999999999997</v>
      </c>
      <c r="F1484" s="145" t="s">
        <v>1781</v>
      </c>
    </row>
    <row r="1485" spans="2:6" x14ac:dyDescent="0.25">
      <c r="B1485" s="191">
        <v>44848.644444444442</v>
      </c>
      <c r="C1485" s="248">
        <v>700</v>
      </c>
      <c r="D1485" s="248">
        <v>697.55</v>
      </c>
      <c r="E1485" s="248">
        <v>2.4499999999999997</v>
      </c>
      <c r="F1485" s="145" t="s">
        <v>2485</v>
      </c>
    </row>
    <row r="1486" spans="2:6" x14ac:dyDescent="0.25">
      <c r="B1486" s="191">
        <v>44848.65</v>
      </c>
      <c r="C1486" s="248">
        <v>10</v>
      </c>
      <c r="D1486" s="248">
        <v>9.9649999999999999</v>
      </c>
      <c r="E1486" s="248">
        <v>3.4999999999999996E-2</v>
      </c>
      <c r="F1486" s="145" t="s">
        <v>7679</v>
      </c>
    </row>
    <row r="1487" spans="2:6" x14ac:dyDescent="0.25">
      <c r="B1487" s="191">
        <v>44848.681944444441</v>
      </c>
      <c r="C1487" s="248">
        <v>10</v>
      </c>
      <c r="D1487" s="248">
        <v>9.9649999999999999</v>
      </c>
      <c r="E1487" s="248">
        <v>3.4999999999999996E-2</v>
      </c>
      <c r="F1487" s="145" t="s">
        <v>4159</v>
      </c>
    </row>
    <row r="1488" spans="2:6" x14ac:dyDescent="0.25">
      <c r="B1488" s="191">
        <v>44848.70208333333</v>
      </c>
      <c r="C1488" s="248">
        <v>1000</v>
      </c>
      <c r="D1488" s="248">
        <v>996.5</v>
      </c>
      <c r="E1488" s="248">
        <v>3.5</v>
      </c>
      <c r="F1488" s="145" t="s">
        <v>777</v>
      </c>
    </row>
    <row r="1489" spans="2:6" x14ac:dyDescent="0.25">
      <c r="B1489" s="191">
        <v>44848.711805555555</v>
      </c>
      <c r="C1489" s="248">
        <v>1000</v>
      </c>
      <c r="D1489" s="248">
        <v>996.5</v>
      </c>
      <c r="E1489" s="248">
        <v>3.5</v>
      </c>
      <c r="F1489" s="145" t="s">
        <v>5186</v>
      </c>
    </row>
    <row r="1490" spans="2:6" x14ac:dyDescent="0.25">
      <c r="B1490" s="191">
        <v>44848.715277777781</v>
      </c>
      <c r="C1490" s="248">
        <v>1000</v>
      </c>
      <c r="D1490" s="248">
        <v>996.5</v>
      </c>
      <c r="E1490" s="248">
        <v>3.5</v>
      </c>
      <c r="F1490" s="145" t="s">
        <v>4191</v>
      </c>
    </row>
    <row r="1491" spans="2:6" x14ac:dyDescent="0.25">
      <c r="B1491" s="191">
        <v>44848.725694444445</v>
      </c>
      <c r="C1491" s="248">
        <v>1500</v>
      </c>
      <c r="D1491" s="248">
        <v>1494.75</v>
      </c>
      <c r="E1491" s="248">
        <v>5.25</v>
      </c>
      <c r="F1491" s="145" t="s">
        <v>6335</v>
      </c>
    </row>
    <row r="1492" spans="2:6" x14ac:dyDescent="0.25">
      <c r="B1492" s="191">
        <v>44848.727777777778</v>
      </c>
      <c r="C1492" s="248">
        <v>10000</v>
      </c>
      <c r="D1492" s="248">
        <v>9965</v>
      </c>
      <c r="E1492" s="248">
        <v>35</v>
      </c>
      <c r="F1492" s="145" t="s">
        <v>5943</v>
      </c>
    </row>
    <row r="1493" spans="2:6" x14ac:dyDescent="0.25">
      <c r="B1493" s="191">
        <v>44848.727777777778</v>
      </c>
      <c r="C1493" s="248">
        <v>11</v>
      </c>
      <c r="D1493" s="248">
        <v>10.961499999999999</v>
      </c>
      <c r="E1493" s="248">
        <v>3.85E-2</v>
      </c>
      <c r="F1493" s="145" t="s">
        <v>4523</v>
      </c>
    </row>
    <row r="1494" spans="2:6" x14ac:dyDescent="0.25">
      <c r="B1494" s="191">
        <v>44848.73333333333</v>
      </c>
      <c r="C1494" s="248">
        <v>1</v>
      </c>
      <c r="D1494" s="248">
        <v>0.99650000000000005</v>
      </c>
      <c r="E1494" s="248">
        <v>3.4999999999999996E-3</v>
      </c>
      <c r="F1494" s="145" t="s">
        <v>4359</v>
      </c>
    </row>
    <row r="1495" spans="2:6" x14ac:dyDescent="0.25">
      <c r="B1495" s="191">
        <v>44848.73541666667</v>
      </c>
      <c r="C1495" s="248">
        <v>10</v>
      </c>
      <c r="D1495" s="248">
        <v>9.9649999999999999</v>
      </c>
      <c r="E1495" s="248">
        <v>3.4999999999999996E-2</v>
      </c>
      <c r="F1495" s="145" t="s">
        <v>4159</v>
      </c>
    </row>
    <row r="1496" spans="2:6" x14ac:dyDescent="0.25">
      <c r="B1496" s="191">
        <v>44848.78125</v>
      </c>
      <c r="C1496" s="248">
        <v>1000</v>
      </c>
      <c r="D1496" s="248">
        <v>996.5</v>
      </c>
      <c r="E1496" s="248">
        <v>3.5</v>
      </c>
      <c r="F1496" s="145" t="s">
        <v>5345</v>
      </c>
    </row>
    <row r="1497" spans="2:6" x14ac:dyDescent="0.25">
      <c r="B1497" s="191">
        <v>44848.781944444447</v>
      </c>
      <c r="C1497" s="248">
        <v>400</v>
      </c>
      <c r="D1497" s="248">
        <v>398.6</v>
      </c>
      <c r="E1497" s="248">
        <v>1.4</v>
      </c>
      <c r="F1497" s="145" t="s">
        <v>7680</v>
      </c>
    </row>
    <row r="1498" spans="2:6" x14ac:dyDescent="0.25">
      <c r="B1498" s="191">
        <v>44848.784722222219</v>
      </c>
      <c r="C1498" s="248">
        <v>1000</v>
      </c>
      <c r="D1498" s="248">
        <v>996.5</v>
      </c>
      <c r="E1498" s="248">
        <v>3.5</v>
      </c>
      <c r="F1498" s="145" t="s">
        <v>5168</v>
      </c>
    </row>
    <row r="1499" spans="2:6" x14ac:dyDescent="0.25">
      <c r="B1499" s="191">
        <v>44848.802083333336</v>
      </c>
      <c r="C1499" s="248">
        <v>700</v>
      </c>
      <c r="D1499" s="248">
        <v>697.55</v>
      </c>
      <c r="E1499" s="248">
        <v>2.4499999999999997</v>
      </c>
      <c r="F1499" s="145" t="s">
        <v>1756</v>
      </c>
    </row>
    <row r="1500" spans="2:6" x14ac:dyDescent="0.25">
      <c r="B1500" s="191">
        <v>44848.804861111108</v>
      </c>
      <c r="C1500" s="248">
        <v>1000</v>
      </c>
      <c r="D1500" s="248">
        <v>996.5</v>
      </c>
      <c r="E1500" s="248">
        <v>3.5</v>
      </c>
      <c r="F1500" s="145" t="s">
        <v>7681</v>
      </c>
    </row>
    <row r="1501" spans="2:6" x14ac:dyDescent="0.25">
      <c r="B1501" s="191">
        <v>44848.81527777778</v>
      </c>
      <c r="C1501" s="248">
        <v>1</v>
      </c>
      <c r="D1501" s="248">
        <v>0.99650000000000005</v>
      </c>
      <c r="E1501" s="248">
        <v>3.4999999999999996E-3</v>
      </c>
      <c r="F1501" s="145" t="s">
        <v>2219</v>
      </c>
    </row>
    <row r="1502" spans="2:6" x14ac:dyDescent="0.25">
      <c r="B1502" s="191">
        <v>44848.81527777778</v>
      </c>
      <c r="C1502" s="248">
        <v>1</v>
      </c>
      <c r="D1502" s="248">
        <v>0.99650000000000005</v>
      </c>
      <c r="E1502" s="248">
        <v>3.4999999999999996E-3</v>
      </c>
      <c r="F1502" s="145" t="s">
        <v>2219</v>
      </c>
    </row>
    <row r="1503" spans="2:6" x14ac:dyDescent="0.25">
      <c r="B1503" s="191">
        <v>44848.81527777778</v>
      </c>
      <c r="C1503" s="248">
        <v>1</v>
      </c>
      <c r="D1503" s="248">
        <v>0.99650000000000005</v>
      </c>
      <c r="E1503" s="248">
        <v>3.4999999999999996E-3</v>
      </c>
      <c r="F1503" s="145" t="s">
        <v>2219</v>
      </c>
    </row>
    <row r="1504" spans="2:6" x14ac:dyDescent="0.25">
      <c r="B1504" s="191">
        <v>44848.815972222219</v>
      </c>
      <c r="C1504" s="248">
        <v>1</v>
      </c>
      <c r="D1504" s="248">
        <v>0.99650000000000005</v>
      </c>
      <c r="E1504" s="248">
        <v>3.4999999999999996E-3</v>
      </c>
      <c r="F1504" s="145" t="s">
        <v>2219</v>
      </c>
    </row>
    <row r="1505" spans="2:6" x14ac:dyDescent="0.25">
      <c r="B1505" s="191">
        <v>44848.815972222219</v>
      </c>
      <c r="C1505" s="248">
        <v>1</v>
      </c>
      <c r="D1505" s="248">
        <v>0.99650000000000005</v>
      </c>
      <c r="E1505" s="248">
        <v>3.4999999999999996E-3</v>
      </c>
      <c r="F1505" s="145" t="s">
        <v>2219</v>
      </c>
    </row>
    <row r="1506" spans="2:6" x14ac:dyDescent="0.25">
      <c r="B1506" s="191">
        <v>44848.815972222219</v>
      </c>
      <c r="C1506" s="248">
        <v>1</v>
      </c>
      <c r="D1506" s="248">
        <v>0.99650000000000005</v>
      </c>
      <c r="E1506" s="248">
        <v>3.4999999999999996E-3</v>
      </c>
      <c r="F1506" s="145" t="s">
        <v>2219</v>
      </c>
    </row>
    <row r="1507" spans="2:6" x14ac:dyDescent="0.25">
      <c r="B1507" s="191">
        <v>44848.816666666666</v>
      </c>
      <c r="C1507" s="248">
        <v>1</v>
      </c>
      <c r="D1507" s="248">
        <v>0.99650000000000005</v>
      </c>
      <c r="E1507" s="248">
        <v>3.4999999999999996E-3</v>
      </c>
      <c r="F1507" s="145" t="s">
        <v>2219</v>
      </c>
    </row>
    <row r="1508" spans="2:6" x14ac:dyDescent="0.25">
      <c r="B1508" s="191">
        <v>44848.816666666666</v>
      </c>
      <c r="C1508" s="248">
        <v>1</v>
      </c>
      <c r="D1508" s="248">
        <v>0.99650000000000005</v>
      </c>
      <c r="E1508" s="248">
        <v>3.4999999999999996E-3</v>
      </c>
      <c r="F1508" s="145" t="s">
        <v>2219</v>
      </c>
    </row>
    <row r="1509" spans="2:6" x14ac:dyDescent="0.25">
      <c r="B1509" s="191">
        <v>44848.817361111112</v>
      </c>
      <c r="C1509" s="248">
        <v>1</v>
      </c>
      <c r="D1509" s="248">
        <v>0.99650000000000005</v>
      </c>
      <c r="E1509" s="248">
        <v>3.4999999999999996E-3</v>
      </c>
      <c r="F1509" s="145" t="s">
        <v>2219</v>
      </c>
    </row>
    <row r="1510" spans="2:6" x14ac:dyDescent="0.25">
      <c r="B1510" s="191">
        <v>44848.817361111112</v>
      </c>
      <c r="C1510" s="248">
        <v>1</v>
      </c>
      <c r="D1510" s="248">
        <v>0.99650000000000005</v>
      </c>
      <c r="E1510" s="248">
        <v>3.4999999999999996E-3</v>
      </c>
      <c r="F1510" s="145" t="s">
        <v>2219</v>
      </c>
    </row>
    <row r="1511" spans="2:6" x14ac:dyDescent="0.25">
      <c r="B1511" s="191">
        <v>44848.818055555559</v>
      </c>
      <c r="C1511" s="248">
        <v>1</v>
      </c>
      <c r="D1511" s="248">
        <v>0.99650000000000005</v>
      </c>
      <c r="E1511" s="248">
        <v>3.4999999999999996E-3</v>
      </c>
      <c r="F1511" s="145" t="s">
        <v>2219</v>
      </c>
    </row>
    <row r="1512" spans="2:6" x14ac:dyDescent="0.25">
      <c r="B1512" s="191">
        <v>44848.818055555559</v>
      </c>
      <c r="C1512" s="248">
        <v>1</v>
      </c>
      <c r="D1512" s="248">
        <v>0.99650000000000005</v>
      </c>
      <c r="E1512" s="248">
        <v>3.4999999999999996E-3</v>
      </c>
      <c r="F1512" s="145" t="s">
        <v>2219</v>
      </c>
    </row>
    <row r="1513" spans="2:6" x14ac:dyDescent="0.25">
      <c r="B1513" s="191">
        <v>44848.818055555559</v>
      </c>
      <c r="C1513" s="248">
        <v>1</v>
      </c>
      <c r="D1513" s="248">
        <v>0.99650000000000005</v>
      </c>
      <c r="E1513" s="248">
        <v>3.4999999999999996E-3</v>
      </c>
      <c r="F1513" s="145" t="s">
        <v>2219</v>
      </c>
    </row>
    <row r="1514" spans="2:6" x14ac:dyDescent="0.25">
      <c r="B1514" s="191">
        <v>44848.818055555559</v>
      </c>
      <c r="C1514" s="248">
        <v>1</v>
      </c>
      <c r="D1514" s="248">
        <v>0.99650000000000005</v>
      </c>
      <c r="E1514" s="248">
        <v>3.4999999999999996E-3</v>
      </c>
      <c r="F1514" s="145" t="s">
        <v>2219</v>
      </c>
    </row>
    <row r="1515" spans="2:6" x14ac:dyDescent="0.25">
      <c r="B1515" s="191">
        <v>44848.818749999999</v>
      </c>
      <c r="C1515" s="248">
        <v>200</v>
      </c>
      <c r="D1515" s="248">
        <v>199.3</v>
      </c>
      <c r="E1515" s="248">
        <v>0.7</v>
      </c>
      <c r="F1515" s="145" t="s">
        <v>7682</v>
      </c>
    </row>
    <row r="1516" spans="2:6" x14ac:dyDescent="0.25">
      <c r="B1516" s="191">
        <v>44848.818749999999</v>
      </c>
      <c r="C1516" s="248">
        <v>1</v>
      </c>
      <c r="D1516" s="248">
        <v>0.99650000000000005</v>
      </c>
      <c r="E1516" s="248">
        <v>3.4999999999999996E-3</v>
      </c>
      <c r="F1516" s="145" t="s">
        <v>2219</v>
      </c>
    </row>
    <row r="1517" spans="2:6" x14ac:dyDescent="0.25">
      <c r="B1517" s="191">
        <v>44848.818749999999</v>
      </c>
      <c r="C1517" s="248">
        <v>1</v>
      </c>
      <c r="D1517" s="248">
        <v>0.99650000000000005</v>
      </c>
      <c r="E1517" s="248">
        <v>3.4999999999999996E-3</v>
      </c>
      <c r="F1517" s="145" t="s">
        <v>2219</v>
      </c>
    </row>
    <row r="1518" spans="2:6" x14ac:dyDescent="0.25">
      <c r="B1518" s="191">
        <v>44848.819444444445</v>
      </c>
      <c r="C1518" s="248">
        <v>1</v>
      </c>
      <c r="D1518" s="248">
        <v>0.99650000000000005</v>
      </c>
      <c r="E1518" s="248">
        <v>3.4999999999999996E-3</v>
      </c>
      <c r="F1518" s="145" t="s">
        <v>2219</v>
      </c>
    </row>
    <row r="1519" spans="2:6" x14ac:dyDescent="0.25">
      <c r="B1519" s="191">
        <v>44848.819444444445</v>
      </c>
      <c r="C1519" s="248">
        <v>1</v>
      </c>
      <c r="D1519" s="248">
        <v>0.99650000000000005</v>
      </c>
      <c r="E1519" s="248">
        <v>3.4999999999999996E-3</v>
      </c>
      <c r="F1519" s="145" t="s">
        <v>2219</v>
      </c>
    </row>
    <row r="1520" spans="2:6" x14ac:dyDescent="0.25">
      <c r="B1520" s="191">
        <v>44848.819444444445</v>
      </c>
      <c r="C1520" s="248">
        <v>1</v>
      </c>
      <c r="D1520" s="248">
        <v>0.99650000000000005</v>
      </c>
      <c r="E1520" s="248">
        <v>3.4999999999999996E-3</v>
      </c>
      <c r="F1520" s="145" t="s">
        <v>2219</v>
      </c>
    </row>
    <row r="1521" spans="2:6" x14ac:dyDescent="0.25">
      <c r="B1521" s="191">
        <v>44848.819444444445</v>
      </c>
      <c r="C1521" s="248">
        <v>1</v>
      </c>
      <c r="D1521" s="248">
        <v>0.99650000000000005</v>
      </c>
      <c r="E1521" s="248">
        <v>3.4999999999999996E-3</v>
      </c>
      <c r="F1521" s="145" t="s">
        <v>2219</v>
      </c>
    </row>
    <row r="1522" spans="2:6" x14ac:dyDescent="0.25">
      <c r="B1522" s="191">
        <v>44848.820833333331</v>
      </c>
      <c r="C1522" s="248">
        <v>1</v>
      </c>
      <c r="D1522" s="248">
        <v>0.99650000000000005</v>
      </c>
      <c r="E1522" s="248">
        <v>3.4999999999999996E-3</v>
      </c>
      <c r="F1522" s="145" t="s">
        <v>2219</v>
      </c>
    </row>
    <row r="1523" spans="2:6" x14ac:dyDescent="0.25">
      <c r="B1523" s="191">
        <v>44848.820833333331</v>
      </c>
      <c r="C1523" s="248">
        <v>1</v>
      </c>
      <c r="D1523" s="248">
        <v>0.99650000000000005</v>
      </c>
      <c r="E1523" s="248">
        <v>3.4999999999999996E-3</v>
      </c>
      <c r="F1523" s="145" t="s">
        <v>2219</v>
      </c>
    </row>
    <row r="1524" spans="2:6" x14ac:dyDescent="0.25">
      <c r="B1524" s="191">
        <v>44848.820833333331</v>
      </c>
      <c r="C1524" s="248">
        <v>1</v>
      </c>
      <c r="D1524" s="248">
        <v>0.99650000000000005</v>
      </c>
      <c r="E1524" s="248">
        <v>3.4999999999999996E-3</v>
      </c>
      <c r="F1524" s="145" t="s">
        <v>2219</v>
      </c>
    </row>
    <row r="1525" spans="2:6" x14ac:dyDescent="0.25">
      <c r="B1525" s="191">
        <v>44848.820833333331</v>
      </c>
      <c r="C1525" s="248">
        <v>1</v>
      </c>
      <c r="D1525" s="248">
        <v>0.99650000000000005</v>
      </c>
      <c r="E1525" s="248">
        <v>3.4999999999999996E-3</v>
      </c>
      <c r="F1525" s="145" t="s">
        <v>2219</v>
      </c>
    </row>
    <row r="1526" spans="2:6" x14ac:dyDescent="0.25">
      <c r="B1526" s="191">
        <v>44848.822222222225</v>
      </c>
      <c r="C1526" s="248">
        <v>1</v>
      </c>
      <c r="D1526" s="248">
        <v>0.99650000000000005</v>
      </c>
      <c r="E1526" s="248">
        <v>3.4999999999999996E-3</v>
      </c>
      <c r="F1526" s="145" t="s">
        <v>2219</v>
      </c>
    </row>
    <row r="1527" spans="2:6" x14ac:dyDescent="0.25">
      <c r="B1527" s="191">
        <v>44848.822916666664</v>
      </c>
      <c r="C1527" s="248">
        <v>1</v>
      </c>
      <c r="D1527" s="248">
        <v>0.99650000000000005</v>
      </c>
      <c r="E1527" s="248">
        <v>3.4999999999999996E-3</v>
      </c>
      <c r="F1527" s="145" t="s">
        <v>2219</v>
      </c>
    </row>
    <row r="1528" spans="2:6" x14ac:dyDescent="0.25">
      <c r="B1528" s="191">
        <v>44848.822916666664</v>
      </c>
      <c r="C1528" s="248">
        <v>1</v>
      </c>
      <c r="D1528" s="248">
        <v>0.99650000000000005</v>
      </c>
      <c r="E1528" s="248">
        <v>3.4999999999999996E-3</v>
      </c>
      <c r="F1528" s="145" t="s">
        <v>2219</v>
      </c>
    </row>
    <row r="1529" spans="2:6" x14ac:dyDescent="0.25">
      <c r="B1529" s="191">
        <v>44848.823611111111</v>
      </c>
      <c r="C1529" s="248">
        <v>1</v>
      </c>
      <c r="D1529" s="248">
        <v>0.99650000000000005</v>
      </c>
      <c r="E1529" s="248">
        <v>3.4999999999999996E-3</v>
      </c>
      <c r="F1529" s="145" t="s">
        <v>2219</v>
      </c>
    </row>
    <row r="1530" spans="2:6" x14ac:dyDescent="0.25">
      <c r="B1530" s="191">
        <v>44848.824305555558</v>
      </c>
      <c r="C1530" s="248">
        <v>1</v>
      </c>
      <c r="D1530" s="248">
        <v>0.99650000000000005</v>
      </c>
      <c r="E1530" s="248">
        <v>3.4999999999999996E-3</v>
      </c>
      <c r="F1530" s="145" t="s">
        <v>2219</v>
      </c>
    </row>
    <row r="1531" spans="2:6" x14ac:dyDescent="0.25">
      <c r="B1531" s="191">
        <v>44848.824999999997</v>
      </c>
      <c r="C1531" s="248">
        <v>1</v>
      </c>
      <c r="D1531" s="248">
        <v>0.99650000000000005</v>
      </c>
      <c r="E1531" s="248">
        <v>3.4999999999999996E-3</v>
      </c>
      <c r="F1531" s="145" t="s">
        <v>2219</v>
      </c>
    </row>
    <row r="1532" spans="2:6" x14ac:dyDescent="0.25">
      <c r="B1532" s="191">
        <v>44848.826388888891</v>
      </c>
      <c r="C1532" s="248">
        <v>5000</v>
      </c>
      <c r="D1532" s="248">
        <v>4982.5</v>
      </c>
      <c r="E1532" s="248">
        <v>17.5</v>
      </c>
      <c r="F1532" s="145" t="s">
        <v>6861</v>
      </c>
    </row>
    <row r="1533" spans="2:6" x14ac:dyDescent="0.25">
      <c r="B1533" s="191">
        <v>44848.847916666666</v>
      </c>
      <c r="C1533" s="248">
        <v>1</v>
      </c>
      <c r="D1533" s="248">
        <v>0.99650000000000005</v>
      </c>
      <c r="E1533" s="248">
        <v>3.4999999999999996E-3</v>
      </c>
      <c r="F1533" s="145" t="s">
        <v>1208</v>
      </c>
    </row>
    <row r="1534" spans="2:6" x14ac:dyDescent="0.25">
      <c r="B1534" s="191">
        <v>44848.855555555558</v>
      </c>
      <c r="C1534" s="248">
        <v>1500</v>
      </c>
      <c r="D1534" s="248">
        <v>1494.75</v>
      </c>
      <c r="E1534" s="248">
        <v>5.25</v>
      </c>
      <c r="F1534" s="145" t="s">
        <v>7236</v>
      </c>
    </row>
    <row r="1535" spans="2:6" x14ac:dyDescent="0.25">
      <c r="B1535" s="191">
        <v>44848.857638888891</v>
      </c>
      <c r="C1535" s="248">
        <v>100</v>
      </c>
      <c r="D1535" s="248">
        <v>99.65</v>
      </c>
      <c r="E1535" s="248">
        <v>0.35</v>
      </c>
      <c r="F1535" s="145" t="s">
        <v>149</v>
      </c>
    </row>
    <row r="1536" spans="2:6" x14ac:dyDescent="0.25">
      <c r="B1536" s="191">
        <v>44848.85833333333</v>
      </c>
      <c r="C1536" s="248">
        <v>20</v>
      </c>
      <c r="D1536" s="248">
        <v>19.93</v>
      </c>
      <c r="E1536" s="248">
        <v>6.9999999999999993E-2</v>
      </c>
      <c r="F1536" s="145" t="s">
        <v>7683</v>
      </c>
    </row>
    <row r="1537" spans="2:6" x14ac:dyDescent="0.25">
      <c r="B1537" s="191">
        <v>44848.86041666667</v>
      </c>
      <c r="C1537" s="248">
        <v>200</v>
      </c>
      <c r="D1537" s="248">
        <v>199.3</v>
      </c>
      <c r="E1537" s="248">
        <v>0.7</v>
      </c>
      <c r="F1537" s="145" t="s">
        <v>2626</v>
      </c>
    </row>
    <row r="1538" spans="2:6" x14ac:dyDescent="0.25">
      <c r="B1538" s="191">
        <v>44848.90625</v>
      </c>
      <c r="C1538" s="248">
        <v>500</v>
      </c>
      <c r="D1538" s="248">
        <v>498.25</v>
      </c>
      <c r="E1538" s="248">
        <v>1.75</v>
      </c>
      <c r="F1538" s="145" t="s">
        <v>7388</v>
      </c>
    </row>
    <row r="1539" spans="2:6" x14ac:dyDescent="0.25">
      <c r="B1539" s="191">
        <v>44848.911111111112</v>
      </c>
      <c r="C1539" s="248">
        <v>11</v>
      </c>
      <c r="D1539" s="248">
        <v>10.961499999999999</v>
      </c>
      <c r="E1539" s="248">
        <v>3.85E-2</v>
      </c>
      <c r="F1539" s="145" t="s">
        <v>6370</v>
      </c>
    </row>
    <row r="1540" spans="2:6" x14ac:dyDescent="0.25">
      <c r="B1540" s="191">
        <v>44848.949305555558</v>
      </c>
      <c r="C1540" s="248">
        <v>10000</v>
      </c>
      <c r="D1540" s="248">
        <v>9965</v>
      </c>
      <c r="E1540" s="248">
        <v>35</v>
      </c>
      <c r="F1540" s="145" t="s">
        <v>5050</v>
      </c>
    </row>
    <row r="1541" spans="2:6" x14ac:dyDescent="0.25">
      <c r="B1541" s="191">
        <v>44848.949305555558</v>
      </c>
      <c r="C1541" s="248">
        <v>5000</v>
      </c>
      <c r="D1541" s="248">
        <v>4982.5</v>
      </c>
      <c r="E1541" s="248">
        <v>17.5</v>
      </c>
      <c r="F1541" s="145" t="s">
        <v>5050</v>
      </c>
    </row>
    <row r="1542" spans="2:6" x14ac:dyDescent="0.25">
      <c r="B1542" s="191">
        <v>44848.950694444444</v>
      </c>
      <c r="C1542" s="248">
        <v>10000</v>
      </c>
      <c r="D1542" s="248">
        <v>9965</v>
      </c>
      <c r="E1542" s="248">
        <v>35</v>
      </c>
      <c r="F1542" s="145" t="s">
        <v>5050</v>
      </c>
    </row>
    <row r="1543" spans="2:6" x14ac:dyDescent="0.25">
      <c r="B1543" s="191">
        <v>44848.967361111114</v>
      </c>
      <c r="C1543" s="248">
        <v>500</v>
      </c>
      <c r="D1543" s="248">
        <v>498.25</v>
      </c>
      <c r="E1543" s="248">
        <v>1.75</v>
      </c>
      <c r="F1543" s="145" t="s">
        <v>272</v>
      </c>
    </row>
    <row r="1544" spans="2:6" x14ac:dyDescent="0.25">
      <c r="B1544" s="191">
        <v>44848.968055555553</v>
      </c>
      <c r="C1544" s="248">
        <v>39.01</v>
      </c>
      <c r="D1544" s="248">
        <v>38.873464999999996</v>
      </c>
      <c r="E1544" s="248">
        <v>0.13653499999999999</v>
      </c>
      <c r="F1544" s="145" t="s">
        <v>1042</v>
      </c>
    </row>
    <row r="1545" spans="2:6" x14ac:dyDescent="0.25">
      <c r="B1545" s="191">
        <v>44848.970833333333</v>
      </c>
      <c r="C1545" s="248">
        <v>10</v>
      </c>
      <c r="D1545" s="248">
        <v>9.9649999999999999</v>
      </c>
      <c r="E1545" s="248">
        <v>3.4999999999999996E-2</v>
      </c>
      <c r="F1545" s="145" t="s">
        <v>1701</v>
      </c>
    </row>
    <row r="1546" spans="2:6" x14ac:dyDescent="0.25">
      <c r="B1546" s="191">
        <v>44848.986805555556</v>
      </c>
      <c r="C1546" s="248">
        <v>30</v>
      </c>
      <c r="D1546" s="248">
        <v>29.895</v>
      </c>
      <c r="E1546" s="248">
        <v>0.105</v>
      </c>
      <c r="F1546" s="145" t="s">
        <v>266</v>
      </c>
    </row>
    <row r="1547" spans="2:6" x14ac:dyDescent="0.25">
      <c r="B1547" s="191">
        <v>44848.995138888888</v>
      </c>
      <c r="C1547" s="248">
        <v>100</v>
      </c>
      <c r="D1547" s="248">
        <v>99.65</v>
      </c>
      <c r="E1547" s="248">
        <v>0.35</v>
      </c>
      <c r="F1547" s="145" t="s">
        <v>4297</v>
      </c>
    </row>
    <row r="1548" spans="2:6" x14ac:dyDescent="0.25">
      <c r="B1548" s="191">
        <v>44849.033333333333</v>
      </c>
      <c r="C1548" s="248">
        <v>700</v>
      </c>
      <c r="D1548" s="248">
        <v>697.55</v>
      </c>
      <c r="E1548" s="248">
        <v>2.4499999999999997</v>
      </c>
      <c r="F1548" s="145" t="s">
        <v>2017</v>
      </c>
    </row>
    <row r="1549" spans="2:6" x14ac:dyDescent="0.25">
      <c r="B1549" s="191">
        <v>44849.081944444442</v>
      </c>
      <c r="C1549" s="248">
        <v>100</v>
      </c>
      <c r="D1549" s="248">
        <v>99.65</v>
      </c>
      <c r="E1549" s="248">
        <v>0.35</v>
      </c>
      <c r="F1549" s="145" t="s">
        <v>3848</v>
      </c>
    </row>
    <row r="1550" spans="2:6" x14ac:dyDescent="0.25">
      <c r="B1550" s="191">
        <v>44849.113888888889</v>
      </c>
      <c r="C1550" s="248">
        <v>15</v>
      </c>
      <c r="D1550" s="248">
        <v>14.9475</v>
      </c>
      <c r="E1550" s="248">
        <v>5.2499999999999998E-2</v>
      </c>
      <c r="F1550" s="145" t="s">
        <v>5219</v>
      </c>
    </row>
    <row r="1551" spans="2:6" x14ac:dyDescent="0.25">
      <c r="B1551" s="191">
        <v>44849.138888888891</v>
      </c>
      <c r="C1551" s="248">
        <v>100</v>
      </c>
      <c r="D1551" s="248">
        <v>99.65</v>
      </c>
      <c r="E1551" s="248">
        <v>0.35</v>
      </c>
      <c r="F1551" s="145" t="s">
        <v>1580</v>
      </c>
    </row>
    <row r="1552" spans="2:6" x14ac:dyDescent="0.25">
      <c r="B1552" s="191">
        <v>44849.158333333333</v>
      </c>
      <c r="C1552" s="248">
        <v>20</v>
      </c>
      <c r="D1552" s="248">
        <v>19.93</v>
      </c>
      <c r="E1552" s="248">
        <v>6.9999999999999993E-2</v>
      </c>
      <c r="F1552" s="145" t="s">
        <v>1814</v>
      </c>
    </row>
    <row r="1553" spans="2:6" x14ac:dyDescent="0.25">
      <c r="B1553" s="191">
        <v>44849.250694444447</v>
      </c>
      <c r="C1553" s="248">
        <v>100</v>
      </c>
      <c r="D1553" s="248">
        <v>99.65</v>
      </c>
      <c r="E1553" s="248">
        <v>0.35</v>
      </c>
      <c r="F1553" s="145" t="s">
        <v>108</v>
      </c>
    </row>
    <row r="1554" spans="2:6" x14ac:dyDescent="0.25">
      <c r="B1554" s="191">
        <v>44849.352083333331</v>
      </c>
      <c r="C1554" s="248">
        <v>100</v>
      </c>
      <c r="D1554" s="248">
        <v>99.65</v>
      </c>
      <c r="E1554" s="248">
        <v>0.35</v>
      </c>
      <c r="F1554" s="145" t="s">
        <v>5332</v>
      </c>
    </row>
    <row r="1555" spans="2:6" x14ac:dyDescent="0.25">
      <c r="B1555" s="191">
        <v>44849.363194444442</v>
      </c>
      <c r="C1555" s="248">
        <v>100</v>
      </c>
      <c r="D1555" s="248">
        <v>99.65</v>
      </c>
      <c r="E1555" s="248">
        <v>0.35</v>
      </c>
      <c r="F1555" s="145" t="s">
        <v>253</v>
      </c>
    </row>
    <row r="1556" spans="2:6" x14ac:dyDescent="0.25">
      <c r="B1556" s="191">
        <v>44849.381249999999</v>
      </c>
      <c r="C1556" s="248">
        <v>230</v>
      </c>
      <c r="D1556" s="248">
        <v>229.19499999999999</v>
      </c>
      <c r="E1556" s="248">
        <v>0.80499999999999994</v>
      </c>
      <c r="F1556" s="145" t="s">
        <v>7624</v>
      </c>
    </row>
    <row r="1557" spans="2:6" x14ac:dyDescent="0.25">
      <c r="B1557" s="191">
        <v>44849.384027777778</v>
      </c>
      <c r="C1557" s="248">
        <v>2500</v>
      </c>
      <c r="D1557" s="248">
        <v>2491.25</v>
      </c>
      <c r="E1557" s="248">
        <v>8.75</v>
      </c>
      <c r="F1557" s="145" t="s">
        <v>7252</v>
      </c>
    </row>
    <row r="1558" spans="2:6" x14ac:dyDescent="0.25">
      <c r="B1558" s="191">
        <v>44849.388888888891</v>
      </c>
      <c r="C1558" s="248">
        <v>1000</v>
      </c>
      <c r="D1558" s="248">
        <v>996.5</v>
      </c>
      <c r="E1558" s="248">
        <v>3.5</v>
      </c>
      <c r="F1558" s="145" t="s">
        <v>5130</v>
      </c>
    </row>
    <row r="1559" spans="2:6" x14ac:dyDescent="0.25">
      <c r="B1559" s="191">
        <v>44849.405555555553</v>
      </c>
      <c r="C1559" s="248">
        <v>1000</v>
      </c>
      <c r="D1559" s="248">
        <v>996.5</v>
      </c>
      <c r="E1559" s="248">
        <v>3.5</v>
      </c>
      <c r="F1559" s="145" t="s">
        <v>6288</v>
      </c>
    </row>
    <row r="1560" spans="2:6" x14ac:dyDescent="0.25">
      <c r="B1560" s="191">
        <v>44849.406944444447</v>
      </c>
      <c r="C1560" s="248">
        <v>300</v>
      </c>
      <c r="D1560" s="248">
        <v>298.95</v>
      </c>
      <c r="E1560" s="248">
        <v>1.0499999999999998</v>
      </c>
      <c r="F1560" s="145" t="s">
        <v>49</v>
      </c>
    </row>
    <row r="1561" spans="2:6" x14ac:dyDescent="0.25">
      <c r="B1561" s="191">
        <v>44849.408333333333</v>
      </c>
      <c r="C1561" s="248">
        <v>1000</v>
      </c>
      <c r="D1561" s="248">
        <v>996.5</v>
      </c>
      <c r="E1561" s="248">
        <v>3.5</v>
      </c>
      <c r="F1561" s="145" t="s">
        <v>4372</v>
      </c>
    </row>
    <row r="1562" spans="2:6" x14ac:dyDescent="0.25">
      <c r="B1562" s="191">
        <v>44849.412499999999</v>
      </c>
      <c r="C1562" s="248">
        <v>1000</v>
      </c>
      <c r="D1562" s="248">
        <v>996.5</v>
      </c>
      <c r="E1562" s="248">
        <v>3.5</v>
      </c>
      <c r="F1562" s="145" t="s">
        <v>2214</v>
      </c>
    </row>
    <row r="1563" spans="2:6" x14ac:dyDescent="0.25">
      <c r="B1563" s="191">
        <v>44849.413194444445</v>
      </c>
      <c r="C1563" s="248">
        <v>1000</v>
      </c>
      <c r="D1563" s="248">
        <v>996.5</v>
      </c>
      <c r="E1563" s="248">
        <v>3.5</v>
      </c>
      <c r="F1563" s="145" t="s">
        <v>7578</v>
      </c>
    </row>
    <row r="1564" spans="2:6" x14ac:dyDescent="0.25">
      <c r="B1564" s="191">
        <v>44849.416666666664</v>
      </c>
      <c r="C1564" s="248">
        <v>1500</v>
      </c>
      <c r="D1564" s="248">
        <v>1494.75</v>
      </c>
      <c r="E1564" s="248">
        <v>5.25</v>
      </c>
      <c r="F1564" s="145" t="s">
        <v>458</v>
      </c>
    </row>
    <row r="1565" spans="2:6" x14ac:dyDescent="0.25">
      <c r="B1565" s="191">
        <v>44849.428472222222</v>
      </c>
      <c r="C1565" s="248">
        <v>500</v>
      </c>
      <c r="D1565" s="248">
        <v>498.25</v>
      </c>
      <c r="E1565" s="248">
        <v>1.75</v>
      </c>
      <c r="F1565" s="145" t="s">
        <v>1653</v>
      </c>
    </row>
    <row r="1566" spans="2:6" x14ac:dyDescent="0.25">
      <c r="B1566" s="191">
        <v>44849.434027777781</v>
      </c>
      <c r="C1566" s="248">
        <v>550</v>
      </c>
      <c r="D1566" s="248">
        <v>548.07500000000005</v>
      </c>
      <c r="E1566" s="248">
        <v>1.9249999999999998</v>
      </c>
      <c r="F1566" s="145" t="s">
        <v>5011</v>
      </c>
    </row>
    <row r="1567" spans="2:6" x14ac:dyDescent="0.25">
      <c r="B1567" s="191">
        <v>44849.473611111112</v>
      </c>
      <c r="C1567" s="248">
        <v>900</v>
      </c>
      <c r="D1567" s="248">
        <v>896.85</v>
      </c>
      <c r="E1567" s="248">
        <v>3.15</v>
      </c>
      <c r="F1567" s="145" t="s">
        <v>7684</v>
      </c>
    </row>
    <row r="1568" spans="2:6" x14ac:dyDescent="0.25">
      <c r="B1568" s="191">
        <v>44849.500694444447</v>
      </c>
      <c r="C1568" s="248">
        <v>150</v>
      </c>
      <c r="D1568" s="248">
        <v>149.47499999999999</v>
      </c>
      <c r="E1568" s="248">
        <v>0.52499999999999991</v>
      </c>
      <c r="F1568" s="145" t="s">
        <v>7685</v>
      </c>
    </row>
    <row r="1569" spans="2:6" x14ac:dyDescent="0.25">
      <c r="B1569" s="191">
        <v>44849.520138888889</v>
      </c>
      <c r="C1569" s="248">
        <v>400</v>
      </c>
      <c r="D1569" s="248">
        <v>398.6</v>
      </c>
      <c r="E1569" s="248">
        <v>1.4</v>
      </c>
      <c r="F1569" s="145" t="s">
        <v>7046</v>
      </c>
    </row>
    <row r="1570" spans="2:6" x14ac:dyDescent="0.25">
      <c r="B1570" s="191">
        <v>44849.538888888892</v>
      </c>
      <c r="C1570" s="248">
        <v>200</v>
      </c>
      <c r="D1570" s="248">
        <v>199.3</v>
      </c>
      <c r="E1570" s="248">
        <v>0.7</v>
      </c>
      <c r="F1570" s="145" t="s">
        <v>94</v>
      </c>
    </row>
    <row r="1571" spans="2:6" x14ac:dyDescent="0.25">
      <c r="B1571" s="191">
        <v>44849.540972222225</v>
      </c>
      <c r="C1571" s="248">
        <v>5000</v>
      </c>
      <c r="D1571" s="248">
        <v>4982.5</v>
      </c>
      <c r="E1571" s="248">
        <v>17.5</v>
      </c>
      <c r="F1571" s="145" t="s">
        <v>7686</v>
      </c>
    </row>
    <row r="1572" spans="2:6" x14ac:dyDescent="0.25">
      <c r="B1572" s="191">
        <v>44849.567361111112</v>
      </c>
      <c r="C1572" s="248">
        <v>1000</v>
      </c>
      <c r="D1572" s="248">
        <v>996.5</v>
      </c>
      <c r="E1572" s="248">
        <v>3.5</v>
      </c>
      <c r="F1572" s="145" t="s">
        <v>898</v>
      </c>
    </row>
    <row r="1573" spans="2:6" x14ac:dyDescent="0.25">
      <c r="B1573" s="191">
        <v>44849.576388888891</v>
      </c>
      <c r="C1573" s="248">
        <v>1250</v>
      </c>
      <c r="D1573" s="248">
        <v>1245.625</v>
      </c>
      <c r="E1573" s="248">
        <v>4.375</v>
      </c>
      <c r="F1573" s="145" t="s">
        <v>2149</v>
      </c>
    </row>
    <row r="1574" spans="2:6" x14ac:dyDescent="0.25">
      <c r="B1574" s="191">
        <v>44849.629861111112</v>
      </c>
      <c r="C1574" s="248">
        <v>600</v>
      </c>
      <c r="D1574" s="248">
        <v>597.9</v>
      </c>
      <c r="E1574" s="248">
        <v>2.0999999999999996</v>
      </c>
      <c r="F1574" s="145" t="s">
        <v>2054</v>
      </c>
    </row>
    <row r="1575" spans="2:6" x14ac:dyDescent="0.25">
      <c r="B1575" s="191">
        <v>44849.637499999997</v>
      </c>
      <c r="C1575" s="248">
        <v>170</v>
      </c>
      <c r="D1575" s="248">
        <v>169.405</v>
      </c>
      <c r="E1575" s="248">
        <v>0.59499999999999997</v>
      </c>
      <c r="F1575" s="145" t="s">
        <v>94</v>
      </c>
    </row>
    <row r="1576" spans="2:6" x14ac:dyDescent="0.25">
      <c r="B1576" s="191">
        <v>44849.655555555553</v>
      </c>
      <c r="C1576" s="248">
        <v>50</v>
      </c>
      <c r="D1576" s="248">
        <v>49.825000000000003</v>
      </c>
      <c r="E1576" s="248">
        <v>0.17499999999999999</v>
      </c>
      <c r="F1576" s="145" t="s">
        <v>806</v>
      </c>
    </row>
    <row r="1577" spans="2:6" x14ac:dyDescent="0.25">
      <c r="B1577" s="191">
        <v>44849.65625</v>
      </c>
      <c r="C1577" s="248">
        <v>1000</v>
      </c>
      <c r="D1577" s="248">
        <v>996.5</v>
      </c>
      <c r="E1577" s="248">
        <v>3.5</v>
      </c>
      <c r="F1577" s="145" t="s">
        <v>7319</v>
      </c>
    </row>
    <row r="1578" spans="2:6" x14ac:dyDescent="0.25">
      <c r="B1578" s="191">
        <v>44849.666666666664</v>
      </c>
      <c r="C1578" s="248">
        <v>3000</v>
      </c>
      <c r="D1578" s="248">
        <v>2989.5</v>
      </c>
      <c r="E1578" s="248">
        <v>10.5</v>
      </c>
      <c r="F1578" s="145" t="s">
        <v>316</v>
      </c>
    </row>
    <row r="1579" spans="2:6" x14ac:dyDescent="0.25">
      <c r="B1579" s="191">
        <v>44849.690972222219</v>
      </c>
      <c r="C1579" s="248">
        <v>1100</v>
      </c>
      <c r="D1579" s="248">
        <v>1096.1500000000001</v>
      </c>
      <c r="E1579" s="248">
        <v>3.8499999999999996</v>
      </c>
      <c r="F1579" s="145" t="s">
        <v>7687</v>
      </c>
    </row>
    <row r="1580" spans="2:6" x14ac:dyDescent="0.25">
      <c r="B1580" s="191">
        <v>44849.727777777778</v>
      </c>
      <c r="C1580" s="248">
        <v>500</v>
      </c>
      <c r="D1580" s="248">
        <v>498.25</v>
      </c>
      <c r="E1580" s="248">
        <v>1.75</v>
      </c>
      <c r="F1580" s="145" t="s">
        <v>7614</v>
      </c>
    </row>
    <row r="1581" spans="2:6" x14ac:dyDescent="0.25">
      <c r="B1581" s="191">
        <v>44849.737500000003</v>
      </c>
      <c r="C1581" s="248">
        <v>1000</v>
      </c>
      <c r="D1581" s="248">
        <v>996.5</v>
      </c>
      <c r="E1581" s="248">
        <v>3.5</v>
      </c>
      <c r="F1581" s="145" t="s">
        <v>587</v>
      </c>
    </row>
    <row r="1582" spans="2:6" x14ac:dyDescent="0.25">
      <c r="B1582" s="191">
        <v>44849.738888888889</v>
      </c>
      <c r="C1582" s="248">
        <v>300</v>
      </c>
      <c r="D1582" s="248">
        <v>298.95</v>
      </c>
      <c r="E1582" s="248">
        <v>1.0499999999999998</v>
      </c>
      <c r="F1582" s="145" t="s">
        <v>2284</v>
      </c>
    </row>
    <row r="1583" spans="2:6" x14ac:dyDescent="0.25">
      <c r="B1583" s="191">
        <v>44849.745138888888</v>
      </c>
      <c r="C1583" s="248">
        <v>5000</v>
      </c>
      <c r="D1583" s="248">
        <v>4982.5</v>
      </c>
      <c r="E1583" s="248">
        <v>17.5</v>
      </c>
      <c r="F1583" s="145" t="s">
        <v>5595</v>
      </c>
    </row>
    <row r="1584" spans="2:6" x14ac:dyDescent="0.25">
      <c r="B1584" s="191">
        <v>44849.746527777781</v>
      </c>
      <c r="C1584" s="248">
        <v>1000</v>
      </c>
      <c r="D1584" s="248">
        <v>996.5</v>
      </c>
      <c r="E1584" s="248">
        <v>3.5</v>
      </c>
      <c r="F1584" s="145" t="s">
        <v>7688</v>
      </c>
    </row>
    <row r="1585" spans="2:6" x14ac:dyDescent="0.25">
      <c r="B1585" s="191">
        <v>44849.760416666664</v>
      </c>
      <c r="C1585" s="248">
        <v>5000</v>
      </c>
      <c r="D1585" s="248">
        <v>4982.5</v>
      </c>
      <c r="E1585" s="248">
        <v>17.5</v>
      </c>
      <c r="F1585" s="145" t="s">
        <v>34</v>
      </c>
    </row>
    <row r="1586" spans="2:6" x14ac:dyDescent="0.25">
      <c r="B1586" s="191">
        <v>44849.761805555558</v>
      </c>
      <c r="C1586" s="248">
        <v>5000</v>
      </c>
      <c r="D1586" s="248">
        <v>4982.5</v>
      </c>
      <c r="E1586" s="248">
        <v>17.5</v>
      </c>
      <c r="F1586" s="145" t="s">
        <v>34</v>
      </c>
    </row>
    <row r="1587" spans="2:6" x14ac:dyDescent="0.25">
      <c r="B1587" s="191">
        <v>44849.76666666667</v>
      </c>
      <c r="C1587" s="248">
        <v>1</v>
      </c>
      <c r="D1587" s="248">
        <v>0.99650000000000005</v>
      </c>
      <c r="E1587" s="248">
        <v>3.4999999999999996E-3</v>
      </c>
      <c r="F1587" s="145" t="s">
        <v>5691</v>
      </c>
    </row>
    <row r="1588" spans="2:6" x14ac:dyDescent="0.25">
      <c r="B1588" s="191">
        <v>44849.805555555555</v>
      </c>
      <c r="C1588" s="248">
        <v>1000</v>
      </c>
      <c r="D1588" s="248">
        <v>996.5</v>
      </c>
      <c r="E1588" s="248">
        <v>3.5</v>
      </c>
      <c r="F1588" s="145" t="s">
        <v>3888</v>
      </c>
    </row>
    <row r="1589" spans="2:6" x14ac:dyDescent="0.25">
      <c r="B1589" s="191">
        <v>44849.847916666666</v>
      </c>
      <c r="C1589" s="248">
        <v>200</v>
      </c>
      <c r="D1589" s="248">
        <v>199.3</v>
      </c>
      <c r="E1589" s="248">
        <v>0.7</v>
      </c>
      <c r="F1589" s="145" t="s">
        <v>5405</v>
      </c>
    </row>
    <row r="1590" spans="2:6" x14ac:dyDescent="0.25">
      <c r="B1590" s="191">
        <v>44849.868055555555</v>
      </c>
      <c r="C1590" s="248">
        <v>5010</v>
      </c>
      <c r="D1590" s="248">
        <v>4992.4650000000001</v>
      </c>
      <c r="E1590" s="248">
        <v>17.535</v>
      </c>
      <c r="F1590" s="145" t="s">
        <v>6306</v>
      </c>
    </row>
    <row r="1591" spans="2:6" x14ac:dyDescent="0.25">
      <c r="B1591" s="191">
        <v>44849.887499999997</v>
      </c>
      <c r="C1591" s="248">
        <v>1000</v>
      </c>
      <c r="D1591" s="248">
        <v>996.5</v>
      </c>
      <c r="E1591" s="248">
        <v>3.5</v>
      </c>
      <c r="F1591" s="145" t="s">
        <v>1475</v>
      </c>
    </row>
    <row r="1592" spans="2:6" x14ac:dyDescent="0.25">
      <c r="B1592" s="191">
        <v>44849.892361111109</v>
      </c>
      <c r="C1592" s="248">
        <v>10</v>
      </c>
      <c r="D1592" s="248">
        <v>9.9649999999999999</v>
      </c>
      <c r="E1592" s="248">
        <v>3.4999999999999996E-2</v>
      </c>
      <c r="F1592" s="145" t="s">
        <v>5219</v>
      </c>
    </row>
    <row r="1593" spans="2:6" x14ac:dyDescent="0.25">
      <c r="B1593" s="191">
        <v>44849.913888888892</v>
      </c>
      <c r="C1593" s="248">
        <v>500</v>
      </c>
      <c r="D1593" s="248">
        <v>498.25</v>
      </c>
      <c r="E1593" s="248">
        <v>1.75</v>
      </c>
      <c r="F1593" s="145" t="s">
        <v>106</v>
      </c>
    </row>
    <row r="1594" spans="2:6" x14ac:dyDescent="0.25">
      <c r="B1594" s="191">
        <v>44849.92083333333</v>
      </c>
      <c r="C1594" s="248">
        <v>2000</v>
      </c>
      <c r="D1594" s="248">
        <v>1993</v>
      </c>
      <c r="E1594" s="248">
        <v>7</v>
      </c>
      <c r="F1594" s="145" t="s">
        <v>649</v>
      </c>
    </row>
    <row r="1595" spans="2:6" x14ac:dyDescent="0.25">
      <c r="B1595" s="191">
        <v>44849.924305555556</v>
      </c>
      <c r="C1595" s="248">
        <v>1000</v>
      </c>
      <c r="D1595" s="248">
        <v>996.5</v>
      </c>
      <c r="E1595" s="248">
        <v>3.5</v>
      </c>
      <c r="F1595" s="145" t="s">
        <v>2144</v>
      </c>
    </row>
    <row r="1596" spans="2:6" x14ac:dyDescent="0.25">
      <c r="B1596" s="191">
        <v>44849.928472222222</v>
      </c>
      <c r="C1596" s="248">
        <v>500</v>
      </c>
      <c r="D1596" s="248">
        <v>498.25</v>
      </c>
      <c r="E1596" s="248">
        <v>1.75</v>
      </c>
      <c r="F1596" s="145" t="s">
        <v>7689</v>
      </c>
    </row>
    <row r="1597" spans="2:6" x14ac:dyDescent="0.25">
      <c r="B1597" s="191">
        <v>44849.962500000001</v>
      </c>
      <c r="C1597" s="248">
        <v>100</v>
      </c>
      <c r="D1597" s="248">
        <v>99.65</v>
      </c>
      <c r="E1597" s="248">
        <v>0.35</v>
      </c>
      <c r="F1597" s="145" t="s">
        <v>26</v>
      </c>
    </row>
    <row r="1598" spans="2:6" x14ac:dyDescent="0.25">
      <c r="B1598" s="191">
        <v>44849.96875</v>
      </c>
      <c r="C1598" s="248">
        <v>500</v>
      </c>
      <c r="D1598" s="248">
        <v>498.25</v>
      </c>
      <c r="E1598" s="248">
        <v>1.75</v>
      </c>
      <c r="F1598" s="145" t="s">
        <v>4999</v>
      </c>
    </row>
    <row r="1599" spans="2:6" x14ac:dyDescent="0.25">
      <c r="B1599" s="191">
        <v>44849.972916666666</v>
      </c>
      <c r="C1599" s="248">
        <v>50</v>
      </c>
      <c r="D1599" s="248">
        <v>49.825000000000003</v>
      </c>
      <c r="E1599" s="248">
        <v>0.17499999999999999</v>
      </c>
      <c r="F1599" s="145" t="s">
        <v>587</v>
      </c>
    </row>
    <row r="1600" spans="2:6" x14ac:dyDescent="0.25">
      <c r="B1600" s="191">
        <v>44849.988194444442</v>
      </c>
      <c r="C1600" s="248">
        <v>2000</v>
      </c>
      <c r="D1600" s="248">
        <v>1993</v>
      </c>
      <c r="E1600" s="248">
        <v>7</v>
      </c>
      <c r="F1600" s="145" t="s">
        <v>7614</v>
      </c>
    </row>
    <row r="1601" spans="2:6" x14ac:dyDescent="0.25">
      <c r="B1601" s="191">
        <v>44849.995138888888</v>
      </c>
      <c r="C1601" s="248">
        <v>3000</v>
      </c>
      <c r="D1601" s="248">
        <v>2989.5</v>
      </c>
      <c r="E1601" s="248">
        <v>10.5</v>
      </c>
      <c r="F1601" s="145" t="s">
        <v>7358</v>
      </c>
    </row>
    <row r="1602" spans="2:6" x14ac:dyDescent="0.25">
      <c r="B1602" s="191">
        <v>44850.004861111112</v>
      </c>
      <c r="C1602" s="248">
        <v>44566</v>
      </c>
      <c r="D1602" s="248">
        <v>44410.019</v>
      </c>
      <c r="E1602" s="248">
        <v>155.98099999999999</v>
      </c>
      <c r="F1602" s="145" t="s">
        <v>4760</v>
      </c>
    </row>
    <row r="1603" spans="2:6" x14ac:dyDescent="0.25">
      <c r="B1603" s="191">
        <v>44850.020833333336</v>
      </c>
      <c r="C1603" s="248">
        <v>500</v>
      </c>
      <c r="D1603" s="248">
        <v>498.25</v>
      </c>
      <c r="E1603" s="248">
        <v>1.75</v>
      </c>
      <c r="F1603" s="145" t="s">
        <v>232</v>
      </c>
    </row>
    <row r="1604" spans="2:6" x14ac:dyDescent="0.25">
      <c r="B1604" s="191">
        <v>44850.15</v>
      </c>
      <c r="C1604" s="248">
        <v>11</v>
      </c>
      <c r="D1604" s="248">
        <v>10.961499999999999</v>
      </c>
      <c r="E1604" s="248">
        <v>3.85E-2</v>
      </c>
      <c r="F1604" s="145" t="s">
        <v>4774</v>
      </c>
    </row>
    <row r="1605" spans="2:6" x14ac:dyDescent="0.25">
      <c r="B1605" s="191">
        <v>44850.158333333333</v>
      </c>
      <c r="C1605" s="248">
        <v>20</v>
      </c>
      <c r="D1605" s="248">
        <v>19.93</v>
      </c>
      <c r="E1605" s="248">
        <v>6.9999999999999993E-2</v>
      </c>
      <c r="F1605" s="145" t="s">
        <v>1814</v>
      </c>
    </row>
    <row r="1606" spans="2:6" x14ac:dyDescent="0.25">
      <c r="B1606" s="191">
        <v>44850.29583333333</v>
      </c>
      <c r="C1606" s="248">
        <v>100</v>
      </c>
      <c r="D1606" s="248">
        <v>99.65</v>
      </c>
      <c r="E1606" s="248">
        <v>0.35</v>
      </c>
      <c r="F1606" s="145" t="s">
        <v>108</v>
      </c>
    </row>
    <row r="1607" spans="2:6" x14ac:dyDescent="0.25">
      <c r="B1607" s="191">
        <v>44850.3</v>
      </c>
      <c r="C1607" s="248">
        <v>500</v>
      </c>
      <c r="D1607" s="248">
        <v>498.25</v>
      </c>
      <c r="E1607" s="248">
        <v>1.75</v>
      </c>
      <c r="F1607" s="145" t="s">
        <v>6318</v>
      </c>
    </row>
    <row r="1608" spans="2:6" x14ac:dyDescent="0.25">
      <c r="B1608" s="191">
        <v>44850.318055555559</v>
      </c>
      <c r="C1608" s="248">
        <v>300</v>
      </c>
      <c r="D1608" s="248">
        <v>298.95</v>
      </c>
      <c r="E1608" s="248">
        <v>1.0499999999999998</v>
      </c>
      <c r="F1608" s="145" t="s">
        <v>6375</v>
      </c>
    </row>
    <row r="1609" spans="2:6" x14ac:dyDescent="0.25">
      <c r="B1609" s="191">
        <v>44850.340277777781</v>
      </c>
      <c r="C1609" s="248">
        <v>1000</v>
      </c>
      <c r="D1609" s="248">
        <v>996.5</v>
      </c>
      <c r="E1609" s="248">
        <v>3.5</v>
      </c>
      <c r="F1609" s="145" t="s">
        <v>1036</v>
      </c>
    </row>
    <row r="1610" spans="2:6" x14ac:dyDescent="0.25">
      <c r="B1610" s="191">
        <v>44850.362500000003</v>
      </c>
      <c r="C1610" s="248">
        <v>100</v>
      </c>
      <c r="D1610" s="248">
        <v>99.65</v>
      </c>
      <c r="E1610" s="248">
        <v>0.35</v>
      </c>
      <c r="F1610" s="145" t="s">
        <v>2657</v>
      </c>
    </row>
    <row r="1611" spans="2:6" x14ac:dyDescent="0.25">
      <c r="B1611" s="191">
        <v>44850.370833333334</v>
      </c>
      <c r="C1611" s="248">
        <v>1</v>
      </c>
      <c r="D1611" s="248">
        <v>0.99650000000000005</v>
      </c>
      <c r="E1611" s="248">
        <v>3.4999999999999996E-3</v>
      </c>
      <c r="F1611" s="145" t="s">
        <v>7690</v>
      </c>
    </row>
    <row r="1612" spans="2:6" x14ac:dyDescent="0.25">
      <c r="B1612" s="191">
        <v>44850.375</v>
      </c>
      <c r="C1612" s="248">
        <v>100</v>
      </c>
      <c r="D1612" s="248">
        <v>99.65</v>
      </c>
      <c r="E1612" s="248">
        <v>0.35</v>
      </c>
      <c r="F1612" s="145" t="s">
        <v>5207</v>
      </c>
    </row>
    <row r="1613" spans="2:6" x14ac:dyDescent="0.25">
      <c r="B1613" s="191">
        <v>44850.386805555558</v>
      </c>
      <c r="C1613" s="248">
        <v>400</v>
      </c>
      <c r="D1613" s="248">
        <v>398.6</v>
      </c>
      <c r="E1613" s="248">
        <v>1.4</v>
      </c>
      <c r="F1613" s="145" t="s">
        <v>7691</v>
      </c>
    </row>
    <row r="1614" spans="2:6" x14ac:dyDescent="0.25">
      <c r="B1614" s="191">
        <v>44850.411111111112</v>
      </c>
      <c r="C1614" s="248">
        <v>15</v>
      </c>
      <c r="D1614" s="248">
        <v>14.9475</v>
      </c>
      <c r="E1614" s="248">
        <v>5.2499999999999998E-2</v>
      </c>
      <c r="F1614" s="145" t="s">
        <v>7692</v>
      </c>
    </row>
    <row r="1615" spans="2:6" x14ac:dyDescent="0.25">
      <c r="B1615" s="191">
        <v>44850.414583333331</v>
      </c>
      <c r="C1615" s="248">
        <v>15</v>
      </c>
      <c r="D1615" s="248">
        <v>14.9475</v>
      </c>
      <c r="E1615" s="248">
        <v>5.2499999999999998E-2</v>
      </c>
      <c r="F1615" s="145" t="s">
        <v>7692</v>
      </c>
    </row>
    <row r="1616" spans="2:6" x14ac:dyDescent="0.25">
      <c r="B1616" s="191">
        <v>44850.47152777778</v>
      </c>
      <c r="C1616" s="248">
        <v>100</v>
      </c>
      <c r="D1616" s="248">
        <v>99.65</v>
      </c>
      <c r="E1616" s="248">
        <v>0.35</v>
      </c>
      <c r="F1616" s="145" t="s">
        <v>385</v>
      </c>
    </row>
    <row r="1617" spans="2:6" x14ac:dyDescent="0.25">
      <c r="B1617" s="191">
        <v>44850.479166666664</v>
      </c>
      <c r="C1617" s="248">
        <v>500</v>
      </c>
      <c r="D1617" s="248">
        <v>498.25</v>
      </c>
      <c r="E1617" s="248">
        <v>1.75</v>
      </c>
      <c r="F1617" s="145" t="s">
        <v>4533</v>
      </c>
    </row>
    <row r="1618" spans="2:6" x14ac:dyDescent="0.25">
      <c r="B1618" s="191">
        <v>44850.490972222222</v>
      </c>
      <c r="C1618" s="248">
        <v>260</v>
      </c>
      <c r="D1618" s="248">
        <v>259.08999999999997</v>
      </c>
      <c r="E1618" s="248">
        <v>0.90999999999999992</v>
      </c>
      <c r="F1618" s="145" t="s">
        <v>7624</v>
      </c>
    </row>
    <row r="1619" spans="2:6" x14ac:dyDescent="0.25">
      <c r="B1619" s="191">
        <v>44850.504861111112</v>
      </c>
      <c r="C1619" s="248">
        <v>300</v>
      </c>
      <c r="D1619" s="248">
        <v>298.95</v>
      </c>
      <c r="E1619" s="248">
        <v>1.0499999999999998</v>
      </c>
      <c r="F1619" s="145" t="s">
        <v>7693</v>
      </c>
    </row>
    <row r="1620" spans="2:6" x14ac:dyDescent="0.25">
      <c r="B1620" s="191">
        <v>44850.583333333336</v>
      </c>
      <c r="C1620" s="248">
        <v>500</v>
      </c>
      <c r="D1620" s="248">
        <v>498.25</v>
      </c>
      <c r="E1620" s="248">
        <v>1.75</v>
      </c>
      <c r="F1620" s="145" t="s">
        <v>7563</v>
      </c>
    </row>
    <row r="1621" spans="2:6" x14ac:dyDescent="0.25">
      <c r="B1621" s="191">
        <v>44850.59652777778</v>
      </c>
      <c r="C1621" s="248">
        <v>300</v>
      </c>
      <c r="D1621" s="248">
        <v>298.95</v>
      </c>
      <c r="E1621" s="248">
        <v>1.0499999999999998</v>
      </c>
      <c r="F1621" s="145" t="s">
        <v>7694</v>
      </c>
    </row>
    <row r="1622" spans="2:6" x14ac:dyDescent="0.25">
      <c r="B1622" s="191">
        <v>44850.609027777777</v>
      </c>
      <c r="C1622" s="248">
        <v>500</v>
      </c>
      <c r="D1622" s="248">
        <v>498.25</v>
      </c>
      <c r="E1622" s="248">
        <v>1.75</v>
      </c>
      <c r="F1622" s="145" t="s">
        <v>387</v>
      </c>
    </row>
    <row r="1623" spans="2:6" x14ac:dyDescent="0.25">
      <c r="B1623" s="191">
        <v>44850.629861111112</v>
      </c>
      <c r="C1623" s="248">
        <v>200</v>
      </c>
      <c r="D1623" s="248">
        <v>199.3</v>
      </c>
      <c r="E1623" s="248">
        <v>0.7</v>
      </c>
      <c r="F1623" s="145" t="s">
        <v>2193</v>
      </c>
    </row>
    <row r="1624" spans="2:6" x14ac:dyDescent="0.25">
      <c r="B1624" s="191">
        <v>44850.634722222225</v>
      </c>
      <c r="C1624" s="248">
        <v>1500</v>
      </c>
      <c r="D1624" s="248">
        <v>1494.75</v>
      </c>
      <c r="E1624" s="248">
        <v>5.25</v>
      </c>
      <c r="F1624" s="145" t="s">
        <v>1944</v>
      </c>
    </row>
    <row r="1625" spans="2:6" x14ac:dyDescent="0.25">
      <c r="B1625" s="191">
        <v>44850.668749999997</v>
      </c>
      <c r="C1625" s="248">
        <v>300</v>
      </c>
      <c r="D1625" s="248">
        <v>298.95</v>
      </c>
      <c r="E1625" s="248">
        <v>1.0499999999999998</v>
      </c>
      <c r="F1625" s="145" t="s">
        <v>5289</v>
      </c>
    </row>
    <row r="1626" spans="2:6" x14ac:dyDescent="0.25">
      <c r="B1626" s="191">
        <v>44850.72152777778</v>
      </c>
      <c r="C1626" s="248">
        <v>300</v>
      </c>
      <c r="D1626" s="248">
        <v>298.95</v>
      </c>
      <c r="E1626" s="248">
        <v>1.0499999999999998</v>
      </c>
      <c r="F1626" s="145" t="s">
        <v>7695</v>
      </c>
    </row>
    <row r="1627" spans="2:6" x14ac:dyDescent="0.25">
      <c r="B1627" s="191">
        <v>44850.738194444442</v>
      </c>
      <c r="C1627" s="248">
        <v>300</v>
      </c>
      <c r="D1627" s="248">
        <v>298.95</v>
      </c>
      <c r="E1627" s="248">
        <v>1.0499999999999998</v>
      </c>
      <c r="F1627" s="145" t="s">
        <v>6344</v>
      </c>
    </row>
    <row r="1628" spans="2:6" x14ac:dyDescent="0.25">
      <c r="B1628" s="191">
        <v>44850.744444444441</v>
      </c>
      <c r="C1628" s="248">
        <v>500</v>
      </c>
      <c r="D1628" s="248">
        <v>498.25</v>
      </c>
      <c r="E1628" s="248">
        <v>1.75</v>
      </c>
      <c r="F1628" s="145" t="s">
        <v>5084</v>
      </c>
    </row>
    <row r="1629" spans="2:6" x14ac:dyDescent="0.25">
      <c r="B1629" s="191">
        <v>44850.790972222225</v>
      </c>
      <c r="C1629" s="248">
        <v>100</v>
      </c>
      <c r="D1629" s="248">
        <v>99.65</v>
      </c>
      <c r="E1629" s="248">
        <v>0.35</v>
      </c>
      <c r="F1629" s="145" t="s">
        <v>6273</v>
      </c>
    </row>
    <row r="1630" spans="2:6" x14ac:dyDescent="0.25">
      <c r="B1630" s="191">
        <v>44850.809027777781</v>
      </c>
      <c r="C1630" s="248">
        <v>1000</v>
      </c>
      <c r="D1630" s="248">
        <v>996.5</v>
      </c>
      <c r="E1630" s="248">
        <v>3.5</v>
      </c>
      <c r="F1630" s="145" t="s">
        <v>1172</v>
      </c>
    </row>
    <row r="1631" spans="2:6" x14ac:dyDescent="0.25">
      <c r="B1631" s="191">
        <v>44850.880555555559</v>
      </c>
      <c r="C1631" s="248">
        <v>1000</v>
      </c>
      <c r="D1631" s="248">
        <v>996.5</v>
      </c>
      <c r="E1631" s="248">
        <v>3.5</v>
      </c>
      <c r="F1631" s="145" t="s">
        <v>5285</v>
      </c>
    </row>
    <row r="1632" spans="2:6" x14ac:dyDescent="0.25">
      <c r="B1632" s="191">
        <v>44850.913194444445</v>
      </c>
      <c r="C1632" s="248">
        <v>500</v>
      </c>
      <c r="D1632" s="248">
        <v>498.25</v>
      </c>
      <c r="E1632" s="248">
        <v>1.75</v>
      </c>
      <c r="F1632" s="145" t="s">
        <v>1398</v>
      </c>
    </row>
    <row r="1633" spans="2:6" x14ac:dyDescent="0.25">
      <c r="B1633" s="191">
        <v>44850.9375</v>
      </c>
      <c r="C1633" s="248">
        <v>200</v>
      </c>
      <c r="D1633" s="248">
        <v>199.3</v>
      </c>
      <c r="E1633" s="248">
        <v>0.7</v>
      </c>
      <c r="F1633" s="145" t="s">
        <v>7696</v>
      </c>
    </row>
    <row r="1634" spans="2:6" x14ac:dyDescent="0.25">
      <c r="B1634" s="191">
        <v>44850.989583333336</v>
      </c>
      <c r="C1634" s="248">
        <v>50</v>
      </c>
      <c r="D1634" s="248">
        <v>49.825000000000003</v>
      </c>
      <c r="E1634" s="248">
        <v>0.17499999999999999</v>
      </c>
      <c r="F1634" s="145" t="s">
        <v>806</v>
      </c>
    </row>
    <row r="1635" spans="2:6" x14ac:dyDescent="0.25">
      <c r="B1635" s="191">
        <v>44851.030555555553</v>
      </c>
      <c r="C1635" s="248">
        <v>50</v>
      </c>
      <c r="D1635" s="248">
        <v>49.825000000000003</v>
      </c>
      <c r="E1635" s="248">
        <v>0.17499999999999999</v>
      </c>
      <c r="F1635" s="145" t="s">
        <v>806</v>
      </c>
    </row>
    <row r="1636" spans="2:6" x14ac:dyDescent="0.25">
      <c r="B1636" s="191">
        <v>44851.080555555556</v>
      </c>
      <c r="C1636" s="248">
        <v>297</v>
      </c>
      <c r="D1636" s="248">
        <v>295.96050000000002</v>
      </c>
      <c r="E1636" s="248">
        <v>1.0395000000000001</v>
      </c>
      <c r="F1636" s="145" t="s">
        <v>5285</v>
      </c>
    </row>
    <row r="1637" spans="2:6" x14ac:dyDescent="0.25">
      <c r="B1637" s="191">
        <v>44851.093055555553</v>
      </c>
      <c r="C1637" s="248">
        <v>20</v>
      </c>
      <c r="D1637" s="248">
        <v>19.93</v>
      </c>
      <c r="E1637" s="248">
        <v>6.9999999999999993E-2</v>
      </c>
      <c r="F1637" s="145" t="s">
        <v>1814</v>
      </c>
    </row>
    <row r="1638" spans="2:6" x14ac:dyDescent="0.25">
      <c r="B1638" s="191">
        <v>44851.140277777777</v>
      </c>
      <c r="C1638" s="248">
        <v>600</v>
      </c>
      <c r="D1638" s="248">
        <v>597.9</v>
      </c>
      <c r="E1638" s="248">
        <v>2.0999999999999996</v>
      </c>
      <c r="F1638" s="145" t="s">
        <v>6859</v>
      </c>
    </row>
    <row r="1639" spans="2:6" x14ac:dyDescent="0.25">
      <c r="B1639" s="191">
        <v>44851.168055555558</v>
      </c>
      <c r="C1639" s="248">
        <v>100</v>
      </c>
      <c r="D1639" s="248">
        <v>99.65</v>
      </c>
      <c r="E1639" s="248">
        <v>0.35</v>
      </c>
      <c r="F1639" s="145" t="s">
        <v>108</v>
      </c>
    </row>
    <row r="1640" spans="2:6" x14ac:dyDescent="0.25">
      <c r="B1640" s="191">
        <v>44851.193749999999</v>
      </c>
      <c r="C1640" s="248">
        <v>450</v>
      </c>
      <c r="D1640" s="248">
        <v>448.42500000000001</v>
      </c>
      <c r="E1640" s="248">
        <v>1.575</v>
      </c>
      <c r="F1640" s="145" t="s">
        <v>1416</v>
      </c>
    </row>
    <row r="1641" spans="2:6" x14ac:dyDescent="0.25">
      <c r="B1641" s="191">
        <v>44851.339583333334</v>
      </c>
      <c r="C1641" s="248">
        <v>0.01</v>
      </c>
      <c r="D1641" s="248">
        <v>9.9649999999999999E-3</v>
      </c>
      <c r="E1641" s="248">
        <v>3.4999999999999997E-5</v>
      </c>
      <c r="F1641" s="145" t="s">
        <v>1744</v>
      </c>
    </row>
    <row r="1642" spans="2:6" x14ac:dyDescent="0.25">
      <c r="B1642" s="191">
        <v>44851.352777777778</v>
      </c>
      <c r="C1642" s="248">
        <v>1777</v>
      </c>
      <c r="D1642" s="248">
        <v>1770.7805000000001</v>
      </c>
      <c r="E1642" s="248">
        <v>6.2194999999999991</v>
      </c>
      <c r="F1642" s="145" t="s">
        <v>1402</v>
      </c>
    </row>
    <row r="1643" spans="2:6" x14ac:dyDescent="0.25">
      <c r="B1643" s="191">
        <v>44851.355555555558</v>
      </c>
      <c r="C1643" s="248">
        <v>10</v>
      </c>
      <c r="D1643" s="248">
        <v>9.9649999999999999</v>
      </c>
      <c r="E1643" s="248">
        <v>3.4999999999999996E-2</v>
      </c>
      <c r="F1643" s="145" t="s">
        <v>2284</v>
      </c>
    </row>
    <row r="1644" spans="2:6" x14ac:dyDescent="0.25">
      <c r="B1644" s="191">
        <v>44851.356944444444</v>
      </c>
      <c r="C1644" s="248">
        <v>1000</v>
      </c>
      <c r="D1644" s="248">
        <v>996.5</v>
      </c>
      <c r="E1644" s="248">
        <v>3.5</v>
      </c>
      <c r="F1644" s="145" t="s">
        <v>4371</v>
      </c>
    </row>
    <row r="1645" spans="2:6" x14ac:dyDescent="0.25">
      <c r="B1645" s="191">
        <v>44851.357638888891</v>
      </c>
      <c r="C1645" s="248">
        <v>10</v>
      </c>
      <c r="D1645" s="248">
        <v>9.9649999999999999</v>
      </c>
      <c r="E1645" s="248">
        <v>3.4999999999999996E-2</v>
      </c>
      <c r="F1645" s="145" t="s">
        <v>2284</v>
      </c>
    </row>
    <row r="1646" spans="2:6" x14ac:dyDescent="0.25">
      <c r="B1646" s="191">
        <v>44851.368055555555</v>
      </c>
      <c r="C1646" s="248">
        <v>89.51</v>
      </c>
      <c r="D1646" s="248">
        <v>89.196715000000012</v>
      </c>
      <c r="E1646" s="248">
        <v>0.31328499999999998</v>
      </c>
      <c r="F1646" s="145" t="s">
        <v>1042</v>
      </c>
    </row>
    <row r="1647" spans="2:6" x14ac:dyDescent="0.25">
      <c r="B1647" s="191">
        <v>44851.370138888888</v>
      </c>
      <c r="C1647" s="248">
        <v>4000</v>
      </c>
      <c r="D1647" s="248">
        <v>3986</v>
      </c>
      <c r="E1647" s="248">
        <v>14</v>
      </c>
      <c r="F1647" s="145" t="s">
        <v>758</v>
      </c>
    </row>
    <row r="1648" spans="2:6" x14ac:dyDescent="0.25">
      <c r="B1648" s="191">
        <v>44851.378472222219</v>
      </c>
      <c r="C1648" s="248">
        <v>250</v>
      </c>
      <c r="D1648" s="248">
        <v>249.125</v>
      </c>
      <c r="E1648" s="248">
        <v>0.875</v>
      </c>
      <c r="F1648" s="145" t="s">
        <v>4382</v>
      </c>
    </row>
    <row r="1649" spans="2:6" x14ac:dyDescent="0.25">
      <c r="B1649" s="191">
        <v>44851.393055555556</v>
      </c>
      <c r="C1649" s="248">
        <v>1500</v>
      </c>
      <c r="D1649" s="248">
        <v>1494.75</v>
      </c>
      <c r="E1649" s="248">
        <v>5.25</v>
      </c>
      <c r="F1649" s="145" t="s">
        <v>2644</v>
      </c>
    </row>
    <row r="1650" spans="2:6" x14ac:dyDescent="0.25">
      <c r="B1650" s="191">
        <v>44851.395833333336</v>
      </c>
      <c r="C1650" s="248">
        <v>50</v>
      </c>
      <c r="D1650" s="248">
        <v>49.825000000000003</v>
      </c>
      <c r="E1650" s="248">
        <v>0.17499999999999999</v>
      </c>
      <c r="F1650" s="145" t="s">
        <v>4638</v>
      </c>
    </row>
    <row r="1651" spans="2:6" x14ac:dyDescent="0.25">
      <c r="B1651" s="191">
        <v>44851.409722222219</v>
      </c>
      <c r="C1651" s="248">
        <v>50</v>
      </c>
      <c r="D1651" s="248">
        <v>49.825000000000003</v>
      </c>
      <c r="E1651" s="248">
        <v>0.17499999999999999</v>
      </c>
      <c r="F1651" s="145" t="s">
        <v>4638</v>
      </c>
    </row>
    <row r="1652" spans="2:6" x14ac:dyDescent="0.25">
      <c r="B1652" s="191">
        <v>44851.424305555556</v>
      </c>
      <c r="C1652" s="248">
        <v>1</v>
      </c>
      <c r="D1652" s="248">
        <v>0.99650000000000005</v>
      </c>
      <c r="E1652" s="248">
        <v>3.4999999999999996E-3</v>
      </c>
      <c r="F1652" s="145" t="s">
        <v>2219</v>
      </c>
    </row>
    <row r="1653" spans="2:6" x14ac:dyDescent="0.25">
      <c r="B1653" s="191">
        <v>44851.424305555556</v>
      </c>
      <c r="C1653" s="248">
        <v>1</v>
      </c>
      <c r="D1653" s="248">
        <v>0.99650000000000005</v>
      </c>
      <c r="E1653" s="248">
        <v>3.4999999999999996E-3</v>
      </c>
      <c r="F1653" s="145" t="s">
        <v>2219</v>
      </c>
    </row>
    <row r="1654" spans="2:6" x14ac:dyDescent="0.25">
      <c r="B1654" s="191">
        <v>44851.425000000003</v>
      </c>
      <c r="C1654" s="248">
        <v>1</v>
      </c>
      <c r="D1654" s="248">
        <v>0.99650000000000005</v>
      </c>
      <c r="E1654" s="248">
        <v>3.4999999999999996E-3</v>
      </c>
      <c r="F1654" s="145" t="s">
        <v>2219</v>
      </c>
    </row>
    <row r="1655" spans="2:6" x14ac:dyDescent="0.25">
      <c r="B1655" s="191">
        <v>44851.425694444442</v>
      </c>
      <c r="C1655" s="248">
        <v>1</v>
      </c>
      <c r="D1655" s="248">
        <v>0.99650000000000005</v>
      </c>
      <c r="E1655" s="248">
        <v>3.4999999999999996E-3</v>
      </c>
      <c r="F1655" s="145" t="s">
        <v>2219</v>
      </c>
    </row>
    <row r="1656" spans="2:6" x14ac:dyDescent="0.25">
      <c r="B1656" s="191">
        <v>44851.425694444442</v>
      </c>
      <c r="C1656" s="248">
        <v>1</v>
      </c>
      <c r="D1656" s="248">
        <v>0.99650000000000005</v>
      </c>
      <c r="E1656" s="248">
        <v>3.4999999999999996E-3</v>
      </c>
      <c r="F1656" s="145" t="s">
        <v>2219</v>
      </c>
    </row>
    <row r="1657" spans="2:6" x14ac:dyDescent="0.25">
      <c r="B1657" s="191">
        <v>44851.425694444442</v>
      </c>
      <c r="C1657" s="248">
        <v>1</v>
      </c>
      <c r="D1657" s="248">
        <v>0.99650000000000005</v>
      </c>
      <c r="E1657" s="248">
        <v>3.4999999999999996E-3</v>
      </c>
      <c r="F1657" s="145" t="s">
        <v>2219</v>
      </c>
    </row>
    <row r="1658" spans="2:6" x14ac:dyDescent="0.25">
      <c r="B1658" s="191">
        <v>44851.426388888889</v>
      </c>
      <c r="C1658" s="248">
        <v>1</v>
      </c>
      <c r="D1658" s="248">
        <v>0.99650000000000005</v>
      </c>
      <c r="E1658" s="248">
        <v>3.4999999999999996E-3</v>
      </c>
      <c r="F1658" s="145" t="s">
        <v>2219</v>
      </c>
    </row>
    <row r="1659" spans="2:6" x14ac:dyDescent="0.25">
      <c r="B1659" s="191">
        <v>44851.427083333336</v>
      </c>
      <c r="C1659" s="248">
        <v>1</v>
      </c>
      <c r="D1659" s="248">
        <v>0.99650000000000005</v>
      </c>
      <c r="E1659" s="248">
        <v>3.4999999999999996E-3</v>
      </c>
      <c r="F1659" s="145" t="s">
        <v>2219</v>
      </c>
    </row>
    <row r="1660" spans="2:6" x14ac:dyDescent="0.25">
      <c r="B1660" s="191">
        <v>44851.427083333336</v>
      </c>
      <c r="C1660" s="248">
        <v>1</v>
      </c>
      <c r="D1660" s="248">
        <v>0.99650000000000005</v>
      </c>
      <c r="E1660" s="248">
        <v>3.4999999999999996E-3</v>
      </c>
      <c r="F1660" s="145" t="s">
        <v>2219</v>
      </c>
    </row>
    <row r="1661" spans="2:6" x14ac:dyDescent="0.25">
      <c r="B1661" s="191">
        <v>44851.427777777775</v>
      </c>
      <c r="C1661" s="248">
        <v>1</v>
      </c>
      <c r="D1661" s="248">
        <v>0.99650000000000005</v>
      </c>
      <c r="E1661" s="248">
        <v>3.4999999999999996E-3</v>
      </c>
      <c r="F1661" s="145" t="s">
        <v>2219</v>
      </c>
    </row>
    <row r="1662" spans="2:6" x14ac:dyDescent="0.25">
      <c r="B1662" s="191">
        <v>44851.427777777775</v>
      </c>
      <c r="C1662" s="248">
        <v>1</v>
      </c>
      <c r="D1662" s="248">
        <v>0.99650000000000005</v>
      </c>
      <c r="E1662" s="248">
        <v>3.4999999999999996E-3</v>
      </c>
      <c r="F1662" s="145" t="s">
        <v>2219</v>
      </c>
    </row>
    <row r="1663" spans="2:6" x14ac:dyDescent="0.25">
      <c r="B1663" s="191">
        <v>44851.427777777775</v>
      </c>
      <c r="C1663" s="248">
        <v>1</v>
      </c>
      <c r="D1663" s="248">
        <v>0.99650000000000005</v>
      </c>
      <c r="E1663" s="248">
        <v>3.4999999999999996E-3</v>
      </c>
      <c r="F1663" s="145" t="s">
        <v>2219</v>
      </c>
    </row>
    <row r="1664" spans="2:6" x14ac:dyDescent="0.25">
      <c r="B1664" s="191">
        <v>44851.431250000001</v>
      </c>
      <c r="C1664" s="248">
        <v>10</v>
      </c>
      <c r="D1664" s="248">
        <v>9.9649999999999999</v>
      </c>
      <c r="E1664" s="248">
        <v>3.4999999999999996E-2</v>
      </c>
      <c r="F1664" s="145" t="s">
        <v>7697</v>
      </c>
    </row>
    <row r="1665" spans="2:6" x14ac:dyDescent="0.25">
      <c r="B1665" s="191">
        <v>44851.432638888888</v>
      </c>
      <c r="C1665" s="248">
        <v>1</v>
      </c>
      <c r="D1665" s="248">
        <v>0.99650000000000005</v>
      </c>
      <c r="E1665" s="248">
        <v>3.4999999999999996E-3</v>
      </c>
      <c r="F1665" s="145" t="s">
        <v>2219</v>
      </c>
    </row>
    <row r="1666" spans="2:6" x14ac:dyDescent="0.25">
      <c r="B1666" s="191">
        <v>44851.433333333334</v>
      </c>
      <c r="C1666" s="248">
        <v>1</v>
      </c>
      <c r="D1666" s="248">
        <v>0.99650000000000005</v>
      </c>
      <c r="E1666" s="248">
        <v>3.4999999999999996E-3</v>
      </c>
      <c r="F1666" s="145" t="s">
        <v>2219</v>
      </c>
    </row>
    <row r="1667" spans="2:6" x14ac:dyDescent="0.25">
      <c r="B1667" s="191">
        <v>44851.433333333334</v>
      </c>
      <c r="C1667" s="248">
        <v>1</v>
      </c>
      <c r="D1667" s="248">
        <v>0.99650000000000005</v>
      </c>
      <c r="E1667" s="248">
        <v>3.4999999999999996E-3</v>
      </c>
      <c r="F1667" s="145" t="s">
        <v>2219</v>
      </c>
    </row>
    <row r="1668" spans="2:6" x14ac:dyDescent="0.25">
      <c r="B1668" s="191">
        <v>44851.434027777781</v>
      </c>
      <c r="C1668" s="248">
        <v>1</v>
      </c>
      <c r="D1668" s="248">
        <v>0.99650000000000005</v>
      </c>
      <c r="E1668" s="248">
        <v>3.4999999999999996E-3</v>
      </c>
      <c r="F1668" s="145" t="s">
        <v>2219</v>
      </c>
    </row>
    <row r="1669" spans="2:6" x14ac:dyDescent="0.25">
      <c r="B1669" s="191">
        <v>44851.43472222222</v>
      </c>
      <c r="C1669" s="248">
        <v>1</v>
      </c>
      <c r="D1669" s="248">
        <v>0.99650000000000005</v>
      </c>
      <c r="E1669" s="248">
        <v>3.4999999999999996E-3</v>
      </c>
      <c r="F1669" s="145" t="s">
        <v>2219</v>
      </c>
    </row>
    <row r="1670" spans="2:6" x14ac:dyDescent="0.25">
      <c r="B1670" s="191">
        <v>44851.43472222222</v>
      </c>
      <c r="C1670" s="248">
        <v>1</v>
      </c>
      <c r="D1670" s="248">
        <v>0.99650000000000005</v>
      </c>
      <c r="E1670" s="248">
        <v>3.4999999999999996E-3</v>
      </c>
      <c r="F1670" s="145" t="s">
        <v>2219</v>
      </c>
    </row>
    <row r="1671" spans="2:6" x14ac:dyDescent="0.25">
      <c r="B1671" s="191">
        <v>44851.43472222222</v>
      </c>
      <c r="C1671" s="248">
        <v>1</v>
      </c>
      <c r="D1671" s="248">
        <v>0.99650000000000005</v>
      </c>
      <c r="E1671" s="248">
        <v>3.4999999999999996E-3</v>
      </c>
      <c r="F1671" s="145" t="s">
        <v>2219</v>
      </c>
    </row>
    <row r="1672" spans="2:6" x14ac:dyDescent="0.25">
      <c r="B1672" s="191">
        <v>44851.436111111114</v>
      </c>
      <c r="C1672" s="248">
        <v>1</v>
      </c>
      <c r="D1672" s="248">
        <v>0.99650000000000005</v>
      </c>
      <c r="E1672" s="248">
        <v>3.4999999999999996E-3</v>
      </c>
      <c r="F1672" s="145" t="s">
        <v>2219</v>
      </c>
    </row>
    <row r="1673" spans="2:6" x14ac:dyDescent="0.25">
      <c r="B1673" s="191">
        <v>44851.436111111114</v>
      </c>
      <c r="C1673" s="248">
        <v>1</v>
      </c>
      <c r="D1673" s="248">
        <v>0.99650000000000005</v>
      </c>
      <c r="E1673" s="248">
        <v>3.4999999999999996E-3</v>
      </c>
      <c r="F1673" s="145" t="s">
        <v>2219</v>
      </c>
    </row>
    <row r="1674" spans="2:6" x14ac:dyDescent="0.25">
      <c r="B1674" s="191">
        <v>44851.436805555553</v>
      </c>
      <c r="C1674" s="248">
        <v>1</v>
      </c>
      <c r="D1674" s="248">
        <v>0.99650000000000005</v>
      </c>
      <c r="E1674" s="248">
        <v>3.4999999999999996E-3</v>
      </c>
      <c r="F1674" s="145" t="s">
        <v>2219</v>
      </c>
    </row>
    <row r="1675" spans="2:6" x14ac:dyDescent="0.25">
      <c r="B1675" s="191">
        <v>44851.4375</v>
      </c>
      <c r="C1675" s="248">
        <v>1</v>
      </c>
      <c r="D1675" s="248">
        <v>0.99650000000000005</v>
      </c>
      <c r="E1675" s="248">
        <v>3.4999999999999996E-3</v>
      </c>
      <c r="F1675" s="145" t="s">
        <v>2219</v>
      </c>
    </row>
    <row r="1676" spans="2:6" x14ac:dyDescent="0.25">
      <c r="B1676" s="191">
        <v>44851.438194444447</v>
      </c>
      <c r="C1676" s="248">
        <v>1</v>
      </c>
      <c r="D1676" s="248">
        <v>0.99650000000000005</v>
      </c>
      <c r="E1676" s="248">
        <v>3.4999999999999996E-3</v>
      </c>
      <c r="F1676" s="145" t="s">
        <v>2219</v>
      </c>
    </row>
    <row r="1677" spans="2:6" x14ac:dyDescent="0.25">
      <c r="B1677" s="191">
        <v>44851.438194444447</v>
      </c>
      <c r="C1677" s="248">
        <v>1</v>
      </c>
      <c r="D1677" s="248">
        <v>0.99650000000000005</v>
      </c>
      <c r="E1677" s="248">
        <v>3.4999999999999996E-3</v>
      </c>
      <c r="F1677" s="145" t="s">
        <v>2219</v>
      </c>
    </row>
    <row r="1678" spans="2:6" x14ac:dyDescent="0.25">
      <c r="B1678" s="191">
        <v>44851.438194444447</v>
      </c>
      <c r="C1678" s="248">
        <v>1</v>
      </c>
      <c r="D1678" s="248">
        <v>0.99650000000000005</v>
      </c>
      <c r="E1678" s="248">
        <v>3.4999999999999996E-3</v>
      </c>
      <c r="F1678" s="145" t="s">
        <v>2219</v>
      </c>
    </row>
    <row r="1679" spans="2:6" x14ac:dyDescent="0.25">
      <c r="B1679" s="191">
        <v>44851.438888888886</v>
      </c>
      <c r="C1679" s="248">
        <v>1</v>
      </c>
      <c r="D1679" s="248">
        <v>0.99650000000000005</v>
      </c>
      <c r="E1679" s="248">
        <v>3.4999999999999996E-3</v>
      </c>
      <c r="F1679" s="145" t="s">
        <v>2219</v>
      </c>
    </row>
    <row r="1680" spans="2:6" x14ac:dyDescent="0.25">
      <c r="B1680" s="191">
        <v>44851.438888888886</v>
      </c>
      <c r="C1680" s="248">
        <v>1</v>
      </c>
      <c r="D1680" s="248">
        <v>0.99650000000000005</v>
      </c>
      <c r="E1680" s="248">
        <v>3.4999999999999996E-3</v>
      </c>
      <c r="F1680" s="145" t="s">
        <v>2219</v>
      </c>
    </row>
    <row r="1681" spans="2:6" x14ac:dyDescent="0.25">
      <c r="B1681" s="191">
        <v>44851.456944444442</v>
      </c>
      <c r="C1681" s="248">
        <v>650</v>
      </c>
      <c r="D1681" s="248">
        <v>647.72500000000002</v>
      </c>
      <c r="E1681" s="248">
        <v>2.2749999999999999</v>
      </c>
      <c r="F1681" s="145" t="s">
        <v>1451</v>
      </c>
    </row>
    <row r="1682" spans="2:6" x14ac:dyDescent="0.25">
      <c r="B1682" s="191">
        <v>44851.475694444445</v>
      </c>
      <c r="C1682" s="248">
        <v>11</v>
      </c>
      <c r="D1682" s="248">
        <v>10.961499999999999</v>
      </c>
      <c r="E1682" s="248">
        <v>3.85E-2</v>
      </c>
      <c r="F1682" s="145" t="s">
        <v>277</v>
      </c>
    </row>
    <row r="1683" spans="2:6" x14ac:dyDescent="0.25">
      <c r="B1683" s="191">
        <v>44851.479166666664</v>
      </c>
      <c r="C1683" s="248">
        <v>700</v>
      </c>
      <c r="D1683" s="248">
        <v>697.55</v>
      </c>
      <c r="E1683" s="248">
        <v>2.4499999999999997</v>
      </c>
      <c r="F1683" s="145" t="s">
        <v>211</v>
      </c>
    </row>
    <row r="1684" spans="2:6" x14ac:dyDescent="0.25">
      <c r="B1684" s="191">
        <v>44851.486805555556</v>
      </c>
      <c r="C1684" s="248">
        <v>1</v>
      </c>
      <c r="D1684" s="248">
        <v>0.99650000000000005</v>
      </c>
      <c r="E1684" s="248">
        <v>3.4999999999999996E-3</v>
      </c>
      <c r="F1684" s="145" t="s">
        <v>1208</v>
      </c>
    </row>
    <row r="1685" spans="2:6" x14ac:dyDescent="0.25">
      <c r="B1685" s="191">
        <v>44851.498611111114</v>
      </c>
      <c r="C1685" s="248">
        <v>10</v>
      </c>
      <c r="D1685" s="248">
        <v>9.9649999999999999</v>
      </c>
      <c r="E1685" s="248">
        <v>3.4999999999999996E-2</v>
      </c>
      <c r="F1685" s="145" t="s">
        <v>2284</v>
      </c>
    </row>
    <row r="1686" spans="2:6" x14ac:dyDescent="0.25">
      <c r="B1686" s="191">
        <v>44851.503472222219</v>
      </c>
      <c r="C1686" s="248">
        <v>3000</v>
      </c>
      <c r="D1686" s="248">
        <v>2989.5</v>
      </c>
      <c r="E1686" s="248">
        <v>10.5</v>
      </c>
      <c r="F1686" s="145" t="s">
        <v>4743</v>
      </c>
    </row>
    <row r="1687" spans="2:6" x14ac:dyDescent="0.25">
      <c r="B1687" s="191">
        <v>44851.510416666664</v>
      </c>
      <c r="C1687" s="248">
        <v>1</v>
      </c>
      <c r="D1687" s="248">
        <v>0.99650000000000005</v>
      </c>
      <c r="E1687" s="248">
        <v>3.4999999999999996E-3</v>
      </c>
      <c r="F1687" s="145" t="s">
        <v>2219</v>
      </c>
    </row>
    <row r="1688" spans="2:6" x14ac:dyDescent="0.25">
      <c r="B1688" s="191">
        <v>44851.510416666664</v>
      </c>
      <c r="C1688" s="248">
        <v>1</v>
      </c>
      <c r="D1688" s="248">
        <v>0.99650000000000005</v>
      </c>
      <c r="E1688" s="248">
        <v>3.4999999999999996E-3</v>
      </c>
      <c r="F1688" s="145" t="s">
        <v>2219</v>
      </c>
    </row>
    <row r="1689" spans="2:6" x14ac:dyDescent="0.25">
      <c r="B1689" s="191">
        <v>44851.515277777777</v>
      </c>
      <c r="C1689" s="248">
        <v>155.54</v>
      </c>
      <c r="D1689" s="248">
        <v>154.99561</v>
      </c>
      <c r="E1689" s="248">
        <v>0.54438999999999993</v>
      </c>
      <c r="F1689" s="145" t="s">
        <v>7698</v>
      </c>
    </row>
    <row r="1690" spans="2:6" x14ac:dyDescent="0.25">
      <c r="B1690" s="191">
        <v>44851.522916666669</v>
      </c>
      <c r="C1690" s="248">
        <v>3000</v>
      </c>
      <c r="D1690" s="248">
        <v>2989.5</v>
      </c>
      <c r="E1690" s="248">
        <v>10.5</v>
      </c>
      <c r="F1690" s="145" t="s">
        <v>6309</v>
      </c>
    </row>
    <row r="1691" spans="2:6" x14ac:dyDescent="0.25">
      <c r="B1691" s="191">
        <v>44851.523611111108</v>
      </c>
      <c r="C1691" s="248">
        <v>10000</v>
      </c>
      <c r="D1691" s="248">
        <v>9965</v>
      </c>
      <c r="E1691" s="248">
        <v>35</v>
      </c>
      <c r="F1691" s="145" t="s">
        <v>6263</v>
      </c>
    </row>
    <row r="1692" spans="2:6" x14ac:dyDescent="0.25">
      <c r="B1692" s="191">
        <v>44851.525000000001</v>
      </c>
      <c r="C1692" s="248">
        <v>10</v>
      </c>
      <c r="D1692" s="248">
        <v>9.9649999999999999</v>
      </c>
      <c r="E1692" s="248">
        <v>3.4999999999999996E-2</v>
      </c>
      <c r="F1692" s="145" t="s">
        <v>5331</v>
      </c>
    </row>
    <row r="1693" spans="2:6" x14ac:dyDescent="0.25">
      <c r="B1693" s="191">
        <v>44851.52847222222</v>
      </c>
      <c r="C1693" s="248">
        <v>44</v>
      </c>
      <c r="D1693" s="248">
        <v>43.845999999999997</v>
      </c>
      <c r="E1693" s="248">
        <v>0.154</v>
      </c>
      <c r="F1693" s="145" t="s">
        <v>6949</v>
      </c>
    </row>
    <row r="1694" spans="2:6" x14ac:dyDescent="0.25">
      <c r="B1694" s="191">
        <v>44851.570833333331</v>
      </c>
      <c r="C1694" s="248">
        <v>1</v>
      </c>
      <c r="D1694" s="248">
        <v>0.99650000000000005</v>
      </c>
      <c r="E1694" s="248">
        <v>3.4999999999999996E-3</v>
      </c>
      <c r="F1694" s="145" t="s">
        <v>4284</v>
      </c>
    </row>
    <row r="1695" spans="2:6" x14ac:dyDescent="0.25">
      <c r="B1695" s="191">
        <v>44851.573611111111</v>
      </c>
      <c r="C1695" s="248">
        <v>2</v>
      </c>
      <c r="D1695" s="248">
        <v>1.9930000000000001</v>
      </c>
      <c r="E1695" s="248">
        <v>6.9999999999999993E-3</v>
      </c>
      <c r="F1695" s="145" t="s">
        <v>2190</v>
      </c>
    </row>
    <row r="1696" spans="2:6" x14ac:dyDescent="0.25">
      <c r="B1696" s="191">
        <v>44851.57708333333</v>
      </c>
      <c r="C1696" s="248">
        <v>11</v>
      </c>
      <c r="D1696" s="248">
        <v>10.961499999999999</v>
      </c>
      <c r="E1696" s="248">
        <v>3.85E-2</v>
      </c>
      <c r="F1696" s="145" t="s">
        <v>6828</v>
      </c>
    </row>
    <row r="1697" spans="2:6" x14ac:dyDescent="0.25">
      <c r="B1697" s="191">
        <v>44851.592361111114</v>
      </c>
      <c r="C1697" s="248">
        <v>50</v>
      </c>
      <c r="D1697" s="248">
        <v>49.825000000000003</v>
      </c>
      <c r="E1697" s="248">
        <v>0.17499999999999999</v>
      </c>
      <c r="F1697" s="145" t="s">
        <v>5353</v>
      </c>
    </row>
    <row r="1698" spans="2:6" x14ac:dyDescent="0.25">
      <c r="B1698" s="191">
        <v>44851.615972222222</v>
      </c>
      <c r="C1698" s="248">
        <v>500</v>
      </c>
      <c r="D1698" s="248">
        <v>498.25</v>
      </c>
      <c r="E1698" s="248">
        <v>1.75</v>
      </c>
      <c r="F1698" s="145" t="s">
        <v>1488</v>
      </c>
    </row>
    <row r="1699" spans="2:6" x14ac:dyDescent="0.25">
      <c r="B1699" s="191">
        <v>44851.632638888892</v>
      </c>
      <c r="C1699" s="248">
        <v>10</v>
      </c>
      <c r="D1699" s="248">
        <v>9.9649999999999999</v>
      </c>
      <c r="E1699" s="248">
        <v>3.4999999999999996E-2</v>
      </c>
      <c r="F1699" s="145" t="s">
        <v>4337</v>
      </c>
    </row>
    <row r="1700" spans="2:6" x14ac:dyDescent="0.25">
      <c r="B1700" s="191">
        <v>44851.64166666667</v>
      </c>
      <c r="C1700" s="248">
        <v>10</v>
      </c>
      <c r="D1700" s="248">
        <v>9.9649999999999999</v>
      </c>
      <c r="E1700" s="248">
        <v>3.4999999999999996E-2</v>
      </c>
      <c r="F1700" s="145" t="s">
        <v>7699</v>
      </c>
    </row>
    <row r="1701" spans="2:6" x14ac:dyDescent="0.25">
      <c r="B1701" s="191">
        <v>44851.652777777781</v>
      </c>
      <c r="C1701" s="248">
        <v>1</v>
      </c>
      <c r="D1701" s="248">
        <v>0.99650000000000005</v>
      </c>
      <c r="E1701" s="248">
        <v>3.4999999999999996E-3</v>
      </c>
      <c r="F1701" s="145" t="s">
        <v>6374</v>
      </c>
    </row>
    <row r="1702" spans="2:6" x14ac:dyDescent="0.25">
      <c r="B1702" s="191">
        <v>44851.654861111114</v>
      </c>
      <c r="C1702" s="248">
        <v>3000</v>
      </c>
      <c r="D1702" s="248">
        <v>2989.5</v>
      </c>
      <c r="E1702" s="248">
        <v>10.5</v>
      </c>
      <c r="F1702" s="145" t="s">
        <v>2079</v>
      </c>
    </row>
    <row r="1703" spans="2:6" x14ac:dyDescent="0.25">
      <c r="B1703" s="191">
        <v>44851.665277777778</v>
      </c>
      <c r="C1703" s="248">
        <v>200</v>
      </c>
      <c r="D1703" s="248">
        <v>199.3</v>
      </c>
      <c r="E1703" s="248">
        <v>0.7</v>
      </c>
      <c r="F1703" s="145" t="s">
        <v>210</v>
      </c>
    </row>
    <row r="1704" spans="2:6" x14ac:dyDescent="0.25">
      <c r="B1704" s="191">
        <v>44851.682638888888</v>
      </c>
      <c r="C1704" s="248">
        <v>100</v>
      </c>
      <c r="D1704" s="248">
        <v>99.65</v>
      </c>
      <c r="E1704" s="248">
        <v>0.35</v>
      </c>
      <c r="F1704" s="145" t="s">
        <v>2657</v>
      </c>
    </row>
    <row r="1705" spans="2:6" x14ac:dyDescent="0.25">
      <c r="B1705" s="191">
        <v>44851.683333333334</v>
      </c>
      <c r="C1705" s="248">
        <v>200</v>
      </c>
      <c r="D1705" s="248">
        <v>199.3</v>
      </c>
      <c r="E1705" s="248">
        <v>0.7</v>
      </c>
      <c r="F1705" s="145" t="s">
        <v>2657</v>
      </c>
    </row>
    <row r="1706" spans="2:6" x14ac:dyDescent="0.25">
      <c r="B1706" s="191">
        <v>44851.683333333334</v>
      </c>
      <c r="C1706" s="248">
        <v>1</v>
      </c>
      <c r="D1706" s="248">
        <v>0.99650000000000005</v>
      </c>
      <c r="E1706" s="248">
        <v>3.4999999999999996E-3</v>
      </c>
      <c r="F1706" s="145" t="s">
        <v>2219</v>
      </c>
    </row>
    <row r="1707" spans="2:6" x14ac:dyDescent="0.25">
      <c r="B1707" s="191">
        <v>44851.6875</v>
      </c>
      <c r="C1707" s="248">
        <v>1</v>
      </c>
      <c r="D1707" s="248">
        <v>0.99650000000000005</v>
      </c>
      <c r="E1707" s="248">
        <v>3.4999999999999996E-3</v>
      </c>
      <c r="F1707" s="145" t="s">
        <v>2219</v>
      </c>
    </row>
    <row r="1708" spans="2:6" x14ac:dyDescent="0.25">
      <c r="B1708" s="191">
        <v>44851.69027777778</v>
      </c>
      <c r="C1708" s="248">
        <v>10000</v>
      </c>
      <c r="D1708" s="248">
        <v>9965</v>
      </c>
      <c r="E1708" s="248">
        <v>35</v>
      </c>
      <c r="F1708" s="145" t="s">
        <v>141</v>
      </c>
    </row>
    <row r="1709" spans="2:6" x14ac:dyDescent="0.25">
      <c r="B1709" s="191">
        <v>44851.694444444445</v>
      </c>
      <c r="C1709" s="248">
        <v>500</v>
      </c>
      <c r="D1709" s="248">
        <v>498.25</v>
      </c>
      <c r="E1709" s="248">
        <v>1.75</v>
      </c>
      <c r="F1709" s="145" t="s">
        <v>4540</v>
      </c>
    </row>
    <row r="1710" spans="2:6" x14ac:dyDescent="0.25">
      <c r="B1710" s="191">
        <v>44851.711111111108</v>
      </c>
      <c r="C1710" s="248">
        <v>1000</v>
      </c>
      <c r="D1710" s="248">
        <v>996.5</v>
      </c>
      <c r="E1710" s="248">
        <v>3.5</v>
      </c>
      <c r="F1710" s="145" t="s">
        <v>1029</v>
      </c>
    </row>
    <row r="1711" spans="2:6" x14ac:dyDescent="0.25">
      <c r="B1711" s="191">
        <v>44851.737500000003</v>
      </c>
      <c r="C1711" s="248">
        <v>100</v>
      </c>
      <c r="D1711" s="248">
        <v>99.65</v>
      </c>
      <c r="E1711" s="248">
        <v>0.35</v>
      </c>
      <c r="F1711" s="145" t="s">
        <v>668</v>
      </c>
    </row>
    <row r="1712" spans="2:6" x14ac:dyDescent="0.25">
      <c r="B1712" s="191">
        <v>44851.738888888889</v>
      </c>
      <c r="C1712" s="248">
        <v>1</v>
      </c>
      <c r="D1712" s="248">
        <v>0.99650000000000005</v>
      </c>
      <c r="E1712" s="248">
        <v>3.4999999999999996E-3</v>
      </c>
      <c r="F1712" s="145" t="s">
        <v>7279</v>
      </c>
    </row>
    <row r="1713" spans="2:6" x14ac:dyDescent="0.25">
      <c r="B1713" s="191">
        <v>44851.740972222222</v>
      </c>
      <c r="C1713" s="248">
        <v>1000</v>
      </c>
      <c r="D1713" s="248">
        <v>996.5</v>
      </c>
      <c r="E1713" s="248">
        <v>3.5</v>
      </c>
      <c r="F1713" s="145" t="s">
        <v>36</v>
      </c>
    </row>
    <row r="1714" spans="2:6" x14ac:dyDescent="0.25">
      <c r="B1714" s="191">
        <v>44851.78402777778</v>
      </c>
      <c r="C1714" s="248">
        <v>4600</v>
      </c>
      <c r="D1714" s="248">
        <v>4583.8999999999996</v>
      </c>
      <c r="E1714" s="248">
        <v>16.099999999999998</v>
      </c>
      <c r="F1714" s="145" t="s">
        <v>1909</v>
      </c>
    </row>
    <row r="1715" spans="2:6" x14ac:dyDescent="0.25">
      <c r="B1715" s="191">
        <v>44851.791666666664</v>
      </c>
      <c r="C1715" s="248">
        <v>50</v>
      </c>
      <c r="D1715" s="248">
        <v>49.825000000000003</v>
      </c>
      <c r="E1715" s="248">
        <v>0.17499999999999999</v>
      </c>
      <c r="F1715" s="145" t="s">
        <v>477</v>
      </c>
    </row>
    <row r="1716" spans="2:6" x14ac:dyDescent="0.25">
      <c r="B1716" s="191">
        <v>44851.827777777777</v>
      </c>
      <c r="C1716" s="248">
        <v>3000</v>
      </c>
      <c r="D1716" s="248">
        <v>2989.5</v>
      </c>
      <c r="E1716" s="248">
        <v>10.5</v>
      </c>
      <c r="F1716" s="145" t="s">
        <v>2521</v>
      </c>
    </row>
    <row r="1717" spans="2:6" x14ac:dyDescent="0.25">
      <c r="B1717" s="191">
        <v>44851.830555555556</v>
      </c>
      <c r="C1717" s="248">
        <v>300</v>
      </c>
      <c r="D1717" s="248">
        <v>298.95</v>
      </c>
      <c r="E1717" s="248">
        <v>1.0499999999999998</v>
      </c>
      <c r="F1717" s="145" t="s">
        <v>1262</v>
      </c>
    </row>
    <row r="1718" spans="2:6" x14ac:dyDescent="0.25">
      <c r="B1718" s="191">
        <v>44851.833333333336</v>
      </c>
      <c r="C1718" s="248">
        <v>55</v>
      </c>
      <c r="D1718" s="248">
        <v>54.807499999999997</v>
      </c>
      <c r="E1718" s="248">
        <v>0.1925</v>
      </c>
      <c r="F1718" s="145" t="s">
        <v>5196</v>
      </c>
    </row>
    <row r="1719" spans="2:6" x14ac:dyDescent="0.25">
      <c r="B1719" s="191">
        <v>44851.834722222222</v>
      </c>
      <c r="C1719" s="248">
        <v>10</v>
      </c>
      <c r="D1719" s="248">
        <v>9.9649999999999999</v>
      </c>
      <c r="E1719" s="248">
        <v>3.4999999999999996E-2</v>
      </c>
      <c r="F1719" s="145" t="s">
        <v>7570</v>
      </c>
    </row>
    <row r="1720" spans="2:6" x14ac:dyDescent="0.25">
      <c r="B1720" s="191">
        <v>44851.838888888888</v>
      </c>
      <c r="C1720" s="248">
        <v>10</v>
      </c>
      <c r="D1720" s="248">
        <v>9.9649999999999999</v>
      </c>
      <c r="E1720" s="248">
        <v>3.4999999999999996E-2</v>
      </c>
      <c r="F1720" s="145" t="s">
        <v>7570</v>
      </c>
    </row>
    <row r="1721" spans="2:6" x14ac:dyDescent="0.25">
      <c r="B1721" s="191">
        <v>44851.841666666667</v>
      </c>
      <c r="C1721" s="248">
        <v>10</v>
      </c>
      <c r="D1721" s="248">
        <v>9.9649999999999999</v>
      </c>
      <c r="E1721" s="248">
        <v>3.4999999999999996E-2</v>
      </c>
      <c r="F1721" s="145" t="s">
        <v>7570</v>
      </c>
    </row>
    <row r="1722" spans="2:6" x14ac:dyDescent="0.25">
      <c r="B1722" s="191">
        <v>44851.847222222219</v>
      </c>
      <c r="C1722" s="248">
        <v>10</v>
      </c>
      <c r="D1722" s="248">
        <v>9.9649999999999999</v>
      </c>
      <c r="E1722" s="248">
        <v>3.4999999999999996E-2</v>
      </c>
      <c r="F1722" s="145" t="s">
        <v>7570</v>
      </c>
    </row>
    <row r="1723" spans="2:6" x14ac:dyDescent="0.25">
      <c r="B1723" s="191">
        <v>44851.848611111112</v>
      </c>
      <c r="C1723" s="248">
        <v>2000</v>
      </c>
      <c r="D1723" s="248">
        <v>1993</v>
      </c>
      <c r="E1723" s="248">
        <v>7</v>
      </c>
      <c r="F1723" s="145" t="s">
        <v>4102</v>
      </c>
    </row>
    <row r="1724" spans="2:6" x14ac:dyDescent="0.25">
      <c r="B1724" s="191">
        <v>44851.850694444445</v>
      </c>
      <c r="C1724" s="248">
        <v>10</v>
      </c>
      <c r="D1724" s="248">
        <v>9.9649999999999999</v>
      </c>
      <c r="E1724" s="248">
        <v>3.4999999999999996E-2</v>
      </c>
      <c r="F1724" s="145" t="s">
        <v>7570</v>
      </c>
    </row>
    <row r="1725" spans="2:6" x14ac:dyDescent="0.25">
      <c r="B1725" s="191">
        <v>44851.854166666664</v>
      </c>
      <c r="C1725" s="248">
        <v>200</v>
      </c>
      <c r="D1725" s="248">
        <v>199.3</v>
      </c>
      <c r="E1725" s="248">
        <v>0.7</v>
      </c>
      <c r="F1725" s="145" t="s">
        <v>2293</v>
      </c>
    </row>
    <row r="1726" spans="2:6" x14ac:dyDescent="0.25">
      <c r="B1726" s="191">
        <v>44851.859722222223</v>
      </c>
      <c r="C1726" s="248">
        <v>5</v>
      </c>
      <c r="D1726" s="248">
        <v>4.9824999999999999</v>
      </c>
      <c r="E1726" s="248">
        <v>1.7499999999999998E-2</v>
      </c>
      <c r="F1726" s="145" t="s">
        <v>2627</v>
      </c>
    </row>
    <row r="1727" spans="2:6" x14ac:dyDescent="0.25">
      <c r="B1727" s="191">
        <v>44851.86041666667</v>
      </c>
      <c r="C1727" s="248">
        <v>10</v>
      </c>
      <c r="D1727" s="248">
        <v>9.9649999999999999</v>
      </c>
      <c r="E1727" s="248">
        <v>3.4999999999999996E-2</v>
      </c>
      <c r="F1727" s="145" t="s">
        <v>4164</v>
      </c>
    </row>
    <row r="1728" spans="2:6" x14ac:dyDescent="0.25">
      <c r="B1728" s="191">
        <v>44851.862500000003</v>
      </c>
      <c r="C1728" s="248">
        <v>10</v>
      </c>
      <c r="D1728" s="248">
        <v>9.9649999999999999</v>
      </c>
      <c r="E1728" s="248">
        <v>3.4999999999999996E-2</v>
      </c>
      <c r="F1728" s="145" t="s">
        <v>7570</v>
      </c>
    </row>
    <row r="1729" spans="2:6" x14ac:dyDescent="0.25">
      <c r="B1729" s="191">
        <v>44851.865972222222</v>
      </c>
      <c r="C1729" s="248">
        <v>400</v>
      </c>
      <c r="D1729" s="248">
        <v>398.6</v>
      </c>
      <c r="E1729" s="248">
        <v>1.4</v>
      </c>
      <c r="F1729" s="145" t="s">
        <v>134</v>
      </c>
    </row>
    <row r="1730" spans="2:6" x14ac:dyDescent="0.25">
      <c r="B1730" s="191">
        <v>44851.866666666669</v>
      </c>
      <c r="C1730" s="248">
        <v>10</v>
      </c>
      <c r="D1730" s="248">
        <v>9.9649999999999999</v>
      </c>
      <c r="E1730" s="248">
        <v>3.4999999999999996E-2</v>
      </c>
      <c r="F1730" s="145" t="s">
        <v>4164</v>
      </c>
    </row>
    <row r="1731" spans="2:6" x14ac:dyDescent="0.25">
      <c r="B1731" s="191">
        <v>44851.868750000001</v>
      </c>
      <c r="C1731" s="248">
        <v>4</v>
      </c>
      <c r="D1731" s="248">
        <v>3.9860000000000002</v>
      </c>
      <c r="E1731" s="248">
        <v>1.3999999999999999E-2</v>
      </c>
      <c r="F1731" s="145" t="s">
        <v>5092</v>
      </c>
    </row>
    <row r="1732" spans="2:6" x14ac:dyDescent="0.25">
      <c r="B1732" s="191">
        <v>44851.872916666667</v>
      </c>
      <c r="C1732" s="248">
        <v>10</v>
      </c>
      <c r="D1732" s="248">
        <v>9.9649999999999999</v>
      </c>
      <c r="E1732" s="248">
        <v>3.4999999999999996E-2</v>
      </c>
      <c r="F1732" s="145" t="s">
        <v>468</v>
      </c>
    </row>
    <row r="1733" spans="2:6" x14ac:dyDescent="0.25">
      <c r="B1733" s="191">
        <v>44851.888888888891</v>
      </c>
      <c r="C1733" s="248">
        <v>10</v>
      </c>
      <c r="D1733" s="248">
        <v>9.9649999999999999</v>
      </c>
      <c r="E1733" s="248">
        <v>3.4999999999999996E-2</v>
      </c>
      <c r="F1733" s="145" t="s">
        <v>7570</v>
      </c>
    </row>
    <row r="1734" spans="2:6" x14ac:dyDescent="0.25">
      <c r="B1734" s="191">
        <v>44851.89166666667</v>
      </c>
      <c r="C1734" s="248">
        <v>1</v>
      </c>
      <c r="D1734" s="248">
        <v>0.99650000000000005</v>
      </c>
      <c r="E1734" s="248">
        <v>3.4999999999999996E-3</v>
      </c>
      <c r="F1734" s="145" t="s">
        <v>468</v>
      </c>
    </row>
    <row r="1735" spans="2:6" x14ac:dyDescent="0.25">
      <c r="B1735" s="191">
        <v>44851.892361111109</v>
      </c>
      <c r="C1735" s="248">
        <v>57</v>
      </c>
      <c r="D1735" s="248">
        <v>56.8005</v>
      </c>
      <c r="E1735" s="248">
        <v>0.19949999999999998</v>
      </c>
      <c r="F1735" s="145" t="s">
        <v>2008</v>
      </c>
    </row>
    <row r="1736" spans="2:6" x14ac:dyDescent="0.25">
      <c r="B1736" s="191">
        <v>44851.892361111109</v>
      </c>
      <c r="C1736" s="248">
        <v>10</v>
      </c>
      <c r="D1736" s="248">
        <v>9.9649999999999999</v>
      </c>
      <c r="E1736" s="248">
        <v>3.4999999999999996E-2</v>
      </c>
      <c r="F1736" s="145" t="s">
        <v>7570</v>
      </c>
    </row>
    <row r="1737" spans="2:6" x14ac:dyDescent="0.25">
      <c r="B1737" s="191">
        <v>44851.904166666667</v>
      </c>
      <c r="C1737" s="248">
        <v>250</v>
      </c>
      <c r="D1737" s="248">
        <v>249.125</v>
      </c>
      <c r="E1737" s="248">
        <v>0.875</v>
      </c>
      <c r="F1737" s="145" t="s">
        <v>2234</v>
      </c>
    </row>
    <row r="1738" spans="2:6" x14ac:dyDescent="0.25">
      <c r="B1738" s="191">
        <v>44851.936805555553</v>
      </c>
      <c r="C1738" s="248">
        <v>200</v>
      </c>
      <c r="D1738" s="248">
        <v>199.3</v>
      </c>
      <c r="E1738" s="248">
        <v>0.7</v>
      </c>
      <c r="F1738" s="145" t="s">
        <v>7656</v>
      </c>
    </row>
    <row r="1739" spans="2:6" x14ac:dyDescent="0.25">
      <c r="B1739" s="191">
        <v>44851.943055555559</v>
      </c>
      <c r="C1739" s="248">
        <v>1000</v>
      </c>
      <c r="D1739" s="248">
        <v>996.5</v>
      </c>
      <c r="E1739" s="248">
        <v>3.5</v>
      </c>
      <c r="F1739" s="145" t="s">
        <v>6996</v>
      </c>
    </row>
    <row r="1740" spans="2:6" x14ac:dyDescent="0.25">
      <c r="B1740" s="191">
        <v>44851.95208333333</v>
      </c>
      <c r="C1740" s="248">
        <v>1000</v>
      </c>
      <c r="D1740" s="248">
        <v>996.5</v>
      </c>
      <c r="E1740" s="248">
        <v>3.5</v>
      </c>
      <c r="F1740" s="145" t="s">
        <v>512</v>
      </c>
    </row>
    <row r="1741" spans="2:6" x14ac:dyDescent="0.25">
      <c r="B1741" s="191">
        <v>44851.95208333333</v>
      </c>
      <c r="C1741" s="248">
        <v>150</v>
      </c>
      <c r="D1741" s="248">
        <v>149.47499999999999</v>
      </c>
      <c r="E1741" s="248">
        <v>0.52499999999999991</v>
      </c>
      <c r="F1741" s="145" t="s">
        <v>1164</v>
      </c>
    </row>
    <row r="1742" spans="2:6" x14ac:dyDescent="0.25">
      <c r="B1742" s="191">
        <v>44851.963888888888</v>
      </c>
      <c r="C1742" s="248">
        <v>10</v>
      </c>
      <c r="D1742" s="248">
        <v>9.9649999999999999</v>
      </c>
      <c r="E1742" s="248">
        <v>3.4999999999999996E-2</v>
      </c>
      <c r="F1742" s="145" t="s">
        <v>6257</v>
      </c>
    </row>
    <row r="1743" spans="2:6" x14ac:dyDescent="0.25">
      <c r="B1743" s="191">
        <v>44851.979861111111</v>
      </c>
      <c r="C1743" s="248">
        <v>100</v>
      </c>
      <c r="D1743" s="248">
        <v>99.65</v>
      </c>
      <c r="E1743" s="248">
        <v>0.35</v>
      </c>
      <c r="F1743" s="145" t="s">
        <v>2136</v>
      </c>
    </row>
    <row r="1744" spans="2:6" x14ac:dyDescent="0.25">
      <c r="B1744" s="191">
        <v>44851.980555555558</v>
      </c>
      <c r="C1744" s="248">
        <v>1</v>
      </c>
      <c r="D1744" s="248">
        <v>0.99650000000000005</v>
      </c>
      <c r="E1744" s="248">
        <v>3.4999999999999996E-3</v>
      </c>
      <c r="F1744" s="145" t="s">
        <v>7700</v>
      </c>
    </row>
    <row r="1745" spans="2:6" x14ac:dyDescent="0.25">
      <c r="B1745" s="191">
        <v>44851.993750000001</v>
      </c>
      <c r="C1745" s="248">
        <v>10</v>
      </c>
      <c r="D1745" s="248">
        <v>9.9649999999999999</v>
      </c>
      <c r="E1745" s="248">
        <v>3.4999999999999996E-2</v>
      </c>
      <c r="F1745" s="145" t="s">
        <v>1707</v>
      </c>
    </row>
    <row r="1746" spans="2:6" x14ac:dyDescent="0.25">
      <c r="B1746" s="191">
        <v>44851.994444444441</v>
      </c>
      <c r="C1746" s="248">
        <v>10</v>
      </c>
      <c r="D1746" s="248">
        <v>9.9649999999999999</v>
      </c>
      <c r="E1746" s="248">
        <v>3.4999999999999996E-2</v>
      </c>
      <c r="F1746" s="145" t="s">
        <v>1707</v>
      </c>
    </row>
    <row r="1747" spans="2:6" x14ac:dyDescent="0.25">
      <c r="B1747" s="191">
        <v>44852.126388888886</v>
      </c>
      <c r="C1747" s="248">
        <v>20</v>
      </c>
      <c r="D1747" s="248">
        <v>19.93</v>
      </c>
      <c r="E1747" s="248">
        <v>6.9999999999999993E-2</v>
      </c>
      <c r="F1747" s="145" t="s">
        <v>1814</v>
      </c>
    </row>
    <row r="1748" spans="2:6" x14ac:dyDescent="0.25">
      <c r="B1748" s="191">
        <v>44852.206250000003</v>
      </c>
      <c r="C1748" s="248">
        <v>500</v>
      </c>
      <c r="D1748" s="248">
        <v>498.25</v>
      </c>
      <c r="E1748" s="248">
        <v>1.75</v>
      </c>
      <c r="F1748" s="145" t="s">
        <v>731</v>
      </c>
    </row>
    <row r="1749" spans="2:6" x14ac:dyDescent="0.25">
      <c r="B1749" s="191">
        <v>44852.209027777775</v>
      </c>
      <c r="C1749" s="248">
        <v>100</v>
      </c>
      <c r="D1749" s="248">
        <v>99.65</v>
      </c>
      <c r="E1749" s="248">
        <v>0.35</v>
      </c>
      <c r="F1749" s="145" t="s">
        <v>108</v>
      </c>
    </row>
    <row r="1750" spans="2:6" x14ac:dyDescent="0.25">
      <c r="B1750" s="191">
        <v>44852.222916666666</v>
      </c>
      <c r="C1750" s="248">
        <v>579</v>
      </c>
      <c r="D1750" s="248">
        <v>576.97349999999994</v>
      </c>
      <c r="E1750" s="248">
        <v>2.0265</v>
      </c>
      <c r="F1750" s="145" t="s">
        <v>6366</v>
      </c>
    </row>
    <row r="1751" spans="2:6" x14ac:dyDescent="0.25">
      <c r="B1751" s="191">
        <v>44852.254166666666</v>
      </c>
      <c r="C1751" s="248">
        <v>44593</v>
      </c>
      <c r="D1751" s="248">
        <v>44436.924500000001</v>
      </c>
      <c r="E1751" s="248">
        <v>156.07550000000001</v>
      </c>
      <c r="F1751" s="145" t="s">
        <v>7701</v>
      </c>
    </row>
    <row r="1752" spans="2:6" x14ac:dyDescent="0.25">
      <c r="B1752" s="191">
        <v>44852.260416666664</v>
      </c>
      <c r="C1752" s="248">
        <v>44682</v>
      </c>
      <c r="D1752" s="248">
        <v>44525.612999999998</v>
      </c>
      <c r="E1752" s="248">
        <v>156.387</v>
      </c>
      <c r="F1752" s="145" t="s">
        <v>7701</v>
      </c>
    </row>
    <row r="1753" spans="2:6" x14ac:dyDescent="0.25">
      <c r="B1753" s="191">
        <v>44852.293055555558</v>
      </c>
      <c r="C1753" s="248">
        <v>100</v>
      </c>
      <c r="D1753" s="248">
        <v>99.65</v>
      </c>
      <c r="E1753" s="248">
        <v>0.35</v>
      </c>
      <c r="F1753" s="145" t="s">
        <v>2284</v>
      </c>
    </row>
    <row r="1754" spans="2:6" x14ac:dyDescent="0.25">
      <c r="B1754" s="191">
        <v>44852.304166666669</v>
      </c>
      <c r="C1754" s="248">
        <v>2000</v>
      </c>
      <c r="D1754" s="248">
        <v>1993</v>
      </c>
      <c r="E1754" s="248">
        <v>7</v>
      </c>
      <c r="F1754" s="145" t="s">
        <v>5630</v>
      </c>
    </row>
    <row r="1755" spans="2:6" x14ac:dyDescent="0.25">
      <c r="B1755" s="191">
        <v>44852.305555555555</v>
      </c>
      <c r="C1755" s="248">
        <v>1000</v>
      </c>
      <c r="D1755" s="248">
        <v>996.5</v>
      </c>
      <c r="E1755" s="248">
        <v>3.5</v>
      </c>
      <c r="F1755" s="145" t="s">
        <v>4229</v>
      </c>
    </row>
    <row r="1756" spans="2:6" x14ac:dyDescent="0.25">
      <c r="B1756" s="191">
        <v>44852.317361111112</v>
      </c>
      <c r="C1756" s="248">
        <v>1800</v>
      </c>
      <c r="D1756" s="248">
        <v>1793.7</v>
      </c>
      <c r="E1756" s="248">
        <v>6.3</v>
      </c>
      <c r="F1756" s="145" t="s">
        <v>2283</v>
      </c>
    </row>
    <row r="1757" spans="2:6" x14ac:dyDescent="0.25">
      <c r="B1757" s="191">
        <v>44852.322916666664</v>
      </c>
      <c r="C1757" s="248">
        <v>10</v>
      </c>
      <c r="D1757" s="248">
        <v>9.9649999999999999</v>
      </c>
      <c r="E1757" s="248">
        <v>3.4999999999999996E-2</v>
      </c>
      <c r="F1757" s="145" t="s">
        <v>2284</v>
      </c>
    </row>
    <row r="1758" spans="2:6" x14ac:dyDescent="0.25">
      <c r="B1758" s="191">
        <v>44852.34652777778</v>
      </c>
      <c r="C1758" s="248">
        <v>10</v>
      </c>
      <c r="D1758" s="248">
        <v>9.9649999999999999</v>
      </c>
      <c r="E1758" s="248">
        <v>3.4999999999999996E-2</v>
      </c>
      <c r="F1758" s="145" t="s">
        <v>487</v>
      </c>
    </row>
    <row r="1759" spans="2:6" x14ac:dyDescent="0.25">
      <c r="B1759" s="191">
        <v>44852.347916666666</v>
      </c>
      <c r="C1759" s="248">
        <v>10</v>
      </c>
      <c r="D1759" s="248">
        <v>9.9649999999999999</v>
      </c>
      <c r="E1759" s="248">
        <v>3.4999999999999996E-2</v>
      </c>
      <c r="F1759" s="145" t="s">
        <v>1469</v>
      </c>
    </row>
    <row r="1760" spans="2:6" x14ac:dyDescent="0.25">
      <c r="B1760" s="191">
        <v>44852.356944444444</v>
      </c>
      <c r="C1760" s="248">
        <v>2000</v>
      </c>
      <c r="D1760" s="248">
        <v>1993</v>
      </c>
      <c r="E1760" s="248">
        <v>7</v>
      </c>
      <c r="F1760" s="145" t="s">
        <v>7702</v>
      </c>
    </row>
    <row r="1761" spans="2:6" x14ac:dyDescent="0.25">
      <c r="B1761" s="191">
        <v>44852.359722222223</v>
      </c>
      <c r="C1761" s="248">
        <v>10</v>
      </c>
      <c r="D1761" s="248">
        <v>9.9649999999999999</v>
      </c>
      <c r="E1761" s="248">
        <v>3.4999999999999996E-2</v>
      </c>
      <c r="F1761" s="145" t="s">
        <v>7570</v>
      </c>
    </row>
    <row r="1762" spans="2:6" x14ac:dyDescent="0.25">
      <c r="B1762" s="191">
        <v>44852.363194444442</v>
      </c>
      <c r="C1762" s="248">
        <v>10</v>
      </c>
      <c r="D1762" s="248">
        <v>9.9649999999999999</v>
      </c>
      <c r="E1762" s="248">
        <v>3.4999999999999996E-2</v>
      </c>
      <c r="F1762" s="145" t="s">
        <v>1587</v>
      </c>
    </row>
    <row r="1763" spans="2:6" x14ac:dyDescent="0.25">
      <c r="B1763" s="191">
        <v>44852.365277777775</v>
      </c>
      <c r="C1763" s="248">
        <v>10</v>
      </c>
      <c r="D1763" s="248">
        <v>9.9649999999999999</v>
      </c>
      <c r="E1763" s="248">
        <v>3.4999999999999996E-2</v>
      </c>
      <c r="F1763" s="145" t="s">
        <v>1587</v>
      </c>
    </row>
    <row r="1764" spans="2:6" x14ac:dyDescent="0.25">
      <c r="B1764" s="191">
        <v>44852.378472222219</v>
      </c>
      <c r="C1764" s="248">
        <v>1</v>
      </c>
      <c r="D1764" s="248">
        <v>0.99650000000000005</v>
      </c>
      <c r="E1764" s="248">
        <v>3.4999999999999996E-3</v>
      </c>
      <c r="F1764" s="145" t="s">
        <v>1530</v>
      </c>
    </row>
    <row r="1765" spans="2:6" x14ac:dyDescent="0.25">
      <c r="B1765" s="191">
        <v>44852.402083333334</v>
      </c>
      <c r="C1765" s="248">
        <v>2000</v>
      </c>
      <c r="D1765" s="248">
        <v>1993</v>
      </c>
      <c r="E1765" s="248">
        <v>7</v>
      </c>
      <c r="F1765" s="145" t="s">
        <v>1814</v>
      </c>
    </row>
    <row r="1766" spans="2:6" x14ac:dyDescent="0.25">
      <c r="B1766" s="191">
        <v>44852.418749999997</v>
      </c>
      <c r="C1766" s="248">
        <v>10</v>
      </c>
      <c r="D1766" s="248">
        <v>9.9649999999999999</v>
      </c>
      <c r="E1766" s="248">
        <v>3.4999999999999996E-2</v>
      </c>
      <c r="F1766" s="145" t="s">
        <v>6255</v>
      </c>
    </row>
    <row r="1767" spans="2:6" x14ac:dyDescent="0.25">
      <c r="B1767" s="191">
        <v>44852.424305555556</v>
      </c>
      <c r="C1767" s="248">
        <v>1700</v>
      </c>
      <c r="D1767" s="248">
        <v>1694.05</v>
      </c>
      <c r="E1767" s="248">
        <v>5.9499999999999993</v>
      </c>
      <c r="F1767" s="145" t="s">
        <v>7624</v>
      </c>
    </row>
    <row r="1768" spans="2:6" x14ac:dyDescent="0.25">
      <c r="B1768" s="191">
        <v>44852.427777777775</v>
      </c>
      <c r="C1768" s="248">
        <v>44562</v>
      </c>
      <c r="D1768" s="248">
        <v>44406.033000000003</v>
      </c>
      <c r="E1768" s="248">
        <v>155.96699999999998</v>
      </c>
      <c r="F1768" s="145" t="s">
        <v>7701</v>
      </c>
    </row>
    <row r="1769" spans="2:6" x14ac:dyDescent="0.25">
      <c r="B1769" s="191">
        <v>44852.430555555555</v>
      </c>
      <c r="C1769" s="248">
        <v>1</v>
      </c>
      <c r="D1769" s="248">
        <v>0.99650000000000005</v>
      </c>
      <c r="E1769" s="248">
        <v>3.4999999999999996E-3</v>
      </c>
      <c r="F1769" s="145" t="s">
        <v>2219</v>
      </c>
    </row>
    <row r="1770" spans="2:6" x14ac:dyDescent="0.25">
      <c r="B1770" s="191">
        <v>44852.431250000001</v>
      </c>
      <c r="C1770" s="248">
        <v>1</v>
      </c>
      <c r="D1770" s="248">
        <v>0.99650000000000005</v>
      </c>
      <c r="E1770" s="248">
        <v>3.4999999999999996E-3</v>
      </c>
      <c r="F1770" s="145" t="s">
        <v>2219</v>
      </c>
    </row>
    <row r="1771" spans="2:6" x14ac:dyDescent="0.25">
      <c r="B1771" s="191">
        <v>44852.431250000001</v>
      </c>
      <c r="C1771" s="248">
        <v>10</v>
      </c>
      <c r="D1771" s="248">
        <v>9.9649999999999999</v>
      </c>
      <c r="E1771" s="248">
        <v>3.4999999999999996E-2</v>
      </c>
      <c r="F1771" s="145" t="s">
        <v>6820</v>
      </c>
    </row>
    <row r="1772" spans="2:6" x14ac:dyDescent="0.25">
      <c r="B1772" s="191">
        <v>44852.431250000001</v>
      </c>
      <c r="C1772" s="248">
        <v>1</v>
      </c>
      <c r="D1772" s="248">
        <v>0.99650000000000005</v>
      </c>
      <c r="E1772" s="248">
        <v>3.4999999999999996E-3</v>
      </c>
      <c r="F1772" s="145" t="s">
        <v>2219</v>
      </c>
    </row>
    <row r="1773" spans="2:6" x14ac:dyDescent="0.25">
      <c r="B1773" s="191">
        <v>44852.431944444441</v>
      </c>
      <c r="C1773" s="248">
        <v>1</v>
      </c>
      <c r="D1773" s="248">
        <v>0.99650000000000005</v>
      </c>
      <c r="E1773" s="248">
        <v>3.4999999999999996E-3</v>
      </c>
      <c r="F1773" s="145" t="s">
        <v>2219</v>
      </c>
    </row>
    <row r="1774" spans="2:6" x14ac:dyDescent="0.25">
      <c r="B1774" s="191">
        <v>44852.435416666667</v>
      </c>
      <c r="C1774" s="248">
        <v>10</v>
      </c>
      <c r="D1774" s="248">
        <v>9.9649999999999999</v>
      </c>
      <c r="E1774" s="248">
        <v>3.4999999999999996E-2</v>
      </c>
      <c r="F1774" s="145" t="s">
        <v>2284</v>
      </c>
    </row>
    <row r="1775" spans="2:6" x14ac:dyDescent="0.25">
      <c r="B1775" s="191">
        <v>44852.438194444447</v>
      </c>
      <c r="C1775" s="248">
        <v>50</v>
      </c>
      <c r="D1775" s="248">
        <v>49.825000000000003</v>
      </c>
      <c r="E1775" s="248">
        <v>0.17499999999999999</v>
      </c>
      <c r="F1775" s="145" t="s">
        <v>7703</v>
      </c>
    </row>
    <row r="1776" spans="2:6" x14ac:dyDescent="0.25">
      <c r="B1776" s="191">
        <v>44852.440972222219</v>
      </c>
      <c r="C1776" s="248">
        <v>44866</v>
      </c>
      <c r="D1776" s="248">
        <v>44708.968999999997</v>
      </c>
      <c r="E1776" s="248">
        <v>157.03100000000001</v>
      </c>
      <c r="F1776" s="145" t="s">
        <v>7701</v>
      </c>
    </row>
    <row r="1777" spans="2:6" x14ac:dyDescent="0.25">
      <c r="B1777" s="191">
        <v>44852.443055555559</v>
      </c>
      <c r="C1777" s="248">
        <v>1</v>
      </c>
      <c r="D1777" s="248">
        <v>0.99650000000000005</v>
      </c>
      <c r="E1777" s="248">
        <v>3.4999999999999996E-3</v>
      </c>
      <c r="F1777" s="145" t="s">
        <v>2219</v>
      </c>
    </row>
    <row r="1778" spans="2:6" x14ac:dyDescent="0.25">
      <c r="B1778" s="191">
        <v>44852.443749999999</v>
      </c>
      <c r="C1778" s="248">
        <v>1</v>
      </c>
      <c r="D1778" s="248">
        <v>0.99650000000000005</v>
      </c>
      <c r="E1778" s="248">
        <v>3.4999999999999996E-3</v>
      </c>
      <c r="F1778" s="145" t="s">
        <v>2219</v>
      </c>
    </row>
    <row r="1779" spans="2:6" x14ac:dyDescent="0.25">
      <c r="B1779" s="191">
        <v>44852.443749999999</v>
      </c>
      <c r="C1779" s="248">
        <v>1</v>
      </c>
      <c r="D1779" s="248">
        <v>0.99650000000000005</v>
      </c>
      <c r="E1779" s="248">
        <v>3.4999999999999996E-3</v>
      </c>
      <c r="F1779" s="145" t="s">
        <v>2219</v>
      </c>
    </row>
    <row r="1780" spans="2:6" x14ac:dyDescent="0.25">
      <c r="B1780" s="191">
        <v>44852.443749999999</v>
      </c>
      <c r="C1780" s="248">
        <v>1</v>
      </c>
      <c r="D1780" s="248">
        <v>0.99650000000000005</v>
      </c>
      <c r="E1780" s="248">
        <v>3.4999999999999996E-3</v>
      </c>
      <c r="F1780" s="145" t="s">
        <v>2219</v>
      </c>
    </row>
    <row r="1781" spans="2:6" x14ac:dyDescent="0.25">
      <c r="B1781" s="191">
        <v>44852.444444444445</v>
      </c>
      <c r="C1781" s="248">
        <v>44562</v>
      </c>
      <c r="D1781" s="248">
        <v>44406.033000000003</v>
      </c>
      <c r="E1781" s="248">
        <v>155.96699999999998</v>
      </c>
      <c r="F1781" s="145" t="s">
        <v>4629</v>
      </c>
    </row>
    <row r="1782" spans="2:6" x14ac:dyDescent="0.25">
      <c r="B1782" s="191">
        <v>44852.444444444445</v>
      </c>
      <c r="C1782" s="248">
        <v>1</v>
      </c>
      <c r="D1782" s="248">
        <v>0.99650000000000005</v>
      </c>
      <c r="E1782" s="248">
        <v>3.4999999999999996E-3</v>
      </c>
      <c r="F1782" s="145" t="s">
        <v>2219</v>
      </c>
    </row>
    <row r="1783" spans="2:6" x14ac:dyDescent="0.25">
      <c r="B1783" s="191">
        <v>44852.445138888892</v>
      </c>
      <c r="C1783" s="248">
        <v>1</v>
      </c>
      <c r="D1783" s="248">
        <v>0.99650000000000005</v>
      </c>
      <c r="E1783" s="248">
        <v>3.4999999999999996E-3</v>
      </c>
      <c r="F1783" s="145" t="s">
        <v>2219</v>
      </c>
    </row>
    <row r="1784" spans="2:6" x14ac:dyDescent="0.25">
      <c r="B1784" s="191">
        <v>44852.445138888892</v>
      </c>
      <c r="C1784" s="248">
        <v>1</v>
      </c>
      <c r="D1784" s="248">
        <v>0.99650000000000005</v>
      </c>
      <c r="E1784" s="248">
        <v>3.4999999999999996E-3</v>
      </c>
      <c r="F1784" s="145" t="s">
        <v>2219</v>
      </c>
    </row>
    <row r="1785" spans="2:6" x14ac:dyDescent="0.25">
      <c r="B1785" s="191">
        <v>44852.445833333331</v>
      </c>
      <c r="C1785" s="248">
        <v>1</v>
      </c>
      <c r="D1785" s="248">
        <v>0.99650000000000005</v>
      </c>
      <c r="E1785" s="248">
        <v>3.4999999999999996E-3</v>
      </c>
      <c r="F1785" s="145" t="s">
        <v>2219</v>
      </c>
    </row>
    <row r="1786" spans="2:6" x14ac:dyDescent="0.25">
      <c r="B1786" s="191">
        <v>44852.445833333331</v>
      </c>
      <c r="C1786" s="248">
        <v>1</v>
      </c>
      <c r="D1786" s="248">
        <v>0.99650000000000005</v>
      </c>
      <c r="E1786" s="248">
        <v>3.4999999999999996E-3</v>
      </c>
      <c r="F1786" s="145" t="s">
        <v>2219</v>
      </c>
    </row>
    <row r="1787" spans="2:6" x14ac:dyDescent="0.25">
      <c r="B1787" s="191">
        <v>44852.446527777778</v>
      </c>
      <c r="C1787" s="248">
        <v>1</v>
      </c>
      <c r="D1787" s="248">
        <v>0.99650000000000005</v>
      </c>
      <c r="E1787" s="248">
        <v>3.4999999999999996E-3</v>
      </c>
      <c r="F1787" s="145" t="s">
        <v>2219</v>
      </c>
    </row>
    <row r="1788" spans="2:6" x14ac:dyDescent="0.25">
      <c r="B1788" s="191">
        <v>44852.446527777778</v>
      </c>
      <c r="C1788" s="248">
        <v>1</v>
      </c>
      <c r="D1788" s="248">
        <v>0.99650000000000005</v>
      </c>
      <c r="E1788" s="248">
        <v>3.4999999999999996E-3</v>
      </c>
      <c r="F1788" s="145" t="s">
        <v>2219</v>
      </c>
    </row>
    <row r="1789" spans="2:6" x14ac:dyDescent="0.25">
      <c r="B1789" s="191">
        <v>44852.447222222225</v>
      </c>
      <c r="C1789" s="248">
        <v>1</v>
      </c>
      <c r="D1789" s="248">
        <v>0.99650000000000005</v>
      </c>
      <c r="E1789" s="248">
        <v>3.4999999999999996E-3</v>
      </c>
      <c r="F1789" s="145" t="s">
        <v>2219</v>
      </c>
    </row>
    <row r="1790" spans="2:6" x14ac:dyDescent="0.25">
      <c r="B1790" s="191">
        <v>44852.447222222225</v>
      </c>
      <c r="C1790" s="248">
        <v>1</v>
      </c>
      <c r="D1790" s="248">
        <v>0.99650000000000005</v>
      </c>
      <c r="E1790" s="248">
        <v>3.4999999999999996E-3</v>
      </c>
      <c r="F1790" s="145" t="s">
        <v>2219</v>
      </c>
    </row>
    <row r="1791" spans="2:6" x14ac:dyDescent="0.25">
      <c r="B1791" s="191">
        <v>44852.447916666664</v>
      </c>
      <c r="C1791" s="248">
        <v>1</v>
      </c>
      <c r="D1791" s="248">
        <v>0.99650000000000005</v>
      </c>
      <c r="E1791" s="248">
        <v>3.4999999999999996E-3</v>
      </c>
      <c r="F1791" s="145" t="s">
        <v>2219</v>
      </c>
    </row>
    <row r="1792" spans="2:6" x14ac:dyDescent="0.25">
      <c r="B1792" s="191">
        <v>44852.447916666664</v>
      </c>
      <c r="C1792" s="248">
        <v>1</v>
      </c>
      <c r="D1792" s="248">
        <v>0.99650000000000005</v>
      </c>
      <c r="E1792" s="248">
        <v>3.4999999999999996E-3</v>
      </c>
      <c r="F1792" s="145" t="s">
        <v>2219</v>
      </c>
    </row>
    <row r="1793" spans="2:6" x14ac:dyDescent="0.25">
      <c r="B1793" s="191">
        <v>44852.447916666664</v>
      </c>
      <c r="C1793" s="248">
        <v>1</v>
      </c>
      <c r="D1793" s="248">
        <v>0.99650000000000005</v>
      </c>
      <c r="E1793" s="248">
        <v>3.4999999999999996E-3</v>
      </c>
      <c r="F1793" s="145" t="s">
        <v>2219</v>
      </c>
    </row>
    <row r="1794" spans="2:6" x14ac:dyDescent="0.25">
      <c r="B1794" s="191">
        <v>44852.448611111111</v>
      </c>
      <c r="C1794" s="248">
        <v>1</v>
      </c>
      <c r="D1794" s="248">
        <v>0.99650000000000005</v>
      </c>
      <c r="E1794" s="248">
        <v>3.4999999999999996E-3</v>
      </c>
      <c r="F1794" s="145" t="s">
        <v>2219</v>
      </c>
    </row>
    <row r="1795" spans="2:6" x14ac:dyDescent="0.25">
      <c r="B1795" s="191">
        <v>44852.448611111111</v>
      </c>
      <c r="C1795" s="248">
        <v>1</v>
      </c>
      <c r="D1795" s="248">
        <v>0.99650000000000005</v>
      </c>
      <c r="E1795" s="248">
        <v>3.4999999999999996E-3</v>
      </c>
      <c r="F1795" s="145" t="s">
        <v>2219</v>
      </c>
    </row>
    <row r="1796" spans="2:6" x14ac:dyDescent="0.25">
      <c r="B1796" s="191">
        <v>44852.448611111111</v>
      </c>
      <c r="C1796" s="248">
        <v>1</v>
      </c>
      <c r="D1796" s="248">
        <v>0.99650000000000005</v>
      </c>
      <c r="E1796" s="248">
        <v>3.4999999999999996E-3</v>
      </c>
      <c r="F1796" s="145" t="s">
        <v>2219</v>
      </c>
    </row>
    <row r="1797" spans="2:6" x14ac:dyDescent="0.25">
      <c r="B1797" s="191">
        <v>44852.449305555558</v>
      </c>
      <c r="C1797" s="248">
        <v>1</v>
      </c>
      <c r="D1797" s="248">
        <v>0.99650000000000005</v>
      </c>
      <c r="E1797" s="248">
        <v>3.4999999999999996E-3</v>
      </c>
      <c r="F1797" s="145" t="s">
        <v>2219</v>
      </c>
    </row>
    <row r="1798" spans="2:6" x14ac:dyDescent="0.25">
      <c r="B1798" s="191">
        <v>44852.449305555558</v>
      </c>
      <c r="C1798" s="248">
        <v>1</v>
      </c>
      <c r="D1798" s="248">
        <v>0.99650000000000005</v>
      </c>
      <c r="E1798" s="248">
        <v>3.4999999999999996E-3</v>
      </c>
      <c r="F1798" s="145" t="s">
        <v>2219</v>
      </c>
    </row>
    <row r="1799" spans="2:6" x14ac:dyDescent="0.25">
      <c r="B1799" s="191">
        <v>44852.45</v>
      </c>
      <c r="C1799" s="248">
        <v>1</v>
      </c>
      <c r="D1799" s="248">
        <v>0.99650000000000005</v>
      </c>
      <c r="E1799" s="248">
        <v>3.4999999999999996E-3</v>
      </c>
      <c r="F1799" s="145" t="s">
        <v>2219</v>
      </c>
    </row>
    <row r="1800" spans="2:6" x14ac:dyDescent="0.25">
      <c r="B1800" s="191">
        <v>44852.450694444444</v>
      </c>
      <c r="C1800" s="248">
        <v>1</v>
      </c>
      <c r="D1800" s="248">
        <v>0.99650000000000005</v>
      </c>
      <c r="E1800" s="248">
        <v>3.4999999999999996E-3</v>
      </c>
      <c r="F1800" s="145" t="s">
        <v>2219</v>
      </c>
    </row>
    <row r="1801" spans="2:6" x14ac:dyDescent="0.25">
      <c r="B1801" s="191">
        <v>44852.450694444444</v>
      </c>
      <c r="C1801" s="248">
        <v>1</v>
      </c>
      <c r="D1801" s="248">
        <v>0.99650000000000005</v>
      </c>
      <c r="E1801" s="248">
        <v>3.4999999999999996E-3</v>
      </c>
      <c r="F1801" s="145" t="s">
        <v>2219</v>
      </c>
    </row>
    <row r="1802" spans="2:6" x14ac:dyDescent="0.25">
      <c r="B1802" s="191">
        <v>44852.450694444444</v>
      </c>
      <c r="C1802" s="248">
        <v>1</v>
      </c>
      <c r="D1802" s="248">
        <v>0.99650000000000005</v>
      </c>
      <c r="E1802" s="248">
        <v>3.4999999999999996E-3</v>
      </c>
      <c r="F1802" s="145" t="s">
        <v>2219</v>
      </c>
    </row>
    <row r="1803" spans="2:6" x14ac:dyDescent="0.25">
      <c r="B1803" s="191">
        <v>44852.450694444444</v>
      </c>
      <c r="C1803" s="248">
        <v>1</v>
      </c>
      <c r="D1803" s="248">
        <v>0.99650000000000005</v>
      </c>
      <c r="E1803" s="248">
        <v>3.4999999999999996E-3</v>
      </c>
      <c r="F1803" s="145" t="s">
        <v>2219</v>
      </c>
    </row>
    <row r="1804" spans="2:6" x14ac:dyDescent="0.25">
      <c r="B1804" s="191">
        <v>44852.451388888891</v>
      </c>
      <c r="C1804" s="248">
        <v>1</v>
      </c>
      <c r="D1804" s="248">
        <v>0.99650000000000005</v>
      </c>
      <c r="E1804" s="248">
        <v>3.4999999999999996E-3</v>
      </c>
      <c r="F1804" s="145" t="s">
        <v>2219</v>
      </c>
    </row>
    <row r="1805" spans="2:6" x14ac:dyDescent="0.25">
      <c r="B1805" s="191">
        <v>44852.45208333333</v>
      </c>
      <c r="C1805" s="248">
        <v>1</v>
      </c>
      <c r="D1805" s="248">
        <v>0.99650000000000005</v>
      </c>
      <c r="E1805" s="248">
        <v>3.4999999999999996E-3</v>
      </c>
      <c r="F1805" s="145" t="s">
        <v>2219</v>
      </c>
    </row>
    <row r="1806" spans="2:6" x14ac:dyDescent="0.25">
      <c r="B1806" s="191">
        <v>44852.452777777777</v>
      </c>
      <c r="C1806" s="248">
        <v>1</v>
      </c>
      <c r="D1806" s="248">
        <v>0.99650000000000005</v>
      </c>
      <c r="E1806" s="248">
        <v>3.4999999999999996E-3</v>
      </c>
      <c r="F1806" s="145" t="s">
        <v>2219</v>
      </c>
    </row>
    <row r="1807" spans="2:6" x14ac:dyDescent="0.25">
      <c r="B1807" s="191">
        <v>44852.452777777777</v>
      </c>
      <c r="C1807" s="248">
        <v>500</v>
      </c>
      <c r="D1807" s="248">
        <v>498.25</v>
      </c>
      <c r="E1807" s="248">
        <v>1.75</v>
      </c>
      <c r="F1807" s="145" t="s">
        <v>515</v>
      </c>
    </row>
    <row r="1808" spans="2:6" x14ac:dyDescent="0.25">
      <c r="B1808" s="191">
        <v>44852.458333333336</v>
      </c>
      <c r="C1808" s="248">
        <v>300</v>
      </c>
      <c r="D1808" s="248">
        <v>298.95</v>
      </c>
      <c r="E1808" s="248">
        <v>1.0499999999999998</v>
      </c>
      <c r="F1808" s="145" t="s">
        <v>780</v>
      </c>
    </row>
    <row r="1809" spans="2:6" x14ac:dyDescent="0.25">
      <c r="B1809" s="191">
        <v>44852.46875</v>
      </c>
      <c r="C1809" s="248">
        <v>50</v>
      </c>
      <c r="D1809" s="248">
        <v>49.825000000000003</v>
      </c>
      <c r="E1809" s="248">
        <v>0.17499999999999999</v>
      </c>
      <c r="F1809" s="145" t="s">
        <v>806</v>
      </c>
    </row>
    <row r="1810" spans="2:6" x14ac:dyDescent="0.25">
      <c r="B1810" s="191">
        <v>44852.47152777778</v>
      </c>
      <c r="C1810" s="248">
        <v>1</v>
      </c>
      <c r="D1810" s="248">
        <v>0.99650000000000005</v>
      </c>
      <c r="E1810" s="248">
        <v>3.4999999999999996E-3</v>
      </c>
      <c r="F1810" s="145" t="s">
        <v>903</v>
      </c>
    </row>
    <row r="1811" spans="2:6" x14ac:dyDescent="0.25">
      <c r="B1811" s="191">
        <v>44852.47152777778</v>
      </c>
      <c r="C1811" s="248">
        <v>100</v>
      </c>
      <c r="D1811" s="248">
        <v>99.65</v>
      </c>
      <c r="E1811" s="248">
        <v>0.35</v>
      </c>
      <c r="F1811" s="145" t="s">
        <v>5765</v>
      </c>
    </row>
    <row r="1812" spans="2:6" x14ac:dyDescent="0.25">
      <c r="B1812" s="191">
        <v>44852.474305555559</v>
      </c>
      <c r="C1812" s="248">
        <v>44652</v>
      </c>
      <c r="D1812" s="248">
        <v>44495.718000000001</v>
      </c>
      <c r="E1812" s="248">
        <v>156.28199999999998</v>
      </c>
      <c r="F1812" s="145" t="s">
        <v>3950</v>
      </c>
    </row>
    <row r="1813" spans="2:6" x14ac:dyDescent="0.25">
      <c r="B1813" s="191">
        <v>44852.490277777775</v>
      </c>
      <c r="C1813" s="248">
        <v>300</v>
      </c>
      <c r="D1813" s="248">
        <v>298.95</v>
      </c>
      <c r="E1813" s="248">
        <v>1.0499999999999998</v>
      </c>
      <c r="F1813" s="145" t="s">
        <v>260</v>
      </c>
    </row>
    <row r="1814" spans="2:6" x14ac:dyDescent="0.25">
      <c r="B1814" s="191">
        <v>44852.493750000001</v>
      </c>
      <c r="C1814" s="248">
        <v>300</v>
      </c>
      <c r="D1814" s="248">
        <v>298.95</v>
      </c>
      <c r="E1814" s="248">
        <v>1.0499999999999998</v>
      </c>
      <c r="F1814" s="145" t="s">
        <v>7704</v>
      </c>
    </row>
    <row r="1815" spans="2:6" x14ac:dyDescent="0.25">
      <c r="B1815" s="191">
        <v>44852.495138888888</v>
      </c>
      <c r="C1815" s="248">
        <v>500</v>
      </c>
      <c r="D1815" s="248">
        <v>498.25</v>
      </c>
      <c r="E1815" s="248">
        <v>1.75</v>
      </c>
      <c r="F1815" s="145" t="s">
        <v>7705</v>
      </c>
    </row>
    <row r="1816" spans="2:6" x14ac:dyDescent="0.25">
      <c r="B1816" s="191">
        <v>44852.499305555553</v>
      </c>
      <c r="C1816" s="248">
        <v>60000</v>
      </c>
      <c r="D1816" s="248">
        <v>59790</v>
      </c>
      <c r="E1816" s="248">
        <v>210</v>
      </c>
      <c r="F1816" s="145" t="s">
        <v>5627</v>
      </c>
    </row>
    <row r="1817" spans="2:6" x14ac:dyDescent="0.25">
      <c r="B1817" s="191">
        <v>44852.506249999999</v>
      </c>
      <c r="C1817" s="248">
        <v>300</v>
      </c>
      <c r="D1817" s="248">
        <v>298.95</v>
      </c>
      <c r="E1817" s="248">
        <v>1.0499999999999998</v>
      </c>
      <c r="F1817" s="145" t="s">
        <v>1922</v>
      </c>
    </row>
    <row r="1818" spans="2:6" x14ac:dyDescent="0.25">
      <c r="B1818" s="191">
        <v>44852.509722222225</v>
      </c>
      <c r="C1818" s="248">
        <v>10</v>
      </c>
      <c r="D1818" s="248">
        <v>9.9649999999999999</v>
      </c>
      <c r="E1818" s="248">
        <v>3.4999999999999996E-2</v>
      </c>
      <c r="F1818" s="145" t="s">
        <v>1514</v>
      </c>
    </row>
    <row r="1819" spans="2:6" x14ac:dyDescent="0.25">
      <c r="B1819" s="191">
        <v>44852.510416666664</v>
      </c>
      <c r="C1819" s="248">
        <v>597.79</v>
      </c>
      <c r="D1819" s="248">
        <v>595.69773499999997</v>
      </c>
      <c r="E1819" s="248">
        <v>2.0922649999999998</v>
      </c>
      <c r="F1819" s="145" t="s">
        <v>2521</v>
      </c>
    </row>
    <row r="1820" spans="2:6" x14ac:dyDescent="0.25">
      <c r="B1820" s="191">
        <v>44852.520138888889</v>
      </c>
      <c r="C1820" s="248">
        <v>1</v>
      </c>
      <c r="D1820" s="248">
        <v>0.99650000000000005</v>
      </c>
      <c r="E1820" s="248">
        <v>3.4999999999999996E-3</v>
      </c>
      <c r="F1820" s="145" t="s">
        <v>2618</v>
      </c>
    </row>
    <row r="1821" spans="2:6" x14ac:dyDescent="0.25">
      <c r="B1821" s="191">
        <v>44852.529861111114</v>
      </c>
      <c r="C1821" s="248">
        <v>500</v>
      </c>
      <c r="D1821" s="248">
        <v>498.25</v>
      </c>
      <c r="E1821" s="248">
        <v>1.75</v>
      </c>
      <c r="F1821" s="145" t="s">
        <v>531</v>
      </c>
    </row>
    <row r="1822" spans="2:6" x14ac:dyDescent="0.25">
      <c r="B1822" s="191">
        <v>44852.529861111114</v>
      </c>
      <c r="C1822" s="248">
        <v>500</v>
      </c>
      <c r="D1822" s="248">
        <v>498.25</v>
      </c>
      <c r="E1822" s="248">
        <v>1.75</v>
      </c>
      <c r="F1822" s="145" t="s">
        <v>7612</v>
      </c>
    </row>
    <row r="1823" spans="2:6" x14ac:dyDescent="0.25">
      <c r="B1823" s="191">
        <v>44852.530555555553</v>
      </c>
      <c r="C1823" s="248">
        <v>10</v>
      </c>
      <c r="D1823" s="248">
        <v>9.9649999999999999</v>
      </c>
      <c r="E1823" s="248">
        <v>3.4999999999999996E-2</v>
      </c>
      <c r="F1823" s="145" t="s">
        <v>487</v>
      </c>
    </row>
    <row r="1824" spans="2:6" x14ac:dyDescent="0.25">
      <c r="B1824" s="191">
        <v>44852.535416666666</v>
      </c>
      <c r="C1824" s="248">
        <v>5000</v>
      </c>
      <c r="D1824" s="248">
        <v>4982.5</v>
      </c>
      <c r="E1824" s="248">
        <v>17.5</v>
      </c>
      <c r="F1824" s="145" t="s">
        <v>1678</v>
      </c>
    </row>
    <row r="1825" spans="2:6" x14ac:dyDescent="0.25">
      <c r="B1825" s="191">
        <v>44852.538888888892</v>
      </c>
      <c r="C1825" s="248">
        <v>400</v>
      </c>
      <c r="D1825" s="248">
        <v>398.6</v>
      </c>
      <c r="E1825" s="248">
        <v>1.4</v>
      </c>
      <c r="F1825" s="145" t="s">
        <v>7706</v>
      </c>
    </row>
    <row r="1826" spans="2:6" x14ac:dyDescent="0.25">
      <c r="B1826" s="191">
        <v>44852.574999999997</v>
      </c>
      <c r="C1826" s="248">
        <v>1500</v>
      </c>
      <c r="D1826" s="248">
        <v>1494.75</v>
      </c>
      <c r="E1826" s="248">
        <v>5.25</v>
      </c>
      <c r="F1826" s="145" t="s">
        <v>65</v>
      </c>
    </row>
    <row r="1827" spans="2:6" x14ac:dyDescent="0.25">
      <c r="B1827" s="191">
        <v>44852.57708333333</v>
      </c>
      <c r="C1827" s="248">
        <v>1000</v>
      </c>
      <c r="D1827" s="248">
        <v>996.5</v>
      </c>
      <c r="E1827" s="248">
        <v>3.5</v>
      </c>
      <c r="F1827" s="145" t="s">
        <v>2427</v>
      </c>
    </row>
    <row r="1828" spans="2:6" x14ac:dyDescent="0.25">
      <c r="B1828" s="191">
        <v>44852.588194444441</v>
      </c>
      <c r="C1828" s="248">
        <v>10</v>
      </c>
      <c r="D1828" s="248">
        <v>9.9649999999999999</v>
      </c>
      <c r="E1828" s="248">
        <v>3.4999999999999996E-2</v>
      </c>
      <c r="F1828" s="145" t="s">
        <v>6817</v>
      </c>
    </row>
    <row r="1829" spans="2:6" x14ac:dyDescent="0.25">
      <c r="B1829" s="191">
        <v>44852.589583333334</v>
      </c>
      <c r="C1829" s="248">
        <v>10</v>
      </c>
      <c r="D1829" s="248">
        <v>9.9649999999999999</v>
      </c>
      <c r="E1829" s="248">
        <v>3.4999999999999996E-2</v>
      </c>
      <c r="F1829" s="145" t="s">
        <v>487</v>
      </c>
    </row>
    <row r="1830" spans="2:6" x14ac:dyDescent="0.25">
      <c r="B1830" s="191">
        <v>44852.589583333334</v>
      </c>
      <c r="C1830" s="248">
        <v>1</v>
      </c>
      <c r="D1830" s="248">
        <v>0.99650000000000005</v>
      </c>
      <c r="E1830" s="248">
        <v>3.4999999999999996E-3</v>
      </c>
      <c r="F1830" s="145" t="s">
        <v>6316</v>
      </c>
    </row>
    <row r="1831" spans="2:6" x14ac:dyDescent="0.25">
      <c r="B1831" s="191">
        <v>44852.592361111114</v>
      </c>
      <c r="C1831" s="248">
        <v>10</v>
      </c>
      <c r="D1831" s="248">
        <v>9.9649999999999999</v>
      </c>
      <c r="E1831" s="248">
        <v>3.4999999999999996E-2</v>
      </c>
      <c r="F1831" s="145" t="s">
        <v>6817</v>
      </c>
    </row>
    <row r="1832" spans="2:6" x14ac:dyDescent="0.25">
      <c r="B1832" s="191">
        <v>44852.598611111112</v>
      </c>
      <c r="C1832" s="248">
        <v>1000</v>
      </c>
      <c r="D1832" s="248">
        <v>996.5</v>
      </c>
      <c r="E1832" s="248">
        <v>3.5</v>
      </c>
      <c r="F1832" s="145" t="s">
        <v>6314</v>
      </c>
    </row>
    <row r="1833" spans="2:6" x14ac:dyDescent="0.25">
      <c r="B1833" s="191">
        <v>44852.604861111111</v>
      </c>
      <c r="C1833" s="248">
        <v>10</v>
      </c>
      <c r="D1833" s="248">
        <v>9.9649999999999999</v>
      </c>
      <c r="E1833" s="248">
        <v>3.4999999999999996E-2</v>
      </c>
      <c r="F1833" s="145" t="s">
        <v>443</v>
      </c>
    </row>
    <row r="1834" spans="2:6" x14ac:dyDescent="0.25">
      <c r="B1834" s="191">
        <v>44852.609027777777</v>
      </c>
      <c r="C1834" s="248">
        <v>1</v>
      </c>
      <c r="D1834" s="248">
        <v>0.99650000000000005</v>
      </c>
      <c r="E1834" s="248">
        <v>3.4999999999999996E-3</v>
      </c>
      <c r="F1834" s="145" t="s">
        <v>1986</v>
      </c>
    </row>
    <row r="1835" spans="2:6" x14ac:dyDescent="0.25">
      <c r="B1835" s="191">
        <v>44852.609027777777</v>
      </c>
      <c r="C1835" s="248">
        <v>10</v>
      </c>
      <c r="D1835" s="248">
        <v>9.9649999999999999</v>
      </c>
      <c r="E1835" s="248">
        <v>3.4999999999999996E-2</v>
      </c>
      <c r="F1835" s="145" t="s">
        <v>2072</v>
      </c>
    </row>
    <row r="1836" spans="2:6" x14ac:dyDescent="0.25">
      <c r="B1836" s="191">
        <v>44852.609027777777</v>
      </c>
      <c r="C1836" s="248">
        <v>10</v>
      </c>
      <c r="D1836" s="248">
        <v>9.9649999999999999</v>
      </c>
      <c r="E1836" s="248">
        <v>3.4999999999999996E-2</v>
      </c>
      <c r="F1836" s="145" t="s">
        <v>7707</v>
      </c>
    </row>
    <row r="1837" spans="2:6" x14ac:dyDescent="0.25">
      <c r="B1837" s="191">
        <v>44852.609027777777</v>
      </c>
      <c r="C1837" s="248">
        <v>100</v>
      </c>
      <c r="D1837" s="248">
        <v>99.65</v>
      </c>
      <c r="E1837" s="248">
        <v>0.35</v>
      </c>
      <c r="F1837" s="145" t="s">
        <v>1178</v>
      </c>
    </row>
    <row r="1838" spans="2:6" x14ac:dyDescent="0.25">
      <c r="B1838" s="191">
        <v>44852.613888888889</v>
      </c>
      <c r="C1838" s="248">
        <v>10</v>
      </c>
      <c r="D1838" s="248">
        <v>9.9649999999999999</v>
      </c>
      <c r="E1838" s="248">
        <v>3.4999999999999996E-2</v>
      </c>
      <c r="F1838" s="145" t="s">
        <v>7707</v>
      </c>
    </row>
    <row r="1839" spans="2:6" x14ac:dyDescent="0.25">
      <c r="B1839" s="191">
        <v>44852.617361111108</v>
      </c>
      <c r="C1839" s="248">
        <v>333</v>
      </c>
      <c r="D1839" s="248">
        <v>331.83449999999999</v>
      </c>
      <c r="E1839" s="248">
        <v>1.1655</v>
      </c>
      <c r="F1839" s="145" t="s">
        <v>788</v>
      </c>
    </row>
    <row r="1840" spans="2:6" x14ac:dyDescent="0.25">
      <c r="B1840" s="191">
        <v>44852.632638888892</v>
      </c>
      <c r="C1840" s="248">
        <v>1</v>
      </c>
      <c r="D1840" s="248">
        <v>0.99650000000000005</v>
      </c>
      <c r="E1840" s="248">
        <v>3.4999999999999996E-3</v>
      </c>
      <c r="F1840" s="145" t="s">
        <v>7708</v>
      </c>
    </row>
    <row r="1841" spans="2:6" x14ac:dyDescent="0.25">
      <c r="B1841" s="191">
        <v>44852.635416666664</v>
      </c>
      <c r="C1841" s="248">
        <v>10</v>
      </c>
      <c r="D1841" s="248">
        <v>9.9649999999999999</v>
      </c>
      <c r="E1841" s="248">
        <v>3.4999999999999996E-2</v>
      </c>
      <c r="F1841" s="145" t="s">
        <v>4164</v>
      </c>
    </row>
    <row r="1842" spans="2:6" x14ac:dyDescent="0.25">
      <c r="B1842" s="191">
        <v>44852.636805555558</v>
      </c>
      <c r="C1842" s="248">
        <v>10</v>
      </c>
      <c r="D1842" s="248">
        <v>9.9649999999999999</v>
      </c>
      <c r="E1842" s="248">
        <v>3.4999999999999996E-2</v>
      </c>
      <c r="F1842" s="145" t="s">
        <v>4164</v>
      </c>
    </row>
    <row r="1843" spans="2:6" x14ac:dyDescent="0.25">
      <c r="B1843" s="191">
        <v>44852.637499999997</v>
      </c>
      <c r="C1843" s="248">
        <v>10</v>
      </c>
      <c r="D1843" s="248">
        <v>9.9649999999999999</v>
      </c>
      <c r="E1843" s="248">
        <v>3.4999999999999996E-2</v>
      </c>
      <c r="F1843" s="145" t="s">
        <v>7707</v>
      </c>
    </row>
    <row r="1844" spans="2:6" x14ac:dyDescent="0.25">
      <c r="B1844" s="191">
        <v>44852.638194444444</v>
      </c>
      <c r="C1844" s="248">
        <v>10</v>
      </c>
      <c r="D1844" s="248">
        <v>9.9649999999999999</v>
      </c>
      <c r="E1844" s="248">
        <v>3.4999999999999996E-2</v>
      </c>
      <c r="F1844" s="145" t="s">
        <v>1514</v>
      </c>
    </row>
    <row r="1845" spans="2:6" x14ac:dyDescent="0.25">
      <c r="B1845" s="191">
        <v>44852.645138888889</v>
      </c>
      <c r="C1845" s="248">
        <v>1</v>
      </c>
      <c r="D1845" s="248">
        <v>0.99650000000000005</v>
      </c>
      <c r="E1845" s="248">
        <v>3.4999999999999996E-3</v>
      </c>
      <c r="F1845" s="145" t="s">
        <v>7574</v>
      </c>
    </row>
    <row r="1846" spans="2:6" x14ac:dyDescent="0.25">
      <c r="B1846" s="191">
        <v>44852.649305555555</v>
      </c>
      <c r="C1846" s="248">
        <v>100</v>
      </c>
      <c r="D1846" s="248">
        <v>99.65</v>
      </c>
      <c r="E1846" s="248">
        <v>0.35</v>
      </c>
      <c r="F1846" s="145" t="s">
        <v>1587</v>
      </c>
    </row>
    <row r="1847" spans="2:6" x14ac:dyDescent="0.25">
      <c r="B1847" s="191">
        <v>44852.649305555555</v>
      </c>
      <c r="C1847" s="248">
        <v>1877</v>
      </c>
      <c r="D1847" s="248">
        <v>1870.4304999999999</v>
      </c>
      <c r="E1847" s="248">
        <v>6.5694999999999997</v>
      </c>
      <c r="F1847" s="145" t="s">
        <v>239</v>
      </c>
    </row>
    <row r="1848" spans="2:6" x14ac:dyDescent="0.25">
      <c r="B1848" s="191">
        <v>44852.655555555553</v>
      </c>
      <c r="C1848" s="248">
        <v>214</v>
      </c>
      <c r="D1848" s="248">
        <v>213.251</v>
      </c>
      <c r="E1848" s="248">
        <v>0.749</v>
      </c>
      <c r="F1848" s="145" t="s">
        <v>6315</v>
      </c>
    </row>
    <row r="1849" spans="2:6" x14ac:dyDescent="0.25">
      <c r="B1849" s="191">
        <v>44852.65625</v>
      </c>
      <c r="C1849" s="248">
        <v>57</v>
      </c>
      <c r="D1849" s="248">
        <v>56.8005</v>
      </c>
      <c r="E1849" s="248">
        <v>0.19949999999999998</v>
      </c>
      <c r="F1849" s="145" t="s">
        <v>6315</v>
      </c>
    </row>
    <row r="1850" spans="2:6" x14ac:dyDescent="0.25">
      <c r="B1850" s="191">
        <v>44852.658333333333</v>
      </c>
      <c r="C1850" s="248">
        <v>500</v>
      </c>
      <c r="D1850" s="248">
        <v>498.25</v>
      </c>
      <c r="E1850" s="248">
        <v>1.75</v>
      </c>
      <c r="F1850" s="145" t="s">
        <v>7709</v>
      </c>
    </row>
    <row r="1851" spans="2:6" x14ac:dyDescent="0.25">
      <c r="B1851" s="191">
        <v>44852.664583333331</v>
      </c>
      <c r="C1851" s="248">
        <v>1</v>
      </c>
      <c r="D1851" s="248">
        <v>0.99650000000000005</v>
      </c>
      <c r="E1851" s="248">
        <v>3.4999999999999996E-3</v>
      </c>
      <c r="F1851" s="145" t="s">
        <v>2219</v>
      </c>
    </row>
    <row r="1852" spans="2:6" x14ac:dyDescent="0.25">
      <c r="B1852" s="191">
        <v>44852.7</v>
      </c>
      <c r="C1852" s="248">
        <v>1</v>
      </c>
      <c r="D1852" s="248">
        <v>0.99650000000000005</v>
      </c>
      <c r="E1852" s="248">
        <v>3.4999999999999996E-3</v>
      </c>
      <c r="F1852" s="145" t="s">
        <v>5004</v>
      </c>
    </row>
    <row r="1853" spans="2:6" x14ac:dyDescent="0.25">
      <c r="B1853" s="191">
        <v>44852.703472222223</v>
      </c>
      <c r="C1853" s="248">
        <v>100</v>
      </c>
      <c r="D1853" s="248">
        <v>99.65</v>
      </c>
      <c r="E1853" s="248">
        <v>0.35</v>
      </c>
      <c r="F1853" s="145" t="s">
        <v>7710</v>
      </c>
    </row>
    <row r="1854" spans="2:6" x14ac:dyDescent="0.25">
      <c r="B1854" s="191">
        <v>44852.73541666667</v>
      </c>
      <c r="C1854" s="248">
        <v>10</v>
      </c>
      <c r="D1854" s="248">
        <v>9.9649999999999999</v>
      </c>
      <c r="E1854" s="248">
        <v>3.4999999999999996E-2</v>
      </c>
      <c r="F1854" s="145" t="s">
        <v>240</v>
      </c>
    </row>
    <row r="1855" spans="2:6" x14ac:dyDescent="0.25">
      <c r="B1855" s="191">
        <v>44852.738194444442</v>
      </c>
      <c r="C1855" s="248">
        <v>1000</v>
      </c>
      <c r="D1855" s="248">
        <v>996.5</v>
      </c>
      <c r="E1855" s="248">
        <v>3.5</v>
      </c>
      <c r="F1855" s="145" t="s">
        <v>7711</v>
      </c>
    </row>
    <row r="1856" spans="2:6" x14ac:dyDescent="0.25">
      <c r="B1856" s="191">
        <v>44852.738888888889</v>
      </c>
      <c r="C1856" s="248">
        <v>1</v>
      </c>
      <c r="D1856" s="248">
        <v>0.99650000000000005</v>
      </c>
      <c r="E1856" s="248">
        <v>3.4999999999999996E-3</v>
      </c>
      <c r="F1856" s="145" t="s">
        <v>7311</v>
      </c>
    </row>
    <row r="1857" spans="2:6" x14ac:dyDescent="0.25">
      <c r="B1857" s="191">
        <v>44852.740277777775</v>
      </c>
      <c r="C1857" s="248">
        <v>1</v>
      </c>
      <c r="D1857" s="248">
        <v>0.99650000000000005</v>
      </c>
      <c r="E1857" s="248">
        <v>3.4999999999999996E-3</v>
      </c>
      <c r="F1857" s="145" t="s">
        <v>7311</v>
      </c>
    </row>
    <row r="1858" spans="2:6" x14ac:dyDescent="0.25">
      <c r="B1858" s="191">
        <v>44852.743055555555</v>
      </c>
      <c r="C1858" s="248">
        <v>10</v>
      </c>
      <c r="D1858" s="248">
        <v>9.9649999999999999</v>
      </c>
      <c r="E1858" s="248">
        <v>3.4999999999999996E-2</v>
      </c>
      <c r="F1858" s="145" t="s">
        <v>4141</v>
      </c>
    </row>
    <row r="1859" spans="2:6" x14ac:dyDescent="0.25">
      <c r="B1859" s="191">
        <v>44852.754861111112</v>
      </c>
      <c r="C1859" s="248">
        <v>10</v>
      </c>
      <c r="D1859" s="248">
        <v>9.9649999999999999</v>
      </c>
      <c r="E1859" s="248">
        <v>3.4999999999999996E-2</v>
      </c>
      <c r="F1859" s="145" t="s">
        <v>662</v>
      </c>
    </row>
    <row r="1860" spans="2:6" x14ac:dyDescent="0.25">
      <c r="B1860" s="191">
        <v>44852.755555555559</v>
      </c>
      <c r="C1860" s="248">
        <v>10</v>
      </c>
      <c r="D1860" s="248">
        <v>9.9649999999999999</v>
      </c>
      <c r="E1860" s="248">
        <v>3.4999999999999996E-2</v>
      </c>
      <c r="F1860" s="145" t="s">
        <v>7425</v>
      </c>
    </row>
    <row r="1861" spans="2:6" x14ac:dyDescent="0.25">
      <c r="B1861" s="191">
        <v>44852.757638888892</v>
      </c>
      <c r="C1861" s="248">
        <v>5</v>
      </c>
      <c r="D1861" s="248">
        <v>4.9824999999999999</v>
      </c>
      <c r="E1861" s="248">
        <v>1.7499999999999998E-2</v>
      </c>
      <c r="F1861" s="145" t="s">
        <v>6291</v>
      </c>
    </row>
    <row r="1862" spans="2:6" x14ac:dyDescent="0.25">
      <c r="B1862" s="191">
        <v>44852.758333333331</v>
      </c>
      <c r="C1862" s="248">
        <v>6</v>
      </c>
      <c r="D1862" s="248">
        <v>5.9790000000000001</v>
      </c>
      <c r="E1862" s="248">
        <v>2.0999999999999998E-2</v>
      </c>
      <c r="F1862" s="145" t="s">
        <v>6291</v>
      </c>
    </row>
    <row r="1863" spans="2:6" x14ac:dyDescent="0.25">
      <c r="B1863" s="191">
        <v>44852.769444444442</v>
      </c>
      <c r="C1863" s="248">
        <v>55</v>
      </c>
      <c r="D1863" s="248">
        <v>54.807499999999997</v>
      </c>
      <c r="E1863" s="248">
        <v>0.1925</v>
      </c>
      <c r="F1863" s="145" t="s">
        <v>7601</v>
      </c>
    </row>
    <row r="1864" spans="2:6" x14ac:dyDescent="0.25">
      <c r="B1864" s="191">
        <v>44852.775000000001</v>
      </c>
      <c r="C1864" s="248">
        <v>3000</v>
      </c>
      <c r="D1864" s="248">
        <v>2989.5</v>
      </c>
      <c r="E1864" s="248">
        <v>10.5</v>
      </c>
      <c r="F1864" s="145" t="s">
        <v>2271</v>
      </c>
    </row>
    <row r="1865" spans="2:6" x14ac:dyDescent="0.25">
      <c r="B1865" s="191">
        <v>44852.793749999997</v>
      </c>
      <c r="C1865" s="248">
        <v>730</v>
      </c>
      <c r="D1865" s="248">
        <v>727.44500000000005</v>
      </c>
      <c r="E1865" s="248">
        <v>2.5549999999999997</v>
      </c>
      <c r="F1865" s="145" t="s">
        <v>2163</v>
      </c>
    </row>
    <row r="1866" spans="2:6" x14ac:dyDescent="0.25">
      <c r="B1866" s="191">
        <v>44852.794444444444</v>
      </c>
      <c r="C1866" s="248">
        <v>100</v>
      </c>
      <c r="D1866" s="248">
        <v>99.65</v>
      </c>
      <c r="E1866" s="248">
        <v>0.35</v>
      </c>
      <c r="F1866" s="145" t="s">
        <v>6344</v>
      </c>
    </row>
    <row r="1867" spans="2:6" x14ac:dyDescent="0.25">
      <c r="B1867" s="191">
        <v>44852.795138888891</v>
      </c>
      <c r="C1867" s="248">
        <v>500</v>
      </c>
      <c r="D1867" s="248">
        <v>498.25</v>
      </c>
      <c r="E1867" s="248">
        <v>1.75</v>
      </c>
      <c r="F1867" s="145" t="s">
        <v>7712</v>
      </c>
    </row>
    <row r="1868" spans="2:6" x14ac:dyDescent="0.25">
      <c r="B1868" s="191">
        <v>44852.79791666667</v>
      </c>
      <c r="C1868" s="248">
        <v>5000</v>
      </c>
      <c r="D1868" s="248">
        <v>4982.5</v>
      </c>
      <c r="E1868" s="248">
        <v>17.5</v>
      </c>
      <c r="F1868" s="145" t="s">
        <v>7713</v>
      </c>
    </row>
    <row r="1869" spans="2:6" x14ac:dyDescent="0.25">
      <c r="B1869" s="191">
        <v>44852.809027777781</v>
      </c>
      <c r="C1869" s="248">
        <v>200</v>
      </c>
      <c r="D1869" s="248">
        <v>199.3</v>
      </c>
      <c r="E1869" s="248">
        <v>0.7</v>
      </c>
      <c r="F1869" s="145" t="s">
        <v>321</v>
      </c>
    </row>
    <row r="1870" spans="2:6" x14ac:dyDescent="0.25">
      <c r="B1870" s="191">
        <v>44852.813194444447</v>
      </c>
      <c r="C1870" s="248">
        <v>500</v>
      </c>
      <c r="D1870" s="248">
        <v>498.25</v>
      </c>
      <c r="E1870" s="248">
        <v>1.75</v>
      </c>
      <c r="F1870" s="145" t="s">
        <v>7714</v>
      </c>
    </row>
    <row r="1871" spans="2:6" x14ac:dyDescent="0.25">
      <c r="B1871" s="191">
        <v>44852.835416666669</v>
      </c>
      <c r="C1871" s="248">
        <v>10</v>
      </c>
      <c r="D1871" s="248">
        <v>9.9649999999999999</v>
      </c>
      <c r="E1871" s="248">
        <v>3.4999999999999996E-2</v>
      </c>
      <c r="F1871" s="145" t="s">
        <v>7570</v>
      </c>
    </row>
    <row r="1872" spans="2:6" x14ac:dyDescent="0.25">
      <c r="B1872" s="191">
        <v>44852.845833333333</v>
      </c>
      <c r="C1872" s="248">
        <v>10</v>
      </c>
      <c r="D1872" s="248">
        <v>9.9649999999999999</v>
      </c>
      <c r="E1872" s="248">
        <v>3.4999999999999996E-2</v>
      </c>
      <c r="F1872" s="145" t="s">
        <v>7570</v>
      </c>
    </row>
    <row r="1873" spans="2:6" x14ac:dyDescent="0.25">
      <c r="B1873" s="191">
        <v>44852.849305555559</v>
      </c>
      <c r="C1873" s="248">
        <v>10</v>
      </c>
      <c r="D1873" s="248">
        <v>9.9649999999999999</v>
      </c>
      <c r="E1873" s="248">
        <v>3.4999999999999996E-2</v>
      </c>
      <c r="F1873" s="145" t="s">
        <v>7570</v>
      </c>
    </row>
    <row r="1874" spans="2:6" x14ac:dyDescent="0.25">
      <c r="B1874" s="191">
        <v>44852.879861111112</v>
      </c>
      <c r="C1874" s="248">
        <v>1000</v>
      </c>
      <c r="D1874" s="248">
        <v>996.5</v>
      </c>
      <c r="E1874" s="248">
        <v>3.5</v>
      </c>
      <c r="F1874" s="145" t="s">
        <v>7093</v>
      </c>
    </row>
    <row r="1875" spans="2:6" x14ac:dyDescent="0.25">
      <c r="B1875" s="191">
        <v>44852.904861111114</v>
      </c>
      <c r="C1875" s="248">
        <v>1000</v>
      </c>
      <c r="D1875" s="248">
        <v>996.5</v>
      </c>
      <c r="E1875" s="248">
        <v>3.5</v>
      </c>
      <c r="F1875" s="145" t="s">
        <v>4773</v>
      </c>
    </row>
    <row r="1876" spans="2:6" x14ac:dyDescent="0.25">
      <c r="B1876" s="191">
        <v>44852.95</v>
      </c>
      <c r="C1876" s="248">
        <v>2000</v>
      </c>
      <c r="D1876" s="248">
        <v>1993</v>
      </c>
      <c r="E1876" s="248">
        <v>7</v>
      </c>
      <c r="F1876" s="145" t="s">
        <v>478</v>
      </c>
    </row>
    <row r="1877" spans="2:6" x14ac:dyDescent="0.25">
      <c r="B1877" s="191">
        <v>44852.957638888889</v>
      </c>
      <c r="C1877" s="248">
        <v>1</v>
      </c>
      <c r="D1877" s="248">
        <v>0.99650000000000005</v>
      </c>
      <c r="E1877" s="248">
        <v>3.4999999999999996E-3</v>
      </c>
      <c r="F1877" s="145" t="s">
        <v>107</v>
      </c>
    </row>
    <row r="1878" spans="2:6" x14ac:dyDescent="0.25">
      <c r="B1878" s="191">
        <v>44852.958333333336</v>
      </c>
      <c r="C1878" s="248">
        <v>2</v>
      </c>
      <c r="D1878" s="248">
        <v>1.9930000000000001</v>
      </c>
      <c r="E1878" s="248">
        <v>6.9999999999999993E-3</v>
      </c>
      <c r="F1878" s="145" t="s">
        <v>107</v>
      </c>
    </row>
    <row r="1879" spans="2:6" x14ac:dyDescent="0.25">
      <c r="B1879" s="191">
        <v>44852.96875</v>
      </c>
      <c r="C1879" s="248">
        <v>55</v>
      </c>
      <c r="D1879" s="248">
        <v>54.807499999999997</v>
      </c>
      <c r="E1879" s="248">
        <v>0.1925</v>
      </c>
      <c r="F1879" s="145" t="s">
        <v>2115</v>
      </c>
    </row>
    <row r="1880" spans="2:6" x14ac:dyDescent="0.25">
      <c r="B1880" s="191">
        <v>44852.997916666667</v>
      </c>
      <c r="C1880" s="248">
        <v>10</v>
      </c>
      <c r="D1880" s="248">
        <v>9.9649999999999999</v>
      </c>
      <c r="E1880" s="248">
        <v>3.4999999999999996E-2</v>
      </c>
      <c r="F1880" s="145" t="s">
        <v>1707</v>
      </c>
    </row>
    <row r="1881" spans="2:6" x14ac:dyDescent="0.25">
      <c r="B1881" s="191">
        <v>44852.997916666667</v>
      </c>
      <c r="C1881" s="248">
        <v>15</v>
      </c>
      <c r="D1881" s="248">
        <v>14.9475</v>
      </c>
      <c r="E1881" s="248">
        <v>5.2499999999999998E-2</v>
      </c>
      <c r="F1881" s="145" t="s">
        <v>1707</v>
      </c>
    </row>
    <row r="1882" spans="2:6" x14ac:dyDescent="0.25">
      <c r="B1882" s="191">
        <v>44852.998611111114</v>
      </c>
      <c r="C1882" s="248">
        <v>1</v>
      </c>
      <c r="D1882" s="248">
        <v>0.99650000000000005</v>
      </c>
      <c r="E1882" s="248">
        <v>3.4999999999999996E-3</v>
      </c>
      <c r="F1882" s="145" t="s">
        <v>1548</v>
      </c>
    </row>
    <row r="1883" spans="2:6" x14ac:dyDescent="0.25">
      <c r="B1883" s="191">
        <v>44853.058333333334</v>
      </c>
      <c r="C1883" s="248">
        <v>10</v>
      </c>
      <c r="D1883" s="248">
        <v>9.9649999999999999</v>
      </c>
      <c r="E1883" s="248">
        <v>3.4999999999999996E-2</v>
      </c>
      <c r="F1883" s="145" t="s">
        <v>1585</v>
      </c>
    </row>
    <row r="1884" spans="2:6" x14ac:dyDescent="0.25">
      <c r="B1884" s="191">
        <v>44853.060416666667</v>
      </c>
      <c r="C1884" s="248">
        <v>10</v>
      </c>
      <c r="D1884" s="248">
        <v>9.9649999999999999</v>
      </c>
      <c r="E1884" s="248">
        <v>3.4999999999999996E-2</v>
      </c>
      <c r="F1884" s="145" t="s">
        <v>1585</v>
      </c>
    </row>
    <row r="1885" spans="2:6" x14ac:dyDescent="0.25">
      <c r="B1885" s="191">
        <v>44853.068055555559</v>
      </c>
      <c r="C1885" s="248">
        <v>20</v>
      </c>
      <c r="D1885" s="248">
        <v>19.93</v>
      </c>
      <c r="E1885" s="248">
        <v>6.9999999999999993E-2</v>
      </c>
      <c r="F1885" s="145" t="s">
        <v>1814</v>
      </c>
    </row>
    <row r="1886" spans="2:6" x14ac:dyDescent="0.25">
      <c r="B1886" s="191">
        <v>44853.086111111108</v>
      </c>
      <c r="C1886" s="248">
        <v>10</v>
      </c>
      <c r="D1886" s="248">
        <v>9.9649999999999999</v>
      </c>
      <c r="E1886" s="248">
        <v>3.4999999999999996E-2</v>
      </c>
      <c r="F1886" s="145" t="s">
        <v>7674</v>
      </c>
    </row>
    <row r="1887" spans="2:6" x14ac:dyDescent="0.25">
      <c r="B1887" s="191">
        <v>44853.087500000001</v>
      </c>
      <c r="C1887" s="248">
        <v>10</v>
      </c>
      <c r="D1887" s="248">
        <v>9.9649999999999999</v>
      </c>
      <c r="E1887" s="248">
        <v>3.4999999999999996E-2</v>
      </c>
      <c r="F1887" s="145" t="s">
        <v>7340</v>
      </c>
    </row>
    <row r="1888" spans="2:6" x14ac:dyDescent="0.25">
      <c r="B1888" s="191">
        <v>44853.088888888888</v>
      </c>
      <c r="C1888" s="248">
        <v>10</v>
      </c>
      <c r="D1888" s="248">
        <v>9.9649999999999999</v>
      </c>
      <c r="E1888" s="248">
        <v>3.4999999999999996E-2</v>
      </c>
      <c r="F1888" s="145" t="s">
        <v>7674</v>
      </c>
    </row>
    <row r="1889" spans="2:6" x14ac:dyDescent="0.25">
      <c r="B1889" s="191">
        <v>44853.089583333334</v>
      </c>
      <c r="C1889" s="248">
        <v>10</v>
      </c>
      <c r="D1889" s="248">
        <v>9.9649999999999999</v>
      </c>
      <c r="E1889" s="248">
        <v>3.4999999999999996E-2</v>
      </c>
      <c r="F1889" s="145" t="s">
        <v>7674</v>
      </c>
    </row>
    <row r="1890" spans="2:6" x14ac:dyDescent="0.25">
      <c r="B1890" s="191">
        <v>44853.089583333334</v>
      </c>
      <c r="C1890" s="248">
        <v>11</v>
      </c>
      <c r="D1890" s="248">
        <v>10.961499999999999</v>
      </c>
      <c r="E1890" s="248">
        <v>3.85E-2</v>
      </c>
      <c r="F1890" s="145" t="s">
        <v>7674</v>
      </c>
    </row>
    <row r="1891" spans="2:6" x14ac:dyDescent="0.25">
      <c r="B1891" s="191">
        <v>44853.089583333334</v>
      </c>
      <c r="C1891" s="248">
        <v>10</v>
      </c>
      <c r="D1891" s="248">
        <v>9.9649999999999999</v>
      </c>
      <c r="E1891" s="248">
        <v>3.4999999999999996E-2</v>
      </c>
      <c r="F1891" s="145" t="s">
        <v>7340</v>
      </c>
    </row>
    <row r="1892" spans="2:6" x14ac:dyDescent="0.25">
      <c r="B1892" s="191">
        <v>44853.090277777781</v>
      </c>
      <c r="C1892" s="248">
        <v>10</v>
      </c>
      <c r="D1892" s="248">
        <v>9.9649999999999999</v>
      </c>
      <c r="E1892" s="248">
        <v>3.4999999999999996E-2</v>
      </c>
      <c r="F1892" s="145" t="s">
        <v>7340</v>
      </c>
    </row>
    <row r="1893" spans="2:6" x14ac:dyDescent="0.25">
      <c r="B1893" s="191">
        <v>44853.094444444447</v>
      </c>
      <c r="C1893" s="248">
        <v>10</v>
      </c>
      <c r="D1893" s="248">
        <v>9.9649999999999999</v>
      </c>
      <c r="E1893" s="248">
        <v>3.4999999999999996E-2</v>
      </c>
      <c r="F1893" s="145" t="s">
        <v>662</v>
      </c>
    </row>
    <row r="1894" spans="2:6" x14ac:dyDescent="0.25">
      <c r="B1894" s="191">
        <v>44853.185416666667</v>
      </c>
      <c r="C1894" s="248">
        <v>500</v>
      </c>
      <c r="D1894" s="248">
        <v>498.25</v>
      </c>
      <c r="E1894" s="248">
        <v>1.75</v>
      </c>
      <c r="F1894" s="145" t="s">
        <v>2125</v>
      </c>
    </row>
    <row r="1895" spans="2:6" x14ac:dyDescent="0.25">
      <c r="B1895" s="191">
        <v>44853.195138888892</v>
      </c>
      <c r="C1895" s="248">
        <v>100</v>
      </c>
      <c r="D1895" s="248">
        <v>99.65</v>
      </c>
      <c r="E1895" s="248">
        <v>0.35</v>
      </c>
      <c r="F1895" s="145" t="s">
        <v>108</v>
      </c>
    </row>
    <row r="1896" spans="2:6" x14ac:dyDescent="0.25">
      <c r="B1896" s="191">
        <v>44853.205555555556</v>
      </c>
      <c r="C1896" s="248">
        <v>400</v>
      </c>
      <c r="D1896" s="248">
        <v>398.6</v>
      </c>
      <c r="E1896" s="248">
        <v>1.4</v>
      </c>
      <c r="F1896" s="145" t="s">
        <v>436</v>
      </c>
    </row>
    <row r="1897" spans="2:6" x14ac:dyDescent="0.25">
      <c r="B1897" s="191">
        <v>44853.241666666669</v>
      </c>
      <c r="C1897" s="248">
        <v>11</v>
      </c>
      <c r="D1897" s="248">
        <v>10.961499999999999</v>
      </c>
      <c r="E1897" s="248">
        <v>3.85E-2</v>
      </c>
      <c r="F1897" s="145" t="s">
        <v>1774</v>
      </c>
    </row>
    <row r="1898" spans="2:6" x14ac:dyDescent="0.25">
      <c r="B1898" s="191">
        <v>44853.259027777778</v>
      </c>
      <c r="C1898" s="248">
        <v>10</v>
      </c>
      <c r="D1898" s="248">
        <v>9.9649999999999999</v>
      </c>
      <c r="E1898" s="248">
        <v>3.4999999999999996E-2</v>
      </c>
      <c r="F1898" s="145" t="s">
        <v>2284</v>
      </c>
    </row>
    <row r="1899" spans="2:6" x14ac:dyDescent="0.25">
      <c r="B1899" s="191">
        <v>44853.306250000001</v>
      </c>
      <c r="C1899" s="248">
        <v>15254</v>
      </c>
      <c r="D1899" s="248">
        <v>15200.611000000001</v>
      </c>
      <c r="E1899" s="248">
        <v>53.388999999999996</v>
      </c>
      <c r="F1899" s="145" t="s">
        <v>653</v>
      </c>
    </row>
    <row r="1900" spans="2:6" x14ac:dyDescent="0.25">
      <c r="B1900" s="191">
        <v>44853.311805555553</v>
      </c>
      <c r="C1900" s="248">
        <v>200</v>
      </c>
      <c r="D1900" s="248">
        <v>199.3</v>
      </c>
      <c r="E1900" s="248">
        <v>0.7</v>
      </c>
      <c r="F1900" s="145" t="s">
        <v>6331</v>
      </c>
    </row>
    <row r="1901" spans="2:6" x14ac:dyDescent="0.25">
      <c r="B1901" s="191">
        <v>44853.314583333333</v>
      </c>
      <c r="C1901" s="248">
        <v>10</v>
      </c>
      <c r="D1901" s="248">
        <v>9.9649999999999999</v>
      </c>
      <c r="E1901" s="248">
        <v>3.4999999999999996E-2</v>
      </c>
      <c r="F1901" s="145" t="s">
        <v>487</v>
      </c>
    </row>
    <row r="1902" spans="2:6" x14ac:dyDescent="0.25">
      <c r="B1902" s="191">
        <v>44853.318055555559</v>
      </c>
      <c r="C1902" s="248">
        <v>160</v>
      </c>
      <c r="D1902" s="248">
        <v>159.44</v>
      </c>
      <c r="E1902" s="248">
        <v>0.55999999999999994</v>
      </c>
      <c r="F1902" s="145" t="s">
        <v>94</v>
      </c>
    </row>
    <row r="1903" spans="2:6" x14ac:dyDescent="0.25">
      <c r="B1903" s="191">
        <v>44853.32916666667</v>
      </c>
      <c r="C1903" s="248">
        <v>7000</v>
      </c>
      <c r="D1903" s="248">
        <v>6975.5</v>
      </c>
      <c r="E1903" s="248">
        <v>24.5</v>
      </c>
      <c r="F1903" s="145" t="s">
        <v>2658</v>
      </c>
    </row>
    <row r="1904" spans="2:6" x14ac:dyDescent="0.25">
      <c r="B1904" s="191">
        <v>44853.329861111109</v>
      </c>
      <c r="C1904" s="248">
        <v>288</v>
      </c>
      <c r="D1904" s="248">
        <v>286.99200000000002</v>
      </c>
      <c r="E1904" s="248">
        <v>1.008</v>
      </c>
      <c r="F1904" s="145" t="s">
        <v>788</v>
      </c>
    </row>
    <row r="1905" spans="2:6" x14ac:dyDescent="0.25">
      <c r="B1905" s="191">
        <v>44853.345833333333</v>
      </c>
      <c r="C1905" s="248">
        <v>10</v>
      </c>
      <c r="D1905" s="248">
        <v>9.9649999999999999</v>
      </c>
      <c r="E1905" s="248">
        <v>3.4999999999999996E-2</v>
      </c>
      <c r="F1905" s="145" t="s">
        <v>487</v>
      </c>
    </row>
    <row r="1906" spans="2:6" x14ac:dyDescent="0.25">
      <c r="B1906" s="191">
        <v>44853.352777777778</v>
      </c>
      <c r="C1906" s="248">
        <v>10</v>
      </c>
      <c r="D1906" s="248">
        <v>9.9649999999999999</v>
      </c>
      <c r="E1906" s="248">
        <v>3.4999999999999996E-2</v>
      </c>
      <c r="F1906" s="145" t="s">
        <v>487</v>
      </c>
    </row>
    <row r="1907" spans="2:6" x14ac:dyDescent="0.25">
      <c r="B1907" s="191">
        <v>44853.364583333336</v>
      </c>
      <c r="C1907" s="248">
        <v>5</v>
      </c>
      <c r="D1907" s="248">
        <v>4.9824999999999999</v>
      </c>
      <c r="E1907" s="248">
        <v>1.7499999999999998E-2</v>
      </c>
      <c r="F1907" s="145" t="s">
        <v>6372</v>
      </c>
    </row>
    <row r="1908" spans="2:6" x14ac:dyDescent="0.25">
      <c r="B1908" s="191">
        <v>44853.368055555555</v>
      </c>
      <c r="C1908" s="248">
        <v>1</v>
      </c>
      <c r="D1908" s="248">
        <v>0.99650000000000005</v>
      </c>
      <c r="E1908" s="248">
        <v>3.4999999999999996E-3</v>
      </c>
      <c r="F1908" s="145" t="s">
        <v>6372</v>
      </c>
    </row>
    <row r="1909" spans="2:6" x14ac:dyDescent="0.25">
      <c r="B1909" s="191">
        <v>44853.370833333334</v>
      </c>
      <c r="C1909" s="248">
        <v>10</v>
      </c>
      <c r="D1909" s="248">
        <v>9.9649999999999999</v>
      </c>
      <c r="E1909" s="248">
        <v>3.4999999999999996E-2</v>
      </c>
      <c r="F1909" s="145" t="s">
        <v>2654</v>
      </c>
    </row>
    <row r="1910" spans="2:6" x14ac:dyDescent="0.25">
      <c r="B1910" s="191">
        <v>44853.376388888886</v>
      </c>
      <c r="C1910" s="248">
        <v>15</v>
      </c>
      <c r="D1910" s="248">
        <v>14.9475</v>
      </c>
      <c r="E1910" s="248">
        <v>5.2499999999999998E-2</v>
      </c>
      <c r="F1910" s="145" t="s">
        <v>2654</v>
      </c>
    </row>
    <row r="1911" spans="2:6" x14ac:dyDescent="0.25">
      <c r="B1911" s="191">
        <v>44853.377083333333</v>
      </c>
      <c r="C1911" s="248">
        <v>1000</v>
      </c>
      <c r="D1911" s="248">
        <v>996.5</v>
      </c>
      <c r="E1911" s="248">
        <v>3.5</v>
      </c>
      <c r="F1911" s="145" t="s">
        <v>57</v>
      </c>
    </row>
    <row r="1912" spans="2:6" x14ac:dyDescent="0.25">
      <c r="B1912" s="191">
        <v>44853.378472222219</v>
      </c>
      <c r="C1912" s="248">
        <v>1</v>
      </c>
      <c r="D1912" s="248">
        <v>0.99650000000000005</v>
      </c>
      <c r="E1912" s="248">
        <v>3.4999999999999996E-3</v>
      </c>
      <c r="F1912" s="145" t="s">
        <v>2219</v>
      </c>
    </row>
    <row r="1913" spans="2:6" x14ac:dyDescent="0.25">
      <c r="B1913" s="191">
        <v>44853.378472222219</v>
      </c>
      <c r="C1913" s="248">
        <v>10</v>
      </c>
      <c r="D1913" s="248">
        <v>9.9649999999999999</v>
      </c>
      <c r="E1913" s="248">
        <v>3.4999999999999996E-2</v>
      </c>
      <c r="F1913" s="145" t="s">
        <v>2654</v>
      </c>
    </row>
    <row r="1914" spans="2:6" x14ac:dyDescent="0.25">
      <c r="B1914" s="191">
        <v>44853.379166666666</v>
      </c>
      <c r="C1914" s="248">
        <v>1</v>
      </c>
      <c r="D1914" s="248">
        <v>0.99650000000000005</v>
      </c>
      <c r="E1914" s="248">
        <v>3.4999999999999996E-3</v>
      </c>
      <c r="F1914" s="145" t="s">
        <v>2219</v>
      </c>
    </row>
    <row r="1915" spans="2:6" x14ac:dyDescent="0.25">
      <c r="B1915" s="191">
        <v>44853.379166666666</v>
      </c>
      <c r="C1915" s="248">
        <v>1</v>
      </c>
      <c r="D1915" s="248">
        <v>0.99650000000000005</v>
      </c>
      <c r="E1915" s="248">
        <v>3.4999999999999996E-3</v>
      </c>
      <c r="F1915" s="145" t="s">
        <v>2219</v>
      </c>
    </row>
    <row r="1916" spans="2:6" x14ac:dyDescent="0.25">
      <c r="B1916" s="191">
        <v>44853.379861111112</v>
      </c>
      <c r="C1916" s="248">
        <v>1</v>
      </c>
      <c r="D1916" s="248">
        <v>0.99650000000000005</v>
      </c>
      <c r="E1916" s="248">
        <v>3.4999999999999996E-3</v>
      </c>
      <c r="F1916" s="145" t="s">
        <v>2219</v>
      </c>
    </row>
    <row r="1917" spans="2:6" x14ac:dyDescent="0.25">
      <c r="B1917" s="191">
        <v>44853.379861111112</v>
      </c>
      <c r="C1917" s="248">
        <v>1</v>
      </c>
      <c r="D1917" s="248">
        <v>0.99650000000000005</v>
      </c>
      <c r="E1917" s="248">
        <v>3.4999999999999996E-3</v>
      </c>
      <c r="F1917" s="145" t="s">
        <v>2219</v>
      </c>
    </row>
    <row r="1918" spans="2:6" x14ac:dyDescent="0.25">
      <c r="B1918" s="191">
        <v>44853.379861111112</v>
      </c>
      <c r="C1918" s="248">
        <v>1</v>
      </c>
      <c r="D1918" s="248">
        <v>0.99650000000000005</v>
      </c>
      <c r="E1918" s="248">
        <v>3.4999999999999996E-3</v>
      </c>
      <c r="F1918" s="145" t="s">
        <v>2219</v>
      </c>
    </row>
    <row r="1919" spans="2:6" x14ac:dyDescent="0.25">
      <c r="B1919" s="191">
        <v>44853.380555555559</v>
      </c>
      <c r="C1919" s="248">
        <v>1</v>
      </c>
      <c r="D1919" s="248">
        <v>0.99650000000000005</v>
      </c>
      <c r="E1919" s="248">
        <v>3.4999999999999996E-3</v>
      </c>
      <c r="F1919" s="145" t="s">
        <v>2219</v>
      </c>
    </row>
    <row r="1920" spans="2:6" x14ac:dyDescent="0.25">
      <c r="B1920" s="191">
        <v>44853.381249999999</v>
      </c>
      <c r="C1920" s="248">
        <v>1</v>
      </c>
      <c r="D1920" s="248">
        <v>0.99650000000000005</v>
      </c>
      <c r="E1920" s="248">
        <v>3.4999999999999996E-3</v>
      </c>
      <c r="F1920" s="145" t="s">
        <v>2219</v>
      </c>
    </row>
    <row r="1921" spans="2:6" x14ac:dyDescent="0.25">
      <c r="B1921" s="191">
        <v>44853.381944444445</v>
      </c>
      <c r="C1921" s="248">
        <v>1</v>
      </c>
      <c r="D1921" s="248">
        <v>0.99650000000000005</v>
      </c>
      <c r="E1921" s="248">
        <v>3.4999999999999996E-3</v>
      </c>
      <c r="F1921" s="145" t="s">
        <v>2219</v>
      </c>
    </row>
    <row r="1922" spans="2:6" x14ac:dyDescent="0.25">
      <c r="B1922" s="191">
        <v>44853.381944444445</v>
      </c>
      <c r="C1922" s="248">
        <v>1</v>
      </c>
      <c r="D1922" s="248">
        <v>0.99650000000000005</v>
      </c>
      <c r="E1922" s="248">
        <v>3.4999999999999996E-3</v>
      </c>
      <c r="F1922" s="145" t="s">
        <v>2219</v>
      </c>
    </row>
    <row r="1923" spans="2:6" x14ac:dyDescent="0.25">
      <c r="B1923" s="191">
        <v>44853.382638888892</v>
      </c>
      <c r="C1923" s="248">
        <v>1</v>
      </c>
      <c r="D1923" s="248">
        <v>0.99650000000000005</v>
      </c>
      <c r="E1923" s="248">
        <v>3.4999999999999996E-3</v>
      </c>
      <c r="F1923" s="145" t="s">
        <v>2219</v>
      </c>
    </row>
    <row r="1924" spans="2:6" x14ac:dyDescent="0.25">
      <c r="B1924" s="191">
        <v>44853.382638888892</v>
      </c>
      <c r="C1924" s="248">
        <v>1</v>
      </c>
      <c r="D1924" s="248">
        <v>0.99650000000000005</v>
      </c>
      <c r="E1924" s="248">
        <v>3.4999999999999996E-3</v>
      </c>
      <c r="F1924" s="145" t="s">
        <v>2219</v>
      </c>
    </row>
    <row r="1925" spans="2:6" x14ac:dyDescent="0.25">
      <c r="B1925" s="191">
        <v>44853.382638888892</v>
      </c>
      <c r="C1925" s="248">
        <v>500</v>
      </c>
      <c r="D1925" s="248">
        <v>498.25</v>
      </c>
      <c r="E1925" s="248">
        <v>1.75</v>
      </c>
      <c r="F1925" s="145" t="s">
        <v>7715</v>
      </c>
    </row>
    <row r="1926" spans="2:6" x14ac:dyDescent="0.25">
      <c r="B1926" s="191">
        <v>44853.382638888892</v>
      </c>
      <c r="C1926" s="248">
        <v>1</v>
      </c>
      <c r="D1926" s="248">
        <v>0.99650000000000005</v>
      </c>
      <c r="E1926" s="248">
        <v>3.4999999999999996E-3</v>
      </c>
      <c r="F1926" s="145" t="s">
        <v>2219</v>
      </c>
    </row>
    <row r="1927" spans="2:6" x14ac:dyDescent="0.25">
      <c r="B1927" s="191">
        <v>44853.383333333331</v>
      </c>
      <c r="C1927" s="248">
        <v>1</v>
      </c>
      <c r="D1927" s="248">
        <v>0.99650000000000005</v>
      </c>
      <c r="E1927" s="248">
        <v>3.4999999999999996E-3</v>
      </c>
      <c r="F1927" s="145" t="s">
        <v>2219</v>
      </c>
    </row>
    <row r="1928" spans="2:6" x14ac:dyDescent="0.25">
      <c r="B1928" s="191">
        <v>44853.384027777778</v>
      </c>
      <c r="C1928" s="248">
        <v>1</v>
      </c>
      <c r="D1928" s="248">
        <v>0.99650000000000005</v>
      </c>
      <c r="E1928" s="248">
        <v>3.4999999999999996E-3</v>
      </c>
      <c r="F1928" s="145" t="s">
        <v>2219</v>
      </c>
    </row>
    <row r="1929" spans="2:6" x14ac:dyDescent="0.25">
      <c r="B1929" s="191">
        <v>44853.384027777778</v>
      </c>
      <c r="C1929" s="248">
        <v>10</v>
      </c>
      <c r="D1929" s="248">
        <v>9.9649999999999999</v>
      </c>
      <c r="E1929" s="248">
        <v>3.4999999999999996E-2</v>
      </c>
      <c r="F1929" s="145" t="s">
        <v>2654</v>
      </c>
    </row>
    <row r="1930" spans="2:6" x14ac:dyDescent="0.25">
      <c r="B1930" s="191">
        <v>44853.384027777778</v>
      </c>
      <c r="C1930" s="248">
        <v>1</v>
      </c>
      <c r="D1930" s="248">
        <v>0.99650000000000005</v>
      </c>
      <c r="E1930" s="248">
        <v>3.4999999999999996E-3</v>
      </c>
      <c r="F1930" s="145" t="s">
        <v>2219</v>
      </c>
    </row>
    <row r="1931" spans="2:6" x14ac:dyDescent="0.25">
      <c r="B1931" s="191">
        <v>44853.384027777778</v>
      </c>
      <c r="C1931" s="248">
        <v>1</v>
      </c>
      <c r="D1931" s="248">
        <v>0.99650000000000005</v>
      </c>
      <c r="E1931" s="248">
        <v>3.4999999999999996E-3</v>
      </c>
      <c r="F1931" s="145" t="s">
        <v>2219</v>
      </c>
    </row>
    <row r="1932" spans="2:6" x14ac:dyDescent="0.25">
      <c r="B1932" s="191">
        <v>44853.384722222225</v>
      </c>
      <c r="C1932" s="248">
        <v>1</v>
      </c>
      <c r="D1932" s="248">
        <v>0.99650000000000005</v>
      </c>
      <c r="E1932" s="248">
        <v>3.4999999999999996E-3</v>
      </c>
      <c r="F1932" s="145" t="s">
        <v>2219</v>
      </c>
    </row>
    <row r="1933" spans="2:6" x14ac:dyDescent="0.25">
      <c r="B1933" s="191">
        <v>44853.384722222225</v>
      </c>
      <c r="C1933" s="248">
        <v>1</v>
      </c>
      <c r="D1933" s="248">
        <v>0.99650000000000005</v>
      </c>
      <c r="E1933" s="248">
        <v>3.4999999999999996E-3</v>
      </c>
      <c r="F1933" s="145" t="s">
        <v>2219</v>
      </c>
    </row>
    <row r="1934" spans="2:6" x14ac:dyDescent="0.25">
      <c r="B1934" s="191">
        <v>44853.384722222225</v>
      </c>
      <c r="C1934" s="248">
        <v>1</v>
      </c>
      <c r="D1934" s="248">
        <v>0.99650000000000005</v>
      </c>
      <c r="E1934" s="248">
        <v>3.4999999999999996E-3</v>
      </c>
      <c r="F1934" s="145" t="s">
        <v>2219</v>
      </c>
    </row>
    <row r="1935" spans="2:6" x14ac:dyDescent="0.25">
      <c r="B1935" s="191">
        <v>44853.384722222225</v>
      </c>
      <c r="C1935" s="248">
        <v>1</v>
      </c>
      <c r="D1935" s="248">
        <v>0.99650000000000005</v>
      </c>
      <c r="E1935" s="248">
        <v>3.4999999999999996E-3</v>
      </c>
      <c r="F1935" s="145" t="s">
        <v>2219</v>
      </c>
    </row>
    <row r="1936" spans="2:6" x14ac:dyDescent="0.25">
      <c r="B1936" s="191">
        <v>44853.385416666664</v>
      </c>
      <c r="C1936" s="248">
        <v>1</v>
      </c>
      <c r="D1936" s="248">
        <v>0.99650000000000005</v>
      </c>
      <c r="E1936" s="248">
        <v>3.4999999999999996E-3</v>
      </c>
      <c r="F1936" s="145" t="s">
        <v>2219</v>
      </c>
    </row>
    <row r="1937" spans="2:6" x14ac:dyDescent="0.25">
      <c r="B1937" s="191">
        <v>44853.386111111111</v>
      </c>
      <c r="C1937" s="248">
        <v>1</v>
      </c>
      <c r="D1937" s="248">
        <v>0.99650000000000005</v>
      </c>
      <c r="E1937" s="248">
        <v>3.4999999999999996E-3</v>
      </c>
      <c r="F1937" s="145" t="s">
        <v>2219</v>
      </c>
    </row>
    <row r="1938" spans="2:6" x14ac:dyDescent="0.25">
      <c r="B1938" s="191">
        <v>44853.386805555558</v>
      </c>
      <c r="C1938" s="248">
        <v>1</v>
      </c>
      <c r="D1938" s="248">
        <v>0.99650000000000005</v>
      </c>
      <c r="E1938" s="248">
        <v>3.4999999999999996E-3</v>
      </c>
      <c r="F1938" s="145" t="s">
        <v>2219</v>
      </c>
    </row>
    <row r="1939" spans="2:6" x14ac:dyDescent="0.25">
      <c r="B1939" s="191">
        <v>44853.386805555558</v>
      </c>
      <c r="C1939" s="248">
        <v>1</v>
      </c>
      <c r="D1939" s="248">
        <v>0.99650000000000005</v>
      </c>
      <c r="E1939" s="248">
        <v>3.4999999999999996E-3</v>
      </c>
      <c r="F1939" s="145" t="s">
        <v>2219</v>
      </c>
    </row>
    <row r="1940" spans="2:6" x14ac:dyDescent="0.25">
      <c r="B1940" s="191">
        <v>44853.387499999997</v>
      </c>
      <c r="C1940" s="248">
        <v>1</v>
      </c>
      <c r="D1940" s="248">
        <v>0.99650000000000005</v>
      </c>
      <c r="E1940" s="248">
        <v>3.4999999999999996E-3</v>
      </c>
      <c r="F1940" s="145" t="s">
        <v>2219</v>
      </c>
    </row>
    <row r="1941" spans="2:6" x14ac:dyDescent="0.25">
      <c r="B1941" s="191">
        <v>44853.387499999997</v>
      </c>
      <c r="C1941" s="248">
        <v>1</v>
      </c>
      <c r="D1941" s="248">
        <v>0.99650000000000005</v>
      </c>
      <c r="E1941" s="248">
        <v>3.4999999999999996E-3</v>
      </c>
      <c r="F1941" s="145" t="s">
        <v>2219</v>
      </c>
    </row>
    <row r="1942" spans="2:6" x14ac:dyDescent="0.25">
      <c r="B1942" s="191">
        <v>44853.387499999997</v>
      </c>
      <c r="C1942" s="248">
        <v>1</v>
      </c>
      <c r="D1942" s="248">
        <v>0.99650000000000005</v>
      </c>
      <c r="E1942" s="248">
        <v>3.4999999999999996E-3</v>
      </c>
      <c r="F1942" s="145" t="s">
        <v>2219</v>
      </c>
    </row>
    <row r="1943" spans="2:6" x14ac:dyDescent="0.25">
      <c r="B1943" s="191">
        <v>44853.388194444444</v>
      </c>
      <c r="C1943" s="248">
        <v>1</v>
      </c>
      <c r="D1943" s="248">
        <v>0.99650000000000005</v>
      </c>
      <c r="E1943" s="248">
        <v>3.4999999999999996E-3</v>
      </c>
      <c r="F1943" s="145" t="s">
        <v>2219</v>
      </c>
    </row>
    <row r="1944" spans="2:6" x14ac:dyDescent="0.25">
      <c r="B1944" s="191">
        <v>44853.388194444444</v>
      </c>
      <c r="C1944" s="248">
        <v>1</v>
      </c>
      <c r="D1944" s="248">
        <v>0.99650000000000005</v>
      </c>
      <c r="E1944" s="248">
        <v>3.4999999999999996E-3</v>
      </c>
      <c r="F1944" s="145" t="s">
        <v>2219</v>
      </c>
    </row>
    <row r="1945" spans="2:6" x14ac:dyDescent="0.25">
      <c r="B1945" s="191">
        <v>44853.388194444444</v>
      </c>
      <c r="C1945" s="248">
        <v>1</v>
      </c>
      <c r="D1945" s="248">
        <v>0.99650000000000005</v>
      </c>
      <c r="E1945" s="248">
        <v>3.4999999999999996E-3</v>
      </c>
      <c r="F1945" s="145" t="s">
        <v>2219</v>
      </c>
    </row>
    <row r="1946" spans="2:6" x14ac:dyDescent="0.25">
      <c r="B1946" s="191">
        <v>44853.393750000003</v>
      </c>
      <c r="C1946" s="248">
        <v>10</v>
      </c>
      <c r="D1946" s="248">
        <v>9.9649999999999999</v>
      </c>
      <c r="E1946" s="248">
        <v>3.4999999999999996E-2</v>
      </c>
      <c r="F1946" s="145" t="s">
        <v>2654</v>
      </c>
    </row>
    <row r="1947" spans="2:6" x14ac:dyDescent="0.25">
      <c r="B1947" s="191">
        <v>44853.407638888886</v>
      </c>
      <c r="C1947" s="248">
        <v>200</v>
      </c>
      <c r="D1947" s="248">
        <v>199.3</v>
      </c>
      <c r="E1947" s="248">
        <v>0.7</v>
      </c>
      <c r="F1947" s="145" t="s">
        <v>1573</v>
      </c>
    </row>
    <row r="1948" spans="2:6" x14ac:dyDescent="0.25">
      <c r="B1948" s="191">
        <v>44853.412499999999</v>
      </c>
      <c r="C1948" s="248">
        <v>10</v>
      </c>
      <c r="D1948" s="248">
        <v>9.9649999999999999</v>
      </c>
      <c r="E1948" s="248">
        <v>3.4999999999999996E-2</v>
      </c>
      <c r="F1948" s="145" t="s">
        <v>2654</v>
      </c>
    </row>
    <row r="1949" spans="2:6" x14ac:dyDescent="0.25">
      <c r="B1949" s="191">
        <v>44853.417361111111</v>
      </c>
      <c r="C1949" s="248">
        <v>10</v>
      </c>
      <c r="D1949" s="248">
        <v>9.9649999999999999</v>
      </c>
      <c r="E1949" s="248">
        <v>3.4999999999999996E-2</v>
      </c>
      <c r="F1949" s="145" t="s">
        <v>2654</v>
      </c>
    </row>
    <row r="1950" spans="2:6" x14ac:dyDescent="0.25">
      <c r="B1950" s="191">
        <v>44853.418749999997</v>
      </c>
      <c r="C1950" s="248">
        <v>10</v>
      </c>
      <c r="D1950" s="248">
        <v>9.9649999999999999</v>
      </c>
      <c r="E1950" s="248">
        <v>3.4999999999999996E-2</v>
      </c>
      <c r="F1950" s="145" t="s">
        <v>2654</v>
      </c>
    </row>
    <row r="1951" spans="2:6" x14ac:dyDescent="0.25">
      <c r="B1951" s="191">
        <v>44853.420138888891</v>
      </c>
      <c r="C1951" s="248">
        <v>100</v>
      </c>
      <c r="D1951" s="248">
        <v>99.65</v>
      </c>
      <c r="E1951" s="248">
        <v>0.35</v>
      </c>
      <c r="F1951" s="145" t="s">
        <v>7716</v>
      </c>
    </row>
    <row r="1952" spans="2:6" x14ac:dyDescent="0.25">
      <c r="B1952" s="191">
        <v>44853.421527777777</v>
      </c>
      <c r="C1952" s="248">
        <v>500</v>
      </c>
      <c r="D1952" s="248">
        <v>498.25</v>
      </c>
      <c r="E1952" s="248">
        <v>1.75</v>
      </c>
      <c r="F1952" s="145" t="s">
        <v>2476</v>
      </c>
    </row>
    <row r="1953" spans="2:6" x14ac:dyDescent="0.25">
      <c r="B1953" s="191">
        <v>44853.423611111109</v>
      </c>
      <c r="C1953" s="248">
        <v>100</v>
      </c>
      <c r="D1953" s="248">
        <v>99.65</v>
      </c>
      <c r="E1953" s="248">
        <v>0.35</v>
      </c>
      <c r="F1953" s="145" t="s">
        <v>2657</v>
      </c>
    </row>
    <row r="1954" spans="2:6" x14ac:dyDescent="0.25">
      <c r="B1954" s="191">
        <v>44853.425694444442</v>
      </c>
      <c r="C1954" s="248">
        <v>20000</v>
      </c>
      <c r="D1954" s="248">
        <v>19930</v>
      </c>
      <c r="E1954" s="248">
        <v>70</v>
      </c>
      <c r="F1954" s="145" t="s">
        <v>424</v>
      </c>
    </row>
    <row r="1955" spans="2:6" x14ac:dyDescent="0.25">
      <c r="B1955" s="191">
        <v>44853.426388888889</v>
      </c>
      <c r="C1955" s="248">
        <v>10</v>
      </c>
      <c r="D1955" s="248">
        <v>9.9649999999999999</v>
      </c>
      <c r="E1955" s="248">
        <v>3.4999999999999996E-2</v>
      </c>
      <c r="F1955" s="145" t="s">
        <v>2654</v>
      </c>
    </row>
    <row r="1956" spans="2:6" x14ac:dyDescent="0.25">
      <c r="B1956" s="191">
        <v>44853.429166666669</v>
      </c>
      <c r="C1956" s="248">
        <v>2500</v>
      </c>
      <c r="D1956" s="248">
        <v>2491.25</v>
      </c>
      <c r="E1956" s="248">
        <v>8.75</v>
      </c>
      <c r="F1956" s="145" t="s">
        <v>1765</v>
      </c>
    </row>
    <row r="1957" spans="2:6" x14ac:dyDescent="0.25">
      <c r="B1957" s="191">
        <v>44853.431250000001</v>
      </c>
      <c r="C1957" s="248">
        <v>4</v>
      </c>
      <c r="D1957" s="248">
        <v>3.9860000000000002</v>
      </c>
      <c r="E1957" s="248">
        <v>1.3999999999999999E-2</v>
      </c>
      <c r="F1957" s="145" t="s">
        <v>6372</v>
      </c>
    </row>
    <row r="1958" spans="2:6" x14ac:dyDescent="0.25">
      <c r="B1958" s="191">
        <v>44853.436805555553</v>
      </c>
      <c r="C1958" s="248">
        <v>1</v>
      </c>
      <c r="D1958" s="248">
        <v>0.99650000000000005</v>
      </c>
      <c r="E1958" s="248">
        <v>3.4999999999999996E-3</v>
      </c>
      <c r="F1958" s="145" t="s">
        <v>2219</v>
      </c>
    </row>
    <row r="1959" spans="2:6" x14ac:dyDescent="0.25">
      <c r="B1959" s="191">
        <v>44853.439583333333</v>
      </c>
      <c r="C1959" s="248">
        <v>10000</v>
      </c>
      <c r="D1959" s="248">
        <v>9965</v>
      </c>
      <c r="E1959" s="248">
        <v>35</v>
      </c>
      <c r="F1959" s="145" t="s">
        <v>5944</v>
      </c>
    </row>
    <row r="1960" spans="2:6" x14ac:dyDescent="0.25">
      <c r="B1960" s="191">
        <v>44853.442361111112</v>
      </c>
      <c r="C1960" s="248">
        <v>1200</v>
      </c>
      <c r="D1960" s="248">
        <v>1195.8</v>
      </c>
      <c r="E1960" s="248">
        <v>4.1999999999999993</v>
      </c>
      <c r="F1960" s="145" t="s">
        <v>7624</v>
      </c>
    </row>
    <row r="1961" spans="2:6" x14ac:dyDescent="0.25">
      <c r="B1961" s="191">
        <v>44853.456944444442</v>
      </c>
      <c r="C1961" s="248">
        <v>1</v>
      </c>
      <c r="D1961" s="248">
        <v>0.99650000000000005</v>
      </c>
      <c r="E1961" s="248">
        <v>3.4999999999999996E-3</v>
      </c>
      <c r="F1961" s="145" t="s">
        <v>3919</v>
      </c>
    </row>
    <row r="1962" spans="2:6" x14ac:dyDescent="0.25">
      <c r="B1962" s="191">
        <v>44853.459027777775</v>
      </c>
      <c r="C1962" s="248">
        <v>10</v>
      </c>
      <c r="D1962" s="248">
        <v>9.9649999999999999</v>
      </c>
      <c r="E1962" s="248">
        <v>3.4999999999999996E-2</v>
      </c>
      <c r="F1962" s="145" t="s">
        <v>50</v>
      </c>
    </row>
    <row r="1963" spans="2:6" x14ac:dyDescent="0.25">
      <c r="B1963" s="191">
        <v>44853.459722222222</v>
      </c>
      <c r="C1963" s="248">
        <v>5</v>
      </c>
      <c r="D1963" s="248">
        <v>4.9824999999999999</v>
      </c>
      <c r="E1963" s="248">
        <v>1.7499999999999998E-2</v>
      </c>
      <c r="F1963" s="145" t="s">
        <v>2627</v>
      </c>
    </row>
    <row r="1964" spans="2:6" x14ac:dyDescent="0.25">
      <c r="B1964" s="191">
        <v>44853.460416666669</v>
      </c>
      <c r="C1964" s="248">
        <v>300</v>
      </c>
      <c r="D1964" s="248">
        <v>298.95</v>
      </c>
      <c r="E1964" s="248">
        <v>1.0499999999999998</v>
      </c>
      <c r="F1964" s="145" t="s">
        <v>490</v>
      </c>
    </row>
    <row r="1965" spans="2:6" x14ac:dyDescent="0.25">
      <c r="B1965" s="191">
        <v>44853.463194444441</v>
      </c>
      <c r="C1965" s="248">
        <v>50</v>
      </c>
      <c r="D1965" s="248">
        <v>49.825000000000003</v>
      </c>
      <c r="E1965" s="248">
        <v>0.17499999999999999</v>
      </c>
      <c r="F1965" s="145" t="s">
        <v>806</v>
      </c>
    </row>
    <row r="1966" spans="2:6" x14ac:dyDescent="0.25">
      <c r="B1966" s="191">
        <v>44853.472222222219</v>
      </c>
      <c r="C1966" s="248">
        <v>350</v>
      </c>
      <c r="D1966" s="248">
        <v>348.77499999999998</v>
      </c>
      <c r="E1966" s="248">
        <v>1.2249999999999999</v>
      </c>
      <c r="F1966" s="145" t="s">
        <v>6851</v>
      </c>
    </row>
    <row r="1967" spans="2:6" x14ac:dyDescent="0.25">
      <c r="B1967" s="191">
        <v>44853.477083333331</v>
      </c>
      <c r="C1967" s="248">
        <v>2000</v>
      </c>
      <c r="D1967" s="248">
        <v>1993</v>
      </c>
      <c r="E1967" s="248">
        <v>7</v>
      </c>
      <c r="F1967" s="145" t="s">
        <v>5654</v>
      </c>
    </row>
    <row r="1968" spans="2:6" x14ac:dyDescent="0.25">
      <c r="B1968" s="191">
        <v>44853.478472222225</v>
      </c>
      <c r="C1968" s="248">
        <v>10</v>
      </c>
      <c r="D1968" s="248">
        <v>9.9649999999999999</v>
      </c>
      <c r="E1968" s="248">
        <v>3.4999999999999996E-2</v>
      </c>
      <c r="F1968" s="145" t="s">
        <v>7717</v>
      </c>
    </row>
    <row r="1969" spans="2:6" x14ac:dyDescent="0.25">
      <c r="B1969" s="191">
        <v>44853.479861111111</v>
      </c>
      <c r="C1969" s="248">
        <v>500</v>
      </c>
      <c r="D1969" s="248">
        <v>498.25</v>
      </c>
      <c r="E1969" s="248">
        <v>1.75</v>
      </c>
      <c r="F1969" s="145" t="s">
        <v>5583</v>
      </c>
    </row>
    <row r="1970" spans="2:6" x14ac:dyDescent="0.25">
      <c r="B1970" s="191">
        <v>44853.480555555558</v>
      </c>
      <c r="C1970" s="248">
        <v>10</v>
      </c>
      <c r="D1970" s="248">
        <v>9.9649999999999999</v>
      </c>
      <c r="E1970" s="248">
        <v>3.4999999999999996E-2</v>
      </c>
      <c r="F1970" s="145" t="s">
        <v>50</v>
      </c>
    </row>
    <row r="1971" spans="2:6" x14ac:dyDescent="0.25">
      <c r="B1971" s="191">
        <v>44853.48333333333</v>
      </c>
      <c r="C1971" s="248">
        <v>10</v>
      </c>
      <c r="D1971" s="248">
        <v>9.9649999999999999</v>
      </c>
      <c r="E1971" s="248">
        <v>3.4999999999999996E-2</v>
      </c>
      <c r="F1971" s="145" t="s">
        <v>50</v>
      </c>
    </row>
    <row r="1972" spans="2:6" x14ac:dyDescent="0.25">
      <c r="B1972" s="191">
        <v>44853.48541666667</v>
      </c>
      <c r="C1972" s="248">
        <v>10</v>
      </c>
      <c r="D1972" s="248">
        <v>9.9649999999999999</v>
      </c>
      <c r="E1972" s="248">
        <v>3.4999999999999996E-2</v>
      </c>
      <c r="F1972" s="145" t="s">
        <v>50</v>
      </c>
    </row>
    <row r="1973" spans="2:6" x14ac:dyDescent="0.25">
      <c r="B1973" s="191">
        <v>44853.486111111109</v>
      </c>
      <c r="C1973" s="248">
        <v>10</v>
      </c>
      <c r="D1973" s="248">
        <v>9.9649999999999999</v>
      </c>
      <c r="E1973" s="248">
        <v>3.4999999999999996E-2</v>
      </c>
      <c r="F1973" s="145" t="s">
        <v>50</v>
      </c>
    </row>
    <row r="1974" spans="2:6" x14ac:dyDescent="0.25">
      <c r="B1974" s="191">
        <v>44853.493055555555</v>
      </c>
      <c r="C1974" s="248">
        <v>200</v>
      </c>
      <c r="D1974" s="248">
        <v>199.3</v>
      </c>
      <c r="E1974" s="248">
        <v>0.7</v>
      </c>
      <c r="F1974" s="145" t="s">
        <v>7718</v>
      </c>
    </row>
    <row r="1975" spans="2:6" x14ac:dyDescent="0.25">
      <c r="B1975" s="191">
        <v>44853.498611111114</v>
      </c>
      <c r="C1975" s="248">
        <v>500</v>
      </c>
      <c r="D1975" s="248">
        <v>498.25</v>
      </c>
      <c r="E1975" s="248">
        <v>1.75</v>
      </c>
      <c r="F1975" s="145" t="s">
        <v>7719</v>
      </c>
    </row>
    <row r="1976" spans="2:6" x14ac:dyDescent="0.25">
      <c r="B1976" s="191">
        <v>44853.511805555558</v>
      </c>
      <c r="C1976" s="248">
        <v>100</v>
      </c>
      <c r="D1976" s="248">
        <v>99.65</v>
      </c>
      <c r="E1976" s="248">
        <v>0.35</v>
      </c>
      <c r="F1976" s="145" t="s">
        <v>6815</v>
      </c>
    </row>
    <row r="1977" spans="2:6" x14ac:dyDescent="0.25">
      <c r="B1977" s="191">
        <v>44853.519444444442</v>
      </c>
      <c r="C1977" s="248">
        <v>10</v>
      </c>
      <c r="D1977" s="248">
        <v>9.9649999999999999</v>
      </c>
      <c r="E1977" s="248">
        <v>3.4999999999999996E-2</v>
      </c>
      <c r="F1977" s="145" t="s">
        <v>7720</v>
      </c>
    </row>
    <row r="1978" spans="2:6" x14ac:dyDescent="0.25">
      <c r="B1978" s="191">
        <v>44853.526388888888</v>
      </c>
      <c r="C1978" s="248">
        <v>50</v>
      </c>
      <c r="D1978" s="248">
        <v>49.825000000000003</v>
      </c>
      <c r="E1978" s="248">
        <v>0.17499999999999999</v>
      </c>
      <c r="F1978" s="145" t="s">
        <v>470</v>
      </c>
    </row>
    <row r="1979" spans="2:6" x14ac:dyDescent="0.25">
      <c r="B1979" s="191">
        <v>44853.531944444447</v>
      </c>
      <c r="C1979" s="248">
        <v>4000</v>
      </c>
      <c r="D1979" s="248">
        <v>3986</v>
      </c>
      <c r="E1979" s="248">
        <v>14</v>
      </c>
      <c r="F1979" s="145" t="s">
        <v>4706</v>
      </c>
    </row>
    <row r="1980" spans="2:6" x14ac:dyDescent="0.25">
      <c r="B1980" s="191">
        <v>44853.556250000001</v>
      </c>
      <c r="C1980" s="248">
        <v>500</v>
      </c>
      <c r="D1980" s="248">
        <v>498.25</v>
      </c>
      <c r="E1980" s="248">
        <v>1.75</v>
      </c>
      <c r="F1980" s="145" t="s">
        <v>1586</v>
      </c>
    </row>
    <row r="1981" spans="2:6" x14ac:dyDescent="0.25">
      <c r="B1981" s="191">
        <v>44853.558333333334</v>
      </c>
      <c r="C1981" s="248">
        <v>5000</v>
      </c>
      <c r="D1981" s="248">
        <v>4982.5</v>
      </c>
      <c r="E1981" s="248">
        <v>17.5</v>
      </c>
      <c r="F1981" s="145" t="s">
        <v>2061</v>
      </c>
    </row>
    <row r="1982" spans="2:6" x14ac:dyDescent="0.25">
      <c r="B1982" s="191">
        <v>44853.571527777778</v>
      </c>
      <c r="C1982" s="248">
        <v>10</v>
      </c>
      <c r="D1982" s="248">
        <v>9.9649999999999999</v>
      </c>
      <c r="E1982" s="248">
        <v>3.4999999999999996E-2</v>
      </c>
      <c r="F1982" s="145" t="s">
        <v>7707</v>
      </c>
    </row>
    <row r="1983" spans="2:6" x14ac:dyDescent="0.25">
      <c r="B1983" s="191">
        <v>44853.572916666664</v>
      </c>
      <c r="C1983" s="248">
        <v>500</v>
      </c>
      <c r="D1983" s="248">
        <v>498.25</v>
      </c>
      <c r="E1983" s="248">
        <v>1.75</v>
      </c>
      <c r="F1983" s="145" t="s">
        <v>597</v>
      </c>
    </row>
    <row r="1984" spans="2:6" x14ac:dyDescent="0.25">
      <c r="B1984" s="191">
        <v>44853.575694444444</v>
      </c>
      <c r="C1984" s="248">
        <v>362</v>
      </c>
      <c r="D1984" s="248">
        <v>360.733</v>
      </c>
      <c r="E1984" s="248">
        <v>1.2669999999999999</v>
      </c>
      <c r="F1984" s="145" t="s">
        <v>96</v>
      </c>
    </row>
    <row r="1985" spans="2:6" x14ac:dyDescent="0.25">
      <c r="B1985" s="191">
        <v>44853.57916666667</v>
      </c>
      <c r="C1985" s="248">
        <v>1200</v>
      </c>
      <c r="D1985" s="248">
        <v>1195.8</v>
      </c>
      <c r="E1985" s="248">
        <v>4.1999999999999993</v>
      </c>
      <c r="F1985" s="145" t="s">
        <v>699</v>
      </c>
    </row>
    <row r="1986" spans="2:6" x14ac:dyDescent="0.25">
      <c r="B1986" s="191">
        <v>44853.579861111109</v>
      </c>
      <c r="C1986" s="248">
        <v>30000</v>
      </c>
      <c r="D1986" s="248">
        <v>29895</v>
      </c>
      <c r="E1986" s="248">
        <v>105</v>
      </c>
      <c r="F1986" s="145" t="s">
        <v>5947</v>
      </c>
    </row>
    <row r="1987" spans="2:6" x14ac:dyDescent="0.25">
      <c r="B1987" s="191">
        <v>44853.579861111109</v>
      </c>
      <c r="C1987" s="248">
        <v>70.040000000000006</v>
      </c>
      <c r="D1987" s="248">
        <v>69.79486</v>
      </c>
      <c r="E1987" s="248">
        <v>0.24514</v>
      </c>
      <c r="F1987" s="145" t="s">
        <v>1042</v>
      </c>
    </row>
    <row r="1988" spans="2:6" x14ac:dyDescent="0.25">
      <c r="B1988" s="191">
        <v>44853.597916666666</v>
      </c>
      <c r="C1988" s="248">
        <v>30000</v>
      </c>
      <c r="D1988" s="248">
        <v>29895</v>
      </c>
      <c r="E1988" s="248">
        <v>105</v>
      </c>
      <c r="F1988" s="145" t="s">
        <v>5009</v>
      </c>
    </row>
    <row r="1989" spans="2:6" x14ac:dyDescent="0.25">
      <c r="B1989" s="191">
        <v>44853.599305555559</v>
      </c>
      <c r="C1989" s="248">
        <v>10</v>
      </c>
      <c r="D1989" s="248">
        <v>9.9649999999999999</v>
      </c>
      <c r="E1989" s="248">
        <v>3.4999999999999996E-2</v>
      </c>
      <c r="F1989" s="145" t="s">
        <v>7720</v>
      </c>
    </row>
    <row r="1990" spans="2:6" x14ac:dyDescent="0.25">
      <c r="B1990" s="191">
        <v>44853.609722222223</v>
      </c>
      <c r="C1990" s="248">
        <v>10</v>
      </c>
      <c r="D1990" s="248">
        <v>9.9649999999999999</v>
      </c>
      <c r="E1990" s="248">
        <v>3.4999999999999996E-2</v>
      </c>
      <c r="F1990" s="145" t="s">
        <v>7720</v>
      </c>
    </row>
    <row r="1991" spans="2:6" x14ac:dyDescent="0.25">
      <c r="B1991" s="191">
        <v>44853.61041666667</v>
      </c>
      <c r="C1991" s="248">
        <v>100</v>
      </c>
      <c r="D1991" s="248">
        <v>99.65</v>
      </c>
      <c r="E1991" s="248">
        <v>0.35</v>
      </c>
      <c r="F1991" s="145" t="s">
        <v>7721</v>
      </c>
    </row>
    <row r="1992" spans="2:6" x14ac:dyDescent="0.25">
      <c r="B1992" s="191">
        <v>44853.611805555556</v>
      </c>
      <c r="C1992" s="248">
        <v>10</v>
      </c>
      <c r="D1992" s="248">
        <v>9.9649999999999999</v>
      </c>
      <c r="E1992" s="248">
        <v>3.4999999999999996E-2</v>
      </c>
      <c r="F1992" s="145" t="s">
        <v>7720</v>
      </c>
    </row>
    <row r="1993" spans="2:6" x14ac:dyDescent="0.25">
      <c r="B1993" s="191">
        <v>44853.613194444442</v>
      </c>
      <c r="C1993" s="248">
        <v>10</v>
      </c>
      <c r="D1993" s="248">
        <v>9.9649999999999999</v>
      </c>
      <c r="E1993" s="248">
        <v>3.4999999999999996E-2</v>
      </c>
      <c r="F1993" s="145" t="s">
        <v>7720</v>
      </c>
    </row>
    <row r="1994" spans="2:6" x14ac:dyDescent="0.25">
      <c r="B1994" s="191">
        <v>44853.613888888889</v>
      </c>
      <c r="C1994" s="248">
        <v>10</v>
      </c>
      <c r="D1994" s="248">
        <v>9.9649999999999999</v>
      </c>
      <c r="E1994" s="248">
        <v>3.4999999999999996E-2</v>
      </c>
      <c r="F1994" s="145" t="s">
        <v>7720</v>
      </c>
    </row>
    <row r="1995" spans="2:6" x14ac:dyDescent="0.25">
      <c r="B1995" s="191">
        <v>44853.622916666667</v>
      </c>
      <c r="C1995" s="248">
        <v>10</v>
      </c>
      <c r="D1995" s="248">
        <v>9.9649999999999999</v>
      </c>
      <c r="E1995" s="248">
        <v>3.4999999999999996E-2</v>
      </c>
      <c r="F1995" s="145" t="s">
        <v>7722</v>
      </c>
    </row>
    <row r="1996" spans="2:6" x14ac:dyDescent="0.25">
      <c r="B1996" s="191">
        <v>44853.623611111114</v>
      </c>
      <c r="C1996" s="248">
        <v>10</v>
      </c>
      <c r="D1996" s="248">
        <v>9.9649999999999999</v>
      </c>
      <c r="E1996" s="248">
        <v>3.4999999999999996E-2</v>
      </c>
      <c r="F1996" s="145" t="s">
        <v>7722</v>
      </c>
    </row>
    <row r="1997" spans="2:6" x14ac:dyDescent="0.25">
      <c r="B1997" s="191">
        <v>44853.629861111112</v>
      </c>
      <c r="C1997" s="248">
        <v>2</v>
      </c>
      <c r="D1997" s="248">
        <v>1.9930000000000001</v>
      </c>
      <c r="E1997" s="248">
        <v>6.9999999999999993E-3</v>
      </c>
      <c r="F1997" s="145" t="s">
        <v>5092</v>
      </c>
    </row>
    <row r="1998" spans="2:6" x14ac:dyDescent="0.25">
      <c r="B1998" s="191">
        <v>44853.629861111112</v>
      </c>
      <c r="C1998" s="248">
        <v>1</v>
      </c>
      <c r="D1998" s="248">
        <v>0.99650000000000005</v>
      </c>
      <c r="E1998" s="248">
        <v>3.4999999999999996E-3</v>
      </c>
      <c r="F1998" s="145" t="s">
        <v>6255</v>
      </c>
    </row>
    <row r="1999" spans="2:6" x14ac:dyDescent="0.25">
      <c r="B1999" s="191">
        <v>44853.631944444445</v>
      </c>
      <c r="C1999" s="248">
        <v>10</v>
      </c>
      <c r="D1999" s="248">
        <v>9.9649999999999999</v>
      </c>
      <c r="E1999" s="248">
        <v>3.4999999999999996E-2</v>
      </c>
      <c r="F1999" s="145" t="s">
        <v>4392</v>
      </c>
    </row>
    <row r="2000" spans="2:6" x14ac:dyDescent="0.25">
      <c r="B2000" s="191">
        <v>44853.635416666664</v>
      </c>
      <c r="C2000" s="248">
        <v>200</v>
      </c>
      <c r="D2000" s="248">
        <v>199.3</v>
      </c>
      <c r="E2000" s="248">
        <v>0.7</v>
      </c>
      <c r="F2000" s="145" t="s">
        <v>2636</v>
      </c>
    </row>
    <row r="2001" spans="2:6" x14ac:dyDescent="0.25">
      <c r="B2001" s="191">
        <v>44853.636805555558</v>
      </c>
      <c r="C2001" s="248">
        <v>1</v>
      </c>
      <c r="D2001" s="248">
        <v>0.99650000000000005</v>
      </c>
      <c r="E2001" s="248">
        <v>3.4999999999999996E-3</v>
      </c>
      <c r="F2001" s="145" t="s">
        <v>6255</v>
      </c>
    </row>
    <row r="2002" spans="2:6" x14ac:dyDescent="0.25">
      <c r="B2002" s="191">
        <v>44853.646527777775</v>
      </c>
      <c r="C2002" s="248">
        <v>30</v>
      </c>
      <c r="D2002" s="248">
        <v>29.895</v>
      </c>
      <c r="E2002" s="248">
        <v>0.105</v>
      </c>
      <c r="F2002" s="145" t="s">
        <v>2606</v>
      </c>
    </row>
    <row r="2003" spans="2:6" x14ac:dyDescent="0.25">
      <c r="B2003" s="191">
        <v>44853.65347222222</v>
      </c>
      <c r="C2003" s="248">
        <v>200</v>
      </c>
      <c r="D2003" s="248">
        <v>199.3</v>
      </c>
      <c r="E2003" s="248">
        <v>0.7</v>
      </c>
      <c r="F2003" s="145" t="s">
        <v>4529</v>
      </c>
    </row>
    <row r="2004" spans="2:6" x14ac:dyDescent="0.25">
      <c r="B2004" s="191">
        <v>44853.661111111112</v>
      </c>
      <c r="C2004" s="248">
        <v>100</v>
      </c>
      <c r="D2004" s="248">
        <v>99.65</v>
      </c>
      <c r="E2004" s="248">
        <v>0.35</v>
      </c>
      <c r="F2004" s="145" t="s">
        <v>604</v>
      </c>
    </row>
    <row r="2005" spans="2:6" x14ac:dyDescent="0.25">
      <c r="B2005" s="191">
        <v>44853.668749999997</v>
      </c>
      <c r="C2005" s="248">
        <v>10</v>
      </c>
      <c r="D2005" s="248">
        <v>9.9649999999999999</v>
      </c>
      <c r="E2005" s="248">
        <v>3.4999999999999996E-2</v>
      </c>
      <c r="F2005" s="145" t="s">
        <v>7566</v>
      </c>
    </row>
    <row r="2006" spans="2:6" x14ac:dyDescent="0.25">
      <c r="B2006" s="191">
        <v>44853.67083333333</v>
      </c>
      <c r="C2006" s="248">
        <v>100</v>
      </c>
      <c r="D2006" s="248">
        <v>99.65</v>
      </c>
      <c r="E2006" s="248">
        <v>0.35</v>
      </c>
      <c r="F2006" s="145" t="s">
        <v>7723</v>
      </c>
    </row>
    <row r="2007" spans="2:6" x14ac:dyDescent="0.25">
      <c r="B2007" s="191">
        <v>44853.674305555556</v>
      </c>
      <c r="C2007" s="248">
        <v>3000</v>
      </c>
      <c r="D2007" s="248">
        <v>2989.5</v>
      </c>
      <c r="E2007" s="248">
        <v>10.5</v>
      </c>
      <c r="F2007" s="145" t="s">
        <v>7723</v>
      </c>
    </row>
    <row r="2008" spans="2:6" x14ac:dyDescent="0.25">
      <c r="B2008" s="191">
        <v>44853.676388888889</v>
      </c>
      <c r="C2008" s="248">
        <v>1500</v>
      </c>
      <c r="D2008" s="248">
        <v>1494.75</v>
      </c>
      <c r="E2008" s="248">
        <v>5.25</v>
      </c>
      <c r="F2008" s="145" t="s">
        <v>6256</v>
      </c>
    </row>
    <row r="2009" spans="2:6" x14ac:dyDescent="0.25">
      <c r="B2009" s="191">
        <v>44853.699305555558</v>
      </c>
      <c r="C2009" s="248">
        <v>1000</v>
      </c>
      <c r="D2009" s="248">
        <v>996.5</v>
      </c>
      <c r="E2009" s="248">
        <v>3.5</v>
      </c>
      <c r="F2009" s="145" t="s">
        <v>6310</v>
      </c>
    </row>
    <row r="2010" spans="2:6" x14ac:dyDescent="0.25">
      <c r="B2010" s="191">
        <v>44853.700694444444</v>
      </c>
      <c r="C2010" s="248">
        <v>1499.9</v>
      </c>
      <c r="D2010" s="248">
        <v>1494.6503500000001</v>
      </c>
      <c r="E2010" s="248">
        <v>5.2496499999999999</v>
      </c>
      <c r="F2010" s="145" t="s">
        <v>2592</v>
      </c>
    </row>
    <row r="2011" spans="2:6" x14ac:dyDescent="0.25">
      <c r="B2011" s="191">
        <v>44853.705555555556</v>
      </c>
      <c r="C2011" s="248">
        <v>1</v>
      </c>
      <c r="D2011" s="248">
        <v>0.99650000000000005</v>
      </c>
      <c r="E2011" s="248">
        <v>3.4999999999999996E-3</v>
      </c>
      <c r="F2011" s="145" t="s">
        <v>2219</v>
      </c>
    </row>
    <row r="2012" spans="2:6" x14ac:dyDescent="0.25">
      <c r="B2012" s="191">
        <v>44853.708333333336</v>
      </c>
      <c r="C2012" s="248">
        <v>108</v>
      </c>
      <c r="D2012" s="248">
        <v>107.622</v>
      </c>
      <c r="E2012" s="248">
        <v>0.378</v>
      </c>
      <c r="F2012" s="145" t="s">
        <v>1204</v>
      </c>
    </row>
    <row r="2013" spans="2:6" x14ac:dyDescent="0.25">
      <c r="B2013" s="191">
        <v>44853.708333333336</v>
      </c>
      <c r="C2013" s="248">
        <v>1</v>
      </c>
      <c r="D2013" s="248">
        <v>0.99650000000000005</v>
      </c>
      <c r="E2013" s="248">
        <v>3.4999999999999996E-3</v>
      </c>
      <c r="F2013" s="145" t="s">
        <v>2219</v>
      </c>
    </row>
    <row r="2014" spans="2:6" x14ac:dyDescent="0.25">
      <c r="B2014" s="191">
        <v>44853.713888888888</v>
      </c>
      <c r="C2014" s="248">
        <v>1</v>
      </c>
      <c r="D2014" s="248">
        <v>0.99650000000000005</v>
      </c>
      <c r="E2014" s="248">
        <v>3.4999999999999996E-3</v>
      </c>
      <c r="F2014" s="145" t="s">
        <v>2219</v>
      </c>
    </row>
    <row r="2015" spans="2:6" x14ac:dyDescent="0.25">
      <c r="B2015" s="191">
        <v>44853.713888888888</v>
      </c>
      <c r="C2015" s="248">
        <v>1</v>
      </c>
      <c r="D2015" s="248">
        <v>0.99650000000000005</v>
      </c>
      <c r="E2015" s="248">
        <v>3.4999999999999996E-3</v>
      </c>
      <c r="F2015" s="145" t="s">
        <v>2219</v>
      </c>
    </row>
    <row r="2016" spans="2:6" x14ac:dyDescent="0.25">
      <c r="B2016" s="191">
        <v>44853.770833333336</v>
      </c>
      <c r="C2016" s="248">
        <v>10000</v>
      </c>
      <c r="D2016" s="248">
        <v>9965</v>
      </c>
      <c r="E2016" s="248">
        <v>35</v>
      </c>
      <c r="F2016" s="145" t="s">
        <v>6996</v>
      </c>
    </row>
    <row r="2017" spans="2:6" x14ac:dyDescent="0.25">
      <c r="B2017" s="191">
        <v>44853.776388888888</v>
      </c>
      <c r="C2017" s="248">
        <v>90000</v>
      </c>
      <c r="D2017" s="248">
        <v>89685</v>
      </c>
      <c r="E2017" s="248">
        <v>315</v>
      </c>
      <c r="F2017" s="145" t="s">
        <v>6996</v>
      </c>
    </row>
    <row r="2018" spans="2:6" x14ac:dyDescent="0.25">
      <c r="B2018" s="191">
        <v>44853.780555555553</v>
      </c>
      <c r="C2018" s="248">
        <v>10</v>
      </c>
      <c r="D2018" s="248">
        <v>9.9649999999999999</v>
      </c>
      <c r="E2018" s="248">
        <v>3.4999999999999996E-2</v>
      </c>
      <c r="F2018" s="145" t="s">
        <v>2641</v>
      </c>
    </row>
    <row r="2019" spans="2:6" x14ac:dyDescent="0.25">
      <c r="B2019" s="191">
        <v>44853.789583333331</v>
      </c>
      <c r="C2019" s="248">
        <v>500</v>
      </c>
      <c r="D2019" s="248">
        <v>498.25</v>
      </c>
      <c r="E2019" s="248">
        <v>1.75</v>
      </c>
      <c r="F2019" s="145" t="s">
        <v>7620</v>
      </c>
    </row>
    <row r="2020" spans="2:6" x14ac:dyDescent="0.25">
      <c r="B2020" s="191">
        <v>44853.8</v>
      </c>
      <c r="C2020" s="248">
        <v>47088</v>
      </c>
      <c r="D2020" s="248">
        <v>46923.192000000003</v>
      </c>
      <c r="E2020" s="248">
        <v>164.80799999999999</v>
      </c>
      <c r="F2020" s="145" t="s">
        <v>2641</v>
      </c>
    </row>
    <row r="2021" spans="2:6" x14ac:dyDescent="0.25">
      <c r="B2021" s="191">
        <v>44853.806250000001</v>
      </c>
      <c r="C2021" s="248">
        <v>3</v>
      </c>
      <c r="D2021" s="248">
        <v>2.9895</v>
      </c>
      <c r="E2021" s="248">
        <v>1.0499999999999999E-2</v>
      </c>
      <c r="F2021" s="145" t="s">
        <v>2641</v>
      </c>
    </row>
    <row r="2022" spans="2:6" x14ac:dyDescent="0.25">
      <c r="B2022" s="191">
        <v>44853.806944444441</v>
      </c>
      <c r="C2022" s="248">
        <v>10</v>
      </c>
      <c r="D2022" s="248">
        <v>9.9649999999999999</v>
      </c>
      <c r="E2022" s="248">
        <v>3.4999999999999996E-2</v>
      </c>
      <c r="F2022" s="145" t="s">
        <v>2641</v>
      </c>
    </row>
    <row r="2023" spans="2:6" x14ac:dyDescent="0.25">
      <c r="B2023" s="191">
        <v>44853.824999999997</v>
      </c>
      <c r="C2023" s="248">
        <v>2500</v>
      </c>
      <c r="D2023" s="248">
        <v>2491.25</v>
      </c>
      <c r="E2023" s="248">
        <v>8.75</v>
      </c>
      <c r="F2023" s="145" t="s">
        <v>2613</v>
      </c>
    </row>
    <row r="2024" spans="2:6" x14ac:dyDescent="0.25">
      <c r="B2024" s="191">
        <v>44853.82916666667</v>
      </c>
      <c r="C2024" s="248">
        <v>700</v>
      </c>
      <c r="D2024" s="248">
        <v>697.55</v>
      </c>
      <c r="E2024" s="248">
        <v>2.4499999999999997</v>
      </c>
      <c r="F2024" s="145" t="s">
        <v>473</v>
      </c>
    </row>
    <row r="2025" spans="2:6" x14ac:dyDescent="0.25">
      <c r="B2025" s="191">
        <v>44853.830555555556</v>
      </c>
      <c r="C2025" s="248">
        <v>5000</v>
      </c>
      <c r="D2025" s="248">
        <v>4982.5</v>
      </c>
      <c r="E2025" s="248">
        <v>17.5</v>
      </c>
      <c r="F2025" s="145" t="s">
        <v>7614</v>
      </c>
    </row>
    <row r="2026" spans="2:6" x14ac:dyDescent="0.25">
      <c r="B2026" s="191">
        <v>44853.852777777778</v>
      </c>
      <c r="C2026" s="248">
        <v>500</v>
      </c>
      <c r="D2026" s="248">
        <v>498.25</v>
      </c>
      <c r="E2026" s="248">
        <v>1.75</v>
      </c>
      <c r="F2026" s="145" t="s">
        <v>1536</v>
      </c>
    </row>
    <row r="2027" spans="2:6" x14ac:dyDescent="0.25">
      <c r="B2027" s="191">
        <v>44853.861111111109</v>
      </c>
      <c r="C2027" s="248">
        <v>3000</v>
      </c>
      <c r="D2027" s="248">
        <v>2989.5</v>
      </c>
      <c r="E2027" s="248">
        <v>10.5</v>
      </c>
      <c r="F2027" s="145" t="s">
        <v>3971</v>
      </c>
    </row>
    <row r="2028" spans="2:6" x14ac:dyDescent="0.25">
      <c r="B2028" s="191">
        <v>44853.865277777775</v>
      </c>
      <c r="C2028" s="248">
        <v>200</v>
      </c>
      <c r="D2028" s="248">
        <v>199.3</v>
      </c>
      <c r="E2028" s="248">
        <v>0.7</v>
      </c>
      <c r="F2028" s="145" t="s">
        <v>2274</v>
      </c>
    </row>
    <row r="2029" spans="2:6" x14ac:dyDescent="0.25">
      <c r="B2029" s="191">
        <v>44853.875694444447</v>
      </c>
      <c r="C2029" s="248">
        <v>1884</v>
      </c>
      <c r="D2029" s="248">
        <v>1877.4059999999999</v>
      </c>
      <c r="E2029" s="248">
        <v>6.5939999999999994</v>
      </c>
      <c r="F2029" s="145" t="s">
        <v>4933</v>
      </c>
    </row>
    <row r="2030" spans="2:6" x14ac:dyDescent="0.25">
      <c r="B2030" s="191">
        <v>44853.879166666666</v>
      </c>
      <c r="C2030" s="248">
        <v>2000</v>
      </c>
      <c r="D2030" s="248">
        <v>1993</v>
      </c>
      <c r="E2030" s="248">
        <v>7</v>
      </c>
      <c r="F2030" s="145" t="s">
        <v>2514</v>
      </c>
    </row>
    <row r="2031" spans="2:6" x14ac:dyDescent="0.25">
      <c r="B2031" s="191">
        <v>44853.887499999997</v>
      </c>
      <c r="C2031" s="248">
        <v>300</v>
      </c>
      <c r="D2031" s="248">
        <v>298.95</v>
      </c>
      <c r="E2031" s="248">
        <v>1.0499999999999998</v>
      </c>
      <c r="F2031" s="145" t="s">
        <v>7724</v>
      </c>
    </row>
    <row r="2032" spans="2:6" x14ac:dyDescent="0.25">
      <c r="B2032" s="191">
        <v>44853.890277777777</v>
      </c>
      <c r="C2032" s="248">
        <v>1500</v>
      </c>
      <c r="D2032" s="248">
        <v>1494.75</v>
      </c>
      <c r="E2032" s="248">
        <v>5.25</v>
      </c>
      <c r="F2032" s="145" t="s">
        <v>2638</v>
      </c>
    </row>
    <row r="2033" spans="2:6" x14ac:dyDescent="0.25">
      <c r="B2033" s="191">
        <v>44853.893055555556</v>
      </c>
      <c r="C2033" s="248">
        <v>300</v>
      </c>
      <c r="D2033" s="248">
        <v>298.95</v>
      </c>
      <c r="E2033" s="248">
        <v>1.0499999999999998</v>
      </c>
      <c r="F2033" s="145" t="s">
        <v>2656</v>
      </c>
    </row>
    <row r="2034" spans="2:6" x14ac:dyDescent="0.25">
      <c r="B2034" s="191">
        <v>44853.897916666669</v>
      </c>
      <c r="C2034" s="248">
        <v>1000</v>
      </c>
      <c r="D2034" s="248">
        <v>996.5</v>
      </c>
      <c r="E2034" s="248">
        <v>3.5</v>
      </c>
      <c r="F2034" s="145" t="s">
        <v>3756</v>
      </c>
    </row>
    <row r="2035" spans="2:6" x14ac:dyDescent="0.25">
      <c r="B2035" s="191">
        <v>44853.915277777778</v>
      </c>
      <c r="C2035" s="248">
        <v>1</v>
      </c>
      <c r="D2035" s="248">
        <v>0.99650000000000005</v>
      </c>
      <c r="E2035" s="248">
        <v>3.4999999999999996E-3</v>
      </c>
      <c r="F2035" s="145" t="s">
        <v>5881</v>
      </c>
    </row>
    <row r="2036" spans="2:6" x14ac:dyDescent="0.25">
      <c r="B2036" s="191">
        <v>44853.915972222225</v>
      </c>
      <c r="C2036" s="248">
        <v>1000</v>
      </c>
      <c r="D2036" s="248">
        <v>996.5</v>
      </c>
      <c r="E2036" s="248">
        <v>3.5</v>
      </c>
      <c r="F2036" s="145" t="s">
        <v>6355</v>
      </c>
    </row>
    <row r="2037" spans="2:6" x14ac:dyDescent="0.25">
      <c r="B2037" s="191">
        <v>44853.923611111109</v>
      </c>
      <c r="C2037" s="248">
        <v>1000</v>
      </c>
      <c r="D2037" s="248">
        <v>996.5</v>
      </c>
      <c r="E2037" s="248">
        <v>3.5</v>
      </c>
      <c r="F2037" s="145" t="s">
        <v>6374</v>
      </c>
    </row>
    <row r="2038" spans="2:6" x14ac:dyDescent="0.25">
      <c r="B2038" s="191">
        <v>44853.933333333334</v>
      </c>
      <c r="C2038" s="248">
        <v>250</v>
      </c>
      <c r="D2038" s="248">
        <v>249.125</v>
      </c>
      <c r="E2038" s="248">
        <v>0.875</v>
      </c>
      <c r="F2038" s="145" t="s">
        <v>6350</v>
      </c>
    </row>
    <row r="2039" spans="2:6" x14ac:dyDescent="0.25">
      <c r="B2039" s="191">
        <v>44853.948611111111</v>
      </c>
      <c r="C2039" s="248">
        <v>2500</v>
      </c>
      <c r="D2039" s="248">
        <v>2491.25</v>
      </c>
      <c r="E2039" s="248">
        <v>8.75</v>
      </c>
      <c r="F2039" s="145" t="s">
        <v>525</v>
      </c>
    </row>
    <row r="2040" spans="2:6" x14ac:dyDescent="0.25">
      <c r="B2040" s="191">
        <v>44853.960416666669</v>
      </c>
      <c r="C2040" s="248">
        <v>10</v>
      </c>
      <c r="D2040" s="248">
        <v>9.9649999999999999</v>
      </c>
      <c r="E2040" s="248">
        <v>3.4999999999999996E-2</v>
      </c>
      <c r="F2040" s="145" t="s">
        <v>4219</v>
      </c>
    </row>
    <row r="2041" spans="2:6" x14ac:dyDescent="0.25">
      <c r="B2041" s="191">
        <v>44853.96875</v>
      </c>
      <c r="C2041" s="248">
        <v>1000</v>
      </c>
      <c r="D2041" s="248">
        <v>996.5</v>
      </c>
      <c r="E2041" s="248">
        <v>3.5</v>
      </c>
      <c r="F2041" s="145" t="s">
        <v>3895</v>
      </c>
    </row>
    <row r="2042" spans="2:6" x14ac:dyDescent="0.25">
      <c r="B2042" s="191">
        <v>44853.96875</v>
      </c>
      <c r="C2042" s="248">
        <v>2000</v>
      </c>
      <c r="D2042" s="248">
        <v>1993</v>
      </c>
      <c r="E2042" s="248">
        <v>7</v>
      </c>
      <c r="F2042" s="145" t="s">
        <v>1306</v>
      </c>
    </row>
    <row r="2043" spans="2:6" x14ac:dyDescent="0.25">
      <c r="B2043" s="191">
        <v>44853.97152777778</v>
      </c>
      <c r="C2043" s="248">
        <v>50</v>
      </c>
      <c r="D2043" s="248">
        <v>49.825000000000003</v>
      </c>
      <c r="E2043" s="248">
        <v>0.17499999999999999</v>
      </c>
      <c r="F2043" s="145" t="s">
        <v>5362</v>
      </c>
    </row>
    <row r="2044" spans="2:6" x14ac:dyDescent="0.25">
      <c r="B2044" s="191">
        <v>44853.972916666666</v>
      </c>
      <c r="C2044" s="248">
        <v>100</v>
      </c>
      <c r="D2044" s="248">
        <v>99.65</v>
      </c>
      <c r="E2044" s="248">
        <v>0.35</v>
      </c>
      <c r="F2044" s="145" t="s">
        <v>4530</v>
      </c>
    </row>
    <row r="2045" spans="2:6" x14ac:dyDescent="0.25">
      <c r="B2045" s="191">
        <v>44853.980555555558</v>
      </c>
      <c r="C2045" s="248">
        <v>200</v>
      </c>
      <c r="D2045" s="248">
        <v>199.3</v>
      </c>
      <c r="E2045" s="248">
        <v>0.7</v>
      </c>
      <c r="F2045" s="145" t="s">
        <v>6771</v>
      </c>
    </row>
    <row r="2046" spans="2:6" x14ac:dyDescent="0.25">
      <c r="B2046" s="191">
        <v>44853.984027777777</v>
      </c>
      <c r="C2046" s="248">
        <v>100</v>
      </c>
      <c r="D2046" s="248">
        <v>99.65</v>
      </c>
      <c r="E2046" s="248">
        <v>0.35</v>
      </c>
      <c r="F2046" s="145" t="s">
        <v>6307</v>
      </c>
    </row>
    <row r="2047" spans="2:6" x14ac:dyDescent="0.25">
      <c r="B2047" s="191">
        <v>44853.984722222223</v>
      </c>
      <c r="C2047" s="248">
        <v>10</v>
      </c>
      <c r="D2047" s="248">
        <v>9.9649999999999999</v>
      </c>
      <c r="E2047" s="248">
        <v>3.4999999999999996E-2</v>
      </c>
      <c r="F2047" s="145" t="s">
        <v>3881</v>
      </c>
    </row>
    <row r="2048" spans="2:6" x14ac:dyDescent="0.25">
      <c r="B2048" s="191">
        <v>44853.98541666667</v>
      </c>
      <c r="C2048" s="248">
        <v>50</v>
      </c>
      <c r="D2048" s="248">
        <v>49.825000000000003</v>
      </c>
      <c r="E2048" s="248">
        <v>0.17499999999999999</v>
      </c>
      <c r="F2048" s="145" t="s">
        <v>3823</v>
      </c>
    </row>
    <row r="2049" spans="2:6" x14ac:dyDescent="0.25">
      <c r="B2049" s="191">
        <v>44853.98541666667</v>
      </c>
      <c r="C2049" s="248">
        <v>10</v>
      </c>
      <c r="D2049" s="248">
        <v>9.9649999999999999</v>
      </c>
      <c r="E2049" s="248">
        <v>3.4999999999999996E-2</v>
      </c>
      <c r="F2049" s="145" t="s">
        <v>7330</v>
      </c>
    </row>
    <row r="2050" spans="2:6" x14ac:dyDescent="0.25">
      <c r="B2050" s="191">
        <v>44853.986805555556</v>
      </c>
      <c r="C2050" s="248">
        <v>10</v>
      </c>
      <c r="D2050" s="248">
        <v>9.9649999999999999</v>
      </c>
      <c r="E2050" s="248">
        <v>3.4999999999999996E-2</v>
      </c>
      <c r="F2050" s="145" t="s">
        <v>1707</v>
      </c>
    </row>
    <row r="2051" spans="2:6" x14ac:dyDescent="0.25">
      <c r="B2051" s="191">
        <v>44853.986805555556</v>
      </c>
      <c r="C2051" s="248">
        <v>10</v>
      </c>
      <c r="D2051" s="248">
        <v>9.9649999999999999</v>
      </c>
      <c r="E2051" s="248">
        <v>3.4999999999999996E-2</v>
      </c>
      <c r="F2051" s="145" t="s">
        <v>1707</v>
      </c>
    </row>
    <row r="2052" spans="2:6" x14ac:dyDescent="0.25">
      <c r="B2052" s="191">
        <v>44853.988888888889</v>
      </c>
      <c r="C2052" s="248">
        <v>3000</v>
      </c>
      <c r="D2052" s="248">
        <v>2989.5</v>
      </c>
      <c r="E2052" s="248">
        <v>10.5</v>
      </c>
      <c r="F2052" s="145" t="s">
        <v>1034</v>
      </c>
    </row>
    <row r="2053" spans="2:6" x14ac:dyDescent="0.25">
      <c r="B2053" s="191">
        <v>44854.022916666669</v>
      </c>
      <c r="C2053" s="248">
        <v>300</v>
      </c>
      <c r="D2053" s="248">
        <v>298.95</v>
      </c>
      <c r="E2053" s="248">
        <v>1.0499999999999998</v>
      </c>
      <c r="F2053" s="145" t="s">
        <v>2276</v>
      </c>
    </row>
    <row r="2054" spans="2:6" x14ac:dyDescent="0.25">
      <c r="B2054" s="191">
        <v>44854.077777777777</v>
      </c>
      <c r="C2054" s="248">
        <v>3000</v>
      </c>
      <c r="D2054" s="248">
        <v>2989.5</v>
      </c>
      <c r="E2054" s="248">
        <v>10.5</v>
      </c>
      <c r="F2054" s="145" t="s">
        <v>2412</v>
      </c>
    </row>
    <row r="2055" spans="2:6" x14ac:dyDescent="0.25">
      <c r="B2055" s="191">
        <v>44854.12222222222</v>
      </c>
      <c r="C2055" s="248">
        <v>50</v>
      </c>
      <c r="D2055" s="248">
        <v>49.825000000000003</v>
      </c>
      <c r="E2055" s="248">
        <v>0.17499999999999999</v>
      </c>
      <c r="F2055" s="145" t="s">
        <v>7679</v>
      </c>
    </row>
    <row r="2056" spans="2:6" x14ac:dyDescent="0.25">
      <c r="B2056" s="191">
        <v>44854.123611111114</v>
      </c>
      <c r="C2056" s="248">
        <v>1000</v>
      </c>
      <c r="D2056" s="248">
        <v>996.5</v>
      </c>
      <c r="E2056" s="248">
        <v>3.5</v>
      </c>
      <c r="F2056" s="145" t="s">
        <v>6273</v>
      </c>
    </row>
    <row r="2057" spans="2:6" x14ac:dyDescent="0.25">
      <c r="B2057" s="191">
        <v>44854.129861111112</v>
      </c>
      <c r="C2057" s="248">
        <v>10</v>
      </c>
      <c r="D2057" s="248">
        <v>9.9649999999999999</v>
      </c>
      <c r="E2057" s="248">
        <v>3.4999999999999996E-2</v>
      </c>
      <c r="F2057" s="145" t="s">
        <v>7679</v>
      </c>
    </row>
    <row r="2058" spans="2:6" x14ac:dyDescent="0.25">
      <c r="B2058" s="191">
        <v>44854.131249999999</v>
      </c>
      <c r="C2058" s="248">
        <v>20</v>
      </c>
      <c r="D2058" s="248">
        <v>19.93</v>
      </c>
      <c r="E2058" s="248">
        <v>6.9999999999999993E-2</v>
      </c>
      <c r="F2058" s="145" t="s">
        <v>1814</v>
      </c>
    </row>
    <row r="2059" spans="2:6" x14ac:dyDescent="0.25">
      <c r="B2059" s="191">
        <v>44854.179166666669</v>
      </c>
      <c r="C2059" s="248">
        <v>10</v>
      </c>
      <c r="D2059" s="248">
        <v>9.9649999999999999</v>
      </c>
      <c r="E2059" s="248">
        <v>3.4999999999999996E-2</v>
      </c>
      <c r="F2059" s="145" t="s">
        <v>4148</v>
      </c>
    </row>
    <row r="2060" spans="2:6" x14ac:dyDescent="0.25">
      <c r="B2060" s="191">
        <v>44854.203472222223</v>
      </c>
      <c r="C2060" s="248">
        <v>100</v>
      </c>
      <c r="D2060" s="248">
        <v>99.65</v>
      </c>
      <c r="E2060" s="248">
        <v>0.35</v>
      </c>
      <c r="F2060" s="145" t="s">
        <v>108</v>
      </c>
    </row>
    <row r="2061" spans="2:6" x14ac:dyDescent="0.25">
      <c r="B2061" s="191">
        <v>44854.217361111114</v>
      </c>
      <c r="C2061" s="248">
        <v>750</v>
      </c>
      <c r="D2061" s="248">
        <v>747.375</v>
      </c>
      <c r="E2061" s="248">
        <v>2.625</v>
      </c>
      <c r="F2061" s="145" t="s">
        <v>7725</v>
      </c>
    </row>
    <row r="2062" spans="2:6" x14ac:dyDescent="0.25">
      <c r="B2062" s="191">
        <v>44854.316666666666</v>
      </c>
      <c r="C2062" s="248">
        <v>100</v>
      </c>
      <c r="D2062" s="248">
        <v>99.65</v>
      </c>
      <c r="E2062" s="248">
        <v>0.35</v>
      </c>
      <c r="F2062" s="145" t="s">
        <v>1178</v>
      </c>
    </row>
    <row r="2063" spans="2:6" x14ac:dyDescent="0.25">
      <c r="B2063" s="191">
        <v>44854.338194444441</v>
      </c>
      <c r="C2063" s="248">
        <v>10000</v>
      </c>
      <c r="D2063" s="248">
        <v>9965</v>
      </c>
      <c r="E2063" s="248">
        <v>35</v>
      </c>
      <c r="F2063" s="145" t="s">
        <v>2505</v>
      </c>
    </row>
    <row r="2064" spans="2:6" x14ac:dyDescent="0.25">
      <c r="B2064" s="191">
        <v>44854.343055555553</v>
      </c>
      <c r="C2064" s="248">
        <v>5</v>
      </c>
      <c r="D2064" s="248">
        <v>4.9824999999999999</v>
      </c>
      <c r="E2064" s="248">
        <v>1.7499999999999998E-2</v>
      </c>
      <c r="F2064" s="145" t="s">
        <v>2641</v>
      </c>
    </row>
    <row r="2065" spans="2:6" x14ac:dyDescent="0.25">
      <c r="B2065" s="191">
        <v>44854.348611111112</v>
      </c>
      <c r="C2065" s="248">
        <v>300</v>
      </c>
      <c r="D2065" s="248">
        <v>298.95</v>
      </c>
      <c r="E2065" s="248">
        <v>1.0499999999999998</v>
      </c>
      <c r="F2065" s="145" t="s">
        <v>7647</v>
      </c>
    </row>
    <row r="2066" spans="2:6" x14ac:dyDescent="0.25">
      <c r="B2066" s="191">
        <v>44854.365972222222</v>
      </c>
      <c r="C2066" s="248">
        <v>300</v>
      </c>
      <c r="D2066" s="248">
        <v>298.95</v>
      </c>
      <c r="E2066" s="248">
        <v>1.0499999999999998</v>
      </c>
      <c r="F2066" s="145" t="s">
        <v>7726</v>
      </c>
    </row>
    <row r="2067" spans="2:6" x14ac:dyDescent="0.25">
      <c r="B2067" s="191">
        <v>44854.37777777778</v>
      </c>
      <c r="C2067" s="248">
        <v>1</v>
      </c>
      <c r="D2067" s="248">
        <v>0.99650000000000005</v>
      </c>
      <c r="E2067" s="248">
        <v>3.4999999999999996E-3</v>
      </c>
      <c r="F2067" s="145" t="s">
        <v>308</v>
      </c>
    </row>
    <row r="2068" spans="2:6" x14ac:dyDescent="0.25">
      <c r="B2068" s="191">
        <v>44854.381944444445</v>
      </c>
      <c r="C2068" s="248">
        <v>5000</v>
      </c>
      <c r="D2068" s="248">
        <v>4982.5</v>
      </c>
      <c r="E2068" s="248">
        <v>17.5</v>
      </c>
      <c r="F2068" s="145" t="s">
        <v>7073</v>
      </c>
    </row>
    <row r="2069" spans="2:6" x14ac:dyDescent="0.25">
      <c r="B2069" s="191">
        <v>44854.383333333331</v>
      </c>
      <c r="C2069" s="248">
        <v>1</v>
      </c>
      <c r="D2069" s="248">
        <v>0.99650000000000005</v>
      </c>
      <c r="E2069" s="248">
        <v>3.4999999999999996E-3</v>
      </c>
      <c r="F2069" s="145" t="s">
        <v>2219</v>
      </c>
    </row>
    <row r="2070" spans="2:6" x14ac:dyDescent="0.25">
      <c r="B2070" s="191">
        <v>44854.384027777778</v>
      </c>
      <c r="C2070" s="248">
        <v>1</v>
      </c>
      <c r="D2070" s="248">
        <v>0.99650000000000005</v>
      </c>
      <c r="E2070" s="248">
        <v>3.4999999999999996E-3</v>
      </c>
      <c r="F2070" s="145" t="s">
        <v>2219</v>
      </c>
    </row>
    <row r="2071" spans="2:6" x14ac:dyDescent="0.25">
      <c r="B2071" s="191">
        <v>44854.384027777778</v>
      </c>
      <c r="C2071" s="248">
        <v>1</v>
      </c>
      <c r="D2071" s="248">
        <v>0.99650000000000005</v>
      </c>
      <c r="E2071" s="248">
        <v>3.4999999999999996E-3</v>
      </c>
      <c r="F2071" s="145" t="s">
        <v>2219</v>
      </c>
    </row>
    <row r="2072" spans="2:6" x14ac:dyDescent="0.25">
      <c r="B2072" s="191">
        <v>44854.384722222225</v>
      </c>
      <c r="C2072" s="248">
        <v>1</v>
      </c>
      <c r="D2072" s="248">
        <v>0.99650000000000005</v>
      </c>
      <c r="E2072" s="248">
        <v>3.4999999999999996E-3</v>
      </c>
      <c r="F2072" s="145" t="s">
        <v>2219</v>
      </c>
    </row>
    <row r="2073" spans="2:6" x14ac:dyDescent="0.25">
      <c r="B2073" s="191">
        <v>44854.390277777777</v>
      </c>
      <c r="C2073" s="248">
        <v>500</v>
      </c>
      <c r="D2073" s="248">
        <v>498.25</v>
      </c>
      <c r="E2073" s="248">
        <v>1.75</v>
      </c>
      <c r="F2073" s="145" t="s">
        <v>171</v>
      </c>
    </row>
    <row r="2074" spans="2:6" x14ac:dyDescent="0.25">
      <c r="B2074" s="191">
        <v>44854.390277777777</v>
      </c>
      <c r="C2074" s="248">
        <v>1000</v>
      </c>
      <c r="D2074" s="248">
        <v>996.5</v>
      </c>
      <c r="E2074" s="248">
        <v>3.5</v>
      </c>
      <c r="F2074" s="145" t="s">
        <v>6288</v>
      </c>
    </row>
    <row r="2075" spans="2:6" x14ac:dyDescent="0.25">
      <c r="B2075" s="191">
        <v>44854.392361111109</v>
      </c>
      <c r="C2075" s="248">
        <v>400</v>
      </c>
      <c r="D2075" s="248">
        <v>398.6</v>
      </c>
      <c r="E2075" s="248">
        <v>1.4</v>
      </c>
      <c r="F2075" s="145" t="s">
        <v>7727</v>
      </c>
    </row>
    <row r="2076" spans="2:6" x14ac:dyDescent="0.25">
      <c r="B2076" s="191">
        <v>44854.393055555556</v>
      </c>
      <c r="C2076" s="248">
        <v>1</v>
      </c>
      <c r="D2076" s="248">
        <v>0.99650000000000005</v>
      </c>
      <c r="E2076" s="248">
        <v>3.4999999999999996E-3</v>
      </c>
      <c r="F2076" s="145" t="s">
        <v>2219</v>
      </c>
    </row>
    <row r="2077" spans="2:6" x14ac:dyDescent="0.25">
      <c r="B2077" s="191">
        <v>44854.396527777775</v>
      </c>
      <c r="C2077" s="248">
        <v>1</v>
      </c>
      <c r="D2077" s="248">
        <v>0.99650000000000005</v>
      </c>
      <c r="E2077" s="248">
        <v>3.4999999999999996E-3</v>
      </c>
      <c r="F2077" s="145" t="s">
        <v>2219</v>
      </c>
    </row>
    <row r="2078" spans="2:6" x14ac:dyDescent="0.25">
      <c r="B2078" s="191">
        <v>44854.397916666669</v>
      </c>
      <c r="C2078" s="248">
        <v>10</v>
      </c>
      <c r="D2078" s="248">
        <v>9.9649999999999999</v>
      </c>
      <c r="E2078" s="248">
        <v>3.4999999999999996E-2</v>
      </c>
      <c r="F2078" s="145" t="s">
        <v>7547</v>
      </c>
    </row>
    <row r="2079" spans="2:6" x14ac:dyDescent="0.25">
      <c r="B2079" s="191">
        <v>44854.400694444441</v>
      </c>
      <c r="C2079" s="248">
        <v>1</v>
      </c>
      <c r="D2079" s="248">
        <v>0.99650000000000005</v>
      </c>
      <c r="E2079" s="248">
        <v>3.4999999999999996E-3</v>
      </c>
      <c r="F2079" s="145" t="s">
        <v>2219</v>
      </c>
    </row>
    <row r="2080" spans="2:6" x14ac:dyDescent="0.25">
      <c r="B2080" s="191">
        <v>44854.400694444441</v>
      </c>
      <c r="C2080" s="248">
        <v>1</v>
      </c>
      <c r="D2080" s="248">
        <v>0.99650000000000005</v>
      </c>
      <c r="E2080" s="248">
        <v>3.4999999999999996E-3</v>
      </c>
      <c r="F2080" s="145" t="s">
        <v>2219</v>
      </c>
    </row>
    <row r="2081" spans="2:6" x14ac:dyDescent="0.25">
      <c r="B2081" s="191">
        <v>44854.401388888888</v>
      </c>
      <c r="C2081" s="248">
        <v>1</v>
      </c>
      <c r="D2081" s="248">
        <v>0.99650000000000005</v>
      </c>
      <c r="E2081" s="248">
        <v>3.4999999999999996E-3</v>
      </c>
      <c r="F2081" s="145" t="s">
        <v>2219</v>
      </c>
    </row>
    <row r="2082" spans="2:6" x14ac:dyDescent="0.25">
      <c r="B2082" s="191">
        <v>44854.402083333334</v>
      </c>
      <c r="C2082" s="248">
        <v>1</v>
      </c>
      <c r="D2082" s="248">
        <v>0.99650000000000005</v>
      </c>
      <c r="E2082" s="248">
        <v>3.4999999999999996E-3</v>
      </c>
      <c r="F2082" s="145" t="s">
        <v>2219</v>
      </c>
    </row>
    <row r="2083" spans="2:6" x14ac:dyDescent="0.25">
      <c r="B2083" s="191">
        <v>44854.402777777781</v>
      </c>
      <c r="C2083" s="248">
        <v>1</v>
      </c>
      <c r="D2083" s="248">
        <v>0.99650000000000005</v>
      </c>
      <c r="E2083" s="248">
        <v>3.4999999999999996E-3</v>
      </c>
      <c r="F2083" s="145" t="s">
        <v>2219</v>
      </c>
    </row>
    <row r="2084" spans="2:6" x14ac:dyDescent="0.25">
      <c r="B2084" s="191">
        <v>44854.402777777781</v>
      </c>
      <c r="C2084" s="248">
        <v>1</v>
      </c>
      <c r="D2084" s="248">
        <v>0.99650000000000005</v>
      </c>
      <c r="E2084" s="248">
        <v>3.4999999999999996E-3</v>
      </c>
      <c r="F2084" s="145" t="s">
        <v>2219</v>
      </c>
    </row>
    <row r="2085" spans="2:6" x14ac:dyDescent="0.25">
      <c r="B2085" s="191">
        <v>44854.40347222222</v>
      </c>
      <c r="C2085" s="248">
        <v>1</v>
      </c>
      <c r="D2085" s="248">
        <v>0.99650000000000005</v>
      </c>
      <c r="E2085" s="248">
        <v>3.4999999999999996E-3</v>
      </c>
      <c r="F2085" s="145" t="s">
        <v>2219</v>
      </c>
    </row>
    <row r="2086" spans="2:6" x14ac:dyDescent="0.25">
      <c r="B2086" s="191">
        <v>44854.40347222222</v>
      </c>
      <c r="C2086" s="248">
        <v>1</v>
      </c>
      <c r="D2086" s="248">
        <v>0.99650000000000005</v>
      </c>
      <c r="E2086" s="248">
        <v>3.4999999999999996E-3</v>
      </c>
      <c r="F2086" s="145" t="s">
        <v>2219</v>
      </c>
    </row>
    <row r="2087" spans="2:6" x14ac:dyDescent="0.25">
      <c r="B2087" s="191">
        <v>44854.40347222222</v>
      </c>
      <c r="C2087" s="248">
        <v>1</v>
      </c>
      <c r="D2087" s="248">
        <v>0.99650000000000005</v>
      </c>
      <c r="E2087" s="248">
        <v>3.4999999999999996E-3</v>
      </c>
      <c r="F2087" s="145" t="s">
        <v>2219</v>
      </c>
    </row>
    <row r="2088" spans="2:6" x14ac:dyDescent="0.25">
      <c r="B2088" s="191">
        <v>44854.40347222222</v>
      </c>
      <c r="C2088" s="248">
        <v>1</v>
      </c>
      <c r="D2088" s="248">
        <v>0.99650000000000005</v>
      </c>
      <c r="E2088" s="248">
        <v>3.4999999999999996E-3</v>
      </c>
      <c r="F2088" s="145" t="s">
        <v>2219</v>
      </c>
    </row>
    <row r="2089" spans="2:6" x14ac:dyDescent="0.25">
      <c r="B2089" s="191">
        <v>44854.404861111114</v>
      </c>
      <c r="C2089" s="248">
        <v>1</v>
      </c>
      <c r="D2089" s="248">
        <v>0.99650000000000005</v>
      </c>
      <c r="E2089" s="248">
        <v>3.4999999999999996E-3</v>
      </c>
      <c r="F2089" s="145" t="s">
        <v>2219</v>
      </c>
    </row>
    <row r="2090" spans="2:6" x14ac:dyDescent="0.25">
      <c r="B2090" s="191">
        <v>44854.404861111114</v>
      </c>
      <c r="C2090" s="248">
        <v>10</v>
      </c>
      <c r="D2090" s="248">
        <v>9.9649999999999999</v>
      </c>
      <c r="E2090" s="248">
        <v>3.4999999999999996E-2</v>
      </c>
      <c r="F2090" s="145" t="s">
        <v>7728</v>
      </c>
    </row>
    <row r="2091" spans="2:6" x14ac:dyDescent="0.25">
      <c r="B2091" s="191">
        <v>44854.404861111114</v>
      </c>
      <c r="C2091" s="248">
        <v>1</v>
      </c>
      <c r="D2091" s="248">
        <v>0.99650000000000005</v>
      </c>
      <c r="E2091" s="248">
        <v>3.4999999999999996E-3</v>
      </c>
      <c r="F2091" s="145" t="s">
        <v>2219</v>
      </c>
    </row>
    <row r="2092" spans="2:6" x14ac:dyDescent="0.25">
      <c r="B2092" s="191">
        <v>44854.404861111114</v>
      </c>
      <c r="C2092" s="248">
        <v>1</v>
      </c>
      <c r="D2092" s="248">
        <v>0.99650000000000005</v>
      </c>
      <c r="E2092" s="248">
        <v>3.4999999999999996E-3</v>
      </c>
      <c r="F2092" s="145" t="s">
        <v>2219</v>
      </c>
    </row>
    <row r="2093" spans="2:6" x14ac:dyDescent="0.25">
      <c r="B2093" s="191">
        <v>44854.405555555553</v>
      </c>
      <c r="C2093" s="248">
        <v>1</v>
      </c>
      <c r="D2093" s="248">
        <v>0.99650000000000005</v>
      </c>
      <c r="E2093" s="248">
        <v>3.4999999999999996E-3</v>
      </c>
      <c r="F2093" s="145" t="s">
        <v>2219</v>
      </c>
    </row>
    <row r="2094" spans="2:6" x14ac:dyDescent="0.25">
      <c r="B2094" s="191">
        <v>44854.405555555553</v>
      </c>
      <c r="C2094" s="248">
        <v>1</v>
      </c>
      <c r="D2094" s="248">
        <v>0.99650000000000005</v>
      </c>
      <c r="E2094" s="248">
        <v>3.4999999999999996E-3</v>
      </c>
      <c r="F2094" s="145" t="s">
        <v>2219</v>
      </c>
    </row>
    <row r="2095" spans="2:6" x14ac:dyDescent="0.25">
      <c r="B2095" s="191">
        <v>44854.405555555553</v>
      </c>
      <c r="C2095" s="248">
        <v>305</v>
      </c>
      <c r="D2095" s="248">
        <v>303.9325</v>
      </c>
      <c r="E2095" s="248">
        <v>1.0674999999999999</v>
      </c>
      <c r="F2095" s="145" t="s">
        <v>7624</v>
      </c>
    </row>
    <row r="2096" spans="2:6" x14ac:dyDescent="0.25">
      <c r="B2096" s="191">
        <v>44854.40625</v>
      </c>
      <c r="C2096" s="248">
        <v>1</v>
      </c>
      <c r="D2096" s="248">
        <v>0.99650000000000005</v>
      </c>
      <c r="E2096" s="248">
        <v>3.4999999999999996E-3</v>
      </c>
      <c r="F2096" s="145" t="s">
        <v>2219</v>
      </c>
    </row>
    <row r="2097" spans="2:6" x14ac:dyDescent="0.25">
      <c r="B2097" s="191">
        <v>44854.40625</v>
      </c>
      <c r="C2097" s="248">
        <v>1</v>
      </c>
      <c r="D2097" s="248">
        <v>0.99650000000000005</v>
      </c>
      <c r="E2097" s="248">
        <v>3.4999999999999996E-3</v>
      </c>
      <c r="F2097" s="145" t="s">
        <v>2219</v>
      </c>
    </row>
    <row r="2098" spans="2:6" x14ac:dyDescent="0.25">
      <c r="B2098" s="191">
        <v>44854.406944444447</v>
      </c>
      <c r="C2098" s="248">
        <v>1</v>
      </c>
      <c r="D2098" s="248">
        <v>0.99650000000000005</v>
      </c>
      <c r="E2098" s="248">
        <v>3.4999999999999996E-3</v>
      </c>
      <c r="F2098" s="145" t="s">
        <v>2219</v>
      </c>
    </row>
    <row r="2099" spans="2:6" x14ac:dyDescent="0.25">
      <c r="B2099" s="191">
        <v>44854.407638888886</v>
      </c>
      <c r="C2099" s="248">
        <v>1</v>
      </c>
      <c r="D2099" s="248">
        <v>0.99650000000000005</v>
      </c>
      <c r="E2099" s="248">
        <v>3.4999999999999996E-3</v>
      </c>
      <c r="F2099" s="145" t="s">
        <v>2219</v>
      </c>
    </row>
    <row r="2100" spans="2:6" x14ac:dyDescent="0.25">
      <c r="B2100" s="191">
        <v>44854.408333333333</v>
      </c>
      <c r="C2100" s="248">
        <v>1</v>
      </c>
      <c r="D2100" s="248">
        <v>0.99650000000000005</v>
      </c>
      <c r="E2100" s="248">
        <v>3.4999999999999996E-3</v>
      </c>
      <c r="F2100" s="145" t="s">
        <v>2219</v>
      </c>
    </row>
    <row r="2101" spans="2:6" x14ac:dyDescent="0.25">
      <c r="B2101" s="191">
        <v>44854.40902777778</v>
      </c>
      <c r="C2101" s="248">
        <v>1</v>
      </c>
      <c r="D2101" s="248">
        <v>0.99650000000000005</v>
      </c>
      <c r="E2101" s="248">
        <v>3.4999999999999996E-3</v>
      </c>
      <c r="F2101" s="145" t="s">
        <v>2219</v>
      </c>
    </row>
    <row r="2102" spans="2:6" x14ac:dyDescent="0.25">
      <c r="B2102" s="191">
        <v>44854.409722222219</v>
      </c>
      <c r="C2102" s="248">
        <v>1</v>
      </c>
      <c r="D2102" s="248">
        <v>0.99650000000000005</v>
      </c>
      <c r="E2102" s="248">
        <v>3.4999999999999996E-3</v>
      </c>
      <c r="F2102" s="145" t="s">
        <v>2219</v>
      </c>
    </row>
    <row r="2103" spans="2:6" x14ac:dyDescent="0.25">
      <c r="B2103" s="191">
        <v>44854.409722222219</v>
      </c>
      <c r="C2103" s="248">
        <v>1</v>
      </c>
      <c r="D2103" s="248">
        <v>0.99650000000000005</v>
      </c>
      <c r="E2103" s="248">
        <v>3.4999999999999996E-3</v>
      </c>
      <c r="F2103" s="145" t="s">
        <v>2219</v>
      </c>
    </row>
    <row r="2104" spans="2:6" x14ac:dyDescent="0.25">
      <c r="B2104" s="191">
        <v>44854.410416666666</v>
      </c>
      <c r="C2104" s="248">
        <v>1</v>
      </c>
      <c r="D2104" s="248">
        <v>0.99650000000000005</v>
      </c>
      <c r="E2104" s="248">
        <v>3.4999999999999996E-3</v>
      </c>
      <c r="F2104" s="145" t="s">
        <v>2219</v>
      </c>
    </row>
    <row r="2105" spans="2:6" x14ac:dyDescent="0.25">
      <c r="B2105" s="191">
        <v>44854.410416666666</v>
      </c>
      <c r="C2105" s="248">
        <v>200</v>
      </c>
      <c r="D2105" s="248">
        <v>199.3</v>
      </c>
      <c r="E2105" s="248">
        <v>0.7</v>
      </c>
      <c r="F2105" s="145" t="s">
        <v>6771</v>
      </c>
    </row>
    <row r="2106" spans="2:6" x14ac:dyDescent="0.25">
      <c r="B2106" s="191">
        <v>44854.410416666666</v>
      </c>
      <c r="C2106" s="248">
        <v>1</v>
      </c>
      <c r="D2106" s="248">
        <v>0.99650000000000005</v>
      </c>
      <c r="E2106" s="248">
        <v>3.4999999999999996E-3</v>
      </c>
      <c r="F2106" s="145" t="s">
        <v>2219</v>
      </c>
    </row>
    <row r="2107" spans="2:6" x14ac:dyDescent="0.25">
      <c r="B2107" s="191">
        <v>44854.411111111112</v>
      </c>
      <c r="C2107" s="248">
        <v>1</v>
      </c>
      <c r="D2107" s="248">
        <v>0.99650000000000005</v>
      </c>
      <c r="E2107" s="248">
        <v>3.4999999999999996E-3</v>
      </c>
      <c r="F2107" s="145" t="s">
        <v>2219</v>
      </c>
    </row>
    <row r="2108" spans="2:6" x14ac:dyDescent="0.25">
      <c r="B2108" s="191">
        <v>44854.411111111112</v>
      </c>
      <c r="C2108" s="248">
        <v>1</v>
      </c>
      <c r="D2108" s="248">
        <v>0.99650000000000005</v>
      </c>
      <c r="E2108" s="248">
        <v>3.4999999999999996E-3</v>
      </c>
      <c r="F2108" s="145" t="s">
        <v>2219</v>
      </c>
    </row>
    <row r="2109" spans="2:6" x14ac:dyDescent="0.25">
      <c r="B2109" s="191">
        <v>44854.411805555559</v>
      </c>
      <c r="C2109" s="248">
        <v>10</v>
      </c>
      <c r="D2109" s="248">
        <v>9.9649999999999999</v>
      </c>
      <c r="E2109" s="248">
        <v>3.4999999999999996E-2</v>
      </c>
      <c r="F2109" s="145" t="s">
        <v>7432</v>
      </c>
    </row>
    <row r="2110" spans="2:6" x14ac:dyDescent="0.25">
      <c r="B2110" s="191">
        <v>44854.413194444445</v>
      </c>
      <c r="C2110" s="248">
        <v>10</v>
      </c>
      <c r="D2110" s="248">
        <v>9.9649999999999999</v>
      </c>
      <c r="E2110" s="248">
        <v>3.4999999999999996E-2</v>
      </c>
      <c r="F2110" s="145" t="s">
        <v>7432</v>
      </c>
    </row>
    <row r="2111" spans="2:6" x14ac:dyDescent="0.25">
      <c r="B2111" s="191">
        <v>44854.415972222225</v>
      </c>
      <c r="C2111" s="248">
        <v>1</v>
      </c>
      <c r="D2111" s="248">
        <v>0.99650000000000005</v>
      </c>
      <c r="E2111" s="248">
        <v>3.4999999999999996E-3</v>
      </c>
      <c r="F2111" s="145" t="s">
        <v>5359</v>
      </c>
    </row>
    <row r="2112" spans="2:6" x14ac:dyDescent="0.25">
      <c r="B2112" s="191">
        <v>44854.416666666664</v>
      </c>
      <c r="C2112" s="248">
        <v>0.1</v>
      </c>
      <c r="D2112" s="248">
        <v>9.9650000000000002E-2</v>
      </c>
      <c r="E2112" s="248">
        <v>3.5E-4</v>
      </c>
      <c r="F2112" s="145" t="s">
        <v>5359</v>
      </c>
    </row>
    <row r="2113" spans="2:6" x14ac:dyDescent="0.25">
      <c r="B2113" s="191">
        <v>44854.416666666664</v>
      </c>
      <c r="C2113" s="248">
        <v>0.01</v>
      </c>
      <c r="D2113" s="248">
        <v>9.9649999999999999E-3</v>
      </c>
      <c r="E2113" s="248">
        <v>3.4999999999999997E-5</v>
      </c>
      <c r="F2113" s="145" t="s">
        <v>5359</v>
      </c>
    </row>
    <row r="2114" spans="2:6" x14ac:dyDescent="0.25">
      <c r="B2114" s="191">
        <v>44854.416666666664</v>
      </c>
      <c r="C2114" s="248">
        <v>0.01</v>
      </c>
      <c r="D2114" s="248">
        <v>9.9649999999999999E-3</v>
      </c>
      <c r="E2114" s="248">
        <v>3.4999999999999997E-5</v>
      </c>
      <c r="F2114" s="145" t="s">
        <v>5359</v>
      </c>
    </row>
    <row r="2115" spans="2:6" x14ac:dyDescent="0.25">
      <c r="B2115" s="191">
        <v>44854.417361111111</v>
      </c>
      <c r="C2115" s="248">
        <v>10</v>
      </c>
      <c r="D2115" s="248">
        <v>9.9649999999999999</v>
      </c>
      <c r="E2115" s="248">
        <v>3.4999999999999996E-2</v>
      </c>
      <c r="F2115" s="145" t="s">
        <v>7432</v>
      </c>
    </row>
    <row r="2116" spans="2:6" x14ac:dyDescent="0.25">
      <c r="B2116" s="191">
        <v>44854.417361111111</v>
      </c>
      <c r="C2116" s="248">
        <v>0.01</v>
      </c>
      <c r="D2116" s="248">
        <v>9.9649999999999999E-3</v>
      </c>
      <c r="E2116" s="248">
        <v>3.4999999999999997E-5</v>
      </c>
      <c r="F2116" s="145" t="s">
        <v>5359</v>
      </c>
    </row>
    <row r="2117" spans="2:6" x14ac:dyDescent="0.25">
      <c r="B2117" s="191">
        <v>44854.418055555558</v>
      </c>
      <c r="C2117" s="248">
        <v>0.01</v>
      </c>
      <c r="D2117" s="248">
        <v>9.9649999999999999E-3</v>
      </c>
      <c r="E2117" s="248">
        <v>3.4999999999999997E-5</v>
      </c>
      <c r="F2117" s="145" t="s">
        <v>5359</v>
      </c>
    </row>
    <row r="2118" spans="2:6" x14ac:dyDescent="0.25">
      <c r="B2118" s="191">
        <v>44854.418055555558</v>
      </c>
      <c r="C2118" s="248">
        <v>10</v>
      </c>
      <c r="D2118" s="248">
        <v>9.9649999999999999</v>
      </c>
      <c r="E2118" s="248">
        <v>3.4999999999999996E-2</v>
      </c>
      <c r="F2118" s="145" t="s">
        <v>7432</v>
      </c>
    </row>
    <row r="2119" spans="2:6" x14ac:dyDescent="0.25">
      <c r="B2119" s="191">
        <v>44854.42083333333</v>
      </c>
      <c r="C2119" s="248">
        <v>200</v>
      </c>
      <c r="D2119" s="248">
        <v>199.3</v>
      </c>
      <c r="E2119" s="248">
        <v>0.7</v>
      </c>
      <c r="F2119" s="145" t="s">
        <v>464</v>
      </c>
    </row>
    <row r="2120" spans="2:6" x14ac:dyDescent="0.25">
      <c r="B2120" s="191">
        <v>44854.427777777775</v>
      </c>
      <c r="C2120" s="248">
        <v>10</v>
      </c>
      <c r="D2120" s="248">
        <v>9.9649999999999999</v>
      </c>
      <c r="E2120" s="248">
        <v>3.4999999999999996E-2</v>
      </c>
      <c r="F2120" s="145" t="s">
        <v>4343</v>
      </c>
    </row>
    <row r="2121" spans="2:6" x14ac:dyDescent="0.25">
      <c r="B2121" s="191">
        <v>44854.429166666669</v>
      </c>
      <c r="C2121" s="248">
        <v>10</v>
      </c>
      <c r="D2121" s="248">
        <v>9.9649999999999999</v>
      </c>
      <c r="E2121" s="248">
        <v>3.4999999999999996E-2</v>
      </c>
      <c r="F2121" s="145" t="s">
        <v>240</v>
      </c>
    </row>
    <row r="2122" spans="2:6" x14ac:dyDescent="0.25">
      <c r="B2122" s="191">
        <v>44854.429861111108</v>
      </c>
      <c r="C2122" s="248">
        <v>10</v>
      </c>
      <c r="D2122" s="248">
        <v>9.9649999999999999</v>
      </c>
      <c r="E2122" s="248">
        <v>3.4999999999999996E-2</v>
      </c>
      <c r="F2122" s="145" t="s">
        <v>7728</v>
      </c>
    </row>
    <row r="2123" spans="2:6" x14ac:dyDescent="0.25">
      <c r="B2123" s="191">
        <v>44854.431250000001</v>
      </c>
      <c r="C2123" s="248">
        <v>430</v>
      </c>
      <c r="D2123" s="248">
        <v>428.495</v>
      </c>
      <c r="E2123" s="248">
        <v>1.5049999999999999</v>
      </c>
      <c r="F2123" s="145" t="s">
        <v>2163</v>
      </c>
    </row>
    <row r="2124" spans="2:6" x14ac:dyDescent="0.25">
      <c r="B2124" s="191">
        <v>44854.43472222222</v>
      </c>
      <c r="C2124" s="248">
        <v>1</v>
      </c>
      <c r="D2124" s="248">
        <v>0.99650000000000005</v>
      </c>
      <c r="E2124" s="248">
        <v>3.4999999999999996E-3</v>
      </c>
      <c r="F2124" s="145" t="s">
        <v>4284</v>
      </c>
    </row>
    <row r="2125" spans="2:6" x14ac:dyDescent="0.25">
      <c r="B2125" s="191">
        <v>44854.44027777778</v>
      </c>
      <c r="C2125" s="248">
        <v>300</v>
      </c>
      <c r="D2125" s="248">
        <v>298.95</v>
      </c>
      <c r="E2125" s="248">
        <v>1.0499999999999998</v>
      </c>
      <c r="F2125" s="145" t="s">
        <v>1077</v>
      </c>
    </row>
    <row r="2126" spans="2:6" x14ac:dyDescent="0.25">
      <c r="B2126" s="191">
        <v>44854.446527777778</v>
      </c>
      <c r="C2126" s="248">
        <v>1</v>
      </c>
      <c r="D2126" s="248">
        <v>0.99650000000000005</v>
      </c>
      <c r="E2126" s="248">
        <v>3.4999999999999996E-3</v>
      </c>
      <c r="F2126" s="145" t="s">
        <v>5163</v>
      </c>
    </row>
    <row r="2127" spans="2:6" x14ac:dyDescent="0.25">
      <c r="B2127" s="191">
        <v>44854.45208333333</v>
      </c>
      <c r="C2127" s="248">
        <v>10</v>
      </c>
      <c r="D2127" s="248">
        <v>9.9649999999999999</v>
      </c>
      <c r="E2127" s="248">
        <v>3.4999999999999996E-2</v>
      </c>
      <c r="F2127" s="145" t="s">
        <v>1585</v>
      </c>
    </row>
    <row r="2128" spans="2:6" x14ac:dyDescent="0.25">
      <c r="B2128" s="191">
        <v>44854.452777777777</v>
      </c>
      <c r="C2128" s="248">
        <v>10</v>
      </c>
      <c r="D2128" s="248">
        <v>9.9649999999999999</v>
      </c>
      <c r="E2128" s="248">
        <v>3.4999999999999996E-2</v>
      </c>
      <c r="F2128" s="145" t="s">
        <v>1585</v>
      </c>
    </row>
    <row r="2129" spans="2:6" x14ac:dyDescent="0.25">
      <c r="B2129" s="191">
        <v>44854.461111111108</v>
      </c>
      <c r="C2129" s="248">
        <v>500</v>
      </c>
      <c r="D2129" s="248">
        <v>498.25</v>
      </c>
      <c r="E2129" s="248">
        <v>1.75</v>
      </c>
      <c r="F2129" s="145" t="s">
        <v>4624</v>
      </c>
    </row>
    <row r="2130" spans="2:6" x14ac:dyDescent="0.25">
      <c r="B2130" s="191">
        <v>44854.463194444441</v>
      </c>
      <c r="C2130" s="248">
        <v>10</v>
      </c>
      <c r="D2130" s="248">
        <v>9.9649999999999999</v>
      </c>
      <c r="E2130" s="248">
        <v>3.4999999999999996E-2</v>
      </c>
      <c r="F2130" s="145" t="s">
        <v>4148</v>
      </c>
    </row>
    <row r="2131" spans="2:6" x14ac:dyDescent="0.25">
      <c r="B2131" s="191">
        <v>44854.469444444447</v>
      </c>
      <c r="C2131" s="248">
        <v>10</v>
      </c>
      <c r="D2131" s="248">
        <v>9.9649999999999999</v>
      </c>
      <c r="E2131" s="248">
        <v>3.4999999999999996E-2</v>
      </c>
      <c r="F2131" s="145" t="s">
        <v>7720</v>
      </c>
    </row>
    <row r="2132" spans="2:6" x14ac:dyDescent="0.25">
      <c r="B2132" s="191">
        <v>44854.47152777778</v>
      </c>
      <c r="C2132" s="248">
        <v>10</v>
      </c>
      <c r="D2132" s="248">
        <v>9.9649999999999999</v>
      </c>
      <c r="E2132" s="248">
        <v>3.4999999999999996E-2</v>
      </c>
      <c r="F2132" s="145" t="s">
        <v>7720</v>
      </c>
    </row>
    <row r="2133" spans="2:6" x14ac:dyDescent="0.25">
      <c r="B2133" s="191">
        <v>44854.474999999999</v>
      </c>
      <c r="C2133" s="248">
        <v>10</v>
      </c>
      <c r="D2133" s="248">
        <v>9.9649999999999999</v>
      </c>
      <c r="E2133" s="248">
        <v>3.4999999999999996E-2</v>
      </c>
      <c r="F2133" s="145" t="s">
        <v>7720</v>
      </c>
    </row>
    <row r="2134" spans="2:6" x14ac:dyDescent="0.25">
      <c r="B2134" s="191">
        <v>44854.474999999999</v>
      </c>
      <c r="C2134" s="248">
        <v>10</v>
      </c>
      <c r="D2134" s="248">
        <v>9.9649999999999999</v>
      </c>
      <c r="E2134" s="248">
        <v>3.4999999999999996E-2</v>
      </c>
      <c r="F2134" s="145" t="s">
        <v>5219</v>
      </c>
    </row>
    <row r="2135" spans="2:6" x14ac:dyDescent="0.25">
      <c r="B2135" s="191">
        <v>44854.477777777778</v>
      </c>
      <c r="C2135" s="248">
        <v>10</v>
      </c>
      <c r="D2135" s="248">
        <v>9.9649999999999999</v>
      </c>
      <c r="E2135" s="248">
        <v>3.4999999999999996E-2</v>
      </c>
      <c r="F2135" s="145" t="s">
        <v>7720</v>
      </c>
    </row>
    <row r="2136" spans="2:6" x14ac:dyDescent="0.25">
      <c r="B2136" s="191">
        <v>44854.480555555558</v>
      </c>
      <c r="C2136" s="248">
        <v>800</v>
      </c>
      <c r="D2136" s="248">
        <v>797.2</v>
      </c>
      <c r="E2136" s="248">
        <v>2.8</v>
      </c>
      <c r="F2136" s="145" t="s">
        <v>7729</v>
      </c>
    </row>
    <row r="2137" spans="2:6" x14ac:dyDescent="0.25">
      <c r="B2137" s="191">
        <v>44854.488194444442</v>
      </c>
      <c r="C2137" s="248">
        <v>1</v>
      </c>
      <c r="D2137" s="248">
        <v>0.99650000000000005</v>
      </c>
      <c r="E2137" s="248">
        <v>3.4999999999999996E-3</v>
      </c>
      <c r="F2137" s="145" t="s">
        <v>2219</v>
      </c>
    </row>
    <row r="2138" spans="2:6" x14ac:dyDescent="0.25">
      <c r="B2138" s="191">
        <v>44854.489583333336</v>
      </c>
      <c r="C2138" s="248">
        <v>1</v>
      </c>
      <c r="D2138" s="248">
        <v>0.99650000000000005</v>
      </c>
      <c r="E2138" s="248">
        <v>3.4999999999999996E-3</v>
      </c>
      <c r="F2138" s="145" t="s">
        <v>2219</v>
      </c>
    </row>
    <row r="2139" spans="2:6" x14ac:dyDescent="0.25">
      <c r="B2139" s="191">
        <v>44854.489583333336</v>
      </c>
      <c r="C2139" s="248">
        <v>1</v>
      </c>
      <c r="D2139" s="248">
        <v>0.99650000000000005</v>
      </c>
      <c r="E2139" s="248">
        <v>3.4999999999999996E-3</v>
      </c>
      <c r="F2139" s="145" t="s">
        <v>2219</v>
      </c>
    </row>
    <row r="2140" spans="2:6" x14ac:dyDescent="0.25">
      <c r="B2140" s="191">
        <v>44854.490277777775</v>
      </c>
      <c r="C2140" s="248">
        <v>500</v>
      </c>
      <c r="D2140" s="248">
        <v>498.25</v>
      </c>
      <c r="E2140" s="248">
        <v>1.75</v>
      </c>
      <c r="F2140" s="145" t="s">
        <v>1416</v>
      </c>
    </row>
    <row r="2141" spans="2:6" x14ac:dyDescent="0.25">
      <c r="B2141" s="191">
        <v>44854.495138888888</v>
      </c>
      <c r="C2141" s="248">
        <v>500</v>
      </c>
      <c r="D2141" s="248">
        <v>498.25</v>
      </c>
      <c r="E2141" s="248">
        <v>1.75</v>
      </c>
      <c r="F2141" s="145" t="s">
        <v>7730</v>
      </c>
    </row>
    <row r="2142" spans="2:6" x14ac:dyDescent="0.25">
      <c r="B2142" s="191">
        <v>44854.504861111112</v>
      </c>
      <c r="C2142" s="248">
        <v>500</v>
      </c>
      <c r="D2142" s="248">
        <v>498.25</v>
      </c>
      <c r="E2142" s="248">
        <v>1.75</v>
      </c>
      <c r="F2142" s="145" t="s">
        <v>7731</v>
      </c>
    </row>
    <row r="2143" spans="2:6" x14ac:dyDescent="0.25">
      <c r="B2143" s="191">
        <v>44854.507638888892</v>
      </c>
      <c r="C2143" s="248">
        <v>597.61</v>
      </c>
      <c r="D2143" s="248">
        <v>595.51836500000002</v>
      </c>
      <c r="E2143" s="248">
        <v>2.0916349999999997</v>
      </c>
      <c r="F2143" s="145" t="s">
        <v>6366</v>
      </c>
    </row>
    <row r="2144" spans="2:6" x14ac:dyDescent="0.25">
      <c r="B2144" s="191">
        <v>44854.508333333331</v>
      </c>
      <c r="C2144" s="248">
        <v>1</v>
      </c>
      <c r="D2144" s="248">
        <v>0.99650000000000005</v>
      </c>
      <c r="E2144" s="248">
        <v>3.4999999999999996E-3</v>
      </c>
      <c r="F2144" s="145" t="s">
        <v>4392</v>
      </c>
    </row>
    <row r="2145" spans="2:6" x14ac:dyDescent="0.25">
      <c r="B2145" s="191">
        <v>44854.508333333331</v>
      </c>
      <c r="C2145" s="248">
        <v>1</v>
      </c>
      <c r="D2145" s="248">
        <v>0.99650000000000005</v>
      </c>
      <c r="E2145" s="248">
        <v>3.4999999999999996E-3</v>
      </c>
      <c r="F2145" s="145" t="s">
        <v>4392</v>
      </c>
    </row>
    <row r="2146" spans="2:6" x14ac:dyDescent="0.25">
      <c r="B2146" s="191">
        <v>44854.509027777778</v>
      </c>
      <c r="C2146" s="248">
        <v>1</v>
      </c>
      <c r="D2146" s="248">
        <v>0.99650000000000005</v>
      </c>
      <c r="E2146" s="248">
        <v>3.4999999999999996E-3</v>
      </c>
      <c r="F2146" s="145" t="s">
        <v>4392</v>
      </c>
    </row>
    <row r="2147" spans="2:6" x14ac:dyDescent="0.25">
      <c r="B2147" s="191">
        <v>44854.511805555558</v>
      </c>
      <c r="C2147" s="248">
        <v>1</v>
      </c>
      <c r="D2147" s="248">
        <v>0.99650000000000005</v>
      </c>
      <c r="E2147" s="248">
        <v>3.4999999999999996E-3</v>
      </c>
      <c r="F2147" s="145" t="s">
        <v>7547</v>
      </c>
    </row>
    <row r="2148" spans="2:6" x14ac:dyDescent="0.25">
      <c r="B2148" s="191">
        <v>44854.512499999997</v>
      </c>
      <c r="C2148" s="248">
        <v>100</v>
      </c>
      <c r="D2148" s="248">
        <v>99.65</v>
      </c>
      <c r="E2148" s="248">
        <v>0.35</v>
      </c>
      <c r="F2148" s="145" t="s">
        <v>2136</v>
      </c>
    </row>
    <row r="2149" spans="2:6" x14ac:dyDescent="0.25">
      <c r="B2149" s="191">
        <v>44854.519444444442</v>
      </c>
      <c r="C2149" s="248">
        <v>22000</v>
      </c>
      <c r="D2149" s="248">
        <v>21923</v>
      </c>
      <c r="E2149" s="248">
        <v>77</v>
      </c>
      <c r="F2149" s="145" t="s">
        <v>7732</v>
      </c>
    </row>
    <row r="2150" spans="2:6" x14ac:dyDescent="0.25">
      <c r="B2150" s="191">
        <v>44854.529861111114</v>
      </c>
      <c r="C2150" s="248">
        <v>140</v>
      </c>
      <c r="D2150" s="248">
        <v>139.51</v>
      </c>
      <c r="E2150" s="248">
        <v>0.48999999999999994</v>
      </c>
      <c r="F2150" s="145" t="s">
        <v>3836</v>
      </c>
    </row>
    <row r="2151" spans="2:6" x14ac:dyDescent="0.25">
      <c r="B2151" s="191">
        <v>44854.531944444447</v>
      </c>
      <c r="C2151" s="248">
        <v>500</v>
      </c>
      <c r="D2151" s="248">
        <v>498.25</v>
      </c>
      <c r="E2151" s="248">
        <v>1.75</v>
      </c>
      <c r="F2151" s="145" t="s">
        <v>1181</v>
      </c>
    </row>
    <row r="2152" spans="2:6" x14ac:dyDescent="0.25">
      <c r="B2152" s="191">
        <v>44854.53402777778</v>
      </c>
      <c r="C2152" s="248">
        <v>500</v>
      </c>
      <c r="D2152" s="248">
        <v>498.25</v>
      </c>
      <c r="E2152" s="248">
        <v>1.75</v>
      </c>
      <c r="F2152" s="145" t="s">
        <v>6328</v>
      </c>
    </row>
    <row r="2153" spans="2:6" x14ac:dyDescent="0.25">
      <c r="B2153" s="191">
        <v>44854.53402777778</v>
      </c>
      <c r="C2153" s="248">
        <v>5000</v>
      </c>
      <c r="D2153" s="248">
        <v>4982.5</v>
      </c>
      <c r="E2153" s="248">
        <v>17.5</v>
      </c>
      <c r="F2153" s="145" t="s">
        <v>1375</v>
      </c>
    </row>
    <row r="2154" spans="2:6" x14ac:dyDescent="0.25">
      <c r="B2154" s="191">
        <v>44854.536805555559</v>
      </c>
      <c r="C2154" s="248">
        <v>315</v>
      </c>
      <c r="D2154" s="248">
        <v>313.89749999999998</v>
      </c>
      <c r="E2154" s="248">
        <v>1.1024999999999998</v>
      </c>
      <c r="F2154" s="145" t="s">
        <v>1693</v>
      </c>
    </row>
    <row r="2155" spans="2:6" x14ac:dyDescent="0.25">
      <c r="B2155" s="191">
        <v>44854.538194444445</v>
      </c>
      <c r="C2155" s="248">
        <v>50</v>
      </c>
      <c r="D2155" s="248">
        <v>49.825000000000003</v>
      </c>
      <c r="E2155" s="248">
        <v>0.17499999999999999</v>
      </c>
      <c r="F2155" s="145" t="s">
        <v>1769</v>
      </c>
    </row>
    <row r="2156" spans="2:6" x14ac:dyDescent="0.25">
      <c r="B2156" s="191">
        <v>44854.543749999997</v>
      </c>
      <c r="C2156" s="248">
        <v>500</v>
      </c>
      <c r="D2156" s="248">
        <v>498.25</v>
      </c>
      <c r="E2156" s="248">
        <v>1.75</v>
      </c>
      <c r="F2156" s="145" t="s">
        <v>1268</v>
      </c>
    </row>
    <row r="2157" spans="2:6" x14ac:dyDescent="0.25">
      <c r="B2157" s="191">
        <v>44854.55</v>
      </c>
      <c r="C2157" s="248">
        <v>1</v>
      </c>
      <c r="D2157" s="248">
        <v>0.99650000000000005</v>
      </c>
      <c r="E2157" s="248">
        <v>3.4999999999999996E-3</v>
      </c>
      <c r="F2157" s="145" t="s">
        <v>5895</v>
      </c>
    </row>
    <row r="2158" spans="2:6" x14ac:dyDescent="0.25">
      <c r="B2158" s="191">
        <v>44854.563888888886</v>
      </c>
      <c r="C2158" s="248">
        <v>50</v>
      </c>
      <c r="D2158" s="248">
        <v>49.825000000000003</v>
      </c>
      <c r="E2158" s="248">
        <v>0.17499999999999999</v>
      </c>
      <c r="F2158" s="145" t="s">
        <v>806</v>
      </c>
    </row>
    <row r="2159" spans="2:6" x14ac:dyDescent="0.25">
      <c r="B2159" s="191">
        <v>44854.566666666666</v>
      </c>
      <c r="C2159" s="248">
        <v>100</v>
      </c>
      <c r="D2159" s="248">
        <v>99.65</v>
      </c>
      <c r="E2159" s="248">
        <v>0.35</v>
      </c>
      <c r="F2159" s="145" t="s">
        <v>5631</v>
      </c>
    </row>
    <row r="2160" spans="2:6" x14ac:dyDescent="0.25">
      <c r="B2160" s="191">
        <v>44854.572222222225</v>
      </c>
      <c r="C2160" s="248">
        <v>1000</v>
      </c>
      <c r="D2160" s="248">
        <v>996.5</v>
      </c>
      <c r="E2160" s="248">
        <v>3.5</v>
      </c>
      <c r="F2160" s="145" t="s">
        <v>4658</v>
      </c>
    </row>
    <row r="2161" spans="2:6" x14ac:dyDescent="0.25">
      <c r="B2161" s="191">
        <v>44854.581944444442</v>
      </c>
      <c r="C2161" s="248">
        <v>250</v>
      </c>
      <c r="D2161" s="248">
        <v>249.125</v>
      </c>
      <c r="E2161" s="248">
        <v>0.875</v>
      </c>
      <c r="F2161" s="145" t="s">
        <v>631</v>
      </c>
    </row>
    <row r="2162" spans="2:6" x14ac:dyDescent="0.25">
      <c r="B2162" s="191">
        <v>44854.584722222222</v>
      </c>
      <c r="C2162" s="248">
        <v>300</v>
      </c>
      <c r="D2162" s="248">
        <v>298.95</v>
      </c>
      <c r="E2162" s="248">
        <v>1.0499999999999998</v>
      </c>
      <c r="F2162" s="145" t="s">
        <v>7042</v>
      </c>
    </row>
    <row r="2163" spans="2:6" x14ac:dyDescent="0.25">
      <c r="B2163" s="191">
        <v>44854.595138888886</v>
      </c>
      <c r="C2163" s="248">
        <v>1</v>
      </c>
      <c r="D2163" s="248">
        <v>0.99650000000000005</v>
      </c>
      <c r="E2163" s="248">
        <v>3.4999999999999996E-3</v>
      </c>
      <c r="F2163" s="145" t="s">
        <v>2190</v>
      </c>
    </row>
    <row r="2164" spans="2:6" x14ac:dyDescent="0.25">
      <c r="B2164" s="191">
        <v>44854.597222222219</v>
      </c>
      <c r="C2164" s="248">
        <v>15</v>
      </c>
      <c r="D2164" s="248">
        <v>14.9475</v>
      </c>
      <c r="E2164" s="248">
        <v>5.2499999999999998E-2</v>
      </c>
      <c r="F2164" s="145" t="s">
        <v>7552</v>
      </c>
    </row>
    <row r="2165" spans="2:6" x14ac:dyDescent="0.25">
      <c r="B2165" s="191">
        <v>44854.598611111112</v>
      </c>
      <c r="C2165" s="248">
        <v>15</v>
      </c>
      <c r="D2165" s="248">
        <v>14.9475</v>
      </c>
      <c r="E2165" s="248">
        <v>5.2499999999999998E-2</v>
      </c>
      <c r="F2165" s="145" t="s">
        <v>7552</v>
      </c>
    </row>
    <row r="2166" spans="2:6" x14ac:dyDescent="0.25">
      <c r="B2166" s="191">
        <v>44854.601388888892</v>
      </c>
      <c r="C2166" s="248">
        <v>1</v>
      </c>
      <c r="D2166" s="248">
        <v>0.99650000000000005</v>
      </c>
      <c r="E2166" s="248">
        <v>3.4999999999999996E-3</v>
      </c>
      <c r="F2166" s="145" t="s">
        <v>5349</v>
      </c>
    </row>
    <row r="2167" spans="2:6" x14ac:dyDescent="0.25">
      <c r="B2167" s="191">
        <v>44854.606249999997</v>
      </c>
      <c r="C2167" s="248">
        <v>100</v>
      </c>
      <c r="D2167" s="248">
        <v>99.65</v>
      </c>
      <c r="E2167" s="248">
        <v>0.35</v>
      </c>
      <c r="F2167" s="145" t="s">
        <v>7733</v>
      </c>
    </row>
    <row r="2168" spans="2:6" x14ac:dyDescent="0.25">
      <c r="B2168" s="191">
        <v>44854.619444444441</v>
      </c>
      <c r="C2168" s="248">
        <v>2500</v>
      </c>
      <c r="D2168" s="248">
        <v>2491.25</v>
      </c>
      <c r="E2168" s="248">
        <v>8.75</v>
      </c>
      <c r="F2168" s="145" t="s">
        <v>6286</v>
      </c>
    </row>
    <row r="2169" spans="2:6" x14ac:dyDescent="0.25">
      <c r="B2169" s="191">
        <v>44854.620138888888</v>
      </c>
      <c r="C2169" s="248">
        <v>200</v>
      </c>
      <c r="D2169" s="248">
        <v>199.3</v>
      </c>
      <c r="E2169" s="248">
        <v>0.7</v>
      </c>
      <c r="F2169" s="145" t="s">
        <v>3860</v>
      </c>
    </row>
    <row r="2170" spans="2:6" x14ac:dyDescent="0.25">
      <c r="B2170" s="191">
        <v>44854.626388888886</v>
      </c>
      <c r="C2170" s="248">
        <v>10</v>
      </c>
      <c r="D2170" s="248">
        <v>9.9649999999999999</v>
      </c>
      <c r="E2170" s="248">
        <v>3.4999999999999996E-2</v>
      </c>
      <c r="F2170" s="145" t="s">
        <v>4164</v>
      </c>
    </row>
    <row r="2171" spans="2:6" x14ac:dyDescent="0.25">
      <c r="B2171" s="191">
        <v>44854.638888888891</v>
      </c>
      <c r="C2171" s="248">
        <v>10</v>
      </c>
      <c r="D2171" s="248">
        <v>9.9649999999999999</v>
      </c>
      <c r="E2171" s="248">
        <v>3.4999999999999996E-2</v>
      </c>
      <c r="F2171" s="145" t="s">
        <v>988</v>
      </c>
    </row>
    <row r="2172" spans="2:6" x14ac:dyDescent="0.25">
      <c r="B2172" s="191">
        <v>44854.644444444442</v>
      </c>
      <c r="C2172" s="248">
        <v>500</v>
      </c>
      <c r="D2172" s="248">
        <v>498.25</v>
      </c>
      <c r="E2172" s="248">
        <v>1.75</v>
      </c>
      <c r="F2172" s="145" t="s">
        <v>1812</v>
      </c>
    </row>
    <row r="2173" spans="2:6" x14ac:dyDescent="0.25">
      <c r="B2173" s="191">
        <v>44854.654861111114</v>
      </c>
      <c r="C2173" s="248">
        <v>10</v>
      </c>
      <c r="D2173" s="248">
        <v>9.9649999999999999</v>
      </c>
      <c r="E2173" s="248">
        <v>3.4999999999999996E-2</v>
      </c>
      <c r="F2173" s="145" t="s">
        <v>7734</v>
      </c>
    </row>
    <row r="2174" spans="2:6" x14ac:dyDescent="0.25">
      <c r="B2174" s="191">
        <v>44854.666666666664</v>
      </c>
      <c r="C2174" s="248">
        <v>2</v>
      </c>
      <c r="D2174" s="248">
        <v>1.9930000000000001</v>
      </c>
      <c r="E2174" s="248">
        <v>6.9999999999999993E-3</v>
      </c>
      <c r="F2174" s="145" t="s">
        <v>2190</v>
      </c>
    </row>
    <row r="2175" spans="2:6" x14ac:dyDescent="0.25">
      <c r="B2175" s="191">
        <v>44854.67083333333</v>
      </c>
      <c r="C2175" s="248">
        <v>1000</v>
      </c>
      <c r="D2175" s="248">
        <v>996.5</v>
      </c>
      <c r="E2175" s="248">
        <v>3.5</v>
      </c>
      <c r="F2175" s="145" t="s">
        <v>6349</v>
      </c>
    </row>
    <row r="2176" spans="2:6" x14ac:dyDescent="0.25">
      <c r="B2176" s="191">
        <v>44854.676388888889</v>
      </c>
      <c r="C2176" s="248">
        <v>2</v>
      </c>
      <c r="D2176" s="248">
        <v>1.9930000000000001</v>
      </c>
      <c r="E2176" s="248">
        <v>6.9999999999999993E-3</v>
      </c>
      <c r="F2176" s="145" t="s">
        <v>2190</v>
      </c>
    </row>
    <row r="2177" spans="2:6" x14ac:dyDescent="0.25">
      <c r="B2177" s="191">
        <v>44854.686111111114</v>
      </c>
      <c r="C2177" s="248">
        <v>1700</v>
      </c>
      <c r="D2177" s="248">
        <v>1694.05</v>
      </c>
      <c r="E2177" s="248">
        <v>5.9499999999999993</v>
      </c>
      <c r="F2177" s="145" t="s">
        <v>7735</v>
      </c>
    </row>
    <row r="2178" spans="2:6" x14ac:dyDescent="0.25">
      <c r="B2178" s="191">
        <v>44854.7</v>
      </c>
      <c r="C2178" s="248">
        <v>500</v>
      </c>
      <c r="D2178" s="248">
        <v>498.25</v>
      </c>
      <c r="E2178" s="248">
        <v>1.75</v>
      </c>
      <c r="F2178" s="145" t="s">
        <v>381</v>
      </c>
    </row>
    <row r="2179" spans="2:6" x14ac:dyDescent="0.25">
      <c r="B2179" s="191">
        <v>44854.703472222223</v>
      </c>
      <c r="C2179" s="248">
        <v>1</v>
      </c>
      <c r="D2179" s="248">
        <v>0.99650000000000005</v>
      </c>
      <c r="E2179" s="248">
        <v>3.4999999999999996E-3</v>
      </c>
      <c r="F2179" s="145" t="s">
        <v>2219</v>
      </c>
    </row>
    <row r="2180" spans="2:6" x14ac:dyDescent="0.25">
      <c r="B2180" s="191">
        <v>44854.707638888889</v>
      </c>
      <c r="C2180" s="248">
        <v>1</v>
      </c>
      <c r="D2180" s="248">
        <v>0.99650000000000005</v>
      </c>
      <c r="E2180" s="248">
        <v>3.4999999999999996E-3</v>
      </c>
      <c r="F2180" s="145" t="s">
        <v>2219</v>
      </c>
    </row>
    <row r="2181" spans="2:6" x14ac:dyDescent="0.25">
      <c r="B2181" s="191">
        <v>44854.727083333331</v>
      </c>
      <c r="C2181" s="248">
        <v>1000</v>
      </c>
      <c r="D2181" s="248">
        <v>996.5</v>
      </c>
      <c r="E2181" s="248">
        <v>3.5</v>
      </c>
      <c r="F2181" s="145" t="s">
        <v>6799</v>
      </c>
    </row>
    <row r="2182" spans="2:6" x14ac:dyDescent="0.25">
      <c r="B2182" s="191">
        <v>44854.728472222225</v>
      </c>
      <c r="C2182" s="248">
        <v>10</v>
      </c>
      <c r="D2182" s="248">
        <v>9.9649999999999999</v>
      </c>
      <c r="E2182" s="248">
        <v>3.4999999999999996E-2</v>
      </c>
      <c r="F2182" s="145" t="s">
        <v>4356</v>
      </c>
    </row>
    <row r="2183" spans="2:6" x14ac:dyDescent="0.25">
      <c r="B2183" s="191">
        <v>44854.729166666664</v>
      </c>
      <c r="C2183" s="248">
        <v>1</v>
      </c>
      <c r="D2183" s="248">
        <v>0.99650000000000005</v>
      </c>
      <c r="E2183" s="248">
        <v>3.4999999999999996E-3</v>
      </c>
      <c r="F2183" s="145" t="s">
        <v>1396</v>
      </c>
    </row>
    <row r="2184" spans="2:6" x14ac:dyDescent="0.25">
      <c r="B2184" s="191">
        <v>44854.743055555555</v>
      </c>
      <c r="C2184" s="248">
        <v>10</v>
      </c>
      <c r="D2184" s="248">
        <v>9.9649999999999999</v>
      </c>
      <c r="E2184" s="248">
        <v>3.4999999999999996E-2</v>
      </c>
      <c r="F2184" s="145" t="s">
        <v>7340</v>
      </c>
    </row>
    <row r="2185" spans="2:6" x14ac:dyDescent="0.25">
      <c r="B2185" s="191">
        <v>44854.747916666667</v>
      </c>
      <c r="C2185" s="248">
        <v>100</v>
      </c>
      <c r="D2185" s="248">
        <v>99.65</v>
      </c>
      <c r="E2185" s="248">
        <v>0.35</v>
      </c>
      <c r="F2185" s="145" t="s">
        <v>2657</v>
      </c>
    </row>
    <row r="2186" spans="2:6" x14ac:dyDescent="0.25">
      <c r="B2186" s="191">
        <v>44854.748611111114</v>
      </c>
      <c r="C2186" s="248">
        <v>300</v>
      </c>
      <c r="D2186" s="248">
        <v>298.95</v>
      </c>
      <c r="E2186" s="248">
        <v>1.0499999999999998</v>
      </c>
      <c r="F2186" s="145" t="s">
        <v>5346</v>
      </c>
    </row>
    <row r="2187" spans="2:6" x14ac:dyDescent="0.25">
      <c r="B2187" s="191">
        <v>44854.760416666664</v>
      </c>
      <c r="C2187" s="248">
        <v>10</v>
      </c>
      <c r="D2187" s="248">
        <v>9.9649999999999999</v>
      </c>
      <c r="E2187" s="248">
        <v>3.4999999999999996E-2</v>
      </c>
      <c r="F2187" s="145" t="s">
        <v>3954</v>
      </c>
    </row>
    <row r="2188" spans="2:6" x14ac:dyDescent="0.25">
      <c r="B2188" s="191">
        <v>44854.76458333333</v>
      </c>
      <c r="C2188" s="248">
        <v>500</v>
      </c>
      <c r="D2188" s="248">
        <v>498.25</v>
      </c>
      <c r="E2188" s="248">
        <v>1.75</v>
      </c>
      <c r="F2188" s="145" t="s">
        <v>424</v>
      </c>
    </row>
    <row r="2189" spans="2:6" x14ac:dyDescent="0.25">
      <c r="B2189" s="191">
        <v>44854.76666666667</v>
      </c>
      <c r="C2189" s="248">
        <v>50</v>
      </c>
      <c r="D2189" s="248">
        <v>49.825000000000003</v>
      </c>
      <c r="E2189" s="248">
        <v>0.17499999999999999</v>
      </c>
      <c r="F2189" s="145" t="s">
        <v>90</v>
      </c>
    </row>
    <row r="2190" spans="2:6" x14ac:dyDescent="0.25">
      <c r="B2190" s="191">
        <v>44854.76666666667</v>
      </c>
      <c r="C2190" s="248">
        <v>2000</v>
      </c>
      <c r="D2190" s="248">
        <v>1993</v>
      </c>
      <c r="E2190" s="248">
        <v>7</v>
      </c>
      <c r="F2190" s="145" t="s">
        <v>55</v>
      </c>
    </row>
    <row r="2191" spans="2:6" x14ac:dyDescent="0.25">
      <c r="B2191" s="191">
        <v>44854.772222222222</v>
      </c>
      <c r="C2191" s="248">
        <v>452.2</v>
      </c>
      <c r="D2191" s="248">
        <v>450.6173</v>
      </c>
      <c r="E2191" s="248">
        <v>1.5827</v>
      </c>
      <c r="F2191" s="145" t="s">
        <v>1301</v>
      </c>
    </row>
    <row r="2192" spans="2:6" x14ac:dyDescent="0.25">
      <c r="B2192" s="191">
        <v>44854.788888888892</v>
      </c>
      <c r="C2192" s="248">
        <v>1723</v>
      </c>
      <c r="D2192" s="248">
        <v>1716.9694999999999</v>
      </c>
      <c r="E2192" s="248">
        <v>6.0305</v>
      </c>
      <c r="F2192" s="145" t="s">
        <v>873</v>
      </c>
    </row>
    <row r="2193" spans="2:6" x14ac:dyDescent="0.25">
      <c r="B2193" s="191">
        <v>44854.792361111111</v>
      </c>
      <c r="C2193" s="248">
        <v>300</v>
      </c>
      <c r="D2193" s="248">
        <v>298.95</v>
      </c>
      <c r="E2193" s="248">
        <v>1.0499999999999998</v>
      </c>
      <c r="F2193" s="145" t="s">
        <v>1677</v>
      </c>
    </row>
    <row r="2194" spans="2:6" x14ac:dyDescent="0.25">
      <c r="B2194" s="191">
        <v>44854.79791666667</v>
      </c>
      <c r="C2194" s="248">
        <v>300</v>
      </c>
      <c r="D2194" s="248">
        <v>298.95</v>
      </c>
      <c r="E2194" s="248">
        <v>1.0499999999999998</v>
      </c>
      <c r="F2194" s="145" t="s">
        <v>7736</v>
      </c>
    </row>
    <row r="2195" spans="2:6" x14ac:dyDescent="0.25">
      <c r="B2195" s="191">
        <v>44854.834027777775</v>
      </c>
      <c r="C2195" s="248">
        <v>100</v>
      </c>
      <c r="D2195" s="248">
        <v>99.65</v>
      </c>
      <c r="E2195" s="248">
        <v>0.35</v>
      </c>
      <c r="F2195" s="145" t="s">
        <v>4304</v>
      </c>
    </row>
    <row r="2196" spans="2:6" x14ac:dyDescent="0.25">
      <c r="B2196" s="191">
        <v>44854.875694444447</v>
      </c>
      <c r="C2196" s="248">
        <v>500</v>
      </c>
      <c r="D2196" s="248">
        <v>498.25</v>
      </c>
      <c r="E2196" s="248">
        <v>1.75</v>
      </c>
      <c r="F2196" s="145" t="s">
        <v>7737</v>
      </c>
    </row>
    <row r="2197" spans="2:6" x14ac:dyDescent="0.25">
      <c r="B2197" s="191">
        <v>44854.877083333333</v>
      </c>
      <c r="C2197" s="248">
        <v>1</v>
      </c>
      <c r="D2197" s="248">
        <v>0.99650000000000005</v>
      </c>
      <c r="E2197" s="248">
        <v>3.4999999999999996E-3</v>
      </c>
      <c r="F2197" s="145" t="s">
        <v>7586</v>
      </c>
    </row>
    <row r="2198" spans="2:6" x14ac:dyDescent="0.25">
      <c r="B2198" s="191">
        <v>44854.883333333331</v>
      </c>
      <c r="C2198" s="248">
        <v>3500</v>
      </c>
      <c r="D2198" s="248">
        <v>3487.75</v>
      </c>
      <c r="E2198" s="248">
        <v>12.25</v>
      </c>
      <c r="F2198" s="145" t="s">
        <v>3756</v>
      </c>
    </row>
    <row r="2199" spans="2:6" x14ac:dyDescent="0.25">
      <c r="B2199" s="191">
        <v>44854.886111111111</v>
      </c>
      <c r="C2199" s="248">
        <v>2000</v>
      </c>
      <c r="D2199" s="248">
        <v>1993</v>
      </c>
      <c r="E2199" s="248">
        <v>7</v>
      </c>
      <c r="F2199" s="145" t="s">
        <v>4364</v>
      </c>
    </row>
    <row r="2200" spans="2:6" x14ac:dyDescent="0.25">
      <c r="B2200" s="191">
        <v>44854.887499999997</v>
      </c>
      <c r="C2200" s="248">
        <v>1</v>
      </c>
      <c r="D2200" s="248">
        <v>0.99650000000000005</v>
      </c>
      <c r="E2200" s="248">
        <v>3.4999999999999996E-3</v>
      </c>
      <c r="F2200" s="145" t="s">
        <v>7586</v>
      </c>
    </row>
    <row r="2201" spans="2:6" x14ac:dyDescent="0.25">
      <c r="B2201" s="191">
        <v>44854.893750000003</v>
      </c>
      <c r="C2201" s="248">
        <v>50</v>
      </c>
      <c r="D2201" s="248">
        <v>49.825000000000003</v>
      </c>
      <c r="E2201" s="248">
        <v>0.17499999999999999</v>
      </c>
      <c r="F2201" s="145" t="s">
        <v>7248</v>
      </c>
    </row>
    <row r="2202" spans="2:6" x14ac:dyDescent="0.25">
      <c r="B2202" s="191">
        <v>44854.894444444442</v>
      </c>
      <c r="C2202" s="248">
        <v>1</v>
      </c>
      <c r="D2202" s="248">
        <v>0.99650000000000005</v>
      </c>
      <c r="E2202" s="248">
        <v>3.4999999999999996E-3</v>
      </c>
      <c r="F2202" s="145" t="s">
        <v>7586</v>
      </c>
    </row>
    <row r="2203" spans="2:6" x14ac:dyDescent="0.25">
      <c r="B2203" s="191">
        <v>44854.922222222223</v>
      </c>
      <c r="C2203" s="248">
        <v>700</v>
      </c>
      <c r="D2203" s="248">
        <v>697.55</v>
      </c>
      <c r="E2203" s="248">
        <v>2.4499999999999997</v>
      </c>
      <c r="F2203" s="145" t="s">
        <v>5722</v>
      </c>
    </row>
    <row r="2204" spans="2:6" x14ac:dyDescent="0.25">
      <c r="B2204" s="191">
        <v>44854.927777777775</v>
      </c>
      <c r="C2204" s="248">
        <v>500</v>
      </c>
      <c r="D2204" s="248">
        <v>498.25</v>
      </c>
      <c r="E2204" s="248">
        <v>1.75</v>
      </c>
      <c r="F2204" s="145" t="s">
        <v>5361</v>
      </c>
    </row>
    <row r="2205" spans="2:6" x14ac:dyDescent="0.25">
      <c r="B2205" s="191">
        <v>44854.961111111108</v>
      </c>
      <c r="C2205" s="248">
        <v>250</v>
      </c>
      <c r="D2205" s="248">
        <v>249.125</v>
      </c>
      <c r="E2205" s="248">
        <v>0.875</v>
      </c>
      <c r="F2205" s="145" t="s">
        <v>4947</v>
      </c>
    </row>
    <row r="2206" spans="2:6" x14ac:dyDescent="0.25">
      <c r="B2206" s="191">
        <v>44854.981249999997</v>
      </c>
      <c r="C2206" s="248">
        <v>150</v>
      </c>
      <c r="D2206" s="248">
        <v>149.47499999999999</v>
      </c>
      <c r="E2206" s="248">
        <v>0.52499999999999991</v>
      </c>
      <c r="F2206" s="145" t="s">
        <v>6342</v>
      </c>
    </row>
    <row r="2207" spans="2:6" x14ac:dyDescent="0.25">
      <c r="B2207" s="191">
        <v>44854.988888888889</v>
      </c>
      <c r="C2207" s="248">
        <v>200</v>
      </c>
      <c r="D2207" s="248">
        <v>199.3</v>
      </c>
      <c r="E2207" s="248">
        <v>0.7</v>
      </c>
      <c r="F2207" s="145" t="s">
        <v>3976</v>
      </c>
    </row>
    <row r="2208" spans="2:6" x14ac:dyDescent="0.25">
      <c r="B2208" s="191">
        <v>44854.997916666667</v>
      </c>
      <c r="C2208" s="248">
        <v>1500</v>
      </c>
      <c r="D2208" s="248">
        <v>1494.75</v>
      </c>
      <c r="E2208" s="248">
        <v>5.25</v>
      </c>
      <c r="F2208" s="145" t="s">
        <v>7738</v>
      </c>
    </row>
    <row r="2209" spans="2:6" x14ac:dyDescent="0.25">
      <c r="B2209" s="191">
        <v>44855.134722222225</v>
      </c>
      <c r="C2209" s="248">
        <v>20</v>
      </c>
      <c r="D2209" s="248">
        <v>19.93</v>
      </c>
      <c r="E2209" s="248">
        <v>6.9999999999999993E-2</v>
      </c>
      <c r="F2209" s="145" t="s">
        <v>1814</v>
      </c>
    </row>
    <row r="2210" spans="2:6" x14ac:dyDescent="0.25">
      <c r="B2210" s="191">
        <v>44855.164583333331</v>
      </c>
      <c r="C2210" s="248">
        <v>100</v>
      </c>
      <c r="D2210" s="248">
        <v>99.65</v>
      </c>
      <c r="E2210" s="248">
        <v>0.35</v>
      </c>
      <c r="F2210" s="145" t="s">
        <v>108</v>
      </c>
    </row>
    <row r="2211" spans="2:6" x14ac:dyDescent="0.25">
      <c r="B2211" s="191">
        <v>44855.174305555556</v>
      </c>
      <c r="C2211" s="248">
        <v>2</v>
      </c>
      <c r="D2211" s="248">
        <v>1.9930000000000001</v>
      </c>
      <c r="E2211" s="248">
        <v>6.9999999999999993E-3</v>
      </c>
      <c r="F2211" s="145" t="s">
        <v>6372</v>
      </c>
    </row>
    <row r="2212" spans="2:6" x14ac:dyDescent="0.25">
      <c r="B2212" s="191">
        <v>44855.319444444445</v>
      </c>
      <c r="C2212" s="248">
        <v>1</v>
      </c>
      <c r="D2212" s="248">
        <v>0.99650000000000005</v>
      </c>
      <c r="E2212" s="248">
        <v>3.4999999999999996E-3</v>
      </c>
      <c r="F2212" s="145" t="s">
        <v>323</v>
      </c>
    </row>
    <row r="2213" spans="2:6" x14ac:dyDescent="0.25">
      <c r="B2213" s="191">
        <v>44855.320138888892</v>
      </c>
      <c r="C2213" s="248">
        <v>2</v>
      </c>
      <c r="D2213" s="248">
        <v>1.9930000000000001</v>
      </c>
      <c r="E2213" s="248">
        <v>6.9999999999999993E-3</v>
      </c>
      <c r="F2213" s="145" t="s">
        <v>323</v>
      </c>
    </row>
    <row r="2214" spans="2:6" x14ac:dyDescent="0.25">
      <c r="B2214" s="191">
        <v>44855.35833333333</v>
      </c>
      <c r="C2214" s="248">
        <v>5000</v>
      </c>
      <c r="D2214" s="248">
        <v>4982.5</v>
      </c>
      <c r="E2214" s="248">
        <v>17.5</v>
      </c>
      <c r="F2214" s="145" t="s">
        <v>4655</v>
      </c>
    </row>
    <row r="2215" spans="2:6" x14ac:dyDescent="0.25">
      <c r="B2215" s="191">
        <v>44855.368750000001</v>
      </c>
      <c r="C2215" s="248">
        <v>10</v>
      </c>
      <c r="D2215" s="248">
        <v>9.9649999999999999</v>
      </c>
      <c r="E2215" s="248">
        <v>3.4999999999999996E-2</v>
      </c>
      <c r="F2215" s="145" t="s">
        <v>2653</v>
      </c>
    </row>
    <row r="2216" spans="2:6" x14ac:dyDescent="0.25">
      <c r="B2216" s="191">
        <v>44855.369444444441</v>
      </c>
      <c r="C2216" s="248">
        <v>10</v>
      </c>
      <c r="D2216" s="248">
        <v>9.9649999999999999</v>
      </c>
      <c r="E2216" s="248">
        <v>3.4999999999999996E-2</v>
      </c>
      <c r="F2216" s="145" t="s">
        <v>2653</v>
      </c>
    </row>
    <row r="2217" spans="2:6" x14ac:dyDescent="0.25">
      <c r="B2217" s="191">
        <v>44855.376388888886</v>
      </c>
      <c r="C2217" s="248">
        <v>50</v>
      </c>
      <c r="D2217" s="248">
        <v>49.825000000000003</v>
      </c>
      <c r="E2217" s="248">
        <v>0.17499999999999999</v>
      </c>
      <c r="F2217" s="145" t="s">
        <v>2453</v>
      </c>
    </row>
    <row r="2218" spans="2:6" x14ac:dyDescent="0.25">
      <c r="B2218" s="191">
        <v>44855.381944444445</v>
      </c>
      <c r="C2218" s="248">
        <v>1</v>
      </c>
      <c r="D2218" s="248">
        <v>0.99650000000000005</v>
      </c>
      <c r="E2218" s="248">
        <v>3.4999999999999996E-3</v>
      </c>
      <c r="F2218" s="145" t="s">
        <v>7693</v>
      </c>
    </row>
    <row r="2219" spans="2:6" x14ac:dyDescent="0.25">
      <c r="B2219" s="191">
        <v>44855.38958333333</v>
      </c>
      <c r="C2219" s="248">
        <v>4700</v>
      </c>
      <c r="D2219" s="248">
        <v>4683.55</v>
      </c>
      <c r="E2219" s="248">
        <v>16.45</v>
      </c>
      <c r="F2219" s="145" t="s">
        <v>1979</v>
      </c>
    </row>
    <row r="2220" spans="2:6" x14ac:dyDescent="0.25">
      <c r="B2220" s="191">
        <v>44855.396527777775</v>
      </c>
      <c r="C2220" s="248">
        <v>1</v>
      </c>
      <c r="D2220" s="248">
        <v>0.99650000000000005</v>
      </c>
      <c r="E2220" s="248">
        <v>3.4999999999999996E-3</v>
      </c>
      <c r="F2220" s="145" t="s">
        <v>7586</v>
      </c>
    </row>
    <row r="2221" spans="2:6" x14ac:dyDescent="0.25">
      <c r="B2221" s="191">
        <v>44855.402777777781</v>
      </c>
      <c r="C2221" s="248">
        <v>420</v>
      </c>
      <c r="D2221" s="248">
        <v>418.53</v>
      </c>
      <c r="E2221" s="248">
        <v>1.47</v>
      </c>
      <c r="F2221" s="145" t="s">
        <v>4365</v>
      </c>
    </row>
    <row r="2222" spans="2:6" x14ac:dyDescent="0.25">
      <c r="B2222" s="191">
        <v>44855.405555555553</v>
      </c>
      <c r="C2222" s="248">
        <v>10</v>
      </c>
      <c r="D2222" s="248">
        <v>9.9649999999999999</v>
      </c>
      <c r="E2222" s="248">
        <v>3.4999999999999996E-2</v>
      </c>
      <c r="F2222" s="145" t="s">
        <v>4392</v>
      </c>
    </row>
    <row r="2223" spans="2:6" x14ac:dyDescent="0.25">
      <c r="B2223" s="191">
        <v>44855.406944444447</v>
      </c>
      <c r="C2223" s="248">
        <v>567.94000000000005</v>
      </c>
      <c r="D2223" s="248">
        <v>565.95221000000004</v>
      </c>
      <c r="E2223" s="248">
        <v>1.9877899999999999</v>
      </c>
      <c r="F2223" s="145" t="s">
        <v>2521</v>
      </c>
    </row>
    <row r="2224" spans="2:6" x14ac:dyDescent="0.25">
      <c r="B2224" s="191">
        <v>44855.406944444447</v>
      </c>
      <c r="C2224" s="248">
        <v>1000</v>
      </c>
      <c r="D2224" s="248">
        <v>996.5</v>
      </c>
      <c r="E2224" s="248">
        <v>3.5</v>
      </c>
      <c r="F2224" s="145" t="s">
        <v>46</v>
      </c>
    </row>
    <row r="2225" spans="2:6" x14ac:dyDescent="0.25">
      <c r="B2225" s="191">
        <v>44855.410416666666</v>
      </c>
      <c r="C2225" s="248">
        <v>50</v>
      </c>
      <c r="D2225" s="248">
        <v>49.825000000000003</v>
      </c>
      <c r="E2225" s="248">
        <v>0.17499999999999999</v>
      </c>
      <c r="F2225" s="145" t="s">
        <v>4113</v>
      </c>
    </row>
    <row r="2226" spans="2:6" x14ac:dyDescent="0.25">
      <c r="B2226" s="191">
        <v>44855.411111111112</v>
      </c>
      <c r="C2226" s="248">
        <v>80</v>
      </c>
      <c r="D2226" s="248">
        <v>79.72</v>
      </c>
      <c r="E2226" s="248">
        <v>0.27999999999999997</v>
      </c>
      <c r="F2226" s="145" t="s">
        <v>2257</v>
      </c>
    </row>
    <row r="2227" spans="2:6" x14ac:dyDescent="0.25">
      <c r="B2227" s="191">
        <v>44855.413194444445</v>
      </c>
      <c r="C2227" s="248">
        <v>680</v>
      </c>
      <c r="D2227" s="248">
        <v>677.62</v>
      </c>
      <c r="E2227" s="248">
        <v>2.38</v>
      </c>
      <c r="F2227" s="145" t="s">
        <v>5356</v>
      </c>
    </row>
    <row r="2228" spans="2:6" x14ac:dyDescent="0.25">
      <c r="B2228" s="191">
        <v>44855.42083333333</v>
      </c>
      <c r="C2228" s="248">
        <v>5</v>
      </c>
      <c r="D2228" s="248">
        <v>4.9824999999999999</v>
      </c>
      <c r="E2228" s="248">
        <v>1.7499999999999998E-2</v>
      </c>
      <c r="F2228" s="145" t="s">
        <v>1514</v>
      </c>
    </row>
    <row r="2229" spans="2:6" x14ac:dyDescent="0.25">
      <c r="B2229" s="191">
        <v>44855.424305555556</v>
      </c>
      <c r="C2229" s="248">
        <v>1</v>
      </c>
      <c r="D2229" s="248">
        <v>0.99650000000000005</v>
      </c>
      <c r="E2229" s="248">
        <v>3.4999999999999996E-3</v>
      </c>
      <c r="F2229" s="145" t="s">
        <v>2264</v>
      </c>
    </row>
    <row r="2230" spans="2:6" x14ac:dyDescent="0.25">
      <c r="B2230" s="191">
        <v>44855.425000000003</v>
      </c>
      <c r="C2230" s="248">
        <v>500</v>
      </c>
      <c r="D2230" s="248">
        <v>498.25</v>
      </c>
      <c r="E2230" s="248">
        <v>1.75</v>
      </c>
      <c r="F2230" s="145" t="s">
        <v>516</v>
      </c>
    </row>
    <row r="2231" spans="2:6" x14ac:dyDescent="0.25">
      <c r="B2231" s="191">
        <v>44855.426388888889</v>
      </c>
      <c r="C2231" s="248">
        <v>635</v>
      </c>
      <c r="D2231" s="248">
        <v>632.77750000000003</v>
      </c>
      <c r="E2231" s="248">
        <v>2.2224999999999997</v>
      </c>
      <c r="F2231" s="145" t="s">
        <v>7624</v>
      </c>
    </row>
    <row r="2232" spans="2:6" x14ac:dyDescent="0.25">
      <c r="B2232" s="191">
        <v>44855.430555555555</v>
      </c>
      <c r="C2232" s="248">
        <v>30000</v>
      </c>
      <c r="D2232" s="248">
        <v>29895</v>
      </c>
      <c r="E2232" s="248">
        <v>105</v>
      </c>
      <c r="F2232" s="145" t="s">
        <v>4619</v>
      </c>
    </row>
    <row r="2233" spans="2:6" x14ac:dyDescent="0.25">
      <c r="B2233" s="191">
        <v>44855.434027777781</v>
      </c>
      <c r="C2233" s="248">
        <v>10</v>
      </c>
      <c r="D2233" s="248">
        <v>9.9649999999999999</v>
      </c>
      <c r="E2233" s="248">
        <v>3.4999999999999996E-2</v>
      </c>
      <c r="F2233" s="145" t="s">
        <v>6960</v>
      </c>
    </row>
    <row r="2234" spans="2:6" x14ac:dyDescent="0.25">
      <c r="B2234" s="191">
        <v>44855.4375</v>
      </c>
      <c r="C2234" s="248">
        <v>100</v>
      </c>
      <c r="D2234" s="248">
        <v>99.65</v>
      </c>
      <c r="E2234" s="248">
        <v>0.35</v>
      </c>
      <c r="F2234" s="145" t="s">
        <v>7739</v>
      </c>
    </row>
    <row r="2235" spans="2:6" x14ac:dyDescent="0.25">
      <c r="B2235" s="191">
        <v>44855.445833333331</v>
      </c>
      <c r="C2235" s="248">
        <v>1</v>
      </c>
      <c r="D2235" s="248">
        <v>0.99650000000000005</v>
      </c>
      <c r="E2235" s="248">
        <v>3.4999999999999996E-3</v>
      </c>
      <c r="F2235" s="145" t="s">
        <v>2219</v>
      </c>
    </row>
    <row r="2236" spans="2:6" x14ac:dyDescent="0.25">
      <c r="B2236" s="191">
        <v>44855.446527777778</v>
      </c>
      <c r="C2236" s="248">
        <v>1</v>
      </c>
      <c r="D2236" s="248">
        <v>0.99650000000000005</v>
      </c>
      <c r="E2236" s="248">
        <v>3.4999999999999996E-3</v>
      </c>
      <c r="F2236" s="145" t="s">
        <v>2219</v>
      </c>
    </row>
    <row r="2237" spans="2:6" x14ac:dyDescent="0.25">
      <c r="B2237" s="191">
        <v>44855.447916666664</v>
      </c>
      <c r="C2237" s="248">
        <v>1</v>
      </c>
      <c r="D2237" s="248">
        <v>0.99650000000000005</v>
      </c>
      <c r="E2237" s="248">
        <v>3.4999999999999996E-3</v>
      </c>
      <c r="F2237" s="145" t="s">
        <v>2219</v>
      </c>
    </row>
    <row r="2238" spans="2:6" x14ac:dyDescent="0.25">
      <c r="B2238" s="191">
        <v>44855.447916666664</v>
      </c>
      <c r="C2238" s="248">
        <v>1</v>
      </c>
      <c r="D2238" s="248">
        <v>0.99650000000000005</v>
      </c>
      <c r="E2238" s="248">
        <v>3.4999999999999996E-3</v>
      </c>
      <c r="F2238" s="145" t="s">
        <v>2219</v>
      </c>
    </row>
    <row r="2239" spans="2:6" x14ac:dyDescent="0.25">
      <c r="B2239" s="191">
        <v>44855.447916666664</v>
      </c>
      <c r="C2239" s="248">
        <v>1</v>
      </c>
      <c r="D2239" s="248">
        <v>0.99650000000000005</v>
      </c>
      <c r="E2239" s="248">
        <v>3.4999999999999996E-3</v>
      </c>
      <c r="F2239" s="145" t="s">
        <v>2219</v>
      </c>
    </row>
    <row r="2240" spans="2:6" x14ac:dyDescent="0.25">
      <c r="B2240" s="191">
        <v>44855.448611111111</v>
      </c>
      <c r="C2240" s="248">
        <v>1</v>
      </c>
      <c r="D2240" s="248">
        <v>0.99650000000000005</v>
      </c>
      <c r="E2240" s="248">
        <v>3.4999999999999996E-3</v>
      </c>
      <c r="F2240" s="145" t="s">
        <v>2219</v>
      </c>
    </row>
    <row r="2241" spans="2:6" x14ac:dyDescent="0.25">
      <c r="B2241" s="191">
        <v>44855.448611111111</v>
      </c>
      <c r="C2241" s="248">
        <v>1</v>
      </c>
      <c r="D2241" s="248">
        <v>0.99650000000000005</v>
      </c>
      <c r="E2241" s="248">
        <v>3.4999999999999996E-3</v>
      </c>
      <c r="F2241" s="145" t="s">
        <v>2219</v>
      </c>
    </row>
    <row r="2242" spans="2:6" x14ac:dyDescent="0.25">
      <c r="B2242" s="191">
        <v>44855.449305555558</v>
      </c>
      <c r="C2242" s="248">
        <v>1</v>
      </c>
      <c r="D2242" s="248">
        <v>0.99650000000000005</v>
      </c>
      <c r="E2242" s="248">
        <v>3.4999999999999996E-3</v>
      </c>
      <c r="F2242" s="145" t="s">
        <v>2219</v>
      </c>
    </row>
    <row r="2243" spans="2:6" x14ac:dyDescent="0.25">
      <c r="B2243" s="191">
        <v>44855.449305555558</v>
      </c>
      <c r="C2243" s="248">
        <v>1</v>
      </c>
      <c r="D2243" s="248">
        <v>0.99650000000000005</v>
      </c>
      <c r="E2243" s="248">
        <v>3.4999999999999996E-3</v>
      </c>
      <c r="F2243" s="145" t="s">
        <v>2219</v>
      </c>
    </row>
    <row r="2244" spans="2:6" x14ac:dyDescent="0.25">
      <c r="B2244" s="191">
        <v>44855.45</v>
      </c>
      <c r="C2244" s="248">
        <v>1</v>
      </c>
      <c r="D2244" s="248">
        <v>0.99650000000000005</v>
      </c>
      <c r="E2244" s="248">
        <v>3.4999999999999996E-3</v>
      </c>
      <c r="F2244" s="145" t="s">
        <v>2219</v>
      </c>
    </row>
    <row r="2245" spans="2:6" x14ac:dyDescent="0.25">
      <c r="B2245" s="191">
        <v>44855.45</v>
      </c>
      <c r="C2245" s="248">
        <v>1</v>
      </c>
      <c r="D2245" s="248">
        <v>0.99650000000000005</v>
      </c>
      <c r="E2245" s="248">
        <v>3.4999999999999996E-3</v>
      </c>
      <c r="F2245" s="145" t="s">
        <v>2219</v>
      </c>
    </row>
    <row r="2246" spans="2:6" x14ac:dyDescent="0.25">
      <c r="B2246" s="191">
        <v>44855.45</v>
      </c>
      <c r="C2246" s="248">
        <v>1</v>
      </c>
      <c r="D2246" s="248">
        <v>0.99650000000000005</v>
      </c>
      <c r="E2246" s="248">
        <v>3.4999999999999996E-3</v>
      </c>
      <c r="F2246" s="145" t="s">
        <v>2219</v>
      </c>
    </row>
    <row r="2247" spans="2:6" x14ac:dyDescent="0.25">
      <c r="B2247" s="191">
        <v>44855.450694444444</v>
      </c>
      <c r="C2247" s="248">
        <v>1</v>
      </c>
      <c r="D2247" s="248">
        <v>0.99650000000000005</v>
      </c>
      <c r="E2247" s="248">
        <v>3.4999999999999996E-3</v>
      </c>
      <c r="F2247" s="145" t="s">
        <v>2219</v>
      </c>
    </row>
    <row r="2248" spans="2:6" x14ac:dyDescent="0.25">
      <c r="B2248" s="191">
        <v>44855.450694444444</v>
      </c>
      <c r="C2248" s="248">
        <v>1</v>
      </c>
      <c r="D2248" s="248">
        <v>0.99650000000000005</v>
      </c>
      <c r="E2248" s="248">
        <v>3.4999999999999996E-3</v>
      </c>
      <c r="F2248" s="145" t="s">
        <v>2219</v>
      </c>
    </row>
    <row r="2249" spans="2:6" x14ac:dyDescent="0.25">
      <c r="B2249" s="191">
        <v>44855.450694444444</v>
      </c>
      <c r="C2249" s="248">
        <v>1</v>
      </c>
      <c r="D2249" s="248">
        <v>0.99650000000000005</v>
      </c>
      <c r="E2249" s="248">
        <v>3.4999999999999996E-3</v>
      </c>
      <c r="F2249" s="145" t="s">
        <v>2219</v>
      </c>
    </row>
    <row r="2250" spans="2:6" x14ac:dyDescent="0.25">
      <c r="B2250" s="191">
        <v>44855.451388888891</v>
      </c>
      <c r="C2250" s="248">
        <v>1</v>
      </c>
      <c r="D2250" s="248">
        <v>0.99650000000000005</v>
      </c>
      <c r="E2250" s="248">
        <v>3.4999999999999996E-3</v>
      </c>
      <c r="F2250" s="145" t="s">
        <v>4284</v>
      </c>
    </row>
    <row r="2251" spans="2:6" x14ac:dyDescent="0.25">
      <c r="B2251" s="191">
        <v>44855.451388888891</v>
      </c>
      <c r="C2251" s="248">
        <v>1</v>
      </c>
      <c r="D2251" s="248">
        <v>0.99650000000000005</v>
      </c>
      <c r="E2251" s="248">
        <v>3.4999999999999996E-3</v>
      </c>
      <c r="F2251" s="145" t="s">
        <v>2219</v>
      </c>
    </row>
    <row r="2252" spans="2:6" x14ac:dyDescent="0.25">
      <c r="B2252" s="191">
        <v>44855.451388888891</v>
      </c>
      <c r="C2252" s="248">
        <v>1</v>
      </c>
      <c r="D2252" s="248">
        <v>0.99650000000000005</v>
      </c>
      <c r="E2252" s="248">
        <v>3.4999999999999996E-3</v>
      </c>
      <c r="F2252" s="145" t="s">
        <v>2219</v>
      </c>
    </row>
    <row r="2253" spans="2:6" x14ac:dyDescent="0.25">
      <c r="B2253" s="191">
        <v>44855.451388888891</v>
      </c>
      <c r="C2253" s="248">
        <v>1</v>
      </c>
      <c r="D2253" s="248">
        <v>0.99650000000000005</v>
      </c>
      <c r="E2253" s="248">
        <v>3.4999999999999996E-3</v>
      </c>
      <c r="F2253" s="145" t="s">
        <v>2219</v>
      </c>
    </row>
    <row r="2254" spans="2:6" x14ac:dyDescent="0.25">
      <c r="B2254" s="191">
        <v>44855.45208333333</v>
      </c>
      <c r="C2254" s="248">
        <v>1</v>
      </c>
      <c r="D2254" s="248">
        <v>0.99650000000000005</v>
      </c>
      <c r="E2254" s="248">
        <v>3.4999999999999996E-3</v>
      </c>
      <c r="F2254" s="145" t="s">
        <v>2219</v>
      </c>
    </row>
    <row r="2255" spans="2:6" x14ac:dyDescent="0.25">
      <c r="B2255" s="191">
        <v>44855.45208333333</v>
      </c>
      <c r="C2255" s="248">
        <v>1</v>
      </c>
      <c r="D2255" s="248">
        <v>0.99650000000000005</v>
      </c>
      <c r="E2255" s="248">
        <v>3.4999999999999996E-3</v>
      </c>
      <c r="F2255" s="145" t="s">
        <v>2219</v>
      </c>
    </row>
    <row r="2256" spans="2:6" x14ac:dyDescent="0.25">
      <c r="B2256" s="191">
        <v>44855.452777777777</v>
      </c>
      <c r="C2256" s="248">
        <v>1</v>
      </c>
      <c r="D2256" s="248">
        <v>0.99650000000000005</v>
      </c>
      <c r="E2256" s="248">
        <v>3.4999999999999996E-3</v>
      </c>
      <c r="F2256" s="145" t="s">
        <v>2219</v>
      </c>
    </row>
    <row r="2257" spans="2:6" x14ac:dyDescent="0.25">
      <c r="B2257" s="191">
        <v>44855.452777777777</v>
      </c>
      <c r="C2257" s="248">
        <v>1</v>
      </c>
      <c r="D2257" s="248">
        <v>0.99650000000000005</v>
      </c>
      <c r="E2257" s="248">
        <v>3.4999999999999996E-3</v>
      </c>
      <c r="F2257" s="145" t="s">
        <v>2219</v>
      </c>
    </row>
    <row r="2258" spans="2:6" x14ac:dyDescent="0.25">
      <c r="B2258" s="191">
        <v>44855.452777777777</v>
      </c>
      <c r="C2258" s="248">
        <v>1</v>
      </c>
      <c r="D2258" s="248">
        <v>0.99650000000000005</v>
      </c>
      <c r="E2258" s="248">
        <v>3.4999999999999996E-3</v>
      </c>
      <c r="F2258" s="145" t="s">
        <v>2219</v>
      </c>
    </row>
    <row r="2259" spans="2:6" x14ac:dyDescent="0.25">
      <c r="B2259" s="191">
        <v>44855.453472222223</v>
      </c>
      <c r="C2259" s="248">
        <v>1</v>
      </c>
      <c r="D2259" s="248">
        <v>0.99650000000000005</v>
      </c>
      <c r="E2259" s="248">
        <v>3.4999999999999996E-3</v>
      </c>
      <c r="F2259" s="145" t="s">
        <v>2219</v>
      </c>
    </row>
    <row r="2260" spans="2:6" x14ac:dyDescent="0.25">
      <c r="B2260" s="191">
        <v>44855.453472222223</v>
      </c>
      <c r="C2260" s="248">
        <v>1</v>
      </c>
      <c r="D2260" s="248">
        <v>0.99650000000000005</v>
      </c>
      <c r="E2260" s="248">
        <v>3.4999999999999996E-3</v>
      </c>
      <c r="F2260" s="145" t="s">
        <v>2219</v>
      </c>
    </row>
    <row r="2261" spans="2:6" x14ac:dyDescent="0.25">
      <c r="B2261" s="191">
        <v>44855.45416666667</v>
      </c>
      <c r="C2261" s="248">
        <v>1</v>
      </c>
      <c r="D2261" s="248">
        <v>0.99650000000000005</v>
      </c>
      <c r="E2261" s="248">
        <v>3.4999999999999996E-3</v>
      </c>
      <c r="F2261" s="145" t="s">
        <v>2219</v>
      </c>
    </row>
    <row r="2262" spans="2:6" x14ac:dyDescent="0.25">
      <c r="B2262" s="191">
        <v>44855.454861111109</v>
      </c>
      <c r="C2262" s="248">
        <v>1</v>
      </c>
      <c r="D2262" s="248">
        <v>0.99650000000000005</v>
      </c>
      <c r="E2262" s="248">
        <v>3.4999999999999996E-3</v>
      </c>
      <c r="F2262" s="145" t="s">
        <v>2219</v>
      </c>
    </row>
    <row r="2263" spans="2:6" x14ac:dyDescent="0.25">
      <c r="B2263" s="191">
        <v>44855.455555555556</v>
      </c>
      <c r="C2263" s="248">
        <v>1</v>
      </c>
      <c r="D2263" s="248">
        <v>0.99650000000000005</v>
      </c>
      <c r="E2263" s="248">
        <v>3.4999999999999996E-3</v>
      </c>
      <c r="F2263" s="145" t="s">
        <v>2219</v>
      </c>
    </row>
    <row r="2264" spans="2:6" x14ac:dyDescent="0.25">
      <c r="B2264" s="191">
        <v>44855.456250000003</v>
      </c>
      <c r="C2264" s="248">
        <v>1</v>
      </c>
      <c r="D2264" s="248">
        <v>0.99650000000000005</v>
      </c>
      <c r="E2264" s="248">
        <v>3.4999999999999996E-3</v>
      </c>
      <c r="F2264" s="145" t="s">
        <v>2219</v>
      </c>
    </row>
    <row r="2265" spans="2:6" x14ac:dyDescent="0.25">
      <c r="B2265" s="191">
        <v>44855.459027777775</v>
      </c>
      <c r="C2265" s="248">
        <v>10</v>
      </c>
      <c r="D2265" s="248">
        <v>9.9649999999999999</v>
      </c>
      <c r="E2265" s="248">
        <v>3.4999999999999996E-2</v>
      </c>
      <c r="F2265" s="145" t="s">
        <v>6960</v>
      </c>
    </row>
    <row r="2266" spans="2:6" x14ac:dyDescent="0.25">
      <c r="B2266" s="191">
        <v>44855.460416666669</v>
      </c>
      <c r="C2266" s="248">
        <v>500</v>
      </c>
      <c r="D2266" s="248">
        <v>498.25</v>
      </c>
      <c r="E2266" s="248">
        <v>1.75</v>
      </c>
      <c r="F2266" s="145" t="s">
        <v>7740</v>
      </c>
    </row>
    <row r="2267" spans="2:6" x14ac:dyDescent="0.25">
      <c r="B2267" s="191">
        <v>44855.466666666667</v>
      </c>
      <c r="C2267" s="248">
        <v>500</v>
      </c>
      <c r="D2267" s="248">
        <v>498.25</v>
      </c>
      <c r="E2267" s="248">
        <v>1.75</v>
      </c>
      <c r="F2267" s="145" t="s">
        <v>2613</v>
      </c>
    </row>
    <row r="2268" spans="2:6" x14ac:dyDescent="0.25">
      <c r="B2268" s="191">
        <v>44855.470833333333</v>
      </c>
      <c r="C2268" s="248">
        <v>2500</v>
      </c>
      <c r="D2268" s="248">
        <v>2491.25</v>
      </c>
      <c r="E2268" s="248">
        <v>8.75</v>
      </c>
      <c r="F2268" s="145" t="s">
        <v>5370</v>
      </c>
    </row>
    <row r="2269" spans="2:6" x14ac:dyDescent="0.25">
      <c r="B2269" s="191">
        <v>44855.474999999999</v>
      </c>
      <c r="C2269" s="248">
        <v>100</v>
      </c>
      <c r="D2269" s="248">
        <v>99.65</v>
      </c>
      <c r="E2269" s="248">
        <v>0.35</v>
      </c>
      <c r="F2269" s="145" t="s">
        <v>2657</v>
      </c>
    </row>
    <row r="2270" spans="2:6" x14ac:dyDescent="0.25">
      <c r="B2270" s="191">
        <v>44855.48541666667</v>
      </c>
      <c r="C2270" s="248">
        <v>5000</v>
      </c>
      <c r="D2270" s="248">
        <v>4982.5</v>
      </c>
      <c r="E2270" s="248">
        <v>17.5</v>
      </c>
      <c r="F2270" s="145" t="s">
        <v>2537</v>
      </c>
    </row>
    <row r="2271" spans="2:6" x14ac:dyDescent="0.25">
      <c r="B2271" s="191">
        <v>44855.490277777775</v>
      </c>
      <c r="C2271" s="248">
        <v>380</v>
      </c>
      <c r="D2271" s="248">
        <v>378.67</v>
      </c>
      <c r="E2271" s="248">
        <v>1.3299999999999998</v>
      </c>
      <c r="F2271" s="145" t="s">
        <v>7614</v>
      </c>
    </row>
    <row r="2272" spans="2:6" x14ac:dyDescent="0.25">
      <c r="B2272" s="191">
        <v>44855.495833333334</v>
      </c>
      <c r="C2272" s="248">
        <v>104</v>
      </c>
      <c r="D2272" s="248">
        <v>103.636</v>
      </c>
      <c r="E2272" s="248">
        <v>0.36399999999999999</v>
      </c>
      <c r="F2272" s="145" t="s">
        <v>1017</v>
      </c>
    </row>
    <row r="2273" spans="2:6" x14ac:dyDescent="0.25">
      <c r="B2273" s="191">
        <v>44855.499305555553</v>
      </c>
      <c r="C2273" s="248">
        <v>1</v>
      </c>
      <c r="D2273" s="248">
        <v>0.99650000000000005</v>
      </c>
      <c r="E2273" s="248">
        <v>3.4999999999999996E-3</v>
      </c>
      <c r="F2273" s="145" t="s">
        <v>50</v>
      </c>
    </row>
    <row r="2274" spans="2:6" x14ac:dyDescent="0.25">
      <c r="B2274" s="191">
        <v>44855.508333333331</v>
      </c>
      <c r="C2274" s="248">
        <v>10</v>
      </c>
      <c r="D2274" s="248">
        <v>9.9649999999999999</v>
      </c>
      <c r="E2274" s="248">
        <v>3.4999999999999996E-2</v>
      </c>
      <c r="F2274" s="145" t="s">
        <v>4164</v>
      </c>
    </row>
    <row r="2275" spans="2:6" x14ac:dyDescent="0.25">
      <c r="B2275" s="191">
        <v>44855.523611111108</v>
      </c>
      <c r="C2275" s="248">
        <v>1</v>
      </c>
      <c r="D2275" s="248">
        <v>0.99650000000000005</v>
      </c>
      <c r="E2275" s="248">
        <v>3.4999999999999996E-3</v>
      </c>
      <c r="F2275" s="145" t="s">
        <v>4164</v>
      </c>
    </row>
    <row r="2276" spans="2:6" x14ac:dyDescent="0.25">
      <c r="B2276" s="191">
        <v>44855.524305555555</v>
      </c>
      <c r="C2276" s="248">
        <v>0.5</v>
      </c>
      <c r="D2276" s="248">
        <v>0.49825000000000003</v>
      </c>
      <c r="E2276" s="248">
        <v>1.7499999999999998E-3</v>
      </c>
      <c r="F2276" s="145" t="s">
        <v>5092</v>
      </c>
    </row>
    <row r="2277" spans="2:6" x14ac:dyDescent="0.25">
      <c r="B2277" s="191">
        <v>44855.527083333334</v>
      </c>
      <c r="C2277" s="248">
        <v>1</v>
      </c>
      <c r="D2277" s="248">
        <v>0.99650000000000005</v>
      </c>
      <c r="E2277" s="248">
        <v>3.4999999999999996E-3</v>
      </c>
      <c r="F2277" s="145" t="s">
        <v>4164</v>
      </c>
    </row>
    <row r="2278" spans="2:6" x14ac:dyDescent="0.25">
      <c r="B2278" s="191">
        <v>44855.536805555559</v>
      </c>
      <c r="C2278" s="248">
        <v>10</v>
      </c>
      <c r="D2278" s="248">
        <v>9.9649999999999999</v>
      </c>
      <c r="E2278" s="248">
        <v>3.4999999999999996E-2</v>
      </c>
      <c r="F2278" s="145" t="s">
        <v>4164</v>
      </c>
    </row>
    <row r="2279" spans="2:6" x14ac:dyDescent="0.25">
      <c r="B2279" s="191">
        <v>44855.550694444442</v>
      </c>
      <c r="C2279" s="248">
        <v>0.5</v>
      </c>
      <c r="D2279" s="248">
        <v>0.49825000000000003</v>
      </c>
      <c r="E2279" s="248">
        <v>1.7499999999999998E-3</v>
      </c>
      <c r="F2279" s="145" t="s">
        <v>5092</v>
      </c>
    </row>
    <row r="2280" spans="2:6" x14ac:dyDescent="0.25">
      <c r="B2280" s="191">
        <v>44855.550694444442</v>
      </c>
      <c r="C2280" s="248">
        <v>500</v>
      </c>
      <c r="D2280" s="248">
        <v>498.25</v>
      </c>
      <c r="E2280" s="248">
        <v>1.75</v>
      </c>
      <c r="F2280" s="145" t="s">
        <v>1416</v>
      </c>
    </row>
    <row r="2281" spans="2:6" x14ac:dyDescent="0.25">
      <c r="B2281" s="191">
        <v>44855.552083333336</v>
      </c>
      <c r="C2281" s="248">
        <v>1</v>
      </c>
      <c r="D2281" s="248">
        <v>0.99650000000000005</v>
      </c>
      <c r="E2281" s="248">
        <v>3.4999999999999996E-3</v>
      </c>
      <c r="F2281" s="145" t="s">
        <v>2219</v>
      </c>
    </row>
    <row r="2282" spans="2:6" x14ac:dyDescent="0.25">
      <c r="B2282" s="191">
        <v>44855.577777777777</v>
      </c>
      <c r="C2282" s="248">
        <v>1</v>
      </c>
      <c r="D2282" s="248">
        <v>0.99650000000000005</v>
      </c>
      <c r="E2282" s="248">
        <v>3.4999999999999996E-3</v>
      </c>
      <c r="F2282" s="145" t="s">
        <v>4284</v>
      </c>
    </row>
    <row r="2283" spans="2:6" x14ac:dyDescent="0.25">
      <c r="B2283" s="191">
        <v>44855.588888888888</v>
      </c>
      <c r="C2283" s="248">
        <v>1</v>
      </c>
      <c r="D2283" s="248">
        <v>0.99650000000000005</v>
      </c>
      <c r="E2283" s="248">
        <v>3.4999999999999996E-3</v>
      </c>
      <c r="F2283" s="145" t="s">
        <v>2219</v>
      </c>
    </row>
    <row r="2284" spans="2:6" x14ac:dyDescent="0.25">
      <c r="B2284" s="191">
        <v>44855.591666666667</v>
      </c>
      <c r="C2284" s="248">
        <v>5000</v>
      </c>
      <c r="D2284" s="248">
        <v>4982.5</v>
      </c>
      <c r="E2284" s="248">
        <v>17.5</v>
      </c>
      <c r="F2284" s="145" t="s">
        <v>4303</v>
      </c>
    </row>
    <row r="2285" spans="2:6" x14ac:dyDescent="0.25">
      <c r="B2285" s="191">
        <v>44855.59652777778</v>
      </c>
      <c r="C2285" s="248">
        <v>1</v>
      </c>
      <c r="D2285" s="248">
        <v>0.99650000000000005</v>
      </c>
      <c r="E2285" s="248">
        <v>3.4999999999999996E-3</v>
      </c>
      <c r="F2285" s="145" t="s">
        <v>2219</v>
      </c>
    </row>
    <row r="2286" spans="2:6" x14ac:dyDescent="0.25">
      <c r="B2286" s="191">
        <v>44855.597222222219</v>
      </c>
      <c r="C2286" s="248">
        <v>1</v>
      </c>
      <c r="D2286" s="248">
        <v>0.99650000000000005</v>
      </c>
      <c r="E2286" s="248">
        <v>3.4999999999999996E-3</v>
      </c>
      <c r="F2286" s="145" t="s">
        <v>2219</v>
      </c>
    </row>
    <row r="2287" spans="2:6" x14ac:dyDescent="0.25">
      <c r="B2287" s="191">
        <v>44855.597916666666</v>
      </c>
      <c r="C2287" s="248">
        <v>1</v>
      </c>
      <c r="D2287" s="248">
        <v>0.99650000000000005</v>
      </c>
      <c r="E2287" s="248">
        <v>3.4999999999999996E-3</v>
      </c>
      <c r="F2287" s="145" t="s">
        <v>2219</v>
      </c>
    </row>
    <row r="2288" spans="2:6" x14ac:dyDescent="0.25">
      <c r="B2288" s="191">
        <v>44855.606249999997</v>
      </c>
      <c r="C2288" s="248">
        <v>3000</v>
      </c>
      <c r="D2288" s="248">
        <v>2989.5</v>
      </c>
      <c r="E2288" s="248">
        <v>10.5</v>
      </c>
      <c r="F2288" s="145" t="s">
        <v>454</v>
      </c>
    </row>
    <row r="2289" spans="2:6" x14ac:dyDescent="0.25">
      <c r="B2289" s="191">
        <v>44855.618055555555</v>
      </c>
      <c r="C2289" s="248">
        <v>5</v>
      </c>
      <c r="D2289" s="248">
        <v>4.9824999999999999</v>
      </c>
      <c r="E2289" s="248">
        <v>1.7499999999999998E-2</v>
      </c>
      <c r="F2289" s="145" t="s">
        <v>5870</v>
      </c>
    </row>
    <row r="2290" spans="2:6" x14ac:dyDescent="0.25">
      <c r="B2290" s="191">
        <v>44855.629166666666</v>
      </c>
      <c r="C2290" s="248">
        <v>500</v>
      </c>
      <c r="D2290" s="248">
        <v>498.25</v>
      </c>
      <c r="E2290" s="248">
        <v>1.75</v>
      </c>
      <c r="F2290" s="145" t="s">
        <v>2531</v>
      </c>
    </row>
    <row r="2291" spans="2:6" x14ac:dyDescent="0.25">
      <c r="B2291" s="191">
        <v>44855.634722222225</v>
      </c>
      <c r="C2291" s="248">
        <v>100</v>
      </c>
      <c r="D2291" s="248">
        <v>99.65</v>
      </c>
      <c r="E2291" s="248">
        <v>0.35</v>
      </c>
      <c r="F2291" s="145" t="s">
        <v>3932</v>
      </c>
    </row>
    <row r="2292" spans="2:6" x14ac:dyDescent="0.25">
      <c r="B2292" s="191">
        <v>44855.635416666664</v>
      </c>
      <c r="C2292" s="248">
        <v>1500</v>
      </c>
      <c r="D2292" s="248">
        <v>1494.75</v>
      </c>
      <c r="E2292" s="248">
        <v>5.25</v>
      </c>
      <c r="F2292" s="145" t="s">
        <v>5931</v>
      </c>
    </row>
    <row r="2293" spans="2:6" x14ac:dyDescent="0.25">
      <c r="B2293" s="191">
        <v>44855.644444444442</v>
      </c>
      <c r="C2293" s="248">
        <v>3</v>
      </c>
      <c r="D2293" s="248">
        <v>2.9895</v>
      </c>
      <c r="E2293" s="248">
        <v>1.0499999999999999E-2</v>
      </c>
      <c r="F2293" s="145" t="s">
        <v>5870</v>
      </c>
    </row>
    <row r="2294" spans="2:6" x14ac:dyDescent="0.25">
      <c r="B2294" s="191">
        <v>44855.645138888889</v>
      </c>
      <c r="C2294" s="248">
        <v>6</v>
      </c>
      <c r="D2294" s="248">
        <v>5.9790000000000001</v>
      </c>
      <c r="E2294" s="248">
        <v>2.0999999999999998E-2</v>
      </c>
      <c r="F2294" s="145" t="s">
        <v>5870</v>
      </c>
    </row>
    <row r="2295" spans="2:6" x14ac:dyDescent="0.25">
      <c r="B2295" s="191">
        <v>44855.651388888888</v>
      </c>
      <c r="C2295" s="248">
        <v>500</v>
      </c>
      <c r="D2295" s="248">
        <v>498.25</v>
      </c>
      <c r="E2295" s="248">
        <v>1.75</v>
      </c>
      <c r="F2295" s="145" t="s">
        <v>6287</v>
      </c>
    </row>
    <row r="2296" spans="2:6" x14ac:dyDescent="0.25">
      <c r="B2296" s="191">
        <v>44855.679861111108</v>
      </c>
      <c r="C2296" s="248">
        <v>500</v>
      </c>
      <c r="D2296" s="248">
        <v>498.25</v>
      </c>
      <c r="E2296" s="248">
        <v>1.75</v>
      </c>
      <c r="F2296" s="145" t="s">
        <v>7741</v>
      </c>
    </row>
    <row r="2297" spans="2:6" x14ac:dyDescent="0.25">
      <c r="B2297" s="191">
        <v>44855.680555555555</v>
      </c>
      <c r="C2297" s="248">
        <v>1028.32</v>
      </c>
      <c r="D2297" s="248">
        <v>1024.7208799999999</v>
      </c>
      <c r="E2297" s="248">
        <v>3.5991199999999992</v>
      </c>
      <c r="F2297" s="145" t="s">
        <v>5786</v>
      </c>
    </row>
    <row r="2298" spans="2:6" x14ac:dyDescent="0.25">
      <c r="B2298" s="191">
        <v>44855.691666666666</v>
      </c>
      <c r="C2298" s="248">
        <v>10</v>
      </c>
      <c r="D2298" s="248">
        <v>9.9649999999999999</v>
      </c>
      <c r="E2298" s="248">
        <v>3.4999999999999996E-2</v>
      </c>
      <c r="F2298" s="145" t="s">
        <v>1707</v>
      </c>
    </row>
    <row r="2299" spans="2:6" x14ac:dyDescent="0.25">
      <c r="B2299" s="191">
        <v>44855.695138888892</v>
      </c>
      <c r="C2299" s="248">
        <v>300</v>
      </c>
      <c r="D2299" s="248">
        <v>298.95</v>
      </c>
      <c r="E2299" s="248">
        <v>1.0499999999999998</v>
      </c>
      <c r="F2299" s="145" t="s">
        <v>7742</v>
      </c>
    </row>
    <row r="2300" spans="2:6" x14ac:dyDescent="0.25">
      <c r="B2300" s="191">
        <v>44855.695833333331</v>
      </c>
      <c r="C2300" s="248">
        <v>1</v>
      </c>
      <c r="D2300" s="248">
        <v>0.99650000000000005</v>
      </c>
      <c r="E2300" s="248">
        <v>3.4999999999999996E-3</v>
      </c>
      <c r="F2300" s="145" t="s">
        <v>6784</v>
      </c>
    </row>
    <row r="2301" spans="2:6" x14ac:dyDescent="0.25">
      <c r="B2301" s="191">
        <v>44855.699305555558</v>
      </c>
      <c r="C2301" s="248">
        <v>1000</v>
      </c>
      <c r="D2301" s="248">
        <v>996.5</v>
      </c>
      <c r="E2301" s="248">
        <v>3.5</v>
      </c>
      <c r="F2301" s="145" t="s">
        <v>5867</v>
      </c>
    </row>
    <row r="2302" spans="2:6" x14ac:dyDescent="0.25">
      <c r="B2302" s="191">
        <v>44855.701388888891</v>
      </c>
      <c r="C2302" s="248">
        <v>300</v>
      </c>
      <c r="D2302" s="248">
        <v>298.95</v>
      </c>
      <c r="E2302" s="248">
        <v>1.0499999999999998</v>
      </c>
      <c r="F2302" s="145" t="s">
        <v>956</v>
      </c>
    </row>
    <row r="2303" spans="2:6" x14ac:dyDescent="0.25">
      <c r="B2303" s="191">
        <v>44855.706250000003</v>
      </c>
      <c r="C2303" s="248">
        <v>1</v>
      </c>
      <c r="D2303" s="248">
        <v>0.99650000000000005</v>
      </c>
      <c r="E2303" s="248">
        <v>3.4999999999999996E-3</v>
      </c>
      <c r="F2303" s="145" t="s">
        <v>2618</v>
      </c>
    </row>
    <row r="2304" spans="2:6" x14ac:dyDescent="0.25">
      <c r="B2304" s="191">
        <v>44855.713888888888</v>
      </c>
      <c r="C2304" s="248">
        <v>100</v>
      </c>
      <c r="D2304" s="248">
        <v>99.65</v>
      </c>
      <c r="E2304" s="248">
        <v>0.35</v>
      </c>
      <c r="F2304" s="145" t="s">
        <v>1122</v>
      </c>
    </row>
    <row r="2305" spans="2:6" x14ac:dyDescent="0.25">
      <c r="B2305" s="191">
        <v>44855.713888888888</v>
      </c>
      <c r="C2305" s="248">
        <v>20</v>
      </c>
      <c r="D2305" s="248">
        <v>19.93</v>
      </c>
      <c r="E2305" s="248">
        <v>6.9999999999999993E-2</v>
      </c>
      <c r="F2305" s="145" t="s">
        <v>1478</v>
      </c>
    </row>
    <row r="2306" spans="2:6" x14ac:dyDescent="0.25">
      <c r="B2306" s="191">
        <v>44855.717361111114</v>
      </c>
      <c r="C2306" s="248">
        <v>10</v>
      </c>
      <c r="D2306" s="248">
        <v>9.9649999999999999</v>
      </c>
      <c r="E2306" s="248">
        <v>3.4999999999999996E-2</v>
      </c>
      <c r="F2306" s="145" t="s">
        <v>1707</v>
      </c>
    </row>
    <row r="2307" spans="2:6" x14ac:dyDescent="0.25">
      <c r="B2307" s="191">
        <v>44855.718055555553</v>
      </c>
      <c r="C2307" s="248">
        <v>10</v>
      </c>
      <c r="D2307" s="248">
        <v>9.9649999999999999</v>
      </c>
      <c r="E2307" s="248">
        <v>3.4999999999999996E-2</v>
      </c>
      <c r="F2307" s="145" t="s">
        <v>7743</v>
      </c>
    </row>
    <row r="2308" spans="2:6" x14ac:dyDescent="0.25">
      <c r="B2308" s="191">
        <v>44855.720138888886</v>
      </c>
      <c r="C2308" s="248">
        <v>500</v>
      </c>
      <c r="D2308" s="248">
        <v>498.25</v>
      </c>
      <c r="E2308" s="248">
        <v>1.75</v>
      </c>
      <c r="F2308" s="145" t="s">
        <v>5634</v>
      </c>
    </row>
    <row r="2309" spans="2:6" x14ac:dyDescent="0.25">
      <c r="B2309" s="191">
        <v>44855.737500000003</v>
      </c>
      <c r="C2309" s="248">
        <v>10</v>
      </c>
      <c r="D2309" s="248">
        <v>9.9649999999999999</v>
      </c>
      <c r="E2309" s="248">
        <v>3.4999999999999996E-2</v>
      </c>
      <c r="F2309" s="145" t="s">
        <v>2138</v>
      </c>
    </row>
    <row r="2310" spans="2:6" x14ac:dyDescent="0.25">
      <c r="B2310" s="191">
        <v>44855.740277777775</v>
      </c>
      <c r="C2310" s="248">
        <v>6000</v>
      </c>
      <c r="D2310" s="248">
        <v>5979</v>
      </c>
      <c r="E2310" s="248">
        <v>21</v>
      </c>
      <c r="F2310" s="145" t="s">
        <v>1212</v>
      </c>
    </row>
    <row r="2311" spans="2:6" x14ac:dyDescent="0.25">
      <c r="B2311" s="191">
        <v>44855.777777777781</v>
      </c>
      <c r="C2311" s="248">
        <v>100</v>
      </c>
      <c r="D2311" s="248">
        <v>99.65</v>
      </c>
      <c r="E2311" s="248">
        <v>0.35</v>
      </c>
      <c r="F2311" s="145" t="s">
        <v>7744</v>
      </c>
    </row>
    <row r="2312" spans="2:6" x14ac:dyDescent="0.25">
      <c r="B2312" s="191">
        <v>44855.797222222223</v>
      </c>
      <c r="C2312" s="248">
        <v>300</v>
      </c>
      <c r="D2312" s="248">
        <v>298.95</v>
      </c>
      <c r="E2312" s="248">
        <v>1.0499999999999998</v>
      </c>
      <c r="F2312" s="145" t="s">
        <v>5783</v>
      </c>
    </row>
    <row r="2313" spans="2:6" x14ac:dyDescent="0.25">
      <c r="B2313" s="191">
        <v>44855.804166666669</v>
      </c>
      <c r="C2313" s="248">
        <v>50</v>
      </c>
      <c r="D2313" s="248">
        <v>49.825000000000003</v>
      </c>
      <c r="E2313" s="248">
        <v>0.17499999999999999</v>
      </c>
      <c r="F2313" s="145" t="s">
        <v>806</v>
      </c>
    </row>
    <row r="2314" spans="2:6" x14ac:dyDescent="0.25">
      <c r="B2314" s="191">
        <v>44855.80972222222</v>
      </c>
      <c r="C2314" s="248">
        <v>200</v>
      </c>
      <c r="D2314" s="248">
        <v>199.3</v>
      </c>
      <c r="E2314" s="248">
        <v>0.7</v>
      </c>
      <c r="F2314" s="145" t="s">
        <v>2293</v>
      </c>
    </row>
    <row r="2315" spans="2:6" x14ac:dyDescent="0.25">
      <c r="B2315" s="191">
        <v>44855.813888888886</v>
      </c>
      <c r="C2315" s="248">
        <v>300</v>
      </c>
      <c r="D2315" s="248">
        <v>298.95</v>
      </c>
      <c r="E2315" s="248">
        <v>1.0499999999999998</v>
      </c>
      <c r="F2315" s="145" t="s">
        <v>6341</v>
      </c>
    </row>
    <row r="2316" spans="2:6" x14ac:dyDescent="0.25">
      <c r="B2316" s="191">
        <v>44855.820138888892</v>
      </c>
      <c r="C2316" s="248">
        <v>5000</v>
      </c>
      <c r="D2316" s="248">
        <v>4982.5</v>
      </c>
      <c r="E2316" s="248">
        <v>17.5</v>
      </c>
      <c r="F2316" s="145" t="s">
        <v>7223</v>
      </c>
    </row>
    <row r="2317" spans="2:6" x14ac:dyDescent="0.25">
      <c r="B2317" s="191">
        <v>44855.830555555556</v>
      </c>
      <c r="C2317" s="248">
        <v>100</v>
      </c>
      <c r="D2317" s="248">
        <v>99.65</v>
      </c>
      <c r="E2317" s="248">
        <v>0.35</v>
      </c>
      <c r="F2317" s="145" t="s">
        <v>7562</v>
      </c>
    </row>
    <row r="2318" spans="2:6" x14ac:dyDescent="0.25">
      <c r="B2318" s="191">
        <v>44855.87222222222</v>
      </c>
      <c r="C2318" s="248">
        <v>1500</v>
      </c>
      <c r="D2318" s="248">
        <v>1494.75</v>
      </c>
      <c r="E2318" s="248">
        <v>5.25</v>
      </c>
      <c r="F2318" s="145" t="s">
        <v>6301</v>
      </c>
    </row>
    <row r="2319" spans="2:6" x14ac:dyDescent="0.25">
      <c r="B2319" s="191">
        <v>44855.881249999999</v>
      </c>
      <c r="C2319" s="248">
        <v>2000</v>
      </c>
      <c r="D2319" s="248">
        <v>1993</v>
      </c>
      <c r="E2319" s="248">
        <v>7</v>
      </c>
      <c r="F2319" s="145" t="s">
        <v>53</v>
      </c>
    </row>
    <row r="2320" spans="2:6" x14ac:dyDescent="0.25">
      <c r="B2320" s="191">
        <v>44855.882638888892</v>
      </c>
      <c r="C2320" s="248">
        <v>13</v>
      </c>
      <c r="D2320" s="248">
        <v>12.954499999999999</v>
      </c>
      <c r="E2320" s="248">
        <v>4.5499999999999999E-2</v>
      </c>
      <c r="F2320" s="145" t="s">
        <v>5870</v>
      </c>
    </row>
    <row r="2321" spans="2:6" x14ac:dyDescent="0.25">
      <c r="B2321" s="191">
        <v>44855.890972222223</v>
      </c>
      <c r="C2321" s="248">
        <v>100</v>
      </c>
      <c r="D2321" s="248">
        <v>99.65</v>
      </c>
      <c r="E2321" s="248">
        <v>0.35</v>
      </c>
      <c r="F2321" s="145" t="s">
        <v>2657</v>
      </c>
    </row>
    <row r="2322" spans="2:6" x14ac:dyDescent="0.25">
      <c r="B2322" s="191">
        <v>44855.926388888889</v>
      </c>
      <c r="C2322" s="248">
        <v>1000</v>
      </c>
      <c r="D2322" s="248">
        <v>996.5</v>
      </c>
      <c r="E2322" s="248">
        <v>3.5</v>
      </c>
      <c r="F2322" s="145" t="s">
        <v>1337</v>
      </c>
    </row>
    <row r="2323" spans="2:6" x14ac:dyDescent="0.25">
      <c r="B2323" s="191">
        <v>44855.934027777781</v>
      </c>
      <c r="C2323" s="248">
        <v>100</v>
      </c>
      <c r="D2323" s="248">
        <v>99.65</v>
      </c>
      <c r="E2323" s="248">
        <v>0.35</v>
      </c>
      <c r="F2323" s="145" t="s">
        <v>7745</v>
      </c>
    </row>
    <row r="2324" spans="2:6" x14ac:dyDescent="0.25">
      <c r="B2324" s="191">
        <v>44855.934027777781</v>
      </c>
      <c r="C2324" s="248">
        <v>500</v>
      </c>
      <c r="D2324" s="248">
        <v>498.25</v>
      </c>
      <c r="E2324" s="248">
        <v>1.75</v>
      </c>
      <c r="F2324" s="145" t="s">
        <v>2142</v>
      </c>
    </row>
    <row r="2325" spans="2:6" x14ac:dyDescent="0.25">
      <c r="B2325" s="191">
        <v>44855.945833333331</v>
      </c>
      <c r="C2325" s="248">
        <v>1000</v>
      </c>
      <c r="D2325" s="248">
        <v>996.5</v>
      </c>
      <c r="E2325" s="248">
        <v>3.5</v>
      </c>
      <c r="F2325" s="145" t="s">
        <v>2174</v>
      </c>
    </row>
    <row r="2326" spans="2:6" x14ac:dyDescent="0.25">
      <c r="B2326" s="191">
        <v>44855.970833333333</v>
      </c>
      <c r="C2326" s="248">
        <v>10</v>
      </c>
      <c r="D2326" s="248">
        <v>9.9649999999999999</v>
      </c>
      <c r="E2326" s="248">
        <v>3.4999999999999996E-2</v>
      </c>
      <c r="F2326" s="145" t="s">
        <v>7679</v>
      </c>
    </row>
    <row r="2327" spans="2:6" x14ac:dyDescent="0.25">
      <c r="B2327" s="191">
        <v>44855.984722222223</v>
      </c>
      <c r="C2327" s="248">
        <v>100</v>
      </c>
      <c r="D2327" s="248">
        <v>99.65</v>
      </c>
      <c r="E2327" s="248">
        <v>0.35</v>
      </c>
      <c r="F2327" s="145" t="s">
        <v>5870</v>
      </c>
    </row>
    <row r="2328" spans="2:6" x14ac:dyDescent="0.25">
      <c r="B2328" s="191">
        <v>44855.992361111108</v>
      </c>
      <c r="C2328" s="248">
        <v>2000</v>
      </c>
      <c r="D2328" s="248">
        <v>1993</v>
      </c>
      <c r="E2328" s="248">
        <v>7</v>
      </c>
      <c r="F2328" s="145" t="s">
        <v>349</v>
      </c>
    </row>
    <row r="2329" spans="2:6" x14ac:dyDescent="0.25">
      <c r="B2329" s="191">
        <v>44856.013194444444</v>
      </c>
      <c r="C2329" s="248">
        <v>1000</v>
      </c>
      <c r="D2329" s="248">
        <v>996.5</v>
      </c>
      <c r="E2329" s="248">
        <v>3.5</v>
      </c>
      <c r="F2329" s="145" t="s">
        <v>392</v>
      </c>
    </row>
    <row r="2330" spans="2:6" x14ac:dyDescent="0.25">
      <c r="B2330" s="191">
        <v>44856.140277777777</v>
      </c>
      <c r="C2330" s="248">
        <v>500</v>
      </c>
      <c r="D2330" s="248">
        <v>498.25</v>
      </c>
      <c r="E2330" s="248">
        <v>1.75</v>
      </c>
      <c r="F2330" s="145" t="s">
        <v>1416</v>
      </c>
    </row>
    <row r="2331" spans="2:6" x14ac:dyDescent="0.25">
      <c r="B2331" s="191">
        <v>44856.190972222219</v>
      </c>
      <c r="C2331" s="248">
        <v>20</v>
      </c>
      <c r="D2331" s="248">
        <v>19.93</v>
      </c>
      <c r="E2331" s="248">
        <v>6.9999999999999993E-2</v>
      </c>
      <c r="F2331" s="145" t="s">
        <v>1814</v>
      </c>
    </row>
    <row r="2332" spans="2:6" x14ac:dyDescent="0.25">
      <c r="B2332" s="191">
        <v>44856.225694444445</v>
      </c>
      <c r="C2332" s="248">
        <v>12</v>
      </c>
      <c r="D2332" s="248">
        <v>11.958</v>
      </c>
      <c r="E2332" s="248">
        <v>4.1999999999999996E-2</v>
      </c>
      <c r="F2332" s="145" t="s">
        <v>6307</v>
      </c>
    </row>
    <row r="2333" spans="2:6" x14ac:dyDescent="0.25">
      <c r="B2333" s="191">
        <v>44856.247916666667</v>
      </c>
      <c r="C2333" s="248">
        <v>105.85</v>
      </c>
      <c r="D2333" s="248">
        <v>105.479525</v>
      </c>
      <c r="E2333" s="248">
        <v>0.370475</v>
      </c>
      <c r="F2333" s="145" t="s">
        <v>108</v>
      </c>
    </row>
    <row r="2334" spans="2:6" x14ac:dyDescent="0.25">
      <c r="B2334" s="191">
        <v>44856.275694444441</v>
      </c>
      <c r="C2334" s="248">
        <v>300</v>
      </c>
      <c r="D2334" s="248">
        <v>298.95</v>
      </c>
      <c r="E2334" s="248">
        <v>1.0499999999999998</v>
      </c>
      <c r="F2334" s="145" t="s">
        <v>7746</v>
      </c>
    </row>
    <row r="2335" spans="2:6" x14ac:dyDescent="0.25">
      <c r="B2335" s="191">
        <v>44856.356944444444</v>
      </c>
      <c r="C2335" s="248">
        <v>1000</v>
      </c>
      <c r="D2335" s="248">
        <v>996.5</v>
      </c>
      <c r="E2335" s="248">
        <v>3.5</v>
      </c>
      <c r="F2335" s="145" t="s">
        <v>3888</v>
      </c>
    </row>
    <row r="2336" spans="2:6" x14ac:dyDescent="0.25">
      <c r="B2336" s="191">
        <v>44856.363888888889</v>
      </c>
      <c r="C2336" s="248">
        <v>30</v>
      </c>
      <c r="D2336" s="248">
        <v>29.895</v>
      </c>
      <c r="E2336" s="248">
        <v>0.105</v>
      </c>
      <c r="F2336" s="145" t="s">
        <v>90</v>
      </c>
    </row>
    <row r="2337" spans="2:6" x14ac:dyDescent="0.25">
      <c r="B2337" s="191">
        <v>44856.388888888891</v>
      </c>
      <c r="C2337" s="248">
        <v>1000</v>
      </c>
      <c r="D2337" s="248">
        <v>996.5</v>
      </c>
      <c r="E2337" s="248">
        <v>3.5</v>
      </c>
      <c r="F2337" s="145" t="s">
        <v>6806</v>
      </c>
    </row>
    <row r="2338" spans="2:6" x14ac:dyDescent="0.25">
      <c r="B2338" s="191">
        <v>44856.38958333333</v>
      </c>
      <c r="C2338" s="248">
        <v>500</v>
      </c>
      <c r="D2338" s="248">
        <v>498.25</v>
      </c>
      <c r="E2338" s="248">
        <v>1.75</v>
      </c>
      <c r="F2338" s="145" t="s">
        <v>4197</v>
      </c>
    </row>
    <row r="2339" spans="2:6" x14ac:dyDescent="0.25">
      <c r="B2339" s="191">
        <v>44856.393055555556</v>
      </c>
      <c r="C2339" s="248">
        <v>2500</v>
      </c>
      <c r="D2339" s="248">
        <v>2491.25</v>
      </c>
      <c r="E2339" s="248">
        <v>8.75</v>
      </c>
      <c r="F2339" s="145" t="s">
        <v>7747</v>
      </c>
    </row>
    <row r="2340" spans="2:6" x14ac:dyDescent="0.25">
      <c r="B2340" s="191">
        <v>44856.397222222222</v>
      </c>
      <c r="C2340" s="248">
        <v>46</v>
      </c>
      <c r="D2340" s="248">
        <v>45.838999999999999</v>
      </c>
      <c r="E2340" s="248">
        <v>0.161</v>
      </c>
      <c r="F2340" s="145" t="s">
        <v>28</v>
      </c>
    </row>
    <row r="2341" spans="2:6" x14ac:dyDescent="0.25">
      <c r="B2341" s="191">
        <v>44856.404861111114</v>
      </c>
      <c r="C2341" s="248">
        <v>100</v>
      </c>
      <c r="D2341" s="248">
        <v>99.65</v>
      </c>
      <c r="E2341" s="248">
        <v>0.35</v>
      </c>
      <c r="F2341" s="145" t="s">
        <v>195</v>
      </c>
    </row>
    <row r="2342" spans="2:6" x14ac:dyDescent="0.25">
      <c r="B2342" s="191">
        <v>44856.418055555558</v>
      </c>
      <c r="C2342" s="248">
        <v>1000</v>
      </c>
      <c r="D2342" s="248">
        <v>996.5</v>
      </c>
      <c r="E2342" s="248">
        <v>3.5</v>
      </c>
      <c r="F2342" s="145" t="s">
        <v>4140</v>
      </c>
    </row>
    <row r="2343" spans="2:6" x14ac:dyDescent="0.25">
      <c r="B2343" s="191">
        <v>44856.421527777777</v>
      </c>
      <c r="C2343" s="248">
        <v>1000</v>
      </c>
      <c r="D2343" s="248">
        <v>996.5</v>
      </c>
      <c r="E2343" s="248">
        <v>3.5</v>
      </c>
      <c r="F2343" s="145" t="s">
        <v>180</v>
      </c>
    </row>
    <row r="2344" spans="2:6" x14ac:dyDescent="0.25">
      <c r="B2344" s="191">
        <v>44856.427083333336</v>
      </c>
      <c r="C2344" s="248">
        <v>1000</v>
      </c>
      <c r="D2344" s="248">
        <v>996.5</v>
      </c>
      <c r="E2344" s="248">
        <v>3.5</v>
      </c>
      <c r="F2344" s="145" t="s">
        <v>1614</v>
      </c>
    </row>
    <row r="2345" spans="2:6" x14ac:dyDescent="0.25">
      <c r="B2345" s="191">
        <v>44856.45416666667</v>
      </c>
      <c r="C2345" s="248">
        <v>10000</v>
      </c>
      <c r="D2345" s="248">
        <v>9965</v>
      </c>
      <c r="E2345" s="248">
        <v>35</v>
      </c>
      <c r="F2345" s="145" t="s">
        <v>378</v>
      </c>
    </row>
    <row r="2346" spans="2:6" x14ac:dyDescent="0.25">
      <c r="B2346" s="191">
        <v>44856.459027777775</v>
      </c>
      <c r="C2346" s="248">
        <v>500</v>
      </c>
      <c r="D2346" s="248">
        <v>498.25</v>
      </c>
      <c r="E2346" s="248">
        <v>1.75</v>
      </c>
      <c r="F2346" s="145" t="s">
        <v>4619</v>
      </c>
    </row>
    <row r="2347" spans="2:6" x14ac:dyDescent="0.25">
      <c r="B2347" s="191">
        <v>44856.475694444445</v>
      </c>
      <c r="C2347" s="248">
        <v>1000</v>
      </c>
      <c r="D2347" s="248">
        <v>996.5</v>
      </c>
      <c r="E2347" s="248">
        <v>3.5</v>
      </c>
      <c r="F2347" s="145" t="s">
        <v>4082</v>
      </c>
    </row>
    <row r="2348" spans="2:6" x14ac:dyDescent="0.25">
      <c r="B2348" s="191">
        <v>44856.554861111108</v>
      </c>
      <c r="C2348" s="248">
        <v>150</v>
      </c>
      <c r="D2348" s="248">
        <v>149.47499999999999</v>
      </c>
      <c r="E2348" s="248">
        <v>0.52499999999999991</v>
      </c>
      <c r="F2348" s="145" t="s">
        <v>7748</v>
      </c>
    </row>
    <row r="2349" spans="2:6" x14ac:dyDescent="0.25">
      <c r="B2349" s="191">
        <v>44856.556250000001</v>
      </c>
      <c r="C2349" s="248">
        <v>150</v>
      </c>
      <c r="D2349" s="248">
        <v>149.47499999999999</v>
      </c>
      <c r="E2349" s="248">
        <v>0.52499999999999991</v>
      </c>
      <c r="F2349" s="145" t="s">
        <v>94</v>
      </c>
    </row>
    <row r="2350" spans="2:6" x14ac:dyDescent="0.25">
      <c r="B2350" s="191">
        <v>44856.574305555558</v>
      </c>
      <c r="C2350" s="248">
        <v>100</v>
      </c>
      <c r="D2350" s="248">
        <v>99.65</v>
      </c>
      <c r="E2350" s="248">
        <v>0.35</v>
      </c>
      <c r="F2350" s="145" t="s">
        <v>2657</v>
      </c>
    </row>
    <row r="2351" spans="2:6" x14ac:dyDescent="0.25">
      <c r="B2351" s="191">
        <v>44856.584722222222</v>
      </c>
      <c r="C2351" s="248">
        <v>2000</v>
      </c>
      <c r="D2351" s="248">
        <v>1993</v>
      </c>
      <c r="E2351" s="248">
        <v>7</v>
      </c>
      <c r="F2351" s="145" t="s">
        <v>5273</v>
      </c>
    </row>
    <row r="2352" spans="2:6" x14ac:dyDescent="0.25">
      <c r="B2352" s="191">
        <v>44856.602777777778</v>
      </c>
      <c r="C2352" s="248">
        <v>500</v>
      </c>
      <c r="D2352" s="248">
        <v>498.25</v>
      </c>
      <c r="E2352" s="248">
        <v>1.75</v>
      </c>
      <c r="F2352" s="145" t="s">
        <v>700</v>
      </c>
    </row>
    <row r="2353" spans="2:6" x14ac:dyDescent="0.25">
      <c r="B2353" s="191">
        <v>44856.636111111111</v>
      </c>
      <c r="C2353" s="248">
        <v>150</v>
      </c>
      <c r="D2353" s="248">
        <v>149.47499999999999</v>
      </c>
      <c r="E2353" s="248">
        <v>0.52499999999999991</v>
      </c>
      <c r="F2353" s="145" t="s">
        <v>312</v>
      </c>
    </row>
    <row r="2354" spans="2:6" x14ac:dyDescent="0.25">
      <c r="B2354" s="191">
        <v>44856.640972222223</v>
      </c>
      <c r="C2354" s="248">
        <v>1000</v>
      </c>
      <c r="D2354" s="248">
        <v>996.5</v>
      </c>
      <c r="E2354" s="248">
        <v>3.5</v>
      </c>
      <c r="F2354" s="145" t="s">
        <v>7749</v>
      </c>
    </row>
    <row r="2355" spans="2:6" x14ac:dyDescent="0.25">
      <c r="B2355" s="191">
        <v>44856.650694444441</v>
      </c>
      <c r="C2355" s="248">
        <v>500</v>
      </c>
      <c r="D2355" s="248">
        <v>498.25</v>
      </c>
      <c r="E2355" s="248">
        <v>1.75</v>
      </c>
      <c r="F2355" s="145" t="s">
        <v>1574</v>
      </c>
    </row>
    <row r="2356" spans="2:6" x14ac:dyDescent="0.25">
      <c r="B2356" s="191">
        <v>44856.665277777778</v>
      </c>
      <c r="C2356" s="248">
        <v>1000</v>
      </c>
      <c r="D2356" s="248">
        <v>996.5</v>
      </c>
      <c r="E2356" s="248">
        <v>3.5</v>
      </c>
      <c r="F2356" s="145" t="s">
        <v>4756</v>
      </c>
    </row>
    <row r="2357" spans="2:6" x14ac:dyDescent="0.25">
      <c r="B2357" s="191">
        <v>44856.665277777778</v>
      </c>
      <c r="C2357" s="248">
        <v>235</v>
      </c>
      <c r="D2357" s="248">
        <v>234.17750000000001</v>
      </c>
      <c r="E2357" s="248">
        <v>0.82250000000000001</v>
      </c>
      <c r="F2357" s="145" t="s">
        <v>7750</v>
      </c>
    </row>
    <row r="2358" spans="2:6" x14ac:dyDescent="0.25">
      <c r="B2358" s="191">
        <v>44856.685416666667</v>
      </c>
      <c r="C2358" s="248">
        <v>1000</v>
      </c>
      <c r="D2358" s="248">
        <v>996.5</v>
      </c>
      <c r="E2358" s="248">
        <v>3.5</v>
      </c>
      <c r="F2358" s="145" t="s">
        <v>5591</v>
      </c>
    </row>
    <row r="2359" spans="2:6" x14ac:dyDescent="0.25">
      <c r="B2359" s="191">
        <v>44856.709027777775</v>
      </c>
      <c r="C2359" s="248">
        <v>50</v>
      </c>
      <c r="D2359" s="248">
        <v>49.825000000000003</v>
      </c>
      <c r="E2359" s="248">
        <v>0.17499999999999999</v>
      </c>
      <c r="F2359" s="145" t="s">
        <v>7751</v>
      </c>
    </row>
    <row r="2360" spans="2:6" x14ac:dyDescent="0.25">
      <c r="B2360" s="191">
        <v>44856.755555555559</v>
      </c>
      <c r="C2360" s="248">
        <v>100</v>
      </c>
      <c r="D2360" s="248">
        <v>99.65</v>
      </c>
      <c r="E2360" s="248">
        <v>0.35</v>
      </c>
      <c r="F2360" s="145" t="s">
        <v>7714</v>
      </c>
    </row>
    <row r="2361" spans="2:6" x14ac:dyDescent="0.25">
      <c r="B2361" s="191">
        <v>44856.763888888891</v>
      </c>
      <c r="C2361" s="248">
        <v>1000</v>
      </c>
      <c r="D2361" s="248">
        <v>996.5</v>
      </c>
      <c r="E2361" s="248">
        <v>3.5</v>
      </c>
      <c r="F2361" s="145" t="s">
        <v>6304</v>
      </c>
    </row>
    <row r="2362" spans="2:6" x14ac:dyDescent="0.25">
      <c r="B2362" s="191">
        <v>44856.770138888889</v>
      </c>
      <c r="C2362" s="248">
        <v>500</v>
      </c>
      <c r="D2362" s="248">
        <v>498.25</v>
      </c>
      <c r="E2362" s="248">
        <v>1.75</v>
      </c>
      <c r="F2362" s="145" t="s">
        <v>1943</v>
      </c>
    </row>
    <row r="2363" spans="2:6" x14ac:dyDescent="0.25">
      <c r="B2363" s="191">
        <v>44856.770833333336</v>
      </c>
      <c r="C2363" s="248">
        <v>500</v>
      </c>
      <c r="D2363" s="248">
        <v>498.25</v>
      </c>
      <c r="E2363" s="248">
        <v>1.75</v>
      </c>
      <c r="F2363" s="145" t="s">
        <v>5986</v>
      </c>
    </row>
    <row r="2364" spans="2:6" x14ac:dyDescent="0.25">
      <c r="B2364" s="191">
        <v>44856.806944444441</v>
      </c>
      <c r="C2364" s="248">
        <v>1000</v>
      </c>
      <c r="D2364" s="248">
        <v>996.5</v>
      </c>
      <c r="E2364" s="248">
        <v>3.5</v>
      </c>
      <c r="F2364" s="145" t="s">
        <v>6774</v>
      </c>
    </row>
    <row r="2365" spans="2:6" x14ac:dyDescent="0.25">
      <c r="B2365" s="191">
        <v>44856.811805555553</v>
      </c>
      <c r="C2365" s="248">
        <v>50</v>
      </c>
      <c r="D2365" s="248">
        <v>49.825000000000003</v>
      </c>
      <c r="E2365" s="248">
        <v>0.17499999999999999</v>
      </c>
      <c r="F2365" s="145" t="s">
        <v>806</v>
      </c>
    </row>
    <row r="2366" spans="2:6" x14ac:dyDescent="0.25">
      <c r="B2366" s="191">
        <v>44856.826388888891</v>
      </c>
      <c r="C2366" s="248">
        <v>1000</v>
      </c>
      <c r="D2366" s="248">
        <v>996.5</v>
      </c>
      <c r="E2366" s="248">
        <v>3.5</v>
      </c>
      <c r="F2366" s="145" t="s">
        <v>5343</v>
      </c>
    </row>
    <row r="2367" spans="2:6" x14ac:dyDescent="0.25">
      <c r="B2367" s="191">
        <v>44856.828472222223</v>
      </c>
      <c r="C2367" s="248">
        <v>5</v>
      </c>
      <c r="D2367" s="248">
        <v>4.9824999999999999</v>
      </c>
      <c r="E2367" s="248">
        <v>1.7499999999999998E-2</v>
      </c>
      <c r="F2367" s="145" t="s">
        <v>2466</v>
      </c>
    </row>
    <row r="2368" spans="2:6" x14ac:dyDescent="0.25">
      <c r="B2368" s="191">
        <v>44856.840277777781</v>
      </c>
      <c r="C2368" s="248">
        <v>500</v>
      </c>
      <c r="D2368" s="248">
        <v>498.25</v>
      </c>
      <c r="E2368" s="248">
        <v>1.75</v>
      </c>
      <c r="F2368" s="145" t="s">
        <v>1210</v>
      </c>
    </row>
    <row r="2369" spans="2:6" x14ac:dyDescent="0.25">
      <c r="B2369" s="191">
        <v>44856.848611111112</v>
      </c>
      <c r="C2369" s="248">
        <v>1000</v>
      </c>
      <c r="D2369" s="248">
        <v>996.5</v>
      </c>
      <c r="E2369" s="248">
        <v>3.5</v>
      </c>
      <c r="F2369" s="145" t="s">
        <v>4368</v>
      </c>
    </row>
    <row r="2370" spans="2:6" x14ac:dyDescent="0.25">
      <c r="B2370" s="191">
        <v>44856.896527777775</v>
      </c>
      <c r="C2370" s="248">
        <v>10</v>
      </c>
      <c r="D2370" s="248">
        <v>9.9649999999999999</v>
      </c>
      <c r="E2370" s="248">
        <v>3.4999999999999996E-2</v>
      </c>
      <c r="F2370" s="145" t="s">
        <v>5219</v>
      </c>
    </row>
    <row r="2371" spans="2:6" x14ac:dyDescent="0.25">
      <c r="B2371" s="191">
        <v>44856.902083333334</v>
      </c>
      <c r="C2371" s="248">
        <v>200</v>
      </c>
      <c r="D2371" s="248">
        <v>199.3</v>
      </c>
      <c r="E2371" s="248">
        <v>0.7</v>
      </c>
      <c r="F2371" s="145" t="s">
        <v>3855</v>
      </c>
    </row>
    <row r="2372" spans="2:6" x14ac:dyDescent="0.25">
      <c r="B2372" s="191">
        <v>44856.905555555553</v>
      </c>
      <c r="C2372" s="248">
        <v>3000</v>
      </c>
      <c r="D2372" s="248">
        <v>2989.5</v>
      </c>
      <c r="E2372" s="248">
        <v>10.5</v>
      </c>
      <c r="F2372" s="145" t="s">
        <v>7660</v>
      </c>
    </row>
    <row r="2373" spans="2:6" x14ac:dyDescent="0.25">
      <c r="B2373" s="191">
        <v>44856.920138888891</v>
      </c>
      <c r="C2373" s="248">
        <v>160</v>
      </c>
      <c r="D2373" s="248">
        <v>159.44</v>
      </c>
      <c r="E2373" s="248">
        <v>0.55999999999999994</v>
      </c>
      <c r="F2373" s="145" t="s">
        <v>4658</v>
      </c>
    </row>
    <row r="2374" spans="2:6" x14ac:dyDescent="0.25">
      <c r="B2374" s="191">
        <v>44856.938888888886</v>
      </c>
      <c r="C2374" s="248">
        <v>10000</v>
      </c>
      <c r="D2374" s="248">
        <v>9965</v>
      </c>
      <c r="E2374" s="248">
        <v>35</v>
      </c>
      <c r="F2374" s="145" t="s">
        <v>4225</v>
      </c>
    </row>
    <row r="2375" spans="2:6" x14ac:dyDescent="0.25">
      <c r="B2375" s="191">
        <v>44856.939583333333</v>
      </c>
      <c r="C2375" s="248">
        <v>2000</v>
      </c>
      <c r="D2375" s="248">
        <v>1993</v>
      </c>
      <c r="E2375" s="248">
        <v>7</v>
      </c>
      <c r="F2375" s="145" t="s">
        <v>1615</v>
      </c>
    </row>
    <row r="2376" spans="2:6" x14ac:dyDescent="0.25">
      <c r="B2376" s="191">
        <v>44856.945138888892</v>
      </c>
      <c r="C2376" s="248">
        <v>2500</v>
      </c>
      <c r="D2376" s="248">
        <v>2491.25</v>
      </c>
      <c r="E2376" s="248">
        <v>8.75</v>
      </c>
      <c r="F2376" s="145" t="s">
        <v>7002</v>
      </c>
    </row>
    <row r="2377" spans="2:6" x14ac:dyDescent="0.25">
      <c r="B2377" s="191">
        <v>44856.974305555559</v>
      </c>
      <c r="C2377" s="248">
        <v>2000</v>
      </c>
      <c r="D2377" s="248">
        <v>1993</v>
      </c>
      <c r="E2377" s="248">
        <v>7</v>
      </c>
      <c r="F2377" s="145" t="s">
        <v>713</v>
      </c>
    </row>
    <row r="2378" spans="2:6" x14ac:dyDescent="0.25">
      <c r="B2378" s="191">
        <v>44856.982638888891</v>
      </c>
      <c r="C2378" s="248">
        <v>200</v>
      </c>
      <c r="D2378" s="248">
        <v>199.3</v>
      </c>
      <c r="E2378" s="248">
        <v>0.7</v>
      </c>
      <c r="F2378" s="145" t="s">
        <v>5035</v>
      </c>
    </row>
    <row r="2379" spans="2:6" x14ac:dyDescent="0.25">
      <c r="B2379" s="191">
        <v>44857.01458333333</v>
      </c>
      <c r="C2379" s="248">
        <v>10000</v>
      </c>
      <c r="D2379" s="248">
        <v>9965</v>
      </c>
      <c r="E2379" s="248">
        <v>35</v>
      </c>
      <c r="F2379" s="145" t="s">
        <v>141</v>
      </c>
    </row>
    <row r="2380" spans="2:6" x14ac:dyDescent="0.25">
      <c r="B2380" s="191">
        <v>44857.160416666666</v>
      </c>
      <c r="C2380" s="248">
        <v>1000</v>
      </c>
      <c r="D2380" s="248">
        <v>996.5</v>
      </c>
      <c r="E2380" s="248">
        <v>3.5</v>
      </c>
      <c r="F2380" s="145" t="s">
        <v>664</v>
      </c>
    </row>
    <row r="2381" spans="2:6" x14ac:dyDescent="0.25">
      <c r="B2381" s="191">
        <v>44857.184027777781</v>
      </c>
      <c r="C2381" s="248">
        <v>20</v>
      </c>
      <c r="D2381" s="248">
        <v>19.93</v>
      </c>
      <c r="E2381" s="248">
        <v>6.9999999999999993E-2</v>
      </c>
      <c r="F2381" s="145" t="s">
        <v>1814</v>
      </c>
    </row>
    <row r="2382" spans="2:6" x14ac:dyDescent="0.25">
      <c r="B2382" s="191">
        <v>44857.199305555558</v>
      </c>
      <c r="C2382" s="248">
        <v>500</v>
      </c>
      <c r="D2382" s="248">
        <v>498.25</v>
      </c>
      <c r="E2382" s="248">
        <v>1.75</v>
      </c>
      <c r="F2382" s="145" t="s">
        <v>387</v>
      </c>
    </row>
    <row r="2383" spans="2:6" x14ac:dyDescent="0.25">
      <c r="B2383" s="191">
        <v>44857.2</v>
      </c>
      <c r="C2383" s="248">
        <v>0.01</v>
      </c>
      <c r="D2383" s="248">
        <v>9.9649999999999999E-3</v>
      </c>
      <c r="E2383" s="248">
        <v>3.4999999999999997E-5</v>
      </c>
      <c r="F2383" s="145" t="s">
        <v>1598</v>
      </c>
    </row>
    <row r="2384" spans="2:6" x14ac:dyDescent="0.25">
      <c r="B2384" s="191">
        <v>44857.26458333333</v>
      </c>
      <c r="C2384" s="248">
        <v>102.17</v>
      </c>
      <c r="D2384" s="248">
        <v>101.812405</v>
      </c>
      <c r="E2384" s="248">
        <v>0.357595</v>
      </c>
      <c r="F2384" s="145" t="s">
        <v>108</v>
      </c>
    </row>
    <row r="2385" spans="2:6" x14ac:dyDescent="0.25">
      <c r="B2385" s="191">
        <v>44857.285416666666</v>
      </c>
      <c r="C2385" s="248">
        <v>12600</v>
      </c>
      <c r="D2385" s="248">
        <v>12555.9</v>
      </c>
      <c r="E2385" s="248">
        <v>44.099999999999994</v>
      </c>
      <c r="F2385" s="145" t="s">
        <v>7752</v>
      </c>
    </row>
    <row r="2386" spans="2:6" x14ac:dyDescent="0.25">
      <c r="B2386" s="191">
        <v>44857.334027777775</v>
      </c>
      <c r="C2386" s="248">
        <v>17</v>
      </c>
      <c r="D2386" s="248">
        <v>16.9405</v>
      </c>
      <c r="E2386" s="248">
        <v>5.9499999999999997E-2</v>
      </c>
      <c r="F2386" s="145" t="s">
        <v>90</v>
      </c>
    </row>
    <row r="2387" spans="2:6" x14ac:dyDescent="0.25">
      <c r="B2387" s="191">
        <v>44857.342361111114</v>
      </c>
      <c r="C2387" s="248">
        <v>1</v>
      </c>
      <c r="D2387" s="248">
        <v>0.99650000000000005</v>
      </c>
      <c r="E2387" s="248">
        <v>3.4999999999999996E-3</v>
      </c>
      <c r="F2387" s="145" t="s">
        <v>553</v>
      </c>
    </row>
    <row r="2388" spans="2:6" x14ac:dyDescent="0.25">
      <c r="B2388" s="191">
        <v>44857.379166666666</v>
      </c>
      <c r="C2388" s="248">
        <v>20000</v>
      </c>
      <c r="D2388" s="248">
        <v>19930</v>
      </c>
      <c r="E2388" s="248">
        <v>70</v>
      </c>
      <c r="F2388" s="145" t="s">
        <v>5340</v>
      </c>
    </row>
    <row r="2389" spans="2:6" x14ac:dyDescent="0.25">
      <c r="B2389" s="191">
        <v>44857.379861111112</v>
      </c>
      <c r="C2389" s="248">
        <v>17</v>
      </c>
      <c r="D2389" s="248">
        <v>16.9405</v>
      </c>
      <c r="E2389" s="248">
        <v>5.9499999999999997E-2</v>
      </c>
      <c r="F2389" s="145" t="s">
        <v>90</v>
      </c>
    </row>
    <row r="2390" spans="2:6" x14ac:dyDescent="0.25">
      <c r="B2390" s="191">
        <v>44857.40625</v>
      </c>
      <c r="C2390" s="248">
        <v>200</v>
      </c>
      <c r="D2390" s="248">
        <v>199.3</v>
      </c>
      <c r="E2390" s="248">
        <v>0.7</v>
      </c>
      <c r="F2390" s="145" t="s">
        <v>5694</v>
      </c>
    </row>
    <row r="2391" spans="2:6" x14ac:dyDescent="0.25">
      <c r="B2391" s="191">
        <v>44857.40625</v>
      </c>
      <c r="C2391" s="248">
        <v>54</v>
      </c>
      <c r="D2391" s="248">
        <v>53.811</v>
      </c>
      <c r="E2391" s="248">
        <v>0.189</v>
      </c>
      <c r="F2391" s="145" t="s">
        <v>5733</v>
      </c>
    </row>
    <row r="2392" spans="2:6" x14ac:dyDescent="0.25">
      <c r="B2392" s="191">
        <v>44857.418749999997</v>
      </c>
      <c r="C2392" s="248">
        <v>150</v>
      </c>
      <c r="D2392" s="248">
        <v>149.47499999999999</v>
      </c>
      <c r="E2392" s="248">
        <v>0.52499999999999991</v>
      </c>
      <c r="F2392" s="145" t="s">
        <v>727</v>
      </c>
    </row>
    <row r="2393" spans="2:6" x14ac:dyDescent="0.25">
      <c r="B2393" s="191">
        <v>44857.443055555559</v>
      </c>
      <c r="C2393" s="248">
        <v>2000</v>
      </c>
      <c r="D2393" s="248">
        <v>1993</v>
      </c>
      <c r="E2393" s="248">
        <v>7</v>
      </c>
      <c r="F2393" s="145" t="s">
        <v>4989</v>
      </c>
    </row>
    <row r="2394" spans="2:6" x14ac:dyDescent="0.25">
      <c r="B2394" s="191">
        <v>44857.473611111112</v>
      </c>
      <c r="C2394" s="248">
        <v>100</v>
      </c>
      <c r="D2394" s="248">
        <v>99.65</v>
      </c>
      <c r="E2394" s="248">
        <v>0.35</v>
      </c>
      <c r="F2394" s="145" t="s">
        <v>3855</v>
      </c>
    </row>
    <row r="2395" spans="2:6" x14ac:dyDescent="0.25">
      <c r="B2395" s="191">
        <v>44857.495138888888</v>
      </c>
      <c r="C2395" s="248">
        <v>1000</v>
      </c>
      <c r="D2395" s="248">
        <v>996.5</v>
      </c>
      <c r="E2395" s="248">
        <v>3.5</v>
      </c>
      <c r="F2395" s="145" t="s">
        <v>474</v>
      </c>
    </row>
    <row r="2396" spans="2:6" x14ac:dyDescent="0.25">
      <c r="B2396" s="191">
        <v>44857.506249999999</v>
      </c>
      <c r="C2396" s="248">
        <v>1000</v>
      </c>
      <c r="D2396" s="248">
        <v>996.5</v>
      </c>
      <c r="E2396" s="248">
        <v>3.5</v>
      </c>
      <c r="F2396" s="145" t="s">
        <v>4665</v>
      </c>
    </row>
    <row r="2397" spans="2:6" x14ac:dyDescent="0.25">
      <c r="B2397" s="191">
        <v>44857.506944444445</v>
      </c>
      <c r="C2397" s="248">
        <v>630</v>
      </c>
      <c r="D2397" s="248">
        <v>627.79499999999996</v>
      </c>
      <c r="E2397" s="248">
        <v>2.2049999999999996</v>
      </c>
      <c r="F2397" s="145" t="s">
        <v>7624</v>
      </c>
    </row>
    <row r="2398" spans="2:6" x14ac:dyDescent="0.25">
      <c r="B2398" s="191">
        <v>44857.510416666664</v>
      </c>
      <c r="C2398" s="248">
        <v>458</v>
      </c>
      <c r="D2398" s="248">
        <v>456.39699999999999</v>
      </c>
      <c r="E2398" s="248">
        <v>1.603</v>
      </c>
      <c r="F2398" s="145" t="s">
        <v>5906</v>
      </c>
    </row>
    <row r="2399" spans="2:6" x14ac:dyDescent="0.25">
      <c r="B2399" s="191">
        <v>44857.513888888891</v>
      </c>
      <c r="C2399" s="248">
        <v>15000</v>
      </c>
      <c r="D2399" s="248">
        <v>14947.5</v>
      </c>
      <c r="E2399" s="248">
        <v>52.5</v>
      </c>
      <c r="F2399" s="145" t="s">
        <v>5018</v>
      </c>
    </row>
    <row r="2400" spans="2:6" x14ac:dyDescent="0.25">
      <c r="B2400" s="191">
        <v>44857.530555555553</v>
      </c>
      <c r="C2400" s="248">
        <v>3500</v>
      </c>
      <c r="D2400" s="248">
        <v>3487.75</v>
      </c>
      <c r="E2400" s="248">
        <v>12.25</v>
      </c>
      <c r="F2400" s="145" t="s">
        <v>2639</v>
      </c>
    </row>
    <row r="2401" spans="2:6" x14ac:dyDescent="0.25">
      <c r="B2401" s="191">
        <v>44857.563194444447</v>
      </c>
      <c r="C2401" s="248">
        <v>100</v>
      </c>
      <c r="D2401" s="248">
        <v>99.65</v>
      </c>
      <c r="E2401" s="248">
        <v>0.35</v>
      </c>
      <c r="F2401" s="145" t="s">
        <v>4287</v>
      </c>
    </row>
    <row r="2402" spans="2:6" x14ac:dyDescent="0.25">
      <c r="B2402" s="191">
        <v>44857.570138888892</v>
      </c>
      <c r="C2402" s="248">
        <v>50</v>
      </c>
      <c r="D2402" s="248">
        <v>49.825000000000003</v>
      </c>
      <c r="E2402" s="248">
        <v>0.17499999999999999</v>
      </c>
      <c r="F2402" s="145" t="s">
        <v>806</v>
      </c>
    </row>
    <row r="2403" spans="2:6" x14ac:dyDescent="0.25">
      <c r="B2403" s="191">
        <v>44857.572916666664</v>
      </c>
      <c r="C2403" s="248">
        <v>1000</v>
      </c>
      <c r="D2403" s="248">
        <v>996.5</v>
      </c>
      <c r="E2403" s="248">
        <v>3.5</v>
      </c>
      <c r="F2403" s="145" t="s">
        <v>4568</v>
      </c>
    </row>
    <row r="2404" spans="2:6" x14ac:dyDescent="0.25">
      <c r="B2404" s="191">
        <v>44857.613888888889</v>
      </c>
      <c r="C2404" s="248">
        <v>515</v>
      </c>
      <c r="D2404" s="248">
        <v>513.19749999999999</v>
      </c>
      <c r="E2404" s="248">
        <v>1.8025</v>
      </c>
      <c r="F2404" s="145" t="s">
        <v>7753</v>
      </c>
    </row>
    <row r="2405" spans="2:6" x14ac:dyDescent="0.25">
      <c r="B2405" s="191">
        <v>44857.626388888886</v>
      </c>
      <c r="C2405" s="248">
        <v>1000</v>
      </c>
      <c r="D2405" s="248">
        <v>996.5</v>
      </c>
      <c r="E2405" s="248">
        <v>3.5</v>
      </c>
      <c r="F2405" s="145" t="s">
        <v>1971</v>
      </c>
    </row>
    <row r="2406" spans="2:6" x14ac:dyDescent="0.25">
      <c r="B2406" s="191">
        <v>44857.660416666666</v>
      </c>
      <c r="C2406" s="248">
        <v>5000</v>
      </c>
      <c r="D2406" s="248">
        <v>4982.5</v>
      </c>
      <c r="E2406" s="248">
        <v>17.5</v>
      </c>
      <c r="F2406" s="145" t="s">
        <v>7754</v>
      </c>
    </row>
    <row r="2407" spans="2:6" x14ac:dyDescent="0.25">
      <c r="B2407" s="191">
        <v>44857.676388888889</v>
      </c>
      <c r="C2407" s="248">
        <v>500</v>
      </c>
      <c r="D2407" s="248">
        <v>498.25</v>
      </c>
      <c r="E2407" s="248">
        <v>1.75</v>
      </c>
      <c r="F2407" s="145" t="s">
        <v>6366</v>
      </c>
    </row>
    <row r="2408" spans="2:6" x14ac:dyDescent="0.25">
      <c r="B2408" s="191">
        <v>44857.688888888886</v>
      </c>
      <c r="C2408" s="248">
        <v>100000</v>
      </c>
      <c r="D2408" s="248">
        <v>99650</v>
      </c>
      <c r="E2408" s="248">
        <v>350</v>
      </c>
      <c r="F2408" s="145" t="s">
        <v>7060</v>
      </c>
    </row>
    <row r="2409" spans="2:6" x14ac:dyDescent="0.25">
      <c r="B2409" s="191">
        <v>44857.71875</v>
      </c>
      <c r="C2409" s="248">
        <v>1500</v>
      </c>
      <c r="D2409" s="248">
        <v>1494.75</v>
      </c>
      <c r="E2409" s="248">
        <v>5.25</v>
      </c>
      <c r="F2409" s="145" t="s">
        <v>458</v>
      </c>
    </row>
    <row r="2410" spans="2:6" x14ac:dyDescent="0.25">
      <c r="B2410" s="191">
        <v>44857.747916666667</v>
      </c>
      <c r="C2410" s="248">
        <v>1000</v>
      </c>
      <c r="D2410" s="248">
        <v>996.5</v>
      </c>
      <c r="E2410" s="248">
        <v>3.5</v>
      </c>
      <c r="F2410" s="145" t="s">
        <v>1756</v>
      </c>
    </row>
    <row r="2411" spans="2:6" x14ac:dyDescent="0.25">
      <c r="B2411" s="191">
        <v>44857.747916666667</v>
      </c>
      <c r="C2411" s="248">
        <v>1000</v>
      </c>
      <c r="D2411" s="248">
        <v>996.5</v>
      </c>
      <c r="E2411" s="248">
        <v>3.5</v>
      </c>
      <c r="F2411" s="145" t="s">
        <v>2153</v>
      </c>
    </row>
    <row r="2412" spans="2:6" x14ac:dyDescent="0.25">
      <c r="B2412" s="191">
        <v>44857.793055555558</v>
      </c>
      <c r="C2412" s="248">
        <v>10000</v>
      </c>
      <c r="D2412" s="248">
        <v>9965</v>
      </c>
      <c r="E2412" s="248">
        <v>35</v>
      </c>
      <c r="F2412" s="145" t="s">
        <v>129</v>
      </c>
    </row>
    <row r="2413" spans="2:6" x14ac:dyDescent="0.25">
      <c r="B2413" s="191">
        <v>44857.816666666666</v>
      </c>
      <c r="C2413" s="248">
        <v>50</v>
      </c>
      <c r="D2413" s="248">
        <v>49.825000000000003</v>
      </c>
      <c r="E2413" s="248">
        <v>0.17499999999999999</v>
      </c>
      <c r="F2413" s="145" t="s">
        <v>3890</v>
      </c>
    </row>
    <row r="2414" spans="2:6" x14ac:dyDescent="0.25">
      <c r="B2414" s="191">
        <v>44857.825694444444</v>
      </c>
      <c r="C2414" s="248">
        <v>1000</v>
      </c>
      <c r="D2414" s="248">
        <v>996.5</v>
      </c>
      <c r="E2414" s="248">
        <v>3.5</v>
      </c>
      <c r="F2414" s="145" t="s">
        <v>3913</v>
      </c>
    </row>
    <row r="2415" spans="2:6" x14ac:dyDescent="0.25">
      <c r="B2415" s="191">
        <v>44857.833333333336</v>
      </c>
      <c r="C2415" s="248">
        <v>1000</v>
      </c>
      <c r="D2415" s="248">
        <v>996.5</v>
      </c>
      <c r="E2415" s="248">
        <v>3.5</v>
      </c>
      <c r="F2415" s="145" t="s">
        <v>4310</v>
      </c>
    </row>
    <row r="2416" spans="2:6" x14ac:dyDescent="0.25">
      <c r="B2416" s="191">
        <v>44857.847916666666</v>
      </c>
      <c r="C2416" s="248">
        <v>2560</v>
      </c>
      <c r="D2416" s="248">
        <v>2551.04</v>
      </c>
      <c r="E2416" s="248">
        <v>8.9599999999999991</v>
      </c>
      <c r="F2416" s="145" t="s">
        <v>208</v>
      </c>
    </row>
    <row r="2417" spans="2:6" x14ac:dyDescent="0.25">
      <c r="B2417" s="191">
        <v>44857.859722222223</v>
      </c>
      <c r="C2417" s="248">
        <v>5000</v>
      </c>
      <c r="D2417" s="248">
        <v>4982.5</v>
      </c>
      <c r="E2417" s="248">
        <v>17.5</v>
      </c>
      <c r="F2417" s="145" t="s">
        <v>5671</v>
      </c>
    </row>
    <row r="2418" spans="2:6" x14ac:dyDescent="0.25">
      <c r="B2418" s="191">
        <v>44857.902777777781</v>
      </c>
      <c r="C2418" s="248">
        <v>10</v>
      </c>
      <c r="D2418" s="248">
        <v>9.9649999999999999</v>
      </c>
      <c r="E2418" s="248">
        <v>3.4999999999999996E-2</v>
      </c>
      <c r="F2418" s="145" t="s">
        <v>4164</v>
      </c>
    </row>
    <row r="2419" spans="2:6" x14ac:dyDescent="0.25">
      <c r="B2419" s="191">
        <v>44857.908333333333</v>
      </c>
      <c r="C2419" s="248">
        <v>50</v>
      </c>
      <c r="D2419" s="248">
        <v>49.825000000000003</v>
      </c>
      <c r="E2419" s="248">
        <v>0.17499999999999999</v>
      </c>
      <c r="F2419" s="145" t="s">
        <v>5062</v>
      </c>
    </row>
    <row r="2420" spans="2:6" x14ac:dyDescent="0.25">
      <c r="B2420" s="191">
        <v>44857.915277777778</v>
      </c>
      <c r="C2420" s="248">
        <v>500</v>
      </c>
      <c r="D2420" s="248">
        <v>498.25</v>
      </c>
      <c r="E2420" s="248">
        <v>1.75</v>
      </c>
      <c r="F2420" s="145" t="s">
        <v>5003</v>
      </c>
    </row>
    <row r="2421" spans="2:6" x14ac:dyDescent="0.25">
      <c r="B2421" s="191">
        <v>44857.929166666669</v>
      </c>
      <c r="C2421" s="248">
        <v>100</v>
      </c>
      <c r="D2421" s="248">
        <v>99.65</v>
      </c>
      <c r="E2421" s="248">
        <v>0.35</v>
      </c>
      <c r="F2421" s="145" t="s">
        <v>2657</v>
      </c>
    </row>
    <row r="2422" spans="2:6" x14ac:dyDescent="0.25">
      <c r="B2422" s="191">
        <v>44857.936805555553</v>
      </c>
      <c r="C2422" s="248">
        <v>1</v>
      </c>
      <c r="D2422" s="248">
        <v>0.99650000000000005</v>
      </c>
      <c r="E2422" s="248">
        <v>3.4999999999999996E-3</v>
      </c>
      <c r="F2422" s="145" t="s">
        <v>2155</v>
      </c>
    </row>
    <row r="2423" spans="2:6" x14ac:dyDescent="0.25">
      <c r="B2423" s="191">
        <v>44857.9375</v>
      </c>
      <c r="C2423" s="248">
        <v>500</v>
      </c>
      <c r="D2423" s="248">
        <v>498.25</v>
      </c>
      <c r="E2423" s="248">
        <v>1.75</v>
      </c>
      <c r="F2423" s="145" t="s">
        <v>1296</v>
      </c>
    </row>
    <row r="2424" spans="2:6" x14ac:dyDescent="0.25">
      <c r="B2424" s="191">
        <v>44857.944444444445</v>
      </c>
      <c r="C2424" s="248">
        <v>300</v>
      </c>
      <c r="D2424" s="248">
        <v>298.95</v>
      </c>
      <c r="E2424" s="248">
        <v>1.0499999999999998</v>
      </c>
      <c r="F2424" s="145" t="s">
        <v>5579</v>
      </c>
    </row>
    <row r="2425" spans="2:6" x14ac:dyDescent="0.25">
      <c r="B2425" s="191">
        <v>44857.973611111112</v>
      </c>
      <c r="C2425" s="248">
        <v>100</v>
      </c>
      <c r="D2425" s="248">
        <v>99.65</v>
      </c>
      <c r="E2425" s="248">
        <v>0.35</v>
      </c>
      <c r="F2425" s="145" t="s">
        <v>504</v>
      </c>
    </row>
    <row r="2426" spans="2:6" x14ac:dyDescent="0.25">
      <c r="B2426" s="191">
        <v>44858.002083333333</v>
      </c>
      <c r="C2426" s="248">
        <v>21</v>
      </c>
      <c r="D2426" s="248">
        <v>20.926500000000001</v>
      </c>
      <c r="E2426" s="248">
        <v>7.3499999999999996E-2</v>
      </c>
      <c r="F2426" s="145" t="s">
        <v>4760</v>
      </c>
    </row>
    <row r="2427" spans="2:6" x14ac:dyDescent="0.25">
      <c r="B2427" s="191">
        <v>44858.04583333333</v>
      </c>
      <c r="C2427" s="248">
        <v>12000</v>
      </c>
      <c r="D2427" s="248">
        <v>11958</v>
      </c>
      <c r="E2427" s="248">
        <v>42</v>
      </c>
      <c r="F2427" s="145" t="s">
        <v>7755</v>
      </c>
    </row>
    <row r="2428" spans="2:6" x14ac:dyDescent="0.25">
      <c r="B2428" s="191">
        <v>44858.143750000003</v>
      </c>
      <c r="C2428" s="248">
        <v>20</v>
      </c>
      <c r="D2428" s="248">
        <v>19.93</v>
      </c>
      <c r="E2428" s="248">
        <v>6.9999999999999993E-2</v>
      </c>
      <c r="F2428" s="145" t="s">
        <v>1814</v>
      </c>
    </row>
    <row r="2429" spans="2:6" x14ac:dyDescent="0.25">
      <c r="B2429" s="191">
        <v>44858.179166666669</v>
      </c>
      <c r="C2429" s="248">
        <v>4</v>
      </c>
      <c r="D2429" s="248">
        <v>3.9860000000000002</v>
      </c>
      <c r="E2429" s="248">
        <v>1.3999999999999999E-2</v>
      </c>
      <c r="F2429" s="145" t="s">
        <v>360</v>
      </c>
    </row>
    <row r="2430" spans="2:6" x14ac:dyDescent="0.25">
      <c r="B2430" s="191">
        <v>44858.210416666669</v>
      </c>
      <c r="C2430" s="248">
        <v>103.06</v>
      </c>
      <c r="D2430" s="248">
        <v>102.69929</v>
      </c>
      <c r="E2430" s="248">
        <v>0.36070999999999998</v>
      </c>
      <c r="F2430" s="145" t="s">
        <v>108</v>
      </c>
    </row>
    <row r="2431" spans="2:6" x14ac:dyDescent="0.25">
      <c r="B2431" s="191">
        <v>44858.22152777778</v>
      </c>
      <c r="C2431" s="248">
        <v>44715</v>
      </c>
      <c r="D2431" s="248">
        <v>44558.497499999998</v>
      </c>
      <c r="E2431" s="248">
        <v>156.50249999999997</v>
      </c>
      <c r="F2431" s="145" t="s">
        <v>4760</v>
      </c>
    </row>
    <row r="2432" spans="2:6" x14ac:dyDescent="0.25">
      <c r="B2432" s="191">
        <v>44858.322916666664</v>
      </c>
      <c r="C2432" s="248">
        <v>1000</v>
      </c>
      <c r="D2432" s="248">
        <v>996.5</v>
      </c>
      <c r="E2432" s="248">
        <v>3.5</v>
      </c>
      <c r="F2432" s="145" t="s">
        <v>7409</v>
      </c>
    </row>
    <row r="2433" spans="2:6" x14ac:dyDescent="0.25">
      <c r="B2433" s="191">
        <v>44858.32916666667</v>
      </c>
      <c r="C2433" s="248">
        <v>71.5</v>
      </c>
      <c r="D2433" s="248">
        <v>71.249750000000006</v>
      </c>
      <c r="E2433" s="248">
        <v>0.25024999999999997</v>
      </c>
      <c r="F2433" s="145" t="s">
        <v>2412</v>
      </c>
    </row>
    <row r="2434" spans="2:6" x14ac:dyDescent="0.25">
      <c r="B2434" s="191">
        <v>44858.345833333333</v>
      </c>
      <c r="C2434" s="248">
        <v>13000</v>
      </c>
      <c r="D2434" s="248">
        <v>12954.5</v>
      </c>
      <c r="E2434" s="248">
        <v>45.5</v>
      </c>
      <c r="F2434" s="145" t="s">
        <v>1304</v>
      </c>
    </row>
    <row r="2435" spans="2:6" x14ac:dyDescent="0.25">
      <c r="B2435" s="191">
        <v>44858.354861111111</v>
      </c>
      <c r="C2435" s="248">
        <v>666</v>
      </c>
      <c r="D2435" s="248">
        <v>663.66899999999998</v>
      </c>
      <c r="E2435" s="248">
        <v>2.331</v>
      </c>
      <c r="F2435" s="145" t="s">
        <v>5888</v>
      </c>
    </row>
    <row r="2436" spans="2:6" x14ac:dyDescent="0.25">
      <c r="B2436" s="191">
        <v>44858.361805555556</v>
      </c>
      <c r="C2436" s="248">
        <v>10000</v>
      </c>
      <c r="D2436" s="248">
        <v>9965</v>
      </c>
      <c r="E2436" s="248">
        <v>35</v>
      </c>
      <c r="F2436" s="145" t="s">
        <v>3893</v>
      </c>
    </row>
    <row r="2437" spans="2:6" x14ac:dyDescent="0.25">
      <c r="B2437" s="191">
        <v>44858.366666666669</v>
      </c>
      <c r="C2437" s="248">
        <v>300</v>
      </c>
      <c r="D2437" s="248">
        <v>298.95</v>
      </c>
      <c r="E2437" s="248">
        <v>1.0499999999999998</v>
      </c>
      <c r="F2437" s="145" t="s">
        <v>7069</v>
      </c>
    </row>
    <row r="2438" spans="2:6" x14ac:dyDescent="0.25">
      <c r="B2438" s="191">
        <v>44858.377083333333</v>
      </c>
      <c r="C2438" s="248">
        <v>50</v>
      </c>
      <c r="D2438" s="248">
        <v>49.825000000000003</v>
      </c>
      <c r="E2438" s="248">
        <v>0.17499999999999999</v>
      </c>
      <c r="F2438" s="145" t="s">
        <v>515</v>
      </c>
    </row>
    <row r="2439" spans="2:6" x14ac:dyDescent="0.25">
      <c r="B2439" s="191">
        <v>44858.384027777778</v>
      </c>
      <c r="C2439" s="248">
        <v>5000</v>
      </c>
      <c r="D2439" s="248">
        <v>4982.5</v>
      </c>
      <c r="E2439" s="248">
        <v>17.5</v>
      </c>
      <c r="F2439" s="145" t="s">
        <v>1557</v>
      </c>
    </row>
    <row r="2440" spans="2:6" x14ac:dyDescent="0.25">
      <c r="B2440" s="191">
        <v>44858.385416666664</v>
      </c>
      <c r="C2440" s="248">
        <v>1</v>
      </c>
      <c r="D2440" s="248">
        <v>0.99650000000000005</v>
      </c>
      <c r="E2440" s="248">
        <v>3.4999999999999996E-3</v>
      </c>
      <c r="F2440" s="145" t="s">
        <v>6316</v>
      </c>
    </row>
    <row r="2441" spans="2:6" x14ac:dyDescent="0.25">
      <c r="B2441" s="191">
        <v>44858.386111111111</v>
      </c>
      <c r="C2441" s="248">
        <v>30</v>
      </c>
      <c r="D2441" s="248">
        <v>29.895</v>
      </c>
      <c r="E2441" s="248">
        <v>0.105</v>
      </c>
      <c r="F2441" s="145" t="s">
        <v>1042</v>
      </c>
    </row>
    <row r="2442" spans="2:6" x14ac:dyDescent="0.25">
      <c r="B2442" s="191">
        <v>44858.395833333336</v>
      </c>
      <c r="C2442" s="248">
        <v>500</v>
      </c>
      <c r="D2442" s="248">
        <v>498.25</v>
      </c>
      <c r="E2442" s="248">
        <v>1.75</v>
      </c>
      <c r="F2442" s="145" t="s">
        <v>6366</v>
      </c>
    </row>
    <row r="2443" spans="2:6" x14ac:dyDescent="0.25">
      <c r="B2443" s="191">
        <v>44858.396527777775</v>
      </c>
      <c r="C2443" s="248">
        <v>260</v>
      </c>
      <c r="D2443" s="248">
        <v>259.08999999999997</v>
      </c>
      <c r="E2443" s="248">
        <v>0.90999999999999992</v>
      </c>
      <c r="F2443" s="145" t="s">
        <v>7624</v>
      </c>
    </row>
    <row r="2444" spans="2:6" x14ac:dyDescent="0.25">
      <c r="B2444" s="191">
        <v>44858.401388888888</v>
      </c>
      <c r="C2444" s="248">
        <v>1</v>
      </c>
      <c r="D2444" s="248">
        <v>0.99650000000000005</v>
      </c>
      <c r="E2444" s="248">
        <v>3.4999999999999996E-3</v>
      </c>
      <c r="F2444" s="145" t="s">
        <v>2219</v>
      </c>
    </row>
    <row r="2445" spans="2:6" x14ac:dyDescent="0.25">
      <c r="B2445" s="191">
        <v>44858.401388888888</v>
      </c>
      <c r="C2445" s="248">
        <v>1</v>
      </c>
      <c r="D2445" s="248">
        <v>0.99650000000000005</v>
      </c>
      <c r="E2445" s="248">
        <v>3.4999999999999996E-3</v>
      </c>
      <c r="F2445" s="145" t="s">
        <v>2219</v>
      </c>
    </row>
    <row r="2446" spans="2:6" x14ac:dyDescent="0.25">
      <c r="B2446" s="191">
        <v>44858.40347222222</v>
      </c>
      <c r="C2446" s="248">
        <v>2000</v>
      </c>
      <c r="D2446" s="248">
        <v>1993</v>
      </c>
      <c r="E2446" s="248">
        <v>7</v>
      </c>
      <c r="F2446" s="145" t="s">
        <v>2284</v>
      </c>
    </row>
    <row r="2447" spans="2:6" x14ac:dyDescent="0.25">
      <c r="B2447" s="191">
        <v>44858.404861111114</v>
      </c>
      <c r="C2447" s="248">
        <v>1</v>
      </c>
      <c r="D2447" s="248">
        <v>0.99650000000000005</v>
      </c>
      <c r="E2447" s="248">
        <v>3.4999999999999996E-3</v>
      </c>
      <c r="F2447" s="145" t="s">
        <v>2219</v>
      </c>
    </row>
    <row r="2448" spans="2:6" x14ac:dyDescent="0.25">
      <c r="B2448" s="191">
        <v>44858.40902777778</v>
      </c>
      <c r="C2448" s="248">
        <v>1</v>
      </c>
      <c r="D2448" s="248">
        <v>0.99650000000000005</v>
      </c>
      <c r="E2448" s="248">
        <v>3.4999999999999996E-3</v>
      </c>
      <c r="F2448" s="145" t="s">
        <v>2219</v>
      </c>
    </row>
    <row r="2449" spans="2:6" x14ac:dyDescent="0.25">
      <c r="B2449" s="191">
        <v>44858.409722222219</v>
      </c>
      <c r="C2449" s="248">
        <v>1</v>
      </c>
      <c r="D2449" s="248">
        <v>0.99650000000000005</v>
      </c>
      <c r="E2449" s="248">
        <v>3.4999999999999996E-3</v>
      </c>
      <c r="F2449" s="145" t="s">
        <v>2219</v>
      </c>
    </row>
    <row r="2450" spans="2:6" x14ac:dyDescent="0.25">
      <c r="B2450" s="191">
        <v>44858.413194444445</v>
      </c>
      <c r="C2450" s="248">
        <v>5</v>
      </c>
      <c r="D2450" s="248">
        <v>4.9824999999999999</v>
      </c>
      <c r="E2450" s="248">
        <v>1.7499999999999998E-2</v>
      </c>
      <c r="F2450" s="145" t="s">
        <v>7340</v>
      </c>
    </row>
    <row r="2451" spans="2:6" x14ac:dyDescent="0.25">
      <c r="B2451" s="191">
        <v>44858.413888888892</v>
      </c>
      <c r="C2451" s="248">
        <v>700</v>
      </c>
      <c r="D2451" s="248">
        <v>697.55</v>
      </c>
      <c r="E2451" s="248">
        <v>2.4499999999999997</v>
      </c>
      <c r="F2451" s="145" t="s">
        <v>4740</v>
      </c>
    </row>
    <row r="2452" spans="2:6" x14ac:dyDescent="0.25">
      <c r="B2452" s="191">
        <v>44858.414583333331</v>
      </c>
      <c r="C2452" s="248">
        <v>1</v>
      </c>
      <c r="D2452" s="248">
        <v>0.99650000000000005</v>
      </c>
      <c r="E2452" s="248">
        <v>3.4999999999999996E-3</v>
      </c>
      <c r="F2452" s="145" t="s">
        <v>2219</v>
      </c>
    </row>
    <row r="2453" spans="2:6" x14ac:dyDescent="0.25">
      <c r="B2453" s="191">
        <v>44858.416666666664</v>
      </c>
      <c r="C2453" s="248">
        <v>1</v>
      </c>
      <c r="D2453" s="248">
        <v>0.99650000000000005</v>
      </c>
      <c r="E2453" s="248">
        <v>3.4999999999999996E-3</v>
      </c>
      <c r="F2453" s="145" t="s">
        <v>5681</v>
      </c>
    </row>
    <row r="2454" spans="2:6" x14ac:dyDescent="0.25">
      <c r="B2454" s="191">
        <v>44858.420138888891</v>
      </c>
      <c r="C2454" s="248">
        <v>1</v>
      </c>
      <c r="D2454" s="248">
        <v>0.99650000000000005</v>
      </c>
      <c r="E2454" s="248">
        <v>3.4999999999999996E-3</v>
      </c>
      <c r="F2454" s="145" t="s">
        <v>2219</v>
      </c>
    </row>
    <row r="2455" spans="2:6" x14ac:dyDescent="0.25">
      <c r="B2455" s="191">
        <v>44858.42083333333</v>
      </c>
      <c r="C2455" s="248">
        <v>1</v>
      </c>
      <c r="D2455" s="248">
        <v>0.99650000000000005</v>
      </c>
      <c r="E2455" s="248">
        <v>3.4999999999999996E-3</v>
      </c>
      <c r="F2455" s="145" t="s">
        <v>2219</v>
      </c>
    </row>
    <row r="2456" spans="2:6" x14ac:dyDescent="0.25">
      <c r="B2456" s="191">
        <v>44858.421527777777</v>
      </c>
      <c r="C2456" s="248">
        <v>1</v>
      </c>
      <c r="D2456" s="248">
        <v>0.99650000000000005</v>
      </c>
      <c r="E2456" s="248">
        <v>3.4999999999999996E-3</v>
      </c>
      <c r="F2456" s="145" t="s">
        <v>2219</v>
      </c>
    </row>
    <row r="2457" spans="2:6" x14ac:dyDescent="0.25">
      <c r="B2457" s="191">
        <v>44858.422222222223</v>
      </c>
      <c r="C2457" s="248">
        <v>1</v>
      </c>
      <c r="D2457" s="248">
        <v>0.99650000000000005</v>
      </c>
      <c r="E2457" s="248">
        <v>3.4999999999999996E-3</v>
      </c>
      <c r="F2457" s="145" t="s">
        <v>2219</v>
      </c>
    </row>
    <row r="2458" spans="2:6" x14ac:dyDescent="0.25">
      <c r="B2458" s="191">
        <v>44858.42291666667</v>
      </c>
      <c r="C2458" s="248">
        <v>19</v>
      </c>
      <c r="D2458" s="248">
        <v>18.933499999999999</v>
      </c>
      <c r="E2458" s="248">
        <v>6.649999999999999E-2</v>
      </c>
      <c r="F2458" s="145" t="s">
        <v>6361</v>
      </c>
    </row>
    <row r="2459" spans="2:6" x14ac:dyDescent="0.25">
      <c r="B2459" s="191">
        <v>44858.423611111109</v>
      </c>
      <c r="C2459" s="248">
        <v>1</v>
      </c>
      <c r="D2459" s="248">
        <v>0.99650000000000005</v>
      </c>
      <c r="E2459" s="248">
        <v>3.4999999999999996E-3</v>
      </c>
      <c r="F2459" s="145" t="s">
        <v>2219</v>
      </c>
    </row>
    <row r="2460" spans="2:6" x14ac:dyDescent="0.25">
      <c r="B2460" s="191">
        <v>44858.423611111109</v>
      </c>
      <c r="C2460" s="248">
        <v>1</v>
      </c>
      <c r="D2460" s="248">
        <v>0.99650000000000005</v>
      </c>
      <c r="E2460" s="248">
        <v>3.4999999999999996E-3</v>
      </c>
      <c r="F2460" s="145" t="s">
        <v>2219</v>
      </c>
    </row>
    <row r="2461" spans="2:6" x14ac:dyDescent="0.25">
      <c r="B2461" s="191">
        <v>44858.425694444442</v>
      </c>
      <c r="C2461" s="248">
        <v>1</v>
      </c>
      <c r="D2461" s="248">
        <v>0.99650000000000005</v>
      </c>
      <c r="E2461" s="248">
        <v>3.4999999999999996E-3</v>
      </c>
      <c r="F2461" s="145" t="s">
        <v>2219</v>
      </c>
    </row>
    <row r="2462" spans="2:6" x14ac:dyDescent="0.25">
      <c r="B2462" s="191">
        <v>44858.425694444442</v>
      </c>
      <c r="C2462" s="248">
        <v>1</v>
      </c>
      <c r="D2462" s="248">
        <v>0.99650000000000005</v>
      </c>
      <c r="E2462" s="248">
        <v>3.4999999999999996E-3</v>
      </c>
      <c r="F2462" s="145" t="s">
        <v>2219</v>
      </c>
    </row>
    <row r="2463" spans="2:6" x14ac:dyDescent="0.25">
      <c r="B2463" s="191">
        <v>44858.426388888889</v>
      </c>
      <c r="C2463" s="248">
        <v>1</v>
      </c>
      <c r="D2463" s="248">
        <v>0.99650000000000005</v>
      </c>
      <c r="E2463" s="248">
        <v>3.4999999999999996E-3</v>
      </c>
      <c r="F2463" s="145" t="s">
        <v>2219</v>
      </c>
    </row>
    <row r="2464" spans="2:6" x14ac:dyDescent="0.25">
      <c r="B2464" s="191">
        <v>44858.427083333336</v>
      </c>
      <c r="C2464" s="248">
        <v>1</v>
      </c>
      <c r="D2464" s="248">
        <v>0.99650000000000005</v>
      </c>
      <c r="E2464" s="248">
        <v>3.4999999999999996E-3</v>
      </c>
      <c r="F2464" s="145" t="s">
        <v>2219</v>
      </c>
    </row>
    <row r="2465" spans="2:6" x14ac:dyDescent="0.25">
      <c r="B2465" s="191">
        <v>44858.427777777775</v>
      </c>
      <c r="C2465" s="248">
        <v>1</v>
      </c>
      <c r="D2465" s="248">
        <v>0.99650000000000005</v>
      </c>
      <c r="E2465" s="248">
        <v>3.4999999999999996E-3</v>
      </c>
      <c r="F2465" s="145" t="s">
        <v>2219</v>
      </c>
    </row>
    <row r="2466" spans="2:6" x14ac:dyDescent="0.25">
      <c r="B2466" s="191">
        <v>44858.427777777775</v>
      </c>
      <c r="C2466" s="248">
        <v>1</v>
      </c>
      <c r="D2466" s="248">
        <v>0.99650000000000005</v>
      </c>
      <c r="E2466" s="248">
        <v>3.4999999999999996E-3</v>
      </c>
      <c r="F2466" s="145" t="s">
        <v>2219</v>
      </c>
    </row>
    <row r="2467" spans="2:6" x14ac:dyDescent="0.25">
      <c r="B2467" s="191">
        <v>44858.429166666669</v>
      </c>
      <c r="C2467" s="248">
        <v>1</v>
      </c>
      <c r="D2467" s="248">
        <v>0.99650000000000005</v>
      </c>
      <c r="E2467" s="248">
        <v>3.4999999999999996E-3</v>
      </c>
      <c r="F2467" s="145" t="s">
        <v>2219</v>
      </c>
    </row>
    <row r="2468" spans="2:6" x14ac:dyDescent="0.25">
      <c r="B2468" s="191">
        <v>44858.429166666669</v>
      </c>
      <c r="C2468" s="248">
        <v>1</v>
      </c>
      <c r="D2468" s="248">
        <v>0.99650000000000005</v>
      </c>
      <c r="E2468" s="248">
        <v>3.4999999999999996E-3</v>
      </c>
      <c r="F2468" s="145" t="s">
        <v>2219</v>
      </c>
    </row>
    <row r="2469" spans="2:6" x14ac:dyDescent="0.25">
      <c r="B2469" s="191">
        <v>44858.429861111108</v>
      </c>
      <c r="C2469" s="248">
        <v>1</v>
      </c>
      <c r="D2469" s="248">
        <v>0.99650000000000005</v>
      </c>
      <c r="E2469" s="248">
        <v>3.4999999999999996E-3</v>
      </c>
      <c r="F2469" s="145" t="s">
        <v>2219</v>
      </c>
    </row>
    <row r="2470" spans="2:6" x14ac:dyDescent="0.25">
      <c r="B2470" s="191">
        <v>44858.429861111108</v>
      </c>
      <c r="C2470" s="248">
        <v>1</v>
      </c>
      <c r="D2470" s="248">
        <v>0.99650000000000005</v>
      </c>
      <c r="E2470" s="248">
        <v>3.4999999999999996E-3</v>
      </c>
      <c r="F2470" s="145" t="s">
        <v>2219</v>
      </c>
    </row>
    <row r="2471" spans="2:6" x14ac:dyDescent="0.25">
      <c r="B2471" s="191">
        <v>44858.430555555555</v>
      </c>
      <c r="C2471" s="248">
        <v>1</v>
      </c>
      <c r="D2471" s="248">
        <v>0.99650000000000005</v>
      </c>
      <c r="E2471" s="248">
        <v>3.4999999999999996E-3</v>
      </c>
      <c r="F2471" s="145" t="s">
        <v>2219</v>
      </c>
    </row>
    <row r="2472" spans="2:6" x14ac:dyDescent="0.25">
      <c r="B2472" s="191">
        <v>44858.431250000001</v>
      </c>
      <c r="C2472" s="248">
        <v>42</v>
      </c>
      <c r="D2472" s="248">
        <v>41.853000000000002</v>
      </c>
      <c r="E2472" s="248">
        <v>0.14699999999999999</v>
      </c>
      <c r="F2472" s="145" t="s">
        <v>5870</v>
      </c>
    </row>
    <row r="2473" spans="2:6" x14ac:dyDescent="0.25">
      <c r="B2473" s="191">
        <v>44858.431250000001</v>
      </c>
      <c r="C2473" s="248">
        <v>1</v>
      </c>
      <c r="D2473" s="248">
        <v>0.99650000000000005</v>
      </c>
      <c r="E2473" s="248">
        <v>3.4999999999999996E-3</v>
      </c>
      <c r="F2473" s="145" t="s">
        <v>2219</v>
      </c>
    </row>
    <row r="2474" spans="2:6" x14ac:dyDescent="0.25">
      <c r="B2474" s="191">
        <v>44858.431250000001</v>
      </c>
      <c r="C2474" s="248">
        <v>1</v>
      </c>
      <c r="D2474" s="248">
        <v>0.99650000000000005</v>
      </c>
      <c r="E2474" s="248">
        <v>3.4999999999999996E-3</v>
      </c>
      <c r="F2474" s="145" t="s">
        <v>2219</v>
      </c>
    </row>
    <row r="2475" spans="2:6" x14ac:dyDescent="0.25">
      <c r="B2475" s="191">
        <v>44858.435416666667</v>
      </c>
      <c r="C2475" s="248">
        <v>1</v>
      </c>
      <c r="D2475" s="248">
        <v>0.99650000000000005</v>
      </c>
      <c r="E2475" s="248">
        <v>3.4999999999999996E-3</v>
      </c>
      <c r="F2475" s="145" t="s">
        <v>3844</v>
      </c>
    </row>
    <row r="2476" spans="2:6" x14ac:dyDescent="0.25">
      <c r="B2476" s="191">
        <v>44858.436805555553</v>
      </c>
      <c r="C2476" s="248">
        <v>1</v>
      </c>
      <c r="D2476" s="248">
        <v>0.99650000000000005</v>
      </c>
      <c r="E2476" s="248">
        <v>3.4999999999999996E-3</v>
      </c>
      <c r="F2476" s="145" t="s">
        <v>2219</v>
      </c>
    </row>
    <row r="2477" spans="2:6" x14ac:dyDescent="0.25">
      <c r="B2477" s="191">
        <v>44858.438888888886</v>
      </c>
      <c r="C2477" s="248">
        <v>1</v>
      </c>
      <c r="D2477" s="248">
        <v>0.99650000000000005</v>
      </c>
      <c r="E2477" s="248">
        <v>3.4999999999999996E-3</v>
      </c>
      <c r="F2477" s="145" t="s">
        <v>2219</v>
      </c>
    </row>
    <row r="2478" spans="2:6" x14ac:dyDescent="0.25">
      <c r="B2478" s="191">
        <v>44858.44027777778</v>
      </c>
      <c r="C2478" s="248">
        <v>17000</v>
      </c>
      <c r="D2478" s="248">
        <v>16940.5</v>
      </c>
      <c r="E2478" s="248">
        <v>59.499999999999993</v>
      </c>
      <c r="F2478" s="145" t="s">
        <v>4187</v>
      </c>
    </row>
    <row r="2479" spans="2:6" x14ac:dyDescent="0.25">
      <c r="B2479" s="191">
        <v>44858.442361111112</v>
      </c>
      <c r="C2479" s="248">
        <v>1</v>
      </c>
      <c r="D2479" s="248">
        <v>0.99650000000000005</v>
      </c>
      <c r="E2479" s="248">
        <v>3.4999999999999996E-3</v>
      </c>
      <c r="F2479" s="145" t="s">
        <v>2219</v>
      </c>
    </row>
    <row r="2480" spans="2:6" x14ac:dyDescent="0.25">
      <c r="B2480" s="191">
        <v>44858.442361111112</v>
      </c>
      <c r="C2480" s="248">
        <v>1</v>
      </c>
      <c r="D2480" s="248">
        <v>0.99650000000000005</v>
      </c>
      <c r="E2480" s="248">
        <v>3.4999999999999996E-3</v>
      </c>
      <c r="F2480" s="145" t="s">
        <v>2219</v>
      </c>
    </row>
    <row r="2481" spans="2:6" x14ac:dyDescent="0.25">
      <c r="B2481" s="191">
        <v>44858.443055555559</v>
      </c>
      <c r="C2481" s="248">
        <v>1</v>
      </c>
      <c r="D2481" s="248">
        <v>0.99650000000000005</v>
      </c>
      <c r="E2481" s="248">
        <v>3.4999999999999996E-3</v>
      </c>
      <c r="F2481" s="145" t="s">
        <v>2219</v>
      </c>
    </row>
    <row r="2482" spans="2:6" x14ac:dyDescent="0.25">
      <c r="B2482" s="191">
        <v>44858.448611111111</v>
      </c>
      <c r="C2482" s="248">
        <v>1</v>
      </c>
      <c r="D2482" s="248">
        <v>0.99650000000000005</v>
      </c>
      <c r="E2482" s="248">
        <v>3.4999999999999996E-3</v>
      </c>
      <c r="F2482" s="145" t="s">
        <v>7570</v>
      </c>
    </row>
    <row r="2483" spans="2:6" x14ac:dyDescent="0.25">
      <c r="B2483" s="191">
        <v>44858.45416666667</v>
      </c>
      <c r="C2483" s="248">
        <v>1</v>
      </c>
      <c r="D2483" s="248">
        <v>0.99650000000000005</v>
      </c>
      <c r="E2483" s="248">
        <v>3.4999999999999996E-3</v>
      </c>
      <c r="F2483" s="145" t="s">
        <v>7570</v>
      </c>
    </row>
    <row r="2484" spans="2:6" x14ac:dyDescent="0.25">
      <c r="B2484" s="191">
        <v>44858.477777777778</v>
      </c>
      <c r="C2484" s="248">
        <v>300</v>
      </c>
      <c r="D2484" s="248">
        <v>298.95</v>
      </c>
      <c r="E2484" s="248">
        <v>1.0499999999999998</v>
      </c>
      <c r="F2484" s="145" t="s">
        <v>7756</v>
      </c>
    </row>
    <row r="2485" spans="2:6" x14ac:dyDescent="0.25">
      <c r="B2485" s="191">
        <v>44858.480555555558</v>
      </c>
      <c r="C2485" s="248">
        <v>10000</v>
      </c>
      <c r="D2485" s="248">
        <v>9965</v>
      </c>
      <c r="E2485" s="248">
        <v>35</v>
      </c>
      <c r="F2485" s="145" t="s">
        <v>351</v>
      </c>
    </row>
    <row r="2486" spans="2:6" x14ac:dyDescent="0.25">
      <c r="B2486" s="191">
        <v>44858.484027777777</v>
      </c>
      <c r="C2486" s="248">
        <v>100</v>
      </c>
      <c r="D2486" s="248">
        <v>99.65</v>
      </c>
      <c r="E2486" s="248">
        <v>0.35</v>
      </c>
      <c r="F2486" s="145" t="s">
        <v>5886</v>
      </c>
    </row>
    <row r="2487" spans="2:6" x14ac:dyDescent="0.25">
      <c r="B2487" s="191">
        <v>44858.488888888889</v>
      </c>
      <c r="C2487" s="248">
        <v>100</v>
      </c>
      <c r="D2487" s="248">
        <v>99.65</v>
      </c>
      <c r="E2487" s="248">
        <v>0.35</v>
      </c>
      <c r="F2487" s="145" t="s">
        <v>199</v>
      </c>
    </row>
    <row r="2488" spans="2:6" x14ac:dyDescent="0.25">
      <c r="B2488" s="191">
        <v>44858.497916666667</v>
      </c>
      <c r="C2488" s="248">
        <v>10</v>
      </c>
      <c r="D2488" s="248">
        <v>9.9649999999999999</v>
      </c>
      <c r="E2488" s="248">
        <v>3.4999999999999996E-2</v>
      </c>
      <c r="F2488" s="145" t="s">
        <v>7757</v>
      </c>
    </row>
    <row r="2489" spans="2:6" x14ac:dyDescent="0.25">
      <c r="B2489" s="191">
        <v>44858.497916666667</v>
      </c>
      <c r="C2489" s="248">
        <v>1</v>
      </c>
      <c r="D2489" s="248">
        <v>0.99650000000000005</v>
      </c>
      <c r="E2489" s="248">
        <v>3.4999999999999996E-3</v>
      </c>
      <c r="F2489" s="145" t="s">
        <v>7570</v>
      </c>
    </row>
    <row r="2490" spans="2:6" x14ac:dyDescent="0.25">
      <c r="B2490" s="191">
        <v>44858.500694444447</v>
      </c>
      <c r="C2490" s="248">
        <v>10</v>
      </c>
      <c r="D2490" s="248">
        <v>9.9649999999999999</v>
      </c>
      <c r="E2490" s="248">
        <v>3.4999999999999996E-2</v>
      </c>
      <c r="F2490" s="145" t="s">
        <v>7757</v>
      </c>
    </row>
    <row r="2491" spans="2:6" x14ac:dyDescent="0.25">
      <c r="B2491" s="191">
        <v>44858.513888888891</v>
      </c>
      <c r="C2491" s="248">
        <v>10</v>
      </c>
      <c r="D2491" s="248">
        <v>9.9649999999999999</v>
      </c>
      <c r="E2491" s="248">
        <v>3.4999999999999996E-2</v>
      </c>
      <c r="F2491" s="145" t="s">
        <v>7757</v>
      </c>
    </row>
    <row r="2492" spans="2:6" x14ac:dyDescent="0.25">
      <c r="B2492" s="191">
        <v>44858.51666666667</v>
      </c>
      <c r="C2492" s="248">
        <v>20</v>
      </c>
      <c r="D2492" s="248">
        <v>19.93</v>
      </c>
      <c r="E2492" s="248">
        <v>6.9999999999999993E-2</v>
      </c>
      <c r="F2492" s="145" t="s">
        <v>7758</v>
      </c>
    </row>
    <row r="2493" spans="2:6" x14ac:dyDescent="0.25">
      <c r="B2493" s="191">
        <v>44858.518750000003</v>
      </c>
      <c r="C2493" s="248">
        <v>1000</v>
      </c>
      <c r="D2493" s="248">
        <v>996.5</v>
      </c>
      <c r="E2493" s="248">
        <v>3.5</v>
      </c>
      <c r="F2493" s="145" t="s">
        <v>2127</v>
      </c>
    </row>
    <row r="2494" spans="2:6" x14ac:dyDescent="0.25">
      <c r="B2494" s="191">
        <v>44858.522222222222</v>
      </c>
      <c r="C2494" s="248">
        <v>11</v>
      </c>
      <c r="D2494" s="248">
        <v>10.961499999999999</v>
      </c>
      <c r="E2494" s="248">
        <v>3.85E-2</v>
      </c>
      <c r="F2494" s="145" t="s">
        <v>4774</v>
      </c>
    </row>
    <row r="2495" spans="2:6" x14ac:dyDescent="0.25">
      <c r="B2495" s="191">
        <v>44858.525000000001</v>
      </c>
      <c r="C2495" s="248">
        <v>1</v>
      </c>
      <c r="D2495" s="248">
        <v>0.99650000000000005</v>
      </c>
      <c r="E2495" s="248">
        <v>3.4999999999999996E-3</v>
      </c>
      <c r="F2495" s="145" t="s">
        <v>7759</v>
      </c>
    </row>
    <row r="2496" spans="2:6" x14ac:dyDescent="0.25">
      <c r="B2496" s="191">
        <v>44858.52847222222</v>
      </c>
      <c r="C2496" s="248">
        <v>44562</v>
      </c>
      <c r="D2496" s="248">
        <v>44406.033000000003</v>
      </c>
      <c r="E2496" s="248">
        <v>155.96699999999998</v>
      </c>
      <c r="F2496" s="145" t="s">
        <v>7759</v>
      </c>
    </row>
    <row r="2497" spans="2:6" x14ac:dyDescent="0.25">
      <c r="B2497" s="191">
        <v>44858.533333333333</v>
      </c>
      <c r="C2497" s="248">
        <v>1000</v>
      </c>
      <c r="D2497" s="248">
        <v>996.5</v>
      </c>
      <c r="E2497" s="248">
        <v>3.5</v>
      </c>
      <c r="F2497" s="145" t="s">
        <v>1399</v>
      </c>
    </row>
    <row r="2498" spans="2:6" x14ac:dyDescent="0.25">
      <c r="B2498" s="191">
        <v>44858.540277777778</v>
      </c>
      <c r="C2498" s="248">
        <v>500</v>
      </c>
      <c r="D2498" s="248">
        <v>498.25</v>
      </c>
      <c r="E2498" s="248">
        <v>1.75</v>
      </c>
      <c r="F2498" s="145" t="s">
        <v>7279</v>
      </c>
    </row>
    <row r="2499" spans="2:6" x14ac:dyDescent="0.25">
      <c r="B2499" s="191">
        <v>44858.543055555558</v>
      </c>
      <c r="C2499" s="248">
        <v>44867</v>
      </c>
      <c r="D2499" s="248">
        <v>44709.965499999998</v>
      </c>
      <c r="E2499" s="248">
        <v>157.03450000000001</v>
      </c>
      <c r="F2499" s="145" t="s">
        <v>7759</v>
      </c>
    </row>
    <row r="2500" spans="2:6" x14ac:dyDescent="0.25">
      <c r="B2500" s="191">
        <v>44858.546527777777</v>
      </c>
      <c r="C2500" s="248">
        <v>100</v>
      </c>
      <c r="D2500" s="248">
        <v>99.65</v>
      </c>
      <c r="E2500" s="248">
        <v>0.35</v>
      </c>
      <c r="F2500" s="145" t="s">
        <v>2657</v>
      </c>
    </row>
    <row r="2501" spans="2:6" x14ac:dyDescent="0.25">
      <c r="B2501" s="191">
        <v>44858.556944444441</v>
      </c>
      <c r="C2501" s="248">
        <v>44868</v>
      </c>
      <c r="D2501" s="248">
        <v>44710.962</v>
      </c>
      <c r="E2501" s="248">
        <v>157.03799999999998</v>
      </c>
      <c r="F2501" s="145" t="s">
        <v>7759</v>
      </c>
    </row>
    <row r="2502" spans="2:6" x14ac:dyDescent="0.25">
      <c r="B2502" s="191">
        <v>44858.557638888888</v>
      </c>
      <c r="C2502" s="248">
        <v>1</v>
      </c>
      <c r="D2502" s="248">
        <v>0.99650000000000005</v>
      </c>
      <c r="E2502" s="248">
        <v>3.4999999999999996E-3</v>
      </c>
      <c r="F2502" s="145" t="s">
        <v>2219</v>
      </c>
    </row>
    <row r="2503" spans="2:6" x14ac:dyDescent="0.25">
      <c r="B2503" s="191">
        <v>44858.559027777781</v>
      </c>
      <c r="C2503" s="248">
        <v>1</v>
      </c>
      <c r="D2503" s="248">
        <v>0.99650000000000005</v>
      </c>
      <c r="E2503" s="248">
        <v>3.4999999999999996E-3</v>
      </c>
      <c r="F2503" s="145" t="s">
        <v>2219</v>
      </c>
    </row>
    <row r="2504" spans="2:6" x14ac:dyDescent="0.25">
      <c r="B2504" s="191">
        <v>44858.559027777781</v>
      </c>
      <c r="C2504" s="248">
        <v>500</v>
      </c>
      <c r="D2504" s="248">
        <v>498.25</v>
      </c>
      <c r="E2504" s="248">
        <v>1.75</v>
      </c>
      <c r="F2504" s="145" t="s">
        <v>5877</v>
      </c>
    </row>
    <row r="2505" spans="2:6" x14ac:dyDescent="0.25">
      <c r="B2505" s="191">
        <v>44858.55972222222</v>
      </c>
      <c r="C2505" s="248">
        <v>1</v>
      </c>
      <c r="D2505" s="248">
        <v>0.99650000000000005</v>
      </c>
      <c r="E2505" s="248">
        <v>3.4999999999999996E-3</v>
      </c>
      <c r="F2505" s="145" t="s">
        <v>2219</v>
      </c>
    </row>
    <row r="2506" spans="2:6" x14ac:dyDescent="0.25">
      <c r="B2506" s="191">
        <v>44858.55972222222</v>
      </c>
      <c r="C2506" s="248">
        <v>1</v>
      </c>
      <c r="D2506" s="248">
        <v>0.99650000000000005</v>
      </c>
      <c r="E2506" s="248">
        <v>3.4999999999999996E-3</v>
      </c>
      <c r="F2506" s="145" t="s">
        <v>2219</v>
      </c>
    </row>
    <row r="2507" spans="2:6" x14ac:dyDescent="0.25">
      <c r="B2507" s="191">
        <v>44858.561805555553</v>
      </c>
      <c r="C2507" s="248">
        <v>1</v>
      </c>
      <c r="D2507" s="248">
        <v>0.99650000000000005</v>
      </c>
      <c r="E2507" s="248">
        <v>3.4999999999999996E-3</v>
      </c>
      <c r="F2507" s="145" t="s">
        <v>2219</v>
      </c>
    </row>
    <row r="2508" spans="2:6" x14ac:dyDescent="0.25">
      <c r="B2508" s="191">
        <v>44858.563194444447</v>
      </c>
      <c r="C2508" s="248">
        <v>1</v>
      </c>
      <c r="D2508" s="248">
        <v>0.99650000000000005</v>
      </c>
      <c r="E2508" s="248">
        <v>3.4999999999999996E-3</v>
      </c>
      <c r="F2508" s="145" t="s">
        <v>2219</v>
      </c>
    </row>
    <row r="2509" spans="2:6" x14ac:dyDescent="0.25">
      <c r="B2509" s="191">
        <v>44858.566666666666</v>
      </c>
      <c r="C2509" s="248">
        <v>1</v>
      </c>
      <c r="D2509" s="248">
        <v>0.99650000000000005</v>
      </c>
      <c r="E2509" s="248">
        <v>3.4999999999999996E-3</v>
      </c>
      <c r="F2509" s="145" t="s">
        <v>2219</v>
      </c>
    </row>
    <row r="2510" spans="2:6" x14ac:dyDescent="0.25">
      <c r="B2510" s="191">
        <v>44858.568055555559</v>
      </c>
      <c r="C2510" s="248">
        <v>1</v>
      </c>
      <c r="D2510" s="248">
        <v>0.99650000000000005</v>
      </c>
      <c r="E2510" s="248">
        <v>3.4999999999999996E-3</v>
      </c>
      <c r="F2510" s="145" t="s">
        <v>2219</v>
      </c>
    </row>
    <row r="2511" spans="2:6" x14ac:dyDescent="0.25">
      <c r="B2511" s="191">
        <v>44858.570138888892</v>
      </c>
      <c r="C2511" s="248">
        <v>1</v>
      </c>
      <c r="D2511" s="248">
        <v>0.99650000000000005</v>
      </c>
      <c r="E2511" s="248">
        <v>3.4999999999999996E-3</v>
      </c>
      <c r="F2511" s="145" t="s">
        <v>2219</v>
      </c>
    </row>
    <row r="2512" spans="2:6" x14ac:dyDescent="0.25">
      <c r="B2512" s="191">
        <v>44858.570138888892</v>
      </c>
      <c r="C2512" s="248">
        <v>1</v>
      </c>
      <c r="D2512" s="248">
        <v>0.99650000000000005</v>
      </c>
      <c r="E2512" s="248">
        <v>3.4999999999999996E-3</v>
      </c>
      <c r="F2512" s="145" t="s">
        <v>2219</v>
      </c>
    </row>
    <row r="2513" spans="2:6" x14ac:dyDescent="0.25">
      <c r="B2513" s="191">
        <v>44858.571527777778</v>
      </c>
      <c r="C2513" s="248">
        <v>1</v>
      </c>
      <c r="D2513" s="248">
        <v>0.99650000000000005</v>
      </c>
      <c r="E2513" s="248">
        <v>3.4999999999999996E-3</v>
      </c>
      <c r="F2513" s="145" t="s">
        <v>2219</v>
      </c>
    </row>
    <row r="2514" spans="2:6" x14ac:dyDescent="0.25">
      <c r="B2514" s="191">
        <v>44858.571527777778</v>
      </c>
      <c r="C2514" s="248">
        <v>1</v>
      </c>
      <c r="D2514" s="248">
        <v>0.99650000000000005</v>
      </c>
      <c r="E2514" s="248">
        <v>3.4999999999999996E-3</v>
      </c>
      <c r="F2514" s="145" t="s">
        <v>2219</v>
      </c>
    </row>
    <row r="2515" spans="2:6" x14ac:dyDescent="0.25">
      <c r="B2515" s="191">
        <v>44858.572916666664</v>
      </c>
      <c r="C2515" s="248">
        <v>1</v>
      </c>
      <c r="D2515" s="248">
        <v>0.99650000000000005</v>
      </c>
      <c r="E2515" s="248">
        <v>3.4999999999999996E-3</v>
      </c>
      <c r="F2515" s="145" t="s">
        <v>2219</v>
      </c>
    </row>
    <row r="2516" spans="2:6" x14ac:dyDescent="0.25">
      <c r="B2516" s="191">
        <v>44858.572916666664</v>
      </c>
      <c r="C2516" s="248">
        <v>1</v>
      </c>
      <c r="D2516" s="248">
        <v>0.99650000000000005</v>
      </c>
      <c r="E2516" s="248">
        <v>3.4999999999999996E-3</v>
      </c>
      <c r="F2516" s="145" t="s">
        <v>2219</v>
      </c>
    </row>
    <row r="2517" spans="2:6" x14ac:dyDescent="0.25">
      <c r="B2517" s="191">
        <v>44858.573611111111</v>
      </c>
      <c r="C2517" s="248">
        <v>1</v>
      </c>
      <c r="D2517" s="248">
        <v>0.99650000000000005</v>
      </c>
      <c r="E2517" s="248">
        <v>3.4999999999999996E-3</v>
      </c>
      <c r="F2517" s="145" t="s">
        <v>2219</v>
      </c>
    </row>
    <row r="2518" spans="2:6" x14ac:dyDescent="0.25">
      <c r="B2518" s="191">
        <v>44858.574305555558</v>
      </c>
      <c r="C2518" s="248">
        <v>1</v>
      </c>
      <c r="D2518" s="248">
        <v>0.99650000000000005</v>
      </c>
      <c r="E2518" s="248">
        <v>3.4999999999999996E-3</v>
      </c>
      <c r="F2518" s="145" t="s">
        <v>2219</v>
      </c>
    </row>
    <row r="2519" spans="2:6" x14ac:dyDescent="0.25">
      <c r="B2519" s="191">
        <v>44858.574305555558</v>
      </c>
      <c r="C2519" s="248">
        <v>1</v>
      </c>
      <c r="D2519" s="248">
        <v>0.99650000000000005</v>
      </c>
      <c r="E2519" s="248">
        <v>3.4999999999999996E-3</v>
      </c>
      <c r="F2519" s="145" t="s">
        <v>2219</v>
      </c>
    </row>
    <row r="2520" spans="2:6" x14ac:dyDescent="0.25">
      <c r="B2520" s="191">
        <v>44858.574305555558</v>
      </c>
      <c r="C2520" s="248">
        <v>1</v>
      </c>
      <c r="D2520" s="248">
        <v>0.99650000000000005</v>
      </c>
      <c r="E2520" s="248">
        <v>3.4999999999999996E-3</v>
      </c>
      <c r="F2520" s="145" t="s">
        <v>2219</v>
      </c>
    </row>
    <row r="2521" spans="2:6" x14ac:dyDescent="0.25">
      <c r="B2521" s="191">
        <v>44858.574999999997</v>
      </c>
      <c r="C2521" s="248">
        <v>1</v>
      </c>
      <c r="D2521" s="248">
        <v>0.99650000000000005</v>
      </c>
      <c r="E2521" s="248">
        <v>3.4999999999999996E-3</v>
      </c>
      <c r="F2521" s="145" t="s">
        <v>2219</v>
      </c>
    </row>
    <row r="2522" spans="2:6" x14ac:dyDescent="0.25">
      <c r="B2522" s="191">
        <v>44858.575694444444</v>
      </c>
      <c r="C2522" s="248">
        <v>1</v>
      </c>
      <c r="D2522" s="248">
        <v>0.99650000000000005</v>
      </c>
      <c r="E2522" s="248">
        <v>3.4999999999999996E-3</v>
      </c>
      <c r="F2522" s="145" t="s">
        <v>2219</v>
      </c>
    </row>
    <row r="2523" spans="2:6" x14ac:dyDescent="0.25">
      <c r="B2523" s="191">
        <v>44858.575694444444</v>
      </c>
      <c r="C2523" s="248">
        <v>1</v>
      </c>
      <c r="D2523" s="248">
        <v>0.99650000000000005</v>
      </c>
      <c r="E2523" s="248">
        <v>3.4999999999999996E-3</v>
      </c>
      <c r="F2523" s="145" t="s">
        <v>2219</v>
      </c>
    </row>
    <row r="2524" spans="2:6" x14ac:dyDescent="0.25">
      <c r="B2524" s="191">
        <v>44858.575694444444</v>
      </c>
      <c r="C2524" s="248">
        <v>1</v>
      </c>
      <c r="D2524" s="248">
        <v>0.99650000000000005</v>
      </c>
      <c r="E2524" s="248">
        <v>3.4999999999999996E-3</v>
      </c>
      <c r="F2524" s="145" t="s">
        <v>2219</v>
      </c>
    </row>
    <row r="2525" spans="2:6" x14ac:dyDescent="0.25">
      <c r="B2525" s="191">
        <v>44858.576388888891</v>
      </c>
      <c r="C2525" s="248">
        <v>1</v>
      </c>
      <c r="D2525" s="248">
        <v>0.99650000000000005</v>
      </c>
      <c r="E2525" s="248">
        <v>3.4999999999999996E-3</v>
      </c>
      <c r="F2525" s="145" t="s">
        <v>2219</v>
      </c>
    </row>
    <row r="2526" spans="2:6" x14ac:dyDescent="0.25">
      <c r="B2526" s="191">
        <v>44858.576388888891</v>
      </c>
      <c r="C2526" s="248">
        <v>1</v>
      </c>
      <c r="D2526" s="248">
        <v>0.99650000000000005</v>
      </c>
      <c r="E2526" s="248">
        <v>3.4999999999999996E-3</v>
      </c>
      <c r="F2526" s="145" t="s">
        <v>2219</v>
      </c>
    </row>
    <row r="2527" spans="2:6" x14ac:dyDescent="0.25">
      <c r="B2527" s="191">
        <v>44858.576388888891</v>
      </c>
      <c r="C2527" s="248">
        <v>1</v>
      </c>
      <c r="D2527" s="248">
        <v>0.99650000000000005</v>
      </c>
      <c r="E2527" s="248">
        <v>3.4999999999999996E-3</v>
      </c>
      <c r="F2527" s="145" t="s">
        <v>2219</v>
      </c>
    </row>
    <row r="2528" spans="2:6" x14ac:dyDescent="0.25">
      <c r="B2528" s="191">
        <v>44858.576388888891</v>
      </c>
      <c r="C2528" s="248">
        <v>1</v>
      </c>
      <c r="D2528" s="248">
        <v>0.99650000000000005</v>
      </c>
      <c r="E2528" s="248">
        <v>3.4999999999999996E-3</v>
      </c>
      <c r="F2528" s="145" t="s">
        <v>2219</v>
      </c>
    </row>
    <row r="2529" spans="2:6" x14ac:dyDescent="0.25">
      <c r="B2529" s="191">
        <v>44858.57708333333</v>
      </c>
      <c r="C2529" s="248">
        <v>1</v>
      </c>
      <c r="D2529" s="248">
        <v>0.99650000000000005</v>
      </c>
      <c r="E2529" s="248">
        <v>3.4999999999999996E-3</v>
      </c>
      <c r="F2529" s="145" t="s">
        <v>2219</v>
      </c>
    </row>
    <row r="2530" spans="2:6" x14ac:dyDescent="0.25">
      <c r="B2530" s="191">
        <v>44858.57708333333</v>
      </c>
      <c r="C2530" s="248">
        <v>1</v>
      </c>
      <c r="D2530" s="248">
        <v>0.99650000000000005</v>
      </c>
      <c r="E2530" s="248">
        <v>3.4999999999999996E-3</v>
      </c>
      <c r="F2530" s="145" t="s">
        <v>2219</v>
      </c>
    </row>
    <row r="2531" spans="2:6" x14ac:dyDescent="0.25">
      <c r="B2531" s="191">
        <v>44858.57708333333</v>
      </c>
      <c r="C2531" s="248">
        <v>1</v>
      </c>
      <c r="D2531" s="248">
        <v>0.99650000000000005</v>
      </c>
      <c r="E2531" s="248">
        <v>3.4999999999999996E-3</v>
      </c>
      <c r="F2531" s="145" t="s">
        <v>2219</v>
      </c>
    </row>
    <row r="2532" spans="2:6" x14ac:dyDescent="0.25">
      <c r="B2532" s="191">
        <v>44858.57708333333</v>
      </c>
      <c r="C2532" s="248">
        <v>1</v>
      </c>
      <c r="D2532" s="248">
        <v>0.99650000000000005</v>
      </c>
      <c r="E2532" s="248">
        <v>3.4999999999999996E-3</v>
      </c>
      <c r="F2532" s="145" t="s">
        <v>2219</v>
      </c>
    </row>
    <row r="2533" spans="2:6" x14ac:dyDescent="0.25">
      <c r="B2533" s="191">
        <v>44858.57708333333</v>
      </c>
      <c r="C2533" s="248">
        <v>1</v>
      </c>
      <c r="D2533" s="248">
        <v>0.99650000000000005</v>
      </c>
      <c r="E2533" s="248">
        <v>3.4999999999999996E-3</v>
      </c>
      <c r="F2533" s="145" t="s">
        <v>2219</v>
      </c>
    </row>
    <row r="2534" spans="2:6" x14ac:dyDescent="0.25">
      <c r="B2534" s="191">
        <v>44858.577777777777</v>
      </c>
      <c r="C2534" s="248">
        <v>1</v>
      </c>
      <c r="D2534" s="248">
        <v>0.99650000000000005</v>
      </c>
      <c r="E2534" s="248">
        <v>3.4999999999999996E-3</v>
      </c>
      <c r="F2534" s="145" t="s">
        <v>2219</v>
      </c>
    </row>
    <row r="2535" spans="2:6" x14ac:dyDescent="0.25">
      <c r="B2535" s="191">
        <v>44858.577777777777</v>
      </c>
      <c r="C2535" s="248">
        <v>1</v>
      </c>
      <c r="D2535" s="248">
        <v>0.99650000000000005</v>
      </c>
      <c r="E2535" s="248">
        <v>3.4999999999999996E-3</v>
      </c>
      <c r="F2535" s="145" t="s">
        <v>2219</v>
      </c>
    </row>
    <row r="2536" spans="2:6" x14ac:dyDescent="0.25">
      <c r="B2536" s="191">
        <v>44858.577777777777</v>
      </c>
      <c r="C2536" s="248">
        <v>1</v>
      </c>
      <c r="D2536" s="248">
        <v>0.99650000000000005</v>
      </c>
      <c r="E2536" s="248">
        <v>3.4999999999999996E-3</v>
      </c>
      <c r="F2536" s="145" t="s">
        <v>2219</v>
      </c>
    </row>
    <row r="2537" spans="2:6" x14ac:dyDescent="0.25">
      <c r="B2537" s="191">
        <v>44858.578472222223</v>
      </c>
      <c r="C2537" s="248">
        <v>1</v>
      </c>
      <c r="D2537" s="248">
        <v>0.99650000000000005</v>
      </c>
      <c r="E2537" s="248">
        <v>3.4999999999999996E-3</v>
      </c>
      <c r="F2537" s="145" t="s">
        <v>2219</v>
      </c>
    </row>
    <row r="2538" spans="2:6" x14ac:dyDescent="0.25">
      <c r="B2538" s="191">
        <v>44858.578472222223</v>
      </c>
      <c r="C2538" s="248">
        <v>1</v>
      </c>
      <c r="D2538" s="248">
        <v>0.99650000000000005</v>
      </c>
      <c r="E2538" s="248">
        <v>3.4999999999999996E-3</v>
      </c>
      <c r="F2538" s="145" t="s">
        <v>2219</v>
      </c>
    </row>
    <row r="2539" spans="2:6" x14ac:dyDescent="0.25">
      <c r="B2539" s="191">
        <v>44858.57916666667</v>
      </c>
      <c r="C2539" s="248">
        <v>1</v>
      </c>
      <c r="D2539" s="248">
        <v>0.99650000000000005</v>
      </c>
      <c r="E2539" s="248">
        <v>3.4999999999999996E-3</v>
      </c>
      <c r="F2539" s="145" t="s">
        <v>2219</v>
      </c>
    </row>
    <row r="2540" spans="2:6" x14ac:dyDescent="0.25">
      <c r="B2540" s="191">
        <v>44858.57916666667</v>
      </c>
      <c r="C2540" s="248">
        <v>1</v>
      </c>
      <c r="D2540" s="248">
        <v>0.99650000000000005</v>
      </c>
      <c r="E2540" s="248">
        <v>3.4999999999999996E-3</v>
      </c>
      <c r="F2540" s="145" t="s">
        <v>2219</v>
      </c>
    </row>
    <row r="2541" spans="2:6" x14ac:dyDescent="0.25">
      <c r="B2541" s="191">
        <v>44858.57916666667</v>
      </c>
      <c r="C2541" s="248">
        <v>1</v>
      </c>
      <c r="D2541" s="248">
        <v>0.99650000000000005</v>
      </c>
      <c r="E2541" s="248">
        <v>3.4999999999999996E-3</v>
      </c>
      <c r="F2541" s="145" t="s">
        <v>2219</v>
      </c>
    </row>
    <row r="2542" spans="2:6" x14ac:dyDescent="0.25">
      <c r="B2542" s="191">
        <v>44858.579861111109</v>
      </c>
      <c r="C2542" s="248">
        <v>1</v>
      </c>
      <c r="D2542" s="248">
        <v>0.99650000000000005</v>
      </c>
      <c r="E2542" s="248">
        <v>3.4999999999999996E-3</v>
      </c>
      <c r="F2542" s="145" t="s">
        <v>2219</v>
      </c>
    </row>
    <row r="2543" spans="2:6" x14ac:dyDescent="0.25">
      <c r="B2543" s="191">
        <v>44858.579861111109</v>
      </c>
      <c r="C2543" s="248">
        <v>1</v>
      </c>
      <c r="D2543" s="248">
        <v>0.99650000000000005</v>
      </c>
      <c r="E2543" s="248">
        <v>3.4999999999999996E-3</v>
      </c>
      <c r="F2543" s="145" t="s">
        <v>2219</v>
      </c>
    </row>
    <row r="2544" spans="2:6" x14ac:dyDescent="0.25">
      <c r="B2544" s="191">
        <v>44858.579861111109</v>
      </c>
      <c r="C2544" s="248">
        <v>1</v>
      </c>
      <c r="D2544" s="248">
        <v>0.99650000000000005</v>
      </c>
      <c r="E2544" s="248">
        <v>3.4999999999999996E-3</v>
      </c>
      <c r="F2544" s="145" t="s">
        <v>2219</v>
      </c>
    </row>
    <row r="2545" spans="2:6" x14ac:dyDescent="0.25">
      <c r="B2545" s="191">
        <v>44858.579861111109</v>
      </c>
      <c r="C2545" s="248">
        <v>1</v>
      </c>
      <c r="D2545" s="248">
        <v>0.99650000000000005</v>
      </c>
      <c r="E2545" s="248">
        <v>3.4999999999999996E-3</v>
      </c>
      <c r="F2545" s="145" t="s">
        <v>2219</v>
      </c>
    </row>
    <row r="2546" spans="2:6" x14ac:dyDescent="0.25">
      <c r="B2546" s="191">
        <v>44858.580555555556</v>
      </c>
      <c r="C2546" s="248">
        <v>1</v>
      </c>
      <c r="D2546" s="248">
        <v>0.99650000000000005</v>
      </c>
      <c r="E2546" s="248">
        <v>3.4999999999999996E-3</v>
      </c>
      <c r="F2546" s="145" t="s">
        <v>2219</v>
      </c>
    </row>
    <row r="2547" spans="2:6" x14ac:dyDescent="0.25">
      <c r="B2547" s="191">
        <v>44858.580555555556</v>
      </c>
      <c r="C2547" s="248">
        <v>1</v>
      </c>
      <c r="D2547" s="248">
        <v>0.99650000000000005</v>
      </c>
      <c r="E2547" s="248">
        <v>3.4999999999999996E-3</v>
      </c>
      <c r="F2547" s="145" t="s">
        <v>2219</v>
      </c>
    </row>
    <row r="2548" spans="2:6" x14ac:dyDescent="0.25">
      <c r="B2548" s="191">
        <v>44858.580555555556</v>
      </c>
      <c r="C2548" s="248">
        <v>1</v>
      </c>
      <c r="D2548" s="248">
        <v>0.99650000000000005</v>
      </c>
      <c r="E2548" s="248">
        <v>3.4999999999999996E-3</v>
      </c>
      <c r="F2548" s="145" t="s">
        <v>2219</v>
      </c>
    </row>
    <row r="2549" spans="2:6" x14ac:dyDescent="0.25">
      <c r="B2549" s="191">
        <v>44858.580555555556</v>
      </c>
      <c r="C2549" s="248">
        <v>1</v>
      </c>
      <c r="D2549" s="248">
        <v>0.99650000000000005</v>
      </c>
      <c r="E2549" s="248">
        <v>3.4999999999999996E-3</v>
      </c>
      <c r="F2549" s="145" t="s">
        <v>2219</v>
      </c>
    </row>
    <row r="2550" spans="2:6" x14ac:dyDescent="0.25">
      <c r="B2550" s="191">
        <v>44858.581250000003</v>
      </c>
      <c r="C2550" s="248">
        <v>1</v>
      </c>
      <c r="D2550" s="248">
        <v>0.99650000000000005</v>
      </c>
      <c r="E2550" s="248">
        <v>3.4999999999999996E-3</v>
      </c>
      <c r="F2550" s="145" t="s">
        <v>2219</v>
      </c>
    </row>
    <row r="2551" spans="2:6" x14ac:dyDescent="0.25">
      <c r="B2551" s="191">
        <v>44858.581250000003</v>
      </c>
      <c r="C2551" s="248">
        <v>1</v>
      </c>
      <c r="D2551" s="248">
        <v>0.99650000000000005</v>
      </c>
      <c r="E2551" s="248">
        <v>3.4999999999999996E-3</v>
      </c>
      <c r="F2551" s="145" t="s">
        <v>2219</v>
      </c>
    </row>
    <row r="2552" spans="2:6" x14ac:dyDescent="0.25">
      <c r="B2552" s="191">
        <v>44858.581944444442</v>
      </c>
      <c r="C2552" s="248">
        <v>1</v>
      </c>
      <c r="D2552" s="248">
        <v>0.99650000000000005</v>
      </c>
      <c r="E2552" s="248">
        <v>3.4999999999999996E-3</v>
      </c>
      <c r="F2552" s="145" t="s">
        <v>2219</v>
      </c>
    </row>
    <row r="2553" spans="2:6" x14ac:dyDescent="0.25">
      <c r="B2553" s="191">
        <v>44858.581944444442</v>
      </c>
      <c r="C2553" s="248">
        <v>1</v>
      </c>
      <c r="D2553" s="248">
        <v>0.99650000000000005</v>
      </c>
      <c r="E2553" s="248">
        <v>3.4999999999999996E-3</v>
      </c>
      <c r="F2553" s="145" t="s">
        <v>2219</v>
      </c>
    </row>
    <row r="2554" spans="2:6" x14ac:dyDescent="0.25">
      <c r="B2554" s="191">
        <v>44858.581944444442</v>
      </c>
      <c r="C2554" s="248">
        <v>1</v>
      </c>
      <c r="D2554" s="248">
        <v>0.99650000000000005</v>
      </c>
      <c r="E2554" s="248">
        <v>3.4999999999999996E-3</v>
      </c>
      <c r="F2554" s="145" t="s">
        <v>2219</v>
      </c>
    </row>
    <row r="2555" spans="2:6" x14ac:dyDescent="0.25">
      <c r="B2555" s="191">
        <v>44858.582638888889</v>
      </c>
      <c r="C2555" s="248">
        <v>1</v>
      </c>
      <c r="D2555" s="248">
        <v>0.99650000000000005</v>
      </c>
      <c r="E2555" s="248">
        <v>3.4999999999999996E-3</v>
      </c>
      <c r="F2555" s="145" t="s">
        <v>2219</v>
      </c>
    </row>
    <row r="2556" spans="2:6" x14ac:dyDescent="0.25">
      <c r="B2556" s="191">
        <v>44858.583333333336</v>
      </c>
      <c r="C2556" s="248">
        <v>1</v>
      </c>
      <c r="D2556" s="248">
        <v>0.99650000000000005</v>
      </c>
      <c r="E2556" s="248">
        <v>3.4999999999999996E-3</v>
      </c>
      <c r="F2556" s="145" t="s">
        <v>2219</v>
      </c>
    </row>
    <row r="2557" spans="2:6" x14ac:dyDescent="0.25">
      <c r="B2557" s="191">
        <v>44858.583333333336</v>
      </c>
      <c r="C2557" s="248">
        <v>1</v>
      </c>
      <c r="D2557" s="248">
        <v>0.99650000000000005</v>
      </c>
      <c r="E2557" s="248">
        <v>3.4999999999999996E-3</v>
      </c>
      <c r="F2557" s="145" t="s">
        <v>2219</v>
      </c>
    </row>
    <row r="2558" spans="2:6" x14ac:dyDescent="0.25">
      <c r="B2558" s="191">
        <v>44858.583333333336</v>
      </c>
      <c r="C2558" s="248">
        <v>1</v>
      </c>
      <c r="D2558" s="248">
        <v>0.99650000000000005</v>
      </c>
      <c r="E2558" s="248">
        <v>3.4999999999999996E-3</v>
      </c>
      <c r="F2558" s="145" t="s">
        <v>2219</v>
      </c>
    </row>
    <row r="2559" spans="2:6" x14ac:dyDescent="0.25">
      <c r="B2559" s="191">
        <v>44858.583333333336</v>
      </c>
      <c r="C2559" s="248">
        <v>10</v>
      </c>
      <c r="D2559" s="248">
        <v>9.9649999999999999</v>
      </c>
      <c r="E2559" s="248">
        <v>3.4999999999999996E-2</v>
      </c>
      <c r="F2559" s="145" t="s">
        <v>2618</v>
      </c>
    </row>
    <row r="2560" spans="2:6" x14ac:dyDescent="0.25">
      <c r="B2560" s="191">
        <v>44858.583333333336</v>
      </c>
      <c r="C2560" s="248">
        <v>1</v>
      </c>
      <c r="D2560" s="248">
        <v>0.99650000000000005</v>
      </c>
      <c r="E2560" s="248">
        <v>3.4999999999999996E-3</v>
      </c>
      <c r="F2560" s="145" t="s">
        <v>2219</v>
      </c>
    </row>
    <row r="2561" spans="2:6" x14ac:dyDescent="0.25">
      <c r="B2561" s="191">
        <v>44858.584027777775</v>
      </c>
      <c r="C2561" s="248">
        <v>1</v>
      </c>
      <c r="D2561" s="248">
        <v>0.99650000000000005</v>
      </c>
      <c r="E2561" s="248">
        <v>3.4999999999999996E-3</v>
      </c>
      <c r="F2561" s="145" t="s">
        <v>2219</v>
      </c>
    </row>
    <row r="2562" spans="2:6" x14ac:dyDescent="0.25">
      <c r="B2562" s="191">
        <v>44858.584027777775</v>
      </c>
      <c r="C2562" s="248">
        <v>150</v>
      </c>
      <c r="D2562" s="248">
        <v>149.47499999999999</v>
      </c>
      <c r="E2562" s="248">
        <v>0.52499999999999991</v>
      </c>
      <c r="F2562" s="145" t="s">
        <v>2277</v>
      </c>
    </row>
    <row r="2563" spans="2:6" x14ac:dyDescent="0.25">
      <c r="B2563" s="191">
        <v>44858.584027777775</v>
      </c>
      <c r="C2563" s="248">
        <v>1</v>
      </c>
      <c r="D2563" s="248">
        <v>0.99650000000000005</v>
      </c>
      <c r="E2563" s="248">
        <v>3.4999999999999996E-3</v>
      </c>
      <c r="F2563" s="145" t="s">
        <v>2219</v>
      </c>
    </row>
    <row r="2564" spans="2:6" x14ac:dyDescent="0.25">
      <c r="B2564" s="191">
        <v>44858.584722222222</v>
      </c>
      <c r="C2564" s="248">
        <v>1</v>
      </c>
      <c r="D2564" s="248">
        <v>0.99650000000000005</v>
      </c>
      <c r="E2564" s="248">
        <v>3.4999999999999996E-3</v>
      </c>
      <c r="F2564" s="145" t="s">
        <v>2219</v>
      </c>
    </row>
    <row r="2565" spans="2:6" x14ac:dyDescent="0.25">
      <c r="B2565" s="191">
        <v>44858.584722222222</v>
      </c>
      <c r="C2565" s="248">
        <v>1</v>
      </c>
      <c r="D2565" s="248">
        <v>0.99650000000000005</v>
      </c>
      <c r="E2565" s="248">
        <v>3.4999999999999996E-3</v>
      </c>
      <c r="F2565" s="145" t="s">
        <v>2219</v>
      </c>
    </row>
    <row r="2566" spans="2:6" x14ac:dyDescent="0.25">
      <c r="B2566" s="191">
        <v>44858.585416666669</v>
      </c>
      <c r="C2566" s="248">
        <v>1</v>
      </c>
      <c r="D2566" s="248">
        <v>0.99650000000000005</v>
      </c>
      <c r="E2566" s="248">
        <v>3.4999999999999996E-3</v>
      </c>
      <c r="F2566" s="145" t="s">
        <v>2219</v>
      </c>
    </row>
    <row r="2567" spans="2:6" x14ac:dyDescent="0.25">
      <c r="B2567" s="191">
        <v>44858.585416666669</v>
      </c>
      <c r="C2567" s="248">
        <v>1</v>
      </c>
      <c r="D2567" s="248">
        <v>0.99650000000000005</v>
      </c>
      <c r="E2567" s="248">
        <v>3.4999999999999996E-3</v>
      </c>
      <c r="F2567" s="145" t="s">
        <v>2219</v>
      </c>
    </row>
    <row r="2568" spans="2:6" x14ac:dyDescent="0.25">
      <c r="B2568" s="191">
        <v>44858.586111111108</v>
      </c>
      <c r="C2568" s="248">
        <v>1</v>
      </c>
      <c r="D2568" s="248">
        <v>0.99650000000000005</v>
      </c>
      <c r="E2568" s="248">
        <v>3.4999999999999996E-3</v>
      </c>
      <c r="F2568" s="145" t="s">
        <v>2219</v>
      </c>
    </row>
    <row r="2569" spans="2:6" x14ac:dyDescent="0.25">
      <c r="B2569" s="191">
        <v>44858.587500000001</v>
      </c>
      <c r="C2569" s="248">
        <v>1</v>
      </c>
      <c r="D2569" s="248">
        <v>0.99650000000000005</v>
      </c>
      <c r="E2569" s="248">
        <v>3.4999999999999996E-3</v>
      </c>
      <c r="F2569" s="145" t="s">
        <v>2219</v>
      </c>
    </row>
    <row r="2570" spans="2:6" x14ac:dyDescent="0.25">
      <c r="B2570" s="191">
        <v>44858.588194444441</v>
      </c>
      <c r="C2570" s="248">
        <v>1</v>
      </c>
      <c r="D2570" s="248">
        <v>0.99650000000000005</v>
      </c>
      <c r="E2570" s="248">
        <v>3.4999999999999996E-3</v>
      </c>
      <c r="F2570" s="145" t="s">
        <v>2219</v>
      </c>
    </row>
    <row r="2571" spans="2:6" x14ac:dyDescent="0.25">
      <c r="B2571" s="191">
        <v>44858.590277777781</v>
      </c>
      <c r="C2571" s="248">
        <v>1</v>
      </c>
      <c r="D2571" s="248">
        <v>0.99650000000000005</v>
      </c>
      <c r="E2571" s="248">
        <v>3.4999999999999996E-3</v>
      </c>
      <c r="F2571" s="145" t="s">
        <v>2219</v>
      </c>
    </row>
    <row r="2572" spans="2:6" x14ac:dyDescent="0.25">
      <c r="B2572" s="191">
        <v>44858.59097222222</v>
      </c>
      <c r="C2572" s="248">
        <v>1</v>
      </c>
      <c r="D2572" s="248">
        <v>0.99650000000000005</v>
      </c>
      <c r="E2572" s="248">
        <v>3.4999999999999996E-3</v>
      </c>
      <c r="F2572" s="145" t="s">
        <v>2219</v>
      </c>
    </row>
    <row r="2573" spans="2:6" x14ac:dyDescent="0.25">
      <c r="B2573" s="191">
        <v>44858.59375</v>
      </c>
      <c r="C2573" s="248">
        <v>0.5</v>
      </c>
      <c r="D2573" s="248">
        <v>0.49825000000000003</v>
      </c>
      <c r="E2573" s="248">
        <v>1.7499999999999998E-3</v>
      </c>
      <c r="F2573" s="145" t="s">
        <v>4638</v>
      </c>
    </row>
    <row r="2574" spans="2:6" x14ac:dyDescent="0.25">
      <c r="B2574" s="191">
        <v>44858.597222222219</v>
      </c>
      <c r="C2574" s="248">
        <v>77</v>
      </c>
      <c r="D2574" s="248">
        <v>76.730500000000006</v>
      </c>
      <c r="E2574" s="248">
        <v>0.26949999999999996</v>
      </c>
      <c r="F2574" s="145" t="s">
        <v>6771</v>
      </c>
    </row>
    <row r="2575" spans="2:6" x14ac:dyDescent="0.25">
      <c r="B2575" s="191">
        <v>44858.597916666666</v>
      </c>
      <c r="C2575" s="248">
        <v>1000</v>
      </c>
      <c r="D2575" s="248">
        <v>996.5</v>
      </c>
      <c r="E2575" s="248">
        <v>3.5</v>
      </c>
      <c r="F2575" s="145" t="s">
        <v>7253</v>
      </c>
    </row>
    <row r="2576" spans="2:6" x14ac:dyDescent="0.25">
      <c r="B2576" s="191">
        <v>44858.597916666666</v>
      </c>
      <c r="C2576" s="248">
        <v>5</v>
      </c>
      <c r="D2576" s="248">
        <v>4.9824999999999999</v>
      </c>
      <c r="E2576" s="248">
        <v>1.7499999999999998E-2</v>
      </c>
      <c r="F2576" s="145" t="s">
        <v>521</v>
      </c>
    </row>
    <row r="2577" spans="2:6" x14ac:dyDescent="0.25">
      <c r="B2577" s="191">
        <v>44858.61041666667</v>
      </c>
      <c r="C2577" s="248">
        <v>44562</v>
      </c>
      <c r="D2577" s="248">
        <v>44406.033000000003</v>
      </c>
      <c r="E2577" s="248">
        <v>155.96699999999998</v>
      </c>
      <c r="F2577" s="145" t="s">
        <v>1986</v>
      </c>
    </row>
    <row r="2578" spans="2:6" x14ac:dyDescent="0.25">
      <c r="B2578" s="191">
        <v>44858.611111111109</v>
      </c>
      <c r="C2578" s="248">
        <v>44593</v>
      </c>
      <c r="D2578" s="248">
        <v>44436.924500000001</v>
      </c>
      <c r="E2578" s="248">
        <v>156.07550000000001</v>
      </c>
      <c r="F2578" s="145" t="s">
        <v>1986</v>
      </c>
    </row>
    <row r="2579" spans="2:6" x14ac:dyDescent="0.25">
      <c r="B2579" s="191">
        <v>44858.611805555556</v>
      </c>
      <c r="C2579" s="248">
        <v>1</v>
      </c>
      <c r="D2579" s="248">
        <v>0.99650000000000005</v>
      </c>
      <c r="E2579" s="248">
        <v>3.4999999999999996E-3</v>
      </c>
      <c r="F2579" s="145" t="s">
        <v>6742</v>
      </c>
    </row>
    <row r="2580" spans="2:6" x14ac:dyDescent="0.25">
      <c r="B2580" s="191">
        <v>44858.615972222222</v>
      </c>
      <c r="C2580" s="248">
        <v>1500</v>
      </c>
      <c r="D2580" s="248">
        <v>1494.75</v>
      </c>
      <c r="E2580" s="248">
        <v>5.25</v>
      </c>
      <c r="F2580" s="145" t="s">
        <v>5851</v>
      </c>
    </row>
    <row r="2581" spans="2:6" x14ac:dyDescent="0.25">
      <c r="B2581" s="191">
        <v>44858.628472222219</v>
      </c>
      <c r="C2581" s="248">
        <v>100</v>
      </c>
      <c r="D2581" s="248">
        <v>99.65</v>
      </c>
      <c r="E2581" s="248">
        <v>0.35</v>
      </c>
      <c r="F2581" s="145" t="s">
        <v>5809</v>
      </c>
    </row>
    <row r="2582" spans="2:6" x14ac:dyDescent="0.25">
      <c r="B2582" s="191">
        <v>44858.632638888892</v>
      </c>
      <c r="C2582" s="248">
        <v>1000</v>
      </c>
      <c r="D2582" s="248">
        <v>996.5</v>
      </c>
      <c r="E2582" s="248">
        <v>3.5</v>
      </c>
      <c r="F2582" s="145" t="s">
        <v>7760</v>
      </c>
    </row>
    <row r="2583" spans="2:6" x14ac:dyDescent="0.25">
      <c r="B2583" s="191">
        <v>44858.643750000003</v>
      </c>
      <c r="C2583" s="248">
        <v>50</v>
      </c>
      <c r="D2583" s="248">
        <v>49.825000000000003</v>
      </c>
      <c r="E2583" s="248">
        <v>0.17499999999999999</v>
      </c>
      <c r="F2583" s="145" t="s">
        <v>806</v>
      </c>
    </row>
    <row r="2584" spans="2:6" x14ac:dyDescent="0.25">
      <c r="B2584" s="191">
        <v>44858.647222222222</v>
      </c>
      <c r="C2584" s="248">
        <v>1000</v>
      </c>
      <c r="D2584" s="248">
        <v>996.5</v>
      </c>
      <c r="E2584" s="248">
        <v>3.5</v>
      </c>
      <c r="F2584" s="145" t="s">
        <v>7761</v>
      </c>
    </row>
    <row r="2585" spans="2:6" x14ac:dyDescent="0.25">
      <c r="B2585" s="191">
        <v>44858.655555555553</v>
      </c>
      <c r="C2585" s="248">
        <v>1</v>
      </c>
      <c r="D2585" s="248">
        <v>0.99650000000000005</v>
      </c>
      <c r="E2585" s="248">
        <v>3.4999999999999996E-3</v>
      </c>
      <c r="F2585" s="145" t="s">
        <v>4392</v>
      </c>
    </row>
    <row r="2586" spans="2:6" x14ac:dyDescent="0.25">
      <c r="B2586" s="191">
        <v>44858.65625</v>
      </c>
      <c r="C2586" s="248">
        <v>1338.8</v>
      </c>
      <c r="D2586" s="248">
        <v>1334.1142</v>
      </c>
      <c r="E2586" s="248">
        <v>4.6857999999999995</v>
      </c>
      <c r="F2586" s="145" t="s">
        <v>2592</v>
      </c>
    </row>
    <row r="2587" spans="2:6" x14ac:dyDescent="0.25">
      <c r="B2587" s="191">
        <v>44858.65902777778</v>
      </c>
      <c r="C2587" s="248">
        <v>24000</v>
      </c>
      <c r="D2587" s="248">
        <v>23916</v>
      </c>
      <c r="E2587" s="248">
        <v>84</v>
      </c>
      <c r="F2587" s="145" t="s">
        <v>7753</v>
      </c>
    </row>
    <row r="2588" spans="2:6" x14ac:dyDescent="0.25">
      <c r="B2588" s="191">
        <v>44858.663194444445</v>
      </c>
      <c r="C2588" s="248">
        <v>10</v>
      </c>
      <c r="D2588" s="248">
        <v>9.9649999999999999</v>
      </c>
      <c r="E2588" s="248">
        <v>3.4999999999999996E-2</v>
      </c>
      <c r="F2588" s="145" t="s">
        <v>7168</v>
      </c>
    </row>
    <row r="2589" spans="2:6" x14ac:dyDescent="0.25">
      <c r="B2589" s="191">
        <v>44858.67083333333</v>
      </c>
      <c r="C2589" s="248">
        <v>10</v>
      </c>
      <c r="D2589" s="248">
        <v>9.9649999999999999</v>
      </c>
      <c r="E2589" s="248">
        <v>3.4999999999999996E-2</v>
      </c>
      <c r="F2589" s="145" t="s">
        <v>7720</v>
      </c>
    </row>
    <row r="2590" spans="2:6" x14ac:dyDescent="0.25">
      <c r="B2590" s="191">
        <v>44858.679166666669</v>
      </c>
      <c r="C2590" s="248">
        <v>10</v>
      </c>
      <c r="D2590" s="248">
        <v>9.9649999999999999</v>
      </c>
      <c r="E2590" s="248">
        <v>3.4999999999999996E-2</v>
      </c>
      <c r="F2590" s="145" t="s">
        <v>7720</v>
      </c>
    </row>
    <row r="2591" spans="2:6" x14ac:dyDescent="0.25">
      <c r="B2591" s="191">
        <v>44858.699305555558</v>
      </c>
      <c r="C2591" s="248">
        <v>16</v>
      </c>
      <c r="D2591" s="248">
        <v>15.944000000000001</v>
      </c>
      <c r="E2591" s="248">
        <v>5.5999999999999994E-2</v>
      </c>
      <c r="F2591" s="145" t="s">
        <v>90</v>
      </c>
    </row>
    <row r="2592" spans="2:6" x14ac:dyDescent="0.25">
      <c r="B2592" s="191">
        <v>44858.707638888889</v>
      </c>
      <c r="C2592" s="248">
        <v>5</v>
      </c>
      <c r="D2592" s="248">
        <v>4.9824999999999999</v>
      </c>
      <c r="E2592" s="248">
        <v>1.7499999999999998E-2</v>
      </c>
      <c r="F2592" s="145" t="s">
        <v>3862</v>
      </c>
    </row>
    <row r="2593" spans="2:6" x14ac:dyDescent="0.25">
      <c r="B2593" s="191">
        <v>44858.717361111114</v>
      </c>
      <c r="C2593" s="248">
        <v>3000</v>
      </c>
      <c r="D2593" s="248">
        <v>2989.5</v>
      </c>
      <c r="E2593" s="248">
        <v>10.5</v>
      </c>
      <c r="F2593" s="145" t="s">
        <v>259</v>
      </c>
    </row>
    <row r="2594" spans="2:6" x14ac:dyDescent="0.25">
      <c r="B2594" s="191">
        <v>44858.717361111114</v>
      </c>
      <c r="C2594" s="248">
        <v>100</v>
      </c>
      <c r="D2594" s="248">
        <v>99.65</v>
      </c>
      <c r="E2594" s="248">
        <v>0.35</v>
      </c>
      <c r="F2594" s="145" t="s">
        <v>1798</v>
      </c>
    </row>
    <row r="2595" spans="2:6" x14ac:dyDescent="0.25">
      <c r="B2595" s="191">
        <v>44858.742361111108</v>
      </c>
      <c r="C2595" s="248">
        <v>500</v>
      </c>
      <c r="D2595" s="248">
        <v>498.25</v>
      </c>
      <c r="E2595" s="248">
        <v>1.75</v>
      </c>
      <c r="F2595" s="145" t="s">
        <v>64</v>
      </c>
    </row>
    <row r="2596" spans="2:6" x14ac:dyDescent="0.25">
      <c r="B2596" s="191">
        <v>44858.748611111114</v>
      </c>
      <c r="C2596" s="248">
        <v>10</v>
      </c>
      <c r="D2596" s="248">
        <v>9.9649999999999999</v>
      </c>
      <c r="E2596" s="248">
        <v>3.4999999999999996E-2</v>
      </c>
      <c r="F2596" s="145" t="s">
        <v>4214</v>
      </c>
    </row>
    <row r="2597" spans="2:6" x14ac:dyDescent="0.25">
      <c r="B2597" s="191">
        <v>44858.748611111114</v>
      </c>
      <c r="C2597" s="248">
        <v>1</v>
      </c>
      <c r="D2597" s="248">
        <v>0.99650000000000005</v>
      </c>
      <c r="E2597" s="248">
        <v>3.4999999999999996E-3</v>
      </c>
      <c r="F2597" s="145" t="s">
        <v>4214</v>
      </c>
    </row>
    <row r="2598" spans="2:6" x14ac:dyDescent="0.25">
      <c r="B2598" s="191">
        <v>44858.749305555553</v>
      </c>
      <c r="C2598" s="248">
        <v>10</v>
      </c>
      <c r="D2598" s="248">
        <v>9.9649999999999999</v>
      </c>
      <c r="E2598" s="248">
        <v>3.4999999999999996E-2</v>
      </c>
      <c r="F2598" s="145" t="s">
        <v>4214</v>
      </c>
    </row>
    <row r="2599" spans="2:6" x14ac:dyDescent="0.25">
      <c r="B2599" s="191">
        <v>44858.755555555559</v>
      </c>
      <c r="C2599" s="248">
        <v>10</v>
      </c>
      <c r="D2599" s="248">
        <v>9.9649999999999999</v>
      </c>
      <c r="E2599" s="248">
        <v>3.4999999999999996E-2</v>
      </c>
      <c r="F2599" s="145" t="s">
        <v>4214</v>
      </c>
    </row>
    <row r="2600" spans="2:6" x14ac:dyDescent="0.25">
      <c r="B2600" s="191">
        <v>44858.756249999999</v>
      </c>
      <c r="C2600" s="248">
        <v>358</v>
      </c>
      <c r="D2600" s="248">
        <v>356.74700000000001</v>
      </c>
      <c r="E2600" s="248">
        <v>1.2529999999999999</v>
      </c>
      <c r="F2600" s="145" t="s">
        <v>1464</v>
      </c>
    </row>
    <row r="2601" spans="2:6" x14ac:dyDescent="0.25">
      <c r="B2601" s="191">
        <v>44858.763888888891</v>
      </c>
      <c r="C2601" s="248">
        <v>42.24</v>
      </c>
      <c r="D2601" s="248">
        <v>42.09216</v>
      </c>
      <c r="E2601" s="248">
        <v>0.14784</v>
      </c>
      <c r="F2601" s="145" t="s">
        <v>5870</v>
      </c>
    </row>
    <row r="2602" spans="2:6" x14ac:dyDescent="0.25">
      <c r="B2602" s="191">
        <v>44858.76666666667</v>
      </c>
      <c r="C2602" s="248">
        <v>1000</v>
      </c>
      <c r="D2602" s="248">
        <v>996.5</v>
      </c>
      <c r="E2602" s="248">
        <v>3.5</v>
      </c>
      <c r="F2602" s="145" t="s">
        <v>927</v>
      </c>
    </row>
    <row r="2603" spans="2:6" x14ac:dyDescent="0.25">
      <c r="B2603" s="191">
        <v>44858.768750000003</v>
      </c>
      <c r="C2603" s="248">
        <v>500</v>
      </c>
      <c r="D2603" s="248">
        <v>498.25</v>
      </c>
      <c r="E2603" s="248">
        <v>1.75</v>
      </c>
      <c r="F2603" s="145" t="s">
        <v>36</v>
      </c>
    </row>
    <row r="2604" spans="2:6" x14ac:dyDescent="0.25">
      <c r="B2604" s="191">
        <v>44858.769444444442</v>
      </c>
      <c r="C2604" s="248">
        <v>200</v>
      </c>
      <c r="D2604" s="248">
        <v>199.3</v>
      </c>
      <c r="E2604" s="248">
        <v>0.7</v>
      </c>
      <c r="F2604" s="145" t="s">
        <v>7762</v>
      </c>
    </row>
    <row r="2605" spans="2:6" x14ac:dyDescent="0.25">
      <c r="B2605" s="191">
        <v>44858.779166666667</v>
      </c>
      <c r="C2605" s="248">
        <v>13</v>
      </c>
      <c r="D2605" s="248">
        <v>12.954499999999999</v>
      </c>
      <c r="E2605" s="248">
        <v>4.5499999999999999E-2</v>
      </c>
      <c r="F2605" s="145" t="s">
        <v>5870</v>
      </c>
    </row>
    <row r="2606" spans="2:6" x14ac:dyDescent="0.25">
      <c r="B2606" s="191">
        <v>44858.790972222225</v>
      </c>
      <c r="C2606" s="248">
        <v>1200</v>
      </c>
      <c r="D2606" s="248">
        <v>1195.8</v>
      </c>
      <c r="E2606" s="248">
        <v>4.1999999999999993</v>
      </c>
      <c r="F2606" s="145" t="s">
        <v>6954</v>
      </c>
    </row>
    <row r="2607" spans="2:6" x14ac:dyDescent="0.25">
      <c r="B2607" s="191">
        <v>44858.85833333333</v>
      </c>
      <c r="C2607" s="248">
        <v>1000</v>
      </c>
      <c r="D2607" s="248">
        <v>996.5</v>
      </c>
      <c r="E2607" s="248">
        <v>3.5</v>
      </c>
      <c r="F2607" s="145" t="s">
        <v>316</v>
      </c>
    </row>
    <row r="2608" spans="2:6" x14ac:dyDescent="0.25">
      <c r="B2608" s="191">
        <v>44858.884027777778</v>
      </c>
      <c r="C2608" s="248">
        <v>300</v>
      </c>
      <c r="D2608" s="248">
        <v>298.95</v>
      </c>
      <c r="E2608" s="248">
        <v>1.0499999999999998</v>
      </c>
      <c r="F2608" s="145" t="s">
        <v>2592</v>
      </c>
    </row>
    <row r="2609" spans="2:6" x14ac:dyDescent="0.25">
      <c r="B2609" s="191">
        <v>44858.894444444442</v>
      </c>
      <c r="C2609" s="248">
        <v>1000</v>
      </c>
      <c r="D2609" s="248">
        <v>996.5</v>
      </c>
      <c r="E2609" s="248">
        <v>3.5</v>
      </c>
      <c r="F2609" s="145" t="s">
        <v>5765</v>
      </c>
    </row>
    <row r="2610" spans="2:6" x14ac:dyDescent="0.25">
      <c r="B2610" s="191">
        <v>44858.925694444442</v>
      </c>
      <c r="C2610" s="248">
        <v>10</v>
      </c>
      <c r="D2610" s="248">
        <v>9.9649999999999999</v>
      </c>
      <c r="E2610" s="248">
        <v>3.4999999999999996E-2</v>
      </c>
      <c r="F2610" s="145" t="s">
        <v>5219</v>
      </c>
    </row>
    <row r="2611" spans="2:6" x14ac:dyDescent="0.25">
      <c r="B2611" s="191">
        <v>44858.938194444447</v>
      </c>
      <c r="C2611" s="248">
        <v>100</v>
      </c>
      <c r="D2611" s="248">
        <v>99.65</v>
      </c>
      <c r="E2611" s="248">
        <v>0.35</v>
      </c>
      <c r="F2611" s="145" t="s">
        <v>3907</v>
      </c>
    </row>
    <row r="2612" spans="2:6" x14ac:dyDescent="0.25">
      <c r="B2612" s="191">
        <v>44858.944444444445</v>
      </c>
      <c r="C2612" s="248">
        <v>500</v>
      </c>
      <c r="D2612" s="248">
        <v>498.25</v>
      </c>
      <c r="E2612" s="248">
        <v>1.75</v>
      </c>
      <c r="F2612" s="145" t="s">
        <v>1189</v>
      </c>
    </row>
    <row r="2613" spans="2:6" x14ac:dyDescent="0.25">
      <c r="B2613" s="191">
        <v>44858.947916666664</v>
      </c>
      <c r="C2613" s="248">
        <v>200</v>
      </c>
      <c r="D2613" s="248">
        <v>199.3</v>
      </c>
      <c r="E2613" s="248">
        <v>0.7</v>
      </c>
      <c r="F2613" s="145" t="s">
        <v>2136</v>
      </c>
    </row>
    <row r="2614" spans="2:6" x14ac:dyDescent="0.25">
      <c r="B2614" s="191">
        <v>44858.986111111109</v>
      </c>
      <c r="C2614" s="248">
        <v>500</v>
      </c>
      <c r="D2614" s="248">
        <v>498.25</v>
      </c>
      <c r="E2614" s="248">
        <v>1.75</v>
      </c>
      <c r="F2614" s="145" t="s">
        <v>7763</v>
      </c>
    </row>
    <row r="2615" spans="2:6" x14ac:dyDescent="0.25">
      <c r="B2615" s="191">
        <v>44858.998611111114</v>
      </c>
      <c r="C2615" s="248">
        <v>10</v>
      </c>
      <c r="D2615" s="248">
        <v>9.9649999999999999</v>
      </c>
      <c r="E2615" s="248">
        <v>3.4999999999999996E-2</v>
      </c>
      <c r="F2615" s="145" t="s">
        <v>7764</v>
      </c>
    </row>
    <row r="2616" spans="2:6" x14ac:dyDescent="0.25">
      <c r="B2616" s="191">
        <v>44859.022222222222</v>
      </c>
      <c r="C2616" s="248">
        <v>120</v>
      </c>
      <c r="D2616" s="248">
        <v>119.58</v>
      </c>
      <c r="E2616" s="248">
        <v>0.42</v>
      </c>
      <c r="F2616" s="145" t="s">
        <v>1881</v>
      </c>
    </row>
    <row r="2617" spans="2:6" x14ac:dyDescent="0.25">
      <c r="B2617" s="191">
        <v>44859.053472222222</v>
      </c>
      <c r="C2617" s="248">
        <v>1000</v>
      </c>
      <c r="D2617" s="248">
        <v>996.5</v>
      </c>
      <c r="E2617" s="248">
        <v>3.5</v>
      </c>
      <c r="F2617" s="145" t="s">
        <v>998</v>
      </c>
    </row>
    <row r="2618" spans="2:6" x14ac:dyDescent="0.25">
      <c r="B2618" s="191">
        <v>44859.111111111109</v>
      </c>
      <c r="C2618" s="248">
        <v>20</v>
      </c>
      <c r="D2618" s="248">
        <v>19.93</v>
      </c>
      <c r="E2618" s="248">
        <v>6.9999999999999993E-2</v>
      </c>
      <c r="F2618" s="145" t="s">
        <v>1814</v>
      </c>
    </row>
    <row r="2619" spans="2:6" x14ac:dyDescent="0.25">
      <c r="B2619" s="191">
        <v>44859.124305555553</v>
      </c>
      <c r="C2619" s="248">
        <v>1000</v>
      </c>
      <c r="D2619" s="248">
        <v>996.5</v>
      </c>
      <c r="E2619" s="248">
        <v>3.5</v>
      </c>
      <c r="F2619" s="145" t="s">
        <v>759</v>
      </c>
    </row>
    <row r="2620" spans="2:6" x14ac:dyDescent="0.25">
      <c r="B2620" s="191">
        <v>44859.157638888886</v>
      </c>
      <c r="C2620" s="248">
        <v>5</v>
      </c>
      <c r="D2620" s="248">
        <v>4.9824999999999999</v>
      </c>
      <c r="E2620" s="248">
        <v>1.7499999999999998E-2</v>
      </c>
      <c r="F2620" s="145" t="s">
        <v>360</v>
      </c>
    </row>
    <row r="2621" spans="2:6" x14ac:dyDescent="0.25">
      <c r="B2621" s="191">
        <v>44859.161805555559</v>
      </c>
      <c r="C2621" s="248">
        <v>5</v>
      </c>
      <c r="D2621" s="248">
        <v>4.9824999999999999</v>
      </c>
      <c r="E2621" s="248">
        <v>1.7499999999999998E-2</v>
      </c>
      <c r="F2621" s="145" t="s">
        <v>360</v>
      </c>
    </row>
    <row r="2622" spans="2:6" x14ac:dyDescent="0.25">
      <c r="B2622" s="191">
        <v>44859.211111111108</v>
      </c>
      <c r="C2622" s="248">
        <v>100</v>
      </c>
      <c r="D2622" s="248">
        <v>99.65</v>
      </c>
      <c r="E2622" s="248">
        <v>0.35</v>
      </c>
      <c r="F2622" s="145" t="s">
        <v>108</v>
      </c>
    </row>
    <row r="2623" spans="2:6" x14ac:dyDescent="0.25">
      <c r="B2623" s="191">
        <v>44859.301388888889</v>
      </c>
      <c r="C2623" s="248">
        <v>24</v>
      </c>
      <c r="D2623" s="248">
        <v>23.916</v>
      </c>
      <c r="E2623" s="248">
        <v>8.3999999999999991E-2</v>
      </c>
      <c r="F2623" s="145" t="s">
        <v>6771</v>
      </c>
    </row>
    <row r="2624" spans="2:6" x14ac:dyDescent="0.25">
      <c r="B2624" s="191">
        <v>44859.323611111111</v>
      </c>
      <c r="C2624" s="248">
        <v>100</v>
      </c>
      <c r="D2624" s="248">
        <v>99.65</v>
      </c>
      <c r="E2624" s="248">
        <v>0.35</v>
      </c>
      <c r="F2624" s="145" t="s">
        <v>35</v>
      </c>
    </row>
    <row r="2625" spans="2:6" x14ac:dyDescent="0.25">
      <c r="B2625" s="191">
        <v>44859.331944444442</v>
      </c>
      <c r="C2625" s="248">
        <v>300</v>
      </c>
      <c r="D2625" s="248">
        <v>298.95</v>
      </c>
      <c r="E2625" s="248">
        <v>1.0499999999999998</v>
      </c>
      <c r="F2625" s="145" t="s">
        <v>7317</v>
      </c>
    </row>
    <row r="2626" spans="2:6" x14ac:dyDescent="0.25">
      <c r="B2626" s="191">
        <v>44859.347916666666</v>
      </c>
      <c r="C2626" s="248">
        <v>300</v>
      </c>
      <c r="D2626" s="248">
        <v>298.95</v>
      </c>
      <c r="E2626" s="248">
        <v>1.0499999999999998</v>
      </c>
      <c r="F2626" s="145" t="s">
        <v>2163</v>
      </c>
    </row>
    <row r="2627" spans="2:6" x14ac:dyDescent="0.25">
      <c r="B2627" s="191">
        <v>44859.395833333336</v>
      </c>
      <c r="C2627" s="248">
        <v>21</v>
      </c>
      <c r="D2627" s="248">
        <v>20.926500000000001</v>
      </c>
      <c r="E2627" s="248">
        <v>7.3499999999999996E-2</v>
      </c>
      <c r="F2627" s="145" t="s">
        <v>90</v>
      </c>
    </row>
    <row r="2628" spans="2:6" x14ac:dyDescent="0.25">
      <c r="B2628" s="191">
        <v>44859.397916666669</v>
      </c>
      <c r="C2628" s="248">
        <v>1</v>
      </c>
      <c r="D2628" s="248">
        <v>0.99650000000000005</v>
      </c>
      <c r="E2628" s="248">
        <v>3.4999999999999996E-3</v>
      </c>
      <c r="F2628" s="145" t="s">
        <v>2219</v>
      </c>
    </row>
    <row r="2629" spans="2:6" x14ac:dyDescent="0.25">
      <c r="B2629" s="191">
        <v>44859.398611111108</v>
      </c>
      <c r="C2629" s="248">
        <v>1</v>
      </c>
      <c r="D2629" s="248">
        <v>0.99650000000000005</v>
      </c>
      <c r="E2629" s="248">
        <v>3.4999999999999996E-3</v>
      </c>
      <c r="F2629" s="145" t="s">
        <v>2219</v>
      </c>
    </row>
    <row r="2630" spans="2:6" x14ac:dyDescent="0.25">
      <c r="B2630" s="191">
        <v>44859.402777777781</v>
      </c>
      <c r="C2630" s="248">
        <v>1</v>
      </c>
      <c r="D2630" s="248">
        <v>0.99650000000000005</v>
      </c>
      <c r="E2630" s="248">
        <v>3.4999999999999996E-3</v>
      </c>
      <c r="F2630" s="145" t="s">
        <v>2219</v>
      </c>
    </row>
    <row r="2631" spans="2:6" x14ac:dyDescent="0.25">
      <c r="B2631" s="191">
        <v>44859.402777777781</v>
      </c>
      <c r="C2631" s="248">
        <v>1</v>
      </c>
      <c r="D2631" s="248">
        <v>0.99650000000000005</v>
      </c>
      <c r="E2631" s="248">
        <v>3.4999999999999996E-3</v>
      </c>
      <c r="F2631" s="145" t="s">
        <v>2219</v>
      </c>
    </row>
    <row r="2632" spans="2:6" x14ac:dyDescent="0.25">
      <c r="B2632" s="191">
        <v>44859.40347222222</v>
      </c>
      <c r="C2632" s="248">
        <v>1</v>
      </c>
      <c r="D2632" s="248">
        <v>0.99650000000000005</v>
      </c>
      <c r="E2632" s="248">
        <v>3.4999999999999996E-3</v>
      </c>
      <c r="F2632" s="145" t="s">
        <v>2219</v>
      </c>
    </row>
    <row r="2633" spans="2:6" x14ac:dyDescent="0.25">
      <c r="B2633" s="191">
        <v>44859.404166666667</v>
      </c>
      <c r="C2633" s="248">
        <v>1</v>
      </c>
      <c r="D2633" s="248">
        <v>0.99650000000000005</v>
      </c>
      <c r="E2633" s="248">
        <v>3.4999999999999996E-3</v>
      </c>
      <c r="F2633" s="145" t="s">
        <v>2219</v>
      </c>
    </row>
    <row r="2634" spans="2:6" x14ac:dyDescent="0.25">
      <c r="B2634" s="191">
        <v>44859.404166666667</v>
      </c>
      <c r="C2634" s="248">
        <v>1</v>
      </c>
      <c r="D2634" s="248">
        <v>0.99650000000000005</v>
      </c>
      <c r="E2634" s="248">
        <v>3.4999999999999996E-3</v>
      </c>
      <c r="F2634" s="145" t="s">
        <v>2219</v>
      </c>
    </row>
    <row r="2635" spans="2:6" x14ac:dyDescent="0.25">
      <c r="B2635" s="191">
        <v>44859.404861111114</v>
      </c>
      <c r="C2635" s="248">
        <v>1</v>
      </c>
      <c r="D2635" s="248">
        <v>0.99650000000000005</v>
      </c>
      <c r="E2635" s="248">
        <v>3.4999999999999996E-3</v>
      </c>
      <c r="F2635" s="145" t="s">
        <v>2219</v>
      </c>
    </row>
    <row r="2636" spans="2:6" x14ac:dyDescent="0.25">
      <c r="B2636" s="191">
        <v>44859.405555555553</v>
      </c>
      <c r="C2636" s="248">
        <v>1</v>
      </c>
      <c r="D2636" s="248">
        <v>0.99650000000000005</v>
      </c>
      <c r="E2636" s="248">
        <v>3.4999999999999996E-3</v>
      </c>
      <c r="F2636" s="145" t="s">
        <v>2219</v>
      </c>
    </row>
    <row r="2637" spans="2:6" x14ac:dyDescent="0.25">
      <c r="B2637" s="191">
        <v>44859.405555555553</v>
      </c>
      <c r="C2637" s="248">
        <v>1</v>
      </c>
      <c r="D2637" s="248">
        <v>0.99650000000000005</v>
      </c>
      <c r="E2637" s="248">
        <v>3.4999999999999996E-3</v>
      </c>
      <c r="F2637" s="145" t="s">
        <v>2219</v>
      </c>
    </row>
    <row r="2638" spans="2:6" x14ac:dyDescent="0.25">
      <c r="B2638" s="191">
        <v>44859.405555555553</v>
      </c>
      <c r="C2638" s="248">
        <v>1</v>
      </c>
      <c r="D2638" s="248">
        <v>0.99650000000000005</v>
      </c>
      <c r="E2638" s="248">
        <v>3.4999999999999996E-3</v>
      </c>
      <c r="F2638" s="145" t="s">
        <v>2219</v>
      </c>
    </row>
    <row r="2639" spans="2:6" x14ac:dyDescent="0.25">
      <c r="B2639" s="191">
        <v>44859.40625</v>
      </c>
      <c r="C2639" s="248">
        <v>1</v>
      </c>
      <c r="D2639" s="248">
        <v>0.99650000000000005</v>
      </c>
      <c r="E2639" s="248">
        <v>3.4999999999999996E-3</v>
      </c>
      <c r="F2639" s="145" t="s">
        <v>2219</v>
      </c>
    </row>
    <row r="2640" spans="2:6" x14ac:dyDescent="0.25">
      <c r="B2640" s="191">
        <v>44859.40625</v>
      </c>
      <c r="C2640" s="248">
        <v>1</v>
      </c>
      <c r="D2640" s="248">
        <v>0.99650000000000005</v>
      </c>
      <c r="E2640" s="248">
        <v>3.4999999999999996E-3</v>
      </c>
      <c r="F2640" s="145" t="s">
        <v>2219</v>
      </c>
    </row>
    <row r="2641" spans="2:6" x14ac:dyDescent="0.25">
      <c r="B2641" s="191">
        <v>44859.406944444447</v>
      </c>
      <c r="C2641" s="248">
        <v>1</v>
      </c>
      <c r="D2641" s="248">
        <v>0.99650000000000005</v>
      </c>
      <c r="E2641" s="248">
        <v>3.4999999999999996E-3</v>
      </c>
      <c r="F2641" s="145" t="s">
        <v>2219</v>
      </c>
    </row>
    <row r="2642" spans="2:6" x14ac:dyDescent="0.25">
      <c r="B2642" s="191">
        <v>44859.406944444447</v>
      </c>
      <c r="C2642" s="248">
        <v>1</v>
      </c>
      <c r="D2642" s="248">
        <v>0.99650000000000005</v>
      </c>
      <c r="E2642" s="248">
        <v>3.4999999999999996E-3</v>
      </c>
      <c r="F2642" s="145" t="s">
        <v>2219</v>
      </c>
    </row>
    <row r="2643" spans="2:6" x14ac:dyDescent="0.25">
      <c r="B2643" s="191">
        <v>44859.407638888886</v>
      </c>
      <c r="C2643" s="248">
        <v>1</v>
      </c>
      <c r="D2643" s="248">
        <v>0.99650000000000005</v>
      </c>
      <c r="E2643" s="248">
        <v>3.4999999999999996E-3</v>
      </c>
      <c r="F2643" s="145" t="s">
        <v>2219</v>
      </c>
    </row>
    <row r="2644" spans="2:6" x14ac:dyDescent="0.25">
      <c r="B2644" s="191">
        <v>44859.407638888886</v>
      </c>
      <c r="C2644" s="248">
        <v>1</v>
      </c>
      <c r="D2644" s="248">
        <v>0.99650000000000005</v>
      </c>
      <c r="E2644" s="248">
        <v>3.4999999999999996E-3</v>
      </c>
      <c r="F2644" s="145" t="s">
        <v>2219</v>
      </c>
    </row>
    <row r="2645" spans="2:6" x14ac:dyDescent="0.25">
      <c r="B2645" s="191">
        <v>44859.407638888886</v>
      </c>
      <c r="C2645" s="248">
        <v>1</v>
      </c>
      <c r="D2645" s="248">
        <v>0.99650000000000005</v>
      </c>
      <c r="E2645" s="248">
        <v>3.4999999999999996E-3</v>
      </c>
      <c r="F2645" s="145" t="s">
        <v>2219</v>
      </c>
    </row>
    <row r="2646" spans="2:6" x14ac:dyDescent="0.25">
      <c r="B2646" s="191">
        <v>44859.408333333333</v>
      </c>
      <c r="C2646" s="248">
        <v>1</v>
      </c>
      <c r="D2646" s="248">
        <v>0.99650000000000005</v>
      </c>
      <c r="E2646" s="248">
        <v>3.4999999999999996E-3</v>
      </c>
      <c r="F2646" s="145" t="s">
        <v>2219</v>
      </c>
    </row>
    <row r="2647" spans="2:6" x14ac:dyDescent="0.25">
      <c r="B2647" s="191">
        <v>44859.408333333333</v>
      </c>
      <c r="C2647" s="248">
        <v>1</v>
      </c>
      <c r="D2647" s="248">
        <v>0.99650000000000005</v>
      </c>
      <c r="E2647" s="248">
        <v>3.4999999999999996E-3</v>
      </c>
      <c r="F2647" s="145" t="s">
        <v>2219</v>
      </c>
    </row>
    <row r="2648" spans="2:6" x14ac:dyDescent="0.25">
      <c r="B2648" s="191">
        <v>44859.408333333333</v>
      </c>
      <c r="C2648" s="248">
        <v>1</v>
      </c>
      <c r="D2648" s="248">
        <v>0.99650000000000005</v>
      </c>
      <c r="E2648" s="248">
        <v>3.4999999999999996E-3</v>
      </c>
      <c r="F2648" s="145" t="s">
        <v>2219</v>
      </c>
    </row>
    <row r="2649" spans="2:6" x14ac:dyDescent="0.25">
      <c r="B2649" s="191">
        <v>44859.40902777778</v>
      </c>
      <c r="C2649" s="248">
        <v>1</v>
      </c>
      <c r="D2649" s="248">
        <v>0.99650000000000005</v>
      </c>
      <c r="E2649" s="248">
        <v>3.4999999999999996E-3</v>
      </c>
      <c r="F2649" s="145" t="s">
        <v>2219</v>
      </c>
    </row>
    <row r="2650" spans="2:6" x14ac:dyDescent="0.25">
      <c r="B2650" s="191">
        <v>44859.40902777778</v>
      </c>
      <c r="C2650" s="248">
        <v>1</v>
      </c>
      <c r="D2650" s="248">
        <v>0.99650000000000005</v>
      </c>
      <c r="E2650" s="248">
        <v>3.4999999999999996E-3</v>
      </c>
      <c r="F2650" s="145" t="s">
        <v>2219</v>
      </c>
    </row>
    <row r="2651" spans="2:6" x14ac:dyDescent="0.25">
      <c r="B2651" s="191">
        <v>44859.409722222219</v>
      </c>
      <c r="C2651" s="248">
        <v>1</v>
      </c>
      <c r="D2651" s="248">
        <v>0.99650000000000005</v>
      </c>
      <c r="E2651" s="248">
        <v>3.4999999999999996E-3</v>
      </c>
      <c r="F2651" s="145" t="s">
        <v>2219</v>
      </c>
    </row>
    <row r="2652" spans="2:6" x14ac:dyDescent="0.25">
      <c r="B2652" s="191">
        <v>44859.409722222219</v>
      </c>
      <c r="C2652" s="248">
        <v>1000</v>
      </c>
      <c r="D2652" s="248">
        <v>996.5</v>
      </c>
      <c r="E2652" s="248">
        <v>3.5</v>
      </c>
      <c r="F2652" s="145" t="s">
        <v>528</v>
      </c>
    </row>
    <row r="2653" spans="2:6" x14ac:dyDescent="0.25">
      <c r="B2653" s="191">
        <v>44859.410416666666</v>
      </c>
      <c r="C2653" s="248">
        <v>1</v>
      </c>
      <c r="D2653" s="248">
        <v>0.99650000000000005</v>
      </c>
      <c r="E2653" s="248">
        <v>3.4999999999999996E-3</v>
      </c>
      <c r="F2653" s="145" t="s">
        <v>2219</v>
      </c>
    </row>
    <row r="2654" spans="2:6" x14ac:dyDescent="0.25">
      <c r="B2654" s="191">
        <v>44859.411111111112</v>
      </c>
      <c r="C2654" s="248">
        <v>1</v>
      </c>
      <c r="D2654" s="248">
        <v>0.99650000000000005</v>
      </c>
      <c r="E2654" s="248">
        <v>3.4999999999999996E-3</v>
      </c>
      <c r="F2654" s="145" t="s">
        <v>2219</v>
      </c>
    </row>
    <row r="2655" spans="2:6" x14ac:dyDescent="0.25">
      <c r="B2655" s="191">
        <v>44859.411111111112</v>
      </c>
      <c r="C2655" s="248">
        <v>1</v>
      </c>
      <c r="D2655" s="248">
        <v>0.99650000000000005</v>
      </c>
      <c r="E2655" s="248">
        <v>3.4999999999999996E-3</v>
      </c>
      <c r="F2655" s="145" t="s">
        <v>2219</v>
      </c>
    </row>
    <row r="2656" spans="2:6" x14ac:dyDescent="0.25">
      <c r="B2656" s="191">
        <v>44859.411805555559</v>
      </c>
      <c r="C2656" s="248">
        <v>1</v>
      </c>
      <c r="D2656" s="248">
        <v>0.99650000000000005</v>
      </c>
      <c r="E2656" s="248">
        <v>3.4999999999999996E-3</v>
      </c>
      <c r="F2656" s="145" t="s">
        <v>2219</v>
      </c>
    </row>
    <row r="2657" spans="2:6" x14ac:dyDescent="0.25">
      <c r="B2657" s="191">
        <v>44859.416666666664</v>
      </c>
      <c r="C2657" s="248">
        <v>51</v>
      </c>
      <c r="D2657" s="248">
        <v>50.8215</v>
      </c>
      <c r="E2657" s="248">
        <v>0.17849999999999999</v>
      </c>
      <c r="F2657" s="145" t="s">
        <v>7624</v>
      </c>
    </row>
    <row r="2658" spans="2:6" x14ac:dyDescent="0.25">
      <c r="B2658" s="191">
        <v>44859.417361111111</v>
      </c>
      <c r="C2658" s="248">
        <v>1000</v>
      </c>
      <c r="D2658" s="248">
        <v>996.5</v>
      </c>
      <c r="E2658" s="248">
        <v>3.5</v>
      </c>
      <c r="F2658" s="145" t="s">
        <v>4781</v>
      </c>
    </row>
    <row r="2659" spans="2:6" x14ac:dyDescent="0.25">
      <c r="B2659" s="191">
        <v>44859.418055555558</v>
      </c>
      <c r="C2659" s="248">
        <v>10</v>
      </c>
      <c r="D2659" s="248">
        <v>9.9649999999999999</v>
      </c>
      <c r="E2659" s="248">
        <v>3.4999999999999996E-2</v>
      </c>
      <c r="F2659" s="145" t="s">
        <v>5870</v>
      </c>
    </row>
    <row r="2660" spans="2:6" x14ac:dyDescent="0.25">
      <c r="B2660" s="191">
        <v>44859.419444444444</v>
      </c>
      <c r="C2660" s="248">
        <v>165000</v>
      </c>
      <c r="D2660" s="248">
        <v>164422.5</v>
      </c>
      <c r="E2660" s="248">
        <v>577.5</v>
      </c>
      <c r="F2660" s="145" t="s">
        <v>35</v>
      </c>
    </row>
    <row r="2661" spans="2:6" x14ac:dyDescent="0.25">
      <c r="B2661" s="191">
        <v>44859.42083333333</v>
      </c>
      <c r="C2661" s="248">
        <v>1</v>
      </c>
      <c r="D2661" s="248">
        <v>0.99650000000000005</v>
      </c>
      <c r="E2661" s="248">
        <v>3.4999999999999996E-3</v>
      </c>
      <c r="F2661" s="145" t="s">
        <v>2219</v>
      </c>
    </row>
    <row r="2662" spans="2:6" x14ac:dyDescent="0.25">
      <c r="B2662" s="191">
        <v>44859.421527777777</v>
      </c>
      <c r="C2662" s="248">
        <v>1</v>
      </c>
      <c r="D2662" s="248">
        <v>0.99650000000000005</v>
      </c>
      <c r="E2662" s="248">
        <v>3.4999999999999996E-3</v>
      </c>
      <c r="F2662" s="145" t="s">
        <v>2219</v>
      </c>
    </row>
    <row r="2663" spans="2:6" x14ac:dyDescent="0.25">
      <c r="B2663" s="191">
        <v>44859.422222222223</v>
      </c>
      <c r="C2663" s="248">
        <v>1</v>
      </c>
      <c r="D2663" s="248">
        <v>0.99650000000000005</v>
      </c>
      <c r="E2663" s="248">
        <v>3.4999999999999996E-3</v>
      </c>
      <c r="F2663" s="145" t="s">
        <v>2219</v>
      </c>
    </row>
    <row r="2664" spans="2:6" x14ac:dyDescent="0.25">
      <c r="B2664" s="191">
        <v>44859.42291666667</v>
      </c>
      <c r="C2664" s="248">
        <v>1</v>
      </c>
      <c r="D2664" s="248">
        <v>0.99650000000000005</v>
      </c>
      <c r="E2664" s="248">
        <v>3.4999999999999996E-3</v>
      </c>
      <c r="F2664" s="145" t="s">
        <v>2219</v>
      </c>
    </row>
    <row r="2665" spans="2:6" x14ac:dyDescent="0.25">
      <c r="B2665" s="191">
        <v>44859.438194444447</v>
      </c>
      <c r="C2665" s="248">
        <v>3000</v>
      </c>
      <c r="D2665" s="248">
        <v>2989.5</v>
      </c>
      <c r="E2665" s="248">
        <v>10.5</v>
      </c>
      <c r="F2665" s="145" t="s">
        <v>4286</v>
      </c>
    </row>
    <row r="2666" spans="2:6" x14ac:dyDescent="0.25">
      <c r="B2666" s="191">
        <v>44859.443055555559</v>
      </c>
      <c r="C2666" s="248">
        <v>300</v>
      </c>
      <c r="D2666" s="248">
        <v>298.95</v>
      </c>
      <c r="E2666" s="248">
        <v>1.0499999999999998</v>
      </c>
      <c r="F2666" s="145" t="s">
        <v>7614</v>
      </c>
    </row>
    <row r="2667" spans="2:6" x14ac:dyDescent="0.25">
      <c r="B2667" s="191">
        <v>44859.453472222223</v>
      </c>
      <c r="C2667" s="248">
        <v>500</v>
      </c>
      <c r="D2667" s="248">
        <v>498.25</v>
      </c>
      <c r="E2667" s="248">
        <v>1.75</v>
      </c>
      <c r="F2667" s="145" t="s">
        <v>1714</v>
      </c>
    </row>
    <row r="2668" spans="2:6" x14ac:dyDescent="0.25">
      <c r="B2668" s="191">
        <v>44859.462500000001</v>
      </c>
      <c r="C2668" s="248">
        <v>1</v>
      </c>
      <c r="D2668" s="248">
        <v>0.99650000000000005</v>
      </c>
      <c r="E2668" s="248">
        <v>3.4999999999999996E-3</v>
      </c>
      <c r="F2668" s="145" t="s">
        <v>2219</v>
      </c>
    </row>
    <row r="2669" spans="2:6" x14ac:dyDescent="0.25">
      <c r="B2669" s="191">
        <v>44859.462500000001</v>
      </c>
      <c r="C2669" s="248">
        <v>1</v>
      </c>
      <c r="D2669" s="248">
        <v>0.99650000000000005</v>
      </c>
      <c r="E2669" s="248">
        <v>3.4999999999999996E-3</v>
      </c>
      <c r="F2669" s="145" t="s">
        <v>2219</v>
      </c>
    </row>
    <row r="2670" spans="2:6" x14ac:dyDescent="0.25">
      <c r="B2670" s="191">
        <v>44859.462500000001</v>
      </c>
      <c r="C2670" s="248">
        <v>2500</v>
      </c>
      <c r="D2670" s="248">
        <v>2491.25</v>
      </c>
      <c r="E2670" s="248">
        <v>8.75</v>
      </c>
      <c r="F2670" s="145" t="s">
        <v>4244</v>
      </c>
    </row>
    <row r="2671" spans="2:6" x14ac:dyDescent="0.25">
      <c r="B2671" s="191">
        <v>44859.463888888888</v>
      </c>
      <c r="C2671" s="248">
        <v>700</v>
      </c>
      <c r="D2671" s="248">
        <v>697.55</v>
      </c>
      <c r="E2671" s="248">
        <v>2.4499999999999997</v>
      </c>
      <c r="F2671" s="145" t="s">
        <v>5050</v>
      </c>
    </row>
    <row r="2672" spans="2:6" x14ac:dyDescent="0.25">
      <c r="B2672" s="191">
        <v>44859.464583333334</v>
      </c>
      <c r="C2672" s="248">
        <v>3000</v>
      </c>
      <c r="D2672" s="248">
        <v>2989.5</v>
      </c>
      <c r="E2672" s="248">
        <v>10.5</v>
      </c>
      <c r="F2672" s="145" t="s">
        <v>430</v>
      </c>
    </row>
    <row r="2673" spans="2:6" x14ac:dyDescent="0.25">
      <c r="B2673" s="191">
        <v>44859.473611111112</v>
      </c>
      <c r="C2673" s="248">
        <v>555</v>
      </c>
      <c r="D2673" s="248">
        <v>553.0575</v>
      </c>
      <c r="E2673" s="248">
        <v>1.9424999999999999</v>
      </c>
      <c r="F2673" s="145" t="s">
        <v>909</v>
      </c>
    </row>
    <row r="2674" spans="2:6" x14ac:dyDescent="0.25">
      <c r="B2674" s="191">
        <v>44859.475694444445</v>
      </c>
      <c r="C2674" s="248">
        <v>100</v>
      </c>
      <c r="D2674" s="248">
        <v>99.65</v>
      </c>
      <c r="E2674" s="248">
        <v>0.35</v>
      </c>
      <c r="F2674" s="145" t="s">
        <v>470</v>
      </c>
    </row>
    <row r="2675" spans="2:6" x14ac:dyDescent="0.25">
      <c r="B2675" s="191">
        <v>44859.479166666664</v>
      </c>
      <c r="C2675" s="248">
        <v>199.39</v>
      </c>
      <c r="D2675" s="248">
        <v>198.69213499999998</v>
      </c>
      <c r="E2675" s="248">
        <v>0.69786499999999985</v>
      </c>
      <c r="F2675" s="145" t="s">
        <v>1781</v>
      </c>
    </row>
    <row r="2676" spans="2:6" x14ac:dyDescent="0.25">
      <c r="B2676" s="191">
        <v>44859.479166666664</v>
      </c>
      <c r="C2676" s="248">
        <v>10</v>
      </c>
      <c r="D2676" s="248">
        <v>9.9649999999999999</v>
      </c>
      <c r="E2676" s="248">
        <v>3.4999999999999996E-2</v>
      </c>
      <c r="F2676" s="145" t="s">
        <v>7579</v>
      </c>
    </row>
    <row r="2677" spans="2:6" x14ac:dyDescent="0.25">
      <c r="B2677" s="191">
        <v>44859.481944444444</v>
      </c>
      <c r="C2677" s="248">
        <v>108</v>
      </c>
      <c r="D2677" s="248">
        <v>107.622</v>
      </c>
      <c r="E2677" s="248">
        <v>0.378</v>
      </c>
      <c r="F2677" s="145" t="s">
        <v>1204</v>
      </c>
    </row>
    <row r="2678" spans="2:6" x14ac:dyDescent="0.25">
      <c r="B2678" s="191">
        <v>44859.487500000003</v>
      </c>
      <c r="C2678" s="248">
        <v>500</v>
      </c>
      <c r="D2678" s="248">
        <v>498.25</v>
      </c>
      <c r="E2678" s="248">
        <v>1.75</v>
      </c>
      <c r="F2678" s="145" t="s">
        <v>7765</v>
      </c>
    </row>
    <row r="2679" spans="2:6" x14ac:dyDescent="0.25">
      <c r="B2679" s="191">
        <v>44859.506249999999</v>
      </c>
      <c r="C2679" s="248">
        <v>10</v>
      </c>
      <c r="D2679" s="248">
        <v>9.9649999999999999</v>
      </c>
      <c r="E2679" s="248">
        <v>3.4999999999999996E-2</v>
      </c>
      <c r="F2679" s="145" t="s">
        <v>1707</v>
      </c>
    </row>
    <row r="2680" spans="2:6" x14ac:dyDescent="0.25">
      <c r="B2680" s="191">
        <v>44859.506944444445</v>
      </c>
      <c r="C2680" s="248">
        <v>1500</v>
      </c>
      <c r="D2680" s="248">
        <v>1494.75</v>
      </c>
      <c r="E2680" s="248">
        <v>5.25</v>
      </c>
      <c r="F2680" s="145" t="s">
        <v>2170</v>
      </c>
    </row>
    <row r="2681" spans="2:6" x14ac:dyDescent="0.25">
      <c r="B2681" s="191">
        <v>44859.511111111111</v>
      </c>
      <c r="C2681" s="248">
        <v>2</v>
      </c>
      <c r="D2681" s="248">
        <v>1.9930000000000001</v>
      </c>
      <c r="E2681" s="248">
        <v>6.9999999999999993E-3</v>
      </c>
      <c r="F2681" s="145" t="s">
        <v>7759</v>
      </c>
    </row>
    <row r="2682" spans="2:6" x14ac:dyDescent="0.25">
      <c r="B2682" s="191">
        <v>44859.513194444444</v>
      </c>
      <c r="C2682" s="248">
        <v>3</v>
      </c>
      <c r="D2682" s="248">
        <v>2.9895</v>
      </c>
      <c r="E2682" s="248">
        <v>1.0499999999999999E-2</v>
      </c>
      <c r="F2682" s="145" t="s">
        <v>7759</v>
      </c>
    </row>
    <row r="2683" spans="2:6" x14ac:dyDescent="0.25">
      <c r="B2683" s="191">
        <v>44859.51666666667</v>
      </c>
      <c r="C2683" s="248">
        <v>300</v>
      </c>
      <c r="D2683" s="248">
        <v>298.95</v>
      </c>
      <c r="E2683" s="248">
        <v>1.0499999999999998</v>
      </c>
      <c r="F2683" s="145" t="s">
        <v>7766</v>
      </c>
    </row>
    <row r="2684" spans="2:6" x14ac:dyDescent="0.25">
      <c r="B2684" s="191">
        <v>44859.518750000003</v>
      </c>
      <c r="C2684" s="248">
        <v>500</v>
      </c>
      <c r="D2684" s="248">
        <v>498.25</v>
      </c>
      <c r="E2684" s="248">
        <v>1.75</v>
      </c>
      <c r="F2684" s="145" t="s">
        <v>3957</v>
      </c>
    </row>
    <row r="2685" spans="2:6" x14ac:dyDescent="0.25">
      <c r="B2685" s="191">
        <v>44859.522222222222</v>
      </c>
      <c r="C2685" s="248">
        <v>333</v>
      </c>
      <c r="D2685" s="248">
        <v>331.83449999999999</v>
      </c>
      <c r="E2685" s="248">
        <v>1.1655</v>
      </c>
      <c r="F2685" s="145" t="s">
        <v>7142</v>
      </c>
    </row>
    <row r="2686" spans="2:6" x14ac:dyDescent="0.25">
      <c r="B2686" s="191">
        <v>44859.522916666669</v>
      </c>
      <c r="C2686" s="248">
        <v>10</v>
      </c>
      <c r="D2686" s="248">
        <v>9.9649999999999999</v>
      </c>
      <c r="E2686" s="248">
        <v>3.4999999999999996E-2</v>
      </c>
      <c r="F2686" s="145" t="s">
        <v>1707</v>
      </c>
    </row>
    <row r="2687" spans="2:6" x14ac:dyDescent="0.25">
      <c r="B2687" s="191">
        <v>44859.522916666669</v>
      </c>
      <c r="C2687" s="248">
        <v>31</v>
      </c>
      <c r="D2687" s="248">
        <v>30.891500000000001</v>
      </c>
      <c r="E2687" s="248">
        <v>0.1085</v>
      </c>
      <c r="F2687" s="145" t="s">
        <v>90</v>
      </c>
    </row>
    <row r="2688" spans="2:6" x14ac:dyDescent="0.25">
      <c r="B2688" s="191">
        <v>44859.523611111108</v>
      </c>
      <c r="C2688" s="248">
        <v>500</v>
      </c>
      <c r="D2688" s="248">
        <v>498.25</v>
      </c>
      <c r="E2688" s="248">
        <v>1.75</v>
      </c>
      <c r="F2688" s="145" t="s">
        <v>1429</v>
      </c>
    </row>
    <row r="2689" spans="2:6" x14ac:dyDescent="0.25">
      <c r="B2689" s="191">
        <v>44859.525000000001</v>
      </c>
      <c r="C2689" s="248">
        <v>1</v>
      </c>
      <c r="D2689" s="248">
        <v>0.99650000000000005</v>
      </c>
      <c r="E2689" s="248">
        <v>3.4999999999999996E-3</v>
      </c>
      <c r="F2689" s="145" t="s">
        <v>5778</v>
      </c>
    </row>
    <row r="2690" spans="2:6" x14ac:dyDescent="0.25">
      <c r="B2690" s="191">
        <v>44859.53125</v>
      </c>
      <c r="C2690" s="248">
        <v>10</v>
      </c>
      <c r="D2690" s="248">
        <v>9.9649999999999999</v>
      </c>
      <c r="E2690" s="248">
        <v>3.4999999999999996E-2</v>
      </c>
      <c r="F2690" s="145" t="s">
        <v>1707</v>
      </c>
    </row>
    <row r="2691" spans="2:6" x14ac:dyDescent="0.25">
      <c r="B2691" s="191">
        <v>44859.53125</v>
      </c>
      <c r="C2691" s="248">
        <v>1319.37</v>
      </c>
      <c r="D2691" s="248">
        <v>1314.752205</v>
      </c>
      <c r="E2691" s="248">
        <v>4.6177949999999992</v>
      </c>
      <c r="F2691" s="145" t="s">
        <v>2592</v>
      </c>
    </row>
    <row r="2692" spans="2:6" x14ac:dyDescent="0.25">
      <c r="B2692" s="191">
        <v>44859.533333333333</v>
      </c>
      <c r="C2692" s="248">
        <v>10</v>
      </c>
      <c r="D2692" s="248">
        <v>9.9649999999999999</v>
      </c>
      <c r="E2692" s="248">
        <v>3.4999999999999996E-2</v>
      </c>
      <c r="F2692" s="145" t="s">
        <v>1707</v>
      </c>
    </row>
    <row r="2693" spans="2:6" x14ac:dyDescent="0.25">
      <c r="B2693" s="191">
        <v>44859.536111111112</v>
      </c>
      <c r="C2693" s="248">
        <v>1</v>
      </c>
      <c r="D2693" s="248">
        <v>0.99650000000000005</v>
      </c>
      <c r="E2693" s="248">
        <v>3.4999999999999996E-3</v>
      </c>
      <c r="F2693" s="145" t="s">
        <v>2264</v>
      </c>
    </row>
    <row r="2694" spans="2:6" x14ac:dyDescent="0.25">
      <c r="B2694" s="191">
        <v>44859.536805555559</v>
      </c>
      <c r="C2694" s="248">
        <v>1</v>
      </c>
      <c r="D2694" s="248">
        <v>0.99650000000000005</v>
      </c>
      <c r="E2694" s="248">
        <v>3.4999999999999996E-3</v>
      </c>
      <c r="F2694" s="145" t="s">
        <v>2264</v>
      </c>
    </row>
    <row r="2695" spans="2:6" x14ac:dyDescent="0.25">
      <c r="B2695" s="191">
        <v>44859.538194444445</v>
      </c>
      <c r="C2695" s="248">
        <v>10</v>
      </c>
      <c r="D2695" s="248">
        <v>9.9649999999999999</v>
      </c>
      <c r="E2695" s="248">
        <v>3.4999999999999996E-2</v>
      </c>
      <c r="F2695" s="145" t="s">
        <v>1707</v>
      </c>
    </row>
    <row r="2696" spans="2:6" x14ac:dyDescent="0.25">
      <c r="B2696" s="191">
        <v>44859.540972222225</v>
      </c>
      <c r="C2696" s="248">
        <v>490</v>
      </c>
      <c r="D2696" s="248">
        <v>488.28500000000003</v>
      </c>
      <c r="E2696" s="248">
        <v>1.7150000000000001</v>
      </c>
      <c r="F2696" s="145" t="s">
        <v>2557</v>
      </c>
    </row>
    <row r="2697" spans="2:6" x14ac:dyDescent="0.25">
      <c r="B2697" s="191">
        <v>44859.548611111109</v>
      </c>
      <c r="C2697" s="248">
        <v>10</v>
      </c>
      <c r="D2697" s="248">
        <v>9.9649999999999999</v>
      </c>
      <c r="E2697" s="248">
        <v>3.4999999999999996E-2</v>
      </c>
      <c r="F2697" s="145" t="s">
        <v>4392</v>
      </c>
    </row>
    <row r="2698" spans="2:6" x14ac:dyDescent="0.25">
      <c r="B2698" s="191">
        <v>44859.550694444442</v>
      </c>
      <c r="C2698" s="248">
        <v>10</v>
      </c>
      <c r="D2698" s="248">
        <v>9.9649999999999999</v>
      </c>
      <c r="E2698" s="248">
        <v>3.4999999999999996E-2</v>
      </c>
      <c r="F2698" s="145" t="s">
        <v>6993</v>
      </c>
    </row>
    <row r="2699" spans="2:6" x14ac:dyDescent="0.25">
      <c r="B2699" s="191">
        <v>44859.555555555555</v>
      </c>
      <c r="C2699" s="248">
        <v>3000</v>
      </c>
      <c r="D2699" s="248">
        <v>2989.5</v>
      </c>
      <c r="E2699" s="248">
        <v>10.5</v>
      </c>
      <c r="F2699" s="145" t="s">
        <v>7767</v>
      </c>
    </row>
    <row r="2700" spans="2:6" x14ac:dyDescent="0.25">
      <c r="B2700" s="191">
        <v>44859.556250000001</v>
      </c>
      <c r="C2700" s="248">
        <v>1000</v>
      </c>
      <c r="D2700" s="248">
        <v>996.5</v>
      </c>
      <c r="E2700" s="248">
        <v>3.5</v>
      </c>
      <c r="F2700" s="145" t="s">
        <v>7702</v>
      </c>
    </row>
    <row r="2701" spans="2:6" x14ac:dyDescent="0.25">
      <c r="B2701" s="191">
        <v>44859.558333333334</v>
      </c>
      <c r="C2701" s="248">
        <v>10</v>
      </c>
      <c r="D2701" s="248">
        <v>9.9649999999999999</v>
      </c>
      <c r="E2701" s="248">
        <v>3.4999999999999996E-2</v>
      </c>
      <c r="F2701" s="145" t="s">
        <v>6255</v>
      </c>
    </row>
    <row r="2702" spans="2:6" x14ac:dyDescent="0.25">
      <c r="B2702" s="191">
        <v>44859.563888888886</v>
      </c>
      <c r="C2702" s="248">
        <v>10</v>
      </c>
      <c r="D2702" s="248">
        <v>9.9649999999999999</v>
      </c>
      <c r="E2702" s="248">
        <v>3.4999999999999996E-2</v>
      </c>
      <c r="F2702" s="145" t="s">
        <v>6257</v>
      </c>
    </row>
    <row r="2703" spans="2:6" x14ac:dyDescent="0.25">
      <c r="B2703" s="191">
        <v>44859.56527777778</v>
      </c>
      <c r="C2703" s="248">
        <v>2000</v>
      </c>
      <c r="D2703" s="248">
        <v>1993</v>
      </c>
      <c r="E2703" s="248">
        <v>7</v>
      </c>
      <c r="F2703" s="145" t="s">
        <v>47</v>
      </c>
    </row>
    <row r="2704" spans="2:6" x14ac:dyDescent="0.25">
      <c r="B2704" s="191">
        <v>44859.56527777778</v>
      </c>
      <c r="C2704" s="248">
        <v>10</v>
      </c>
      <c r="D2704" s="248">
        <v>9.9649999999999999</v>
      </c>
      <c r="E2704" s="248">
        <v>3.4999999999999996E-2</v>
      </c>
      <c r="F2704" s="145" t="s">
        <v>6255</v>
      </c>
    </row>
    <row r="2705" spans="2:6" x14ac:dyDescent="0.25">
      <c r="B2705" s="191">
        <v>44859.57708333333</v>
      </c>
      <c r="C2705" s="248">
        <v>1000</v>
      </c>
      <c r="D2705" s="248">
        <v>996.5</v>
      </c>
      <c r="E2705" s="248">
        <v>3.5</v>
      </c>
      <c r="F2705" s="145" t="s">
        <v>1096</v>
      </c>
    </row>
    <row r="2706" spans="2:6" x14ac:dyDescent="0.25">
      <c r="B2706" s="191">
        <v>44859.581944444442</v>
      </c>
      <c r="C2706" s="248">
        <v>10</v>
      </c>
      <c r="D2706" s="248">
        <v>9.9649999999999999</v>
      </c>
      <c r="E2706" s="248">
        <v>3.4999999999999996E-2</v>
      </c>
      <c r="F2706" s="145" t="s">
        <v>5938</v>
      </c>
    </row>
    <row r="2707" spans="2:6" x14ac:dyDescent="0.25">
      <c r="B2707" s="191">
        <v>44859.582638888889</v>
      </c>
      <c r="C2707" s="248">
        <v>100</v>
      </c>
      <c r="D2707" s="248">
        <v>99.65</v>
      </c>
      <c r="E2707" s="248">
        <v>0.35</v>
      </c>
      <c r="F2707" s="145" t="s">
        <v>7768</v>
      </c>
    </row>
    <row r="2708" spans="2:6" x14ac:dyDescent="0.25">
      <c r="B2708" s="191">
        <v>44859.586805555555</v>
      </c>
      <c r="C2708" s="248">
        <v>500</v>
      </c>
      <c r="D2708" s="248">
        <v>498.25</v>
      </c>
      <c r="E2708" s="248">
        <v>1.75</v>
      </c>
      <c r="F2708" s="145" t="s">
        <v>392</v>
      </c>
    </row>
    <row r="2709" spans="2:6" x14ac:dyDescent="0.25">
      <c r="B2709" s="191">
        <v>44859.587500000001</v>
      </c>
      <c r="C2709" s="248">
        <v>100</v>
      </c>
      <c r="D2709" s="248">
        <v>99.65</v>
      </c>
      <c r="E2709" s="248">
        <v>0.35</v>
      </c>
      <c r="F2709" s="145" t="s">
        <v>2046</v>
      </c>
    </row>
    <row r="2710" spans="2:6" x14ac:dyDescent="0.25">
      <c r="B2710" s="191">
        <v>44859.591666666667</v>
      </c>
      <c r="C2710" s="248">
        <v>300</v>
      </c>
      <c r="D2710" s="248">
        <v>298.95</v>
      </c>
      <c r="E2710" s="248">
        <v>1.0499999999999998</v>
      </c>
      <c r="F2710" s="145" t="s">
        <v>7769</v>
      </c>
    </row>
    <row r="2711" spans="2:6" x14ac:dyDescent="0.25">
      <c r="B2711" s="191">
        <v>44859.591666666667</v>
      </c>
      <c r="C2711" s="248">
        <v>1</v>
      </c>
      <c r="D2711" s="248">
        <v>0.99650000000000005</v>
      </c>
      <c r="E2711" s="248">
        <v>3.4999999999999996E-3</v>
      </c>
      <c r="F2711" s="145" t="s">
        <v>2264</v>
      </c>
    </row>
    <row r="2712" spans="2:6" x14ac:dyDescent="0.25">
      <c r="B2712" s="191">
        <v>44859.592361111114</v>
      </c>
      <c r="C2712" s="248">
        <v>3000</v>
      </c>
      <c r="D2712" s="248">
        <v>2989.5</v>
      </c>
      <c r="E2712" s="248">
        <v>10.5</v>
      </c>
      <c r="F2712" s="145" t="s">
        <v>2513</v>
      </c>
    </row>
    <row r="2713" spans="2:6" x14ac:dyDescent="0.25">
      <c r="B2713" s="191">
        <v>44859.609722222223</v>
      </c>
      <c r="C2713" s="248">
        <v>500</v>
      </c>
      <c r="D2713" s="248">
        <v>498.25</v>
      </c>
      <c r="E2713" s="248">
        <v>1.75</v>
      </c>
      <c r="F2713" s="145" t="s">
        <v>4991</v>
      </c>
    </row>
    <row r="2714" spans="2:6" x14ac:dyDescent="0.25">
      <c r="B2714" s="191">
        <v>44859.612500000003</v>
      </c>
      <c r="C2714" s="248">
        <v>1000</v>
      </c>
      <c r="D2714" s="248">
        <v>996.5</v>
      </c>
      <c r="E2714" s="248">
        <v>3.5</v>
      </c>
      <c r="F2714" s="145" t="s">
        <v>1588</v>
      </c>
    </row>
    <row r="2715" spans="2:6" x14ac:dyDescent="0.25">
      <c r="B2715" s="191">
        <v>44859.615972222222</v>
      </c>
      <c r="C2715" s="248">
        <v>1000</v>
      </c>
      <c r="D2715" s="248">
        <v>996.5</v>
      </c>
      <c r="E2715" s="248">
        <v>3.5</v>
      </c>
      <c r="F2715" s="145" t="s">
        <v>249</v>
      </c>
    </row>
    <row r="2716" spans="2:6" x14ac:dyDescent="0.25">
      <c r="B2716" s="191">
        <v>44859.619444444441</v>
      </c>
      <c r="C2716" s="248">
        <v>900</v>
      </c>
      <c r="D2716" s="248">
        <v>896.85</v>
      </c>
      <c r="E2716" s="248">
        <v>3.15</v>
      </c>
      <c r="F2716" s="145" t="s">
        <v>2474</v>
      </c>
    </row>
    <row r="2717" spans="2:6" x14ac:dyDescent="0.25">
      <c r="B2717" s="191">
        <v>44859.620138888888</v>
      </c>
      <c r="C2717" s="248">
        <v>300</v>
      </c>
      <c r="D2717" s="248">
        <v>298.95</v>
      </c>
      <c r="E2717" s="248">
        <v>1.0499999999999998</v>
      </c>
      <c r="F2717" s="145" t="s">
        <v>6851</v>
      </c>
    </row>
    <row r="2718" spans="2:6" x14ac:dyDescent="0.25">
      <c r="B2718" s="191">
        <v>44859.625694444447</v>
      </c>
      <c r="C2718" s="248">
        <v>250</v>
      </c>
      <c r="D2718" s="248">
        <v>249.125</v>
      </c>
      <c r="E2718" s="248">
        <v>0.875</v>
      </c>
      <c r="F2718" s="145" t="s">
        <v>4223</v>
      </c>
    </row>
    <row r="2719" spans="2:6" x14ac:dyDescent="0.25">
      <c r="B2719" s="191">
        <v>44859.631944444445</v>
      </c>
      <c r="C2719" s="248">
        <v>1500</v>
      </c>
      <c r="D2719" s="248">
        <v>1494.75</v>
      </c>
      <c r="E2719" s="248">
        <v>5.25</v>
      </c>
      <c r="F2719" s="145" t="s">
        <v>7770</v>
      </c>
    </row>
    <row r="2720" spans="2:6" x14ac:dyDescent="0.25">
      <c r="B2720" s="191">
        <v>44859.632638888892</v>
      </c>
      <c r="C2720" s="248">
        <v>1500</v>
      </c>
      <c r="D2720" s="248">
        <v>1494.75</v>
      </c>
      <c r="E2720" s="248">
        <v>5.25</v>
      </c>
      <c r="F2720" s="145" t="s">
        <v>7771</v>
      </c>
    </row>
    <row r="2721" spans="2:6" x14ac:dyDescent="0.25">
      <c r="B2721" s="191">
        <v>44859.632638888892</v>
      </c>
      <c r="C2721" s="248">
        <v>1500</v>
      </c>
      <c r="D2721" s="248">
        <v>1494.75</v>
      </c>
      <c r="E2721" s="248">
        <v>5.25</v>
      </c>
      <c r="F2721" s="145" t="s">
        <v>203</v>
      </c>
    </row>
    <row r="2722" spans="2:6" x14ac:dyDescent="0.25">
      <c r="B2722" s="191">
        <v>44859.634027777778</v>
      </c>
      <c r="C2722" s="248">
        <v>1</v>
      </c>
      <c r="D2722" s="248">
        <v>0.99650000000000005</v>
      </c>
      <c r="E2722" s="248">
        <v>3.4999999999999996E-3</v>
      </c>
      <c r="F2722" s="145" t="s">
        <v>7547</v>
      </c>
    </row>
    <row r="2723" spans="2:6" x14ac:dyDescent="0.25">
      <c r="B2723" s="191">
        <v>44859.638194444444</v>
      </c>
      <c r="C2723" s="248">
        <v>7500</v>
      </c>
      <c r="D2723" s="248">
        <v>7473.75</v>
      </c>
      <c r="E2723" s="248">
        <v>26.25</v>
      </c>
      <c r="F2723" s="145" t="s">
        <v>6321</v>
      </c>
    </row>
    <row r="2724" spans="2:6" x14ac:dyDescent="0.25">
      <c r="B2724" s="191">
        <v>44859.652083333334</v>
      </c>
      <c r="C2724" s="248">
        <v>0.1</v>
      </c>
      <c r="D2724" s="248">
        <v>9.9650000000000002E-2</v>
      </c>
      <c r="E2724" s="248">
        <v>3.5E-4</v>
      </c>
      <c r="F2724" s="145" t="s">
        <v>5359</v>
      </c>
    </row>
    <row r="2725" spans="2:6" x14ac:dyDescent="0.25">
      <c r="B2725" s="191">
        <v>44859.652083333334</v>
      </c>
      <c r="C2725" s="248">
        <v>0.01</v>
      </c>
      <c r="D2725" s="248">
        <v>9.9649999999999999E-3</v>
      </c>
      <c r="E2725" s="248">
        <v>3.4999999999999997E-5</v>
      </c>
      <c r="F2725" s="145" t="s">
        <v>5359</v>
      </c>
    </row>
    <row r="2726" spans="2:6" x14ac:dyDescent="0.25">
      <c r="B2726" s="191">
        <v>44859.652777777781</v>
      </c>
      <c r="C2726" s="248">
        <v>0.01</v>
      </c>
      <c r="D2726" s="248">
        <v>9.9649999999999999E-3</v>
      </c>
      <c r="E2726" s="248">
        <v>3.4999999999999997E-5</v>
      </c>
      <c r="F2726" s="145" t="s">
        <v>5359</v>
      </c>
    </row>
    <row r="2727" spans="2:6" x14ac:dyDescent="0.25">
      <c r="B2727" s="191">
        <v>44859.652777777781</v>
      </c>
      <c r="C2727" s="248">
        <v>0.01</v>
      </c>
      <c r="D2727" s="248">
        <v>9.9649999999999999E-3</v>
      </c>
      <c r="E2727" s="248">
        <v>3.4999999999999997E-5</v>
      </c>
      <c r="F2727" s="145" t="s">
        <v>5359</v>
      </c>
    </row>
    <row r="2728" spans="2:6" x14ac:dyDescent="0.25">
      <c r="B2728" s="191">
        <v>44859.65347222222</v>
      </c>
      <c r="C2728" s="248">
        <v>0.01</v>
      </c>
      <c r="D2728" s="248">
        <v>9.9649999999999999E-3</v>
      </c>
      <c r="E2728" s="248">
        <v>3.4999999999999997E-5</v>
      </c>
      <c r="F2728" s="145" t="s">
        <v>5359</v>
      </c>
    </row>
    <row r="2729" spans="2:6" x14ac:dyDescent="0.25">
      <c r="B2729" s="191">
        <v>44859.65347222222</v>
      </c>
      <c r="C2729" s="248">
        <v>0.01</v>
      </c>
      <c r="D2729" s="248">
        <v>9.9649999999999999E-3</v>
      </c>
      <c r="E2729" s="248">
        <v>3.4999999999999997E-5</v>
      </c>
      <c r="F2729" s="145" t="s">
        <v>5359</v>
      </c>
    </row>
    <row r="2730" spans="2:6" x14ac:dyDescent="0.25">
      <c r="B2730" s="191">
        <v>44859.65347222222</v>
      </c>
      <c r="C2730" s="248">
        <v>0.01</v>
      </c>
      <c r="D2730" s="248">
        <v>9.9649999999999999E-3</v>
      </c>
      <c r="E2730" s="248">
        <v>3.4999999999999997E-5</v>
      </c>
      <c r="F2730" s="145" t="s">
        <v>5359</v>
      </c>
    </row>
    <row r="2731" spans="2:6" x14ac:dyDescent="0.25">
      <c r="B2731" s="191">
        <v>44859.664583333331</v>
      </c>
      <c r="C2731" s="248">
        <v>200</v>
      </c>
      <c r="D2731" s="248">
        <v>199.3</v>
      </c>
      <c r="E2731" s="248">
        <v>0.7</v>
      </c>
      <c r="F2731" s="145" t="s">
        <v>3797</v>
      </c>
    </row>
    <row r="2732" spans="2:6" x14ac:dyDescent="0.25">
      <c r="B2732" s="191">
        <v>44859.667361111111</v>
      </c>
      <c r="C2732" s="248">
        <v>150</v>
      </c>
      <c r="D2732" s="248">
        <v>149.47499999999999</v>
      </c>
      <c r="E2732" s="248">
        <v>0.52499999999999991</v>
      </c>
      <c r="F2732" s="145" t="s">
        <v>6342</v>
      </c>
    </row>
    <row r="2733" spans="2:6" x14ac:dyDescent="0.25">
      <c r="B2733" s="191">
        <v>44859.669444444444</v>
      </c>
      <c r="C2733" s="248">
        <v>10</v>
      </c>
      <c r="D2733" s="248">
        <v>9.9649999999999999</v>
      </c>
      <c r="E2733" s="248">
        <v>3.4999999999999996E-2</v>
      </c>
      <c r="F2733" s="145" t="s">
        <v>7679</v>
      </c>
    </row>
    <row r="2734" spans="2:6" x14ac:dyDescent="0.25">
      <c r="B2734" s="191">
        <v>44859.669444444444</v>
      </c>
      <c r="C2734" s="248">
        <v>10</v>
      </c>
      <c r="D2734" s="248">
        <v>9.9649999999999999</v>
      </c>
      <c r="E2734" s="248">
        <v>3.4999999999999996E-2</v>
      </c>
      <c r="F2734" s="145" t="s">
        <v>7679</v>
      </c>
    </row>
    <row r="2735" spans="2:6" x14ac:dyDescent="0.25">
      <c r="B2735" s="191">
        <v>44859.670138888891</v>
      </c>
      <c r="C2735" s="248">
        <v>10</v>
      </c>
      <c r="D2735" s="248">
        <v>9.9649999999999999</v>
      </c>
      <c r="E2735" s="248">
        <v>3.4999999999999996E-2</v>
      </c>
      <c r="F2735" s="145" t="s">
        <v>7679</v>
      </c>
    </row>
    <row r="2736" spans="2:6" x14ac:dyDescent="0.25">
      <c r="B2736" s="191">
        <v>44859.670138888891</v>
      </c>
      <c r="C2736" s="248">
        <v>10</v>
      </c>
      <c r="D2736" s="248">
        <v>9.9649999999999999</v>
      </c>
      <c r="E2736" s="248">
        <v>3.4999999999999996E-2</v>
      </c>
      <c r="F2736" s="145" t="s">
        <v>7679</v>
      </c>
    </row>
    <row r="2737" spans="2:6" x14ac:dyDescent="0.25">
      <c r="B2737" s="191">
        <v>44859.670138888891</v>
      </c>
      <c r="C2737" s="248">
        <v>10</v>
      </c>
      <c r="D2737" s="248">
        <v>9.9649999999999999</v>
      </c>
      <c r="E2737" s="248">
        <v>3.4999999999999996E-2</v>
      </c>
      <c r="F2737" s="145" t="s">
        <v>7679</v>
      </c>
    </row>
    <row r="2738" spans="2:6" x14ac:dyDescent="0.25">
      <c r="B2738" s="191">
        <v>44859.67083333333</v>
      </c>
      <c r="C2738" s="248">
        <v>10</v>
      </c>
      <c r="D2738" s="248">
        <v>9.9649999999999999</v>
      </c>
      <c r="E2738" s="248">
        <v>3.4999999999999996E-2</v>
      </c>
      <c r="F2738" s="145" t="s">
        <v>7679</v>
      </c>
    </row>
    <row r="2739" spans="2:6" x14ac:dyDescent="0.25">
      <c r="B2739" s="191">
        <v>44859.67083333333</v>
      </c>
      <c r="C2739" s="248">
        <v>10</v>
      </c>
      <c r="D2739" s="248">
        <v>9.9649999999999999</v>
      </c>
      <c r="E2739" s="248">
        <v>3.4999999999999996E-2</v>
      </c>
      <c r="F2739" s="145" t="s">
        <v>7679</v>
      </c>
    </row>
    <row r="2740" spans="2:6" x14ac:dyDescent="0.25">
      <c r="B2740" s="191">
        <v>44859.686805555553</v>
      </c>
      <c r="C2740" s="248">
        <v>1000</v>
      </c>
      <c r="D2740" s="248">
        <v>996.5</v>
      </c>
      <c r="E2740" s="248">
        <v>3.5</v>
      </c>
      <c r="F2740" s="145" t="s">
        <v>2214</v>
      </c>
    </row>
    <row r="2741" spans="2:6" x14ac:dyDescent="0.25">
      <c r="B2741" s="191">
        <v>44859.688888888886</v>
      </c>
      <c r="C2741" s="248">
        <v>100</v>
      </c>
      <c r="D2741" s="248">
        <v>99.65</v>
      </c>
      <c r="E2741" s="248">
        <v>0.35</v>
      </c>
      <c r="F2741" s="145" t="s">
        <v>7772</v>
      </c>
    </row>
    <row r="2742" spans="2:6" x14ac:dyDescent="0.25">
      <c r="B2742" s="191">
        <v>44859.696527777778</v>
      </c>
      <c r="C2742" s="248">
        <v>2000</v>
      </c>
      <c r="D2742" s="248">
        <v>1993</v>
      </c>
      <c r="E2742" s="248">
        <v>7</v>
      </c>
      <c r="F2742" s="145" t="s">
        <v>6362</v>
      </c>
    </row>
    <row r="2743" spans="2:6" x14ac:dyDescent="0.25">
      <c r="B2743" s="191">
        <v>44859.704861111109</v>
      </c>
      <c r="C2743" s="248">
        <v>10</v>
      </c>
      <c r="D2743" s="248">
        <v>9.9649999999999999</v>
      </c>
      <c r="E2743" s="248">
        <v>3.4999999999999996E-2</v>
      </c>
      <c r="F2743" s="145" t="s">
        <v>1468</v>
      </c>
    </row>
    <row r="2744" spans="2:6" x14ac:dyDescent="0.25">
      <c r="B2744" s="191">
        <v>44859.706250000003</v>
      </c>
      <c r="C2744" s="248">
        <v>500</v>
      </c>
      <c r="D2744" s="248">
        <v>498.25</v>
      </c>
      <c r="E2744" s="248">
        <v>1.75</v>
      </c>
      <c r="F2744" s="145" t="s">
        <v>7242</v>
      </c>
    </row>
    <row r="2745" spans="2:6" x14ac:dyDescent="0.25">
      <c r="B2745" s="191">
        <v>44859.708333333336</v>
      </c>
      <c r="C2745" s="248">
        <v>10</v>
      </c>
      <c r="D2745" s="248">
        <v>9.9649999999999999</v>
      </c>
      <c r="E2745" s="248">
        <v>3.4999999999999996E-2</v>
      </c>
      <c r="F2745" s="145" t="s">
        <v>1468</v>
      </c>
    </row>
    <row r="2746" spans="2:6" x14ac:dyDescent="0.25">
      <c r="B2746" s="191">
        <v>44859.711805555555</v>
      </c>
      <c r="C2746" s="248">
        <v>4000</v>
      </c>
      <c r="D2746" s="248">
        <v>3986</v>
      </c>
      <c r="E2746" s="248">
        <v>14</v>
      </c>
      <c r="F2746" s="145" t="s">
        <v>2484</v>
      </c>
    </row>
    <row r="2747" spans="2:6" x14ac:dyDescent="0.25">
      <c r="B2747" s="191">
        <v>44859.71875</v>
      </c>
      <c r="C2747" s="248">
        <v>1</v>
      </c>
      <c r="D2747" s="248">
        <v>0.99650000000000005</v>
      </c>
      <c r="E2747" s="248">
        <v>3.4999999999999996E-3</v>
      </c>
      <c r="F2747" s="145" t="s">
        <v>5092</v>
      </c>
    </row>
    <row r="2748" spans="2:6" x14ac:dyDescent="0.25">
      <c r="B2748" s="191">
        <v>44859.722222222219</v>
      </c>
      <c r="C2748" s="248">
        <v>1500</v>
      </c>
      <c r="D2748" s="248">
        <v>1494.75</v>
      </c>
      <c r="E2748" s="248">
        <v>5.25</v>
      </c>
      <c r="F2748" s="145" t="s">
        <v>2626</v>
      </c>
    </row>
    <row r="2749" spans="2:6" x14ac:dyDescent="0.25">
      <c r="B2749" s="191">
        <v>44859.724999999999</v>
      </c>
      <c r="C2749" s="248">
        <v>2000</v>
      </c>
      <c r="D2749" s="248">
        <v>1993</v>
      </c>
      <c r="E2749" s="248">
        <v>7</v>
      </c>
      <c r="F2749" s="145" t="s">
        <v>1181</v>
      </c>
    </row>
    <row r="2750" spans="2:6" x14ac:dyDescent="0.25">
      <c r="B2750" s="191">
        <v>44859.726388888892</v>
      </c>
      <c r="C2750" s="248">
        <v>300</v>
      </c>
      <c r="D2750" s="248">
        <v>298.95</v>
      </c>
      <c r="E2750" s="248">
        <v>1.0499999999999998</v>
      </c>
      <c r="F2750" s="145" t="s">
        <v>269</v>
      </c>
    </row>
    <row r="2751" spans="2:6" x14ac:dyDescent="0.25">
      <c r="B2751" s="191">
        <v>44859.732638888891</v>
      </c>
      <c r="C2751" s="248">
        <v>1000</v>
      </c>
      <c r="D2751" s="248">
        <v>996.5</v>
      </c>
      <c r="E2751" s="248">
        <v>3.5</v>
      </c>
      <c r="F2751" s="145" t="s">
        <v>1211</v>
      </c>
    </row>
    <row r="2752" spans="2:6" x14ac:dyDescent="0.25">
      <c r="B2752" s="191">
        <v>44859.736111111109</v>
      </c>
      <c r="C2752" s="248">
        <v>1000</v>
      </c>
      <c r="D2752" s="248">
        <v>996.5</v>
      </c>
      <c r="E2752" s="248">
        <v>3.5</v>
      </c>
      <c r="F2752" s="145" t="s">
        <v>1145</v>
      </c>
    </row>
    <row r="2753" spans="2:6" x14ac:dyDescent="0.25">
      <c r="B2753" s="191">
        <v>44859.745833333334</v>
      </c>
      <c r="C2753" s="248">
        <v>10000</v>
      </c>
      <c r="D2753" s="248">
        <v>9965</v>
      </c>
      <c r="E2753" s="248">
        <v>35</v>
      </c>
      <c r="F2753" s="145" t="s">
        <v>7773</v>
      </c>
    </row>
    <row r="2754" spans="2:6" x14ac:dyDescent="0.25">
      <c r="B2754" s="191">
        <v>44859.752083333333</v>
      </c>
      <c r="C2754" s="248">
        <v>1</v>
      </c>
      <c r="D2754" s="248">
        <v>0.99650000000000005</v>
      </c>
      <c r="E2754" s="248">
        <v>3.4999999999999996E-3</v>
      </c>
      <c r="F2754" s="145" t="s">
        <v>1512</v>
      </c>
    </row>
    <row r="2755" spans="2:6" x14ac:dyDescent="0.25">
      <c r="B2755" s="191">
        <v>44859.755555555559</v>
      </c>
      <c r="C2755" s="248">
        <v>1000</v>
      </c>
      <c r="D2755" s="248">
        <v>996.5</v>
      </c>
      <c r="E2755" s="248">
        <v>3.5</v>
      </c>
      <c r="F2755" s="145" t="s">
        <v>4279</v>
      </c>
    </row>
    <row r="2756" spans="2:6" x14ac:dyDescent="0.25">
      <c r="B2756" s="191">
        <v>44859.777083333334</v>
      </c>
      <c r="C2756" s="248">
        <v>5</v>
      </c>
      <c r="D2756" s="248">
        <v>4.9824999999999999</v>
      </c>
      <c r="E2756" s="248">
        <v>1.7499999999999998E-2</v>
      </c>
      <c r="F2756" s="145" t="s">
        <v>3919</v>
      </c>
    </row>
    <row r="2757" spans="2:6" x14ac:dyDescent="0.25">
      <c r="B2757" s="191">
        <v>44859.782638888886</v>
      </c>
      <c r="C2757" s="248">
        <v>1000</v>
      </c>
      <c r="D2757" s="248">
        <v>996.5</v>
      </c>
      <c r="E2757" s="248">
        <v>3.5</v>
      </c>
      <c r="F2757" s="145" t="s">
        <v>7774</v>
      </c>
    </row>
    <row r="2758" spans="2:6" x14ac:dyDescent="0.25">
      <c r="B2758" s="191">
        <v>44859.800694444442</v>
      </c>
      <c r="C2758" s="248">
        <v>12</v>
      </c>
      <c r="D2758" s="248">
        <v>11.958</v>
      </c>
      <c r="E2758" s="248">
        <v>4.1999999999999996E-2</v>
      </c>
      <c r="F2758" s="145" t="s">
        <v>1017</v>
      </c>
    </row>
    <row r="2759" spans="2:6" x14ac:dyDescent="0.25">
      <c r="B2759" s="191">
        <v>44859.80972222222</v>
      </c>
      <c r="C2759" s="248">
        <v>5000</v>
      </c>
      <c r="D2759" s="248">
        <v>4982.5</v>
      </c>
      <c r="E2759" s="248">
        <v>17.5</v>
      </c>
      <c r="F2759" s="145" t="s">
        <v>7775</v>
      </c>
    </row>
    <row r="2760" spans="2:6" x14ac:dyDescent="0.25">
      <c r="B2760" s="191">
        <v>44859.8125</v>
      </c>
      <c r="C2760" s="248">
        <v>1</v>
      </c>
      <c r="D2760" s="248">
        <v>0.99650000000000005</v>
      </c>
      <c r="E2760" s="248">
        <v>3.4999999999999996E-3</v>
      </c>
      <c r="F2760" s="145" t="s">
        <v>1986</v>
      </c>
    </row>
    <row r="2761" spans="2:6" x14ac:dyDescent="0.25">
      <c r="B2761" s="191">
        <v>44859.814583333333</v>
      </c>
      <c r="C2761" s="248">
        <v>143</v>
      </c>
      <c r="D2761" s="248">
        <v>142.49950000000001</v>
      </c>
      <c r="E2761" s="248">
        <v>0.50049999999999994</v>
      </c>
      <c r="F2761" s="145" t="s">
        <v>210</v>
      </c>
    </row>
    <row r="2762" spans="2:6" x14ac:dyDescent="0.25">
      <c r="B2762" s="191">
        <v>44859.818749999999</v>
      </c>
      <c r="C2762" s="248">
        <v>100</v>
      </c>
      <c r="D2762" s="248">
        <v>99.65</v>
      </c>
      <c r="E2762" s="248">
        <v>0.35</v>
      </c>
      <c r="F2762" s="145" t="s">
        <v>7776</v>
      </c>
    </row>
    <row r="2763" spans="2:6" x14ac:dyDescent="0.25">
      <c r="B2763" s="191">
        <v>44859.82916666667</v>
      </c>
      <c r="C2763" s="248">
        <v>10</v>
      </c>
      <c r="D2763" s="248">
        <v>9.9649999999999999</v>
      </c>
      <c r="E2763" s="248">
        <v>3.4999999999999996E-2</v>
      </c>
      <c r="F2763" s="145" t="s">
        <v>3919</v>
      </c>
    </row>
    <row r="2764" spans="2:6" x14ac:dyDescent="0.25">
      <c r="B2764" s="191">
        <v>44859.831250000003</v>
      </c>
      <c r="C2764" s="248">
        <v>500</v>
      </c>
      <c r="D2764" s="248">
        <v>498.25</v>
      </c>
      <c r="E2764" s="248">
        <v>1.75</v>
      </c>
      <c r="F2764" s="145" t="s">
        <v>5333</v>
      </c>
    </row>
    <row r="2765" spans="2:6" x14ac:dyDescent="0.25">
      <c r="B2765" s="191">
        <v>44859.833333333336</v>
      </c>
      <c r="C2765" s="248">
        <v>50</v>
      </c>
      <c r="D2765" s="248">
        <v>49.825000000000003</v>
      </c>
      <c r="E2765" s="248">
        <v>0.17499999999999999</v>
      </c>
      <c r="F2765" s="145" t="s">
        <v>806</v>
      </c>
    </row>
    <row r="2766" spans="2:6" x14ac:dyDescent="0.25">
      <c r="B2766" s="191">
        <v>44859.836805555555</v>
      </c>
      <c r="C2766" s="248">
        <v>10</v>
      </c>
      <c r="D2766" s="248">
        <v>9.9649999999999999</v>
      </c>
      <c r="E2766" s="248">
        <v>3.4999999999999996E-2</v>
      </c>
      <c r="F2766" s="145" t="s">
        <v>4941</v>
      </c>
    </row>
    <row r="2767" spans="2:6" x14ac:dyDescent="0.25">
      <c r="B2767" s="191">
        <v>44859.841666666667</v>
      </c>
      <c r="C2767" s="248">
        <v>300</v>
      </c>
      <c r="D2767" s="248">
        <v>298.95</v>
      </c>
      <c r="E2767" s="248">
        <v>1.0499999999999998</v>
      </c>
      <c r="F2767" s="145" t="s">
        <v>490</v>
      </c>
    </row>
    <row r="2768" spans="2:6" x14ac:dyDescent="0.25">
      <c r="B2768" s="191">
        <v>44859.84375</v>
      </c>
      <c r="C2768" s="248">
        <v>2000</v>
      </c>
      <c r="D2768" s="248">
        <v>1993</v>
      </c>
      <c r="E2768" s="248">
        <v>7</v>
      </c>
      <c r="F2768" s="145" t="s">
        <v>2648</v>
      </c>
    </row>
    <row r="2769" spans="2:6" x14ac:dyDescent="0.25">
      <c r="B2769" s="191">
        <v>44859.848611111112</v>
      </c>
      <c r="C2769" s="248">
        <v>500</v>
      </c>
      <c r="D2769" s="248">
        <v>498.25</v>
      </c>
      <c r="E2769" s="248">
        <v>1.75</v>
      </c>
      <c r="F2769" s="145" t="s">
        <v>7542</v>
      </c>
    </row>
    <row r="2770" spans="2:6" x14ac:dyDescent="0.25">
      <c r="B2770" s="191">
        <v>44859.850694444445</v>
      </c>
      <c r="C2770" s="248">
        <v>1860</v>
      </c>
      <c r="D2770" s="248">
        <v>1853.49</v>
      </c>
      <c r="E2770" s="248">
        <v>6.51</v>
      </c>
      <c r="F2770" s="145" t="s">
        <v>2066</v>
      </c>
    </row>
    <row r="2771" spans="2:6" x14ac:dyDescent="0.25">
      <c r="B2771" s="191">
        <v>44859.852777777778</v>
      </c>
      <c r="C2771" s="248">
        <v>1000</v>
      </c>
      <c r="D2771" s="248">
        <v>996.5</v>
      </c>
      <c r="E2771" s="248">
        <v>3.5</v>
      </c>
      <c r="F2771" s="145" t="s">
        <v>7777</v>
      </c>
    </row>
    <row r="2772" spans="2:6" x14ac:dyDescent="0.25">
      <c r="B2772" s="191">
        <v>44859.85833333333</v>
      </c>
      <c r="C2772" s="248">
        <v>1000</v>
      </c>
      <c r="D2772" s="248">
        <v>996.5</v>
      </c>
      <c r="E2772" s="248">
        <v>3.5</v>
      </c>
      <c r="F2772" s="145" t="s">
        <v>2103</v>
      </c>
    </row>
    <row r="2773" spans="2:6" x14ac:dyDescent="0.25">
      <c r="B2773" s="191">
        <v>44859.867361111108</v>
      </c>
      <c r="C2773" s="248">
        <v>10</v>
      </c>
      <c r="D2773" s="248">
        <v>9.9649999999999999</v>
      </c>
      <c r="E2773" s="248">
        <v>3.4999999999999996E-2</v>
      </c>
      <c r="F2773" s="145" t="s">
        <v>4941</v>
      </c>
    </row>
    <row r="2774" spans="2:6" x14ac:dyDescent="0.25">
      <c r="B2774" s="191">
        <v>44859.868750000001</v>
      </c>
      <c r="C2774" s="248">
        <v>400</v>
      </c>
      <c r="D2774" s="248">
        <v>398.6</v>
      </c>
      <c r="E2774" s="248">
        <v>1.4</v>
      </c>
      <c r="F2774" s="145" t="s">
        <v>7778</v>
      </c>
    </row>
    <row r="2775" spans="2:6" x14ac:dyDescent="0.25">
      <c r="B2775" s="191">
        <v>44859.883333333331</v>
      </c>
      <c r="C2775" s="248">
        <v>5000</v>
      </c>
      <c r="D2775" s="248">
        <v>4982.5</v>
      </c>
      <c r="E2775" s="248">
        <v>17.5</v>
      </c>
      <c r="F2775" s="145" t="s">
        <v>6267</v>
      </c>
    </row>
    <row r="2776" spans="2:6" x14ac:dyDescent="0.25">
      <c r="B2776" s="191">
        <v>44859.884027777778</v>
      </c>
      <c r="C2776" s="248">
        <v>200</v>
      </c>
      <c r="D2776" s="248">
        <v>199.3</v>
      </c>
      <c r="E2776" s="248">
        <v>0.7</v>
      </c>
      <c r="F2776" s="145" t="s">
        <v>6789</v>
      </c>
    </row>
    <row r="2777" spans="2:6" x14ac:dyDescent="0.25">
      <c r="B2777" s="191">
        <v>44859.884722222225</v>
      </c>
      <c r="C2777" s="248">
        <v>230</v>
      </c>
      <c r="D2777" s="248">
        <v>229.19499999999999</v>
      </c>
      <c r="E2777" s="248">
        <v>0.80499999999999994</v>
      </c>
      <c r="F2777" s="145" t="s">
        <v>7779</v>
      </c>
    </row>
    <row r="2778" spans="2:6" x14ac:dyDescent="0.25">
      <c r="B2778" s="191">
        <v>44859.894444444442</v>
      </c>
      <c r="C2778" s="248">
        <v>1000</v>
      </c>
      <c r="D2778" s="248">
        <v>996.5</v>
      </c>
      <c r="E2778" s="248">
        <v>3.5</v>
      </c>
      <c r="F2778" s="145" t="s">
        <v>7780</v>
      </c>
    </row>
    <row r="2779" spans="2:6" x14ac:dyDescent="0.25">
      <c r="B2779" s="191">
        <v>44859.896527777775</v>
      </c>
      <c r="C2779" s="248">
        <v>200</v>
      </c>
      <c r="D2779" s="248">
        <v>199.3</v>
      </c>
      <c r="E2779" s="248">
        <v>0.7</v>
      </c>
      <c r="F2779" s="145" t="s">
        <v>6375</v>
      </c>
    </row>
    <row r="2780" spans="2:6" x14ac:dyDescent="0.25">
      <c r="B2780" s="191">
        <v>44859.909722222219</v>
      </c>
      <c r="C2780" s="248">
        <v>160</v>
      </c>
      <c r="D2780" s="248">
        <v>159.44</v>
      </c>
      <c r="E2780" s="248">
        <v>0.55999999999999994</v>
      </c>
      <c r="F2780" s="145" t="s">
        <v>94</v>
      </c>
    </row>
    <row r="2781" spans="2:6" x14ac:dyDescent="0.25">
      <c r="B2781" s="191">
        <v>44859.919444444444</v>
      </c>
      <c r="C2781" s="248">
        <v>5000</v>
      </c>
      <c r="D2781" s="248">
        <v>4982.5</v>
      </c>
      <c r="E2781" s="248">
        <v>17.5</v>
      </c>
      <c r="F2781" s="145" t="s">
        <v>4657</v>
      </c>
    </row>
    <row r="2782" spans="2:6" x14ac:dyDescent="0.25">
      <c r="B2782" s="191">
        <v>44859.924305555556</v>
      </c>
      <c r="C2782" s="248">
        <v>5000</v>
      </c>
      <c r="D2782" s="248">
        <v>4982.5</v>
      </c>
      <c r="E2782" s="248">
        <v>17.5</v>
      </c>
      <c r="F2782" s="145" t="s">
        <v>1548</v>
      </c>
    </row>
    <row r="2783" spans="2:6" x14ac:dyDescent="0.25">
      <c r="B2783" s="191">
        <v>44859.929166666669</v>
      </c>
      <c r="C2783" s="248">
        <v>100</v>
      </c>
      <c r="D2783" s="248">
        <v>99.65</v>
      </c>
      <c r="E2783" s="248">
        <v>0.35</v>
      </c>
      <c r="F2783" s="145" t="s">
        <v>149</v>
      </c>
    </row>
    <row r="2784" spans="2:6" x14ac:dyDescent="0.25">
      <c r="B2784" s="191">
        <v>44859.940972222219</v>
      </c>
      <c r="C2784" s="248">
        <v>5000</v>
      </c>
      <c r="D2784" s="248">
        <v>4982.5</v>
      </c>
      <c r="E2784" s="248">
        <v>17.5</v>
      </c>
      <c r="F2784" s="145" t="s">
        <v>1557</v>
      </c>
    </row>
    <row r="2785" spans="2:6" x14ac:dyDescent="0.25">
      <c r="B2785" s="191">
        <v>44859.942361111112</v>
      </c>
      <c r="C2785" s="248">
        <v>166</v>
      </c>
      <c r="D2785" s="248">
        <v>165.41900000000001</v>
      </c>
      <c r="E2785" s="248">
        <v>0.58099999999999996</v>
      </c>
      <c r="F2785" s="145" t="s">
        <v>7781</v>
      </c>
    </row>
    <row r="2786" spans="2:6" x14ac:dyDescent="0.25">
      <c r="B2786" s="191">
        <v>44859.953472222223</v>
      </c>
      <c r="C2786" s="248">
        <v>2000</v>
      </c>
      <c r="D2786" s="248">
        <v>1993</v>
      </c>
      <c r="E2786" s="248">
        <v>7</v>
      </c>
      <c r="F2786" s="145" t="s">
        <v>5325</v>
      </c>
    </row>
    <row r="2787" spans="2:6" x14ac:dyDescent="0.25">
      <c r="B2787" s="191">
        <v>44859.95416666667</v>
      </c>
      <c r="C2787" s="248">
        <v>100</v>
      </c>
      <c r="D2787" s="248">
        <v>99.65</v>
      </c>
      <c r="E2787" s="248">
        <v>0.35</v>
      </c>
      <c r="F2787" s="145" t="s">
        <v>7782</v>
      </c>
    </row>
    <row r="2788" spans="2:6" x14ac:dyDescent="0.25">
      <c r="B2788" s="191">
        <v>44859.961805555555</v>
      </c>
      <c r="C2788" s="248">
        <v>100</v>
      </c>
      <c r="D2788" s="248">
        <v>99.65</v>
      </c>
      <c r="E2788" s="248">
        <v>0.35</v>
      </c>
      <c r="F2788" s="145" t="s">
        <v>2657</v>
      </c>
    </row>
    <row r="2789" spans="2:6" x14ac:dyDescent="0.25">
      <c r="B2789" s="191">
        <v>44859.972916666666</v>
      </c>
      <c r="C2789" s="248">
        <v>200</v>
      </c>
      <c r="D2789" s="248">
        <v>199.3</v>
      </c>
      <c r="E2789" s="248">
        <v>0.7</v>
      </c>
      <c r="F2789" s="145" t="s">
        <v>7783</v>
      </c>
    </row>
    <row r="2790" spans="2:6" x14ac:dyDescent="0.25">
      <c r="B2790" s="191">
        <v>44859.978472222225</v>
      </c>
      <c r="C2790" s="248">
        <v>250</v>
      </c>
      <c r="D2790" s="248">
        <v>249.125</v>
      </c>
      <c r="E2790" s="248">
        <v>0.875</v>
      </c>
      <c r="F2790" s="145" t="s">
        <v>7784</v>
      </c>
    </row>
    <row r="2791" spans="2:6" x14ac:dyDescent="0.25">
      <c r="B2791" s="191">
        <v>44859.98333333333</v>
      </c>
      <c r="C2791" s="248">
        <v>100</v>
      </c>
      <c r="D2791" s="248">
        <v>99.65</v>
      </c>
      <c r="E2791" s="248">
        <v>0.35</v>
      </c>
      <c r="F2791" s="145" t="s">
        <v>441</v>
      </c>
    </row>
    <row r="2792" spans="2:6" x14ac:dyDescent="0.25">
      <c r="B2792" s="191">
        <v>44859.997916666667</v>
      </c>
      <c r="C2792" s="248">
        <v>50</v>
      </c>
      <c r="D2792" s="248">
        <v>49.825000000000003</v>
      </c>
      <c r="E2792" s="248">
        <v>0.17499999999999999</v>
      </c>
      <c r="F2792" s="145" t="s">
        <v>3823</v>
      </c>
    </row>
    <row r="2793" spans="2:6" x14ac:dyDescent="0.25">
      <c r="B2793" s="191">
        <v>44860.012499999997</v>
      </c>
      <c r="C2793" s="248">
        <v>15</v>
      </c>
      <c r="D2793" s="248">
        <v>14.9475</v>
      </c>
      <c r="E2793" s="248">
        <v>5.2499999999999998E-2</v>
      </c>
      <c r="F2793" s="145" t="s">
        <v>1081</v>
      </c>
    </row>
    <row r="2794" spans="2:6" x14ac:dyDescent="0.25">
      <c r="B2794" s="191">
        <v>44860.013888888891</v>
      </c>
      <c r="C2794" s="248">
        <v>15</v>
      </c>
      <c r="D2794" s="248">
        <v>14.9475</v>
      </c>
      <c r="E2794" s="248">
        <v>5.2499999999999998E-2</v>
      </c>
      <c r="F2794" s="145" t="s">
        <v>1081</v>
      </c>
    </row>
    <row r="2795" spans="2:6" x14ac:dyDescent="0.25">
      <c r="B2795" s="191">
        <v>44860.104166666664</v>
      </c>
      <c r="C2795" s="248">
        <v>20</v>
      </c>
      <c r="D2795" s="248">
        <v>19.93</v>
      </c>
      <c r="E2795" s="248">
        <v>6.9999999999999993E-2</v>
      </c>
      <c r="F2795" s="145" t="s">
        <v>1814</v>
      </c>
    </row>
    <row r="2796" spans="2:6" x14ac:dyDescent="0.25">
      <c r="B2796" s="191">
        <v>44860.133333333331</v>
      </c>
      <c r="C2796" s="248">
        <v>32.96</v>
      </c>
      <c r="D2796" s="248">
        <v>32.844639999999998</v>
      </c>
      <c r="E2796" s="248">
        <v>0.11535999999999999</v>
      </c>
      <c r="F2796" s="145" t="s">
        <v>7785</v>
      </c>
    </row>
    <row r="2797" spans="2:6" x14ac:dyDescent="0.25">
      <c r="B2797" s="191">
        <v>44860.154166666667</v>
      </c>
      <c r="C2797" s="248">
        <v>1000</v>
      </c>
      <c r="D2797" s="248">
        <v>996.5</v>
      </c>
      <c r="E2797" s="248">
        <v>3.5</v>
      </c>
      <c r="F2797" s="145" t="s">
        <v>3840</v>
      </c>
    </row>
    <row r="2798" spans="2:6" x14ac:dyDescent="0.25">
      <c r="B2798" s="191">
        <v>44860.164583333331</v>
      </c>
      <c r="C2798" s="248">
        <v>200</v>
      </c>
      <c r="D2798" s="248">
        <v>199.3</v>
      </c>
      <c r="E2798" s="248">
        <v>0.7</v>
      </c>
      <c r="F2798" s="145" t="s">
        <v>1593</v>
      </c>
    </row>
    <row r="2799" spans="2:6" x14ac:dyDescent="0.25">
      <c r="B2799" s="191">
        <v>44860.209722222222</v>
      </c>
      <c r="C2799" s="248">
        <v>100</v>
      </c>
      <c r="D2799" s="248">
        <v>99.65</v>
      </c>
      <c r="E2799" s="248">
        <v>0.35</v>
      </c>
      <c r="F2799" s="145" t="s">
        <v>108</v>
      </c>
    </row>
    <row r="2800" spans="2:6" x14ac:dyDescent="0.25">
      <c r="B2800" s="191">
        <v>44860.23333333333</v>
      </c>
      <c r="C2800" s="248">
        <v>1000</v>
      </c>
      <c r="D2800" s="248">
        <v>996.5</v>
      </c>
      <c r="E2800" s="248">
        <v>3.5</v>
      </c>
      <c r="F2800" s="145" t="s">
        <v>1635</v>
      </c>
    </row>
    <row r="2801" spans="2:6" x14ac:dyDescent="0.25">
      <c r="B2801" s="191">
        <v>44860.257638888892</v>
      </c>
      <c r="C2801" s="248">
        <v>1</v>
      </c>
      <c r="D2801" s="248">
        <v>0.99650000000000005</v>
      </c>
      <c r="E2801" s="248">
        <v>3.4999999999999996E-3</v>
      </c>
      <c r="F2801" s="145" t="s">
        <v>5092</v>
      </c>
    </row>
    <row r="2802" spans="2:6" x14ac:dyDescent="0.25">
      <c r="B2802" s="191">
        <v>44860.273611111108</v>
      </c>
      <c r="C2802" s="248">
        <v>38</v>
      </c>
      <c r="D2802" s="248">
        <v>37.866999999999997</v>
      </c>
      <c r="E2802" s="248">
        <v>0.13299999999999998</v>
      </c>
      <c r="F2802" s="145" t="s">
        <v>90</v>
      </c>
    </row>
    <row r="2803" spans="2:6" x14ac:dyDescent="0.25">
      <c r="B2803" s="191">
        <v>44860.299305555556</v>
      </c>
      <c r="C2803" s="248">
        <v>300</v>
      </c>
      <c r="D2803" s="248">
        <v>298.95</v>
      </c>
      <c r="E2803" s="248">
        <v>1.0499999999999998</v>
      </c>
      <c r="F2803" s="145" t="s">
        <v>6960</v>
      </c>
    </row>
    <row r="2804" spans="2:6" x14ac:dyDescent="0.25">
      <c r="B2804" s="191">
        <v>44860.317361111112</v>
      </c>
      <c r="C2804" s="248">
        <v>2000</v>
      </c>
      <c r="D2804" s="248">
        <v>1993</v>
      </c>
      <c r="E2804" s="248">
        <v>7</v>
      </c>
      <c r="F2804" s="145" t="s">
        <v>5614</v>
      </c>
    </row>
    <row r="2805" spans="2:6" x14ac:dyDescent="0.25">
      <c r="B2805" s="191">
        <v>44860.342361111114</v>
      </c>
      <c r="C2805" s="248">
        <v>1</v>
      </c>
      <c r="D2805" s="248">
        <v>0.99650000000000005</v>
      </c>
      <c r="E2805" s="248">
        <v>3.4999999999999996E-3</v>
      </c>
      <c r="F2805" s="145" t="s">
        <v>6372</v>
      </c>
    </row>
    <row r="2806" spans="2:6" x14ac:dyDescent="0.25">
      <c r="B2806" s="191">
        <v>44860.345833333333</v>
      </c>
      <c r="C2806" s="248">
        <v>500</v>
      </c>
      <c r="D2806" s="248">
        <v>498.25</v>
      </c>
      <c r="E2806" s="248">
        <v>1.75</v>
      </c>
      <c r="F2806" s="145" t="s">
        <v>6314</v>
      </c>
    </row>
    <row r="2807" spans="2:6" x14ac:dyDescent="0.25">
      <c r="B2807" s="191">
        <v>44860.354166666664</v>
      </c>
      <c r="C2807" s="248">
        <v>1000</v>
      </c>
      <c r="D2807" s="248">
        <v>996.5</v>
      </c>
      <c r="E2807" s="248">
        <v>3.5</v>
      </c>
      <c r="F2807" s="145" t="s">
        <v>5911</v>
      </c>
    </row>
    <row r="2808" spans="2:6" x14ac:dyDescent="0.25">
      <c r="B2808" s="191">
        <v>44860.370138888888</v>
      </c>
      <c r="C2808" s="248">
        <v>1500</v>
      </c>
      <c r="D2808" s="248">
        <v>1494.75</v>
      </c>
      <c r="E2808" s="248">
        <v>5.25</v>
      </c>
      <c r="F2808" s="145" t="s">
        <v>387</v>
      </c>
    </row>
    <row r="2809" spans="2:6" x14ac:dyDescent="0.25">
      <c r="B2809" s="191">
        <v>44860.375</v>
      </c>
      <c r="C2809" s="248">
        <v>10</v>
      </c>
      <c r="D2809" s="248">
        <v>9.9649999999999999</v>
      </c>
      <c r="E2809" s="248">
        <v>3.4999999999999996E-2</v>
      </c>
      <c r="F2809" s="145" t="s">
        <v>7786</v>
      </c>
    </row>
    <row r="2810" spans="2:6" x14ac:dyDescent="0.25">
      <c r="B2810" s="191">
        <v>44860.387499999997</v>
      </c>
      <c r="C2810" s="248">
        <v>41275</v>
      </c>
      <c r="D2810" s="248">
        <v>41130.537499999999</v>
      </c>
      <c r="E2810" s="248">
        <v>144.46249999999998</v>
      </c>
      <c r="F2810" s="145" t="s">
        <v>7759</v>
      </c>
    </row>
    <row r="2811" spans="2:6" x14ac:dyDescent="0.25">
      <c r="B2811" s="191">
        <v>44860.388888888891</v>
      </c>
      <c r="C2811" s="248">
        <v>44745</v>
      </c>
      <c r="D2811" s="248">
        <v>44588.392500000002</v>
      </c>
      <c r="E2811" s="248">
        <v>156.60749999999999</v>
      </c>
      <c r="F2811" s="145" t="s">
        <v>7279</v>
      </c>
    </row>
    <row r="2812" spans="2:6" x14ac:dyDescent="0.25">
      <c r="B2812" s="191">
        <v>44860.38958333333</v>
      </c>
      <c r="C2812" s="248">
        <v>10000</v>
      </c>
      <c r="D2812" s="248">
        <v>9965</v>
      </c>
      <c r="E2812" s="248">
        <v>35</v>
      </c>
      <c r="F2812" s="145" t="s">
        <v>7787</v>
      </c>
    </row>
    <row r="2813" spans="2:6" x14ac:dyDescent="0.25">
      <c r="B2813" s="191">
        <v>44860.390972222223</v>
      </c>
      <c r="C2813" s="248">
        <v>42552</v>
      </c>
      <c r="D2813" s="248">
        <v>42403.067999999999</v>
      </c>
      <c r="E2813" s="248">
        <v>148.93199999999999</v>
      </c>
      <c r="F2813" s="145" t="s">
        <v>7279</v>
      </c>
    </row>
    <row r="2814" spans="2:6" x14ac:dyDescent="0.25">
      <c r="B2814" s="191">
        <v>44860.393055555556</v>
      </c>
      <c r="C2814" s="248">
        <v>1</v>
      </c>
      <c r="D2814" s="248">
        <v>0.99650000000000005</v>
      </c>
      <c r="E2814" s="248">
        <v>3.4999999999999996E-3</v>
      </c>
      <c r="F2814" s="145" t="s">
        <v>2219</v>
      </c>
    </row>
    <row r="2815" spans="2:6" x14ac:dyDescent="0.25">
      <c r="B2815" s="191">
        <v>44860.393750000003</v>
      </c>
      <c r="C2815" s="248">
        <v>1</v>
      </c>
      <c r="D2815" s="248">
        <v>0.99650000000000005</v>
      </c>
      <c r="E2815" s="248">
        <v>3.4999999999999996E-3</v>
      </c>
      <c r="F2815" s="145" t="s">
        <v>2219</v>
      </c>
    </row>
    <row r="2816" spans="2:6" x14ac:dyDescent="0.25">
      <c r="B2816" s="191">
        <v>44860.393750000003</v>
      </c>
      <c r="C2816" s="248">
        <v>1</v>
      </c>
      <c r="D2816" s="248">
        <v>0.99650000000000005</v>
      </c>
      <c r="E2816" s="248">
        <v>3.4999999999999996E-3</v>
      </c>
      <c r="F2816" s="145" t="s">
        <v>2219</v>
      </c>
    </row>
    <row r="2817" spans="2:6" x14ac:dyDescent="0.25">
      <c r="B2817" s="191">
        <v>44860.393750000003</v>
      </c>
      <c r="C2817" s="248">
        <v>1</v>
      </c>
      <c r="D2817" s="248">
        <v>0.99650000000000005</v>
      </c>
      <c r="E2817" s="248">
        <v>3.4999999999999996E-3</v>
      </c>
      <c r="F2817" s="145" t="s">
        <v>2219</v>
      </c>
    </row>
    <row r="2818" spans="2:6" x14ac:dyDescent="0.25">
      <c r="B2818" s="191">
        <v>44860.394444444442</v>
      </c>
      <c r="C2818" s="248">
        <v>1</v>
      </c>
      <c r="D2818" s="248">
        <v>0.99650000000000005</v>
      </c>
      <c r="E2818" s="248">
        <v>3.4999999999999996E-3</v>
      </c>
      <c r="F2818" s="145" t="s">
        <v>2219</v>
      </c>
    </row>
    <row r="2819" spans="2:6" x14ac:dyDescent="0.25">
      <c r="B2819" s="191">
        <v>44860.394444444442</v>
      </c>
      <c r="C2819" s="248">
        <v>1</v>
      </c>
      <c r="D2819" s="248">
        <v>0.99650000000000005</v>
      </c>
      <c r="E2819" s="248">
        <v>3.4999999999999996E-3</v>
      </c>
      <c r="F2819" s="145" t="s">
        <v>2219</v>
      </c>
    </row>
    <row r="2820" spans="2:6" x14ac:dyDescent="0.25">
      <c r="B2820" s="191">
        <v>44860.395833333336</v>
      </c>
      <c r="C2820" s="248">
        <v>1</v>
      </c>
      <c r="D2820" s="248">
        <v>0.99650000000000005</v>
      </c>
      <c r="E2820" s="248">
        <v>3.4999999999999996E-3</v>
      </c>
      <c r="F2820" s="145" t="s">
        <v>2219</v>
      </c>
    </row>
    <row r="2821" spans="2:6" x14ac:dyDescent="0.25">
      <c r="B2821" s="191">
        <v>44860.395833333336</v>
      </c>
      <c r="C2821" s="248">
        <v>1</v>
      </c>
      <c r="D2821" s="248">
        <v>0.99650000000000005</v>
      </c>
      <c r="E2821" s="248">
        <v>3.4999999999999996E-3</v>
      </c>
      <c r="F2821" s="145" t="s">
        <v>2219</v>
      </c>
    </row>
    <row r="2822" spans="2:6" x14ac:dyDescent="0.25">
      <c r="B2822" s="191">
        <v>44860.396527777775</v>
      </c>
      <c r="C2822" s="248">
        <v>1</v>
      </c>
      <c r="D2822" s="248">
        <v>0.99650000000000005</v>
      </c>
      <c r="E2822" s="248">
        <v>3.4999999999999996E-3</v>
      </c>
      <c r="F2822" s="145" t="s">
        <v>2219</v>
      </c>
    </row>
    <row r="2823" spans="2:6" x14ac:dyDescent="0.25">
      <c r="B2823" s="191">
        <v>44860.396527777775</v>
      </c>
      <c r="C2823" s="248">
        <v>1</v>
      </c>
      <c r="D2823" s="248">
        <v>0.99650000000000005</v>
      </c>
      <c r="E2823" s="248">
        <v>3.4999999999999996E-3</v>
      </c>
      <c r="F2823" s="145" t="s">
        <v>2219</v>
      </c>
    </row>
    <row r="2824" spans="2:6" x14ac:dyDescent="0.25">
      <c r="B2824" s="191">
        <v>44860.397222222222</v>
      </c>
      <c r="C2824" s="248">
        <v>1</v>
      </c>
      <c r="D2824" s="248">
        <v>0.99650000000000005</v>
      </c>
      <c r="E2824" s="248">
        <v>3.4999999999999996E-3</v>
      </c>
      <c r="F2824" s="145" t="s">
        <v>2219</v>
      </c>
    </row>
    <row r="2825" spans="2:6" x14ac:dyDescent="0.25">
      <c r="B2825" s="191">
        <v>44860.397916666669</v>
      </c>
      <c r="C2825" s="248">
        <v>10</v>
      </c>
      <c r="D2825" s="248">
        <v>9.9649999999999999</v>
      </c>
      <c r="E2825" s="248">
        <v>3.4999999999999996E-2</v>
      </c>
      <c r="F2825" s="145" t="s">
        <v>6313</v>
      </c>
    </row>
    <row r="2826" spans="2:6" x14ac:dyDescent="0.25">
      <c r="B2826" s="191">
        <v>44860.397916666669</v>
      </c>
      <c r="C2826" s="248">
        <v>1</v>
      </c>
      <c r="D2826" s="248">
        <v>0.99650000000000005</v>
      </c>
      <c r="E2826" s="248">
        <v>3.4999999999999996E-3</v>
      </c>
      <c r="F2826" s="145" t="s">
        <v>2219</v>
      </c>
    </row>
    <row r="2827" spans="2:6" x14ac:dyDescent="0.25">
      <c r="B2827" s="191">
        <v>44860.398611111108</v>
      </c>
      <c r="C2827" s="248">
        <v>1</v>
      </c>
      <c r="D2827" s="248">
        <v>0.99650000000000005</v>
      </c>
      <c r="E2827" s="248">
        <v>3.4999999999999996E-3</v>
      </c>
      <c r="F2827" s="145" t="s">
        <v>2219</v>
      </c>
    </row>
    <row r="2828" spans="2:6" x14ac:dyDescent="0.25">
      <c r="B2828" s="191">
        <v>44860.398611111108</v>
      </c>
      <c r="C2828" s="248">
        <v>1</v>
      </c>
      <c r="D2828" s="248">
        <v>0.99650000000000005</v>
      </c>
      <c r="E2828" s="248">
        <v>3.4999999999999996E-3</v>
      </c>
      <c r="F2828" s="145" t="s">
        <v>2219</v>
      </c>
    </row>
    <row r="2829" spans="2:6" x14ac:dyDescent="0.25">
      <c r="B2829" s="191">
        <v>44860.399305555555</v>
      </c>
      <c r="C2829" s="248">
        <v>1</v>
      </c>
      <c r="D2829" s="248">
        <v>0.99650000000000005</v>
      </c>
      <c r="E2829" s="248">
        <v>3.4999999999999996E-3</v>
      </c>
      <c r="F2829" s="145" t="s">
        <v>2219</v>
      </c>
    </row>
    <row r="2830" spans="2:6" x14ac:dyDescent="0.25">
      <c r="B2830" s="191">
        <v>44860.4</v>
      </c>
      <c r="C2830" s="248">
        <v>1955</v>
      </c>
      <c r="D2830" s="248">
        <v>1948.1575</v>
      </c>
      <c r="E2830" s="248">
        <v>6.8425000000000002</v>
      </c>
      <c r="F2830" s="145" t="s">
        <v>5897</v>
      </c>
    </row>
    <row r="2831" spans="2:6" x14ac:dyDescent="0.25">
      <c r="B2831" s="191">
        <v>44860.402083333334</v>
      </c>
      <c r="C2831" s="248">
        <v>1</v>
      </c>
      <c r="D2831" s="248">
        <v>0.99650000000000005</v>
      </c>
      <c r="E2831" s="248">
        <v>3.4999999999999996E-3</v>
      </c>
      <c r="F2831" s="145" t="s">
        <v>2219</v>
      </c>
    </row>
    <row r="2832" spans="2:6" x14ac:dyDescent="0.25">
      <c r="B2832" s="191">
        <v>44860.402777777781</v>
      </c>
      <c r="C2832" s="248">
        <v>1</v>
      </c>
      <c r="D2832" s="248">
        <v>0.99650000000000005</v>
      </c>
      <c r="E2832" s="248">
        <v>3.4999999999999996E-3</v>
      </c>
      <c r="F2832" s="145" t="s">
        <v>2219</v>
      </c>
    </row>
    <row r="2833" spans="2:6" x14ac:dyDescent="0.25">
      <c r="B2833" s="191">
        <v>44860.402777777781</v>
      </c>
      <c r="C2833" s="248">
        <v>1</v>
      </c>
      <c r="D2833" s="248">
        <v>0.99650000000000005</v>
      </c>
      <c r="E2833" s="248">
        <v>3.4999999999999996E-3</v>
      </c>
      <c r="F2833" s="145" t="s">
        <v>2219</v>
      </c>
    </row>
    <row r="2834" spans="2:6" x14ac:dyDescent="0.25">
      <c r="B2834" s="191">
        <v>44860.40347222222</v>
      </c>
      <c r="C2834" s="248">
        <v>1</v>
      </c>
      <c r="D2834" s="248">
        <v>0.99650000000000005</v>
      </c>
      <c r="E2834" s="248">
        <v>3.4999999999999996E-3</v>
      </c>
      <c r="F2834" s="145" t="s">
        <v>2219</v>
      </c>
    </row>
    <row r="2835" spans="2:6" x14ac:dyDescent="0.25">
      <c r="B2835" s="191">
        <v>44860.40347222222</v>
      </c>
      <c r="C2835" s="248">
        <v>1</v>
      </c>
      <c r="D2835" s="248">
        <v>0.99650000000000005</v>
      </c>
      <c r="E2835" s="248">
        <v>3.4999999999999996E-3</v>
      </c>
      <c r="F2835" s="145" t="s">
        <v>2219</v>
      </c>
    </row>
    <row r="2836" spans="2:6" x14ac:dyDescent="0.25">
      <c r="B2836" s="191">
        <v>44860.404166666667</v>
      </c>
      <c r="C2836" s="248">
        <v>1</v>
      </c>
      <c r="D2836" s="248">
        <v>0.99650000000000005</v>
      </c>
      <c r="E2836" s="248">
        <v>3.4999999999999996E-3</v>
      </c>
      <c r="F2836" s="145" t="s">
        <v>2219</v>
      </c>
    </row>
    <row r="2837" spans="2:6" x14ac:dyDescent="0.25">
      <c r="B2837" s="191">
        <v>44860.404166666667</v>
      </c>
      <c r="C2837" s="248">
        <v>1</v>
      </c>
      <c r="D2837" s="248">
        <v>0.99650000000000005</v>
      </c>
      <c r="E2837" s="248">
        <v>3.4999999999999996E-3</v>
      </c>
      <c r="F2837" s="145" t="s">
        <v>2219</v>
      </c>
    </row>
    <row r="2838" spans="2:6" x14ac:dyDescent="0.25">
      <c r="B2838" s="191">
        <v>44860.405555555553</v>
      </c>
      <c r="C2838" s="248">
        <v>1</v>
      </c>
      <c r="D2838" s="248">
        <v>0.99650000000000005</v>
      </c>
      <c r="E2838" s="248">
        <v>3.4999999999999996E-3</v>
      </c>
      <c r="F2838" s="145" t="s">
        <v>2219</v>
      </c>
    </row>
    <row r="2839" spans="2:6" x14ac:dyDescent="0.25">
      <c r="B2839" s="191">
        <v>44860.405555555553</v>
      </c>
      <c r="C2839" s="248">
        <v>1</v>
      </c>
      <c r="D2839" s="248">
        <v>0.99650000000000005</v>
      </c>
      <c r="E2839" s="248">
        <v>3.4999999999999996E-3</v>
      </c>
      <c r="F2839" s="145" t="s">
        <v>2219</v>
      </c>
    </row>
    <row r="2840" spans="2:6" x14ac:dyDescent="0.25">
      <c r="B2840" s="191">
        <v>44860.40625</v>
      </c>
      <c r="C2840" s="248">
        <v>1</v>
      </c>
      <c r="D2840" s="248">
        <v>0.99650000000000005</v>
      </c>
      <c r="E2840" s="248">
        <v>3.4999999999999996E-3</v>
      </c>
      <c r="F2840" s="145" t="s">
        <v>2219</v>
      </c>
    </row>
    <row r="2841" spans="2:6" x14ac:dyDescent="0.25">
      <c r="B2841" s="191">
        <v>44860.40625</v>
      </c>
      <c r="C2841" s="248">
        <v>1</v>
      </c>
      <c r="D2841" s="248">
        <v>0.99650000000000005</v>
      </c>
      <c r="E2841" s="248">
        <v>3.4999999999999996E-3</v>
      </c>
      <c r="F2841" s="145" t="s">
        <v>2219</v>
      </c>
    </row>
    <row r="2842" spans="2:6" x14ac:dyDescent="0.25">
      <c r="B2842" s="191">
        <v>44860.406944444447</v>
      </c>
      <c r="C2842" s="248">
        <v>1</v>
      </c>
      <c r="D2842" s="248">
        <v>0.99650000000000005</v>
      </c>
      <c r="E2842" s="248">
        <v>3.4999999999999996E-3</v>
      </c>
      <c r="F2842" s="145" t="s">
        <v>2219</v>
      </c>
    </row>
    <row r="2843" spans="2:6" x14ac:dyDescent="0.25">
      <c r="B2843" s="191">
        <v>44860.406944444447</v>
      </c>
      <c r="C2843" s="248">
        <v>1</v>
      </c>
      <c r="D2843" s="248">
        <v>0.99650000000000005</v>
      </c>
      <c r="E2843" s="248">
        <v>3.4999999999999996E-3</v>
      </c>
      <c r="F2843" s="145" t="s">
        <v>2219</v>
      </c>
    </row>
    <row r="2844" spans="2:6" x14ac:dyDescent="0.25">
      <c r="B2844" s="191">
        <v>44860.407638888886</v>
      </c>
      <c r="C2844" s="248">
        <v>1</v>
      </c>
      <c r="D2844" s="248">
        <v>0.99650000000000005</v>
      </c>
      <c r="E2844" s="248">
        <v>3.4999999999999996E-3</v>
      </c>
      <c r="F2844" s="145" t="s">
        <v>2219</v>
      </c>
    </row>
    <row r="2845" spans="2:6" x14ac:dyDescent="0.25">
      <c r="B2845" s="191">
        <v>44860.409722222219</v>
      </c>
      <c r="C2845" s="248">
        <v>1000</v>
      </c>
      <c r="D2845" s="248">
        <v>996.5</v>
      </c>
      <c r="E2845" s="248">
        <v>3.5</v>
      </c>
      <c r="F2845" s="145" t="s">
        <v>4779</v>
      </c>
    </row>
    <row r="2846" spans="2:6" x14ac:dyDescent="0.25">
      <c r="B2846" s="191">
        <v>44860.438888888886</v>
      </c>
      <c r="C2846" s="248">
        <v>10</v>
      </c>
      <c r="D2846" s="248">
        <v>9.9649999999999999</v>
      </c>
      <c r="E2846" s="248">
        <v>3.4999999999999996E-2</v>
      </c>
      <c r="F2846" s="145" t="s">
        <v>6863</v>
      </c>
    </row>
    <row r="2847" spans="2:6" x14ac:dyDescent="0.25">
      <c r="B2847" s="191">
        <v>44860.453472222223</v>
      </c>
      <c r="C2847" s="248">
        <v>10</v>
      </c>
      <c r="D2847" s="248">
        <v>9.9649999999999999</v>
      </c>
      <c r="E2847" s="248">
        <v>3.4999999999999996E-2</v>
      </c>
      <c r="F2847" s="145" t="s">
        <v>6279</v>
      </c>
    </row>
    <row r="2848" spans="2:6" x14ac:dyDescent="0.25">
      <c r="B2848" s="191">
        <v>44860.456944444442</v>
      </c>
      <c r="C2848" s="248">
        <v>10</v>
      </c>
      <c r="D2848" s="248">
        <v>9.9649999999999999</v>
      </c>
      <c r="E2848" s="248">
        <v>3.4999999999999996E-2</v>
      </c>
      <c r="F2848" s="145" t="s">
        <v>6279</v>
      </c>
    </row>
    <row r="2849" spans="2:6" x14ac:dyDescent="0.25">
      <c r="B2849" s="191">
        <v>44860.470833333333</v>
      </c>
      <c r="C2849" s="248">
        <v>1</v>
      </c>
      <c r="D2849" s="248">
        <v>0.99650000000000005</v>
      </c>
      <c r="E2849" s="248">
        <v>3.4999999999999996E-3</v>
      </c>
      <c r="F2849" s="145" t="s">
        <v>4130</v>
      </c>
    </row>
    <row r="2850" spans="2:6" x14ac:dyDescent="0.25">
      <c r="B2850" s="191">
        <v>44860.479166666664</v>
      </c>
      <c r="C2850" s="248">
        <v>100</v>
      </c>
      <c r="D2850" s="248">
        <v>99.65</v>
      </c>
      <c r="E2850" s="248">
        <v>0.35</v>
      </c>
      <c r="F2850" s="145" t="s">
        <v>2023</v>
      </c>
    </row>
    <row r="2851" spans="2:6" x14ac:dyDescent="0.25">
      <c r="B2851" s="191">
        <v>44860.481249999997</v>
      </c>
      <c r="C2851" s="248">
        <v>1</v>
      </c>
      <c r="D2851" s="248">
        <v>0.99650000000000005</v>
      </c>
      <c r="E2851" s="248">
        <v>3.4999999999999996E-3</v>
      </c>
      <c r="F2851" s="145" t="s">
        <v>4130</v>
      </c>
    </row>
    <row r="2852" spans="2:6" x14ac:dyDescent="0.25">
      <c r="B2852" s="191">
        <v>44860.48333333333</v>
      </c>
      <c r="C2852" s="248">
        <v>10</v>
      </c>
      <c r="D2852" s="248">
        <v>9.9649999999999999</v>
      </c>
      <c r="E2852" s="248">
        <v>3.4999999999999996E-2</v>
      </c>
      <c r="F2852" s="145" t="s">
        <v>7757</v>
      </c>
    </row>
    <row r="2853" spans="2:6" x14ac:dyDescent="0.25">
      <c r="B2853" s="191">
        <v>44860.488194444442</v>
      </c>
      <c r="C2853" s="248">
        <v>50</v>
      </c>
      <c r="D2853" s="248">
        <v>49.825000000000003</v>
      </c>
      <c r="E2853" s="248">
        <v>0.17499999999999999</v>
      </c>
      <c r="F2853" s="145" t="s">
        <v>470</v>
      </c>
    </row>
    <row r="2854" spans="2:6" x14ac:dyDescent="0.25">
      <c r="B2854" s="191">
        <v>44860.488888888889</v>
      </c>
      <c r="C2854" s="248">
        <v>1</v>
      </c>
      <c r="D2854" s="248">
        <v>0.99650000000000005</v>
      </c>
      <c r="E2854" s="248">
        <v>3.4999999999999996E-3</v>
      </c>
      <c r="F2854" s="145" t="s">
        <v>7757</v>
      </c>
    </row>
    <row r="2855" spans="2:6" x14ac:dyDescent="0.25">
      <c r="B2855" s="191">
        <v>44860.500694444447</v>
      </c>
      <c r="C2855" s="248">
        <v>10</v>
      </c>
      <c r="D2855" s="248">
        <v>9.9649999999999999</v>
      </c>
      <c r="E2855" s="248">
        <v>3.4999999999999996E-2</v>
      </c>
      <c r="F2855" s="145" t="s">
        <v>7788</v>
      </c>
    </row>
    <row r="2856" spans="2:6" x14ac:dyDescent="0.25">
      <c r="B2856" s="191">
        <v>44860.504166666666</v>
      </c>
      <c r="C2856" s="248">
        <v>10</v>
      </c>
      <c r="D2856" s="248">
        <v>9.9649999999999999</v>
      </c>
      <c r="E2856" s="248">
        <v>3.4999999999999996E-2</v>
      </c>
      <c r="F2856" s="145" t="s">
        <v>7757</v>
      </c>
    </row>
    <row r="2857" spans="2:6" x14ac:dyDescent="0.25">
      <c r="B2857" s="191">
        <v>44860.504166666666</v>
      </c>
      <c r="C2857" s="248">
        <v>10</v>
      </c>
      <c r="D2857" s="248">
        <v>9.9649999999999999</v>
      </c>
      <c r="E2857" s="248">
        <v>3.4999999999999996E-2</v>
      </c>
      <c r="F2857" s="145" t="s">
        <v>1687</v>
      </c>
    </row>
    <row r="2858" spans="2:6" x14ac:dyDescent="0.25">
      <c r="B2858" s="191">
        <v>44860.515972222223</v>
      </c>
      <c r="C2858" s="248">
        <v>908</v>
      </c>
      <c r="D2858" s="248">
        <v>904.822</v>
      </c>
      <c r="E2858" s="248">
        <v>3.1779999999999999</v>
      </c>
      <c r="F2858" s="145" t="s">
        <v>7789</v>
      </c>
    </row>
    <row r="2859" spans="2:6" x14ac:dyDescent="0.25">
      <c r="B2859" s="191">
        <v>44860.527777777781</v>
      </c>
      <c r="C2859" s="248">
        <v>350</v>
      </c>
      <c r="D2859" s="248">
        <v>348.77499999999998</v>
      </c>
      <c r="E2859" s="248">
        <v>1.2249999999999999</v>
      </c>
      <c r="F2859" s="145" t="s">
        <v>2222</v>
      </c>
    </row>
    <row r="2860" spans="2:6" x14ac:dyDescent="0.25">
      <c r="B2860" s="191">
        <v>44860.52847222222</v>
      </c>
      <c r="C2860" s="248">
        <v>1</v>
      </c>
      <c r="D2860" s="248">
        <v>0.99650000000000005</v>
      </c>
      <c r="E2860" s="248">
        <v>3.4999999999999996E-3</v>
      </c>
      <c r="F2860" s="145" t="s">
        <v>4130</v>
      </c>
    </row>
    <row r="2861" spans="2:6" x14ac:dyDescent="0.25">
      <c r="B2861" s="191">
        <v>44860.536805555559</v>
      </c>
      <c r="C2861" s="248">
        <v>10</v>
      </c>
      <c r="D2861" s="248">
        <v>9.9649999999999999</v>
      </c>
      <c r="E2861" s="248">
        <v>3.4999999999999996E-2</v>
      </c>
      <c r="F2861" s="145" t="s">
        <v>4083</v>
      </c>
    </row>
    <row r="2862" spans="2:6" x14ac:dyDescent="0.25">
      <c r="B2862" s="191">
        <v>44860.537499999999</v>
      </c>
      <c r="C2862" s="248">
        <v>10</v>
      </c>
      <c r="D2862" s="248">
        <v>9.9649999999999999</v>
      </c>
      <c r="E2862" s="248">
        <v>3.4999999999999996E-2</v>
      </c>
      <c r="F2862" s="145" t="s">
        <v>4083</v>
      </c>
    </row>
    <row r="2863" spans="2:6" x14ac:dyDescent="0.25">
      <c r="B2863" s="191">
        <v>44860.538194444445</v>
      </c>
      <c r="C2863" s="248">
        <v>10</v>
      </c>
      <c r="D2863" s="248">
        <v>9.9649999999999999</v>
      </c>
      <c r="E2863" s="248">
        <v>3.4999999999999996E-2</v>
      </c>
      <c r="F2863" s="145" t="s">
        <v>4083</v>
      </c>
    </row>
    <row r="2864" spans="2:6" x14ac:dyDescent="0.25">
      <c r="B2864" s="191">
        <v>44860.566666666666</v>
      </c>
      <c r="C2864" s="248">
        <v>50</v>
      </c>
      <c r="D2864" s="248">
        <v>49.825000000000003</v>
      </c>
      <c r="E2864" s="248">
        <v>0.17499999999999999</v>
      </c>
      <c r="F2864" s="145" t="s">
        <v>7790</v>
      </c>
    </row>
    <row r="2865" spans="2:6" x14ac:dyDescent="0.25">
      <c r="B2865" s="191">
        <v>44860.570833333331</v>
      </c>
      <c r="C2865" s="248">
        <v>254.07</v>
      </c>
      <c r="D2865" s="248">
        <v>253.180755</v>
      </c>
      <c r="E2865" s="248">
        <v>0.88924499999999984</v>
      </c>
      <c r="F2865" s="145" t="s">
        <v>272</v>
      </c>
    </row>
    <row r="2866" spans="2:6" x14ac:dyDescent="0.25">
      <c r="B2866" s="191">
        <v>44860.575694444444</v>
      </c>
      <c r="C2866" s="248">
        <v>1</v>
      </c>
      <c r="D2866" s="248">
        <v>0.99650000000000005</v>
      </c>
      <c r="E2866" s="248">
        <v>3.4999999999999996E-3</v>
      </c>
      <c r="F2866" s="145" t="s">
        <v>4130</v>
      </c>
    </row>
    <row r="2867" spans="2:6" x14ac:dyDescent="0.25">
      <c r="B2867" s="191">
        <v>44860.579861111109</v>
      </c>
      <c r="C2867" s="248">
        <v>299</v>
      </c>
      <c r="D2867" s="248">
        <v>297.95350000000002</v>
      </c>
      <c r="E2867" s="248">
        <v>1.0465</v>
      </c>
      <c r="F2867" s="145" t="s">
        <v>541</v>
      </c>
    </row>
    <row r="2868" spans="2:6" x14ac:dyDescent="0.25">
      <c r="B2868" s="191">
        <v>44860.588194444441</v>
      </c>
      <c r="C2868" s="248">
        <v>1</v>
      </c>
      <c r="D2868" s="248">
        <v>0.99650000000000005</v>
      </c>
      <c r="E2868" s="248">
        <v>3.4999999999999996E-3</v>
      </c>
      <c r="F2868" s="145" t="s">
        <v>2264</v>
      </c>
    </row>
    <row r="2869" spans="2:6" x14ac:dyDescent="0.25">
      <c r="B2869" s="191">
        <v>44860.642361111109</v>
      </c>
      <c r="C2869" s="248">
        <v>1250</v>
      </c>
      <c r="D2869" s="248">
        <v>1245.625</v>
      </c>
      <c r="E2869" s="248">
        <v>4.375</v>
      </c>
      <c r="F2869" s="145" t="s">
        <v>2149</v>
      </c>
    </row>
    <row r="2870" spans="2:6" x14ac:dyDescent="0.25">
      <c r="B2870" s="191">
        <v>44860.655555555553</v>
      </c>
      <c r="C2870" s="248">
        <v>10</v>
      </c>
      <c r="D2870" s="248">
        <v>9.9649999999999999</v>
      </c>
      <c r="E2870" s="248">
        <v>3.4999999999999996E-2</v>
      </c>
      <c r="F2870" s="145" t="s">
        <v>6279</v>
      </c>
    </row>
    <row r="2871" spans="2:6" x14ac:dyDescent="0.25">
      <c r="B2871" s="191">
        <v>44860.65625</v>
      </c>
      <c r="C2871" s="248">
        <v>10</v>
      </c>
      <c r="D2871" s="248">
        <v>9.9649999999999999</v>
      </c>
      <c r="E2871" s="248">
        <v>3.4999999999999996E-2</v>
      </c>
      <c r="F2871" s="145" t="s">
        <v>6279</v>
      </c>
    </row>
    <row r="2872" spans="2:6" x14ac:dyDescent="0.25">
      <c r="B2872" s="191">
        <v>44860.659722222219</v>
      </c>
      <c r="C2872" s="248">
        <v>10</v>
      </c>
      <c r="D2872" s="248">
        <v>9.9649999999999999</v>
      </c>
      <c r="E2872" s="248">
        <v>3.4999999999999996E-2</v>
      </c>
      <c r="F2872" s="145" t="s">
        <v>6279</v>
      </c>
    </row>
    <row r="2873" spans="2:6" x14ac:dyDescent="0.25">
      <c r="B2873" s="191">
        <v>44860.663194444445</v>
      </c>
      <c r="C2873" s="248">
        <v>10</v>
      </c>
      <c r="D2873" s="248">
        <v>9.9649999999999999</v>
      </c>
      <c r="E2873" s="248">
        <v>3.4999999999999996E-2</v>
      </c>
      <c r="F2873" s="145" t="s">
        <v>6279</v>
      </c>
    </row>
    <row r="2874" spans="2:6" x14ac:dyDescent="0.25">
      <c r="B2874" s="191">
        <v>44860.667361111111</v>
      </c>
      <c r="C2874" s="248">
        <v>10</v>
      </c>
      <c r="D2874" s="248">
        <v>9.9649999999999999</v>
      </c>
      <c r="E2874" s="248">
        <v>3.4999999999999996E-2</v>
      </c>
      <c r="F2874" s="145" t="s">
        <v>6279</v>
      </c>
    </row>
    <row r="2875" spans="2:6" x14ac:dyDescent="0.25">
      <c r="B2875" s="191">
        <v>44860.675000000003</v>
      </c>
      <c r="C2875" s="248">
        <v>1500</v>
      </c>
      <c r="D2875" s="248">
        <v>1494.75</v>
      </c>
      <c r="E2875" s="248">
        <v>5.25</v>
      </c>
      <c r="F2875" s="145" t="s">
        <v>416</v>
      </c>
    </row>
    <row r="2876" spans="2:6" x14ac:dyDescent="0.25">
      <c r="B2876" s="191">
        <v>44860.694444444445</v>
      </c>
      <c r="C2876" s="248">
        <v>50</v>
      </c>
      <c r="D2876" s="248">
        <v>49.825000000000003</v>
      </c>
      <c r="E2876" s="248">
        <v>0.17499999999999999</v>
      </c>
      <c r="F2876" s="145" t="s">
        <v>6307</v>
      </c>
    </row>
    <row r="2877" spans="2:6" x14ac:dyDescent="0.25">
      <c r="B2877" s="191">
        <v>44860.697222222225</v>
      </c>
      <c r="C2877" s="248">
        <v>50</v>
      </c>
      <c r="D2877" s="248">
        <v>49.825000000000003</v>
      </c>
      <c r="E2877" s="248">
        <v>0.17499999999999999</v>
      </c>
      <c r="F2877" s="145" t="s">
        <v>6307</v>
      </c>
    </row>
    <row r="2878" spans="2:6" x14ac:dyDescent="0.25">
      <c r="B2878" s="191">
        <v>44860.701388888891</v>
      </c>
      <c r="C2878" s="248">
        <v>10</v>
      </c>
      <c r="D2878" s="248">
        <v>9.9649999999999999</v>
      </c>
      <c r="E2878" s="248">
        <v>3.4999999999999996E-2</v>
      </c>
      <c r="F2878" s="145" t="s">
        <v>4748</v>
      </c>
    </row>
    <row r="2879" spans="2:6" x14ac:dyDescent="0.25">
      <c r="B2879" s="191">
        <v>44860.706250000003</v>
      </c>
      <c r="C2879" s="248">
        <v>10</v>
      </c>
      <c r="D2879" s="248">
        <v>9.9649999999999999</v>
      </c>
      <c r="E2879" s="248">
        <v>3.4999999999999996E-2</v>
      </c>
      <c r="F2879" s="145" t="s">
        <v>4748</v>
      </c>
    </row>
    <row r="2880" spans="2:6" x14ac:dyDescent="0.25">
      <c r="B2880" s="191">
        <v>44860.707638888889</v>
      </c>
      <c r="C2880" s="248">
        <v>528</v>
      </c>
      <c r="D2880" s="248">
        <v>526.15200000000004</v>
      </c>
      <c r="E2880" s="248">
        <v>1.8479999999999999</v>
      </c>
      <c r="F2880" s="145" t="s">
        <v>2521</v>
      </c>
    </row>
    <row r="2881" spans="2:6" x14ac:dyDescent="0.25">
      <c r="B2881" s="191">
        <v>44860.709722222222</v>
      </c>
      <c r="C2881" s="248">
        <v>10</v>
      </c>
      <c r="D2881" s="248">
        <v>9.9649999999999999</v>
      </c>
      <c r="E2881" s="248">
        <v>3.4999999999999996E-2</v>
      </c>
      <c r="F2881" s="145" t="s">
        <v>4941</v>
      </c>
    </row>
    <row r="2882" spans="2:6" x14ac:dyDescent="0.25">
      <c r="B2882" s="191">
        <v>44860.711805555555</v>
      </c>
      <c r="C2882" s="248">
        <v>100</v>
      </c>
      <c r="D2882" s="248">
        <v>99.65</v>
      </c>
      <c r="E2882" s="248">
        <v>0.35</v>
      </c>
      <c r="F2882" s="145" t="s">
        <v>3762</v>
      </c>
    </row>
    <row r="2883" spans="2:6" x14ac:dyDescent="0.25">
      <c r="B2883" s="191">
        <v>44860.72152777778</v>
      </c>
      <c r="C2883" s="248">
        <v>300</v>
      </c>
      <c r="D2883" s="248">
        <v>298.95</v>
      </c>
      <c r="E2883" s="248">
        <v>1.0499999999999998</v>
      </c>
      <c r="F2883" s="145" t="s">
        <v>560</v>
      </c>
    </row>
    <row r="2884" spans="2:6" x14ac:dyDescent="0.25">
      <c r="B2884" s="191">
        <v>44860.723611111112</v>
      </c>
      <c r="C2884" s="248">
        <v>1</v>
      </c>
      <c r="D2884" s="248">
        <v>0.99650000000000005</v>
      </c>
      <c r="E2884" s="248">
        <v>3.4999999999999996E-3</v>
      </c>
      <c r="F2884" s="145" t="s">
        <v>1636</v>
      </c>
    </row>
    <row r="2885" spans="2:6" x14ac:dyDescent="0.25">
      <c r="B2885" s="191">
        <v>44860.725694444445</v>
      </c>
      <c r="C2885" s="248">
        <v>100</v>
      </c>
      <c r="D2885" s="248">
        <v>99.65</v>
      </c>
      <c r="E2885" s="248">
        <v>0.35</v>
      </c>
      <c r="F2885" s="145" t="s">
        <v>7110</v>
      </c>
    </row>
    <row r="2886" spans="2:6" x14ac:dyDescent="0.25">
      <c r="B2886" s="191">
        <v>44860.726388888892</v>
      </c>
      <c r="C2886" s="248">
        <v>50</v>
      </c>
      <c r="D2886" s="248">
        <v>49.825000000000003</v>
      </c>
      <c r="E2886" s="248">
        <v>0.17499999999999999</v>
      </c>
      <c r="F2886" s="145" t="s">
        <v>7110</v>
      </c>
    </row>
    <row r="2887" spans="2:6" x14ac:dyDescent="0.25">
      <c r="B2887" s="191">
        <v>44860.738888888889</v>
      </c>
      <c r="C2887" s="248">
        <v>20000</v>
      </c>
      <c r="D2887" s="248">
        <v>19930</v>
      </c>
      <c r="E2887" s="248">
        <v>70</v>
      </c>
      <c r="F2887" s="145" t="s">
        <v>5354</v>
      </c>
    </row>
    <row r="2888" spans="2:6" x14ac:dyDescent="0.25">
      <c r="B2888" s="191">
        <v>44860.749305555553</v>
      </c>
      <c r="C2888" s="248">
        <v>380</v>
      </c>
      <c r="D2888" s="248">
        <v>378.67</v>
      </c>
      <c r="E2888" s="248">
        <v>1.3299999999999998</v>
      </c>
      <c r="F2888" s="145" t="s">
        <v>6273</v>
      </c>
    </row>
    <row r="2889" spans="2:6" x14ac:dyDescent="0.25">
      <c r="B2889" s="191">
        <v>44860.754861111112</v>
      </c>
      <c r="C2889" s="248">
        <v>500</v>
      </c>
      <c r="D2889" s="248">
        <v>498.25</v>
      </c>
      <c r="E2889" s="248">
        <v>1.75</v>
      </c>
      <c r="F2889" s="145" t="s">
        <v>5348</v>
      </c>
    </row>
    <row r="2890" spans="2:6" x14ac:dyDescent="0.25">
      <c r="B2890" s="191">
        <v>44860.759027777778</v>
      </c>
      <c r="C2890" s="248">
        <v>10</v>
      </c>
      <c r="D2890" s="248">
        <v>9.9649999999999999</v>
      </c>
      <c r="E2890" s="248">
        <v>3.4999999999999996E-2</v>
      </c>
      <c r="F2890" s="145" t="s">
        <v>5219</v>
      </c>
    </row>
    <row r="2891" spans="2:6" x14ac:dyDescent="0.25">
      <c r="B2891" s="191">
        <v>44860.780555555553</v>
      </c>
      <c r="C2891" s="248">
        <v>67000</v>
      </c>
      <c r="D2891" s="248">
        <v>66765.5</v>
      </c>
      <c r="E2891" s="248">
        <v>234.49999999999997</v>
      </c>
      <c r="F2891" s="145" t="s">
        <v>4660</v>
      </c>
    </row>
    <row r="2892" spans="2:6" x14ac:dyDescent="0.25">
      <c r="B2892" s="191">
        <v>44860.870138888888</v>
      </c>
      <c r="C2892" s="248">
        <v>100</v>
      </c>
      <c r="D2892" s="248">
        <v>99.65</v>
      </c>
      <c r="E2892" s="248">
        <v>0.35</v>
      </c>
      <c r="F2892" s="145" t="s">
        <v>2027</v>
      </c>
    </row>
    <row r="2893" spans="2:6" x14ac:dyDescent="0.25">
      <c r="B2893" s="191">
        <v>44860.883333333331</v>
      </c>
      <c r="C2893" s="248">
        <v>16</v>
      </c>
      <c r="D2893" s="248">
        <v>15.944000000000001</v>
      </c>
      <c r="E2893" s="248">
        <v>5.5999999999999994E-2</v>
      </c>
      <c r="F2893" s="145" t="s">
        <v>90</v>
      </c>
    </row>
    <row r="2894" spans="2:6" x14ac:dyDescent="0.25">
      <c r="B2894" s="191">
        <v>44860.885416666664</v>
      </c>
      <c r="C2894" s="248">
        <v>500</v>
      </c>
      <c r="D2894" s="248">
        <v>498.25</v>
      </c>
      <c r="E2894" s="248">
        <v>1.75</v>
      </c>
      <c r="F2894" s="145" t="s">
        <v>5033</v>
      </c>
    </row>
    <row r="2895" spans="2:6" x14ac:dyDescent="0.25">
      <c r="B2895" s="191">
        <v>44860.886111111111</v>
      </c>
      <c r="C2895" s="248">
        <v>100</v>
      </c>
      <c r="D2895" s="248">
        <v>99.65</v>
      </c>
      <c r="E2895" s="248">
        <v>0.35</v>
      </c>
      <c r="F2895" s="145" t="s">
        <v>2657</v>
      </c>
    </row>
    <row r="2896" spans="2:6" x14ac:dyDescent="0.25">
      <c r="B2896" s="191">
        <v>44860.887499999997</v>
      </c>
      <c r="C2896" s="248">
        <v>7000</v>
      </c>
      <c r="D2896" s="248">
        <v>6975.5</v>
      </c>
      <c r="E2896" s="248">
        <v>24.5</v>
      </c>
      <c r="F2896" s="145" t="s">
        <v>7791</v>
      </c>
    </row>
    <row r="2897" spans="2:6" x14ac:dyDescent="0.25">
      <c r="B2897" s="191">
        <v>44860.907638888886</v>
      </c>
      <c r="C2897" s="248">
        <v>300</v>
      </c>
      <c r="D2897" s="248">
        <v>298.95</v>
      </c>
      <c r="E2897" s="248">
        <v>1.0499999999999998</v>
      </c>
      <c r="F2897" s="145" t="s">
        <v>7792</v>
      </c>
    </row>
    <row r="2898" spans="2:6" x14ac:dyDescent="0.25">
      <c r="B2898" s="191">
        <v>44860.925694444442</v>
      </c>
      <c r="C2898" s="248">
        <v>1000</v>
      </c>
      <c r="D2898" s="248">
        <v>996.5</v>
      </c>
      <c r="E2898" s="248">
        <v>3.5</v>
      </c>
      <c r="F2898" s="145" t="s">
        <v>814</v>
      </c>
    </row>
    <row r="2899" spans="2:6" x14ac:dyDescent="0.25">
      <c r="B2899" s="191">
        <v>44860.955555555556</v>
      </c>
      <c r="C2899" s="248">
        <v>1000</v>
      </c>
      <c r="D2899" s="248">
        <v>996.5</v>
      </c>
      <c r="E2899" s="248">
        <v>3.5</v>
      </c>
      <c r="F2899" s="145" t="s">
        <v>927</v>
      </c>
    </row>
    <row r="2900" spans="2:6" x14ac:dyDescent="0.25">
      <c r="B2900" s="191">
        <v>44860.963888888888</v>
      </c>
      <c r="C2900" s="248">
        <v>300</v>
      </c>
      <c r="D2900" s="248">
        <v>298.95</v>
      </c>
      <c r="E2900" s="248">
        <v>1.0499999999999998</v>
      </c>
      <c r="F2900" s="145" t="s">
        <v>6835</v>
      </c>
    </row>
    <row r="2901" spans="2:6" x14ac:dyDescent="0.25">
      <c r="B2901" s="191">
        <v>44860.965277777781</v>
      </c>
      <c r="C2901" s="248">
        <v>500</v>
      </c>
      <c r="D2901" s="248">
        <v>498.25</v>
      </c>
      <c r="E2901" s="248">
        <v>1.75</v>
      </c>
      <c r="F2901" s="145" t="s">
        <v>7793</v>
      </c>
    </row>
    <row r="2902" spans="2:6" x14ac:dyDescent="0.25">
      <c r="B2902" s="191">
        <v>44860.968055555553</v>
      </c>
      <c r="C2902" s="248">
        <v>149</v>
      </c>
      <c r="D2902" s="248">
        <v>148.4785</v>
      </c>
      <c r="E2902" s="248">
        <v>0.52149999999999996</v>
      </c>
      <c r="F2902" s="145" t="s">
        <v>6342</v>
      </c>
    </row>
    <row r="2903" spans="2:6" x14ac:dyDescent="0.25">
      <c r="B2903" s="191">
        <v>44860.977777777778</v>
      </c>
      <c r="C2903" s="248">
        <v>10</v>
      </c>
      <c r="D2903" s="248">
        <v>9.9649999999999999</v>
      </c>
      <c r="E2903" s="248">
        <v>3.4999999999999996E-2</v>
      </c>
      <c r="F2903" s="145" t="s">
        <v>7330</v>
      </c>
    </row>
    <row r="2904" spans="2:6" x14ac:dyDescent="0.25">
      <c r="B2904" s="191">
        <v>44860.979166666664</v>
      </c>
      <c r="C2904" s="248">
        <v>3000</v>
      </c>
      <c r="D2904" s="248">
        <v>2989.5</v>
      </c>
      <c r="E2904" s="248">
        <v>10.5</v>
      </c>
      <c r="F2904" s="145" t="s">
        <v>4671</v>
      </c>
    </row>
    <row r="2905" spans="2:6" x14ac:dyDescent="0.25">
      <c r="B2905" s="191">
        <v>44860.997916666667</v>
      </c>
      <c r="C2905" s="248">
        <v>1000</v>
      </c>
      <c r="D2905" s="248">
        <v>996.5</v>
      </c>
      <c r="E2905" s="248">
        <v>3.5</v>
      </c>
      <c r="F2905" s="145" t="s">
        <v>7794</v>
      </c>
    </row>
    <row r="2906" spans="2:6" x14ac:dyDescent="0.25">
      <c r="B2906" s="191">
        <v>44861.015277777777</v>
      </c>
      <c r="C2906" s="248">
        <v>300</v>
      </c>
      <c r="D2906" s="248">
        <v>298.95</v>
      </c>
      <c r="E2906" s="248">
        <v>1.0499999999999998</v>
      </c>
      <c r="F2906" s="145" t="s">
        <v>1708</v>
      </c>
    </row>
    <row r="2907" spans="2:6" x14ac:dyDescent="0.25">
      <c r="B2907" s="191">
        <v>44861.018750000003</v>
      </c>
      <c r="C2907" s="248">
        <v>22</v>
      </c>
      <c r="D2907" s="248">
        <v>21.922999999999998</v>
      </c>
      <c r="E2907" s="248">
        <v>7.6999999999999999E-2</v>
      </c>
      <c r="F2907" s="145" t="s">
        <v>5123</v>
      </c>
    </row>
    <row r="2908" spans="2:6" x14ac:dyDescent="0.25">
      <c r="B2908" s="191">
        <v>44861.084027777775</v>
      </c>
      <c r="C2908" s="248">
        <v>20</v>
      </c>
      <c r="D2908" s="248">
        <v>19.93</v>
      </c>
      <c r="E2908" s="248">
        <v>6.9999999999999993E-2</v>
      </c>
      <c r="F2908" s="145" t="s">
        <v>1814</v>
      </c>
    </row>
    <row r="2909" spans="2:6" x14ac:dyDescent="0.25">
      <c r="B2909" s="191">
        <v>44861.099305555559</v>
      </c>
      <c r="C2909" s="248">
        <v>5</v>
      </c>
      <c r="D2909" s="248">
        <v>4.9824999999999999</v>
      </c>
      <c r="E2909" s="248">
        <v>1.7499999999999998E-2</v>
      </c>
      <c r="F2909" s="145" t="s">
        <v>6291</v>
      </c>
    </row>
    <row r="2910" spans="2:6" x14ac:dyDescent="0.25">
      <c r="B2910" s="191">
        <v>44861.177777777775</v>
      </c>
      <c r="C2910" s="248">
        <v>100</v>
      </c>
      <c r="D2910" s="248">
        <v>99.65</v>
      </c>
      <c r="E2910" s="248">
        <v>0.35</v>
      </c>
      <c r="F2910" s="145" t="s">
        <v>7300</v>
      </c>
    </row>
    <row r="2911" spans="2:6" x14ac:dyDescent="0.25">
      <c r="B2911" s="191">
        <v>44861.209722222222</v>
      </c>
      <c r="C2911" s="248">
        <v>100</v>
      </c>
      <c r="D2911" s="248">
        <v>99.65</v>
      </c>
      <c r="E2911" s="248">
        <v>0.35</v>
      </c>
      <c r="F2911" s="145" t="s">
        <v>108</v>
      </c>
    </row>
    <row r="2912" spans="2:6" x14ac:dyDescent="0.25">
      <c r="B2912" s="191">
        <v>44861.318055555559</v>
      </c>
      <c r="C2912" s="248">
        <v>500</v>
      </c>
      <c r="D2912" s="248">
        <v>498.25</v>
      </c>
      <c r="E2912" s="248">
        <v>1.75</v>
      </c>
      <c r="F2912" s="145" t="s">
        <v>7795</v>
      </c>
    </row>
    <row r="2913" spans="2:6" x14ac:dyDescent="0.25">
      <c r="B2913" s="191">
        <v>44861.34097222222</v>
      </c>
      <c r="C2913" s="248">
        <v>50000</v>
      </c>
      <c r="D2913" s="248">
        <v>49825</v>
      </c>
      <c r="E2913" s="248">
        <v>175</v>
      </c>
      <c r="F2913" s="145" t="s">
        <v>6261</v>
      </c>
    </row>
    <row r="2914" spans="2:6" x14ac:dyDescent="0.25">
      <c r="B2914" s="191">
        <v>44861.364583333336</v>
      </c>
      <c r="C2914" s="248">
        <v>1000</v>
      </c>
      <c r="D2914" s="248">
        <v>996.5</v>
      </c>
      <c r="E2914" s="248">
        <v>3.5</v>
      </c>
      <c r="F2914" s="145" t="s">
        <v>4106</v>
      </c>
    </row>
    <row r="2915" spans="2:6" x14ac:dyDescent="0.25">
      <c r="B2915" s="191">
        <v>44861.376388888886</v>
      </c>
      <c r="C2915" s="248">
        <v>1750</v>
      </c>
      <c r="D2915" s="248">
        <v>1743.875</v>
      </c>
      <c r="E2915" s="248">
        <v>6.125</v>
      </c>
      <c r="F2915" s="145" t="s">
        <v>2257</v>
      </c>
    </row>
    <row r="2916" spans="2:6" x14ac:dyDescent="0.25">
      <c r="B2916" s="191">
        <v>44861.377083333333</v>
      </c>
      <c r="C2916" s="248">
        <v>10</v>
      </c>
      <c r="D2916" s="248">
        <v>9.9649999999999999</v>
      </c>
      <c r="E2916" s="248">
        <v>3.4999999999999996E-2</v>
      </c>
      <c r="F2916" s="145" t="s">
        <v>7796</v>
      </c>
    </row>
    <row r="2917" spans="2:6" x14ac:dyDescent="0.25">
      <c r="B2917" s="191">
        <v>44861.39166666667</v>
      </c>
      <c r="C2917" s="248">
        <v>10</v>
      </c>
      <c r="D2917" s="248">
        <v>9.9649999999999999</v>
      </c>
      <c r="E2917" s="248">
        <v>3.4999999999999996E-2</v>
      </c>
      <c r="F2917" s="145" t="s">
        <v>1707</v>
      </c>
    </row>
    <row r="2918" spans="2:6" x14ac:dyDescent="0.25">
      <c r="B2918" s="191">
        <v>44861.402083333334</v>
      </c>
      <c r="C2918" s="248">
        <v>500</v>
      </c>
      <c r="D2918" s="248">
        <v>498.25</v>
      </c>
      <c r="E2918" s="248">
        <v>1.75</v>
      </c>
      <c r="F2918" s="145" t="s">
        <v>7231</v>
      </c>
    </row>
    <row r="2919" spans="2:6" x14ac:dyDescent="0.25">
      <c r="B2919" s="191">
        <v>44861.40625</v>
      </c>
      <c r="C2919" s="248">
        <v>10</v>
      </c>
      <c r="D2919" s="248">
        <v>9.9649999999999999</v>
      </c>
      <c r="E2919" s="248">
        <v>3.4999999999999996E-2</v>
      </c>
      <c r="F2919" s="145" t="s">
        <v>1630</v>
      </c>
    </row>
    <row r="2920" spans="2:6" x14ac:dyDescent="0.25">
      <c r="B2920" s="191">
        <v>44861.412499999999</v>
      </c>
      <c r="C2920" s="248">
        <v>10</v>
      </c>
      <c r="D2920" s="248">
        <v>9.9649999999999999</v>
      </c>
      <c r="E2920" s="248">
        <v>3.4999999999999996E-2</v>
      </c>
      <c r="F2920" s="145" t="s">
        <v>7797</v>
      </c>
    </row>
    <row r="2921" spans="2:6" x14ac:dyDescent="0.25">
      <c r="B2921" s="191">
        <v>44861.415972222225</v>
      </c>
      <c r="C2921" s="248">
        <v>1</v>
      </c>
      <c r="D2921" s="248">
        <v>0.99650000000000005</v>
      </c>
      <c r="E2921" s="248">
        <v>3.4999999999999996E-3</v>
      </c>
      <c r="F2921" s="145" t="s">
        <v>2219</v>
      </c>
    </row>
    <row r="2922" spans="2:6" x14ac:dyDescent="0.25">
      <c r="B2922" s="191">
        <v>44861.415972222225</v>
      </c>
      <c r="C2922" s="248">
        <v>1</v>
      </c>
      <c r="D2922" s="248">
        <v>0.99650000000000005</v>
      </c>
      <c r="E2922" s="248">
        <v>3.4999999999999996E-3</v>
      </c>
      <c r="F2922" s="145" t="s">
        <v>2219</v>
      </c>
    </row>
    <row r="2923" spans="2:6" x14ac:dyDescent="0.25">
      <c r="B2923" s="191">
        <v>44861.416666666664</v>
      </c>
      <c r="C2923" s="248">
        <v>1</v>
      </c>
      <c r="D2923" s="248">
        <v>0.99650000000000005</v>
      </c>
      <c r="E2923" s="248">
        <v>3.4999999999999996E-3</v>
      </c>
      <c r="F2923" s="145" t="s">
        <v>2219</v>
      </c>
    </row>
    <row r="2924" spans="2:6" x14ac:dyDescent="0.25">
      <c r="B2924" s="191">
        <v>44861.417361111111</v>
      </c>
      <c r="C2924" s="248">
        <v>1</v>
      </c>
      <c r="D2924" s="248">
        <v>0.99650000000000005</v>
      </c>
      <c r="E2924" s="248">
        <v>3.4999999999999996E-3</v>
      </c>
      <c r="F2924" s="145" t="s">
        <v>2219</v>
      </c>
    </row>
    <row r="2925" spans="2:6" x14ac:dyDescent="0.25">
      <c r="B2925" s="191">
        <v>44861.417361111111</v>
      </c>
      <c r="C2925" s="248">
        <v>1</v>
      </c>
      <c r="D2925" s="248">
        <v>0.99650000000000005</v>
      </c>
      <c r="E2925" s="248">
        <v>3.4999999999999996E-3</v>
      </c>
      <c r="F2925" s="145" t="s">
        <v>2219</v>
      </c>
    </row>
    <row r="2926" spans="2:6" x14ac:dyDescent="0.25">
      <c r="B2926" s="191">
        <v>44861.418055555558</v>
      </c>
      <c r="C2926" s="248">
        <v>1</v>
      </c>
      <c r="D2926" s="248">
        <v>0.99650000000000005</v>
      </c>
      <c r="E2926" s="248">
        <v>3.4999999999999996E-3</v>
      </c>
      <c r="F2926" s="145" t="s">
        <v>2219</v>
      </c>
    </row>
    <row r="2927" spans="2:6" x14ac:dyDescent="0.25">
      <c r="B2927" s="191">
        <v>44861.418055555558</v>
      </c>
      <c r="C2927" s="248">
        <v>1</v>
      </c>
      <c r="D2927" s="248">
        <v>0.99650000000000005</v>
      </c>
      <c r="E2927" s="248">
        <v>3.4999999999999996E-3</v>
      </c>
      <c r="F2927" s="145" t="s">
        <v>2219</v>
      </c>
    </row>
    <row r="2928" spans="2:6" x14ac:dyDescent="0.25">
      <c r="B2928" s="191">
        <v>44861.418055555558</v>
      </c>
      <c r="C2928" s="248">
        <v>1</v>
      </c>
      <c r="D2928" s="248">
        <v>0.99650000000000005</v>
      </c>
      <c r="E2928" s="248">
        <v>3.4999999999999996E-3</v>
      </c>
      <c r="F2928" s="145" t="s">
        <v>2219</v>
      </c>
    </row>
    <row r="2929" spans="2:6" x14ac:dyDescent="0.25">
      <c r="B2929" s="191">
        <v>44861.419444444444</v>
      </c>
      <c r="C2929" s="248">
        <v>1</v>
      </c>
      <c r="D2929" s="248">
        <v>0.99650000000000005</v>
      </c>
      <c r="E2929" s="248">
        <v>3.4999999999999996E-3</v>
      </c>
      <c r="F2929" s="145" t="s">
        <v>2219</v>
      </c>
    </row>
    <row r="2930" spans="2:6" x14ac:dyDescent="0.25">
      <c r="B2930" s="191">
        <v>44861.419444444444</v>
      </c>
      <c r="C2930" s="248">
        <v>1</v>
      </c>
      <c r="D2930" s="248">
        <v>0.99650000000000005</v>
      </c>
      <c r="E2930" s="248">
        <v>3.4999999999999996E-3</v>
      </c>
      <c r="F2930" s="145" t="s">
        <v>2219</v>
      </c>
    </row>
    <row r="2931" spans="2:6" x14ac:dyDescent="0.25">
      <c r="B2931" s="191">
        <v>44861.419444444444</v>
      </c>
      <c r="C2931" s="248">
        <v>1</v>
      </c>
      <c r="D2931" s="248">
        <v>0.99650000000000005</v>
      </c>
      <c r="E2931" s="248">
        <v>3.4999999999999996E-3</v>
      </c>
      <c r="F2931" s="145" t="s">
        <v>2219</v>
      </c>
    </row>
    <row r="2932" spans="2:6" x14ac:dyDescent="0.25">
      <c r="B2932" s="191">
        <v>44861.420138888891</v>
      </c>
      <c r="C2932" s="248">
        <v>1</v>
      </c>
      <c r="D2932" s="248">
        <v>0.99650000000000005</v>
      </c>
      <c r="E2932" s="248">
        <v>3.4999999999999996E-3</v>
      </c>
      <c r="F2932" s="145" t="s">
        <v>2219</v>
      </c>
    </row>
    <row r="2933" spans="2:6" x14ac:dyDescent="0.25">
      <c r="B2933" s="191">
        <v>44861.420138888891</v>
      </c>
      <c r="C2933" s="248">
        <v>5500</v>
      </c>
      <c r="D2933" s="248">
        <v>5480.75</v>
      </c>
      <c r="E2933" s="248">
        <v>19.25</v>
      </c>
      <c r="F2933" s="145" t="s">
        <v>4103</v>
      </c>
    </row>
    <row r="2934" spans="2:6" x14ac:dyDescent="0.25">
      <c r="B2934" s="191">
        <v>44861.42083333333</v>
      </c>
      <c r="C2934" s="248">
        <v>1</v>
      </c>
      <c r="D2934" s="248">
        <v>0.99650000000000005</v>
      </c>
      <c r="E2934" s="248">
        <v>3.4999999999999996E-3</v>
      </c>
      <c r="F2934" s="145" t="s">
        <v>2219</v>
      </c>
    </row>
    <row r="2935" spans="2:6" x14ac:dyDescent="0.25">
      <c r="B2935" s="191">
        <v>44861.42083333333</v>
      </c>
      <c r="C2935" s="248">
        <v>1</v>
      </c>
      <c r="D2935" s="248">
        <v>0.99650000000000005</v>
      </c>
      <c r="E2935" s="248">
        <v>3.4999999999999996E-3</v>
      </c>
      <c r="F2935" s="145" t="s">
        <v>2219</v>
      </c>
    </row>
    <row r="2936" spans="2:6" x14ac:dyDescent="0.25">
      <c r="B2936" s="191">
        <v>44861.42083333333</v>
      </c>
      <c r="C2936" s="248">
        <v>1</v>
      </c>
      <c r="D2936" s="248">
        <v>0.99650000000000005</v>
      </c>
      <c r="E2936" s="248">
        <v>3.4999999999999996E-3</v>
      </c>
      <c r="F2936" s="145" t="s">
        <v>2219</v>
      </c>
    </row>
    <row r="2937" spans="2:6" x14ac:dyDescent="0.25">
      <c r="B2937" s="191">
        <v>44861.421527777777</v>
      </c>
      <c r="C2937" s="248">
        <v>300</v>
      </c>
      <c r="D2937" s="248">
        <v>298.95</v>
      </c>
      <c r="E2937" s="248">
        <v>1.0499999999999998</v>
      </c>
      <c r="F2937" s="145" t="s">
        <v>2656</v>
      </c>
    </row>
    <row r="2938" spans="2:6" x14ac:dyDescent="0.25">
      <c r="B2938" s="191">
        <v>44861.421527777777</v>
      </c>
      <c r="C2938" s="248">
        <v>1</v>
      </c>
      <c r="D2938" s="248">
        <v>0.99650000000000005</v>
      </c>
      <c r="E2938" s="248">
        <v>3.4999999999999996E-3</v>
      </c>
      <c r="F2938" s="145" t="s">
        <v>2219</v>
      </c>
    </row>
    <row r="2939" spans="2:6" x14ac:dyDescent="0.25">
      <c r="B2939" s="191">
        <v>44861.421527777777</v>
      </c>
      <c r="C2939" s="248">
        <v>1</v>
      </c>
      <c r="D2939" s="248">
        <v>0.99650000000000005</v>
      </c>
      <c r="E2939" s="248">
        <v>3.4999999999999996E-3</v>
      </c>
      <c r="F2939" s="145" t="s">
        <v>2219</v>
      </c>
    </row>
    <row r="2940" spans="2:6" x14ac:dyDescent="0.25">
      <c r="B2940" s="191">
        <v>44861.422222222223</v>
      </c>
      <c r="C2940" s="248">
        <v>1</v>
      </c>
      <c r="D2940" s="248">
        <v>0.99650000000000005</v>
      </c>
      <c r="E2940" s="248">
        <v>3.4999999999999996E-3</v>
      </c>
      <c r="F2940" s="145" t="s">
        <v>2219</v>
      </c>
    </row>
    <row r="2941" spans="2:6" x14ac:dyDescent="0.25">
      <c r="B2941" s="191">
        <v>44861.422222222223</v>
      </c>
      <c r="C2941" s="248">
        <v>1</v>
      </c>
      <c r="D2941" s="248">
        <v>0.99650000000000005</v>
      </c>
      <c r="E2941" s="248">
        <v>3.4999999999999996E-3</v>
      </c>
      <c r="F2941" s="145" t="s">
        <v>2219</v>
      </c>
    </row>
    <row r="2942" spans="2:6" x14ac:dyDescent="0.25">
      <c r="B2942" s="191">
        <v>44861.42291666667</v>
      </c>
      <c r="C2942" s="248">
        <v>1</v>
      </c>
      <c r="D2942" s="248">
        <v>0.99650000000000005</v>
      </c>
      <c r="E2942" s="248">
        <v>3.4999999999999996E-3</v>
      </c>
      <c r="F2942" s="145" t="s">
        <v>2219</v>
      </c>
    </row>
    <row r="2943" spans="2:6" x14ac:dyDescent="0.25">
      <c r="B2943" s="191">
        <v>44861.42291666667</v>
      </c>
      <c r="C2943" s="248">
        <v>1</v>
      </c>
      <c r="D2943" s="248">
        <v>0.99650000000000005</v>
      </c>
      <c r="E2943" s="248">
        <v>3.4999999999999996E-3</v>
      </c>
      <c r="F2943" s="145" t="s">
        <v>2219</v>
      </c>
    </row>
    <row r="2944" spans="2:6" x14ac:dyDescent="0.25">
      <c r="B2944" s="191">
        <v>44861.423611111109</v>
      </c>
      <c r="C2944" s="248">
        <v>1</v>
      </c>
      <c r="D2944" s="248">
        <v>0.99650000000000005</v>
      </c>
      <c r="E2944" s="248">
        <v>3.4999999999999996E-3</v>
      </c>
      <c r="F2944" s="145" t="s">
        <v>2219</v>
      </c>
    </row>
    <row r="2945" spans="2:6" x14ac:dyDescent="0.25">
      <c r="B2945" s="191">
        <v>44861.425000000003</v>
      </c>
      <c r="C2945" s="248">
        <v>1</v>
      </c>
      <c r="D2945" s="248">
        <v>0.99650000000000005</v>
      </c>
      <c r="E2945" s="248">
        <v>3.4999999999999996E-3</v>
      </c>
      <c r="F2945" s="145" t="s">
        <v>2219</v>
      </c>
    </row>
    <row r="2946" spans="2:6" x14ac:dyDescent="0.25">
      <c r="B2946" s="191">
        <v>44861.425694444442</v>
      </c>
      <c r="C2946" s="248">
        <v>1</v>
      </c>
      <c r="D2946" s="248">
        <v>0.99650000000000005</v>
      </c>
      <c r="E2946" s="248">
        <v>3.4999999999999996E-3</v>
      </c>
      <c r="F2946" s="145" t="s">
        <v>2219</v>
      </c>
    </row>
    <row r="2947" spans="2:6" x14ac:dyDescent="0.25">
      <c r="B2947" s="191">
        <v>44861.425694444442</v>
      </c>
      <c r="C2947" s="248">
        <v>1</v>
      </c>
      <c r="D2947" s="248">
        <v>0.99650000000000005</v>
      </c>
      <c r="E2947" s="248">
        <v>3.4999999999999996E-3</v>
      </c>
      <c r="F2947" s="145" t="s">
        <v>2219</v>
      </c>
    </row>
    <row r="2948" spans="2:6" x14ac:dyDescent="0.25">
      <c r="B2948" s="191">
        <v>44861.426388888889</v>
      </c>
      <c r="C2948" s="248">
        <v>1</v>
      </c>
      <c r="D2948" s="248">
        <v>0.99650000000000005</v>
      </c>
      <c r="E2948" s="248">
        <v>3.4999999999999996E-3</v>
      </c>
      <c r="F2948" s="145" t="s">
        <v>2219</v>
      </c>
    </row>
    <row r="2949" spans="2:6" x14ac:dyDescent="0.25">
      <c r="B2949" s="191">
        <v>44861.426388888889</v>
      </c>
      <c r="C2949" s="248">
        <v>1</v>
      </c>
      <c r="D2949" s="248">
        <v>0.99650000000000005</v>
      </c>
      <c r="E2949" s="248">
        <v>3.4999999999999996E-3</v>
      </c>
      <c r="F2949" s="145" t="s">
        <v>2219</v>
      </c>
    </row>
    <row r="2950" spans="2:6" x14ac:dyDescent="0.25">
      <c r="B2950" s="191">
        <v>44861.426388888889</v>
      </c>
      <c r="C2950" s="248">
        <v>1</v>
      </c>
      <c r="D2950" s="248">
        <v>0.99650000000000005</v>
      </c>
      <c r="E2950" s="248">
        <v>3.4999999999999996E-3</v>
      </c>
      <c r="F2950" s="145" t="s">
        <v>2219</v>
      </c>
    </row>
    <row r="2951" spans="2:6" x14ac:dyDescent="0.25">
      <c r="B2951" s="191">
        <v>44861.427083333336</v>
      </c>
      <c r="C2951" s="248">
        <v>1</v>
      </c>
      <c r="D2951" s="248">
        <v>0.99650000000000005</v>
      </c>
      <c r="E2951" s="248">
        <v>3.4999999999999996E-3</v>
      </c>
      <c r="F2951" s="145" t="s">
        <v>2219</v>
      </c>
    </row>
    <row r="2952" spans="2:6" x14ac:dyDescent="0.25">
      <c r="B2952" s="191">
        <v>44861.427083333336</v>
      </c>
      <c r="C2952" s="248">
        <v>1</v>
      </c>
      <c r="D2952" s="248">
        <v>0.99650000000000005</v>
      </c>
      <c r="E2952" s="248">
        <v>3.4999999999999996E-3</v>
      </c>
      <c r="F2952" s="145" t="s">
        <v>2219</v>
      </c>
    </row>
    <row r="2953" spans="2:6" x14ac:dyDescent="0.25">
      <c r="B2953" s="191">
        <v>44861.431944444441</v>
      </c>
      <c r="C2953" s="248">
        <v>2</v>
      </c>
      <c r="D2953" s="248">
        <v>1.9930000000000001</v>
      </c>
      <c r="E2953" s="248">
        <v>6.9999999999999993E-3</v>
      </c>
      <c r="F2953" s="145" t="s">
        <v>4392</v>
      </c>
    </row>
    <row r="2954" spans="2:6" x14ac:dyDescent="0.25">
      <c r="B2954" s="191">
        <v>44861.445833333331</v>
      </c>
      <c r="C2954" s="248">
        <v>1000</v>
      </c>
      <c r="D2954" s="248">
        <v>996.5</v>
      </c>
      <c r="E2954" s="248">
        <v>3.5</v>
      </c>
      <c r="F2954" s="145" t="s">
        <v>2284</v>
      </c>
    </row>
    <row r="2955" spans="2:6" x14ac:dyDescent="0.25">
      <c r="B2955" s="191">
        <v>44861.447916666664</v>
      </c>
      <c r="C2955" s="248">
        <v>250</v>
      </c>
      <c r="D2955" s="248">
        <v>249.125</v>
      </c>
      <c r="E2955" s="248">
        <v>0.875</v>
      </c>
      <c r="F2955" s="145" t="s">
        <v>631</v>
      </c>
    </row>
    <row r="2956" spans="2:6" x14ac:dyDescent="0.25">
      <c r="B2956" s="191">
        <v>44861.453472222223</v>
      </c>
      <c r="C2956" s="248">
        <v>700</v>
      </c>
      <c r="D2956" s="248">
        <v>697.55</v>
      </c>
      <c r="E2956" s="248">
        <v>2.4499999999999997</v>
      </c>
      <c r="F2956" s="145" t="s">
        <v>473</v>
      </c>
    </row>
    <row r="2957" spans="2:6" x14ac:dyDescent="0.25">
      <c r="B2957" s="191">
        <v>44861.462500000001</v>
      </c>
      <c r="C2957" s="248">
        <v>2000</v>
      </c>
      <c r="D2957" s="248">
        <v>1993</v>
      </c>
      <c r="E2957" s="248">
        <v>7</v>
      </c>
      <c r="F2957" s="145" t="s">
        <v>5348</v>
      </c>
    </row>
    <row r="2958" spans="2:6" x14ac:dyDescent="0.25">
      <c r="B2958" s="191">
        <v>44861.468055555553</v>
      </c>
      <c r="C2958" s="248">
        <v>34</v>
      </c>
      <c r="D2958" s="248">
        <v>33.881</v>
      </c>
      <c r="E2958" s="248">
        <v>0.11899999999999999</v>
      </c>
      <c r="F2958" s="145" t="s">
        <v>6299</v>
      </c>
    </row>
    <row r="2959" spans="2:6" x14ac:dyDescent="0.25">
      <c r="B2959" s="191">
        <v>44861.46875</v>
      </c>
      <c r="C2959" s="248">
        <v>34000</v>
      </c>
      <c r="D2959" s="248">
        <v>33881</v>
      </c>
      <c r="E2959" s="248">
        <v>118.99999999999999</v>
      </c>
      <c r="F2959" s="145" t="s">
        <v>6299</v>
      </c>
    </row>
    <row r="2960" spans="2:6" x14ac:dyDescent="0.25">
      <c r="B2960" s="191">
        <v>44861.472916666666</v>
      </c>
      <c r="C2960" s="248">
        <v>1500</v>
      </c>
      <c r="D2960" s="248">
        <v>1494.75</v>
      </c>
      <c r="E2960" s="248">
        <v>5.25</v>
      </c>
      <c r="F2960" s="145" t="s">
        <v>2638</v>
      </c>
    </row>
    <row r="2961" spans="2:6" x14ac:dyDescent="0.25">
      <c r="B2961" s="191">
        <v>44861.48333333333</v>
      </c>
      <c r="C2961" s="248">
        <v>10</v>
      </c>
      <c r="D2961" s="248">
        <v>9.9649999999999999</v>
      </c>
      <c r="E2961" s="248">
        <v>3.4999999999999996E-2</v>
      </c>
      <c r="F2961" s="145" t="s">
        <v>5338</v>
      </c>
    </row>
    <row r="2962" spans="2:6" x14ac:dyDescent="0.25">
      <c r="B2962" s="191">
        <v>44861.484027777777</v>
      </c>
      <c r="C2962" s="248">
        <v>10</v>
      </c>
      <c r="D2962" s="248">
        <v>9.9649999999999999</v>
      </c>
      <c r="E2962" s="248">
        <v>3.4999999999999996E-2</v>
      </c>
      <c r="F2962" s="145" t="s">
        <v>5338</v>
      </c>
    </row>
    <row r="2963" spans="2:6" x14ac:dyDescent="0.25">
      <c r="B2963" s="191">
        <v>44861.487500000003</v>
      </c>
      <c r="C2963" s="248">
        <v>10</v>
      </c>
      <c r="D2963" s="248">
        <v>9.9649999999999999</v>
      </c>
      <c r="E2963" s="248">
        <v>3.4999999999999996E-2</v>
      </c>
      <c r="F2963" s="145" t="s">
        <v>7757</v>
      </c>
    </row>
    <row r="2964" spans="2:6" x14ac:dyDescent="0.25">
      <c r="B2964" s="191">
        <v>44861.489583333336</v>
      </c>
      <c r="C2964" s="248">
        <v>10</v>
      </c>
      <c r="D2964" s="248">
        <v>9.9649999999999999</v>
      </c>
      <c r="E2964" s="248">
        <v>3.4999999999999996E-2</v>
      </c>
      <c r="F2964" s="145" t="s">
        <v>7757</v>
      </c>
    </row>
    <row r="2965" spans="2:6" x14ac:dyDescent="0.25">
      <c r="B2965" s="191">
        <v>44861.495138888888</v>
      </c>
      <c r="C2965" s="248">
        <v>10</v>
      </c>
      <c r="D2965" s="248">
        <v>9.9649999999999999</v>
      </c>
      <c r="E2965" s="248">
        <v>3.4999999999999996E-2</v>
      </c>
      <c r="F2965" s="145" t="s">
        <v>7757</v>
      </c>
    </row>
    <row r="2966" spans="2:6" x14ac:dyDescent="0.25">
      <c r="B2966" s="191">
        <v>44861.495833333334</v>
      </c>
      <c r="C2966" s="248">
        <v>10</v>
      </c>
      <c r="D2966" s="248">
        <v>9.9649999999999999</v>
      </c>
      <c r="E2966" s="248">
        <v>3.4999999999999996E-2</v>
      </c>
      <c r="F2966" s="145" t="s">
        <v>7757</v>
      </c>
    </row>
    <row r="2967" spans="2:6" x14ac:dyDescent="0.25">
      <c r="B2967" s="191">
        <v>44861.500694444447</v>
      </c>
      <c r="C2967" s="248">
        <v>10</v>
      </c>
      <c r="D2967" s="248">
        <v>9.9649999999999999</v>
      </c>
      <c r="E2967" s="248">
        <v>3.4999999999999996E-2</v>
      </c>
      <c r="F2967" s="145" t="s">
        <v>7757</v>
      </c>
    </row>
    <row r="2968" spans="2:6" x14ac:dyDescent="0.25">
      <c r="B2968" s="191">
        <v>44861.518750000003</v>
      </c>
      <c r="C2968" s="248">
        <v>100</v>
      </c>
      <c r="D2968" s="248">
        <v>99.65</v>
      </c>
      <c r="E2968" s="248">
        <v>0.35</v>
      </c>
      <c r="F2968" s="145" t="s">
        <v>149</v>
      </c>
    </row>
    <row r="2969" spans="2:6" x14ac:dyDescent="0.25">
      <c r="B2969" s="191">
        <v>44861.52847222222</v>
      </c>
      <c r="C2969" s="248">
        <v>10</v>
      </c>
      <c r="D2969" s="248">
        <v>9.9649999999999999</v>
      </c>
      <c r="E2969" s="248">
        <v>3.4999999999999996E-2</v>
      </c>
      <c r="F2969" s="145" t="s">
        <v>7757</v>
      </c>
    </row>
    <row r="2970" spans="2:6" x14ac:dyDescent="0.25">
      <c r="B2970" s="191">
        <v>44861.529166666667</v>
      </c>
      <c r="C2970" s="248">
        <v>200</v>
      </c>
      <c r="D2970" s="248">
        <v>199.3</v>
      </c>
      <c r="E2970" s="248">
        <v>0.7</v>
      </c>
      <c r="F2970" s="145" t="s">
        <v>5195</v>
      </c>
    </row>
    <row r="2971" spans="2:6" x14ac:dyDescent="0.25">
      <c r="B2971" s="191">
        <v>44861.529166666667</v>
      </c>
      <c r="C2971" s="248">
        <v>10</v>
      </c>
      <c r="D2971" s="248">
        <v>9.9649999999999999</v>
      </c>
      <c r="E2971" s="248">
        <v>3.4999999999999996E-2</v>
      </c>
      <c r="F2971" s="145" t="s">
        <v>443</v>
      </c>
    </row>
    <row r="2972" spans="2:6" x14ac:dyDescent="0.25">
      <c r="B2972" s="191">
        <v>44861.532638888886</v>
      </c>
      <c r="C2972" s="248">
        <v>50</v>
      </c>
      <c r="D2972" s="248">
        <v>49.825000000000003</v>
      </c>
      <c r="E2972" s="248">
        <v>0.17499999999999999</v>
      </c>
      <c r="F2972" s="145" t="s">
        <v>806</v>
      </c>
    </row>
    <row r="2973" spans="2:6" x14ac:dyDescent="0.25">
      <c r="B2973" s="191">
        <v>44861.540277777778</v>
      </c>
      <c r="C2973" s="248">
        <v>50</v>
      </c>
      <c r="D2973" s="248">
        <v>49.825000000000003</v>
      </c>
      <c r="E2973" s="248">
        <v>0.17499999999999999</v>
      </c>
      <c r="F2973" s="145" t="s">
        <v>5911</v>
      </c>
    </row>
    <row r="2974" spans="2:6" x14ac:dyDescent="0.25">
      <c r="B2974" s="191">
        <v>44861.54583333333</v>
      </c>
      <c r="C2974" s="248">
        <v>1</v>
      </c>
      <c r="D2974" s="248">
        <v>0.99650000000000005</v>
      </c>
      <c r="E2974" s="248">
        <v>3.4999999999999996E-3</v>
      </c>
      <c r="F2974" s="145" t="s">
        <v>4284</v>
      </c>
    </row>
    <row r="2975" spans="2:6" x14ac:dyDescent="0.25">
      <c r="B2975" s="191">
        <v>44861.556250000001</v>
      </c>
      <c r="C2975" s="248">
        <v>1</v>
      </c>
      <c r="D2975" s="248">
        <v>0.99650000000000005</v>
      </c>
      <c r="E2975" s="248">
        <v>3.4999999999999996E-3</v>
      </c>
      <c r="F2975" s="145" t="s">
        <v>2190</v>
      </c>
    </row>
    <row r="2976" spans="2:6" x14ac:dyDescent="0.25">
      <c r="B2976" s="191">
        <v>44861.559027777781</v>
      </c>
      <c r="C2976" s="248">
        <v>1</v>
      </c>
      <c r="D2976" s="248">
        <v>0.99650000000000005</v>
      </c>
      <c r="E2976" s="248">
        <v>3.4999999999999996E-3</v>
      </c>
      <c r="F2976" s="145" t="s">
        <v>4392</v>
      </c>
    </row>
    <row r="2977" spans="2:6" x14ac:dyDescent="0.25">
      <c r="B2977" s="191">
        <v>44861.560416666667</v>
      </c>
      <c r="C2977" s="248">
        <v>1</v>
      </c>
      <c r="D2977" s="248">
        <v>0.99650000000000005</v>
      </c>
      <c r="E2977" s="248">
        <v>3.4999999999999996E-3</v>
      </c>
      <c r="F2977" s="145" t="s">
        <v>6260</v>
      </c>
    </row>
    <row r="2978" spans="2:6" x14ac:dyDescent="0.25">
      <c r="B2978" s="191">
        <v>44861.5625</v>
      </c>
      <c r="C2978" s="248">
        <v>1</v>
      </c>
      <c r="D2978" s="248">
        <v>0.99650000000000005</v>
      </c>
      <c r="E2978" s="248">
        <v>3.4999999999999996E-3</v>
      </c>
      <c r="F2978" s="145" t="s">
        <v>6260</v>
      </c>
    </row>
    <row r="2979" spans="2:6" x14ac:dyDescent="0.25">
      <c r="B2979" s="191">
        <v>44861.57708333333</v>
      </c>
      <c r="C2979" s="248">
        <v>950</v>
      </c>
      <c r="D2979" s="248">
        <v>946.67499999999995</v>
      </c>
      <c r="E2979" s="248">
        <v>3.3249999999999997</v>
      </c>
      <c r="F2979" s="145" t="s">
        <v>1149</v>
      </c>
    </row>
    <row r="2980" spans="2:6" x14ac:dyDescent="0.25">
      <c r="B2980" s="191">
        <v>44861.588888888888</v>
      </c>
      <c r="C2980" s="248">
        <v>500</v>
      </c>
      <c r="D2980" s="248">
        <v>498.25</v>
      </c>
      <c r="E2980" s="248">
        <v>1.75</v>
      </c>
      <c r="F2980" s="145" t="s">
        <v>1481</v>
      </c>
    </row>
    <row r="2981" spans="2:6" x14ac:dyDescent="0.25">
      <c r="B2981" s="191">
        <v>44861.589583333334</v>
      </c>
      <c r="C2981" s="248">
        <v>100</v>
      </c>
      <c r="D2981" s="248">
        <v>99.65</v>
      </c>
      <c r="E2981" s="248">
        <v>0.35</v>
      </c>
      <c r="F2981" s="145" t="s">
        <v>2657</v>
      </c>
    </row>
    <row r="2982" spans="2:6" x14ac:dyDescent="0.25">
      <c r="B2982" s="191">
        <v>44861.592361111114</v>
      </c>
      <c r="C2982" s="248">
        <v>1</v>
      </c>
      <c r="D2982" s="248">
        <v>0.99650000000000005</v>
      </c>
      <c r="E2982" s="248">
        <v>3.4999999999999996E-3</v>
      </c>
      <c r="F2982" s="145" t="s">
        <v>2219</v>
      </c>
    </row>
    <row r="2983" spans="2:6" x14ac:dyDescent="0.25">
      <c r="B2983" s="191">
        <v>44861.593055555553</v>
      </c>
      <c r="C2983" s="248">
        <v>1</v>
      </c>
      <c r="D2983" s="248">
        <v>0.99650000000000005</v>
      </c>
      <c r="E2983" s="248">
        <v>3.4999999999999996E-3</v>
      </c>
      <c r="F2983" s="145" t="s">
        <v>2219</v>
      </c>
    </row>
    <row r="2984" spans="2:6" x14ac:dyDescent="0.25">
      <c r="B2984" s="191">
        <v>44861.595138888886</v>
      </c>
      <c r="C2984" s="248">
        <v>230</v>
      </c>
      <c r="D2984" s="248">
        <v>229.19499999999999</v>
      </c>
      <c r="E2984" s="248">
        <v>0.80499999999999994</v>
      </c>
      <c r="F2984" s="145" t="s">
        <v>1251</v>
      </c>
    </row>
    <row r="2985" spans="2:6" x14ac:dyDescent="0.25">
      <c r="B2985" s="191">
        <v>44861.615277777775</v>
      </c>
      <c r="C2985" s="248">
        <v>10</v>
      </c>
      <c r="D2985" s="248">
        <v>9.9649999999999999</v>
      </c>
      <c r="E2985" s="248">
        <v>3.4999999999999996E-2</v>
      </c>
      <c r="F2985" s="145" t="s">
        <v>7788</v>
      </c>
    </row>
    <row r="2986" spans="2:6" x14ac:dyDescent="0.25">
      <c r="B2986" s="191">
        <v>44861.615277777775</v>
      </c>
      <c r="C2986" s="248">
        <v>1</v>
      </c>
      <c r="D2986" s="248">
        <v>0.99650000000000005</v>
      </c>
      <c r="E2986" s="248">
        <v>3.4999999999999996E-3</v>
      </c>
      <c r="F2986" s="145" t="s">
        <v>2219</v>
      </c>
    </row>
    <row r="2987" spans="2:6" x14ac:dyDescent="0.25">
      <c r="B2987" s="191">
        <v>44861.615972222222</v>
      </c>
      <c r="C2987" s="248">
        <v>10</v>
      </c>
      <c r="D2987" s="248">
        <v>9.9649999999999999</v>
      </c>
      <c r="E2987" s="248">
        <v>3.4999999999999996E-2</v>
      </c>
      <c r="F2987" s="145" t="s">
        <v>4941</v>
      </c>
    </row>
    <row r="2988" spans="2:6" x14ac:dyDescent="0.25">
      <c r="B2988" s="191">
        <v>44861.620138888888</v>
      </c>
      <c r="C2988" s="248">
        <v>1</v>
      </c>
      <c r="D2988" s="248">
        <v>0.99650000000000005</v>
      </c>
      <c r="E2988" s="248">
        <v>3.4999999999999996E-3</v>
      </c>
      <c r="F2988" s="145" t="s">
        <v>6361</v>
      </c>
    </row>
    <row r="2989" spans="2:6" x14ac:dyDescent="0.25">
      <c r="B2989" s="191">
        <v>44861.62222222222</v>
      </c>
      <c r="C2989" s="248">
        <v>250</v>
      </c>
      <c r="D2989" s="248">
        <v>249.125</v>
      </c>
      <c r="E2989" s="248">
        <v>0.875</v>
      </c>
      <c r="F2989" s="145" t="s">
        <v>7798</v>
      </c>
    </row>
    <row r="2990" spans="2:6" x14ac:dyDescent="0.25">
      <c r="B2990" s="191">
        <v>44861.629861111112</v>
      </c>
      <c r="C2990" s="248">
        <v>19.63</v>
      </c>
      <c r="D2990" s="248">
        <v>19.561294999999998</v>
      </c>
      <c r="E2990" s="248">
        <v>6.8705000000000002E-2</v>
      </c>
      <c r="F2990" s="145" t="s">
        <v>4638</v>
      </c>
    </row>
    <row r="2991" spans="2:6" x14ac:dyDescent="0.25">
      <c r="B2991" s="191">
        <v>44861.64166666667</v>
      </c>
      <c r="C2991" s="248">
        <v>300</v>
      </c>
      <c r="D2991" s="248">
        <v>298.95</v>
      </c>
      <c r="E2991" s="248">
        <v>1.0499999999999998</v>
      </c>
      <c r="F2991" s="145" t="s">
        <v>5286</v>
      </c>
    </row>
    <row r="2992" spans="2:6" x14ac:dyDescent="0.25">
      <c r="B2992" s="191">
        <v>44861.648611111108</v>
      </c>
      <c r="C2992" s="248">
        <v>50</v>
      </c>
      <c r="D2992" s="248">
        <v>49.825000000000003</v>
      </c>
      <c r="E2992" s="248">
        <v>0.17499999999999999</v>
      </c>
      <c r="F2992" s="145" t="s">
        <v>3890</v>
      </c>
    </row>
    <row r="2993" spans="2:6" x14ac:dyDescent="0.25">
      <c r="B2993" s="191">
        <v>44861.652777777781</v>
      </c>
      <c r="C2993" s="248">
        <v>1000</v>
      </c>
      <c r="D2993" s="248">
        <v>996.5</v>
      </c>
      <c r="E2993" s="248">
        <v>3.5</v>
      </c>
      <c r="F2993" s="145" t="s">
        <v>7799</v>
      </c>
    </row>
    <row r="2994" spans="2:6" x14ac:dyDescent="0.25">
      <c r="B2994" s="191">
        <v>44861.658333333333</v>
      </c>
      <c r="C2994" s="248">
        <v>322</v>
      </c>
      <c r="D2994" s="248">
        <v>320.87299999999999</v>
      </c>
      <c r="E2994" s="248">
        <v>1.127</v>
      </c>
      <c r="F2994" s="145" t="s">
        <v>2521</v>
      </c>
    </row>
    <row r="2995" spans="2:6" x14ac:dyDescent="0.25">
      <c r="B2995" s="191">
        <v>44861.660416666666</v>
      </c>
      <c r="C2995" s="248">
        <v>10</v>
      </c>
      <c r="D2995" s="248">
        <v>9.9649999999999999</v>
      </c>
      <c r="E2995" s="248">
        <v>3.4999999999999996E-2</v>
      </c>
      <c r="F2995" s="145" t="s">
        <v>50</v>
      </c>
    </row>
    <row r="2996" spans="2:6" x14ac:dyDescent="0.25">
      <c r="B2996" s="191">
        <v>44861.661111111112</v>
      </c>
      <c r="C2996" s="248">
        <v>10</v>
      </c>
      <c r="D2996" s="248">
        <v>9.9649999999999999</v>
      </c>
      <c r="E2996" s="248">
        <v>3.4999999999999996E-2</v>
      </c>
      <c r="F2996" s="145" t="s">
        <v>50</v>
      </c>
    </row>
    <row r="2997" spans="2:6" x14ac:dyDescent="0.25">
      <c r="B2997" s="191">
        <v>44861.667361111111</v>
      </c>
      <c r="C2997" s="248">
        <v>500</v>
      </c>
      <c r="D2997" s="248">
        <v>498.25</v>
      </c>
      <c r="E2997" s="248">
        <v>1.75</v>
      </c>
      <c r="F2997" s="145" t="s">
        <v>6865</v>
      </c>
    </row>
    <row r="2998" spans="2:6" x14ac:dyDescent="0.25">
      <c r="B2998" s="191">
        <v>44861.668749999997</v>
      </c>
      <c r="C2998" s="248">
        <v>10</v>
      </c>
      <c r="D2998" s="248">
        <v>9.9649999999999999</v>
      </c>
      <c r="E2998" s="248">
        <v>3.4999999999999996E-2</v>
      </c>
      <c r="F2998" s="145" t="s">
        <v>1042</v>
      </c>
    </row>
    <row r="2999" spans="2:6" x14ac:dyDescent="0.25">
      <c r="B2999" s="191">
        <v>44861.670138888891</v>
      </c>
      <c r="C2999" s="248">
        <v>3000</v>
      </c>
      <c r="D2999" s="248">
        <v>2989.5</v>
      </c>
      <c r="E2999" s="248">
        <v>10.5</v>
      </c>
      <c r="F2999" s="145" t="s">
        <v>369</v>
      </c>
    </row>
    <row r="3000" spans="2:6" x14ac:dyDescent="0.25">
      <c r="B3000" s="191">
        <v>44861.679861111108</v>
      </c>
      <c r="C3000" s="248">
        <v>300</v>
      </c>
      <c r="D3000" s="248">
        <v>298.95</v>
      </c>
      <c r="E3000" s="248">
        <v>1.0499999999999998</v>
      </c>
      <c r="F3000" s="145" t="s">
        <v>3774</v>
      </c>
    </row>
    <row r="3001" spans="2:6" x14ac:dyDescent="0.25">
      <c r="B3001" s="191">
        <v>44861.685416666667</v>
      </c>
      <c r="C3001" s="248">
        <v>10</v>
      </c>
      <c r="D3001" s="248">
        <v>9.9649999999999999</v>
      </c>
      <c r="E3001" s="248">
        <v>3.4999999999999996E-2</v>
      </c>
      <c r="F3001" s="145" t="s">
        <v>7800</v>
      </c>
    </row>
    <row r="3002" spans="2:6" x14ac:dyDescent="0.25">
      <c r="B3002" s="191">
        <v>44861.685416666667</v>
      </c>
      <c r="C3002" s="248">
        <v>100</v>
      </c>
      <c r="D3002" s="248">
        <v>99.65</v>
      </c>
      <c r="E3002" s="248">
        <v>0.35</v>
      </c>
      <c r="F3002" s="145" t="s">
        <v>7801</v>
      </c>
    </row>
    <row r="3003" spans="2:6" x14ac:dyDescent="0.25">
      <c r="B3003" s="191">
        <v>44861.688888888886</v>
      </c>
      <c r="C3003" s="248">
        <v>100</v>
      </c>
      <c r="D3003" s="248">
        <v>99.65</v>
      </c>
      <c r="E3003" s="248">
        <v>0.35</v>
      </c>
      <c r="F3003" s="145" t="s">
        <v>7714</v>
      </c>
    </row>
    <row r="3004" spans="2:6" x14ac:dyDescent="0.25">
      <c r="B3004" s="191">
        <v>44861.692361111112</v>
      </c>
      <c r="C3004" s="248">
        <v>500</v>
      </c>
      <c r="D3004" s="248">
        <v>498.25</v>
      </c>
      <c r="E3004" s="248">
        <v>1.75</v>
      </c>
      <c r="F3004" s="145" t="s">
        <v>2011</v>
      </c>
    </row>
    <row r="3005" spans="2:6" x14ac:dyDescent="0.25">
      <c r="B3005" s="191">
        <v>44861.693055555559</v>
      </c>
      <c r="C3005" s="248">
        <v>1500</v>
      </c>
      <c r="D3005" s="248">
        <v>1494.75</v>
      </c>
      <c r="E3005" s="248">
        <v>5.25</v>
      </c>
      <c r="F3005" s="145" t="s">
        <v>2423</v>
      </c>
    </row>
    <row r="3006" spans="2:6" x14ac:dyDescent="0.25">
      <c r="B3006" s="191">
        <v>44861.702777777777</v>
      </c>
      <c r="C3006" s="248">
        <v>10</v>
      </c>
      <c r="D3006" s="248">
        <v>9.9649999999999999</v>
      </c>
      <c r="E3006" s="248">
        <v>3.4999999999999996E-2</v>
      </c>
      <c r="F3006" s="145" t="s">
        <v>1302</v>
      </c>
    </row>
    <row r="3007" spans="2:6" x14ac:dyDescent="0.25">
      <c r="B3007" s="191">
        <v>44861.708333333336</v>
      </c>
      <c r="C3007" s="248">
        <v>10</v>
      </c>
      <c r="D3007" s="248">
        <v>9.9649999999999999</v>
      </c>
      <c r="E3007" s="248">
        <v>3.4999999999999996E-2</v>
      </c>
      <c r="F3007" s="145" t="s">
        <v>1302</v>
      </c>
    </row>
    <row r="3008" spans="2:6" x14ac:dyDescent="0.25">
      <c r="B3008" s="191">
        <v>44861.748611111114</v>
      </c>
      <c r="C3008" s="248">
        <v>1000</v>
      </c>
      <c r="D3008" s="248">
        <v>996.5</v>
      </c>
      <c r="E3008" s="248">
        <v>3.5</v>
      </c>
      <c r="F3008" s="145" t="s">
        <v>1369</v>
      </c>
    </row>
    <row r="3009" spans="2:6" x14ac:dyDescent="0.25">
      <c r="B3009" s="191">
        <v>44861.762499999997</v>
      </c>
      <c r="C3009" s="248">
        <v>10</v>
      </c>
      <c r="D3009" s="248">
        <v>9.9649999999999999</v>
      </c>
      <c r="E3009" s="248">
        <v>3.4999999999999996E-2</v>
      </c>
      <c r="F3009" s="145" t="s">
        <v>7802</v>
      </c>
    </row>
    <row r="3010" spans="2:6" x14ac:dyDescent="0.25">
      <c r="B3010" s="191">
        <v>44861.76666666667</v>
      </c>
      <c r="C3010" s="248">
        <v>100</v>
      </c>
      <c r="D3010" s="248">
        <v>99.65</v>
      </c>
      <c r="E3010" s="248">
        <v>0.35</v>
      </c>
      <c r="F3010" s="145" t="s">
        <v>7576</v>
      </c>
    </row>
    <row r="3011" spans="2:6" x14ac:dyDescent="0.25">
      <c r="B3011" s="191">
        <v>44861.779166666667</v>
      </c>
      <c r="C3011" s="248">
        <v>300</v>
      </c>
      <c r="D3011" s="248">
        <v>298.95</v>
      </c>
      <c r="E3011" s="248">
        <v>1.0499999999999998</v>
      </c>
      <c r="F3011" s="145" t="s">
        <v>49</v>
      </c>
    </row>
    <row r="3012" spans="2:6" x14ac:dyDescent="0.25">
      <c r="B3012" s="191">
        <v>44861.796527777777</v>
      </c>
      <c r="C3012" s="248">
        <v>2500</v>
      </c>
      <c r="D3012" s="248">
        <v>2491.25</v>
      </c>
      <c r="E3012" s="248">
        <v>8.75</v>
      </c>
      <c r="F3012" s="145" t="s">
        <v>1154</v>
      </c>
    </row>
    <row r="3013" spans="2:6" x14ac:dyDescent="0.25">
      <c r="B3013" s="191">
        <v>44861.798611111109</v>
      </c>
      <c r="C3013" s="248">
        <v>500</v>
      </c>
      <c r="D3013" s="248">
        <v>498.25</v>
      </c>
      <c r="E3013" s="248">
        <v>1.75</v>
      </c>
      <c r="F3013" s="145" t="s">
        <v>4691</v>
      </c>
    </row>
    <row r="3014" spans="2:6" x14ac:dyDescent="0.25">
      <c r="B3014" s="191">
        <v>44861.805555555555</v>
      </c>
      <c r="C3014" s="248">
        <v>0.5</v>
      </c>
      <c r="D3014" s="248">
        <v>0.49825000000000003</v>
      </c>
      <c r="E3014" s="248">
        <v>1.7499999999999998E-3</v>
      </c>
      <c r="F3014" s="145" t="s">
        <v>5092</v>
      </c>
    </row>
    <row r="3015" spans="2:6" x14ac:dyDescent="0.25">
      <c r="B3015" s="191">
        <v>44861.822222222225</v>
      </c>
      <c r="C3015" s="248">
        <v>100</v>
      </c>
      <c r="D3015" s="248">
        <v>99.65</v>
      </c>
      <c r="E3015" s="248">
        <v>0.35</v>
      </c>
      <c r="F3015" s="145" t="s">
        <v>4304</v>
      </c>
    </row>
    <row r="3016" spans="2:6" x14ac:dyDescent="0.25">
      <c r="B3016" s="191">
        <v>44861.82916666667</v>
      </c>
      <c r="C3016" s="248">
        <v>1000</v>
      </c>
      <c r="D3016" s="248">
        <v>996.5</v>
      </c>
      <c r="E3016" s="248">
        <v>3.5</v>
      </c>
      <c r="F3016" s="145" t="s">
        <v>7803</v>
      </c>
    </row>
    <row r="3017" spans="2:6" x14ac:dyDescent="0.25">
      <c r="B3017" s="191">
        <v>44861.842361111114</v>
      </c>
      <c r="C3017" s="248">
        <v>1000</v>
      </c>
      <c r="D3017" s="248">
        <v>996.5</v>
      </c>
      <c r="E3017" s="248">
        <v>3.5</v>
      </c>
      <c r="F3017" s="145" t="s">
        <v>539</v>
      </c>
    </row>
    <row r="3018" spans="2:6" x14ac:dyDescent="0.25">
      <c r="B3018" s="191">
        <v>44861.843055555553</v>
      </c>
      <c r="C3018" s="248">
        <v>1500</v>
      </c>
      <c r="D3018" s="248">
        <v>1494.75</v>
      </c>
      <c r="E3018" s="248">
        <v>5.25</v>
      </c>
      <c r="F3018" s="145" t="s">
        <v>2605</v>
      </c>
    </row>
    <row r="3019" spans="2:6" x14ac:dyDescent="0.25">
      <c r="B3019" s="191">
        <v>44861.872916666667</v>
      </c>
      <c r="C3019" s="248">
        <v>1</v>
      </c>
      <c r="D3019" s="248">
        <v>0.99650000000000005</v>
      </c>
      <c r="E3019" s="248">
        <v>3.4999999999999996E-3</v>
      </c>
      <c r="F3019" s="145" t="s">
        <v>468</v>
      </c>
    </row>
    <row r="3020" spans="2:6" x14ac:dyDescent="0.25">
      <c r="B3020" s="191">
        <v>44861.875</v>
      </c>
      <c r="C3020" s="248">
        <v>400</v>
      </c>
      <c r="D3020" s="248">
        <v>398.6</v>
      </c>
      <c r="E3020" s="248">
        <v>1.4</v>
      </c>
      <c r="F3020" s="145" t="s">
        <v>970</v>
      </c>
    </row>
    <row r="3021" spans="2:6" x14ac:dyDescent="0.25">
      <c r="B3021" s="191">
        <v>44861.877083333333</v>
      </c>
      <c r="C3021" s="248">
        <v>10</v>
      </c>
      <c r="D3021" s="248">
        <v>9.9649999999999999</v>
      </c>
      <c r="E3021" s="248">
        <v>3.4999999999999996E-2</v>
      </c>
      <c r="F3021" s="145" t="s">
        <v>4098</v>
      </c>
    </row>
    <row r="3022" spans="2:6" x14ac:dyDescent="0.25">
      <c r="B3022" s="191">
        <v>44861.879166666666</v>
      </c>
      <c r="C3022" s="248">
        <v>10</v>
      </c>
      <c r="D3022" s="248">
        <v>9.9649999999999999</v>
      </c>
      <c r="E3022" s="248">
        <v>3.4999999999999996E-2</v>
      </c>
      <c r="F3022" s="145" t="s">
        <v>7570</v>
      </c>
    </row>
    <row r="3023" spans="2:6" x14ac:dyDescent="0.25">
      <c r="B3023" s="191">
        <v>44861.881944444445</v>
      </c>
      <c r="C3023" s="248">
        <v>10</v>
      </c>
      <c r="D3023" s="248">
        <v>9.9649999999999999</v>
      </c>
      <c r="E3023" s="248">
        <v>3.4999999999999996E-2</v>
      </c>
      <c r="F3023" s="145" t="s">
        <v>7570</v>
      </c>
    </row>
    <row r="3024" spans="2:6" x14ac:dyDescent="0.25">
      <c r="B3024" s="191">
        <v>44861.89166666667</v>
      </c>
      <c r="C3024" s="248">
        <v>10</v>
      </c>
      <c r="D3024" s="248">
        <v>9.9649999999999999</v>
      </c>
      <c r="E3024" s="248">
        <v>3.4999999999999996E-2</v>
      </c>
      <c r="F3024" s="145" t="s">
        <v>7570</v>
      </c>
    </row>
    <row r="3025" spans="2:6" x14ac:dyDescent="0.25">
      <c r="B3025" s="191">
        <v>44861.893055555556</v>
      </c>
      <c r="C3025" s="248">
        <v>3000</v>
      </c>
      <c r="D3025" s="248">
        <v>2989.5</v>
      </c>
      <c r="E3025" s="248">
        <v>10.5</v>
      </c>
      <c r="F3025" s="145" t="s">
        <v>191</v>
      </c>
    </row>
    <row r="3026" spans="2:6" x14ac:dyDescent="0.25">
      <c r="B3026" s="191">
        <v>44861.893750000003</v>
      </c>
      <c r="C3026" s="248">
        <v>300</v>
      </c>
      <c r="D3026" s="248">
        <v>298.95</v>
      </c>
      <c r="E3026" s="248">
        <v>1.0499999999999998</v>
      </c>
      <c r="F3026" s="145" t="s">
        <v>424</v>
      </c>
    </row>
    <row r="3027" spans="2:6" x14ac:dyDescent="0.25">
      <c r="B3027" s="191">
        <v>44861.90347222222</v>
      </c>
      <c r="C3027" s="248">
        <v>100</v>
      </c>
      <c r="D3027" s="248">
        <v>99.65</v>
      </c>
      <c r="E3027" s="248">
        <v>0.35</v>
      </c>
      <c r="F3027" s="145" t="s">
        <v>288</v>
      </c>
    </row>
    <row r="3028" spans="2:6" x14ac:dyDescent="0.25">
      <c r="B3028" s="191">
        <v>44861.918749999997</v>
      </c>
      <c r="C3028" s="248">
        <v>100</v>
      </c>
      <c r="D3028" s="248">
        <v>99.65</v>
      </c>
      <c r="E3028" s="248">
        <v>0.35</v>
      </c>
      <c r="F3028" s="145" t="s">
        <v>5940</v>
      </c>
    </row>
    <row r="3029" spans="2:6" x14ac:dyDescent="0.25">
      <c r="B3029" s="191">
        <v>44861.919444444444</v>
      </c>
      <c r="C3029" s="248">
        <v>500</v>
      </c>
      <c r="D3029" s="248">
        <v>498.25</v>
      </c>
      <c r="E3029" s="248">
        <v>1.75</v>
      </c>
      <c r="F3029" s="145" t="s">
        <v>424</v>
      </c>
    </row>
    <row r="3030" spans="2:6" x14ac:dyDescent="0.25">
      <c r="B3030" s="191">
        <v>44861.931944444441</v>
      </c>
      <c r="C3030" s="248">
        <v>500</v>
      </c>
      <c r="D3030" s="248">
        <v>498.25</v>
      </c>
      <c r="E3030" s="248">
        <v>1.75</v>
      </c>
      <c r="F3030" s="145" t="s">
        <v>7620</v>
      </c>
    </row>
    <row r="3031" spans="2:6" x14ac:dyDescent="0.25">
      <c r="B3031" s="191">
        <v>44861.939583333333</v>
      </c>
      <c r="C3031" s="248">
        <v>3000</v>
      </c>
      <c r="D3031" s="248">
        <v>2989.5</v>
      </c>
      <c r="E3031" s="248">
        <v>10.5</v>
      </c>
      <c r="F3031" s="145" t="s">
        <v>4590</v>
      </c>
    </row>
    <row r="3032" spans="2:6" x14ac:dyDescent="0.25">
      <c r="B3032" s="191">
        <v>44861.945833333331</v>
      </c>
      <c r="C3032" s="248">
        <v>2500</v>
      </c>
      <c r="D3032" s="248">
        <v>2491.25</v>
      </c>
      <c r="E3032" s="248">
        <v>8.75</v>
      </c>
      <c r="F3032" s="145" t="s">
        <v>664</v>
      </c>
    </row>
    <row r="3033" spans="2:6" x14ac:dyDescent="0.25">
      <c r="B3033" s="191">
        <v>44861.962500000001</v>
      </c>
      <c r="C3033" s="248">
        <v>1</v>
      </c>
      <c r="D3033" s="248">
        <v>0.99650000000000005</v>
      </c>
      <c r="E3033" s="248">
        <v>3.4999999999999996E-3</v>
      </c>
      <c r="F3033" s="145" t="s">
        <v>2155</v>
      </c>
    </row>
    <row r="3034" spans="2:6" x14ac:dyDescent="0.25">
      <c r="B3034" s="191">
        <v>44861.963194444441</v>
      </c>
      <c r="C3034" s="248">
        <v>1</v>
      </c>
      <c r="D3034" s="248">
        <v>0.99650000000000005</v>
      </c>
      <c r="E3034" s="248">
        <v>3.4999999999999996E-3</v>
      </c>
      <c r="F3034" s="145" t="s">
        <v>2155</v>
      </c>
    </row>
    <row r="3035" spans="2:6" x14ac:dyDescent="0.25">
      <c r="B3035" s="191">
        <v>44861.96875</v>
      </c>
      <c r="C3035" s="248">
        <v>1000</v>
      </c>
      <c r="D3035" s="248">
        <v>996.5</v>
      </c>
      <c r="E3035" s="248">
        <v>3.5</v>
      </c>
      <c r="F3035" s="145" t="s">
        <v>2211</v>
      </c>
    </row>
    <row r="3036" spans="2:6" x14ac:dyDescent="0.25">
      <c r="B3036" s="191">
        <v>44862.001388888886</v>
      </c>
      <c r="C3036" s="248">
        <v>82</v>
      </c>
      <c r="D3036" s="248">
        <v>81.712999999999994</v>
      </c>
      <c r="E3036" s="248">
        <v>0.28699999999999998</v>
      </c>
      <c r="F3036" s="145" t="s">
        <v>683</v>
      </c>
    </row>
    <row r="3037" spans="2:6" x14ac:dyDescent="0.25">
      <c r="B3037" s="191">
        <v>44862.005555555559</v>
      </c>
      <c r="C3037" s="248">
        <v>179</v>
      </c>
      <c r="D3037" s="248">
        <v>178.37350000000001</v>
      </c>
      <c r="E3037" s="248">
        <v>0.62649999999999995</v>
      </c>
      <c r="F3037" s="145" t="s">
        <v>1301</v>
      </c>
    </row>
    <row r="3038" spans="2:6" x14ac:dyDescent="0.25">
      <c r="B3038" s="191">
        <v>44862.007638888892</v>
      </c>
      <c r="C3038" s="248">
        <v>10</v>
      </c>
      <c r="D3038" s="248">
        <v>9.9649999999999999</v>
      </c>
      <c r="E3038" s="248">
        <v>3.4999999999999996E-2</v>
      </c>
      <c r="F3038" s="145" t="s">
        <v>7679</v>
      </c>
    </row>
    <row r="3039" spans="2:6" x14ac:dyDescent="0.25">
      <c r="B3039" s="191">
        <v>44862.010416666664</v>
      </c>
      <c r="C3039" s="248">
        <v>15</v>
      </c>
      <c r="D3039" s="248">
        <v>14.9475</v>
      </c>
      <c r="E3039" s="248">
        <v>5.2499999999999998E-2</v>
      </c>
      <c r="F3039" s="145" t="s">
        <v>7679</v>
      </c>
    </row>
    <row r="3040" spans="2:6" x14ac:dyDescent="0.25">
      <c r="B3040" s="191">
        <v>44862.010416666664</v>
      </c>
      <c r="C3040" s="248">
        <v>10</v>
      </c>
      <c r="D3040" s="248">
        <v>9.9649999999999999</v>
      </c>
      <c r="E3040" s="248">
        <v>3.4999999999999996E-2</v>
      </c>
      <c r="F3040" s="145" t="s">
        <v>7679</v>
      </c>
    </row>
    <row r="3041" spans="2:6" x14ac:dyDescent="0.25">
      <c r="B3041" s="191">
        <v>44862.011111111111</v>
      </c>
      <c r="C3041" s="248">
        <v>10</v>
      </c>
      <c r="D3041" s="248">
        <v>9.9649999999999999</v>
      </c>
      <c r="E3041" s="248">
        <v>3.4999999999999996E-2</v>
      </c>
      <c r="F3041" s="145" t="s">
        <v>7679</v>
      </c>
    </row>
    <row r="3042" spans="2:6" x14ac:dyDescent="0.25">
      <c r="B3042" s="191">
        <v>44862.013888888891</v>
      </c>
      <c r="C3042" s="248">
        <v>10</v>
      </c>
      <c r="D3042" s="248">
        <v>9.9649999999999999</v>
      </c>
      <c r="E3042" s="248">
        <v>3.4999999999999996E-2</v>
      </c>
      <c r="F3042" s="145" t="s">
        <v>7679</v>
      </c>
    </row>
    <row r="3043" spans="2:6" x14ac:dyDescent="0.25">
      <c r="B3043" s="191">
        <v>44862.045138888891</v>
      </c>
      <c r="C3043" s="248">
        <v>1</v>
      </c>
      <c r="D3043" s="248">
        <v>0.99650000000000005</v>
      </c>
      <c r="E3043" s="248">
        <v>3.4999999999999996E-3</v>
      </c>
      <c r="F3043" s="145" t="s">
        <v>1548</v>
      </c>
    </row>
    <row r="3044" spans="2:6" x14ac:dyDescent="0.25">
      <c r="B3044" s="191">
        <v>44862.084722222222</v>
      </c>
      <c r="C3044" s="248">
        <v>20</v>
      </c>
      <c r="D3044" s="248">
        <v>19.93</v>
      </c>
      <c r="E3044" s="248">
        <v>6.9999999999999993E-2</v>
      </c>
      <c r="F3044" s="145" t="s">
        <v>1814</v>
      </c>
    </row>
    <row r="3045" spans="2:6" x14ac:dyDescent="0.25">
      <c r="B3045" s="191">
        <v>44862.198611111111</v>
      </c>
      <c r="C3045" s="248">
        <v>200</v>
      </c>
      <c r="D3045" s="248">
        <v>199.3</v>
      </c>
      <c r="E3045" s="248">
        <v>0.7</v>
      </c>
      <c r="F3045" s="145" t="s">
        <v>7804</v>
      </c>
    </row>
    <row r="3046" spans="2:6" x14ac:dyDescent="0.25">
      <c r="B3046" s="191">
        <v>44862.209722222222</v>
      </c>
      <c r="C3046" s="248">
        <v>100</v>
      </c>
      <c r="D3046" s="248">
        <v>99.65</v>
      </c>
      <c r="E3046" s="248">
        <v>0.35</v>
      </c>
      <c r="F3046" s="145" t="s">
        <v>108</v>
      </c>
    </row>
    <row r="3047" spans="2:6" x14ac:dyDescent="0.25">
      <c r="B3047" s="191">
        <v>44862.279166666667</v>
      </c>
      <c r="C3047" s="248">
        <v>150</v>
      </c>
      <c r="D3047" s="248">
        <v>149.47499999999999</v>
      </c>
      <c r="E3047" s="248">
        <v>0.52499999999999991</v>
      </c>
      <c r="F3047" s="145" t="s">
        <v>2017</v>
      </c>
    </row>
    <row r="3048" spans="2:6" x14ac:dyDescent="0.25">
      <c r="B3048" s="191">
        <v>44862.286805555559</v>
      </c>
      <c r="C3048" s="248">
        <v>25</v>
      </c>
      <c r="D3048" s="248">
        <v>24.912500000000001</v>
      </c>
      <c r="E3048" s="248">
        <v>8.7499999999999994E-2</v>
      </c>
      <c r="F3048" s="145" t="s">
        <v>7664</v>
      </c>
    </row>
    <row r="3049" spans="2:6" x14ac:dyDescent="0.25">
      <c r="B3049" s="191">
        <v>44862.292361111111</v>
      </c>
      <c r="C3049" s="248">
        <v>26</v>
      </c>
      <c r="D3049" s="248">
        <v>25.908999999999999</v>
      </c>
      <c r="E3049" s="248">
        <v>9.0999999999999998E-2</v>
      </c>
      <c r="F3049" s="145" t="s">
        <v>90</v>
      </c>
    </row>
    <row r="3050" spans="2:6" x14ac:dyDescent="0.25">
      <c r="B3050" s="191">
        <v>44862.31527777778</v>
      </c>
      <c r="C3050" s="248">
        <v>1000</v>
      </c>
      <c r="D3050" s="248">
        <v>996.5</v>
      </c>
      <c r="E3050" s="248">
        <v>3.5</v>
      </c>
      <c r="F3050" s="145" t="s">
        <v>2596</v>
      </c>
    </row>
    <row r="3051" spans="2:6" x14ac:dyDescent="0.25">
      <c r="B3051" s="191">
        <v>44862.330555555556</v>
      </c>
      <c r="C3051" s="248">
        <v>15000</v>
      </c>
      <c r="D3051" s="248">
        <v>14947.5</v>
      </c>
      <c r="E3051" s="248">
        <v>52.5</v>
      </c>
      <c r="F3051" s="145" t="s">
        <v>5045</v>
      </c>
    </row>
    <row r="3052" spans="2:6" x14ac:dyDescent="0.25">
      <c r="B3052" s="191">
        <v>44862.331250000003</v>
      </c>
      <c r="C3052" s="248">
        <v>300</v>
      </c>
      <c r="D3052" s="248">
        <v>298.95</v>
      </c>
      <c r="E3052" s="248">
        <v>1.0499999999999998</v>
      </c>
      <c r="F3052" s="145" t="s">
        <v>7042</v>
      </c>
    </row>
    <row r="3053" spans="2:6" x14ac:dyDescent="0.25">
      <c r="B3053" s="191">
        <v>44862.331944444442</v>
      </c>
      <c r="C3053" s="248">
        <v>50</v>
      </c>
      <c r="D3053" s="248">
        <v>49.825000000000003</v>
      </c>
      <c r="E3053" s="248">
        <v>0.17499999999999999</v>
      </c>
      <c r="F3053" s="145" t="s">
        <v>4113</v>
      </c>
    </row>
    <row r="3054" spans="2:6" x14ac:dyDescent="0.25">
      <c r="B3054" s="191">
        <v>44862.345138888886</v>
      </c>
      <c r="C3054" s="248">
        <v>30</v>
      </c>
      <c r="D3054" s="248">
        <v>29.895</v>
      </c>
      <c r="E3054" s="248">
        <v>0.105</v>
      </c>
      <c r="F3054" s="145" t="s">
        <v>90</v>
      </c>
    </row>
    <row r="3055" spans="2:6" x14ac:dyDescent="0.25">
      <c r="B3055" s="191">
        <v>44862.355555555558</v>
      </c>
      <c r="C3055" s="248">
        <v>4000</v>
      </c>
      <c r="D3055" s="248">
        <v>3986</v>
      </c>
      <c r="E3055" s="248">
        <v>14</v>
      </c>
      <c r="F3055" s="145" t="s">
        <v>4655</v>
      </c>
    </row>
    <row r="3056" spans="2:6" x14ac:dyDescent="0.25">
      <c r="B3056" s="191">
        <v>44862.390972222223</v>
      </c>
      <c r="C3056" s="248">
        <v>200</v>
      </c>
      <c r="D3056" s="248">
        <v>199.3</v>
      </c>
      <c r="E3056" s="248">
        <v>0.7</v>
      </c>
      <c r="F3056" s="145" t="s">
        <v>5129</v>
      </c>
    </row>
    <row r="3057" spans="2:6" x14ac:dyDescent="0.25">
      <c r="B3057" s="191">
        <v>44862.397222222222</v>
      </c>
      <c r="C3057" s="248">
        <v>1800</v>
      </c>
      <c r="D3057" s="248">
        <v>1793.7</v>
      </c>
      <c r="E3057" s="248">
        <v>6.3</v>
      </c>
      <c r="F3057" s="145" t="s">
        <v>4365</v>
      </c>
    </row>
    <row r="3058" spans="2:6" x14ac:dyDescent="0.25">
      <c r="B3058" s="191">
        <v>44862.400694444441</v>
      </c>
      <c r="C3058" s="248">
        <v>10</v>
      </c>
      <c r="D3058" s="248">
        <v>9.9649999999999999</v>
      </c>
      <c r="E3058" s="248">
        <v>3.4999999999999996E-2</v>
      </c>
      <c r="F3058" s="145" t="s">
        <v>7648</v>
      </c>
    </row>
    <row r="3059" spans="2:6" x14ac:dyDescent="0.25">
      <c r="B3059" s="191">
        <v>44862.40347222222</v>
      </c>
      <c r="C3059" s="248">
        <v>0.18</v>
      </c>
      <c r="D3059" s="248">
        <v>0.17937</v>
      </c>
      <c r="E3059" s="248">
        <v>6.2999999999999992E-4</v>
      </c>
      <c r="F3059" s="145" t="s">
        <v>1744</v>
      </c>
    </row>
    <row r="3060" spans="2:6" x14ac:dyDescent="0.25">
      <c r="B3060" s="191">
        <v>44862.416666666664</v>
      </c>
      <c r="C3060" s="248">
        <v>20</v>
      </c>
      <c r="D3060" s="248">
        <v>19.93</v>
      </c>
      <c r="E3060" s="248">
        <v>6.9999999999999993E-2</v>
      </c>
      <c r="F3060" s="145" t="s">
        <v>7805</v>
      </c>
    </row>
    <row r="3061" spans="2:6" x14ac:dyDescent="0.25">
      <c r="B3061" s="191">
        <v>44862.418749999997</v>
      </c>
      <c r="C3061" s="248">
        <v>30</v>
      </c>
      <c r="D3061" s="248">
        <v>29.895</v>
      </c>
      <c r="E3061" s="248">
        <v>0.105</v>
      </c>
      <c r="F3061" s="145" t="s">
        <v>7806</v>
      </c>
    </row>
    <row r="3062" spans="2:6" x14ac:dyDescent="0.25">
      <c r="B3062" s="191">
        <v>44862.419444444444</v>
      </c>
      <c r="C3062" s="248">
        <v>30</v>
      </c>
      <c r="D3062" s="248">
        <v>29.895</v>
      </c>
      <c r="E3062" s="248">
        <v>0.105</v>
      </c>
      <c r="F3062" s="145" t="s">
        <v>5044</v>
      </c>
    </row>
    <row r="3063" spans="2:6" x14ac:dyDescent="0.25">
      <c r="B3063" s="191">
        <v>44862.419444444444</v>
      </c>
      <c r="C3063" s="248">
        <v>15</v>
      </c>
      <c r="D3063" s="248">
        <v>14.9475</v>
      </c>
      <c r="E3063" s="248">
        <v>5.2499999999999998E-2</v>
      </c>
      <c r="F3063" s="145" t="s">
        <v>4635</v>
      </c>
    </row>
    <row r="3064" spans="2:6" x14ac:dyDescent="0.25">
      <c r="B3064" s="191">
        <v>44862.42083333333</v>
      </c>
      <c r="C3064" s="248">
        <v>100</v>
      </c>
      <c r="D3064" s="248">
        <v>99.65</v>
      </c>
      <c r="E3064" s="248">
        <v>0.35</v>
      </c>
      <c r="F3064" s="145" t="s">
        <v>4182</v>
      </c>
    </row>
    <row r="3065" spans="2:6" x14ac:dyDescent="0.25">
      <c r="B3065" s="191">
        <v>44862.421527777777</v>
      </c>
      <c r="C3065" s="248">
        <v>20</v>
      </c>
      <c r="D3065" s="248">
        <v>19.93</v>
      </c>
      <c r="E3065" s="248">
        <v>6.9999999999999993E-2</v>
      </c>
      <c r="F3065" s="145" t="s">
        <v>5978</v>
      </c>
    </row>
    <row r="3066" spans="2:6" x14ac:dyDescent="0.25">
      <c r="B3066" s="191">
        <v>44862.425000000003</v>
      </c>
      <c r="C3066" s="248">
        <v>44562</v>
      </c>
      <c r="D3066" s="248">
        <v>44406.033000000003</v>
      </c>
      <c r="E3066" s="248">
        <v>155.96699999999998</v>
      </c>
      <c r="F3066" s="145" t="s">
        <v>2190</v>
      </c>
    </row>
    <row r="3067" spans="2:6" x14ac:dyDescent="0.25">
      <c r="B3067" s="191">
        <v>44862.427083333336</v>
      </c>
      <c r="C3067" s="248">
        <v>50</v>
      </c>
      <c r="D3067" s="248">
        <v>49.825000000000003</v>
      </c>
      <c r="E3067" s="248">
        <v>0.17499999999999999</v>
      </c>
      <c r="F3067" s="145" t="s">
        <v>4668</v>
      </c>
    </row>
    <row r="3068" spans="2:6" x14ac:dyDescent="0.25">
      <c r="B3068" s="191">
        <v>44862.434027777781</v>
      </c>
      <c r="C3068" s="248">
        <v>140</v>
      </c>
      <c r="D3068" s="248">
        <v>139.51</v>
      </c>
      <c r="E3068" s="248">
        <v>0.48999999999999994</v>
      </c>
      <c r="F3068" s="145" t="s">
        <v>3836</v>
      </c>
    </row>
    <row r="3069" spans="2:6" x14ac:dyDescent="0.25">
      <c r="B3069" s="191">
        <v>44862.434027777781</v>
      </c>
      <c r="C3069" s="248">
        <v>20</v>
      </c>
      <c r="D3069" s="248">
        <v>19.93</v>
      </c>
      <c r="E3069" s="248">
        <v>6.9999999999999993E-2</v>
      </c>
      <c r="F3069" s="145" t="s">
        <v>1427</v>
      </c>
    </row>
    <row r="3070" spans="2:6" x14ac:dyDescent="0.25">
      <c r="B3070" s="191">
        <v>44862.43472222222</v>
      </c>
      <c r="C3070" s="248">
        <v>30</v>
      </c>
      <c r="D3070" s="248">
        <v>29.895</v>
      </c>
      <c r="E3070" s="248">
        <v>0.105</v>
      </c>
      <c r="F3070" s="145" t="s">
        <v>7807</v>
      </c>
    </row>
    <row r="3071" spans="2:6" x14ac:dyDescent="0.25">
      <c r="B3071" s="191">
        <v>44862.43472222222</v>
      </c>
      <c r="C3071" s="248">
        <v>1</v>
      </c>
      <c r="D3071" s="248">
        <v>0.99650000000000005</v>
      </c>
      <c r="E3071" s="248">
        <v>3.4999999999999996E-3</v>
      </c>
      <c r="F3071" s="145" t="s">
        <v>2219</v>
      </c>
    </row>
    <row r="3072" spans="2:6" x14ac:dyDescent="0.25">
      <c r="B3072" s="191">
        <v>44862.436111111114</v>
      </c>
      <c r="C3072" s="248">
        <v>1</v>
      </c>
      <c r="D3072" s="248">
        <v>0.99650000000000005</v>
      </c>
      <c r="E3072" s="248">
        <v>3.4999999999999996E-3</v>
      </c>
      <c r="F3072" s="145" t="s">
        <v>2219</v>
      </c>
    </row>
    <row r="3073" spans="2:6" x14ac:dyDescent="0.25">
      <c r="B3073" s="191">
        <v>44862.436111111114</v>
      </c>
      <c r="C3073" s="248">
        <v>1</v>
      </c>
      <c r="D3073" s="248">
        <v>0.99650000000000005</v>
      </c>
      <c r="E3073" s="248">
        <v>3.4999999999999996E-3</v>
      </c>
      <c r="F3073" s="145" t="s">
        <v>2219</v>
      </c>
    </row>
    <row r="3074" spans="2:6" x14ac:dyDescent="0.25">
      <c r="B3074" s="191">
        <v>44862.436805555553</v>
      </c>
      <c r="C3074" s="248">
        <v>1</v>
      </c>
      <c r="D3074" s="248">
        <v>0.99650000000000005</v>
      </c>
      <c r="E3074" s="248">
        <v>3.4999999999999996E-3</v>
      </c>
      <c r="F3074" s="145" t="s">
        <v>2219</v>
      </c>
    </row>
    <row r="3075" spans="2:6" x14ac:dyDescent="0.25">
      <c r="B3075" s="191">
        <v>44862.436805555553</v>
      </c>
      <c r="C3075" s="248">
        <v>1</v>
      </c>
      <c r="D3075" s="248">
        <v>0.99650000000000005</v>
      </c>
      <c r="E3075" s="248">
        <v>3.4999999999999996E-3</v>
      </c>
      <c r="F3075" s="145" t="s">
        <v>2219</v>
      </c>
    </row>
    <row r="3076" spans="2:6" x14ac:dyDescent="0.25">
      <c r="B3076" s="191">
        <v>44862.4375</v>
      </c>
      <c r="C3076" s="248">
        <v>1</v>
      </c>
      <c r="D3076" s="248">
        <v>0.99650000000000005</v>
      </c>
      <c r="E3076" s="248">
        <v>3.4999999999999996E-3</v>
      </c>
      <c r="F3076" s="145" t="s">
        <v>2219</v>
      </c>
    </row>
    <row r="3077" spans="2:6" x14ac:dyDescent="0.25">
      <c r="B3077" s="191">
        <v>44862.438194444447</v>
      </c>
      <c r="C3077" s="248">
        <v>1</v>
      </c>
      <c r="D3077" s="248">
        <v>0.99650000000000005</v>
      </c>
      <c r="E3077" s="248">
        <v>3.4999999999999996E-3</v>
      </c>
      <c r="F3077" s="145" t="s">
        <v>2219</v>
      </c>
    </row>
    <row r="3078" spans="2:6" x14ac:dyDescent="0.25">
      <c r="B3078" s="191">
        <v>44862.438194444447</v>
      </c>
      <c r="C3078" s="248">
        <v>1</v>
      </c>
      <c r="D3078" s="248">
        <v>0.99650000000000005</v>
      </c>
      <c r="E3078" s="248">
        <v>3.4999999999999996E-3</v>
      </c>
      <c r="F3078" s="145" t="s">
        <v>2219</v>
      </c>
    </row>
    <row r="3079" spans="2:6" x14ac:dyDescent="0.25">
      <c r="B3079" s="191">
        <v>44862.438888888886</v>
      </c>
      <c r="C3079" s="248">
        <v>1</v>
      </c>
      <c r="D3079" s="248">
        <v>0.99650000000000005</v>
      </c>
      <c r="E3079" s="248">
        <v>3.4999999999999996E-3</v>
      </c>
      <c r="F3079" s="145" t="s">
        <v>2219</v>
      </c>
    </row>
    <row r="3080" spans="2:6" x14ac:dyDescent="0.25">
      <c r="B3080" s="191">
        <v>44862.438888888886</v>
      </c>
      <c r="C3080" s="248">
        <v>1</v>
      </c>
      <c r="D3080" s="248">
        <v>0.99650000000000005</v>
      </c>
      <c r="E3080" s="248">
        <v>3.4999999999999996E-3</v>
      </c>
      <c r="F3080" s="145" t="s">
        <v>2219</v>
      </c>
    </row>
    <row r="3081" spans="2:6" x14ac:dyDescent="0.25">
      <c r="B3081" s="191">
        <v>44862.439583333333</v>
      </c>
      <c r="C3081" s="248">
        <v>1</v>
      </c>
      <c r="D3081" s="248">
        <v>0.99650000000000005</v>
      </c>
      <c r="E3081" s="248">
        <v>3.4999999999999996E-3</v>
      </c>
      <c r="F3081" s="145" t="s">
        <v>2219</v>
      </c>
    </row>
    <row r="3082" spans="2:6" x14ac:dyDescent="0.25">
      <c r="B3082" s="191">
        <v>44862.439583333333</v>
      </c>
      <c r="C3082" s="248">
        <v>1</v>
      </c>
      <c r="D3082" s="248">
        <v>0.99650000000000005</v>
      </c>
      <c r="E3082" s="248">
        <v>3.4999999999999996E-3</v>
      </c>
      <c r="F3082" s="145" t="s">
        <v>2219</v>
      </c>
    </row>
    <row r="3083" spans="2:6" x14ac:dyDescent="0.25">
      <c r="B3083" s="191">
        <v>44862.44027777778</v>
      </c>
      <c r="C3083" s="248">
        <v>1</v>
      </c>
      <c r="D3083" s="248">
        <v>0.99650000000000005</v>
      </c>
      <c r="E3083" s="248">
        <v>3.4999999999999996E-3</v>
      </c>
      <c r="F3083" s="145" t="s">
        <v>2219</v>
      </c>
    </row>
    <row r="3084" spans="2:6" x14ac:dyDescent="0.25">
      <c r="B3084" s="191">
        <v>44862.44027777778</v>
      </c>
      <c r="C3084" s="248">
        <v>1</v>
      </c>
      <c r="D3084" s="248">
        <v>0.99650000000000005</v>
      </c>
      <c r="E3084" s="248">
        <v>3.4999999999999996E-3</v>
      </c>
      <c r="F3084" s="145" t="s">
        <v>2219</v>
      </c>
    </row>
    <row r="3085" spans="2:6" x14ac:dyDescent="0.25">
      <c r="B3085" s="191">
        <v>44862.44027777778</v>
      </c>
      <c r="C3085" s="248">
        <v>1</v>
      </c>
      <c r="D3085" s="248">
        <v>0.99650000000000005</v>
      </c>
      <c r="E3085" s="248">
        <v>3.4999999999999996E-3</v>
      </c>
      <c r="F3085" s="145" t="s">
        <v>2219</v>
      </c>
    </row>
    <row r="3086" spans="2:6" x14ac:dyDescent="0.25">
      <c r="B3086" s="191">
        <v>44862.440972222219</v>
      </c>
      <c r="C3086" s="248">
        <v>1</v>
      </c>
      <c r="D3086" s="248">
        <v>0.99650000000000005</v>
      </c>
      <c r="E3086" s="248">
        <v>3.4999999999999996E-3</v>
      </c>
      <c r="F3086" s="145" t="s">
        <v>2219</v>
      </c>
    </row>
    <row r="3087" spans="2:6" x14ac:dyDescent="0.25">
      <c r="B3087" s="191">
        <v>44862.441666666666</v>
      </c>
      <c r="C3087" s="248">
        <v>1</v>
      </c>
      <c r="D3087" s="248">
        <v>0.99650000000000005</v>
      </c>
      <c r="E3087" s="248">
        <v>3.4999999999999996E-3</v>
      </c>
      <c r="F3087" s="145" t="s">
        <v>2219</v>
      </c>
    </row>
    <row r="3088" spans="2:6" x14ac:dyDescent="0.25">
      <c r="B3088" s="191">
        <v>44862.441666666666</v>
      </c>
      <c r="C3088" s="248">
        <v>1</v>
      </c>
      <c r="D3088" s="248">
        <v>0.99650000000000005</v>
      </c>
      <c r="E3088" s="248">
        <v>3.4999999999999996E-3</v>
      </c>
      <c r="F3088" s="145" t="s">
        <v>2219</v>
      </c>
    </row>
    <row r="3089" spans="2:6" x14ac:dyDescent="0.25">
      <c r="B3089" s="191">
        <v>44862.441666666666</v>
      </c>
      <c r="C3089" s="248">
        <v>1</v>
      </c>
      <c r="D3089" s="248">
        <v>0.99650000000000005</v>
      </c>
      <c r="E3089" s="248">
        <v>3.4999999999999996E-3</v>
      </c>
      <c r="F3089" s="145" t="s">
        <v>2219</v>
      </c>
    </row>
    <row r="3090" spans="2:6" x14ac:dyDescent="0.25">
      <c r="B3090" s="191">
        <v>44862.442361111112</v>
      </c>
      <c r="C3090" s="248">
        <v>1</v>
      </c>
      <c r="D3090" s="248">
        <v>0.99650000000000005</v>
      </c>
      <c r="E3090" s="248">
        <v>3.4999999999999996E-3</v>
      </c>
      <c r="F3090" s="145" t="s">
        <v>2219</v>
      </c>
    </row>
    <row r="3091" spans="2:6" x14ac:dyDescent="0.25">
      <c r="B3091" s="191">
        <v>44862.442361111112</v>
      </c>
      <c r="C3091" s="248">
        <v>1</v>
      </c>
      <c r="D3091" s="248">
        <v>0.99650000000000005</v>
      </c>
      <c r="E3091" s="248">
        <v>3.4999999999999996E-3</v>
      </c>
      <c r="F3091" s="145" t="s">
        <v>2219</v>
      </c>
    </row>
    <row r="3092" spans="2:6" x14ac:dyDescent="0.25">
      <c r="B3092" s="191">
        <v>44862.443055555559</v>
      </c>
      <c r="C3092" s="248">
        <v>1</v>
      </c>
      <c r="D3092" s="248">
        <v>0.99650000000000005</v>
      </c>
      <c r="E3092" s="248">
        <v>3.4999999999999996E-3</v>
      </c>
      <c r="F3092" s="145" t="s">
        <v>2219</v>
      </c>
    </row>
    <row r="3093" spans="2:6" x14ac:dyDescent="0.25">
      <c r="B3093" s="191">
        <v>44862.443055555559</v>
      </c>
      <c r="C3093" s="248">
        <v>1</v>
      </c>
      <c r="D3093" s="248">
        <v>0.99650000000000005</v>
      </c>
      <c r="E3093" s="248">
        <v>3.4999999999999996E-3</v>
      </c>
      <c r="F3093" s="145" t="s">
        <v>2219</v>
      </c>
    </row>
    <row r="3094" spans="2:6" x14ac:dyDescent="0.25">
      <c r="B3094" s="191">
        <v>44862.443055555559</v>
      </c>
      <c r="C3094" s="248">
        <v>1</v>
      </c>
      <c r="D3094" s="248">
        <v>0.99650000000000005</v>
      </c>
      <c r="E3094" s="248">
        <v>3.4999999999999996E-3</v>
      </c>
      <c r="F3094" s="145" t="s">
        <v>2219</v>
      </c>
    </row>
    <row r="3095" spans="2:6" x14ac:dyDescent="0.25">
      <c r="B3095" s="191">
        <v>44862.444444444445</v>
      </c>
      <c r="C3095" s="248">
        <v>10</v>
      </c>
      <c r="D3095" s="248">
        <v>9.9649999999999999</v>
      </c>
      <c r="E3095" s="248">
        <v>3.4999999999999996E-2</v>
      </c>
      <c r="F3095" s="145" t="s">
        <v>7808</v>
      </c>
    </row>
    <row r="3096" spans="2:6" x14ac:dyDescent="0.25">
      <c r="B3096" s="191">
        <v>44862.444444444445</v>
      </c>
      <c r="C3096" s="248">
        <v>1</v>
      </c>
      <c r="D3096" s="248">
        <v>0.99650000000000005</v>
      </c>
      <c r="E3096" s="248">
        <v>3.4999999999999996E-3</v>
      </c>
      <c r="F3096" s="145" t="s">
        <v>2219</v>
      </c>
    </row>
    <row r="3097" spans="2:6" x14ac:dyDescent="0.25">
      <c r="B3097" s="191">
        <v>44862.444444444445</v>
      </c>
      <c r="C3097" s="248">
        <v>1</v>
      </c>
      <c r="D3097" s="248">
        <v>0.99650000000000005</v>
      </c>
      <c r="E3097" s="248">
        <v>3.4999999999999996E-3</v>
      </c>
      <c r="F3097" s="145" t="s">
        <v>2219</v>
      </c>
    </row>
    <row r="3098" spans="2:6" x14ac:dyDescent="0.25">
      <c r="B3098" s="191">
        <v>44862.445138888892</v>
      </c>
      <c r="C3098" s="248">
        <v>1</v>
      </c>
      <c r="D3098" s="248">
        <v>0.99650000000000005</v>
      </c>
      <c r="E3098" s="248">
        <v>3.4999999999999996E-3</v>
      </c>
      <c r="F3098" s="145" t="s">
        <v>2219</v>
      </c>
    </row>
    <row r="3099" spans="2:6" x14ac:dyDescent="0.25">
      <c r="B3099" s="191">
        <v>44862.445138888892</v>
      </c>
      <c r="C3099" s="248">
        <v>1</v>
      </c>
      <c r="D3099" s="248">
        <v>0.99650000000000005</v>
      </c>
      <c r="E3099" s="248">
        <v>3.4999999999999996E-3</v>
      </c>
      <c r="F3099" s="145" t="s">
        <v>2219</v>
      </c>
    </row>
    <row r="3100" spans="2:6" x14ac:dyDescent="0.25">
      <c r="B3100" s="191">
        <v>44862.445138888892</v>
      </c>
      <c r="C3100" s="248">
        <v>1</v>
      </c>
      <c r="D3100" s="248">
        <v>0.99650000000000005</v>
      </c>
      <c r="E3100" s="248">
        <v>3.4999999999999996E-3</v>
      </c>
      <c r="F3100" s="145" t="s">
        <v>2219</v>
      </c>
    </row>
    <row r="3101" spans="2:6" x14ac:dyDescent="0.25">
      <c r="B3101" s="191">
        <v>44862.447916666664</v>
      </c>
      <c r="C3101" s="248">
        <v>1000</v>
      </c>
      <c r="D3101" s="248">
        <v>996.5</v>
      </c>
      <c r="E3101" s="248">
        <v>3.5</v>
      </c>
      <c r="F3101" s="145" t="s">
        <v>660</v>
      </c>
    </row>
    <row r="3102" spans="2:6" x14ac:dyDescent="0.25">
      <c r="B3102" s="191">
        <v>44862.448611111111</v>
      </c>
      <c r="C3102" s="248">
        <v>10</v>
      </c>
      <c r="D3102" s="248">
        <v>9.9649999999999999</v>
      </c>
      <c r="E3102" s="248">
        <v>3.4999999999999996E-2</v>
      </c>
      <c r="F3102" s="145" t="s">
        <v>7808</v>
      </c>
    </row>
    <row r="3103" spans="2:6" x14ac:dyDescent="0.25">
      <c r="B3103" s="191">
        <v>44862.448611111111</v>
      </c>
      <c r="C3103" s="248">
        <v>5000</v>
      </c>
      <c r="D3103" s="248">
        <v>4982.5</v>
      </c>
      <c r="E3103" s="248">
        <v>17.5</v>
      </c>
      <c r="F3103" s="145" t="s">
        <v>4303</v>
      </c>
    </row>
    <row r="3104" spans="2:6" x14ac:dyDescent="0.25">
      <c r="B3104" s="191">
        <v>44862.450694444444</v>
      </c>
      <c r="C3104" s="248">
        <v>15</v>
      </c>
      <c r="D3104" s="248">
        <v>14.9475</v>
      </c>
      <c r="E3104" s="248">
        <v>5.2499999999999998E-2</v>
      </c>
      <c r="F3104" s="145" t="s">
        <v>1424</v>
      </c>
    </row>
    <row r="3105" spans="2:6" x14ac:dyDescent="0.25">
      <c r="B3105" s="191">
        <v>44862.460416666669</v>
      </c>
      <c r="C3105" s="248">
        <v>100</v>
      </c>
      <c r="D3105" s="248">
        <v>99.65</v>
      </c>
      <c r="E3105" s="248">
        <v>0.35</v>
      </c>
      <c r="F3105" s="145" t="s">
        <v>1917</v>
      </c>
    </row>
    <row r="3106" spans="2:6" x14ac:dyDescent="0.25">
      <c r="B3106" s="191">
        <v>44862.461111111108</v>
      </c>
      <c r="C3106" s="248">
        <v>500</v>
      </c>
      <c r="D3106" s="248">
        <v>498.25</v>
      </c>
      <c r="E3106" s="248">
        <v>1.75</v>
      </c>
      <c r="F3106" s="145" t="s">
        <v>7809</v>
      </c>
    </row>
    <row r="3107" spans="2:6" x14ac:dyDescent="0.25">
      <c r="B3107" s="191">
        <v>44862.464583333334</v>
      </c>
      <c r="C3107" s="248">
        <v>500</v>
      </c>
      <c r="D3107" s="248">
        <v>498.25</v>
      </c>
      <c r="E3107" s="248">
        <v>1.75</v>
      </c>
      <c r="F3107" s="145" t="s">
        <v>449</v>
      </c>
    </row>
    <row r="3108" spans="2:6" x14ac:dyDescent="0.25">
      <c r="B3108" s="191">
        <v>44862.46597222222</v>
      </c>
      <c r="C3108" s="248">
        <v>10</v>
      </c>
      <c r="D3108" s="248">
        <v>9.9649999999999999</v>
      </c>
      <c r="E3108" s="248">
        <v>3.4999999999999996E-2</v>
      </c>
      <c r="F3108" s="145" t="s">
        <v>3970</v>
      </c>
    </row>
    <row r="3109" spans="2:6" x14ac:dyDescent="0.25">
      <c r="B3109" s="191">
        <v>44862.46875</v>
      </c>
      <c r="C3109" s="248">
        <v>1</v>
      </c>
      <c r="D3109" s="248">
        <v>0.99650000000000005</v>
      </c>
      <c r="E3109" s="248">
        <v>3.4999999999999996E-3</v>
      </c>
      <c r="F3109" s="145" t="s">
        <v>4284</v>
      </c>
    </row>
    <row r="3110" spans="2:6" x14ac:dyDescent="0.25">
      <c r="B3110" s="191">
        <v>44862.469444444447</v>
      </c>
      <c r="C3110" s="248">
        <v>1</v>
      </c>
      <c r="D3110" s="248">
        <v>0.99650000000000005</v>
      </c>
      <c r="E3110" s="248">
        <v>3.4999999999999996E-3</v>
      </c>
      <c r="F3110" s="145" t="s">
        <v>4598</v>
      </c>
    </row>
    <row r="3111" spans="2:6" x14ac:dyDescent="0.25">
      <c r="B3111" s="191">
        <v>44862.47152777778</v>
      </c>
      <c r="C3111" s="248">
        <v>50</v>
      </c>
      <c r="D3111" s="248">
        <v>49.825000000000003</v>
      </c>
      <c r="E3111" s="248">
        <v>0.17499999999999999</v>
      </c>
      <c r="F3111" s="145" t="s">
        <v>1435</v>
      </c>
    </row>
    <row r="3112" spans="2:6" x14ac:dyDescent="0.25">
      <c r="B3112" s="191">
        <v>44862.47152777778</v>
      </c>
      <c r="C3112" s="248">
        <v>20</v>
      </c>
      <c r="D3112" s="248">
        <v>19.93</v>
      </c>
      <c r="E3112" s="248">
        <v>6.9999999999999993E-2</v>
      </c>
      <c r="F3112" s="145" t="s">
        <v>174</v>
      </c>
    </row>
    <row r="3113" spans="2:6" x14ac:dyDescent="0.25">
      <c r="B3113" s="191">
        <v>44862.472222222219</v>
      </c>
      <c r="C3113" s="248">
        <v>50</v>
      </c>
      <c r="D3113" s="248">
        <v>49.825000000000003</v>
      </c>
      <c r="E3113" s="248">
        <v>0.17499999999999999</v>
      </c>
      <c r="F3113" s="145" t="s">
        <v>2034</v>
      </c>
    </row>
    <row r="3114" spans="2:6" x14ac:dyDescent="0.25">
      <c r="B3114" s="191">
        <v>44862.474305555559</v>
      </c>
      <c r="C3114" s="248">
        <v>10</v>
      </c>
      <c r="D3114" s="248">
        <v>9.9649999999999999</v>
      </c>
      <c r="E3114" s="248">
        <v>3.4999999999999996E-2</v>
      </c>
      <c r="F3114" s="145" t="s">
        <v>7570</v>
      </c>
    </row>
    <row r="3115" spans="2:6" x14ac:dyDescent="0.25">
      <c r="B3115" s="191">
        <v>44862.474305555559</v>
      </c>
      <c r="C3115" s="248">
        <v>10</v>
      </c>
      <c r="D3115" s="248">
        <v>9.9649999999999999</v>
      </c>
      <c r="E3115" s="248">
        <v>3.4999999999999996E-2</v>
      </c>
      <c r="F3115" s="145" t="s">
        <v>7570</v>
      </c>
    </row>
    <row r="3116" spans="2:6" x14ac:dyDescent="0.25">
      <c r="B3116" s="191">
        <v>44862.480555555558</v>
      </c>
      <c r="C3116" s="248">
        <v>1</v>
      </c>
      <c r="D3116" s="248">
        <v>0.99650000000000005</v>
      </c>
      <c r="E3116" s="248">
        <v>3.4999999999999996E-3</v>
      </c>
      <c r="F3116" s="145" t="s">
        <v>5199</v>
      </c>
    </row>
    <row r="3117" spans="2:6" x14ac:dyDescent="0.25">
      <c r="B3117" s="191">
        <v>44862.481249999997</v>
      </c>
      <c r="C3117" s="248">
        <v>10</v>
      </c>
      <c r="D3117" s="248">
        <v>9.9649999999999999</v>
      </c>
      <c r="E3117" s="248">
        <v>3.4999999999999996E-2</v>
      </c>
      <c r="F3117" s="145" t="s">
        <v>5199</v>
      </c>
    </row>
    <row r="3118" spans="2:6" x14ac:dyDescent="0.25">
      <c r="B3118" s="191">
        <v>44862.481944444444</v>
      </c>
      <c r="C3118" s="248">
        <v>10</v>
      </c>
      <c r="D3118" s="248">
        <v>9.9649999999999999</v>
      </c>
      <c r="E3118" s="248">
        <v>3.4999999999999996E-2</v>
      </c>
      <c r="F3118" s="145" t="s">
        <v>5199</v>
      </c>
    </row>
    <row r="3119" spans="2:6" x14ac:dyDescent="0.25">
      <c r="B3119" s="191">
        <v>44862.502083333333</v>
      </c>
      <c r="C3119" s="248">
        <v>1000</v>
      </c>
      <c r="D3119" s="248">
        <v>996.5</v>
      </c>
      <c r="E3119" s="248">
        <v>3.5</v>
      </c>
      <c r="F3119" s="145" t="s">
        <v>1144</v>
      </c>
    </row>
    <row r="3120" spans="2:6" x14ac:dyDescent="0.25">
      <c r="B3120" s="191">
        <v>44862.506249999999</v>
      </c>
      <c r="C3120" s="248">
        <v>500</v>
      </c>
      <c r="D3120" s="248">
        <v>498.25</v>
      </c>
      <c r="E3120" s="248">
        <v>1.75</v>
      </c>
      <c r="F3120" s="145" t="s">
        <v>6287</v>
      </c>
    </row>
    <row r="3121" spans="2:6" x14ac:dyDescent="0.25">
      <c r="B3121" s="191">
        <v>44862.509722222225</v>
      </c>
      <c r="C3121" s="248">
        <v>50</v>
      </c>
      <c r="D3121" s="248">
        <v>49.825000000000003</v>
      </c>
      <c r="E3121" s="248">
        <v>0.17499999999999999</v>
      </c>
      <c r="F3121" s="145" t="s">
        <v>2453</v>
      </c>
    </row>
    <row r="3122" spans="2:6" x14ac:dyDescent="0.25">
      <c r="B3122" s="191">
        <v>44862.509722222225</v>
      </c>
      <c r="C3122" s="248">
        <v>30</v>
      </c>
      <c r="D3122" s="248">
        <v>29.895</v>
      </c>
      <c r="E3122" s="248">
        <v>0.105</v>
      </c>
      <c r="F3122" s="145" t="s">
        <v>7807</v>
      </c>
    </row>
    <row r="3123" spans="2:6" x14ac:dyDescent="0.25">
      <c r="B3123" s="191">
        <v>44862.510416666664</v>
      </c>
      <c r="C3123" s="248">
        <v>50</v>
      </c>
      <c r="D3123" s="248">
        <v>49.825000000000003</v>
      </c>
      <c r="E3123" s="248">
        <v>0.17499999999999999</v>
      </c>
      <c r="F3123" s="145" t="s">
        <v>806</v>
      </c>
    </row>
    <row r="3124" spans="2:6" x14ac:dyDescent="0.25">
      <c r="B3124" s="191">
        <v>44862.511111111111</v>
      </c>
      <c r="C3124" s="248">
        <v>20</v>
      </c>
      <c r="D3124" s="248">
        <v>19.93</v>
      </c>
      <c r="E3124" s="248">
        <v>6.9999999999999993E-2</v>
      </c>
      <c r="F3124" s="145" t="s">
        <v>209</v>
      </c>
    </row>
    <row r="3125" spans="2:6" x14ac:dyDescent="0.25">
      <c r="B3125" s="191">
        <v>44862.511111111111</v>
      </c>
      <c r="C3125" s="248">
        <v>20</v>
      </c>
      <c r="D3125" s="248">
        <v>19.93</v>
      </c>
      <c r="E3125" s="248">
        <v>6.9999999999999993E-2</v>
      </c>
      <c r="F3125" s="145" t="s">
        <v>1111</v>
      </c>
    </row>
    <row r="3126" spans="2:6" x14ac:dyDescent="0.25">
      <c r="B3126" s="191">
        <v>44862.511111111111</v>
      </c>
      <c r="C3126" s="248">
        <v>18.14</v>
      </c>
      <c r="D3126" s="248">
        <v>18.076509999999999</v>
      </c>
      <c r="E3126" s="248">
        <v>6.3490000000000005E-2</v>
      </c>
      <c r="F3126" s="145" t="s">
        <v>1744</v>
      </c>
    </row>
    <row r="3127" spans="2:6" x14ac:dyDescent="0.25">
      <c r="B3127" s="191">
        <v>44862.511111111111</v>
      </c>
      <c r="C3127" s="248">
        <v>15</v>
      </c>
      <c r="D3127" s="248">
        <v>14.9475</v>
      </c>
      <c r="E3127" s="248">
        <v>5.2499999999999998E-2</v>
      </c>
      <c r="F3127" s="145" t="s">
        <v>5611</v>
      </c>
    </row>
    <row r="3128" spans="2:6" x14ac:dyDescent="0.25">
      <c r="B3128" s="191">
        <v>44862.511805555558</v>
      </c>
      <c r="C3128" s="248">
        <v>1500</v>
      </c>
      <c r="D3128" s="248">
        <v>1494.75</v>
      </c>
      <c r="E3128" s="248">
        <v>5.25</v>
      </c>
      <c r="F3128" s="145" t="s">
        <v>4379</v>
      </c>
    </row>
    <row r="3129" spans="2:6" x14ac:dyDescent="0.25">
      <c r="B3129" s="191">
        <v>44862.511805555558</v>
      </c>
      <c r="C3129" s="248">
        <v>500</v>
      </c>
      <c r="D3129" s="248">
        <v>498.25</v>
      </c>
      <c r="E3129" s="248">
        <v>1.75</v>
      </c>
      <c r="F3129" s="145" t="s">
        <v>5322</v>
      </c>
    </row>
    <row r="3130" spans="2:6" x14ac:dyDescent="0.25">
      <c r="B3130" s="191">
        <v>44862.517361111109</v>
      </c>
      <c r="C3130" s="248">
        <v>50</v>
      </c>
      <c r="D3130" s="248">
        <v>49.825000000000003</v>
      </c>
      <c r="E3130" s="248">
        <v>0.17499999999999999</v>
      </c>
      <c r="F3130" s="145" t="s">
        <v>1111</v>
      </c>
    </row>
    <row r="3131" spans="2:6" x14ac:dyDescent="0.25">
      <c r="B3131" s="191">
        <v>44862.519444444442</v>
      </c>
      <c r="C3131" s="248">
        <v>1</v>
      </c>
      <c r="D3131" s="248">
        <v>0.99650000000000005</v>
      </c>
      <c r="E3131" s="248">
        <v>3.4999999999999996E-3</v>
      </c>
      <c r="F3131" s="145" t="s">
        <v>2219</v>
      </c>
    </row>
    <row r="3132" spans="2:6" x14ac:dyDescent="0.25">
      <c r="B3132" s="191">
        <v>44862.519444444442</v>
      </c>
      <c r="C3132" s="248">
        <v>1</v>
      </c>
      <c r="D3132" s="248">
        <v>0.99650000000000005</v>
      </c>
      <c r="E3132" s="248">
        <v>3.4999999999999996E-3</v>
      </c>
      <c r="F3132" s="145" t="s">
        <v>2219</v>
      </c>
    </row>
    <row r="3133" spans="2:6" x14ac:dyDescent="0.25">
      <c r="B3133" s="191">
        <v>44862.520138888889</v>
      </c>
      <c r="C3133" s="248">
        <v>1</v>
      </c>
      <c r="D3133" s="248">
        <v>0.99650000000000005</v>
      </c>
      <c r="E3133" s="248">
        <v>3.4999999999999996E-3</v>
      </c>
      <c r="F3133" s="145" t="s">
        <v>2219</v>
      </c>
    </row>
    <row r="3134" spans="2:6" x14ac:dyDescent="0.25">
      <c r="B3134" s="191">
        <v>44862.520833333336</v>
      </c>
      <c r="C3134" s="248">
        <v>1</v>
      </c>
      <c r="D3134" s="248">
        <v>0.99650000000000005</v>
      </c>
      <c r="E3134" s="248">
        <v>3.4999999999999996E-3</v>
      </c>
      <c r="F3134" s="145" t="s">
        <v>2219</v>
      </c>
    </row>
    <row r="3135" spans="2:6" x14ac:dyDescent="0.25">
      <c r="B3135" s="191">
        <v>44862.520833333336</v>
      </c>
      <c r="C3135" s="248">
        <v>1</v>
      </c>
      <c r="D3135" s="248">
        <v>0.99650000000000005</v>
      </c>
      <c r="E3135" s="248">
        <v>3.4999999999999996E-3</v>
      </c>
      <c r="F3135" s="145" t="s">
        <v>2219</v>
      </c>
    </row>
    <row r="3136" spans="2:6" x14ac:dyDescent="0.25">
      <c r="B3136" s="191">
        <v>44862.521527777775</v>
      </c>
      <c r="C3136" s="248">
        <v>1</v>
      </c>
      <c r="D3136" s="248">
        <v>0.99650000000000005</v>
      </c>
      <c r="E3136" s="248">
        <v>3.4999999999999996E-3</v>
      </c>
      <c r="F3136" s="145" t="s">
        <v>2219</v>
      </c>
    </row>
    <row r="3137" spans="2:6" x14ac:dyDescent="0.25">
      <c r="B3137" s="191">
        <v>44862.521527777775</v>
      </c>
      <c r="C3137" s="248">
        <v>1</v>
      </c>
      <c r="D3137" s="248">
        <v>0.99650000000000005</v>
      </c>
      <c r="E3137" s="248">
        <v>3.4999999999999996E-3</v>
      </c>
      <c r="F3137" s="145" t="s">
        <v>2219</v>
      </c>
    </row>
    <row r="3138" spans="2:6" x14ac:dyDescent="0.25">
      <c r="B3138" s="191">
        <v>44862.521527777775</v>
      </c>
      <c r="C3138" s="248">
        <v>1</v>
      </c>
      <c r="D3138" s="248">
        <v>0.99650000000000005</v>
      </c>
      <c r="E3138" s="248">
        <v>3.4999999999999996E-3</v>
      </c>
      <c r="F3138" s="145" t="s">
        <v>2219</v>
      </c>
    </row>
    <row r="3139" spans="2:6" x14ac:dyDescent="0.25">
      <c r="B3139" s="191">
        <v>44862.521527777775</v>
      </c>
      <c r="C3139" s="248">
        <v>1</v>
      </c>
      <c r="D3139" s="248">
        <v>0.99650000000000005</v>
      </c>
      <c r="E3139" s="248">
        <v>3.4999999999999996E-3</v>
      </c>
      <c r="F3139" s="145" t="s">
        <v>2219</v>
      </c>
    </row>
    <row r="3140" spans="2:6" x14ac:dyDescent="0.25">
      <c r="B3140" s="191">
        <v>44862.522222222222</v>
      </c>
      <c r="C3140" s="248">
        <v>1</v>
      </c>
      <c r="D3140" s="248">
        <v>0.99650000000000005</v>
      </c>
      <c r="E3140" s="248">
        <v>3.4999999999999996E-3</v>
      </c>
      <c r="F3140" s="145" t="s">
        <v>2219</v>
      </c>
    </row>
    <row r="3141" spans="2:6" x14ac:dyDescent="0.25">
      <c r="B3141" s="191">
        <v>44862.522222222222</v>
      </c>
      <c r="C3141" s="248">
        <v>1</v>
      </c>
      <c r="D3141" s="248">
        <v>0.99650000000000005</v>
      </c>
      <c r="E3141" s="248">
        <v>3.4999999999999996E-3</v>
      </c>
      <c r="F3141" s="145" t="s">
        <v>2219</v>
      </c>
    </row>
    <row r="3142" spans="2:6" x14ac:dyDescent="0.25">
      <c r="B3142" s="191">
        <v>44862.522222222222</v>
      </c>
      <c r="C3142" s="248">
        <v>1</v>
      </c>
      <c r="D3142" s="248">
        <v>0.99650000000000005</v>
      </c>
      <c r="E3142" s="248">
        <v>3.4999999999999996E-3</v>
      </c>
      <c r="F3142" s="145" t="s">
        <v>2219</v>
      </c>
    </row>
    <row r="3143" spans="2:6" x14ac:dyDescent="0.25">
      <c r="B3143" s="191">
        <v>44862.522916666669</v>
      </c>
      <c r="C3143" s="248">
        <v>1</v>
      </c>
      <c r="D3143" s="248">
        <v>0.99650000000000005</v>
      </c>
      <c r="E3143" s="248">
        <v>3.4999999999999996E-3</v>
      </c>
      <c r="F3143" s="145" t="s">
        <v>2219</v>
      </c>
    </row>
    <row r="3144" spans="2:6" x14ac:dyDescent="0.25">
      <c r="B3144" s="191">
        <v>44862.522916666669</v>
      </c>
      <c r="C3144" s="248">
        <v>1</v>
      </c>
      <c r="D3144" s="248">
        <v>0.99650000000000005</v>
      </c>
      <c r="E3144" s="248">
        <v>3.4999999999999996E-3</v>
      </c>
      <c r="F3144" s="145" t="s">
        <v>2219</v>
      </c>
    </row>
    <row r="3145" spans="2:6" x14ac:dyDescent="0.25">
      <c r="B3145" s="191">
        <v>44862.523611111108</v>
      </c>
      <c r="C3145" s="248">
        <v>1</v>
      </c>
      <c r="D3145" s="248">
        <v>0.99650000000000005</v>
      </c>
      <c r="E3145" s="248">
        <v>3.4999999999999996E-3</v>
      </c>
      <c r="F3145" s="145" t="s">
        <v>2219</v>
      </c>
    </row>
    <row r="3146" spans="2:6" x14ac:dyDescent="0.25">
      <c r="B3146" s="191">
        <v>44862.523611111108</v>
      </c>
      <c r="C3146" s="248">
        <v>500</v>
      </c>
      <c r="D3146" s="248">
        <v>498.25</v>
      </c>
      <c r="E3146" s="248">
        <v>1.75</v>
      </c>
      <c r="F3146" s="145" t="s">
        <v>7810</v>
      </c>
    </row>
    <row r="3147" spans="2:6" x14ac:dyDescent="0.25">
      <c r="B3147" s="191">
        <v>44862.523611111108</v>
      </c>
      <c r="C3147" s="248">
        <v>1</v>
      </c>
      <c r="D3147" s="248">
        <v>0.99650000000000005</v>
      </c>
      <c r="E3147" s="248">
        <v>3.4999999999999996E-3</v>
      </c>
      <c r="F3147" s="145" t="s">
        <v>2219</v>
      </c>
    </row>
    <row r="3148" spans="2:6" x14ac:dyDescent="0.25">
      <c r="B3148" s="191">
        <v>44862.524305555555</v>
      </c>
      <c r="C3148" s="248">
        <v>1</v>
      </c>
      <c r="D3148" s="248">
        <v>0.99650000000000005</v>
      </c>
      <c r="E3148" s="248">
        <v>3.4999999999999996E-3</v>
      </c>
      <c r="F3148" s="145" t="s">
        <v>2219</v>
      </c>
    </row>
    <row r="3149" spans="2:6" x14ac:dyDescent="0.25">
      <c r="B3149" s="191">
        <v>44862.524305555555</v>
      </c>
      <c r="C3149" s="248">
        <v>1</v>
      </c>
      <c r="D3149" s="248">
        <v>0.99650000000000005</v>
      </c>
      <c r="E3149" s="248">
        <v>3.4999999999999996E-3</v>
      </c>
      <c r="F3149" s="145" t="s">
        <v>2219</v>
      </c>
    </row>
    <row r="3150" spans="2:6" x14ac:dyDescent="0.25">
      <c r="B3150" s="191">
        <v>44862.524305555555</v>
      </c>
      <c r="C3150" s="248">
        <v>1</v>
      </c>
      <c r="D3150" s="248">
        <v>0.99650000000000005</v>
      </c>
      <c r="E3150" s="248">
        <v>3.4999999999999996E-3</v>
      </c>
      <c r="F3150" s="145" t="s">
        <v>2219</v>
      </c>
    </row>
    <row r="3151" spans="2:6" x14ac:dyDescent="0.25">
      <c r="B3151" s="191">
        <v>44862.525000000001</v>
      </c>
      <c r="C3151" s="248">
        <v>1</v>
      </c>
      <c r="D3151" s="248">
        <v>0.99650000000000005</v>
      </c>
      <c r="E3151" s="248">
        <v>3.4999999999999996E-3</v>
      </c>
      <c r="F3151" s="145" t="s">
        <v>2219</v>
      </c>
    </row>
    <row r="3152" spans="2:6" x14ac:dyDescent="0.25">
      <c r="B3152" s="191">
        <v>44862.525000000001</v>
      </c>
      <c r="C3152" s="248">
        <v>1</v>
      </c>
      <c r="D3152" s="248">
        <v>0.99650000000000005</v>
      </c>
      <c r="E3152" s="248">
        <v>3.4999999999999996E-3</v>
      </c>
      <c r="F3152" s="145" t="s">
        <v>2219</v>
      </c>
    </row>
    <row r="3153" spans="2:6" x14ac:dyDescent="0.25">
      <c r="B3153" s="191">
        <v>44862.525000000001</v>
      </c>
      <c r="C3153" s="248">
        <v>1</v>
      </c>
      <c r="D3153" s="248">
        <v>0.99650000000000005</v>
      </c>
      <c r="E3153" s="248">
        <v>3.4999999999999996E-3</v>
      </c>
      <c r="F3153" s="145" t="s">
        <v>2219</v>
      </c>
    </row>
    <row r="3154" spans="2:6" x14ac:dyDescent="0.25">
      <c r="B3154" s="191">
        <v>44862.525694444441</v>
      </c>
      <c r="C3154" s="248">
        <v>1</v>
      </c>
      <c r="D3154" s="248">
        <v>0.99650000000000005</v>
      </c>
      <c r="E3154" s="248">
        <v>3.4999999999999996E-3</v>
      </c>
      <c r="F3154" s="145" t="s">
        <v>2219</v>
      </c>
    </row>
    <row r="3155" spans="2:6" x14ac:dyDescent="0.25">
      <c r="B3155" s="191">
        <v>44862.525694444441</v>
      </c>
      <c r="C3155" s="248">
        <v>1</v>
      </c>
      <c r="D3155" s="248">
        <v>0.99650000000000005</v>
      </c>
      <c r="E3155" s="248">
        <v>3.4999999999999996E-3</v>
      </c>
      <c r="F3155" s="145" t="s">
        <v>2219</v>
      </c>
    </row>
    <row r="3156" spans="2:6" x14ac:dyDescent="0.25">
      <c r="B3156" s="191">
        <v>44862.525694444441</v>
      </c>
      <c r="C3156" s="248">
        <v>1</v>
      </c>
      <c r="D3156" s="248">
        <v>0.99650000000000005</v>
      </c>
      <c r="E3156" s="248">
        <v>3.4999999999999996E-3</v>
      </c>
      <c r="F3156" s="145" t="s">
        <v>2219</v>
      </c>
    </row>
    <row r="3157" spans="2:6" x14ac:dyDescent="0.25">
      <c r="B3157" s="191">
        <v>44862.526388888888</v>
      </c>
      <c r="C3157" s="248">
        <v>1000</v>
      </c>
      <c r="D3157" s="248">
        <v>996.5</v>
      </c>
      <c r="E3157" s="248">
        <v>3.5</v>
      </c>
      <c r="F3157" s="145" t="s">
        <v>155</v>
      </c>
    </row>
    <row r="3158" spans="2:6" x14ac:dyDescent="0.25">
      <c r="B3158" s="191">
        <v>44862.526388888888</v>
      </c>
      <c r="C3158" s="248">
        <v>1</v>
      </c>
      <c r="D3158" s="248">
        <v>0.99650000000000005</v>
      </c>
      <c r="E3158" s="248">
        <v>3.4999999999999996E-3</v>
      </c>
      <c r="F3158" s="145" t="s">
        <v>2219</v>
      </c>
    </row>
    <row r="3159" spans="2:6" x14ac:dyDescent="0.25">
      <c r="B3159" s="191">
        <v>44862.526388888888</v>
      </c>
      <c r="C3159" s="248">
        <v>1</v>
      </c>
      <c r="D3159" s="248">
        <v>0.99650000000000005</v>
      </c>
      <c r="E3159" s="248">
        <v>3.4999999999999996E-3</v>
      </c>
      <c r="F3159" s="145" t="s">
        <v>2219</v>
      </c>
    </row>
    <row r="3160" spans="2:6" x14ac:dyDescent="0.25">
      <c r="B3160" s="191">
        <v>44862.53125</v>
      </c>
      <c r="C3160" s="248">
        <v>1000</v>
      </c>
      <c r="D3160" s="248">
        <v>996.5</v>
      </c>
      <c r="E3160" s="248">
        <v>3.5</v>
      </c>
      <c r="F3160" s="145" t="s">
        <v>5367</v>
      </c>
    </row>
    <row r="3161" spans="2:6" x14ac:dyDescent="0.25">
      <c r="B3161" s="191">
        <v>44862.534722222219</v>
      </c>
      <c r="C3161" s="248">
        <v>20</v>
      </c>
      <c r="D3161" s="248">
        <v>19.93</v>
      </c>
      <c r="E3161" s="248">
        <v>6.9999999999999993E-2</v>
      </c>
      <c r="F3161" s="145" t="s">
        <v>3784</v>
      </c>
    </row>
    <row r="3162" spans="2:6" x14ac:dyDescent="0.25">
      <c r="B3162" s="191">
        <v>44862.536805555559</v>
      </c>
      <c r="C3162" s="248">
        <v>200</v>
      </c>
      <c r="D3162" s="248">
        <v>199.3</v>
      </c>
      <c r="E3162" s="248">
        <v>0.7</v>
      </c>
      <c r="F3162" s="145" t="s">
        <v>6315</v>
      </c>
    </row>
    <row r="3163" spans="2:6" x14ac:dyDescent="0.25">
      <c r="B3163" s="191">
        <v>44862.546527777777</v>
      </c>
      <c r="C3163" s="248">
        <v>50</v>
      </c>
      <c r="D3163" s="248">
        <v>49.825000000000003</v>
      </c>
      <c r="E3163" s="248">
        <v>0.17499999999999999</v>
      </c>
      <c r="F3163" s="145" t="s">
        <v>470</v>
      </c>
    </row>
    <row r="3164" spans="2:6" x14ac:dyDescent="0.25">
      <c r="B3164" s="191">
        <v>44862.546527777777</v>
      </c>
      <c r="C3164" s="248">
        <v>1</v>
      </c>
      <c r="D3164" s="248">
        <v>0.99650000000000005</v>
      </c>
      <c r="E3164" s="248">
        <v>3.4999999999999996E-3</v>
      </c>
      <c r="F3164" s="145" t="s">
        <v>2219</v>
      </c>
    </row>
    <row r="3165" spans="2:6" x14ac:dyDescent="0.25">
      <c r="B3165" s="191">
        <v>44862.547222222223</v>
      </c>
      <c r="C3165" s="248">
        <v>1</v>
      </c>
      <c r="D3165" s="248">
        <v>0.99650000000000005</v>
      </c>
      <c r="E3165" s="248">
        <v>3.4999999999999996E-3</v>
      </c>
      <c r="F3165" s="145" t="s">
        <v>2219</v>
      </c>
    </row>
    <row r="3166" spans="2:6" x14ac:dyDescent="0.25">
      <c r="B3166" s="191">
        <v>44862.54791666667</v>
      </c>
      <c r="C3166" s="248">
        <v>1</v>
      </c>
      <c r="D3166" s="248">
        <v>0.99650000000000005</v>
      </c>
      <c r="E3166" s="248">
        <v>3.4999999999999996E-3</v>
      </c>
      <c r="F3166" s="145" t="s">
        <v>2219</v>
      </c>
    </row>
    <row r="3167" spans="2:6" x14ac:dyDescent="0.25">
      <c r="B3167" s="191">
        <v>44862.54791666667</v>
      </c>
      <c r="C3167" s="248">
        <v>1</v>
      </c>
      <c r="D3167" s="248">
        <v>0.99650000000000005</v>
      </c>
      <c r="E3167" s="248">
        <v>3.4999999999999996E-3</v>
      </c>
      <c r="F3167" s="145" t="s">
        <v>2219</v>
      </c>
    </row>
    <row r="3168" spans="2:6" x14ac:dyDescent="0.25">
      <c r="B3168" s="191">
        <v>44862.574999999997</v>
      </c>
      <c r="C3168" s="248">
        <v>7335</v>
      </c>
      <c r="D3168" s="248">
        <v>7309.3275000000003</v>
      </c>
      <c r="E3168" s="248">
        <v>25.672499999999996</v>
      </c>
      <c r="F3168" s="145" t="s">
        <v>7811</v>
      </c>
    </row>
    <row r="3169" spans="2:6" x14ac:dyDescent="0.25">
      <c r="B3169" s="191">
        <v>44862.584027777775</v>
      </c>
      <c r="C3169" s="248">
        <v>5000</v>
      </c>
      <c r="D3169" s="248">
        <v>4982.5</v>
      </c>
      <c r="E3169" s="248">
        <v>17.5</v>
      </c>
      <c r="F3169" s="145" t="s">
        <v>4514</v>
      </c>
    </row>
    <row r="3170" spans="2:6" x14ac:dyDescent="0.25">
      <c r="B3170" s="191">
        <v>44862.588194444441</v>
      </c>
      <c r="C3170" s="248">
        <v>500</v>
      </c>
      <c r="D3170" s="248">
        <v>498.25</v>
      </c>
      <c r="E3170" s="248">
        <v>1.75</v>
      </c>
      <c r="F3170" s="145" t="s">
        <v>2522</v>
      </c>
    </row>
    <row r="3171" spans="2:6" x14ac:dyDescent="0.25">
      <c r="B3171" s="191">
        <v>44862.59652777778</v>
      </c>
      <c r="C3171" s="248">
        <v>20</v>
      </c>
      <c r="D3171" s="248">
        <v>19.93</v>
      </c>
      <c r="E3171" s="248">
        <v>6.9999999999999993E-2</v>
      </c>
      <c r="F3171" s="145" t="s">
        <v>1230</v>
      </c>
    </row>
    <row r="3172" spans="2:6" x14ac:dyDescent="0.25">
      <c r="B3172" s="191">
        <v>44862.631249999999</v>
      </c>
      <c r="C3172" s="248">
        <v>10</v>
      </c>
      <c r="D3172" s="248">
        <v>9.9649999999999999</v>
      </c>
      <c r="E3172" s="248">
        <v>3.4999999999999996E-2</v>
      </c>
      <c r="F3172" s="145" t="s">
        <v>2618</v>
      </c>
    </row>
    <row r="3173" spans="2:6" x14ac:dyDescent="0.25">
      <c r="B3173" s="191">
        <v>44862.634722222225</v>
      </c>
      <c r="C3173" s="248">
        <v>100</v>
      </c>
      <c r="D3173" s="248">
        <v>99.65</v>
      </c>
      <c r="E3173" s="248">
        <v>0.35</v>
      </c>
      <c r="F3173" s="145" t="s">
        <v>2657</v>
      </c>
    </row>
    <row r="3174" spans="2:6" x14ac:dyDescent="0.25">
      <c r="B3174" s="191">
        <v>44862.638194444444</v>
      </c>
      <c r="C3174" s="248">
        <v>300</v>
      </c>
      <c r="D3174" s="248">
        <v>298.95</v>
      </c>
      <c r="E3174" s="248">
        <v>1.0499999999999998</v>
      </c>
      <c r="F3174" s="145" t="s">
        <v>560</v>
      </c>
    </row>
    <row r="3175" spans="2:6" x14ac:dyDescent="0.25">
      <c r="B3175" s="191">
        <v>44862.63958333333</v>
      </c>
      <c r="C3175" s="248">
        <v>1000</v>
      </c>
      <c r="D3175" s="248">
        <v>996.5</v>
      </c>
      <c r="E3175" s="248">
        <v>3.5</v>
      </c>
      <c r="F3175" s="145" t="s">
        <v>4550</v>
      </c>
    </row>
    <row r="3176" spans="2:6" x14ac:dyDescent="0.25">
      <c r="B3176" s="191">
        <v>44862.640972222223</v>
      </c>
      <c r="C3176" s="248">
        <v>21</v>
      </c>
      <c r="D3176" s="248">
        <v>20.926500000000001</v>
      </c>
      <c r="E3176" s="248">
        <v>7.3499999999999996E-2</v>
      </c>
      <c r="F3176" s="145" t="s">
        <v>6295</v>
      </c>
    </row>
    <row r="3177" spans="2:6" x14ac:dyDescent="0.25">
      <c r="B3177" s="191">
        <v>44862.64166666667</v>
      </c>
      <c r="C3177" s="248">
        <v>10</v>
      </c>
      <c r="D3177" s="248">
        <v>9.9649999999999999</v>
      </c>
      <c r="E3177" s="248">
        <v>3.4999999999999996E-2</v>
      </c>
      <c r="F3177" s="145" t="s">
        <v>2618</v>
      </c>
    </row>
    <row r="3178" spans="2:6" x14ac:dyDescent="0.25">
      <c r="B3178" s="191">
        <v>44862.643055555556</v>
      </c>
      <c r="C3178" s="248">
        <v>1000</v>
      </c>
      <c r="D3178" s="248">
        <v>996.5</v>
      </c>
      <c r="E3178" s="248">
        <v>3.5</v>
      </c>
      <c r="F3178" s="145" t="s">
        <v>7812</v>
      </c>
    </row>
    <row r="3179" spans="2:6" x14ac:dyDescent="0.25">
      <c r="B3179" s="191">
        <v>44862.654861111114</v>
      </c>
      <c r="C3179" s="248">
        <v>10</v>
      </c>
      <c r="D3179" s="248">
        <v>9.9649999999999999</v>
      </c>
      <c r="E3179" s="248">
        <v>3.4999999999999996E-2</v>
      </c>
      <c r="F3179" s="145" t="s">
        <v>7813</v>
      </c>
    </row>
    <row r="3180" spans="2:6" x14ac:dyDescent="0.25">
      <c r="B3180" s="191">
        <v>44862.657638888886</v>
      </c>
      <c r="C3180" s="248">
        <v>10</v>
      </c>
      <c r="D3180" s="248">
        <v>9.9649999999999999</v>
      </c>
      <c r="E3180" s="248">
        <v>3.4999999999999996E-2</v>
      </c>
      <c r="F3180" s="145" t="s">
        <v>7016</v>
      </c>
    </row>
    <row r="3181" spans="2:6" x14ac:dyDescent="0.25">
      <c r="B3181" s="191">
        <v>44862.669444444444</v>
      </c>
      <c r="C3181" s="248">
        <v>10</v>
      </c>
      <c r="D3181" s="248">
        <v>9.9649999999999999</v>
      </c>
      <c r="E3181" s="248">
        <v>3.4999999999999996E-2</v>
      </c>
      <c r="F3181" s="145" t="s">
        <v>7570</v>
      </c>
    </row>
    <row r="3182" spans="2:6" x14ac:dyDescent="0.25">
      <c r="B3182" s="191">
        <v>44862.671527777777</v>
      </c>
      <c r="C3182" s="248">
        <v>10</v>
      </c>
      <c r="D3182" s="248">
        <v>9.9649999999999999</v>
      </c>
      <c r="E3182" s="248">
        <v>3.4999999999999996E-2</v>
      </c>
      <c r="F3182" s="145" t="s">
        <v>7570</v>
      </c>
    </row>
    <row r="3183" spans="2:6" x14ac:dyDescent="0.25">
      <c r="B3183" s="191">
        <v>44862.673611111109</v>
      </c>
      <c r="C3183" s="248">
        <v>10</v>
      </c>
      <c r="D3183" s="248">
        <v>9.9649999999999999</v>
      </c>
      <c r="E3183" s="248">
        <v>3.4999999999999996E-2</v>
      </c>
      <c r="F3183" s="145" t="s">
        <v>7570</v>
      </c>
    </row>
    <row r="3184" spans="2:6" x14ac:dyDescent="0.25">
      <c r="B3184" s="191">
        <v>44862.675694444442</v>
      </c>
      <c r="C3184" s="248">
        <v>10</v>
      </c>
      <c r="D3184" s="248">
        <v>9.9649999999999999</v>
      </c>
      <c r="E3184" s="248">
        <v>3.4999999999999996E-2</v>
      </c>
      <c r="F3184" s="145" t="s">
        <v>7570</v>
      </c>
    </row>
    <row r="3185" spans="2:6" x14ac:dyDescent="0.25">
      <c r="B3185" s="191">
        <v>44862.677083333336</v>
      </c>
      <c r="C3185" s="248">
        <v>265</v>
      </c>
      <c r="D3185" s="248">
        <v>264.07249999999999</v>
      </c>
      <c r="E3185" s="248">
        <v>0.92749999999999988</v>
      </c>
      <c r="F3185" s="145" t="s">
        <v>7624</v>
      </c>
    </row>
    <row r="3186" spans="2:6" x14ac:dyDescent="0.25">
      <c r="B3186" s="191">
        <v>44862.678472222222</v>
      </c>
      <c r="C3186" s="248">
        <v>70</v>
      </c>
      <c r="D3186" s="248">
        <v>69.754999999999995</v>
      </c>
      <c r="E3186" s="248">
        <v>0.24499999999999997</v>
      </c>
      <c r="F3186" s="145" t="s">
        <v>7375</v>
      </c>
    </row>
    <row r="3187" spans="2:6" x14ac:dyDescent="0.25">
      <c r="B3187" s="191">
        <v>44862.688888888886</v>
      </c>
      <c r="C3187" s="248">
        <v>1</v>
      </c>
      <c r="D3187" s="248">
        <v>0.99650000000000005</v>
      </c>
      <c r="E3187" s="248">
        <v>3.4999999999999996E-3</v>
      </c>
      <c r="F3187" s="145" t="s">
        <v>5757</v>
      </c>
    </row>
    <row r="3188" spans="2:6" x14ac:dyDescent="0.25">
      <c r="B3188" s="191">
        <v>44862.688888888886</v>
      </c>
      <c r="C3188" s="248">
        <v>46023</v>
      </c>
      <c r="D3188" s="248">
        <v>45861.919500000004</v>
      </c>
      <c r="E3188" s="248">
        <v>161.0805</v>
      </c>
      <c r="F3188" s="145" t="s">
        <v>1462</v>
      </c>
    </row>
    <row r="3189" spans="2:6" x14ac:dyDescent="0.25">
      <c r="B3189" s="191">
        <v>44862.692361111112</v>
      </c>
      <c r="C3189" s="248">
        <v>500</v>
      </c>
      <c r="D3189" s="248">
        <v>498.25</v>
      </c>
      <c r="E3189" s="248">
        <v>1.75</v>
      </c>
      <c r="F3189" s="145" t="s">
        <v>7100</v>
      </c>
    </row>
    <row r="3190" spans="2:6" x14ac:dyDescent="0.25">
      <c r="B3190" s="191">
        <v>44862.696527777778</v>
      </c>
      <c r="C3190" s="248">
        <v>500</v>
      </c>
      <c r="D3190" s="248">
        <v>498.25</v>
      </c>
      <c r="E3190" s="248">
        <v>1.75</v>
      </c>
      <c r="F3190" s="145" t="s">
        <v>7814</v>
      </c>
    </row>
    <row r="3191" spans="2:6" x14ac:dyDescent="0.25">
      <c r="B3191" s="191">
        <v>44862.71875</v>
      </c>
      <c r="C3191" s="248">
        <v>300</v>
      </c>
      <c r="D3191" s="248">
        <v>298.95</v>
      </c>
      <c r="E3191" s="248">
        <v>1.0499999999999998</v>
      </c>
      <c r="F3191" s="145" t="s">
        <v>7815</v>
      </c>
    </row>
    <row r="3192" spans="2:6" x14ac:dyDescent="0.25">
      <c r="B3192" s="191">
        <v>44862.724305555559</v>
      </c>
      <c r="C3192" s="248">
        <v>10</v>
      </c>
      <c r="D3192" s="248">
        <v>9.9649999999999999</v>
      </c>
      <c r="E3192" s="248">
        <v>3.4999999999999996E-2</v>
      </c>
      <c r="F3192" s="145" t="s">
        <v>271</v>
      </c>
    </row>
    <row r="3193" spans="2:6" x14ac:dyDescent="0.25">
      <c r="B3193" s="191">
        <v>44862.736111111109</v>
      </c>
      <c r="C3193" s="248">
        <v>10</v>
      </c>
      <c r="D3193" s="248">
        <v>9.9649999999999999</v>
      </c>
      <c r="E3193" s="248">
        <v>3.4999999999999996E-2</v>
      </c>
      <c r="F3193" s="145" t="s">
        <v>2526</v>
      </c>
    </row>
    <row r="3194" spans="2:6" x14ac:dyDescent="0.25">
      <c r="B3194" s="191">
        <v>44862.747916666667</v>
      </c>
      <c r="C3194" s="248">
        <v>756.39</v>
      </c>
      <c r="D3194" s="248">
        <v>753.74263499999995</v>
      </c>
      <c r="E3194" s="248">
        <v>2.6473649999999997</v>
      </c>
      <c r="F3194" s="145" t="s">
        <v>1931</v>
      </c>
    </row>
    <row r="3195" spans="2:6" x14ac:dyDescent="0.25">
      <c r="B3195" s="191">
        <v>44862.749305555553</v>
      </c>
      <c r="C3195" s="248">
        <v>1500</v>
      </c>
      <c r="D3195" s="248">
        <v>1494.75</v>
      </c>
      <c r="E3195" s="248">
        <v>5.25</v>
      </c>
      <c r="F3195" s="145" t="s">
        <v>1181</v>
      </c>
    </row>
    <row r="3196" spans="2:6" x14ac:dyDescent="0.25">
      <c r="B3196" s="191">
        <v>44862.75277777778</v>
      </c>
      <c r="C3196" s="248">
        <v>1</v>
      </c>
      <c r="D3196" s="248">
        <v>0.99650000000000005</v>
      </c>
      <c r="E3196" s="248">
        <v>3.4999999999999996E-3</v>
      </c>
      <c r="F3196" s="145" t="s">
        <v>5757</v>
      </c>
    </row>
    <row r="3197" spans="2:6" x14ac:dyDescent="0.25">
      <c r="B3197" s="191">
        <v>44862.755555555559</v>
      </c>
      <c r="C3197" s="248">
        <v>300</v>
      </c>
      <c r="D3197" s="248">
        <v>298.95</v>
      </c>
      <c r="E3197" s="248">
        <v>1.0499999999999998</v>
      </c>
      <c r="F3197" s="145" t="s">
        <v>812</v>
      </c>
    </row>
    <row r="3198" spans="2:6" x14ac:dyDescent="0.25">
      <c r="B3198" s="191">
        <v>44862.759722222225</v>
      </c>
      <c r="C3198" s="248">
        <v>100</v>
      </c>
      <c r="D3198" s="248">
        <v>99.65</v>
      </c>
      <c r="E3198" s="248">
        <v>0.35</v>
      </c>
      <c r="F3198" s="145" t="s">
        <v>4363</v>
      </c>
    </row>
    <row r="3199" spans="2:6" x14ac:dyDescent="0.25">
      <c r="B3199" s="191">
        <v>44862.761805555558</v>
      </c>
      <c r="C3199" s="248">
        <v>1</v>
      </c>
      <c r="D3199" s="248">
        <v>0.99650000000000005</v>
      </c>
      <c r="E3199" s="248">
        <v>3.4999999999999996E-3</v>
      </c>
      <c r="F3199" s="145" t="s">
        <v>5757</v>
      </c>
    </row>
    <row r="3200" spans="2:6" x14ac:dyDescent="0.25">
      <c r="B3200" s="191">
        <v>44862.768055555556</v>
      </c>
      <c r="C3200" s="248">
        <v>1000</v>
      </c>
      <c r="D3200" s="248">
        <v>996.5</v>
      </c>
      <c r="E3200" s="248">
        <v>3.5</v>
      </c>
      <c r="F3200" s="145" t="s">
        <v>4114</v>
      </c>
    </row>
    <row r="3201" spans="2:6" x14ac:dyDescent="0.25">
      <c r="B3201" s="191">
        <v>44862.913888888892</v>
      </c>
      <c r="C3201" s="248">
        <v>500</v>
      </c>
      <c r="D3201" s="248">
        <v>498.25</v>
      </c>
      <c r="E3201" s="248">
        <v>1.75</v>
      </c>
      <c r="F3201" s="145" t="s">
        <v>551</v>
      </c>
    </row>
    <row r="3202" spans="2:6" x14ac:dyDescent="0.25">
      <c r="B3202" s="191">
        <v>44862.929861111108</v>
      </c>
      <c r="C3202" s="248">
        <v>2000</v>
      </c>
      <c r="D3202" s="248">
        <v>1993</v>
      </c>
      <c r="E3202" s="248">
        <v>7</v>
      </c>
      <c r="F3202" s="145" t="s">
        <v>349</v>
      </c>
    </row>
    <row r="3203" spans="2:6" x14ac:dyDescent="0.25">
      <c r="B3203" s="191">
        <v>44862.934027777781</v>
      </c>
      <c r="C3203" s="248">
        <v>1000</v>
      </c>
      <c r="D3203" s="248">
        <v>996.5</v>
      </c>
      <c r="E3203" s="248">
        <v>3.5</v>
      </c>
      <c r="F3203" s="145" t="s">
        <v>650</v>
      </c>
    </row>
    <row r="3204" spans="2:6" x14ac:dyDescent="0.25">
      <c r="B3204" s="191">
        <v>44862.939583333333</v>
      </c>
      <c r="C3204" s="248">
        <v>2500</v>
      </c>
      <c r="D3204" s="248">
        <v>2491.25</v>
      </c>
      <c r="E3204" s="248">
        <v>8.75</v>
      </c>
      <c r="F3204" s="145" t="s">
        <v>5607</v>
      </c>
    </row>
    <row r="3205" spans="2:6" x14ac:dyDescent="0.25">
      <c r="B3205" s="191">
        <v>44862.959027777775</v>
      </c>
      <c r="C3205" s="248">
        <v>300</v>
      </c>
      <c r="D3205" s="248">
        <v>298.95</v>
      </c>
      <c r="E3205" s="248">
        <v>1.0499999999999998</v>
      </c>
      <c r="F3205" s="145" t="s">
        <v>6982</v>
      </c>
    </row>
    <row r="3206" spans="2:6" x14ac:dyDescent="0.25">
      <c r="B3206" s="191">
        <v>44862.961111111108</v>
      </c>
      <c r="C3206" s="248">
        <v>100</v>
      </c>
      <c r="D3206" s="248">
        <v>99.65</v>
      </c>
      <c r="E3206" s="248">
        <v>0.35</v>
      </c>
      <c r="F3206" s="145" t="s">
        <v>195</v>
      </c>
    </row>
    <row r="3207" spans="2:6" x14ac:dyDescent="0.25">
      <c r="B3207" s="191">
        <v>44862.992361111108</v>
      </c>
      <c r="C3207" s="248">
        <v>800</v>
      </c>
      <c r="D3207" s="248">
        <v>797.2</v>
      </c>
      <c r="E3207" s="248">
        <v>2.8</v>
      </c>
      <c r="F3207" s="145" t="s">
        <v>1010</v>
      </c>
    </row>
    <row r="3208" spans="2:6" x14ac:dyDescent="0.25">
      <c r="B3208" s="191">
        <v>44863.09375</v>
      </c>
      <c r="C3208" s="248">
        <v>700</v>
      </c>
      <c r="D3208" s="248">
        <v>697.55</v>
      </c>
      <c r="E3208" s="248">
        <v>2.4499999999999997</v>
      </c>
      <c r="F3208" s="145" t="s">
        <v>7816</v>
      </c>
    </row>
    <row r="3209" spans="2:6" x14ac:dyDescent="0.25">
      <c r="B3209" s="191">
        <v>44863.21597222222</v>
      </c>
      <c r="C3209" s="248">
        <v>20</v>
      </c>
      <c r="D3209" s="248">
        <v>19.93</v>
      </c>
      <c r="E3209" s="248">
        <v>6.9999999999999993E-2</v>
      </c>
      <c r="F3209" s="145" t="s">
        <v>1814</v>
      </c>
    </row>
    <row r="3210" spans="2:6" x14ac:dyDescent="0.25">
      <c r="B3210" s="191">
        <v>44863.220138888886</v>
      </c>
      <c r="C3210" s="248">
        <v>100</v>
      </c>
      <c r="D3210" s="248">
        <v>99.65</v>
      </c>
      <c r="E3210" s="248">
        <v>0.35</v>
      </c>
      <c r="F3210" s="145" t="s">
        <v>108</v>
      </c>
    </row>
    <row r="3211" spans="2:6" x14ac:dyDescent="0.25">
      <c r="B3211" s="191">
        <v>44863.308333333334</v>
      </c>
      <c r="C3211" s="248">
        <v>46023</v>
      </c>
      <c r="D3211" s="248">
        <v>45861.919500000004</v>
      </c>
      <c r="E3211" s="248">
        <v>161.0805</v>
      </c>
      <c r="F3211" s="145" t="s">
        <v>1462</v>
      </c>
    </row>
    <row r="3212" spans="2:6" x14ac:dyDescent="0.25">
      <c r="B3212" s="191">
        <v>44863.30972222222</v>
      </c>
      <c r="C3212" s="248">
        <v>1000</v>
      </c>
      <c r="D3212" s="248">
        <v>996.5</v>
      </c>
      <c r="E3212" s="248">
        <v>3.5</v>
      </c>
      <c r="F3212" s="145" t="s">
        <v>3888</v>
      </c>
    </row>
    <row r="3213" spans="2:6" x14ac:dyDescent="0.25">
      <c r="B3213" s="191">
        <v>44863.313194444447</v>
      </c>
      <c r="C3213" s="248">
        <v>46388</v>
      </c>
      <c r="D3213" s="248">
        <v>46225.642</v>
      </c>
      <c r="E3213" s="248">
        <v>162.35799999999998</v>
      </c>
      <c r="F3213" s="145" t="s">
        <v>1462</v>
      </c>
    </row>
    <row r="3214" spans="2:6" x14ac:dyDescent="0.25">
      <c r="B3214" s="191">
        <v>44863.320833333331</v>
      </c>
      <c r="C3214" s="248">
        <v>300</v>
      </c>
      <c r="D3214" s="248">
        <v>298.95</v>
      </c>
      <c r="E3214" s="248">
        <v>1.0499999999999998</v>
      </c>
      <c r="F3214" s="145" t="s">
        <v>7745</v>
      </c>
    </row>
    <row r="3215" spans="2:6" x14ac:dyDescent="0.25">
      <c r="B3215" s="191">
        <v>44863.354861111111</v>
      </c>
      <c r="C3215" s="248">
        <v>500</v>
      </c>
      <c r="D3215" s="248">
        <v>498.25</v>
      </c>
      <c r="E3215" s="248">
        <v>1.75</v>
      </c>
      <c r="F3215" s="145" t="s">
        <v>4127</v>
      </c>
    </row>
    <row r="3216" spans="2:6" x14ac:dyDescent="0.25">
      <c r="B3216" s="191">
        <v>44863.390277777777</v>
      </c>
      <c r="C3216" s="248">
        <v>1005</v>
      </c>
      <c r="D3216" s="248">
        <v>1001.4825</v>
      </c>
      <c r="E3216" s="248">
        <v>3.5175000000000001</v>
      </c>
      <c r="F3216" s="145" t="s">
        <v>5786</v>
      </c>
    </row>
    <row r="3217" spans="2:6" x14ac:dyDescent="0.25">
      <c r="B3217" s="191">
        <v>44863.430555555555</v>
      </c>
      <c r="C3217" s="248">
        <v>2000</v>
      </c>
      <c r="D3217" s="248">
        <v>1993</v>
      </c>
      <c r="E3217" s="248">
        <v>7</v>
      </c>
      <c r="F3217" s="145" t="s">
        <v>7817</v>
      </c>
    </row>
    <row r="3218" spans="2:6" x14ac:dyDescent="0.25">
      <c r="B3218" s="191">
        <v>44863.432638888888</v>
      </c>
      <c r="C3218" s="248">
        <v>28</v>
      </c>
      <c r="D3218" s="248">
        <v>27.902000000000001</v>
      </c>
      <c r="E3218" s="248">
        <v>9.8000000000000004E-2</v>
      </c>
      <c r="F3218" s="145" t="s">
        <v>90</v>
      </c>
    </row>
    <row r="3219" spans="2:6" x14ac:dyDescent="0.25">
      <c r="B3219" s="191">
        <v>44863.433333333334</v>
      </c>
      <c r="C3219" s="248">
        <v>2000</v>
      </c>
      <c r="D3219" s="248">
        <v>1993</v>
      </c>
      <c r="E3219" s="248">
        <v>7</v>
      </c>
      <c r="F3219" s="145" t="s">
        <v>170</v>
      </c>
    </row>
    <row r="3220" spans="2:6" x14ac:dyDescent="0.25">
      <c r="B3220" s="191">
        <v>44863.436111111114</v>
      </c>
      <c r="C3220" s="248">
        <v>1</v>
      </c>
      <c r="D3220" s="248">
        <v>0.99650000000000005</v>
      </c>
      <c r="E3220" s="248">
        <v>3.4999999999999996E-3</v>
      </c>
      <c r="F3220" s="145" t="s">
        <v>7818</v>
      </c>
    </row>
    <row r="3221" spans="2:6" x14ac:dyDescent="0.25">
      <c r="B3221" s="191">
        <v>44863.440972222219</v>
      </c>
      <c r="C3221" s="248">
        <v>650</v>
      </c>
      <c r="D3221" s="248">
        <v>647.72500000000002</v>
      </c>
      <c r="E3221" s="248">
        <v>2.2749999999999999</v>
      </c>
      <c r="F3221" s="145" t="s">
        <v>5377</v>
      </c>
    </row>
    <row r="3222" spans="2:6" x14ac:dyDescent="0.25">
      <c r="B3222" s="191">
        <v>44863.441666666666</v>
      </c>
      <c r="C3222" s="248">
        <v>10</v>
      </c>
      <c r="D3222" s="248">
        <v>9.9649999999999999</v>
      </c>
      <c r="E3222" s="248">
        <v>3.4999999999999996E-2</v>
      </c>
      <c r="F3222" s="145" t="s">
        <v>7819</v>
      </c>
    </row>
    <row r="3223" spans="2:6" x14ac:dyDescent="0.25">
      <c r="B3223" s="191">
        <v>44863.459027777775</v>
      </c>
      <c r="C3223" s="248">
        <v>500</v>
      </c>
      <c r="D3223" s="248">
        <v>498.25</v>
      </c>
      <c r="E3223" s="248">
        <v>1.75</v>
      </c>
      <c r="F3223" s="145" t="s">
        <v>4771</v>
      </c>
    </row>
    <row r="3224" spans="2:6" x14ac:dyDescent="0.25">
      <c r="B3224" s="191">
        <v>44863.473611111112</v>
      </c>
      <c r="C3224" s="248">
        <v>480</v>
      </c>
      <c r="D3224" s="248">
        <v>478.32</v>
      </c>
      <c r="E3224" s="248">
        <v>1.68</v>
      </c>
      <c r="F3224" s="145" t="s">
        <v>2257</v>
      </c>
    </row>
    <row r="3225" spans="2:6" x14ac:dyDescent="0.25">
      <c r="B3225" s="191">
        <v>44863.515277777777</v>
      </c>
      <c r="C3225" s="248">
        <v>10000</v>
      </c>
      <c r="D3225" s="248">
        <v>9965</v>
      </c>
      <c r="E3225" s="248">
        <v>35</v>
      </c>
      <c r="F3225" s="145" t="s">
        <v>7820</v>
      </c>
    </row>
    <row r="3226" spans="2:6" x14ac:dyDescent="0.25">
      <c r="B3226" s="191">
        <v>44863.529166666667</v>
      </c>
      <c r="C3226" s="248">
        <v>1500</v>
      </c>
      <c r="D3226" s="248">
        <v>1494.75</v>
      </c>
      <c r="E3226" s="248">
        <v>5.25</v>
      </c>
      <c r="F3226" s="145" t="s">
        <v>4082</v>
      </c>
    </row>
    <row r="3227" spans="2:6" x14ac:dyDescent="0.25">
      <c r="B3227" s="191">
        <v>44863.538888888892</v>
      </c>
      <c r="C3227" s="248">
        <v>1500</v>
      </c>
      <c r="D3227" s="248">
        <v>1494.75</v>
      </c>
      <c r="E3227" s="248">
        <v>5.25</v>
      </c>
      <c r="F3227" s="145" t="s">
        <v>5312</v>
      </c>
    </row>
    <row r="3228" spans="2:6" x14ac:dyDescent="0.25">
      <c r="B3228" s="191">
        <v>44863.567361111112</v>
      </c>
      <c r="C3228" s="248">
        <v>15000</v>
      </c>
      <c r="D3228" s="248">
        <v>14947.5</v>
      </c>
      <c r="E3228" s="248">
        <v>52.5</v>
      </c>
      <c r="F3228" s="145" t="s">
        <v>7821</v>
      </c>
    </row>
    <row r="3229" spans="2:6" x14ac:dyDescent="0.25">
      <c r="B3229" s="191">
        <v>44863.575694444444</v>
      </c>
      <c r="C3229" s="248">
        <v>100</v>
      </c>
      <c r="D3229" s="248">
        <v>99.65</v>
      </c>
      <c r="E3229" s="248">
        <v>0.35</v>
      </c>
      <c r="F3229" s="145" t="s">
        <v>2657</v>
      </c>
    </row>
    <row r="3230" spans="2:6" x14ac:dyDescent="0.25">
      <c r="B3230" s="191">
        <v>44863.584722222222</v>
      </c>
      <c r="C3230" s="248">
        <v>1000</v>
      </c>
      <c r="D3230" s="248">
        <v>996.5</v>
      </c>
      <c r="E3230" s="248">
        <v>3.5</v>
      </c>
      <c r="F3230" s="145" t="s">
        <v>7822</v>
      </c>
    </row>
    <row r="3231" spans="2:6" x14ac:dyDescent="0.25">
      <c r="B3231" s="191">
        <v>44863.602777777778</v>
      </c>
      <c r="C3231" s="248">
        <v>1010</v>
      </c>
      <c r="D3231" s="248">
        <v>1006.465</v>
      </c>
      <c r="E3231" s="248">
        <v>3.5349999999999997</v>
      </c>
      <c r="F3231" s="145" t="s">
        <v>5676</v>
      </c>
    </row>
    <row r="3232" spans="2:6" x14ac:dyDescent="0.25">
      <c r="B3232" s="191">
        <v>44863.60833333333</v>
      </c>
      <c r="C3232" s="248">
        <v>1100</v>
      </c>
      <c r="D3232" s="248">
        <v>1096.1500000000001</v>
      </c>
      <c r="E3232" s="248">
        <v>3.8499999999999996</v>
      </c>
      <c r="F3232" s="145" t="s">
        <v>5050</v>
      </c>
    </row>
    <row r="3233" spans="2:6" x14ac:dyDescent="0.25">
      <c r="B3233" s="191">
        <v>44863.611111111109</v>
      </c>
      <c r="C3233" s="248">
        <v>100</v>
      </c>
      <c r="D3233" s="248">
        <v>99.65</v>
      </c>
      <c r="E3233" s="248">
        <v>0.35</v>
      </c>
      <c r="F3233" s="145" t="s">
        <v>5880</v>
      </c>
    </row>
    <row r="3234" spans="2:6" x14ac:dyDescent="0.25">
      <c r="B3234" s="191">
        <v>44863.612500000003</v>
      </c>
      <c r="C3234" s="248">
        <v>200</v>
      </c>
      <c r="D3234" s="248">
        <v>199.3</v>
      </c>
      <c r="E3234" s="248">
        <v>0.7</v>
      </c>
      <c r="F3234" s="145" t="s">
        <v>7823</v>
      </c>
    </row>
    <row r="3235" spans="2:6" x14ac:dyDescent="0.25">
      <c r="B3235" s="191">
        <v>44863.67083333333</v>
      </c>
      <c r="C3235" s="248">
        <v>270</v>
      </c>
      <c r="D3235" s="248">
        <v>269.05500000000001</v>
      </c>
      <c r="E3235" s="248">
        <v>0.94499999999999995</v>
      </c>
      <c r="F3235" s="145" t="s">
        <v>94</v>
      </c>
    </row>
    <row r="3236" spans="2:6" x14ac:dyDescent="0.25">
      <c r="B3236" s="191">
        <v>44863.680555555555</v>
      </c>
      <c r="C3236" s="248">
        <v>3000</v>
      </c>
      <c r="D3236" s="248">
        <v>2989.5</v>
      </c>
      <c r="E3236" s="248">
        <v>10.5</v>
      </c>
      <c r="F3236" s="145" t="s">
        <v>3874</v>
      </c>
    </row>
    <row r="3237" spans="2:6" x14ac:dyDescent="0.25">
      <c r="B3237" s="191">
        <v>44863.711805555555</v>
      </c>
      <c r="C3237" s="248">
        <v>280</v>
      </c>
      <c r="D3237" s="248">
        <v>279.02</v>
      </c>
      <c r="E3237" s="248">
        <v>0.97999999999999987</v>
      </c>
      <c r="F3237" s="145" t="s">
        <v>6271</v>
      </c>
    </row>
    <row r="3238" spans="2:6" x14ac:dyDescent="0.25">
      <c r="B3238" s="191">
        <v>44863.73333333333</v>
      </c>
      <c r="C3238" s="248">
        <v>1200</v>
      </c>
      <c r="D3238" s="248">
        <v>1195.8</v>
      </c>
      <c r="E3238" s="248">
        <v>4.1999999999999993</v>
      </c>
      <c r="F3238" s="145" t="s">
        <v>684</v>
      </c>
    </row>
    <row r="3239" spans="2:6" x14ac:dyDescent="0.25">
      <c r="B3239" s="191">
        <v>44863.753472222219</v>
      </c>
      <c r="C3239" s="248">
        <v>500</v>
      </c>
      <c r="D3239" s="248">
        <v>498.25</v>
      </c>
      <c r="E3239" s="248">
        <v>1.75</v>
      </c>
      <c r="F3239" s="145" t="s">
        <v>1038</v>
      </c>
    </row>
    <row r="3240" spans="2:6" x14ac:dyDescent="0.25">
      <c r="B3240" s="191">
        <v>44863.806944444441</v>
      </c>
      <c r="C3240" s="248">
        <v>100</v>
      </c>
      <c r="D3240" s="248">
        <v>99.65</v>
      </c>
      <c r="E3240" s="248">
        <v>0.35</v>
      </c>
      <c r="F3240" s="145" t="s">
        <v>7750</v>
      </c>
    </row>
    <row r="3241" spans="2:6" x14ac:dyDescent="0.25">
      <c r="B3241" s="191">
        <v>44863.813888888886</v>
      </c>
      <c r="C3241" s="248">
        <v>15500</v>
      </c>
      <c r="D3241" s="248">
        <v>15445.75</v>
      </c>
      <c r="E3241" s="248">
        <v>54.25</v>
      </c>
      <c r="F3241" s="145" t="s">
        <v>6365</v>
      </c>
    </row>
    <row r="3242" spans="2:6" x14ac:dyDescent="0.25">
      <c r="B3242" s="191">
        <v>44863.836111111108</v>
      </c>
      <c r="C3242" s="248">
        <v>200</v>
      </c>
      <c r="D3242" s="248">
        <v>199.3</v>
      </c>
      <c r="E3242" s="248">
        <v>0.7</v>
      </c>
      <c r="F3242" s="145" t="s">
        <v>1256</v>
      </c>
    </row>
    <row r="3243" spans="2:6" x14ac:dyDescent="0.25">
      <c r="B3243" s="191">
        <v>44863.852083333331</v>
      </c>
      <c r="C3243" s="248">
        <v>113</v>
      </c>
      <c r="D3243" s="248">
        <v>112.6045</v>
      </c>
      <c r="E3243" s="248">
        <v>0.39549999999999996</v>
      </c>
      <c r="F3243" s="145" t="s">
        <v>90</v>
      </c>
    </row>
    <row r="3244" spans="2:6" x14ac:dyDescent="0.25">
      <c r="B3244" s="191">
        <v>44863.854166666664</v>
      </c>
      <c r="C3244" s="248">
        <v>200</v>
      </c>
      <c r="D3244" s="248">
        <v>199.3</v>
      </c>
      <c r="E3244" s="248">
        <v>0.7</v>
      </c>
      <c r="F3244" s="145" t="s">
        <v>7824</v>
      </c>
    </row>
    <row r="3245" spans="2:6" x14ac:dyDescent="0.25">
      <c r="B3245" s="191">
        <v>44863.859722222223</v>
      </c>
      <c r="C3245" s="248">
        <v>500</v>
      </c>
      <c r="D3245" s="248">
        <v>498.25</v>
      </c>
      <c r="E3245" s="248">
        <v>1.75</v>
      </c>
      <c r="F3245" s="145" t="s">
        <v>7825</v>
      </c>
    </row>
    <row r="3246" spans="2:6" x14ac:dyDescent="0.25">
      <c r="B3246" s="191">
        <v>44863.863194444442</v>
      </c>
      <c r="C3246" s="248">
        <v>50</v>
      </c>
      <c r="D3246" s="248">
        <v>49.825000000000003</v>
      </c>
      <c r="E3246" s="248">
        <v>0.17499999999999999</v>
      </c>
      <c r="F3246" s="145" t="s">
        <v>806</v>
      </c>
    </row>
    <row r="3247" spans="2:6" x14ac:dyDescent="0.25">
      <c r="B3247" s="191">
        <v>44863.870138888888</v>
      </c>
      <c r="C3247" s="248">
        <v>6000</v>
      </c>
      <c r="D3247" s="248">
        <v>5979</v>
      </c>
      <c r="E3247" s="248">
        <v>21</v>
      </c>
      <c r="F3247" s="145" t="s">
        <v>1158</v>
      </c>
    </row>
    <row r="3248" spans="2:6" x14ac:dyDescent="0.25">
      <c r="B3248" s="191">
        <v>44863.890972222223</v>
      </c>
      <c r="C3248" s="248">
        <v>10</v>
      </c>
      <c r="D3248" s="248">
        <v>9.9649999999999999</v>
      </c>
      <c r="E3248" s="248">
        <v>3.4999999999999996E-2</v>
      </c>
      <c r="F3248" s="145" t="s">
        <v>5219</v>
      </c>
    </row>
    <row r="3249" spans="2:6" x14ac:dyDescent="0.25">
      <c r="B3249" s="191">
        <v>44863.929861111108</v>
      </c>
      <c r="C3249" s="248">
        <v>200</v>
      </c>
      <c r="D3249" s="248">
        <v>199.3</v>
      </c>
      <c r="E3249" s="248">
        <v>0.7</v>
      </c>
      <c r="F3249" s="145" t="s">
        <v>497</v>
      </c>
    </row>
    <row r="3250" spans="2:6" x14ac:dyDescent="0.25">
      <c r="B3250" s="191">
        <v>44863.929861111108</v>
      </c>
      <c r="C3250" s="248">
        <v>100</v>
      </c>
      <c r="D3250" s="248">
        <v>99.65</v>
      </c>
      <c r="E3250" s="248">
        <v>0.35</v>
      </c>
      <c r="F3250" s="145" t="s">
        <v>26</v>
      </c>
    </row>
    <row r="3251" spans="2:6" x14ac:dyDescent="0.25">
      <c r="B3251" s="191">
        <v>44863.961805555555</v>
      </c>
      <c r="C3251" s="248">
        <v>1</v>
      </c>
      <c r="D3251" s="248">
        <v>0.99650000000000005</v>
      </c>
      <c r="E3251" s="248">
        <v>3.4999999999999996E-3</v>
      </c>
      <c r="F3251" s="145" t="s">
        <v>1164</v>
      </c>
    </row>
    <row r="3252" spans="2:6" x14ac:dyDescent="0.25">
      <c r="B3252" s="191">
        <v>44864.022916666669</v>
      </c>
      <c r="C3252" s="248">
        <v>488</v>
      </c>
      <c r="D3252" s="248">
        <v>486.29199999999997</v>
      </c>
      <c r="E3252" s="248">
        <v>1.708</v>
      </c>
      <c r="F3252" s="145" t="s">
        <v>1262</v>
      </c>
    </row>
    <row r="3253" spans="2:6" x14ac:dyDescent="0.25">
      <c r="B3253" s="191">
        <v>44864.086111111108</v>
      </c>
      <c r="C3253" s="248">
        <v>200</v>
      </c>
      <c r="D3253" s="248">
        <v>199.3</v>
      </c>
      <c r="E3253" s="248">
        <v>0.7</v>
      </c>
      <c r="F3253" s="145" t="s">
        <v>5352</v>
      </c>
    </row>
    <row r="3254" spans="2:6" x14ac:dyDescent="0.25">
      <c r="B3254" s="191">
        <v>44864.114583333336</v>
      </c>
      <c r="C3254" s="248">
        <v>20</v>
      </c>
      <c r="D3254" s="248">
        <v>19.93</v>
      </c>
      <c r="E3254" s="248">
        <v>6.9999999999999993E-2</v>
      </c>
      <c r="F3254" s="145" t="s">
        <v>1814</v>
      </c>
    </row>
    <row r="3255" spans="2:6" x14ac:dyDescent="0.25">
      <c r="B3255" s="191">
        <v>44864.188194444447</v>
      </c>
      <c r="C3255" s="248">
        <v>10</v>
      </c>
      <c r="D3255" s="248">
        <v>9.9649999999999999</v>
      </c>
      <c r="E3255" s="248">
        <v>3.4999999999999996E-2</v>
      </c>
      <c r="F3255" s="145" t="s">
        <v>662</v>
      </c>
    </row>
    <row r="3256" spans="2:6" x14ac:dyDescent="0.25">
      <c r="B3256" s="191">
        <v>44864.209027777775</v>
      </c>
      <c r="C3256" s="248">
        <v>10</v>
      </c>
      <c r="D3256" s="248">
        <v>9.9649999999999999</v>
      </c>
      <c r="E3256" s="248">
        <v>3.4999999999999996E-2</v>
      </c>
      <c r="F3256" s="145" t="s">
        <v>662</v>
      </c>
    </row>
    <row r="3257" spans="2:6" x14ac:dyDescent="0.25">
      <c r="B3257" s="191">
        <v>44864.223611111112</v>
      </c>
      <c r="C3257" s="248">
        <v>10</v>
      </c>
      <c r="D3257" s="248">
        <v>9.9649999999999999</v>
      </c>
      <c r="E3257" s="248">
        <v>3.4999999999999996E-2</v>
      </c>
      <c r="F3257" s="145" t="s">
        <v>662</v>
      </c>
    </row>
    <row r="3258" spans="2:6" x14ac:dyDescent="0.25">
      <c r="B3258" s="191">
        <v>44864.232638888891</v>
      </c>
      <c r="C3258" s="248">
        <v>2000</v>
      </c>
      <c r="D3258" s="248">
        <v>1993</v>
      </c>
      <c r="E3258" s="248">
        <v>7</v>
      </c>
      <c r="F3258" s="145" t="s">
        <v>2087</v>
      </c>
    </row>
    <row r="3259" spans="2:6" x14ac:dyDescent="0.25">
      <c r="B3259" s="191">
        <v>44864.306944444441</v>
      </c>
      <c r="C3259" s="248">
        <v>100</v>
      </c>
      <c r="D3259" s="248">
        <v>99.65</v>
      </c>
      <c r="E3259" s="248">
        <v>0.35</v>
      </c>
      <c r="F3259" s="145" t="s">
        <v>108</v>
      </c>
    </row>
    <row r="3260" spans="2:6" x14ac:dyDescent="0.25">
      <c r="B3260" s="191">
        <v>44864.356249999997</v>
      </c>
      <c r="C3260" s="248">
        <v>1000</v>
      </c>
      <c r="D3260" s="248">
        <v>996.5</v>
      </c>
      <c r="E3260" s="248">
        <v>3.5</v>
      </c>
      <c r="F3260" s="145" t="s">
        <v>7244</v>
      </c>
    </row>
    <row r="3261" spans="2:6" x14ac:dyDescent="0.25">
      <c r="B3261" s="191">
        <v>44864.37222222222</v>
      </c>
      <c r="C3261" s="248">
        <v>1000</v>
      </c>
      <c r="D3261" s="248">
        <v>996.5</v>
      </c>
      <c r="E3261" s="248">
        <v>3.5</v>
      </c>
      <c r="F3261" s="145" t="s">
        <v>6875</v>
      </c>
    </row>
    <row r="3262" spans="2:6" x14ac:dyDescent="0.25">
      <c r="B3262" s="191">
        <v>44864.4</v>
      </c>
      <c r="C3262" s="248">
        <v>3000</v>
      </c>
      <c r="D3262" s="248">
        <v>2989.5</v>
      </c>
      <c r="E3262" s="248">
        <v>10.5</v>
      </c>
      <c r="F3262" s="145" t="s">
        <v>5390</v>
      </c>
    </row>
    <row r="3263" spans="2:6" x14ac:dyDescent="0.25">
      <c r="B3263" s="191">
        <v>44864.412499999999</v>
      </c>
      <c r="C3263" s="248">
        <v>500</v>
      </c>
      <c r="D3263" s="248">
        <v>498.25</v>
      </c>
      <c r="E3263" s="248">
        <v>1.75</v>
      </c>
      <c r="F3263" s="145" t="s">
        <v>2136</v>
      </c>
    </row>
    <row r="3264" spans="2:6" x14ac:dyDescent="0.25">
      <c r="B3264" s="191">
        <v>44864.412499999999</v>
      </c>
      <c r="C3264" s="248">
        <v>5000</v>
      </c>
      <c r="D3264" s="248">
        <v>4982.5</v>
      </c>
      <c r="E3264" s="248">
        <v>17.5</v>
      </c>
      <c r="F3264" s="145" t="s">
        <v>681</v>
      </c>
    </row>
    <row r="3265" spans="2:6" x14ac:dyDescent="0.25">
      <c r="B3265" s="191">
        <v>44864.470833333333</v>
      </c>
      <c r="C3265" s="248">
        <v>2000</v>
      </c>
      <c r="D3265" s="248">
        <v>1993</v>
      </c>
      <c r="E3265" s="248">
        <v>7</v>
      </c>
      <c r="F3265" s="145" t="s">
        <v>1756</v>
      </c>
    </row>
    <row r="3266" spans="2:6" x14ac:dyDescent="0.25">
      <c r="B3266" s="191">
        <v>44864.487500000003</v>
      </c>
      <c r="C3266" s="248">
        <v>1000</v>
      </c>
      <c r="D3266" s="248">
        <v>996.5</v>
      </c>
      <c r="E3266" s="248">
        <v>3.5</v>
      </c>
      <c r="F3266" s="145" t="s">
        <v>2438</v>
      </c>
    </row>
    <row r="3267" spans="2:6" x14ac:dyDescent="0.25">
      <c r="B3267" s="191">
        <v>44864.508333333331</v>
      </c>
      <c r="C3267" s="248">
        <v>500</v>
      </c>
      <c r="D3267" s="248">
        <v>498.25</v>
      </c>
      <c r="E3267" s="248">
        <v>1.75</v>
      </c>
      <c r="F3267" s="145" t="s">
        <v>520</v>
      </c>
    </row>
    <row r="3268" spans="2:6" x14ac:dyDescent="0.25">
      <c r="B3268" s="191">
        <v>44864.520833333336</v>
      </c>
      <c r="C3268" s="248">
        <v>800</v>
      </c>
      <c r="D3268" s="248">
        <v>797.2</v>
      </c>
      <c r="E3268" s="248">
        <v>2.8</v>
      </c>
      <c r="F3268" s="145" t="s">
        <v>4135</v>
      </c>
    </row>
    <row r="3269" spans="2:6" x14ac:dyDescent="0.25">
      <c r="B3269" s="191">
        <v>44864.556250000001</v>
      </c>
      <c r="C3269" s="248">
        <v>10</v>
      </c>
      <c r="D3269" s="248">
        <v>9.9649999999999999</v>
      </c>
      <c r="E3269" s="248">
        <v>3.4999999999999996E-2</v>
      </c>
      <c r="F3269" s="145" t="s">
        <v>4950</v>
      </c>
    </row>
    <row r="3270" spans="2:6" x14ac:dyDescent="0.25">
      <c r="B3270" s="191">
        <v>44864.566666666666</v>
      </c>
      <c r="C3270" s="248">
        <v>10</v>
      </c>
      <c r="D3270" s="248">
        <v>9.9649999999999999</v>
      </c>
      <c r="E3270" s="248">
        <v>3.4999999999999996E-2</v>
      </c>
      <c r="F3270" s="145" t="s">
        <v>7826</v>
      </c>
    </row>
    <row r="3271" spans="2:6" x14ac:dyDescent="0.25">
      <c r="B3271" s="191">
        <v>44864.606249999997</v>
      </c>
      <c r="C3271" s="248">
        <v>1000</v>
      </c>
      <c r="D3271" s="248">
        <v>996.5</v>
      </c>
      <c r="E3271" s="248">
        <v>3.5</v>
      </c>
      <c r="F3271" s="145" t="s">
        <v>7764</v>
      </c>
    </row>
    <row r="3272" spans="2:6" x14ac:dyDescent="0.25">
      <c r="B3272" s="191">
        <v>44864.642361111109</v>
      </c>
      <c r="C3272" s="248">
        <v>2000</v>
      </c>
      <c r="D3272" s="248">
        <v>1993</v>
      </c>
      <c r="E3272" s="248">
        <v>7</v>
      </c>
      <c r="F3272" s="145" t="s">
        <v>6788</v>
      </c>
    </row>
    <row r="3273" spans="2:6" x14ac:dyDescent="0.25">
      <c r="B3273" s="191">
        <v>44864.658333333333</v>
      </c>
      <c r="C3273" s="248">
        <v>400</v>
      </c>
      <c r="D3273" s="248">
        <v>398.6</v>
      </c>
      <c r="E3273" s="248">
        <v>1.4</v>
      </c>
      <c r="F3273" s="145" t="s">
        <v>2626</v>
      </c>
    </row>
    <row r="3274" spans="2:6" x14ac:dyDescent="0.25">
      <c r="B3274" s="191">
        <v>44864.67083333333</v>
      </c>
      <c r="C3274" s="248">
        <v>1500</v>
      </c>
      <c r="D3274" s="248">
        <v>1494.75</v>
      </c>
      <c r="E3274" s="248">
        <v>5.25</v>
      </c>
      <c r="F3274" s="145" t="s">
        <v>1570</v>
      </c>
    </row>
    <row r="3275" spans="2:6" x14ac:dyDescent="0.25">
      <c r="B3275" s="191">
        <v>44864.680555555555</v>
      </c>
      <c r="C3275" s="248">
        <v>1000</v>
      </c>
      <c r="D3275" s="248">
        <v>996.5</v>
      </c>
      <c r="E3275" s="248">
        <v>3.5</v>
      </c>
      <c r="F3275" s="145" t="s">
        <v>380</v>
      </c>
    </row>
    <row r="3276" spans="2:6" x14ac:dyDescent="0.25">
      <c r="B3276" s="191">
        <v>44864.688194444447</v>
      </c>
      <c r="C3276" s="248">
        <v>42</v>
      </c>
      <c r="D3276" s="248">
        <v>41.853000000000002</v>
      </c>
      <c r="E3276" s="248">
        <v>0.14699999999999999</v>
      </c>
      <c r="F3276" s="145" t="s">
        <v>5870</v>
      </c>
    </row>
    <row r="3277" spans="2:6" x14ac:dyDescent="0.25">
      <c r="B3277" s="191">
        <v>44864.692361111112</v>
      </c>
      <c r="C3277" s="248">
        <v>10000</v>
      </c>
      <c r="D3277" s="248">
        <v>9965</v>
      </c>
      <c r="E3277" s="248">
        <v>35</v>
      </c>
      <c r="F3277" s="145" t="s">
        <v>3947</v>
      </c>
    </row>
    <row r="3278" spans="2:6" x14ac:dyDescent="0.25">
      <c r="B3278" s="191">
        <v>44864.697916666664</v>
      </c>
      <c r="C3278" s="248">
        <v>100</v>
      </c>
      <c r="D3278" s="248">
        <v>99.65</v>
      </c>
      <c r="E3278" s="248">
        <v>0.35</v>
      </c>
      <c r="F3278" s="145" t="s">
        <v>5786</v>
      </c>
    </row>
    <row r="3279" spans="2:6" x14ac:dyDescent="0.25">
      <c r="B3279" s="191">
        <v>44864.70416666667</v>
      </c>
      <c r="C3279" s="248">
        <v>20</v>
      </c>
      <c r="D3279" s="248">
        <v>19.93</v>
      </c>
      <c r="E3279" s="248">
        <v>6.9999999999999993E-2</v>
      </c>
      <c r="F3279" s="145" t="s">
        <v>7190</v>
      </c>
    </row>
    <row r="3280" spans="2:6" x14ac:dyDescent="0.25">
      <c r="B3280" s="191">
        <v>44864.70416666667</v>
      </c>
      <c r="C3280" s="248">
        <v>10</v>
      </c>
      <c r="D3280" s="248">
        <v>9.9649999999999999</v>
      </c>
      <c r="E3280" s="248">
        <v>3.4999999999999996E-2</v>
      </c>
      <c r="F3280" s="145" t="s">
        <v>7190</v>
      </c>
    </row>
    <row r="3281" spans="2:6" x14ac:dyDescent="0.25">
      <c r="B3281" s="191">
        <v>44864.708333333336</v>
      </c>
      <c r="C3281" s="248">
        <v>200</v>
      </c>
      <c r="D3281" s="248">
        <v>199.3</v>
      </c>
      <c r="E3281" s="248">
        <v>0.7</v>
      </c>
      <c r="F3281" s="145" t="s">
        <v>6768</v>
      </c>
    </row>
    <row r="3282" spans="2:6" x14ac:dyDescent="0.25">
      <c r="B3282" s="191">
        <v>44864.709722222222</v>
      </c>
      <c r="C3282" s="248">
        <v>10</v>
      </c>
      <c r="D3282" s="248">
        <v>9.9649999999999999</v>
      </c>
      <c r="E3282" s="248">
        <v>3.4999999999999996E-2</v>
      </c>
      <c r="F3282" s="145" t="s">
        <v>6768</v>
      </c>
    </row>
    <row r="3283" spans="2:6" x14ac:dyDescent="0.25">
      <c r="B3283" s="191">
        <v>44864.720833333333</v>
      </c>
      <c r="C3283" s="248">
        <v>100</v>
      </c>
      <c r="D3283" s="248">
        <v>99.65</v>
      </c>
      <c r="E3283" s="248">
        <v>0.35</v>
      </c>
      <c r="F3283" s="145" t="s">
        <v>2657</v>
      </c>
    </row>
    <row r="3284" spans="2:6" x14ac:dyDescent="0.25">
      <c r="B3284" s="191">
        <v>44864.741666666669</v>
      </c>
      <c r="C3284" s="248">
        <v>12000</v>
      </c>
      <c r="D3284" s="248">
        <v>11958</v>
      </c>
      <c r="E3284" s="248">
        <v>42</v>
      </c>
      <c r="F3284" s="145" t="s">
        <v>6365</v>
      </c>
    </row>
    <row r="3285" spans="2:6" x14ac:dyDescent="0.25">
      <c r="B3285" s="191">
        <v>44864.745138888888</v>
      </c>
      <c r="C3285" s="248">
        <v>1500</v>
      </c>
      <c r="D3285" s="248">
        <v>1494.75</v>
      </c>
      <c r="E3285" s="248">
        <v>5.25</v>
      </c>
      <c r="F3285" s="145" t="s">
        <v>458</v>
      </c>
    </row>
    <row r="3286" spans="2:6" x14ac:dyDescent="0.25">
      <c r="B3286" s="191">
        <v>44864.74722222222</v>
      </c>
      <c r="C3286" s="248">
        <v>1000</v>
      </c>
      <c r="D3286" s="248">
        <v>996.5</v>
      </c>
      <c r="E3286" s="248">
        <v>3.5</v>
      </c>
      <c r="F3286" s="145" t="s">
        <v>54</v>
      </c>
    </row>
    <row r="3287" spans="2:6" x14ac:dyDescent="0.25">
      <c r="B3287" s="191">
        <v>44864.78402777778</v>
      </c>
      <c r="C3287" s="248">
        <v>44927</v>
      </c>
      <c r="D3287" s="248">
        <v>44769.755499999999</v>
      </c>
      <c r="E3287" s="248">
        <v>157.24449999999999</v>
      </c>
      <c r="F3287" s="145" t="s">
        <v>1462</v>
      </c>
    </row>
    <row r="3288" spans="2:6" x14ac:dyDescent="0.25">
      <c r="B3288" s="191">
        <v>44864.786805555559</v>
      </c>
      <c r="C3288" s="248">
        <v>45292</v>
      </c>
      <c r="D3288" s="248">
        <v>45133.478000000003</v>
      </c>
      <c r="E3288" s="248">
        <v>158.52199999999999</v>
      </c>
      <c r="F3288" s="145" t="s">
        <v>1462</v>
      </c>
    </row>
    <row r="3289" spans="2:6" x14ac:dyDescent="0.25">
      <c r="B3289" s="191">
        <v>44864.828472222223</v>
      </c>
      <c r="C3289" s="248">
        <v>1000</v>
      </c>
      <c r="D3289" s="248">
        <v>996.5</v>
      </c>
      <c r="E3289" s="248">
        <v>3.5</v>
      </c>
      <c r="F3289" s="145" t="s">
        <v>2247</v>
      </c>
    </row>
    <row r="3290" spans="2:6" x14ac:dyDescent="0.25">
      <c r="B3290" s="191">
        <v>44864.863194444442</v>
      </c>
      <c r="C3290" s="248">
        <v>800</v>
      </c>
      <c r="D3290" s="248">
        <v>797.2</v>
      </c>
      <c r="E3290" s="248">
        <v>2.8</v>
      </c>
      <c r="F3290" s="145" t="s">
        <v>7614</v>
      </c>
    </row>
    <row r="3291" spans="2:6" x14ac:dyDescent="0.25">
      <c r="B3291" s="191">
        <v>44864.896527777775</v>
      </c>
      <c r="C3291" s="248">
        <v>200</v>
      </c>
      <c r="D3291" s="248">
        <v>199.3</v>
      </c>
      <c r="E3291" s="248">
        <v>0.7</v>
      </c>
      <c r="F3291" s="145" t="s">
        <v>7069</v>
      </c>
    </row>
    <row r="3292" spans="2:6" x14ac:dyDescent="0.25">
      <c r="B3292" s="191">
        <v>44864.95208333333</v>
      </c>
      <c r="C3292" s="248">
        <v>10</v>
      </c>
      <c r="D3292" s="248">
        <v>9.9649999999999999</v>
      </c>
      <c r="E3292" s="248">
        <v>3.4999999999999996E-2</v>
      </c>
      <c r="F3292" s="145" t="s">
        <v>4674</v>
      </c>
    </row>
    <row r="3293" spans="2:6" x14ac:dyDescent="0.25">
      <c r="B3293" s="191">
        <v>44864.967361111114</v>
      </c>
      <c r="C3293" s="248">
        <v>40000</v>
      </c>
      <c r="D3293" s="248">
        <v>39860</v>
      </c>
      <c r="E3293" s="248">
        <v>140</v>
      </c>
      <c r="F3293" s="145" t="s">
        <v>7074</v>
      </c>
    </row>
    <row r="3294" spans="2:6" x14ac:dyDescent="0.25">
      <c r="B3294" s="191">
        <v>44864.96875</v>
      </c>
      <c r="C3294" s="248">
        <v>1000</v>
      </c>
      <c r="D3294" s="248">
        <v>996.5</v>
      </c>
      <c r="E3294" s="248">
        <v>3.5</v>
      </c>
      <c r="F3294" s="145" t="s">
        <v>2222</v>
      </c>
    </row>
    <row r="3295" spans="2:6" x14ac:dyDescent="0.25">
      <c r="B3295" s="191">
        <v>44864.974305555559</v>
      </c>
      <c r="C3295" s="248">
        <v>10000</v>
      </c>
      <c r="D3295" s="248">
        <v>9965</v>
      </c>
      <c r="E3295" s="248">
        <v>35</v>
      </c>
      <c r="F3295" s="145" t="s">
        <v>7827</v>
      </c>
    </row>
    <row r="3296" spans="2:6" x14ac:dyDescent="0.25">
      <c r="B3296" s="191">
        <v>44864.98333333333</v>
      </c>
      <c r="C3296" s="248">
        <v>10000</v>
      </c>
      <c r="D3296" s="248">
        <v>9965</v>
      </c>
      <c r="E3296" s="248">
        <v>35</v>
      </c>
      <c r="F3296" s="145" t="s">
        <v>989</v>
      </c>
    </row>
    <row r="3297" spans="2:6" x14ac:dyDescent="0.25">
      <c r="B3297" s="191">
        <v>44865.020833333336</v>
      </c>
      <c r="C3297" s="248">
        <v>17</v>
      </c>
      <c r="D3297" s="248">
        <v>16.9405</v>
      </c>
      <c r="E3297" s="248">
        <v>5.9499999999999997E-2</v>
      </c>
      <c r="F3297" s="145" t="s">
        <v>6771</v>
      </c>
    </row>
    <row r="3298" spans="2:6" x14ac:dyDescent="0.25">
      <c r="B3298" s="191">
        <v>44865.072916666664</v>
      </c>
      <c r="C3298" s="248">
        <v>1000</v>
      </c>
      <c r="D3298" s="248">
        <v>996.5</v>
      </c>
      <c r="E3298" s="248">
        <v>3.5</v>
      </c>
      <c r="F3298" s="145" t="s">
        <v>927</v>
      </c>
    </row>
    <row r="3299" spans="2:6" x14ac:dyDescent="0.25">
      <c r="B3299" s="191">
        <v>44865.095138888886</v>
      </c>
      <c r="C3299" s="248">
        <v>500</v>
      </c>
      <c r="D3299" s="248">
        <v>498.25</v>
      </c>
      <c r="E3299" s="248">
        <v>1.75</v>
      </c>
      <c r="F3299" s="145" t="s">
        <v>2620</v>
      </c>
    </row>
    <row r="3300" spans="2:6" x14ac:dyDescent="0.25">
      <c r="B3300" s="191">
        <v>44865.103472222225</v>
      </c>
      <c r="C3300" s="248">
        <v>20</v>
      </c>
      <c r="D3300" s="248">
        <v>19.93</v>
      </c>
      <c r="E3300" s="248">
        <v>6.9999999999999993E-2</v>
      </c>
      <c r="F3300" s="145" t="s">
        <v>1814</v>
      </c>
    </row>
    <row r="3301" spans="2:6" x14ac:dyDescent="0.25">
      <c r="B3301" s="191">
        <v>44865.209027777775</v>
      </c>
      <c r="C3301" s="248">
        <v>100</v>
      </c>
      <c r="D3301" s="248">
        <v>99.65</v>
      </c>
      <c r="E3301" s="248">
        <v>0.35</v>
      </c>
      <c r="F3301" s="145" t="s">
        <v>108</v>
      </c>
    </row>
    <row r="3302" spans="2:6" x14ac:dyDescent="0.25">
      <c r="B3302" s="191">
        <v>44865.272222222222</v>
      </c>
      <c r="C3302" s="248">
        <v>500</v>
      </c>
      <c r="D3302" s="248">
        <v>498.25</v>
      </c>
      <c r="E3302" s="248">
        <v>1.75</v>
      </c>
      <c r="F3302" s="145" t="s">
        <v>7828</v>
      </c>
    </row>
    <row r="3303" spans="2:6" x14ac:dyDescent="0.25">
      <c r="B3303" s="191">
        <v>44865.281944444447</v>
      </c>
      <c r="C3303" s="248">
        <v>557</v>
      </c>
      <c r="D3303" s="248">
        <v>555.05050000000006</v>
      </c>
      <c r="E3303" s="248">
        <v>1.9495</v>
      </c>
      <c r="F3303" s="145" t="s">
        <v>7342</v>
      </c>
    </row>
    <row r="3304" spans="2:6" x14ac:dyDescent="0.25">
      <c r="B3304" s="191">
        <v>44865.334722222222</v>
      </c>
      <c r="C3304" s="248">
        <v>200</v>
      </c>
      <c r="D3304" s="248">
        <v>199.3</v>
      </c>
      <c r="E3304" s="248">
        <v>0.7</v>
      </c>
      <c r="F3304" s="145" t="s">
        <v>3825</v>
      </c>
    </row>
    <row r="3305" spans="2:6" x14ac:dyDescent="0.25">
      <c r="B3305" s="191">
        <v>44865.347916666666</v>
      </c>
      <c r="C3305" s="248">
        <v>1800</v>
      </c>
      <c r="D3305" s="248">
        <v>1793.7</v>
      </c>
      <c r="E3305" s="248">
        <v>6.3</v>
      </c>
      <c r="F3305" s="145" t="s">
        <v>473</v>
      </c>
    </row>
    <row r="3306" spans="2:6" x14ac:dyDescent="0.25">
      <c r="B3306" s="191">
        <v>44865.349305555559</v>
      </c>
      <c r="C3306" s="248">
        <v>333</v>
      </c>
      <c r="D3306" s="248">
        <v>331.83449999999999</v>
      </c>
      <c r="E3306" s="248">
        <v>1.1655</v>
      </c>
      <c r="F3306" s="145" t="s">
        <v>2461</v>
      </c>
    </row>
    <row r="3307" spans="2:6" x14ac:dyDescent="0.25">
      <c r="B3307" s="191">
        <v>44865.352083333331</v>
      </c>
      <c r="C3307" s="248">
        <v>1000</v>
      </c>
      <c r="D3307" s="248">
        <v>996.5</v>
      </c>
      <c r="E3307" s="248">
        <v>3.5</v>
      </c>
      <c r="F3307" s="145" t="s">
        <v>212</v>
      </c>
    </row>
    <row r="3308" spans="2:6" x14ac:dyDescent="0.25">
      <c r="B3308" s="191">
        <v>44865.354166666664</v>
      </c>
      <c r="C3308" s="248">
        <v>5</v>
      </c>
      <c r="D3308" s="248">
        <v>4.9824999999999999</v>
      </c>
      <c r="E3308" s="248">
        <v>1.7499999999999998E-2</v>
      </c>
      <c r="F3308" s="145" t="s">
        <v>6291</v>
      </c>
    </row>
    <row r="3309" spans="2:6" x14ac:dyDescent="0.25">
      <c r="B3309" s="191">
        <v>44865.359027777777</v>
      </c>
      <c r="C3309" s="248">
        <v>4</v>
      </c>
      <c r="D3309" s="248">
        <v>3.9860000000000002</v>
      </c>
      <c r="E3309" s="248">
        <v>1.3999999999999999E-2</v>
      </c>
      <c r="F3309" s="145" t="s">
        <v>6291</v>
      </c>
    </row>
    <row r="3310" spans="2:6" x14ac:dyDescent="0.25">
      <c r="B3310" s="191">
        <v>44865.359722222223</v>
      </c>
      <c r="C3310" s="248">
        <v>5</v>
      </c>
      <c r="D3310" s="248">
        <v>4.9824999999999999</v>
      </c>
      <c r="E3310" s="248">
        <v>1.7499999999999998E-2</v>
      </c>
      <c r="F3310" s="145" t="s">
        <v>7231</v>
      </c>
    </row>
    <row r="3311" spans="2:6" x14ac:dyDescent="0.25">
      <c r="B3311" s="191">
        <v>44865.36041666667</v>
      </c>
      <c r="C3311" s="248">
        <v>1000</v>
      </c>
      <c r="D3311" s="248">
        <v>996.5</v>
      </c>
      <c r="E3311" s="248">
        <v>3.5</v>
      </c>
      <c r="F3311" s="145" t="s">
        <v>387</v>
      </c>
    </row>
    <row r="3312" spans="2:6" x14ac:dyDescent="0.25">
      <c r="B3312" s="191">
        <v>44865.371527777781</v>
      </c>
      <c r="C3312" s="248">
        <v>44562</v>
      </c>
      <c r="D3312" s="248">
        <v>44406.033000000003</v>
      </c>
      <c r="E3312" s="248">
        <v>155.96699999999998</v>
      </c>
      <c r="F3312" s="145" t="s">
        <v>1462</v>
      </c>
    </row>
    <row r="3313" spans="2:6" x14ac:dyDescent="0.25">
      <c r="B3313" s="191">
        <v>44865.376388888886</v>
      </c>
      <c r="C3313" s="248">
        <v>100</v>
      </c>
      <c r="D3313" s="248">
        <v>99.65</v>
      </c>
      <c r="E3313" s="248">
        <v>0.35</v>
      </c>
      <c r="F3313" s="145" t="s">
        <v>3776</v>
      </c>
    </row>
    <row r="3314" spans="2:6" x14ac:dyDescent="0.25">
      <c r="B3314" s="191">
        <v>44865.386111111111</v>
      </c>
      <c r="C3314" s="248">
        <v>1</v>
      </c>
      <c r="D3314" s="248">
        <v>0.99650000000000005</v>
      </c>
      <c r="E3314" s="248">
        <v>3.4999999999999996E-3</v>
      </c>
      <c r="F3314" s="145" t="s">
        <v>1462</v>
      </c>
    </row>
    <row r="3315" spans="2:6" x14ac:dyDescent="0.25">
      <c r="B3315" s="191">
        <v>44865.38958333333</v>
      </c>
      <c r="C3315" s="248">
        <v>1</v>
      </c>
      <c r="D3315" s="248">
        <v>0.99650000000000005</v>
      </c>
      <c r="E3315" s="248">
        <v>3.4999999999999996E-3</v>
      </c>
      <c r="F3315" s="145" t="s">
        <v>2219</v>
      </c>
    </row>
    <row r="3316" spans="2:6" x14ac:dyDescent="0.25">
      <c r="B3316" s="191">
        <v>44865.390277777777</v>
      </c>
      <c r="C3316" s="248">
        <v>1</v>
      </c>
      <c r="D3316" s="248">
        <v>0.99650000000000005</v>
      </c>
      <c r="E3316" s="248">
        <v>3.4999999999999996E-3</v>
      </c>
      <c r="F3316" s="145" t="s">
        <v>2219</v>
      </c>
    </row>
    <row r="3317" spans="2:6" x14ac:dyDescent="0.25">
      <c r="B3317" s="191">
        <v>44865.390277777777</v>
      </c>
      <c r="C3317" s="248">
        <v>1</v>
      </c>
      <c r="D3317" s="248">
        <v>0.99650000000000005</v>
      </c>
      <c r="E3317" s="248">
        <v>3.4999999999999996E-3</v>
      </c>
      <c r="F3317" s="145" t="s">
        <v>2219</v>
      </c>
    </row>
    <row r="3318" spans="2:6" x14ac:dyDescent="0.25">
      <c r="B3318" s="191">
        <v>44865.390972222223</v>
      </c>
      <c r="C3318" s="248">
        <v>1</v>
      </c>
      <c r="D3318" s="248">
        <v>0.99650000000000005</v>
      </c>
      <c r="E3318" s="248">
        <v>3.4999999999999996E-3</v>
      </c>
      <c r="F3318" s="145" t="s">
        <v>2219</v>
      </c>
    </row>
    <row r="3319" spans="2:6" x14ac:dyDescent="0.25">
      <c r="B3319" s="191">
        <v>44865.39166666667</v>
      </c>
      <c r="C3319" s="248">
        <v>1</v>
      </c>
      <c r="D3319" s="248">
        <v>0.99650000000000005</v>
      </c>
      <c r="E3319" s="248">
        <v>3.4999999999999996E-3</v>
      </c>
      <c r="F3319" s="145" t="s">
        <v>2219</v>
      </c>
    </row>
    <row r="3320" spans="2:6" x14ac:dyDescent="0.25">
      <c r="B3320" s="191">
        <v>44865.392361111109</v>
      </c>
      <c r="C3320" s="248">
        <v>1</v>
      </c>
      <c r="D3320" s="248">
        <v>0.99650000000000005</v>
      </c>
      <c r="E3320" s="248">
        <v>3.4999999999999996E-3</v>
      </c>
      <c r="F3320" s="145" t="s">
        <v>2219</v>
      </c>
    </row>
    <row r="3321" spans="2:6" x14ac:dyDescent="0.25">
      <c r="B3321" s="191">
        <v>44865.392361111109</v>
      </c>
      <c r="C3321" s="248">
        <v>1</v>
      </c>
      <c r="D3321" s="248">
        <v>0.99650000000000005</v>
      </c>
      <c r="E3321" s="248">
        <v>3.4999999999999996E-3</v>
      </c>
      <c r="F3321" s="145" t="s">
        <v>2219</v>
      </c>
    </row>
    <row r="3322" spans="2:6" x14ac:dyDescent="0.25">
      <c r="B3322" s="191">
        <v>44865.393055555556</v>
      </c>
      <c r="C3322" s="248">
        <v>1</v>
      </c>
      <c r="D3322" s="248">
        <v>0.99650000000000005</v>
      </c>
      <c r="E3322" s="248">
        <v>3.4999999999999996E-3</v>
      </c>
      <c r="F3322" s="145" t="s">
        <v>2219</v>
      </c>
    </row>
    <row r="3323" spans="2:6" x14ac:dyDescent="0.25">
      <c r="B3323" s="191">
        <v>44865.393750000003</v>
      </c>
      <c r="C3323" s="248">
        <v>1</v>
      </c>
      <c r="D3323" s="248">
        <v>0.99650000000000005</v>
      </c>
      <c r="E3323" s="248">
        <v>3.4999999999999996E-3</v>
      </c>
      <c r="F3323" s="145" t="s">
        <v>2219</v>
      </c>
    </row>
    <row r="3324" spans="2:6" x14ac:dyDescent="0.25">
      <c r="B3324" s="191">
        <v>44865.394444444442</v>
      </c>
      <c r="C3324" s="248">
        <v>1</v>
      </c>
      <c r="D3324" s="248">
        <v>0.99650000000000005</v>
      </c>
      <c r="E3324" s="248">
        <v>3.4999999999999996E-3</v>
      </c>
      <c r="F3324" s="145" t="s">
        <v>2219</v>
      </c>
    </row>
    <row r="3325" spans="2:6" x14ac:dyDescent="0.25">
      <c r="B3325" s="191">
        <v>44865.395138888889</v>
      </c>
      <c r="C3325" s="248">
        <v>1</v>
      </c>
      <c r="D3325" s="248">
        <v>0.99650000000000005</v>
      </c>
      <c r="E3325" s="248">
        <v>3.4999999999999996E-3</v>
      </c>
      <c r="F3325" s="145" t="s">
        <v>2219</v>
      </c>
    </row>
    <row r="3326" spans="2:6" x14ac:dyDescent="0.25">
      <c r="B3326" s="191">
        <v>44865.395138888889</v>
      </c>
      <c r="C3326" s="248">
        <v>1</v>
      </c>
      <c r="D3326" s="248">
        <v>0.99650000000000005</v>
      </c>
      <c r="E3326" s="248">
        <v>3.4999999999999996E-3</v>
      </c>
      <c r="F3326" s="145" t="s">
        <v>2219</v>
      </c>
    </row>
    <row r="3327" spans="2:6" x14ac:dyDescent="0.25">
      <c r="B3327" s="191">
        <v>44865.396527777775</v>
      </c>
      <c r="C3327" s="248">
        <v>1</v>
      </c>
      <c r="D3327" s="248">
        <v>0.99650000000000005</v>
      </c>
      <c r="E3327" s="248">
        <v>3.4999999999999996E-3</v>
      </c>
      <c r="F3327" s="145" t="s">
        <v>2219</v>
      </c>
    </row>
    <row r="3328" spans="2:6" x14ac:dyDescent="0.25">
      <c r="B3328" s="191">
        <v>44865.396527777775</v>
      </c>
      <c r="C3328" s="248">
        <v>100</v>
      </c>
      <c r="D3328" s="248">
        <v>99.65</v>
      </c>
      <c r="E3328" s="248">
        <v>0.35</v>
      </c>
      <c r="F3328" s="145" t="s">
        <v>435</v>
      </c>
    </row>
    <row r="3329" spans="2:6" x14ac:dyDescent="0.25">
      <c r="B3329" s="191">
        <v>44865.397222222222</v>
      </c>
      <c r="C3329" s="248">
        <v>1</v>
      </c>
      <c r="D3329" s="248">
        <v>0.99650000000000005</v>
      </c>
      <c r="E3329" s="248">
        <v>3.4999999999999996E-3</v>
      </c>
      <c r="F3329" s="145" t="s">
        <v>2219</v>
      </c>
    </row>
    <row r="3330" spans="2:6" x14ac:dyDescent="0.25">
      <c r="B3330" s="191">
        <v>44865.397222222222</v>
      </c>
      <c r="C3330" s="248">
        <v>500</v>
      </c>
      <c r="D3330" s="248">
        <v>498.25</v>
      </c>
      <c r="E3330" s="248">
        <v>1.75</v>
      </c>
      <c r="F3330" s="145" t="s">
        <v>1123</v>
      </c>
    </row>
    <row r="3331" spans="2:6" x14ac:dyDescent="0.25">
      <c r="B3331" s="191">
        <v>44865.398611111108</v>
      </c>
      <c r="C3331" s="248">
        <v>1</v>
      </c>
      <c r="D3331" s="248">
        <v>0.99650000000000005</v>
      </c>
      <c r="E3331" s="248">
        <v>3.4999999999999996E-3</v>
      </c>
      <c r="F3331" s="145" t="s">
        <v>2219</v>
      </c>
    </row>
    <row r="3332" spans="2:6" x14ac:dyDescent="0.25">
      <c r="B3332" s="191">
        <v>44865.399305555555</v>
      </c>
      <c r="C3332" s="248">
        <v>1</v>
      </c>
      <c r="D3332" s="248">
        <v>0.99650000000000005</v>
      </c>
      <c r="E3332" s="248">
        <v>3.4999999999999996E-3</v>
      </c>
      <c r="F3332" s="145" t="s">
        <v>2219</v>
      </c>
    </row>
    <row r="3333" spans="2:6" x14ac:dyDescent="0.25">
      <c r="B3333" s="191">
        <v>44865.401388888888</v>
      </c>
      <c r="C3333" s="248">
        <v>1</v>
      </c>
      <c r="D3333" s="248">
        <v>0.99650000000000005</v>
      </c>
      <c r="E3333" s="248">
        <v>3.4999999999999996E-3</v>
      </c>
      <c r="F3333" s="145" t="s">
        <v>2219</v>
      </c>
    </row>
    <row r="3334" spans="2:6" x14ac:dyDescent="0.25">
      <c r="B3334" s="191">
        <v>44865.401388888888</v>
      </c>
      <c r="C3334" s="248">
        <v>1</v>
      </c>
      <c r="D3334" s="248">
        <v>0.99650000000000005</v>
      </c>
      <c r="E3334" s="248">
        <v>3.4999999999999996E-3</v>
      </c>
      <c r="F3334" s="145" t="s">
        <v>2219</v>
      </c>
    </row>
    <row r="3335" spans="2:6" x14ac:dyDescent="0.25">
      <c r="B3335" s="191">
        <v>44865.402777777781</v>
      </c>
      <c r="C3335" s="248">
        <v>1</v>
      </c>
      <c r="D3335" s="248">
        <v>0.99650000000000005</v>
      </c>
      <c r="E3335" s="248">
        <v>3.4999999999999996E-3</v>
      </c>
      <c r="F3335" s="145" t="s">
        <v>2219</v>
      </c>
    </row>
    <row r="3336" spans="2:6" x14ac:dyDescent="0.25">
      <c r="B3336" s="191">
        <v>44865.402777777781</v>
      </c>
      <c r="C3336" s="248">
        <v>1</v>
      </c>
      <c r="D3336" s="248">
        <v>0.99650000000000005</v>
      </c>
      <c r="E3336" s="248">
        <v>3.4999999999999996E-3</v>
      </c>
      <c r="F3336" s="145" t="s">
        <v>2219</v>
      </c>
    </row>
    <row r="3337" spans="2:6" x14ac:dyDescent="0.25">
      <c r="B3337" s="191">
        <v>44865.40347222222</v>
      </c>
      <c r="C3337" s="248">
        <v>1</v>
      </c>
      <c r="D3337" s="248">
        <v>0.99650000000000005</v>
      </c>
      <c r="E3337" s="248">
        <v>3.4999999999999996E-3</v>
      </c>
      <c r="F3337" s="145" t="s">
        <v>2219</v>
      </c>
    </row>
    <row r="3338" spans="2:6" x14ac:dyDescent="0.25">
      <c r="B3338" s="191">
        <v>44865.404166666667</v>
      </c>
      <c r="C3338" s="248">
        <v>1</v>
      </c>
      <c r="D3338" s="248">
        <v>0.99650000000000005</v>
      </c>
      <c r="E3338" s="248">
        <v>3.4999999999999996E-3</v>
      </c>
      <c r="F3338" s="145" t="s">
        <v>2219</v>
      </c>
    </row>
    <row r="3339" spans="2:6" x14ac:dyDescent="0.25">
      <c r="B3339" s="191">
        <v>44865.404861111114</v>
      </c>
      <c r="C3339" s="248">
        <v>1</v>
      </c>
      <c r="D3339" s="248">
        <v>0.99650000000000005</v>
      </c>
      <c r="E3339" s="248">
        <v>3.4999999999999996E-3</v>
      </c>
      <c r="F3339" s="145" t="s">
        <v>2219</v>
      </c>
    </row>
    <row r="3340" spans="2:6" x14ac:dyDescent="0.25">
      <c r="B3340" s="191">
        <v>44865.405555555553</v>
      </c>
      <c r="C3340" s="248">
        <v>1</v>
      </c>
      <c r="D3340" s="248">
        <v>0.99650000000000005</v>
      </c>
      <c r="E3340" s="248">
        <v>3.4999999999999996E-3</v>
      </c>
      <c r="F3340" s="145" t="s">
        <v>2219</v>
      </c>
    </row>
    <row r="3341" spans="2:6" x14ac:dyDescent="0.25">
      <c r="B3341" s="191">
        <v>44865.40625</v>
      </c>
      <c r="C3341" s="248">
        <v>1</v>
      </c>
      <c r="D3341" s="248">
        <v>0.99650000000000005</v>
      </c>
      <c r="E3341" s="248">
        <v>3.4999999999999996E-3</v>
      </c>
      <c r="F3341" s="145" t="s">
        <v>2219</v>
      </c>
    </row>
    <row r="3342" spans="2:6" x14ac:dyDescent="0.25">
      <c r="B3342" s="191">
        <v>44865.406944444447</v>
      </c>
      <c r="C3342" s="248">
        <v>1</v>
      </c>
      <c r="D3342" s="248">
        <v>0.99650000000000005</v>
      </c>
      <c r="E3342" s="248">
        <v>3.4999999999999996E-3</v>
      </c>
      <c r="F3342" s="145" t="s">
        <v>2219</v>
      </c>
    </row>
    <row r="3343" spans="2:6" x14ac:dyDescent="0.25">
      <c r="B3343" s="191">
        <v>44865.407638888886</v>
      </c>
      <c r="C3343" s="248">
        <v>1</v>
      </c>
      <c r="D3343" s="248">
        <v>0.99650000000000005</v>
      </c>
      <c r="E3343" s="248">
        <v>3.4999999999999996E-3</v>
      </c>
      <c r="F3343" s="145" t="s">
        <v>2219</v>
      </c>
    </row>
    <row r="3344" spans="2:6" x14ac:dyDescent="0.25">
      <c r="B3344" s="191">
        <v>44865.407638888886</v>
      </c>
      <c r="C3344" s="248">
        <v>1</v>
      </c>
      <c r="D3344" s="248">
        <v>0.99650000000000005</v>
      </c>
      <c r="E3344" s="248">
        <v>3.4999999999999996E-3</v>
      </c>
      <c r="F3344" s="145" t="s">
        <v>2219</v>
      </c>
    </row>
    <row r="3345" spans="2:6" x14ac:dyDescent="0.25">
      <c r="B3345" s="191">
        <v>44865.407638888886</v>
      </c>
      <c r="C3345" s="248">
        <v>1</v>
      </c>
      <c r="D3345" s="248">
        <v>0.99650000000000005</v>
      </c>
      <c r="E3345" s="248">
        <v>3.4999999999999996E-3</v>
      </c>
      <c r="F3345" s="145" t="s">
        <v>2219</v>
      </c>
    </row>
    <row r="3346" spans="2:6" x14ac:dyDescent="0.25">
      <c r="B3346" s="191">
        <v>44865.408333333333</v>
      </c>
      <c r="C3346" s="248">
        <v>1</v>
      </c>
      <c r="D3346" s="248">
        <v>0.99650000000000005</v>
      </c>
      <c r="E3346" s="248">
        <v>3.4999999999999996E-3</v>
      </c>
      <c r="F3346" s="145" t="s">
        <v>2219</v>
      </c>
    </row>
    <row r="3347" spans="2:6" x14ac:dyDescent="0.25">
      <c r="B3347" s="191">
        <v>44865.410416666666</v>
      </c>
      <c r="C3347" s="248">
        <v>1</v>
      </c>
      <c r="D3347" s="248">
        <v>0.99650000000000005</v>
      </c>
      <c r="E3347" s="248">
        <v>3.4999999999999996E-3</v>
      </c>
      <c r="F3347" s="145" t="s">
        <v>2219</v>
      </c>
    </row>
    <row r="3348" spans="2:6" x14ac:dyDescent="0.25">
      <c r="B3348" s="191">
        <v>44865.410416666666</v>
      </c>
      <c r="C3348" s="248">
        <v>1</v>
      </c>
      <c r="D3348" s="248">
        <v>0.99650000000000005</v>
      </c>
      <c r="E3348" s="248">
        <v>3.4999999999999996E-3</v>
      </c>
      <c r="F3348" s="145" t="s">
        <v>2219</v>
      </c>
    </row>
    <row r="3349" spans="2:6" x14ac:dyDescent="0.25">
      <c r="B3349" s="191">
        <v>44865.411111111112</v>
      </c>
      <c r="C3349" s="248">
        <v>1</v>
      </c>
      <c r="D3349" s="248">
        <v>0.99650000000000005</v>
      </c>
      <c r="E3349" s="248">
        <v>3.4999999999999996E-3</v>
      </c>
      <c r="F3349" s="145" t="s">
        <v>2219</v>
      </c>
    </row>
    <row r="3350" spans="2:6" x14ac:dyDescent="0.25">
      <c r="B3350" s="191">
        <v>44865.411111111112</v>
      </c>
      <c r="C3350" s="248">
        <v>1</v>
      </c>
      <c r="D3350" s="248">
        <v>0.99650000000000005</v>
      </c>
      <c r="E3350" s="248">
        <v>3.4999999999999996E-3</v>
      </c>
      <c r="F3350" s="145" t="s">
        <v>2219</v>
      </c>
    </row>
    <row r="3351" spans="2:6" x14ac:dyDescent="0.25">
      <c r="B3351" s="191">
        <v>44865.411805555559</v>
      </c>
      <c r="C3351" s="248">
        <v>1</v>
      </c>
      <c r="D3351" s="248">
        <v>0.99650000000000005</v>
      </c>
      <c r="E3351" s="248">
        <v>3.4999999999999996E-3</v>
      </c>
      <c r="F3351" s="145" t="s">
        <v>2219</v>
      </c>
    </row>
    <row r="3352" spans="2:6" x14ac:dyDescent="0.25">
      <c r="B3352" s="191">
        <v>44865.411805555559</v>
      </c>
      <c r="C3352" s="248">
        <v>91</v>
      </c>
      <c r="D3352" s="248">
        <v>90.6815</v>
      </c>
      <c r="E3352" s="248">
        <v>0.31850000000000001</v>
      </c>
      <c r="F3352" s="145" t="s">
        <v>7624</v>
      </c>
    </row>
    <row r="3353" spans="2:6" x14ac:dyDescent="0.25">
      <c r="B3353" s="191">
        <v>44865.412499999999</v>
      </c>
      <c r="C3353" s="248">
        <v>1</v>
      </c>
      <c r="D3353" s="248">
        <v>0.99650000000000005</v>
      </c>
      <c r="E3353" s="248">
        <v>3.4999999999999996E-3</v>
      </c>
      <c r="F3353" s="145" t="s">
        <v>2219</v>
      </c>
    </row>
    <row r="3354" spans="2:6" x14ac:dyDescent="0.25">
      <c r="B3354" s="191">
        <v>44865.412499999999</v>
      </c>
      <c r="C3354" s="248">
        <v>1</v>
      </c>
      <c r="D3354" s="248">
        <v>0.99650000000000005</v>
      </c>
      <c r="E3354" s="248">
        <v>3.4999999999999996E-3</v>
      </c>
      <c r="F3354" s="145" t="s">
        <v>2219</v>
      </c>
    </row>
    <row r="3355" spans="2:6" x14ac:dyDescent="0.25">
      <c r="B3355" s="191">
        <v>44865.412499999999</v>
      </c>
      <c r="C3355" s="248">
        <v>1</v>
      </c>
      <c r="D3355" s="248">
        <v>0.99650000000000005</v>
      </c>
      <c r="E3355" s="248">
        <v>3.4999999999999996E-3</v>
      </c>
      <c r="F3355" s="145" t="s">
        <v>2219</v>
      </c>
    </row>
    <row r="3356" spans="2:6" x14ac:dyDescent="0.25">
      <c r="B3356" s="191">
        <v>44865.413194444445</v>
      </c>
      <c r="C3356" s="248">
        <v>1</v>
      </c>
      <c r="D3356" s="248">
        <v>0.99650000000000005</v>
      </c>
      <c r="E3356" s="248">
        <v>3.4999999999999996E-3</v>
      </c>
      <c r="F3356" s="145" t="s">
        <v>2219</v>
      </c>
    </row>
    <row r="3357" spans="2:6" x14ac:dyDescent="0.25">
      <c r="B3357" s="191">
        <v>44865.413194444445</v>
      </c>
      <c r="C3357" s="248">
        <v>1</v>
      </c>
      <c r="D3357" s="248">
        <v>0.99650000000000005</v>
      </c>
      <c r="E3357" s="248">
        <v>3.4999999999999996E-3</v>
      </c>
      <c r="F3357" s="145" t="s">
        <v>2219</v>
      </c>
    </row>
    <row r="3358" spans="2:6" x14ac:dyDescent="0.25">
      <c r="B3358" s="191">
        <v>44865.413194444445</v>
      </c>
      <c r="C3358" s="248">
        <v>1</v>
      </c>
      <c r="D3358" s="248">
        <v>0.99650000000000005</v>
      </c>
      <c r="E3358" s="248">
        <v>3.4999999999999996E-3</v>
      </c>
      <c r="F3358" s="145" t="s">
        <v>2219</v>
      </c>
    </row>
    <row r="3359" spans="2:6" x14ac:dyDescent="0.25">
      <c r="B3359" s="191">
        <v>44865.413888888892</v>
      </c>
      <c r="C3359" s="248">
        <v>1</v>
      </c>
      <c r="D3359" s="248">
        <v>0.99650000000000005</v>
      </c>
      <c r="E3359" s="248">
        <v>3.4999999999999996E-3</v>
      </c>
      <c r="F3359" s="145" t="s">
        <v>2219</v>
      </c>
    </row>
    <row r="3360" spans="2:6" x14ac:dyDescent="0.25">
      <c r="B3360" s="191">
        <v>44865.414583333331</v>
      </c>
      <c r="C3360" s="248">
        <v>1</v>
      </c>
      <c r="D3360" s="248">
        <v>0.99650000000000005</v>
      </c>
      <c r="E3360" s="248">
        <v>3.4999999999999996E-3</v>
      </c>
      <c r="F3360" s="145" t="s">
        <v>2219</v>
      </c>
    </row>
    <row r="3361" spans="2:6" x14ac:dyDescent="0.25">
      <c r="B3361" s="191">
        <v>44865.415277777778</v>
      </c>
      <c r="C3361" s="248">
        <v>1</v>
      </c>
      <c r="D3361" s="248">
        <v>0.99650000000000005</v>
      </c>
      <c r="E3361" s="248">
        <v>3.4999999999999996E-3</v>
      </c>
      <c r="F3361" s="145" t="s">
        <v>2219</v>
      </c>
    </row>
    <row r="3362" spans="2:6" x14ac:dyDescent="0.25">
      <c r="B3362" s="191">
        <v>44865.415277777778</v>
      </c>
      <c r="C3362" s="248">
        <v>1</v>
      </c>
      <c r="D3362" s="248">
        <v>0.99650000000000005</v>
      </c>
      <c r="E3362" s="248">
        <v>3.4999999999999996E-3</v>
      </c>
      <c r="F3362" s="145" t="s">
        <v>2219</v>
      </c>
    </row>
    <row r="3363" spans="2:6" x14ac:dyDescent="0.25">
      <c r="B3363" s="191">
        <v>44865.415277777778</v>
      </c>
      <c r="C3363" s="248">
        <v>1</v>
      </c>
      <c r="D3363" s="248">
        <v>0.99650000000000005</v>
      </c>
      <c r="E3363" s="248">
        <v>3.4999999999999996E-3</v>
      </c>
      <c r="F3363" s="145" t="s">
        <v>2219</v>
      </c>
    </row>
    <row r="3364" spans="2:6" x14ac:dyDescent="0.25">
      <c r="B3364" s="191">
        <v>44865.415972222225</v>
      </c>
      <c r="C3364" s="248">
        <v>1</v>
      </c>
      <c r="D3364" s="248">
        <v>0.99650000000000005</v>
      </c>
      <c r="E3364" s="248">
        <v>3.4999999999999996E-3</v>
      </c>
      <c r="F3364" s="145" t="s">
        <v>2219</v>
      </c>
    </row>
    <row r="3365" spans="2:6" x14ac:dyDescent="0.25">
      <c r="B3365" s="191">
        <v>44865.416666666664</v>
      </c>
      <c r="C3365" s="248">
        <v>1</v>
      </c>
      <c r="D3365" s="248">
        <v>0.99650000000000005</v>
      </c>
      <c r="E3365" s="248">
        <v>3.4999999999999996E-3</v>
      </c>
      <c r="F3365" s="145" t="s">
        <v>2219</v>
      </c>
    </row>
    <row r="3366" spans="2:6" x14ac:dyDescent="0.25">
      <c r="B3366" s="191">
        <v>44865.416666666664</v>
      </c>
      <c r="C3366" s="248">
        <v>1</v>
      </c>
      <c r="D3366" s="248">
        <v>0.99650000000000005</v>
      </c>
      <c r="E3366" s="248">
        <v>3.4999999999999996E-3</v>
      </c>
      <c r="F3366" s="145" t="s">
        <v>2219</v>
      </c>
    </row>
    <row r="3367" spans="2:6" x14ac:dyDescent="0.25">
      <c r="B3367" s="191">
        <v>44865.416666666664</v>
      </c>
      <c r="C3367" s="248">
        <v>1000</v>
      </c>
      <c r="D3367" s="248">
        <v>996.5</v>
      </c>
      <c r="E3367" s="248">
        <v>3.5</v>
      </c>
      <c r="F3367" s="145" t="s">
        <v>2025</v>
      </c>
    </row>
    <row r="3368" spans="2:6" x14ac:dyDescent="0.25">
      <c r="B3368" s="191">
        <v>44865.416666666664</v>
      </c>
      <c r="C3368" s="248">
        <v>1</v>
      </c>
      <c r="D3368" s="248">
        <v>0.99650000000000005</v>
      </c>
      <c r="E3368" s="248">
        <v>3.4999999999999996E-3</v>
      </c>
      <c r="F3368" s="145" t="s">
        <v>2219</v>
      </c>
    </row>
    <row r="3369" spans="2:6" x14ac:dyDescent="0.25">
      <c r="B3369" s="191">
        <v>44865.417361111111</v>
      </c>
      <c r="C3369" s="248">
        <v>1</v>
      </c>
      <c r="D3369" s="248">
        <v>0.99650000000000005</v>
      </c>
      <c r="E3369" s="248">
        <v>3.4999999999999996E-3</v>
      </c>
      <c r="F3369" s="145" t="s">
        <v>2219</v>
      </c>
    </row>
    <row r="3370" spans="2:6" x14ac:dyDescent="0.25">
      <c r="B3370" s="191">
        <v>44865.418055555558</v>
      </c>
      <c r="C3370" s="248">
        <v>1</v>
      </c>
      <c r="D3370" s="248">
        <v>0.99650000000000005</v>
      </c>
      <c r="E3370" s="248">
        <v>3.4999999999999996E-3</v>
      </c>
      <c r="F3370" s="145" t="s">
        <v>2219</v>
      </c>
    </row>
    <row r="3371" spans="2:6" x14ac:dyDescent="0.25">
      <c r="B3371" s="191">
        <v>44865.418055555558</v>
      </c>
      <c r="C3371" s="248">
        <v>1</v>
      </c>
      <c r="D3371" s="248">
        <v>0.99650000000000005</v>
      </c>
      <c r="E3371" s="248">
        <v>3.4999999999999996E-3</v>
      </c>
      <c r="F3371" s="145" t="s">
        <v>2219</v>
      </c>
    </row>
    <row r="3372" spans="2:6" x14ac:dyDescent="0.25">
      <c r="B3372" s="191">
        <v>44865.418749999997</v>
      </c>
      <c r="C3372" s="248">
        <v>1000</v>
      </c>
      <c r="D3372" s="248">
        <v>996.5</v>
      </c>
      <c r="E3372" s="248">
        <v>3.5</v>
      </c>
      <c r="F3372" s="145" t="s">
        <v>51</v>
      </c>
    </row>
    <row r="3373" spans="2:6" x14ac:dyDescent="0.25">
      <c r="B3373" s="191">
        <v>44865.418749999997</v>
      </c>
      <c r="C3373" s="248">
        <v>1</v>
      </c>
      <c r="D3373" s="248">
        <v>0.99650000000000005</v>
      </c>
      <c r="E3373" s="248">
        <v>3.4999999999999996E-3</v>
      </c>
      <c r="F3373" s="145" t="s">
        <v>2219</v>
      </c>
    </row>
    <row r="3374" spans="2:6" x14ac:dyDescent="0.25">
      <c r="B3374" s="191">
        <v>44865.419444444444</v>
      </c>
      <c r="C3374" s="248">
        <v>1</v>
      </c>
      <c r="D3374" s="248">
        <v>0.99650000000000005</v>
      </c>
      <c r="E3374" s="248">
        <v>3.4999999999999996E-3</v>
      </c>
      <c r="F3374" s="145" t="s">
        <v>2219</v>
      </c>
    </row>
    <row r="3375" spans="2:6" x14ac:dyDescent="0.25">
      <c r="B3375" s="191">
        <v>44865.424305555556</v>
      </c>
      <c r="C3375" s="248">
        <v>1</v>
      </c>
      <c r="D3375" s="248">
        <v>0.99650000000000005</v>
      </c>
      <c r="E3375" s="248">
        <v>3.4999999999999996E-3</v>
      </c>
      <c r="F3375" s="145" t="s">
        <v>2219</v>
      </c>
    </row>
    <row r="3376" spans="2:6" x14ac:dyDescent="0.25">
      <c r="B3376" s="191">
        <v>44865.425000000003</v>
      </c>
      <c r="C3376" s="248">
        <v>1</v>
      </c>
      <c r="D3376" s="248">
        <v>0.99650000000000005</v>
      </c>
      <c r="E3376" s="248">
        <v>3.4999999999999996E-3</v>
      </c>
      <c r="F3376" s="145" t="s">
        <v>2219</v>
      </c>
    </row>
    <row r="3377" spans="2:6" x14ac:dyDescent="0.25">
      <c r="B3377" s="191">
        <v>44865.425000000003</v>
      </c>
      <c r="C3377" s="248">
        <v>1</v>
      </c>
      <c r="D3377" s="248">
        <v>0.99650000000000005</v>
      </c>
      <c r="E3377" s="248">
        <v>3.4999999999999996E-3</v>
      </c>
      <c r="F3377" s="145" t="s">
        <v>2219</v>
      </c>
    </row>
    <row r="3378" spans="2:6" x14ac:dyDescent="0.25">
      <c r="B3378" s="191">
        <v>44865.425000000003</v>
      </c>
      <c r="C3378" s="248">
        <v>1</v>
      </c>
      <c r="D3378" s="248">
        <v>0.99650000000000005</v>
      </c>
      <c r="E3378" s="248">
        <v>3.4999999999999996E-3</v>
      </c>
      <c r="F3378" s="145" t="s">
        <v>2219</v>
      </c>
    </row>
    <row r="3379" spans="2:6" x14ac:dyDescent="0.25">
      <c r="B3379" s="191">
        <v>44865.426388888889</v>
      </c>
      <c r="C3379" s="248">
        <v>10000</v>
      </c>
      <c r="D3379" s="248">
        <v>9965</v>
      </c>
      <c r="E3379" s="248">
        <v>35</v>
      </c>
      <c r="F3379" s="145" t="s">
        <v>7392</v>
      </c>
    </row>
    <row r="3380" spans="2:6" x14ac:dyDescent="0.25">
      <c r="B3380" s="191">
        <v>44865.436111111114</v>
      </c>
      <c r="C3380" s="248">
        <v>7000</v>
      </c>
      <c r="D3380" s="248">
        <v>6975.5</v>
      </c>
      <c r="E3380" s="248">
        <v>24.5</v>
      </c>
      <c r="F3380" s="145" t="s">
        <v>1402</v>
      </c>
    </row>
    <row r="3381" spans="2:6" x14ac:dyDescent="0.25">
      <c r="B3381" s="191">
        <v>44865.436111111114</v>
      </c>
      <c r="C3381" s="248">
        <v>500</v>
      </c>
      <c r="D3381" s="248">
        <v>498.25</v>
      </c>
      <c r="E3381" s="248">
        <v>1.75</v>
      </c>
      <c r="F3381" s="145" t="s">
        <v>1216</v>
      </c>
    </row>
    <row r="3382" spans="2:6" x14ac:dyDescent="0.25">
      <c r="B3382" s="191">
        <v>44865.440972222219</v>
      </c>
      <c r="C3382" s="248">
        <v>300</v>
      </c>
      <c r="D3382" s="248">
        <v>298.95</v>
      </c>
      <c r="E3382" s="248">
        <v>1.0499999999999998</v>
      </c>
      <c r="F3382" s="145" t="s">
        <v>1824</v>
      </c>
    </row>
    <row r="3383" spans="2:6" x14ac:dyDescent="0.25">
      <c r="B3383" s="191">
        <v>44865.445833333331</v>
      </c>
      <c r="C3383" s="248">
        <v>2000</v>
      </c>
      <c r="D3383" s="248">
        <v>1993</v>
      </c>
      <c r="E3383" s="248">
        <v>7</v>
      </c>
      <c r="F3383" s="145" t="s">
        <v>5993</v>
      </c>
    </row>
    <row r="3384" spans="2:6" x14ac:dyDescent="0.25">
      <c r="B3384" s="191">
        <v>44865.447222222225</v>
      </c>
      <c r="C3384" s="248">
        <v>1</v>
      </c>
      <c r="D3384" s="248">
        <v>0.99650000000000005</v>
      </c>
      <c r="E3384" s="248">
        <v>3.4999999999999996E-3</v>
      </c>
      <c r="F3384" s="145" t="s">
        <v>247</v>
      </c>
    </row>
    <row r="3385" spans="2:6" x14ac:dyDescent="0.25">
      <c r="B3385" s="191">
        <v>44865.450694444444</v>
      </c>
      <c r="C3385" s="248">
        <v>1</v>
      </c>
      <c r="D3385" s="248">
        <v>0.99650000000000005</v>
      </c>
      <c r="E3385" s="248">
        <v>3.4999999999999996E-3</v>
      </c>
      <c r="F3385" s="145" t="s">
        <v>2219</v>
      </c>
    </row>
    <row r="3386" spans="2:6" x14ac:dyDescent="0.25">
      <c r="B3386" s="191">
        <v>44865.45208333333</v>
      </c>
      <c r="C3386" s="248">
        <v>1</v>
      </c>
      <c r="D3386" s="248">
        <v>0.99650000000000005</v>
      </c>
      <c r="E3386" s="248">
        <v>3.4999999999999996E-3</v>
      </c>
      <c r="F3386" s="145" t="s">
        <v>2219</v>
      </c>
    </row>
    <row r="3387" spans="2:6" x14ac:dyDescent="0.25">
      <c r="B3387" s="191">
        <v>44865.452777777777</v>
      </c>
      <c r="C3387" s="248">
        <v>1</v>
      </c>
      <c r="D3387" s="248">
        <v>0.99650000000000005</v>
      </c>
      <c r="E3387" s="248">
        <v>3.4999999999999996E-3</v>
      </c>
      <c r="F3387" s="145" t="s">
        <v>2219</v>
      </c>
    </row>
    <row r="3388" spans="2:6" x14ac:dyDescent="0.25">
      <c r="B3388" s="191">
        <v>44865.452777777777</v>
      </c>
      <c r="C3388" s="248">
        <v>1</v>
      </c>
      <c r="D3388" s="248">
        <v>0.99650000000000005</v>
      </c>
      <c r="E3388" s="248">
        <v>3.4999999999999996E-3</v>
      </c>
      <c r="F3388" s="145" t="s">
        <v>2219</v>
      </c>
    </row>
    <row r="3389" spans="2:6" x14ac:dyDescent="0.25">
      <c r="B3389" s="191">
        <v>44865.453472222223</v>
      </c>
      <c r="C3389" s="248">
        <v>1</v>
      </c>
      <c r="D3389" s="248">
        <v>0.99650000000000005</v>
      </c>
      <c r="E3389" s="248">
        <v>3.4999999999999996E-3</v>
      </c>
      <c r="F3389" s="145" t="s">
        <v>2219</v>
      </c>
    </row>
    <row r="3390" spans="2:6" x14ac:dyDescent="0.25">
      <c r="B3390" s="191">
        <v>44865.453472222223</v>
      </c>
      <c r="C3390" s="248">
        <v>1</v>
      </c>
      <c r="D3390" s="248">
        <v>0.99650000000000005</v>
      </c>
      <c r="E3390" s="248">
        <v>3.4999999999999996E-3</v>
      </c>
      <c r="F3390" s="145" t="s">
        <v>2219</v>
      </c>
    </row>
    <row r="3391" spans="2:6" x14ac:dyDescent="0.25">
      <c r="B3391" s="191">
        <v>44865.453472222223</v>
      </c>
      <c r="C3391" s="248">
        <v>1</v>
      </c>
      <c r="D3391" s="248">
        <v>0.99650000000000005</v>
      </c>
      <c r="E3391" s="248">
        <v>3.4999999999999996E-3</v>
      </c>
      <c r="F3391" s="145" t="s">
        <v>2219</v>
      </c>
    </row>
    <row r="3392" spans="2:6" x14ac:dyDescent="0.25">
      <c r="B3392" s="191">
        <v>44865.45416666667</v>
      </c>
      <c r="C3392" s="248">
        <v>1</v>
      </c>
      <c r="D3392" s="248">
        <v>0.99650000000000005</v>
      </c>
      <c r="E3392" s="248">
        <v>3.4999999999999996E-3</v>
      </c>
      <c r="F3392" s="145" t="s">
        <v>2219</v>
      </c>
    </row>
    <row r="3393" spans="2:6" x14ac:dyDescent="0.25">
      <c r="B3393" s="191">
        <v>44865.454861111109</v>
      </c>
      <c r="C3393" s="248">
        <v>1</v>
      </c>
      <c r="D3393" s="248">
        <v>0.99650000000000005</v>
      </c>
      <c r="E3393" s="248">
        <v>3.4999999999999996E-3</v>
      </c>
      <c r="F3393" s="145" t="s">
        <v>2219</v>
      </c>
    </row>
    <row r="3394" spans="2:6" x14ac:dyDescent="0.25">
      <c r="B3394" s="191">
        <v>44865.454861111109</v>
      </c>
      <c r="C3394" s="248">
        <v>1</v>
      </c>
      <c r="D3394" s="248">
        <v>0.99650000000000005</v>
      </c>
      <c r="E3394" s="248">
        <v>3.4999999999999996E-3</v>
      </c>
      <c r="F3394" s="145" t="s">
        <v>2219</v>
      </c>
    </row>
    <row r="3395" spans="2:6" x14ac:dyDescent="0.25">
      <c r="B3395" s="191">
        <v>44865.455555555556</v>
      </c>
      <c r="C3395" s="248">
        <v>1</v>
      </c>
      <c r="D3395" s="248">
        <v>0.99650000000000005</v>
      </c>
      <c r="E3395" s="248">
        <v>3.4999999999999996E-3</v>
      </c>
      <c r="F3395" s="145" t="s">
        <v>2219</v>
      </c>
    </row>
    <row r="3396" spans="2:6" x14ac:dyDescent="0.25">
      <c r="B3396" s="191">
        <v>44865.455555555556</v>
      </c>
      <c r="C3396" s="248">
        <v>1</v>
      </c>
      <c r="D3396" s="248">
        <v>0.99650000000000005</v>
      </c>
      <c r="E3396" s="248">
        <v>3.4999999999999996E-3</v>
      </c>
      <c r="F3396" s="145" t="s">
        <v>2219</v>
      </c>
    </row>
    <row r="3397" spans="2:6" x14ac:dyDescent="0.25">
      <c r="B3397" s="191">
        <v>44865.455555555556</v>
      </c>
      <c r="C3397" s="248">
        <v>5000</v>
      </c>
      <c r="D3397" s="248">
        <v>4982.5</v>
      </c>
      <c r="E3397" s="248">
        <v>17.5</v>
      </c>
      <c r="F3397" s="145" t="s">
        <v>1304</v>
      </c>
    </row>
    <row r="3398" spans="2:6" x14ac:dyDescent="0.25">
      <c r="B3398" s="191">
        <v>44865.455555555556</v>
      </c>
      <c r="C3398" s="248">
        <v>1</v>
      </c>
      <c r="D3398" s="248">
        <v>0.99650000000000005</v>
      </c>
      <c r="E3398" s="248">
        <v>3.4999999999999996E-3</v>
      </c>
      <c r="F3398" s="145" t="s">
        <v>2219</v>
      </c>
    </row>
    <row r="3399" spans="2:6" x14ac:dyDescent="0.25">
      <c r="B3399" s="191">
        <v>44865.456944444442</v>
      </c>
      <c r="C3399" s="248">
        <v>1</v>
      </c>
      <c r="D3399" s="248">
        <v>0.99650000000000005</v>
      </c>
      <c r="E3399" s="248">
        <v>3.4999999999999996E-3</v>
      </c>
      <c r="F3399" s="145" t="s">
        <v>2219</v>
      </c>
    </row>
    <row r="3400" spans="2:6" x14ac:dyDescent="0.25">
      <c r="B3400" s="191">
        <v>44865.457638888889</v>
      </c>
      <c r="C3400" s="248">
        <v>1</v>
      </c>
      <c r="D3400" s="248">
        <v>0.99650000000000005</v>
      </c>
      <c r="E3400" s="248">
        <v>3.4999999999999996E-3</v>
      </c>
      <c r="F3400" s="145" t="s">
        <v>2219</v>
      </c>
    </row>
    <row r="3401" spans="2:6" x14ac:dyDescent="0.25">
      <c r="B3401" s="191">
        <v>44865.457638888889</v>
      </c>
      <c r="C3401" s="248">
        <v>1</v>
      </c>
      <c r="D3401" s="248">
        <v>0.99650000000000005</v>
      </c>
      <c r="E3401" s="248">
        <v>3.4999999999999996E-3</v>
      </c>
      <c r="F3401" s="145" t="s">
        <v>2219</v>
      </c>
    </row>
    <row r="3402" spans="2:6" x14ac:dyDescent="0.25">
      <c r="B3402" s="191">
        <v>44865.459027777775</v>
      </c>
      <c r="C3402" s="248">
        <v>548.54</v>
      </c>
      <c r="D3402" s="248">
        <v>546.62010999999995</v>
      </c>
      <c r="E3402" s="248">
        <v>1.9198899999999997</v>
      </c>
      <c r="F3402" s="145" t="s">
        <v>2521</v>
      </c>
    </row>
    <row r="3403" spans="2:6" x14ac:dyDescent="0.25">
      <c r="B3403" s="191">
        <v>44865.459722222222</v>
      </c>
      <c r="C3403" s="248">
        <v>1</v>
      </c>
      <c r="D3403" s="248">
        <v>0.99650000000000005</v>
      </c>
      <c r="E3403" s="248">
        <v>3.4999999999999996E-3</v>
      </c>
      <c r="F3403" s="145" t="s">
        <v>2219</v>
      </c>
    </row>
    <row r="3404" spans="2:6" x14ac:dyDescent="0.25">
      <c r="B3404" s="191">
        <v>44865.460416666669</v>
      </c>
      <c r="C3404" s="248">
        <v>1</v>
      </c>
      <c r="D3404" s="248">
        <v>0.99650000000000005</v>
      </c>
      <c r="E3404" s="248">
        <v>3.4999999999999996E-3</v>
      </c>
      <c r="F3404" s="145" t="s">
        <v>2219</v>
      </c>
    </row>
    <row r="3405" spans="2:6" x14ac:dyDescent="0.25">
      <c r="B3405" s="191">
        <v>44865.460416666669</v>
      </c>
      <c r="C3405" s="248">
        <v>1</v>
      </c>
      <c r="D3405" s="248">
        <v>0.99650000000000005</v>
      </c>
      <c r="E3405" s="248">
        <v>3.4999999999999996E-3</v>
      </c>
      <c r="F3405" s="145" t="s">
        <v>2219</v>
      </c>
    </row>
    <row r="3406" spans="2:6" x14ac:dyDescent="0.25">
      <c r="B3406" s="191">
        <v>44865.461111111108</v>
      </c>
      <c r="C3406" s="248">
        <v>1</v>
      </c>
      <c r="D3406" s="248">
        <v>0.99650000000000005</v>
      </c>
      <c r="E3406" s="248">
        <v>3.4999999999999996E-3</v>
      </c>
      <c r="F3406" s="145" t="s">
        <v>2219</v>
      </c>
    </row>
    <row r="3407" spans="2:6" x14ac:dyDescent="0.25">
      <c r="B3407" s="191">
        <v>44865.461805555555</v>
      </c>
      <c r="C3407" s="248">
        <v>1</v>
      </c>
      <c r="D3407" s="248">
        <v>0.99650000000000005</v>
      </c>
      <c r="E3407" s="248">
        <v>3.4999999999999996E-3</v>
      </c>
      <c r="F3407" s="145" t="s">
        <v>2219</v>
      </c>
    </row>
    <row r="3408" spans="2:6" x14ac:dyDescent="0.25">
      <c r="B3408" s="191">
        <v>44865.461805555555</v>
      </c>
      <c r="C3408" s="248">
        <v>1</v>
      </c>
      <c r="D3408" s="248">
        <v>0.99650000000000005</v>
      </c>
      <c r="E3408" s="248">
        <v>3.4999999999999996E-3</v>
      </c>
      <c r="F3408" s="145" t="s">
        <v>2219</v>
      </c>
    </row>
    <row r="3409" spans="2:6" x14ac:dyDescent="0.25">
      <c r="B3409" s="191">
        <v>44865.461805555555</v>
      </c>
      <c r="C3409" s="248">
        <v>1</v>
      </c>
      <c r="D3409" s="248">
        <v>0.99650000000000005</v>
      </c>
      <c r="E3409" s="248">
        <v>3.4999999999999996E-3</v>
      </c>
      <c r="F3409" s="145" t="s">
        <v>2219</v>
      </c>
    </row>
    <row r="3410" spans="2:6" x14ac:dyDescent="0.25">
      <c r="B3410" s="191">
        <v>44865.462500000001</v>
      </c>
      <c r="C3410" s="248">
        <v>1</v>
      </c>
      <c r="D3410" s="248">
        <v>0.99650000000000005</v>
      </c>
      <c r="E3410" s="248">
        <v>3.4999999999999996E-3</v>
      </c>
      <c r="F3410" s="145" t="s">
        <v>2219</v>
      </c>
    </row>
    <row r="3411" spans="2:6" x14ac:dyDescent="0.25">
      <c r="B3411" s="191">
        <v>44865.462500000001</v>
      </c>
      <c r="C3411" s="248">
        <v>1</v>
      </c>
      <c r="D3411" s="248">
        <v>0.99650000000000005</v>
      </c>
      <c r="E3411" s="248">
        <v>3.4999999999999996E-3</v>
      </c>
      <c r="F3411" s="145" t="s">
        <v>2219</v>
      </c>
    </row>
    <row r="3412" spans="2:6" x14ac:dyDescent="0.25">
      <c r="B3412" s="191">
        <v>44865.463194444441</v>
      </c>
      <c r="C3412" s="248">
        <v>1</v>
      </c>
      <c r="D3412" s="248">
        <v>0.99650000000000005</v>
      </c>
      <c r="E3412" s="248">
        <v>3.4999999999999996E-3</v>
      </c>
      <c r="F3412" s="145" t="s">
        <v>2219</v>
      </c>
    </row>
    <row r="3413" spans="2:6" x14ac:dyDescent="0.25">
      <c r="B3413" s="191">
        <v>44865.463194444441</v>
      </c>
      <c r="C3413" s="248">
        <v>1</v>
      </c>
      <c r="D3413" s="248">
        <v>0.99650000000000005</v>
      </c>
      <c r="E3413" s="248">
        <v>3.4999999999999996E-3</v>
      </c>
      <c r="F3413" s="145" t="s">
        <v>2219</v>
      </c>
    </row>
    <row r="3414" spans="2:6" x14ac:dyDescent="0.25">
      <c r="B3414" s="191">
        <v>44865.463194444441</v>
      </c>
      <c r="C3414" s="248">
        <v>1</v>
      </c>
      <c r="D3414" s="248">
        <v>0.99650000000000005</v>
      </c>
      <c r="E3414" s="248">
        <v>3.4999999999999996E-3</v>
      </c>
      <c r="F3414" s="145" t="s">
        <v>2219</v>
      </c>
    </row>
    <row r="3415" spans="2:6" x14ac:dyDescent="0.25">
      <c r="B3415" s="191">
        <v>44865.464583333334</v>
      </c>
      <c r="C3415" s="248">
        <v>1</v>
      </c>
      <c r="D3415" s="248">
        <v>0.99650000000000005</v>
      </c>
      <c r="E3415" s="248">
        <v>3.4999999999999996E-3</v>
      </c>
      <c r="F3415" s="145" t="s">
        <v>2219</v>
      </c>
    </row>
    <row r="3416" spans="2:6" x14ac:dyDescent="0.25">
      <c r="B3416" s="191">
        <v>44865.464583333334</v>
      </c>
      <c r="C3416" s="248">
        <v>1</v>
      </c>
      <c r="D3416" s="248">
        <v>0.99650000000000005</v>
      </c>
      <c r="E3416" s="248">
        <v>3.4999999999999996E-3</v>
      </c>
      <c r="F3416" s="145" t="s">
        <v>2219</v>
      </c>
    </row>
    <row r="3417" spans="2:6" x14ac:dyDescent="0.25">
      <c r="B3417" s="191">
        <v>44865.465277777781</v>
      </c>
      <c r="C3417" s="248">
        <v>1</v>
      </c>
      <c r="D3417" s="248">
        <v>0.99650000000000005</v>
      </c>
      <c r="E3417" s="248">
        <v>3.4999999999999996E-3</v>
      </c>
      <c r="F3417" s="145" t="s">
        <v>2219</v>
      </c>
    </row>
    <row r="3418" spans="2:6" x14ac:dyDescent="0.25">
      <c r="B3418" s="191">
        <v>44865.465277777781</v>
      </c>
      <c r="C3418" s="248">
        <v>1</v>
      </c>
      <c r="D3418" s="248">
        <v>0.99650000000000005</v>
      </c>
      <c r="E3418" s="248">
        <v>3.4999999999999996E-3</v>
      </c>
      <c r="F3418" s="145" t="s">
        <v>2219</v>
      </c>
    </row>
    <row r="3419" spans="2:6" x14ac:dyDescent="0.25">
      <c r="B3419" s="191">
        <v>44865.465277777781</v>
      </c>
      <c r="C3419" s="248">
        <v>1</v>
      </c>
      <c r="D3419" s="248">
        <v>0.99650000000000005</v>
      </c>
      <c r="E3419" s="248">
        <v>3.4999999999999996E-3</v>
      </c>
      <c r="F3419" s="145" t="s">
        <v>2219</v>
      </c>
    </row>
    <row r="3420" spans="2:6" x14ac:dyDescent="0.25">
      <c r="B3420" s="191">
        <v>44865.46875</v>
      </c>
      <c r="C3420" s="248">
        <v>10</v>
      </c>
      <c r="D3420" s="248">
        <v>9.9649999999999999</v>
      </c>
      <c r="E3420" s="248">
        <v>3.4999999999999996E-2</v>
      </c>
      <c r="F3420" s="145" t="s">
        <v>7788</v>
      </c>
    </row>
    <row r="3421" spans="2:6" x14ac:dyDescent="0.25">
      <c r="B3421" s="191">
        <v>44865.470138888886</v>
      </c>
      <c r="C3421" s="248">
        <v>10</v>
      </c>
      <c r="D3421" s="248">
        <v>9.9649999999999999</v>
      </c>
      <c r="E3421" s="248">
        <v>3.4999999999999996E-2</v>
      </c>
      <c r="F3421" s="145" t="s">
        <v>4941</v>
      </c>
    </row>
    <row r="3422" spans="2:6" x14ac:dyDescent="0.25">
      <c r="B3422" s="191">
        <v>44865.470138888886</v>
      </c>
      <c r="C3422" s="248">
        <v>1</v>
      </c>
      <c r="D3422" s="248">
        <v>0.99650000000000005</v>
      </c>
      <c r="E3422" s="248">
        <v>3.4999999999999996E-3</v>
      </c>
      <c r="F3422" s="145" t="s">
        <v>31</v>
      </c>
    </row>
    <row r="3423" spans="2:6" x14ac:dyDescent="0.25">
      <c r="B3423" s="191">
        <v>44865.473611111112</v>
      </c>
      <c r="C3423" s="248">
        <v>500</v>
      </c>
      <c r="D3423" s="248">
        <v>498.25</v>
      </c>
      <c r="E3423" s="248">
        <v>1.75</v>
      </c>
      <c r="F3423" s="145" t="s">
        <v>2075</v>
      </c>
    </row>
    <row r="3424" spans="2:6" x14ac:dyDescent="0.25">
      <c r="B3424" s="191">
        <v>44865.474305555559</v>
      </c>
      <c r="C3424" s="248">
        <v>0.1</v>
      </c>
      <c r="D3424" s="248">
        <v>9.9650000000000002E-2</v>
      </c>
      <c r="E3424" s="248">
        <v>3.5E-4</v>
      </c>
      <c r="F3424" s="145" t="s">
        <v>7586</v>
      </c>
    </row>
    <row r="3425" spans="2:6" x14ac:dyDescent="0.25">
      <c r="B3425" s="191">
        <v>44865.477777777778</v>
      </c>
      <c r="C3425" s="248">
        <v>10</v>
      </c>
      <c r="D3425" s="248">
        <v>9.9649999999999999</v>
      </c>
      <c r="E3425" s="248">
        <v>3.4999999999999996E-2</v>
      </c>
      <c r="F3425" s="145" t="s">
        <v>5199</v>
      </c>
    </row>
    <row r="3426" spans="2:6" x14ac:dyDescent="0.25">
      <c r="B3426" s="191">
        <v>44865.478472222225</v>
      </c>
      <c r="C3426" s="248">
        <v>10</v>
      </c>
      <c r="D3426" s="248">
        <v>9.9649999999999999</v>
      </c>
      <c r="E3426" s="248">
        <v>3.4999999999999996E-2</v>
      </c>
      <c r="F3426" s="145" t="s">
        <v>5199</v>
      </c>
    </row>
    <row r="3427" spans="2:6" x14ac:dyDescent="0.25">
      <c r="B3427" s="191">
        <v>44865.48333333333</v>
      </c>
      <c r="C3427" s="248">
        <v>1500</v>
      </c>
      <c r="D3427" s="248">
        <v>1494.75</v>
      </c>
      <c r="E3427" s="248">
        <v>5.25</v>
      </c>
      <c r="F3427" s="145" t="s">
        <v>6823</v>
      </c>
    </row>
    <row r="3428" spans="2:6" x14ac:dyDescent="0.25">
      <c r="B3428" s="191">
        <v>44865.493750000001</v>
      </c>
      <c r="C3428" s="248">
        <v>500</v>
      </c>
      <c r="D3428" s="248">
        <v>498.25</v>
      </c>
      <c r="E3428" s="248">
        <v>1.75</v>
      </c>
      <c r="F3428" s="145" t="s">
        <v>2236</v>
      </c>
    </row>
    <row r="3429" spans="2:6" x14ac:dyDescent="0.25">
      <c r="B3429" s="191">
        <v>44865.495833333334</v>
      </c>
      <c r="C3429" s="248">
        <v>73.7</v>
      </c>
      <c r="D3429" s="248">
        <v>73.442050000000009</v>
      </c>
      <c r="E3429" s="248">
        <v>0.25794999999999996</v>
      </c>
      <c r="F3429" s="145" t="s">
        <v>7727</v>
      </c>
    </row>
    <row r="3430" spans="2:6" x14ac:dyDescent="0.25">
      <c r="B3430" s="191">
        <v>44865.49722222222</v>
      </c>
      <c r="C3430" s="248">
        <v>10</v>
      </c>
      <c r="D3430" s="248">
        <v>9.9649999999999999</v>
      </c>
      <c r="E3430" s="248">
        <v>3.4999999999999996E-2</v>
      </c>
      <c r="F3430" s="145" t="s">
        <v>7829</v>
      </c>
    </row>
    <row r="3431" spans="2:6" x14ac:dyDescent="0.25">
      <c r="B3431" s="191">
        <v>44865.505555555559</v>
      </c>
      <c r="C3431" s="248">
        <v>395</v>
      </c>
      <c r="D3431" s="248">
        <v>393.61750000000001</v>
      </c>
      <c r="E3431" s="248">
        <v>1.3825000000000001</v>
      </c>
      <c r="F3431" s="145" t="s">
        <v>199</v>
      </c>
    </row>
    <row r="3432" spans="2:6" x14ac:dyDescent="0.25">
      <c r="B3432" s="191">
        <v>44865.509027777778</v>
      </c>
      <c r="C3432" s="248">
        <v>1</v>
      </c>
      <c r="D3432" s="248">
        <v>0.99650000000000005</v>
      </c>
      <c r="E3432" s="248">
        <v>3.4999999999999996E-3</v>
      </c>
      <c r="F3432" s="145" t="s">
        <v>4369</v>
      </c>
    </row>
    <row r="3433" spans="2:6" x14ac:dyDescent="0.25">
      <c r="B3433" s="191">
        <v>44865.509722222225</v>
      </c>
      <c r="C3433" s="248">
        <v>1</v>
      </c>
      <c r="D3433" s="248">
        <v>0.99650000000000005</v>
      </c>
      <c r="E3433" s="248">
        <v>3.4999999999999996E-3</v>
      </c>
      <c r="F3433" s="145" t="s">
        <v>5675</v>
      </c>
    </row>
    <row r="3434" spans="2:6" x14ac:dyDescent="0.25">
      <c r="B3434" s="191">
        <v>44865.520833333336</v>
      </c>
      <c r="C3434" s="248">
        <v>1000</v>
      </c>
      <c r="D3434" s="248">
        <v>996.5</v>
      </c>
      <c r="E3434" s="248">
        <v>3.5</v>
      </c>
      <c r="F3434" s="145" t="s">
        <v>7830</v>
      </c>
    </row>
    <row r="3435" spans="2:6" x14ac:dyDescent="0.25">
      <c r="B3435" s="191">
        <v>44865.523611111108</v>
      </c>
      <c r="C3435" s="248">
        <v>10</v>
      </c>
      <c r="D3435" s="248">
        <v>9.9649999999999999</v>
      </c>
      <c r="E3435" s="248">
        <v>3.4999999999999996E-2</v>
      </c>
      <c r="F3435" s="145" t="s">
        <v>1707</v>
      </c>
    </row>
    <row r="3436" spans="2:6" x14ac:dyDescent="0.25">
      <c r="B3436" s="191">
        <v>44865.525694444441</v>
      </c>
      <c r="C3436" s="248">
        <v>10</v>
      </c>
      <c r="D3436" s="248">
        <v>9.9649999999999999</v>
      </c>
      <c r="E3436" s="248">
        <v>3.4999999999999996E-2</v>
      </c>
      <c r="F3436" s="145" t="s">
        <v>7648</v>
      </c>
    </row>
    <row r="3437" spans="2:6" x14ac:dyDescent="0.25">
      <c r="B3437" s="191">
        <v>44865.53125</v>
      </c>
      <c r="C3437" s="248">
        <v>19</v>
      </c>
      <c r="D3437" s="248">
        <v>18.933499999999999</v>
      </c>
      <c r="E3437" s="248">
        <v>6.649999999999999E-2</v>
      </c>
      <c r="F3437" s="145" t="s">
        <v>90</v>
      </c>
    </row>
    <row r="3438" spans="2:6" x14ac:dyDescent="0.25">
      <c r="B3438" s="191">
        <v>44865.537499999999</v>
      </c>
      <c r="C3438" s="248">
        <v>5000</v>
      </c>
      <c r="D3438" s="248">
        <v>4982.5</v>
      </c>
      <c r="E3438" s="248">
        <v>17.5</v>
      </c>
      <c r="F3438" s="145" t="s">
        <v>7831</v>
      </c>
    </row>
    <row r="3439" spans="2:6" x14ac:dyDescent="0.25">
      <c r="B3439" s="191">
        <v>44865.538888888892</v>
      </c>
      <c r="C3439" s="248">
        <v>2000</v>
      </c>
      <c r="D3439" s="248">
        <v>1993</v>
      </c>
      <c r="E3439" s="248">
        <v>7</v>
      </c>
      <c r="F3439" s="145" t="s">
        <v>4209</v>
      </c>
    </row>
    <row r="3440" spans="2:6" x14ac:dyDescent="0.25">
      <c r="B3440" s="191">
        <v>44865.539583333331</v>
      </c>
      <c r="C3440" s="248">
        <v>5000</v>
      </c>
      <c r="D3440" s="248">
        <v>4982.5</v>
      </c>
      <c r="E3440" s="248">
        <v>17.5</v>
      </c>
      <c r="F3440" s="145" t="s">
        <v>4679</v>
      </c>
    </row>
    <row r="3441" spans="2:6" x14ac:dyDescent="0.25">
      <c r="B3441" s="191">
        <v>44865.542361111111</v>
      </c>
      <c r="C3441" s="248">
        <v>50</v>
      </c>
      <c r="D3441" s="248">
        <v>49.825000000000003</v>
      </c>
      <c r="E3441" s="248">
        <v>0.17499999999999999</v>
      </c>
      <c r="F3441" s="145" t="s">
        <v>7664</v>
      </c>
    </row>
    <row r="3442" spans="2:6" x14ac:dyDescent="0.25">
      <c r="B3442" s="191">
        <v>44865.56527777778</v>
      </c>
      <c r="C3442" s="248">
        <v>1</v>
      </c>
      <c r="D3442" s="248">
        <v>0.99650000000000005</v>
      </c>
      <c r="E3442" s="248">
        <v>3.4999999999999996E-3</v>
      </c>
      <c r="F3442" s="145" t="s">
        <v>7574</v>
      </c>
    </row>
    <row r="3443" spans="2:6" x14ac:dyDescent="0.25">
      <c r="B3443" s="191">
        <v>44865.565972222219</v>
      </c>
      <c r="C3443" s="248">
        <v>1</v>
      </c>
      <c r="D3443" s="248">
        <v>0.99650000000000005</v>
      </c>
      <c r="E3443" s="248">
        <v>3.4999999999999996E-3</v>
      </c>
      <c r="F3443" s="145" t="s">
        <v>7574</v>
      </c>
    </row>
    <row r="3444" spans="2:6" x14ac:dyDescent="0.25">
      <c r="B3444" s="191">
        <v>44865.566666666666</v>
      </c>
      <c r="C3444" s="248">
        <v>1</v>
      </c>
      <c r="D3444" s="248">
        <v>0.99650000000000005</v>
      </c>
      <c r="E3444" s="248">
        <v>3.4999999999999996E-3</v>
      </c>
      <c r="F3444" s="145" t="s">
        <v>7574</v>
      </c>
    </row>
    <row r="3445" spans="2:6" x14ac:dyDescent="0.25">
      <c r="B3445" s="191">
        <v>44865.568055555559</v>
      </c>
      <c r="C3445" s="248">
        <v>10</v>
      </c>
      <c r="D3445" s="248">
        <v>9.9649999999999999</v>
      </c>
      <c r="E3445" s="248">
        <v>3.4999999999999996E-2</v>
      </c>
      <c r="F3445" s="145" t="s">
        <v>7574</v>
      </c>
    </row>
    <row r="3446" spans="2:6" x14ac:dyDescent="0.25">
      <c r="B3446" s="191">
        <v>44865.576388888891</v>
      </c>
      <c r="C3446" s="248">
        <v>44875</v>
      </c>
      <c r="D3446" s="248">
        <v>44717.9375</v>
      </c>
      <c r="E3446" s="248">
        <v>157.0625</v>
      </c>
      <c r="F3446" s="145" t="s">
        <v>1042</v>
      </c>
    </row>
    <row r="3447" spans="2:6" x14ac:dyDescent="0.25">
      <c r="B3447" s="191">
        <v>44865.591666666667</v>
      </c>
      <c r="C3447" s="248">
        <v>10</v>
      </c>
      <c r="D3447" s="248">
        <v>9.9649999999999999</v>
      </c>
      <c r="E3447" s="248">
        <v>3.4999999999999996E-2</v>
      </c>
      <c r="F3447" s="145" t="s">
        <v>1468</v>
      </c>
    </row>
    <row r="3448" spans="2:6" x14ac:dyDescent="0.25">
      <c r="B3448" s="191">
        <v>44865.591666666667</v>
      </c>
      <c r="C3448" s="248">
        <v>10</v>
      </c>
      <c r="D3448" s="248">
        <v>9.9649999999999999</v>
      </c>
      <c r="E3448" s="248">
        <v>3.4999999999999996E-2</v>
      </c>
      <c r="F3448" s="145" t="s">
        <v>1468</v>
      </c>
    </row>
    <row r="3449" spans="2:6" x14ac:dyDescent="0.25">
      <c r="B3449" s="191">
        <v>44865.618750000001</v>
      </c>
      <c r="C3449" s="248">
        <v>500</v>
      </c>
      <c r="D3449" s="248">
        <v>498.25</v>
      </c>
      <c r="E3449" s="248">
        <v>1.75</v>
      </c>
      <c r="F3449" s="145" t="s">
        <v>3851</v>
      </c>
    </row>
    <row r="3450" spans="2:6" x14ac:dyDescent="0.25">
      <c r="B3450" s="191">
        <v>44865.620138888888</v>
      </c>
      <c r="C3450" s="248">
        <v>1000</v>
      </c>
      <c r="D3450" s="248">
        <v>996.5</v>
      </c>
      <c r="E3450" s="248">
        <v>3.5</v>
      </c>
      <c r="F3450" s="145" t="s">
        <v>7832</v>
      </c>
    </row>
    <row r="3451" spans="2:6" x14ac:dyDescent="0.25">
      <c r="B3451" s="191">
        <v>44865.65</v>
      </c>
      <c r="C3451" s="248">
        <v>33</v>
      </c>
      <c r="D3451" s="248">
        <v>32.884500000000003</v>
      </c>
      <c r="E3451" s="248">
        <v>0.11549999999999999</v>
      </c>
      <c r="F3451" s="145" t="s">
        <v>7664</v>
      </c>
    </row>
    <row r="3452" spans="2:6" x14ac:dyDescent="0.25">
      <c r="B3452" s="191">
        <v>44865.650694444441</v>
      </c>
      <c r="C3452" s="248">
        <v>65</v>
      </c>
      <c r="D3452" s="248">
        <v>64.772499999999994</v>
      </c>
      <c r="E3452" s="248">
        <v>0.22749999999999998</v>
      </c>
      <c r="F3452" s="145" t="s">
        <v>7664</v>
      </c>
    </row>
    <row r="3453" spans="2:6" x14ac:dyDescent="0.25">
      <c r="B3453" s="191">
        <v>44865.652083333334</v>
      </c>
      <c r="C3453" s="248">
        <v>10</v>
      </c>
      <c r="D3453" s="248">
        <v>9.9649999999999999</v>
      </c>
      <c r="E3453" s="248">
        <v>3.4999999999999996E-2</v>
      </c>
      <c r="F3453" s="145" t="s">
        <v>200</v>
      </c>
    </row>
    <row r="3454" spans="2:6" x14ac:dyDescent="0.25">
      <c r="B3454" s="191">
        <v>44865.658333333333</v>
      </c>
      <c r="C3454" s="248">
        <v>1</v>
      </c>
      <c r="D3454" s="248">
        <v>0.99650000000000005</v>
      </c>
      <c r="E3454" s="248">
        <v>3.4999999999999996E-3</v>
      </c>
      <c r="F3454" s="145" t="s">
        <v>5629</v>
      </c>
    </row>
    <row r="3455" spans="2:6" x14ac:dyDescent="0.25">
      <c r="B3455" s="191">
        <v>44865.661805555559</v>
      </c>
      <c r="C3455" s="248">
        <v>45</v>
      </c>
      <c r="D3455" s="248">
        <v>44.842500000000001</v>
      </c>
      <c r="E3455" s="248">
        <v>0.1575</v>
      </c>
      <c r="F3455" s="145" t="s">
        <v>90</v>
      </c>
    </row>
    <row r="3456" spans="2:6" x14ac:dyDescent="0.25">
      <c r="B3456" s="191">
        <v>44865.667361111111</v>
      </c>
      <c r="C3456" s="248">
        <v>250</v>
      </c>
      <c r="D3456" s="248">
        <v>249.125</v>
      </c>
      <c r="E3456" s="248">
        <v>0.875</v>
      </c>
      <c r="F3456" s="145" t="s">
        <v>3863</v>
      </c>
    </row>
    <row r="3457" spans="2:6" x14ac:dyDescent="0.25">
      <c r="B3457" s="191">
        <v>44865.679861111108</v>
      </c>
      <c r="C3457" s="248">
        <v>35916</v>
      </c>
      <c r="D3457" s="248">
        <v>35790.294000000002</v>
      </c>
      <c r="E3457" s="248">
        <v>125.706</v>
      </c>
      <c r="F3457" s="145" t="s">
        <v>6814</v>
      </c>
    </row>
    <row r="3458" spans="2:6" x14ac:dyDescent="0.25">
      <c r="B3458" s="191">
        <v>44865.681250000001</v>
      </c>
      <c r="C3458" s="248">
        <v>55</v>
      </c>
      <c r="D3458" s="248">
        <v>54.807499999999997</v>
      </c>
      <c r="E3458" s="248">
        <v>0.1925</v>
      </c>
      <c r="F3458" s="145" t="s">
        <v>4638</v>
      </c>
    </row>
    <row r="3459" spans="2:6" x14ac:dyDescent="0.25">
      <c r="B3459" s="191">
        <v>44865.6875</v>
      </c>
      <c r="C3459" s="248">
        <v>300</v>
      </c>
      <c r="D3459" s="248">
        <v>298.95</v>
      </c>
      <c r="E3459" s="248">
        <v>1.0499999999999998</v>
      </c>
      <c r="F3459" s="145" t="s">
        <v>6289</v>
      </c>
    </row>
    <row r="3460" spans="2:6" x14ac:dyDescent="0.25">
      <c r="B3460" s="191">
        <v>44865.697222222225</v>
      </c>
      <c r="C3460" s="248">
        <v>50</v>
      </c>
      <c r="D3460" s="248">
        <v>49.825000000000003</v>
      </c>
      <c r="E3460" s="248">
        <v>0.17499999999999999</v>
      </c>
      <c r="F3460" s="145" t="s">
        <v>806</v>
      </c>
    </row>
    <row r="3461" spans="2:6" x14ac:dyDescent="0.25">
      <c r="B3461" s="191">
        <v>44865.713888888888</v>
      </c>
      <c r="C3461" s="248">
        <v>5000</v>
      </c>
      <c r="D3461" s="248">
        <v>4982.5</v>
      </c>
      <c r="E3461" s="248">
        <v>17.5</v>
      </c>
      <c r="F3461" s="145" t="s">
        <v>7614</v>
      </c>
    </row>
    <row r="3462" spans="2:6" x14ac:dyDescent="0.25">
      <c r="B3462" s="191">
        <v>44865.71597222222</v>
      </c>
      <c r="C3462" s="248">
        <v>100</v>
      </c>
      <c r="D3462" s="248">
        <v>99.65</v>
      </c>
      <c r="E3462" s="248">
        <v>0.35</v>
      </c>
      <c r="F3462" s="145" t="s">
        <v>7833</v>
      </c>
    </row>
    <row r="3463" spans="2:6" x14ac:dyDescent="0.25">
      <c r="B3463" s="191">
        <v>44865.723611111112</v>
      </c>
      <c r="C3463" s="248">
        <v>100</v>
      </c>
      <c r="D3463" s="248">
        <v>99.65</v>
      </c>
      <c r="E3463" s="248">
        <v>0.35</v>
      </c>
      <c r="F3463" s="145" t="s">
        <v>7834</v>
      </c>
    </row>
    <row r="3464" spans="2:6" x14ac:dyDescent="0.25">
      <c r="B3464" s="191">
        <v>44865.723611111112</v>
      </c>
      <c r="C3464" s="248">
        <v>50</v>
      </c>
      <c r="D3464" s="248">
        <v>49.825000000000003</v>
      </c>
      <c r="E3464" s="248">
        <v>0.17499999999999999</v>
      </c>
      <c r="F3464" s="145" t="s">
        <v>7833</v>
      </c>
    </row>
    <row r="3465" spans="2:6" x14ac:dyDescent="0.25">
      <c r="B3465" s="191">
        <v>44865.727777777778</v>
      </c>
      <c r="C3465" s="248">
        <v>1000</v>
      </c>
      <c r="D3465" s="248">
        <v>996.5</v>
      </c>
      <c r="E3465" s="248">
        <v>3.5</v>
      </c>
      <c r="F3465" s="145" t="s">
        <v>5676</v>
      </c>
    </row>
    <row r="3466" spans="2:6" x14ac:dyDescent="0.25">
      <c r="B3466" s="191">
        <v>44865.73333333333</v>
      </c>
      <c r="C3466" s="248">
        <v>1500</v>
      </c>
      <c r="D3466" s="248">
        <v>1494.75</v>
      </c>
      <c r="E3466" s="248">
        <v>5.25</v>
      </c>
      <c r="F3466" s="145" t="s">
        <v>3761</v>
      </c>
    </row>
    <row r="3467" spans="2:6" x14ac:dyDescent="0.25">
      <c r="B3467" s="191">
        <v>44865.750694444447</v>
      </c>
      <c r="C3467" s="248">
        <v>300</v>
      </c>
      <c r="D3467" s="248">
        <v>298.95</v>
      </c>
      <c r="E3467" s="248">
        <v>1.0499999999999998</v>
      </c>
      <c r="F3467" s="145" t="s">
        <v>1030</v>
      </c>
    </row>
    <row r="3468" spans="2:6" x14ac:dyDescent="0.25">
      <c r="B3468" s="191">
        <v>44865.758333333331</v>
      </c>
      <c r="C3468" s="248">
        <v>100</v>
      </c>
      <c r="D3468" s="248">
        <v>99.65</v>
      </c>
      <c r="E3468" s="248">
        <v>0.35</v>
      </c>
      <c r="F3468" s="145" t="s">
        <v>3925</v>
      </c>
    </row>
    <row r="3469" spans="2:6" x14ac:dyDescent="0.25">
      <c r="B3469" s="191">
        <v>44865.768055555556</v>
      </c>
      <c r="C3469" s="248">
        <v>1350</v>
      </c>
      <c r="D3469" s="248">
        <v>1345.2750000000001</v>
      </c>
      <c r="E3469" s="248">
        <v>4.7249999999999996</v>
      </c>
      <c r="F3469" s="145" t="s">
        <v>6367</v>
      </c>
    </row>
    <row r="3470" spans="2:6" x14ac:dyDescent="0.25">
      <c r="B3470" s="191">
        <v>44865.78125</v>
      </c>
      <c r="C3470" s="248">
        <v>123</v>
      </c>
      <c r="D3470" s="248">
        <v>122.56950000000001</v>
      </c>
      <c r="E3470" s="248">
        <v>0.43049999999999999</v>
      </c>
      <c r="F3470" s="145" t="s">
        <v>7306</v>
      </c>
    </row>
    <row r="3471" spans="2:6" x14ac:dyDescent="0.25">
      <c r="B3471" s="191">
        <v>44865.783333333333</v>
      </c>
      <c r="C3471" s="248">
        <v>10</v>
      </c>
      <c r="D3471" s="248">
        <v>9.9649999999999999</v>
      </c>
      <c r="E3471" s="248">
        <v>3.4999999999999996E-2</v>
      </c>
      <c r="F3471" s="145" t="s">
        <v>4941</v>
      </c>
    </row>
    <row r="3472" spans="2:6" x14ac:dyDescent="0.25">
      <c r="B3472" s="191">
        <v>44865.784722222219</v>
      </c>
      <c r="C3472" s="248">
        <v>48</v>
      </c>
      <c r="D3472" s="248">
        <v>47.832000000000001</v>
      </c>
      <c r="E3472" s="248">
        <v>0.16799999999999998</v>
      </c>
      <c r="F3472" s="145" t="s">
        <v>7306</v>
      </c>
    </row>
    <row r="3473" spans="2:6" x14ac:dyDescent="0.25">
      <c r="B3473" s="191">
        <v>44865.794444444444</v>
      </c>
      <c r="C3473" s="248">
        <v>1000</v>
      </c>
      <c r="D3473" s="248">
        <v>996.5</v>
      </c>
      <c r="E3473" s="248">
        <v>3.5</v>
      </c>
      <c r="F3473" s="145" t="s">
        <v>7835</v>
      </c>
    </row>
    <row r="3474" spans="2:6" x14ac:dyDescent="0.25">
      <c r="B3474" s="191">
        <v>44865.79791666667</v>
      </c>
      <c r="C3474" s="248">
        <v>5000</v>
      </c>
      <c r="D3474" s="248">
        <v>4982.5</v>
      </c>
      <c r="E3474" s="248">
        <v>17.5</v>
      </c>
      <c r="F3474" s="145" t="s">
        <v>7836</v>
      </c>
    </row>
    <row r="3475" spans="2:6" x14ac:dyDescent="0.25">
      <c r="B3475" s="191">
        <v>44865.799305555556</v>
      </c>
      <c r="C3475" s="248">
        <v>75000</v>
      </c>
      <c r="D3475" s="248">
        <v>74737.5</v>
      </c>
      <c r="E3475" s="248">
        <v>262.5</v>
      </c>
      <c r="F3475" s="145" t="s">
        <v>3878</v>
      </c>
    </row>
    <row r="3476" spans="2:6" x14ac:dyDescent="0.25">
      <c r="B3476" s="191">
        <v>44865.799305555556</v>
      </c>
      <c r="C3476" s="248">
        <v>10</v>
      </c>
      <c r="D3476" s="248">
        <v>9.9649999999999999</v>
      </c>
      <c r="E3476" s="248">
        <v>3.4999999999999996E-2</v>
      </c>
      <c r="F3476" s="145" t="s">
        <v>7628</v>
      </c>
    </row>
    <row r="3477" spans="2:6" x14ac:dyDescent="0.25">
      <c r="B3477" s="191">
        <v>44865.8</v>
      </c>
      <c r="C3477" s="248">
        <v>10</v>
      </c>
      <c r="D3477" s="248">
        <v>9.9649999999999999</v>
      </c>
      <c r="E3477" s="248">
        <v>3.4999999999999996E-2</v>
      </c>
      <c r="F3477" s="145" t="s">
        <v>7628</v>
      </c>
    </row>
    <row r="3478" spans="2:6" x14ac:dyDescent="0.25">
      <c r="B3478" s="191">
        <v>44865.8</v>
      </c>
      <c r="C3478" s="248">
        <v>10</v>
      </c>
      <c r="D3478" s="248">
        <v>9.9649999999999999</v>
      </c>
      <c r="E3478" s="248">
        <v>3.4999999999999996E-2</v>
      </c>
      <c r="F3478" s="145" t="s">
        <v>7628</v>
      </c>
    </row>
    <row r="3479" spans="2:6" x14ac:dyDescent="0.25">
      <c r="B3479" s="191">
        <v>44865.806944444441</v>
      </c>
      <c r="C3479" s="248">
        <v>10000</v>
      </c>
      <c r="D3479" s="248">
        <v>9965</v>
      </c>
      <c r="E3479" s="248">
        <v>35</v>
      </c>
      <c r="F3479" s="145" t="s">
        <v>7837</v>
      </c>
    </row>
    <row r="3480" spans="2:6" x14ac:dyDescent="0.25">
      <c r="B3480" s="191">
        <v>44865.807638888888</v>
      </c>
      <c r="C3480" s="248">
        <v>10</v>
      </c>
      <c r="D3480" s="248">
        <v>9.9649999999999999</v>
      </c>
      <c r="E3480" s="248">
        <v>3.4999999999999996E-2</v>
      </c>
      <c r="F3480" s="145" t="s">
        <v>7628</v>
      </c>
    </row>
    <row r="3481" spans="2:6" x14ac:dyDescent="0.25">
      <c r="B3481" s="191">
        <v>44865.810416666667</v>
      </c>
      <c r="C3481" s="248">
        <v>10</v>
      </c>
      <c r="D3481" s="248">
        <v>9.9649999999999999</v>
      </c>
      <c r="E3481" s="248">
        <v>3.4999999999999996E-2</v>
      </c>
      <c r="F3481" s="145" t="s">
        <v>7628</v>
      </c>
    </row>
    <row r="3482" spans="2:6" x14ac:dyDescent="0.25">
      <c r="B3482" s="191">
        <v>44865.821527777778</v>
      </c>
      <c r="C3482" s="248">
        <v>1</v>
      </c>
      <c r="D3482" s="248">
        <v>0.99650000000000005</v>
      </c>
      <c r="E3482" s="248">
        <v>3.4999999999999996E-3</v>
      </c>
      <c r="F3482" s="145" t="s">
        <v>2219</v>
      </c>
    </row>
    <row r="3483" spans="2:6" x14ac:dyDescent="0.25">
      <c r="B3483" s="191">
        <v>44865.82708333333</v>
      </c>
      <c r="C3483" s="248">
        <v>10</v>
      </c>
      <c r="D3483" s="248">
        <v>9.9649999999999999</v>
      </c>
      <c r="E3483" s="248">
        <v>3.4999999999999996E-2</v>
      </c>
      <c r="F3483" s="145" t="s">
        <v>7608</v>
      </c>
    </row>
    <row r="3484" spans="2:6" x14ac:dyDescent="0.25">
      <c r="B3484" s="191">
        <v>44865.831250000003</v>
      </c>
      <c r="C3484" s="248">
        <v>11</v>
      </c>
      <c r="D3484" s="248">
        <v>10.961499999999999</v>
      </c>
      <c r="E3484" s="248">
        <v>3.85E-2</v>
      </c>
      <c r="F3484" s="145" t="s">
        <v>7838</v>
      </c>
    </row>
    <row r="3485" spans="2:6" x14ac:dyDescent="0.25">
      <c r="B3485" s="191">
        <v>44865.831944444442</v>
      </c>
      <c r="C3485" s="248">
        <v>200</v>
      </c>
      <c r="D3485" s="248">
        <v>199.3</v>
      </c>
      <c r="E3485" s="248">
        <v>0.7</v>
      </c>
      <c r="F3485" s="145" t="s">
        <v>7839</v>
      </c>
    </row>
    <row r="3486" spans="2:6" x14ac:dyDescent="0.25">
      <c r="B3486" s="191">
        <v>44865.833333333336</v>
      </c>
      <c r="C3486" s="248">
        <v>1700</v>
      </c>
      <c r="D3486" s="248">
        <v>1694.05</v>
      </c>
      <c r="E3486" s="248">
        <v>5.9499999999999993</v>
      </c>
      <c r="F3486" s="145" t="s">
        <v>2602</v>
      </c>
    </row>
    <row r="3487" spans="2:6" x14ac:dyDescent="0.25">
      <c r="B3487" s="191">
        <v>44865.840277777781</v>
      </c>
      <c r="C3487" s="248">
        <v>100</v>
      </c>
      <c r="D3487" s="248">
        <v>99.65</v>
      </c>
      <c r="E3487" s="248">
        <v>0.35</v>
      </c>
      <c r="F3487" s="145" t="s">
        <v>2657</v>
      </c>
    </row>
    <row r="3488" spans="2:6" x14ac:dyDescent="0.25">
      <c r="B3488" s="191">
        <v>44865.855555555558</v>
      </c>
      <c r="C3488" s="248">
        <v>500</v>
      </c>
      <c r="D3488" s="248">
        <v>498.25</v>
      </c>
      <c r="E3488" s="248">
        <v>1.75</v>
      </c>
      <c r="F3488" s="145" t="s">
        <v>7840</v>
      </c>
    </row>
    <row r="3489" spans="2:6" x14ac:dyDescent="0.25">
      <c r="B3489" s="191">
        <v>44865.855555555558</v>
      </c>
      <c r="C3489" s="248">
        <v>1</v>
      </c>
      <c r="D3489" s="248">
        <v>0.99650000000000005</v>
      </c>
      <c r="E3489" s="248">
        <v>3.4999999999999996E-3</v>
      </c>
      <c r="F3489" s="145" t="s">
        <v>7614</v>
      </c>
    </row>
    <row r="3490" spans="2:6" x14ac:dyDescent="0.25">
      <c r="B3490" s="191">
        <v>44865.863888888889</v>
      </c>
      <c r="C3490" s="248">
        <v>150</v>
      </c>
      <c r="D3490" s="248">
        <v>149.47499999999999</v>
      </c>
      <c r="E3490" s="248">
        <v>0.52499999999999991</v>
      </c>
      <c r="F3490" s="145" t="s">
        <v>1877</v>
      </c>
    </row>
    <row r="3491" spans="2:6" x14ac:dyDescent="0.25">
      <c r="B3491" s="191">
        <v>44865.866666666669</v>
      </c>
      <c r="C3491" s="248">
        <v>1200</v>
      </c>
      <c r="D3491" s="248">
        <v>1195.8</v>
      </c>
      <c r="E3491" s="248">
        <v>4.1999999999999993</v>
      </c>
      <c r="F3491" s="145" t="s">
        <v>904</v>
      </c>
    </row>
    <row r="3492" spans="2:6" x14ac:dyDescent="0.25">
      <c r="B3492" s="191">
        <v>44865.88958333333</v>
      </c>
      <c r="C3492" s="248">
        <v>10</v>
      </c>
      <c r="D3492" s="248">
        <v>9.9649999999999999</v>
      </c>
      <c r="E3492" s="248">
        <v>3.4999999999999996E-2</v>
      </c>
      <c r="F3492" s="145" t="s">
        <v>7841</v>
      </c>
    </row>
    <row r="3493" spans="2:6" x14ac:dyDescent="0.25">
      <c r="B3493" s="191">
        <v>44865.88958333333</v>
      </c>
      <c r="C3493" s="248">
        <v>500</v>
      </c>
      <c r="D3493" s="248">
        <v>498.25</v>
      </c>
      <c r="E3493" s="248">
        <v>1.75</v>
      </c>
      <c r="F3493" s="145" t="s">
        <v>7842</v>
      </c>
    </row>
    <row r="3494" spans="2:6" x14ac:dyDescent="0.25">
      <c r="B3494" s="191">
        <v>44865.896527777775</v>
      </c>
      <c r="C3494" s="248">
        <v>10000</v>
      </c>
      <c r="D3494" s="248">
        <v>9965</v>
      </c>
      <c r="E3494" s="248">
        <v>35</v>
      </c>
      <c r="F3494" s="145" t="s">
        <v>7843</v>
      </c>
    </row>
    <row r="3495" spans="2:6" x14ac:dyDescent="0.25">
      <c r="B3495" s="191">
        <v>44865.897916666669</v>
      </c>
      <c r="C3495" s="248">
        <v>500</v>
      </c>
      <c r="D3495" s="248">
        <v>498.25</v>
      </c>
      <c r="E3495" s="248">
        <v>1.75</v>
      </c>
      <c r="F3495" s="145" t="s">
        <v>1774</v>
      </c>
    </row>
    <row r="3496" spans="2:6" x14ac:dyDescent="0.25">
      <c r="B3496" s="191">
        <v>44865.9</v>
      </c>
      <c r="C3496" s="248">
        <v>5912</v>
      </c>
      <c r="D3496" s="248">
        <v>5891.308</v>
      </c>
      <c r="E3496" s="248">
        <v>20.691999999999997</v>
      </c>
      <c r="F3496" s="145" t="s">
        <v>302</v>
      </c>
    </row>
    <row r="3497" spans="2:6" x14ac:dyDescent="0.25">
      <c r="B3497" s="191">
        <v>44865.900694444441</v>
      </c>
      <c r="C3497" s="248">
        <v>884</v>
      </c>
      <c r="D3497" s="248">
        <v>880.90599999999995</v>
      </c>
      <c r="E3497" s="248">
        <v>3.0939999999999999</v>
      </c>
      <c r="F3497" s="145" t="s">
        <v>2204</v>
      </c>
    </row>
    <row r="3498" spans="2:6" x14ac:dyDescent="0.25">
      <c r="B3498" s="191">
        <v>44865.902083333334</v>
      </c>
      <c r="C3498" s="248">
        <v>500</v>
      </c>
      <c r="D3498" s="248">
        <v>498.25</v>
      </c>
      <c r="E3498" s="248">
        <v>1.75</v>
      </c>
      <c r="F3498" s="145" t="s">
        <v>283</v>
      </c>
    </row>
    <row r="3499" spans="2:6" x14ac:dyDescent="0.25">
      <c r="B3499" s="191">
        <v>44865.90902777778</v>
      </c>
      <c r="C3499" s="248">
        <v>10</v>
      </c>
      <c r="D3499" s="248">
        <v>9.9649999999999999</v>
      </c>
      <c r="E3499" s="248">
        <v>3.4999999999999996E-2</v>
      </c>
      <c r="F3499" s="145" t="s">
        <v>7608</v>
      </c>
    </row>
    <row r="3500" spans="2:6" x14ac:dyDescent="0.25">
      <c r="B3500" s="191">
        <v>44865.909722222219</v>
      </c>
      <c r="C3500" s="248">
        <v>1000</v>
      </c>
      <c r="D3500" s="248">
        <v>996.5</v>
      </c>
      <c r="E3500" s="248">
        <v>3.5</v>
      </c>
      <c r="F3500" s="145" t="s">
        <v>7844</v>
      </c>
    </row>
    <row r="3501" spans="2:6" x14ac:dyDescent="0.25">
      <c r="B3501" s="191">
        <v>44865.912499999999</v>
      </c>
      <c r="C3501" s="248">
        <v>310</v>
      </c>
      <c r="D3501" s="248">
        <v>308.91500000000002</v>
      </c>
      <c r="E3501" s="248">
        <v>1.085</v>
      </c>
      <c r="F3501" s="145" t="s">
        <v>7845</v>
      </c>
    </row>
    <row r="3502" spans="2:6" x14ac:dyDescent="0.25">
      <c r="B3502" s="191">
        <v>44865.913888888892</v>
      </c>
      <c r="C3502" s="248">
        <v>5</v>
      </c>
      <c r="D3502" s="248">
        <v>4.9824999999999999</v>
      </c>
      <c r="E3502" s="248">
        <v>1.7499999999999998E-2</v>
      </c>
      <c r="F3502" s="145" t="s">
        <v>7608</v>
      </c>
    </row>
    <row r="3503" spans="2:6" x14ac:dyDescent="0.25">
      <c r="B3503" s="191">
        <v>44865.925694444442</v>
      </c>
      <c r="C3503" s="248">
        <v>1</v>
      </c>
      <c r="D3503" s="248">
        <v>0.99650000000000005</v>
      </c>
      <c r="E3503" s="248">
        <v>3.4999999999999996E-3</v>
      </c>
      <c r="F3503" s="145" t="s">
        <v>7846</v>
      </c>
    </row>
    <row r="3504" spans="2:6" x14ac:dyDescent="0.25">
      <c r="B3504" s="191">
        <v>44865.927083333336</v>
      </c>
      <c r="C3504" s="248">
        <v>222</v>
      </c>
      <c r="D3504" s="248">
        <v>221.22300000000001</v>
      </c>
      <c r="E3504" s="248">
        <v>0.77700000000000002</v>
      </c>
      <c r="F3504" s="145" t="s">
        <v>5164</v>
      </c>
    </row>
    <row r="3505" spans="2:6" x14ac:dyDescent="0.25">
      <c r="B3505" s="191">
        <v>44865.927777777775</v>
      </c>
      <c r="C3505" s="248">
        <v>10</v>
      </c>
      <c r="D3505" s="248">
        <v>9.9649999999999999</v>
      </c>
      <c r="E3505" s="248">
        <v>3.4999999999999996E-2</v>
      </c>
      <c r="F3505" s="145" t="s">
        <v>7010</v>
      </c>
    </row>
    <row r="3506" spans="2:6" x14ac:dyDescent="0.25">
      <c r="B3506" s="191">
        <v>44865.931250000001</v>
      </c>
      <c r="C3506" s="248">
        <v>150</v>
      </c>
      <c r="D3506" s="248">
        <v>149.47499999999999</v>
      </c>
      <c r="E3506" s="248">
        <v>0.52499999999999991</v>
      </c>
      <c r="F3506" s="145" t="s">
        <v>7847</v>
      </c>
    </row>
    <row r="3507" spans="2:6" x14ac:dyDescent="0.25">
      <c r="B3507" s="191">
        <v>44865.931250000001</v>
      </c>
      <c r="C3507" s="248">
        <v>500</v>
      </c>
      <c r="D3507" s="248">
        <v>498.25</v>
      </c>
      <c r="E3507" s="248">
        <v>1.75</v>
      </c>
      <c r="F3507" s="145" t="s">
        <v>7198</v>
      </c>
    </row>
    <row r="3508" spans="2:6" x14ac:dyDescent="0.25">
      <c r="B3508" s="191">
        <v>44865.942361111112</v>
      </c>
      <c r="C3508" s="248">
        <v>300</v>
      </c>
      <c r="D3508" s="248">
        <v>298.95</v>
      </c>
      <c r="E3508" s="248">
        <v>1.0499999999999998</v>
      </c>
      <c r="F3508" s="145" t="s">
        <v>5970</v>
      </c>
    </row>
    <row r="3509" spans="2:6" x14ac:dyDescent="0.25">
      <c r="B3509" s="191">
        <v>44865.947222222225</v>
      </c>
      <c r="C3509" s="248">
        <v>1</v>
      </c>
      <c r="D3509" s="248">
        <v>0.99650000000000005</v>
      </c>
      <c r="E3509" s="248">
        <v>3.4999999999999996E-3</v>
      </c>
      <c r="F3509" s="145" t="s">
        <v>247</v>
      </c>
    </row>
    <row r="3510" spans="2:6" x14ac:dyDescent="0.25">
      <c r="B3510" s="191">
        <v>44865.95416666667</v>
      </c>
      <c r="C3510" s="248">
        <v>1000</v>
      </c>
      <c r="D3510" s="248">
        <v>996.5</v>
      </c>
      <c r="E3510" s="248">
        <v>3.5</v>
      </c>
      <c r="F3510" s="145" t="s">
        <v>4673</v>
      </c>
    </row>
    <row r="3511" spans="2:6" x14ac:dyDescent="0.25">
      <c r="B3511" s="191">
        <v>44865.955555555556</v>
      </c>
      <c r="C3511" s="248">
        <v>160.15</v>
      </c>
      <c r="D3511" s="248">
        <v>159.58947499999999</v>
      </c>
      <c r="E3511" s="248">
        <v>0.56052500000000005</v>
      </c>
      <c r="F3511" s="145" t="s">
        <v>272</v>
      </c>
    </row>
    <row r="3512" spans="2:6" x14ac:dyDescent="0.25">
      <c r="B3512" s="191">
        <v>44865.99722222222</v>
      </c>
      <c r="C3512" s="248">
        <v>10</v>
      </c>
      <c r="D3512" s="248">
        <v>9.9649999999999999</v>
      </c>
      <c r="E3512" s="248">
        <v>3.4999999999999996E-2</v>
      </c>
      <c r="F3512" s="145" t="s">
        <v>6322</v>
      </c>
    </row>
    <row r="3513" spans="2:6" x14ac:dyDescent="0.25">
      <c r="B3513" s="119" t="s">
        <v>15</v>
      </c>
      <c r="C3513" s="146">
        <f>SUBTOTAL(9,C5:C3512)</f>
        <v>5509271.0599999959</v>
      </c>
      <c r="D3513" s="146">
        <f>SUBTOTAL(9,D5:D3512)</f>
        <v>5489988.6112899855</v>
      </c>
      <c r="E3513" s="146">
        <f>SUBTOTAL(9,E5:E3512)</f>
        <v>19282.448709999968</v>
      </c>
      <c r="F3513" s="147"/>
    </row>
  </sheetData>
  <sheetProtection algorithmName="SHA-512" hashValue="kQIpieoBjI0o7P6HsdJyhvCBVbbgDVS40skYTzWSZpO8Kfix7P6jeqmWms6AoALDTa9eV3YgJ+M2hr+j+n/ZFQ==" saltValue="MaZauHCV80Huj6VMSyR+y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3512" xr:uid="{00000000-0009-0000-0000-000002000000}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D08FE4"/>
  </sheetPr>
  <dimension ref="A1:CW628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5703125" defaultRowHeight="15" x14ac:dyDescent="0.25"/>
  <cols>
    <col min="1" max="1" width="7.5703125" style="117" customWidth="1"/>
    <col min="2" max="2" width="27.5703125" customWidth="1"/>
    <col min="3" max="5" width="18.5703125" customWidth="1"/>
    <col min="6" max="6" width="23.140625" customWidth="1"/>
    <col min="7" max="101" width="7.5703125" style="117" customWidth="1"/>
  </cols>
  <sheetData>
    <row r="1" spans="1:101" ht="53.25" customHeight="1" x14ac:dyDescent="0.25">
      <c r="B1" s="2"/>
      <c r="C1" s="336" t="s">
        <v>7855</v>
      </c>
      <c r="D1" s="336"/>
      <c r="E1" s="336"/>
      <c r="F1" s="336"/>
    </row>
    <row r="2" spans="1:101" x14ac:dyDescent="0.25">
      <c r="A2" s="5"/>
      <c r="B2" s="6" t="s">
        <v>2661</v>
      </c>
      <c r="C2" s="200">
        <f>E8</f>
        <v>2926.96</v>
      </c>
      <c r="D2" s="285"/>
      <c r="E2" s="285"/>
      <c r="F2" s="286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</row>
    <row r="3" spans="1:101" s="123" customFormat="1" ht="12.75" x14ac:dyDescent="0.2"/>
    <row r="4" spans="1:101" s="287" customFormat="1" x14ac:dyDescent="0.25">
      <c r="A4" s="117"/>
      <c r="B4" s="293"/>
      <c r="C4" s="293"/>
      <c r="D4" s="293"/>
      <c r="E4" s="293"/>
      <c r="F4" s="293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</row>
    <row r="5" spans="1:101" s="287" customFormat="1" x14ac:dyDescent="0.25">
      <c r="A5" s="117"/>
      <c r="B5" s="337" t="s">
        <v>7853</v>
      </c>
      <c r="C5" s="338"/>
      <c r="D5" s="338"/>
      <c r="E5" s="338"/>
      <c r="F5" s="339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</row>
    <row r="6" spans="1:101" s="287" customFormat="1" x14ac:dyDescent="0.25">
      <c r="A6" s="117"/>
      <c r="B6" s="124" t="s">
        <v>2</v>
      </c>
      <c r="C6" s="124" t="s">
        <v>7849</v>
      </c>
      <c r="D6" s="124" t="s">
        <v>7850</v>
      </c>
      <c r="E6" s="124" t="s">
        <v>7851</v>
      </c>
      <c r="F6" s="124" t="s">
        <v>6</v>
      </c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</row>
    <row r="7" spans="1:101" s="287" customFormat="1" x14ac:dyDescent="0.25">
      <c r="A7" s="117"/>
      <c r="B7" s="288">
        <v>44845</v>
      </c>
      <c r="C7" s="294">
        <v>50</v>
      </c>
      <c r="D7" s="289">
        <v>58.539200000000001</v>
      </c>
      <c r="E7" s="290">
        <f>C7*D7</f>
        <v>2926.96</v>
      </c>
      <c r="F7" s="121" t="s">
        <v>7854</v>
      </c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</row>
    <row r="8" spans="1:101" s="287" customFormat="1" x14ac:dyDescent="0.25">
      <c r="A8" s="117"/>
      <c r="B8" s="124" t="s">
        <v>7852</v>
      </c>
      <c r="C8" s="295">
        <f>SUM(C7:C7)</f>
        <v>50</v>
      </c>
      <c r="D8" s="291"/>
      <c r="E8" s="292">
        <f>SUM(E7:E7)</f>
        <v>2926.96</v>
      </c>
      <c r="F8" s="25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</row>
    <row r="9" spans="1:101" s="287" customFormat="1" x14ac:dyDescent="0.25">
      <c r="A9" s="117"/>
      <c r="B9" s="293"/>
      <c r="C9" s="293"/>
      <c r="D9" s="293"/>
      <c r="E9" s="293"/>
      <c r="F9" s="293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</row>
    <row r="10" spans="1:101" s="287" customFormat="1" x14ac:dyDescent="0.25">
      <c r="A10" s="117"/>
      <c r="B10" s="293"/>
      <c r="C10" s="293"/>
      <c r="D10" s="293"/>
      <c r="E10" s="293"/>
      <c r="F10" s="293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</row>
    <row r="11" spans="1:101" s="287" customFormat="1" x14ac:dyDescent="0.25">
      <c r="A11" s="117"/>
      <c r="B11" s="293"/>
      <c r="C11" s="293"/>
      <c r="D11" s="293"/>
      <c r="E11" s="293"/>
      <c r="F11" s="293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</row>
    <row r="12" spans="1:101" s="287" customFormat="1" x14ac:dyDescent="0.25">
      <c r="A12" s="117"/>
      <c r="B12" s="293"/>
      <c r="C12" s="293"/>
      <c r="D12" s="293"/>
      <c r="E12" s="293"/>
      <c r="F12" s="293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</row>
    <row r="13" spans="1:101" s="287" customFormat="1" x14ac:dyDescent="0.25">
      <c r="A13" s="117"/>
      <c r="B13" s="293"/>
      <c r="C13" s="293"/>
      <c r="D13" s="293"/>
      <c r="E13" s="293"/>
      <c r="F13" s="293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</row>
    <row r="14" spans="1:101" s="287" customFormat="1" x14ac:dyDescent="0.25">
      <c r="A14" s="117"/>
      <c r="B14" s="293"/>
      <c r="C14" s="293"/>
      <c r="D14" s="293"/>
      <c r="E14" s="293"/>
      <c r="F14" s="293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</row>
    <row r="15" spans="1:101" s="287" customFormat="1" x14ac:dyDescent="0.25">
      <c r="A15" s="117"/>
      <c r="B15" s="293"/>
      <c r="C15" s="293"/>
      <c r="D15" s="293"/>
      <c r="E15" s="293"/>
      <c r="F15" s="293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</row>
    <row r="16" spans="1:101" s="287" customFormat="1" x14ac:dyDescent="0.25">
      <c r="A16" s="117"/>
      <c r="B16" s="293"/>
      <c r="C16" s="293"/>
      <c r="D16" s="293"/>
      <c r="E16" s="293"/>
      <c r="F16" s="293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</row>
    <row r="17" spans="1:28" s="287" customFormat="1" x14ac:dyDescent="0.25">
      <c r="A17" s="117"/>
      <c r="B17" s="293"/>
      <c r="C17" s="293"/>
      <c r="D17" s="293"/>
      <c r="E17" s="293"/>
      <c r="F17" s="293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</row>
    <row r="18" spans="1:28" s="287" customFormat="1" x14ac:dyDescent="0.25">
      <c r="A18" s="117"/>
      <c r="B18" s="293"/>
      <c r="C18" s="293"/>
      <c r="D18" s="293"/>
      <c r="E18" s="293"/>
      <c r="F18" s="293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</row>
    <row r="19" spans="1:28" s="287" customFormat="1" x14ac:dyDescent="0.25">
      <c r="A19" s="117"/>
      <c r="B19" s="293"/>
      <c r="C19" s="293"/>
      <c r="D19" s="293"/>
      <c r="E19" s="293"/>
      <c r="F19" s="293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</row>
    <row r="20" spans="1:28" s="287" customFormat="1" x14ac:dyDescent="0.25">
      <c r="A20" s="117"/>
      <c r="B20" s="293"/>
      <c r="C20" s="293"/>
      <c r="D20" s="293"/>
      <c r="E20" s="293"/>
      <c r="F20" s="293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</row>
    <row r="21" spans="1:28" s="287" customFormat="1" x14ac:dyDescent="0.25">
      <c r="A21" s="117"/>
      <c r="B21" s="293"/>
      <c r="C21" s="293"/>
      <c r="D21" s="293"/>
      <c r="E21" s="293"/>
      <c r="F21" s="293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</row>
    <row r="22" spans="1:28" s="287" customFormat="1" x14ac:dyDescent="0.25">
      <c r="A22" s="117"/>
      <c r="B22" s="293"/>
      <c r="C22" s="293"/>
      <c r="D22" s="293"/>
      <c r="E22" s="293"/>
      <c r="F22" s="293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</row>
    <row r="23" spans="1:28" s="287" customFormat="1" x14ac:dyDescent="0.25">
      <c r="A23" s="117"/>
      <c r="B23" s="293"/>
      <c r="C23" s="293"/>
      <c r="D23" s="293"/>
      <c r="E23" s="293"/>
      <c r="F23" s="293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</row>
    <row r="24" spans="1:28" s="287" customFormat="1" x14ac:dyDescent="0.25">
      <c r="A24" s="117"/>
      <c r="B24" s="293"/>
      <c r="C24" s="293"/>
      <c r="D24" s="293"/>
      <c r="E24" s="293"/>
      <c r="F24" s="293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</row>
    <row r="25" spans="1:28" s="287" customFormat="1" x14ac:dyDescent="0.25">
      <c r="A25" s="117"/>
      <c r="B25" s="293"/>
      <c r="C25" s="293"/>
      <c r="D25" s="293"/>
      <c r="E25" s="293"/>
      <c r="F25" s="293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</row>
    <row r="26" spans="1:28" s="287" customFormat="1" x14ac:dyDescent="0.25">
      <c r="A26" s="117"/>
      <c r="B26" s="293"/>
      <c r="C26" s="293"/>
      <c r="D26" s="293"/>
      <c r="E26" s="293"/>
      <c r="F26" s="293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</row>
    <row r="27" spans="1:28" s="287" customFormat="1" x14ac:dyDescent="0.25">
      <c r="A27" s="117"/>
      <c r="B27" s="293"/>
      <c r="C27" s="293"/>
      <c r="D27" s="293"/>
      <c r="E27" s="293"/>
      <c r="F27" s="293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</row>
    <row r="28" spans="1:28" s="287" customFormat="1" x14ac:dyDescent="0.25">
      <c r="A28" s="117"/>
      <c r="B28" s="293"/>
      <c r="C28" s="293"/>
      <c r="D28" s="293"/>
      <c r="E28" s="293"/>
      <c r="F28" s="293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</row>
    <row r="29" spans="1:28" s="287" customFormat="1" x14ac:dyDescent="0.25">
      <c r="A29" s="117"/>
      <c r="B29" s="293"/>
      <c r="C29" s="293"/>
      <c r="D29" s="293"/>
      <c r="E29" s="293"/>
      <c r="F29" s="293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</row>
    <row r="30" spans="1:28" s="287" customFormat="1" x14ac:dyDescent="0.25">
      <c r="A30" s="117"/>
      <c r="B30" s="293"/>
      <c r="C30" s="293"/>
      <c r="D30" s="293"/>
      <c r="E30" s="293"/>
      <c r="F30" s="293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</row>
    <row r="31" spans="1:28" s="287" customFormat="1" x14ac:dyDescent="0.25">
      <c r="A31" s="117"/>
      <c r="B31" s="293"/>
      <c r="C31" s="293"/>
      <c r="D31" s="293"/>
      <c r="E31" s="293"/>
      <c r="F31" s="293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</row>
    <row r="32" spans="1:28" s="287" customFormat="1" x14ac:dyDescent="0.25">
      <c r="A32" s="117"/>
      <c r="B32" s="293"/>
      <c r="C32" s="293"/>
      <c r="D32" s="293"/>
      <c r="E32" s="293"/>
      <c r="F32" s="293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</row>
    <row r="33" spans="1:28" s="287" customFormat="1" x14ac:dyDescent="0.25">
      <c r="A33" s="117"/>
      <c r="B33" s="293"/>
      <c r="C33" s="293"/>
      <c r="D33" s="293"/>
      <c r="E33" s="293"/>
      <c r="F33" s="293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</row>
    <row r="34" spans="1:28" s="287" customFormat="1" x14ac:dyDescent="0.25">
      <c r="A34" s="117"/>
      <c r="B34" s="293"/>
      <c r="C34" s="293"/>
      <c r="D34" s="293"/>
      <c r="E34" s="293"/>
      <c r="F34" s="293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</row>
    <row r="35" spans="1:28" s="287" customFormat="1" x14ac:dyDescent="0.25">
      <c r="A35" s="117"/>
      <c r="B35" s="293"/>
      <c r="C35" s="293"/>
      <c r="D35" s="293"/>
      <c r="E35" s="293"/>
      <c r="F35" s="293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</row>
    <row r="36" spans="1:28" s="287" customFormat="1" x14ac:dyDescent="0.25">
      <c r="A36" s="117"/>
      <c r="B36" s="293"/>
      <c r="C36" s="293"/>
      <c r="D36" s="293"/>
      <c r="E36" s="293"/>
      <c r="F36" s="293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</row>
    <row r="37" spans="1:28" s="287" customFormat="1" x14ac:dyDescent="0.25">
      <c r="A37" s="117"/>
      <c r="B37" s="293"/>
      <c r="C37" s="293"/>
      <c r="D37" s="293"/>
      <c r="E37" s="293"/>
      <c r="F37" s="293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</row>
    <row r="38" spans="1:28" s="287" customFormat="1" x14ac:dyDescent="0.25">
      <c r="A38" s="117"/>
      <c r="B38" s="293"/>
      <c r="C38" s="293"/>
      <c r="D38" s="293"/>
      <c r="E38" s="293"/>
      <c r="F38" s="293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</row>
    <row r="39" spans="1:28" s="287" customFormat="1" x14ac:dyDescent="0.25">
      <c r="A39" s="117"/>
      <c r="B39" s="293"/>
      <c r="C39" s="293"/>
      <c r="D39" s="293"/>
      <c r="E39" s="293"/>
      <c r="F39" s="293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</row>
    <row r="40" spans="1:28" s="287" customFormat="1" x14ac:dyDescent="0.25">
      <c r="A40" s="117"/>
      <c r="B40" s="293"/>
      <c r="C40" s="293"/>
      <c r="D40" s="293"/>
      <c r="E40" s="293"/>
      <c r="F40" s="293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</row>
    <row r="41" spans="1:28" s="287" customFormat="1" x14ac:dyDescent="0.25">
      <c r="A41" s="117"/>
      <c r="B41" s="293"/>
      <c r="C41" s="293"/>
      <c r="D41" s="293"/>
      <c r="E41" s="293"/>
      <c r="F41" s="293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</row>
    <row r="42" spans="1:28" s="287" customFormat="1" x14ac:dyDescent="0.25">
      <c r="A42" s="117"/>
      <c r="B42" s="293"/>
      <c r="C42" s="293"/>
      <c r="D42" s="293"/>
      <c r="E42" s="293"/>
      <c r="F42" s="293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</row>
    <row r="43" spans="1:28" s="287" customFormat="1" x14ac:dyDescent="0.25">
      <c r="A43" s="117"/>
      <c r="B43" s="293"/>
      <c r="C43" s="293"/>
      <c r="D43" s="293"/>
      <c r="E43" s="293"/>
      <c r="F43" s="293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</row>
    <row r="44" spans="1:28" s="287" customFormat="1" x14ac:dyDescent="0.25">
      <c r="A44" s="117"/>
      <c r="B44" s="293"/>
      <c r="C44" s="293"/>
      <c r="D44" s="293"/>
      <c r="E44" s="293"/>
      <c r="F44" s="293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</row>
    <row r="45" spans="1:28" s="287" customFormat="1" x14ac:dyDescent="0.25">
      <c r="A45" s="117"/>
      <c r="B45" s="293"/>
      <c r="C45" s="293"/>
      <c r="D45" s="293"/>
      <c r="E45" s="293"/>
      <c r="F45" s="293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</row>
    <row r="46" spans="1:28" s="287" customFormat="1" x14ac:dyDescent="0.25">
      <c r="A46" s="117"/>
      <c r="B46" s="293"/>
      <c r="C46" s="293"/>
      <c r="D46" s="293"/>
      <c r="E46" s="293"/>
      <c r="F46" s="293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</row>
    <row r="47" spans="1:28" s="287" customFormat="1" x14ac:dyDescent="0.25">
      <c r="A47" s="117"/>
      <c r="B47" s="293"/>
      <c r="C47" s="293"/>
      <c r="D47" s="293"/>
      <c r="E47" s="293"/>
      <c r="F47" s="293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</row>
    <row r="48" spans="1:28" s="287" customFormat="1" x14ac:dyDescent="0.25">
      <c r="A48" s="117"/>
      <c r="B48" s="293"/>
      <c r="C48" s="293"/>
      <c r="D48" s="293"/>
      <c r="E48" s="293"/>
      <c r="F48" s="293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</row>
    <row r="49" spans="1:28" s="287" customFormat="1" x14ac:dyDescent="0.25">
      <c r="A49" s="117"/>
      <c r="B49" s="293"/>
      <c r="C49" s="293"/>
      <c r="D49" s="293"/>
      <c r="E49" s="293"/>
      <c r="F49" s="293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</row>
    <row r="50" spans="1:28" s="287" customFormat="1" x14ac:dyDescent="0.25">
      <c r="A50" s="117"/>
      <c r="B50" s="293"/>
      <c r="C50" s="293"/>
      <c r="D50" s="293"/>
      <c r="E50" s="293"/>
      <c r="F50" s="293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</row>
    <row r="51" spans="1:28" s="287" customFormat="1" x14ac:dyDescent="0.25">
      <c r="A51" s="117"/>
      <c r="B51" s="293"/>
      <c r="C51" s="293"/>
      <c r="D51" s="293"/>
      <c r="E51" s="293"/>
      <c r="F51" s="293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</row>
    <row r="52" spans="1:28" s="287" customFormat="1" x14ac:dyDescent="0.25">
      <c r="A52" s="117"/>
      <c r="B52" s="293"/>
      <c r="C52" s="293"/>
      <c r="D52" s="293"/>
      <c r="E52" s="293"/>
      <c r="F52" s="293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</row>
    <row r="53" spans="1:28" s="287" customFormat="1" x14ac:dyDescent="0.25">
      <c r="A53" s="117"/>
      <c r="B53" s="293"/>
      <c r="C53" s="293"/>
      <c r="D53" s="293"/>
      <c r="E53" s="293"/>
      <c r="F53" s="293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</row>
    <row r="54" spans="1:28" s="287" customFormat="1" x14ac:dyDescent="0.25">
      <c r="A54" s="117"/>
      <c r="B54" s="293"/>
      <c r="C54" s="293"/>
      <c r="D54" s="293"/>
      <c r="E54" s="293"/>
      <c r="F54" s="293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</row>
    <row r="55" spans="1:28" s="287" customFormat="1" x14ac:dyDescent="0.25">
      <c r="A55" s="117"/>
      <c r="B55" s="293"/>
      <c r="C55" s="293"/>
      <c r="D55" s="293"/>
      <c r="E55" s="293"/>
      <c r="F55" s="293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</row>
    <row r="56" spans="1:28" s="287" customFormat="1" x14ac:dyDescent="0.25">
      <c r="A56" s="117"/>
      <c r="B56" s="293"/>
      <c r="C56" s="293"/>
      <c r="D56" s="293"/>
      <c r="E56" s="293"/>
      <c r="F56" s="293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</row>
    <row r="57" spans="1:28" s="287" customFormat="1" x14ac:dyDescent="0.25">
      <c r="A57" s="117"/>
      <c r="B57" s="293"/>
      <c r="C57" s="293"/>
      <c r="D57" s="293"/>
      <c r="E57" s="293"/>
      <c r="F57" s="293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</row>
    <row r="58" spans="1:28" s="287" customFormat="1" x14ac:dyDescent="0.25">
      <c r="A58" s="117"/>
      <c r="B58" s="293"/>
      <c r="C58" s="293"/>
      <c r="D58" s="293"/>
      <c r="E58" s="293"/>
      <c r="F58" s="293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</row>
    <row r="59" spans="1:28" s="287" customFormat="1" x14ac:dyDescent="0.25">
      <c r="A59" s="117"/>
      <c r="B59" s="293"/>
      <c r="C59" s="293"/>
      <c r="D59" s="293"/>
      <c r="E59" s="293"/>
      <c r="F59" s="293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</row>
    <row r="60" spans="1:28" s="287" customFormat="1" x14ac:dyDescent="0.25">
      <c r="A60" s="117"/>
      <c r="B60" s="293"/>
      <c r="C60" s="293"/>
      <c r="D60" s="293"/>
      <c r="E60" s="293"/>
      <c r="F60" s="293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</row>
    <row r="61" spans="1:28" s="287" customFormat="1" x14ac:dyDescent="0.25">
      <c r="A61" s="117"/>
      <c r="B61" s="293"/>
      <c r="C61" s="293"/>
      <c r="D61" s="293"/>
      <c r="E61" s="293"/>
      <c r="F61" s="293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</row>
    <row r="62" spans="1:28" s="287" customFormat="1" x14ac:dyDescent="0.25">
      <c r="A62" s="117"/>
      <c r="B62" s="293"/>
      <c r="C62" s="293"/>
      <c r="D62" s="293"/>
      <c r="E62" s="293"/>
      <c r="F62" s="293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</row>
    <row r="63" spans="1:28" s="287" customFormat="1" x14ac:dyDescent="0.25">
      <c r="A63" s="117"/>
      <c r="B63" s="293"/>
      <c r="C63" s="293"/>
      <c r="D63" s="293"/>
      <c r="E63" s="293"/>
      <c r="F63" s="293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</row>
    <row r="64" spans="1:28" s="287" customFormat="1" x14ac:dyDescent="0.25">
      <c r="A64" s="117"/>
      <c r="B64" s="293"/>
      <c r="C64" s="293"/>
      <c r="D64" s="293"/>
      <c r="E64" s="293"/>
      <c r="F64" s="293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</row>
    <row r="65" spans="1:28" s="287" customFormat="1" x14ac:dyDescent="0.25">
      <c r="A65" s="117"/>
      <c r="B65" s="293"/>
      <c r="C65" s="293"/>
      <c r="D65" s="293"/>
      <c r="E65" s="293"/>
      <c r="F65" s="293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</row>
    <row r="66" spans="1:28" s="287" customFormat="1" x14ac:dyDescent="0.25">
      <c r="A66" s="117"/>
      <c r="B66" s="293"/>
      <c r="C66" s="293"/>
      <c r="D66" s="293"/>
      <c r="E66" s="293"/>
      <c r="F66" s="293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</row>
    <row r="67" spans="1:28" s="287" customFormat="1" x14ac:dyDescent="0.25">
      <c r="A67" s="117"/>
      <c r="B67" s="293"/>
      <c r="C67" s="293"/>
      <c r="D67" s="293"/>
      <c r="E67" s="293"/>
      <c r="F67" s="293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</row>
    <row r="68" spans="1:28" s="287" customFormat="1" x14ac:dyDescent="0.25">
      <c r="A68" s="117"/>
      <c r="B68" s="293"/>
      <c r="C68" s="293"/>
      <c r="D68" s="293"/>
      <c r="E68" s="293"/>
      <c r="F68" s="293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</row>
    <row r="69" spans="1:28" s="287" customFormat="1" x14ac:dyDescent="0.25">
      <c r="A69" s="117"/>
      <c r="B69" s="293"/>
      <c r="C69" s="293"/>
      <c r="D69" s="293"/>
      <c r="E69" s="293"/>
      <c r="F69" s="293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</row>
    <row r="70" spans="1:28" s="287" customFormat="1" x14ac:dyDescent="0.25">
      <c r="A70" s="117"/>
      <c r="B70" s="293"/>
      <c r="C70" s="293"/>
      <c r="D70" s="293"/>
      <c r="E70" s="293"/>
      <c r="F70" s="293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</row>
    <row r="71" spans="1:28" s="287" customFormat="1" x14ac:dyDescent="0.25">
      <c r="A71" s="117"/>
      <c r="B71" s="293"/>
      <c r="C71" s="293"/>
      <c r="D71" s="293"/>
      <c r="E71" s="293"/>
      <c r="F71" s="293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</row>
    <row r="72" spans="1:28" s="287" customFormat="1" x14ac:dyDescent="0.25">
      <c r="A72" s="117"/>
      <c r="B72" s="293"/>
      <c r="C72" s="293"/>
      <c r="D72" s="293"/>
      <c r="E72" s="293"/>
      <c r="F72" s="293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</row>
    <row r="73" spans="1:28" s="287" customFormat="1" x14ac:dyDescent="0.25">
      <c r="A73" s="117"/>
      <c r="B73" s="293"/>
      <c r="C73" s="293"/>
      <c r="D73" s="293"/>
      <c r="E73" s="293"/>
      <c r="F73" s="293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</row>
    <row r="74" spans="1:28" s="287" customFormat="1" x14ac:dyDescent="0.25">
      <c r="A74" s="117"/>
      <c r="B74" s="293"/>
      <c r="C74" s="293"/>
      <c r="D74" s="293"/>
      <c r="E74" s="293"/>
      <c r="F74" s="293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</row>
    <row r="75" spans="1:28" s="287" customFormat="1" x14ac:dyDescent="0.25">
      <c r="A75" s="117"/>
      <c r="B75" s="293"/>
      <c r="C75" s="293"/>
      <c r="D75" s="293"/>
      <c r="E75" s="293"/>
      <c r="F75" s="293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</row>
    <row r="76" spans="1:28" s="287" customFormat="1" x14ac:dyDescent="0.25">
      <c r="A76" s="117"/>
      <c r="B76" s="293"/>
      <c r="C76" s="293"/>
      <c r="D76" s="293"/>
      <c r="E76" s="293"/>
      <c r="F76" s="293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7"/>
    </row>
    <row r="77" spans="1:28" s="287" customFormat="1" x14ac:dyDescent="0.25">
      <c r="A77" s="117"/>
      <c r="B77" s="293"/>
      <c r="C77" s="293"/>
      <c r="D77" s="293"/>
      <c r="E77" s="293"/>
      <c r="F77" s="293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7"/>
    </row>
    <row r="78" spans="1:28" s="287" customFormat="1" x14ac:dyDescent="0.25">
      <c r="A78" s="117"/>
      <c r="B78" s="293"/>
      <c r="C78" s="293"/>
      <c r="D78" s="293"/>
      <c r="E78" s="293"/>
      <c r="F78" s="293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</row>
    <row r="79" spans="1:28" s="287" customFormat="1" x14ac:dyDescent="0.25">
      <c r="A79" s="117"/>
      <c r="B79" s="293"/>
      <c r="C79" s="293"/>
      <c r="D79" s="293"/>
      <c r="E79" s="293"/>
      <c r="F79" s="293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</row>
    <row r="80" spans="1:28" s="287" customFormat="1" x14ac:dyDescent="0.25">
      <c r="A80" s="117"/>
      <c r="B80" s="293"/>
      <c r="C80" s="293"/>
      <c r="D80" s="293"/>
      <c r="E80" s="293"/>
      <c r="F80" s="293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  <c r="AA80" s="117"/>
      <c r="AB80" s="117"/>
    </row>
    <row r="81" spans="1:28" s="287" customFormat="1" x14ac:dyDescent="0.25">
      <c r="A81" s="117"/>
      <c r="B81" s="293"/>
      <c r="C81" s="293"/>
      <c r="D81" s="293"/>
      <c r="E81" s="293"/>
      <c r="F81" s="293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</row>
    <row r="82" spans="1:28" s="287" customFormat="1" x14ac:dyDescent="0.25">
      <c r="A82" s="117"/>
      <c r="B82" s="293"/>
      <c r="C82" s="293"/>
      <c r="D82" s="293"/>
      <c r="E82" s="293"/>
      <c r="F82" s="293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  <c r="AA82" s="117"/>
      <c r="AB82" s="117"/>
    </row>
    <row r="83" spans="1:28" s="287" customFormat="1" x14ac:dyDescent="0.25">
      <c r="A83" s="117"/>
      <c r="B83" s="293"/>
      <c r="C83" s="293"/>
      <c r="D83" s="293"/>
      <c r="E83" s="293"/>
      <c r="F83" s="293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117"/>
      <c r="AB83" s="117"/>
    </row>
    <row r="84" spans="1:28" s="287" customFormat="1" x14ac:dyDescent="0.25">
      <c r="A84" s="117"/>
      <c r="B84" s="293"/>
      <c r="C84" s="293"/>
      <c r="D84" s="293"/>
      <c r="E84" s="293"/>
      <c r="F84" s="293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</row>
    <row r="85" spans="1:28" s="287" customFormat="1" x14ac:dyDescent="0.25">
      <c r="A85" s="117"/>
      <c r="B85" s="293"/>
      <c r="C85" s="293"/>
      <c r="D85" s="293"/>
      <c r="E85" s="293"/>
      <c r="F85" s="293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</row>
    <row r="86" spans="1:28" s="287" customFormat="1" x14ac:dyDescent="0.25">
      <c r="A86" s="117"/>
      <c r="B86" s="293"/>
      <c r="C86" s="293"/>
      <c r="D86" s="293"/>
      <c r="E86" s="293"/>
      <c r="F86" s="293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117"/>
      <c r="Z86" s="117"/>
      <c r="AA86" s="117"/>
      <c r="AB86" s="117"/>
    </row>
    <row r="87" spans="1:28" s="287" customFormat="1" x14ac:dyDescent="0.25">
      <c r="A87" s="117"/>
      <c r="B87" s="293"/>
      <c r="C87" s="293"/>
      <c r="D87" s="293"/>
      <c r="E87" s="293"/>
      <c r="F87" s="293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117"/>
      <c r="AB87" s="117"/>
    </row>
    <row r="88" spans="1:28" s="287" customFormat="1" x14ac:dyDescent="0.25">
      <c r="A88" s="117"/>
      <c r="B88" s="293"/>
      <c r="C88" s="293"/>
      <c r="D88" s="293"/>
      <c r="E88" s="293"/>
      <c r="F88" s="293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117"/>
      <c r="AB88" s="117"/>
    </row>
    <row r="89" spans="1:28" s="287" customFormat="1" x14ac:dyDescent="0.25">
      <c r="A89" s="117"/>
      <c r="B89" s="293"/>
      <c r="C89" s="293"/>
      <c r="D89" s="293"/>
      <c r="E89" s="293"/>
      <c r="F89" s="293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</row>
    <row r="90" spans="1:28" s="287" customFormat="1" x14ac:dyDescent="0.25">
      <c r="A90" s="117"/>
      <c r="B90" s="293"/>
      <c r="C90" s="293"/>
      <c r="D90" s="293"/>
      <c r="E90" s="293"/>
      <c r="F90" s="293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  <c r="AB90" s="117"/>
    </row>
    <row r="91" spans="1:28" s="287" customFormat="1" x14ac:dyDescent="0.25">
      <c r="A91" s="117"/>
      <c r="B91" s="293"/>
      <c r="C91" s="293"/>
      <c r="D91" s="293"/>
      <c r="E91" s="293"/>
      <c r="F91" s="293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117"/>
      <c r="AB91" s="117"/>
    </row>
    <row r="92" spans="1:28" s="287" customFormat="1" x14ac:dyDescent="0.25">
      <c r="A92" s="117"/>
      <c r="B92" s="293"/>
      <c r="C92" s="293"/>
      <c r="D92" s="293"/>
      <c r="E92" s="293"/>
      <c r="F92" s="293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</row>
    <row r="93" spans="1:28" s="287" customFormat="1" x14ac:dyDescent="0.25">
      <c r="A93" s="117"/>
      <c r="B93" s="293"/>
      <c r="C93" s="293"/>
      <c r="D93" s="293"/>
      <c r="E93" s="293"/>
      <c r="F93" s="293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</row>
    <row r="94" spans="1:28" s="287" customFormat="1" x14ac:dyDescent="0.25">
      <c r="A94" s="117"/>
      <c r="B94" s="293"/>
      <c r="C94" s="293"/>
      <c r="D94" s="293"/>
      <c r="E94" s="293"/>
      <c r="F94" s="293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</row>
    <row r="95" spans="1:28" s="287" customFormat="1" x14ac:dyDescent="0.25">
      <c r="A95" s="117"/>
      <c r="B95" s="293"/>
      <c r="C95" s="293"/>
      <c r="D95" s="293"/>
      <c r="E95" s="293"/>
      <c r="F95" s="293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</row>
    <row r="96" spans="1:28" s="287" customFormat="1" x14ac:dyDescent="0.25">
      <c r="A96" s="117"/>
      <c r="B96" s="293"/>
      <c r="C96" s="293"/>
      <c r="D96" s="293"/>
      <c r="E96" s="293"/>
      <c r="F96" s="293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</row>
    <row r="97" spans="1:28" s="287" customFormat="1" x14ac:dyDescent="0.25">
      <c r="A97" s="117"/>
      <c r="B97" s="293"/>
      <c r="C97" s="293"/>
      <c r="D97" s="293"/>
      <c r="E97" s="293"/>
      <c r="F97" s="293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</row>
    <row r="98" spans="1:28" s="287" customFormat="1" x14ac:dyDescent="0.25">
      <c r="A98" s="117"/>
      <c r="B98" s="293"/>
      <c r="C98" s="293"/>
      <c r="D98" s="293"/>
      <c r="E98" s="293"/>
      <c r="F98" s="293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</row>
    <row r="99" spans="1:28" s="287" customFormat="1" x14ac:dyDescent="0.25">
      <c r="A99" s="117"/>
      <c r="B99" s="293"/>
      <c r="C99" s="293"/>
      <c r="D99" s="293"/>
      <c r="E99" s="293"/>
      <c r="F99" s="293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  <c r="AA99" s="117"/>
      <c r="AB99" s="117"/>
    </row>
    <row r="100" spans="1:28" s="287" customFormat="1" x14ac:dyDescent="0.25">
      <c r="A100" s="117"/>
      <c r="B100" s="293"/>
      <c r="C100" s="293"/>
      <c r="D100" s="293"/>
      <c r="E100" s="293"/>
      <c r="F100" s="293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117"/>
      <c r="AB100" s="117"/>
    </row>
    <row r="101" spans="1:28" s="287" customFormat="1" x14ac:dyDescent="0.25">
      <c r="A101" s="117"/>
      <c r="B101" s="293"/>
      <c r="C101" s="293"/>
      <c r="D101" s="293"/>
      <c r="E101" s="293"/>
      <c r="F101" s="293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117"/>
      <c r="AB101" s="117"/>
    </row>
    <row r="102" spans="1:28" s="287" customFormat="1" x14ac:dyDescent="0.25">
      <c r="A102" s="117"/>
      <c r="B102" s="293"/>
      <c r="C102" s="293"/>
      <c r="D102" s="293"/>
      <c r="E102" s="293"/>
      <c r="F102" s="293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</row>
    <row r="103" spans="1:28" s="287" customFormat="1" x14ac:dyDescent="0.25">
      <c r="A103" s="117"/>
      <c r="B103" s="293"/>
      <c r="C103" s="293"/>
      <c r="D103" s="293"/>
      <c r="E103" s="293"/>
      <c r="F103" s="293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</row>
    <row r="104" spans="1:28" s="287" customFormat="1" x14ac:dyDescent="0.25">
      <c r="A104" s="117"/>
      <c r="B104" s="293"/>
      <c r="C104" s="293"/>
      <c r="D104" s="293"/>
      <c r="E104" s="293"/>
      <c r="F104" s="293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</row>
    <row r="105" spans="1:28" s="287" customFormat="1" x14ac:dyDescent="0.25">
      <c r="A105" s="117"/>
      <c r="B105" s="293"/>
      <c r="C105" s="293"/>
      <c r="D105" s="293"/>
      <c r="E105" s="293"/>
      <c r="F105" s="293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</row>
    <row r="106" spans="1:28" s="287" customFormat="1" x14ac:dyDescent="0.25">
      <c r="A106" s="117"/>
      <c r="B106" s="293"/>
      <c r="C106" s="293"/>
      <c r="D106" s="293"/>
      <c r="E106" s="293"/>
      <c r="F106" s="293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</row>
    <row r="107" spans="1:28" s="287" customFormat="1" x14ac:dyDescent="0.25">
      <c r="A107" s="117"/>
      <c r="B107" s="293"/>
      <c r="C107" s="293"/>
      <c r="D107" s="293"/>
      <c r="E107" s="293"/>
      <c r="F107" s="293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</row>
    <row r="108" spans="1:28" s="287" customFormat="1" x14ac:dyDescent="0.25">
      <c r="A108" s="117"/>
      <c r="B108" s="293"/>
      <c r="C108" s="293"/>
      <c r="D108" s="293"/>
      <c r="E108" s="293"/>
      <c r="F108" s="293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</row>
    <row r="109" spans="1:28" s="287" customFormat="1" x14ac:dyDescent="0.25">
      <c r="A109" s="117"/>
      <c r="B109" s="293"/>
      <c r="C109" s="293"/>
      <c r="D109" s="293"/>
      <c r="E109" s="293"/>
      <c r="F109" s="293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</row>
    <row r="110" spans="1:28" s="287" customFormat="1" x14ac:dyDescent="0.25">
      <c r="A110" s="117"/>
      <c r="B110" s="293"/>
      <c r="C110" s="293"/>
      <c r="D110" s="293"/>
      <c r="E110" s="293"/>
      <c r="F110" s="293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</row>
    <row r="111" spans="1:28" s="287" customFormat="1" x14ac:dyDescent="0.25">
      <c r="A111" s="117"/>
      <c r="B111" s="293"/>
      <c r="C111" s="293"/>
      <c r="D111" s="293"/>
      <c r="E111" s="293"/>
      <c r="F111" s="293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</row>
    <row r="112" spans="1:28" s="287" customFormat="1" x14ac:dyDescent="0.25">
      <c r="A112" s="117"/>
      <c r="B112" s="293"/>
      <c r="C112" s="293"/>
      <c r="D112" s="293"/>
      <c r="E112" s="293"/>
      <c r="F112" s="293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</row>
    <row r="113" spans="1:28" s="287" customFormat="1" x14ac:dyDescent="0.25">
      <c r="A113" s="117"/>
      <c r="B113" s="293"/>
      <c r="C113" s="293"/>
      <c r="D113" s="293"/>
      <c r="E113" s="293"/>
      <c r="F113" s="293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</row>
    <row r="114" spans="1:28" s="287" customFormat="1" x14ac:dyDescent="0.25">
      <c r="A114" s="117"/>
      <c r="B114" s="293"/>
      <c r="C114" s="293"/>
      <c r="D114" s="293"/>
      <c r="E114" s="293"/>
      <c r="F114" s="293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</row>
    <row r="115" spans="1:28" s="287" customFormat="1" x14ac:dyDescent="0.25">
      <c r="A115" s="117"/>
      <c r="B115" s="293"/>
      <c r="C115" s="293"/>
      <c r="D115" s="293"/>
      <c r="E115" s="293"/>
      <c r="F115" s="293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</row>
    <row r="116" spans="1:28" s="287" customFormat="1" x14ac:dyDescent="0.25">
      <c r="A116" s="117"/>
      <c r="B116" s="293"/>
      <c r="C116" s="293"/>
      <c r="D116" s="293"/>
      <c r="E116" s="293"/>
      <c r="F116" s="293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</row>
    <row r="117" spans="1:28" s="287" customFormat="1" x14ac:dyDescent="0.25">
      <c r="A117" s="117"/>
      <c r="B117" s="293"/>
      <c r="C117" s="293"/>
      <c r="D117" s="293"/>
      <c r="E117" s="293"/>
      <c r="F117" s="293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</row>
    <row r="118" spans="1:28" s="287" customFormat="1" x14ac:dyDescent="0.25">
      <c r="A118" s="117"/>
      <c r="B118" s="293"/>
      <c r="C118" s="293"/>
      <c r="D118" s="293"/>
      <c r="E118" s="293"/>
      <c r="F118" s="293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</row>
    <row r="119" spans="1:28" s="287" customFormat="1" x14ac:dyDescent="0.25">
      <c r="A119" s="117"/>
      <c r="B119" s="293"/>
      <c r="C119" s="293"/>
      <c r="D119" s="293"/>
      <c r="E119" s="293"/>
      <c r="F119" s="293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</row>
    <row r="120" spans="1:28" s="287" customFormat="1" x14ac:dyDescent="0.25">
      <c r="A120" s="117"/>
      <c r="B120" s="293"/>
      <c r="C120" s="293"/>
      <c r="D120" s="293"/>
      <c r="E120" s="293"/>
      <c r="F120" s="293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</row>
    <row r="121" spans="1:28" s="287" customFormat="1" x14ac:dyDescent="0.25">
      <c r="A121" s="117"/>
      <c r="B121" s="293"/>
      <c r="C121" s="293"/>
      <c r="D121" s="293"/>
      <c r="E121" s="293"/>
      <c r="F121" s="293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</row>
    <row r="122" spans="1:28" s="287" customFormat="1" x14ac:dyDescent="0.25">
      <c r="A122" s="117"/>
      <c r="B122" s="293"/>
      <c r="C122" s="293"/>
      <c r="D122" s="293"/>
      <c r="E122" s="293"/>
      <c r="F122" s="293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</row>
    <row r="123" spans="1:28" s="287" customFormat="1" x14ac:dyDescent="0.25">
      <c r="A123" s="117"/>
      <c r="B123" s="293"/>
      <c r="C123" s="293"/>
      <c r="D123" s="293"/>
      <c r="E123" s="293"/>
      <c r="F123" s="293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</row>
    <row r="124" spans="1:28" s="287" customFormat="1" x14ac:dyDescent="0.25">
      <c r="A124" s="117"/>
      <c r="B124" s="293"/>
      <c r="C124" s="293"/>
      <c r="D124" s="293"/>
      <c r="E124" s="293"/>
      <c r="F124" s="293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</row>
    <row r="125" spans="1:28" s="287" customFormat="1" x14ac:dyDescent="0.25">
      <c r="A125" s="117"/>
      <c r="B125" s="293"/>
      <c r="C125" s="293"/>
      <c r="D125" s="293"/>
      <c r="E125" s="293"/>
      <c r="F125" s="293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</row>
    <row r="126" spans="1:28" s="287" customFormat="1" x14ac:dyDescent="0.25">
      <c r="A126" s="117"/>
      <c r="B126" s="293"/>
      <c r="C126" s="293"/>
      <c r="D126" s="293"/>
      <c r="E126" s="293"/>
      <c r="F126" s="293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</row>
    <row r="127" spans="1:28" s="287" customFormat="1" x14ac:dyDescent="0.25">
      <c r="A127" s="117"/>
      <c r="B127" s="293"/>
      <c r="C127" s="293"/>
      <c r="D127" s="293"/>
      <c r="E127" s="293"/>
      <c r="F127" s="293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</row>
    <row r="128" spans="1:28" s="287" customFormat="1" x14ac:dyDescent="0.25">
      <c r="A128" s="117"/>
      <c r="B128" s="293"/>
      <c r="C128" s="293"/>
      <c r="D128" s="293"/>
      <c r="E128" s="293"/>
      <c r="F128" s="293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</row>
    <row r="129" spans="1:28" s="287" customFormat="1" x14ac:dyDescent="0.25">
      <c r="A129" s="117"/>
      <c r="B129" s="293"/>
      <c r="C129" s="293"/>
      <c r="D129" s="293"/>
      <c r="E129" s="293"/>
      <c r="F129" s="293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</row>
    <row r="130" spans="1:28" s="287" customFormat="1" x14ac:dyDescent="0.25">
      <c r="A130" s="117"/>
      <c r="B130" s="293"/>
      <c r="C130" s="293"/>
      <c r="D130" s="293"/>
      <c r="E130" s="293"/>
      <c r="F130" s="293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</row>
    <row r="131" spans="1:28" s="287" customFormat="1" x14ac:dyDescent="0.25">
      <c r="A131" s="117"/>
      <c r="B131" s="293"/>
      <c r="C131" s="293"/>
      <c r="D131" s="293"/>
      <c r="E131" s="293"/>
      <c r="F131" s="293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</row>
    <row r="132" spans="1:28" s="287" customFormat="1" x14ac:dyDescent="0.25">
      <c r="A132" s="117"/>
      <c r="B132" s="293"/>
      <c r="C132" s="293"/>
      <c r="D132" s="293"/>
      <c r="E132" s="293"/>
      <c r="F132" s="293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</row>
    <row r="133" spans="1:28" s="287" customFormat="1" x14ac:dyDescent="0.25">
      <c r="A133" s="117"/>
      <c r="B133" s="293"/>
      <c r="C133" s="293"/>
      <c r="D133" s="293"/>
      <c r="E133" s="293"/>
      <c r="F133" s="293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</row>
    <row r="134" spans="1:28" s="287" customFormat="1" x14ac:dyDescent="0.25">
      <c r="A134" s="117"/>
      <c r="B134" s="293"/>
      <c r="C134" s="293"/>
      <c r="D134" s="293"/>
      <c r="E134" s="293"/>
      <c r="F134" s="293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</row>
    <row r="135" spans="1:28" s="287" customFormat="1" x14ac:dyDescent="0.25">
      <c r="A135" s="117"/>
      <c r="B135" s="293"/>
      <c r="C135" s="293"/>
      <c r="D135" s="293"/>
      <c r="E135" s="293"/>
      <c r="F135" s="293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</row>
    <row r="136" spans="1:28" s="287" customFormat="1" x14ac:dyDescent="0.25">
      <c r="A136" s="117"/>
      <c r="B136" s="293"/>
      <c r="C136" s="293"/>
      <c r="D136" s="293"/>
      <c r="E136" s="293"/>
      <c r="F136" s="293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</row>
    <row r="137" spans="1:28" s="287" customFormat="1" x14ac:dyDescent="0.25">
      <c r="A137" s="117"/>
      <c r="B137" s="293"/>
      <c r="C137" s="293"/>
      <c r="D137" s="293"/>
      <c r="E137" s="293"/>
      <c r="F137" s="293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</row>
    <row r="138" spans="1:28" s="287" customFormat="1" x14ac:dyDescent="0.25">
      <c r="A138" s="117"/>
      <c r="B138" s="293"/>
      <c r="C138" s="293"/>
      <c r="D138" s="293"/>
      <c r="E138" s="293"/>
      <c r="F138" s="293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</row>
    <row r="139" spans="1:28" s="287" customFormat="1" x14ac:dyDescent="0.25">
      <c r="A139" s="117"/>
      <c r="B139" s="293"/>
      <c r="C139" s="293"/>
      <c r="D139" s="293"/>
      <c r="E139" s="293"/>
      <c r="F139" s="293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</row>
    <row r="140" spans="1:28" s="287" customFormat="1" x14ac:dyDescent="0.25">
      <c r="A140" s="117"/>
      <c r="B140" s="293"/>
      <c r="C140" s="293"/>
      <c r="D140" s="293"/>
      <c r="E140" s="293"/>
      <c r="F140" s="293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</row>
    <row r="141" spans="1:28" s="287" customFormat="1" x14ac:dyDescent="0.25">
      <c r="A141" s="117"/>
      <c r="B141" s="293"/>
      <c r="C141" s="293"/>
      <c r="D141" s="293"/>
      <c r="E141" s="293"/>
      <c r="F141" s="293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</row>
    <row r="142" spans="1:28" s="287" customFormat="1" x14ac:dyDescent="0.25">
      <c r="A142" s="117"/>
      <c r="B142" s="293"/>
      <c r="C142" s="293"/>
      <c r="D142" s="293"/>
      <c r="E142" s="293"/>
      <c r="F142" s="293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</row>
    <row r="143" spans="1:28" s="287" customFormat="1" x14ac:dyDescent="0.25">
      <c r="A143" s="117"/>
      <c r="B143" s="293"/>
      <c r="C143" s="293"/>
      <c r="D143" s="293"/>
      <c r="E143" s="293"/>
      <c r="F143" s="293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</row>
    <row r="144" spans="1:28" s="287" customFormat="1" x14ac:dyDescent="0.25">
      <c r="A144" s="117"/>
      <c r="B144" s="293"/>
      <c r="C144" s="293"/>
      <c r="D144" s="293"/>
      <c r="E144" s="293"/>
      <c r="F144" s="293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</row>
    <row r="145" spans="1:28" s="287" customFormat="1" x14ac:dyDescent="0.25">
      <c r="A145" s="117"/>
      <c r="B145" s="293"/>
      <c r="C145" s="293"/>
      <c r="D145" s="293"/>
      <c r="E145" s="293"/>
      <c r="F145" s="293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</row>
    <row r="146" spans="1:28" s="287" customFormat="1" x14ac:dyDescent="0.25">
      <c r="A146" s="117"/>
      <c r="B146" s="293"/>
      <c r="C146" s="293"/>
      <c r="D146" s="293"/>
      <c r="E146" s="293"/>
      <c r="F146" s="293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</row>
    <row r="147" spans="1:28" s="287" customFormat="1" x14ac:dyDescent="0.25">
      <c r="A147" s="117"/>
      <c r="B147" s="293"/>
      <c r="C147" s="293"/>
      <c r="D147" s="293"/>
      <c r="E147" s="293"/>
      <c r="F147" s="293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</row>
    <row r="148" spans="1:28" s="287" customFormat="1" x14ac:dyDescent="0.25">
      <c r="A148" s="117"/>
      <c r="B148" s="293"/>
      <c r="C148" s="293"/>
      <c r="D148" s="293"/>
      <c r="E148" s="293"/>
      <c r="F148" s="293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</row>
    <row r="149" spans="1:28" s="287" customFormat="1" x14ac:dyDescent="0.25">
      <c r="A149" s="117"/>
      <c r="B149" s="293"/>
      <c r="C149" s="293"/>
      <c r="D149" s="293"/>
      <c r="E149" s="293"/>
      <c r="F149" s="293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</row>
    <row r="150" spans="1:28" s="287" customFormat="1" x14ac:dyDescent="0.25">
      <c r="A150" s="117"/>
      <c r="B150" s="293"/>
      <c r="C150" s="293"/>
      <c r="D150" s="293"/>
      <c r="E150" s="293"/>
      <c r="F150" s="293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</row>
    <row r="151" spans="1:28" s="287" customFormat="1" x14ac:dyDescent="0.25">
      <c r="A151" s="117"/>
      <c r="B151" s="293"/>
      <c r="C151" s="293"/>
      <c r="D151" s="293"/>
      <c r="E151" s="293"/>
      <c r="F151" s="293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</row>
    <row r="152" spans="1:28" s="287" customFormat="1" x14ac:dyDescent="0.25">
      <c r="A152" s="117"/>
      <c r="B152" s="293"/>
      <c r="C152" s="293"/>
      <c r="D152" s="293"/>
      <c r="E152" s="293"/>
      <c r="F152" s="293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</row>
    <row r="153" spans="1:28" s="287" customFormat="1" x14ac:dyDescent="0.25">
      <c r="A153" s="117"/>
      <c r="B153" s="293"/>
      <c r="C153" s="293"/>
      <c r="D153" s="293"/>
      <c r="E153" s="293"/>
      <c r="F153" s="293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</row>
    <row r="154" spans="1:28" s="287" customFormat="1" x14ac:dyDescent="0.25">
      <c r="A154" s="117"/>
      <c r="B154" s="293"/>
      <c r="C154" s="293"/>
      <c r="D154" s="293"/>
      <c r="E154" s="293"/>
      <c r="F154" s="293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</row>
    <row r="155" spans="1:28" s="287" customFormat="1" x14ac:dyDescent="0.25">
      <c r="A155" s="117"/>
      <c r="B155" s="293"/>
      <c r="C155" s="293"/>
      <c r="D155" s="293"/>
      <c r="E155" s="293"/>
      <c r="F155" s="293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</row>
    <row r="156" spans="1:28" s="287" customFormat="1" x14ac:dyDescent="0.25">
      <c r="A156" s="117"/>
      <c r="B156" s="293"/>
      <c r="C156" s="293"/>
      <c r="D156" s="293"/>
      <c r="E156" s="293"/>
      <c r="F156" s="293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</row>
    <row r="157" spans="1:28" s="287" customFormat="1" x14ac:dyDescent="0.25">
      <c r="A157" s="117"/>
      <c r="B157" s="293"/>
      <c r="C157" s="293"/>
      <c r="D157" s="293"/>
      <c r="E157" s="293"/>
      <c r="F157" s="293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</row>
    <row r="158" spans="1:28" s="287" customFormat="1" x14ac:dyDescent="0.25">
      <c r="A158" s="117"/>
      <c r="B158" s="293"/>
      <c r="C158" s="293"/>
      <c r="D158" s="293"/>
      <c r="E158" s="293"/>
      <c r="F158" s="293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</row>
    <row r="159" spans="1:28" s="287" customFormat="1" x14ac:dyDescent="0.25">
      <c r="A159" s="117"/>
      <c r="B159" s="293"/>
      <c r="C159" s="293"/>
      <c r="D159" s="293"/>
      <c r="E159" s="293"/>
      <c r="F159" s="293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</row>
    <row r="160" spans="1:28" s="287" customFormat="1" x14ac:dyDescent="0.25">
      <c r="A160" s="117"/>
      <c r="B160" s="293"/>
      <c r="C160" s="293"/>
      <c r="D160" s="293"/>
      <c r="E160" s="293"/>
      <c r="F160" s="293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</row>
    <row r="161" spans="1:28" s="287" customFormat="1" x14ac:dyDescent="0.25">
      <c r="A161" s="117"/>
      <c r="B161" s="293"/>
      <c r="C161" s="293"/>
      <c r="D161" s="293"/>
      <c r="E161" s="293"/>
      <c r="F161" s="293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</row>
    <row r="162" spans="1:28" s="287" customFormat="1" x14ac:dyDescent="0.25">
      <c r="A162" s="117"/>
      <c r="B162" s="293"/>
      <c r="C162" s="293"/>
      <c r="D162" s="293"/>
      <c r="E162" s="293"/>
      <c r="F162" s="293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</row>
    <row r="163" spans="1:28" s="287" customFormat="1" x14ac:dyDescent="0.25">
      <c r="A163" s="117"/>
      <c r="B163" s="293"/>
      <c r="C163" s="293"/>
      <c r="D163" s="293"/>
      <c r="E163" s="293"/>
      <c r="F163" s="293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</row>
    <row r="164" spans="1:28" s="287" customFormat="1" x14ac:dyDescent="0.25">
      <c r="A164" s="117"/>
      <c r="B164" s="293"/>
      <c r="C164" s="293"/>
      <c r="D164" s="293"/>
      <c r="E164" s="293"/>
      <c r="F164" s="293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</row>
    <row r="165" spans="1:28" s="287" customFormat="1" x14ac:dyDescent="0.25">
      <c r="A165" s="117"/>
      <c r="B165" s="293"/>
      <c r="C165" s="293"/>
      <c r="D165" s="293"/>
      <c r="E165" s="293"/>
      <c r="F165" s="293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</row>
    <row r="166" spans="1:28" s="287" customFormat="1" x14ac:dyDescent="0.25">
      <c r="A166" s="117"/>
      <c r="B166" s="293"/>
      <c r="C166" s="293"/>
      <c r="D166" s="293"/>
      <c r="E166" s="293"/>
      <c r="F166" s="293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</row>
    <row r="167" spans="1:28" s="287" customFormat="1" x14ac:dyDescent="0.25">
      <c r="A167" s="117"/>
      <c r="B167" s="293"/>
      <c r="C167" s="293"/>
      <c r="D167" s="293"/>
      <c r="E167" s="293"/>
      <c r="F167" s="293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</row>
    <row r="168" spans="1:28" s="287" customFormat="1" x14ac:dyDescent="0.25">
      <c r="A168" s="117"/>
      <c r="B168" s="293"/>
      <c r="C168" s="293"/>
      <c r="D168" s="293"/>
      <c r="E168" s="293"/>
      <c r="F168" s="293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</row>
    <row r="169" spans="1:28" s="287" customFormat="1" x14ac:dyDescent="0.25">
      <c r="A169" s="117"/>
      <c r="B169" s="293"/>
      <c r="C169" s="293"/>
      <c r="D169" s="293"/>
      <c r="E169" s="293"/>
      <c r="F169" s="293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</row>
    <row r="170" spans="1:28" s="287" customFormat="1" x14ac:dyDescent="0.25">
      <c r="A170" s="117"/>
      <c r="B170" s="293"/>
      <c r="C170" s="293"/>
      <c r="D170" s="293"/>
      <c r="E170" s="293"/>
      <c r="F170" s="293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</row>
    <row r="171" spans="1:28" s="287" customFormat="1" x14ac:dyDescent="0.25">
      <c r="A171" s="117"/>
      <c r="B171" s="293"/>
      <c r="C171" s="293"/>
      <c r="D171" s="293"/>
      <c r="E171" s="293"/>
      <c r="F171" s="293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</row>
    <row r="172" spans="1:28" s="287" customFormat="1" x14ac:dyDescent="0.25">
      <c r="A172" s="117"/>
      <c r="B172" s="293"/>
      <c r="C172" s="293"/>
      <c r="D172" s="293"/>
      <c r="E172" s="293"/>
      <c r="F172" s="293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</row>
    <row r="173" spans="1:28" s="287" customFormat="1" x14ac:dyDescent="0.25">
      <c r="A173" s="117"/>
      <c r="B173" s="293"/>
      <c r="C173" s="293"/>
      <c r="D173" s="293"/>
      <c r="E173" s="293"/>
      <c r="F173" s="293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</row>
    <row r="174" spans="1:28" s="287" customFormat="1" x14ac:dyDescent="0.25">
      <c r="A174" s="117"/>
      <c r="B174" s="293"/>
      <c r="C174" s="293"/>
      <c r="D174" s="293"/>
      <c r="E174" s="293"/>
      <c r="F174" s="293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</row>
    <row r="175" spans="1:28" s="287" customFormat="1" x14ac:dyDescent="0.25">
      <c r="A175" s="117"/>
      <c r="B175" s="293"/>
      <c r="C175" s="293"/>
      <c r="D175" s="293"/>
      <c r="E175" s="293"/>
      <c r="F175" s="293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</row>
    <row r="176" spans="1:28" s="287" customFormat="1" x14ac:dyDescent="0.25">
      <c r="A176" s="117"/>
      <c r="B176" s="293"/>
      <c r="C176" s="293"/>
      <c r="D176" s="293"/>
      <c r="E176" s="293"/>
      <c r="F176" s="293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</row>
    <row r="177" spans="1:28" s="287" customFormat="1" x14ac:dyDescent="0.25">
      <c r="A177" s="117"/>
      <c r="B177" s="293"/>
      <c r="C177" s="293"/>
      <c r="D177" s="293"/>
      <c r="E177" s="293"/>
      <c r="F177" s="293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</row>
    <row r="178" spans="1:28" s="287" customFormat="1" x14ac:dyDescent="0.25">
      <c r="A178" s="117"/>
      <c r="B178" s="293"/>
      <c r="C178" s="293"/>
      <c r="D178" s="293"/>
      <c r="E178" s="293"/>
      <c r="F178" s="293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</row>
    <row r="179" spans="1:28" s="287" customFormat="1" x14ac:dyDescent="0.25">
      <c r="A179" s="117"/>
      <c r="B179" s="293"/>
      <c r="C179" s="293"/>
      <c r="D179" s="293"/>
      <c r="E179" s="293"/>
      <c r="F179" s="293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</row>
    <row r="180" spans="1:28" s="287" customFormat="1" x14ac:dyDescent="0.25">
      <c r="A180" s="117"/>
      <c r="B180" s="293"/>
      <c r="C180" s="293"/>
      <c r="D180" s="293"/>
      <c r="E180" s="293"/>
      <c r="F180" s="293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</row>
    <row r="181" spans="1:28" s="287" customFormat="1" x14ac:dyDescent="0.25">
      <c r="A181" s="117"/>
      <c r="B181" s="293"/>
      <c r="C181" s="293"/>
      <c r="D181" s="293"/>
      <c r="E181" s="293"/>
      <c r="F181" s="293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</row>
    <row r="182" spans="1:28" s="287" customFormat="1" x14ac:dyDescent="0.25">
      <c r="A182" s="117"/>
      <c r="B182" s="293"/>
      <c r="C182" s="293"/>
      <c r="D182" s="293"/>
      <c r="E182" s="293"/>
      <c r="F182" s="293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</row>
    <row r="183" spans="1:28" s="287" customFormat="1" x14ac:dyDescent="0.25">
      <c r="A183" s="117"/>
      <c r="B183" s="293"/>
      <c r="C183" s="293"/>
      <c r="D183" s="293"/>
      <c r="E183" s="293"/>
      <c r="F183" s="293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</row>
    <row r="184" spans="1:28" s="287" customFormat="1" x14ac:dyDescent="0.25">
      <c r="A184" s="117"/>
      <c r="B184" s="293"/>
      <c r="C184" s="293"/>
      <c r="D184" s="293"/>
      <c r="E184" s="293"/>
      <c r="F184" s="293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</row>
    <row r="185" spans="1:28" s="287" customFormat="1" x14ac:dyDescent="0.25">
      <c r="A185" s="117"/>
      <c r="B185" s="293"/>
      <c r="C185" s="293"/>
      <c r="D185" s="293"/>
      <c r="E185" s="293"/>
      <c r="F185" s="293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</row>
    <row r="186" spans="1:28" s="287" customFormat="1" x14ac:dyDescent="0.25">
      <c r="A186" s="117"/>
      <c r="B186" s="293"/>
      <c r="C186" s="293"/>
      <c r="D186" s="293"/>
      <c r="E186" s="293"/>
      <c r="F186" s="293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</row>
    <row r="187" spans="1:28" s="287" customFormat="1" x14ac:dyDescent="0.25">
      <c r="A187" s="117"/>
      <c r="B187" s="293"/>
      <c r="C187" s="293"/>
      <c r="D187" s="293"/>
      <c r="E187" s="293"/>
      <c r="F187" s="293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</row>
    <row r="188" spans="1:28" s="287" customFormat="1" x14ac:dyDescent="0.25">
      <c r="A188" s="117"/>
      <c r="B188" s="293"/>
      <c r="C188" s="293"/>
      <c r="D188" s="293"/>
      <c r="E188" s="293"/>
      <c r="F188" s="293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</row>
    <row r="189" spans="1:28" s="287" customFormat="1" x14ac:dyDescent="0.25">
      <c r="A189" s="117"/>
      <c r="B189" s="293"/>
      <c r="C189" s="293"/>
      <c r="D189" s="293"/>
      <c r="E189" s="293"/>
      <c r="F189" s="293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</row>
    <row r="190" spans="1:28" s="287" customFormat="1" x14ac:dyDescent="0.25">
      <c r="A190" s="117"/>
      <c r="B190" s="293"/>
      <c r="C190" s="293"/>
      <c r="D190" s="293"/>
      <c r="E190" s="293"/>
      <c r="F190" s="293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</row>
    <row r="191" spans="1:28" s="287" customFormat="1" x14ac:dyDescent="0.25">
      <c r="A191" s="117"/>
      <c r="B191" s="293"/>
      <c r="C191" s="293"/>
      <c r="D191" s="293"/>
      <c r="E191" s="293"/>
      <c r="F191" s="293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</row>
    <row r="192" spans="1:28" s="287" customFormat="1" x14ac:dyDescent="0.25">
      <c r="A192" s="117"/>
      <c r="B192" s="293"/>
      <c r="C192" s="293"/>
      <c r="D192" s="293"/>
      <c r="E192" s="293"/>
      <c r="F192" s="293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</row>
    <row r="193" spans="1:28" s="287" customFormat="1" x14ac:dyDescent="0.25">
      <c r="A193" s="117"/>
      <c r="B193" s="293"/>
      <c r="C193" s="293"/>
      <c r="D193" s="293"/>
      <c r="E193" s="293"/>
      <c r="F193" s="293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</row>
    <row r="194" spans="1:28" s="287" customFormat="1" x14ac:dyDescent="0.25">
      <c r="A194" s="117"/>
      <c r="B194" s="293"/>
      <c r="C194" s="293"/>
      <c r="D194" s="293"/>
      <c r="E194" s="293"/>
      <c r="F194" s="293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</row>
    <row r="195" spans="1:28" s="287" customFormat="1" x14ac:dyDescent="0.25">
      <c r="A195" s="117"/>
      <c r="B195" s="293"/>
      <c r="C195" s="293"/>
      <c r="D195" s="293"/>
      <c r="E195" s="293"/>
      <c r="F195" s="293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</row>
    <row r="196" spans="1:28" s="287" customFormat="1" x14ac:dyDescent="0.25">
      <c r="A196" s="117"/>
      <c r="B196" s="293"/>
      <c r="C196" s="293"/>
      <c r="D196" s="293"/>
      <c r="E196" s="293"/>
      <c r="F196" s="293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</row>
    <row r="197" spans="1:28" s="287" customFormat="1" x14ac:dyDescent="0.25">
      <c r="A197" s="117"/>
      <c r="B197" s="293"/>
      <c r="C197" s="293"/>
      <c r="D197" s="293"/>
      <c r="E197" s="293"/>
      <c r="F197" s="293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</row>
    <row r="198" spans="1:28" s="287" customFormat="1" x14ac:dyDescent="0.25">
      <c r="A198" s="117"/>
      <c r="B198" s="293"/>
      <c r="C198" s="293"/>
      <c r="D198" s="293"/>
      <c r="E198" s="293"/>
      <c r="F198" s="293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</row>
    <row r="199" spans="1:28" s="287" customFormat="1" x14ac:dyDescent="0.25">
      <c r="A199" s="117"/>
      <c r="B199" s="293"/>
      <c r="C199" s="293"/>
      <c r="D199" s="293"/>
      <c r="E199" s="293"/>
      <c r="F199" s="293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</row>
    <row r="200" spans="1:28" s="287" customFormat="1" x14ac:dyDescent="0.25">
      <c r="A200" s="117"/>
      <c r="B200" s="293"/>
      <c r="C200" s="293"/>
      <c r="D200" s="293"/>
      <c r="E200" s="293"/>
      <c r="F200" s="293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</row>
    <row r="201" spans="1:28" s="287" customFormat="1" x14ac:dyDescent="0.25">
      <c r="A201" s="117"/>
      <c r="B201" s="293"/>
      <c r="C201" s="293"/>
      <c r="D201" s="293"/>
      <c r="E201" s="293"/>
      <c r="F201" s="293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</row>
    <row r="202" spans="1:28" s="287" customFormat="1" x14ac:dyDescent="0.25">
      <c r="A202" s="117"/>
      <c r="B202" s="293"/>
      <c r="C202" s="293"/>
      <c r="D202" s="293"/>
      <c r="E202" s="293"/>
      <c r="F202" s="293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</row>
    <row r="203" spans="1:28" s="287" customFormat="1" x14ac:dyDescent="0.25">
      <c r="A203" s="117"/>
      <c r="B203" s="293"/>
      <c r="C203" s="293"/>
      <c r="D203" s="293"/>
      <c r="E203" s="293"/>
      <c r="F203" s="293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</row>
    <row r="204" spans="1:28" s="287" customFormat="1" x14ac:dyDescent="0.25">
      <c r="A204" s="117"/>
      <c r="B204" s="293"/>
      <c r="C204" s="293"/>
      <c r="D204" s="293"/>
      <c r="E204" s="293"/>
      <c r="F204" s="293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</row>
    <row r="205" spans="1:28" s="287" customFormat="1" x14ac:dyDescent="0.25">
      <c r="A205" s="117"/>
      <c r="B205" s="293"/>
      <c r="C205" s="293"/>
      <c r="D205" s="293"/>
      <c r="E205" s="293"/>
      <c r="F205" s="293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</row>
    <row r="206" spans="1:28" s="287" customFormat="1" x14ac:dyDescent="0.25">
      <c r="A206" s="117"/>
      <c r="B206" s="293"/>
      <c r="C206" s="293"/>
      <c r="D206" s="293"/>
      <c r="E206" s="293"/>
      <c r="F206" s="293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</row>
    <row r="207" spans="1:28" s="287" customFormat="1" x14ac:dyDescent="0.25">
      <c r="A207" s="117"/>
      <c r="B207" s="293"/>
      <c r="C207" s="293"/>
      <c r="D207" s="293"/>
      <c r="E207" s="293"/>
      <c r="F207" s="293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</row>
    <row r="208" spans="1:28" s="287" customFormat="1" x14ac:dyDescent="0.25">
      <c r="A208" s="117"/>
      <c r="B208" s="293"/>
      <c r="C208" s="293"/>
      <c r="D208" s="293"/>
      <c r="E208" s="293"/>
      <c r="F208" s="293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</row>
    <row r="209" spans="1:28" s="287" customFormat="1" x14ac:dyDescent="0.25">
      <c r="A209" s="117"/>
      <c r="B209" s="293"/>
      <c r="C209" s="293"/>
      <c r="D209" s="293"/>
      <c r="E209" s="293"/>
      <c r="F209" s="293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</row>
    <row r="210" spans="1:28" s="287" customFormat="1" x14ac:dyDescent="0.25">
      <c r="A210" s="117"/>
      <c r="B210" s="293"/>
      <c r="C210" s="293"/>
      <c r="D210" s="293"/>
      <c r="E210" s="293"/>
      <c r="F210" s="293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</row>
    <row r="211" spans="1:28" s="287" customFormat="1" x14ac:dyDescent="0.25">
      <c r="A211" s="117"/>
      <c r="B211" s="293"/>
      <c r="C211" s="293"/>
      <c r="D211" s="293"/>
      <c r="E211" s="293"/>
      <c r="F211" s="293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117"/>
      <c r="AB211" s="117"/>
    </row>
    <row r="212" spans="1:28" s="287" customFormat="1" x14ac:dyDescent="0.25">
      <c r="A212" s="117"/>
      <c r="B212" s="293"/>
      <c r="C212" s="293"/>
      <c r="D212" s="293"/>
      <c r="E212" s="293"/>
      <c r="F212" s="293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</row>
    <row r="213" spans="1:28" s="287" customFormat="1" x14ac:dyDescent="0.25">
      <c r="A213" s="117"/>
      <c r="B213" s="293"/>
      <c r="C213" s="293"/>
      <c r="D213" s="293"/>
      <c r="E213" s="293"/>
      <c r="F213" s="293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  <c r="AA213" s="117"/>
      <c r="AB213" s="117"/>
    </row>
    <row r="214" spans="1:28" s="287" customFormat="1" x14ac:dyDescent="0.25">
      <c r="A214" s="117"/>
      <c r="B214" s="293"/>
      <c r="C214" s="293"/>
      <c r="D214" s="293"/>
      <c r="E214" s="293"/>
      <c r="F214" s="293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  <c r="AA214" s="117"/>
      <c r="AB214" s="117"/>
    </row>
    <row r="215" spans="1:28" s="287" customFormat="1" x14ac:dyDescent="0.25">
      <c r="A215" s="117"/>
      <c r="B215" s="293"/>
      <c r="C215" s="293"/>
      <c r="D215" s="293"/>
      <c r="E215" s="293"/>
      <c r="F215" s="293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  <c r="AA215" s="117"/>
      <c r="AB215" s="117"/>
    </row>
    <row r="216" spans="1:28" s="287" customFormat="1" x14ac:dyDescent="0.25">
      <c r="A216" s="117"/>
      <c r="B216" s="293"/>
      <c r="C216" s="293"/>
      <c r="D216" s="293"/>
      <c r="E216" s="293"/>
      <c r="F216" s="293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</row>
    <row r="217" spans="1:28" s="287" customFormat="1" x14ac:dyDescent="0.25">
      <c r="A217" s="117"/>
      <c r="B217" s="293"/>
      <c r="C217" s="293"/>
      <c r="D217" s="293"/>
      <c r="E217" s="293"/>
      <c r="F217" s="293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</row>
    <row r="218" spans="1:28" s="287" customFormat="1" x14ac:dyDescent="0.25">
      <c r="A218" s="117"/>
      <c r="B218" s="293"/>
      <c r="C218" s="293"/>
      <c r="D218" s="293"/>
      <c r="E218" s="293"/>
      <c r="F218" s="293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  <c r="AA218" s="117"/>
      <c r="AB218" s="117"/>
    </row>
    <row r="219" spans="1:28" s="287" customFormat="1" x14ac:dyDescent="0.25">
      <c r="A219" s="117"/>
      <c r="B219" s="293"/>
      <c r="C219" s="293"/>
      <c r="D219" s="293"/>
      <c r="E219" s="293"/>
      <c r="F219" s="293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</row>
    <row r="220" spans="1:28" s="287" customFormat="1" x14ac:dyDescent="0.25">
      <c r="A220" s="117"/>
      <c r="B220" s="293"/>
      <c r="C220" s="293"/>
      <c r="D220" s="293"/>
      <c r="E220" s="293"/>
      <c r="F220" s="293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117"/>
      <c r="AB220" s="117"/>
    </row>
    <row r="221" spans="1:28" s="287" customFormat="1" x14ac:dyDescent="0.25">
      <c r="A221" s="117"/>
      <c r="B221" s="293"/>
      <c r="C221" s="293"/>
      <c r="D221" s="293"/>
      <c r="E221" s="293"/>
      <c r="F221" s="293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117"/>
      <c r="AB221" s="117"/>
    </row>
    <row r="222" spans="1:28" s="287" customFormat="1" x14ac:dyDescent="0.25">
      <c r="A222" s="117"/>
      <c r="B222" s="293"/>
      <c r="C222" s="293"/>
      <c r="D222" s="293"/>
      <c r="E222" s="293"/>
      <c r="F222" s="293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</row>
    <row r="223" spans="1:28" s="287" customFormat="1" x14ac:dyDescent="0.25">
      <c r="A223" s="117"/>
      <c r="B223" s="293"/>
      <c r="C223" s="293"/>
      <c r="D223" s="293"/>
      <c r="E223" s="293"/>
      <c r="F223" s="293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117"/>
      <c r="AB223" s="117"/>
    </row>
    <row r="224" spans="1:28" s="287" customFormat="1" x14ac:dyDescent="0.25">
      <c r="A224" s="117"/>
      <c r="B224" s="293"/>
      <c r="C224" s="293"/>
      <c r="D224" s="293"/>
      <c r="E224" s="293"/>
      <c r="F224" s="293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117"/>
      <c r="AB224" s="117"/>
    </row>
    <row r="225" spans="1:28" s="287" customFormat="1" x14ac:dyDescent="0.25">
      <c r="A225" s="117"/>
      <c r="B225" s="293"/>
      <c r="C225" s="293"/>
      <c r="D225" s="293"/>
      <c r="E225" s="293"/>
      <c r="F225" s="293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</row>
    <row r="226" spans="1:28" s="287" customFormat="1" x14ac:dyDescent="0.25">
      <c r="A226" s="117"/>
      <c r="B226" s="293"/>
      <c r="C226" s="293"/>
      <c r="D226" s="293"/>
      <c r="E226" s="293"/>
      <c r="F226" s="293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117"/>
      <c r="AB226" s="117"/>
    </row>
    <row r="227" spans="1:28" s="287" customFormat="1" x14ac:dyDescent="0.25">
      <c r="A227" s="117"/>
      <c r="B227" s="293"/>
      <c r="C227" s="293"/>
      <c r="D227" s="293"/>
      <c r="E227" s="293"/>
      <c r="F227" s="293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117"/>
      <c r="AB227" s="117"/>
    </row>
    <row r="228" spans="1:28" s="287" customFormat="1" x14ac:dyDescent="0.25">
      <c r="A228" s="117"/>
      <c r="B228" s="293"/>
      <c r="C228" s="293"/>
      <c r="D228" s="293"/>
      <c r="E228" s="293"/>
      <c r="F228" s="293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117"/>
      <c r="AB228" s="117"/>
    </row>
    <row r="229" spans="1:28" s="287" customFormat="1" x14ac:dyDescent="0.25">
      <c r="A229" s="117"/>
      <c r="B229" s="293"/>
      <c r="C229" s="293"/>
      <c r="D229" s="293"/>
      <c r="E229" s="293"/>
      <c r="F229" s="293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117"/>
      <c r="AB229" s="117"/>
    </row>
    <row r="230" spans="1:28" s="287" customFormat="1" x14ac:dyDescent="0.25">
      <c r="A230" s="117"/>
      <c r="B230" s="293"/>
      <c r="C230" s="293"/>
      <c r="D230" s="293"/>
      <c r="E230" s="293"/>
      <c r="F230" s="293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  <c r="AA230" s="117"/>
      <c r="AB230" s="117"/>
    </row>
    <row r="231" spans="1:28" s="287" customFormat="1" x14ac:dyDescent="0.25">
      <c r="A231" s="117"/>
      <c r="B231" s="293"/>
      <c r="C231" s="293"/>
      <c r="D231" s="293"/>
      <c r="E231" s="293"/>
      <c r="F231" s="293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  <c r="AA231" s="117"/>
      <c r="AB231" s="117"/>
    </row>
    <row r="232" spans="1:28" s="287" customFormat="1" x14ac:dyDescent="0.25">
      <c r="A232" s="117"/>
      <c r="B232" s="293"/>
      <c r="C232" s="293"/>
      <c r="D232" s="293"/>
      <c r="E232" s="293"/>
      <c r="F232" s="293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  <c r="AB232" s="117"/>
    </row>
    <row r="233" spans="1:28" s="287" customFormat="1" x14ac:dyDescent="0.25">
      <c r="A233" s="117"/>
      <c r="B233" s="293"/>
      <c r="C233" s="293"/>
      <c r="D233" s="293"/>
      <c r="E233" s="293"/>
      <c r="F233" s="293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7"/>
      <c r="Y233" s="117"/>
      <c r="Z233" s="117"/>
      <c r="AA233" s="117"/>
      <c r="AB233" s="117"/>
    </row>
    <row r="234" spans="1:28" s="287" customFormat="1" x14ac:dyDescent="0.25">
      <c r="A234" s="117"/>
      <c r="B234" s="293"/>
      <c r="C234" s="293"/>
      <c r="D234" s="293"/>
      <c r="E234" s="293"/>
      <c r="F234" s="293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</row>
    <row r="235" spans="1:28" s="287" customFormat="1" x14ac:dyDescent="0.25">
      <c r="A235" s="117"/>
      <c r="B235" s="293"/>
      <c r="C235" s="293"/>
      <c r="D235" s="293"/>
      <c r="E235" s="293"/>
      <c r="F235" s="293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</row>
    <row r="236" spans="1:28" s="287" customFormat="1" x14ac:dyDescent="0.25">
      <c r="A236" s="117"/>
      <c r="B236" s="293"/>
      <c r="C236" s="293"/>
      <c r="D236" s="293"/>
      <c r="E236" s="293"/>
      <c r="F236" s="293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</row>
    <row r="237" spans="1:28" s="287" customFormat="1" x14ac:dyDescent="0.25">
      <c r="A237" s="117"/>
      <c r="B237" s="293"/>
      <c r="C237" s="293"/>
      <c r="D237" s="293"/>
      <c r="E237" s="293"/>
      <c r="F237" s="293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  <c r="AA237" s="117"/>
      <c r="AB237" s="117"/>
    </row>
    <row r="238" spans="1:28" s="287" customFormat="1" x14ac:dyDescent="0.25">
      <c r="A238" s="117"/>
      <c r="B238" s="293"/>
      <c r="C238" s="293"/>
      <c r="D238" s="293"/>
      <c r="E238" s="293"/>
      <c r="F238" s="293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117"/>
      <c r="AB238" s="117"/>
    </row>
    <row r="239" spans="1:28" s="287" customFormat="1" x14ac:dyDescent="0.25">
      <c r="A239" s="117"/>
      <c r="B239" s="293"/>
      <c r="C239" s="293"/>
      <c r="D239" s="293"/>
      <c r="E239" s="293"/>
      <c r="F239" s="293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</row>
    <row r="240" spans="1:28" s="287" customFormat="1" x14ac:dyDescent="0.25">
      <c r="A240" s="117"/>
      <c r="B240" s="293"/>
      <c r="C240" s="293"/>
      <c r="D240" s="293"/>
      <c r="E240" s="293"/>
      <c r="F240" s="293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17"/>
      <c r="Z240" s="117"/>
      <c r="AA240" s="117"/>
      <c r="AB240" s="117"/>
    </row>
    <row r="241" spans="1:28" s="287" customFormat="1" x14ac:dyDescent="0.25">
      <c r="A241" s="117"/>
      <c r="B241" s="293"/>
      <c r="C241" s="293"/>
      <c r="D241" s="293"/>
      <c r="E241" s="293"/>
      <c r="F241" s="293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117"/>
      <c r="AB241" s="117"/>
    </row>
    <row r="242" spans="1:28" s="287" customFormat="1" x14ac:dyDescent="0.25">
      <c r="A242" s="117"/>
      <c r="B242" s="293"/>
      <c r="C242" s="293"/>
      <c r="D242" s="293"/>
      <c r="E242" s="293"/>
      <c r="F242" s="293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  <c r="AA242" s="117"/>
      <c r="AB242" s="117"/>
    </row>
    <row r="243" spans="1:28" s="287" customFormat="1" x14ac:dyDescent="0.25">
      <c r="A243" s="117"/>
      <c r="B243" s="293"/>
      <c r="C243" s="293"/>
      <c r="D243" s="293"/>
      <c r="E243" s="293"/>
      <c r="F243" s="293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117"/>
      <c r="AB243" s="117"/>
    </row>
    <row r="244" spans="1:28" s="287" customFormat="1" x14ac:dyDescent="0.25">
      <c r="A244" s="117"/>
      <c r="B244" s="293"/>
      <c r="C244" s="293"/>
      <c r="D244" s="293"/>
      <c r="E244" s="293"/>
      <c r="F244" s="293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  <c r="AA244" s="117"/>
      <c r="AB244" s="117"/>
    </row>
    <row r="245" spans="1:28" s="287" customFormat="1" x14ac:dyDescent="0.25">
      <c r="A245" s="117"/>
      <c r="B245" s="293"/>
      <c r="C245" s="293"/>
      <c r="D245" s="293"/>
      <c r="E245" s="293"/>
      <c r="F245" s="293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7"/>
      <c r="Y245" s="117"/>
      <c r="Z245" s="117"/>
      <c r="AA245" s="117"/>
      <c r="AB245" s="117"/>
    </row>
    <row r="246" spans="1:28" s="287" customFormat="1" x14ac:dyDescent="0.25">
      <c r="A246" s="117"/>
      <c r="B246" s="293"/>
      <c r="C246" s="293"/>
      <c r="D246" s="293"/>
      <c r="E246" s="293"/>
      <c r="F246" s="293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  <c r="AB246" s="117"/>
    </row>
    <row r="247" spans="1:28" s="287" customFormat="1" x14ac:dyDescent="0.25">
      <c r="A247" s="117"/>
      <c r="B247" s="293"/>
      <c r="C247" s="293"/>
      <c r="D247" s="293"/>
      <c r="E247" s="293"/>
      <c r="F247" s="293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</row>
    <row r="248" spans="1:28" s="287" customFormat="1" x14ac:dyDescent="0.25">
      <c r="A248" s="117"/>
      <c r="B248" s="293"/>
      <c r="C248" s="293"/>
      <c r="D248" s="293"/>
      <c r="E248" s="293"/>
      <c r="F248" s="293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117"/>
      <c r="AB248" s="117"/>
    </row>
    <row r="249" spans="1:28" s="287" customFormat="1" x14ac:dyDescent="0.25">
      <c r="A249" s="117"/>
      <c r="B249" s="293"/>
      <c r="C249" s="293"/>
      <c r="D249" s="293"/>
      <c r="E249" s="293"/>
      <c r="F249" s="293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117"/>
      <c r="AB249" s="117"/>
    </row>
    <row r="250" spans="1:28" s="287" customFormat="1" x14ac:dyDescent="0.25">
      <c r="A250" s="117"/>
      <c r="B250" s="293"/>
      <c r="C250" s="293"/>
      <c r="D250" s="293"/>
      <c r="E250" s="293"/>
      <c r="F250" s="293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117"/>
      <c r="AB250" s="117"/>
    </row>
    <row r="251" spans="1:28" s="287" customFormat="1" x14ac:dyDescent="0.25">
      <c r="A251" s="117"/>
      <c r="B251" s="293"/>
      <c r="C251" s="293"/>
      <c r="D251" s="293"/>
      <c r="E251" s="293"/>
      <c r="F251" s="293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</row>
    <row r="252" spans="1:28" s="287" customFormat="1" x14ac:dyDescent="0.25">
      <c r="A252" s="117"/>
      <c r="B252" s="293"/>
      <c r="C252" s="293"/>
      <c r="D252" s="293"/>
      <c r="E252" s="293"/>
      <c r="F252" s="293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  <c r="AB252" s="117"/>
    </row>
    <row r="253" spans="1:28" s="287" customFormat="1" x14ac:dyDescent="0.25">
      <c r="A253" s="117"/>
      <c r="B253" s="293"/>
      <c r="C253" s="293"/>
      <c r="D253" s="293"/>
      <c r="E253" s="293"/>
      <c r="F253" s="293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</row>
    <row r="254" spans="1:28" s="287" customFormat="1" x14ac:dyDescent="0.25">
      <c r="A254" s="117"/>
      <c r="B254" s="293"/>
      <c r="C254" s="293"/>
      <c r="D254" s="293"/>
      <c r="E254" s="293"/>
      <c r="F254" s="293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  <c r="AB254" s="117"/>
    </row>
    <row r="255" spans="1:28" s="287" customFormat="1" x14ac:dyDescent="0.25">
      <c r="A255" s="117"/>
      <c r="B255" s="293"/>
      <c r="C255" s="293"/>
      <c r="D255" s="293"/>
      <c r="E255" s="293"/>
      <c r="F255" s="293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  <c r="AB255" s="117"/>
    </row>
    <row r="256" spans="1:28" s="287" customFormat="1" x14ac:dyDescent="0.25">
      <c r="A256" s="117"/>
      <c r="B256" s="293"/>
      <c r="C256" s="293"/>
      <c r="D256" s="293"/>
      <c r="E256" s="293"/>
      <c r="F256" s="293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</row>
    <row r="257" spans="1:28" s="287" customFormat="1" x14ac:dyDescent="0.25">
      <c r="A257" s="117"/>
      <c r="B257" s="293"/>
      <c r="C257" s="293"/>
      <c r="D257" s="293"/>
      <c r="E257" s="293"/>
      <c r="F257" s="293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</row>
    <row r="258" spans="1:28" s="287" customFormat="1" x14ac:dyDescent="0.25">
      <c r="A258" s="117"/>
      <c r="B258" s="293"/>
      <c r="C258" s="293"/>
      <c r="D258" s="293"/>
      <c r="E258" s="293"/>
      <c r="F258" s="293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</row>
    <row r="259" spans="1:28" s="287" customFormat="1" x14ac:dyDescent="0.25">
      <c r="A259" s="117"/>
      <c r="B259" s="293"/>
      <c r="C259" s="293"/>
      <c r="D259" s="293"/>
      <c r="E259" s="293"/>
      <c r="F259" s="293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117"/>
      <c r="AB259" s="117"/>
    </row>
    <row r="260" spans="1:28" s="287" customFormat="1" x14ac:dyDescent="0.25">
      <c r="A260" s="117"/>
      <c r="B260" s="293"/>
      <c r="C260" s="293"/>
      <c r="D260" s="293"/>
      <c r="E260" s="293"/>
      <c r="F260" s="293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  <c r="AA260" s="117"/>
      <c r="AB260" s="117"/>
    </row>
    <row r="261" spans="1:28" s="287" customFormat="1" x14ac:dyDescent="0.25">
      <c r="A261" s="117"/>
      <c r="B261" s="293"/>
      <c r="C261" s="293"/>
      <c r="D261" s="293"/>
      <c r="E261" s="293"/>
      <c r="F261" s="293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</row>
    <row r="262" spans="1:28" s="287" customFormat="1" x14ac:dyDescent="0.25">
      <c r="A262" s="117"/>
      <c r="B262" s="293"/>
      <c r="C262" s="293"/>
      <c r="D262" s="293"/>
      <c r="E262" s="293"/>
      <c r="F262" s="293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</row>
    <row r="263" spans="1:28" s="287" customFormat="1" x14ac:dyDescent="0.25">
      <c r="A263" s="117"/>
      <c r="B263" s="293"/>
      <c r="C263" s="293"/>
      <c r="D263" s="293"/>
      <c r="E263" s="293"/>
      <c r="F263" s="293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</row>
    <row r="264" spans="1:28" s="287" customFormat="1" x14ac:dyDescent="0.25">
      <c r="A264" s="117"/>
      <c r="B264" s="293"/>
      <c r="C264" s="293"/>
      <c r="D264" s="293"/>
      <c r="E264" s="293"/>
      <c r="F264" s="293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117"/>
      <c r="AB264" s="117"/>
    </row>
    <row r="265" spans="1:28" s="287" customFormat="1" x14ac:dyDescent="0.25">
      <c r="A265" s="117"/>
      <c r="B265" s="293"/>
      <c r="C265" s="293"/>
      <c r="D265" s="293"/>
      <c r="E265" s="293"/>
      <c r="F265" s="293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  <c r="AA265" s="117"/>
      <c r="AB265" s="117"/>
    </row>
    <row r="266" spans="1:28" s="287" customFormat="1" x14ac:dyDescent="0.25">
      <c r="A266" s="117"/>
      <c r="B266" s="293"/>
      <c r="C266" s="293"/>
      <c r="D266" s="293"/>
      <c r="E266" s="293"/>
      <c r="F266" s="293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</row>
    <row r="267" spans="1:28" s="287" customFormat="1" x14ac:dyDescent="0.25">
      <c r="A267" s="117"/>
      <c r="B267" s="293"/>
      <c r="C267" s="293"/>
      <c r="D267" s="293"/>
      <c r="E267" s="293"/>
      <c r="F267" s="293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</row>
    <row r="268" spans="1:28" s="287" customFormat="1" x14ac:dyDescent="0.25">
      <c r="A268" s="117"/>
      <c r="B268" s="293"/>
      <c r="C268" s="293"/>
      <c r="D268" s="293"/>
      <c r="E268" s="293"/>
      <c r="F268" s="293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</row>
    <row r="269" spans="1:28" s="287" customFormat="1" x14ac:dyDescent="0.25">
      <c r="A269" s="117"/>
      <c r="B269" s="293"/>
      <c r="C269" s="293"/>
      <c r="D269" s="293"/>
      <c r="E269" s="293"/>
      <c r="F269" s="293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  <c r="Z269" s="117"/>
      <c r="AA269" s="117"/>
      <c r="AB269" s="117"/>
    </row>
    <row r="270" spans="1:28" s="287" customFormat="1" x14ac:dyDescent="0.25">
      <c r="A270" s="117"/>
      <c r="B270" s="293"/>
      <c r="C270" s="293"/>
      <c r="D270" s="293"/>
      <c r="E270" s="293"/>
      <c r="F270" s="293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  <c r="V270" s="117"/>
      <c r="W270" s="117"/>
      <c r="X270" s="117"/>
      <c r="Y270" s="117"/>
      <c r="Z270" s="117"/>
      <c r="AA270" s="117"/>
      <c r="AB270" s="117"/>
    </row>
    <row r="271" spans="1:28" s="287" customFormat="1" x14ac:dyDescent="0.25">
      <c r="A271" s="117"/>
      <c r="B271" s="293"/>
      <c r="C271" s="293"/>
      <c r="D271" s="293"/>
      <c r="E271" s="293"/>
      <c r="F271" s="293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  <c r="V271" s="117"/>
      <c r="W271" s="117"/>
      <c r="X271" s="117"/>
      <c r="Y271" s="117"/>
      <c r="Z271" s="117"/>
      <c r="AA271" s="117"/>
      <c r="AB271" s="117"/>
    </row>
    <row r="272" spans="1:28" s="287" customFormat="1" x14ac:dyDescent="0.25">
      <c r="A272" s="117"/>
      <c r="B272" s="293"/>
      <c r="C272" s="293"/>
      <c r="D272" s="293"/>
      <c r="E272" s="293"/>
      <c r="F272" s="293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  <c r="Z272" s="117"/>
      <c r="AA272" s="117"/>
      <c r="AB272" s="117"/>
    </row>
    <row r="273" spans="2:6" s="117" customFormat="1" x14ac:dyDescent="0.25">
      <c r="B273" s="293"/>
      <c r="C273"/>
      <c r="D273"/>
      <c r="E273"/>
      <c r="F273"/>
    </row>
    <row r="274" spans="2:6" s="117" customFormat="1" x14ac:dyDescent="0.25">
      <c r="B274" s="293"/>
      <c r="C274"/>
      <c r="D274"/>
      <c r="E274"/>
      <c r="F274"/>
    </row>
    <row r="275" spans="2:6" s="117" customFormat="1" x14ac:dyDescent="0.25">
      <c r="B275" s="293"/>
      <c r="C275"/>
      <c r="D275"/>
      <c r="E275"/>
      <c r="F275"/>
    </row>
    <row r="276" spans="2:6" s="117" customFormat="1" x14ac:dyDescent="0.25">
      <c r="B276" s="293"/>
      <c r="C276"/>
      <c r="D276"/>
      <c r="E276"/>
      <c r="F276"/>
    </row>
    <row r="277" spans="2:6" s="117" customFormat="1" x14ac:dyDescent="0.25">
      <c r="B277" s="293"/>
      <c r="C277"/>
      <c r="D277"/>
      <c r="E277"/>
      <c r="F277"/>
    </row>
    <row r="278" spans="2:6" s="117" customFormat="1" x14ac:dyDescent="0.25">
      <c r="B278" s="293"/>
      <c r="C278"/>
      <c r="D278"/>
      <c r="E278"/>
      <c r="F278"/>
    </row>
    <row r="279" spans="2:6" s="117" customFormat="1" x14ac:dyDescent="0.25">
      <c r="B279" s="293"/>
      <c r="C279"/>
      <c r="D279"/>
      <c r="E279"/>
      <c r="F279"/>
    </row>
    <row r="280" spans="2:6" s="117" customFormat="1" x14ac:dyDescent="0.25">
      <c r="B280" s="293"/>
      <c r="C280"/>
      <c r="D280"/>
      <c r="E280"/>
      <c r="F280"/>
    </row>
    <row r="281" spans="2:6" s="117" customFormat="1" x14ac:dyDescent="0.25">
      <c r="B281" s="293"/>
      <c r="C281"/>
      <c r="D281"/>
      <c r="E281"/>
      <c r="F281"/>
    </row>
    <row r="282" spans="2:6" s="117" customFormat="1" x14ac:dyDescent="0.25">
      <c r="B282" s="293"/>
      <c r="C282"/>
      <c r="D282"/>
      <c r="E282"/>
      <c r="F282"/>
    </row>
    <row r="283" spans="2:6" s="117" customFormat="1" x14ac:dyDescent="0.25">
      <c r="B283" s="293"/>
      <c r="C283"/>
      <c r="D283"/>
      <c r="E283"/>
      <c r="F283"/>
    </row>
    <row r="284" spans="2:6" x14ac:dyDescent="0.25">
      <c r="B284" s="293"/>
    </row>
    <row r="285" spans="2:6" x14ac:dyDescent="0.25">
      <c r="B285" s="293"/>
    </row>
    <row r="286" spans="2:6" x14ac:dyDescent="0.25">
      <c r="B286" s="293"/>
    </row>
    <row r="287" spans="2:6" x14ac:dyDescent="0.25">
      <c r="B287" s="293"/>
    </row>
    <row r="288" spans="2:6" x14ac:dyDescent="0.25">
      <c r="B288" s="293"/>
    </row>
    <row r="289" spans="2:2" x14ac:dyDescent="0.25">
      <c r="B289" s="293"/>
    </row>
    <row r="290" spans="2:2" x14ac:dyDescent="0.25">
      <c r="B290" s="293"/>
    </row>
    <row r="291" spans="2:2" x14ac:dyDescent="0.25">
      <c r="B291" s="293"/>
    </row>
    <row r="292" spans="2:2" x14ac:dyDescent="0.25">
      <c r="B292" s="293"/>
    </row>
    <row r="293" spans="2:2" x14ac:dyDescent="0.25">
      <c r="B293" s="293"/>
    </row>
    <row r="294" spans="2:2" x14ac:dyDescent="0.25">
      <c r="B294" s="293"/>
    </row>
    <row r="295" spans="2:2" x14ac:dyDescent="0.25">
      <c r="B295" s="293"/>
    </row>
    <row r="296" spans="2:2" x14ac:dyDescent="0.25">
      <c r="B296" s="293"/>
    </row>
    <row r="297" spans="2:2" x14ac:dyDescent="0.25">
      <c r="B297" s="293"/>
    </row>
    <row r="298" spans="2:2" x14ac:dyDescent="0.25">
      <c r="B298" s="293"/>
    </row>
    <row r="299" spans="2:2" x14ac:dyDescent="0.25">
      <c r="B299" s="293"/>
    </row>
    <row r="300" spans="2:2" x14ac:dyDescent="0.25">
      <c r="B300" s="293"/>
    </row>
    <row r="301" spans="2:2" x14ac:dyDescent="0.25">
      <c r="B301" s="293"/>
    </row>
    <row r="302" spans="2:2" x14ac:dyDescent="0.25">
      <c r="B302" s="293"/>
    </row>
    <row r="303" spans="2:2" x14ac:dyDescent="0.25">
      <c r="B303" s="293"/>
    </row>
    <row r="304" spans="2:2" x14ac:dyDescent="0.25">
      <c r="B304" s="293"/>
    </row>
    <row r="305" spans="2:2" x14ac:dyDescent="0.25">
      <c r="B305" s="293"/>
    </row>
    <row r="306" spans="2:2" x14ac:dyDescent="0.25">
      <c r="B306" s="293"/>
    </row>
    <row r="307" spans="2:2" x14ac:dyDescent="0.25">
      <c r="B307" s="293"/>
    </row>
    <row r="308" spans="2:2" x14ac:dyDescent="0.25">
      <c r="B308" s="293"/>
    </row>
    <row r="309" spans="2:2" x14ac:dyDescent="0.25">
      <c r="B309" s="293"/>
    </row>
    <row r="310" spans="2:2" x14ac:dyDescent="0.25">
      <c r="B310" s="293"/>
    </row>
    <row r="311" spans="2:2" x14ac:dyDescent="0.25">
      <c r="B311" s="293"/>
    </row>
    <row r="312" spans="2:2" x14ac:dyDescent="0.25">
      <c r="B312" s="293"/>
    </row>
    <row r="313" spans="2:2" x14ac:dyDescent="0.25">
      <c r="B313" s="293"/>
    </row>
    <row r="314" spans="2:2" x14ac:dyDescent="0.25">
      <c r="B314" s="293"/>
    </row>
    <row r="315" spans="2:2" x14ac:dyDescent="0.25">
      <c r="B315" s="293"/>
    </row>
    <row r="316" spans="2:2" x14ac:dyDescent="0.25">
      <c r="B316" s="293"/>
    </row>
    <row r="317" spans="2:2" x14ac:dyDescent="0.25">
      <c r="B317" s="293"/>
    </row>
    <row r="318" spans="2:2" x14ac:dyDescent="0.25">
      <c r="B318" s="293"/>
    </row>
    <row r="319" spans="2:2" x14ac:dyDescent="0.25">
      <c r="B319" s="293"/>
    </row>
    <row r="320" spans="2:2" x14ac:dyDescent="0.25">
      <c r="B320" s="293"/>
    </row>
    <row r="321" spans="2:2" x14ac:dyDescent="0.25">
      <c r="B321" s="293"/>
    </row>
    <row r="322" spans="2:2" x14ac:dyDescent="0.25">
      <c r="B322" s="293"/>
    </row>
    <row r="323" spans="2:2" x14ac:dyDescent="0.25">
      <c r="B323" s="293"/>
    </row>
    <row r="324" spans="2:2" x14ac:dyDescent="0.25">
      <c r="B324" s="293"/>
    </row>
    <row r="325" spans="2:2" x14ac:dyDescent="0.25">
      <c r="B325" s="293"/>
    </row>
    <row r="326" spans="2:2" x14ac:dyDescent="0.25">
      <c r="B326" s="293"/>
    </row>
    <row r="327" spans="2:2" x14ac:dyDescent="0.25">
      <c r="B327" s="293"/>
    </row>
    <row r="328" spans="2:2" x14ac:dyDescent="0.25">
      <c r="B328" s="293"/>
    </row>
    <row r="329" spans="2:2" x14ac:dyDescent="0.25">
      <c r="B329" s="293"/>
    </row>
    <row r="330" spans="2:2" x14ac:dyDescent="0.25">
      <c r="B330" s="293"/>
    </row>
    <row r="331" spans="2:2" x14ac:dyDescent="0.25">
      <c r="B331" s="293"/>
    </row>
    <row r="332" spans="2:2" x14ac:dyDescent="0.25">
      <c r="B332" s="293"/>
    </row>
    <row r="333" spans="2:2" x14ac:dyDescent="0.25">
      <c r="B333" s="293"/>
    </row>
    <row r="334" spans="2:2" x14ac:dyDescent="0.25">
      <c r="B334" s="293"/>
    </row>
    <row r="335" spans="2:2" x14ac:dyDescent="0.25">
      <c r="B335" s="293"/>
    </row>
    <row r="336" spans="2:2" x14ac:dyDescent="0.25">
      <c r="B336" s="293"/>
    </row>
    <row r="337" spans="2:2" x14ac:dyDescent="0.25">
      <c r="B337" s="293"/>
    </row>
    <row r="338" spans="2:2" x14ac:dyDescent="0.25">
      <c r="B338" s="293"/>
    </row>
    <row r="339" spans="2:2" x14ac:dyDescent="0.25">
      <c r="B339" s="293"/>
    </row>
    <row r="340" spans="2:2" x14ac:dyDescent="0.25">
      <c r="B340" s="293"/>
    </row>
    <row r="341" spans="2:2" x14ac:dyDescent="0.25">
      <c r="B341" s="293"/>
    </row>
    <row r="342" spans="2:2" x14ac:dyDescent="0.25">
      <c r="B342" s="293"/>
    </row>
    <row r="343" spans="2:2" x14ac:dyDescent="0.25">
      <c r="B343" s="293"/>
    </row>
    <row r="344" spans="2:2" x14ac:dyDescent="0.25">
      <c r="B344" s="293"/>
    </row>
    <row r="345" spans="2:2" x14ac:dyDescent="0.25">
      <c r="B345" s="293"/>
    </row>
    <row r="346" spans="2:2" x14ac:dyDescent="0.25">
      <c r="B346" s="293"/>
    </row>
    <row r="347" spans="2:2" x14ac:dyDescent="0.25">
      <c r="B347" s="293"/>
    </row>
    <row r="348" spans="2:2" x14ac:dyDescent="0.25">
      <c r="B348" s="293"/>
    </row>
    <row r="349" spans="2:2" x14ac:dyDescent="0.25">
      <c r="B349" s="293"/>
    </row>
    <row r="350" spans="2:2" x14ac:dyDescent="0.25">
      <c r="B350" s="293"/>
    </row>
    <row r="351" spans="2:2" x14ac:dyDescent="0.25">
      <c r="B351" s="293"/>
    </row>
    <row r="352" spans="2:2" x14ac:dyDescent="0.25">
      <c r="B352" s="293"/>
    </row>
    <row r="353" spans="2:2" x14ac:dyDescent="0.25">
      <c r="B353" s="293"/>
    </row>
    <row r="354" spans="2:2" x14ac:dyDescent="0.25">
      <c r="B354" s="293"/>
    </row>
    <row r="355" spans="2:2" x14ac:dyDescent="0.25">
      <c r="B355" s="293"/>
    </row>
    <row r="356" spans="2:2" x14ac:dyDescent="0.25">
      <c r="B356" s="293"/>
    </row>
    <row r="357" spans="2:2" x14ac:dyDescent="0.25">
      <c r="B357" s="293"/>
    </row>
    <row r="358" spans="2:2" x14ac:dyDescent="0.25">
      <c r="B358" s="293"/>
    </row>
    <row r="359" spans="2:2" x14ac:dyDescent="0.25">
      <c r="B359" s="293"/>
    </row>
    <row r="360" spans="2:2" x14ac:dyDescent="0.25">
      <c r="B360" s="293"/>
    </row>
    <row r="361" spans="2:2" x14ac:dyDescent="0.25">
      <c r="B361" s="293"/>
    </row>
    <row r="362" spans="2:2" x14ac:dyDescent="0.25">
      <c r="B362" s="293"/>
    </row>
    <row r="363" spans="2:2" x14ac:dyDescent="0.25">
      <c r="B363" s="293"/>
    </row>
    <row r="364" spans="2:2" x14ac:dyDescent="0.25">
      <c r="B364" s="293"/>
    </row>
    <row r="365" spans="2:2" x14ac:dyDescent="0.25">
      <c r="B365" s="293"/>
    </row>
    <row r="366" spans="2:2" x14ac:dyDescent="0.25">
      <c r="B366" s="293"/>
    </row>
    <row r="367" spans="2:2" x14ac:dyDescent="0.25">
      <c r="B367" s="293"/>
    </row>
    <row r="368" spans="2:2" x14ac:dyDescent="0.25">
      <c r="B368" s="293"/>
    </row>
    <row r="369" spans="2:2" x14ac:dyDescent="0.25">
      <c r="B369" s="293"/>
    </row>
    <row r="370" spans="2:2" x14ac:dyDescent="0.25">
      <c r="B370" s="293"/>
    </row>
    <row r="371" spans="2:2" x14ac:dyDescent="0.25">
      <c r="B371" s="293"/>
    </row>
    <row r="372" spans="2:2" x14ac:dyDescent="0.25">
      <c r="B372" s="293"/>
    </row>
    <row r="373" spans="2:2" x14ac:dyDescent="0.25">
      <c r="B373" s="293"/>
    </row>
    <row r="374" spans="2:2" x14ac:dyDescent="0.25">
      <c r="B374" s="293"/>
    </row>
    <row r="375" spans="2:2" x14ac:dyDescent="0.25">
      <c r="B375" s="293"/>
    </row>
    <row r="376" spans="2:2" x14ac:dyDescent="0.25">
      <c r="B376" s="293"/>
    </row>
    <row r="377" spans="2:2" x14ac:dyDescent="0.25">
      <c r="B377" s="293"/>
    </row>
    <row r="378" spans="2:2" x14ac:dyDescent="0.25">
      <c r="B378" s="293"/>
    </row>
    <row r="379" spans="2:2" x14ac:dyDescent="0.25">
      <c r="B379" s="293"/>
    </row>
    <row r="380" spans="2:2" x14ac:dyDescent="0.25">
      <c r="B380" s="293"/>
    </row>
    <row r="381" spans="2:2" x14ac:dyDescent="0.25">
      <c r="B381" s="293"/>
    </row>
    <row r="382" spans="2:2" x14ac:dyDescent="0.25">
      <c r="B382" s="293"/>
    </row>
    <row r="383" spans="2:2" x14ac:dyDescent="0.25">
      <c r="B383" s="293"/>
    </row>
    <row r="384" spans="2:2" x14ac:dyDescent="0.25">
      <c r="B384" s="293"/>
    </row>
    <row r="385" spans="2:2" x14ac:dyDescent="0.25">
      <c r="B385" s="293"/>
    </row>
    <row r="386" spans="2:2" x14ac:dyDescent="0.25">
      <c r="B386" s="293"/>
    </row>
    <row r="387" spans="2:2" x14ac:dyDescent="0.25">
      <c r="B387" s="293"/>
    </row>
    <row r="388" spans="2:2" x14ac:dyDescent="0.25">
      <c r="B388" s="293"/>
    </row>
    <row r="389" spans="2:2" x14ac:dyDescent="0.25">
      <c r="B389" s="293"/>
    </row>
    <row r="390" spans="2:2" x14ac:dyDescent="0.25">
      <c r="B390" s="293"/>
    </row>
    <row r="391" spans="2:2" x14ac:dyDescent="0.25">
      <c r="B391" s="293"/>
    </row>
    <row r="392" spans="2:2" x14ac:dyDescent="0.25">
      <c r="B392" s="293"/>
    </row>
    <row r="393" spans="2:2" x14ac:dyDescent="0.25">
      <c r="B393" s="293"/>
    </row>
    <row r="394" spans="2:2" x14ac:dyDescent="0.25">
      <c r="B394" s="293"/>
    </row>
    <row r="395" spans="2:2" x14ac:dyDescent="0.25">
      <c r="B395" s="293"/>
    </row>
    <row r="396" spans="2:2" x14ac:dyDescent="0.25">
      <c r="B396" s="293"/>
    </row>
    <row r="397" spans="2:2" x14ac:dyDescent="0.25">
      <c r="B397" s="293"/>
    </row>
    <row r="398" spans="2:2" x14ac:dyDescent="0.25">
      <c r="B398" s="293"/>
    </row>
    <row r="399" spans="2:2" x14ac:dyDescent="0.25">
      <c r="B399" s="293"/>
    </row>
    <row r="400" spans="2:2" x14ac:dyDescent="0.25">
      <c r="B400" s="293"/>
    </row>
    <row r="401" spans="2:2" x14ac:dyDescent="0.25">
      <c r="B401" s="293"/>
    </row>
    <row r="402" spans="2:2" x14ac:dyDescent="0.25">
      <c r="B402" s="293"/>
    </row>
    <row r="403" spans="2:2" x14ac:dyDescent="0.25">
      <c r="B403" s="293"/>
    </row>
    <row r="404" spans="2:2" x14ac:dyDescent="0.25">
      <c r="B404" s="293"/>
    </row>
    <row r="405" spans="2:2" x14ac:dyDescent="0.25">
      <c r="B405" s="293"/>
    </row>
    <row r="406" spans="2:2" x14ac:dyDescent="0.25">
      <c r="B406" s="293"/>
    </row>
    <row r="407" spans="2:2" x14ac:dyDescent="0.25">
      <c r="B407" s="293"/>
    </row>
    <row r="408" spans="2:2" x14ac:dyDescent="0.25">
      <c r="B408" s="293"/>
    </row>
    <row r="409" spans="2:2" x14ac:dyDescent="0.25">
      <c r="B409" s="293"/>
    </row>
    <row r="410" spans="2:2" x14ac:dyDescent="0.25">
      <c r="B410" s="293"/>
    </row>
    <row r="411" spans="2:2" x14ac:dyDescent="0.25">
      <c r="B411" s="293"/>
    </row>
    <row r="412" spans="2:2" x14ac:dyDescent="0.25">
      <c r="B412" s="293"/>
    </row>
    <row r="413" spans="2:2" x14ac:dyDescent="0.25">
      <c r="B413" s="293"/>
    </row>
    <row r="414" spans="2:2" x14ac:dyDescent="0.25">
      <c r="B414" s="293"/>
    </row>
    <row r="415" spans="2:2" x14ac:dyDescent="0.25">
      <c r="B415" s="293"/>
    </row>
    <row r="416" spans="2:2" x14ac:dyDescent="0.25">
      <c r="B416" s="293"/>
    </row>
    <row r="417" spans="2:2" x14ac:dyDescent="0.25">
      <c r="B417" s="293"/>
    </row>
    <row r="418" spans="2:2" x14ac:dyDescent="0.25">
      <c r="B418" s="293"/>
    </row>
    <row r="419" spans="2:2" x14ac:dyDescent="0.25">
      <c r="B419" s="293"/>
    </row>
    <row r="420" spans="2:2" x14ac:dyDescent="0.25">
      <c r="B420" s="293"/>
    </row>
    <row r="421" spans="2:2" x14ac:dyDescent="0.25">
      <c r="B421" s="293"/>
    </row>
    <row r="422" spans="2:2" x14ac:dyDescent="0.25">
      <c r="B422" s="293"/>
    </row>
    <row r="423" spans="2:2" x14ac:dyDescent="0.25">
      <c r="B423" s="293"/>
    </row>
    <row r="424" spans="2:2" x14ac:dyDescent="0.25">
      <c r="B424" s="293"/>
    </row>
    <row r="425" spans="2:2" x14ac:dyDescent="0.25">
      <c r="B425" s="293"/>
    </row>
    <row r="426" spans="2:2" x14ac:dyDescent="0.25">
      <c r="B426" s="293"/>
    </row>
    <row r="427" spans="2:2" x14ac:dyDescent="0.25">
      <c r="B427" s="293"/>
    </row>
    <row r="428" spans="2:2" x14ac:dyDescent="0.25">
      <c r="B428" s="293"/>
    </row>
    <row r="429" spans="2:2" x14ac:dyDescent="0.25">
      <c r="B429" s="293"/>
    </row>
    <row r="430" spans="2:2" x14ac:dyDescent="0.25">
      <c r="B430" s="293"/>
    </row>
    <row r="431" spans="2:2" x14ac:dyDescent="0.25">
      <c r="B431" s="293"/>
    </row>
    <row r="432" spans="2:2" x14ac:dyDescent="0.25">
      <c r="B432" s="293"/>
    </row>
    <row r="433" spans="2:2" x14ac:dyDescent="0.25">
      <c r="B433" s="293"/>
    </row>
    <row r="434" spans="2:2" x14ac:dyDescent="0.25">
      <c r="B434" s="293"/>
    </row>
    <row r="435" spans="2:2" x14ac:dyDescent="0.25">
      <c r="B435" s="293"/>
    </row>
    <row r="436" spans="2:2" x14ac:dyDescent="0.25">
      <c r="B436" s="293"/>
    </row>
    <row r="437" spans="2:2" x14ac:dyDescent="0.25">
      <c r="B437" s="293"/>
    </row>
    <row r="438" spans="2:2" x14ac:dyDescent="0.25">
      <c r="B438" s="293"/>
    </row>
    <row r="439" spans="2:2" x14ac:dyDescent="0.25">
      <c r="B439" s="293"/>
    </row>
    <row r="440" spans="2:2" x14ac:dyDescent="0.25">
      <c r="B440" s="293"/>
    </row>
    <row r="441" spans="2:2" x14ac:dyDescent="0.25">
      <c r="B441" s="293"/>
    </row>
    <row r="442" spans="2:2" x14ac:dyDescent="0.25">
      <c r="B442" s="293"/>
    </row>
    <row r="443" spans="2:2" x14ac:dyDescent="0.25">
      <c r="B443" s="293"/>
    </row>
    <row r="444" spans="2:2" x14ac:dyDescent="0.25">
      <c r="B444" s="293"/>
    </row>
    <row r="445" spans="2:2" x14ac:dyDescent="0.25">
      <c r="B445" s="293"/>
    </row>
    <row r="446" spans="2:2" x14ac:dyDescent="0.25">
      <c r="B446" s="293"/>
    </row>
    <row r="447" spans="2:2" x14ac:dyDescent="0.25">
      <c r="B447" s="293"/>
    </row>
    <row r="448" spans="2:2" x14ac:dyDescent="0.25">
      <c r="B448" s="293"/>
    </row>
    <row r="449" spans="2:2" x14ac:dyDescent="0.25">
      <c r="B449" s="293"/>
    </row>
    <row r="450" spans="2:2" x14ac:dyDescent="0.25">
      <c r="B450" s="293"/>
    </row>
    <row r="451" spans="2:2" x14ac:dyDescent="0.25">
      <c r="B451" s="293"/>
    </row>
    <row r="452" spans="2:2" x14ac:dyDescent="0.25">
      <c r="B452" s="293"/>
    </row>
    <row r="453" spans="2:2" x14ac:dyDescent="0.25">
      <c r="B453" s="293"/>
    </row>
    <row r="454" spans="2:2" x14ac:dyDescent="0.25">
      <c r="B454" s="293"/>
    </row>
    <row r="455" spans="2:2" x14ac:dyDescent="0.25">
      <c r="B455" s="293"/>
    </row>
    <row r="456" spans="2:2" x14ac:dyDescent="0.25">
      <c r="B456" s="293"/>
    </row>
    <row r="457" spans="2:2" x14ac:dyDescent="0.25">
      <c r="B457" s="293"/>
    </row>
    <row r="458" spans="2:2" x14ac:dyDescent="0.25">
      <c r="B458" s="293"/>
    </row>
    <row r="459" spans="2:2" x14ac:dyDescent="0.25">
      <c r="B459" s="293"/>
    </row>
    <row r="460" spans="2:2" x14ac:dyDescent="0.25">
      <c r="B460" s="293"/>
    </row>
    <row r="461" spans="2:2" x14ac:dyDescent="0.25">
      <c r="B461" s="293"/>
    </row>
    <row r="462" spans="2:2" x14ac:dyDescent="0.25">
      <c r="B462" s="293"/>
    </row>
    <row r="463" spans="2:2" x14ac:dyDescent="0.25">
      <c r="B463" s="293"/>
    </row>
    <row r="464" spans="2:2" x14ac:dyDescent="0.25">
      <c r="B464" s="293"/>
    </row>
    <row r="465" spans="2:2" x14ac:dyDescent="0.25">
      <c r="B465" s="293"/>
    </row>
    <row r="466" spans="2:2" x14ac:dyDescent="0.25">
      <c r="B466" s="293"/>
    </row>
    <row r="467" spans="2:2" x14ac:dyDescent="0.25">
      <c r="B467" s="293"/>
    </row>
    <row r="468" spans="2:2" x14ac:dyDescent="0.25">
      <c r="B468" s="293"/>
    </row>
    <row r="469" spans="2:2" x14ac:dyDescent="0.25">
      <c r="B469" s="293"/>
    </row>
    <row r="470" spans="2:2" x14ac:dyDescent="0.25">
      <c r="B470" s="293"/>
    </row>
    <row r="471" spans="2:2" x14ac:dyDescent="0.25">
      <c r="B471" s="293"/>
    </row>
    <row r="472" spans="2:2" x14ac:dyDescent="0.25">
      <c r="B472" s="293"/>
    </row>
    <row r="473" spans="2:2" x14ac:dyDescent="0.25">
      <c r="B473" s="293"/>
    </row>
    <row r="474" spans="2:2" x14ac:dyDescent="0.25">
      <c r="B474" s="293"/>
    </row>
    <row r="475" spans="2:2" x14ac:dyDescent="0.25">
      <c r="B475" s="293"/>
    </row>
    <row r="476" spans="2:2" x14ac:dyDescent="0.25">
      <c r="B476" s="293"/>
    </row>
    <row r="477" spans="2:2" x14ac:dyDescent="0.25">
      <c r="B477" s="293"/>
    </row>
    <row r="478" spans="2:2" x14ac:dyDescent="0.25">
      <c r="B478" s="293"/>
    </row>
    <row r="479" spans="2:2" x14ac:dyDescent="0.25">
      <c r="B479" s="293"/>
    </row>
    <row r="480" spans="2:2" x14ac:dyDescent="0.25">
      <c r="B480" s="293"/>
    </row>
    <row r="481" spans="2:2" x14ac:dyDescent="0.25">
      <c r="B481" s="293"/>
    </row>
    <row r="482" spans="2:2" x14ac:dyDescent="0.25">
      <c r="B482" s="293"/>
    </row>
    <row r="483" spans="2:2" x14ac:dyDescent="0.25">
      <c r="B483" s="293"/>
    </row>
    <row r="484" spans="2:2" x14ac:dyDescent="0.25">
      <c r="B484" s="293"/>
    </row>
    <row r="485" spans="2:2" x14ac:dyDescent="0.25">
      <c r="B485" s="293"/>
    </row>
    <row r="486" spans="2:2" x14ac:dyDescent="0.25">
      <c r="B486" s="293"/>
    </row>
    <row r="487" spans="2:2" x14ac:dyDescent="0.25">
      <c r="B487" s="293"/>
    </row>
    <row r="488" spans="2:2" x14ac:dyDescent="0.25">
      <c r="B488" s="293"/>
    </row>
    <row r="489" spans="2:2" x14ac:dyDescent="0.25">
      <c r="B489" s="293"/>
    </row>
    <row r="490" spans="2:2" x14ac:dyDescent="0.25">
      <c r="B490" s="293"/>
    </row>
    <row r="491" spans="2:2" x14ac:dyDescent="0.25">
      <c r="B491" s="293"/>
    </row>
    <row r="492" spans="2:2" x14ac:dyDescent="0.25">
      <c r="B492" s="293"/>
    </row>
    <row r="493" spans="2:2" x14ac:dyDescent="0.25">
      <c r="B493" s="293"/>
    </row>
    <row r="494" spans="2:2" x14ac:dyDescent="0.25">
      <c r="B494" s="293"/>
    </row>
    <row r="495" spans="2:2" x14ac:dyDescent="0.25">
      <c r="B495" s="293"/>
    </row>
    <row r="496" spans="2:2" x14ac:dyDescent="0.25">
      <c r="B496" s="293"/>
    </row>
    <row r="497" spans="2:2" x14ac:dyDescent="0.25">
      <c r="B497" s="293"/>
    </row>
    <row r="498" spans="2:2" x14ac:dyDescent="0.25">
      <c r="B498" s="293"/>
    </row>
    <row r="499" spans="2:2" x14ac:dyDescent="0.25">
      <c r="B499" s="293"/>
    </row>
    <row r="500" spans="2:2" x14ac:dyDescent="0.25">
      <c r="B500" s="293"/>
    </row>
    <row r="501" spans="2:2" x14ac:dyDescent="0.25">
      <c r="B501" s="293"/>
    </row>
    <row r="502" spans="2:2" x14ac:dyDescent="0.25">
      <c r="B502" s="293"/>
    </row>
    <row r="503" spans="2:2" x14ac:dyDescent="0.25">
      <c r="B503" s="293"/>
    </row>
    <row r="504" spans="2:2" x14ac:dyDescent="0.25">
      <c r="B504" s="293"/>
    </row>
    <row r="505" spans="2:2" x14ac:dyDescent="0.25">
      <c r="B505" s="293"/>
    </row>
    <row r="506" spans="2:2" x14ac:dyDescent="0.25">
      <c r="B506" s="293"/>
    </row>
    <row r="507" spans="2:2" x14ac:dyDescent="0.25">
      <c r="B507" s="293"/>
    </row>
    <row r="508" spans="2:2" x14ac:dyDescent="0.25">
      <c r="B508" s="293"/>
    </row>
    <row r="509" spans="2:2" x14ac:dyDescent="0.25">
      <c r="B509" s="293"/>
    </row>
    <row r="510" spans="2:2" x14ac:dyDescent="0.25">
      <c r="B510" s="293"/>
    </row>
    <row r="511" spans="2:2" x14ac:dyDescent="0.25">
      <c r="B511" s="293"/>
    </row>
    <row r="512" spans="2:2" x14ac:dyDescent="0.25">
      <c r="B512" s="293"/>
    </row>
    <row r="513" spans="2:2" x14ac:dyDescent="0.25">
      <c r="B513" s="293"/>
    </row>
    <row r="514" spans="2:2" x14ac:dyDescent="0.25">
      <c r="B514" s="293"/>
    </row>
    <row r="515" spans="2:2" x14ac:dyDescent="0.25">
      <c r="B515" s="293"/>
    </row>
    <row r="516" spans="2:2" x14ac:dyDescent="0.25">
      <c r="B516" s="293"/>
    </row>
    <row r="517" spans="2:2" x14ac:dyDescent="0.25">
      <c r="B517" s="293"/>
    </row>
    <row r="518" spans="2:2" x14ac:dyDescent="0.25">
      <c r="B518" s="293"/>
    </row>
    <row r="519" spans="2:2" x14ac:dyDescent="0.25">
      <c r="B519" s="293"/>
    </row>
    <row r="520" spans="2:2" x14ac:dyDescent="0.25">
      <c r="B520" s="293"/>
    </row>
    <row r="521" spans="2:2" x14ac:dyDescent="0.25">
      <c r="B521" s="293"/>
    </row>
    <row r="522" spans="2:2" x14ac:dyDescent="0.25">
      <c r="B522" s="293"/>
    </row>
    <row r="523" spans="2:2" x14ac:dyDescent="0.25">
      <c r="B523" s="293"/>
    </row>
    <row r="524" spans="2:2" x14ac:dyDescent="0.25">
      <c r="B524" s="293"/>
    </row>
    <row r="525" spans="2:2" x14ac:dyDescent="0.25">
      <c r="B525" s="293"/>
    </row>
    <row r="526" spans="2:2" x14ac:dyDescent="0.25">
      <c r="B526" s="293"/>
    </row>
    <row r="527" spans="2:2" x14ac:dyDescent="0.25">
      <c r="B527" s="293"/>
    </row>
    <row r="528" spans="2:2" x14ac:dyDescent="0.25">
      <c r="B528" s="293"/>
    </row>
    <row r="529" spans="2:2" x14ac:dyDescent="0.25">
      <c r="B529" s="293"/>
    </row>
    <row r="530" spans="2:2" x14ac:dyDescent="0.25">
      <c r="B530" s="293"/>
    </row>
    <row r="531" spans="2:2" x14ac:dyDescent="0.25">
      <c r="B531" s="293"/>
    </row>
    <row r="532" spans="2:2" x14ac:dyDescent="0.25">
      <c r="B532" s="293"/>
    </row>
    <row r="533" spans="2:2" x14ac:dyDescent="0.25">
      <c r="B533" s="293"/>
    </row>
    <row r="534" spans="2:2" x14ac:dyDescent="0.25">
      <c r="B534" s="293"/>
    </row>
    <row r="535" spans="2:2" x14ac:dyDescent="0.25">
      <c r="B535" s="293"/>
    </row>
    <row r="536" spans="2:2" x14ac:dyDescent="0.25">
      <c r="B536" s="293"/>
    </row>
    <row r="537" spans="2:2" x14ac:dyDescent="0.25">
      <c r="B537" s="293"/>
    </row>
    <row r="538" spans="2:2" x14ac:dyDescent="0.25">
      <c r="B538" s="293"/>
    </row>
    <row r="539" spans="2:2" x14ac:dyDescent="0.25">
      <c r="B539" s="293"/>
    </row>
    <row r="540" spans="2:2" x14ac:dyDescent="0.25">
      <c r="B540" s="293"/>
    </row>
    <row r="541" spans="2:2" x14ac:dyDescent="0.25">
      <c r="B541" s="293"/>
    </row>
    <row r="542" spans="2:2" x14ac:dyDescent="0.25">
      <c r="B542" s="293"/>
    </row>
    <row r="543" spans="2:2" x14ac:dyDescent="0.25">
      <c r="B543" s="293"/>
    </row>
    <row r="544" spans="2:2" x14ac:dyDescent="0.25">
      <c r="B544" s="293"/>
    </row>
    <row r="545" spans="2:2" x14ac:dyDescent="0.25">
      <c r="B545" s="293"/>
    </row>
    <row r="546" spans="2:2" x14ac:dyDescent="0.25">
      <c r="B546" s="293"/>
    </row>
    <row r="547" spans="2:2" x14ac:dyDescent="0.25">
      <c r="B547" s="293"/>
    </row>
    <row r="548" spans="2:2" x14ac:dyDescent="0.25">
      <c r="B548" s="293"/>
    </row>
    <row r="549" spans="2:2" x14ac:dyDescent="0.25">
      <c r="B549" s="293"/>
    </row>
    <row r="550" spans="2:2" x14ac:dyDescent="0.25">
      <c r="B550" s="293"/>
    </row>
    <row r="551" spans="2:2" x14ac:dyDescent="0.25">
      <c r="B551" s="293"/>
    </row>
    <row r="552" spans="2:2" x14ac:dyDescent="0.25">
      <c r="B552" s="293"/>
    </row>
    <row r="553" spans="2:2" x14ac:dyDescent="0.25">
      <c r="B553" s="293"/>
    </row>
    <row r="554" spans="2:2" x14ac:dyDescent="0.25">
      <c r="B554" s="293"/>
    </row>
    <row r="555" spans="2:2" x14ac:dyDescent="0.25">
      <c r="B555" s="293"/>
    </row>
    <row r="556" spans="2:2" x14ac:dyDescent="0.25">
      <c r="B556" s="293"/>
    </row>
    <row r="557" spans="2:2" x14ac:dyDescent="0.25">
      <c r="B557" s="293"/>
    </row>
    <row r="558" spans="2:2" x14ac:dyDescent="0.25">
      <c r="B558" s="293"/>
    </row>
    <row r="559" spans="2:2" x14ac:dyDescent="0.25">
      <c r="B559" s="293"/>
    </row>
    <row r="560" spans="2:2" x14ac:dyDescent="0.25">
      <c r="B560" s="293"/>
    </row>
    <row r="561" spans="2:2" x14ac:dyDescent="0.25">
      <c r="B561" s="293"/>
    </row>
    <row r="562" spans="2:2" x14ac:dyDescent="0.25">
      <c r="B562" s="293"/>
    </row>
    <row r="563" spans="2:2" x14ac:dyDescent="0.25">
      <c r="B563" s="293"/>
    </row>
    <row r="564" spans="2:2" x14ac:dyDescent="0.25">
      <c r="B564" s="293"/>
    </row>
    <row r="565" spans="2:2" x14ac:dyDescent="0.25">
      <c r="B565" s="293"/>
    </row>
    <row r="566" spans="2:2" x14ac:dyDescent="0.25">
      <c r="B566" s="293"/>
    </row>
    <row r="567" spans="2:2" x14ac:dyDescent="0.25">
      <c r="B567" s="293"/>
    </row>
    <row r="568" spans="2:2" x14ac:dyDescent="0.25">
      <c r="B568" s="293"/>
    </row>
    <row r="569" spans="2:2" x14ac:dyDescent="0.25">
      <c r="B569" s="293"/>
    </row>
    <row r="570" spans="2:2" x14ac:dyDescent="0.25">
      <c r="B570" s="293"/>
    </row>
    <row r="571" spans="2:2" x14ac:dyDescent="0.25">
      <c r="B571" s="293"/>
    </row>
    <row r="572" spans="2:2" x14ac:dyDescent="0.25">
      <c r="B572" s="293"/>
    </row>
    <row r="573" spans="2:2" x14ac:dyDescent="0.25">
      <c r="B573" s="293"/>
    </row>
    <row r="574" spans="2:2" x14ac:dyDescent="0.25">
      <c r="B574" s="293"/>
    </row>
    <row r="575" spans="2:2" x14ac:dyDescent="0.25">
      <c r="B575" s="293"/>
    </row>
    <row r="576" spans="2:2" x14ac:dyDescent="0.25">
      <c r="B576" s="293"/>
    </row>
    <row r="577" spans="2:2" x14ac:dyDescent="0.25">
      <c r="B577" s="293"/>
    </row>
    <row r="578" spans="2:2" x14ac:dyDescent="0.25">
      <c r="B578" s="293"/>
    </row>
    <row r="579" spans="2:2" x14ac:dyDescent="0.25">
      <c r="B579" s="293"/>
    </row>
    <row r="580" spans="2:2" x14ac:dyDescent="0.25">
      <c r="B580" s="293"/>
    </row>
    <row r="581" spans="2:2" x14ac:dyDescent="0.25">
      <c r="B581" s="293"/>
    </row>
    <row r="582" spans="2:2" x14ac:dyDescent="0.25">
      <c r="B582" s="293"/>
    </row>
    <row r="583" spans="2:2" x14ac:dyDescent="0.25">
      <c r="B583" s="293"/>
    </row>
    <row r="584" spans="2:2" x14ac:dyDescent="0.25">
      <c r="B584" s="293"/>
    </row>
    <row r="585" spans="2:2" x14ac:dyDescent="0.25">
      <c r="B585" s="293"/>
    </row>
    <row r="586" spans="2:2" x14ac:dyDescent="0.25">
      <c r="B586" s="293"/>
    </row>
    <row r="587" spans="2:2" x14ac:dyDescent="0.25">
      <c r="B587" s="293"/>
    </row>
    <row r="588" spans="2:2" x14ac:dyDescent="0.25">
      <c r="B588" s="293"/>
    </row>
    <row r="589" spans="2:2" x14ac:dyDescent="0.25">
      <c r="B589" s="293"/>
    </row>
    <row r="590" spans="2:2" x14ac:dyDescent="0.25">
      <c r="B590" s="293"/>
    </row>
    <row r="591" spans="2:2" x14ac:dyDescent="0.25">
      <c r="B591" s="293"/>
    </row>
    <row r="592" spans="2:2" x14ac:dyDescent="0.25">
      <c r="B592" s="293"/>
    </row>
    <row r="593" spans="2:2" x14ac:dyDescent="0.25">
      <c r="B593" s="293"/>
    </row>
    <row r="594" spans="2:2" x14ac:dyDescent="0.25">
      <c r="B594" s="293"/>
    </row>
    <row r="595" spans="2:2" x14ac:dyDescent="0.25">
      <c r="B595" s="293"/>
    </row>
    <row r="596" spans="2:2" x14ac:dyDescent="0.25">
      <c r="B596" s="293"/>
    </row>
    <row r="597" spans="2:2" x14ac:dyDescent="0.25">
      <c r="B597" s="293"/>
    </row>
    <row r="598" spans="2:2" x14ac:dyDescent="0.25">
      <c r="B598" s="293"/>
    </row>
    <row r="599" spans="2:2" x14ac:dyDescent="0.25">
      <c r="B599" s="293"/>
    </row>
    <row r="600" spans="2:2" x14ac:dyDescent="0.25">
      <c r="B600" s="293"/>
    </row>
    <row r="601" spans="2:2" x14ac:dyDescent="0.25">
      <c r="B601" s="293"/>
    </row>
    <row r="602" spans="2:2" x14ac:dyDescent="0.25">
      <c r="B602" s="293"/>
    </row>
    <row r="603" spans="2:2" x14ac:dyDescent="0.25">
      <c r="B603" s="293"/>
    </row>
    <row r="604" spans="2:2" x14ac:dyDescent="0.25">
      <c r="B604" s="293"/>
    </row>
    <row r="605" spans="2:2" x14ac:dyDescent="0.25">
      <c r="B605" s="293"/>
    </row>
    <row r="606" spans="2:2" x14ac:dyDescent="0.25">
      <c r="B606" s="293"/>
    </row>
    <row r="607" spans="2:2" x14ac:dyDescent="0.25">
      <c r="B607" s="293"/>
    </row>
    <row r="608" spans="2:2" x14ac:dyDescent="0.25">
      <c r="B608" s="293"/>
    </row>
    <row r="609" spans="2:2" x14ac:dyDescent="0.25">
      <c r="B609" s="293"/>
    </row>
    <row r="610" spans="2:2" x14ac:dyDescent="0.25">
      <c r="B610" s="293"/>
    </row>
    <row r="611" spans="2:2" x14ac:dyDescent="0.25">
      <c r="B611" s="293"/>
    </row>
    <row r="612" spans="2:2" x14ac:dyDescent="0.25">
      <c r="B612" s="293"/>
    </row>
    <row r="613" spans="2:2" x14ac:dyDescent="0.25">
      <c r="B613" s="293"/>
    </row>
    <row r="614" spans="2:2" x14ac:dyDescent="0.25">
      <c r="B614" s="293"/>
    </row>
    <row r="615" spans="2:2" x14ac:dyDescent="0.25">
      <c r="B615" s="293"/>
    </row>
    <row r="616" spans="2:2" x14ac:dyDescent="0.25">
      <c r="B616" s="293"/>
    </row>
    <row r="617" spans="2:2" x14ac:dyDescent="0.25">
      <c r="B617" s="293"/>
    </row>
    <row r="618" spans="2:2" x14ac:dyDescent="0.25">
      <c r="B618" s="293"/>
    </row>
    <row r="619" spans="2:2" x14ac:dyDescent="0.25">
      <c r="B619" s="293"/>
    </row>
    <row r="620" spans="2:2" x14ac:dyDescent="0.25">
      <c r="B620" s="293"/>
    </row>
    <row r="621" spans="2:2" x14ac:dyDescent="0.25">
      <c r="B621" s="293"/>
    </row>
    <row r="622" spans="2:2" x14ac:dyDescent="0.25">
      <c r="B622" s="293"/>
    </row>
    <row r="623" spans="2:2" x14ac:dyDescent="0.25">
      <c r="B623" s="293"/>
    </row>
    <row r="624" spans="2:2" x14ac:dyDescent="0.25">
      <c r="B624" s="293"/>
    </row>
    <row r="625" spans="2:2" x14ac:dyDescent="0.25">
      <c r="B625" s="293"/>
    </row>
    <row r="626" spans="2:2" x14ac:dyDescent="0.25">
      <c r="B626" s="293"/>
    </row>
    <row r="627" spans="2:2" x14ac:dyDescent="0.25">
      <c r="B627" s="293"/>
    </row>
    <row r="628" spans="2:2" x14ac:dyDescent="0.25">
      <c r="B628" s="293"/>
    </row>
  </sheetData>
  <sheetProtection algorithmName="SHA-512" hashValue="KwkaSkfsgr42RElDE3q2aLiOv5vdOLYR7r8e6LZZ01NsF8biazMEE8XF1T2oxcK9e3faQbVMw/Vct/V6833G2g==" saltValue="6CJiHUbIFXo3f+dXvf8AZ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2">
    <mergeCell ref="C1:F1"/>
    <mergeCell ref="B5:F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>
    <tabColor rgb="FFD08FE4"/>
  </sheetPr>
  <dimension ref="A1:CR620"/>
  <sheetViews>
    <sheetView workbookViewId="0">
      <pane ySplit="5" topLeftCell="A332" activePane="bottomLeft" state="frozen"/>
      <selection pane="bottomLeft" activeCell="C2" sqref="C2"/>
    </sheetView>
  </sheetViews>
  <sheetFormatPr defaultColWidth="8.85546875" defaultRowHeight="15" x14ac:dyDescent="0.25"/>
  <cols>
    <col min="1" max="1" width="8.85546875" style="32"/>
    <col min="2" max="2" width="27.85546875" style="29" customWidth="1"/>
    <col min="3" max="3" width="19.85546875" style="30" customWidth="1"/>
    <col min="4" max="4" width="58.5703125" style="31" customWidth="1"/>
    <col min="5" max="16384" width="8.85546875" style="32"/>
  </cols>
  <sheetData>
    <row r="1" spans="1:96" customFormat="1" ht="48" customHeight="1" x14ac:dyDescent="0.25">
      <c r="A1" s="1"/>
      <c r="B1" s="26"/>
      <c r="C1" s="340" t="s">
        <v>8156</v>
      </c>
      <c r="D1" s="340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25">
      <c r="A2" s="5"/>
      <c r="B2" s="6" t="s">
        <v>2661</v>
      </c>
      <c r="C2" s="196">
        <f>C345-C346</f>
        <v>1069509.5499999998</v>
      </c>
      <c r="D2" s="2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</row>
    <row r="3" spans="1:96" s="341" customFormat="1" ht="12.75" x14ac:dyDescent="0.2"/>
    <row r="4" spans="1:96" s="22" customFormat="1" ht="30" customHeight="1" x14ac:dyDescent="0.2">
      <c r="B4" s="337" t="s">
        <v>4396</v>
      </c>
      <c r="C4" s="338"/>
      <c r="D4" s="339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28" customFormat="1" ht="42" customHeight="1" x14ac:dyDescent="0.15">
      <c r="A5" s="23"/>
      <c r="B5" s="211" t="s">
        <v>2</v>
      </c>
      <c r="C5" s="24" t="s">
        <v>3</v>
      </c>
      <c r="D5" s="24" t="s">
        <v>4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</row>
    <row r="6" spans="1:96" s="126" customFormat="1" x14ac:dyDescent="0.25">
      <c r="A6" s="130"/>
      <c r="B6" s="215">
        <v>44837</v>
      </c>
      <c r="C6" s="210">
        <v>0.51</v>
      </c>
      <c r="D6" s="139" t="s">
        <v>7856</v>
      </c>
    </row>
    <row r="7" spans="1:96" s="126" customFormat="1" x14ac:dyDescent="0.25">
      <c r="A7" s="130"/>
      <c r="B7" s="215">
        <v>44837</v>
      </c>
      <c r="C7" s="210">
        <v>1.68</v>
      </c>
      <c r="D7" s="139" t="s">
        <v>7857</v>
      </c>
    </row>
    <row r="8" spans="1:96" s="126" customFormat="1" x14ac:dyDescent="0.25">
      <c r="A8" s="130"/>
      <c r="B8" s="215">
        <v>44837</v>
      </c>
      <c r="C8" s="210">
        <v>15.52</v>
      </c>
      <c r="D8" s="139" t="s">
        <v>7858</v>
      </c>
    </row>
    <row r="9" spans="1:96" s="126" customFormat="1" ht="25.5" x14ac:dyDescent="0.25">
      <c r="A9" s="130"/>
      <c r="B9" s="215">
        <v>44837</v>
      </c>
      <c r="C9" s="210">
        <v>32.5</v>
      </c>
      <c r="D9" s="139" t="s">
        <v>7859</v>
      </c>
    </row>
    <row r="10" spans="1:96" s="126" customFormat="1" x14ac:dyDescent="0.25">
      <c r="A10" s="130"/>
      <c r="B10" s="215">
        <v>44837</v>
      </c>
      <c r="C10" s="210">
        <v>50</v>
      </c>
      <c r="D10" s="139" t="s">
        <v>7860</v>
      </c>
    </row>
    <row r="11" spans="1:96" s="126" customFormat="1" x14ac:dyDescent="0.25">
      <c r="A11" s="130"/>
      <c r="B11" s="215">
        <v>44837</v>
      </c>
      <c r="C11" s="210">
        <v>55.61</v>
      </c>
      <c r="D11" s="139" t="s">
        <v>7861</v>
      </c>
    </row>
    <row r="12" spans="1:96" s="126" customFormat="1" x14ac:dyDescent="0.25">
      <c r="A12" s="130"/>
      <c r="B12" s="215">
        <v>44837</v>
      </c>
      <c r="C12" s="210">
        <v>80.13</v>
      </c>
      <c r="D12" s="139" t="s">
        <v>7862</v>
      </c>
    </row>
    <row r="13" spans="1:96" s="126" customFormat="1" x14ac:dyDescent="0.25">
      <c r="A13" s="130"/>
      <c r="B13" s="215">
        <v>44837</v>
      </c>
      <c r="C13" s="210">
        <v>102</v>
      </c>
      <c r="D13" s="139" t="s">
        <v>7863</v>
      </c>
    </row>
    <row r="14" spans="1:96" s="126" customFormat="1" x14ac:dyDescent="0.25">
      <c r="A14" s="130"/>
      <c r="B14" s="215">
        <v>44837</v>
      </c>
      <c r="C14" s="210">
        <v>102</v>
      </c>
      <c r="D14" s="139" t="s">
        <v>7864</v>
      </c>
    </row>
    <row r="15" spans="1:96" s="126" customFormat="1" x14ac:dyDescent="0.25">
      <c r="A15" s="130"/>
      <c r="B15" s="215">
        <v>44837</v>
      </c>
      <c r="C15" s="210">
        <v>105.7</v>
      </c>
      <c r="D15" s="139" t="s">
        <v>7865</v>
      </c>
    </row>
    <row r="16" spans="1:96" s="126" customFormat="1" x14ac:dyDescent="0.25">
      <c r="A16" s="130"/>
      <c r="B16" s="215">
        <v>44837</v>
      </c>
      <c r="C16" s="210">
        <v>146.38</v>
      </c>
      <c r="D16" s="139" t="s">
        <v>7866</v>
      </c>
    </row>
    <row r="17" spans="1:4" s="126" customFormat="1" x14ac:dyDescent="0.25">
      <c r="A17" s="130"/>
      <c r="B17" s="215">
        <v>44837</v>
      </c>
      <c r="C17" s="210">
        <v>300</v>
      </c>
      <c r="D17" s="139" t="s">
        <v>7867</v>
      </c>
    </row>
    <row r="18" spans="1:4" s="126" customFormat="1" x14ac:dyDescent="0.25">
      <c r="A18" s="130"/>
      <c r="B18" s="215">
        <v>44837</v>
      </c>
      <c r="C18" s="210">
        <v>301</v>
      </c>
      <c r="D18" s="139" t="s">
        <v>7868</v>
      </c>
    </row>
    <row r="19" spans="1:4" s="126" customFormat="1" x14ac:dyDescent="0.25">
      <c r="A19" s="130"/>
      <c r="B19" s="215">
        <v>44837</v>
      </c>
      <c r="C19" s="210">
        <v>402</v>
      </c>
      <c r="D19" s="139" t="s">
        <v>7869</v>
      </c>
    </row>
    <row r="20" spans="1:4" s="126" customFormat="1" x14ac:dyDescent="0.25">
      <c r="A20" s="130"/>
      <c r="B20" s="215">
        <v>44837</v>
      </c>
      <c r="C20" s="210">
        <v>403</v>
      </c>
      <c r="D20" s="139" t="s">
        <v>7870</v>
      </c>
    </row>
    <row r="21" spans="1:4" s="126" customFormat="1" x14ac:dyDescent="0.25">
      <c r="A21" s="130"/>
      <c r="B21" s="215">
        <v>44837</v>
      </c>
      <c r="C21" s="210">
        <v>457.78</v>
      </c>
      <c r="D21" s="139" t="s">
        <v>7871</v>
      </c>
    </row>
    <row r="22" spans="1:4" s="126" customFormat="1" x14ac:dyDescent="0.25">
      <c r="A22" s="130"/>
      <c r="B22" s="215">
        <v>44837</v>
      </c>
      <c r="C22" s="210">
        <v>500</v>
      </c>
      <c r="D22" s="139" t="s">
        <v>7872</v>
      </c>
    </row>
    <row r="23" spans="1:4" s="126" customFormat="1" x14ac:dyDescent="0.25">
      <c r="A23" s="130"/>
      <c r="B23" s="215">
        <v>44837</v>
      </c>
      <c r="C23" s="210">
        <v>500</v>
      </c>
      <c r="D23" s="139" t="s">
        <v>7873</v>
      </c>
    </row>
    <row r="24" spans="1:4" s="126" customFormat="1" x14ac:dyDescent="0.25">
      <c r="A24" s="130"/>
      <c r="B24" s="215">
        <v>44837</v>
      </c>
      <c r="C24" s="210">
        <v>500</v>
      </c>
      <c r="D24" s="139" t="s">
        <v>7874</v>
      </c>
    </row>
    <row r="25" spans="1:4" s="126" customFormat="1" x14ac:dyDescent="0.25">
      <c r="A25" s="130"/>
      <c r="B25" s="215">
        <v>44837</v>
      </c>
      <c r="C25" s="210">
        <v>500</v>
      </c>
      <c r="D25" s="139" t="s">
        <v>7875</v>
      </c>
    </row>
    <row r="26" spans="1:4" s="126" customFormat="1" x14ac:dyDescent="0.25">
      <c r="A26" s="130"/>
      <c r="B26" s="215">
        <v>44837</v>
      </c>
      <c r="C26" s="210">
        <v>500</v>
      </c>
      <c r="D26" s="139" t="s">
        <v>7876</v>
      </c>
    </row>
    <row r="27" spans="1:4" s="126" customFormat="1" x14ac:dyDescent="0.25">
      <c r="A27" s="130"/>
      <c r="B27" s="215">
        <v>44837</v>
      </c>
      <c r="C27" s="210">
        <v>500</v>
      </c>
      <c r="D27" s="139" t="s">
        <v>7877</v>
      </c>
    </row>
    <row r="28" spans="1:4" s="126" customFormat="1" x14ac:dyDescent="0.25">
      <c r="A28" s="130"/>
      <c r="B28" s="215">
        <v>44837</v>
      </c>
      <c r="C28" s="210">
        <v>500</v>
      </c>
      <c r="D28" s="139" t="s">
        <v>7878</v>
      </c>
    </row>
    <row r="29" spans="1:4" s="126" customFormat="1" ht="38.25" x14ac:dyDescent="0.25">
      <c r="A29" s="130"/>
      <c r="B29" s="215">
        <v>44837</v>
      </c>
      <c r="C29" s="210">
        <v>39808.01</v>
      </c>
      <c r="D29" s="139" t="s">
        <v>7530</v>
      </c>
    </row>
    <row r="30" spans="1:4" s="126" customFormat="1" ht="38.25" x14ac:dyDescent="0.25">
      <c r="A30" s="130"/>
      <c r="B30" s="215">
        <v>44837</v>
      </c>
      <c r="C30" s="210">
        <v>74490.77</v>
      </c>
      <c r="D30" s="139" t="s">
        <v>7530</v>
      </c>
    </row>
    <row r="31" spans="1:4" s="126" customFormat="1" ht="38.25" x14ac:dyDescent="0.25">
      <c r="A31" s="130"/>
      <c r="B31" s="215">
        <v>44837</v>
      </c>
      <c r="C31" s="210">
        <v>86847.37</v>
      </c>
      <c r="D31" s="139" t="s">
        <v>7530</v>
      </c>
    </row>
    <row r="32" spans="1:4" s="126" customFormat="1" x14ac:dyDescent="0.25">
      <c r="A32" s="130"/>
      <c r="B32" s="215">
        <v>44838</v>
      </c>
      <c r="C32" s="210">
        <v>3</v>
      </c>
      <c r="D32" s="139" t="s">
        <v>7879</v>
      </c>
    </row>
    <row r="33" spans="1:4" s="126" customFormat="1" x14ac:dyDescent="0.25">
      <c r="A33" s="130"/>
      <c r="B33" s="215">
        <v>44838</v>
      </c>
      <c r="C33" s="210">
        <v>5.01</v>
      </c>
      <c r="D33" s="139" t="s">
        <v>7880</v>
      </c>
    </row>
    <row r="34" spans="1:4" s="126" customFormat="1" x14ac:dyDescent="0.25">
      <c r="A34" s="130"/>
      <c r="B34" s="215">
        <v>44838</v>
      </c>
      <c r="C34" s="210">
        <v>40</v>
      </c>
      <c r="D34" s="139" t="s">
        <v>7881</v>
      </c>
    </row>
    <row r="35" spans="1:4" s="126" customFormat="1" x14ac:dyDescent="0.25">
      <c r="A35" s="130"/>
      <c r="B35" s="215">
        <v>44838</v>
      </c>
      <c r="C35" s="210">
        <v>98.5</v>
      </c>
      <c r="D35" s="139" t="s">
        <v>7882</v>
      </c>
    </row>
    <row r="36" spans="1:4" s="126" customFormat="1" x14ac:dyDescent="0.25">
      <c r="A36" s="130"/>
      <c r="B36" s="215">
        <v>44838</v>
      </c>
      <c r="C36" s="210">
        <v>100</v>
      </c>
      <c r="D36" s="139" t="s">
        <v>7883</v>
      </c>
    </row>
    <row r="37" spans="1:4" s="126" customFormat="1" x14ac:dyDescent="0.25">
      <c r="A37" s="130"/>
      <c r="B37" s="215">
        <v>44838</v>
      </c>
      <c r="C37" s="210">
        <v>133.5</v>
      </c>
      <c r="D37" s="139" t="s">
        <v>7884</v>
      </c>
    </row>
    <row r="38" spans="1:4" s="126" customFormat="1" x14ac:dyDescent="0.25">
      <c r="A38" s="130"/>
      <c r="B38" s="215">
        <v>44838</v>
      </c>
      <c r="C38" s="210">
        <v>299.88</v>
      </c>
      <c r="D38" s="139" t="s">
        <v>7885</v>
      </c>
    </row>
    <row r="39" spans="1:4" s="126" customFormat="1" x14ac:dyDescent="0.25">
      <c r="A39" s="130"/>
      <c r="B39" s="215">
        <v>44838</v>
      </c>
      <c r="C39" s="210">
        <v>500</v>
      </c>
      <c r="D39" s="139" t="s">
        <v>7886</v>
      </c>
    </row>
    <row r="40" spans="1:4" s="126" customFormat="1" x14ac:dyDescent="0.25">
      <c r="A40" s="130"/>
      <c r="B40" s="215">
        <v>44838</v>
      </c>
      <c r="C40" s="210">
        <v>500</v>
      </c>
      <c r="D40" s="139" t="s">
        <v>7887</v>
      </c>
    </row>
    <row r="41" spans="1:4" s="126" customFormat="1" x14ac:dyDescent="0.25">
      <c r="A41" s="130"/>
      <c r="B41" s="215">
        <v>44838</v>
      </c>
      <c r="C41" s="210">
        <v>500</v>
      </c>
      <c r="D41" s="139" t="s">
        <v>7888</v>
      </c>
    </row>
    <row r="42" spans="1:4" s="126" customFormat="1" x14ac:dyDescent="0.25">
      <c r="A42" s="130"/>
      <c r="B42" s="215">
        <v>44838</v>
      </c>
      <c r="C42" s="210">
        <v>500</v>
      </c>
      <c r="D42" s="139" t="s">
        <v>7889</v>
      </c>
    </row>
    <row r="43" spans="1:4" s="126" customFormat="1" x14ac:dyDescent="0.25">
      <c r="A43" s="130"/>
      <c r="B43" s="215">
        <v>44838</v>
      </c>
      <c r="C43" s="210">
        <v>500</v>
      </c>
      <c r="D43" s="139" t="s">
        <v>7890</v>
      </c>
    </row>
    <row r="44" spans="1:4" s="126" customFormat="1" x14ac:dyDescent="0.25">
      <c r="A44" s="130"/>
      <c r="B44" s="215">
        <v>44838</v>
      </c>
      <c r="C44" s="210">
        <v>500</v>
      </c>
      <c r="D44" s="139" t="s">
        <v>7891</v>
      </c>
    </row>
    <row r="45" spans="1:4" s="126" customFormat="1" x14ac:dyDescent="0.25">
      <c r="A45" s="130"/>
      <c r="B45" s="215">
        <v>44838</v>
      </c>
      <c r="C45" s="210">
        <v>500</v>
      </c>
      <c r="D45" s="139" t="s">
        <v>7892</v>
      </c>
    </row>
    <row r="46" spans="1:4" s="126" customFormat="1" x14ac:dyDescent="0.25">
      <c r="A46" s="130"/>
      <c r="B46" s="215">
        <v>44838</v>
      </c>
      <c r="C46" s="210">
        <v>500</v>
      </c>
      <c r="D46" s="139" t="s">
        <v>7893</v>
      </c>
    </row>
    <row r="47" spans="1:4" s="126" customFormat="1" x14ac:dyDescent="0.25">
      <c r="A47" s="130"/>
      <c r="B47" s="215">
        <v>44838</v>
      </c>
      <c r="C47" s="210">
        <v>500</v>
      </c>
      <c r="D47" s="139" t="s">
        <v>7894</v>
      </c>
    </row>
    <row r="48" spans="1:4" s="126" customFormat="1" x14ac:dyDescent="0.25">
      <c r="A48" s="130"/>
      <c r="B48" s="215">
        <v>44838</v>
      </c>
      <c r="C48" s="210">
        <v>500</v>
      </c>
      <c r="D48" s="139" t="s">
        <v>7895</v>
      </c>
    </row>
    <row r="49" spans="1:4" s="126" customFormat="1" x14ac:dyDescent="0.25">
      <c r="A49" s="130"/>
      <c r="B49" s="215">
        <v>44838</v>
      </c>
      <c r="C49" s="210">
        <v>500</v>
      </c>
      <c r="D49" s="139" t="s">
        <v>7896</v>
      </c>
    </row>
    <row r="50" spans="1:4" s="126" customFormat="1" x14ac:dyDescent="0.25">
      <c r="A50" s="130"/>
      <c r="B50" s="215">
        <v>44838</v>
      </c>
      <c r="C50" s="210">
        <v>2070.1999999999998</v>
      </c>
      <c r="D50" s="139" t="s">
        <v>7897</v>
      </c>
    </row>
    <row r="51" spans="1:4" s="126" customFormat="1" ht="38.25" x14ac:dyDescent="0.25">
      <c r="A51" s="130"/>
      <c r="B51" s="215">
        <v>44838</v>
      </c>
      <c r="C51" s="210">
        <v>36433.32</v>
      </c>
      <c r="D51" s="139" t="s">
        <v>7530</v>
      </c>
    </row>
    <row r="52" spans="1:4" s="126" customFormat="1" x14ac:dyDescent="0.25">
      <c r="A52" s="130"/>
      <c r="B52" s="215">
        <v>44839</v>
      </c>
      <c r="C52" s="210">
        <v>0.77</v>
      </c>
      <c r="D52" s="139" t="s">
        <v>7898</v>
      </c>
    </row>
    <row r="53" spans="1:4" s="126" customFormat="1" x14ac:dyDescent="0.25">
      <c r="A53" s="130"/>
      <c r="B53" s="215">
        <v>44839</v>
      </c>
      <c r="C53" s="210">
        <v>3.42</v>
      </c>
      <c r="D53" s="139" t="s">
        <v>7899</v>
      </c>
    </row>
    <row r="54" spans="1:4" s="126" customFormat="1" x14ac:dyDescent="0.25">
      <c r="A54" s="130"/>
      <c r="B54" s="215">
        <v>44839</v>
      </c>
      <c r="C54" s="210">
        <v>6.8</v>
      </c>
      <c r="D54" s="139" t="s">
        <v>7900</v>
      </c>
    </row>
    <row r="55" spans="1:4" s="126" customFormat="1" x14ac:dyDescent="0.25">
      <c r="A55" s="130"/>
      <c r="B55" s="215">
        <v>44839</v>
      </c>
      <c r="C55" s="210">
        <v>49.35</v>
      </c>
      <c r="D55" s="139" t="s">
        <v>7901</v>
      </c>
    </row>
    <row r="56" spans="1:4" s="126" customFormat="1" x14ac:dyDescent="0.25">
      <c r="A56" s="130"/>
      <c r="B56" s="215">
        <v>44839</v>
      </c>
      <c r="C56" s="210">
        <v>51.59</v>
      </c>
      <c r="D56" s="139" t="s">
        <v>7902</v>
      </c>
    </row>
    <row r="57" spans="1:4" s="126" customFormat="1" x14ac:dyDescent="0.25">
      <c r="A57" s="130"/>
      <c r="B57" s="215">
        <v>44839</v>
      </c>
      <c r="C57" s="210">
        <v>86.46</v>
      </c>
      <c r="D57" s="139" t="s">
        <v>7903</v>
      </c>
    </row>
    <row r="58" spans="1:4" s="126" customFormat="1" x14ac:dyDescent="0.25">
      <c r="A58" s="130"/>
      <c r="B58" s="215">
        <v>44839</v>
      </c>
      <c r="C58" s="210">
        <v>102</v>
      </c>
      <c r="D58" s="139" t="s">
        <v>7904</v>
      </c>
    </row>
    <row r="59" spans="1:4" s="126" customFormat="1" x14ac:dyDescent="0.25">
      <c r="A59" s="130"/>
      <c r="B59" s="215">
        <v>44839</v>
      </c>
      <c r="C59" s="210">
        <v>102</v>
      </c>
      <c r="D59" s="139" t="s">
        <v>7905</v>
      </c>
    </row>
    <row r="60" spans="1:4" s="126" customFormat="1" x14ac:dyDescent="0.25">
      <c r="A60" s="130"/>
      <c r="B60" s="215">
        <v>44839</v>
      </c>
      <c r="C60" s="210">
        <v>145.82</v>
      </c>
      <c r="D60" s="139" t="s">
        <v>6723</v>
      </c>
    </row>
    <row r="61" spans="1:4" s="126" customFormat="1" x14ac:dyDescent="0.25">
      <c r="A61" s="130"/>
      <c r="B61" s="215">
        <v>44839</v>
      </c>
      <c r="C61" s="210">
        <v>301</v>
      </c>
      <c r="D61" s="139" t="s">
        <v>7906</v>
      </c>
    </row>
    <row r="62" spans="1:4" s="126" customFormat="1" x14ac:dyDescent="0.25">
      <c r="A62" s="130"/>
      <c r="B62" s="215">
        <v>44839</v>
      </c>
      <c r="C62" s="210">
        <v>480</v>
      </c>
      <c r="D62" s="139" t="s">
        <v>7907</v>
      </c>
    </row>
    <row r="63" spans="1:4" s="126" customFormat="1" x14ac:dyDescent="0.25">
      <c r="A63" s="130"/>
      <c r="B63" s="215">
        <v>44839</v>
      </c>
      <c r="C63" s="210">
        <v>500</v>
      </c>
      <c r="D63" s="139" t="s">
        <v>7908</v>
      </c>
    </row>
    <row r="64" spans="1:4" s="126" customFormat="1" x14ac:dyDescent="0.25">
      <c r="A64" s="130"/>
      <c r="B64" s="215">
        <v>44839</v>
      </c>
      <c r="C64" s="210">
        <v>500</v>
      </c>
      <c r="D64" s="139" t="s">
        <v>7909</v>
      </c>
    </row>
    <row r="65" spans="1:4" s="126" customFormat="1" x14ac:dyDescent="0.25">
      <c r="A65" s="130"/>
      <c r="B65" s="215">
        <v>44839</v>
      </c>
      <c r="C65" s="210">
        <v>500</v>
      </c>
      <c r="D65" s="139" t="s">
        <v>7910</v>
      </c>
    </row>
    <row r="66" spans="1:4" s="126" customFormat="1" x14ac:dyDescent="0.25">
      <c r="A66" s="130"/>
      <c r="B66" s="215">
        <v>44839</v>
      </c>
      <c r="C66" s="210">
        <v>500</v>
      </c>
      <c r="D66" s="139" t="s">
        <v>7911</v>
      </c>
    </row>
    <row r="67" spans="1:4" s="126" customFormat="1" x14ac:dyDescent="0.25">
      <c r="A67" s="130"/>
      <c r="B67" s="215">
        <v>44839</v>
      </c>
      <c r="C67" s="210">
        <v>1734.39</v>
      </c>
      <c r="D67" s="139" t="s">
        <v>7912</v>
      </c>
    </row>
    <row r="68" spans="1:4" s="126" customFormat="1" ht="38.25" x14ac:dyDescent="0.25">
      <c r="A68" s="130"/>
      <c r="B68" s="215">
        <v>44839</v>
      </c>
      <c r="C68" s="210">
        <v>22917</v>
      </c>
      <c r="D68" s="139" t="s">
        <v>7530</v>
      </c>
    </row>
    <row r="69" spans="1:4" s="126" customFormat="1" x14ac:dyDescent="0.25">
      <c r="A69" s="130"/>
      <c r="B69" s="215">
        <v>44840</v>
      </c>
      <c r="C69" s="210">
        <v>9</v>
      </c>
      <c r="D69" s="139" t="s">
        <v>7913</v>
      </c>
    </row>
    <row r="70" spans="1:4" s="126" customFormat="1" x14ac:dyDescent="0.25">
      <c r="A70" s="130"/>
      <c r="B70" s="215">
        <v>44840</v>
      </c>
      <c r="C70" s="210">
        <v>10</v>
      </c>
      <c r="D70" s="139" t="s">
        <v>7914</v>
      </c>
    </row>
    <row r="71" spans="1:4" s="126" customFormat="1" x14ac:dyDescent="0.25">
      <c r="A71" s="130"/>
      <c r="B71" s="215">
        <v>44840</v>
      </c>
      <c r="C71" s="210">
        <v>37</v>
      </c>
      <c r="D71" s="139" t="s">
        <v>7915</v>
      </c>
    </row>
    <row r="72" spans="1:4" s="126" customFormat="1" x14ac:dyDescent="0.25">
      <c r="A72" s="130"/>
      <c r="B72" s="215">
        <v>44840</v>
      </c>
      <c r="C72" s="210">
        <v>102</v>
      </c>
      <c r="D72" s="139" t="s">
        <v>7916</v>
      </c>
    </row>
    <row r="73" spans="1:4" s="126" customFormat="1" x14ac:dyDescent="0.25">
      <c r="A73" s="130"/>
      <c r="B73" s="215">
        <v>44840</v>
      </c>
      <c r="C73" s="210">
        <v>102</v>
      </c>
      <c r="D73" s="139" t="s">
        <v>7917</v>
      </c>
    </row>
    <row r="74" spans="1:4" s="126" customFormat="1" x14ac:dyDescent="0.25">
      <c r="A74" s="130"/>
      <c r="B74" s="215">
        <v>44840</v>
      </c>
      <c r="C74" s="210">
        <v>102</v>
      </c>
      <c r="D74" s="139" t="s">
        <v>7918</v>
      </c>
    </row>
    <row r="75" spans="1:4" s="126" customFormat="1" x14ac:dyDescent="0.25">
      <c r="A75" s="130"/>
      <c r="B75" s="215">
        <v>44840</v>
      </c>
      <c r="C75" s="210">
        <v>200</v>
      </c>
      <c r="D75" s="139" t="s">
        <v>7919</v>
      </c>
    </row>
    <row r="76" spans="1:4" s="126" customFormat="1" x14ac:dyDescent="0.25">
      <c r="A76" s="130"/>
      <c r="B76" s="215">
        <v>44840</v>
      </c>
      <c r="C76" s="210">
        <v>255.38</v>
      </c>
      <c r="D76" s="139" t="s">
        <v>7920</v>
      </c>
    </row>
    <row r="77" spans="1:4" s="126" customFormat="1" x14ac:dyDescent="0.25">
      <c r="A77" s="130"/>
      <c r="B77" s="215">
        <v>44840</v>
      </c>
      <c r="C77" s="210">
        <v>275.10000000000002</v>
      </c>
      <c r="D77" s="139" t="s">
        <v>7921</v>
      </c>
    </row>
    <row r="78" spans="1:4" s="126" customFormat="1" x14ac:dyDescent="0.25">
      <c r="A78" s="130"/>
      <c r="B78" s="215">
        <v>44840</v>
      </c>
      <c r="C78" s="210">
        <v>387.4</v>
      </c>
      <c r="D78" s="139" t="s">
        <v>7922</v>
      </c>
    </row>
    <row r="79" spans="1:4" s="126" customFormat="1" x14ac:dyDescent="0.25">
      <c r="A79" s="130"/>
      <c r="B79" s="215">
        <v>44840</v>
      </c>
      <c r="C79" s="210">
        <v>498</v>
      </c>
      <c r="D79" s="139" t="s">
        <v>7923</v>
      </c>
    </row>
    <row r="80" spans="1:4" s="126" customFormat="1" x14ac:dyDescent="0.25">
      <c r="A80" s="130"/>
      <c r="B80" s="215">
        <v>44840</v>
      </c>
      <c r="C80" s="210">
        <v>500</v>
      </c>
      <c r="D80" s="139" t="s">
        <v>7924</v>
      </c>
    </row>
    <row r="81" spans="1:4" s="126" customFormat="1" x14ac:dyDescent="0.25">
      <c r="A81" s="130"/>
      <c r="B81" s="215">
        <v>44840</v>
      </c>
      <c r="C81" s="210">
        <v>500</v>
      </c>
      <c r="D81" s="139" t="s">
        <v>7925</v>
      </c>
    </row>
    <row r="82" spans="1:4" s="126" customFormat="1" x14ac:dyDescent="0.25">
      <c r="A82" s="130"/>
      <c r="B82" s="215">
        <v>44840</v>
      </c>
      <c r="C82" s="210">
        <v>500</v>
      </c>
      <c r="D82" s="139" t="s">
        <v>7926</v>
      </c>
    </row>
    <row r="83" spans="1:4" s="126" customFormat="1" x14ac:dyDescent="0.25">
      <c r="A83" s="130"/>
      <c r="B83" s="215">
        <v>44840</v>
      </c>
      <c r="C83" s="210">
        <v>500</v>
      </c>
      <c r="D83" s="139" t="s">
        <v>7927</v>
      </c>
    </row>
    <row r="84" spans="1:4" s="126" customFormat="1" x14ac:dyDescent="0.25">
      <c r="A84" s="130"/>
      <c r="B84" s="215">
        <v>44840</v>
      </c>
      <c r="C84" s="210">
        <v>970</v>
      </c>
      <c r="D84" s="139" t="s">
        <v>7928</v>
      </c>
    </row>
    <row r="85" spans="1:4" s="126" customFormat="1" ht="38.25" x14ac:dyDescent="0.25">
      <c r="A85" s="130"/>
      <c r="B85" s="215">
        <v>44840</v>
      </c>
      <c r="C85" s="210">
        <v>21362</v>
      </c>
      <c r="D85" s="139" t="s">
        <v>7530</v>
      </c>
    </row>
    <row r="86" spans="1:4" s="126" customFormat="1" x14ac:dyDescent="0.25">
      <c r="A86" s="130"/>
      <c r="B86" s="215">
        <v>44841</v>
      </c>
      <c r="C86" s="210">
        <v>40.409999999999997</v>
      </c>
      <c r="D86" s="139" t="s">
        <v>7929</v>
      </c>
    </row>
    <row r="87" spans="1:4" s="126" customFormat="1" x14ac:dyDescent="0.25">
      <c r="A87" s="130"/>
      <c r="B87" s="215">
        <v>44841</v>
      </c>
      <c r="C87" s="210">
        <v>55</v>
      </c>
      <c r="D87" s="139" t="s">
        <v>7930</v>
      </c>
    </row>
    <row r="88" spans="1:4" s="126" customFormat="1" x14ac:dyDescent="0.25">
      <c r="A88" s="130"/>
      <c r="B88" s="215">
        <v>44841</v>
      </c>
      <c r="C88" s="210">
        <v>102</v>
      </c>
      <c r="D88" s="139" t="s">
        <v>7931</v>
      </c>
    </row>
    <row r="89" spans="1:4" s="126" customFormat="1" x14ac:dyDescent="0.25">
      <c r="A89" s="130"/>
      <c r="B89" s="215">
        <v>44841</v>
      </c>
      <c r="C89" s="210">
        <v>102</v>
      </c>
      <c r="D89" s="139" t="s">
        <v>7932</v>
      </c>
    </row>
    <row r="90" spans="1:4" s="126" customFormat="1" x14ac:dyDescent="0.25">
      <c r="A90" s="130"/>
      <c r="B90" s="215">
        <v>44841</v>
      </c>
      <c r="C90" s="210">
        <v>102</v>
      </c>
      <c r="D90" s="139" t="s">
        <v>7933</v>
      </c>
    </row>
    <row r="91" spans="1:4" s="126" customFormat="1" x14ac:dyDescent="0.25">
      <c r="A91" s="130"/>
      <c r="B91" s="215">
        <v>44841</v>
      </c>
      <c r="C91" s="210">
        <v>102</v>
      </c>
      <c r="D91" s="139" t="s">
        <v>7933</v>
      </c>
    </row>
    <row r="92" spans="1:4" s="126" customFormat="1" x14ac:dyDescent="0.25">
      <c r="A92" s="130"/>
      <c r="B92" s="215">
        <v>44841</v>
      </c>
      <c r="C92" s="210">
        <v>306</v>
      </c>
      <c r="D92" s="139" t="s">
        <v>7934</v>
      </c>
    </row>
    <row r="93" spans="1:4" s="126" customFormat="1" x14ac:dyDescent="0.25">
      <c r="A93" s="130"/>
      <c r="B93" s="215">
        <v>44841</v>
      </c>
      <c r="C93" s="210">
        <v>500</v>
      </c>
      <c r="D93" s="139" t="s">
        <v>7935</v>
      </c>
    </row>
    <row r="94" spans="1:4" s="126" customFormat="1" x14ac:dyDescent="0.25">
      <c r="A94" s="130"/>
      <c r="B94" s="215">
        <v>44841</v>
      </c>
      <c r="C94" s="210">
        <v>500</v>
      </c>
      <c r="D94" s="139" t="s">
        <v>7936</v>
      </c>
    </row>
    <row r="95" spans="1:4" s="126" customFormat="1" ht="38.25" x14ac:dyDescent="0.25">
      <c r="A95" s="130"/>
      <c r="B95" s="215">
        <v>44841</v>
      </c>
      <c r="C95" s="210">
        <v>48016</v>
      </c>
      <c r="D95" s="139" t="s">
        <v>7530</v>
      </c>
    </row>
    <row r="96" spans="1:4" s="126" customFormat="1" x14ac:dyDescent="0.25">
      <c r="A96" s="130"/>
      <c r="B96" s="215">
        <v>44841</v>
      </c>
      <c r="C96" s="210">
        <v>100000</v>
      </c>
      <c r="D96" s="139" t="s">
        <v>2239</v>
      </c>
    </row>
    <row r="97" spans="1:4" s="126" customFormat="1" x14ac:dyDescent="0.25">
      <c r="A97" s="130"/>
      <c r="B97" s="215">
        <v>44844</v>
      </c>
      <c r="C97" s="210">
        <v>0.04</v>
      </c>
      <c r="D97" s="139" t="s">
        <v>7937</v>
      </c>
    </row>
    <row r="98" spans="1:4" s="126" customFormat="1" x14ac:dyDescent="0.25">
      <c r="A98" s="130"/>
      <c r="B98" s="215">
        <v>44844</v>
      </c>
      <c r="C98" s="210">
        <v>0.2</v>
      </c>
      <c r="D98" s="139" t="s">
        <v>7938</v>
      </c>
    </row>
    <row r="99" spans="1:4" s="126" customFormat="1" x14ac:dyDescent="0.25">
      <c r="A99" s="130"/>
      <c r="B99" s="215">
        <v>44844</v>
      </c>
      <c r="C99" s="210">
        <v>0.82</v>
      </c>
      <c r="D99" s="139" t="s">
        <v>7939</v>
      </c>
    </row>
    <row r="100" spans="1:4" s="126" customFormat="1" x14ac:dyDescent="0.25">
      <c r="A100" s="130"/>
      <c r="B100" s="215">
        <v>44844</v>
      </c>
      <c r="C100" s="210">
        <v>6</v>
      </c>
      <c r="D100" s="139" t="s">
        <v>7940</v>
      </c>
    </row>
    <row r="101" spans="1:4" s="126" customFormat="1" x14ac:dyDescent="0.25">
      <c r="A101" s="130"/>
      <c r="B101" s="215">
        <v>44844</v>
      </c>
      <c r="C101" s="210">
        <v>10</v>
      </c>
      <c r="D101" s="139" t="s">
        <v>7941</v>
      </c>
    </row>
    <row r="102" spans="1:4" s="126" customFormat="1" x14ac:dyDescent="0.25">
      <c r="A102" s="130"/>
      <c r="B102" s="215">
        <v>44844</v>
      </c>
      <c r="C102" s="210">
        <v>10</v>
      </c>
      <c r="D102" s="139" t="s">
        <v>7942</v>
      </c>
    </row>
    <row r="103" spans="1:4" s="126" customFormat="1" x14ac:dyDescent="0.25">
      <c r="A103" s="130"/>
      <c r="B103" s="215">
        <v>44844</v>
      </c>
      <c r="C103" s="210">
        <v>24</v>
      </c>
      <c r="D103" s="139" t="s">
        <v>7943</v>
      </c>
    </row>
    <row r="104" spans="1:4" s="126" customFormat="1" x14ac:dyDescent="0.25">
      <c r="A104" s="130"/>
      <c r="B104" s="215">
        <v>44844</v>
      </c>
      <c r="C104" s="210">
        <v>37</v>
      </c>
      <c r="D104" s="139" t="s">
        <v>7944</v>
      </c>
    </row>
    <row r="105" spans="1:4" s="126" customFormat="1" x14ac:dyDescent="0.25">
      <c r="A105" s="130"/>
      <c r="B105" s="215">
        <v>44844</v>
      </c>
      <c r="C105" s="210">
        <v>45</v>
      </c>
      <c r="D105" s="139" t="s">
        <v>7945</v>
      </c>
    </row>
    <row r="106" spans="1:4" s="126" customFormat="1" x14ac:dyDescent="0.25">
      <c r="A106" s="130"/>
      <c r="B106" s="215">
        <v>44844</v>
      </c>
      <c r="C106" s="210">
        <v>101</v>
      </c>
      <c r="D106" s="139" t="s">
        <v>6658</v>
      </c>
    </row>
    <row r="107" spans="1:4" s="126" customFormat="1" x14ac:dyDescent="0.25">
      <c r="A107" s="130"/>
      <c r="B107" s="215">
        <v>44844</v>
      </c>
      <c r="C107" s="210">
        <v>102</v>
      </c>
      <c r="D107" s="139" t="s">
        <v>7946</v>
      </c>
    </row>
    <row r="108" spans="1:4" s="126" customFormat="1" x14ac:dyDescent="0.25">
      <c r="A108" s="130"/>
      <c r="B108" s="215">
        <v>44844</v>
      </c>
      <c r="C108" s="210">
        <v>102</v>
      </c>
      <c r="D108" s="139" t="s">
        <v>7947</v>
      </c>
    </row>
    <row r="109" spans="1:4" s="126" customFormat="1" x14ac:dyDescent="0.25">
      <c r="A109" s="130"/>
      <c r="B109" s="215">
        <v>44844</v>
      </c>
      <c r="C109" s="210">
        <v>204</v>
      </c>
      <c r="D109" s="139" t="s">
        <v>7948</v>
      </c>
    </row>
    <row r="110" spans="1:4" s="126" customFormat="1" x14ac:dyDescent="0.25">
      <c r="A110" s="130"/>
      <c r="B110" s="215">
        <v>44844</v>
      </c>
      <c r="C110" s="210">
        <v>500</v>
      </c>
      <c r="D110" s="139" t="s">
        <v>7949</v>
      </c>
    </row>
    <row r="111" spans="1:4" s="126" customFormat="1" x14ac:dyDescent="0.25">
      <c r="A111" s="130"/>
      <c r="B111" s="215">
        <v>44844</v>
      </c>
      <c r="C111" s="210">
        <v>500</v>
      </c>
      <c r="D111" s="139" t="s">
        <v>7950</v>
      </c>
    </row>
    <row r="112" spans="1:4" s="126" customFormat="1" x14ac:dyDescent="0.25">
      <c r="A112" s="130"/>
      <c r="B112" s="215">
        <v>44844</v>
      </c>
      <c r="C112" s="210">
        <v>500</v>
      </c>
      <c r="D112" s="139" t="s">
        <v>7951</v>
      </c>
    </row>
    <row r="113" spans="1:4" s="126" customFormat="1" x14ac:dyDescent="0.25">
      <c r="A113" s="130"/>
      <c r="B113" s="215">
        <v>44844</v>
      </c>
      <c r="C113" s="210">
        <v>500</v>
      </c>
      <c r="D113" s="139" t="s">
        <v>7952</v>
      </c>
    </row>
    <row r="114" spans="1:4" s="126" customFormat="1" x14ac:dyDescent="0.25">
      <c r="A114" s="130"/>
      <c r="B114" s="215">
        <v>44844</v>
      </c>
      <c r="C114" s="210">
        <v>500</v>
      </c>
      <c r="D114" s="139" t="s">
        <v>7953</v>
      </c>
    </row>
    <row r="115" spans="1:4" s="126" customFormat="1" x14ac:dyDescent="0.25">
      <c r="A115" s="130"/>
      <c r="B115" s="215">
        <v>44844</v>
      </c>
      <c r="C115" s="210">
        <v>500</v>
      </c>
      <c r="D115" s="139" t="s">
        <v>7954</v>
      </c>
    </row>
    <row r="116" spans="1:4" s="126" customFormat="1" x14ac:dyDescent="0.25">
      <c r="A116" s="130"/>
      <c r="B116" s="215">
        <v>44844</v>
      </c>
      <c r="C116" s="210">
        <v>500</v>
      </c>
      <c r="D116" s="139" t="s">
        <v>7955</v>
      </c>
    </row>
    <row r="117" spans="1:4" s="126" customFormat="1" x14ac:dyDescent="0.25">
      <c r="A117" s="130"/>
      <c r="B117" s="215">
        <v>44844</v>
      </c>
      <c r="C117" s="210">
        <v>500</v>
      </c>
      <c r="D117" s="139" t="s">
        <v>7956</v>
      </c>
    </row>
    <row r="118" spans="1:4" s="126" customFormat="1" x14ac:dyDescent="0.25">
      <c r="A118" s="130"/>
      <c r="B118" s="215">
        <v>44844</v>
      </c>
      <c r="C118" s="210">
        <v>4140</v>
      </c>
      <c r="D118" s="139" t="s">
        <v>7957</v>
      </c>
    </row>
    <row r="119" spans="1:4" s="126" customFormat="1" ht="38.25" x14ac:dyDescent="0.25">
      <c r="A119" s="130"/>
      <c r="B119" s="215">
        <v>44844</v>
      </c>
      <c r="C119" s="210">
        <v>9922.68</v>
      </c>
      <c r="D119" s="139" t="s">
        <v>7530</v>
      </c>
    </row>
    <row r="120" spans="1:4" s="126" customFormat="1" ht="38.25" x14ac:dyDescent="0.25">
      <c r="A120" s="130"/>
      <c r="B120" s="215">
        <v>44844</v>
      </c>
      <c r="C120" s="210">
        <v>14888</v>
      </c>
      <c r="D120" s="139" t="s">
        <v>7530</v>
      </c>
    </row>
    <row r="121" spans="1:4" s="126" customFormat="1" ht="38.25" x14ac:dyDescent="0.25">
      <c r="A121" s="130"/>
      <c r="B121" s="215">
        <v>44844</v>
      </c>
      <c r="C121" s="210">
        <v>17990</v>
      </c>
      <c r="D121" s="139" t="s">
        <v>7530</v>
      </c>
    </row>
    <row r="122" spans="1:4" s="126" customFormat="1" ht="25.5" x14ac:dyDescent="0.25">
      <c r="A122" s="130"/>
      <c r="B122" s="215">
        <v>44844</v>
      </c>
      <c r="C122" s="210">
        <v>-190000</v>
      </c>
      <c r="D122" s="139" t="s">
        <v>8155</v>
      </c>
    </row>
    <row r="123" spans="1:4" s="126" customFormat="1" x14ac:dyDescent="0.25">
      <c r="A123" s="130"/>
      <c r="B123" s="215">
        <v>44845</v>
      </c>
      <c r="C123" s="210">
        <v>0.49</v>
      </c>
      <c r="D123" s="139" t="s">
        <v>7958</v>
      </c>
    </row>
    <row r="124" spans="1:4" s="126" customFormat="1" x14ac:dyDescent="0.25">
      <c r="A124" s="130"/>
      <c r="B124" s="215">
        <v>44845</v>
      </c>
      <c r="C124" s="210">
        <v>6.56</v>
      </c>
      <c r="D124" s="139" t="s">
        <v>7959</v>
      </c>
    </row>
    <row r="125" spans="1:4" s="126" customFormat="1" x14ac:dyDescent="0.25">
      <c r="A125" s="130"/>
      <c r="B125" s="215">
        <v>44845</v>
      </c>
      <c r="C125" s="210">
        <v>12.37</v>
      </c>
      <c r="D125" s="139" t="s">
        <v>7960</v>
      </c>
    </row>
    <row r="126" spans="1:4" s="126" customFormat="1" x14ac:dyDescent="0.25">
      <c r="A126" s="130"/>
      <c r="B126" s="215">
        <v>44845</v>
      </c>
      <c r="C126" s="210">
        <v>33</v>
      </c>
      <c r="D126" s="139" t="s">
        <v>7961</v>
      </c>
    </row>
    <row r="127" spans="1:4" s="126" customFormat="1" ht="51" x14ac:dyDescent="0.25">
      <c r="A127" s="130"/>
      <c r="B127" s="215">
        <v>44845</v>
      </c>
      <c r="C127" s="210">
        <v>51</v>
      </c>
      <c r="D127" s="139" t="s">
        <v>7962</v>
      </c>
    </row>
    <row r="128" spans="1:4" s="126" customFormat="1" x14ac:dyDescent="0.25">
      <c r="A128" s="130"/>
      <c r="B128" s="215">
        <v>44845</v>
      </c>
      <c r="C128" s="210">
        <v>65.03</v>
      </c>
      <c r="D128" s="139" t="s">
        <v>7963</v>
      </c>
    </row>
    <row r="129" spans="1:4" s="126" customFormat="1" x14ac:dyDescent="0.25">
      <c r="A129" s="130"/>
      <c r="B129" s="215">
        <v>44845</v>
      </c>
      <c r="C129" s="210">
        <v>73.989999999999995</v>
      </c>
      <c r="D129" s="139" t="s">
        <v>7964</v>
      </c>
    </row>
    <row r="130" spans="1:4" s="126" customFormat="1" x14ac:dyDescent="0.25">
      <c r="A130" s="130"/>
      <c r="B130" s="215">
        <v>44845</v>
      </c>
      <c r="C130" s="210">
        <v>75</v>
      </c>
      <c r="D130" s="139" t="s">
        <v>7965</v>
      </c>
    </row>
    <row r="131" spans="1:4" s="126" customFormat="1" x14ac:dyDescent="0.25">
      <c r="A131" s="130"/>
      <c r="B131" s="215">
        <v>44845</v>
      </c>
      <c r="C131" s="210">
        <v>102</v>
      </c>
      <c r="D131" s="139" t="s">
        <v>7966</v>
      </c>
    </row>
    <row r="132" spans="1:4" s="126" customFormat="1" ht="38.25" x14ac:dyDescent="0.25">
      <c r="A132" s="130"/>
      <c r="B132" s="215">
        <v>44845</v>
      </c>
      <c r="C132" s="210">
        <v>201</v>
      </c>
      <c r="D132" s="139" t="s">
        <v>7967</v>
      </c>
    </row>
    <row r="133" spans="1:4" s="126" customFormat="1" x14ac:dyDescent="0.25">
      <c r="A133" s="130"/>
      <c r="B133" s="215">
        <v>44845</v>
      </c>
      <c r="C133" s="210">
        <v>244.67</v>
      </c>
      <c r="D133" s="139" t="s">
        <v>7968</v>
      </c>
    </row>
    <row r="134" spans="1:4" s="126" customFormat="1" x14ac:dyDescent="0.25">
      <c r="A134" s="130"/>
      <c r="B134" s="215">
        <v>44845</v>
      </c>
      <c r="C134" s="210">
        <v>500</v>
      </c>
      <c r="D134" s="139" t="s">
        <v>7969</v>
      </c>
    </row>
    <row r="135" spans="1:4" s="126" customFormat="1" ht="38.25" x14ac:dyDescent="0.25">
      <c r="A135" s="130"/>
      <c r="B135" s="215">
        <v>44845</v>
      </c>
      <c r="C135" s="210">
        <v>53815.5</v>
      </c>
      <c r="D135" s="139" t="s">
        <v>7530</v>
      </c>
    </row>
    <row r="136" spans="1:4" s="126" customFormat="1" x14ac:dyDescent="0.25">
      <c r="A136" s="130"/>
      <c r="B136" s="215">
        <v>44846</v>
      </c>
      <c r="C136" s="210">
        <v>0.56999999999999995</v>
      </c>
      <c r="D136" s="139" t="s">
        <v>7970</v>
      </c>
    </row>
    <row r="137" spans="1:4" s="126" customFormat="1" x14ac:dyDescent="0.25">
      <c r="A137" s="130"/>
      <c r="B137" s="215">
        <v>44846</v>
      </c>
      <c r="C137" s="210">
        <v>0.67</v>
      </c>
      <c r="D137" s="139" t="s">
        <v>7971</v>
      </c>
    </row>
    <row r="138" spans="1:4" s="126" customFormat="1" x14ac:dyDescent="0.25">
      <c r="A138" s="130"/>
      <c r="B138" s="215">
        <v>44846</v>
      </c>
      <c r="C138" s="210">
        <v>1</v>
      </c>
      <c r="D138" s="139" t="s">
        <v>7972</v>
      </c>
    </row>
    <row r="139" spans="1:4" s="126" customFormat="1" x14ac:dyDescent="0.25">
      <c r="A139" s="130"/>
      <c r="B139" s="215">
        <v>44846</v>
      </c>
      <c r="C139" s="210">
        <v>3</v>
      </c>
      <c r="D139" s="139" t="s">
        <v>7973</v>
      </c>
    </row>
    <row r="140" spans="1:4" s="126" customFormat="1" x14ac:dyDescent="0.25">
      <c r="A140" s="130"/>
      <c r="B140" s="215">
        <v>44846</v>
      </c>
      <c r="C140" s="210">
        <v>45.5</v>
      </c>
      <c r="D140" s="139" t="s">
        <v>7974</v>
      </c>
    </row>
    <row r="141" spans="1:4" s="126" customFormat="1" x14ac:dyDescent="0.25">
      <c r="A141" s="130"/>
      <c r="B141" s="215">
        <v>44846</v>
      </c>
      <c r="C141" s="210">
        <v>51.71</v>
      </c>
      <c r="D141" s="139" t="s">
        <v>7975</v>
      </c>
    </row>
    <row r="142" spans="1:4" s="126" customFormat="1" x14ac:dyDescent="0.25">
      <c r="A142" s="130"/>
      <c r="B142" s="215">
        <v>44846</v>
      </c>
      <c r="C142" s="210">
        <v>52</v>
      </c>
      <c r="D142" s="139" t="s">
        <v>7976</v>
      </c>
    </row>
    <row r="143" spans="1:4" s="126" customFormat="1" x14ac:dyDescent="0.25">
      <c r="A143" s="130"/>
      <c r="B143" s="215">
        <v>44846</v>
      </c>
      <c r="C143" s="210">
        <v>65</v>
      </c>
      <c r="D143" s="139" t="s">
        <v>7977</v>
      </c>
    </row>
    <row r="144" spans="1:4" s="126" customFormat="1" x14ac:dyDescent="0.25">
      <c r="A144" s="130"/>
      <c r="B144" s="215">
        <v>44846</v>
      </c>
      <c r="C144" s="210">
        <v>102</v>
      </c>
      <c r="D144" s="139" t="s">
        <v>7978</v>
      </c>
    </row>
    <row r="145" spans="1:4" s="126" customFormat="1" x14ac:dyDescent="0.25">
      <c r="A145" s="130"/>
      <c r="B145" s="215">
        <v>44846</v>
      </c>
      <c r="C145" s="210">
        <v>102</v>
      </c>
      <c r="D145" s="139" t="s">
        <v>7979</v>
      </c>
    </row>
    <row r="146" spans="1:4" s="126" customFormat="1" x14ac:dyDescent="0.25">
      <c r="A146" s="130"/>
      <c r="B146" s="215">
        <v>44846</v>
      </c>
      <c r="C146" s="210">
        <v>150</v>
      </c>
      <c r="D146" s="139" t="s">
        <v>7980</v>
      </c>
    </row>
    <row r="147" spans="1:4" s="126" customFormat="1" x14ac:dyDescent="0.25">
      <c r="A147" s="130"/>
      <c r="B147" s="215">
        <v>44846</v>
      </c>
      <c r="C147" s="210">
        <v>160.72999999999999</v>
      </c>
      <c r="D147" s="139" t="s">
        <v>7981</v>
      </c>
    </row>
    <row r="148" spans="1:4" s="126" customFormat="1" x14ac:dyDescent="0.25">
      <c r="A148" s="130"/>
      <c r="B148" s="215">
        <v>44846</v>
      </c>
      <c r="C148" s="210">
        <v>202</v>
      </c>
      <c r="D148" s="139" t="s">
        <v>7982</v>
      </c>
    </row>
    <row r="149" spans="1:4" s="126" customFormat="1" x14ac:dyDescent="0.25">
      <c r="A149" s="130"/>
      <c r="B149" s="215">
        <v>44846</v>
      </c>
      <c r="C149" s="210">
        <v>310.60000000000002</v>
      </c>
      <c r="D149" s="139" t="s">
        <v>7983</v>
      </c>
    </row>
    <row r="150" spans="1:4" s="126" customFormat="1" x14ac:dyDescent="0.25">
      <c r="A150" s="130"/>
      <c r="B150" s="215">
        <v>44846</v>
      </c>
      <c r="C150" s="210">
        <v>333.01</v>
      </c>
      <c r="D150" s="139" t="s">
        <v>7984</v>
      </c>
    </row>
    <row r="151" spans="1:4" s="126" customFormat="1" x14ac:dyDescent="0.25">
      <c r="A151" s="130"/>
      <c r="B151" s="215">
        <v>44846</v>
      </c>
      <c r="C151" s="210">
        <v>500</v>
      </c>
      <c r="D151" s="139" t="s">
        <v>7985</v>
      </c>
    </row>
    <row r="152" spans="1:4" s="126" customFormat="1" x14ac:dyDescent="0.25">
      <c r="A152" s="130"/>
      <c r="B152" s="215">
        <v>44846</v>
      </c>
      <c r="C152" s="210">
        <v>500</v>
      </c>
      <c r="D152" s="139" t="s">
        <v>7986</v>
      </c>
    </row>
    <row r="153" spans="1:4" s="126" customFormat="1" x14ac:dyDescent="0.25">
      <c r="A153" s="130"/>
      <c r="B153" s="215">
        <v>44846</v>
      </c>
      <c r="C153" s="210">
        <v>500</v>
      </c>
      <c r="D153" s="139" t="s">
        <v>7987</v>
      </c>
    </row>
    <row r="154" spans="1:4" s="126" customFormat="1" x14ac:dyDescent="0.25">
      <c r="A154" s="130"/>
      <c r="B154" s="215">
        <v>44846</v>
      </c>
      <c r="C154" s="210">
        <v>500</v>
      </c>
      <c r="D154" s="139" t="s">
        <v>7988</v>
      </c>
    </row>
    <row r="155" spans="1:4" s="126" customFormat="1" ht="38.25" x14ac:dyDescent="0.25">
      <c r="A155" s="130"/>
      <c r="B155" s="215">
        <v>44846</v>
      </c>
      <c r="C155" s="210">
        <v>36491.89</v>
      </c>
      <c r="D155" s="139" t="s">
        <v>7530</v>
      </c>
    </row>
    <row r="156" spans="1:4" s="126" customFormat="1" x14ac:dyDescent="0.25">
      <c r="A156" s="130"/>
      <c r="B156" s="215">
        <v>44847</v>
      </c>
      <c r="C156" s="210">
        <v>0.92</v>
      </c>
      <c r="D156" s="139" t="s">
        <v>7989</v>
      </c>
    </row>
    <row r="157" spans="1:4" s="126" customFormat="1" x14ac:dyDescent="0.25">
      <c r="A157" s="130"/>
      <c r="B157" s="215">
        <v>44847</v>
      </c>
      <c r="C157" s="210">
        <v>11.59</v>
      </c>
      <c r="D157" s="139" t="s">
        <v>7990</v>
      </c>
    </row>
    <row r="158" spans="1:4" s="126" customFormat="1" x14ac:dyDescent="0.25">
      <c r="A158" s="130"/>
      <c r="B158" s="215">
        <v>44847</v>
      </c>
      <c r="C158" s="210">
        <v>20</v>
      </c>
      <c r="D158" s="139" t="s">
        <v>7991</v>
      </c>
    </row>
    <row r="159" spans="1:4" s="126" customFormat="1" x14ac:dyDescent="0.25">
      <c r="A159" s="130"/>
      <c r="B159" s="215">
        <v>44847</v>
      </c>
      <c r="C159" s="210">
        <v>102</v>
      </c>
      <c r="D159" s="139" t="s">
        <v>7992</v>
      </c>
    </row>
    <row r="160" spans="1:4" s="126" customFormat="1" x14ac:dyDescent="0.25">
      <c r="A160" s="130"/>
      <c r="B160" s="215">
        <v>44847</v>
      </c>
      <c r="C160" s="210">
        <v>120</v>
      </c>
      <c r="D160" s="139" t="s">
        <v>7993</v>
      </c>
    </row>
    <row r="161" spans="1:4" s="126" customFormat="1" x14ac:dyDescent="0.25">
      <c r="A161" s="130"/>
      <c r="B161" s="215">
        <v>44847</v>
      </c>
      <c r="C161" s="210">
        <v>192.86</v>
      </c>
      <c r="D161" s="139" t="s">
        <v>7994</v>
      </c>
    </row>
    <row r="162" spans="1:4" s="126" customFormat="1" x14ac:dyDescent="0.25">
      <c r="A162" s="130"/>
      <c r="B162" s="215">
        <v>44847</v>
      </c>
      <c r="C162" s="210">
        <v>324.95999999999998</v>
      </c>
      <c r="D162" s="139" t="s">
        <v>7995</v>
      </c>
    </row>
    <row r="163" spans="1:4" s="126" customFormat="1" x14ac:dyDescent="0.25">
      <c r="A163" s="130"/>
      <c r="B163" s="215">
        <v>44847</v>
      </c>
      <c r="C163" s="210">
        <v>500</v>
      </c>
      <c r="D163" s="139" t="s">
        <v>7996</v>
      </c>
    </row>
    <row r="164" spans="1:4" s="126" customFormat="1" x14ac:dyDescent="0.25">
      <c r="A164" s="130"/>
      <c r="B164" s="215">
        <v>44847</v>
      </c>
      <c r="C164" s="210">
        <v>672.56</v>
      </c>
      <c r="D164" s="139" t="s">
        <v>7997</v>
      </c>
    </row>
    <row r="165" spans="1:4" s="126" customFormat="1" x14ac:dyDescent="0.25">
      <c r="A165" s="130"/>
      <c r="B165" s="215">
        <v>44847</v>
      </c>
      <c r="C165" s="210">
        <v>1800</v>
      </c>
      <c r="D165" s="139" t="s">
        <v>7998</v>
      </c>
    </row>
    <row r="166" spans="1:4" s="126" customFormat="1" ht="38.25" x14ac:dyDescent="0.25">
      <c r="A166" s="130"/>
      <c r="B166" s="215">
        <v>44847</v>
      </c>
      <c r="C166" s="210">
        <v>26382</v>
      </c>
      <c r="D166" s="139" t="s">
        <v>7530</v>
      </c>
    </row>
    <row r="167" spans="1:4" s="126" customFormat="1" x14ac:dyDescent="0.25">
      <c r="A167" s="130"/>
      <c r="B167" s="215">
        <v>44848</v>
      </c>
      <c r="C167" s="210">
        <v>0.06</v>
      </c>
      <c r="D167" s="139" t="s">
        <v>7999</v>
      </c>
    </row>
    <row r="168" spans="1:4" s="126" customFormat="1" x14ac:dyDescent="0.25">
      <c r="A168" s="130"/>
      <c r="B168" s="215">
        <v>44848</v>
      </c>
      <c r="C168" s="210">
        <v>5</v>
      </c>
      <c r="D168" s="139" t="s">
        <v>8000</v>
      </c>
    </row>
    <row r="169" spans="1:4" s="126" customFormat="1" x14ac:dyDescent="0.25">
      <c r="A169" s="130"/>
      <c r="B169" s="215">
        <v>44848</v>
      </c>
      <c r="C169" s="210">
        <v>28</v>
      </c>
      <c r="D169" s="139" t="s">
        <v>8001</v>
      </c>
    </row>
    <row r="170" spans="1:4" s="126" customFormat="1" x14ac:dyDescent="0.25">
      <c r="A170" s="130"/>
      <c r="B170" s="215">
        <v>44848</v>
      </c>
      <c r="C170" s="210">
        <v>90.39</v>
      </c>
      <c r="D170" s="139" t="s">
        <v>8002</v>
      </c>
    </row>
    <row r="171" spans="1:4" s="126" customFormat="1" x14ac:dyDescent="0.25">
      <c r="A171" s="130"/>
      <c r="B171" s="215">
        <v>44848</v>
      </c>
      <c r="C171" s="210">
        <v>93.84</v>
      </c>
      <c r="D171" s="139" t="s">
        <v>8003</v>
      </c>
    </row>
    <row r="172" spans="1:4" s="126" customFormat="1" x14ac:dyDescent="0.25">
      <c r="A172" s="130"/>
      <c r="B172" s="215">
        <v>44848</v>
      </c>
      <c r="C172" s="210">
        <v>102</v>
      </c>
      <c r="D172" s="139" t="s">
        <v>8004</v>
      </c>
    </row>
    <row r="173" spans="1:4" s="126" customFormat="1" x14ac:dyDescent="0.25">
      <c r="A173" s="130"/>
      <c r="B173" s="215">
        <v>44848</v>
      </c>
      <c r="C173" s="210">
        <v>500</v>
      </c>
      <c r="D173" s="139" t="s">
        <v>8005</v>
      </c>
    </row>
    <row r="174" spans="1:4" s="126" customFormat="1" x14ac:dyDescent="0.25">
      <c r="A174" s="130"/>
      <c r="B174" s="215">
        <v>44848</v>
      </c>
      <c r="C174" s="210">
        <v>500</v>
      </c>
      <c r="D174" s="139" t="s">
        <v>8006</v>
      </c>
    </row>
    <row r="175" spans="1:4" s="126" customFormat="1" x14ac:dyDescent="0.25">
      <c r="A175" s="130"/>
      <c r="B175" s="215">
        <v>44848</v>
      </c>
      <c r="C175" s="210">
        <v>500</v>
      </c>
      <c r="D175" s="139" t="s">
        <v>8007</v>
      </c>
    </row>
    <row r="176" spans="1:4" s="126" customFormat="1" x14ac:dyDescent="0.25">
      <c r="A176" s="130"/>
      <c r="B176" s="215">
        <v>44848</v>
      </c>
      <c r="C176" s="210">
        <v>500</v>
      </c>
      <c r="D176" s="139" t="s">
        <v>8008</v>
      </c>
    </row>
    <row r="177" spans="1:4" s="126" customFormat="1" x14ac:dyDescent="0.25">
      <c r="A177" s="130"/>
      <c r="B177" s="215">
        <v>44848</v>
      </c>
      <c r="C177" s="210">
        <v>4439.72</v>
      </c>
      <c r="D177" s="139" t="s">
        <v>8009</v>
      </c>
    </row>
    <row r="178" spans="1:4" s="126" customFormat="1" ht="38.25" x14ac:dyDescent="0.25">
      <c r="A178" s="130"/>
      <c r="B178" s="215">
        <v>44848</v>
      </c>
      <c r="C178" s="210">
        <v>38388.68</v>
      </c>
      <c r="D178" s="139" t="s">
        <v>7530</v>
      </c>
    </row>
    <row r="179" spans="1:4" s="126" customFormat="1" x14ac:dyDescent="0.25">
      <c r="A179" s="130"/>
      <c r="B179" s="215">
        <v>44851</v>
      </c>
      <c r="C179" s="210">
        <v>0.05</v>
      </c>
      <c r="D179" s="139" t="s">
        <v>8010</v>
      </c>
    </row>
    <row r="180" spans="1:4" s="126" customFormat="1" x14ac:dyDescent="0.25">
      <c r="A180" s="130"/>
      <c r="B180" s="215">
        <v>44851</v>
      </c>
      <c r="C180" s="210">
        <v>0.26</v>
      </c>
      <c r="D180" s="139" t="s">
        <v>8011</v>
      </c>
    </row>
    <row r="181" spans="1:4" s="126" customFormat="1" x14ac:dyDescent="0.25">
      <c r="A181" s="130"/>
      <c r="B181" s="215">
        <v>44851</v>
      </c>
      <c r="C181" s="210">
        <v>7.79</v>
      </c>
      <c r="D181" s="139" t="s">
        <v>8012</v>
      </c>
    </row>
    <row r="182" spans="1:4" s="126" customFormat="1" x14ac:dyDescent="0.25">
      <c r="A182" s="130"/>
      <c r="B182" s="215">
        <v>44851</v>
      </c>
      <c r="C182" s="210">
        <v>102</v>
      </c>
      <c r="D182" s="139" t="s">
        <v>8013</v>
      </c>
    </row>
    <row r="183" spans="1:4" s="126" customFormat="1" x14ac:dyDescent="0.25">
      <c r="A183" s="130"/>
      <c r="B183" s="215">
        <v>44851</v>
      </c>
      <c r="C183" s="210">
        <v>230.79</v>
      </c>
      <c r="D183" s="139" t="s">
        <v>8014</v>
      </c>
    </row>
    <row r="184" spans="1:4" s="126" customFormat="1" x14ac:dyDescent="0.25">
      <c r="A184" s="130"/>
      <c r="B184" s="215">
        <v>44851</v>
      </c>
      <c r="C184" s="210">
        <v>301</v>
      </c>
      <c r="D184" s="139" t="s">
        <v>8015</v>
      </c>
    </row>
    <row r="185" spans="1:4" s="126" customFormat="1" x14ac:dyDescent="0.25">
      <c r="A185" s="130"/>
      <c r="B185" s="215">
        <v>44851</v>
      </c>
      <c r="C185" s="210">
        <v>311</v>
      </c>
      <c r="D185" s="139" t="s">
        <v>8016</v>
      </c>
    </row>
    <row r="186" spans="1:4" s="126" customFormat="1" x14ac:dyDescent="0.25">
      <c r="A186" s="130"/>
      <c r="B186" s="215">
        <v>44851</v>
      </c>
      <c r="C186" s="210">
        <v>401</v>
      </c>
      <c r="D186" s="139" t="s">
        <v>8017</v>
      </c>
    </row>
    <row r="187" spans="1:4" s="126" customFormat="1" x14ac:dyDescent="0.25">
      <c r="A187" s="130"/>
      <c r="B187" s="215">
        <v>44851</v>
      </c>
      <c r="C187" s="210">
        <v>500</v>
      </c>
      <c r="D187" s="139" t="s">
        <v>8018</v>
      </c>
    </row>
    <row r="188" spans="1:4" s="126" customFormat="1" x14ac:dyDescent="0.25">
      <c r="A188" s="130"/>
      <c r="B188" s="215">
        <v>44851</v>
      </c>
      <c r="C188" s="210">
        <v>500</v>
      </c>
      <c r="D188" s="139" t="s">
        <v>8019</v>
      </c>
    </row>
    <row r="189" spans="1:4" s="126" customFormat="1" x14ac:dyDescent="0.25">
      <c r="A189" s="130"/>
      <c r="B189" s="215">
        <v>44851</v>
      </c>
      <c r="C189" s="210">
        <v>500</v>
      </c>
      <c r="D189" s="139" t="s">
        <v>8020</v>
      </c>
    </row>
    <row r="190" spans="1:4" s="126" customFormat="1" x14ac:dyDescent="0.25">
      <c r="A190" s="130"/>
      <c r="B190" s="215">
        <v>44851</v>
      </c>
      <c r="C190" s="210">
        <v>1102</v>
      </c>
      <c r="D190" s="139" t="s">
        <v>8021</v>
      </c>
    </row>
    <row r="191" spans="1:4" s="126" customFormat="1" ht="38.25" x14ac:dyDescent="0.25">
      <c r="A191" s="130"/>
      <c r="B191" s="215">
        <v>44851</v>
      </c>
      <c r="C191" s="210">
        <v>41632</v>
      </c>
      <c r="D191" s="139" t="s">
        <v>7530</v>
      </c>
    </row>
    <row r="192" spans="1:4" s="126" customFormat="1" ht="38.25" x14ac:dyDescent="0.25">
      <c r="A192" s="130"/>
      <c r="B192" s="215">
        <v>44851</v>
      </c>
      <c r="C192" s="210">
        <v>45763</v>
      </c>
      <c r="D192" s="139" t="s">
        <v>7530</v>
      </c>
    </row>
    <row r="193" spans="1:4" s="126" customFormat="1" ht="38.25" x14ac:dyDescent="0.25">
      <c r="A193" s="130"/>
      <c r="B193" s="215">
        <v>44851</v>
      </c>
      <c r="C193" s="210">
        <v>57905</v>
      </c>
      <c r="D193" s="139" t="s">
        <v>7530</v>
      </c>
    </row>
    <row r="194" spans="1:4" s="126" customFormat="1" x14ac:dyDescent="0.25">
      <c r="A194" s="130"/>
      <c r="B194" s="215">
        <v>44852</v>
      </c>
      <c r="C194" s="210">
        <v>8.17</v>
      </c>
      <c r="D194" s="139" t="s">
        <v>8022</v>
      </c>
    </row>
    <row r="195" spans="1:4" s="126" customFormat="1" x14ac:dyDescent="0.25">
      <c r="A195" s="130"/>
      <c r="B195" s="215">
        <v>44852</v>
      </c>
      <c r="C195" s="210">
        <v>17.48</v>
      </c>
      <c r="D195" s="139" t="s">
        <v>8023</v>
      </c>
    </row>
    <row r="196" spans="1:4" s="126" customFormat="1" x14ac:dyDescent="0.25">
      <c r="A196" s="130"/>
      <c r="B196" s="215">
        <v>44852</v>
      </c>
      <c r="C196" s="210">
        <v>44.44</v>
      </c>
      <c r="D196" s="139" t="s">
        <v>8024</v>
      </c>
    </row>
    <row r="197" spans="1:4" s="126" customFormat="1" x14ac:dyDescent="0.25">
      <c r="A197" s="130"/>
      <c r="B197" s="215">
        <v>44852</v>
      </c>
      <c r="C197" s="210">
        <v>100</v>
      </c>
      <c r="D197" s="139" t="s">
        <v>8025</v>
      </c>
    </row>
    <row r="198" spans="1:4" s="126" customFormat="1" x14ac:dyDescent="0.25">
      <c r="A198" s="130"/>
      <c r="B198" s="215">
        <v>44852</v>
      </c>
      <c r="C198" s="210">
        <v>102</v>
      </c>
      <c r="D198" s="139" t="s">
        <v>8026</v>
      </c>
    </row>
    <row r="199" spans="1:4" s="126" customFormat="1" x14ac:dyDescent="0.25">
      <c r="A199" s="130"/>
      <c r="B199" s="215">
        <v>44852</v>
      </c>
      <c r="C199" s="210">
        <v>301</v>
      </c>
      <c r="D199" s="139" t="s">
        <v>8027</v>
      </c>
    </row>
    <row r="200" spans="1:4" s="126" customFormat="1" x14ac:dyDescent="0.25">
      <c r="A200" s="130"/>
      <c r="B200" s="215">
        <v>44852</v>
      </c>
      <c r="C200" s="210">
        <v>301</v>
      </c>
      <c r="D200" s="139" t="s">
        <v>8028</v>
      </c>
    </row>
    <row r="201" spans="1:4" s="126" customFormat="1" x14ac:dyDescent="0.25">
      <c r="A201" s="130"/>
      <c r="B201" s="215">
        <v>44852</v>
      </c>
      <c r="C201" s="210">
        <v>301</v>
      </c>
      <c r="D201" s="139" t="s">
        <v>8029</v>
      </c>
    </row>
    <row r="202" spans="1:4" s="126" customFormat="1" x14ac:dyDescent="0.25">
      <c r="A202" s="130"/>
      <c r="B202" s="215">
        <v>44852</v>
      </c>
      <c r="C202" s="210">
        <v>301</v>
      </c>
      <c r="D202" s="139" t="s">
        <v>8030</v>
      </c>
    </row>
    <row r="203" spans="1:4" s="126" customFormat="1" x14ac:dyDescent="0.25">
      <c r="A203" s="130"/>
      <c r="B203" s="215">
        <v>44852</v>
      </c>
      <c r="C203" s="210">
        <v>301</v>
      </c>
      <c r="D203" s="139" t="s">
        <v>8031</v>
      </c>
    </row>
    <row r="204" spans="1:4" s="126" customFormat="1" x14ac:dyDescent="0.25">
      <c r="A204" s="130"/>
      <c r="B204" s="215">
        <v>44852</v>
      </c>
      <c r="C204" s="210">
        <v>500</v>
      </c>
      <c r="D204" s="139" t="s">
        <v>8032</v>
      </c>
    </row>
    <row r="205" spans="1:4" s="126" customFormat="1" x14ac:dyDescent="0.25">
      <c r="A205" s="130"/>
      <c r="B205" s="215">
        <v>44852</v>
      </c>
      <c r="C205" s="210">
        <v>750</v>
      </c>
      <c r="D205" s="139" t="s">
        <v>8033</v>
      </c>
    </row>
    <row r="206" spans="1:4" s="126" customFormat="1" ht="38.25" x14ac:dyDescent="0.25">
      <c r="A206" s="130"/>
      <c r="B206" s="215">
        <v>44852</v>
      </c>
      <c r="C206" s="210">
        <v>37620.47</v>
      </c>
      <c r="D206" s="139" t="s">
        <v>7530</v>
      </c>
    </row>
    <row r="207" spans="1:4" s="126" customFormat="1" x14ac:dyDescent="0.25">
      <c r="A207" s="130"/>
      <c r="B207" s="215">
        <v>44853</v>
      </c>
      <c r="C207" s="210">
        <v>5</v>
      </c>
      <c r="D207" s="139" t="s">
        <v>8034</v>
      </c>
    </row>
    <row r="208" spans="1:4" s="126" customFormat="1" x14ac:dyDescent="0.25">
      <c r="A208" s="130"/>
      <c r="B208" s="215">
        <v>44853</v>
      </c>
      <c r="C208" s="210">
        <v>7.5</v>
      </c>
      <c r="D208" s="139" t="s">
        <v>8035</v>
      </c>
    </row>
    <row r="209" spans="1:4" s="126" customFormat="1" x14ac:dyDescent="0.25">
      <c r="A209" s="130"/>
      <c r="B209" s="215">
        <v>44853</v>
      </c>
      <c r="C209" s="210">
        <v>11.83</v>
      </c>
      <c r="D209" s="139" t="s">
        <v>8036</v>
      </c>
    </row>
    <row r="210" spans="1:4" s="126" customFormat="1" x14ac:dyDescent="0.25">
      <c r="A210" s="130"/>
      <c r="B210" s="215">
        <v>44853</v>
      </c>
      <c r="C210" s="210">
        <v>30</v>
      </c>
      <c r="D210" s="139" t="s">
        <v>8037</v>
      </c>
    </row>
    <row r="211" spans="1:4" s="126" customFormat="1" x14ac:dyDescent="0.25">
      <c r="A211" s="130"/>
      <c r="B211" s="215">
        <v>44853</v>
      </c>
      <c r="C211" s="210">
        <v>42</v>
      </c>
      <c r="D211" s="139" t="s">
        <v>8038</v>
      </c>
    </row>
    <row r="212" spans="1:4" s="126" customFormat="1" x14ac:dyDescent="0.25">
      <c r="A212" s="130"/>
      <c r="B212" s="215">
        <v>44853</v>
      </c>
      <c r="C212" s="210">
        <v>102</v>
      </c>
      <c r="D212" s="139" t="s">
        <v>8039</v>
      </c>
    </row>
    <row r="213" spans="1:4" s="126" customFormat="1" x14ac:dyDescent="0.25">
      <c r="A213" s="130"/>
      <c r="B213" s="215">
        <v>44853</v>
      </c>
      <c r="C213" s="210">
        <v>125.5</v>
      </c>
      <c r="D213" s="139" t="s">
        <v>8040</v>
      </c>
    </row>
    <row r="214" spans="1:4" s="126" customFormat="1" x14ac:dyDescent="0.25">
      <c r="A214" s="130"/>
      <c r="B214" s="215">
        <v>44853</v>
      </c>
      <c r="C214" s="210">
        <v>298.5</v>
      </c>
      <c r="D214" s="139" t="s">
        <v>8041</v>
      </c>
    </row>
    <row r="215" spans="1:4" s="126" customFormat="1" x14ac:dyDescent="0.25">
      <c r="A215" s="130"/>
      <c r="B215" s="215">
        <v>44853</v>
      </c>
      <c r="C215" s="210">
        <v>301</v>
      </c>
      <c r="D215" s="139" t="s">
        <v>8042</v>
      </c>
    </row>
    <row r="216" spans="1:4" s="126" customFormat="1" x14ac:dyDescent="0.25">
      <c r="A216" s="130"/>
      <c r="B216" s="215">
        <v>44853</v>
      </c>
      <c r="C216" s="210">
        <v>500</v>
      </c>
      <c r="D216" s="139" t="s">
        <v>8043</v>
      </c>
    </row>
    <row r="217" spans="1:4" s="126" customFormat="1" x14ac:dyDescent="0.25">
      <c r="A217" s="130"/>
      <c r="B217" s="215">
        <v>44853</v>
      </c>
      <c r="C217" s="210">
        <v>500</v>
      </c>
      <c r="D217" s="139" t="s">
        <v>8044</v>
      </c>
    </row>
    <row r="218" spans="1:4" s="126" customFormat="1" x14ac:dyDescent="0.25">
      <c r="A218" s="130"/>
      <c r="B218" s="215">
        <v>44853</v>
      </c>
      <c r="C218" s="210">
        <v>500</v>
      </c>
      <c r="D218" s="139" t="s">
        <v>8045</v>
      </c>
    </row>
    <row r="219" spans="1:4" s="126" customFormat="1" x14ac:dyDescent="0.25">
      <c r="A219" s="130"/>
      <c r="B219" s="215">
        <v>44853</v>
      </c>
      <c r="C219" s="210">
        <v>500</v>
      </c>
      <c r="D219" s="139" t="s">
        <v>8046</v>
      </c>
    </row>
    <row r="220" spans="1:4" s="126" customFormat="1" x14ac:dyDescent="0.25">
      <c r="A220" s="130"/>
      <c r="B220" s="215">
        <v>44853</v>
      </c>
      <c r="C220" s="210">
        <v>500</v>
      </c>
      <c r="D220" s="139" t="s">
        <v>8047</v>
      </c>
    </row>
    <row r="221" spans="1:4" s="126" customFormat="1" x14ac:dyDescent="0.25">
      <c r="A221" s="130"/>
      <c r="B221" s="215">
        <v>44853</v>
      </c>
      <c r="C221" s="210">
        <v>500</v>
      </c>
      <c r="D221" s="139" t="s">
        <v>8048</v>
      </c>
    </row>
    <row r="222" spans="1:4" s="126" customFormat="1" ht="38.25" x14ac:dyDescent="0.25">
      <c r="A222" s="130"/>
      <c r="B222" s="215">
        <v>44853</v>
      </c>
      <c r="C222" s="210">
        <v>28423.35</v>
      </c>
      <c r="D222" s="139" t="s">
        <v>7530</v>
      </c>
    </row>
    <row r="223" spans="1:4" s="126" customFormat="1" x14ac:dyDescent="0.25">
      <c r="A223" s="130"/>
      <c r="B223" s="215">
        <v>44854</v>
      </c>
      <c r="C223" s="210">
        <v>0.45</v>
      </c>
      <c r="D223" s="139" t="s">
        <v>8049</v>
      </c>
    </row>
    <row r="224" spans="1:4" s="126" customFormat="1" x14ac:dyDescent="0.25">
      <c r="A224" s="130"/>
      <c r="B224" s="215">
        <v>44854</v>
      </c>
      <c r="C224" s="210">
        <v>0.97</v>
      </c>
      <c r="D224" s="139" t="s">
        <v>8050</v>
      </c>
    </row>
    <row r="225" spans="1:4" s="126" customFormat="1" x14ac:dyDescent="0.25">
      <c r="A225" s="130"/>
      <c r="B225" s="215">
        <v>44854</v>
      </c>
      <c r="C225" s="210">
        <v>3</v>
      </c>
      <c r="D225" s="139" t="s">
        <v>8051</v>
      </c>
    </row>
    <row r="226" spans="1:4" s="126" customFormat="1" x14ac:dyDescent="0.25">
      <c r="A226" s="130"/>
      <c r="B226" s="215">
        <v>44854</v>
      </c>
      <c r="C226" s="210">
        <v>5</v>
      </c>
      <c r="D226" s="139" t="s">
        <v>8052</v>
      </c>
    </row>
    <row r="227" spans="1:4" s="126" customFormat="1" x14ac:dyDescent="0.25">
      <c r="A227" s="130"/>
      <c r="B227" s="215">
        <v>44854</v>
      </c>
      <c r="C227" s="210">
        <v>11</v>
      </c>
      <c r="D227" s="139" t="s">
        <v>8053</v>
      </c>
    </row>
    <row r="228" spans="1:4" s="126" customFormat="1" x14ac:dyDescent="0.25">
      <c r="A228" s="130"/>
      <c r="B228" s="215">
        <v>44854</v>
      </c>
      <c r="C228" s="210">
        <v>13</v>
      </c>
      <c r="D228" s="139" t="s">
        <v>8054</v>
      </c>
    </row>
    <row r="229" spans="1:4" s="126" customFormat="1" x14ac:dyDescent="0.25">
      <c r="A229" s="130"/>
      <c r="B229" s="215">
        <v>44854</v>
      </c>
      <c r="C229" s="210">
        <v>50</v>
      </c>
      <c r="D229" s="139" t="s">
        <v>8055</v>
      </c>
    </row>
    <row r="230" spans="1:4" s="126" customFormat="1" x14ac:dyDescent="0.25">
      <c r="A230" s="130"/>
      <c r="B230" s="215">
        <v>44854</v>
      </c>
      <c r="C230" s="210">
        <v>420</v>
      </c>
      <c r="D230" s="139" t="s">
        <v>8056</v>
      </c>
    </row>
    <row r="231" spans="1:4" s="126" customFormat="1" x14ac:dyDescent="0.25">
      <c r="A231" s="130"/>
      <c r="B231" s="215">
        <v>44854</v>
      </c>
      <c r="C231" s="210">
        <v>497.5</v>
      </c>
      <c r="D231" s="139" t="s">
        <v>8057</v>
      </c>
    </row>
    <row r="232" spans="1:4" s="126" customFormat="1" x14ac:dyDescent="0.25">
      <c r="A232" s="130"/>
      <c r="B232" s="215">
        <v>44854</v>
      </c>
      <c r="C232" s="210">
        <v>500</v>
      </c>
      <c r="D232" s="139" t="s">
        <v>8058</v>
      </c>
    </row>
    <row r="233" spans="1:4" s="126" customFormat="1" x14ac:dyDescent="0.25">
      <c r="A233" s="130"/>
      <c r="B233" s="215">
        <v>44854</v>
      </c>
      <c r="C233" s="210">
        <v>500</v>
      </c>
      <c r="D233" s="139" t="s">
        <v>8059</v>
      </c>
    </row>
    <row r="234" spans="1:4" s="126" customFormat="1" ht="38.25" x14ac:dyDescent="0.25">
      <c r="A234" s="130"/>
      <c r="B234" s="215">
        <v>44854</v>
      </c>
      <c r="C234" s="210">
        <v>24101</v>
      </c>
      <c r="D234" s="139" t="s">
        <v>7530</v>
      </c>
    </row>
    <row r="235" spans="1:4" s="126" customFormat="1" x14ac:dyDescent="0.25">
      <c r="A235" s="130"/>
      <c r="B235" s="215">
        <v>44855</v>
      </c>
      <c r="C235" s="210">
        <v>0.62</v>
      </c>
      <c r="D235" s="139" t="s">
        <v>8060</v>
      </c>
    </row>
    <row r="236" spans="1:4" s="126" customFormat="1" x14ac:dyDescent="0.25">
      <c r="A236" s="130"/>
      <c r="B236" s="215">
        <v>44855</v>
      </c>
      <c r="C236" s="210">
        <v>0.68</v>
      </c>
      <c r="D236" s="139" t="s">
        <v>8061</v>
      </c>
    </row>
    <row r="237" spans="1:4" s="126" customFormat="1" x14ac:dyDescent="0.25">
      <c r="A237" s="130"/>
      <c r="B237" s="215">
        <v>44855</v>
      </c>
      <c r="C237" s="210">
        <v>3</v>
      </c>
      <c r="D237" s="139" t="s">
        <v>8062</v>
      </c>
    </row>
    <row r="238" spans="1:4" s="126" customFormat="1" x14ac:dyDescent="0.25">
      <c r="A238" s="130"/>
      <c r="B238" s="215">
        <v>44855</v>
      </c>
      <c r="C238" s="210">
        <v>80</v>
      </c>
      <c r="D238" s="139" t="s">
        <v>8063</v>
      </c>
    </row>
    <row r="239" spans="1:4" s="126" customFormat="1" x14ac:dyDescent="0.25">
      <c r="A239" s="130"/>
      <c r="B239" s="215">
        <v>44855</v>
      </c>
      <c r="C239" s="210">
        <v>102</v>
      </c>
      <c r="D239" s="139" t="s">
        <v>8064</v>
      </c>
    </row>
    <row r="240" spans="1:4" s="126" customFormat="1" x14ac:dyDescent="0.25">
      <c r="A240" s="130"/>
      <c r="B240" s="215">
        <v>44855</v>
      </c>
      <c r="C240" s="210">
        <v>104</v>
      </c>
      <c r="D240" s="139" t="s">
        <v>8065</v>
      </c>
    </row>
    <row r="241" spans="1:4" s="126" customFormat="1" x14ac:dyDescent="0.25">
      <c r="A241" s="130"/>
      <c r="B241" s="215">
        <v>44855</v>
      </c>
      <c r="C241" s="210">
        <v>301</v>
      </c>
      <c r="D241" s="139" t="s">
        <v>8066</v>
      </c>
    </row>
    <row r="242" spans="1:4" s="126" customFormat="1" x14ac:dyDescent="0.25">
      <c r="A242" s="130"/>
      <c r="B242" s="215">
        <v>44855</v>
      </c>
      <c r="C242" s="210">
        <v>301</v>
      </c>
      <c r="D242" s="139" t="s">
        <v>8067</v>
      </c>
    </row>
    <row r="243" spans="1:4" s="126" customFormat="1" x14ac:dyDescent="0.25">
      <c r="A243" s="130"/>
      <c r="B243" s="215">
        <v>44855</v>
      </c>
      <c r="C243" s="210">
        <v>301</v>
      </c>
      <c r="D243" s="139" t="s">
        <v>8068</v>
      </c>
    </row>
    <row r="244" spans="1:4" s="126" customFormat="1" x14ac:dyDescent="0.25">
      <c r="A244" s="130"/>
      <c r="B244" s="215">
        <v>44855</v>
      </c>
      <c r="C244" s="210">
        <v>309.58</v>
      </c>
      <c r="D244" s="139" t="s">
        <v>8069</v>
      </c>
    </row>
    <row r="245" spans="1:4" s="126" customFormat="1" x14ac:dyDescent="0.25">
      <c r="A245" s="130"/>
      <c r="B245" s="215">
        <v>44855</v>
      </c>
      <c r="C245" s="210">
        <v>500</v>
      </c>
      <c r="D245" s="139" t="s">
        <v>8070</v>
      </c>
    </row>
    <row r="246" spans="1:4" s="126" customFormat="1" x14ac:dyDescent="0.25">
      <c r="A246" s="130"/>
      <c r="B246" s="215">
        <v>44855</v>
      </c>
      <c r="C246" s="210">
        <v>500</v>
      </c>
      <c r="D246" s="139" t="s">
        <v>8071</v>
      </c>
    </row>
    <row r="247" spans="1:4" s="126" customFormat="1" x14ac:dyDescent="0.25">
      <c r="A247" s="130"/>
      <c r="B247" s="215">
        <v>44855</v>
      </c>
      <c r="C247" s="210">
        <v>500</v>
      </c>
      <c r="D247" s="139" t="s">
        <v>8072</v>
      </c>
    </row>
    <row r="248" spans="1:4" s="126" customFormat="1" x14ac:dyDescent="0.25">
      <c r="A248" s="130"/>
      <c r="B248" s="215">
        <v>44855</v>
      </c>
      <c r="C248" s="210">
        <v>780</v>
      </c>
      <c r="D248" s="139" t="s">
        <v>8073</v>
      </c>
    </row>
    <row r="249" spans="1:4" s="126" customFormat="1" x14ac:dyDescent="0.25">
      <c r="A249" s="130"/>
      <c r="B249" s="215">
        <v>44855</v>
      </c>
      <c r="C249" s="210">
        <v>1000</v>
      </c>
      <c r="D249" s="139" t="s">
        <v>7531</v>
      </c>
    </row>
    <row r="250" spans="1:4" s="126" customFormat="1" ht="38.25" x14ac:dyDescent="0.25">
      <c r="A250" s="130"/>
      <c r="B250" s="215">
        <v>44855</v>
      </c>
      <c r="C250" s="210">
        <v>40679</v>
      </c>
      <c r="D250" s="139" t="s">
        <v>7530</v>
      </c>
    </row>
    <row r="251" spans="1:4" s="126" customFormat="1" x14ac:dyDescent="0.25">
      <c r="A251" s="130"/>
      <c r="B251" s="215">
        <v>44858</v>
      </c>
      <c r="C251" s="210">
        <v>26.72</v>
      </c>
      <c r="D251" s="139" t="s">
        <v>8074</v>
      </c>
    </row>
    <row r="252" spans="1:4" s="126" customFormat="1" x14ac:dyDescent="0.25">
      <c r="A252" s="130"/>
      <c r="B252" s="215">
        <v>44858</v>
      </c>
      <c r="C252" s="210">
        <v>111.77</v>
      </c>
      <c r="D252" s="139" t="s">
        <v>8075</v>
      </c>
    </row>
    <row r="253" spans="1:4" s="126" customFormat="1" x14ac:dyDescent="0.25">
      <c r="A253" s="130"/>
      <c r="B253" s="215">
        <v>44858</v>
      </c>
      <c r="C253" s="210">
        <v>408</v>
      </c>
      <c r="D253" s="139" t="s">
        <v>8076</v>
      </c>
    </row>
    <row r="254" spans="1:4" s="126" customFormat="1" x14ac:dyDescent="0.25">
      <c r="A254" s="130"/>
      <c r="B254" s="215">
        <v>44858</v>
      </c>
      <c r="C254" s="210">
        <v>500</v>
      </c>
      <c r="D254" s="139" t="s">
        <v>8077</v>
      </c>
    </row>
    <row r="255" spans="1:4" s="126" customFormat="1" x14ac:dyDescent="0.25">
      <c r="A255" s="130"/>
      <c r="B255" s="215">
        <v>44858</v>
      </c>
      <c r="C255" s="210">
        <v>500</v>
      </c>
      <c r="D255" s="139" t="s">
        <v>8078</v>
      </c>
    </row>
    <row r="256" spans="1:4" s="126" customFormat="1" x14ac:dyDescent="0.25">
      <c r="A256" s="130"/>
      <c r="B256" s="215">
        <v>44858</v>
      </c>
      <c r="C256" s="210">
        <v>500</v>
      </c>
      <c r="D256" s="139" t="s">
        <v>8079</v>
      </c>
    </row>
    <row r="257" spans="1:4" s="126" customFormat="1" x14ac:dyDescent="0.25">
      <c r="A257" s="130"/>
      <c r="B257" s="215">
        <v>44858</v>
      </c>
      <c r="C257" s="210">
        <v>761</v>
      </c>
      <c r="D257" s="139" t="s">
        <v>8080</v>
      </c>
    </row>
    <row r="258" spans="1:4" s="126" customFormat="1" ht="38.25" x14ac:dyDescent="0.25">
      <c r="A258" s="130"/>
      <c r="B258" s="215">
        <v>44858</v>
      </c>
      <c r="C258" s="210">
        <v>12174.96</v>
      </c>
      <c r="D258" s="139" t="s">
        <v>7530</v>
      </c>
    </row>
    <row r="259" spans="1:4" s="126" customFormat="1" ht="38.25" x14ac:dyDescent="0.25">
      <c r="A259" s="130"/>
      <c r="B259" s="215">
        <v>44858</v>
      </c>
      <c r="C259" s="210">
        <v>15741.97</v>
      </c>
      <c r="D259" s="139" t="s">
        <v>7530</v>
      </c>
    </row>
    <row r="260" spans="1:4" s="126" customFormat="1" ht="38.25" x14ac:dyDescent="0.25">
      <c r="A260" s="130"/>
      <c r="B260" s="215">
        <v>44858</v>
      </c>
      <c r="C260" s="210">
        <v>59360</v>
      </c>
      <c r="D260" s="139" t="s">
        <v>7530</v>
      </c>
    </row>
    <row r="261" spans="1:4" s="126" customFormat="1" x14ac:dyDescent="0.25">
      <c r="A261" s="130"/>
      <c r="B261" s="215">
        <v>44859</v>
      </c>
      <c r="C261" s="210">
        <v>3</v>
      </c>
      <c r="D261" s="139" t="s">
        <v>8081</v>
      </c>
    </row>
    <row r="262" spans="1:4" s="126" customFormat="1" x14ac:dyDescent="0.25">
      <c r="A262" s="130"/>
      <c r="B262" s="215">
        <v>44859</v>
      </c>
      <c r="C262" s="210">
        <v>26.27</v>
      </c>
      <c r="D262" s="139" t="s">
        <v>8082</v>
      </c>
    </row>
    <row r="263" spans="1:4" s="126" customFormat="1" x14ac:dyDescent="0.25">
      <c r="A263" s="130"/>
      <c r="B263" s="215">
        <v>44859</v>
      </c>
      <c r="C263" s="210">
        <v>60.4</v>
      </c>
      <c r="D263" s="139" t="s">
        <v>8083</v>
      </c>
    </row>
    <row r="264" spans="1:4" s="126" customFormat="1" x14ac:dyDescent="0.25">
      <c r="A264" s="130"/>
      <c r="B264" s="215">
        <v>44859</v>
      </c>
      <c r="C264" s="210">
        <v>103</v>
      </c>
      <c r="D264" s="139" t="s">
        <v>8084</v>
      </c>
    </row>
    <row r="265" spans="1:4" s="126" customFormat="1" x14ac:dyDescent="0.25">
      <c r="A265" s="130"/>
      <c r="B265" s="215">
        <v>44859</v>
      </c>
      <c r="C265" s="210">
        <v>150</v>
      </c>
      <c r="D265" s="139" t="s">
        <v>8085</v>
      </c>
    </row>
    <row r="266" spans="1:4" s="126" customFormat="1" x14ac:dyDescent="0.25">
      <c r="A266" s="130"/>
      <c r="B266" s="215">
        <v>44859</v>
      </c>
      <c r="C266" s="210">
        <v>160</v>
      </c>
      <c r="D266" s="139" t="s">
        <v>4511</v>
      </c>
    </row>
    <row r="267" spans="1:4" s="126" customFormat="1" x14ac:dyDescent="0.25">
      <c r="A267" s="130"/>
      <c r="B267" s="215">
        <v>44859</v>
      </c>
      <c r="C267" s="210">
        <v>500</v>
      </c>
      <c r="D267" s="139" t="s">
        <v>8086</v>
      </c>
    </row>
    <row r="268" spans="1:4" s="126" customFormat="1" x14ac:dyDescent="0.25">
      <c r="A268" s="130"/>
      <c r="B268" s="215">
        <v>44859</v>
      </c>
      <c r="C268" s="210">
        <v>500</v>
      </c>
      <c r="D268" s="139" t="s">
        <v>8087</v>
      </c>
    </row>
    <row r="269" spans="1:4" s="126" customFormat="1" x14ac:dyDescent="0.25">
      <c r="A269" s="130"/>
      <c r="B269" s="215">
        <v>44859</v>
      </c>
      <c r="C269" s="210">
        <v>500</v>
      </c>
      <c r="D269" s="139" t="s">
        <v>8088</v>
      </c>
    </row>
    <row r="270" spans="1:4" s="126" customFormat="1" x14ac:dyDescent="0.25">
      <c r="A270" s="130"/>
      <c r="B270" s="215">
        <v>44859</v>
      </c>
      <c r="C270" s="210">
        <v>500</v>
      </c>
      <c r="D270" s="139" t="s">
        <v>8089</v>
      </c>
    </row>
    <row r="271" spans="1:4" s="126" customFormat="1" ht="38.25" x14ac:dyDescent="0.25">
      <c r="A271" s="130"/>
      <c r="B271" s="215">
        <v>44859</v>
      </c>
      <c r="C271" s="210">
        <v>13420</v>
      </c>
      <c r="D271" s="139" t="s">
        <v>7530</v>
      </c>
    </row>
    <row r="272" spans="1:4" s="126" customFormat="1" x14ac:dyDescent="0.25">
      <c r="A272" s="130"/>
      <c r="B272" s="215">
        <v>44860</v>
      </c>
      <c r="C272" s="210">
        <v>0.05</v>
      </c>
      <c r="D272" s="139" t="s">
        <v>8090</v>
      </c>
    </row>
    <row r="273" spans="1:4" s="126" customFormat="1" x14ac:dyDescent="0.25">
      <c r="A273" s="130"/>
      <c r="B273" s="215">
        <v>44860</v>
      </c>
      <c r="C273" s="210">
        <v>0.22</v>
      </c>
      <c r="D273" s="139" t="s">
        <v>8091</v>
      </c>
    </row>
    <row r="274" spans="1:4" s="126" customFormat="1" x14ac:dyDescent="0.25">
      <c r="A274" s="130"/>
      <c r="B274" s="215">
        <v>44860</v>
      </c>
      <c r="C274" s="210">
        <v>0.22</v>
      </c>
      <c r="D274" s="139" t="s">
        <v>8092</v>
      </c>
    </row>
    <row r="275" spans="1:4" s="126" customFormat="1" x14ac:dyDescent="0.25">
      <c r="A275" s="130"/>
      <c r="B275" s="215">
        <v>44860</v>
      </c>
      <c r="C275" s="210">
        <v>0.41</v>
      </c>
      <c r="D275" s="139" t="s">
        <v>8093</v>
      </c>
    </row>
    <row r="276" spans="1:4" s="126" customFormat="1" x14ac:dyDescent="0.25">
      <c r="A276" s="130"/>
      <c r="B276" s="215">
        <v>44860</v>
      </c>
      <c r="C276" s="210">
        <v>1</v>
      </c>
      <c r="D276" s="139" t="s">
        <v>8094</v>
      </c>
    </row>
    <row r="277" spans="1:4" s="126" customFormat="1" x14ac:dyDescent="0.25">
      <c r="A277" s="130"/>
      <c r="B277" s="215">
        <v>44860</v>
      </c>
      <c r="C277" s="210">
        <v>25.12</v>
      </c>
      <c r="D277" s="139" t="s">
        <v>8095</v>
      </c>
    </row>
    <row r="278" spans="1:4" s="126" customFormat="1" x14ac:dyDescent="0.25">
      <c r="A278" s="130"/>
      <c r="B278" s="215">
        <v>44860</v>
      </c>
      <c r="C278" s="210">
        <v>37</v>
      </c>
      <c r="D278" s="139" t="s">
        <v>8096</v>
      </c>
    </row>
    <row r="279" spans="1:4" s="126" customFormat="1" x14ac:dyDescent="0.25">
      <c r="A279" s="130"/>
      <c r="B279" s="215">
        <v>44860</v>
      </c>
      <c r="C279" s="210">
        <v>40.89</v>
      </c>
      <c r="D279" s="139" t="s">
        <v>8097</v>
      </c>
    </row>
    <row r="280" spans="1:4" s="126" customFormat="1" x14ac:dyDescent="0.25">
      <c r="A280" s="130"/>
      <c r="B280" s="215">
        <v>44860</v>
      </c>
      <c r="C280" s="210">
        <v>102</v>
      </c>
      <c r="D280" s="139" t="s">
        <v>8098</v>
      </c>
    </row>
    <row r="281" spans="1:4" s="126" customFormat="1" x14ac:dyDescent="0.25">
      <c r="A281" s="130"/>
      <c r="B281" s="215">
        <v>44860</v>
      </c>
      <c r="C281" s="210">
        <v>102</v>
      </c>
      <c r="D281" s="139" t="s">
        <v>8099</v>
      </c>
    </row>
    <row r="282" spans="1:4" s="126" customFormat="1" x14ac:dyDescent="0.25">
      <c r="A282" s="130"/>
      <c r="B282" s="215">
        <v>44860</v>
      </c>
      <c r="C282" s="210">
        <v>164.46</v>
      </c>
      <c r="D282" s="139" t="s">
        <v>5564</v>
      </c>
    </row>
    <row r="283" spans="1:4" s="126" customFormat="1" x14ac:dyDescent="0.25">
      <c r="A283" s="130"/>
      <c r="B283" s="215">
        <v>44860</v>
      </c>
      <c r="C283" s="210">
        <v>193.5</v>
      </c>
      <c r="D283" s="139" t="s">
        <v>8100</v>
      </c>
    </row>
    <row r="284" spans="1:4" s="126" customFormat="1" x14ac:dyDescent="0.25">
      <c r="A284" s="130"/>
      <c r="B284" s="215">
        <v>44860</v>
      </c>
      <c r="C284" s="210">
        <v>200</v>
      </c>
      <c r="D284" s="139" t="s">
        <v>8101</v>
      </c>
    </row>
    <row r="285" spans="1:4" s="126" customFormat="1" ht="25.5" x14ac:dyDescent="0.25">
      <c r="A285" s="130"/>
      <c r="B285" s="215">
        <v>44860</v>
      </c>
      <c r="C285" s="210">
        <v>301</v>
      </c>
      <c r="D285" s="139" t="s">
        <v>8102</v>
      </c>
    </row>
    <row r="286" spans="1:4" s="126" customFormat="1" x14ac:dyDescent="0.25">
      <c r="A286" s="130"/>
      <c r="B286" s="215">
        <v>44860</v>
      </c>
      <c r="C286" s="210">
        <v>500</v>
      </c>
      <c r="D286" s="139" t="s">
        <v>8103</v>
      </c>
    </row>
    <row r="287" spans="1:4" s="126" customFormat="1" x14ac:dyDescent="0.25">
      <c r="A287" s="130"/>
      <c r="B287" s="215">
        <v>44860</v>
      </c>
      <c r="C287" s="210">
        <v>500</v>
      </c>
      <c r="D287" s="139" t="s">
        <v>8104</v>
      </c>
    </row>
    <row r="288" spans="1:4" s="126" customFormat="1" x14ac:dyDescent="0.25">
      <c r="A288" s="130"/>
      <c r="B288" s="215">
        <v>44860</v>
      </c>
      <c r="C288" s="210">
        <v>500</v>
      </c>
      <c r="D288" s="139" t="s">
        <v>8105</v>
      </c>
    </row>
    <row r="289" spans="1:4" s="126" customFormat="1" x14ac:dyDescent="0.25">
      <c r="A289" s="130"/>
      <c r="B289" s="215">
        <v>44860</v>
      </c>
      <c r="C289" s="210">
        <v>500</v>
      </c>
      <c r="D289" s="139" t="s">
        <v>8106</v>
      </c>
    </row>
    <row r="290" spans="1:4" s="126" customFormat="1" x14ac:dyDescent="0.25">
      <c r="A290" s="130"/>
      <c r="B290" s="215">
        <v>44860</v>
      </c>
      <c r="C290" s="210">
        <v>1785.61</v>
      </c>
      <c r="D290" s="139" t="s">
        <v>8107</v>
      </c>
    </row>
    <row r="291" spans="1:4" s="126" customFormat="1" ht="38.25" x14ac:dyDescent="0.25">
      <c r="A291" s="130"/>
      <c r="B291" s="215">
        <v>44860</v>
      </c>
      <c r="C291" s="210">
        <v>28370.02</v>
      </c>
      <c r="D291" s="139" t="s">
        <v>7530</v>
      </c>
    </row>
    <row r="292" spans="1:4" s="126" customFormat="1" x14ac:dyDescent="0.25">
      <c r="A292" s="130"/>
      <c r="B292" s="215">
        <v>44861</v>
      </c>
      <c r="C292" s="210">
        <v>0.02</v>
      </c>
      <c r="D292" s="139" t="s">
        <v>8108</v>
      </c>
    </row>
    <row r="293" spans="1:4" s="126" customFormat="1" x14ac:dyDescent="0.25">
      <c r="A293" s="130"/>
      <c r="B293" s="215">
        <v>44861</v>
      </c>
      <c r="C293" s="210">
        <v>0.23</v>
      </c>
      <c r="D293" s="139" t="s">
        <v>8109</v>
      </c>
    </row>
    <row r="294" spans="1:4" s="126" customFormat="1" x14ac:dyDescent="0.25">
      <c r="A294" s="130"/>
      <c r="B294" s="215">
        <v>44861</v>
      </c>
      <c r="C294" s="210">
        <v>0.26</v>
      </c>
      <c r="D294" s="139" t="s">
        <v>8110</v>
      </c>
    </row>
    <row r="295" spans="1:4" s="126" customFormat="1" x14ac:dyDescent="0.25">
      <c r="A295" s="130"/>
      <c r="B295" s="215">
        <v>44861</v>
      </c>
      <c r="C295" s="210">
        <v>0.34</v>
      </c>
      <c r="D295" s="139" t="s">
        <v>8111</v>
      </c>
    </row>
    <row r="296" spans="1:4" s="126" customFormat="1" x14ac:dyDescent="0.25">
      <c r="A296" s="130"/>
      <c r="B296" s="215">
        <v>44861</v>
      </c>
      <c r="C296" s="210">
        <v>0.39</v>
      </c>
      <c r="D296" s="139" t="s">
        <v>8112</v>
      </c>
    </row>
    <row r="297" spans="1:4" s="126" customFormat="1" x14ac:dyDescent="0.25">
      <c r="A297" s="130"/>
      <c r="B297" s="215">
        <v>44861</v>
      </c>
      <c r="C297" s="210">
        <v>1.9</v>
      </c>
      <c r="D297" s="139" t="s">
        <v>8113</v>
      </c>
    </row>
    <row r="298" spans="1:4" s="126" customFormat="1" x14ac:dyDescent="0.25">
      <c r="A298" s="130"/>
      <c r="B298" s="215">
        <v>44861</v>
      </c>
      <c r="C298" s="210">
        <v>3</v>
      </c>
      <c r="D298" s="139" t="s">
        <v>8114</v>
      </c>
    </row>
    <row r="299" spans="1:4" s="126" customFormat="1" x14ac:dyDescent="0.25">
      <c r="A299" s="130"/>
      <c r="B299" s="215">
        <v>44861</v>
      </c>
      <c r="C299" s="210">
        <v>42.3</v>
      </c>
      <c r="D299" s="139" t="s">
        <v>8115</v>
      </c>
    </row>
    <row r="300" spans="1:4" s="126" customFormat="1" x14ac:dyDescent="0.25">
      <c r="A300" s="130"/>
      <c r="B300" s="215">
        <v>44861</v>
      </c>
      <c r="C300" s="210">
        <v>55</v>
      </c>
      <c r="D300" s="139" t="s">
        <v>8116</v>
      </c>
    </row>
    <row r="301" spans="1:4" s="126" customFormat="1" ht="25.5" x14ac:dyDescent="0.25">
      <c r="A301" s="130"/>
      <c r="B301" s="215">
        <v>44861</v>
      </c>
      <c r="C301" s="210">
        <v>64</v>
      </c>
      <c r="D301" s="139" t="s">
        <v>8117</v>
      </c>
    </row>
    <row r="302" spans="1:4" s="126" customFormat="1" x14ac:dyDescent="0.25">
      <c r="A302" s="130"/>
      <c r="B302" s="215">
        <v>44861</v>
      </c>
      <c r="C302" s="210">
        <v>102</v>
      </c>
      <c r="D302" s="139" t="s">
        <v>8118</v>
      </c>
    </row>
    <row r="303" spans="1:4" s="126" customFormat="1" x14ac:dyDescent="0.25">
      <c r="A303" s="130"/>
      <c r="B303" s="215">
        <v>44861</v>
      </c>
      <c r="C303" s="210">
        <v>301</v>
      </c>
      <c r="D303" s="139" t="s">
        <v>8119</v>
      </c>
    </row>
    <row r="304" spans="1:4" s="126" customFormat="1" x14ac:dyDescent="0.25">
      <c r="A304" s="130"/>
      <c r="B304" s="215">
        <v>44861</v>
      </c>
      <c r="C304" s="210">
        <v>500</v>
      </c>
      <c r="D304" s="139" t="s">
        <v>8120</v>
      </c>
    </row>
    <row r="305" spans="1:4" s="126" customFormat="1" x14ac:dyDescent="0.25">
      <c r="A305" s="130"/>
      <c r="B305" s="215">
        <v>44861</v>
      </c>
      <c r="C305" s="210">
        <v>500</v>
      </c>
      <c r="D305" s="139" t="s">
        <v>8121</v>
      </c>
    </row>
    <row r="306" spans="1:4" s="126" customFormat="1" x14ac:dyDescent="0.25">
      <c r="A306" s="130"/>
      <c r="B306" s="215">
        <v>44861</v>
      </c>
      <c r="C306" s="210">
        <v>500</v>
      </c>
      <c r="D306" s="139" t="s">
        <v>8122</v>
      </c>
    </row>
    <row r="307" spans="1:4" s="126" customFormat="1" x14ac:dyDescent="0.25">
      <c r="A307" s="130"/>
      <c r="B307" s="215">
        <v>44861</v>
      </c>
      <c r="C307" s="210">
        <v>500</v>
      </c>
      <c r="D307" s="139" t="s">
        <v>8123</v>
      </c>
    </row>
    <row r="308" spans="1:4" s="126" customFormat="1" ht="38.25" x14ac:dyDescent="0.25">
      <c r="A308" s="130"/>
      <c r="B308" s="215">
        <v>44861</v>
      </c>
      <c r="C308" s="210">
        <v>21874.29</v>
      </c>
      <c r="D308" s="139" t="s">
        <v>7530</v>
      </c>
    </row>
    <row r="309" spans="1:4" s="126" customFormat="1" x14ac:dyDescent="0.25">
      <c r="A309" s="130"/>
      <c r="B309" s="215">
        <v>44862</v>
      </c>
      <c r="C309" s="210">
        <v>3</v>
      </c>
      <c r="D309" s="139" t="s">
        <v>8124</v>
      </c>
    </row>
    <row r="310" spans="1:4" s="126" customFormat="1" x14ac:dyDescent="0.25">
      <c r="A310" s="130"/>
      <c r="B310" s="215">
        <v>44862</v>
      </c>
      <c r="C310" s="210">
        <v>4.18</v>
      </c>
      <c r="D310" s="139" t="s">
        <v>8125</v>
      </c>
    </row>
    <row r="311" spans="1:4" s="126" customFormat="1" x14ac:dyDescent="0.25">
      <c r="A311" s="130"/>
      <c r="B311" s="215">
        <v>44862</v>
      </c>
      <c r="C311" s="210">
        <v>6</v>
      </c>
      <c r="D311" s="139" t="s">
        <v>8126</v>
      </c>
    </row>
    <row r="312" spans="1:4" s="126" customFormat="1" x14ac:dyDescent="0.25">
      <c r="A312" s="130"/>
      <c r="B312" s="215">
        <v>44862</v>
      </c>
      <c r="C312" s="210">
        <v>15.3</v>
      </c>
      <c r="D312" s="139" t="s">
        <v>8127</v>
      </c>
    </row>
    <row r="313" spans="1:4" s="126" customFormat="1" x14ac:dyDescent="0.25">
      <c r="A313" s="130"/>
      <c r="B313" s="215">
        <v>44862</v>
      </c>
      <c r="C313" s="210">
        <v>17</v>
      </c>
      <c r="D313" s="139" t="s">
        <v>8128</v>
      </c>
    </row>
    <row r="314" spans="1:4" s="126" customFormat="1" x14ac:dyDescent="0.25">
      <c r="A314" s="130"/>
      <c r="B314" s="215">
        <v>44862</v>
      </c>
      <c r="C314" s="210">
        <v>46.65</v>
      </c>
      <c r="D314" s="139" t="s">
        <v>8129</v>
      </c>
    </row>
    <row r="315" spans="1:4" s="126" customFormat="1" x14ac:dyDescent="0.25">
      <c r="A315" s="130"/>
      <c r="B315" s="215">
        <v>44862</v>
      </c>
      <c r="C315" s="210">
        <v>102</v>
      </c>
      <c r="D315" s="139" t="s">
        <v>8130</v>
      </c>
    </row>
    <row r="316" spans="1:4" s="126" customFormat="1" x14ac:dyDescent="0.25">
      <c r="A316" s="130"/>
      <c r="B316" s="215">
        <v>44862</v>
      </c>
      <c r="C316" s="210">
        <v>102</v>
      </c>
      <c r="D316" s="139" t="s">
        <v>8131</v>
      </c>
    </row>
    <row r="317" spans="1:4" s="126" customFormat="1" x14ac:dyDescent="0.25">
      <c r="A317" s="130"/>
      <c r="B317" s="215">
        <v>44862</v>
      </c>
      <c r="C317" s="210">
        <v>102</v>
      </c>
      <c r="D317" s="139" t="s">
        <v>8132</v>
      </c>
    </row>
    <row r="318" spans="1:4" s="126" customFormat="1" x14ac:dyDescent="0.25">
      <c r="A318" s="130"/>
      <c r="B318" s="215">
        <v>44862</v>
      </c>
      <c r="C318" s="210">
        <v>127</v>
      </c>
      <c r="D318" s="139" t="s">
        <v>8133</v>
      </c>
    </row>
    <row r="319" spans="1:4" s="126" customFormat="1" x14ac:dyDescent="0.25">
      <c r="A319" s="130"/>
      <c r="B319" s="215">
        <v>44862</v>
      </c>
      <c r="C319" s="210">
        <v>165</v>
      </c>
      <c r="D319" s="139" t="s">
        <v>8134</v>
      </c>
    </row>
    <row r="320" spans="1:4" s="126" customFormat="1" x14ac:dyDescent="0.25">
      <c r="A320" s="130"/>
      <c r="B320" s="215">
        <v>44862</v>
      </c>
      <c r="C320" s="210">
        <v>200</v>
      </c>
      <c r="D320" s="139" t="s">
        <v>8135</v>
      </c>
    </row>
    <row r="321" spans="1:4" s="126" customFormat="1" x14ac:dyDescent="0.25">
      <c r="A321" s="130"/>
      <c r="B321" s="215">
        <v>44862</v>
      </c>
      <c r="C321" s="210">
        <v>301</v>
      </c>
      <c r="D321" s="139" t="s">
        <v>8136</v>
      </c>
    </row>
    <row r="322" spans="1:4" s="126" customFormat="1" x14ac:dyDescent="0.25">
      <c r="A322" s="130"/>
      <c r="B322" s="215">
        <v>44862</v>
      </c>
      <c r="C322" s="210">
        <v>301</v>
      </c>
      <c r="D322" s="139" t="s">
        <v>8137</v>
      </c>
    </row>
    <row r="323" spans="1:4" s="126" customFormat="1" x14ac:dyDescent="0.25">
      <c r="A323" s="130"/>
      <c r="B323" s="215">
        <v>44862</v>
      </c>
      <c r="C323" s="210">
        <v>500</v>
      </c>
      <c r="D323" s="139" t="s">
        <v>8138</v>
      </c>
    </row>
    <row r="324" spans="1:4" s="126" customFormat="1" x14ac:dyDescent="0.25">
      <c r="A324" s="130"/>
      <c r="B324" s="215">
        <v>44862</v>
      </c>
      <c r="C324" s="210">
        <v>500</v>
      </c>
      <c r="D324" s="139" t="s">
        <v>8139</v>
      </c>
    </row>
    <row r="325" spans="1:4" s="126" customFormat="1" x14ac:dyDescent="0.25">
      <c r="A325" s="130"/>
      <c r="B325" s="215">
        <v>44862</v>
      </c>
      <c r="C325" s="210">
        <v>500</v>
      </c>
      <c r="D325" s="139" t="s">
        <v>8140</v>
      </c>
    </row>
    <row r="326" spans="1:4" s="126" customFormat="1" x14ac:dyDescent="0.25">
      <c r="A326" s="130"/>
      <c r="B326" s="215">
        <v>44862</v>
      </c>
      <c r="C326" s="210">
        <v>730.27</v>
      </c>
      <c r="D326" s="139" t="s">
        <v>8141</v>
      </c>
    </row>
    <row r="327" spans="1:4" s="126" customFormat="1" ht="38.25" x14ac:dyDescent="0.25">
      <c r="A327" s="130"/>
      <c r="B327" s="215">
        <v>44862</v>
      </c>
      <c r="C327" s="210">
        <v>33833.019999999997</v>
      </c>
      <c r="D327" s="139" t="s">
        <v>7530</v>
      </c>
    </row>
    <row r="328" spans="1:4" s="126" customFormat="1" x14ac:dyDescent="0.25">
      <c r="A328" s="130"/>
      <c r="B328" s="215">
        <v>44865</v>
      </c>
      <c r="C328" s="210">
        <v>0.1</v>
      </c>
      <c r="D328" s="139" t="s">
        <v>8142</v>
      </c>
    </row>
    <row r="329" spans="1:4" s="126" customFormat="1" x14ac:dyDescent="0.25">
      <c r="A329" s="130"/>
      <c r="B329" s="215">
        <v>44865</v>
      </c>
      <c r="C329" s="210">
        <v>0.99</v>
      </c>
      <c r="D329" s="139" t="s">
        <v>8143</v>
      </c>
    </row>
    <row r="330" spans="1:4" s="126" customFormat="1" ht="25.5" x14ac:dyDescent="0.25">
      <c r="A330" s="130"/>
      <c r="B330" s="215">
        <v>44865</v>
      </c>
      <c r="C330" s="210">
        <v>5</v>
      </c>
      <c r="D330" s="139" t="s">
        <v>8144</v>
      </c>
    </row>
    <row r="331" spans="1:4" s="126" customFormat="1" x14ac:dyDescent="0.25">
      <c r="A331" s="130"/>
      <c r="B331" s="215">
        <v>44865</v>
      </c>
      <c r="C331" s="210">
        <v>6.46</v>
      </c>
      <c r="D331" s="139" t="s">
        <v>8145</v>
      </c>
    </row>
    <row r="332" spans="1:4" s="126" customFormat="1" x14ac:dyDescent="0.25">
      <c r="A332" s="130"/>
      <c r="B332" s="215">
        <v>44865</v>
      </c>
      <c r="C332" s="210">
        <v>8.89</v>
      </c>
      <c r="D332" s="139" t="s">
        <v>8146</v>
      </c>
    </row>
    <row r="333" spans="1:4" s="126" customFormat="1" x14ac:dyDescent="0.25">
      <c r="A333" s="130"/>
      <c r="B333" s="215">
        <v>44865</v>
      </c>
      <c r="C333" s="210">
        <v>10</v>
      </c>
      <c r="D333" s="139" t="s">
        <v>8147</v>
      </c>
    </row>
    <row r="334" spans="1:4" s="126" customFormat="1" x14ac:dyDescent="0.25">
      <c r="A334" s="130"/>
      <c r="B334" s="215">
        <v>44865</v>
      </c>
      <c r="C334" s="210">
        <v>25.95</v>
      </c>
      <c r="D334" s="139" t="s">
        <v>8148</v>
      </c>
    </row>
    <row r="335" spans="1:4" s="126" customFormat="1" x14ac:dyDescent="0.25">
      <c r="A335" s="130"/>
      <c r="B335" s="215">
        <v>44865</v>
      </c>
      <c r="C335" s="210">
        <v>27.64</v>
      </c>
      <c r="D335" s="139" t="s">
        <v>8149</v>
      </c>
    </row>
    <row r="336" spans="1:4" s="126" customFormat="1" x14ac:dyDescent="0.25">
      <c r="A336" s="130"/>
      <c r="B336" s="215">
        <v>44865</v>
      </c>
      <c r="C336" s="210">
        <v>43</v>
      </c>
      <c r="D336" s="139" t="s">
        <v>8150</v>
      </c>
    </row>
    <row r="337" spans="1:4" s="126" customFormat="1" x14ac:dyDescent="0.25">
      <c r="A337" s="130"/>
      <c r="B337" s="215">
        <v>44865</v>
      </c>
      <c r="C337" s="210">
        <v>52.66</v>
      </c>
      <c r="D337" s="139" t="s">
        <v>6634</v>
      </c>
    </row>
    <row r="338" spans="1:4" s="126" customFormat="1" x14ac:dyDescent="0.25">
      <c r="A338" s="130"/>
      <c r="B338" s="215">
        <v>44865</v>
      </c>
      <c r="C338" s="210">
        <v>354.48</v>
      </c>
      <c r="D338" s="139" t="s">
        <v>8151</v>
      </c>
    </row>
    <row r="339" spans="1:4" s="126" customFormat="1" x14ac:dyDescent="0.25">
      <c r="A339" s="130"/>
      <c r="B339" s="215">
        <v>44865</v>
      </c>
      <c r="C339" s="210">
        <v>401</v>
      </c>
      <c r="D339" s="139" t="s">
        <v>8152</v>
      </c>
    </row>
    <row r="340" spans="1:4" s="126" customFormat="1" x14ac:dyDescent="0.25">
      <c r="A340" s="130"/>
      <c r="B340" s="215">
        <v>44865</v>
      </c>
      <c r="C340" s="210">
        <v>500</v>
      </c>
      <c r="D340" s="139" t="s">
        <v>8153</v>
      </c>
    </row>
    <row r="341" spans="1:4" s="126" customFormat="1" x14ac:dyDescent="0.25">
      <c r="A341" s="130"/>
      <c r="B341" s="215">
        <v>44865</v>
      </c>
      <c r="C341" s="210">
        <v>500</v>
      </c>
      <c r="D341" s="139" t="s">
        <v>8154</v>
      </c>
    </row>
    <row r="342" spans="1:4" s="126" customFormat="1" ht="38.25" x14ac:dyDescent="0.25">
      <c r="A342" s="130"/>
      <c r="B342" s="215">
        <v>44865</v>
      </c>
      <c r="C342" s="210">
        <v>26379</v>
      </c>
      <c r="D342" s="139" t="s">
        <v>7530</v>
      </c>
    </row>
    <row r="343" spans="1:4" s="126" customFormat="1" ht="38.25" x14ac:dyDescent="0.25">
      <c r="A343" s="130"/>
      <c r="B343" s="215">
        <v>44865</v>
      </c>
      <c r="C343" s="210">
        <v>28693.84</v>
      </c>
      <c r="D343" s="139" t="s">
        <v>7530</v>
      </c>
    </row>
    <row r="344" spans="1:4" s="126" customFormat="1" ht="38.25" x14ac:dyDescent="0.25">
      <c r="A344" s="130"/>
      <c r="B344" s="215">
        <v>44865</v>
      </c>
      <c r="C344" s="210">
        <v>31651</v>
      </c>
      <c r="D344" s="139" t="s">
        <v>7530</v>
      </c>
    </row>
    <row r="345" spans="1:4" x14ac:dyDescent="0.25">
      <c r="B345" s="212" t="s">
        <v>15</v>
      </c>
      <c r="C345" s="19">
        <f>SUBTOTAL(9,C6:C344)</f>
        <v>1071915.5499999998</v>
      </c>
      <c r="D345" s="17"/>
    </row>
    <row r="346" spans="1:4" x14ac:dyDescent="0.25">
      <c r="B346" s="18" t="s">
        <v>2660</v>
      </c>
      <c r="C346" s="19">
        <v>2406</v>
      </c>
      <c r="D346" s="17"/>
    </row>
    <row r="347" spans="1:4" x14ac:dyDescent="0.25">
      <c r="B347" s="4"/>
      <c r="C347" s="1"/>
      <c r="D347" s="1"/>
    </row>
    <row r="348" spans="1:4" x14ac:dyDescent="0.25">
      <c r="B348" s="4"/>
      <c r="C348" s="1"/>
      <c r="D348" s="1"/>
    </row>
    <row r="349" spans="1:4" x14ac:dyDescent="0.25">
      <c r="B349" s="4"/>
      <c r="C349" s="1"/>
      <c r="D349" s="1"/>
    </row>
    <row r="350" spans="1:4" x14ac:dyDescent="0.25">
      <c r="B350" s="4"/>
      <c r="C350" s="1"/>
      <c r="D350" s="1"/>
    </row>
    <row r="351" spans="1:4" x14ac:dyDescent="0.25">
      <c r="B351" s="4"/>
      <c r="C351" s="1"/>
      <c r="D351" s="1"/>
    </row>
    <row r="352" spans="1:4" x14ac:dyDescent="0.25">
      <c r="B352" s="4"/>
      <c r="C352" s="1"/>
      <c r="D352" s="1"/>
    </row>
    <row r="353" spans="2:4" x14ac:dyDescent="0.25">
      <c r="B353" s="4"/>
      <c r="C353" s="1"/>
      <c r="D353" s="1"/>
    </row>
    <row r="354" spans="2:4" x14ac:dyDescent="0.25">
      <c r="B354" s="4"/>
      <c r="C354" s="1"/>
      <c r="D354" s="1"/>
    </row>
    <row r="355" spans="2:4" x14ac:dyDescent="0.25">
      <c r="B355" s="4"/>
      <c r="C355" s="1"/>
      <c r="D355" s="1"/>
    </row>
    <row r="356" spans="2:4" x14ac:dyDescent="0.25">
      <c r="B356" s="4"/>
      <c r="C356" s="1"/>
      <c r="D356" s="1"/>
    </row>
    <row r="357" spans="2:4" x14ac:dyDescent="0.25">
      <c r="B357" s="4"/>
      <c r="C357" s="1"/>
      <c r="D357" s="1"/>
    </row>
    <row r="358" spans="2:4" x14ac:dyDescent="0.25">
      <c r="B358" s="4"/>
      <c r="C358" s="1"/>
      <c r="D358" s="1"/>
    </row>
    <row r="359" spans="2:4" x14ac:dyDescent="0.25">
      <c r="B359" s="4"/>
      <c r="C359" s="1"/>
      <c r="D359" s="1"/>
    </row>
    <row r="360" spans="2:4" x14ac:dyDescent="0.25">
      <c r="B360" s="4"/>
      <c r="C360" s="1"/>
      <c r="D360" s="1"/>
    </row>
    <row r="361" spans="2:4" x14ac:dyDescent="0.25">
      <c r="B361" s="4"/>
      <c r="C361" s="1"/>
      <c r="D361" s="1"/>
    </row>
    <row r="362" spans="2:4" x14ac:dyDescent="0.25">
      <c r="B362" s="4"/>
      <c r="C362" s="1"/>
      <c r="D362" s="1"/>
    </row>
    <row r="363" spans="2:4" x14ac:dyDescent="0.25">
      <c r="B363" s="4"/>
      <c r="C363" s="1"/>
      <c r="D363" s="1"/>
    </row>
    <row r="364" spans="2:4" x14ac:dyDescent="0.25">
      <c r="B364" s="4"/>
      <c r="C364" s="1"/>
      <c r="D364" s="1"/>
    </row>
    <row r="365" spans="2:4" x14ac:dyDescent="0.25">
      <c r="B365" s="4"/>
      <c r="C365" s="1"/>
      <c r="D365" s="1"/>
    </row>
    <row r="366" spans="2:4" x14ac:dyDescent="0.25">
      <c r="B366" s="4"/>
      <c r="C366" s="1"/>
      <c r="D366" s="1"/>
    </row>
    <row r="367" spans="2:4" x14ac:dyDescent="0.25">
      <c r="B367" s="4"/>
      <c r="C367" s="1"/>
      <c r="D367" s="1"/>
    </row>
    <row r="368" spans="2:4" x14ac:dyDescent="0.25">
      <c r="B368" s="4"/>
      <c r="C368" s="1"/>
      <c r="D368" s="1"/>
    </row>
    <row r="369" spans="2:4" x14ac:dyDescent="0.25">
      <c r="B369" s="4"/>
      <c r="C369" s="1"/>
      <c r="D369" s="1"/>
    </row>
    <row r="370" spans="2:4" x14ac:dyDescent="0.25">
      <c r="B370" s="4"/>
      <c r="C370" s="1"/>
      <c r="D370" s="1"/>
    </row>
    <row r="371" spans="2:4" x14ac:dyDescent="0.25">
      <c r="B371" s="4"/>
      <c r="C371" s="1"/>
      <c r="D371" s="1"/>
    </row>
    <row r="372" spans="2:4" x14ac:dyDescent="0.25">
      <c r="B372" s="4"/>
      <c r="C372" s="1"/>
      <c r="D372" s="1"/>
    </row>
    <row r="373" spans="2:4" x14ac:dyDescent="0.25">
      <c r="B373" s="4"/>
      <c r="C373" s="1"/>
      <c r="D373" s="1"/>
    </row>
    <row r="374" spans="2:4" x14ac:dyDescent="0.25">
      <c r="B374" s="4"/>
      <c r="C374" s="1"/>
      <c r="D374" s="1"/>
    </row>
    <row r="375" spans="2:4" x14ac:dyDescent="0.25">
      <c r="B375" s="4"/>
      <c r="C375" s="1"/>
      <c r="D375" s="1"/>
    </row>
    <row r="376" spans="2:4" x14ac:dyDescent="0.25">
      <c r="B376" s="4"/>
      <c r="C376" s="1"/>
      <c r="D376" s="1"/>
    </row>
    <row r="377" spans="2:4" x14ac:dyDescent="0.25">
      <c r="B377" s="4"/>
      <c r="C377" s="1"/>
      <c r="D377" s="1"/>
    </row>
    <row r="378" spans="2:4" x14ac:dyDescent="0.25">
      <c r="B378" s="4"/>
      <c r="C378" s="1"/>
      <c r="D378" s="1"/>
    </row>
    <row r="379" spans="2:4" x14ac:dyDescent="0.25">
      <c r="B379" s="4"/>
      <c r="C379" s="1"/>
      <c r="D379" s="1"/>
    </row>
    <row r="380" spans="2:4" x14ac:dyDescent="0.25">
      <c r="B380" s="4"/>
      <c r="C380" s="1"/>
      <c r="D380" s="1"/>
    </row>
    <row r="381" spans="2:4" x14ac:dyDescent="0.25">
      <c r="B381" s="4"/>
      <c r="C381" s="1"/>
      <c r="D381" s="1"/>
    </row>
    <row r="382" spans="2:4" x14ac:dyDescent="0.25">
      <c r="B382" s="4"/>
      <c r="C382" s="1"/>
      <c r="D382" s="1"/>
    </row>
    <row r="383" spans="2:4" x14ac:dyDescent="0.25">
      <c r="B383" s="4"/>
      <c r="C383" s="1"/>
      <c r="D383" s="1"/>
    </row>
    <row r="384" spans="2:4" x14ac:dyDescent="0.25">
      <c r="B384" s="4"/>
      <c r="C384" s="1"/>
      <c r="D384" s="1"/>
    </row>
    <row r="385" spans="2:4" x14ac:dyDescent="0.25">
      <c r="B385" s="4"/>
      <c r="C385" s="1"/>
      <c r="D385" s="1"/>
    </row>
    <row r="386" spans="2:4" x14ac:dyDescent="0.25">
      <c r="B386" s="4"/>
      <c r="C386" s="1"/>
      <c r="D386" s="1"/>
    </row>
    <row r="387" spans="2:4" x14ac:dyDescent="0.25">
      <c r="B387" s="4"/>
      <c r="C387" s="1"/>
      <c r="D387" s="1"/>
    </row>
    <row r="388" spans="2:4" x14ac:dyDescent="0.25">
      <c r="B388" s="4"/>
      <c r="C388" s="1"/>
      <c r="D388" s="1"/>
    </row>
    <row r="389" spans="2:4" x14ac:dyDescent="0.25">
      <c r="B389" s="4"/>
      <c r="C389" s="1"/>
      <c r="D389" s="1"/>
    </row>
    <row r="390" spans="2:4" x14ac:dyDescent="0.25">
      <c r="B390" s="4"/>
      <c r="C390" s="1"/>
      <c r="D390" s="1"/>
    </row>
    <row r="391" spans="2:4" x14ac:dyDescent="0.25">
      <c r="B391" s="4"/>
      <c r="C391" s="1"/>
      <c r="D391" s="1"/>
    </row>
    <row r="392" spans="2:4" x14ac:dyDescent="0.25">
      <c r="B392" s="4"/>
      <c r="C392" s="1"/>
      <c r="D392" s="1"/>
    </row>
    <row r="393" spans="2:4" x14ac:dyDescent="0.25">
      <c r="B393" s="4"/>
      <c r="C393" s="1"/>
      <c r="D393" s="1"/>
    </row>
    <row r="394" spans="2:4" x14ac:dyDescent="0.25">
      <c r="B394" s="4"/>
      <c r="C394" s="1"/>
      <c r="D394" s="1"/>
    </row>
    <row r="395" spans="2:4" x14ac:dyDescent="0.25">
      <c r="B395" s="4"/>
      <c r="C395" s="1"/>
      <c r="D395" s="1"/>
    </row>
    <row r="396" spans="2:4" x14ac:dyDescent="0.25">
      <c r="B396" s="4"/>
      <c r="C396" s="1"/>
      <c r="D396" s="1"/>
    </row>
    <row r="397" spans="2:4" x14ac:dyDescent="0.25">
      <c r="B397" s="4"/>
      <c r="C397" s="1"/>
      <c r="D397" s="1"/>
    </row>
    <row r="398" spans="2:4" x14ac:dyDescent="0.25">
      <c r="B398" s="4"/>
      <c r="C398" s="1"/>
      <c r="D398" s="1"/>
    </row>
    <row r="399" spans="2:4" x14ac:dyDescent="0.25">
      <c r="B399" s="4"/>
      <c r="C399" s="1"/>
      <c r="D399" s="1"/>
    </row>
    <row r="400" spans="2:4" x14ac:dyDescent="0.25">
      <c r="B400" s="4"/>
      <c r="C400" s="1"/>
      <c r="D400" s="1"/>
    </row>
    <row r="401" spans="2:4" x14ac:dyDescent="0.25">
      <c r="B401" s="4"/>
      <c r="C401" s="1"/>
      <c r="D401" s="1"/>
    </row>
    <row r="402" spans="2:4" x14ac:dyDescent="0.25">
      <c r="B402" s="4"/>
      <c r="C402" s="1"/>
      <c r="D402" s="1"/>
    </row>
    <row r="403" spans="2:4" x14ac:dyDescent="0.25">
      <c r="B403" s="4"/>
      <c r="C403" s="1"/>
      <c r="D403" s="1"/>
    </row>
    <row r="404" spans="2:4" x14ac:dyDescent="0.25">
      <c r="B404" s="4"/>
      <c r="C404" s="1"/>
      <c r="D404" s="1"/>
    </row>
    <row r="405" spans="2:4" x14ac:dyDescent="0.25">
      <c r="B405" s="4"/>
      <c r="C405" s="1"/>
      <c r="D405" s="1"/>
    </row>
    <row r="406" spans="2:4" x14ac:dyDescent="0.25">
      <c r="B406" s="4"/>
      <c r="C406" s="1"/>
      <c r="D406" s="1"/>
    </row>
    <row r="407" spans="2:4" x14ac:dyDescent="0.25">
      <c r="B407" s="4"/>
      <c r="C407" s="1"/>
      <c r="D407" s="1"/>
    </row>
    <row r="408" spans="2:4" x14ac:dyDescent="0.25">
      <c r="B408" s="4"/>
      <c r="C408" s="1"/>
      <c r="D408" s="1"/>
    </row>
    <row r="409" spans="2:4" x14ac:dyDescent="0.25">
      <c r="B409" s="4"/>
      <c r="C409" s="1"/>
      <c r="D409" s="1"/>
    </row>
    <row r="410" spans="2:4" x14ac:dyDescent="0.25">
      <c r="B410" s="4"/>
      <c r="C410" s="1"/>
      <c r="D410" s="1"/>
    </row>
    <row r="411" spans="2:4" x14ac:dyDescent="0.25">
      <c r="B411" s="4"/>
      <c r="C411" s="1"/>
      <c r="D411" s="1"/>
    </row>
    <row r="412" spans="2:4" x14ac:dyDescent="0.25">
      <c r="B412" s="4"/>
      <c r="C412" s="1"/>
      <c r="D412" s="1"/>
    </row>
    <row r="413" spans="2:4" x14ac:dyDescent="0.25">
      <c r="B413" s="4"/>
      <c r="C413" s="1"/>
      <c r="D413" s="1"/>
    </row>
    <row r="414" spans="2:4" x14ac:dyDescent="0.25">
      <c r="B414" s="4"/>
      <c r="C414" s="1"/>
      <c r="D414" s="1"/>
    </row>
    <row r="415" spans="2:4" x14ac:dyDescent="0.25">
      <c r="B415" s="4"/>
      <c r="C415" s="1"/>
      <c r="D415" s="1"/>
    </row>
    <row r="416" spans="2:4" x14ac:dyDescent="0.25">
      <c r="B416" s="4"/>
      <c r="C416" s="1"/>
      <c r="D416" s="1"/>
    </row>
    <row r="417" spans="2:4" x14ac:dyDescent="0.25">
      <c r="B417" s="4"/>
      <c r="C417" s="1"/>
      <c r="D417" s="1"/>
    </row>
    <row r="418" spans="2:4" x14ac:dyDescent="0.25">
      <c r="B418" s="4"/>
      <c r="C418" s="1"/>
      <c r="D418" s="1"/>
    </row>
    <row r="419" spans="2:4" x14ac:dyDescent="0.25">
      <c r="B419" s="4"/>
      <c r="C419" s="1"/>
      <c r="D419" s="1"/>
    </row>
    <row r="420" spans="2:4" x14ac:dyDescent="0.25">
      <c r="B420" s="4"/>
      <c r="C420" s="1"/>
      <c r="D420" s="1"/>
    </row>
    <row r="421" spans="2:4" x14ac:dyDescent="0.25">
      <c r="B421" s="4"/>
      <c r="C421" s="1"/>
      <c r="D421" s="1"/>
    </row>
    <row r="422" spans="2:4" x14ac:dyDescent="0.25">
      <c r="B422" s="4"/>
      <c r="C422" s="1"/>
      <c r="D422" s="1"/>
    </row>
    <row r="423" spans="2:4" x14ac:dyDescent="0.25">
      <c r="B423" s="4"/>
      <c r="C423" s="1"/>
      <c r="D423" s="1"/>
    </row>
    <row r="424" spans="2:4" x14ac:dyDescent="0.25">
      <c r="B424" s="4"/>
      <c r="C424" s="1"/>
      <c r="D424" s="1"/>
    </row>
    <row r="425" spans="2:4" x14ac:dyDescent="0.25">
      <c r="B425" s="4"/>
      <c r="C425" s="1"/>
      <c r="D425" s="1"/>
    </row>
    <row r="426" spans="2:4" x14ac:dyDescent="0.25">
      <c r="B426" s="4"/>
      <c r="C426" s="1"/>
      <c r="D426" s="1"/>
    </row>
    <row r="427" spans="2:4" x14ac:dyDescent="0.25">
      <c r="B427" s="4"/>
      <c r="C427" s="1"/>
      <c r="D427" s="1"/>
    </row>
    <row r="428" spans="2:4" x14ac:dyDescent="0.25">
      <c r="B428" s="4"/>
      <c r="C428" s="1"/>
      <c r="D428" s="1"/>
    </row>
    <row r="429" spans="2:4" x14ac:dyDescent="0.25">
      <c r="B429" s="4"/>
      <c r="C429" s="1"/>
      <c r="D429" s="1"/>
    </row>
    <row r="430" spans="2:4" x14ac:dyDescent="0.25">
      <c r="B430" s="4"/>
      <c r="C430" s="1"/>
      <c r="D430" s="1"/>
    </row>
    <row r="431" spans="2:4" x14ac:dyDescent="0.25">
      <c r="B431" s="4"/>
      <c r="C431" s="1"/>
      <c r="D431" s="1"/>
    </row>
    <row r="432" spans="2:4" x14ac:dyDescent="0.25">
      <c r="B432" s="4"/>
      <c r="C432" s="1"/>
      <c r="D432" s="1"/>
    </row>
    <row r="433" spans="2:4" x14ac:dyDescent="0.25">
      <c r="B433" s="4"/>
      <c r="C433" s="1"/>
      <c r="D433" s="1"/>
    </row>
    <row r="434" spans="2:4" x14ac:dyDescent="0.25">
      <c r="B434" s="4"/>
      <c r="C434" s="1"/>
      <c r="D434" s="1"/>
    </row>
    <row r="435" spans="2:4" x14ac:dyDescent="0.25">
      <c r="B435" s="4"/>
      <c r="C435" s="1"/>
      <c r="D435" s="1"/>
    </row>
    <row r="436" spans="2:4" x14ac:dyDescent="0.25">
      <c r="B436" s="4"/>
      <c r="C436" s="1"/>
      <c r="D436" s="1"/>
    </row>
    <row r="437" spans="2:4" x14ac:dyDescent="0.25">
      <c r="B437" s="4"/>
      <c r="C437" s="1"/>
      <c r="D437" s="1"/>
    </row>
    <row r="438" spans="2:4" x14ac:dyDescent="0.25">
      <c r="B438" s="4"/>
      <c r="C438" s="1"/>
      <c r="D438" s="1"/>
    </row>
    <row r="439" spans="2:4" x14ac:dyDescent="0.25">
      <c r="B439" s="4"/>
      <c r="C439" s="1"/>
      <c r="D439" s="1"/>
    </row>
    <row r="440" spans="2:4" x14ac:dyDescent="0.25">
      <c r="B440" s="4"/>
      <c r="C440" s="1"/>
      <c r="D440" s="1"/>
    </row>
    <row r="441" spans="2:4" x14ac:dyDescent="0.25">
      <c r="B441" s="4"/>
      <c r="C441" s="1"/>
      <c r="D441" s="1"/>
    </row>
    <row r="442" spans="2:4" x14ac:dyDescent="0.25">
      <c r="B442" s="4"/>
      <c r="C442" s="1"/>
      <c r="D442" s="1"/>
    </row>
    <row r="443" spans="2:4" x14ac:dyDescent="0.25">
      <c r="B443" s="4"/>
      <c r="C443" s="1"/>
      <c r="D443" s="1"/>
    </row>
    <row r="444" spans="2:4" x14ac:dyDescent="0.25">
      <c r="B444" s="4"/>
      <c r="C444" s="1"/>
      <c r="D444" s="1"/>
    </row>
    <row r="445" spans="2:4" x14ac:dyDescent="0.25">
      <c r="B445" s="4"/>
      <c r="C445" s="1"/>
      <c r="D445" s="1"/>
    </row>
    <row r="446" spans="2:4" x14ac:dyDescent="0.25">
      <c r="B446" s="4"/>
      <c r="C446" s="1"/>
      <c r="D446" s="1"/>
    </row>
    <row r="447" spans="2:4" x14ac:dyDescent="0.25">
      <c r="B447" s="4"/>
      <c r="C447" s="1"/>
      <c r="D447" s="1"/>
    </row>
    <row r="448" spans="2:4" x14ac:dyDescent="0.25">
      <c r="B448" s="4"/>
      <c r="C448" s="1"/>
      <c r="D448" s="1"/>
    </row>
    <row r="449" spans="2:4" x14ac:dyDescent="0.25">
      <c r="B449" s="4"/>
      <c r="C449" s="1"/>
      <c r="D449" s="1"/>
    </row>
    <row r="450" spans="2:4" x14ac:dyDescent="0.25">
      <c r="B450" s="4"/>
      <c r="C450" s="1"/>
      <c r="D450" s="1"/>
    </row>
    <row r="451" spans="2:4" x14ac:dyDescent="0.25">
      <c r="B451" s="4"/>
      <c r="C451" s="1"/>
      <c r="D451" s="1"/>
    </row>
    <row r="452" spans="2:4" x14ac:dyDescent="0.25">
      <c r="B452" s="4"/>
      <c r="C452" s="1"/>
      <c r="D452" s="1"/>
    </row>
    <row r="453" spans="2:4" x14ac:dyDescent="0.25">
      <c r="B453" s="4"/>
      <c r="C453" s="1"/>
      <c r="D453" s="1"/>
    </row>
    <row r="454" spans="2:4" x14ac:dyDescent="0.25">
      <c r="B454" s="4"/>
      <c r="C454" s="1"/>
      <c r="D454" s="1"/>
    </row>
    <row r="455" spans="2:4" x14ac:dyDescent="0.25">
      <c r="B455" s="4"/>
      <c r="C455" s="1"/>
      <c r="D455" s="1"/>
    </row>
    <row r="456" spans="2:4" x14ac:dyDescent="0.25">
      <c r="B456" s="4"/>
      <c r="C456" s="1"/>
      <c r="D456" s="1"/>
    </row>
    <row r="457" spans="2:4" x14ac:dyDescent="0.25">
      <c r="B457" s="4"/>
      <c r="C457" s="1"/>
      <c r="D457" s="1"/>
    </row>
    <row r="458" spans="2:4" x14ac:dyDescent="0.25">
      <c r="B458" s="4"/>
      <c r="C458" s="1"/>
      <c r="D458" s="1"/>
    </row>
    <row r="459" spans="2:4" x14ac:dyDescent="0.25">
      <c r="B459" s="4"/>
      <c r="C459" s="1"/>
      <c r="D459" s="1"/>
    </row>
    <row r="460" spans="2:4" x14ac:dyDescent="0.25">
      <c r="B460" s="4"/>
      <c r="C460" s="1"/>
      <c r="D460" s="1"/>
    </row>
    <row r="461" spans="2:4" x14ac:dyDescent="0.25">
      <c r="B461" s="4"/>
      <c r="C461" s="1"/>
      <c r="D461" s="1"/>
    </row>
    <row r="462" spans="2:4" x14ac:dyDescent="0.25">
      <c r="B462" s="4"/>
      <c r="C462" s="1"/>
      <c r="D462" s="1"/>
    </row>
    <row r="463" spans="2:4" x14ac:dyDescent="0.25">
      <c r="B463" s="4"/>
      <c r="C463" s="1"/>
      <c r="D463" s="1"/>
    </row>
    <row r="464" spans="2:4" x14ac:dyDescent="0.25">
      <c r="B464" s="4"/>
      <c r="C464" s="1"/>
      <c r="D464" s="1"/>
    </row>
    <row r="465" spans="2:4" x14ac:dyDescent="0.25">
      <c r="B465" s="4"/>
      <c r="C465" s="1"/>
      <c r="D465" s="1"/>
    </row>
    <row r="466" spans="2:4" x14ac:dyDescent="0.25">
      <c r="B466" s="4"/>
      <c r="C466" s="1"/>
      <c r="D466" s="1"/>
    </row>
    <row r="467" spans="2:4" x14ac:dyDescent="0.25">
      <c r="B467" s="4"/>
      <c r="C467" s="1"/>
      <c r="D467" s="1"/>
    </row>
    <row r="468" spans="2:4" x14ac:dyDescent="0.25">
      <c r="B468" s="4"/>
      <c r="C468" s="1"/>
      <c r="D468" s="1"/>
    </row>
    <row r="469" spans="2:4" x14ac:dyDescent="0.25">
      <c r="B469" s="4"/>
      <c r="C469" s="1"/>
      <c r="D469" s="1"/>
    </row>
    <row r="470" spans="2:4" x14ac:dyDescent="0.25">
      <c r="B470" s="4"/>
      <c r="C470" s="1"/>
      <c r="D470" s="1"/>
    </row>
    <row r="471" spans="2:4" x14ac:dyDescent="0.25">
      <c r="B471" s="4"/>
      <c r="C471" s="1"/>
      <c r="D471" s="1"/>
    </row>
    <row r="472" spans="2:4" x14ac:dyDescent="0.25">
      <c r="B472" s="4"/>
      <c r="C472" s="1"/>
      <c r="D472" s="1"/>
    </row>
    <row r="473" spans="2:4" x14ac:dyDescent="0.25">
      <c r="B473" s="4"/>
      <c r="C473" s="1"/>
      <c r="D473" s="1"/>
    </row>
    <row r="474" spans="2:4" x14ac:dyDescent="0.25">
      <c r="B474" s="4"/>
      <c r="C474" s="1"/>
      <c r="D474" s="1"/>
    </row>
    <row r="475" spans="2:4" x14ac:dyDescent="0.25">
      <c r="B475" s="4"/>
      <c r="C475" s="1"/>
      <c r="D475" s="1"/>
    </row>
    <row r="476" spans="2:4" x14ac:dyDescent="0.25">
      <c r="B476" s="4"/>
      <c r="C476" s="1"/>
      <c r="D476" s="1"/>
    </row>
    <row r="477" spans="2:4" x14ac:dyDescent="0.25">
      <c r="B477" s="4"/>
      <c r="C477" s="1"/>
      <c r="D477" s="1"/>
    </row>
    <row r="478" spans="2:4" x14ac:dyDescent="0.25">
      <c r="B478" s="4"/>
      <c r="C478" s="1"/>
      <c r="D478" s="1"/>
    </row>
    <row r="479" spans="2:4" x14ac:dyDescent="0.25">
      <c r="B479" s="4"/>
      <c r="C479" s="1"/>
      <c r="D479" s="1"/>
    </row>
    <row r="480" spans="2:4" x14ac:dyDescent="0.25">
      <c r="B480" s="4"/>
      <c r="C480" s="1"/>
      <c r="D480" s="1"/>
    </row>
    <row r="481" spans="2:4" x14ac:dyDescent="0.25">
      <c r="B481" s="4"/>
      <c r="C481" s="1"/>
      <c r="D481" s="1"/>
    </row>
    <row r="482" spans="2:4" x14ac:dyDescent="0.25">
      <c r="B482" s="4"/>
      <c r="C482" s="1"/>
      <c r="D482" s="1"/>
    </row>
    <row r="483" spans="2:4" x14ac:dyDescent="0.25">
      <c r="B483" s="4"/>
      <c r="C483" s="1"/>
      <c r="D483" s="1"/>
    </row>
    <row r="484" spans="2:4" x14ac:dyDescent="0.25">
      <c r="B484" s="4"/>
      <c r="C484" s="1"/>
      <c r="D484" s="1"/>
    </row>
    <row r="485" spans="2:4" x14ac:dyDescent="0.25">
      <c r="B485" s="4"/>
      <c r="C485" s="1"/>
      <c r="D485" s="1"/>
    </row>
    <row r="486" spans="2:4" x14ac:dyDescent="0.25">
      <c r="B486" s="4"/>
      <c r="C486" s="1"/>
      <c r="D486" s="1"/>
    </row>
    <row r="487" spans="2:4" x14ac:dyDescent="0.25">
      <c r="B487" s="4"/>
      <c r="C487" s="1"/>
      <c r="D487" s="1"/>
    </row>
    <row r="488" spans="2:4" x14ac:dyDescent="0.25">
      <c r="B488" s="4"/>
      <c r="C488" s="1"/>
      <c r="D488" s="1"/>
    </row>
    <row r="489" spans="2:4" x14ac:dyDescent="0.25">
      <c r="B489" s="4"/>
      <c r="C489" s="1"/>
      <c r="D489" s="1"/>
    </row>
    <row r="490" spans="2:4" x14ac:dyDescent="0.25">
      <c r="B490" s="4"/>
      <c r="C490" s="1"/>
      <c r="D490" s="1"/>
    </row>
    <row r="491" spans="2:4" x14ac:dyDescent="0.25">
      <c r="B491" s="4"/>
      <c r="C491" s="1"/>
      <c r="D491" s="1"/>
    </row>
    <row r="492" spans="2:4" x14ac:dyDescent="0.25">
      <c r="B492" s="4"/>
      <c r="C492" s="1"/>
      <c r="D492" s="1"/>
    </row>
    <row r="493" spans="2:4" x14ac:dyDescent="0.25">
      <c r="B493" s="4"/>
      <c r="C493" s="1"/>
      <c r="D493" s="1"/>
    </row>
    <row r="494" spans="2:4" x14ac:dyDescent="0.25">
      <c r="B494" s="4"/>
      <c r="C494" s="1"/>
      <c r="D494" s="1"/>
    </row>
    <row r="495" spans="2:4" x14ac:dyDescent="0.25">
      <c r="B495" s="4"/>
      <c r="C495" s="1"/>
      <c r="D495" s="1"/>
    </row>
    <row r="496" spans="2:4" x14ac:dyDescent="0.25">
      <c r="B496" s="4"/>
      <c r="C496" s="1"/>
      <c r="D496" s="1"/>
    </row>
    <row r="497" spans="2:4" x14ac:dyDescent="0.25">
      <c r="B497" s="4"/>
      <c r="C497" s="1"/>
      <c r="D497" s="1"/>
    </row>
    <row r="498" spans="2:4" x14ac:dyDescent="0.25">
      <c r="B498" s="4"/>
      <c r="C498" s="1"/>
      <c r="D498" s="1"/>
    </row>
    <row r="499" spans="2:4" x14ac:dyDescent="0.25">
      <c r="B499" s="4"/>
      <c r="C499" s="1"/>
      <c r="D499" s="1"/>
    </row>
    <row r="500" spans="2:4" x14ac:dyDescent="0.25">
      <c r="B500" s="4"/>
      <c r="C500" s="1"/>
      <c r="D500" s="1"/>
    </row>
    <row r="501" spans="2:4" x14ac:dyDescent="0.25">
      <c r="B501" s="4"/>
      <c r="C501" s="1"/>
      <c r="D501" s="1"/>
    </row>
    <row r="502" spans="2:4" x14ac:dyDescent="0.25">
      <c r="B502" s="4"/>
      <c r="C502" s="1"/>
      <c r="D502" s="1"/>
    </row>
    <row r="503" spans="2:4" x14ac:dyDescent="0.25">
      <c r="B503" s="4"/>
      <c r="C503" s="1"/>
      <c r="D503" s="1"/>
    </row>
    <row r="504" spans="2:4" x14ac:dyDescent="0.25">
      <c r="B504" s="4"/>
      <c r="C504" s="1"/>
      <c r="D504" s="1"/>
    </row>
    <row r="505" spans="2:4" x14ac:dyDescent="0.25">
      <c r="B505" s="4"/>
      <c r="C505" s="1"/>
      <c r="D505" s="1"/>
    </row>
    <row r="506" spans="2:4" x14ac:dyDescent="0.25">
      <c r="B506" s="4"/>
      <c r="C506" s="1"/>
      <c r="D506" s="1"/>
    </row>
    <row r="507" spans="2:4" x14ac:dyDescent="0.25">
      <c r="B507" s="4"/>
      <c r="C507" s="1"/>
      <c r="D507" s="1"/>
    </row>
    <row r="508" spans="2:4" x14ac:dyDescent="0.25">
      <c r="B508" s="4"/>
      <c r="C508" s="1"/>
      <c r="D508" s="1"/>
    </row>
    <row r="509" spans="2:4" x14ac:dyDescent="0.25">
      <c r="B509" s="4"/>
      <c r="C509" s="1"/>
      <c r="D509" s="1"/>
    </row>
    <row r="510" spans="2:4" x14ac:dyDescent="0.25">
      <c r="B510" s="4"/>
      <c r="C510" s="1"/>
      <c r="D510" s="1"/>
    </row>
    <row r="511" spans="2:4" x14ac:dyDescent="0.25">
      <c r="B511" s="4"/>
      <c r="C511" s="1"/>
      <c r="D511" s="1"/>
    </row>
    <row r="512" spans="2:4" x14ac:dyDescent="0.25">
      <c r="B512" s="4"/>
      <c r="C512" s="1"/>
      <c r="D512" s="1"/>
    </row>
    <row r="513" spans="2:4" x14ac:dyDescent="0.25">
      <c r="B513" s="4"/>
      <c r="C513" s="1"/>
      <c r="D513" s="1"/>
    </row>
    <row r="514" spans="2:4" x14ac:dyDescent="0.25">
      <c r="B514" s="4"/>
      <c r="C514" s="1"/>
      <c r="D514" s="1"/>
    </row>
    <row r="515" spans="2:4" x14ac:dyDescent="0.25">
      <c r="B515" s="4"/>
      <c r="C515" s="1"/>
      <c r="D515" s="1"/>
    </row>
    <row r="516" spans="2:4" x14ac:dyDescent="0.25">
      <c r="B516" s="4"/>
      <c r="C516" s="1"/>
      <c r="D516" s="1"/>
    </row>
    <row r="517" spans="2:4" x14ac:dyDescent="0.25">
      <c r="B517" s="4"/>
      <c r="C517" s="1"/>
      <c r="D517" s="1"/>
    </row>
    <row r="518" spans="2:4" x14ac:dyDescent="0.25">
      <c r="B518" s="4"/>
      <c r="C518" s="1"/>
      <c r="D518" s="1"/>
    </row>
    <row r="519" spans="2:4" x14ac:dyDescent="0.25">
      <c r="B519" s="4"/>
      <c r="C519" s="1"/>
      <c r="D519" s="1"/>
    </row>
    <row r="520" spans="2:4" x14ac:dyDescent="0.25">
      <c r="B520" s="4"/>
      <c r="C520" s="1"/>
      <c r="D520" s="1"/>
    </row>
    <row r="521" spans="2:4" x14ac:dyDescent="0.25">
      <c r="B521" s="4"/>
      <c r="C521" s="1"/>
      <c r="D521" s="1"/>
    </row>
    <row r="522" spans="2:4" x14ac:dyDescent="0.25">
      <c r="B522" s="4"/>
      <c r="C522" s="1"/>
      <c r="D522" s="1"/>
    </row>
    <row r="523" spans="2:4" x14ac:dyDescent="0.25">
      <c r="B523" s="4"/>
      <c r="C523" s="1"/>
      <c r="D523" s="1"/>
    </row>
    <row r="524" spans="2:4" x14ac:dyDescent="0.25">
      <c r="B524" s="4"/>
      <c r="C524" s="1"/>
      <c r="D524" s="1"/>
    </row>
    <row r="525" spans="2:4" x14ac:dyDescent="0.25">
      <c r="B525" s="4"/>
      <c r="C525" s="1"/>
      <c r="D525" s="1"/>
    </row>
    <row r="526" spans="2:4" x14ac:dyDescent="0.25">
      <c r="B526" s="4"/>
      <c r="C526" s="1"/>
      <c r="D526" s="1"/>
    </row>
    <row r="527" spans="2:4" x14ac:dyDescent="0.25">
      <c r="B527" s="4"/>
      <c r="C527" s="1"/>
      <c r="D527" s="1"/>
    </row>
    <row r="528" spans="2:4" x14ac:dyDescent="0.25">
      <c r="B528" s="4"/>
      <c r="C528" s="1"/>
      <c r="D528" s="1"/>
    </row>
    <row r="529" spans="2:4" x14ac:dyDescent="0.25">
      <c r="B529" s="4"/>
      <c r="C529" s="1"/>
      <c r="D529" s="1"/>
    </row>
    <row r="530" spans="2:4" x14ac:dyDescent="0.25">
      <c r="B530" s="4"/>
      <c r="C530" s="1"/>
      <c r="D530" s="1"/>
    </row>
    <row r="531" spans="2:4" x14ac:dyDescent="0.25">
      <c r="B531" s="4"/>
      <c r="C531" s="1"/>
      <c r="D531" s="1"/>
    </row>
    <row r="532" spans="2:4" x14ac:dyDescent="0.25">
      <c r="B532" s="4"/>
      <c r="C532" s="1"/>
      <c r="D532" s="1"/>
    </row>
    <row r="533" spans="2:4" x14ac:dyDescent="0.25">
      <c r="B533" s="4"/>
      <c r="C533" s="1"/>
      <c r="D533" s="1"/>
    </row>
    <row r="534" spans="2:4" x14ac:dyDescent="0.25">
      <c r="B534" s="4"/>
      <c r="C534" s="1"/>
      <c r="D534" s="1"/>
    </row>
    <row r="535" spans="2:4" x14ac:dyDescent="0.25">
      <c r="B535" s="4"/>
      <c r="C535" s="1"/>
      <c r="D535" s="1"/>
    </row>
    <row r="536" spans="2:4" x14ac:dyDescent="0.25">
      <c r="B536" s="4"/>
      <c r="C536" s="1"/>
      <c r="D536" s="1"/>
    </row>
    <row r="537" spans="2:4" x14ac:dyDescent="0.25">
      <c r="B537" s="4"/>
      <c r="C537" s="1"/>
      <c r="D537" s="1"/>
    </row>
    <row r="538" spans="2:4" x14ac:dyDescent="0.25">
      <c r="B538" s="4"/>
      <c r="C538" s="1"/>
      <c r="D538" s="1"/>
    </row>
    <row r="539" spans="2:4" x14ac:dyDescent="0.25">
      <c r="B539" s="4"/>
      <c r="C539" s="1"/>
      <c r="D539" s="1"/>
    </row>
    <row r="540" spans="2:4" x14ac:dyDescent="0.25">
      <c r="B540" s="4"/>
      <c r="C540" s="1"/>
      <c r="D540" s="1"/>
    </row>
    <row r="541" spans="2:4" x14ac:dyDescent="0.25">
      <c r="B541" s="4"/>
      <c r="C541" s="1"/>
      <c r="D541" s="1"/>
    </row>
    <row r="542" spans="2:4" x14ac:dyDescent="0.25">
      <c r="B542" s="4"/>
      <c r="C542" s="1"/>
      <c r="D542" s="1"/>
    </row>
    <row r="543" spans="2:4" x14ac:dyDescent="0.25">
      <c r="B543" s="4"/>
      <c r="C543" s="1"/>
      <c r="D543" s="1"/>
    </row>
    <row r="544" spans="2:4" x14ac:dyDescent="0.25">
      <c r="B544" s="4"/>
      <c r="C544" s="1"/>
      <c r="D544" s="1"/>
    </row>
    <row r="545" spans="2:4" x14ac:dyDescent="0.25">
      <c r="B545" s="4"/>
      <c r="C545" s="1"/>
      <c r="D545" s="1"/>
    </row>
    <row r="546" spans="2:4" x14ac:dyDescent="0.25">
      <c r="B546" s="4"/>
      <c r="C546" s="1"/>
      <c r="D546" s="1"/>
    </row>
    <row r="547" spans="2:4" x14ac:dyDescent="0.25">
      <c r="B547" s="4"/>
      <c r="C547" s="1"/>
      <c r="D547" s="1"/>
    </row>
    <row r="548" spans="2:4" x14ac:dyDescent="0.25">
      <c r="B548" s="4"/>
      <c r="C548" s="1"/>
      <c r="D548" s="1"/>
    </row>
    <row r="549" spans="2:4" x14ac:dyDescent="0.25">
      <c r="B549" s="4"/>
      <c r="C549" s="1"/>
      <c r="D549" s="1"/>
    </row>
    <row r="550" spans="2:4" x14ac:dyDescent="0.25">
      <c r="B550" s="4"/>
      <c r="C550" s="1"/>
      <c r="D550" s="1"/>
    </row>
    <row r="551" spans="2:4" x14ac:dyDescent="0.25">
      <c r="B551" s="4"/>
      <c r="C551" s="1"/>
      <c r="D551" s="1"/>
    </row>
    <row r="552" spans="2:4" x14ac:dyDescent="0.25">
      <c r="B552" s="4"/>
      <c r="C552" s="1"/>
      <c r="D552" s="1"/>
    </row>
    <row r="553" spans="2:4" x14ac:dyDescent="0.25">
      <c r="B553" s="4"/>
      <c r="C553" s="1"/>
      <c r="D553" s="1"/>
    </row>
    <row r="554" spans="2:4" x14ac:dyDescent="0.25">
      <c r="B554" s="4"/>
      <c r="C554" s="1"/>
      <c r="D554" s="1"/>
    </row>
    <row r="555" spans="2:4" x14ac:dyDescent="0.25">
      <c r="B555" s="4"/>
      <c r="C555" s="1"/>
      <c r="D555" s="1"/>
    </row>
    <row r="556" spans="2:4" x14ac:dyDescent="0.25">
      <c r="B556" s="4"/>
      <c r="C556" s="1"/>
      <c r="D556" s="1"/>
    </row>
    <row r="557" spans="2:4" x14ac:dyDescent="0.25">
      <c r="B557" s="4"/>
      <c r="C557" s="1"/>
      <c r="D557" s="1"/>
    </row>
    <row r="558" spans="2:4" x14ac:dyDescent="0.25">
      <c r="B558" s="4"/>
      <c r="C558" s="1"/>
      <c r="D558" s="1"/>
    </row>
    <row r="559" spans="2:4" x14ac:dyDescent="0.25">
      <c r="B559" s="4"/>
      <c r="C559" s="1"/>
      <c r="D559" s="1"/>
    </row>
    <row r="560" spans="2:4" x14ac:dyDescent="0.25">
      <c r="B560" s="4"/>
      <c r="C560" s="1"/>
      <c r="D560" s="1"/>
    </row>
    <row r="561" spans="2:4" x14ac:dyDescent="0.25">
      <c r="B561" s="4"/>
      <c r="C561" s="1"/>
      <c r="D561" s="1"/>
    </row>
    <row r="562" spans="2:4" x14ac:dyDescent="0.25">
      <c r="B562" s="4"/>
      <c r="C562" s="1"/>
      <c r="D562" s="1"/>
    </row>
    <row r="563" spans="2:4" x14ac:dyDescent="0.25">
      <c r="B563" s="4"/>
      <c r="C563" s="1"/>
      <c r="D563" s="1"/>
    </row>
    <row r="564" spans="2:4" x14ac:dyDescent="0.25">
      <c r="B564" s="4"/>
      <c r="C564" s="1"/>
      <c r="D564" s="1"/>
    </row>
    <row r="565" spans="2:4" x14ac:dyDescent="0.25">
      <c r="B565" s="4"/>
      <c r="C565" s="1"/>
      <c r="D565" s="1"/>
    </row>
    <row r="566" spans="2:4" x14ac:dyDescent="0.25">
      <c r="B566" s="4"/>
      <c r="C566" s="1"/>
      <c r="D566" s="1"/>
    </row>
    <row r="567" spans="2:4" x14ac:dyDescent="0.25">
      <c r="B567" s="4"/>
      <c r="C567" s="1"/>
      <c r="D567" s="1"/>
    </row>
    <row r="568" spans="2:4" x14ac:dyDescent="0.25">
      <c r="B568" s="4"/>
      <c r="C568" s="1"/>
      <c r="D568" s="1"/>
    </row>
    <row r="569" spans="2:4" x14ac:dyDescent="0.25">
      <c r="B569" s="4"/>
      <c r="C569" s="1"/>
      <c r="D569" s="1"/>
    </row>
    <row r="570" spans="2:4" x14ac:dyDescent="0.25">
      <c r="B570" s="4"/>
      <c r="C570" s="1"/>
      <c r="D570" s="1"/>
    </row>
    <row r="571" spans="2:4" x14ac:dyDescent="0.25">
      <c r="B571" s="4"/>
      <c r="C571" s="1"/>
      <c r="D571" s="1"/>
    </row>
    <row r="572" spans="2:4" x14ac:dyDescent="0.25">
      <c r="B572" s="4"/>
      <c r="C572" s="1"/>
      <c r="D572" s="1"/>
    </row>
    <row r="573" spans="2:4" x14ac:dyDescent="0.25">
      <c r="B573" s="4"/>
      <c r="C573" s="1"/>
      <c r="D573" s="1"/>
    </row>
    <row r="574" spans="2:4" x14ac:dyDescent="0.25">
      <c r="B574" s="4"/>
      <c r="C574" s="1"/>
      <c r="D574" s="1"/>
    </row>
    <row r="575" spans="2:4" x14ac:dyDescent="0.25">
      <c r="B575" s="4"/>
      <c r="C575" s="1"/>
      <c r="D575" s="1"/>
    </row>
    <row r="576" spans="2:4" x14ac:dyDescent="0.25">
      <c r="B576" s="4"/>
      <c r="C576" s="1"/>
      <c r="D576" s="1"/>
    </row>
    <row r="577" spans="2:4" x14ac:dyDescent="0.25">
      <c r="B577" s="4"/>
      <c r="C577" s="1"/>
      <c r="D577" s="1"/>
    </row>
    <row r="578" spans="2:4" x14ac:dyDescent="0.25">
      <c r="B578" s="4"/>
      <c r="C578" s="1"/>
      <c r="D578" s="1"/>
    </row>
    <row r="579" spans="2:4" x14ac:dyDescent="0.25">
      <c r="B579" s="4"/>
      <c r="C579" s="1"/>
      <c r="D579" s="1"/>
    </row>
    <row r="580" spans="2:4" x14ac:dyDescent="0.25">
      <c r="B580" s="4"/>
      <c r="C580" s="1"/>
      <c r="D580" s="1"/>
    </row>
    <row r="581" spans="2:4" x14ac:dyDescent="0.25">
      <c r="B581" s="4"/>
      <c r="C581" s="1"/>
      <c r="D581" s="1"/>
    </row>
    <row r="582" spans="2:4" x14ac:dyDescent="0.25">
      <c r="B582" s="4"/>
      <c r="C582" s="1"/>
      <c r="D582" s="1"/>
    </row>
    <row r="583" spans="2:4" x14ac:dyDescent="0.25">
      <c r="B583" s="4"/>
      <c r="C583" s="1"/>
      <c r="D583" s="1"/>
    </row>
    <row r="584" spans="2:4" x14ac:dyDescent="0.25">
      <c r="B584" s="4"/>
      <c r="C584" s="1"/>
      <c r="D584" s="1"/>
    </row>
    <row r="585" spans="2:4" x14ac:dyDescent="0.25">
      <c r="B585" s="4"/>
      <c r="C585" s="1"/>
      <c r="D585" s="1"/>
    </row>
    <row r="586" spans="2:4" x14ac:dyDescent="0.25">
      <c r="B586" s="4"/>
      <c r="C586" s="1"/>
      <c r="D586" s="1"/>
    </row>
    <row r="587" spans="2:4" x14ac:dyDescent="0.25">
      <c r="B587" s="4"/>
      <c r="C587" s="1"/>
      <c r="D587" s="1"/>
    </row>
    <row r="588" spans="2:4" x14ac:dyDescent="0.25">
      <c r="B588" s="4"/>
      <c r="C588" s="1"/>
      <c r="D588" s="1"/>
    </row>
    <row r="589" spans="2:4" x14ac:dyDescent="0.25">
      <c r="B589" s="4"/>
      <c r="C589" s="1"/>
      <c r="D589" s="1"/>
    </row>
    <row r="590" spans="2:4" x14ac:dyDescent="0.25">
      <c r="B590" s="4"/>
      <c r="C590" s="1"/>
      <c r="D590" s="1"/>
    </row>
    <row r="591" spans="2:4" x14ac:dyDescent="0.25">
      <c r="B591" s="4"/>
      <c r="C591" s="1"/>
      <c r="D591" s="1"/>
    </row>
    <row r="592" spans="2:4" x14ac:dyDescent="0.25">
      <c r="B592" s="4"/>
      <c r="C592" s="1"/>
      <c r="D592" s="1"/>
    </row>
    <row r="593" spans="2:4" x14ac:dyDescent="0.25">
      <c r="B593" s="4"/>
      <c r="C593" s="1"/>
      <c r="D593" s="1"/>
    </row>
    <row r="594" spans="2:4" x14ac:dyDescent="0.25">
      <c r="B594" s="4"/>
      <c r="C594" s="1"/>
      <c r="D594" s="1"/>
    </row>
    <row r="595" spans="2:4" x14ac:dyDescent="0.25">
      <c r="B595" s="4"/>
      <c r="C595" s="1"/>
      <c r="D595" s="1"/>
    </row>
    <row r="596" spans="2:4" x14ac:dyDescent="0.25">
      <c r="B596" s="4"/>
      <c r="C596" s="1"/>
      <c r="D596" s="1"/>
    </row>
    <row r="597" spans="2:4" x14ac:dyDescent="0.25">
      <c r="B597" s="4"/>
      <c r="C597" s="1"/>
      <c r="D597" s="1"/>
    </row>
    <row r="598" spans="2:4" x14ac:dyDescent="0.25">
      <c r="B598" s="4"/>
      <c r="C598" s="1"/>
      <c r="D598" s="1"/>
    </row>
    <row r="599" spans="2:4" x14ac:dyDescent="0.25">
      <c r="B599" s="4"/>
      <c r="C599" s="1"/>
      <c r="D599" s="1"/>
    </row>
    <row r="600" spans="2:4" x14ac:dyDescent="0.25">
      <c r="B600" s="4"/>
      <c r="C600" s="1"/>
      <c r="D600" s="1"/>
    </row>
    <row r="601" spans="2:4" x14ac:dyDescent="0.25">
      <c r="B601" s="4"/>
      <c r="C601" s="1"/>
      <c r="D601" s="1"/>
    </row>
    <row r="602" spans="2:4" x14ac:dyDescent="0.25">
      <c r="B602" s="4"/>
      <c r="C602" s="1"/>
      <c r="D602" s="1"/>
    </row>
    <row r="603" spans="2:4" x14ac:dyDescent="0.25">
      <c r="B603" s="4"/>
      <c r="C603" s="1"/>
      <c r="D603" s="1"/>
    </row>
    <row r="604" spans="2:4" x14ac:dyDescent="0.25">
      <c r="B604" s="4"/>
      <c r="C604" s="1"/>
      <c r="D604" s="1"/>
    </row>
    <row r="605" spans="2:4" x14ac:dyDescent="0.25">
      <c r="B605" s="4"/>
      <c r="C605" s="1"/>
      <c r="D605" s="1"/>
    </row>
    <row r="606" spans="2:4" x14ac:dyDescent="0.25">
      <c r="B606" s="4"/>
      <c r="C606" s="1"/>
      <c r="D606" s="1"/>
    </row>
    <row r="607" spans="2:4" x14ac:dyDescent="0.25">
      <c r="B607" s="4"/>
      <c r="C607" s="1"/>
      <c r="D607" s="1"/>
    </row>
    <row r="608" spans="2:4" x14ac:dyDescent="0.25">
      <c r="B608" s="4"/>
      <c r="C608" s="1"/>
      <c r="D608" s="1"/>
    </row>
    <row r="609" spans="2:4" x14ac:dyDescent="0.25">
      <c r="B609" s="4"/>
      <c r="C609" s="1"/>
      <c r="D609" s="1"/>
    </row>
    <row r="610" spans="2:4" x14ac:dyDescent="0.25">
      <c r="B610" s="4"/>
      <c r="C610" s="1"/>
      <c r="D610" s="1"/>
    </row>
    <row r="611" spans="2:4" x14ac:dyDescent="0.25">
      <c r="B611" s="4"/>
      <c r="C611" s="1"/>
      <c r="D611" s="1"/>
    </row>
    <row r="612" spans="2:4" x14ac:dyDescent="0.25">
      <c r="B612" s="4"/>
      <c r="C612" s="1"/>
      <c r="D612" s="1"/>
    </row>
    <row r="613" spans="2:4" x14ac:dyDescent="0.25">
      <c r="B613" s="4"/>
      <c r="C613" s="1"/>
      <c r="D613" s="1"/>
    </row>
    <row r="614" spans="2:4" x14ac:dyDescent="0.25">
      <c r="B614" s="4"/>
      <c r="C614" s="1"/>
      <c r="D614" s="1"/>
    </row>
    <row r="615" spans="2:4" x14ac:dyDescent="0.25">
      <c r="B615" s="4"/>
      <c r="C615" s="1"/>
      <c r="D615" s="1"/>
    </row>
    <row r="616" spans="2:4" x14ac:dyDescent="0.25">
      <c r="B616" s="4"/>
      <c r="C616" s="1"/>
      <c r="D616" s="1"/>
    </row>
    <row r="617" spans="2:4" x14ac:dyDescent="0.25">
      <c r="B617" s="4"/>
      <c r="C617" s="1"/>
      <c r="D617" s="1"/>
    </row>
    <row r="618" spans="2:4" x14ac:dyDescent="0.25">
      <c r="B618" s="4"/>
      <c r="C618" s="1"/>
      <c r="D618" s="1"/>
    </row>
    <row r="619" spans="2:4" x14ac:dyDescent="0.25">
      <c r="B619" s="4"/>
      <c r="C619" s="1"/>
      <c r="D619" s="1"/>
    </row>
    <row r="620" spans="2:4" x14ac:dyDescent="0.25">
      <c r="B620" s="4"/>
      <c r="C620" s="1"/>
      <c r="D620" s="1"/>
    </row>
  </sheetData>
  <sheetProtection algorithmName="SHA-512" hashValue="xo8aYmEvmEdpIuQ/yW8L4r7Dvlu5+AS7G++ZLFR6ABJagiHSn9jiAcr0B9MNi5XnD21g+vflcGZ5jLlHM7qbMw==" saltValue="XcUkpmhJVxtilMcKaKBhi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46" xr:uid="{00000000-0009-0000-0000-000004000000}"/>
  <mergeCells count="3">
    <mergeCell ref="C1:D1"/>
    <mergeCell ref="B4:D4"/>
    <mergeCell ref="A3:XFD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>
    <tabColor rgb="FFD08FE4"/>
  </sheetPr>
  <dimension ref="A1:CT3602"/>
  <sheetViews>
    <sheetView workbookViewId="0">
      <pane ySplit="5" topLeftCell="A3469" activePane="bottomLeft" state="frozen"/>
      <selection pane="bottomLeft" activeCell="C2" sqref="C2"/>
    </sheetView>
  </sheetViews>
  <sheetFormatPr defaultColWidth="8.85546875" defaultRowHeight="15" x14ac:dyDescent="0.25"/>
  <cols>
    <col min="1" max="1" width="8.5703125" style="1" customWidth="1"/>
    <col min="2" max="2" width="28" style="37" customWidth="1"/>
    <col min="3" max="3" width="21" style="38" customWidth="1"/>
    <col min="4" max="4" width="49.5703125" style="25" customWidth="1"/>
    <col min="5" max="16384" width="8.85546875" style="32"/>
  </cols>
  <sheetData>
    <row r="1" spans="1:98" customFormat="1" ht="48" customHeight="1" x14ac:dyDescent="0.25">
      <c r="A1" s="1"/>
      <c r="B1" s="2"/>
      <c r="C1" s="340" t="s">
        <v>8796</v>
      </c>
      <c r="D1" s="336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25">
      <c r="A2" s="5"/>
      <c r="B2" s="33" t="s">
        <v>2661</v>
      </c>
      <c r="C2" s="196">
        <f>C3482-C3483</f>
        <v>3806986.1900000004</v>
      </c>
      <c r="D2" s="2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s="17" customFormat="1" ht="12.75" x14ac:dyDescent="0.2"/>
    <row r="4" spans="1:98" s="22" customFormat="1" ht="30" customHeight="1" x14ac:dyDescent="0.2">
      <c r="B4" s="342" t="s">
        <v>7</v>
      </c>
      <c r="C4" s="343"/>
      <c r="D4" s="344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35" customFormat="1" ht="19.5" customHeight="1" x14ac:dyDescent="0.15">
      <c r="A5" s="23"/>
      <c r="B5" s="109" t="s">
        <v>2</v>
      </c>
      <c r="C5" s="34" t="s">
        <v>3</v>
      </c>
      <c r="D5" s="34" t="s">
        <v>6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</row>
    <row r="6" spans="1:98" x14ac:dyDescent="0.25">
      <c r="A6" s="17"/>
      <c r="B6" s="283">
        <v>44835</v>
      </c>
      <c r="C6" s="213">
        <v>27</v>
      </c>
      <c r="D6" s="36" t="s">
        <v>2941</v>
      </c>
    </row>
    <row r="7" spans="1:98" x14ac:dyDescent="0.25">
      <c r="B7" s="283">
        <v>44835</v>
      </c>
      <c r="C7" s="213">
        <v>30</v>
      </c>
      <c r="D7" s="36" t="s">
        <v>6384</v>
      </c>
    </row>
    <row r="8" spans="1:98" x14ac:dyDescent="0.25">
      <c r="B8" s="283">
        <v>44835</v>
      </c>
      <c r="C8" s="213">
        <v>30</v>
      </c>
      <c r="D8" s="36" t="s">
        <v>2663</v>
      </c>
    </row>
    <row r="9" spans="1:98" x14ac:dyDescent="0.25">
      <c r="B9" s="283">
        <v>44835</v>
      </c>
      <c r="C9" s="213">
        <v>30</v>
      </c>
      <c r="D9" s="36" t="s">
        <v>2662</v>
      </c>
    </row>
    <row r="10" spans="1:98" x14ac:dyDescent="0.25">
      <c r="B10" s="283">
        <v>44835</v>
      </c>
      <c r="C10" s="213">
        <v>37</v>
      </c>
      <c r="D10" s="36" t="s">
        <v>5475</v>
      </c>
    </row>
    <row r="11" spans="1:98" x14ac:dyDescent="0.25">
      <c r="B11" s="283">
        <v>44835</v>
      </c>
      <c r="C11" s="213">
        <v>50</v>
      </c>
      <c r="D11" s="36" t="s">
        <v>3178</v>
      </c>
    </row>
    <row r="12" spans="1:98" x14ac:dyDescent="0.25">
      <c r="B12" s="283">
        <v>44835</v>
      </c>
      <c r="C12" s="213">
        <v>50</v>
      </c>
      <c r="D12" s="36" t="s">
        <v>2668</v>
      </c>
    </row>
    <row r="13" spans="1:98" x14ac:dyDescent="0.25">
      <c r="B13" s="283">
        <v>44835</v>
      </c>
      <c r="C13" s="213">
        <v>50</v>
      </c>
      <c r="D13" s="36" t="s">
        <v>2669</v>
      </c>
    </row>
    <row r="14" spans="1:98" x14ac:dyDescent="0.25">
      <c r="B14" s="283">
        <v>44835</v>
      </c>
      <c r="C14" s="213">
        <v>50</v>
      </c>
      <c r="D14" s="36" t="s">
        <v>8157</v>
      </c>
    </row>
    <row r="15" spans="1:98" x14ac:dyDescent="0.25">
      <c r="B15" s="283">
        <v>44835</v>
      </c>
      <c r="C15" s="213">
        <v>50</v>
      </c>
      <c r="D15" s="36" t="s">
        <v>2667</v>
      </c>
    </row>
    <row r="16" spans="1:98" x14ac:dyDescent="0.25">
      <c r="B16" s="283">
        <v>44835</v>
      </c>
      <c r="C16" s="213">
        <v>50</v>
      </c>
      <c r="D16" s="36" t="s">
        <v>2815</v>
      </c>
    </row>
    <row r="17" spans="2:4" x14ac:dyDescent="0.25">
      <c r="B17" s="283">
        <v>44835</v>
      </c>
      <c r="C17" s="213">
        <v>50</v>
      </c>
      <c r="D17" s="36" t="s">
        <v>5536</v>
      </c>
    </row>
    <row r="18" spans="2:4" x14ac:dyDescent="0.25">
      <c r="B18" s="283">
        <v>44835</v>
      </c>
      <c r="C18" s="213">
        <v>60</v>
      </c>
      <c r="D18" s="36" t="s">
        <v>2672</v>
      </c>
    </row>
    <row r="19" spans="2:4" x14ac:dyDescent="0.25">
      <c r="B19" s="283">
        <v>44835</v>
      </c>
      <c r="C19" s="213">
        <v>80</v>
      </c>
      <c r="D19" s="36" t="s">
        <v>2670</v>
      </c>
    </row>
    <row r="20" spans="2:4" x14ac:dyDescent="0.25">
      <c r="B20" s="283">
        <v>44835</v>
      </c>
      <c r="C20" s="213">
        <v>100</v>
      </c>
      <c r="D20" s="36" t="s">
        <v>8158</v>
      </c>
    </row>
    <row r="21" spans="2:4" x14ac:dyDescent="0.25">
      <c r="B21" s="283">
        <v>44835</v>
      </c>
      <c r="C21" s="213">
        <v>100</v>
      </c>
      <c r="D21" s="36" t="s">
        <v>5416</v>
      </c>
    </row>
    <row r="22" spans="2:4" x14ac:dyDescent="0.25">
      <c r="B22" s="283">
        <v>44835</v>
      </c>
      <c r="C22" s="213">
        <v>100</v>
      </c>
      <c r="D22" s="36" t="s">
        <v>2674</v>
      </c>
    </row>
    <row r="23" spans="2:4" x14ac:dyDescent="0.25">
      <c r="B23" s="283">
        <v>44835</v>
      </c>
      <c r="C23" s="213">
        <v>100</v>
      </c>
      <c r="D23" s="36" t="s">
        <v>2678</v>
      </c>
    </row>
    <row r="24" spans="2:4" x14ac:dyDescent="0.25">
      <c r="B24" s="283">
        <v>44835</v>
      </c>
      <c r="C24" s="213">
        <v>100</v>
      </c>
      <c r="D24" s="36" t="s">
        <v>2677</v>
      </c>
    </row>
    <row r="25" spans="2:4" x14ac:dyDescent="0.25">
      <c r="B25" s="283">
        <v>44835</v>
      </c>
      <c r="C25" s="213">
        <v>100</v>
      </c>
      <c r="D25" s="36" t="s">
        <v>2675</v>
      </c>
    </row>
    <row r="26" spans="2:4" x14ac:dyDescent="0.25">
      <c r="B26" s="283">
        <v>44835</v>
      </c>
      <c r="C26" s="213">
        <v>100</v>
      </c>
      <c r="D26" s="36" t="s">
        <v>4397</v>
      </c>
    </row>
    <row r="27" spans="2:4" x14ac:dyDescent="0.25">
      <c r="B27" s="283">
        <v>44835</v>
      </c>
      <c r="C27" s="213">
        <v>100</v>
      </c>
      <c r="D27" s="36" t="s">
        <v>8159</v>
      </c>
    </row>
    <row r="28" spans="2:4" x14ac:dyDescent="0.25">
      <c r="B28" s="283">
        <v>44835</v>
      </c>
      <c r="C28" s="213">
        <v>100</v>
      </c>
      <c r="D28" s="36" t="s">
        <v>2753</v>
      </c>
    </row>
    <row r="29" spans="2:4" x14ac:dyDescent="0.25">
      <c r="B29" s="283">
        <v>44835</v>
      </c>
      <c r="C29" s="213">
        <v>100</v>
      </c>
      <c r="D29" s="36" t="s">
        <v>2681</v>
      </c>
    </row>
    <row r="30" spans="2:4" x14ac:dyDescent="0.25">
      <c r="B30" s="283">
        <v>44835</v>
      </c>
      <c r="C30" s="213">
        <v>100</v>
      </c>
      <c r="D30" s="36" t="s">
        <v>2680</v>
      </c>
    </row>
    <row r="31" spans="2:4" x14ac:dyDescent="0.25">
      <c r="B31" s="283">
        <v>44835</v>
      </c>
      <c r="C31" s="213">
        <v>100</v>
      </c>
      <c r="D31" s="36" t="s">
        <v>2679</v>
      </c>
    </row>
    <row r="32" spans="2:4" x14ac:dyDescent="0.25">
      <c r="B32" s="283">
        <v>44835</v>
      </c>
      <c r="C32" s="213">
        <v>100</v>
      </c>
      <c r="D32" s="36" t="s">
        <v>4786</v>
      </c>
    </row>
    <row r="33" spans="2:4" x14ac:dyDescent="0.25">
      <c r="B33" s="283">
        <v>44835</v>
      </c>
      <c r="C33" s="213">
        <v>100</v>
      </c>
      <c r="D33" s="36" t="s">
        <v>4414</v>
      </c>
    </row>
    <row r="34" spans="2:4" x14ac:dyDescent="0.25">
      <c r="B34" s="283">
        <v>44835</v>
      </c>
      <c r="C34" s="213">
        <v>100</v>
      </c>
      <c r="D34" s="36" t="s">
        <v>2676</v>
      </c>
    </row>
    <row r="35" spans="2:4" x14ac:dyDescent="0.25">
      <c r="B35" s="283">
        <v>44835</v>
      </c>
      <c r="C35" s="213">
        <v>100</v>
      </c>
      <c r="D35" s="36" t="s">
        <v>3289</v>
      </c>
    </row>
    <row r="36" spans="2:4" x14ac:dyDescent="0.25">
      <c r="B36" s="283">
        <v>44835</v>
      </c>
      <c r="C36" s="213">
        <v>100</v>
      </c>
      <c r="D36" s="36" t="s">
        <v>4407</v>
      </c>
    </row>
    <row r="37" spans="2:4" x14ac:dyDescent="0.25">
      <c r="B37" s="283">
        <v>44835</v>
      </c>
      <c r="C37" s="213">
        <v>100</v>
      </c>
      <c r="D37" s="36" t="s">
        <v>2758</v>
      </c>
    </row>
    <row r="38" spans="2:4" x14ac:dyDescent="0.25">
      <c r="B38" s="283">
        <v>44835</v>
      </c>
      <c r="C38" s="213">
        <v>100</v>
      </c>
      <c r="D38" s="36" t="s">
        <v>2692</v>
      </c>
    </row>
    <row r="39" spans="2:4" x14ac:dyDescent="0.25">
      <c r="B39" s="283">
        <v>44835</v>
      </c>
      <c r="C39" s="213">
        <v>100</v>
      </c>
      <c r="D39" s="36" t="s">
        <v>2690</v>
      </c>
    </row>
    <row r="40" spans="2:4" x14ac:dyDescent="0.25">
      <c r="B40" s="283">
        <v>44835</v>
      </c>
      <c r="C40" s="213">
        <v>100</v>
      </c>
      <c r="D40" s="36" t="s">
        <v>4785</v>
      </c>
    </row>
    <row r="41" spans="2:4" x14ac:dyDescent="0.25">
      <c r="B41" s="283">
        <v>44835</v>
      </c>
      <c r="C41" s="213">
        <v>100</v>
      </c>
      <c r="D41" s="36" t="s">
        <v>2689</v>
      </c>
    </row>
    <row r="42" spans="2:4" x14ac:dyDescent="0.25">
      <c r="B42" s="283">
        <v>44835</v>
      </c>
      <c r="C42" s="213">
        <v>100</v>
      </c>
      <c r="D42" s="36" t="s">
        <v>2682</v>
      </c>
    </row>
    <row r="43" spans="2:4" x14ac:dyDescent="0.25">
      <c r="B43" s="283">
        <v>44835</v>
      </c>
      <c r="C43" s="213">
        <v>100</v>
      </c>
      <c r="D43" s="36" t="s">
        <v>6382</v>
      </c>
    </row>
    <row r="44" spans="2:4" x14ac:dyDescent="0.25">
      <c r="B44" s="283">
        <v>44835</v>
      </c>
      <c r="C44" s="213">
        <v>100</v>
      </c>
      <c r="D44" s="36" t="s">
        <v>2691</v>
      </c>
    </row>
    <row r="45" spans="2:4" x14ac:dyDescent="0.25">
      <c r="B45" s="283">
        <v>44835</v>
      </c>
      <c r="C45" s="213">
        <v>100</v>
      </c>
      <c r="D45" s="36" t="s">
        <v>8160</v>
      </c>
    </row>
    <row r="46" spans="2:4" x14ac:dyDescent="0.25">
      <c r="B46" s="283">
        <v>44835</v>
      </c>
      <c r="C46" s="213">
        <v>100</v>
      </c>
      <c r="D46" s="36" t="s">
        <v>2688</v>
      </c>
    </row>
    <row r="47" spans="2:4" x14ac:dyDescent="0.25">
      <c r="B47" s="283">
        <v>44835</v>
      </c>
      <c r="C47" s="213">
        <v>100</v>
      </c>
      <c r="D47" s="36" t="s">
        <v>4072</v>
      </c>
    </row>
    <row r="48" spans="2:4" x14ac:dyDescent="0.25">
      <c r="B48" s="283">
        <v>44835</v>
      </c>
      <c r="C48" s="213">
        <v>100</v>
      </c>
      <c r="D48" s="36" t="s">
        <v>2686</v>
      </c>
    </row>
    <row r="49" spans="2:4" x14ac:dyDescent="0.25">
      <c r="B49" s="283">
        <v>44835</v>
      </c>
      <c r="C49" s="213">
        <v>100</v>
      </c>
      <c r="D49" s="36" t="s">
        <v>2685</v>
      </c>
    </row>
    <row r="50" spans="2:4" x14ac:dyDescent="0.25">
      <c r="B50" s="283">
        <v>44835</v>
      </c>
      <c r="C50" s="213">
        <v>100</v>
      </c>
      <c r="D50" s="36" t="s">
        <v>4398</v>
      </c>
    </row>
    <row r="51" spans="2:4" x14ac:dyDescent="0.25">
      <c r="B51" s="283">
        <v>44835</v>
      </c>
      <c r="C51" s="213">
        <v>100</v>
      </c>
      <c r="D51" s="36" t="s">
        <v>2683</v>
      </c>
    </row>
    <row r="52" spans="2:4" x14ac:dyDescent="0.25">
      <c r="B52" s="283">
        <v>44835</v>
      </c>
      <c r="C52" s="213">
        <v>100</v>
      </c>
      <c r="D52" s="36" t="s">
        <v>2815</v>
      </c>
    </row>
    <row r="53" spans="2:4" x14ac:dyDescent="0.25">
      <c r="B53" s="283">
        <v>44835</v>
      </c>
      <c r="C53" s="213">
        <v>100</v>
      </c>
      <c r="D53" s="36" t="s">
        <v>2694</v>
      </c>
    </row>
    <row r="54" spans="2:4" x14ac:dyDescent="0.25">
      <c r="B54" s="283">
        <v>44835</v>
      </c>
      <c r="C54" s="213">
        <v>100</v>
      </c>
      <c r="D54" s="36" t="s">
        <v>5486</v>
      </c>
    </row>
    <row r="55" spans="2:4" x14ac:dyDescent="0.25">
      <c r="B55" s="283">
        <v>44835</v>
      </c>
      <c r="C55" s="213">
        <v>100</v>
      </c>
      <c r="D55" s="36" t="s">
        <v>8161</v>
      </c>
    </row>
    <row r="56" spans="2:4" x14ac:dyDescent="0.25">
      <c r="B56" s="283">
        <v>44835</v>
      </c>
      <c r="C56" s="213">
        <v>100</v>
      </c>
      <c r="D56" s="36" t="s">
        <v>6526</v>
      </c>
    </row>
    <row r="57" spans="2:4" x14ac:dyDescent="0.25">
      <c r="B57" s="283">
        <v>44835</v>
      </c>
      <c r="C57" s="213">
        <v>142</v>
      </c>
      <c r="D57" s="36" t="s">
        <v>4401</v>
      </c>
    </row>
    <row r="58" spans="2:4" x14ac:dyDescent="0.25">
      <c r="B58" s="283">
        <v>44835</v>
      </c>
      <c r="C58" s="213">
        <v>200</v>
      </c>
      <c r="D58" s="36" t="s">
        <v>4406</v>
      </c>
    </row>
    <row r="59" spans="2:4" x14ac:dyDescent="0.25">
      <c r="B59" s="283">
        <v>44835</v>
      </c>
      <c r="C59" s="213">
        <v>200</v>
      </c>
      <c r="D59" s="36" t="s">
        <v>2818</v>
      </c>
    </row>
    <row r="60" spans="2:4" x14ac:dyDescent="0.25">
      <c r="B60" s="283">
        <v>44835</v>
      </c>
      <c r="C60" s="213">
        <v>200</v>
      </c>
      <c r="D60" s="36" t="s">
        <v>4435</v>
      </c>
    </row>
    <row r="61" spans="2:4" x14ac:dyDescent="0.25">
      <c r="B61" s="283">
        <v>44835</v>
      </c>
      <c r="C61" s="213">
        <v>200</v>
      </c>
      <c r="D61" s="36" t="s">
        <v>2684</v>
      </c>
    </row>
    <row r="62" spans="2:4" x14ac:dyDescent="0.25">
      <c r="B62" s="283">
        <v>44835</v>
      </c>
      <c r="C62" s="213">
        <v>200</v>
      </c>
      <c r="D62" s="36" t="s">
        <v>2696</v>
      </c>
    </row>
    <row r="63" spans="2:4" x14ac:dyDescent="0.25">
      <c r="B63" s="283">
        <v>44835</v>
      </c>
      <c r="C63" s="213">
        <v>200</v>
      </c>
      <c r="D63" s="36" t="s">
        <v>2698</v>
      </c>
    </row>
    <row r="64" spans="2:4" x14ac:dyDescent="0.25">
      <c r="B64" s="283">
        <v>44835</v>
      </c>
      <c r="C64" s="213">
        <v>200</v>
      </c>
      <c r="D64" s="36" t="s">
        <v>2700</v>
      </c>
    </row>
    <row r="65" spans="2:4" x14ac:dyDescent="0.25">
      <c r="B65" s="283">
        <v>44835</v>
      </c>
      <c r="C65" s="213">
        <v>200</v>
      </c>
      <c r="D65" s="36" t="s">
        <v>8162</v>
      </c>
    </row>
    <row r="66" spans="2:4" x14ac:dyDescent="0.25">
      <c r="B66" s="283">
        <v>44835</v>
      </c>
      <c r="C66" s="213">
        <v>200</v>
      </c>
      <c r="D66" s="36" t="s">
        <v>3002</v>
      </c>
    </row>
    <row r="67" spans="2:4" x14ac:dyDescent="0.25">
      <c r="B67" s="283">
        <v>44835</v>
      </c>
      <c r="C67" s="213">
        <v>200</v>
      </c>
      <c r="D67" s="36" t="s">
        <v>2693</v>
      </c>
    </row>
    <row r="68" spans="2:4" x14ac:dyDescent="0.25">
      <c r="B68" s="283">
        <v>44835</v>
      </c>
      <c r="C68" s="213">
        <v>200</v>
      </c>
      <c r="D68" s="36" t="s">
        <v>2815</v>
      </c>
    </row>
    <row r="69" spans="2:4" x14ac:dyDescent="0.25">
      <c r="B69" s="283">
        <v>44835</v>
      </c>
      <c r="C69" s="213">
        <v>250</v>
      </c>
      <c r="D69" s="36" t="s">
        <v>2704</v>
      </c>
    </row>
    <row r="70" spans="2:4" x14ac:dyDescent="0.25">
      <c r="B70" s="283">
        <v>44835</v>
      </c>
      <c r="C70" s="213">
        <v>250</v>
      </c>
      <c r="D70" s="36" t="s">
        <v>2703</v>
      </c>
    </row>
    <row r="71" spans="2:4" x14ac:dyDescent="0.25">
      <c r="B71" s="283">
        <v>44835</v>
      </c>
      <c r="C71" s="213">
        <v>250</v>
      </c>
      <c r="D71" s="36" t="s">
        <v>2702</v>
      </c>
    </row>
    <row r="72" spans="2:4" x14ac:dyDescent="0.25">
      <c r="B72" s="283">
        <v>44835</v>
      </c>
      <c r="C72" s="213">
        <v>300</v>
      </c>
      <c r="D72" s="36" t="s">
        <v>2706</v>
      </c>
    </row>
    <row r="73" spans="2:4" x14ac:dyDescent="0.25">
      <c r="B73" s="283">
        <v>44835</v>
      </c>
      <c r="C73" s="213">
        <v>300</v>
      </c>
      <c r="D73" s="36" t="s">
        <v>6589</v>
      </c>
    </row>
    <row r="74" spans="2:4" x14ac:dyDescent="0.25">
      <c r="B74" s="283">
        <v>44835</v>
      </c>
      <c r="C74" s="213">
        <v>300</v>
      </c>
      <c r="D74" s="36" t="s">
        <v>8163</v>
      </c>
    </row>
    <row r="75" spans="2:4" x14ac:dyDescent="0.25">
      <c r="B75" s="283">
        <v>44835</v>
      </c>
      <c r="C75" s="213">
        <v>300</v>
      </c>
      <c r="D75" s="36" t="s">
        <v>5440</v>
      </c>
    </row>
    <row r="76" spans="2:4" x14ac:dyDescent="0.25">
      <c r="B76" s="283">
        <v>44835</v>
      </c>
      <c r="C76" s="213">
        <v>300</v>
      </c>
      <c r="D76" s="36" t="s">
        <v>4423</v>
      </c>
    </row>
    <row r="77" spans="2:4" x14ac:dyDescent="0.25">
      <c r="B77" s="283">
        <v>44835</v>
      </c>
      <c r="C77" s="213">
        <v>300</v>
      </c>
      <c r="D77" s="36" t="s">
        <v>2778</v>
      </c>
    </row>
    <row r="78" spans="2:4" x14ac:dyDescent="0.25">
      <c r="B78" s="283">
        <v>44835</v>
      </c>
      <c r="C78" s="213">
        <v>300</v>
      </c>
      <c r="D78" s="36" t="s">
        <v>2707</v>
      </c>
    </row>
    <row r="79" spans="2:4" x14ac:dyDescent="0.25">
      <c r="B79" s="283">
        <v>44835</v>
      </c>
      <c r="C79" s="213">
        <v>300</v>
      </c>
      <c r="D79" s="36" t="s">
        <v>3993</v>
      </c>
    </row>
    <row r="80" spans="2:4" x14ac:dyDescent="0.25">
      <c r="B80" s="283">
        <v>44835</v>
      </c>
      <c r="C80" s="213">
        <v>300</v>
      </c>
      <c r="D80" s="36" t="s">
        <v>2712</v>
      </c>
    </row>
    <row r="81" spans="2:4" x14ac:dyDescent="0.25">
      <c r="B81" s="283">
        <v>44835</v>
      </c>
      <c r="C81" s="213">
        <v>300</v>
      </c>
      <c r="D81" s="36" t="s">
        <v>6588</v>
      </c>
    </row>
    <row r="82" spans="2:4" x14ac:dyDescent="0.25">
      <c r="B82" s="283">
        <v>44835</v>
      </c>
      <c r="C82" s="213">
        <v>300</v>
      </c>
      <c r="D82" s="36" t="s">
        <v>2710</v>
      </c>
    </row>
    <row r="83" spans="2:4" x14ac:dyDescent="0.25">
      <c r="B83" s="283">
        <v>44835</v>
      </c>
      <c r="C83" s="213">
        <v>300</v>
      </c>
      <c r="D83" s="36" t="s">
        <v>2713</v>
      </c>
    </row>
    <row r="84" spans="2:4" x14ac:dyDescent="0.25">
      <c r="B84" s="283">
        <v>44835</v>
      </c>
      <c r="C84" s="213">
        <v>300</v>
      </c>
      <c r="D84" s="36" t="s">
        <v>2709</v>
      </c>
    </row>
    <row r="85" spans="2:4" x14ac:dyDescent="0.25">
      <c r="B85" s="283">
        <v>44835</v>
      </c>
      <c r="C85" s="213">
        <v>300</v>
      </c>
      <c r="D85" s="36" t="s">
        <v>2708</v>
      </c>
    </row>
    <row r="86" spans="2:4" x14ac:dyDescent="0.25">
      <c r="B86" s="283">
        <v>44835</v>
      </c>
      <c r="C86" s="213">
        <v>300</v>
      </c>
      <c r="D86" s="36" t="s">
        <v>2711</v>
      </c>
    </row>
    <row r="87" spans="2:4" x14ac:dyDescent="0.25">
      <c r="B87" s="283">
        <v>44835</v>
      </c>
      <c r="C87" s="213">
        <v>300</v>
      </c>
      <c r="D87" s="36" t="s">
        <v>3054</v>
      </c>
    </row>
    <row r="88" spans="2:4" x14ac:dyDescent="0.25">
      <c r="B88" s="283">
        <v>44835</v>
      </c>
      <c r="C88" s="213">
        <v>300</v>
      </c>
      <c r="D88" s="36" t="s">
        <v>2769</v>
      </c>
    </row>
    <row r="89" spans="2:4" x14ac:dyDescent="0.25">
      <c r="B89" s="283">
        <v>44835</v>
      </c>
      <c r="C89" s="213">
        <v>300</v>
      </c>
      <c r="D89" s="36" t="s">
        <v>6574</v>
      </c>
    </row>
    <row r="90" spans="2:4" x14ac:dyDescent="0.25">
      <c r="B90" s="283">
        <v>44835</v>
      </c>
      <c r="C90" s="213">
        <v>300</v>
      </c>
      <c r="D90" s="36" t="s">
        <v>3250</v>
      </c>
    </row>
    <row r="91" spans="2:4" x14ac:dyDescent="0.25">
      <c r="B91" s="283">
        <v>44835</v>
      </c>
      <c r="C91" s="213">
        <v>333</v>
      </c>
      <c r="D91" s="36" t="s">
        <v>2714</v>
      </c>
    </row>
    <row r="92" spans="2:4" x14ac:dyDescent="0.25">
      <c r="B92" s="283">
        <v>44835</v>
      </c>
      <c r="C92" s="213">
        <v>410</v>
      </c>
      <c r="D92" s="36" t="s">
        <v>5428</v>
      </c>
    </row>
    <row r="93" spans="2:4" x14ac:dyDescent="0.25">
      <c r="B93" s="283">
        <v>44835</v>
      </c>
      <c r="C93" s="213">
        <v>500</v>
      </c>
      <c r="D93" s="36" t="s">
        <v>4790</v>
      </c>
    </row>
    <row r="94" spans="2:4" x14ac:dyDescent="0.25">
      <c r="B94" s="283">
        <v>44835</v>
      </c>
      <c r="C94" s="213">
        <v>500</v>
      </c>
      <c r="D94" s="36" t="s">
        <v>6519</v>
      </c>
    </row>
    <row r="95" spans="2:4" x14ac:dyDescent="0.25">
      <c r="B95" s="283">
        <v>44835</v>
      </c>
      <c r="C95" s="213">
        <v>500</v>
      </c>
      <c r="D95" s="36" t="s">
        <v>3983</v>
      </c>
    </row>
    <row r="96" spans="2:4" x14ac:dyDescent="0.25">
      <c r="B96" s="283">
        <v>44835</v>
      </c>
      <c r="C96" s="213">
        <v>500</v>
      </c>
      <c r="D96" s="36" t="s">
        <v>2716</v>
      </c>
    </row>
    <row r="97" spans="2:4" x14ac:dyDescent="0.25">
      <c r="B97" s="283">
        <v>44835</v>
      </c>
      <c r="C97" s="213">
        <v>500</v>
      </c>
      <c r="D97" s="36" t="s">
        <v>4816</v>
      </c>
    </row>
    <row r="98" spans="2:4" x14ac:dyDescent="0.25">
      <c r="B98" s="283">
        <v>44835</v>
      </c>
      <c r="C98" s="213">
        <v>500</v>
      </c>
      <c r="D98" s="36" t="s">
        <v>5409</v>
      </c>
    </row>
    <row r="99" spans="2:4" x14ac:dyDescent="0.25">
      <c r="B99" s="283">
        <v>44835</v>
      </c>
      <c r="C99" s="213">
        <v>500</v>
      </c>
      <c r="D99" s="36" t="s">
        <v>8164</v>
      </c>
    </row>
    <row r="100" spans="2:4" x14ac:dyDescent="0.25">
      <c r="B100" s="283">
        <v>44835</v>
      </c>
      <c r="C100" s="213">
        <v>500</v>
      </c>
      <c r="D100" s="36" t="s">
        <v>2723</v>
      </c>
    </row>
    <row r="101" spans="2:4" x14ac:dyDescent="0.25">
      <c r="B101" s="283">
        <v>44835</v>
      </c>
      <c r="C101" s="213">
        <v>500</v>
      </c>
      <c r="D101" s="36" t="s">
        <v>6390</v>
      </c>
    </row>
    <row r="102" spans="2:4" x14ac:dyDescent="0.25">
      <c r="B102" s="283">
        <v>44835</v>
      </c>
      <c r="C102" s="213">
        <v>500</v>
      </c>
      <c r="D102" s="36" t="s">
        <v>2718</v>
      </c>
    </row>
    <row r="103" spans="2:4" x14ac:dyDescent="0.25">
      <c r="B103" s="283">
        <v>44835</v>
      </c>
      <c r="C103" s="213">
        <v>500</v>
      </c>
      <c r="D103" s="36" t="s">
        <v>2721</v>
      </c>
    </row>
    <row r="104" spans="2:4" x14ac:dyDescent="0.25">
      <c r="B104" s="283">
        <v>44835</v>
      </c>
      <c r="C104" s="213">
        <v>500</v>
      </c>
      <c r="D104" s="36" t="s">
        <v>2722</v>
      </c>
    </row>
    <row r="105" spans="2:4" x14ac:dyDescent="0.25">
      <c r="B105" s="283">
        <v>44835</v>
      </c>
      <c r="C105" s="213">
        <v>500</v>
      </c>
      <c r="D105" s="36" t="s">
        <v>2724</v>
      </c>
    </row>
    <row r="106" spans="2:4" x14ac:dyDescent="0.25">
      <c r="B106" s="283">
        <v>44835</v>
      </c>
      <c r="C106" s="213">
        <v>500</v>
      </c>
      <c r="D106" s="36" t="s">
        <v>4399</v>
      </c>
    </row>
    <row r="107" spans="2:4" x14ac:dyDescent="0.25">
      <c r="B107" s="283">
        <v>44835</v>
      </c>
      <c r="C107" s="213">
        <v>500</v>
      </c>
      <c r="D107" s="36" t="s">
        <v>2725</v>
      </c>
    </row>
    <row r="108" spans="2:4" x14ac:dyDescent="0.25">
      <c r="B108" s="283">
        <v>44835</v>
      </c>
      <c r="C108" s="213">
        <v>500</v>
      </c>
      <c r="D108" s="36" t="s">
        <v>2717</v>
      </c>
    </row>
    <row r="109" spans="2:4" x14ac:dyDescent="0.25">
      <c r="B109" s="283">
        <v>44835</v>
      </c>
      <c r="C109" s="213">
        <v>500</v>
      </c>
      <c r="D109" s="36" t="s">
        <v>2779</v>
      </c>
    </row>
    <row r="110" spans="2:4" x14ac:dyDescent="0.25">
      <c r="B110" s="283">
        <v>44835</v>
      </c>
      <c r="C110" s="213">
        <v>500</v>
      </c>
      <c r="D110" s="36" t="s">
        <v>8165</v>
      </c>
    </row>
    <row r="111" spans="2:4" x14ac:dyDescent="0.25">
      <c r="B111" s="283">
        <v>44835</v>
      </c>
      <c r="C111" s="213">
        <v>500</v>
      </c>
      <c r="D111" s="36" t="s">
        <v>4879</v>
      </c>
    </row>
    <row r="112" spans="2:4" x14ac:dyDescent="0.25">
      <c r="B112" s="283">
        <v>44835</v>
      </c>
      <c r="C112" s="213">
        <v>500</v>
      </c>
      <c r="D112" s="36" t="s">
        <v>3072</v>
      </c>
    </row>
    <row r="113" spans="2:4" x14ac:dyDescent="0.25">
      <c r="B113" s="283">
        <v>44835</v>
      </c>
      <c r="C113" s="213">
        <v>500</v>
      </c>
      <c r="D113" s="36" t="s">
        <v>8166</v>
      </c>
    </row>
    <row r="114" spans="2:4" x14ac:dyDescent="0.25">
      <c r="B114" s="283">
        <v>44835</v>
      </c>
      <c r="C114" s="213">
        <v>500</v>
      </c>
      <c r="D114" s="36" t="s">
        <v>4039</v>
      </c>
    </row>
    <row r="115" spans="2:4" x14ac:dyDescent="0.25">
      <c r="B115" s="283">
        <v>44835</v>
      </c>
      <c r="C115" s="213">
        <v>500</v>
      </c>
      <c r="D115" s="36" t="s">
        <v>8167</v>
      </c>
    </row>
    <row r="116" spans="2:4" x14ac:dyDescent="0.25">
      <c r="B116" s="283">
        <v>44835</v>
      </c>
      <c r="C116" s="213">
        <v>500</v>
      </c>
      <c r="D116" s="36" t="s">
        <v>2729</v>
      </c>
    </row>
    <row r="117" spans="2:4" x14ac:dyDescent="0.25">
      <c r="B117" s="283">
        <v>44835</v>
      </c>
      <c r="C117" s="213">
        <v>555</v>
      </c>
      <c r="D117" s="36" t="s">
        <v>2714</v>
      </c>
    </row>
    <row r="118" spans="2:4" x14ac:dyDescent="0.25">
      <c r="B118" s="283">
        <v>44835</v>
      </c>
      <c r="C118" s="213">
        <v>600</v>
      </c>
      <c r="D118" s="36" t="s">
        <v>5411</v>
      </c>
    </row>
    <row r="119" spans="2:4" x14ac:dyDescent="0.25">
      <c r="B119" s="283">
        <v>44835</v>
      </c>
      <c r="C119" s="213">
        <v>600</v>
      </c>
      <c r="D119" s="36" t="s">
        <v>2720</v>
      </c>
    </row>
    <row r="120" spans="2:4" x14ac:dyDescent="0.25">
      <c r="B120" s="283">
        <v>44835</v>
      </c>
      <c r="C120" s="213">
        <v>700</v>
      </c>
      <c r="D120" s="36" t="s">
        <v>8168</v>
      </c>
    </row>
    <row r="121" spans="2:4" x14ac:dyDescent="0.25">
      <c r="B121" s="283">
        <v>44835</v>
      </c>
      <c r="C121" s="213">
        <v>700</v>
      </c>
      <c r="D121" s="36" t="s">
        <v>2730</v>
      </c>
    </row>
    <row r="122" spans="2:4" x14ac:dyDescent="0.25">
      <c r="B122" s="283">
        <v>44835</v>
      </c>
      <c r="C122" s="213">
        <v>800</v>
      </c>
      <c r="D122" s="36" t="s">
        <v>8169</v>
      </c>
    </row>
    <row r="123" spans="2:4" x14ac:dyDescent="0.25">
      <c r="B123" s="283">
        <v>44835</v>
      </c>
      <c r="C123" s="213">
        <v>1000</v>
      </c>
      <c r="D123" s="36" t="s">
        <v>8170</v>
      </c>
    </row>
    <row r="124" spans="2:4" x14ac:dyDescent="0.25">
      <c r="B124" s="283">
        <v>44835</v>
      </c>
      <c r="C124" s="213">
        <v>1000</v>
      </c>
      <c r="D124" s="36" t="s">
        <v>2793</v>
      </c>
    </row>
    <row r="125" spans="2:4" x14ac:dyDescent="0.25">
      <c r="B125" s="283">
        <v>44835</v>
      </c>
      <c r="C125" s="213">
        <v>1000</v>
      </c>
      <c r="D125" s="36" t="s">
        <v>5550</v>
      </c>
    </row>
    <row r="126" spans="2:4" x14ac:dyDescent="0.25">
      <c r="B126" s="283">
        <v>44835</v>
      </c>
      <c r="C126" s="213">
        <v>1000</v>
      </c>
      <c r="D126" s="36" t="s">
        <v>2732</v>
      </c>
    </row>
    <row r="127" spans="2:4" x14ac:dyDescent="0.25">
      <c r="B127" s="283">
        <v>44835</v>
      </c>
      <c r="C127" s="213">
        <v>1000</v>
      </c>
      <c r="D127" s="36" t="s">
        <v>3985</v>
      </c>
    </row>
    <row r="128" spans="2:4" x14ac:dyDescent="0.25">
      <c r="B128" s="283">
        <v>44835</v>
      </c>
      <c r="C128" s="213">
        <v>1000</v>
      </c>
      <c r="D128" s="36" t="s">
        <v>2711</v>
      </c>
    </row>
    <row r="129" spans="2:4" x14ac:dyDescent="0.25">
      <c r="B129" s="283">
        <v>44835</v>
      </c>
      <c r="C129" s="213">
        <v>1000</v>
      </c>
      <c r="D129" s="36" t="s">
        <v>2839</v>
      </c>
    </row>
    <row r="130" spans="2:4" x14ac:dyDescent="0.25">
      <c r="B130" s="283">
        <v>44835</v>
      </c>
      <c r="C130" s="213">
        <v>1000</v>
      </c>
      <c r="D130" s="36" t="s">
        <v>2736</v>
      </c>
    </row>
    <row r="131" spans="2:4" x14ac:dyDescent="0.25">
      <c r="B131" s="283">
        <v>44835</v>
      </c>
      <c r="C131" s="213">
        <v>1000</v>
      </c>
      <c r="D131" s="36" t="s">
        <v>4404</v>
      </c>
    </row>
    <row r="132" spans="2:4" x14ac:dyDescent="0.25">
      <c r="B132" s="283">
        <v>44835</v>
      </c>
      <c r="C132" s="213">
        <v>1000</v>
      </c>
      <c r="D132" s="36" t="s">
        <v>4047</v>
      </c>
    </row>
    <row r="133" spans="2:4" x14ac:dyDescent="0.25">
      <c r="B133" s="283">
        <v>44835</v>
      </c>
      <c r="C133" s="213">
        <v>1000</v>
      </c>
      <c r="D133" s="36" t="s">
        <v>8171</v>
      </c>
    </row>
    <row r="134" spans="2:4" x14ac:dyDescent="0.25">
      <c r="B134" s="283">
        <v>44835</v>
      </c>
      <c r="C134" s="213">
        <v>1000</v>
      </c>
      <c r="D134" s="36" t="s">
        <v>2705</v>
      </c>
    </row>
    <row r="135" spans="2:4" x14ac:dyDescent="0.25">
      <c r="B135" s="283">
        <v>44835</v>
      </c>
      <c r="C135" s="213">
        <v>1000</v>
      </c>
      <c r="D135" s="36" t="s">
        <v>5412</v>
      </c>
    </row>
    <row r="136" spans="2:4" x14ac:dyDescent="0.25">
      <c r="B136" s="283">
        <v>44835</v>
      </c>
      <c r="C136" s="213">
        <v>1000</v>
      </c>
      <c r="D136" s="36" t="s">
        <v>8172</v>
      </c>
    </row>
    <row r="137" spans="2:4" x14ac:dyDescent="0.25">
      <c r="B137" s="283">
        <v>44835</v>
      </c>
      <c r="C137" s="213">
        <v>1000</v>
      </c>
      <c r="D137" s="36" t="s">
        <v>2835</v>
      </c>
    </row>
    <row r="138" spans="2:4" x14ac:dyDescent="0.25">
      <c r="B138" s="283">
        <v>44835</v>
      </c>
      <c r="C138" s="213">
        <v>1000</v>
      </c>
      <c r="D138" s="36" t="s">
        <v>2740</v>
      </c>
    </row>
    <row r="139" spans="2:4" x14ac:dyDescent="0.25">
      <c r="B139" s="283">
        <v>44835</v>
      </c>
      <c r="C139" s="213">
        <v>1000</v>
      </c>
      <c r="D139" s="36" t="s">
        <v>4044</v>
      </c>
    </row>
    <row r="140" spans="2:4" x14ac:dyDescent="0.25">
      <c r="B140" s="283">
        <v>44835</v>
      </c>
      <c r="C140" s="213">
        <v>1000</v>
      </c>
      <c r="D140" s="36" t="s">
        <v>6379</v>
      </c>
    </row>
    <row r="141" spans="2:4" x14ac:dyDescent="0.25">
      <c r="B141" s="283">
        <v>44835</v>
      </c>
      <c r="C141" s="213">
        <v>1000</v>
      </c>
      <c r="D141" s="36" t="s">
        <v>8173</v>
      </c>
    </row>
    <row r="142" spans="2:4" x14ac:dyDescent="0.25">
      <c r="B142" s="283">
        <v>44835</v>
      </c>
      <c r="C142" s="213">
        <v>1500</v>
      </c>
      <c r="D142" s="36" t="s">
        <v>8174</v>
      </c>
    </row>
    <row r="143" spans="2:4" x14ac:dyDescent="0.25">
      <c r="B143" s="283">
        <v>44835</v>
      </c>
      <c r="C143" s="213">
        <v>1500</v>
      </c>
      <c r="D143" s="36" t="s">
        <v>5413</v>
      </c>
    </row>
    <row r="144" spans="2:4" x14ac:dyDescent="0.25">
      <c r="B144" s="283">
        <v>44835</v>
      </c>
      <c r="C144" s="213">
        <v>1500</v>
      </c>
      <c r="D144" s="36" t="s">
        <v>3363</v>
      </c>
    </row>
    <row r="145" spans="2:4" x14ac:dyDescent="0.25">
      <c r="B145" s="283">
        <v>44835</v>
      </c>
      <c r="C145" s="213">
        <v>2000</v>
      </c>
      <c r="D145" s="36" t="s">
        <v>3109</v>
      </c>
    </row>
    <row r="146" spans="2:4" x14ac:dyDescent="0.25">
      <c r="B146" s="283">
        <v>44835</v>
      </c>
      <c r="C146" s="213">
        <v>2000</v>
      </c>
      <c r="D146" s="36" t="s">
        <v>2745</v>
      </c>
    </row>
    <row r="147" spans="2:4" x14ac:dyDescent="0.25">
      <c r="B147" s="283">
        <v>44835</v>
      </c>
      <c r="C147" s="213">
        <v>2000</v>
      </c>
      <c r="D147" s="36" t="s">
        <v>6539</v>
      </c>
    </row>
    <row r="148" spans="2:4" x14ac:dyDescent="0.25">
      <c r="B148" s="283">
        <v>44835</v>
      </c>
      <c r="C148" s="213">
        <v>2000</v>
      </c>
      <c r="D148" s="36" t="s">
        <v>2747</v>
      </c>
    </row>
    <row r="149" spans="2:4" x14ac:dyDescent="0.25">
      <c r="B149" s="283">
        <v>44835</v>
      </c>
      <c r="C149" s="213">
        <v>2000</v>
      </c>
      <c r="D149" s="36" t="s">
        <v>3988</v>
      </c>
    </row>
    <row r="150" spans="2:4" x14ac:dyDescent="0.25">
      <c r="B150" s="283">
        <v>44835</v>
      </c>
      <c r="C150" s="213">
        <v>2000</v>
      </c>
      <c r="D150" s="36" t="s">
        <v>5511</v>
      </c>
    </row>
    <row r="151" spans="2:4" x14ac:dyDescent="0.25">
      <c r="B151" s="283">
        <v>44835</v>
      </c>
      <c r="C151" s="213">
        <v>2000</v>
      </c>
      <c r="D151" s="36" t="s">
        <v>2679</v>
      </c>
    </row>
    <row r="152" spans="2:4" x14ac:dyDescent="0.25">
      <c r="B152" s="283">
        <v>44835</v>
      </c>
      <c r="C152" s="213">
        <v>3000</v>
      </c>
      <c r="D152" s="36" t="s">
        <v>3109</v>
      </c>
    </row>
    <row r="153" spans="2:4" x14ac:dyDescent="0.25">
      <c r="B153" s="283">
        <v>44835</v>
      </c>
      <c r="C153" s="213">
        <v>5000</v>
      </c>
      <c r="D153" s="36" t="s">
        <v>4791</v>
      </c>
    </row>
    <row r="154" spans="2:4" x14ac:dyDescent="0.25">
      <c r="B154" s="283">
        <v>44835</v>
      </c>
      <c r="C154" s="213">
        <v>5000</v>
      </c>
      <c r="D154" s="36" t="s">
        <v>2748</v>
      </c>
    </row>
    <row r="155" spans="2:4" x14ac:dyDescent="0.25">
      <c r="B155" s="283">
        <v>44835</v>
      </c>
      <c r="C155" s="213">
        <v>5000</v>
      </c>
      <c r="D155" s="36" t="s">
        <v>8175</v>
      </c>
    </row>
    <row r="156" spans="2:4" x14ac:dyDescent="0.25">
      <c r="B156" s="283">
        <v>44835</v>
      </c>
      <c r="C156" s="213">
        <v>6000</v>
      </c>
      <c r="D156" s="36" t="s">
        <v>8176</v>
      </c>
    </row>
    <row r="157" spans="2:4" x14ac:dyDescent="0.25">
      <c r="B157" s="283">
        <v>44835</v>
      </c>
      <c r="C157" s="213">
        <v>8000</v>
      </c>
      <c r="D157" s="36" t="s">
        <v>3520</v>
      </c>
    </row>
    <row r="158" spans="2:4" x14ac:dyDescent="0.25">
      <c r="B158" s="283">
        <v>44835</v>
      </c>
      <c r="C158" s="213">
        <v>10000</v>
      </c>
      <c r="D158" s="36" t="s">
        <v>8177</v>
      </c>
    </row>
    <row r="159" spans="2:4" x14ac:dyDescent="0.25">
      <c r="B159" s="283">
        <v>44835</v>
      </c>
      <c r="C159" s="213">
        <v>10000</v>
      </c>
      <c r="D159" s="36" t="s">
        <v>2749</v>
      </c>
    </row>
    <row r="160" spans="2:4" x14ac:dyDescent="0.25">
      <c r="B160" s="283">
        <v>44835</v>
      </c>
      <c r="C160" s="213">
        <v>10000</v>
      </c>
      <c r="D160" s="36" t="s">
        <v>8178</v>
      </c>
    </row>
    <row r="161" spans="2:4" x14ac:dyDescent="0.25">
      <c r="B161" s="283">
        <v>44835</v>
      </c>
      <c r="C161" s="213">
        <v>12000</v>
      </c>
      <c r="D161" s="36" t="s">
        <v>2803</v>
      </c>
    </row>
    <row r="162" spans="2:4" x14ac:dyDescent="0.25">
      <c r="B162" s="283">
        <v>44835</v>
      </c>
      <c r="C162" s="213">
        <v>50000</v>
      </c>
      <c r="D162" s="36" t="s">
        <v>4792</v>
      </c>
    </row>
    <row r="163" spans="2:4" x14ac:dyDescent="0.25">
      <c r="B163" s="283">
        <v>44836</v>
      </c>
      <c r="C163" s="213">
        <v>30</v>
      </c>
      <c r="D163" s="36" t="s">
        <v>2751</v>
      </c>
    </row>
    <row r="164" spans="2:4" x14ac:dyDescent="0.25">
      <c r="B164" s="283">
        <v>44836</v>
      </c>
      <c r="C164" s="213">
        <v>30</v>
      </c>
      <c r="D164" s="36" t="s">
        <v>2750</v>
      </c>
    </row>
    <row r="165" spans="2:4" x14ac:dyDescent="0.25">
      <c r="B165" s="283">
        <v>44836</v>
      </c>
      <c r="C165" s="213">
        <v>30</v>
      </c>
      <c r="D165" s="36" t="s">
        <v>4044</v>
      </c>
    </row>
    <row r="166" spans="2:4" x14ac:dyDescent="0.25">
      <c r="B166" s="283">
        <v>44836</v>
      </c>
      <c r="C166" s="213">
        <v>50</v>
      </c>
      <c r="D166" s="36" t="s">
        <v>8179</v>
      </c>
    </row>
    <row r="167" spans="2:4" x14ac:dyDescent="0.25">
      <c r="B167" s="283">
        <v>44836</v>
      </c>
      <c r="C167" s="213">
        <v>50</v>
      </c>
      <c r="D167" s="36" t="s">
        <v>8180</v>
      </c>
    </row>
    <row r="168" spans="2:4" x14ac:dyDescent="0.25">
      <c r="B168" s="283">
        <v>44836</v>
      </c>
      <c r="C168" s="213">
        <v>55</v>
      </c>
      <c r="D168" s="36" t="s">
        <v>4431</v>
      </c>
    </row>
    <row r="169" spans="2:4" x14ac:dyDescent="0.25">
      <c r="B169" s="283">
        <v>44836</v>
      </c>
      <c r="C169" s="213">
        <v>80</v>
      </c>
      <c r="D169" s="36" t="s">
        <v>2670</v>
      </c>
    </row>
    <row r="170" spans="2:4" x14ac:dyDescent="0.25">
      <c r="B170" s="283">
        <v>44836</v>
      </c>
      <c r="C170" s="213">
        <v>100</v>
      </c>
      <c r="D170" s="36" t="s">
        <v>3584</v>
      </c>
    </row>
    <row r="171" spans="2:4" x14ac:dyDescent="0.25">
      <c r="B171" s="283">
        <v>44836</v>
      </c>
      <c r="C171" s="213">
        <v>100</v>
      </c>
      <c r="D171" s="36" t="s">
        <v>2889</v>
      </c>
    </row>
    <row r="172" spans="2:4" x14ac:dyDescent="0.25">
      <c r="B172" s="283">
        <v>44836</v>
      </c>
      <c r="C172" s="213">
        <v>100</v>
      </c>
      <c r="D172" s="36" t="s">
        <v>3683</v>
      </c>
    </row>
    <row r="173" spans="2:4" x14ac:dyDescent="0.25">
      <c r="B173" s="283">
        <v>44836</v>
      </c>
      <c r="C173" s="213">
        <v>100</v>
      </c>
      <c r="D173" s="36" t="s">
        <v>2752</v>
      </c>
    </row>
    <row r="174" spans="2:4" x14ac:dyDescent="0.25">
      <c r="B174" s="283">
        <v>44836</v>
      </c>
      <c r="C174" s="213">
        <v>100</v>
      </c>
      <c r="D174" s="36" t="s">
        <v>2759</v>
      </c>
    </row>
    <row r="175" spans="2:4" x14ac:dyDescent="0.25">
      <c r="B175" s="283">
        <v>44836</v>
      </c>
      <c r="C175" s="213">
        <v>100</v>
      </c>
      <c r="D175" s="36" t="s">
        <v>3735</v>
      </c>
    </row>
    <row r="176" spans="2:4" x14ac:dyDescent="0.25">
      <c r="B176" s="283">
        <v>44836</v>
      </c>
      <c r="C176" s="213">
        <v>100</v>
      </c>
      <c r="D176" s="36" t="s">
        <v>2755</v>
      </c>
    </row>
    <row r="177" spans="2:4" x14ac:dyDescent="0.25">
      <c r="B177" s="283">
        <v>44836</v>
      </c>
      <c r="C177" s="213">
        <v>100</v>
      </c>
      <c r="D177" s="36" t="s">
        <v>2754</v>
      </c>
    </row>
    <row r="178" spans="2:4" x14ac:dyDescent="0.25">
      <c r="B178" s="283">
        <v>44836</v>
      </c>
      <c r="C178" s="213">
        <v>100</v>
      </c>
      <c r="D178" s="36" t="s">
        <v>2757</v>
      </c>
    </row>
    <row r="179" spans="2:4" x14ac:dyDescent="0.25">
      <c r="B179" s="283">
        <v>44836</v>
      </c>
      <c r="C179" s="213">
        <v>100</v>
      </c>
      <c r="D179" s="36" t="s">
        <v>2761</v>
      </c>
    </row>
    <row r="180" spans="2:4" x14ac:dyDescent="0.25">
      <c r="B180" s="283">
        <v>44836</v>
      </c>
      <c r="C180" s="213">
        <v>100</v>
      </c>
      <c r="D180" s="36" t="s">
        <v>2760</v>
      </c>
    </row>
    <row r="181" spans="2:4" x14ac:dyDescent="0.25">
      <c r="B181" s="283">
        <v>44836</v>
      </c>
      <c r="C181" s="213">
        <v>100</v>
      </c>
      <c r="D181" s="36" t="s">
        <v>2676</v>
      </c>
    </row>
    <row r="182" spans="2:4" x14ac:dyDescent="0.25">
      <c r="B182" s="283">
        <v>44836</v>
      </c>
      <c r="C182" s="213">
        <v>100</v>
      </c>
      <c r="D182" s="36" t="s">
        <v>6425</v>
      </c>
    </row>
    <row r="183" spans="2:4" x14ac:dyDescent="0.25">
      <c r="B183" s="283">
        <v>44836</v>
      </c>
      <c r="C183" s="213">
        <v>100</v>
      </c>
      <c r="D183" s="36" t="s">
        <v>3990</v>
      </c>
    </row>
    <row r="184" spans="2:4" x14ac:dyDescent="0.25">
      <c r="B184" s="283">
        <v>44836</v>
      </c>
      <c r="C184" s="213">
        <v>100</v>
      </c>
      <c r="D184" s="36" t="s">
        <v>6576</v>
      </c>
    </row>
    <row r="185" spans="2:4" x14ac:dyDescent="0.25">
      <c r="B185" s="283">
        <v>44836</v>
      </c>
      <c r="C185" s="213">
        <v>100</v>
      </c>
      <c r="D185" s="36" t="s">
        <v>2815</v>
      </c>
    </row>
    <row r="186" spans="2:4" x14ac:dyDescent="0.25">
      <c r="B186" s="283">
        <v>44836</v>
      </c>
      <c r="C186" s="213">
        <v>150</v>
      </c>
      <c r="D186" s="36" t="s">
        <v>5418</v>
      </c>
    </row>
    <row r="187" spans="2:4" x14ac:dyDescent="0.25">
      <c r="B187" s="283">
        <v>44836</v>
      </c>
      <c r="C187" s="213">
        <v>200</v>
      </c>
      <c r="D187" s="36" t="s">
        <v>2763</v>
      </c>
    </row>
    <row r="188" spans="2:4" x14ac:dyDescent="0.25">
      <c r="B188" s="283">
        <v>44836</v>
      </c>
      <c r="C188" s="213">
        <v>200</v>
      </c>
      <c r="D188" s="36" t="s">
        <v>6558</v>
      </c>
    </row>
    <row r="189" spans="2:4" x14ac:dyDescent="0.25">
      <c r="B189" s="283">
        <v>44836</v>
      </c>
      <c r="C189" s="213">
        <v>200</v>
      </c>
      <c r="D189" s="36" t="s">
        <v>2765</v>
      </c>
    </row>
    <row r="190" spans="2:4" x14ac:dyDescent="0.25">
      <c r="B190" s="283">
        <v>44836</v>
      </c>
      <c r="C190" s="213">
        <v>200</v>
      </c>
      <c r="D190" s="36" t="s">
        <v>2816</v>
      </c>
    </row>
    <row r="191" spans="2:4" x14ac:dyDescent="0.25">
      <c r="B191" s="283">
        <v>44836</v>
      </c>
      <c r="C191" s="213">
        <v>200</v>
      </c>
      <c r="D191" s="36" t="s">
        <v>2766</v>
      </c>
    </row>
    <row r="192" spans="2:4" x14ac:dyDescent="0.25">
      <c r="B192" s="283">
        <v>44836</v>
      </c>
      <c r="C192" s="213">
        <v>200</v>
      </c>
      <c r="D192" s="36" t="s">
        <v>2855</v>
      </c>
    </row>
    <row r="193" spans="2:4" x14ac:dyDescent="0.25">
      <c r="B193" s="283">
        <v>44836</v>
      </c>
      <c r="C193" s="213">
        <v>200</v>
      </c>
      <c r="D193" s="36" t="s">
        <v>4831</v>
      </c>
    </row>
    <row r="194" spans="2:4" x14ac:dyDescent="0.25">
      <c r="B194" s="283">
        <v>44836</v>
      </c>
      <c r="C194" s="213">
        <v>200</v>
      </c>
      <c r="D194" s="36" t="s">
        <v>3589</v>
      </c>
    </row>
    <row r="195" spans="2:4" x14ac:dyDescent="0.25">
      <c r="B195" s="283">
        <v>44836</v>
      </c>
      <c r="C195" s="213">
        <v>200</v>
      </c>
      <c r="D195" s="36" t="s">
        <v>6574</v>
      </c>
    </row>
    <row r="196" spans="2:4" x14ac:dyDescent="0.25">
      <c r="B196" s="283">
        <v>44836</v>
      </c>
      <c r="C196" s="213">
        <v>210</v>
      </c>
      <c r="D196" s="36" t="s">
        <v>8181</v>
      </c>
    </row>
    <row r="197" spans="2:4" x14ac:dyDescent="0.25">
      <c r="B197" s="283">
        <v>44836</v>
      </c>
      <c r="C197" s="213">
        <v>222</v>
      </c>
      <c r="D197" s="36" t="s">
        <v>2768</v>
      </c>
    </row>
    <row r="198" spans="2:4" x14ac:dyDescent="0.25">
      <c r="B198" s="283">
        <v>44836</v>
      </c>
      <c r="C198" s="213">
        <v>250</v>
      </c>
      <c r="D198" s="36" t="s">
        <v>5532</v>
      </c>
    </row>
    <row r="199" spans="2:4" x14ac:dyDescent="0.25">
      <c r="B199" s="283">
        <v>44836</v>
      </c>
      <c r="C199" s="213">
        <v>300</v>
      </c>
      <c r="D199" s="36" t="s">
        <v>2704</v>
      </c>
    </row>
    <row r="200" spans="2:4" x14ac:dyDescent="0.25">
      <c r="B200" s="283">
        <v>44836</v>
      </c>
      <c r="C200" s="213">
        <v>300</v>
      </c>
      <c r="D200" s="36" t="s">
        <v>2775</v>
      </c>
    </row>
    <row r="201" spans="2:4" x14ac:dyDescent="0.25">
      <c r="B201" s="283">
        <v>44836</v>
      </c>
      <c r="C201" s="213">
        <v>300</v>
      </c>
      <c r="D201" s="36" t="s">
        <v>2774</v>
      </c>
    </row>
    <row r="202" spans="2:4" x14ac:dyDescent="0.25">
      <c r="B202" s="283">
        <v>44836</v>
      </c>
      <c r="C202" s="213">
        <v>300</v>
      </c>
      <c r="D202" s="36" t="s">
        <v>2773</v>
      </c>
    </row>
    <row r="203" spans="2:4" x14ac:dyDescent="0.25">
      <c r="B203" s="283">
        <v>44836</v>
      </c>
      <c r="C203" s="213">
        <v>300</v>
      </c>
      <c r="D203" s="36" t="s">
        <v>4794</v>
      </c>
    </row>
    <row r="204" spans="2:4" x14ac:dyDescent="0.25">
      <c r="B204" s="283">
        <v>44836</v>
      </c>
      <c r="C204" s="213">
        <v>300</v>
      </c>
      <c r="D204" s="36" t="s">
        <v>2772</v>
      </c>
    </row>
    <row r="205" spans="2:4" x14ac:dyDescent="0.25">
      <c r="B205" s="283">
        <v>44836</v>
      </c>
      <c r="C205" s="213">
        <v>300</v>
      </c>
      <c r="D205" s="36" t="s">
        <v>8182</v>
      </c>
    </row>
    <row r="206" spans="2:4" x14ac:dyDescent="0.25">
      <c r="B206" s="283">
        <v>44836</v>
      </c>
      <c r="C206" s="213">
        <v>300</v>
      </c>
      <c r="D206" s="36" t="s">
        <v>8183</v>
      </c>
    </row>
    <row r="207" spans="2:4" x14ac:dyDescent="0.25">
      <c r="B207" s="283">
        <v>44836</v>
      </c>
      <c r="C207" s="213">
        <v>300</v>
      </c>
      <c r="D207" s="36" t="s">
        <v>8184</v>
      </c>
    </row>
    <row r="208" spans="2:4" x14ac:dyDescent="0.25">
      <c r="B208" s="283">
        <v>44836</v>
      </c>
      <c r="C208" s="213">
        <v>310</v>
      </c>
      <c r="D208" s="36" t="s">
        <v>2777</v>
      </c>
    </row>
    <row r="209" spans="2:4" x14ac:dyDescent="0.25">
      <c r="B209" s="283">
        <v>44836</v>
      </c>
      <c r="C209" s="213">
        <v>500</v>
      </c>
      <c r="D209" s="36" t="s">
        <v>6401</v>
      </c>
    </row>
    <row r="210" spans="2:4" x14ac:dyDescent="0.25">
      <c r="B210" s="283">
        <v>44836</v>
      </c>
      <c r="C210" s="213">
        <v>500</v>
      </c>
      <c r="D210" s="36" t="s">
        <v>8185</v>
      </c>
    </row>
    <row r="211" spans="2:4" x14ac:dyDescent="0.25">
      <c r="B211" s="283">
        <v>44836</v>
      </c>
      <c r="C211" s="213">
        <v>500</v>
      </c>
      <c r="D211" s="36" t="s">
        <v>8186</v>
      </c>
    </row>
    <row r="212" spans="2:4" x14ac:dyDescent="0.25">
      <c r="B212" s="283">
        <v>44836</v>
      </c>
      <c r="C212" s="213">
        <v>500</v>
      </c>
      <c r="D212" s="36" t="s">
        <v>5516</v>
      </c>
    </row>
    <row r="213" spans="2:4" x14ac:dyDescent="0.25">
      <c r="B213" s="283">
        <v>44836</v>
      </c>
      <c r="C213" s="213">
        <v>500</v>
      </c>
      <c r="D213" s="36" t="s">
        <v>2771</v>
      </c>
    </row>
    <row r="214" spans="2:4" x14ac:dyDescent="0.25">
      <c r="B214" s="283">
        <v>44836</v>
      </c>
      <c r="C214" s="213">
        <v>500</v>
      </c>
      <c r="D214" s="36" t="s">
        <v>6389</v>
      </c>
    </row>
    <row r="215" spans="2:4" x14ac:dyDescent="0.25">
      <c r="B215" s="283">
        <v>44836</v>
      </c>
      <c r="C215" s="213">
        <v>500</v>
      </c>
      <c r="D215" s="36" t="s">
        <v>2885</v>
      </c>
    </row>
    <row r="216" spans="2:4" x14ac:dyDescent="0.25">
      <c r="B216" s="283">
        <v>44836</v>
      </c>
      <c r="C216" s="213">
        <v>500</v>
      </c>
      <c r="D216" s="36" t="s">
        <v>2781</v>
      </c>
    </row>
    <row r="217" spans="2:4" x14ac:dyDescent="0.25">
      <c r="B217" s="283">
        <v>44836</v>
      </c>
      <c r="C217" s="213">
        <v>500</v>
      </c>
      <c r="D217" s="36" t="s">
        <v>5545</v>
      </c>
    </row>
    <row r="218" spans="2:4" x14ac:dyDescent="0.25">
      <c r="B218" s="283">
        <v>44836</v>
      </c>
      <c r="C218" s="213">
        <v>500</v>
      </c>
      <c r="D218" s="36" t="s">
        <v>8187</v>
      </c>
    </row>
    <row r="219" spans="2:4" x14ac:dyDescent="0.25">
      <c r="B219" s="283">
        <v>44836</v>
      </c>
      <c r="C219" s="213">
        <v>500</v>
      </c>
      <c r="D219" s="36" t="s">
        <v>2780</v>
      </c>
    </row>
    <row r="220" spans="2:4" x14ac:dyDescent="0.25">
      <c r="B220" s="283">
        <v>44836</v>
      </c>
      <c r="C220" s="213">
        <v>500</v>
      </c>
      <c r="D220" s="36" t="s">
        <v>4400</v>
      </c>
    </row>
    <row r="221" spans="2:4" x14ac:dyDescent="0.25">
      <c r="B221" s="283">
        <v>44836</v>
      </c>
      <c r="C221" s="213">
        <v>500</v>
      </c>
      <c r="D221" s="36" t="s">
        <v>2819</v>
      </c>
    </row>
    <row r="222" spans="2:4" x14ac:dyDescent="0.25">
      <c r="B222" s="283">
        <v>44836</v>
      </c>
      <c r="C222" s="213">
        <v>500</v>
      </c>
      <c r="D222" s="36" t="s">
        <v>2827</v>
      </c>
    </row>
    <row r="223" spans="2:4" x14ac:dyDescent="0.25">
      <c r="B223" s="283">
        <v>44836</v>
      </c>
      <c r="C223" s="213">
        <v>500</v>
      </c>
      <c r="D223" s="36" t="s">
        <v>2826</v>
      </c>
    </row>
    <row r="224" spans="2:4" x14ac:dyDescent="0.25">
      <c r="B224" s="283">
        <v>44836</v>
      </c>
      <c r="C224" s="213">
        <v>500</v>
      </c>
      <c r="D224" s="36" t="s">
        <v>2783</v>
      </c>
    </row>
    <row r="225" spans="2:4" x14ac:dyDescent="0.25">
      <c r="B225" s="283">
        <v>44836</v>
      </c>
      <c r="C225" s="213">
        <v>500</v>
      </c>
      <c r="D225" s="36" t="s">
        <v>2782</v>
      </c>
    </row>
    <row r="226" spans="2:4" x14ac:dyDescent="0.25">
      <c r="B226" s="283">
        <v>44836</v>
      </c>
      <c r="C226" s="213">
        <v>500</v>
      </c>
      <c r="D226" s="36" t="s">
        <v>3580</v>
      </c>
    </row>
    <row r="227" spans="2:4" x14ac:dyDescent="0.25">
      <c r="B227" s="283">
        <v>44836</v>
      </c>
      <c r="C227" s="213">
        <v>500</v>
      </c>
      <c r="D227" s="36" t="s">
        <v>4799</v>
      </c>
    </row>
    <row r="228" spans="2:4" x14ac:dyDescent="0.25">
      <c r="B228" s="283">
        <v>44836</v>
      </c>
      <c r="C228" s="213">
        <v>500</v>
      </c>
      <c r="D228" s="36" t="s">
        <v>8188</v>
      </c>
    </row>
    <row r="229" spans="2:4" x14ac:dyDescent="0.25">
      <c r="B229" s="283">
        <v>44836</v>
      </c>
      <c r="C229" s="213">
        <v>500</v>
      </c>
      <c r="D229" s="36" t="s">
        <v>8189</v>
      </c>
    </row>
    <row r="230" spans="2:4" x14ac:dyDescent="0.25">
      <c r="B230" s="283">
        <v>44836</v>
      </c>
      <c r="C230" s="213">
        <v>500</v>
      </c>
      <c r="D230" s="36" t="s">
        <v>6510</v>
      </c>
    </row>
    <row r="231" spans="2:4" x14ac:dyDescent="0.25">
      <c r="B231" s="283">
        <v>44836</v>
      </c>
      <c r="C231" s="213">
        <v>564</v>
      </c>
      <c r="D231" s="36" t="s">
        <v>8190</v>
      </c>
    </row>
    <row r="232" spans="2:4" x14ac:dyDescent="0.25">
      <c r="B232" s="283">
        <v>44836</v>
      </c>
      <c r="C232" s="213">
        <v>600</v>
      </c>
      <c r="D232" s="36" t="s">
        <v>2834</v>
      </c>
    </row>
    <row r="233" spans="2:4" x14ac:dyDescent="0.25">
      <c r="B233" s="283">
        <v>44836</v>
      </c>
      <c r="C233" s="213">
        <v>700</v>
      </c>
      <c r="D233" s="36" t="s">
        <v>2784</v>
      </c>
    </row>
    <row r="234" spans="2:4" x14ac:dyDescent="0.25">
      <c r="B234" s="283">
        <v>44836</v>
      </c>
      <c r="C234" s="213">
        <v>900</v>
      </c>
      <c r="D234" s="36" t="s">
        <v>8191</v>
      </c>
    </row>
    <row r="235" spans="2:4" x14ac:dyDescent="0.25">
      <c r="B235" s="283">
        <v>44836</v>
      </c>
      <c r="C235" s="213">
        <v>1000</v>
      </c>
      <c r="D235" s="36" t="s">
        <v>2787</v>
      </c>
    </row>
    <row r="236" spans="2:4" x14ac:dyDescent="0.25">
      <c r="B236" s="283">
        <v>44836</v>
      </c>
      <c r="C236" s="213">
        <v>1000</v>
      </c>
      <c r="D236" s="36" t="s">
        <v>2786</v>
      </c>
    </row>
    <row r="237" spans="2:4" x14ac:dyDescent="0.25">
      <c r="B237" s="283">
        <v>44836</v>
      </c>
      <c r="C237" s="213">
        <v>1000</v>
      </c>
      <c r="D237" s="36" t="s">
        <v>2790</v>
      </c>
    </row>
    <row r="238" spans="2:4" x14ac:dyDescent="0.25">
      <c r="B238" s="283">
        <v>44836</v>
      </c>
      <c r="C238" s="213">
        <v>1000</v>
      </c>
      <c r="D238" s="36" t="s">
        <v>2791</v>
      </c>
    </row>
    <row r="239" spans="2:4" x14ac:dyDescent="0.25">
      <c r="B239" s="283">
        <v>44836</v>
      </c>
      <c r="C239" s="213">
        <v>1000</v>
      </c>
      <c r="D239" s="36" t="s">
        <v>4502</v>
      </c>
    </row>
    <row r="240" spans="2:4" x14ac:dyDescent="0.25">
      <c r="B240" s="283">
        <v>44836</v>
      </c>
      <c r="C240" s="213">
        <v>1000</v>
      </c>
      <c r="D240" s="36" t="s">
        <v>2788</v>
      </c>
    </row>
    <row r="241" spans="2:4" x14ac:dyDescent="0.25">
      <c r="B241" s="283">
        <v>44836</v>
      </c>
      <c r="C241" s="213">
        <v>1000</v>
      </c>
      <c r="D241" s="36" t="s">
        <v>2789</v>
      </c>
    </row>
    <row r="242" spans="2:4" x14ac:dyDescent="0.25">
      <c r="B242" s="283">
        <v>44836</v>
      </c>
      <c r="C242" s="213">
        <v>1000</v>
      </c>
      <c r="D242" s="36" t="s">
        <v>2750</v>
      </c>
    </row>
    <row r="243" spans="2:4" x14ac:dyDescent="0.25">
      <c r="B243" s="283">
        <v>44836</v>
      </c>
      <c r="C243" s="213">
        <v>1000</v>
      </c>
      <c r="D243" s="36" t="s">
        <v>8192</v>
      </c>
    </row>
    <row r="244" spans="2:4" x14ac:dyDescent="0.25">
      <c r="B244" s="283">
        <v>44836</v>
      </c>
      <c r="C244" s="213">
        <v>1000</v>
      </c>
      <c r="D244" s="36" t="s">
        <v>2838</v>
      </c>
    </row>
    <row r="245" spans="2:4" x14ac:dyDescent="0.25">
      <c r="B245" s="283">
        <v>44836</v>
      </c>
      <c r="C245" s="213">
        <v>1000</v>
      </c>
      <c r="D245" s="36" t="s">
        <v>5511</v>
      </c>
    </row>
    <row r="246" spans="2:4" x14ac:dyDescent="0.25">
      <c r="B246" s="283">
        <v>44836</v>
      </c>
      <c r="C246" s="213">
        <v>1000</v>
      </c>
      <c r="D246" s="36" t="s">
        <v>4857</v>
      </c>
    </row>
    <row r="247" spans="2:4" x14ac:dyDescent="0.25">
      <c r="B247" s="283">
        <v>44836</v>
      </c>
      <c r="C247" s="213">
        <v>1000</v>
      </c>
      <c r="D247" s="36" t="s">
        <v>2912</v>
      </c>
    </row>
    <row r="248" spans="2:4" x14ac:dyDescent="0.25">
      <c r="B248" s="283">
        <v>44836</v>
      </c>
      <c r="C248" s="213">
        <v>1000</v>
      </c>
      <c r="D248" s="36" t="s">
        <v>4448</v>
      </c>
    </row>
    <row r="249" spans="2:4" x14ac:dyDescent="0.25">
      <c r="B249" s="283">
        <v>44836</v>
      </c>
      <c r="C249" s="213">
        <v>1000</v>
      </c>
      <c r="D249" s="36" t="s">
        <v>4436</v>
      </c>
    </row>
    <row r="250" spans="2:4" x14ac:dyDescent="0.25">
      <c r="B250" s="283">
        <v>44836</v>
      </c>
      <c r="C250" s="213">
        <v>1000</v>
      </c>
      <c r="D250" s="36" t="s">
        <v>2794</v>
      </c>
    </row>
    <row r="251" spans="2:4" x14ac:dyDescent="0.25">
      <c r="B251" s="283">
        <v>44836</v>
      </c>
      <c r="C251" s="213">
        <v>1000</v>
      </c>
      <c r="D251" s="36" t="s">
        <v>6484</v>
      </c>
    </row>
    <row r="252" spans="2:4" x14ac:dyDescent="0.25">
      <c r="B252" s="283">
        <v>44836</v>
      </c>
      <c r="C252" s="213">
        <v>1700</v>
      </c>
      <c r="D252" s="36" t="s">
        <v>2797</v>
      </c>
    </row>
    <row r="253" spans="2:4" x14ac:dyDescent="0.25">
      <c r="B253" s="283">
        <v>44836</v>
      </c>
      <c r="C253" s="213">
        <v>2000</v>
      </c>
      <c r="D253" s="36" t="s">
        <v>8193</v>
      </c>
    </row>
    <row r="254" spans="2:4" x14ac:dyDescent="0.25">
      <c r="B254" s="283">
        <v>44836</v>
      </c>
      <c r="C254" s="213">
        <v>2500</v>
      </c>
      <c r="D254" s="36" t="s">
        <v>3271</v>
      </c>
    </row>
    <row r="255" spans="2:4" x14ac:dyDescent="0.25">
      <c r="B255" s="283">
        <v>44836</v>
      </c>
      <c r="C255" s="213">
        <v>3000</v>
      </c>
      <c r="D255" s="36" t="s">
        <v>3075</v>
      </c>
    </row>
    <row r="256" spans="2:4" x14ac:dyDescent="0.25">
      <c r="B256" s="283">
        <v>44836</v>
      </c>
      <c r="C256" s="213">
        <v>9500</v>
      </c>
      <c r="D256" s="36" t="s">
        <v>8194</v>
      </c>
    </row>
    <row r="257" spans="2:4" x14ac:dyDescent="0.25">
      <c r="B257" s="283">
        <v>44836</v>
      </c>
      <c r="C257" s="213">
        <v>10000</v>
      </c>
      <c r="D257" s="36" t="s">
        <v>4878</v>
      </c>
    </row>
    <row r="258" spans="2:4" x14ac:dyDescent="0.25">
      <c r="B258" s="283">
        <v>44837</v>
      </c>
      <c r="C258" s="213">
        <v>30</v>
      </c>
      <c r="D258" s="36" t="s">
        <v>2665</v>
      </c>
    </row>
    <row r="259" spans="2:4" x14ac:dyDescent="0.25">
      <c r="B259" s="283">
        <v>44837</v>
      </c>
      <c r="C259" s="213">
        <v>30</v>
      </c>
      <c r="D259" s="36" t="s">
        <v>2804</v>
      </c>
    </row>
    <row r="260" spans="2:4" x14ac:dyDescent="0.25">
      <c r="B260" s="283">
        <v>44837</v>
      </c>
      <c r="C260" s="213">
        <v>50</v>
      </c>
      <c r="D260" s="36" t="s">
        <v>2805</v>
      </c>
    </row>
    <row r="261" spans="2:4" x14ac:dyDescent="0.25">
      <c r="B261" s="283">
        <v>44837</v>
      </c>
      <c r="C261" s="213">
        <v>50</v>
      </c>
      <c r="D261" s="36" t="s">
        <v>2845</v>
      </c>
    </row>
    <row r="262" spans="2:4" x14ac:dyDescent="0.25">
      <c r="B262" s="283">
        <v>44837</v>
      </c>
      <c r="C262" s="213">
        <v>50</v>
      </c>
      <c r="D262" s="36" t="s">
        <v>8195</v>
      </c>
    </row>
    <row r="263" spans="2:4" x14ac:dyDescent="0.25">
      <c r="B263" s="283">
        <v>44837</v>
      </c>
      <c r="C263" s="213">
        <v>50</v>
      </c>
      <c r="D263" s="36" t="s">
        <v>2671</v>
      </c>
    </row>
    <row r="264" spans="2:4" x14ac:dyDescent="0.25">
      <c r="B264" s="283">
        <v>44837</v>
      </c>
      <c r="C264" s="213">
        <v>65</v>
      </c>
      <c r="D264" s="36" t="s">
        <v>2847</v>
      </c>
    </row>
    <row r="265" spans="2:4" x14ac:dyDescent="0.25">
      <c r="B265" s="283">
        <v>44837</v>
      </c>
      <c r="C265" s="213">
        <v>82.14</v>
      </c>
      <c r="D265" s="36" t="s">
        <v>2762</v>
      </c>
    </row>
    <row r="266" spans="2:4" x14ac:dyDescent="0.25">
      <c r="B266" s="283">
        <v>44837</v>
      </c>
      <c r="C266" s="213">
        <v>99</v>
      </c>
      <c r="D266" s="36" t="s">
        <v>6400</v>
      </c>
    </row>
    <row r="267" spans="2:4" x14ac:dyDescent="0.25">
      <c r="B267" s="283">
        <v>44837</v>
      </c>
      <c r="C267" s="213">
        <v>100</v>
      </c>
      <c r="D267" s="36" t="s">
        <v>6397</v>
      </c>
    </row>
    <row r="268" spans="2:4" x14ac:dyDescent="0.25">
      <c r="B268" s="283">
        <v>44837</v>
      </c>
      <c r="C268" s="213">
        <v>100</v>
      </c>
      <c r="D268" s="36" t="s">
        <v>4413</v>
      </c>
    </row>
    <row r="269" spans="2:4" x14ac:dyDescent="0.25">
      <c r="B269" s="283">
        <v>44837</v>
      </c>
      <c r="C269" s="213">
        <v>100</v>
      </c>
      <c r="D269" s="36" t="s">
        <v>8159</v>
      </c>
    </row>
    <row r="270" spans="2:4" x14ac:dyDescent="0.25">
      <c r="B270" s="283">
        <v>44837</v>
      </c>
      <c r="C270" s="213">
        <v>100</v>
      </c>
      <c r="D270" s="36" t="s">
        <v>2809</v>
      </c>
    </row>
    <row r="271" spans="2:4" x14ac:dyDescent="0.25">
      <c r="B271" s="283">
        <v>44837</v>
      </c>
      <c r="C271" s="213">
        <v>100</v>
      </c>
      <c r="D271" s="36" t="s">
        <v>2676</v>
      </c>
    </row>
    <row r="272" spans="2:4" x14ac:dyDescent="0.25">
      <c r="B272" s="283">
        <v>44837</v>
      </c>
      <c r="C272" s="213">
        <v>100</v>
      </c>
      <c r="D272" s="36" t="s">
        <v>2812</v>
      </c>
    </row>
    <row r="273" spans="2:4" x14ac:dyDescent="0.25">
      <c r="B273" s="283">
        <v>44837</v>
      </c>
      <c r="C273" s="213">
        <v>100</v>
      </c>
      <c r="D273" s="36" t="s">
        <v>8196</v>
      </c>
    </row>
    <row r="274" spans="2:4" x14ac:dyDescent="0.25">
      <c r="B274" s="283">
        <v>44837</v>
      </c>
      <c r="C274" s="213">
        <v>100</v>
      </c>
      <c r="D274" s="36" t="s">
        <v>8197</v>
      </c>
    </row>
    <row r="275" spans="2:4" x14ac:dyDescent="0.25">
      <c r="B275" s="283">
        <v>44837</v>
      </c>
      <c r="C275" s="213">
        <v>100</v>
      </c>
      <c r="D275" s="36" t="s">
        <v>2813</v>
      </c>
    </row>
    <row r="276" spans="2:4" x14ac:dyDescent="0.25">
      <c r="B276" s="283">
        <v>44837</v>
      </c>
      <c r="C276" s="213">
        <v>100</v>
      </c>
      <c r="D276" s="36" t="s">
        <v>2811</v>
      </c>
    </row>
    <row r="277" spans="2:4" x14ac:dyDescent="0.25">
      <c r="B277" s="283">
        <v>44837</v>
      </c>
      <c r="C277" s="213">
        <v>100</v>
      </c>
      <c r="D277" s="36" t="s">
        <v>2808</v>
      </c>
    </row>
    <row r="278" spans="2:4" x14ac:dyDescent="0.25">
      <c r="B278" s="283">
        <v>44837</v>
      </c>
      <c r="C278" s="213">
        <v>100</v>
      </c>
      <c r="D278" s="36" t="s">
        <v>6430</v>
      </c>
    </row>
    <row r="279" spans="2:4" x14ac:dyDescent="0.25">
      <c r="B279" s="283">
        <v>44837</v>
      </c>
      <c r="C279" s="213">
        <v>100</v>
      </c>
      <c r="D279" s="36" t="s">
        <v>3324</v>
      </c>
    </row>
    <row r="280" spans="2:4" x14ac:dyDescent="0.25">
      <c r="B280" s="283">
        <v>44837</v>
      </c>
      <c r="C280" s="213">
        <v>100</v>
      </c>
      <c r="D280" s="36" t="s">
        <v>8198</v>
      </c>
    </row>
    <row r="281" spans="2:4" x14ac:dyDescent="0.25">
      <c r="B281" s="283">
        <v>44837</v>
      </c>
      <c r="C281" s="213">
        <v>100</v>
      </c>
      <c r="D281" s="36" t="s">
        <v>2815</v>
      </c>
    </row>
    <row r="282" spans="2:4" x14ac:dyDescent="0.25">
      <c r="B282" s="283">
        <v>44837</v>
      </c>
      <c r="C282" s="213">
        <v>100</v>
      </c>
      <c r="D282" s="36" t="s">
        <v>5469</v>
      </c>
    </row>
    <row r="283" spans="2:4" x14ac:dyDescent="0.25">
      <c r="B283" s="283">
        <v>44837</v>
      </c>
      <c r="C283" s="213">
        <v>100</v>
      </c>
      <c r="D283" s="36" t="s">
        <v>2942</v>
      </c>
    </row>
    <row r="284" spans="2:4" x14ac:dyDescent="0.25">
      <c r="B284" s="283">
        <v>44837</v>
      </c>
      <c r="C284" s="213">
        <v>100</v>
      </c>
      <c r="D284" s="36" t="s">
        <v>3279</v>
      </c>
    </row>
    <row r="285" spans="2:4" x14ac:dyDescent="0.25">
      <c r="B285" s="283">
        <v>44837</v>
      </c>
      <c r="C285" s="213">
        <v>150</v>
      </c>
      <c r="D285" s="36" t="s">
        <v>2850</v>
      </c>
    </row>
    <row r="286" spans="2:4" x14ac:dyDescent="0.25">
      <c r="B286" s="283">
        <v>44837</v>
      </c>
      <c r="C286" s="213">
        <v>150</v>
      </c>
      <c r="D286" s="36" t="s">
        <v>2851</v>
      </c>
    </row>
    <row r="287" spans="2:4" x14ac:dyDescent="0.25">
      <c r="B287" s="283">
        <v>44837</v>
      </c>
      <c r="C287" s="213">
        <v>150</v>
      </c>
      <c r="D287" s="36" t="s">
        <v>6591</v>
      </c>
    </row>
    <row r="288" spans="2:4" x14ac:dyDescent="0.25">
      <c r="B288" s="283">
        <v>44837</v>
      </c>
      <c r="C288" s="213">
        <v>200</v>
      </c>
      <c r="D288" s="36" t="s">
        <v>4797</v>
      </c>
    </row>
    <row r="289" spans="2:4" x14ac:dyDescent="0.25">
      <c r="B289" s="283">
        <v>44837</v>
      </c>
      <c r="C289" s="213">
        <v>200</v>
      </c>
      <c r="D289" s="36" t="s">
        <v>2817</v>
      </c>
    </row>
    <row r="290" spans="2:4" x14ac:dyDescent="0.25">
      <c r="B290" s="283">
        <v>44837</v>
      </c>
      <c r="C290" s="213">
        <v>200</v>
      </c>
      <c r="D290" s="36" t="s">
        <v>8199</v>
      </c>
    </row>
    <row r="291" spans="2:4" x14ac:dyDescent="0.25">
      <c r="B291" s="283">
        <v>44837</v>
      </c>
      <c r="C291" s="213">
        <v>200</v>
      </c>
      <c r="D291" s="36" t="s">
        <v>2697</v>
      </c>
    </row>
    <row r="292" spans="2:4" x14ac:dyDescent="0.25">
      <c r="B292" s="283">
        <v>44837</v>
      </c>
      <c r="C292" s="213">
        <v>200</v>
      </c>
      <c r="D292" s="36" t="s">
        <v>8200</v>
      </c>
    </row>
    <row r="293" spans="2:4" x14ac:dyDescent="0.25">
      <c r="B293" s="283">
        <v>44837</v>
      </c>
      <c r="C293" s="213">
        <v>230</v>
      </c>
      <c r="D293" s="36" t="s">
        <v>8187</v>
      </c>
    </row>
    <row r="294" spans="2:4" x14ac:dyDescent="0.25">
      <c r="B294" s="283">
        <v>44837</v>
      </c>
      <c r="C294" s="213">
        <v>300</v>
      </c>
      <c r="D294" s="36" t="s">
        <v>2807</v>
      </c>
    </row>
    <row r="295" spans="2:4" x14ac:dyDescent="0.25">
      <c r="B295" s="283">
        <v>44837</v>
      </c>
      <c r="C295" s="213">
        <v>300</v>
      </c>
      <c r="D295" s="36" t="s">
        <v>3991</v>
      </c>
    </row>
    <row r="296" spans="2:4" x14ac:dyDescent="0.25">
      <c r="B296" s="283">
        <v>44837</v>
      </c>
      <c r="C296" s="213">
        <v>300</v>
      </c>
      <c r="D296" s="36" t="s">
        <v>2698</v>
      </c>
    </row>
    <row r="297" spans="2:4" x14ac:dyDescent="0.25">
      <c r="B297" s="283">
        <v>44837</v>
      </c>
      <c r="C297" s="213">
        <v>300</v>
      </c>
      <c r="D297" s="36" t="s">
        <v>2821</v>
      </c>
    </row>
    <row r="298" spans="2:4" x14ac:dyDescent="0.25">
      <c r="B298" s="283">
        <v>44837</v>
      </c>
      <c r="C298" s="213">
        <v>300</v>
      </c>
      <c r="D298" s="36" t="s">
        <v>4059</v>
      </c>
    </row>
    <row r="299" spans="2:4" x14ac:dyDescent="0.25">
      <c r="B299" s="283">
        <v>44837</v>
      </c>
      <c r="C299" s="213">
        <v>300</v>
      </c>
      <c r="D299" s="36" t="s">
        <v>2924</v>
      </c>
    </row>
    <row r="300" spans="2:4" x14ac:dyDescent="0.25">
      <c r="B300" s="283">
        <v>44837</v>
      </c>
      <c r="C300" s="213">
        <v>300</v>
      </c>
      <c r="D300" s="36" t="s">
        <v>2769</v>
      </c>
    </row>
    <row r="301" spans="2:4" x14ac:dyDescent="0.25">
      <c r="B301" s="283">
        <v>44837</v>
      </c>
      <c r="C301" s="213">
        <v>300</v>
      </c>
      <c r="D301" s="36" t="s">
        <v>2820</v>
      </c>
    </row>
    <row r="302" spans="2:4" x14ac:dyDescent="0.25">
      <c r="B302" s="283">
        <v>44837</v>
      </c>
      <c r="C302" s="213">
        <v>300</v>
      </c>
      <c r="D302" s="36" t="s">
        <v>5422</v>
      </c>
    </row>
    <row r="303" spans="2:4" x14ac:dyDescent="0.25">
      <c r="B303" s="283">
        <v>44837</v>
      </c>
      <c r="C303" s="213">
        <v>300</v>
      </c>
      <c r="D303" s="36" t="s">
        <v>6392</v>
      </c>
    </row>
    <row r="304" spans="2:4" x14ac:dyDescent="0.25">
      <c r="B304" s="283">
        <v>44837</v>
      </c>
      <c r="C304" s="213">
        <v>300</v>
      </c>
      <c r="D304" s="36" t="s">
        <v>5459</v>
      </c>
    </row>
    <row r="305" spans="2:4" x14ac:dyDescent="0.25">
      <c r="B305" s="283">
        <v>44837</v>
      </c>
      <c r="C305" s="213">
        <v>300</v>
      </c>
      <c r="D305" s="36" t="s">
        <v>2701</v>
      </c>
    </row>
    <row r="306" spans="2:4" x14ac:dyDescent="0.25">
      <c r="B306" s="283">
        <v>44837</v>
      </c>
      <c r="C306" s="213">
        <v>350</v>
      </c>
      <c r="D306" s="36" t="s">
        <v>4483</v>
      </c>
    </row>
    <row r="307" spans="2:4" x14ac:dyDescent="0.25">
      <c r="B307" s="283">
        <v>44837</v>
      </c>
      <c r="C307" s="213">
        <v>400</v>
      </c>
      <c r="D307" s="36" t="s">
        <v>3022</v>
      </c>
    </row>
    <row r="308" spans="2:4" x14ac:dyDescent="0.25">
      <c r="B308" s="283">
        <v>44837</v>
      </c>
      <c r="C308" s="213">
        <v>490</v>
      </c>
      <c r="D308" s="36" t="s">
        <v>8201</v>
      </c>
    </row>
    <row r="309" spans="2:4" x14ac:dyDescent="0.25">
      <c r="B309" s="283">
        <v>44837</v>
      </c>
      <c r="C309" s="213">
        <v>500</v>
      </c>
      <c r="D309" s="36" t="s">
        <v>6489</v>
      </c>
    </row>
    <row r="310" spans="2:4" x14ac:dyDescent="0.25">
      <c r="B310" s="283">
        <v>44837</v>
      </c>
      <c r="C310" s="213">
        <v>500</v>
      </c>
      <c r="D310" s="36" t="s">
        <v>4418</v>
      </c>
    </row>
    <row r="311" spans="2:4" x14ac:dyDescent="0.25">
      <c r="B311" s="283">
        <v>44837</v>
      </c>
      <c r="C311" s="213">
        <v>500</v>
      </c>
      <c r="D311" s="36" t="s">
        <v>2812</v>
      </c>
    </row>
    <row r="312" spans="2:4" x14ac:dyDescent="0.25">
      <c r="B312" s="283">
        <v>44837</v>
      </c>
      <c r="C312" s="213">
        <v>500</v>
      </c>
      <c r="D312" s="36" t="s">
        <v>6460</v>
      </c>
    </row>
    <row r="313" spans="2:4" x14ac:dyDescent="0.25">
      <c r="B313" s="283">
        <v>44837</v>
      </c>
      <c r="C313" s="213">
        <v>500</v>
      </c>
      <c r="D313" s="36" t="s">
        <v>2830</v>
      </c>
    </row>
    <row r="314" spans="2:4" x14ac:dyDescent="0.25">
      <c r="B314" s="283">
        <v>44837</v>
      </c>
      <c r="C314" s="213">
        <v>500</v>
      </c>
      <c r="D314" s="36" t="s">
        <v>4429</v>
      </c>
    </row>
    <row r="315" spans="2:4" x14ac:dyDescent="0.25">
      <c r="B315" s="283">
        <v>44837</v>
      </c>
      <c r="C315" s="213">
        <v>500</v>
      </c>
      <c r="D315" s="36" t="s">
        <v>2830</v>
      </c>
    </row>
    <row r="316" spans="2:4" x14ac:dyDescent="0.25">
      <c r="B316" s="283">
        <v>44837</v>
      </c>
      <c r="C316" s="213">
        <v>500</v>
      </c>
      <c r="D316" s="36" t="s">
        <v>8202</v>
      </c>
    </row>
    <row r="317" spans="2:4" x14ac:dyDescent="0.25">
      <c r="B317" s="283">
        <v>44837</v>
      </c>
      <c r="C317" s="213">
        <v>500</v>
      </c>
      <c r="D317" s="36" t="s">
        <v>3538</v>
      </c>
    </row>
    <row r="318" spans="2:4" x14ac:dyDescent="0.25">
      <c r="B318" s="283">
        <v>44837</v>
      </c>
      <c r="C318" s="213">
        <v>500</v>
      </c>
      <c r="D318" s="36" t="s">
        <v>2832</v>
      </c>
    </row>
    <row r="319" spans="2:4" x14ac:dyDescent="0.25">
      <c r="B319" s="283">
        <v>44837</v>
      </c>
      <c r="C319" s="213">
        <v>500</v>
      </c>
      <c r="D319" s="36" t="s">
        <v>2831</v>
      </c>
    </row>
    <row r="320" spans="2:4" x14ac:dyDescent="0.25">
      <c r="B320" s="283">
        <v>44837</v>
      </c>
      <c r="C320" s="213">
        <v>500</v>
      </c>
      <c r="D320" s="36" t="s">
        <v>2825</v>
      </c>
    </row>
    <row r="321" spans="2:4" x14ac:dyDescent="0.25">
      <c r="B321" s="283">
        <v>44837</v>
      </c>
      <c r="C321" s="213">
        <v>500</v>
      </c>
      <c r="D321" s="36" t="s">
        <v>8203</v>
      </c>
    </row>
    <row r="322" spans="2:4" x14ac:dyDescent="0.25">
      <c r="B322" s="283">
        <v>44837</v>
      </c>
      <c r="C322" s="213">
        <v>500</v>
      </c>
      <c r="D322" s="36" t="s">
        <v>2824</v>
      </c>
    </row>
    <row r="323" spans="2:4" x14ac:dyDescent="0.25">
      <c r="B323" s="283">
        <v>44837</v>
      </c>
      <c r="C323" s="213">
        <v>500</v>
      </c>
      <c r="D323" s="36" t="s">
        <v>2673</v>
      </c>
    </row>
    <row r="324" spans="2:4" x14ac:dyDescent="0.25">
      <c r="B324" s="283">
        <v>44837</v>
      </c>
      <c r="C324" s="213">
        <v>500</v>
      </c>
      <c r="D324" s="36" t="s">
        <v>8204</v>
      </c>
    </row>
    <row r="325" spans="2:4" x14ac:dyDescent="0.25">
      <c r="B325" s="283">
        <v>44837</v>
      </c>
      <c r="C325" s="213">
        <v>500</v>
      </c>
      <c r="D325" s="36" t="s">
        <v>2728</v>
      </c>
    </row>
    <row r="326" spans="2:4" x14ac:dyDescent="0.25">
      <c r="B326" s="283">
        <v>44837</v>
      </c>
      <c r="C326" s="213">
        <v>500</v>
      </c>
      <c r="D326" s="36" t="s">
        <v>3397</v>
      </c>
    </row>
    <row r="327" spans="2:4" x14ac:dyDescent="0.25">
      <c r="B327" s="283">
        <v>44837</v>
      </c>
      <c r="C327" s="213">
        <v>500</v>
      </c>
      <c r="D327" s="36" t="s">
        <v>3987</v>
      </c>
    </row>
    <row r="328" spans="2:4" x14ac:dyDescent="0.25">
      <c r="B328" s="283">
        <v>44837</v>
      </c>
      <c r="C328" s="213">
        <v>500</v>
      </c>
      <c r="D328" s="36" t="s">
        <v>8205</v>
      </c>
    </row>
    <row r="329" spans="2:4" x14ac:dyDescent="0.25">
      <c r="B329" s="283">
        <v>44837</v>
      </c>
      <c r="C329" s="213">
        <v>500</v>
      </c>
      <c r="D329" s="36" t="s">
        <v>8206</v>
      </c>
    </row>
    <row r="330" spans="2:4" x14ac:dyDescent="0.25">
      <c r="B330" s="283">
        <v>44837</v>
      </c>
      <c r="C330" s="213">
        <v>500</v>
      </c>
      <c r="D330" s="36" t="s">
        <v>6598</v>
      </c>
    </row>
    <row r="331" spans="2:4" x14ac:dyDescent="0.25">
      <c r="B331" s="283">
        <v>44837</v>
      </c>
      <c r="C331" s="213">
        <v>700</v>
      </c>
      <c r="D331" s="36" t="s">
        <v>4432</v>
      </c>
    </row>
    <row r="332" spans="2:4" x14ac:dyDescent="0.25">
      <c r="B332" s="283">
        <v>44837</v>
      </c>
      <c r="C332" s="213">
        <v>805</v>
      </c>
      <c r="D332" s="36" t="s">
        <v>2727</v>
      </c>
    </row>
    <row r="333" spans="2:4" x14ac:dyDescent="0.25">
      <c r="B333" s="283">
        <v>44837</v>
      </c>
      <c r="C333" s="213">
        <v>824</v>
      </c>
      <c r="D333" s="36" t="s">
        <v>5454</v>
      </c>
    </row>
    <row r="334" spans="2:4" x14ac:dyDescent="0.25">
      <c r="B334" s="283">
        <v>44837</v>
      </c>
      <c r="C334" s="213">
        <v>1000</v>
      </c>
      <c r="D334" s="36" t="s">
        <v>2734</v>
      </c>
    </row>
    <row r="335" spans="2:4" x14ac:dyDescent="0.25">
      <c r="B335" s="283">
        <v>44837</v>
      </c>
      <c r="C335" s="213">
        <v>1000</v>
      </c>
      <c r="D335" s="36" t="s">
        <v>2864</v>
      </c>
    </row>
    <row r="336" spans="2:4" x14ac:dyDescent="0.25">
      <c r="B336" s="283">
        <v>44837</v>
      </c>
      <c r="C336" s="213">
        <v>1000</v>
      </c>
      <c r="D336" s="36" t="s">
        <v>2837</v>
      </c>
    </row>
    <row r="337" spans="2:4" x14ac:dyDescent="0.25">
      <c r="B337" s="283">
        <v>44837</v>
      </c>
      <c r="C337" s="213">
        <v>1000</v>
      </c>
      <c r="D337" s="36" t="s">
        <v>2869</v>
      </c>
    </row>
    <row r="338" spans="2:4" x14ac:dyDescent="0.25">
      <c r="B338" s="283">
        <v>44837</v>
      </c>
      <c r="C338" s="213">
        <v>1000</v>
      </c>
      <c r="D338" s="36" t="s">
        <v>4016</v>
      </c>
    </row>
    <row r="339" spans="2:4" x14ac:dyDescent="0.25">
      <c r="B339" s="283">
        <v>44837</v>
      </c>
      <c r="C339" s="213">
        <v>1000</v>
      </c>
      <c r="D339" s="36" t="s">
        <v>2865</v>
      </c>
    </row>
    <row r="340" spans="2:4" x14ac:dyDescent="0.25">
      <c r="B340" s="283">
        <v>44837</v>
      </c>
      <c r="C340" s="213">
        <v>1000</v>
      </c>
      <c r="D340" s="36" t="s">
        <v>4411</v>
      </c>
    </row>
    <row r="341" spans="2:4" x14ac:dyDescent="0.25">
      <c r="B341" s="283">
        <v>44837</v>
      </c>
      <c r="C341" s="213">
        <v>1000</v>
      </c>
      <c r="D341" s="36" t="s">
        <v>8207</v>
      </c>
    </row>
    <row r="342" spans="2:4" x14ac:dyDescent="0.25">
      <c r="B342" s="283">
        <v>44837</v>
      </c>
      <c r="C342" s="213">
        <v>1000</v>
      </c>
      <c r="D342" s="36" t="s">
        <v>2731</v>
      </c>
    </row>
    <row r="343" spans="2:4" x14ac:dyDescent="0.25">
      <c r="B343" s="283">
        <v>44837</v>
      </c>
      <c r="C343" s="213">
        <v>1000</v>
      </c>
      <c r="D343" s="36" t="s">
        <v>2866</v>
      </c>
    </row>
    <row r="344" spans="2:4" x14ac:dyDescent="0.25">
      <c r="B344" s="283">
        <v>44837</v>
      </c>
      <c r="C344" s="213">
        <v>1000</v>
      </c>
      <c r="D344" s="36" t="s">
        <v>2738</v>
      </c>
    </row>
    <row r="345" spans="2:4" x14ac:dyDescent="0.25">
      <c r="B345" s="283">
        <v>44837</v>
      </c>
      <c r="C345" s="213">
        <v>1000</v>
      </c>
      <c r="D345" s="36" t="s">
        <v>5541</v>
      </c>
    </row>
    <row r="346" spans="2:4" x14ac:dyDescent="0.25">
      <c r="B346" s="283">
        <v>44837</v>
      </c>
      <c r="C346" s="213">
        <v>1000</v>
      </c>
      <c r="D346" s="36" t="s">
        <v>6556</v>
      </c>
    </row>
    <row r="347" spans="2:4" x14ac:dyDescent="0.25">
      <c r="B347" s="283">
        <v>44837</v>
      </c>
      <c r="C347" s="213">
        <v>1000</v>
      </c>
      <c r="D347" s="36" t="s">
        <v>6539</v>
      </c>
    </row>
    <row r="348" spans="2:4" x14ac:dyDescent="0.25">
      <c r="B348" s="283">
        <v>44837</v>
      </c>
      <c r="C348" s="213">
        <v>1000</v>
      </c>
      <c r="D348" s="36" t="s">
        <v>8208</v>
      </c>
    </row>
    <row r="349" spans="2:4" x14ac:dyDescent="0.25">
      <c r="B349" s="283">
        <v>44837</v>
      </c>
      <c r="C349" s="213">
        <v>1000</v>
      </c>
      <c r="D349" s="36" t="s">
        <v>4820</v>
      </c>
    </row>
    <row r="350" spans="2:4" x14ac:dyDescent="0.25">
      <c r="B350" s="283">
        <v>44837</v>
      </c>
      <c r="C350" s="213">
        <v>1000</v>
      </c>
      <c r="D350" s="36" t="s">
        <v>5498</v>
      </c>
    </row>
    <row r="351" spans="2:4" x14ac:dyDescent="0.25">
      <c r="B351" s="283">
        <v>44837</v>
      </c>
      <c r="C351" s="213">
        <v>1000</v>
      </c>
      <c r="D351" s="36" t="s">
        <v>2868</v>
      </c>
    </row>
    <row r="352" spans="2:4" x14ac:dyDescent="0.25">
      <c r="B352" s="283">
        <v>44837</v>
      </c>
      <c r="C352" s="213">
        <v>1002</v>
      </c>
      <c r="D352" s="36" t="s">
        <v>2840</v>
      </c>
    </row>
    <row r="353" spans="2:4" x14ac:dyDescent="0.25">
      <c r="B353" s="283">
        <v>44837</v>
      </c>
      <c r="C353" s="213">
        <v>1250</v>
      </c>
      <c r="D353" s="36" t="s">
        <v>3066</v>
      </c>
    </row>
    <row r="354" spans="2:4" x14ac:dyDescent="0.25">
      <c r="B354" s="283">
        <v>44837</v>
      </c>
      <c r="C354" s="213">
        <v>1300</v>
      </c>
      <c r="D354" s="36" t="s">
        <v>6518</v>
      </c>
    </row>
    <row r="355" spans="2:4" x14ac:dyDescent="0.25">
      <c r="B355" s="283">
        <v>44837</v>
      </c>
      <c r="C355" s="213">
        <v>1500</v>
      </c>
      <c r="D355" s="36" t="s">
        <v>2796</v>
      </c>
    </row>
    <row r="356" spans="2:4" x14ac:dyDescent="0.25">
      <c r="B356" s="283">
        <v>44837</v>
      </c>
      <c r="C356" s="213">
        <v>2000</v>
      </c>
      <c r="D356" s="36" t="s">
        <v>2746</v>
      </c>
    </row>
    <row r="357" spans="2:4" x14ac:dyDescent="0.25">
      <c r="B357" s="283">
        <v>44837</v>
      </c>
      <c r="C357" s="213">
        <v>2000</v>
      </c>
      <c r="D357" s="36" t="s">
        <v>2841</v>
      </c>
    </row>
    <row r="358" spans="2:4" x14ac:dyDescent="0.25">
      <c r="B358" s="283">
        <v>44837</v>
      </c>
      <c r="C358" s="213">
        <v>2000</v>
      </c>
      <c r="D358" s="36" t="s">
        <v>6385</v>
      </c>
    </row>
    <row r="359" spans="2:4" x14ac:dyDescent="0.25">
      <c r="B359" s="283">
        <v>44837</v>
      </c>
      <c r="C359" s="213">
        <v>2000</v>
      </c>
      <c r="D359" s="36" t="s">
        <v>8209</v>
      </c>
    </row>
    <row r="360" spans="2:4" x14ac:dyDescent="0.25">
      <c r="B360" s="283">
        <v>44837</v>
      </c>
      <c r="C360" s="213">
        <v>2500</v>
      </c>
      <c r="D360" s="36" t="s">
        <v>8210</v>
      </c>
    </row>
    <row r="361" spans="2:4" x14ac:dyDescent="0.25">
      <c r="B361" s="283">
        <v>44837</v>
      </c>
      <c r="C361" s="213">
        <v>3000</v>
      </c>
      <c r="D361" s="36" t="s">
        <v>6420</v>
      </c>
    </row>
    <row r="362" spans="2:4" x14ac:dyDescent="0.25">
      <c r="B362" s="283">
        <v>44837</v>
      </c>
      <c r="C362" s="213">
        <v>4000</v>
      </c>
      <c r="D362" s="36" t="s">
        <v>4818</v>
      </c>
    </row>
    <row r="363" spans="2:4" x14ac:dyDescent="0.25">
      <c r="B363" s="283">
        <v>44837</v>
      </c>
      <c r="C363" s="213">
        <v>5000</v>
      </c>
      <c r="D363" s="36" t="s">
        <v>4438</v>
      </c>
    </row>
    <row r="364" spans="2:4" x14ac:dyDescent="0.25">
      <c r="B364" s="283">
        <v>44837</v>
      </c>
      <c r="C364" s="213">
        <v>5000</v>
      </c>
      <c r="D364" s="36" t="s">
        <v>8175</v>
      </c>
    </row>
    <row r="365" spans="2:4" x14ac:dyDescent="0.25">
      <c r="B365" s="283">
        <v>44837</v>
      </c>
      <c r="C365" s="213">
        <v>6150</v>
      </c>
      <c r="D365" s="36" t="s">
        <v>8211</v>
      </c>
    </row>
    <row r="366" spans="2:4" x14ac:dyDescent="0.25">
      <c r="B366" s="283">
        <v>44837</v>
      </c>
      <c r="C366" s="213">
        <v>6300</v>
      </c>
      <c r="D366" s="36" t="s">
        <v>6555</v>
      </c>
    </row>
    <row r="367" spans="2:4" x14ac:dyDescent="0.25">
      <c r="B367" s="283">
        <v>44837</v>
      </c>
      <c r="C367" s="213">
        <v>7000</v>
      </c>
      <c r="D367" s="36" t="s">
        <v>3626</v>
      </c>
    </row>
    <row r="368" spans="2:4" x14ac:dyDescent="0.25">
      <c r="B368" s="283">
        <v>44837</v>
      </c>
      <c r="C368" s="213">
        <v>10000</v>
      </c>
      <c r="D368" s="36" t="s">
        <v>2715</v>
      </c>
    </row>
    <row r="369" spans="2:4" x14ac:dyDescent="0.25">
      <c r="B369" s="283">
        <v>44838</v>
      </c>
      <c r="C369" s="213"/>
      <c r="D369" s="36" t="s">
        <v>8212</v>
      </c>
    </row>
    <row r="370" spans="2:4" x14ac:dyDescent="0.25">
      <c r="B370" s="283">
        <v>44838</v>
      </c>
      <c r="C370" s="213"/>
      <c r="D370" s="36" t="s">
        <v>8213</v>
      </c>
    </row>
    <row r="371" spans="2:4" x14ac:dyDescent="0.25">
      <c r="B371" s="283">
        <v>44838</v>
      </c>
      <c r="C371" s="213">
        <v>17.2</v>
      </c>
      <c r="D371" s="36" t="s">
        <v>2941</v>
      </c>
    </row>
    <row r="372" spans="2:4" x14ac:dyDescent="0.25">
      <c r="B372" s="283">
        <v>44838</v>
      </c>
      <c r="C372" s="213">
        <v>30</v>
      </c>
      <c r="D372" s="36" t="s">
        <v>2842</v>
      </c>
    </row>
    <row r="373" spans="2:4" x14ac:dyDescent="0.25">
      <c r="B373" s="283">
        <v>44838</v>
      </c>
      <c r="C373" s="213">
        <v>33</v>
      </c>
      <c r="D373" s="36" t="s">
        <v>2874</v>
      </c>
    </row>
    <row r="374" spans="2:4" x14ac:dyDescent="0.25">
      <c r="B374" s="283">
        <v>44838</v>
      </c>
      <c r="C374" s="213">
        <v>50</v>
      </c>
      <c r="D374" s="36" t="s">
        <v>2844</v>
      </c>
    </row>
    <row r="375" spans="2:4" x14ac:dyDescent="0.25">
      <c r="B375" s="283">
        <v>44838</v>
      </c>
      <c r="C375" s="213">
        <v>50</v>
      </c>
      <c r="D375" s="36" t="s">
        <v>2843</v>
      </c>
    </row>
    <row r="376" spans="2:4" x14ac:dyDescent="0.25">
      <c r="B376" s="283">
        <v>44838</v>
      </c>
      <c r="C376" s="213">
        <v>50</v>
      </c>
      <c r="D376" s="36" t="s">
        <v>3728</v>
      </c>
    </row>
    <row r="377" spans="2:4" x14ac:dyDescent="0.25">
      <c r="B377" s="283">
        <v>44838</v>
      </c>
      <c r="C377" s="213">
        <v>50</v>
      </c>
      <c r="D377" s="36" t="s">
        <v>2815</v>
      </c>
    </row>
    <row r="378" spans="2:4" x14ac:dyDescent="0.25">
      <c r="B378" s="283">
        <v>44838</v>
      </c>
      <c r="C378" s="213">
        <v>50</v>
      </c>
      <c r="D378" s="36" t="s">
        <v>4426</v>
      </c>
    </row>
    <row r="379" spans="2:4" x14ac:dyDescent="0.25">
      <c r="B379" s="283">
        <v>44838</v>
      </c>
      <c r="C379" s="213">
        <v>70</v>
      </c>
      <c r="D379" s="36" t="s">
        <v>8214</v>
      </c>
    </row>
    <row r="380" spans="2:4" x14ac:dyDescent="0.25">
      <c r="B380" s="283">
        <v>44838</v>
      </c>
      <c r="C380" s="213">
        <v>85</v>
      </c>
      <c r="D380" s="36" t="s">
        <v>5544</v>
      </c>
    </row>
    <row r="381" spans="2:4" x14ac:dyDescent="0.25">
      <c r="B381" s="283">
        <v>44838</v>
      </c>
      <c r="C381" s="213">
        <v>100</v>
      </c>
      <c r="D381" s="36" t="s">
        <v>6431</v>
      </c>
    </row>
    <row r="382" spans="2:4" x14ac:dyDescent="0.25">
      <c r="B382" s="283">
        <v>44838</v>
      </c>
      <c r="C382" s="213">
        <v>100</v>
      </c>
      <c r="D382" s="36" t="s">
        <v>2676</v>
      </c>
    </row>
    <row r="383" spans="2:4" x14ac:dyDescent="0.25">
      <c r="B383" s="283">
        <v>44838</v>
      </c>
      <c r="C383" s="213">
        <v>100</v>
      </c>
      <c r="D383" s="36" t="s">
        <v>8215</v>
      </c>
    </row>
    <row r="384" spans="2:4" x14ac:dyDescent="0.25">
      <c r="B384" s="283">
        <v>44838</v>
      </c>
      <c r="C384" s="213">
        <v>100</v>
      </c>
      <c r="D384" s="36" t="s">
        <v>8159</v>
      </c>
    </row>
    <row r="385" spans="2:4" x14ac:dyDescent="0.25">
      <c r="B385" s="283">
        <v>44838</v>
      </c>
      <c r="C385" s="213">
        <v>100</v>
      </c>
      <c r="D385" s="36" t="s">
        <v>2848</v>
      </c>
    </row>
    <row r="386" spans="2:4" x14ac:dyDescent="0.25">
      <c r="B386" s="283">
        <v>44838</v>
      </c>
      <c r="C386" s="213">
        <v>100</v>
      </c>
      <c r="D386" s="36" t="s">
        <v>2849</v>
      </c>
    </row>
    <row r="387" spans="2:4" x14ac:dyDescent="0.25">
      <c r="B387" s="283">
        <v>44838</v>
      </c>
      <c r="C387" s="213">
        <v>100</v>
      </c>
      <c r="D387" s="36" t="s">
        <v>3989</v>
      </c>
    </row>
    <row r="388" spans="2:4" x14ac:dyDescent="0.25">
      <c r="B388" s="283">
        <v>44838</v>
      </c>
      <c r="C388" s="213">
        <v>100</v>
      </c>
      <c r="D388" s="36" t="s">
        <v>2924</v>
      </c>
    </row>
    <row r="389" spans="2:4" x14ac:dyDescent="0.25">
      <c r="B389" s="283">
        <v>44838</v>
      </c>
      <c r="C389" s="213">
        <v>100</v>
      </c>
      <c r="D389" s="36" t="s">
        <v>6604</v>
      </c>
    </row>
    <row r="390" spans="2:4" x14ac:dyDescent="0.25">
      <c r="B390" s="283">
        <v>44838</v>
      </c>
      <c r="C390" s="213">
        <v>100</v>
      </c>
      <c r="D390" s="36" t="s">
        <v>5480</v>
      </c>
    </row>
    <row r="391" spans="2:4" x14ac:dyDescent="0.25">
      <c r="B391" s="283">
        <v>44838</v>
      </c>
      <c r="C391" s="213">
        <v>100</v>
      </c>
      <c r="D391" s="36" t="s">
        <v>3990</v>
      </c>
    </row>
    <row r="392" spans="2:4" x14ac:dyDescent="0.25">
      <c r="B392" s="283">
        <v>44838</v>
      </c>
      <c r="C392" s="213">
        <v>103</v>
      </c>
      <c r="D392" s="36" t="s">
        <v>2762</v>
      </c>
    </row>
    <row r="393" spans="2:4" x14ac:dyDescent="0.25">
      <c r="B393" s="283">
        <v>44838</v>
      </c>
      <c r="C393" s="213">
        <v>148.72999999999999</v>
      </c>
      <c r="D393" s="36" t="s">
        <v>6424</v>
      </c>
    </row>
    <row r="394" spans="2:4" x14ac:dyDescent="0.25">
      <c r="B394" s="283">
        <v>44838</v>
      </c>
      <c r="C394" s="213">
        <v>150</v>
      </c>
      <c r="D394" s="36" t="s">
        <v>4806</v>
      </c>
    </row>
    <row r="395" spans="2:4" x14ac:dyDescent="0.25">
      <c r="B395" s="283">
        <v>44838</v>
      </c>
      <c r="C395" s="213">
        <v>150</v>
      </c>
      <c r="D395" s="36" t="s">
        <v>5544</v>
      </c>
    </row>
    <row r="396" spans="2:4" x14ac:dyDescent="0.25">
      <c r="B396" s="283">
        <v>44838</v>
      </c>
      <c r="C396" s="213">
        <v>160</v>
      </c>
      <c r="D396" s="36" t="s">
        <v>2670</v>
      </c>
    </row>
    <row r="397" spans="2:4" x14ac:dyDescent="0.25">
      <c r="B397" s="283">
        <v>44838</v>
      </c>
      <c r="C397" s="213">
        <v>200</v>
      </c>
      <c r="D397" s="36" t="s">
        <v>2930</v>
      </c>
    </row>
    <row r="398" spans="2:4" x14ac:dyDescent="0.25">
      <c r="B398" s="283">
        <v>44838</v>
      </c>
      <c r="C398" s="213">
        <v>200</v>
      </c>
      <c r="D398" s="36" t="s">
        <v>5548</v>
      </c>
    </row>
    <row r="399" spans="2:4" x14ac:dyDescent="0.25">
      <c r="B399" s="283">
        <v>44838</v>
      </c>
      <c r="C399" s="213">
        <v>200</v>
      </c>
      <c r="D399" s="36" t="s">
        <v>2856</v>
      </c>
    </row>
    <row r="400" spans="2:4" x14ac:dyDescent="0.25">
      <c r="B400" s="283">
        <v>44838</v>
      </c>
      <c r="C400" s="213">
        <v>200</v>
      </c>
      <c r="D400" s="36" t="s">
        <v>2854</v>
      </c>
    </row>
    <row r="401" spans="2:4" x14ac:dyDescent="0.25">
      <c r="B401" s="283">
        <v>44838</v>
      </c>
      <c r="C401" s="213">
        <v>200</v>
      </c>
      <c r="D401" s="36" t="s">
        <v>3526</v>
      </c>
    </row>
    <row r="402" spans="2:4" x14ac:dyDescent="0.25">
      <c r="B402" s="283">
        <v>44838</v>
      </c>
      <c r="C402" s="213">
        <v>200</v>
      </c>
      <c r="D402" s="36" t="s">
        <v>3992</v>
      </c>
    </row>
    <row r="403" spans="2:4" x14ac:dyDescent="0.25">
      <c r="B403" s="283">
        <v>44838</v>
      </c>
      <c r="C403" s="213">
        <v>220</v>
      </c>
      <c r="D403" s="36" t="s">
        <v>6588</v>
      </c>
    </row>
    <row r="404" spans="2:4" x14ac:dyDescent="0.25">
      <c r="B404" s="283">
        <v>44838</v>
      </c>
      <c r="C404" s="213">
        <v>250</v>
      </c>
      <c r="D404" s="36" t="s">
        <v>2857</v>
      </c>
    </row>
    <row r="405" spans="2:4" x14ac:dyDescent="0.25">
      <c r="B405" s="283">
        <v>44838</v>
      </c>
      <c r="C405" s="213">
        <v>300</v>
      </c>
      <c r="D405" s="36" t="s">
        <v>8216</v>
      </c>
    </row>
    <row r="406" spans="2:4" x14ac:dyDescent="0.25">
      <c r="B406" s="283">
        <v>44838</v>
      </c>
      <c r="C406" s="213">
        <v>300</v>
      </c>
      <c r="D406" s="36" t="s">
        <v>4422</v>
      </c>
    </row>
    <row r="407" spans="2:4" x14ac:dyDescent="0.25">
      <c r="B407" s="283">
        <v>44838</v>
      </c>
      <c r="C407" s="213">
        <v>300</v>
      </c>
      <c r="D407" s="36" t="s">
        <v>6392</v>
      </c>
    </row>
    <row r="408" spans="2:4" x14ac:dyDescent="0.25">
      <c r="B408" s="283">
        <v>44838</v>
      </c>
      <c r="C408" s="213">
        <v>300</v>
      </c>
      <c r="D408" s="36" t="s">
        <v>2858</v>
      </c>
    </row>
    <row r="409" spans="2:4" x14ac:dyDescent="0.25">
      <c r="B409" s="283">
        <v>44838</v>
      </c>
      <c r="C409" s="213">
        <v>300</v>
      </c>
      <c r="D409" s="36" t="s">
        <v>3053</v>
      </c>
    </row>
    <row r="410" spans="2:4" x14ac:dyDescent="0.25">
      <c r="B410" s="283">
        <v>44838</v>
      </c>
      <c r="C410" s="213">
        <v>300</v>
      </c>
      <c r="D410" s="36" t="s">
        <v>6398</v>
      </c>
    </row>
    <row r="411" spans="2:4" x14ac:dyDescent="0.25">
      <c r="B411" s="283">
        <v>44838</v>
      </c>
      <c r="C411" s="213">
        <v>300</v>
      </c>
      <c r="D411" s="36" t="s">
        <v>6404</v>
      </c>
    </row>
    <row r="412" spans="2:4" x14ac:dyDescent="0.25">
      <c r="B412" s="283">
        <v>44838</v>
      </c>
      <c r="C412" s="213">
        <v>300</v>
      </c>
      <c r="D412" s="36" t="s">
        <v>8217</v>
      </c>
    </row>
    <row r="413" spans="2:4" x14ac:dyDescent="0.25">
      <c r="B413" s="283">
        <v>44838</v>
      </c>
      <c r="C413" s="213">
        <v>300</v>
      </c>
      <c r="D413" s="36" t="s">
        <v>8218</v>
      </c>
    </row>
    <row r="414" spans="2:4" x14ac:dyDescent="0.25">
      <c r="B414" s="283">
        <v>44838</v>
      </c>
      <c r="C414" s="213">
        <v>300</v>
      </c>
      <c r="D414" s="36" t="s">
        <v>6523</v>
      </c>
    </row>
    <row r="415" spans="2:4" x14ac:dyDescent="0.25">
      <c r="B415" s="283">
        <v>44838</v>
      </c>
      <c r="C415" s="213">
        <v>300</v>
      </c>
      <c r="D415" s="36" t="s">
        <v>6584</v>
      </c>
    </row>
    <row r="416" spans="2:4" x14ac:dyDescent="0.25">
      <c r="B416" s="283">
        <v>44838</v>
      </c>
      <c r="C416" s="213">
        <v>300</v>
      </c>
      <c r="D416" s="36" t="s">
        <v>4788</v>
      </c>
    </row>
    <row r="417" spans="2:4" x14ac:dyDescent="0.25">
      <c r="B417" s="283">
        <v>44838</v>
      </c>
      <c r="C417" s="213">
        <v>306</v>
      </c>
      <c r="D417" s="36" t="s">
        <v>5524</v>
      </c>
    </row>
    <row r="418" spans="2:4" x14ac:dyDescent="0.25">
      <c r="B418" s="283">
        <v>44838</v>
      </c>
      <c r="C418" s="213">
        <v>350</v>
      </c>
      <c r="D418" s="36" t="s">
        <v>5433</v>
      </c>
    </row>
    <row r="419" spans="2:4" x14ac:dyDescent="0.25">
      <c r="B419" s="283">
        <v>44838</v>
      </c>
      <c r="C419" s="213">
        <v>400</v>
      </c>
      <c r="D419" s="36" t="s">
        <v>2756</v>
      </c>
    </row>
    <row r="420" spans="2:4" x14ac:dyDescent="0.25">
      <c r="B420" s="283">
        <v>44838</v>
      </c>
      <c r="C420" s="213">
        <v>499</v>
      </c>
      <c r="D420" s="36" t="s">
        <v>4465</v>
      </c>
    </row>
    <row r="421" spans="2:4" x14ac:dyDescent="0.25">
      <c r="B421" s="283">
        <v>44838</v>
      </c>
      <c r="C421" s="213">
        <v>500</v>
      </c>
      <c r="D421" s="36" t="s">
        <v>8219</v>
      </c>
    </row>
    <row r="422" spans="2:4" x14ac:dyDescent="0.25">
      <c r="B422" s="283">
        <v>44838</v>
      </c>
      <c r="C422" s="213">
        <v>500</v>
      </c>
      <c r="D422" s="36" t="s">
        <v>6530</v>
      </c>
    </row>
    <row r="423" spans="2:4" x14ac:dyDescent="0.25">
      <c r="B423" s="283">
        <v>44838</v>
      </c>
      <c r="C423" s="213">
        <v>500</v>
      </c>
      <c r="D423" s="36" t="s">
        <v>8220</v>
      </c>
    </row>
    <row r="424" spans="2:4" x14ac:dyDescent="0.25">
      <c r="B424" s="283">
        <v>44838</v>
      </c>
      <c r="C424" s="213">
        <v>500</v>
      </c>
      <c r="D424" s="36" t="s">
        <v>6387</v>
      </c>
    </row>
    <row r="425" spans="2:4" x14ac:dyDescent="0.25">
      <c r="B425" s="283">
        <v>44838</v>
      </c>
      <c r="C425" s="213">
        <v>500</v>
      </c>
      <c r="D425" s="36" t="s">
        <v>2861</v>
      </c>
    </row>
    <row r="426" spans="2:4" x14ac:dyDescent="0.25">
      <c r="B426" s="283">
        <v>44838</v>
      </c>
      <c r="C426" s="213">
        <v>500</v>
      </c>
      <c r="D426" s="36" t="s">
        <v>8221</v>
      </c>
    </row>
    <row r="427" spans="2:4" x14ac:dyDescent="0.25">
      <c r="B427" s="283">
        <v>44838</v>
      </c>
      <c r="C427" s="213">
        <v>500</v>
      </c>
      <c r="D427" s="36" t="s">
        <v>2859</v>
      </c>
    </row>
    <row r="428" spans="2:4" x14ac:dyDescent="0.25">
      <c r="B428" s="283">
        <v>44838</v>
      </c>
      <c r="C428" s="213">
        <v>500</v>
      </c>
      <c r="D428" s="36" t="s">
        <v>2829</v>
      </c>
    </row>
    <row r="429" spans="2:4" x14ac:dyDescent="0.25">
      <c r="B429" s="283">
        <v>44838</v>
      </c>
      <c r="C429" s="213">
        <v>500</v>
      </c>
      <c r="D429" s="36" t="s">
        <v>8222</v>
      </c>
    </row>
    <row r="430" spans="2:4" x14ac:dyDescent="0.25">
      <c r="B430" s="283">
        <v>44838</v>
      </c>
      <c r="C430" s="213">
        <v>500</v>
      </c>
      <c r="D430" s="36" t="s">
        <v>6593</v>
      </c>
    </row>
    <row r="431" spans="2:4" x14ac:dyDescent="0.25">
      <c r="B431" s="283">
        <v>44838</v>
      </c>
      <c r="C431" s="213">
        <v>500</v>
      </c>
      <c r="D431" s="36" t="s">
        <v>2956</v>
      </c>
    </row>
    <row r="432" spans="2:4" x14ac:dyDescent="0.25">
      <c r="B432" s="283">
        <v>44838</v>
      </c>
      <c r="C432" s="213">
        <v>500</v>
      </c>
      <c r="D432" s="36" t="s">
        <v>8223</v>
      </c>
    </row>
    <row r="433" spans="2:4" x14ac:dyDescent="0.25">
      <c r="B433" s="283">
        <v>44838</v>
      </c>
      <c r="C433" s="213">
        <v>500</v>
      </c>
      <c r="D433" s="36" t="s">
        <v>5486</v>
      </c>
    </row>
    <row r="434" spans="2:4" x14ac:dyDescent="0.25">
      <c r="B434" s="283">
        <v>44838</v>
      </c>
      <c r="C434" s="213">
        <v>500</v>
      </c>
      <c r="D434" s="36" t="s">
        <v>8224</v>
      </c>
    </row>
    <row r="435" spans="2:4" x14ac:dyDescent="0.25">
      <c r="B435" s="283">
        <v>44838</v>
      </c>
      <c r="C435" s="213">
        <v>500</v>
      </c>
      <c r="D435" s="36" t="s">
        <v>3107</v>
      </c>
    </row>
    <row r="436" spans="2:4" x14ac:dyDescent="0.25">
      <c r="B436" s="283">
        <v>44838</v>
      </c>
      <c r="C436" s="213">
        <v>560</v>
      </c>
      <c r="D436" s="36" t="s">
        <v>4010</v>
      </c>
    </row>
    <row r="437" spans="2:4" x14ac:dyDescent="0.25">
      <c r="B437" s="283">
        <v>44838</v>
      </c>
      <c r="C437" s="213">
        <v>1000</v>
      </c>
      <c r="D437" s="36" t="s">
        <v>2863</v>
      </c>
    </row>
    <row r="438" spans="2:4" x14ac:dyDescent="0.25">
      <c r="B438" s="283">
        <v>44838</v>
      </c>
      <c r="C438" s="213">
        <v>1000</v>
      </c>
      <c r="D438" s="36" t="s">
        <v>3031</v>
      </c>
    </row>
    <row r="439" spans="2:4" x14ac:dyDescent="0.25">
      <c r="B439" s="283">
        <v>44838</v>
      </c>
      <c r="C439" s="213">
        <v>1000</v>
      </c>
      <c r="D439" s="36" t="s">
        <v>5556</v>
      </c>
    </row>
    <row r="440" spans="2:4" x14ac:dyDescent="0.25">
      <c r="B440" s="283">
        <v>44838</v>
      </c>
      <c r="C440" s="213">
        <v>1000</v>
      </c>
      <c r="D440" s="36" t="s">
        <v>8225</v>
      </c>
    </row>
    <row r="441" spans="2:4" x14ac:dyDescent="0.25">
      <c r="B441" s="283">
        <v>44838</v>
      </c>
      <c r="C441" s="213">
        <v>1000</v>
      </c>
      <c r="D441" s="36" t="s">
        <v>2799</v>
      </c>
    </row>
    <row r="442" spans="2:4" x14ac:dyDescent="0.25">
      <c r="B442" s="283">
        <v>44838</v>
      </c>
      <c r="C442" s="213">
        <v>1500</v>
      </c>
      <c r="D442" s="36" t="s">
        <v>8226</v>
      </c>
    </row>
    <row r="443" spans="2:4" x14ac:dyDescent="0.25">
      <c r="B443" s="283">
        <v>44838</v>
      </c>
      <c r="C443" s="213">
        <v>2000</v>
      </c>
      <c r="D443" s="36" t="s">
        <v>8227</v>
      </c>
    </row>
    <row r="444" spans="2:4" x14ac:dyDescent="0.25">
      <c r="B444" s="283">
        <v>44838</v>
      </c>
      <c r="C444" s="213">
        <v>2500</v>
      </c>
      <c r="D444" s="36" t="s">
        <v>2917</v>
      </c>
    </row>
    <row r="445" spans="2:4" x14ac:dyDescent="0.25">
      <c r="B445" s="283">
        <v>44838</v>
      </c>
      <c r="C445" s="213">
        <v>2500</v>
      </c>
      <c r="D445" s="36" t="s">
        <v>4820</v>
      </c>
    </row>
    <row r="446" spans="2:4" x14ac:dyDescent="0.25">
      <c r="B446" s="283">
        <v>44838</v>
      </c>
      <c r="C446" s="213">
        <v>2690.49</v>
      </c>
      <c r="D446" s="36" t="s">
        <v>2980</v>
      </c>
    </row>
    <row r="447" spans="2:4" x14ac:dyDescent="0.25">
      <c r="B447" s="283">
        <v>44838</v>
      </c>
      <c r="C447" s="213">
        <v>3000</v>
      </c>
      <c r="D447" s="36" t="s">
        <v>2802</v>
      </c>
    </row>
    <row r="448" spans="2:4" x14ac:dyDescent="0.25">
      <c r="B448" s="283">
        <v>44838</v>
      </c>
      <c r="C448" s="213">
        <v>3100</v>
      </c>
      <c r="D448" s="36" t="s">
        <v>8228</v>
      </c>
    </row>
    <row r="449" spans="2:4" x14ac:dyDescent="0.25">
      <c r="B449" s="283">
        <v>44838</v>
      </c>
      <c r="C449" s="213">
        <v>3100</v>
      </c>
      <c r="D449" s="36" t="s">
        <v>5428</v>
      </c>
    </row>
    <row r="450" spans="2:4" x14ac:dyDescent="0.25">
      <c r="B450" s="283">
        <v>44838</v>
      </c>
      <c r="C450" s="213">
        <v>5000</v>
      </c>
      <c r="D450" s="36" t="s">
        <v>2872</v>
      </c>
    </row>
    <row r="451" spans="2:4" x14ac:dyDescent="0.25">
      <c r="B451" s="283">
        <v>44838</v>
      </c>
      <c r="C451" s="213">
        <v>5000</v>
      </c>
      <c r="D451" s="36" t="s">
        <v>3995</v>
      </c>
    </row>
    <row r="452" spans="2:4" x14ac:dyDescent="0.25">
      <c r="B452" s="283">
        <v>44838</v>
      </c>
      <c r="C452" s="213">
        <v>7000</v>
      </c>
      <c r="D452" s="36" t="s">
        <v>4846</v>
      </c>
    </row>
    <row r="453" spans="2:4" x14ac:dyDescent="0.25">
      <c r="B453" s="283">
        <v>44838</v>
      </c>
      <c r="C453" s="213">
        <v>10000</v>
      </c>
      <c r="D453" s="36" t="s">
        <v>4445</v>
      </c>
    </row>
    <row r="454" spans="2:4" x14ac:dyDescent="0.25">
      <c r="B454" s="283">
        <v>44838</v>
      </c>
      <c r="C454" s="213">
        <v>10000</v>
      </c>
      <c r="D454" s="36" t="s">
        <v>8229</v>
      </c>
    </row>
    <row r="455" spans="2:4" x14ac:dyDescent="0.25">
      <c r="B455" s="283">
        <v>44838</v>
      </c>
      <c r="C455" s="213">
        <v>13000</v>
      </c>
      <c r="D455" s="36" t="s">
        <v>8230</v>
      </c>
    </row>
    <row r="456" spans="2:4" x14ac:dyDescent="0.25">
      <c r="B456" s="283">
        <v>44838</v>
      </c>
      <c r="C456" s="213">
        <v>15000</v>
      </c>
      <c r="D456" s="36" t="s">
        <v>3366</v>
      </c>
    </row>
    <row r="457" spans="2:4" x14ac:dyDescent="0.25">
      <c r="B457" s="283">
        <v>44839</v>
      </c>
      <c r="C457" s="213">
        <v>0.3</v>
      </c>
      <c r="D457" s="36" t="s">
        <v>8231</v>
      </c>
    </row>
    <row r="458" spans="2:4" x14ac:dyDescent="0.25">
      <c r="B458" s="283">
        <v>44839</v>
      </c>
      <c r="C458" s="213">
        <v>30</v>
      </c>
      <c r="D458" s="36" t="s">
        <v>2920</v>
      </c>
    </row>
    <row r="459" spans="2:4" x14ac:dyDescent="0.25">
      <c r="B459" s="283">
        <v>44839</v>
      </c>
      <c r="C459" s="213">
        <v>50</v>
      </c>
      <c r="D459" s="36" t="s">
        <v>6433</v>
      </c>
    </row>
    <row r="460" spans="2:4" x14ac:dyDescent="0.25">
      <c r="B460" s="283">
        <v>44839</v>
      </c>
      <c r="C460" s="213">
        <v>50</v>
      </c>
      <c r="D460" s="36" t="s">
        <v>3997</v>
      </c>
    </row>
    <row r="461" spans="2:4" x14ac:dyDescent="0.25">
      <c r="B461" s="283">
        <v>44839</v>
      </c>
      <c r="C461" s="213">
        <v>50</v>
      </c>
      <c r="D461" s="36" t="s">
        <v>6432</v>
      </c>
    </row>
    <row r="462" spans="2:4" x14ac:dyDescent="0.25">
      <c r="B462" s="283">
        <v>44839</v>
      </c>
      <c r="C462" s="213">
        <v>50</v>
      </c>
      <c r="D462" s="36" t="s">
        <v>4487</v>
      </c>
    </row>
    <row r="463" spans="2:4" x14ac:dyDescent="0.25">
      <c r="B463" s="283">
        <v>44839</v>
      </c>
      <c r="C463" s="213">
        <v>100</v>
      </c>
      <c r="D463" s="36" t="s">
        <v>8232</v>
      </c>
    </row>
    <row r="464" spans="2:4" x14ac:dyDescent="0.25">
      <c r="B464" s="283">
        <v>44839</v>
      </c>
      <c r="C464" s="213">
        <v>100</v>
      </c>
      <c r="D464" s="36" t="s">
        <v>2876</v>
      </c>
    </row>
    <row r="465" spans="2:4" x14ac:dyDescent="0.25">
      <c r="B465" s="283">
        <v>44839</v>
      </c>
      <c r="C465" s="213">
        <v>100</v>
      </c>
      <c r="D465" s="36" t="s">
        <v>2925</v>
      </c>
    </row>
    <row r="466" spans="2:4" x14ac:dyDescent="0.25">
      <c r="B466" s="283">
        <v>44839</v>
      </c>
      <c r="C466" s="213">
        <v>100</v>
      </c>
      <c r="D466" s="36" t="s">
        <v>2676</v>
      </c>
    </row>
    <row r="467" spans="2:4" x14ac:dyDescent="0.25">
      <c r="B467" s="283">
        <v>44839</v>
      </c>
      <c r="C467" s="213">
        <v>100</v>
      </c>
      <c r="D467" s="36" t="s">
        <v>8159</v>
      </c>
    </row>
    <row r="468" spans="2:4" x14ac:dyDescent="0.25">
      <c r="B468" s="283">
        <v>44839</v>
      </c>
      <c r="C468" s="213">
        <v>100</v>
      </c>
      <c r="D468" s="36" t="s">
        <v>2877</v>
      </c>
    </row>
    <row r="469" spans="2:4" x14ac:dyDescent="0.25">
      <c r="B469" s="283">
        <v>44839</v>
      </c>
      <c r="C469" s="213">
        <v>100</v>
      </c>
      <c r="D469" s="36" t="s">
        <v>8233</v>
      </c>
    </row>
    <row r="470" spans="2:4" x14ac:dyDescent="0.25">
      <c r="B470" s="283">
        <v>44839</v>
      </c>
      <c r="C470" s="213">
        <v>100</v>
      </c>
      <c r="D470" s="36" t="s">
        <v>3289</v>
      </c>
    </row>
    <row r="471" spans="2:4" x14ac:dyDescent="0.25">
      <c r="B471" s="283">
        <v>44839</v>
      </c>
      <c r="C471" s="213">
        <v>100</v>
      </c>
      <c r="D471" s="36" t="s">
        <v>2878</v>
      </c>
    </row>
    <row r="472" spans="2:4" x14ac:dyDescent="0.25">
      <c r="B472" s="283">
        <v>44839</v>
      </c>
      <c r="C472" s="213">
        <v>100</v>
      </c>
      <c r="D472" s="36" t="s">
        <v>6429</v>
      </c>
    </row>
    <row r="473" spans="2:4" x14ac:dyDescent="0.25">
      <c r="B473" s="283">
        <v>44839</v>
      </c>
      <c r="C473" s="213">
        <v>100</v>
      </c>
      <c r="D473" s="36" t="s">
        <v>2884</v>
      </c>
    </row>
    <row r="474" spans="2:4" x14ac:dyDescent="0.25">
      <c r="B474" s="283">
        <v>44839</v>
      </c>
      <c r="C474" s="213">
        <v>100</v>
      </c>
      <c r="D474" s="36" t="s">
        <v>2880</v>
      </c>
    </row>
    <row r="475" spans="2:4" x14ac:dyDescent="0.25">
      <c r="B475" s="283">
        <v>44839</v>
      </c>
      <c r="C475" s="213">
        <v>100</v>
      </c>
      <c r="D475" s="36" t="s">
        <v>2887</v>
      </c>
    </row>
    <row r="476" spans="2:4" x14ac:dyDescent="0.25">
      <c r="B476" s="283">
        <v>44839</v>
      </c>
      <c r="C476" s="213">
        <v>100</v>
      </c>
      <c r="D476" s="36" t="s">
        <v>2924</v>
      </c>
    </row>
    <row r="477" spans="2:4" x14ac:dyDescent="0.25">
      <c r="B477" s="283">
        <v>44839</v>
      </c>
      <c r="C477" s="213">
        <v>100</v>
      </c>
      <c r="D477" s="36" t="s">
        <v>4867</v>
      </c>
    </row>
    <row r="478" spans="2:4" x14ac:dyDescent="0.25">
      <c r="B478" s="283">
        <v>44839</v>
      </c>
      <c r="C478" s="213">
        <v>100</v>
      </c>
      <c r="D478" s="36" t="s">
        <v>2940</v>
      </c>
    </row>
    <row r="479" spans="2:4" x14ac:dyDescent="0.25">
      <c r="B479" s="283">
        <v>44839</v>
      </c>
      <c r="C479" s="213">
        <v>100</v>
      </c>
      <c r="D479" s="36" t="s">
        <v>2939</v>
      </c>
    </row>
    <row r="480" spans="2:4" x14ac:dyDescent="0.25">
      <c r="B480" s="283">
        <v>44839</v>
      </c>
      <c r="C480" s="213">
        <v>100</v>
      </c>
      <c r="D480" s="36" t="s">
        <v>2888</v>
      </c>
    </row>
    <row r="481" spans="2:4" x14ac:dyDescent="0.25">
      <c r="B481" s="283">
        <v>44839</v>
      </c>
      <c r="C481" s="213">
        <v>100</v>
      </c>
      <c r="D481" s="36" t="s">
        <v>2692</v>
      </c>
    </row>
    <row r="482" spans="2:4" x14ac:dyDescent="0.25">
      <c r="B482" s="283">
        <v>44839</v>
      </c>
      <c r="C482" s="213">
        <v>100</v>
      </c>
      <c r="D482" s="36" t="s">
        <v>2886</v>
      </c>
    </row>
    <row r="483" spans="2:4" x14ac:dyDescent="0.25">
      <c r="B483" s="283">
        <v>44839</v>
      </c>
      <c r="C483" s="213">
        <v>100</v>
      </c>
      <c r="D483" s="36" t="s">
        <v>2881</v>
      </c>
    </row>
    <row r="484" spans="2:4" x14ac:dyDescent="0.25">
      <c r="B484" s="283">
        <v>44839</v>
      </c>
      <c r="C484" s="213">
        <v>100</v>
      </c>
      <c r="D484" s="36" t="s">
        <v>2882</v>
      </c>
    </row>
    <row r="485" spans="2:4" x14ac:dyDescent="0.25">
      <c r="B485" s="283">
        <v>44839</v>
      </c>
      <c r="C485" s="213">
        <v>100</v>
      </c>
      <c r="D485" s="36" t="s">
        <v>2933</v>
      </c>
    </row>
    <row r="486" spans="2:4" x14ac:dyDescent="0.25">
      <c r="B486" s="283">
        <v>44839</v>
      </c>
      <c r="C486" s="213">
        <v>100</v>
      </c>
      <c r="D486" s="36" t="s">
        <v>2944</v>
      </c>
    </row>
    <row r="487" spans="2:4" x14ac:dyDescent="0.25">
      <c r="B487" s="283">
        <v>44839</v>
      </c>
      <c r="C487" s="213">
        <v>100</v>
      </c>
      <c r="D487" s="36" t="s">
        <v>3037</v>
      </c>
    </row>
    <row r="488" spans="2:4" x14ac:dyDescent="0.25">
      <c r="B488" s="283">
        <v>44839</v>
      </c>
      <c r="C488" s="213">
        <v>100</v>
      </c>
      <c r="D488" s="36" t="s">
        <v>8234</v>
      </c>
    </row>
    <row r="489" spans="2:4" x14ac:dyDescent="0.25">
      <c r="B489" s="283">
        <v>44839</v>
      </c>
      <c r="C489" s="213">
        <v>100</v>
      </c>
      <c r="D489" s="36" t="s">
        <v>2815</v>
      </c>
    </row>
    <row r="490" spans="2:4" x14ac:dyDescent="0.25">
      <c r="B490" s="283">
        <v>44839</v>
      </c>
      <c r="C490" s="213">
        <v>121</v>
      </c>
      <c r="D490" s="36" t="s">
        <v>2890</v>
      </c>
    </row>
    <row r="491" spans="2:4" x14ac:dyDescent="0.25">
      <c r="B491" s="283">
        <v>44839</v>
      </c>
      <c r="C491" s="213">
        <v>130</v>
      </c>
      <c r="D491" s="36" t="s">
        <v>6588</v>
      </c>
    </row>
    <row r="492" spans="2:4" x14ac:dyDescent="0.25">
      <c r="B492" s="283">
        <v>44839</v>
      </c>
      <c r="C492" s="213">
        <v>150</v>
      </c>
      <c r="D492" s="36" t="s">
        <v>2875</v>
      </c>
    </row>
    <row r="493" spans="2:4" x14ac:dyDescent="0.25">
      <c r="B493" s="283">
        <v>44839</v>
      </c>
      <c r="C493" s="213">
        <v>150</v>
      </c>
      <c r="D493" s="36" t="s">
        <v>4428</v>
      </c>
    </row>
    <row r="494" spans="2:4" x14ac:dyDescent="0.25">
      <c r="B494" s="283">
        <v>44839</v>
      </c>
      <c r="C494" s="213">
        <v>150</v>
      </c>
      <c r="D494" s="36" t="s">
        <v>3112</v>
      </c>
    </row>
    <row r="495" spans="2:4" x14ac:dyDescent="0.25">
      <c r="B495" s="283">
        <v>44839</v>
      </c>
      <c r="C495" s="213">
        <v>170</v>
      </c>
      <c r="D495" s="36" t="s">
        <v>4476</v>
      </c>
    </row>
    <row r="496" spans="2:4" x14ac:dyDescent="0.25">
      <c r="B496" s="283">
        <v>44839</v>
      </c>
      <c r="C496" s="213">
        <v>200</v>
      </c>
      <c r="D496" s="36" t="s">
        <v>6422</v>
      </c>
    </row>
    <row r="497" spans="2:4" x14ac:dyDescent="0.25">
      <c r="B497" s="283">
        <v>44839</v>
      </c>
      <c r="C497" s="213">
        <v>200</v>
      </c>
      <c r="D497" s="36" t="s">
        <v>2853</v>
      </c>
    </row>
    <row r="498" spans="2:4" x14ac:dyDescent="0.25">
      <c r="B498" s="283">
        <v>44839</v>
      </c>
      <c r="C498" s="213">
        <v>200</v>
      </c>
      <c r="D498" s="36" t="s">
        <v>4408</v>
      </c>
    </row>
    <row r="499" spans="2:4" x14ac:dyDescent="0.25">
      <c r="B499" s="283">
        <v>44839</v>
      </c>
      <c r="C499" s="213">
        <v>200</v>
      </c>
      <c r="D499" s="36" t="s">
        <v>6421</v>
      </c>
    </row>
    <row r="500" spans="2:4" x14ac:dyDescent="0.25">
      <c r="B500" s="283">
        <v>44839</v>
      </c>
      <c r="C500" s="213">
        <v>200</v>
      </c>
      <c r="D500" s="36" t="s">
        <v>2949</v>
      </c>
    </row>
    <row r="501" spans="2:4" x14ac:dyDescent="0.25">
      <c r="B501" s="283">
        <v>44839</v>
      </c>
      <c r="C501" s="213">
        <v>200</v>
      </c>
      <c r="D501" s="36" t="s">
        <v>4839</v>
      </c>
    </row>
    <row r="502" spans="2:4" x14ac:dyDescent="0.25">
      <c r="B502" s="283">
        <v>44839</v>
      </c>
      <c r="C502" s="213">
        <v>200</v>
      </c>
      <c r="D502" s="36" t="s">
        <v>8235</v>
      </c>
    </row>
    <row r="503" spans="2:4" x14ac:dyDescent="0.25">
      <c r="B503" s="283">
        <v>44839</v>
      </c>
      <c r="C503" s="213">
        <v>200</v>
      </c>
      <c r="D503" s="36" t="s">
        <v>4415</v>
      </c>
    </row>
    <row r="504" spans="2:4" x14ac:dyDescent="0.25">
      <c r="B504" s="283">
        <v>44839</v>
      </c>
      <c r="C504" s="213">
        <v>220</v>
      </c>
      <c r="D504" s="36" t="s">
        <v>6566</v>
      </c>
    </row>
    <row r="505" spans="2:4" x14ac:dyDescent="0.25">
      <c r="B505" s="283">
        <v>44839</v>
      </c>
      <c r="C505" s="213">
        <v>250</v>
      </c>
      <c r="D505" s="36" t="s">
        <v>2891</v>
      </c>
    </row>
    <row r="506" spans="2:4" x14ac:dyDescent="0.25">
      <c r="B506" s="283">
        <v>44839</v>
      </c>
      <c r="C506" s="213">
        <v>250</v>
      </c>
      <c r="D506" s="36" t="s">
        <v>4444</v>
      </c>
    </row>
    <row r="507" spans="2:4" x14ac:dyDescent="0.25">
      <c r="B507" s="283">
        <v>44839</v>
      </c>
      <c r="C507" s="213">
        <v>300</v>
      </c>
      <c r="D507" s="36" t="s">
        <v>6489</v>
      </c>
    </row>
    <row r="508" spans="2:4" x14ac:dyDescent="0.25">
      <c r="B508" s="283">
        <v>44839</v>
      </c>
      <c r="C508" s="213">
        <v>300</v>
      </c>
      <c r="D508" s="36" t="s">
        <v>4836</v>
      </c>
    </row>
    <row r="509" spans="2:4" x14ac:dyDescent="0.25">
      <c r="B509" s="283">
        <v>44839</v>
      </c>
      <c r="C509" s="213">
        <v>300</v>
      </c>
      <c r="D509" s="36" t="s">
        <v>8236</v>
      </c>
    </row>
    <row r="510" spans="2:4" x14ac:dyDescent="0.25">
      <c r="B510" s="283">
        <v>44839</v>
      </c>
      <c r="C510" s="213">
        <v>300</v>
      </c>
      <c r="D510" s="36" t="s">
        <v>3483</v>
      </c>
    </row>
    <row r="511" spans="2:4" x14ac:dyDescent="0.25">
      <c r="B511" s="283">
        <v>44839</v>
      </c>
      <c r="C511" s="213">
        <v>300</v>
      </c>
      <c r="D511" s="36" t="s">
        <v>4433</v>
      </c>
    </row>
    <row r="512" spans="2:4" x14ac:dyDescent="0.25">
      <c r="B512" s="283">
        <v>44839</v>
      </c>
      <c r="C512" s="213">
        <v>300</v>
      </c>
      <c r="D512" s="36" t="s">
        <v>8237</v>
      </c>
    </row>
    <row r="513" spans="2:4" x14ac:dyDescent="0.25">
      <c r="B513" s="283">
        <v>44839</v>
      </c>
      <c r="C513" s="213">
        <v>300</v>
      </c>
      <c r="D513" s="36" t="s">
        <v>2896</v>
      </c>
    </row>
    <row r="514" spans="2:4" x14ac:dyDescent="0.25">
      <c r="B514" s="283">
        <v>44839</v>
      </c>
      <c r="C514" s="213">
        <v>300</v>
      </c>
      <c r="D514" s="36" t="s">
        <v>5431</v>
      </c>
    </row>
    <row r="515" spans="2:4" x14ac:dyDescent="0.25">
      <c r="B515" s="283">
        <v>44839</v>
      </c>
      <c r="C515" s="213">
        <v>300</v>
      </c>
      <c r="D515" s="36" t="s">
        <v>6392</v>
      </c>
    </row>
    <row r="516" spans="2:4" x14ac:dyDescent="0.25">
      <c r="B516" s="283">
        <v>44839</v>
      </c>
      <c r="C516" s="213">
        <v>300</v>
      </c>
      <c r="D516" s="36" t="s">
        <v>2894</v>
      </c>
    </row>
    <row r="517" spans="2:4" x14ac:dyDescent="0.25">
      <c r="B517" s="283">
        <v>44839</v>
      </c>
      <c r="C517" s="213">
        <v>300</v>
      </c>
      <c r="D517" s="36" t="s">
        <v>6470</v>
      </c>
    </row>
    <row r="518" spans="2:4" x14ac:dyDescent="0.25">
      <c r="B518" s="283">
        <v>44839</v>
      </c>
      <c r="C518" s="213">
        <v>300</v>
      </c>
      <c r="D518" s="36" t="s">
        <v>8238</v>
      </c>
    </row>
    <row r="519" spans="2:4" x14ac:dyDescent="0.25">
      <c r="B519" s="283">
        <v>44839</v>
      </c>
      <c r="C519" s="213">
        <v>300</v>
      </c>
      <c r="D519" s="36" t="s">
        <v>2846</v>
      </c>
    </row>
    <row r="520" spans="2:4" x14ac:dyDescent="0.25">
      <c r="B520" s="283">
        <v>44839</v>
      </c>
      <c r="C520" s="213">
        <v>300</v>
      </c>
      <c r="D520" s="36" t="s">
        <v>6419</v>
      </c>
    </row>
    <row r="521" spans="2:4" x14ac:dyDescent="0.25">
      <c r="B521" s="283">
        <v>44839</v>
      </c>
      <c r="C521" s="213">
        <v>300</v>
      </c>
      <c r="D521" s="36" t="s">
        <v>8239</v>
      </c>
    </row>
    <row r="522" spans="2:4" x14ac:dyDescent="0.25">
      <c r="B522" s="283">
        <v>44839</v>
      </c>
      <c r="C522" s="213">
        <v>300</v>
      </c>
      <c r="D522" s="36" t="s">
        <v>4807</v>
      </c>
    </row>
    <row r="523" spans="2:4" x14ac:dyDescent="0.25">
      <c r="B523" s="283">
        <v>44839</v>
      </c>
      <c r="C523" s="213">
        <v>300</v>
      </c>
      <c r="D523" s="36" t="s">
        <v>6452</v>
      </c>
    </row>
    <row r="524" spans="2:4" x14ac:dyDescent="0.25">
      <c r="B524" s="283">
        <v>44839</v>
      </c>
      <c r="C524" s="213">
        <v>300</v>
      </c>
      <c r="D524" s="36" t="s">
        <v>5447</v>
      </c>
    </row>
    <row r="525" spans="2:4" x14ac:dyDescent="0.25">
      <c r="B525" s="283">
        <v>44839</v>
      </c>
      <c r="C525" s="213">
        <v>300</v>
      </c>
      <c r="D525" s="36" t="s">
        <v>8240</v>
      </c>
    </row>
    <row r="526" spans="2:4" x14ac:dyDescent="0.25">
      <c r="B526" s="283">
        <v>44839</v>
      </c>
      <c r="C526" s="213">
        <v>400</v>
      </c>
      <c r="D526" s="36" t="s">
        <v>4439</v>
      </c>
    </row>
    <row r="527" spans="2:4" x14ac:dyDescent="0.25">
      <c r="B527" s="283">
        <v>44839</v>
      </c>
      <c r="C527" s="213">
        <v>500</v>
      </c>
      <c r="D527" s="36" t="s">
        <v>8241</v>
      </c>
    </row>
    <row r="528" spans="2:4" x14ac:dyDescent="0.25">
      <c r="B528" s="283">
        <v>44839</v>
      </c>
      <c r="C528" s="213">
        <v>500</v>
      </c>
      <c r="D528" s="36" t="s">
        <v>2958</v>
      </c>
    </row>
    <row r="529" spans="2:4" x14ac:dyDescent="0.25">
      <c r="B529" s="283">
        <v>44839</v>
      </c>
      <c r="C529" s="213">
        <v>500</v>
      </c>
      <c r="D529" s="36" t="s">
        <v>3580</v>
      </c>
    </row>
    <row r="530" spans="2:4" x14ac:dyDescent="0.25">
      <c r="B530" s="283">
        <v>44839</v>
      </c>
      <c r="C530" s="213">
        <v>500</v>
      </c>
      <c r="D530" s="36" t="s">
        <v>8242</v>
      </c>
    </row>
    <row r="531" spans="2:4" x14ac:dyDescent="0.25">
      <c r="B531" s="283">
        <v>44839</v>
      </c>
      <c r="C531" s="213">
        <v>500</v>
      </c>
      <c r="D531" s="36" t="s">
        <v>3101</v>
      </c>
    </row>
    <row r="532" spans="2:4" x14ac:dyDescent="0.25">
      <c r="B532" s="283">
        <v>44839</v>
      </c>
      <c r="C532" s="213">
        <v>500</v>
      </c>
      <c r="D532" s="36" t="s">
        <v>2767</v>
      </c>
    </row>
    <row r="533" spans="2:4" x14ac:dyDescent="0.25">
      <c r="B533" s="283">
        <v>44839</v>
      </c>
      <c r="C533" s="213">
        <v>500</v>
      </c>
      <c r="D533" s="36" t="s">
        <v>2906</v>
      </c>
    </row>
    <row r="534" spans="2:4" x14ac:dyDescent="0.25">
      <c r="B534" s="283">
        <v>44839</v>
      </c>
      <c r="C534" s="213">
        <v>500</v>
      </c>
      <c r="D534" s="36" t="s">
        <v>2908</v>
      </c>
    </row>
    <row r="535" spans="2:4" x14ac:dyDescent="0.25">
      <c r="B535" s="283">
        <v>44839</v>
      </c>
      <c r="C535" s="213">
        <v>500</v>
      </c>
      <c r="D535" s="36" t="s">
        <v>2903</v>
      </c>
    </row>
    <row r="536" spans="2:4" x14ac:dyDescent="0.25">
      <c r="B536" s="283">
        <v>44839</v>
      </c>
      <c r="C536" s="213">
        <v>500</v>
      </c>
      <c r="D536" s="36" t="s">
        <v>4424</v>
      </c>
    </row>
    <row r="537" spans="2:4" x14ac:dyDescent="0.25">
      <c r="B537" s="283">
        <v>44839</v>
      </c>
      <c r="C537" s="213">
        <v>500</v>
      </c>
      <c r="D537" s="36" t="s">
        <v>2904</v>
      </c>
    </row>
    <row r="538" spans="2:4" x14ac:dyDescent="0.25">
      <c r="B538" s="283">
        <v>44839</v>
      </c>
      <c r="C538" s="213">
        <v>500</v>
      </c>
      <c r="D538" s="36" t="s">
        <v>2907</v>
      </c>
    </row>
    <row r="539" spans="2:4" x14ac:dyDescent="0.25">
      <c r="B539" s="283">
        <v>44839</v>
      </c>
      <c r="C539" s="213">
        <v>500</v>
      </c>
      <c r="D539" s="36" t="s">
        <v>8243</v>
      </c>
    </row>
    <row r="540" spans="2:4" x14ac:dyDescent="0.25">
      <c r="B540" s="283">
        <v>44839</v>
      </c>
      <c r="C540" s="213">
        <v>500</v>
      </c>
      <c r="D540" s="36" t="s">
        <v>2905</v>
      </c>
    </row>
    <row r="541" spans="2:4" x14ac:dyDescent="0.25">
      <c r="B541" s="283">
        <v>44839</v>
      </c>
      <c r="C541" s="213">
        <v>500</v>
      </c>
      <c r="D541" s="36" t="s">
        <v>2836</v>
      </c>
    </row>
    <row r="542" spans="2:4" x14ac:dyDescent="0.25">
      <c r="B542" s="283">
        <v>44839</v>
      </c>
      <c r="C542" s="213">
        <v>500</v>
      </c>
      <c r="D542" s="36" t="s">
        <v>2767</v>
      </c>
    </row>
    <row r="543" spans="2:4" x14ac:dyDescent="0.25">
      <c r="B543" s="283">
        <v>44839</v>
      </c>
      <c r="C543" s="213">
        <v>500</v>
      </c>
      <c r="D543" s="36" t="s">
        <v>3020</v>
      </c>
    </row>
    <row r="544" spans="2:4" x14ac:dyDescent="0.25">
      <c r="B544" s="283">
        <v>44839</v>
      </c>
      <c r="C544" s="213">
        <v>500</v>
      </c>
      <c r="D544" s="36" t="s">
        <v>5423</v>
      </c>
    </row>
    <row r="545" spans="2:4" x14ac:dyDescent="0.25">
      <c r="B545" s="283">
        <v>44839</v>
      </c>
      <c r="C545" s="213">
        <v>500</v>
      </c>
      <c r="D545" s="36" t="s">
        <v>2900</v>
      </c>
    </row>
    <row r="546" spans="2:4" x14ac:dyDescent="0.25">
      <c r="B546" s="283">
        <v>44839</v>
      </c>
      <c r="C546" s="213">
        <v>500</v>
      </c>
      <c r="D546" s="36" t="s">
        <v>4863</v>
      </c>
    </row>
    <row r="547" spans="2:4" x14ac:dyDescent="0.25">
      <c r="B547" s="283">
        <v>44839</v>
      </c>
      <c r="C547" s="213">
        <v>500</v>
      </c>
      <c r="D547" s="36" t="s">
        <v>8224</v>
      </c>
    </row>
    <row r="548" spans="2:4" x14ac:dyDescent="0.25">
      <c r="B548" s="283">
        <v>44839</v>
      </c>
      <c r="C548" s="213">
        <v>550</v>
      </c>
      <c r="D548" s="36" t="s">
        <v>5521</v>
      </c>
    </row>
    <row r="549" spans="2:4" x14ac:dyDescent="0.25">
      <c r="B549" s="283">
        <v>44839</v>
      </c>
      <c r="C549" s="213">
        <v>550</v>
      </c>
      <c r="D549" s="36" t="s">
        <v>5428</v>
      </c>
    </row>
    <row r="550" spans="2:4" x14ac:dyDescent="0.25">
      <c r="B550" s="283">
        <v>44839</v>
      </c>
      <c r="C550" s="213">
        <v>600</v>
      </c>
      <c r="D550" s="36" t="s">
        <v>3021</v>
      </c>
    </row>
    <row r="551" spans="2:4" x14ac:dyDescent="0.25">
      <c r="B551" s="283">
        <v>44839</v>
      </c>
      <c r="C551" s="213">
        <v>700</v>
      </c>
      <c r="D551" s="36" t="s">
        <v>2969</v>
      </c>
    </row>
    <row r="552" spans="2:4" x14ac:dyDescent="0.25">
      <c r="B552" s="283">
        <v>44839</v>
      </c>
      <c r="C552" s="213">
        <v>1000</v>
      </c>
      <c r="D552" s="36" t="s">
        <v>8244</v>
      </c>
    </row>
    <row r="553" spans="2:4" x14ac:dyDescent="0.25">
      <c r="B553" s="283">
        <v>44839</v>
      </c>
      <c r="C553" s="213">
        <v>1000</v>
      </c>
      <c r="D553" s="36" t="s">
        <v>6465</v>
      </c>
    </row>
    <row r="554" spans="2:4" x14ac:dyDescent="0.25">
      <c r="B554" s="283">
        <v>44839</v>
      </c>
      <c r="C554" s="213">
        <v>1000</v>
      </c>
      <c r="D554" s="36" t="s">
        <v>2870</v>
      </c>
    </row>
    <row r="555" spans="2:4" x14ac:dyDescent="0.25">
      <c r="B555" s="283">
        <v>44839</v>
      </c>
      <c r="C555" s="213">
        <v>1000</v>
      </c>
      <c r="D555" s="36" t="s">
        <v>3363</v>
      </c>
    </row>
    <row r="556" spans="2:4" x14ac:dyDescent="0.25">
      <c r="B556" s="283">
        <v>44839</v>
      </c>
      <c r="C556" s="213">
        <v>1000</v>
      </c>
      <c r="D556" s="36" t="s">
        <v>8245</v>
      </c>
    </row>
    <row r="557" spans="2:4" x14ac:dyDescent="0.25">
      <c r="B557" s="283">
        <v>44839</v>
      </c>
      <c r="C557" s="213">
        <v>1000</v>
      </c>
      <c r="D557" s="36" t="s">
        <v>2974</v>
      </c>
    </row>
    <row r="558" spans="2:4" x14ac:dyDescent="0.25">
      <c r="B558" s="283">
        <v>44839</v>
      </c>
      <c r="C558" s="213">
        <v>1000</v>
      </c>
      <c r="D558" s="36" t="s">
        <v>5450</v>
      </c>
    </row>
    <row r="559" spans="2:4" x14ac:dyDescent="0.25">
      <c r="B559" s="283">
        <v>44839</v>
      </c>
      <c r="C559" s="213">
        <v>1000</v>
      </c>
      <c r="D559" s="36" t="s">
        <v>8246</v>
      </c>
    </row>
    <row r="560" spans="2:4" x14ac:dyDescent="0.25">
      <c r="B560" s="283">
        <v>44839</v>
      </c>
      <c r="C560" s="213">
        <v>1000</v>
      </c>
      <c r="D560" s="36" t="s">
        <v>3999</v>
      </c>
    </row>
    <row r="561" spans="2:4" x14ac:dyDescent="0.25">
      <c r="B561" s="283">
        <v>44839</v>
      </c>
      <c r="C561" s="213">
        <v>1000</v>
      </c>
      <c r="D561" s="36" t="s">
        <v>2979</v>
      </c>
    </row>
    <row r="562" spans="2:4" x14ac:dyDescent="0.25">
      <c r="B562" s="283">
        <v>44839</v>
      </c>
      <c r="C562" s="213">
        <v>1000</v>
      </c>
      <c r="D562" s="36" t="s">
        <v>3742</v>
      </c>
    </row>
    <row r="563" spans="2:4" x14ac:dyDescent="0.25">
      <c r="B563" s="283">
        <v>44839</v>
      </c>
      <c r="C563" s="213">
        <v>1000</v>
      </c>
      <c r="D563" s="36" t="s">
        <v>6412</v>
      </c>
    </row>
    <row r="564" spans="2:4" x14ac:dyDescent="0.25">
      <c r="B564" s="283">
        <v>44839</v>
      </c>
      <c r="C564" s="213">
        <v>1000</v>
      </c>
      <c r="D564" s="36" t="s">
        <v>8247</v>
      </c>
    </row>
    <row r="565" spans="2:4" x14ac:dyDescent="0.25">
      <c r="B565" s="283">
        <v>44839</v>
      </c>
      <c r="C565" s="213">
        <v>1000</v>
      </c>
      <c r="D565" s="36" t="s">
        <v>8248</v>
      </c>
    </row>
    <row r="566" spans="2:4" x14ac:dyDescent="0.25">
      <c r="B566" s="283">
        <v>44839</v>
      </c>
      <c r="C566" s="213">
        <v>1000</v>
      </c>
      <c r="D566" s="36" t="s">
        <v>8187</v>
      </c>
    </row>
    <row r="567" spans="2:4" x14ac:dyDescent="0.25">
      <c r="B567" s="283">
        <v>44839</v>
      </c>
      <c r="C567" s="213">
        <v>1000</v>
      </c>
      <c r="D567" s="36" t="s">
        <v>4842</v>
      </c>
    </row>
    <row r="568" spans="2:4" x14ac:dyDescent="0.25">
      <c r="B568" s="283">
        <v>44839</v>
      </c>
      <c r="C568" s="213">
        <v>1000</v>
      </c>
      <c r="D568" s="36" t="s">
        <v>3152</v>
      </c>
    </row>
    <row r="569" spans="2:4" x14ac:dyDescent="0.25">
      <c r="B569" s="283">
        <v>44839</v>
      </c>
      <c r="C569" s="213">
        <v>1008</v>
      </c>
      <c r="D569" s="36" t="s">
        <v>8249</v>
      </c>
    </row>
    <row r="570" spans="2:4" x14ac:dyDescent="0.25">
      <c r="B570" s="283">
        <v>44839</v>
      </c>
      <c r="C570" s="213">
        <v>1400</v>
      </c>
      <c r="D570" s="36" t="s">
        <v>6587</v>
      </c>
    </row>
    <row r="571" spans="2:4" x14ac:dyDescent="0.25">
      <c r="B571" s="283">
        <v>44839</v>
      </c>
      <c r="C571" s="213">
        <v>1500</v>
      </c>
      <c r="D571" s="36" t="s">
        <v>2901</v>
      </c>
    </row>
    <row r="572" spans="2:4" x14ac:dyDescent="0.25">
      <c r="B572" s="283">
        <v>44839</v>
      </c>
      <c r="C572" s="213">
        <v>1500</v>
      </c>
      <c r="D572" s="36" t="s">
        <v>4817</v>
      </c>
    </row>
    <row r="573" spans="2:4" x14ac:dyDescent="0.25">
      <c r="B573" s="283">
        <v>44839</v>
      </c>
      <c r="C573" s="213">
        <v>1500</v>
      </c>
      <c r="D573" s="36" t="s">
        <v>8250</v>
      </c>
    </row>
    <row r="574" spans="2:4" x14ac:dyDescent="0.25">
      <c r="B574" s="283">
        <v>44839</v>
      </c>
      <c r="C574" s="213">
        <v>1600</v>
      </c>
      <c r="D574" s="36" t="s">
        <v>2914</v>
      </c>
    </row>
    <row r="575" spans="2:4" x14ac:dyDescent="0.25">
      <c r="B575" s="283">
        <v>44839</v>
      </c>
      <c r="C575" s="213">
        <v>1848</v>
      </c>
      <c r="D575" s="36" t="s">
        <v>2982</v>
      </c>
    </row>
    <row r="576" spans="2:4" x14ac:dyDescent="0.25">
      <c r="B576" s="283">
        <v>44839</v>
      </c>
      <c r="C576" s="213">
        <v>2000</v>
      </c>
      <c r="D576" s="36" t="s">
        <v>2916</v>
      </c>
    </row>
    <row r="577" spans="2:4" x14ac:dyDescent="0.25">
      <c r="B577" s="283">
        <v>44839</v>
      </c>
      <c r="C577" s="213">
        <v>2000</v>
      </c>
      <c r="D577" s="36" t="s">
        <v>2915</v>
      </c>
    </row>
    <row r="578" spans="2:4" x14ac:dyDescent="0.25">
      <c r="B578" s="283">
        <v>44839</v>
      </c>
      <c r="C578" s="213">
        <v>2000</v>
      </c>
      <c r="D578" s="36" t="s">
        <v>8251</v>
      </c>
    </row>
    <row r="579" spans="2:4" x14ac:dyDescent="0.25">
      <c r="B579" s="283">
        <v>44839</v>
      </c>
      <c r="C579" s="213">
        <v>2000</v>
      </c>
      <c r="D579" s="36" t="s">
        <v>8252</v>
      </c>
    </row>
    <row r="580" spans="2:4" x14ac:dyDescent="0.25">
      <c r="B580" s="283">
        <v>44839</v>
      </c>
      <c r="C580" s="213">
        <v>2000</v>
      </c>
      <c r="D580" s="36" t="s">
        <v>8253</v>
      </c>
    </row>
    <row r="581" spans="2:4" x14ac:dyDescent="0.25">
      <c r="B581" s="283">
        <v>44839</v>
      </c>
      <c r="C581" s="213">
        <v>2500</v>
      </c>
      <c r="D581" s="36" t="s">
        <v>4430</v>
      </c>
    </row>
    <row r="582" spans="2:4" x14ac:dyDescent="0.25">
      <c r="B582" s="283">
        <v>44839</v>
      </c>
      <c r="C582" s="213">
        <v>2700</v>
      </c>
      <c r="D582" s="36" t="s">
        <v>2873</v>
      </c>
    </row>
    <row r="583" spans="2:4" x14ac:dyDescent="0.25">
      <c r="B583" s="283">
        <v>44839</v>
      </c>
      <c r="C583" s="213">
        <v>3000</v>
      </c>
      <c r="D583" s="36" t="s">
        <v>2918</v>
      </c>
    </row>
    <row r="584" spans="2:4" x14ac:dyDescent="0.25">
      <c r="B584" s="283">
        <v>44839</v>
      </c>
      <c r="C584" s="213">
        <v>5000</v>
      </c>
      <c r="D584" s="36" t="s">
        <v>6408</v>
      </c>
    </row>
    <row r="585" spans="2:4" x14ac:dyDescent="0.25">
      <c r="B585" s="283">
        <v>44839</v>
      </c>
      <c r="C585" s="213">
        <v>5000</v>
      </c>
      <c r="D585" s="36" t="s">
        <v>5438</v>
      </c>
    </row>
    <row r="586" spans="2:4" x14ac:dyDescent="0.25">
      <c r="B586" s="283">
        <v>44839</v>
      </c>
      <c r="C586" s="213">
        <v>5000</v>
      </c>
      <c r="D586" s="36" t="s">
        <v>6499</v>
      </c>
    </row>
    <row r="587" spans="2:4" x14ac:dyDescent="0.25">
      <c r="B587" s="283">
        <v>44839</v>
      </c>
      <c r="C587" s="213">
        <v>5000</v>
      </c>
      <c r="D587" s="36" t="s">
        <v>6445</v>
      </c>
    </row>
    <row r="588" spans="2:4" x14ac:dyDescent="0.25">
      <c r="B588" s="283">
        <v>44839</v>
      </c>
      <c r="C588" s="213">
        <v>6000</v>
      </c>
      <c r="D588" s="36" t="s">
        <v>4420</v>
      </c>
    </row>
    <row r="589" spans="2:4" x14ac:dyDescent="0.25">
      <c r="B589" s="283">
        <v>44839</v>
      </c>
      <c r="C589" s="213">
        <v>7000</v>
      </c>
      <c r="D589" s="36" t="s">
        <v>8254</v>
      </c>
    </row>
    <row r="590" spans="2:4" x14ac:dyDescent="0.25">
      <c r="B590" s="283">
        <v>44839</v>
      </c>
      <c r="C590" s="213">
        <v>10000</v>
      </c>
      <c r="D590" s="36" t="s">
        <v>8255</v>
      </c>
    </row>
    <row r="591" spans="2:4" x14ac:dyDescent="0.25">
      <c r="B591" s="283">
        <v>44839</v>
      </c>
      <c r="C591" s="213">
        <v>15000</v>
      </c>
      <c r="D591" s="36" t="s">
        <v>2919</v>
      </c>
    </row>
    <row r="592" spans="2:4" x14ac:dyDescent="0.25">
      <c r="B592" s="283">
        <v>44839</v>
      </c>
      <c r="C592" s="213">
        <v>35000</v>
      </c>
      <c r="D592" s="36" t="s">
        <v>4795</v>
      </c>
    </row>
    <row r="593" spans="2:4" x14ac:dyDescent="0.25">
      <c r="B593" s="283">
        <v>44840</v>
      </c>
      <c r="C593" s="213">
        <v>20</v>
      </c>
      <c r="D593" s="36" t="s">
        <v>8256</v>
      </c>
    </row>
    <row r="594" spans="2:4" x14ac:dyDescent="0.25">
      <c r="B594" s="283">
        <v>44840</v>
      </c>
      <c r="C594" s="213">
        <v>50</v>
      </c>
      <c r="D594" s="36" t="s">
        <v>2921</v>
      </c>
    </row>
    <row r="595" spans="2:4" x14ac:dyDescent="0.25">
      <c r="B595" s="283">
        <v>44840</v>
      </c>
      <c r="C595" s="213">
        <v>50</v>
      </c>
      <c r="D595" s="36" t="s">
        <v>2922</v>
      </c>
    </row>
    <row r="596" spans="2:4" x14ac:dyDescent="0.25">
      <c r="B596" s="283">
        <v>44840</v>
      </c>
      <c r="C596" s="213">
        <v>50</v>
      </c>
      <c r="D596" s="36" t="s">
        <v>3452</v>
      </c>
    </row>
    <row r="597" spans="2:4" x14ac:dyDescent="0.25">
      <c r="B597" s="283">
        <v>44840</v>
      </c>
      <c r="C597" s="213">
        <v>50</v>
      </c>
      <c r="D597" s="36" t="s">
        <v>8257</v>
      </c>
    </row>
    <row r="598" spans="2:4" x14ac:dyDescent="0.25">
      <c r="B598" s="283">
        <v>44840</v>
      </c>
      <c r="C598" s="213">
        <v>50</v>
      </c>
      <c r="D598" s="36" t="s">
        <v>8258</v>
      </c>
    </row>
    <row r="599" spans="2:4" x14ac:dyDescent="0.25">
      <c r="B599" s="283">
        <v>44840</v>
      </c>
      <c r="C599" s="213">
        <v>54</v>
      </c>
      <c r="D599" s="36" t="s">
        <v>2984</v>
      </c>
    </row>
    <row r="600" spans="2:4" x14ac:dyDescent="0.25">
      <c r="B600" s="283">
        <v>44840</v>
      </c>
      <c r="C600" s="213">
        <v>90.74</v>
      </c>
      <c r="D600" s="36" t="s">
        <v>8259</v>
      </c>
    </row>
    <row r="601" spans="2:4" x14ac:dyDescent="0.25">
      <c r="B601" s="283">
        <v>44840</v>
      </c>
      <c r="C601" s="213">
        <v>100</v>
      </c>
      <c r="D601" s="36" t="s">
        <v>6402</v>
      </c>
    </row>
    <row r="602" spans="2:4" x14ac:dyDescent="0.25">
      <c r="B602" s="283">
        <v>44840</v>
      </c>
      <c r="C602" s="213">
        <v>100</v>
      </c>
      <c r="D602" s="36" t="s">
        <v>3289</v>
      </c>
    </row>
    <row r="603" spans="2:4" x14ac:dyDescent="0.25">
      <c r="B603" s="283">
        <v>44840</v>
      </c>
      <c r="C603" s="213">
        <v>100</v>
      </c>
      <c r="D603" s="36" t="s">
        <v>2676</v>
      </c>
    </row>
    <row r="604" spans="2:4" x14ac:dyDescent="0.25">
      <c r="B604" s="283">
        <v>44840</v>
      </c>
      <c r="C604" s="213">
        <v>100</v>
      </c>
      <c r="D604" s="36" t="s">
        <v>2927</v>
      </c>
    </row>
    <row r="605" spans="2:4" x14ac:dyDescent="0.25">
      <c r="B605" s="283">
        <v>44840</v>
      </c>
      <c r="C605" s="213">
        <v>100</v>
      </c>
      <c r="D605" s="36" t="s">
        <v>4811</v>
      </c>
    </row>
    <row r="606" spans="2:4" x14ac:dyDescent="0.25">
      <c r="B606" s="283">
        <v>44840</v>
      </c>
      <c r="C606" s="213">
        <v>100</v>
      </c>
      <c r="D606" s="36" t="s">
        <v>2928</v>
      </c>
    </row>
    <row r="607" spans="2:4" x14ac:dyDescent="0.25">
      <c r="B607" s="283">
        <v>44840</v>
      </c>
      <c r="C607" s="213">
        <v>100</v>
      </c>
      <c r="D607" s="36" t="s">
        <v>2929</v>
      </c>
    </row>
    <row r="608" spans="2:4" x14ac:dyDescent="0.25">
      <c r="B608" s="283">
        <v>44840</v>
      </c>
      <c r="C608" s="213">
        <v>100</v>
      </c>
      <c r="D608" s="36" t="s">
        <v>2926</v>
      </c>
    </row>
    <row r="609" spans="2:4" x14ac:dyDescent="0.25">
      <c r="B609" s="283">
        <v>44840</v>
      </c>
      <c r="C609" s="213">
        <v>100</v>
      </c>
      <c r="D609" s="36" t="s">
        <v>2989</v>
      </c>
    </row>
    <row r="610" spans="2:4" x14ac:dyDescent="0.25">
      <c r="B610" s="283">
        <v>44840</v>
      </c>
      <c r="C610" s="213">
        <v>100</v>
      </c>
      <c r="D610" s="36" t="s">
        <v>2938</v>
      </c>
    </row>
    <row r="611" spans="2:4" x14ac:dyDescent="0.25">
      <c r="B611" s="283">
        <v>44840</v>
      </c>
      <c r="C611" s="213">
        <v>100</v>
      </c>
      <c r="D611" s="36" t="s">
        <v>2992</v>
      </c>
    </row>
    <row r="612" spans="2:4" x14ac:dyDescent="0.25">
      <c r="B612" s="283">
        <v>44840</v>
      </c>
      <c r="C612" s="213">
        <v>100</v>
      </c>
      <c r="D612" s="36" t="s">
        <v>2931</v>
      </c>
    </row>
    <row r="613" spans="2:4" x14ac:dyDescent="0.25">
      <c r="B613" s="283">
        <v>44840</v>
      </c>
      <c r="C613" s="213">
        <v>100</v>
      </c>
      <c r="D613" s="36" t="s">
        <v>8260</v>
      </c>
    </row>
    <row r="614" spans="2:4" x14ac:dyDescent="0.25">
      <c r="B614" s="283">
        <v>44840</v>
      </c>
      <c r="C614" s="213">
        <v>100</v>
      </c>
      <c r="D614" s="36" t="s">
        <v>2937</v>
      </c>
    </row>
    <row r="615" spans="2:4" x14ac:dyDescent="0.25">
      <c r="B615" s="283">
        <v>44840</v>
      </c>
      <c r="C615" s="213">
        <v>100</v>
      </c>
      <c r="D615" s="36" t="s">
        <v>2935</v>
      </c>
    </row>
    <row r="616" spans="2:4" x14ac:dyDescent="0.25">
      <c r="B616" s="283">
        <v>44840</v>
      </c>
      <c r="C616" s="213">
        <v>100</v>
      </c>
      <c r="D616" s="36" t="s">
        <v>2936</v>
      </c>
    </row>
    <row r="617" spans="2:4" x14ac:dyDescent="0.25">
      <c r="B617" s="283">
        <v>44840</v>
      </c>
      <c r="C617" s="213">
        <v>100</v>
      </c>
      <c r="D617" s="36" t="s">
        <v>2932</v>
      </c>
    </row>
    <row r="618" spans="2:4" x14ac:dyDescent="0.25">
      <c r="B618" s="283">
        <v>44840</v>
      </c>
      <c r="C618" s="213">
        <v>100</v>
      </c>
      <c r="D618" s="36" t="s">
        <v>2995</v>
      </c>
    </row>
    <row r="619" spans="2:4" x14ac:dyDescent="0.25">
      <c r="B619" s="283">
        <v>44840</v>
      </c>
      <c r="C619" s="213">
        <v>100</v>
      </c>
      <c r="D619" s="36" t="s">
        <v>8261</v>
      </c>
    </row>
    <row r="620" spans="2:4" x14ac:dyDescent="0.25">
      <c r="B620" s="283">
        <v>44840</v>
      </c>
      <c r="C620" s="213">
        <v>100</v>
      </c>
      <c r="D620" s="36" t="s">
        <v>4000</v>
      </c>
    </row>
    <row r="621" spans="2:4" x14ac:dyDescent="0.25">
      <c r="B621" s="283">
        <v>44840</v>
      </c>
      <c r="C621" s="213">
        <v>100</v>
      </c>
      <c r="D621" s="36" t="s">
        <v>3990</v>
      </c>
    </row>
    <row r="622" spans="2:4" x14ac:dyDescent="0.25">
      <c r="B622" s="283">
        <v>44840</v>
      </c>
      <c r="C622" s="213">
        <v>100</v>
      </c>
      <c r="D622" s="36" t="s">
        <v>5439</v>
      </c>
    </row>
    <row r="623" spans="2:4" x14ac:dyDescent="0.25">
      <c r="B623" s="283">
        <v>44840</v>
      </c>
      <c r="C623" s="213">
        <v>100</v>
      </c>
      <c r="D623" s="36" t="s">
        <v>2883</v>
      </c>
    </row>
    <row r="624" spans="2:4" x14ac:dyDescent="0.25">
      <c r="B624" s="283">
        <v>44840</v>
      </c>
      <c r="C624" s="213">
        <v>100</v>
      </c>
      <c r="D624" s="36" t="s">
        <v>2815</v>
      </c>
    </row>
    <row r="625" spans="2:4" x14ac:dyDescent="0.25">
      <c r="B625" s="283">
        <v>44840</v>
      </c>
      <c r="C625" s="213">
        <v>100</v>
      </c>
      <c r="D625" s="36" t="s">
        <v>2997</v>
      </c>
    </row>
    <row r="626" spans="2:4" x14ac:dyDescent="0.25">
      <c r="B626" s="283">
        <v>44840</v>
      </c>
      <c r="C626" s="213">
        <v>100</v>
      </c>
      <c r="D626" s="36" t="s">
        <v>8262</v>
      </c>
    </row>
    <row r="627" spans="2:4" x14ac:dyDescent="0.25">
      <c r="B627" s="283">
        <v>44840</v>
      </c>
      <c r="C627" s="213">
        <v>100</v>
      </c>
      <c r="D627" s="36" t="s">
        <v>5503</v>
      </c>
    </row>
    <row r="628" spans="2:4" x14ac:dyDescent="0.25">
      <c r="B628" s="283">
        <v>44840</v>
      </c>
      <c r="C628" s="213">
        <v>100</v>
      </c>
      <c r="D628" s="36" t="s">
        <v>8263</v>
      </c>
    </row>
    <row r="629" spans="2:4" x14ac:dyDescent="0.25">
      <c r="B629" s="283">
        <v>44840</v>
      </c>
      <c r="C629" s="213">
        <v>100</v>
      </c>
      <c r="D629" s="36" t="s">
        <v>3163</v>
      </c>
    </row>
    <row r="630" spans="2:4" x14ac:dyDescent="0.25">
      <c r="B630" s="283">
        <v>44840</v>
      </c>
      <c r="C630" s="213">
        <v>100</v>
      </c>
      <c r="D630" s="36" t="s">
        <v>4838</v>
      </c>
    </row>
    <row r="631" spans="2:4" x14ac:dyDescent="0.25">
      <c r="B631" s="283">
        <v>44840</v>
      </c>
      <c r="C631" s="213">
        <v>100</v>
      </c>
      <c r="D631" s="36" t="s">
        <v>8264</v>
      </c>
    </row>
    <row r="632" spans="2:4" x14ac:dyDescent="0.25">
      <c r="B632" s="283">
        <v>44840</v>
      </c>
      <c r="C632" s="213">
        <v>100</v>
      </c>
      <c r="D632" s="36" t="s">
        <v>2998</v>
      </c>
    </row>
    <row r="633" spans="2:4" x14ac:dyDescent="0.25">
      <c r="B633" s="283">
        <v>44840</v>
      </c>
      <c r="C633" s="213">
        <v>100</v>
      </c>
      <c r="D633" s="36" t="s">
        <v>6502</v>
      </c>
    </row>
    <row r="634" spans="2:4" x14ac:dyDescent="0.25">
      <c r="B634" s="283">
        <v>44840</v>
      </c>
      <c r="C634" s="213">
        <v>150</v>
      </c>
      <c r="D634" s="36" t="s">
        <v>2909</v>
      </c>
    </row>
    <row r="635" spans="2:4" x14ac:dyDescent="0.25">
      <c r="B635" s="283">
        <v>44840</v>
      </c>
      <c r="C635" s="213">
        <v>160</v>
      </c>
      <c r="D635" s="36" t="s">
        <v>2670</v>
      </c>
    </row>
    <row r="636" spans="2:4" x14ac:dyDescent="0.25">
      <c r="B636" s="283">
        <v>44840</v>
      </c>
      <c r="C636" s="213">
        <v>198.98</v>
      </c>
      <c r="D636" s="36" t="s">
        <v>6493</v>
      </c>
    </row>
    <row r="637" spans="2:4" x14ac:dyDescent="0.25">
      <c r="B637" s="283">
        <v>44840</v>
      </c>
      <c r="C637" s="213">
        <v>200</v>
      </c>
      <c r="D637" s="36" t="s">
        <v>2943</v>
      </c>
    </row>
    <row r="638" spans="2:4" x14ac:dyDescent="0.25">
      <c r="B638" s="283">
        <v>44840</v>
      </c>
      <c r="C638" s="213">
        <v>200</v>
      </c>
      <c r="D638" s="36" t="s">
        <v>4814</v>
      </c>
    </row>
    <row r="639" spans="2:4" x14ac:dyDescent="0.25">
      <c r="B639" s="283">
        <v>44840</v>
      </c>
      <c r="C639" s="213">
        <v>200</v>
      </c>
      <c r="D639" s="36" t="s">
        <v>4813</v>
      </c>
    </row>
    <row r="640" spans="2:4" x14ac:dyDescent="0.25">
      <c r="B640" s="283">
        <v>44840</v>
      </c>
      <c r="C640" s="213">
        <v>200</v>
      </c>
      <c r="D640" s="36" t="s">
        <v>5432</v>
      </c>
    </row>
    <row r="641" spans="2:4" x14ac:dyDescent="0.25">
      <c r="B641" s="283">
        <v>44840</v>
      </c>
      <c r="C641" s="213">
        <v>200</v>
      </c>
      <c r="D641" s="36" t="s">
        <v>2924</v>
      </c>
    </row>
    <row r="642" spans="2:4" x14ac:dyDescent="0.25">
      <c r="B642" s="283">
        <v>44840</v>
      </c>
      <c r="C642" s="213">
        <v>200</v>
      </c>
      <c r="D642" s="36" t="s">
        <v>2946</v>
      </c>
    </row>
    <row r="643" spans="2:4" x14ac:dyDescent="0.25">
      <c r="B643" s="283">
        <v>44840</v>
      </c>
      <c r="C643" s="213">
        <v>200</v>
      </c>
      <c r="D643" s="36" t="s">
        <v>8204</v>
      </c>
    </row>
    <row r="644" spans="2:4" x14ac:dyDescent="0.25">
      <c r="B644" s="283">
        <v>44840</v>
      </c>
      <c r="C644" s="213">
        <v>200</v>
      </c>
      <c r="D644" s="36" t="s">
        <v>2947</v>
      </c>
    </row>
    <row r="645" spans="2:4" x14ac:dyDescent="0.25">
      <c r="B645" s="283">
        <v>44840</v>
      </c>
      <c r="C645" s="213">
        <v>200</v>
      </c>
      <c r="D645" s="36" t="s">
        <v>2950</v>
      </c>
    </row>
    <row r="646" spans="2:4" x14ac:dyDescent="0.25">
      <c r="B646" s="283">
        <v>44840</v>
      </c>
      <c r="C646" s="213">
        <v>200</v>
      </c>
      <c r="D646" s="36" t="s">
        <v>2948</v>
      </c>
    </row>
    <row r="647" spans="2:4" x14ac:dyDescent="0.25">
      <c r="B647" s="283">
        <v>44840</v>
      </c>
      <c r="C647" s="213">
        <v>200</v>
      </c>
      <c r="D647" s="36" t="s">
        <v>3000</v>
      </c>
    </row>
    <row r="648" spans="2:4" x14ac:dyDescent="0.25">
      <c r="B648" s="283">
        <v>44840</v>
      </c>
      <c r="C648" s="213">
        <v>200</v>
      </c>
      <c r="D648" s="36" t="s">
        <v>3684</v>
      </c>
    </row>
    <row r="649" spans="2:4" x14ac:dyDescent="0.25">
      <c r="B649" s="283">
        <v>44840</v>
      </c>
      <c r="C649" s="213">
        <v>200</v>
      </c>
      <c r="D649" s="36" t="s">
        <v>8265</v>
      </c>
    </row>
    <row r="650" spans="2:4" x14ac:dyDescent="0.25">
      <c r="B650" s="283">
        <v>44840</v>
      </c>
      <c r="C650" s="213">
        <v>200</v>
      </c>
      <c r="D650" s="36" t="s">
        <v>2673</v>
      </c>
    </row>
    <row r="651" spans="2:4" x14ac:dyDescent="0.25">
      <c r="B651" s="283">
        <v>44840</v>
      </c>
      <c r="C651" s="213">
        <v>222</v>
      </c>
      <c r="D651" s="36" t="s">
        <v>4071</v>
      </c>
    </row>
    <row r="652" spans="2:4" x14ac:dyDescent="0.25">
      <c r="B652" s="283">
        <v>44840</v>
      </c>
      <c r="C652" s="213">
        <v>300</v>
      </c>
      <c r="D652" s="36" t="s">
        <v>8266</v>
      </c>
    </row>
    <row r="653" spans="2:4" x14ac:dyDescent="0.25">
      <c r="B653" s="283">
        <v>44840</v>
      </c>
      <c r="C653" s="213">
        <v>300</v>
      </c>
      <c r="D653" s="36" t="s">
        <v>8267</v>
      </c>
    </row>
    <row r="654" spans="2:4" x14ac:dyDescent="0.25">
      <c r="B654" s="283">
        <v>44840</v>
      </c>
      <c r="C654" s="213">
        <v>300</v>
      </c>
      <c r="D654" s="36" t="s">
        <v>4815</v>
      </c>
    </row>
    <row r="655" spans="2:4" x14ac:dyDescent="0.25">
      <c r="B655" s="283">
        <v>44840</v>
      </c>
      <c r="C655" s="213">
        <v>300</v>
      </c>
      <c r="D655" s="36" t="s">
        <v>3460</v>
      </c>
    </row>
    <row r="656" spans="2:4" x14ac:dyDescent="0.25">
      <c r="B656" s="283">
        <v>44840</v>
      </c>
      <c r="C656" s="213">
        <v>300</v>
      </c>
      <c r="D656" s="36" t="s">
        <v>6392</v>
      </c>
    </row>
    <row r="657" spans="2:4" x14ac:dyDescent="0.25">
      <c r="B657" s="283">
        <v>44840</v>
      </c>
      <c r="C657" s="213">
        <v>300</v>
      </c>
      <c r="D657" s="36" t="s">
        <v>2815</v>
      </c>
    </row>
    <row r="658" spans="2:4" x14ac:dyDescent="0.25">
      <c r="B658" s="283">
        <v>44840</v>
      </c>
      <c r="C658" s="213">
        <v>300</v>
      </c>
      <c r="D658" s="36" t="s">
        <v>3056</v>
      </c>
    </row>
    <row r="659" spans="2:4" x14ac:dyDescent="0.25">
      <c r="B659" s="283">
        <v>44840</v>
      </c>
      <c r="C659" s="213">
        <v>300</v>
      </c>
      <c r="D659" s="36" t="s">
        <v>8268</v>
      </c>
    </row>
    <row r="660" spans="2:4" x14ac:dyDescent="0.25">
      <c r="B660" s="283">
        <v>44840</v>
      </c>
      <c r="C660" s="213">
        <v>300</v>
      </c>
      <c r="D660" s="36" t="s">
        <v>2934</v>
      </c>
    </row>
    <row r="661" spans="2:4" x14ac:dyDescent="0.25">
      <c r="B661" s="283">
        <v>44840</v>
      </c>
      <c r="C661" s="213">
        <v>300</v>
      </c>
      <c r="D661" s="36" t="s">
        <v>2954</v>
      </c>
    </row>
    <row r="662" spans="2:4" x14ac:dyDescent="0.25">
      <c r="B662" s="283">
        <v>44840</v>
      </c>
      <c r="C662" s="213">
        <v>300</v>
      </c>
      <c r="D662" s="36" t="s">
        <v>3054</v>
      </c>
    </row>
    <row r="663" spans="2:4" x14ac:dyDescent="0.25">
      <c r="B663" s="283">
        <v>44840</v>
      </c>
      <c r="C663" s="213">
        <v>300</v>
      </c>
      <c r="D663" s="36" t="s">
        <v>8269</v>
      </c>
    </row>
    <row r="664" spans="2:4" x14ac:dyDescent="0.25">
      <c r="B664" s="283">
        <v>44840</v>
      </c>
      <c r="C664" s="213">
        <v>300</v>
      </c>
      <c r="D664" s="36" t="s">
        <v>2953</v>
      </c>
    </row>
    <row r="665" spans="2:4" x14ac:dyDescent="0.25">
      <c r="B665" s="283">
        <v>44840</v>
      </c>
      <c r="C665" s="213">
        <v>300</v>
      </c>
      <c r="D665" s="36" t="s">
        <v>2768</v>
      </c>
    </row>
    <row r="666" spans="2:4" x14ac:dyDescent="0.25">
      <c r="B666" s="283">
        <v>44840</v>
      </c>
      <c r="C666" s="213">
        <v>300</v>
      </c>
      <c r="D666" s="36" t="s">
        <v>2924</v>
      </c>
    </row>
    <row r="667" spans="2:4" x14ac:dyDescent="0.25">
      <c r="B667" s="283">
        <v>44840</v>
      </c>
      <c r="C667" s="213">
        <v>300</v>
      </c>
      <c r="D667" s="36" t="s">
        <v>4025</v>
      </c>
    </row>
    <row r="668" spans="2:4" x14ac:dyDescent="0.25">
      <c r="B668" s="283">
        <v>44840</v>
      </c>
      <c r="C668" s="213">
        <v>300</v>
      </c>
      <c r="D668" s="36" t="s">
        <v>3580</v>
      </c>
    </row>
    <row r="669" spans="2:4" x14ac:dyDescent="0.25">
      <c r="B669" s="283">
        <v>44840</v>
      </c>
      <c r="C669" s="213">
        <v>300</v>
      </c>
      <c r="D669" s="36" t="s">
        <v>2767</v>
      </c>
    </row>
    <row r="670" spans="2:4" x14ac:dyDescent="0.25">
      <c r="B670" s="283">
        <v>44840</v>
      </c>
      <c r="C670" s="213">
        <v>300</v>
      </c>
      <c r="D670" s="36" t="s">
        <v>8270</v>
      </c>
    </row>
    <row r="671" spans="2:4" x14ac:dyDescent="0.25">
      <c r="B671" s="283">
        <v>44840</v>
      </c>
      <c r="C671" s="213">
        <v>300</v>
      </c>
      <c r="D671" s="36" t="s">
        <v>2770</v>
      </c>
    </row>
    <row r="672" spans="2:4" x14ac:dyDescent="0.25">
      <c r="B672" s="283">
        <v>44840</v>
      </c>
      <c r="C672" s="213">
        <v>300</v>
      </c>
      <c r="D672" s="36" t="s">
        <v>6489</v>
      </c>
    </row>
    <row r="673" spans="2:4" x14ac:dyDescent="0.25">
      <c r="B673" s="283">
        <v>44840</v>
      </c>
      <c r="C673" s="213">
        <v>300</v>
      </c>
      <c r="D673" s="36" t="s">
        <v>8271</v>
      </c>
    </row>
    <row r="674" spans="2:4" x14ac:dyDescent="0.25">
      <c r="B674" s="283">
        <v>44840</v>
      </c>
      <c r="C674" s="213">
        <v>400</v>
      </c>
      <c r="D674" s="36" t="s">
        <v>6595</v>
      </c>
    </row>
    <row r="675" spans="2:4" x14ac:dyDescent="0.25">
      <c r="B675" s="283">
        <v>44840</v>
      </c>
      <c r="C675" s="213">
        <v>400</v>
      </c>
      <c r="D675" s="36" t="s">
        <v>8272</v>
      </c>
    </row>
    <row r="676" spans="2:4" x14ac:dyDescent="0.25">
      <c r="B676" s="283">
        <v>44840</v>
      </c>
      <c r="C676" s="213">
        <v>400</v>
      </c>
      <c r="D676" s="36" t="s">
        <v>6443</v>
      </c>
    </row>
    <row r="677" spans="2:4" x14ac:dyDescent="0.25">
      <c r="B677" s="283">
        <v>44840</v>
      </c>
      <c r="C677" s="213">
        <v>400</v>
      </c>
      <c r="D677" s="36" t="s">
        <v>2899</v>
      </c>
    </row>
    <row r="678" spans="2:4" x14ac:dyDescent="0.25">
      <c r="B678" s="283">
        <v>44840</v>
      </c>
      <c r="C678" s="213">
        <v>400</v>
      </c>
      <c r="D678" s="36" t="s">
        <v>3009</v>
      </c>
    </row>
    <row r="679" spans="2:4" x14ac:dyDescent="0.25">
      <c r="B679" s="283">
        <v>44840</v>
      </c>
      <c r="C679" s="213">
        <v>450</v>
      </c>
      <c r="D679" s="36" t="s">
        <v>3011</v>
      </c>
    </row>
    <row r="680" spans="2:4" x14ac:dyDescent="0.25">
      <c r="B680" s="283">
        <v>44840</v>
      </c>
      <c r="C680" s="213">
        <v>450</v>
      </c>
      <c r="D680" s="36" t="s">
        <v>2957</v>
      </c>
    </row>
    <row r="681" spans="2:4" x14ac:dyDescent="0.25">
      <c r="B681" s="283">
        <v>44840</v>
      </c>
      <c r="C681" s="213">
        <v>500</v>
      </c>
      <c r="D681" s="36" t="s">
        <v>4410</v>
      </c>
    </row>
    <row r="682" spans="2:4" x14ac:dyDescent="0.25">
      <c r="B682" s="283">
        <v>44840</v>
      </c>
      <c r="C682" s="213">
        <v>500</v>
      </c>
      <c r="D682" s="36" t="s">
        <v>2959</v>
      </c>
    </row>
    <row r="683" spans="2:4" x14ac:dyDescent="0.25">
      <c r="B683" s="283">
        <v>44840</v>
      </c>
      <c r="C683" s="213">
        <v>500</v>
      </c>
      <c r="D683" s="36" t="s">
        <v>6439</v>
      </c>
    </row>
    <row r="684" spans="2:4" x14ac:dyDescent="0.25">
      <c r="B684" s="283">
        <v>44840</v>
      </c>
      <c r="C684" s="213">
        <v>500</v>
      </c>
      <c r="D684" s="36" t="s">
        <v>3012</v>
      </c>
    </row>
    <row r="685" spans="2:4" x14ac:dyDescent="0.25">
      <c r="B685" s="283">
        <v>44840</v>
      </c>
      <c r="C685" s="213">
        <v>500</v>
      </c>
      <c r="D685" s="36" t="s">
        <v>8273</v>
      </c>
    </row>
    <row r="686" spans="2:4" x14ac:dyDescent="0.25">
      <c r="B686" s="283">
        <v>44840</v>
      </c>
      <c r="C686" s="213">
        <v>500</v>
      </c>
      <c r="D686" s="36" t="s">
        <v>2968</v>
      </c>
    </row>
    <row r="687" spans="2:4" x14ac:dyDescent="0.25">
      <c r="B687" s="283">
        <v>44840</v>
      </c>
      <c r="C687" s="213">
        <v>500</v>
      </c>
      <c r="D687" s="36" t="s">
        <v>2962</v>
      </c>
    </row>
    <row r="688" spans="2:4" x14ac:dyDescent="0.25">
      <c r="B688" s="283">
        <v>44840</v>
      </c>
      <c r="C688" s="213">
        <v>500</v>
      </c>
      <c r="D688" s="36" t="s">
        <v>8274</v>
      </c>
    </row>
    <row r="689" spans="2:4" x14ac:dyDescent="0.25">
      <c r="B689" s="283">
        <v>44840</v>
      </c>
      <c r="C689" s="213">
        <v>500</v>
      </c>
      <c r="D689" s="36" t="s">
        <v>2828</v>
      </c>
    </row>
    <row r="690" spans="2:4" x14ac:dyDescent="0.25">
      <c r="B690" s="283">
        <v>44840</v>
      </c>
      <c r="C690" s="213">
        <v>500</v>
      </c>
      <c r="D690" s="36" t="s">
        <v>3018</v>
      </c>
    </row>
    <row r="691" spans="2:4" x14ac:dyDescent="0.25">
      <c r="B691" s="283">
        <v>44840</v>
      </c>
      <c r="C691" s="213">
        <v>500</v>
      </c>
      <c r="D691" s="36" t="s">
        <v>2960</v>
      </c>
    </row>
    <row r="692" spans="2:4" x14ac:dyDescent="0.25">
      <c r="B692" s="283">
        <v>44840</v>
      </c>
      <c r="C692" s="213">
        <v>500</v>
      </c>
      <c r="D692" s="36" t="s">
        <v>2964</v>
      </c>
    </row>
    <row r="693" spans="2:4" x14ac:dyDescent="0.25">
      <c r="B693" s="283">
        <v>44840</v>
      </c>
      <c r="C693" s="213">
        <v>500</v>
      </c>
      <c r="D693" s="36" t="s">
        <v>2909</v>
      </c>
    </row>
    <row r="694" spans="2:4" x14ac:dyDescent="0.25">
      <c r="B694" s="283">
        <v>44840</v>
      </c>
      <c r="C694" s="213">
        <v>500</v>
      </c>
      <c r="D694" s="36" t="s">
        <v>6440</v>
      </c>
    </row>
    <row r="695" spans="2:4" x14ac:dyDescent="0.25">
      <c r="B695" s="283">
        <v>44840</v>
      </c>
      <c r="C695" s="213">
        <v>500</v>
      </c>
      <c r="D695" s="36" t="s">
        <v>2961</v>
      </c>
    </row>
    <row r="696" spans="2:4" x14ac:dyDescent="0.25">
      <c r="B696" s="283">
        <v>44840</v>
      </c>
      <c r="C696" s="213">
        <v>500</v>
      </c>
      <c r="D696" s="36" t="s">
        <v>2965</v>
      </c>
    </row>
    <row r="697" spans="2:4" x14ac:dyDescent="0.25">
      <c r="B697" s="283">
        <v>44840</v>
      </c>
      <c r="C697" s="213">
        <v>500</v>
      </c>
      <c r="D697" s="36" t="s">
        <v>2963</v>
      </c>
    </row>
    <row r="698" spans="2:4" x14ac:dyDescent="0.25">
      <c r="B698" s="283">
        <v>44840</v>
      </c>
      <c r="C698" s="213">
        <v>500</v>
      </c>
      <c r="D698" s="36" t="s">
        <v>6519</v>
      </c>
    </row>
    <row r="699" spans="2:4" x14ac:dyDescent="0.25">
      <c r="B699" s="283">
        <v>44840</v>
      </c>
      <c r="C699" s="213">
        <v>500</v>
      </c>
      <c r="D699" s="36" t="s">
        <v>8187</v>
      </c>
    </row>
    <row r="700" spans="2:4" x14ac:dyDescent="0.25">
      <c r="B700" s="283">
        <v>44840</v>
      </c>
      <c r="C700" s="213">
        <v>500</v>
      </c>
      <c r="D700" s="36" t="s">
        <v>5486</v>
      </c>
    </row>
    <row r="701" spans="2:4" x14ac:dyDescent="0.25">
      <c r="B701" s="283">
        <v>44840</v>
      </c>
      <c r="C701" s="213">
        <v>500</v>
      </c>
      <c r="D701" s="36" t="s">
        <v>8275</v>
      </c>
    </row>
    <row r="702" spans="2:4" x14ac:dyDescent="0.25">
      <c r="B702" s="283">
        <v>44840</v>
      </c>
      <c r="C702" s="213">
        <v>500</v>
      </c>
      <c r="D702" s="36" t="s">
        <v>2902</v>
      </c>
    </row>
    <row r="703" spans="2:4" x14ac:dyDescent="0.25">
      <c r="B703" s="283">
        <v>44840</v>
      </c>
      <c r="C703" s="213">
        <v>700</v>
      </c>
      <c r="D703" s="36" t="s">
        <v>2970</v>
      </c>
    </row>
    <row r="704" spans="2:4" x14ac:dyDescent="0.25">
      <c r="B704" s="283">
        <v>44840</v>
      </c>
      <c r="C704" s="213">
        <v>1000</v>
      </c>
      <c r="D704" s="36" t="s">
        <v>8276</v>
      </c>
    </row>
    <row r="705" spans="2:4" x14ac:dyDescent="0.25">
      <c r="B705" s="283">
        <v>44840</v>
      </c>
      <c r="C705" s="213">
        <v>1000</v>
      </c>
      <c r="D705" s="36" t="s">
        <v>3591</v>
      </c>
    </row>
    <row r="706" spans="2:4" x14ac:dyDescent="0.25">
      <c r="B706" s="283">
        <v>44840</v>
      </c>
      <c r="C706" s="213">
        <v>1000</v>
      </c>
      <c r="D706" s="36" t="s">
        <v>2971</v>
      </c>
    </row>
    <row r="707" spans="2:4" x14ac:dyDescent="0.25">
      <c r="B707" s="283">
        <v>44840</v>
      </c>
      <c r="C707" s="213">
        <v>1000</v>
      </c>
      <c r="D707" s="36" t="s">
        <v>2972</v>
      </c>
    </row>
    <row r="708" spans="2:4" x14ac:dyDescent="0.25">
      <c r="B708" s="283">
        <v>44840</v>
      </c>
      <c r="C708" s="213">
        <v>1000</v>
      </c>
      <c r="D708" s="36" t="s">
        <v>3155</v>
      </c>
    </row>
    <row r="709" spans="2:4" x14ac:dyDescent="0.25">
      <c r="B709" s="283">
        <v>44840</v>
      </c>
      <c r="C709" s="213">
        <v>1000</v>
      </c>
      <c r="D709" s="36" t="s">
        <v>6541</v>
      </c>
    </row>
    <row r="710" spans="2:4" x14ac:dyDescent="0.25">
      <c r="B710" s="283">
        <v>44840</v>
      </c>
      <c r="C710" s="213">
        <v>1000</v>
      </c>
      <c r="D710" s="36" t="s">
        <v>8277</v>
      </c>
    </row>
    <row r="711" spans="2:4" x14ac:dyDescent="0.25">
      <c r="B711" s="283">
        <v>44840</v>
      </c>
      <c r="C711" s="213">
        <v>1000</v>
      </c>
      <c r="D711" s="36" t="s">
        <v>6438</v>
      </c>
    </row>
    <row r="712" spans="2:4" x14ac:dyDescent="0.25">
      <c r="B712" s="283">
        <v>44840</v>
      </c>
      <c r="C712" s="213">
        <v>1000</v>
      </c>
      <c r="D712" s="36" t="s">
        <v>2975</v>
      </c>
    </row>
    <row r="713" spans="2:4" x14ac:dyDescent="0.25">
      <c r="B713" s="283">
        <v>44840</v>
      </c>
      <c r="C713" s="213">
        <v>1000</v>
      </c>
      <c r="D713" s="36" t="s">
        <v>2973</v>
      </c>
    </row>
    <row r="714" spans="2:4" x14ac:dyDescent="0.25">
      <c r="B714" s="283">
        <v>44840</v>
      </c>
      <c r="C714" s="213">
        <v>1000</v>
      </c>
      <c r="D714" s="36" t="s">
        <v>4808</v>
      </c>
    </row>
    <row r="715" spans="2:4" x14ac:dyDescent="0.25">
      <c r="B715" s="283">
        <v>44840</v>
      </c>
      <c r="C715" s="213">
        <v>1000</v>
      </c>
      <c r="D715" s="36" t="s">
        <v>2849</v>
      </c>
    </row>
    <row r="716" spans="2:4" x14ac:dyDescent="0.25">
      <c r="B716" s="283">
        <v>44840</v>
      </c>
      <c r="C716" s="213">
        <v>1000</v>
      </c>
      <c r="D716" s="36" t="s">
        <v>2817</v>
      </c>
    </row>
    <row r="717" spans="2:4" x14ac:dyDescent="0.25">
      <c r="B717" s="283">
        <v>44840</v>
      </c>
      <c r="C717" s="213">
        <v>1000</v>
      </c>
      <c r="D717" s="36" t="s">
        <v>2952</v>
      </c>
    </row>
    <row r="718" spans="2:4" x14ac:dyDescent="0.25">
      <c r="B718" s="283">
        <v>44840</v>
      </c>
      <c r="C718" s="213">
        <v>1000</v>
      </c>
      <c r="D718" s="36" t="s">
        <v>2977</v>
      </c>
    </row>
    <row r="719" spans="2:4" x14ac:dyDescent="0.25">
      <c r="B719" s="283">
        <v>44840</v>
      </c>
      <c r="C719" s="213">
        <v>1000</v>
      </c>
      <c r="D719" s="36" t="s">
        <v>2976</v>
      </c>
    </row>
    <row r="720" spans="2:4" x14ac:dyDescent="0.25">
      <c r="B720" s="283">
        <v>44840</v>
      </c>
      <c r="C720" s="213">
        <v>1000</v>
      </c>
      <c r="D720" s="36" t="s">
        <v>5443</v>
      </c>
    </row>
    <row r="721" spans="2:4" x14ac:dyDescent="0.25">
      <c r="B721" s="283">
        <v>44840</v>
      </c>
      <c r="C721" s="213">
        <v>1000</v>
      </c>
      <c r="D721" s="36" t="s">
        <v>5455</v>
      </c>
    </row>
    <row r="722" spans="2:4" x14ac:dyDescent="0.25">
      <c r="B722" s="283">
        <v>44840</v>
      </c>
      <c r="C722" s="213">
        <v>1000</v>
      </c>
      <c r="D722" s="36" t="s">
        <v>8278</v>
      </c>
    </row>
    <row r="723" spans="2:4" x14ac:dyDescent="0.25">
      <c r="B723" s="283">
        <v>44840</v>
      </c>
      <c r="C723" s="213">
        <v>1000</v>
      </c>
      <c r="D723" s="36" t="s">
        <v>6409</v>
      </c>
    </row>
    <row r="724" spans="2:4" x14ac:dyDescent="0.25">
      <c r="B724" s="283">
        <v>44840</v>
      </c>
      <c r="C724" s="213">
        <v>1000</v>
      </c>
      <c r="D724" s="36" t="s">
        <v>8279</v>
      </c>
    </row>
    <row r="725" spans="2:4" x14ac:dyDescent="0.25">
      <c r="B725" s="283">
        <v>44840</v>
      </c>
      <c r="C725" s="213">
        <v>1000</v>
      </c>
      <c r="D725" s="36" t="s">
        <v>3067</v>
      </c>
    </row>
    <row r="726" spans="2:4" x14ac:dyDescent="0.25">
      <c r="B726" s="283">
        <v>44840</v>
      </c>
      <c r="C726" s="213">
        <v>1000</v>
      </c>
      <c r="D726" s="36" t="s">
        <v>8280</v>
      </c>
    </row>
    <row r="727" spans="2:4" x14ac:dyDescent="0.25">
      <c r="B727" s="283">
        <v>44840</v>
      </c>
      <c r="C727" s="213">
        <v>1000</v>
      </c>
      <c r="D727" s="36" t="s">
        <v>8281</v>
      </c>
    </row>
    <row r="728" spans="2:4" x14ac:dyDescent="0.25">
      <c r="B728" s="283">
        <v>44840</v>
      </c>
      <c r="C728" s="213">
        <v>1000</v>
      </c>
      <c r="D728" s="36" t="s">
        <v>6386</v>
      </c>
    </row>
    <row r="729" spans="2:4" x14ac:dyDescent="0.25">
      <c r="B729" s="283">
        <v>44840</v>
      </c>
      <c r="C729" s="213">
        <v>1000</v>
      </c>
      <c r="D729" s="36" t="s">
        <v>2978</v>
      </c>
    </row>
    <row r="730" spans="2:4" x14ac:dyDescent="0.25">
      <c r="B730" s="283">
        <v>44840</v>
      </c>
      <c r="C730" s="213">
        <v>1500</v>
      </c>
      <c r="D730" s="36" t="s">
        <v>2981</v>
      </c>
    </row>
    <row r="731" spans="2:4" x14ac:dyDescent="0.25">
      <c r="B731" s="283">
        <v>44840</v>
      </c>
      <c r="C731" s="213">
        <v>1500</v>
      </c>
      <c r="D731" s="36" t="s">
        <v>8282</v>
      </c>
    </row>
    <row r="732" spans="2:4" x14ac:dyDescent="0.25">
      <c r="B732" s="283">
        <v>44840</v>
      </c>
      <c r="C732" s="213">
        <v>1500</v>
      </c>
      <c r="D732" s="36" t="s">
        <v>4434</v>
      </c>
    </row>
    <row r="733" spans="2:4" x14ac:dyDescent="0.25">
      <c r="B733" s="283">
        <v>44840</v>
      </c>
      <c r="C733" s="213">
        <v>1500</v>
      </c>
      <c r="D733" s="36" t="s">
        <v>4801</v>
      </c>
    </row>
    <row r="734" spans="2:4" x14ac:dyDescent="0.25">
      <c r="B734" s="283">
        <v>44840</v>
      </c>
      <c r="C734" s="213">
        <v>2000</v>
      </c>
      <c r="D734" s="36" t="s">
        <v>6439</v>
      </c>
    </row>
    <row r="735" spans="2:4" x14ac:dyDescent="0.25">
      <c r="B735" s="283">
        <v>44840</v>
      </c>
      <c r="C735" s="213">
        <v>2000</v>
      </c>
      <c r="D735" s="36" t="s">
        <v>8283</v>
      </c>
    </row>
    <row r="736" spans="2:4" x14ac:dyDescent="0.25">
      <c r="B736" s="283">
        <v>44840</v>
      </c>
      <c r="C736" s="213">
        <v>2000</v>
      </c>
      <c r="D736" s="36" t="s">
        <v>8284</v>
      </c>
    </row>
    <row r="737" spans="2:4" x14ac:dyDescent="0.25">
      <c r="B737" s="283">
        <v>44840</v>
      </c>
      <c r="C737" s="213">
        <v>2000</v>
      </c>
      <c r="D737" s="36" t="s">
        <v>8285</v>
      </c>
    </row>
    <row r="738" spans="2:4" x14ac:dyDescent="0.25">
      <c r="B738" s="283">
        <v>44840</v>
      </c>
      <c r="C738" s="213">
        <v>2000</v>
      </c>
      <c r="D738" s="36" t="s">
        <v>4828</v>
      </c>
    </row>
    <row r="739" spans="2:4" x14ac:dyDescent="0.25">
      <c r="B739" s="283">
        <v>44840</v>
      </c>
      <c r="C739" s="213">
        <v>2000</v>
      </c>
      <c r="D739" s="36" t="s">
        <v>6606</v>
      </c>
    </row>
    <row r="740" spans="2:4" x14ac:dyDescent="0.25">
      <c r="B740" s="283">
        <v>44840</v>
      </c>
      <c r="C740" s="213">
        <v>2400</v>
      </c>
      <c r="D740" s="36" t="s">
        <v>8286</v>
      </c>
    </row>
    <row r="741" spans="2:4" x14ac:dyDescent="0.25">
      <c r="B741" s="283">
        <v>44840</v>
      </c>
      <c r="C741" s="213">
        <v>2500</v>
      </c>
      <c r="D741" s="36" t="s">
        <v>3596</v>
      </c>
    </row>
    <row r="742" spans="2:4" x14ac:dyDescent="0.25">
      <c r="B742" s="283">
        <v>44840</v>
      </c>
      <c r="C742" s="213">
        <v>5000</v>
      </c>
      <c r="D742" s="36" t="s">
        <v>5553</v>
      </c>
    </row>
    <row r="743" spans="2:4" x14ac:dyDescent="0.25">
      <c r="B743" s="283">
        <v>44840</v>
      </c>
      <c r="C743" s="213">
        <v>7000</v>
      </c>
      <c r="D743" s="36" t="s">
        <v>8287</v>
      </c>
    </row>
    <row r="744" spans="2:4" x14ac:dyDescent="0.25">
      <c r="B744" s="283">
        <v>44840</v>
      </c>
      <c r="C744" s="213">
        <v>7000</v>
      </c>
      <c r="D744" s="36" t="s">
        <v>6376</v>
      </c>
    </row>
    <row r="745" spans="2:4" x14ac:dyDescent="0.25">
      <c r="B745" s="283">
        <v>44840</v>
      </c>
      <c r="C745" s="213">
        <v>10000</v>
      </c>
      <c r="D745" s="36" t="s">
        <v>3036</v>
      </c>
    </row>
    <row r="746" spans="2:4" x14ac:dyDescent="0.25">
      <c r="B746" s="283">
        <v>44840</v>
      </c>
      <c r="C746" s="213">
        <v>15000</v>
      </c>
      <c r="D746" s="36" t="s">
        <v>8288</v>
      </c>
    </row>
    <row r="747" spans="2:4" x14ac:dyDescent="0.25">
      <c r="B747" s="283">
        <v>44840</v>
      </c>
      <c r="C747" s="213">
        <v>30000</v>
      </c>
      <c r="D747" s="36" t="s">
        <v>3367</v>
      </c>
    </row>
    <row r="748" spans="2:4" x14ac:dyDescent="0.25">
      <c r="B748" s="283">
        <v>44841</v>
      </c>
      <c r="C748" s="213">
        <v>30</v>
      </c>
      <c r="D748" s="36" t="s">
        <v>4427</v>
      </c>
    </row>
    <row r="749" spans="2:4" x14ac:dyDescent="0.25">
      <c r="B749" s="283">
        <v>44841</v>
      </c>
      <c r="C749" s="213">
        <v>30</v>
      </c>
      <c r="D749" s="36" t="s">
        <v>2664</v>
      </c>
    </row>
    <row r="750" spans="2:4" x14ac:dyDescent="0.25">
      <c r="B750" s="283">
        <v>44841</v>
      </c>
      <c r="C750" s="213">
        <v>50</v>
      </c>
      <c r="D750" s="36" t="s">
        <v>2985</v>
      </c>
    </row>
    <row r="751" spans="2:4" x14ac:dyDescent="0.25">
      <c r="B751" s="283">
        <v>44841</v>
      </c>
      <c r="C751" s="213">
        <v>50</v>
      </c>
      <c r="D751" s="36" t="s">
        <v>2983</v>
      </c>
    </row>
    <row r="752" spans="2:4" x14ac:dyDescent="0.25">
      <c r="B752" s="283">
        <v>44841</v>
      </c>
      <c r="C752" s="213">
        <v>50</v>
      </c>
      <c r="D752" s="36" t="s">
        <v>2666</v>
      </c>
    </row>
    <row r="753" spans="2:4" x14ac:dyDescent="0.25">
      <c r="B753" s="283">
        <v>44841</v>
      </c>
      <c r="C753" s="213">
        <v>80</v>
      </c>
      <c r="D753" s="36" t="s">
        <v>2670</v>
      </c>
    </row>
    <row r="754" spans="2:4" x14ac:dyDescent="0.25">
      <c r="B754" s="283">
        <v>44841</v>
      </c>
      <c r="C754" s="213">
        <v>85.3</v>
      </c>
      <c r="D754" s="36" t="s">
        <v>2762</v>
      </c>
    </row>
    <row r="755" spans="2:4" x14ac:dyDescent="0.25">
      <c r="B755" s="283">
        <v>44841</v>
      </c>
      <c r="C755" s="213">
        <v>100</v>
      </c>
      <c r="D755" s="36" t="s">
        <v>2676</v>
      </c>
    </row>
    <row r="756" spans="2:4" x14ac:dyDescent="0.25">
      <c r="B756" s="283">
        <v>44841</v>
      </c>
      <c r="C756" s="213">
        <v>100</v>
      </c>
      <c r="D756" s="36" t="s">
        <v>2988</v>
      </c>
    </row>
    <row r="757" spans="2:4" x14ac:dyDescent="0.25">
      <c r="B757" s="283">
        <v>44841</v>
      </c>
      <c r="C757" s="213">
        <v>100</v>
      </c>
      <c r="D757" s="36" t="s">
        <v>6512</v>
      </c>
    </row>
    <row r="758" spans="2:4" x14ac:dyDescent="0.25">
      <c r="B758" s="283">
        <v>44841</v>
      </c>
      <c r="C758" s="213">
        <v>100</v>
      </c>
      <c r="D758" s="36" t="s">
        <v>3041</v>
      </c>
    </row>
    <row r="759" spans="2:4" x14ac:dyDescent="0.25">
      <c r="B759" s="283">
        <v>44841</v>
      </c>
      <c r="C759" s="213">
        <v>100</v>
      </c>
      <c r="D759" s="36" t="s">
        <v>4440</v>
      </c>
    </row>
    <row r="760" spans="2:4" x14ac:dyDescent="0.25">
      <c r="B760" s="283">
        <v>44841</v>
      </c>
      <c r="C760" s="213">
        <v>100</v>
      </c>
      <c r="D760" s="36" t="s">
        <v>8289</v>
      </c>
    </row>
    <row r="761" spans="2:4" x14ac:dyDescent="0.25">
      <c r="B761" s="283">
        <v>44841</v>
      </c>
      <c r="C761" s="213">
        <v>100</v>
      </c>
      <c r="D761" s="36" t="s">
        <v>6463</v>
      </c>
    </row>
    <row r="762" spans="2:4" x14ac:dyDescent="0.25">
      <c r="B762" s="283">
        <v>44841</v>
      </c>
      <c r="C762" s="213">
        <v>100</v>
      </c>
      <c r="D762" s="36" t="s">
        <v>6454</v>
      </c>
    </row>
    <row r="763" spans="2:4" x14ac:dyDescent="0.25">
      <c r="B763" s="283">
        <v>44841</v>
      </c>
      <c r="C763" s="213">
        <v>100</v>
      </c>
      <c r="D763" s="36" t="s">
        <v>2990</v>
      </c>
    </row>
    <row r="764" spans="2:4" x14ac:dyDescent="0.25">
      <c r="B764" s="283">
        <v>44841</v>
      </c>
      <c r="C764" s="213">
        <v>100</v>
      </c>
      <c r="D764" s="36" t="s">
        <v>2993</v>
      </c>
    </row>
    <row r="765" spans="2:4" x14ac:dyDescent="0.25">
      <c r="B765" s="283">
        <v>44841</v>
      </c>
      <c r="C765" s="213">
        <v>100</v>
      </c>
      <c r="D765" s="36" t="s">
        <v>4442</v>
      </c>
    </row>
    <row r="766" spans="2:4" x14ac:dyDescent="0.25">
      <c r="B766" s="283">
        <v>44841</v>
      </c>
      <c r="C766" s="213">
        <v>100</v>
      </c>
      <c r="D766" s="36" t="s">
        <v>2687</v>
      </c>
    </row>
    <row r="767" spans="2:4" x14ac:dyDescent="0.25">
      <c r="B767" s="283">
        <v>44841</v>
      </c>
      <c r="C767" s="213">
        <v>100</v>
      </c>
      <c r="D767" s="36" t="s">
        <v>8196</v>
      </c>
    </row>
    <row r="768" spans="2:4" x14ac:dyDescent="0.25">
      <c r="B768" s="283">
        <v>44841</v>
      </c>
      <c r="C768" s="213">
        <v>100</v>
      </c>
      <c r="D768" s="36" t="s">
        <v>2986</v>
      </c>
    </row>
    <row r="769" spans="2:4" x14ac:dyDescent="0.25">
      <c r="B769" s="283">
        <v>44841</v>
      </c>
      <c r="C769" s="213">
        <v>100</v>
      </c>
      <c r="D769" s="36" t="s">
        <v>2991</v>
      </c>
    </row>
    <row r="770" spans="2:4" x14ac:dyDescent="0.25">
      <c r="B770" s="283">
        <v>44841</v>
      </c>
      <c r="C770" s="213">
        <v>100</v>
      </c>
      <c r="D770" s="36" t="s">
        <v>2994</v>
      </c>
    </row>
    <row r="771" spans="2:4" x14ac:dyDescent="0.25">
      <c r="B771" s="283">
        <v>44841</v>
      </c>
      <c r="C771" s="213">
        <v>100</v>
      </c>
      <c r="D771" s="36" t="s">
        <v>4451</v>
      </c>
    </row>
    <row r="772" spans="2:4" x14ac:dyDescent="0.25">
      <c r="B772" s="283">
        <v>44841</v>
      </c>
      <c r="C772" s="213">
        <v>100</v>
      </c>
      <c r="D772" s="36" t="s">
        <v>6576</v>
      </c>
    </row>
    <row r="773" spans="2:4" x14ac:dyDescent="0.25">
      <c r="B773" s="283">
        <v>44841</v>
      </c>
      <c r="C773" s="213">
        <v>100</v>
      </c>
      <c r="D773" s="36" t="s">
        <v>2996</v>
      </c>
    </row>
    <row r="774" spans="2:4" x14ac:dyDescent="0.25">
      <c r="B774" s="283">
        <v>44841</v>
      </c>
      <c r="C774" s="213">
        <v>100</v>
      </c>
      <c r="D774" s="36" t="s">
        <v>3037</v>
      </c>
    </row>
    <row r="775" spans="2:4" x14ac:dyDescent="0.25">
      <c r="B775" s="283">
        <v>44841</v>
      </c>
      <c r="C775" s="213">
        <v>100</v>
      </c>
      <c r="D775" s="36" t="s">
        <v>2846</v>
      </c>
    </row>
    <row r="776" spans="2:4" x14ac:dyDescent="0.25">
      <c r="B776" s="283">
        <v>44841</v>
      </c>
      <c r="C776" s="213">
        <v>100</v>
      </c>
      <c r="D776" s="36" t="s">
        <v>2933</v>
      </c>
    </row>
    <row r="777" spans="2:4" x14ac:dyDescent="0.25">
      <c r="B777" s="283">
        <v>44841</v>
      </c>
      <c r="C777" s="213">
        <v>150</v>
      </c>
      <c r="D777" s="36" t="s">
        <v>5513</v>
      </c>
    </row>
    <row r="778" spans="2:4" x14ac:dyDescent="0.25">
      <c r="B778" s="283">
        <v>44841</v>
      </c>
      <c r="C778" s="213">
        <v>200</v>
      </c>
      <c r="D778" s="36" t="s">
        <v>8290</v>
      </c>
    </row>
    <row r="779" spans="2:4" x14ac:dyDescent="0.25">
      <c r="B779" s="283">
        <v>44841</v>
      </c>
      <c r="C779" s="213">
        <v>200</v>
      </c>
      <c r="D779" s="36" t="s">
        <v>3001</v>
      </c>
    </row>
    <row r="780" spans="2:4" x14ac:dyDescent="0.25">
      <c r="B780" s="283">
        <v>44841</v>
      </c>
      <c r="C780" s="213">
        <v>200</v>
      </c>
      <c r="D780" s="36" t="s">
        <v>8291</v>
      </c>
    </row>
    <row r="781" spans="2:4" x14ac:dyDescent="0.25">
      <c r="B781" s="283">
        <v>44841</v>
      </c>
      <c r="C781" s="213">
        <v>200</v>
      </c>
      <c r="D781" s="36" t="s">
        <v>4883</v>
      </c>
    </row>
    <row r="782" spans="2:4" x14ac:dyDescent="0.25">
      <c r="B782" s="283">
        <v>44841</v>
      </c>
      <c r="C782" s="213">
        <v>200</v>
      </c>
      <c r="D782" s="36" t="s">
        <v>6534</v>
      </c>
    </row>
    <row r="783" spans="2:4" x14ac:dyDescent="0.25">
      <c r="B783" s="283">
        <v>44841</v>
      </c>
      <c r="C783" s="213">
        <v>200</v>
      </c>
      <c r="D783" s="36" t="s">
        <v>8292</v>
      </c>
    </row>
    <row r="784" spans="2:4" x14ac:dyDescent="0.25">
      <c r="B784" s="283">
        <v>44841</v>
      </c>
      <c r="C784" s="213">
        <v>200</v>
      </c>
      <c r="D784" s="36" t="s">
        <v>3048</v>
      </c>
    </row>
    <row r="785" spans="2:4" x14ac:dyDescent="0.25">
      <c r="B785" s="283">
        <v>44841</v>
      </c>
      <c r="C785" s="213">
        <v>200</v>
      </c>
      <c r="D785" s="36" t="s">
        <v>2945</v>
      </c>
    </row>
    <row r="786" spans="2:4" x14ac:dyDescent="0.25">
      <c r="B786" s="283">
        <v>44841</v>
      </c>
      <c r="C786" s="213">
        <v>200</v>
      </c>
      <c r="D786" s="36" t="s">
        <v>8293</v>
      </c>
    </row>
    <row r="787" spans="2:4" x14ac:dyDescent="0.25">
      <c r="B787" s="283">
        <v>44841</v>
      </c>
      <c r="C787" s="213">
        <v>200</v>
      </c>
      <c r="D787" s="36" t="s">
        <v>6588</v>
      </c>
    </row>
    <row r="788" spans="2:4" x14ac:dyDescent="0.25">
      <c r="B788" s="283">
        <v>44841</v>
      </c>
      <c r="C788" s="213">
        <v>200</v>
      </c>
      <c r="D788" s="36" t="s">
        <v>8294</v>
      </c>
    </row>
    <row r="789" spans="2:4" x14ac:dyDescent="0.25">
      <c r="B789" s="283">
        <v>44841</v>
      </c>
      <c r="C789" s="213">
        <v>250</v>
      </c>
      <c r="D789" s="36" t="s">
        <v>3004</v>
      </c>
    </row>
    <row r="790" spans="2:4" x14ac:dyDescent="0.25">
      <c r="B790" s="283">
        <v>44841</v>
      </c>
      <c r="C790" s="213">
        <v>300</v>
      </c>
      <c r="D790" s="36" t="s">
        <v>8295</v>
      </c>
    </row>
    <row r="791" spans="2:4" x14ac:dyDescent="0.25">
      <c r="B791" s="283">
        <v>44841</v>
      </c>
      <c r="C791" s="213">
        <v>300</v>
      </c>
      <c r="D791" s="36" t="s">
        <v>3055</v>
      </c>
    </row>
    <row r="792" spans="2:4" x14ac:dyDescent="0.25">
      <c r="B792" s="283">
        <v>44841</v>
      </c>
      <c r="C792" s="213">
        <v>300</v>
      </c>
      <c r="D792" s="36" t="s">
        <v>6411</v>
      </c>
    </row>
    <row r="793" spans="2:4" x14ac:dyDescent="0.25">
      <c r="B793" s="283">
        <v>44841</v>
      </c>
      <c r="C793" s="213">
        <v>300</v>
      </c>
      <c r="D793" s="36" t="s">
        <v>8296</v>
      </c>
    </row>
    <row r="794" spans="2:4" x14ac:dyDescent="0.25">
      <c r="B794" s="283">
        <v>44841</v>
      </c>
      <c r="C794" s="213">
        <v>300</v>
      </c>
      <c r="D794" s="36" t="s">
        <v>8297</v>
      </c>
    </row>
    <row r="795" spans="2:4" x14ac:dyDescent="0.25">
      <c r="B795" s="283">
        <v>44841</v>
      </c>
      <c r="C795" s="213">
        <v>300</v>
      </c>
      <c r="D795" s="36" t="s">
        <v>5505</v>
      </c>
    </row>
    <row r="796" spans="2:4" x14ac:dyDescent="0.25">
      <c r="B796" s="283">
        <v>44841</v>
      </c>
      <c r="C796" s="213">
        <v>300</v>
      </c>
      <c r="D796" s="36" t="s">
        <v>3007</v>
      </c>
    </row>
    <row r="797" spans="2:4" x14ac:dyDescent="0.25">
      <c r="B797" s="283">
        <v>44841</v>
      </c>
      <c r="C797" s="213">
        <v>300</v>
      </c>
      <c r="D797" s="36" t="s">
        <v>6500</v>
      </c>
    </row>
    <row r="798" spans="2:4" x14ac:dyDescent="0.25">
      <c r="B798" s="283">
        <v>44841</v>
      </c>
      <c r="C798" s="213">
        <v>300</v>
      </c>
      <c r="D798" s="36" t="s">
        <v>3006</v>
      </c>
    </row>
    <row r="799" spans="2:4" x14ac:dyDescent="0.25">
      <c r="B799" s="283">
        <v>44841</v>
      </c>
      <c r="C799" s="213">
        <v>300</v>
      </c>
      <c r="D799" s="36" t="s">
        <v>3005</v>
      </c>
    </row>
    <row r="800" spans="2:4" x14ac:dyDescent="0.25">
      <c r="B800" s="283">
        <v>44841</v>
      </c>
      <c r="C800" s="213">
        <v>300</v>
      </c>
      <c r="D800" s="36" t="s">
        <v>3050</v>
      </c>
    </row>
    <row r="801" spans="2:4" x14ac:dyDescent="0.25">
      <c r="B801" s="283">
        <v>44841</v>
      </c>
      <c r="C801" s="213">
        <v>300</v>
      </c>
      <c r="D801" s="36" t="s">
        <v>2895</v>
      </c>
    </row>
    <row r="802" spans="2:4" x14ac:dyDescent="0.25">
      <c r="B802" s="283">
        <v>44841</v>
      </c>
      <c r="C802" s="213">
        <v>300</v>
      </c>
      <c r="D802" s="36" t="s">
        <v>2726</v>
      </c>
    </row>
    <row r="803" spans="2:4" x14ac:dyDescent="0.25">
      <c r="B803" s="283">
        <v>44841</v>
      </c>
      <c r="C803" s="213">
        <v>300</v>
      </c>
      <c r="D803" s="36" t="s">
        <v>4822</v>
      </c>
    </row>
    <row r="804" spans="2:4" x14ac:dyDescent="0.25">
      <c r="B804" s="283">
        <v>44841</v>
      </c>
      <c r="C804" s="213">
        <v>300</v>
      </c>
      <c r="D804" s="36" t="s">
        <v>8298</v>
      </c>
    </row>
    <row r="805" spans="2:4" x14ac:dyDescent="0.25">
      <c r="B805" s="283">
        <v>44841</v>
      </c>
      <c r="C805" s="213">
        <v>300</v>
      </c>
      <c r="D805" s="36" t="s">
        <v>8299</v>
      </c>
    </row>
    <row r="806" spans="2:4" x14ac:dyDescent="0.25">
      <c r="B806" s="283">
        <v>44841</v>
      </c>
      <c r="C806" s="213">
        <v>300</v>
      </c>
      <c r="D806" s="36" t="s">
        <v>4787</v>
      </c>
    </row>
    <row r="807" spans="2:4" x14ac:dyDescent="0.25">
      <c r="B807" s="283">
        <v>44841</v>
      </c>
      <c r="C807" s="213">
        <v>350</v>
      </c>
      <c r="D807" s="36" t="s">
        <v>2715</v>
      </c>
    </row>
    <row r="808" spans="2:4" x14ac:dyDescent="0.25">
      <c r="B808" s="283">
        <v>44841</v>
      </c>
      <c r="C808" s="213">
        <v>370</v>
      </c>
      <c r="D808" s="36" t="s">
        <v>6545</v>
      </c>
    </row>
    <row r="809" spans="2:4" x14ac:dyDescent="0.25">
      <c r="B809" s="283">
        <v>44841</v>
      </c>
      <c r="C809" s="213">
        <v>400</v>
      </c>
      <c r="D809" s="36" t="s">
        <v>6461</v>
      </c>
    </row>
    <row r="810" spans="2:4" x14ac:dyDescent="0.25">
      <c r="B810" s="283">
        <v>44841</v>
      </c>
      <c r="C810" s="213">
        <v>450</v>
      </c>
      <c r="D810" s="36" t="s">
        <v>8300</v>
      </c>
    </row>
    <row r="811" spans="2:4" x14ac:dyDescent="0.25">
      <c r="B811" s="283">
        <v>44841</v>
      </c>
      <c r="C811" s="213">
        <v>500</v>
      </c>
      <c r="D811" s="36" t="s">
        <v>4812</v>
      </c>
    </row>
    <row r="812" spans="2:4" x14ac:dyDescent="0.25">
      <c r="B812" s="283">
        <v>44841</v>
      </c>
      <c r="C812" s="213">
        <v>500</v>
      </c>
      <c r="D812" s="36" t="s">
        <v>4449</v>
      </c>
    </row>
    <row r="813" spans="2:4" x14ac:dyDescent="0.25">
      <c r="B813" s="283">
        <v>44841</v>
      </c>
      <c r="C813" s="213">
        <v>500</v>
      </c>
      <c r="D813" s="36" t="s">
        <v>3010</v>
      </c>
    </row>
    <row r="814" spans="2:4" x14ac:dyDescent="0.25">
      <c r="B814" s="283">
        <v>44841</v>
      </c>
      <c r="C814" s="213">
        <v>500</v>
      </c>
      <c r="D814" s="36" t="s">
        <v>2719</v>
      </c>
    </row>
    <row r="815" spans="2:4" x14ac:dyDescent="0.25">
      <c r="B815" s="283">
        <v>44841</v>
      </c>
      <c r="C815" s="213">
        <v>500</v>
      </c>
      <c r="D815" s="36" t="s">
        <v>6410</v>
      </c>
    </row>
    <row r="816" spans="2:4" x14ac:dyDescent="0.25">
      <c r="B816" s="283">
        <v>44841</v>
      </c>
      <c r="C816" s="213">
        <v>500</v>
      </c>
      <c r="D816" s="36" t="s">
        <v>3019</v>
      </c>
    </row>
    <row r="817" spans="2:4" x14ac:dyDescent="0.25">
      <c r="B817" s="283">
        <v>44841</v>
      </c>
      <c r="C817" s="213">
        <v>500</v>
      </c>
      <c r="D817" s="36" t="s">
        <v>3015</v>
      </c>
    </row>
    <row r="818" spans="2:4" x14ac:dyDescent="0.25">
      <c r="B818" s="283">
        <v>44841</v>
      </c>
      <c r="C818" s="213">
        <v>500</v>
      </c>
      <c r="D818" s="36" t="s">
        <v>3014</v>
      </c>
    </row>
    <row r="819" spans="2:4" x14ac:dyDescent="0.25">
      <c r="B819" s="283">
        <v>44841</v>
      </c>
      <c r="C819" s="213">
        <v>500</v>
      </c>
      <c r="D819" s="36" t="s">
        <v>3057</v>
      </c>
    </row>
    <row r="820" spans="2:4" x14ac:dyDescent="0.25">
      <c r="B820" s="283">
        <v>44841</v>
      </c>
      <c r="C820" s="213">
        <v>500</v>
      </c>
      <c r="D820" s="36" t="s">
        <v>4004</v>
      </c>
    </row>
    <row r="821" spans="2:4" x14ac:dyDescent="0.25">
      <c r="B821" s="283">
        <v>44841</v>
      </c>
      <c r="C821" s="213">
        <v>500</v>
      </c>
      <c r="D821" s="36" t="s">
        <v>4005</v>
      </c>
    </row>
    <row r="822" spans="2:4" x14ac:dyDescent="0.25">
      <c r="B822" s="283">
        <v>44841</v>
      </c>
      <c r="C822" s="213">
        <v>500</v>
      </c>
      <c r="D822" s="36" t="s">
        <v>8301</v>
      </c>
    </row>
    <row r="823" spans="2:4" x14ac:dyDescent="0.25">
      <c r="B823" s="283">
        <v>44841</v>
      </c>
      <c r="C823" s="213">
        <v>500</v>
      </c>
      <c r="D823" s="36" t="s">
        <v>4825</v>
      </c>
    </row>
    <row r="824" spans="2:4" x14ac:dyDescent="0.25">
      <c r="B824" s="283">
        <v>44841</v>
      </c>
      <c r="C824" s="213">
        <v>500</v>
      </c>
      <c r="D824" s="36" t="s">
        <v>3016</v>
      </c>
    </row>
    <row r="825" spans="2:4" x14ac:dyDescent="0.25">
      <c r="B825" s="283">
        <v>44841</v>
      </c>
      <c r="C825" s="213">
        <v>500</v>
      </c>
      <c r="D825" s="36" t="s">
        <v>3017</v>
      </c>
    </row>
    <row r="826" spans="2:4" x14ac:dyDescent="0.25">
      <c r="B826" s="283">
        <v>44841</v>
      </c>
      <c r="C826" s="213">
        <v>500</v>
      </c>
      <c r="D826" s="36" t="s">
        <v>2967</v>
      </c>
    </row>
    <row r="827" spans="2:4" x14ac:dyDescent="0.25">
      <c r="B827" s="283">
        <v>44841</v>
      </c>
      <c r="C827" s="213">
        <v>500</v>
      </c>
      <c r="D827" s="36" t="s">
        <v>6388</v>
      </c>
    </row>
    <row r="828" spans="2:4" x14ac:dyDescent="0.25">
      <c r="B828" s="283">
        <v>44841</v>
      </c>
      <c r="C828" s="213">
        <v>500</v>
      </c>
      <c r="D828" s="36" t="s">
        <v>8302</v>
      </c>
    </row>
    <row r="829" spans="2:4" x14ac:dyDescent="0.25">
      <c r="B829" s="283">
        <v>44841</v>
      </c>
      <c r="C829" s="213">
        <v>500</v>
      </c>
      <c r="D829" s="36" t="s">
        <v>6469</v>
      </c>
    </row>
    <row r="830" spans="2:4" x14ac:dyDescent="0.25">
      <c r="B830" s="283">
        <v>44841</v>
      </c>
      <c r="C830" s="213">
        <v>500</v>
      </c>
      <c r="D830" s="36" t="s">
        <v>8303</v>
      </c>
    </row>
    <row r="831" spans="2:4" x14ac:dyDescent="0.25">
      <c r="B831" s="283">
        <v>44841</v>
      </c>
      <c r="C831" s="213">
        <v>500</v>
      </c>
      <c r="D831" s="36" t="s">
        <v>3526</v>
      </c>
    </row>
    <row r="832" spans="2:4" x14ac:dyDescent="0.25">
      <c r="B832" s="283">
        <v>44841</v>
      </c>
      <c r="C832" s="213">
        <v>500</v>
      </c>
      <c r="D832" s="36" t="s">
        <v>8304</v>
      </c>
    </row>
    <row r="833" spans="2:4" x14ac:dyDescent="0.25">
      <c r="B833" s="283">
        <v>44841</v>
      </c>
      <c r="C833" s="213">
        <v>500</v>
      </c>
      <c r="D833" s="36" t="s">
        <v>8305</v>
      </c>
    </row>
    <row r="834" spans="2:4" x14ac:dyDescent="0.25">
      <c r="B834" s="283">
        <v>44841</v>
      </c>
      <c r="C834" s="213">
        <v>500</v>
      </c>
      <c r="D834" s="36" t="s">
        <v>6563</v>
      </c>
    </row>
    <row r="835" spans="2:4" x14ac:dyDescent="0.25">
      <c r="B835" s="283">
        <v>44841</v>
      </c>
      <c r="C835" s="213">
        <v>510</v>
      </c>
      <c r="D835" s="36" t="s">
        <v>2727</v>
      </c>
    </row>
    <row r="836" spans="2:4" x14ac:dyDescent="0.25">
      <c r="B836" s="283">
        <v>44841</v>
      </c>
      <c r="C836" s="213">
        <v>700</v>
      </c>
      <c r="D836" s="36" t="s">
        <v>4417</v>
      </c>
    </row>
    <row r="837" spans="2:4" x14ac:dyDescent="0.25">
      <c r="B837" s="283">
        <v>44841</v>
      </c>
      <c r="C837" s="213">
        <v>700</v>
      </c>
      <c r="D837" s="36" t="s">
        <v>3023</v>
      </c>
    </row>
    <row r="838" spans="2:4" x14ac:dyDescent="0.25">
      <c r="B838" s="283">
        <v>44841</v>
      </c>
      <c r="C838" s="213">
        <v>700</v>
      </c>
      <c r="D838" s="36" t="s">
        <v>6574</v>
      </c>
    </row>
    <row r="839" spans="2:4" x14ac:dyDescent="0.25">
      <c r="B839" s="283">
        <v>44841</v>
      </c>
      <c r="C839" s="213">
        <v>700</v>
      </c>
      <c r="D839" s="36" t="s">
        <v>2980</v>
      </c>
    </row>
    <row r="840" spans="2:4" x14ac:dyDescent="0.25">
      <c r="B840" s="283">
        <v>44841</v>
      </c>
      <c r="C840" s="213">
        <v>770</v>
      </c>
      <c r="D840" s="36" t="s">
        <v>3024</v>
      </c>
    </row>
    <row r="841" spans="2:4" x14ac:dyDescent="0.25">
      <c r="B841" s="283">
        <v>44841</v>
      </c>
      <c r="C841" s="213">
        <v>1000</v>
      </c>
      <c r="D841" s="36" t="s">
        <v>8306</v>
      </c>
    </row>
    <row r="842" spans="2:4" x14ac:dyDescent="0.25">
      <c r="B842" s="283">
        <v>44841</v>
      </c>
      <c r="C842" s="213">
        <v>1000</v>
      </c>
      <c r="D842" s="36" t="s">
        <v>8307</v>
      </c>
    </row>
    <row r="843" spans="2:4" x14ac:dyDescent="0.25">
      <c r="B843" s="283">
        <v>44841</v>
      </c>
      <c r="C843" s="213">
        <v>1000</v>
      </c>
      <c r="D843" s="36" t="s">
        <v>2735</v>
      </c>
    </row>
    <row r="844" spans="2:4" x14ac:dyDescent="0.25">
      <c r="B844" s="283">
        <v>44841</v>
      </c>
      <c r="C844" s="213">
        <v>1000</v>
      </c>
      <c r="D844" s="36" t="s">
        <v>3028</v>
      </c>
    </row>
    <row r="845" spans="2:4" x14ac:dyDescent="0.25">
      <c r="B845" s="283">
        <v>44841</v>
      </c>
      <c r="C845" s="213">
        <v>1000</v>
      </c>
      <c r="D845" s="36" t="s">
        <v>4827</v>
      </c>
    </row>
    <row r="846" spans="2:4" x14ac:dyDescent="0.25">
      <c r="B846" s="283">
        <v>44841</v>
      </c>
      <c r="C846" s="213">
        <v>1000</v>
      </c>
      <c r="D846" s="36" t="s">
        <v>3029</v>
      </c>
    </row>
    <row r="847" spans="2:4" x14ac:dyDescent="0.25">
      <c r="B847" s="283">
        <v>44841</v>
      </c>
      <c r="C847" s="213">
        <v>1000</v>
      </c>
      <c r="D847" s="36" t="s">
        <v>6449</v>
      </c>
    </row>
    <row r="848" spans="2:4" x14ac:dyDescent="0.25">
      <c r="B848" s="283">
        <v>44841</v>
      </c>
      <c r="C848" s="213">
        <v>1000</v>
      </c>
      <c r="D848" s="36" t="s">
        <v>6448</v>
      </c>
    </row>
    <row r="849" spans="2:4" x14ac:dyDescent="0.25">
      <c r="B849" s="283">
        <v>44841</v>
      </c>
      <c r="C849" s="213">
        <v>1000</v>
      </c>
      <c r="D849" s="36" t="s">
        <v>4079</v>
      </c>
    </row>
    <row r="850" spans="2:4" x14ac:dyDescent="0.25">
      <c r="B850" s="283">
        <v>44841</v>
      </c>
      <c r="C850" s="213">
        <v>1000</v>
      </c>
      <c r="D850" s="36" t="s">
        <v>3102</v>
      </c>
    </row>
    <row r="851" spans="2:4" x14ac:dyDescent="0.25">
      <c r="B851" s="283">
        <v>44841</v>
      </c>
      <c r="C851" s="213">
        <v>1000</v>
      </c>
      <c r="D851" s="36" t="s">
        <v>8308</v>
      </c>
    </row>
    <row r="852" spans="2:4" x14ac:dyDescent="0.25">
      <c r="B852" s="283">
        <v>44841</v>
      </c>
      <c r="C852" s="213">
        <v>1000</v>
      </c>
      <c r="D852" s="36" t="s">
        <v>8309</v>
      </c>
    </row>
    <row r="853" spans="2:4" x14ac:dyDescent="0.25">
      <c r="B853" s="283">
        <v>44841</v>
      </c>
      <c r="C853" s="213">
        <v>1000</v>
      </c>
      <c r="D853" s="36" t="s">
        <v>3030</v>
      </c>
    </row>
    <row r="854" spans="2:4" x14ac:dyDescent="0.25">
      <c r="B854" s="283">
        <v>44841</v>
      </c>
      <c r="C854" s="213">
        <v>1000</v>
      </c>
      <c r="D854" s="36" t="s">
        <v>6456</v>
      </c>
    </row>
    <row r="855" spans="2:4" x14ac:dyDescent="0.25">
      <c r="B855" s="283">
        <v>44841</v>
      </c>
      <c r="C855" s="213">
        <v>1000</v>
      </c>
      <c r="D855" s="36" t="s">
        <v>6435</v>
      </c>
    </row>
    <row r="856" spans="2:4" x14ac:dyDescent="0.25">
      <c r="B856" s="283">
        <v>44841</v>
      </c>
      <c r="C856" s="213">
        <v>1500</v>
      </c>
      <c r="D856" s="36" t="s">
        <v>4019</v>
      </c>
    </row>
    <row r="857" spans="2:4" x14ac:dyDescent="0.25">
      <c r="B857" s="283">
        <v>44841</v>
      </c>
      <c r="C857" s="213">
        <v>1500</v>
      </c>
      <c r="D857" s="36" t="s">
        <v>4429</v>
      </c>
    </row>
    <row r="858" spans="2:4" x14ac:dyDescent="0.25">
      <c r="B858" s="283">
        <v>44841</v>
      </c>
      <c r="C858" s="213">
        <v>1500</v>
      </c>
      <c r="D858" s="36" t="s">
        <v>6499</v>
      </c>
    </row>
    <row r="859" spans="2:4" x14ac:dyDescent="0.25">
      <c r="B859" s="283">
        <v>44841</v>
      </c>
      <c r="C859" s="213">
        <v>1600</v>
      </c>
      <c r="D859" s="36" t="s">
        <v>8310</v>
      </c>
    </row>
    <row r="860" spans="2:4" x14ac:dyDescent="0.25">
      <c r="B860" s="283">
        <v>44841</v>
      </c>
      <c r="C860" s="213">
        <v>2000</v>
      </c>
      <c r="D860" s="36" t="s">
        <v>8311</v>
      </c>
    </row>
    <row r="861" spans="2:4" x14ac:dyDescent="0.25">
      <c r="B861" s="283">
        <v>44841</v>
      </c>
      <c r="C861" s="213">
        <v>2000</v>
      </c>
      <c r="D861" s="36" t="s">
        <v>6446</v>
      </c>
    </row>
    <row r="862" spans="2:4" x14ac:dyDescent="0.25">
      <c r="B862" s="283">
        <v>44841</v>
      </c>
      <c r="C862" s="213">
        <v>2000</v>
      </c>
      <c r="D862" s="36" t="s">
        <v>8312</v>
      </c>
    </row>
    <row r="863" spans="2:4" x14ac:dyDescent="0.25">
      <c r="B863" s="283">
        <v>44841</v>
      </c>
      <c r="C863" s="213">
        <v>3000</v>
      </c>
      <c r="D863" s="36" t="s">
        <v>2913</v>
      </c>
    </row>
    <row r="864" spans="2:4" x14ac:dyDescent="0.25">
      <c r="B864" s="283">
        <v>44841</v>
      </c>
      <c r="C864" s="213">
        <v>3000</v>
      </c>
      <c r="D864" s="36" t="s">
        <v>8313</v>
      </c>
    </row>
    <row r="865" spans="2:4" x14ac:dyDescent="0.25">
      <c r="B865" s="283">
        <v>44841</v>
      </c>
      <c r="C865" s="213">
        <v>5000</v>
      </c>
      <c r="D865" s="36" t="s">
        <v>3035</v>
      </c>
    </row>
    <row r="866" spans="2:4" x14ac:dyDescent="0.25">
      <c r="B866" s="283">
        <v>44841</v>
      </c>
      <c r="C866" s="213">
        <v>7200</v>
      </c>
      <c r="D866" s="36" t="s">
        <v>2800</v>
      </c>
    </row>
    <row r="867" spans="2:4" x14ac:dyDescent="0.25">
      <c r="B867" s="283">
        <v>44841</v>
      </c>
      <c r="C867" s="213">
        <v>12000</v>
      </c>
      <c r="D867" s="36" t="s">
        <v>4879</v>
      </c>
    </row>
    <row r="868" spans="2:4" x14ac:dyDescent="0.25">
      <c r="B868" s="283">
        <v>44841</v>
      </c>
      <c r="C868" s="213">
        <v>100000</v>
      </c>
      <c r="D868" s="36" t="s">
        <v>8314</v>
      </c>
    </row>
    <row r="869" spans="2:4" x14ac:dyDescent="0.25">
      <c r="B869" s="283">
        <v>44842</v>
      </c>
      <c r="C869" s="213">
        <v>15.34</v>
      </c>
      <c r="D869" s="36" t="s">
        <v>2941</v>
      </c>
    </row>
    <row r="870" spans="2:4" x14ac:dyDescent="0.25">
      <c r="B870" s="283">
        <v>44842</v>
      </c>
      <c r="C870" s="213">
        <v>50</v>
      </c>
      <c r="D870" s="36" t="s">
        <v>5536</v>
      </c>
    </row>
    <row r="871" spans="2:4" x14ac:dyDescent="0.25">
      <c r="B871" s="283">
        <v>44842</v>
      </c>
      <c r="C871" s="213">
        <v>50</v>
      </c>
      <c r="D871" s="36" t="s">
        <v>2815</v>
      </c>
    </row>
    <row r="872" spans="2:4" x14ac:dyDescent="0.25">
      <c r="B872" s="283">
        <v>44842</v>
      </c>
      <c r="C872" s="213">
        <v>50</v>
      </c>
      <c r="D872" s="36" t="s">
        <v>4832</v>
      </c>
    </row>
    <row r="873" spans="2:4" x14ac:dyDescent="0.25">
      <c r="B873" s="283">
        <v>44842</v>
      </c>
      <c r="C873" s="213">
        <v>50</v>
      </c>
      <c r="D873" s="36" t="s">
        <v>4905</v>
      </c>
    </row>
    <row r="874" spans="2:4" x14ac:dyDescent="0.25">
      <c r="B874" s="283">
        <v>44842</v>
      </c>
      <c r="C874" s="213">
        <v>80</v>
      </c>
      <c r="D874" s="36" t="s">
        <v>2670</v>
      </c>
    </row>
    <row r="875" spans="2:4" x14ac:dyDescent="0.25">
      <c r="B875" s="283">
        <v>44842</v>
      </c>
      <c r="C875" s="213">
        <v>100</v>
      </c>
      <c r="D875" s="36" t="s">
        <v>3038</v>
      </c>
    </row>
    <row r="876" spans="2:4" x14ac:dyDescent="0.25">
      <c r="B876" s="283">
        <v>44842</v>
      </c>
      <c r="C876" s="213">
        <v>100</v>
      </c>
      <c r="D876" s="36" t="s">
        <v>4432</v>
      </c>
    </row>
    <row r="877" spans="2:4" x14ac:dyDescent="0.25">
      <c r="B877" s="283">
        <v>44842</v>
      </c>
      <c r="C877" s="213">
        <v>100</v>
      </c>
      <c r="D877" s="36" t="s">
        <v>4830</v>
      </c>
    </row>
    <row r="878" spans="2:4" x14ac:dyDescent="0.25">
      <c r="B878" s="283">
        <v>44842</v>
      </c>
      <c r="C878" s="213">
        <v>100</v>
      </c>
      <c r="D878" s="36" t="s">
        <v>2753</v>
      </c>
    </row>
    <row r="879" spans="2:4" x14ac:dyDescent="0.25">
      <c r="B879" s="283">
        <v>44842</v>
      </c>
      <c r="C879" s="213">
        <v>100</v>
      </c>
      <c r="D879" s="36" t="s">
        <v>4858</v>
      </c>
    </row>
    <row r="880" spans="2:4" x14ac:dyDescent="0.25">
      <c r="B880" s="283">
        <v>44842</v>
      </c>
      <c r="C880" s="213">
        <v>100</v>
      </c>
      <c r="D880" s="36" t="s">
        <v>2778</v>
      </c>
    </row>
    <row r="881" spans="2:4" x14ac:dyDescent="0.25">
      <c r="B881" s="283">
        <v>44842</v>
      </c>
      <c r="C881" s="213">
        <v>100</v>
      </c>
      <c r="D881" s="36" t="s">
        <v>3289</v>
      </c>
    </row>
    <row r="882" spans="2:4" x14ac:dyDescent="0.25">
      <c r="B882" s="283">
        <v>44842</v>
      </c>
      <c r="C882" s="213">
        <v>100</v>
      </c>
      <c r="D882" s="36" t="s">
        <v>2676</v>
      </c>
    </row>
    <row r="883" spans="2:4" x14ac:dyDescent="0.25">
      <c r="B883" s="283">
        <v>44842</v>
      </c>
      <c r="C883" s="213">
        <v>100</v>
      </c>
      <c r="D883" s="36" t="s">
        <v>2871</v>
      </c>
    </row>
    <row r="884" spans="2:4" x14ac:dyDescent="0.25">
      <c r="B884" s="283">
        <v>44842</v>
      </c>
      <c r="C884" s="213">
        <v>100</v>
      </c>
      <c r="D884" s="36" t="s">
        <v>2758</v>
      </c>
    </row>
    <row r="885" spans="2:4" x14ac:dyDescent="0.25">
      <c r="B885" s="283">
        <v>44842</v>
      </c>
      <c r="C885" s="213">
        <v>100</v>
      </c>
      <c r="D885" s="36" t="s">
        <v>3039</v>
      </c>
    </row>
    <row r="886" spans="2:4" x14ac:dyDescent="0.25">
      <c r="B886" s="283">
        <v>44842</v>
      </c>
      <c r="C886" s="213">
        <v>100</v>
      </c>
      <c r="D886" s="36" t="s">
        <v>3040</v>
      </c>
    </row>
    <row r="887" spans="2:4" x14ac:dyDescent="0.25">
      <c r="B887" s="283">
        <v>44842</v>
      </c>
      <c r="C887" s="213">
        <v>100</v>
      </c>
      <c r="D887" s="36" t="s">
        <v>8315</v>
      </c>
    </row>
    <row r="888" spans="2:4" x14ac:dyDescent="0.25">
      <c r="B888" s="283">
        <v>44842</v>
      </c>
      <c r="C888" s="213">
        <v>100</v>
      </c>
      <c r="D888" s="36" t="s">
        <v>8316</v>
      </c>
    </row>
    <row r="889" spans="2:4" x14ac:dyDescent="0.25">
      <c r="B889" s="283">
        <v>44842</v>
      </c>
      <c r="C889" s="213">
        <v>100</v>
      </c>
      <c r="D889" s="36" t="s">
        <v>2694</v>
      </c>
    </row>
    <row r="890" spans="2:4" x14ac:dyDescent="0.25">
      <c r="B890" s="283">
        <v>44842</v>
      </c>
      <c r="C890" s="213">
        <v>100</v>
      </c>
      <c r="D890" s="36" t="s">
        <v>4457</v>
      </c>
    </row>
    <row r="891" spans="2:4" x14ac:dyDescent="0.25">
      <c r="B891" s="283">
        <v>44842</v>
      </c>
      <c r="C891" s="213">
        <v>100</v>
      </c>
      <c r="D891" s="36" t="s">
        <v>8317</v>
      </c>
    </row>
    <row r="892" spans="2:4" x14ac:dyDescent="0.25">
      <c r="B892" s="283">
        <v>44842</v>
      </c>
      <c r="C892" s="213">
        <v>100</v>
      </c>
      <c r="D892" s="36" t="s">
        <v>8318</v>
      </c>
    </row>
    <row r="893" spans="2:4" x14ac:dyDescent="0.25">
      <c r="B893" s="283">
        <v>44842</v>
      </c>
      <c r="C893" s="213">
        <v>100</v>
      </c>
      <c r="D893" s="36" t="s">
        <v>2815</v>
      </c>
    </row>
    <row r="894" spans="2:4" x14ac:dyDescent="0.25">
      <c r="B894" s="283">
        <v>44842</v>
      </c>
      <c r="C894" s="213">
        <v>111</v>
      </c>
      <c r="D894" s="36" t="s">
        <v>3042</v>
      </c>
    </row>
    <row r="895" spans="2:4" x14ac:dyDescent="0.25">
      <c r="B895" s="283">
        <v>44842</v>
      </c>
      <c r="C895" s="213">
        <v>150</v>
      </c>
      <c r="D895" s="36" t="s">
        <v>2815</v>
      </c>
    </row>
    <row r="896" spans="2:4" x14ac:dyDescent="0.25">
      <c r="B896" s="283">
        <v>44842</v>
      </c>
      <c r="C896" s="213">
        <v>150</v>
      </c>
      <c r="D896" s="36" t="s">
        <v>4829</v>
      </c>
    </row>
    <row r="897" spans="2:4" x14ac:dyDescent="0.25">
      <c r="B897" s="283">
        <v>44842</v>
      </c>
      <c r="C897" s="213">
        <v>150</v>
      </c>
      <c r="D897" s="36" t="s">
        <v>2942</v>
      </c>
    </row>
    <row r="898" spans="2:4" x14ac:dyDescent="0.25">
      <c r="B898" s="283">
        <v>44842</v>
      </c>
      <c r="C898" s="213">
        <v>190</v>
      </c>
      <c r="D898" s="36" t="s">
        <v>8319</v>
      </c>
    </row>
    <row r="899" spans="2:4" x14ac:dyDescent="0.25">
      <c r="B899" s="283">
        <v>44842</v>
      </c>
      <c r="C899" s="213">
        <v>200</v>
      </c>
      <c r="D899" s="36" t="s">
        <v>3047</v>
      </c>
    </row>
    <row r="900" spans="2:4" x14ac:dyDescent="0.25">
      <c r="B900" s="283">
        <v>44842</v>
      </c>
      <c r="C900" s="213">
        <v>200</v>
      </c>
      <c r="D900" s="36" t="s">
        <v>3586</v>
      </c>
    </row>
    <row r="901" spans="2:4" x14ac:dyDescent="0.25">
      <c r="B901" s="283">
        <v>44842</v>
      </c>
      <c r="C901" s="213">
        <v>200</v>
      </c>
      <c r="D901" s="36" t="s">
        <v>8320</v>
      </c>
    </row>
    <row r="902" spans="2:4" x14ac:dyDescent="0.25">
      <c r="B902" s="283">
        <v>44842</v>
      </c>
      <c r="C902" s="213">
        <v>200</v>
      </c>
      <c r="D902" s="36" t="s">
        <v>3045</v>
      </c>
    </row>
    <row r="903" spans="2:4" x14ac:dyDescent="0.25">
      <c r="B903" s="283">
        <v>44842</v>
      </c>
      <c r="C903" s="213">
        <v>200</v>
      </c>
      <c r="D903" s="36" t="s">
        <v>3046</v>
      </c>
    </row>
    <row r="904" spans="2:4" x14ac:dyDescent="0.25">
      <c r="B904" s="283">
        <v>44842</v>
      </c>
      <c r="C904" s="213">
        <v>200</v>
      </c>
      <c r="D904" s="36" t="s">
        <v>6588</v>
      </c>
    </row>
    <row r="905" spans="2:4" x14ac:dyDescent="0.25">
      <c r="B905" s="283">
        <v>44842</v>
      </c>
      <c r="C905" s="213">
        <v>200</v>
      </c>
      <c r="D905" s="36" t="s">
        <v>3480</v>
      </c>
    </row>
    <row r="906" spans="2:4" x14ac:dyDescent="0.25">
      <c r="B906" s="283">
        <v>44842</v>
      </c>
      <c r="C906" s="213">
        <v>250</v>
      </c>
      <c r="D906" s="36" t="s">
        <v>5428</v>
      </c>
    </row>
    <row r="907" spans="2:4" x14ac:dyDescent="0.25">
      <c r="B907" s="283">
        <v>44842</v>
      </c>
      <c r="C907" s="213">
        <v>300</v>
      </c>
      <c r="D907" s="36" t="s">
        <v>5451</v>
      </c>
    </row>
    <row r="908" spans="2:4" x14ac:dyDescent="0.25">
      <c r="B908" s="283">
        <v>44842</v>
      </c>
      <c r="C908" s="213">
        <v>300</v>
      </c>
      <c r="D908" s="36" t="s">
        <v>2769</v>
      </c>
    </row>
    <row r="909" spans="2:4" x14ac:dyDescent="0.25">
      <c r="B909" s="283">
        <v>44842</v>
      </c>
      <c r="C909" s="213">
        <v>300</v>
      </c>
      <c r="D909" s="36" t="s">
        <v>4833</v>
      </c>
    </row>
    <row r="910" spans="2:4" x14ac:dyDescent="0.25">
      <c r="B910" s="283">
        <v>44842</v>
      </c>
      <c r="C910" s="213">
        <v>300</v>
      </c>
      <c r="D910" s="36" t="s">
        <v>3238</v>
      </c>
    </row>
    <row r="911" spans="2:4" x14ac:dyDescent="0.25">
      <c r="B911" s="283">
        <v>44842</v>
      </c>
      <c r="C911" s="213">
        <v>300</v>
      </c>
      <c r="D911" s="36" t="s">
        <v>6533</v>
      </c>
    </row>
    <row r="912" spans="2:4" x14ac:dyDescent="0.25">
      <c r="B912" s="283">
        <v>44842</v>
      </c>
      <c r="C912" s="213">
        <v>300</v>
      </c>
      <c r="D912" s="36" t="s">
        <v>3051</v>
      </c>
    </row>
    <row r="913" spans="2:4" x14ac:dyDescent="0.25">
      <c r="B913" s="283">
        <v>44842</v>
      </c>
      <c r="C913" s="213">
        <v>300</v>
      </c>
      <c r="D913" s="36" t="s">
        <v>4823</v>
      </c>
    </row>
    <row r="914" spans="2:4" x14ac:dyDescent="0.25">
      <c r="B914" s="283">
        <v>44842</v>
      </c>
      <c r="C914" s="213">
        <v>300</v>
      </c>
      <c r="D914" s="36" t="s">
        <v>4423</v>
      </c>
    </row>
    <row r="915" spans="2:4" x14ac:dyDescent="0.25">
      <c r="B915" s="283">
        <v>44842</v>
      </c>
      <c r="C915" s="213">
        <v>300</v>
      </c>
      <c r="D915" s="36" t="s">
        <v>4834</v>
      </c>
    </row>
    <row r="916" spans="2:4" x14ac:dyDescent="0.25">
      <c r="B916" s="283">
        <v>44842</v>
      </c>
      <c r="C916" s="213">
        <v>300</v>
      </c>
      <c r="D916" s="36" t="s">
        <v>2733</v>
      </c>
    </row>
    <row r="917" spans="2:4" x14ac:dyDescent="0.25">
      <c r="B917" s="283">
        <v>44842</v>
      </c>
      <c r="C917" s="213">
        <v>300</v>
      </c>
      <c r="D917" s="36" t="s">
        <v>8321</v>
      </c>
    </row>
    <row r="918" spans="2:4" x14ac:dyDescent="0.25">
      <c r="B918" s="283">
        <v>44842</v>
      </c>
      <c r="C918" s="213">
        <v>300</v>
      </c>
      <c r="D918" s="36" t="s">
        <v>8322</v>
      </c>
    </row>
    <row r="919" spans="2:4" x14ac:dyDescent="0.25">
      <c r="B919" s="283">
        <v>44842</v>
      </c>
      <c r="C919" s="213">
        <v>350</v>
      </c>
      <c r="D919" s="36" t="s">
        <v>2815</v>
      </c>
    </row>
    <row r="920" spans="2:4" x14ac:dyDescent="0.25">
      <c r="B920" s="283">
        <v>44842</v>
      </c>
      <c r="C920" s="213">
        <v>350</v>
      </c>
      <c r="D920" s="36" t="s">
        <v>3056</v>
      </c>
    </row>
    <row r="921" spans="2:4" x14ac:dyDescent="0.25">
      <c r="B921" s="283">
        <v>44842</v>
      </c>
      <c r="C921" s="213">
        <v>350</v>
      </c>
      <c r="D921" s="36" t="s">
        <v>2699</v>
      </c>
    </row>
    <row r="922" spans="2:4" x14ac:dyDescent="0.25">
      <c r="B922" s="283">
        <v>44842</v>
      </c>
      <c r="C922" s="213">
        <v>500</v>
      </c>
      <c r="D922" s="36" t="s">
        <v>6401</v>
      </c>
    </row>
    <row r="923" spans="2:4" x14ac:dyDescent="0.25">
      <c r="B923" s="283">
        <v>44842</v>
      </c>
      <c r="C923" s="213">
        <v>500</v>
      </c>
      <c r="D923" s="36" t="s">
        <v>6451</v>
      </c>
    </row>
    <row r="924" spans="2:4" x14ac:dyDescent="0.25">
      <c r="B924" s="283">
        <v>44842</v>
      </c>
      <c r="C924" s="213">
        <v>500</v>
      </c>
      <c r="D924" s="36" t="s">
        <v>5496</v>
      </c>
    </row>
    <row r="925" spans="2:4" x14ac:dyDescent="0.25">
      <c r="B925" s="283">
        <v>44842</v>
      </c>
      <c r="C925" s="213">
        <v>500</v>
      </c>
      <c r="D925" s="36" t="s">
        <v>4789</v>
      </c>
    </row>
    <row r="926" spans="2:4" x14ac:dyDescent="0.25">
      <c r="B926" s="283">
        <v>44842</v>
      </c>
      <c r="C926" s="213">
        <v>500</v>
      </c>
      <c r="D926" s="36" t="s">
        <v>8323</v>
      </c>
    </row>
    <row r="927" spans="2:4" x14ac:dyDescent="0.25">
      <c r="B927" s="283">
        <v>44842</v>
      </c>
      <c r="C927" s="213">
        <v>500</v>
      </c>
      <c r="D927" s="36" t="s">
        <v>3059</v>
      </c>
    </row>
    <row r="928" spans="2:4" x14ac:dyDescent="0.25">
      <c r="B928" s="283">
        <v>44842</v>
      </c>
      <c r="C928" s="213">
        <v>500</v>
      </c>
      <c r="D928" s="36" t="s">
        <v>4077</v>
      </c>
    </row>
    <row r="929" spans="2:4" x14ac:dyDescent="0.25">
      <c r="B929" s="283">
        <v>44842</v>
      </c>
      <c r="C929" s="213">
        <v>500</v>
      </c>
      <c r="D929" s="36" t="s">
        <v>4009</v>
      </c>
    </row>
    <row r="930" spans="2:4" x14ac:dyDescent="0.25">
      <c r="B930" s="283">
        <v>44842</v>
      </c>
      <c r="C930" s="213">
        <v>500</v>
      </c>
      <c r="D930" s="36" t="s">
        <v>3103</v>
      </c>
    </row>
    <row r="931" spans="2:4" x14ac:dyDescent="0.25">
      <c r="B931" s="283">
        <v>44842</v>
      </c>
      <c r="C931" s="213">
        <v>500</v>
      </c>
      <c r="D931" s="36" t="s">
        <v>8324</v>
      </c>
    </row>
    <row r="932" spans="2:4" x14ac:dyDescent="0.25">
      <c r="B932" s="283">
        <v>44842</v>
      </c>
      <c r="C932" s="213">
        <v>500</v>
      </c>
      <c r="D932" s="36" t="s">
        <v>2779</v>
      </c>
    </row>
    <row r="933" spans="2:4" x14ac:dyDescent="0.25">
      <c r="B933" s="283">
        <v>44842</v>
      </c>
      <c r="C933" s="213">
        <v>500</v>
      </c>
      <c r="D933" s="36" t="s">
        <v>3058</v>
      </c>
    </row>
    <row r="934" spans="2:4" x14ac:dyDescent="0.25">
      <c r="B934" s="283">
        <v>44842</v>
      </c>
      <c r="C934" s="213">
        <v>500</v>
      </c>
      <c r="D934" s="36" t="s">
        <v>8325</v>
      </c>
    </row>
    <row r="935" spans="2:4" x14ac:dyDescent="0.25">
      <c r="B935" s="283">
        <v>44842</v>
      </c>
      <c r="C935" s="213">
        <v>500</v>
      </c>
      <c r="D935" s="36" t="s">
        <v>6519</v>
      </c>
    </row>
    <row r="936" spans="2:4" x14ac:dyDescent="0.25">
      <c r="B936" s="283">
        <v>44842</v>
      </c>
      <c r="C936" s="213">
        <v>750</v>
      </c>
      <c r="D936" s="36" t="s">
        <v>3062</v>
      </c>
    </row>
    <row r="937" spans="2:4" x14ac:dyDescent="0.25">
      <c r="B937" s="283">
        <v>44842</v>
      </c>
      <c r="C937" s="213">
        <v>800</v>
      </c>
      <c r="D937" s="36" t="s">
        <v>8326</v>
      </c>
    </row>
    <row r="938" spans="2:4" x14ac:dyDescent="0.25">
      <c r="B938" s="283">
        <v>44842</v>
      </c>
      <c r="C938" s="213">
        <v>1000</v>
      </c>
      <c r="D938" s="36" t="s">
        <v>8327</v>
      </c>
    </row>
    <row r="939" spans="2:4" x14ac:dyDescent="0.25">
      <c r="B939" s="283">
        <v>44842</v>
      </c>
      <c r="C939" s="213">
        <v>1000</v>
      </c>
      <c r="D939" s="36" t="s">
        <v>8328</v>
      </c>
    </row>
    <row r="940" spans="2:4" x14ac:dyDescent="0.25">
      <c r="B940" s="283">
        <v>44842</v>
      </c>
      <c r="C940" s="213">
        <v>1000</v>
      </c>
      <c r="D940" s="36" t="s">
        <v>6436</v>
      </c>
    </row>
    <row r="941" spans="2:4" x14ac:dyDescent="0.25">
      <c r="B941" s="283">
        <v>44842</v>
      </c>
      <c r="C941" s="213">
        <v>1000</v>
      </c>
      <c r="D941" s="36" t="s">
        <v>8329</v>
      </c>
    </row>
    <row r="942" spans="2:4" x14ac:dyDescent="0.25">
      <c r="B942" s="283">
        <v>44842</v>
      </c>
      <c r="C942" s="213">
        <v>1000</v>
      </c>
      <c r="D942" s="36" t="s">
        <v>4047</v>
      </c>
    </row>
    <row r="943" spans="2:4" x14ac:dyDescent="0.25">
      <c r="B943" s="283">
        <v>44842</v>
      </c>
      <c r="C943" s="213">
        <v>1000</v>
      </c>
      <c r="D943" s="36" t="s">
        <v>3067</v>
      </c>
    </row>
    <row r="944" spans="2:4" x14ac:dyDescent="0.25">
      <c r="B944" s="283">
        <v>44842</v>
      </c>
      <c r="C944" s="213">
        <v>1000</v>
      </c>
      <c r="D944" s="36" t="s">
        <v>8330</v>
      </c>
    </row>
    <row r="945" spans="2:4" x14ac:dyDescent="0.25">
      <c r="B945" s="283">
        <v>44842</v>
      </c>
      <c r="C945" s="213">
        <v>1000</v>
      </c>
      <c r="D945" s="36" t="s">
        <v>2822</v>
      </c>
    </row>
    <row r="946" spans="2:4" x14ac:dyDescent="0.25">
      <c r="B946" s="283">
        <v>44842</v>
      </c>
      <c r="C946" s="213">
        <v>1000</v>
      </c>
      <c r="D946" s="36" t="s">
        <v>6457</v>
      </c>
    </row>
    <row r="947" spans="2:4" x14ac:dyDescent="0.25">
      <c r="B947" s="283">
        <v>44842</v>
      </c>
      <c r="C947" s="213">
        <v>1000</v>
      </c>
      <c r="D947" s="36" t="s">
        <v>3064</v>
      </c>
    </row>
    <row r="948" spans="2:4" x14ac:dyDescent="0.25">
      <c r="B948" s="283">
        <v>44842</v>
      </c>
      <c r="C948" s="213">
        <v>1000</v>
      </c>
      <c r="D948" s="36" t="s">
        <v>3065</v>
      </c>
    </row>
    <row r="949" spans="2:4" x14ac:dyDescent="0.25">
      <c r="B949" s="283">
        <v>44842</v>
      </c>
      <c r="C949" s="213">
        <v>1000</v>
      </c>
      <c r="D949" s="36" t="s">
        <v>8331</v>
      </c>
    </row>
    <row r="950" spans="2:4" x14ac:dyDescent="0.25">
      <c r="B950" s="283">
        <v>44842</v>
      </c>
      <c r="C950" s="213">
        <v>1000</v>
      </c>
      <c r="D950" s="36" t="s">
        <v>4826</v>
      </c>
    </row>
    <row r="951" spans="2:4" x14ac:dyDescent="0.25">
      <c r="B951" s="283">
        <v>44842</v>
      </c>
      <c r="C951" s="213">
        <v>1000</v>
      </c>
      <c r="D951" s="36" t="s">
        <v>8332</v>
      </c>
    </row>
    <row r="952" spans="2:4" x14ac:dyDescent="0.25">
      <c r="B952" s="283">
        <v>44842</v>
      </c>
      <c r="C952" s="213">
        <v>1000</v>
      </c>
      <c r="D952" s="36" t="s">
        <v>3033</v>
      </c>
    </row>
    <row r="953" spans="2:4" x14ac:dyDescent="0.25">
      <c r="B953" s="283">
        <v>44842</v>
      </c>
      <c r="C953" s="213">
        <v>1000</v>
      </c>
      <c r="D953" s="36" t="s">
        <v>2696</v>
      </c>
    </row>
    <row r="954" spans="2:4" x14ac:dyDescent="0.25">
      <c r="B954" s="283">
        <v>44842</v>
      </c>
      <c r="C954" s="213">
        <v>1000</v>
      </c>
      <c r="D954" s="36" t="s">
        <v>4448</v>
      </c>
    </row>
    <row r="955" spans="2:4" x14ac:dyDescent="0.25">
      <c r="B955" s="283">
        <v>44842</v>
      </c>
      <c r="C955" s="213">
        <v>1150</v>
      </c>
      <c r="D955" s="36" t="s">
        <v>8333</v>
      </c>
    </row>
    <row r="956" spans="2:4" x14ac:dyDescent="0.25">
      <c r="B956" s="283">
        <v>44842</v>
      </c>
      <c r="C956" s="213">
        <v>1700</v>
      </c>
      <c r="D956" s="36" t="s">
        <v>5511</v>
      </c>
    </row>
    <row r="957" spans="2:4" x14ac:dyDescent="0.25">
      <c r="B957" s="283">
        <v>44842</v>
      </c>
      <c r="C957" s="213">
        <v>2000</v>
      </c>
      <c r="D957" s="36" t="s">
        <v>6539</v>
      </c>
    </row>
    <row r="958" spans="2:4" x14ac:dyDescent="0.25">
      <c r="B958" s="283">
        <v>44842</v>
      </c>
      <c r="C958" s="213">
        <v>2000</v>
      </c>
      <c r="D958" s="36" t="s">
        <v>5442</v>
      </c>
    </row>
    <row r="959" spans="2:4" x14ac:dyDescent="0.25">
      <c r="B959" s="283">
        <v>44842</v>
      </c>
      <c r="C959" s="213">
        <v>2000</v>
      </c>
      <c r="D959" s="36" t="s">
        <v>8334</v>
      </c>
    </row>
    <row r="960" spans="2:4" x14ac:dyDescent="0.25">
      <c r="B960" s="283">
        <v>44842</v>
      </c>
      <c r="C960" s="213">
        <v>3000</v>
      </c>
      <c r="D960" s="36" t="s">
        <v>8335</v>
      </c>
    </row>
    <row r="961" spans="2:4" x14ac:dyDescent="0.25">
      <c r="B961" s="283">
        <v>44842</v>
      </c>
      <c r="C961" s="213">
        <v>5000</v>
      </c>
      <c r="D961" s="36" t="s">
        <v>4446</v>
      </c>
    </row>
    <row r="962" spans="2:4" x14ac:dyDescent="0.25">
      <c r="B962" s="283">
        <v>44842</v>
      </c>
      <c r="C962" s="213">
        <v>8000</v>
      </c>
      <c r="D962" s="36" t="s">
        <v>3109</v>
      </c>
    </row>
    <row r="963" spans="2:4" x14ac:dyDescent="0.25">
      <c r="B963" s="283">
        <v>44842</v>
      </c>
      <c r="C963" s="213">
        <v>10000</v>
      </c>
      <c r="D963" s="36" t="s">
        <v>8336</v>
      </c>
    </row>
    <row r="964" spans="2:4" x14ac:dyDescent="0.25">
      <c r="B964" s="283">
        <v>44843</v>
      </c>
      <c r="C964" s="213">
        <v>30</v>
      </c>
      <c r="D964" s="36" t="s">
        <v>4044</v>
      </c>
    </row>
    <row r="965" spans="2:4" x14ac:dyDescent="0.25">
      <c r="B965" s="283">
        <v>44843</v>
      </c>
      <c r="C965" s="213">
        <v>50</v>
      </c>
      <c r="D965" s="36" t="s">
        <v>6383</v>
      </c>
    </row>
    <row r="966" spans="2:4" x14ac:dyDescent="0.25">
      <c r="B966" s="283">
        <v>44843</v>
      </c>
      <c r="C966" s="213">
        <v>50</v>
      </c>
      <c r="D966" s="36" t="s">
        <v>2806</v>
      </c>
    </row>
    <row r="967" spans="2:4" x14ac:dyDescent="0.25">
      <c r="B967" s="283">
        <v>44843</v>
      </c>
      <c r="C967" s="213">
        <v>50</v>
      </c>
      <c r="D967" s="36" t="s">
        <v>3078</v>
      </c>
    </row>
    <row r="968" spans="2:4" x14ac:dyDescent="0.25">
      <c r="B968" s="283">
        <v>44843</v>
      </c>
      <c r="C968" s="213">
        <v>62</v>
      </c>
      <c r="D968" s="36" t="s">
        <v>8337</v>
      </c>
    </row>
    <row r="969" spans="2:4" x14ac:dyDescent="0.25">
      <c r="B969" s="283">
        <v>44843</v>
      </c>
      <c r="C969" s="213">
        <v>80</v>
      </c>
      <c r="D969" s="36" t="s">
        <v>2670</v>
      </c>
    </row>
    <row r="970" spans="2:4" x14ac:dyDescent="0.25">
      <c r="B970" s="283">
        <v>44843</v>
      </c>
      <c r="C970" s="213">
        <v>100</v>
      </c>
      <c r="D970" s="36" t="s">
        <v>3080</v>
      </c>
    </row>
    <row r="971" spans="2:4" x14ac:dyDescent="0.25">
      <c r="B971" s="283">
        <v>44843</v>
      </c>
      <c r="C971" s="213">
        <v>100</v>
      </c>
      <c r="D971" s="36" t="s">
        <v>3081</v>
      </c>
    </row>
    <row r="972" spans="2:4" x14ac:dyDescent="0.25">
      <c r="B972" s="283">
        <v>44843</v>
      </c>
      <c r="C972" s="213">
        <v>100</v>
      </c>
      <c r="D972" s="36" t="s">
        <v>3584</v>
      </c>
    </row>
    <row r="973" spans="2:4" x14ac:dyDescent="0.25">
      <c r="B973" s="283">
        <v>44843</v>
      </c>
      <c r="C973" s="213">
        <v>100</v>
      </c>
      <c r="D973" s="36" t="s">
        <v>8159</v>
      </c>
    </row>
    <row r="974" spans="2:4" x14ac:dyDescent="0.25">
      <c r="B974" s="283">
        <v>44843</v>
      </c>
      <c r="C974" s="213">
        <v>100</v>
      </c>
      <c r="D974" s="36" t="s">
        <v>3683</v>
      </c>
    </row>
    <row r="975" spans="2:4" x14ac:dyDescent="0.25">
      <c r="B975" s="283">
        <v>44843</v>
      </c>
      <c r="C975" s="213">
        <v>100</v>
      </c>
      <c r="D975" s="36" t="s">
        <v>2676</v>
      </c>
    </row>
    <row r="976" spans="2:4" x14ac:dyDescent="0.25">
      <c r="B976" s="283">
        <v>44843</v>
      </c>
      <c r="C976" s="213">
        <v>100</v>
      </c>
      <c r="D976" s="36" t="s">
        <v>3088</v>
      </c>
    </row>
    <row r="977" spans="2:4" x14ac:dyDescent="0.25">
      <c r="B977" s="283">
        <v>44843</v>
      </c>
      <c r="C977" s="213">
        <v>100</v>
      </c>
      <c r="D977" s="36" t="s">
        <v>3735</v>
      </c>
    </row>
    <row r="978" spans="2:4" x14ac:dyDescent="0.25">
      <c r="B978" s="283">
        <v>44843</v>
      </c>
      <c r="C978" s="213">
        <v>100</v>
      </c>
      <c r="D978" s="36" t="s">
        <v>3085</v>
      </c>
    </row>
    <row r="979" spans="2:4" x14ac:dyDescent="0.25">
      <c r="B979" s="283">
        <v>44843</v>
      </c>
      <c r="C979" s="213">
        <v>100</v>
      </c>
      <c r="D979" s="36" t="s">
        <v>4447</v>
      </c>
    </row>
    <row r="980" spans="2:4" x14ac:dyDescent="0.25">
      <c r="B980" s="283">
        <v>44843</v>
      </c>
      <c r="C980" s="213">
        <v>100</v>
      </c>
      <c r="D980" s="36" t="s">
        <v>3090</v>
      </c>
    </row>
    <row r="981" spans="2:4" x14ac:dyDescent="0.25">
      <c r="B981" s="283">
        <v>44843</v>
      </c>
      <c r="C981" s="213">
        <v>100</v>
      </c>
      <c r="D981" s="36" t="s">
        <v>6471</v>
      </c>
    </row>
    <row r="982" spans="2:4" x14ac:dyDescent="0.25">
      <c r="B982" s="283">
        <v>44843</v>
      </c>
      <c r="C982" s="213">
        <v>100</v>
      </c>
      <c r="D982" s="36" t="s">
        <v>3089</v>
      </c>
    </row>
    <row r="983" spans="2:4" x14ac:dyDescent="0.25">
      <c r="B983" s="283">
        <v>44843</v>
      </c>
      <c r="C983" s="213">
        <v>100</v>
      </c>
      <c r="D983" s="36" t="s">
        <v>8338</v>
      </c>
    </row>
    <row r="984" spans="2:4" x14ac:dyDescent="0.25">
      <c r="B984" s="283">
        <v>44843</v>
      </c>
      <c r="C984" s="213">
        <v>100</v>
      </c>
      <c r="D984" s="36" t="s">
        <v>3083</v>
      </c>
    </row>
    <row r="985" spans="2:4" x14ac:dyDescent="0.25">
      <c r="B985" s="283">
        <v>44843</v>
      </c>
      <c r="C985" s="213">
        <v>150</v>
      </c>
      <c r="D985" s="36" t="s">
        <v>2893</v>
      </c>
    </row>
    <row r="986" spans="2:4" x14ac:dyDescent="0.25">
      <c r="B986" s="283">
        <v>44843</v>
      </c>
      <c r="C986" s="213">
        <v>150</v>
      </c>
      <c r="D986" s="36" t="s">
        <v>3091</v>
      </c>
    </row>
    <row r="987" spans="2:4" x14ac:dyDescent="0.25">
      <c r="B987" s="283">
        <v>44843</v>
      </c>
      <c r="C987" s="213">
        <v>150</v>
      </c>
      <c r="D987" s="36" t="s">
        <v>4443</v>
      </c>
    </row>
    <row r="988" spans="2:4" x14ac:dyDescent="0.25">
      <c r="B988" s="283">
        <v>44843</v>
      </c>
      <c r="C988" s="213">
        <v>200</v>
      </c>
      <c r="D988" s="36" t="s">
        <v>3092</v>
      </c>
    </row>
    <row r="989" spans="2:4" x14ac:dyDescent="0.25">
      <c r="B989" s="283">
        <v>44843</v>
      </c>
      <c r="C989" s="213">
        <v>200</v>
      </c>
      <c r="D989" s="36" t="s">
        <v>2764</v>
      </c>
    </row>
    <row r="990" spans="2:4" x14ac:dyDescent="0.25">
      <c r="B990" s="283">
        <v>44843</v>
      </c>
      <c r="C990" s="213">
        <v>200</v>
      </c>
      <c r="D990" s="36" t="s">
        <v>3093</v>
      </c>
    </row>
    <row r="991" spans="2:4" x14ac:dyDescent="0.25">
      <c r="B991" s="283">
        <v>44843</v>
      </c>
      <c r="C991" s="213">
        <v>200</v>
      </c>
      <c r="D991" s="36" t="s">
        <v>3303</v>
      </c>
    </row>
    <row r="992" spans="2:4" x14ac:dyDescent="0.25">
      <c r="B992" s="283">
        <v>44843</v>
      </c>
      <c r="C992" s="213">
        <v>200</v>
      </c>
      <c r="D992" s="36" t="s">
        <v>2855</v>
      </c>
    </row>
    <row r="993" spans="2:4" x14ac:dyDescent="0.25">
      <c r="B993" s="283">
        <v>44843</v>
      </c>
      <c r="C993" s="213">
        <v>200</v>
      </c>
      <c r="D993" s="36" t="s">
        <v>3098</v>
      </c>
    </row>
    <row r="994" spans="2:4" x14ac:dyDescent="0.25">
      <c r="B994" s="283">
        <v>44843</v>
      </c>
      <c r="C994" s="213">
        <v>200</v>
      </c>
      <c r="D994" s="36" t="s">
        <v>3095</v>
      </c>
    </row>
    <row r="995" spans="2:4" x14ac:dyDescent="0.25">
      <c r="B995" s="283">
        <v>44843</v>
      </c>
      <c r="C995" s="213">
        <v>200</v>
      </c>
      <c r="D995" s="36" t="s">
        <v>3094</v>
      </c>
    </row>
    <row r="996" spans="2:4" x14ac:dyDescent="0.25">
      <c r="B996" s="283">
        <v>44843</v>
      </c>
      <c r="C996" s="213">
        <v>200</v>
      </c>
      <c r="D996" s="36" t="s">
        <v>3061</v>
      </c>
    </row>
    <row r="997" spans="2:4" x14ac:dyDescent="0.25">
      <c r="B997" s="283">
        <v>44843</v>
      </c>
      <c r="C997" s="213">
        <v>200</v>
      </c>
      <c r="D997" s="36" t="s">
        <v>4435</v>
      </c>
    </row>
    <row r="998" spans="2:4" x14ac:dyDescent="0.25">
      <c r="B998" s="283">
        <v>44843</v>
      </c>
      <c r="C998" s="213">
        <v>250</v>
      </c>
      <c r="D998" s="36" t="s">
        <v>4840</v>
      </c>
    </row>
    <row r="999" spans="2:4" x14ac:dyDescent="0.25">
      <c r="B999" s="283">
        <v>44843</v>
      </c>
      <c r="C999" s="213">
        <v>300</v>
      </c>
      <c r="D999" s="36" t="s">
        <v>3099</v>
      </c>
    </row>
    <row r="1000" spans="2:4" x14ac:dyDescent="0.25">
      <c r="B1000" s="283">
        <v>44843</v>
      </c>
      <c r="C1000" s="213">
        <v>300</v>
      </c>
      <c r="D1000" s="36" t="s">
        <v>6481</v>
      </c>
    </row>
    <row r="1001" spans="2:4" x14ac:dyDescent="0.25">
      <c r="B1001" s="283">
        <v>44843</v>
      </c>
      <c r="C1001" s="213">
        <v>300</v>
      </c>
      <c r="D1001" s="36" t="s">
        <v>3997</v>
      </c>
    </row>
    <row r="1002" spans="2:4" x14ac:dyDescent="0.25">
      <c r="B1002" s="283">
        <v>44843</v>
      </c>
      <c r="C1002" s="213">
        <v>300</v>
      </c>
      <c r="D1002" s="36" t="s">
        <v>3100</v>
      </c>
    </row>
    <row r="1003" spans="2:4" x14ac:dyDescent="0.25">
      <c r="B1003" s="283">
        <v>44843</v>
      </c>
      <c r="C1003" s="213">
        <v>300</v>
      </c>
      <c r="D1003" s="36" t="s">
        <v>6590</v>
      </c>
    </row>
    <row r="1004" spans="2:4" x14ac:dyDescent="0.25">
      <c r="B1004" s="283">
        <v>44843</v>
      </c>
      <c r="C1004" s="213">
        <v>300</v>
      </c>
      <c r="D1004" s="36" t="s">
        <v>3003</v>
      </c>
    </row>
    <row r="1005" spans="2:4" x14ac:dyDescent="0.25">
      <c r="B1005" s="283">
        <v>44843</v>
      </c>
      <c r="C1005" s="213">
        <v>500</v>
      </c>
      <c r="D1005" s="36" t="s">
        <v>8339</v>
      </c>
    </row>
    <row r="1006" spans="2:4" x14ac:dyDescent="0.25">
      <c r="B1006" s="283">
        <v>44843</v>
      </c>
      <c r="C1006" s="213">
        <v>500</v>
      </c>
      <c r="D1006" s="36" t="s">
        <v>6563</v>
      </c>
    </row>
    <row r="1007" spans="2:4" x14ac:dyDescent="0.25">
      <c r="B1007" s="283">
        <v>44843</v>
      </c>
      <c r="C1007" s="213">
        <v>500</v>
      </c>
      <c r="D1007" s="36" t="s">
        <v>3104</v>
      </c>
    </row>
    <row r="1008" spans="2:4" x14ac:dyDescent="0.25">
      <c r="B1008" s="283">
        <v>44843</v>
      </c>
      <c r="C1008" s="213">
        <v>500</v>
      </c>
      <c r="D1008" s="36" t="s">
        <v>2819</v>
      </c>
    </row>
    <row r="1009" spans="2:4" x14ac:dyDescent="0.25">
      <c r="B1009" s="283">
        <v>44843</v>
      </c>
      <c r="C1009" s="213">
        <v>500</v>
      </c>
      <c r="D1009" s="36" t="s">
        <v>4799</v>
      </c>
    </row>
    <row r="1010" spans="2:4" x14ac:dyDescent="0.25">
      <c r="B1010" s="283">
        <v>44843</v>
      </c>
      <c r="C1010" s="213">
        <v>500</v>
      </c>
      <c r="D1010" s="36" t="s">
        <v>2911</v>
      </c>
    </row>
    <row r="1011" spans="2:4" x14ac:dyDescent="0.25">
      <c r="B1011" s="283">
        <v>44843</v>
      </c>
      <c r="C1011" s="213">
        <v>500</v>
      </c>
      <c r="D1011" s="36" t="s">
        <v>6377</v>
      </c>
    </row>
    <row r="1012" spans="2:4" x14ac:dyDescent="0.25">
      <c r="B1012" s="283">
        <v>44843</v>
      </c>
      <c r="C1012" s="213">
        <v>500</v>
      </c>
      <c r="D1012" s="36" t="s">
        <v>5499</v>
      </c>
    </row>
    <row r="1013" spans="2:4" x14ac:dyDescent="0.25">
      <c r="B1013" s="283">
        <v>44843</v>
      </c>
      <c r="C1013" s="213">
        <v>500</v>
      </c>
      <c r="D1013" s="36" t="s">
        <v>8340</v>
      </c>
    </row>
    <row r="1014" spans="2:4" x14ac:dyDescent="0.25">
      <c r="B1014" s="283">
        <v>44843</v>
      </c>
      <c r="C1014" s="213">
        <v>500</v>
      </c>
      <c r="D1014" s="36" t="s">
        <v>8340</v>
      </c>
    </row>
    <row r="1015" spans="2:4" x14ac:dyDescent="0.25">
      <c r="B1015" s="283">
        <v>44843</v>
      </c>
      <c r="C1015" s="213">
        <v>500</v>
      </c>
      <c r="D1015" s="36" t="s">
        <v>3142</v>
      </c>
    </row>
    <row r="1016" spans="2:4" x14ac:dyDescent="0.25">
      <c r="B1016" s="283">
        <v>44843</v>
      </c>
      <c r="C1016" s="213">
        <v>500</v>
      </c>
      <c r="D1016" s="36" t="s">
        <v>2827</v>
      </c>
    </row>
    <row r="1017" spans="2:4" x14ac:dyDescent="0.25">
      <c r="B1017" s="283">
        <v>44843</v>
      </c>
      <c r="C1017" s="213">
        <v>500</v>
      </c>
      <c r="D1017" s="36" t="s">
        <v>3143</v>
      </c>
    </row>
    <row r="1018" spans="2:4" x14ac:dyDescent="0.25">
      <c r="B1018" s="283">
        <v>44843</v>
      </c>
      <c r="C1018" s="213">
        <v>500</v>
      </c>
      <c r="D1018" s="36" t="s">
        <v>6491</v>
      </c>
    </row>
    <row r="1019" spans="2:4" x14ac:dyDescent="0.25">
      <c r="B1019" s="283">
        <v>44843</v>
      </c>
      <c r="C1019" s="213">
        <v>500</v>
      </c>
      <c r="D1019" s="36" t="s">
        <v>4023</v>
      </c>
    </row>
    <row r="1020" spans="2:4" x14ac:dyDescent="0.25">
      <c r="B1020" s="283">
        <v>44843</v>
      </c>
      <c r="C1020" s="213">
        <v>600</v>
      </c>
      <c r="D1020" s="36" t="s">
        <v>2834</v>
      </c>
    </row>
    <row r="1021" spans="2:4" x14ac:dyDescent="0.25">
      <c r="B1021" s="283">
        <v>44843</v>
      </c>
      <c r="C1021" s="213">
        <v>999</v>
      </c>
      <c r="D1021" s="36" t="s">
        <v>4465</v>
      </c>
    </row>
    <row r="1022" spans="2:4" x14ac:dyDescent="0.25">
      <c r="B1022" s="283">
        <v>44843</v>
      </c>
      <c r="C1022" s="213">
        <v>1000</v>
      </c>
      <c r="D1022" s="36" t="s">
        <v>6473</v>
      </c>
    </row>
    <row r="1023" spans="2:4" x14ac:dyDescent="0.25">
      <c r="B1023" s="283">
        <v>44843</v>
      </c>
      <c r="C1023" s="213">
        <v>1000</v>
      </c>
      <c r="D1023" s="36" t="s">
        <v>3108</v>
      </c>
    </row>
    <row r="1024" spans="2:4" x14ac:dyDescent="0.25">
      <c r="B1024" s="283">
        <v>44843</v>
      </c>
      <c r="C1024" s="213">
        <v>1000</v>
      </c>
      <c r="D1024" s="36" t="s">
        <v>4011</v>
      </c>
    </row>
    <row r="1025" spans="2:4" x14ac:dyDescent="0.25">
      <c r="B1025" s="283">
        <v>44843</v>
      </c>
      <c r="C1025" s="213">
        <v>1000</v>
      </c>
      <c r="D1025" s="36" t="s">
        <v>6539</v>
      </c>
    </row>
    <row r="1026" spans="2:4" x14ac:dyDescent="0.25">
      <c r="B1026" s="283">
        <v>44843</v>
      </c>
      <c r="C1026" s="213">
        <v>1000</v>
      </c>
      <c r="D1026" s="36" t="s">
        <v>8341</v>
      </c>
    </row>
    <row r="1027" spans="2:4" x14ac:dyDescent="0.25">
      <c r="B1027" s="283">
        <v>44843</v>
      </c>
      <c r="C1027" s="213">
        <v>1000</v>
      </c>
      <c r="D1027" s="36" t="s">
        <v>2913</v>
      </c>
    </row>
    <row r="1028" spans="2:4" x14ac:dyDescent="0.25">
      <c r="B1028" s="283">
        <v>44843</v>
      </c>
      <c r="C1028" s="213">
        <v>1000</v>
      </c>
      <c r="D1028" s="36" t="s">
        <v>3025</v>
      </c>
    </row>
    <row r="1029" spans="2:4" x14ac:dyDescent="0.25">
      <c r="B1029" s="283">
        <v>44843</v>
      </c>
      <c r="C1029" s="213">
        <v>1000</v>
      </c>
      <c r="D1029" s="36" t="s">
        <v>8342</v>
      </c>
    </row>
    <row r="1030" spans="2:4" x14ac:dyDescent="0.25">
      <c r="B1030" s="283">
        <v>44843</v>
      </c>
      <c r="C1030" s="213">
        <v>1000</v>
      </c>
      <c r="D1030" s="36" t="s">
        <v>6484</v>
      </c>
    </row>
    <row r="1031" spans="2:4" x14ac:dyDescent="0.25">
      <c r="B1031" s="283">
        <v>44843</v>
      </c>
      <c r="C1031" s="213">
        <v>1005</v>
      </c>
      <c r="D1031" s="36" t="s">
        <v>8343</v>
      </c>
    </row>
    <row r="1032" spans="2:4" x14ac:dyDescent="0.25">
      <c r="B1032" s="283">
        <v>44843</v>
      </c>
      <c r="C1032" s="213">
        <v>2000</v>
      </c>
      <c r="D1032" s="36" t="s">
        <v>2862</v>
      </c>
    </row>
    <row r="1033" spans="2:4" x14ac:dyDescent="0.25">
      <c r="B1033" s="283">
        <v>44843</v>
      </c>
      <c r="C1033" s="213">
        <v>3000</v>
      </c>
      <c r="D1033" s="36" t="s">
        <v>5506</v>
      </c>
    </row>
    <row r="1034" spans="2:4" x14ac:dyDescent="0.25">
      <c r="B1034" s="283">
        <v>44843</v>
      </c>
      <c r="C1034" s="213">
        <v>5000</v>
      </c>
      <c r="D1034" s="36" t="s">
        <v>6468</v>
      </c>
    </row>
    <row r="1035" spans="2:4" x14ac:dyDescent="0.25">
      <c r="B1035" s="283">
        <v>44843</v>
      </c>
      <c r="C1035" s="213">
        <v>5000</v>
      </c>
      <c r="D1035" s="36" t="s">
        <v>8344</v>
      </c>
    </row>
    <row r="1036" spans="2:4" x14ac:dyDescent="0.25">
      <c r="B1036" s="283">
        <v>44843</v>
      </c>
      <c r="C1036" s="213">
        <v>10000</v>
      </c>
      <c r="D1036" s="36" t="s">
        <v>8345</v>
      </c>
    </row>
    <row r="1037" spans="2:4" x14ac:dyDescent="0.25">
      <c r="B1037" s="283">
        <v>44844</v>
      </c>
      <c r="C1037" s="213">
        <v>18.12</v>
      </c>
      <c r="D1037" s="36" t="s">
        <v>3076</v>
      </c>
    </row>
    <row r="1038" spans="2:4" x14ac:dyDescent="0.25">
      <c r="B1038" s="283">
        <v>44844</v>
      </c>
      <c r="C1038" s="213">
        <v>20</v>
      </c>
      <c r="D1038" s="36" t="s">
        <v>4044</v>
      </c>
    </row>
    <row r="1039" spans="2:4" x14ac:dyDescent="0.25">
      <c r="B1039" s="283">
        <v>44844</v>
      </c>
      <c r="C1039" s="213">
        <v>22.84</v>
      </c>
      <c r="D1039" s="36" t="s">
        <v>3076</v>
      </c>
    </row>
    <row r="1040" spans="2:4" x14ac:dyDescent="0.25">
      <c r="B1040" s="283">
        <v>44844</v>
      </c>
      <c r="C1040" s="213">
        <v>28</v>
      </c>
      <c r="D1040" s="36" t="s">
        <v>3389</v>
      </c>
    </row>
    <row r="1041" spans="2:4" x14ac:dyDescent="0.25">
      <c r="B1041" s="283">
        <v>44844</v>
      </c>
      <c r="C1041" s="213">
        <v>30</v>
      </c>
      <c r="D1041" s="36" t="s">
        <v>4012</v>
      </c>
    </row>
    <row r="1042" spans="2:4" x14ac:dyDescent="0.25">
      <c r="B1042" s="283">
        <v>44844</v>
      </c>
      <c r="C1042" s="213">
        <v>50</v>
      </c>
      <c r="D1042" s="36" t="s">
        <v>2845</v>
      </c>
    </row>
    <row r="1043" spans="2:4" x14ac:dyDescent="0.25">
      <c r="B1043" s="283">
        <v>44844</v>
      </c>
      <c r="C1043" s="213">
        <v>50</v>
      </c>
      <c r="D1043" s="36" t="s">
        <v>3113</v>
      </c>
    </row>
    <row r="1044" spans="2:4" x14ac:dyDescent="0.25">
      <c r="B1044" s="283">
        <v>44844</v>
      </c>
      <c r="C1044" s="213">
        <v>54</v>
      </c>
      <c r="D1044" s="36" t="s">
        <v>2987</v>
      </c>
    </row>
    <row r="1045" spans="2:4" x14ac:dyDescent="0.25">
      <c r="B1045" s="283">
        <v>44844</v>
      </c>
      <c r="C1045" s="213">
        <v>55</v>
      </c>
      <c r="D1045" s="36" t="s">
        <v>6595</v>
      </c>
    </row>
    <row r="1046" spans="2:4" x14ac:dyDescent="0.25">
      <c r="B1046" s="283">
        <v>44844</v>
      </c>
      <c r="C1046" s="213">
        <v>65</v>
      </c>
      <c r="D1046" s="36" t="s">
        <v>2847</v>
      </c>
    </row>
    <row r="1047" spans="2:4" x14ac:dyDescent="0.25">
      <c r="B1047" s="283">
        <v>44844</v>
      </c>
      <c r="C1047" s="213">
        <v>80</v>
      </c>
      <c r="D1047" s="36" t="s">
        <v>2670</v>
      </c>
    </row>
    <row r="1048" spans="2:4" x14ac:dyDescent="0.25">
      <c r="B1048" s="283">
        <v>44844</v>
      </c>
      <c r="C1048" s="213">
        <v>80</v>
      </c>
      <c r="D1048" s="36" t="s">
        <v>3190</v>
      </c>
    </row>
    <row r="1049" spans="2:4" x14ac:dyDescent="0.25">
      <c r="B1049" s="283">
        <v>44844</v>
      </c>
      <c r="C1049" s="213">
        <v>100</v>
      </c>
      <c r="D1049" s="36" t="s">
        <v>8293</v>
      </c>
    </row>
    <row r="1050" spans="2:4" x14ac:dyDescent="0.25">
      <c r="B1050" s="283">
        <v>44844</v>
      </c>
      <c r="C1050" s="213">
        <v>100</v>
      </c>
      <c r="D1050" s="36" t="s">
        <v>4013</v>
      </c>
    </row>
    <row r="1051" spans="2:4" x14ac:dyDescent="0.25">
      <c r="B1051" s="283">
        <v>44844</v>
      </c>
      <c r="C1051" s="213">
        <v>100</v>
      </c>
      <c r="D1051" s="36" t="s">
        <v>2930</v>
      </c>
    </row>
    <row r="1052" spans="2:4" x14ac:dyDescent="0.25">
      <c r="B1052" s="283">
        <v>44844</v>
      </c>
      <c r="C1052" s="213">
        <v>100</v>
      </c>
      <c r="D1052" s="36" t="s">
        <v>3114</v>
      </c>
    </row>
    <row r="1053" spans="2:4" x14ac:dyDescent="0.25">
      <c r="B1053" s="283">
        <v>44844</v>
      </c>
      <c r="C1053" s="213">
        <v>100</v>
      </c>
      <c r="D1053" s="36" t="s">
        <v>6397</v>
      </c>
    </row>
    <row r="1054" spans="2:4" x14ac:dyDescent="0.25">
      <c r="B1054" s="283">
        <v>44844</v>
      </c>
      <c r="C1054" s="213">
        <v>100</v>
      </c>
      <c r="D1054" s="36" t="s">
        <v>2676</v>
      </c>
    </row>
    <row r="1055" spans="2:4" x14ac:dyDescent="0.25">
      <c r="B1055" s="283">
        <v>44844</v>
      </c>
      <c r="C1055" s="213">
        <v>100</v>
      </c>
      <c r="D1055" s="36" t="s">
        <v>4057</v>
      </c>
    </row>
    <row r="1056" spans="2:4" x14ac:dyDescent="0.25">
      <c r="B1056" s="283">
        <v>44844</v>
      </c>
      <c r="C1056" s="213">
        <v>100</v>
      </c>
      <c r="D1056" s="36" t="s">
        <v>2815</v>
      </c>
    </row>
    <row r="1057" spans="2:4" x14ac:dyDescent="0.25">
      <c r="B1057" s="283">
        <v>44844</v>
      </c>
      <c r="C1057" s="213">
        <v>100</v>
      </c>
      <c r="D1057" s="36" t="s">
        <v>3121</v>
      </c>
    </row>
    <row r="1058" spans="2:4" x14ac:dyDescent="0.25">
      <c r="B1058" s="283">
        <v>44844</v>
      </c>
      <c r="C1058" s="213">
        <v>100</v>
      </c>
      <c r="D1058" s="36" t="s">
        <v>5430</v>
      </c>
    </row>
    <row r="1059" spans="2:4" x14ac:dyDescent="0.25">
      <c r="B1059" s="283">
        <v>44844</v>
      </c>
      <c r="C1059" s="213">
        <v>100</v>
      </c>
      <c r="D1059" s="36" t="s">
        <v>8159</v>
      </c>
    </row>
    <row r="1060" spans="2:4" x14ac:dyDescent="0.25">
      <c r="B1060" s="283">
        <v>44844</v>
      </c>
      <c r="C1060" s="213">
        <v>100</v>
      </c>
      <c r="D1060" s="36" t="s">
        <v>5446</v>
      </c>
    </row>
    <row r="1061" spans="2:4" x14ac:dyDescent="0.25">
      <c r="B1061" s="283">
        <v>44844</v>
      </c>
      <c r="C1061" s="213">
        <v>100</v>
      </c>
      <c r="D1061" s="36" t="s">
        <v>8346</v>
      </c>
    </row>
    <row r="1062" spans="2:4" x14ac:dyDescent="0.25">
      <c r="B1062" s="283">
        <v>44844</v>
      </c>
      <c r="C1062" s="213">
        <v>100</v>
      </c>
      <c r="D1062" s="36" t="s">
        <v>2803</v>
      </c>
    </row>
    <row r="1063" spans="2:4" x14ac:dyDescent="0.25">
      <c r="B1063" s="283">
        <v>44844</v>
      </c>
      <c r="C1063" s="213">
        <v>100</v>
      </c>
      <c r="D1063" s="36" t="s">
        <v>2823</v>
      </c>
    </row>
    <row r="1064" spans="2:4" x14ac:dyDescent="0.25">
      <c r="B1064" s="283">
        <v>44844</v>
      </c>
      <c r="C1064" s="213">
        <v>100</v>
      </c>
      <c r="D1064" s="36" t="s">
        <v>3122</v>
      </c>
    </row>
    <row r="1065" spans="2:4" x14ac:dyDescent="0.25">
      <c r="B1065" s="283">
        <v>44844</v>
      </c>
      <c r="C1065" s="213">
        <v>100</v>
      </c>
      <c r="D1065" s="36" t="s">
        <v>3116</v>
      </c>
    </row>
    <row r="1066" spans="2:4" x14ac:dyDescent="0.25">
      <c r="B1066" s="283">
        <v>44844</v>
      </c>
      <c r="C1066" s="213">
        <v>100</v>
      </c>
      <c r="D1066" s="36" t="s">
        <v>3117</v>
      </c>
    </row>
    <row r="1067" spans="2:4" x14ac:dyDescent="0.25">
      <c r="B1067" s="283">
        <v>44844</v>
      </c>
      <c r="C1067" s="213">
        <v>100</v>
      </c>
      <c r="D1067" s="36" t="s">
        <v>3115</v>
      </c>
    </row>
    <row r="1068" spans="2:4" x14ac:dyDescent="0.25">
      <c r="B1068" s="283">
        <v>44844</v>
      </c>
      <c r="C1068" s="213">
        <v>100</v>
      </c>
      <c r="D1068" s="36" t="s">
        <v>4014</v>
      </c>
    </row>
    <row r="1069" spans="2:4" x14ac:dyDescent="0.25">
      <c r="B1069" s="283">
        <v>44844</v>
      </c>
      <c r="C1069" s="213">
        <v>100</v>
      </c>
      <c r="D1069" s="36" t="s">
        <v>3119</v>
      </c>
    </row>
    <row r="1070" spans="2:4" x14ac:dyDescent="0.25">
      <c r="B1070" s="283">
        <v>44844</v>
      </c>
      <c r="C1070" s="213">
        <v>100</v>
      </c>
      <c r="D1070" s="36" t="s">
        <v>3118</v>
      </c>
    </row>
    <row r="1071" spans="2:4" x14ac:dyDescent="0.25">
      <c r="B1071" s="283">
        <v>44844</v>
      </c>
      <c r="C1071" s="213">
        <v>100</v>
      </c>
      <c r="D1071" s="36" t="s">
        <v>2814</v>
      </c>
    </row>
    <row r="1072" spans="2:4" x14ac:dyDescent="0.25">
      <c r="B1072" s="283">
        <v>44844</v>
      </c>
      <c r="C1072" s="213">
        <v>100</v>
      </c>
      <c r="D1072" s="36" t="s">
        <v>3120</v>
      </c>
    </row>
    <row r="1073" spans="2:4" x14ac:dyDescent="0.25">
      <c r="B1073" s="283">
        <v>44844</v>
      </c>
      <c r="C1073" s="213">
        <v>100</v>
      </c>
      <c r="D1073" s="36" t="s">
        <v>5469</v>
      </c>
    </row>
    <row r="1074" spans="2:4" x14ac:dyDescent="0.25">
      <c r="B1074" s="283">
        <v>44844</v>
      </c>
      <c r="C1074" s="213">
        <v>100</v>
      </c>
      <c r="D1074" s="36" t="s">
        <v>8159</v>
      </c>
    </row>
    <row r="1075" spans="2:4" x14ac:dyDescent="0.25">
      <c r="B1075" s="283">
        <v>44844</v>
      </c>
      <c r="C1075" s="213">
        <v>100</v>
      </c>
      <c r="D1075" s="36" t="s">
        <v>4002</v>
      </c>
    </row>
    <row r="1076" spans="2:4" x14ac:dyDescent="0.25">
      <c r="B1076" s="283">
        <v>44844</v>
      </c>
      <c r="C1076" s="213">
        <v>100</v>
      </c>
      <c r="D1076" s="36" t="s">
        <v>2673</v>
      </c>
    </row>
    <row r="1077" spans="2:4" x14ac:dyDescent="0.25">
      <c r="B1077" s="283">
        <v>44844</v>
      </c>
      <c r="C1077" s="213">
        <v>122.39</v>
      </c>
      <c r="D1077" s="36" t="s">
        <v>4058</v>
      </c>
    </row>
    <row r="1078" spans="2:4" x14ac:dyDescent="0.25">
      <c r="B1078" s="283">
        <v>44844</v>
      </c>
      <c r="C1078" s="213">
        <v>150</v>
      </c>
      <c r="D1078" s="36" t="s">
        <v>8347</v>
      </c>
    </row>
    <row r="1079" spans="2:4" x14ac:dyDescent="0.25">
      <c r="B1079" s="283">
        <v>44844</v>
      </c>
      <c r="C1079" s="213">
        <v>150</v>
      </c>
      <c r="D1079" s="36" t="s">
        <v>6480</v>
      </c>
    </row>
    <row r="1080" spans="2:4" x14ac:dyDescent="0.25">
      <c r="B1080" s="283">
        <v>44844</v>
      </c>
      <c r="C1080" s="213">
        <v>150</v>
      </c>
      <c r="D1080" s="36" t="s">
        <v>3123</v>
      </c>
    </row>
    <row r="1081" spans="2:4" x14ac:dyDescent="0.25">
      <c r="B1081" s="283">
        <v>44844</v>
      </c>
      <c r="C1081" s="213">
        <v>150</v>
      </c>
      <c r="D1081" s="36" t="s">
        <v>2851</v>
      </c>
    </row>
    <row r="1082" spans="2:4" x14ac:dyDescent="0.25">
      <c r="B1082" s="283">
        <v>44844</v>
      </c>
      <c r="C1082" s="213">
        <v>170</v>
      </c>
      <c r="D1082" s="36" t="s">
        <v>4476</v>
      </c>
    </row>
    <row r="1083" spans="2:4" x14ac:dyDescent="0.25">
      <c r="B1083" s="283">
        <v>44844</v>
      </c>
      <c r="C1083" s="213">
        <v>180</v>
      </c>
      <c r="D1083" s="36" t="s">
        <v>6588</v>
      </c>
    </row>
    <row r="1084" spans="2:4" x14ac:dyDescent="0.25">
      <c r="B1084" s="283">
        <v>44844</v>
      </c>
      <c r="C1084" s="213">
        <v>185</v>
      </c>
      <c r="D1084" s="36" t="s">
        <v>3180</v>
      </c>
    </row>
    <row r="1085" spans="2:4" x14ac:dyDescent="0.25">
      <c r="B1085" s="283">
        <v>44844</v>
      </c>
      <c r="C1085" s="213">
        <v>200</v>
      </c>
      <c r="D1085" s="36" t="s">
        <v>3124</v>
      </c>
    </row>
    <row r="1086" spans="2:4" x14ac:dyDescent="0.25">
      <c r="B1086" s="283">
        <v>44844</v>
      </c>
      <c r="C1086" s="213">
        <v>200</v>
      </c>
      <c r="D1086" s="36" t="s">
        <v>4416</v>
      </c>
    </row>
    <row r="1087" spans="2:4" x14ac:dyDescent="0.25">
      <c r="B1087" s="283">
        <v>44844</v>
      </c>
      <c r="C1087" s="213">
        <v>200</v>
      </c>
      <c r="D1087" s="36" t="s">
        <v>6428</v>
      </c>
    </row>
    <row r="1088" spans="2:4" x14ac:dyDescent="0.25">
      <c r="B1088" s="283">
        <v>44844</v>
      </c>
      <c r="C1088" s="213">
        <v>200</v>
      </c>
      <c r="D1088" s="36" t="s">
        <v>4064</v>
      </c>
    </row>
    <row r="1089" spans="2:4" x14ac:dyDescent="0.25">
      <c r="B1089" s="283">
        <v>44844</v>
      </c>
      <c r="C1089" s="213">
        <v>200</v>
      </c>
      <c r="D1089" s="36" t="s">
        <v>3126</v>
      </c>
    </row>
    <row r="1090" spans="2:4" x14ac:dyDescent="0.25">
      <c r="B1090" s="283">
        <v>44844</v>
      </c>
      <c r="C1090" s="213">
        <v>200</v>
      </c>
      <c r="D1090" s="36" t="s">
        <v>3211</v>
      </c>
    </row>
    <row r="1091" spans="2:4" x14ac:dyDescent="0.25">
      <c r="B1091" s="283">
        <v>44844</v>
      </c>
      <c r="C1091" s="213">
        <v>200</v>
      </c>
      <c r="D1091" s="36" t="s">
        <v>6479</v>
      </c>
    </row>
    <row r="1092" spans="2:4" x14ac:dyDescent="0.25">
      <c r="B1092" s="283">
        <v>44844</v>
      </c>
      <c r="C1092" s="213">
        <v>200</v>
      </c>
      <c r="D1092" s="36" t="s">
        <v>3129</v>
      </c>
    </row>
    <row r="1093" spans="2:4" x14ac:dyDescent="0.25">
      <c r="B1093" s="283">
        <v>44844</v>
      </c>
      <c r="C1093" s="213">
        <v>200</v>
      </c>
      <c r="D1093" s="36" t="s">
        <v>3125</v>
      </c>
    </row>
    <row r="1094" spans="2:4" x14ac:dyDescent="0.25">
      <c r="B1094" s="283">
        <v>44844</v>
      </c>
      <c r="C1094" s="213">
        <v>200</v>
      </c>
      <c r="D1094" s="36" t="s">
        <v>5458</v>
      </c>
    </row>
    <row r="1095" spans="2:4" x14ac:dyDescent="0.25">
      <c r="B1095" s="283">
        <v>44844</v>
      </c>
      <c r="C1095" s="213">
        <v>200</v>
      </c>
      <c r="D1095" s="36" t="s">
        <v>3127</v>
      </c>
    </row>
    <row r="1096" spans="2:4" x14ac:dyDescent="0.25">
      <c r="B1096" s="283">
        <v>44844</v>
      </c>
      <c r="C1096" s="213">
        <v>200</v>
      </c>
      <c r="D1096" s="36" t="s">
        <v>3128</v>
      </c>
    </row>
    <row r="1097" spans="2:4" x14ac:dyDescent="0.25">
      <c r="B1097" s="283">
        <v>44844</v>
      </c>
      <c r="C1097" s="213">
        <v>200</v>
      </c>
      <c r="D1097" s="36" t="s">
        <v>4459</v>
      </c>
    </row>
    <row r="1098" spans="2:4" x14ac:dyDescent="0.25">
      <c r="B1098" s="283">
        <v>44844</v>
      </c>
      <c r="C1098" s="213">
        <v>200</v>
      </c>
      <c r="D1098" s="36" t="s">
        <v>8348</v>
      </c>
    </row>
    <row r="1099" spans="2:4" x14ac:dyDescent="0.25">
      <c r="B1099" s="283">
        <v>44844</v>
      </c>
      <c r="C1099" s="213">
        <v>200</v>
      </c>
      <c r="D1099" s="36" t="s">
        <v>4807</v>
      </c>
    </row>
    <row r="1100" spans="2:4" x14ac:dyDescent="0.25">
      <c r="B1100" s="283">
        <v>44844</v>
      </c>
      <c r="C1100" s="213">
        <v>220</v>
      </c>
      <c r="D1100" s="36" t="s">
        <v>8349</v>
      </c>
    </row>
    <row r="1101" spans="2:4" x14ac:dyDescent="0.25">
      <c r="B1101" s="283">
        <v>44844</v>
      </c>
      <c r="C1101" s="213">
        <v>235</v>
      </c>
      <c r="D1101" s="36" t="s">
        <v>4832</v>
      </c>
    </row>
    <row r="1102" spans="2:4" x14ac:dyDescent="0.25">
      <c r="B1102" s="283">
        <v>44844</v>
      </c>
      <c r="C1102" s="213">
        <v>245.75</v>
      </c>
      <c r="D1102" s="36" t="s">
        <v>3044</v>
      </c>
    </row>
    <row r="1103" spans="2:4" x14ac:dyDescent="0.25">
      <c r="B1103" s="283">
        <v>44844</v>
      </c>
      <c r="C1103" s="213">
        <v>300</v>
      </c>
      <c r="D1103" s="36" t="s">
        <v>6489</v>
      </c>
    </row>
    <row r="1104" spans="2:4" x14ac:dyDescent="0.25">
      <c r="B1104" s="283">
        <v>44844</v>
      </c>
      <c r="C1104" s="213">
        <v>300</v>
      </c>
      <c r="D1104" s="36" t="s">
        <v>3130</v>
      </c>
    </row>
    <row r="1105" spans="2:4" x14ac:dyDescent="0.25">
      <c r="B1105" s="283">
        <v>44844</v>
      </c>
      <c r="C1105" s="213">
        <v>300</v>
      </c>
      <c r="D1105" s="36" t="s">
        <v>3131</v>
      </c>
    </row>
    <row r="1106" spans="2:4" x14ac:dyDescent="0.25">
      <c r="B1106" s="283">
        <v>44844</v>
      </c>
      <c r="C1106" s="213">
        <v>300</v>
      </c>
      <c r="D1106" s="36" t="s">
        <v>3132</v>
      </c>
    </row>
    <row r="1107" spans="2:4" x14ac:dyDescent="0.25">
      <c r="B1107" s="283">
        <v>44844</v>
      </c>
      <c r="C1107" s="213">
        <v>300</v>
      </c>
      <c r="D1107" s="36" t="s">
        <v>2769</v>
      </c>
    </row>
    <row r="1108" spans="2:4" x14ac:dyDescent="0.25">
      <c r="B1108" s="283">
        <v>44844</v>
      </c>
      <c r="C1108" s="213">
        <v>300</v>
      </c>
      <c r="D1108" s="36" t="s">
        <v>8350</v>
      </c>
    </row>
    <row r="1109" spans="2:4" x14ac:dyDescent="0.25">
      <c r="B1109" s="283">
        <v>44844</v>
      </c>
      <c r="C1109" s="213">
        <v>300</v>
      </c>
      <c r="D1109" s="36" t="s">
        <v>3134</v>
      </c>
    </row>
    <row r="1110" spans="2:4" x14ac:dyDescent="0.25">
      <c r="B1110" s="283">
        <v>44844</v>
      </c>
      <c r="C1110" s="213">
        <v>300</v>
      </c>
      <c r="D1110" s="36" t="s">
        <v>8351</v>
      </c>
    </row>
    <row r="1111" spans="2:4" x14ac:dyDescent="0.25">
      <c r="B1111" s="283">
        <v>44844</v>
      </c>
      <c r="C1111" s="213">
        <v>300</v>
      </c>
      <c r="D1111" s="36" t="s">
        <v>2924</v>
      </c>
    </row>
    <row r="1112" spans="2:4" x14ac:dyDescent="0.25">
      <c r="B1112" s="283">
        <v>44844</v>
      </c>
      <c r="C1112" s="213">
        <v>300</v>
      </c>
      <c r="D1112" s="36" t="s">
        <v>3133</v>
      </c>
    </row>
    <row r="1113" spans="2:4" x14ac:dyDescent="0.25">
      <c r="B1113" s="283">
        <v>44844</v>
      </c>
      <c r="C1113" s="213">
        <v>300</v>
      </c>
      <c r="D1113" s="36" t="s">
        <v>3136</v>
      </c>
    </row>
    <row r="1114" spans="2:4" x14ac:dyDescent="0.25">
      <c r="B1114" s="283">
        <v>44844</v>
      </c>
      <c r="C1114" s="213">
        <v>300</v>
      </c>
      <c r="D1114" s="36" t="s">
        <v>6589</v>
      </c>
    </row>
    <row r="1115" spans="2:4" x14ac:dyDescent="0.25">
      <c r="B1115" s="283">
        <v>44844</v>
      </c>
      <c r="C1115" s="213">
        <v>300</v>
      </c>
      <c r="D1115" s="36" t="s">
        <v>2776</v>
      </c>
    </row>
    <row r="1116" spans="2:4" x14ac:dyDescent="0.25">
      <c r="B1116" s="283">
        <v>44844</v>
      </c>
      <c r="C1116" s="213">
        <v>300</v>
      </c>
      <c r="D1116" s="36" t="s">
        <v>8352</v>
      </c>
    </row>
    <row r="1117" spans="2:4" x14ac:dyDescent="0.25">
      <c r="B1117" s="283">
        <v>44844</v>
      </c>
      <c r="C1117" s="213">
        <v>300</v>
      </c>
      <c r="D1117" s="36" t="s">
        <v>8353</v>
      </c>
    </row>
    <row r="1118" spans="2:4" x14ac:dyDescent="0.25">
      <c r="B1118" s="283">
        <v>44844</v>
      </c>
      <c r="C1118" s="213">
        <v>300</v>
      </c>
      <c r="D1118" s="36" t="s">
        <v>4464</v>
      </c>
    </row>
    <row r="1119" spans="2:4" x14ac:dyDescent="0.25">
      <c r="B1119" s="283">
        <v>44844</v>
      </c>
      <c r="C1119" s="213">
        <v>300</v>
      </c>
      <c r="D1119" s="36" t="s">
        <v>8354</v>
      </c>
    </row>
    <row r="1120" spans="2:4" x14ac:dyDescent="0.25">
      <c r="B1120" s="283">
        <v>44844</v>
      </c>
      <c r="C1120" s="213">
        <v>300</v>
      </c>
      <c r="D1120" s="36" t="s">
        <v>8355</v>
      </c>
    </row>
    <row r="1121" spans="2:4" x14ac:dyDescent="0.25">
      <c r="B1121" s="283">
        <v>44844</v>
      </c>
      <c r="C1121" s="213">
        <v>333</v>
      </c>
      <c r="D1121" s="36" t="s">
        <v>8356</v>
      </c>
    </row>
    <row r="1122" spans="2:4" x14ac:dyDescent="0.25">
      <c r="B1122" s="283">
        <v>44844</v>
      </c>
      <c r="C1122" s="213">
        <v>400</v>
      </c>
      <c r="D1122" s="36" t="s">
        <v>4816</v>
      </c>
    </row>
    <row r="1123" spans="2:4" x14ac:dyDescent="0.25">
      <c r="B1123" s="283">
        <v>44844</v>
      </c>
      <c r="C1123" s="213">
        <v>400</v>
      </c>
      <c r="D1123" s="36" t="s">
        <v>5461</v>
      </c>
    </row>
    <row r="1124" spans="2:4" x14ac:dyDescent="0.25">
      <c r="B1124" s="283">
        <v>44844</v>
      </c>
      <c r="C1124" s="213">
        <v>500</v>
      </c>
      <c r="D1124" s="36" t="s">
        <v>8357</v>
      </c>
    </row>
    <row r="1125" spans="2:4" x14ac:dyDescent="0.25">
      <c r="B1125" s="283">
        <v>44844</v>
      </c>
      <c r="C1125" s="213">
        <v>500</v>
      </c>
      <c r="D1125" s="36" t="s">
        <v>2767</v>
      </c>
    </row>
    <row r="1126" spans="2:4" x14ac:dyDescent="0.25">
      <c r="B1126" s="283">
        <v>44844</v>
      </c>
      <c r="C1126" s="213">
        <v>500</v>
      </c>
      <c r="D1126" s="36" t="s">
        <v>3580</v>
      </c>
    </row>
    <row r="1127" spans="2:4" x14ac:dyDescent="0.25">
      <c r="B1127" s="283">
        <v>44844</v>
      </c>
      <c r="C1127" s="213">
        <v>500</v>
      </c>
      <c r="D1127" s="36" t="s">
        <v>3137</v>
      </c>
    </row>
    <row r="1128" spans="2:4" x14ac:dyDescent="0.25">
      <c r="B1128" s="283">
        <v>44844</v>
      </c>
      <c r="C1128" s="213">
        <v>500</v>
      </c>
      <c r="D1128" s="36" t="s">
        <v>8358</v>
      </c>
    </row>
    <row r="1129" spans="2:4" x14ac:dyDescent="0.25">
      <c r="B1129" s="283">
        <v>44844</v>
      </c>
      <c r="C1129" s="213">
        <v>500</v>
      </c>
      <c r="D1129" s="36" t="s">
        <v>6499</v>
      </c>
    </row>
    <row r="1130" spans="2:4" x14ac:dyDescent="0.25">
      <c r="B1130" s="283">
        <v>44844</v>
      </c>
      <c r="C1130" s="213">
        <v>500</v>
      </c>
      <c r="D1130" s="36" t="s">
        <v>3147</v>
      </c>
    </row>
    <row r="1131" spans="2:4" x14ac:dyDescent="0.25">
      <c r="B1131" s="283">
        <v>44844</v>
      </c>
      <c r="C1131" s="213">
        <v>500</v>
      </c>
      <c r="D1131" s="36" t="s">
        <v>8359</v>
      </c>
    </row>
    <row r="1132" spans="2:4" x14ac:dyDescent="0.25">
      <c r="B1132" s="283">
        <v>44844</v>
      </c>
      <c r="C1132" s="213">
        <v>500</v>
      </c>
      <c r="D1132" s="36" t="s">
        <v>2724</v>
      </c>
    </row>
    <row r="1133" spans="2:4" x14ac:dyDescent="0.25">
      <c r="B1133" s="283">
        <v>44844</v>
      </c>
      <c r="C1133" s="213">
        <v>500</v>
      </c>
      <c r="D1133" s="36" t="s">
        <v>4845</v>
      </c>
    </row>
    <row r="1134" spans="2:4" x14ac:dyDescent="0.25">
      <c r="B1134" s="283">
        <v>44844</v>
      </c>
      <c r="C1134" s="213">
        <v>500</v>
      </c>
      <c r="D1134" s="36" t="s">
        <v>3141</v>
      </c>
    </row>
    <row r="1135" spans="2:4" x14ac:dyDescent="0.25">
      <c r="B1135" s="283">
        <v>44844</v>
      </c>
      <c r="C1135" s="213">
        <v>500</v>
      </c>
      <c r="D1135" s="36" t="s">
        <v>6487</v>
      </c>
    </row>
    <row r="1136" spans="2:4" x14ac:dyDescent="0.25">
      <c r="B1136" s="283">
        <v>44844</v>
      </c>
      <c r="C1136" s="213">
        <v>500</v>
      </c>
      <c r="D1136" s="36" t="s">
        <v>3145</v>
      </c>
    </row>
    <row r="1137" spans="2:4" x14ac:dyDescent="0.25">
      <c r="B1137" s="283">
        <v>44844</v>
      </c>
      <c r="C1137" s="213">
        <v>500</v>
      </c>
      <c r="D1137" s="36" t="s">
        <v>3146</v>
      </c>
    </row>
    <row r="1138" spans="2:4" x14ac:dyDescent="0.25">
      <c r="B1138" s="283">
        <v>44844</v>
      </c>
      <c r="C1138" s="213">
        <v>500</v>
      </c>
      <c r="D1138" s="36" t="s">
        <v>2867</v>
      </c>
    </row>
    <row r="1139" spans="2:4" x14ac:dyDescent="0.25">
      <c r="B1139" s="283">
        <v>44844</v>
      </c>
      <c r="C1139" s="213">
        <v>500</v>
      </c>
      <c r="D1139" s="36" t="s">
        <v>3197</v>
      </c>
    </row>
    <row r="1140" spans="2:4" x14ac:dyDescent="0.25">
      <c r="B1140" s="283">
        <v>44844</v>
      </c>
      <c r="C1140" s="213">
        <v>500</v>
      </c>
      <c r="D1140" s="36" t="s">
        <v>3151</v>
      </c>
    </row>
    <row r="1141" spans="2:4" x14ac:dyDescent="0.25">
      <c r="B1141" s="283">
        <v>44844</v>
      </c>
      <c r="C1141" s="213">
        <v>500</v>
      </c>
      <c r="D1141" s="36" t="s">
        <v>3139</v>
      </c>
    </row>
    <row r="1142" spans="2:4" x14ac:dyDescent="0.25">
      <c r="B1142" s="283">
        <v>44844</v>
      </c>
      <c r="C1142" s="213">
        <v>500</v>
      </c>
      <c r="D1142" s="36" t="s">
        <v>3150</v>
      </c>
    </row>
    <row r="1143" spans="2:4" x14ac:dyDescent="0.25">
      <c r="B1143" s="283">
        <v>44844</v>
      </c>
      <c r="C1143" s="213">
        <v>500</v>
      </c>
      <c r="D1143" s="36" t="s">
        <v>6519</v>
      </c>
    </row>
    <row r="1144" spans="2:4" x14ac:dyDescent="0.25">
      <c r="B1144" s="283">
        <v>44844</v>
      </c>
      <c r="C1144" s="213">
        <v>500</v>
      </c>
      <c r="D1144" s="36" t="s">
        <v>4015</v>
      </c>
    </row>
    <row r="1145" spans="2:4" x14ac:dyDescent="0.25">
      <c r="B1145" s="283">
        <v>44844</v>
      </c>
      <c r="C1145" s="213">
        <v>500</v>
      </c>
      <c r="D1145" s="36" t="s">
        <v>6475</v>
      </c>
    </row>
    <row r="1146" spans="2:4" x14ac:dyDescent="0.25">
      <c r="B1146" s="283">
        <v>44844</v>
      </c>
      <c r="C1146" s="213">
        <v>500</v>
      </c>
      <c r="D1146" s="36" t="s">
        <v>3195</v>
      </c>
    </row>
    <row r="1147" spans="2:4" x14ac:dyDescent="0.25">
      <c r="B1147" s="283">
        <v>44844</v>
      </c>
      <c r="C1147" s="213">
        <v>500</v>
      </c>
      <c r="D1147" s="36" t="s">
        <v>3397</v>
      </c>
    </row>
    <row r="1148" spans="2:4" x14ac:dyDescent="0.25">
      <c r="B1148" s="283">
        <v>44844</v>
      </c>
      <c r="C1148" s="213">
        <v>500</v>
      </c>
      <c r="D1148" s="36" t="s">
        <v>3144</v>
      </c>
    </row>
    <row r="1149" spans="2:4" x14ac:dyDescent="0.25">
      <c r="B1149" s="283">
        <v>44844</v>
      </c>
      <c r="C1149" s="213">
        <v>500</v>
      </c>
      <c r="D1149" s="36" t="s">
        <v>4452</v>
      </c>
    </row>
    <row r="1150" spans="2:4" x14ac:dyDescent="0.25">
      <c r="B1150" s="283">
        <v>44844</v>
      </c>
      <c r="C1150" s="213">
        <v>500</v>
      </c>
      <c r="D1150" s="36" t="s">
        <v>8360</v>
      </c>
    </row>
    <row r="1151" spans="2:4" x14ac:dyDescent="0.25">
      <c r="B1151" s="283">
        <v>44844</v>
      </c>
      <c r="C1151" s="213">
        <v>500</v>
      </c>
      <c r="D1151" s="36" t="s">
        <v>6418</v>
      </c>
    </row>
    <row r="1152" spans="2:4" x14ac:dyDescent="0.25">
      <c r="B1152" s="283">
        <v>44844</v>
      </c>
      <c r="C1152" s="213">
        <v>500</v>
      </c>
      <c r="D1152" s="36" t="s">
        <v>6573</v>
      </c>
    </row>
    <row r="1153" spans="2:4" x14ac:dyDescent="0.25">
      <c r="B1153" s="283">
        <v>44844</v>
      </c>
      <c r="C1153" s="213">
        <v>500</v>
      </c>
      <c r="D1153" s="36" t="s">
        <v>4483</v>
      </c>
    </row>
    <row r="1154" spans="2:4" x14ac:dyDescent="0.25">
      <c r="B1154" s="283">
        <v>44844</v>
      </c>
      <c r="C1154" s="213">
        <v>550</v>
      </c>
      <c r="D1154" s="36" t="s">
        <v>3084</v>
      </c>
    </row>
    <row r="1155" spans="2:4" x14ac:dyDescent="0.25">
      <c r="B1155" s="283">
        <v>44844</v>
      </c>
      <c r="C1155" s="213">
        <v>700</v>
      </c>
      <c r="D1155" s="36" t="s">
        <v>8165</v>
      </c>
    </row>
    <row r="1156" spans="2:4" x14ac:dyDescent="0.25">
      <c r="B1156" s="283">
        <v>44844</v>
      </c>
      <c r="C1156" s="213">
        <v>700</v>
      </c>
      <c r="D1156" s="36" t="s">
        <v>6415</v>
      </c>
    </row>
    <row r="1157" spans="2:4" x14ac:dyDescent="0.25">
      <c r="B1157" s="283">
        <v>44844</v>
      </c>
      <c r="C1157" s="213">
        <v>750</v>
      </c>
      <c r="D1157" s="36" t="s">
        <v>3148</v>
      </c>
    </row>
    <row r="1158" spans="2:4" x14ac:dyDescent="0.25">
      <c r="B1158" s="283">
        <v>44844</v>
      </c>
      <c r="C1158" s="213">
        <v>800</v>
      </c>
      <c r="D1158" s="36" t="s">
        <v>3140</v>
      </c>
    </row>
    <row r="1159" spans="2:4" x14ac:dyDescent="0.25">
      <c r="B1159" s="283">
        <v>44844</v>
      </c>
      <c r="C1159" s="213">
        <v>1000</v>
      </c>
      <c r="D1159" s="36" t="s">
        <v>3153</v>
      </c>
    </row>
    <row r="1160" spans="2:4" x14ac:dyDescent="0.25">
      <c r="B1160" s="283">
        <v>44844</v>
      </c>
      <c r="C1160" s="213">
        <v>1000</v>
      </c>
      <c r="D1160" s="36" t="s">
        <v>4419</v>
      </c>
    </row>
    <row r="1161" spans="2:4" x14ac:dyDescent="0.25">
      <c r="B1161" s="283">
        <v>44844</v>
      </c>
      <c r="C1161" s="213">
        <v>1000</v>
      </c>
      <c r="D1161" s="36" t="s">
        <v>5535</v>
      </c>
    </row>
    <row r="1162" spans="2:4" x14ac:dyDescent="0.25">
      <c r="B1162" s="283">
        <v>44844</v>
      </c>
      <c r="C1162" s="213">
        <v>1000</v>
      </c>
      <c r="D1162" s="36" t="s">
        <v>3620</v>
      </c>
    </row>
    <row r="1163" spans="2:4" x14ac:dyDescent="0.25">
      <c r="B1163" s="283">
        <v>44844</v>
      </c>
      <c r="C1163" s="213">
        <v>1000</v>
      </c>
      <c r="D1163" s="36" t="s">
        <v>3138</v>
      </c>
    </row>
    <row r="1164" spans="2:4" x14ac:dyDescent="0.25">
      <c r="B1164" s="283">
        <v>44844</v>
      </c>
      <c r="C1164" s="213">
        <v>1000</v>
      </c>
      <c r="D1164" s="36" t="s">
        <v>3069</v>
      </c>
    </row>
    <row r="1165" spans="2:4" x14ac:dyDescent="0.25">
      <c r="B1165" s="283">
        <v>44844</v>
      </c>
      <c r="C1165" s="213">
        <v>1000</v>
      </c>
      <c r="D1165" s="36" t="s">
        <v>8361</v>
      </c>
    </row>
    <row r="1166" spans="2:4" x14ac:dyDescent="0.25">
      <c r="B1166" s="283">
        <v>44844</v>
      </c>
      <c r="C1166" s="213">
        <v>1000</v>
      </c>
      <c r="D1166" s="36" t="s">
        <v>6474</v>
      </c>
    </row>
    <row r="1167" spans="2:4" x14ac:dyDescent="0.25">
      <c r="B1167" s="283">
        <v>44844</v>
      </c>
      <c r="C1167" s="213">
        <v>1000</v>
      </c>
      <c r="D1167" s="36" t="s">
        <v>8362</v>
      </c>
    </row>
    <row r="1168" spans="2:4" x14ac:dyDescent="0.25">
      <c r="B1168" s="283">
        <v>44844</v>
      </c>
      <c r="C1168" s="213">
        <v>1000</v>
      </c>
      <c r="D1168" s="36" t="s">
        <v>6539</v>
      </c>
    </row>
    <row r="1169" spans="2:4" x14ac:dyDescent="0.25">
      <c r="B1169" s="283">
        <v>44844</v>
      </c>
      <c r="C1169" s="213">
        <v>1000</v>
      </c>
      <c r="D1169" s="36" t="s">
        <v>8363</v>
      </c>
    </row>
    <row r="1170" spans="2:4" x14ac:dyDescent="0.25">
      <c r="B1170" s="283">
        <v>44844</v>
      </c>
      <c r="C1170" s="213">
        <v>1000</v>
      </c>
      <c r="D1170" s="36" t="s">
        <v>3554</v>
      </c>
    </row>
    <row r="1171" spans="2:4" x14ac:dyDescent="0.25">
      <c r="B1171" s="283">
        <v>44844</v>
      </c>
      <c r="C1171" s="213">
        <v>1000</v>
      </c>
      <c r="D1171" s="36" t="s">
        <v>5553</v>
      </c>
    </row>
    <row r="1172" spans="2:4" x14ac:dyDescent="0.25">
      <c r="B1172" s="283">
        <v>44844</v>
      </c>
      <c r="C1172" s="213">
        <v>1000</v>
      </c>
      <c r="D1172" s="36" t="s">
        <v>3198</v>
      </c>
    </row>
    <row r="1173" spans="2:4" x14ac:dyDescent="0.25">
      <c r="B1173" s="283">
        <v>44844</v>
      </c>
      <c r="C1173" s="213">
        <v>1000</v>
      </c>
      <c r="D1173" s="36" t="s">
        <v>8364</v>
      </c>
    </row>
    <row r="1174" spans="2:4" x14ac:dyDescent="0.25">
      <c r="B1174" s="283">
        <v>44844</v>
      </c>
      <c r="C1174" s="213">
        <v>1000</v>
      </c>
      <c r="D1174" s="36" t="s">
        <v>2865</v>
      </c>
    </row>
    <row r="1175" spans="2:4" x14ac:dyDescent="0.25">
      <c r="B1175" s="283">
        <v>44844</v>
      </c>
      <c r="C1175" s="213">
        <v>1000</v>
      </c>
      <c r="D1175" s="36" t="s">
        <v>2866</v>
      </c>
    </row>
    <row r="1176" spans="2:4" x14ac:dyDescent="0.25">
      <c r="B1176" s="283">
        <v>44844</v>
      </c>
      <c r="C1176" s="213">
        <v>1000</v>
      </c>
      <c r="D1176" s="36" t="s">
        <v>4073</v>
      </c>
    </row>
    <row r="1177" spans="2:4" x14ac:dyDescent="0.25">
      <c r="B1177" s="283">
        <v>44844</v>
      </c>
      <c r="C1177" s="213">
        <v>1000</v>
      </c>
      <c r="D1177" s="36" t="s">
        <v>3154</v>
      </c>
    </row>
    <row r="1178" spans="2:4" x14ac:dyDescent="0.25">
      <c r="B1178" s="283">
        <v>44844</v>
      </c>
      <c r="C1178" s="213">
        <v>1000</v>
      </c>
      <c r="D1178" s="36" t="s">
        <v>8365</v>
      </c>
    </row>
    <row r="1179" spans="2:4" x14ac:dyDescent="0.25">
      <c r="B1179" s="283">
        <v>44844</v>
      </c>
      <c r="C1179" s="213">
        <v>1000</v>
      </c>
      <c r="D1179" s="36" t="s">
        <v>5520</v>
      </c>
    </row>
    <row r="1180" spans="2:4" x14ac:dyDescent="0.25">
      <c r="B1180" s="283">
        <v>44844</v>
      </c>
      <c r="C1180" s="213">
        <v>1000</v>
      </c>
      <c r="D1180" s="36" t="s">
        <v>2864</v>
      </c>
    </row>
    <row r="1181" spans="2:4" x14ac:dyDescent="0.25">
      <c r="B1181" s="283">
        <v>44844</v>
      </c>
      <c r="C1181" s="213">
        <v>1000</v>
      </c>
      <c r="D1181" s="36" t="s">
        <v>4837</v>
      </c>
    </row>
    <row r="1182" spans="2:4" x14ac:dyDescent="0.25">
      <c r="B1182" s="283">
        <v>44844</v>
      </c>
      <c r="C1182" s="213">
        <v>1000</v>
      </c>
      <c r="D1182" s="36" t="s">
        <v>3204</v>
      </c>
    </row>
    <row r="1183" spans="2:4" x14ac:dyDescent="0.25">
      <c r="B1183" s="283">
        <v>44844</v>
      </c>
      <c r="C1183" s="213">
        <v>1000</v>
      </c>
      <c r="D1183" s="36" t="s">
        <v>4803</v>
      </c>
    </row>
    <row r="1184" spans="2:4" x14ac:dyDescent="0.25">
      <c r="B1184" s="283">
        <v>44844</v>
      </c>
      <c r="C1184" s="213">
        <v>1000</v>
      </c>
      <c r="D1184" s="36" t="s">
        <v>6483</v>
      </c>
    </row>
    <row r="1185" spans="2:4" x14ac:dyDescent="0.25">
      <c r="B1185" s="283">
        <v>44844</v>
      </c>
      <c r="C1185" s="213">
        <v>1000</v>
      </c>
      <c r="D1185" s="36" t="s">
        <v>8366</v>
      </c>
    </row>
    <row r="1186" spans="2:4" x14ac:dyDescent="0.25">
      <c r="B1186" s="283">
        <v>44844</v>
      </c>
      <c r="C1186" s="213">
        <v>1000</v>
      </c>
      <c r="D1186" s="36" t="s">
        <v>4402</v>
      </c>
    </row>
    <row r="1187" spans="2:4" x14ac:dyDescent="0.25">
      <c r="B1187" s="283">
        <v>44844</v>
      </c>
      <c r="C1187" s="213">
        <v>1250</v>
      </c>
      <c r="D1187" s="36" t="s">
        <v>3066</v>
      </c>
    </row>
    <row r="1188" spans="2:4" x14ac:dyDescent="0.25">
      <c r="B1188" s="283">
        <v>44844</v>
      </c>
      <c r="C1188" s="213">
        <v>1500</v>
      </c>
      <c r="D1188" s="36" t="s">
        <v>3158</v>
      </c>
    </row>
    <row r="1189" spans="2:4" x14ac:dyDescent="0.25">
      <c r="B1189" s="283">
        <v>44844</v>
      </c>
      <c r="C1189" s="213">
        <v>1500</v>
      </c>
      <c r="D1189" s="36" t="s">
        <v>8367</v>
      </c>
    </row>
    <row r="1190" spans="2:4" x14ac:dyDescent="0.25">
      <c r="B1190" s="283">
        <v>44844</v>
      </c>
      <c r="C1190" s="213">
        <v>1650</v>
      </c>
      <c r="D1190" s="36" t="s">
        <v>2980</v>
      </c>
    </row>
    <row r="1191" spans="2:4" x14ac:dyDescent="0.25">
      <c r="B1191" s="283">
        <v>44844</v>
      </c>
      <c r="C1191" s="213">
        <v>1700</v>
      </c>
      <c r="D1191" s="36" t="s">
        <v>5546</v>
      </c>
    </row>
    <row r="1192" spans="2:4" x14ac:dyDescent="0.25">
      <c r="B1192" s="283">
        <v>44844</v>
      </c>
      <c r="C1192" s="213">
        <v>2000</v>
      </c>
      <c r="D1192" s="36" t="s">
        <v>3110</v>
      </c>
    </row>
    <row r="1193" spans="2:4" x14ac:dyDescent="0.25">
      <c r="B1193" s="283">
        <v>44844</v>
      </c>
      <c r="C1193" s="213">
        <v>2000</v>
      </c>
      <c r="D1193" s="36" t="s">
        <v>8368</v>
      </c>
    </row>
    <row r="1194" spans="2:4" x14ac:dyDescent="0.25">
      <c r="B1194" s="283">
        <v>44844</v>
      </c>
      <c r="C1194" s="213">
        <v>2000</v>
      </c>
      <c r="D1194" s="36" t="s">
        <v>6434</v>
      </c>
    </row>
    <row r="1195" spans="2:4" x14ac:dyDescent="0.25">
      <c r="B1195" s="283">
        <v>44844</v>
      </c>
      <c r="C1195" s="213">
        <v>3000</v>
      </c>
      <c r="D1195" s="36" t="s">
        <v>6407</v>
      </c>
    </row>
    <row r="1196" spans="2:4" x14ac:dyDescent="0.25">
      <c r="B1196" s="283">
        <v>44844</v>
      </c>
      <c r="C1196" s="213">
        <v>3000</v>
      </c>
      <c r="D1196" s="36" t="s">
        <v>3160</v>
      </c>
    </row>
    <row r="1197" spans="2:4" x14ac:dyDescent="0.25">
      <c r="B1197" s="283">
        <v>44844</v>
      </c>
      <c r="C1197" s="213">
        <v>3000</v>
      </c>
      <c r="D1197" s="36" t="s">
        <v>4843</v>
      </c>
    </row>
    <row r="1198" spans="2:4" x14ac:dyDescent="0.25">
      <c r="B1198" s="283">
        <v>44844</v>
      </c>
      <c r="C1198" s="213">
        <v>3000</v>
      </c>
      <c r="D1198" s="36" t="s">
        <v>8369</v>
      </c>
    </row>
    <row r="1199" spans="2:4" x14ac:dyDescent="0.25">
      <c r="B1199" s="283">
        <v>44844</v>
      </c>
      <c r="C1199" s="213">
        <v>4000</v>
      </c>
      <c r="D1199" s="36" t="s">
        <v>2929</v>
      </c>
    </row>
    <row r="1200" spans="2:4" x14ac:dyDescent="0.25">
      <c r="B1200" s="283">
        <v>44844</v>
      </c>
      <c r="C1200" s="213">
        <v>5000</v>
      </c>
      <c r="D1200" s="36" t="s">
        <v>3111</v>
      </c>
    </row>
    <row r="1201" spans="2:4" x14ac:dyDescent="0.25">
      <c r="B1201" s="283">
        <v>44844</v>
      </c>
      <c r="C1201" s="213">
        <v>5000</v>
      </c>
      <c r="D1201" s="36" t="s">
        <v>8370</v>
      </c>
    </row>
    <row r="1202" spans="2:4" x14ac:dyDescent="0.25">
      <c r="B1202" s="283">
        <v>44844</v>
      </c>
      <c r="C1202" s="213">
        <v>5000</v>
      </c>
      <c r="D1202" s="36" t="s">
        <v>8371</v>
      </c>
    </row>
    <row r="1203" spans="2:4" x14ac:dyDescent="0.25">
      <c r="B1203" s="283">
        <v>44844</v>
      </c>
      <c r="C1203" s="213">
        <v>7000</v>
      </c>
      <c r="D1203" s="36" t="s">
        <v>8372</v>
      </c>
    </row>
    <row r="1204" spans="2:4" x14ac:dyDescent="0.25">
      <c r="B1204" s="283">
        <v>44844</v>
      </c>
      <c r="C1204" s="213">
        <v>7000</v>
      </c>
      <c r="D1204" s="36" t="s">
        <v>3626</v>
      </c>
    </row>
    <row r="1205" spans="2:4" x14ac:dyDescent="0.25">
      <c r="B1205" s="283">
        <v>44844</v>
      </c>
      <c r="C1205" s="213">
        <v>7000</v>
      </c>
      <c r="D1205" s="36" t="s">
        <v>3364</v>
      </c>
    </row>
    <row r="1206" spans="2:4" x14ac:dyDescent="0.25">
      <c r="B1206" s="283">
        <v>44844</v>
      </c>
      <c r="C1206" s="213">
        <v>10000</v>
      </c>
      <c r="D1206" s="36" t="s">
        <v>3341</v>
      </c>
    </row>
    <row r="1207" spans="2:4" x14ac:dyDescent="0.25">
      <c r="B1207" s="283">
        <v>44844</v>
      </c>
      <c r="C1207" s="213">
        <v>10000</v>
      </c>
      <c r="D1207" s="36" t="s">
        <v>3073</v>
      </c>
    </row>
    <row r="1208" spans="2:4" x14ac:dyDescent="0.25">
      <c r="B1208" s="283">
        <v>44844</v>
      </c>
      <c r="C1208" s="213">
        <v>100000</v>
      </c>
      <c r="D1208" s="36" t="s">
        <v>8373</v>
      </c>
    </row>
    <row r="1209" spans="2:4" x14ac:dyDescent="0.25">
      <c r="B1209" s="283">
        <v>44845</v>
      </c>
      <c r="C1209" s="213">
        <v>28</v>
      </c>
      <c r="D1209" s="36" t="s">
        <v>2941</v>
      </c>
    </row>
    <row r="1210" spans="2:4" x14ac:dyDescent="0.25">
      <c r="B1210" s="283">
        <v>44845</v>
      </c>
      <c r="C1210" s="213">
        <v>30</v>
      </c>
      <c r="D1210" s="36" t="s">
        <v>3162</v>
      </c>
    </row>
    <row r="1211" spans="2:4" x14ac:dyDescent="0.25">
      <c r="B1211" s="283">
        <v>44845</v>
      </c>
      <c r="C1211" s="213">
        <v>33</v>
      </c>
      <c r="D1211" s="36" t="s">
        <v>2874</v>
      </c>
    </row>
    <row r="1212" spans="2:4" x14ac:dyDescent="0.25">
      <c r="B1212" s="283">
        <v>44845</v>
      </c>
      <c r="C1212" s="213">
        <v>33</v>
      </c>
      <c r="D1212" s="36" t="s">
        <v>3163</v>
      </c>
    </row>
    <row r="1213" spans="2:4" x14ac:dyDescent="0.25">
      <c r="B1213" s="283">
        <v>44845</v>
      </c>
      <c r="C1213" s="213">
        <v>35</v>
      </c>
      <c r="D1213" s="36" t="s">
        <v>3209</v>
      </c>
    </row>
    <row r="1214" spans="2:4" x14ac:dyDescent="0.25">
      <c r="B1214" s="283">
        <v>44845</v>
      </c>
      <c r="C1214" s="213">
        <v>50</v>
      </c>
      <c r="D1214" s="36" t="s">
        <v>3728</v>
      </c>
    </row>
    <row r="1215" spans="2:4" x14ac:dyDescent="0.25">
      <c r="B1215" s="283">
        <v>44845</v>
      </c>
      <c r="C1215" s="213">
        <v>50</v>
      </c>
      <c r="D1215" s="36" t="s">
        <v>3164</v>
      </c>
    </row>
    <row r="1216" spans="2:4" x14ac:dyDescent="0.25">
      <c r="B1216" s="283">
        <v>44845</v>
      </c>
      <c r="C1216" s="213">
        <v>50</v>
      </c>
      <c r="D1216" s="36" t="s">
        <v>3178</v>
      </c>
    </row>
    <row r="1217" spans="2:4" x14ac:dyDescent="0.25">
      <c r="B1217" s="283">
        <v>44845</v>
      </c>
      <c r="C1217" s="213">
        <v>80</v>
      </c>
      <c r="D1217" s="36" t="s">
        <v>2670</v>
      </c>
    </row>
    <row r="1218" spans="2:4" x14ac:dyDescent="0.25">
      <c r="B1218" s="283">
        <v>44845</v>
      </c>
      <c r="C1218" s="213">
        <v>93.23</v>
      </c>
      <c r="D1218" s="36" t="s">
        <v>3407</v>
      </c>
    </row>
    <row r="1219" spans="2:4" x14ac:dyDescent="0.25">
      <c r="B1219" s="283">
        <v>44845</v>
      </c>
      <c r="C1219" s="213">
        <v>100</v>
      </c>
      <c r="D1219" s="36" t="s">
        <v>3165</v>
      </c>
    </row>
    <row r="1220" spans="2:4" x14ac:dyDescent="0.25">
      <c r="B1220" s="283">
        <v>44845</v>
      </c>
      <c r="C1220" s="213">
        <v>100</v>
      </c>
      <c r="D1220" s="36" t="s">
        <v>2802</v>
      </c>
    </row>
    <row r="1221" spans="2:4" x14ac:dyDescent="0.25">
      <c r="B1221" s="283">
        <v>44845</v>
      </c>
      <c r="C1221" s="213">
        <v>100</v>
      </c>
      <c r="D1221" s="36" t="s">
        <v>3167</v>
      </c>
    </row>
    <row r="1222" spans="2:4" x14ac:dyDescent="0.25">
      <c r="B1222" s="283">
        <v>44845</v>
      </c>
      <c r="C1222" s="213">
        <v>100</v>
      </c>
      <c r="D1222" s="36" t="s">
        <v>2676</v>
      </c>
    </row>
    <row r="1223" spans="2:4" x14ac:dyDescent="0.25">
      <c r="B1223" s="283">
        <v>44845</v>
      </c>
      <c r="C1223" s="213">
        <v>100</v>
      </c>
      <c r="D1223" s="36" t="s">
        <v>3166</v>
      </c>
    </row>
    <row r="1224" spans="2:4" x14ac:dyDescent="0.25">
      <c r="B1224" s="283">
        <v>44845</v>
      </c>
      <c r="C1224" s="213">
        <v>100</v>
      </c>
      <c r="D1224" s="36" t="s">
        <v>4001</v>
      </c>
    </row>
    <row r="1225" spans="2:4" x14ac:dyDescent="0.25">
      <c r="B1225" s="283">
        <v>44845</v>
      </c>
      <c r="C1225" s="213">
        <v>100</v>
      </c>
      <c r="D1225" s="36" t="s">
        <v>3168</v>
      </c>
    </row>
    <row r="1226" spans="2:4" x14ac:dyDescent="0.25">
      <c r="B1226" s="283">
        <v>44845</v>
      </c>
      <c r="C1226" s="213">
        <v>100</v>
      </c>
      <c r="D1226" s="36" t="s">
        <v>4847</v>
      </c>
    </row>
    <row r="1227" spans="2:4" x14ac:dyDescent="0.25">
      <c r="B1227" s="283">
        <v>44845</v>
      </c>
      <c r="C1227" s="213">
        <v>100</v>
      </c>
      <c r="D1227" s="36" t="s">
        <v>3173</v>
      </c>
    </row>
    <row r="1228" spans="2:4" x14ac:dyDescent="0.25">
      <c r="B1228" s="283">
        <v>44845</v>
      </c>
      <c r="C1228" s="213">
        <v>100</v>
      </c>
      <c r="D1228" s="36" t="s">
        <v>4456</v>
      </c>
    </row>
    <row r="1229" spans="2:4" x14ac:dyDescent="0.25">
      <c r="B1229" s="283">
        <v>44845</v>
      </c>
      <c r="C1229" s="213">
        <v>100</v>
      </c>
      <c r="D1229" s="36" t="s">
        <v>3172</v>
      </c>
    </row>
    <row r="1230" spans="2:4" x14ac:dyDescent="0.25">
      <c r="B1230" s="283">
        <v>44845</v>
      </c>
      <c r="C1230" s="213">
        <v>100</v>
      </c>
      <c r="D1230" s="36" t="s">
        <v>5502</v>
      </c>
    </row>
    <row r="1231" spans="2:4" x14ac:dyDescent="0.25">
      <c r="B1231" s="283">
        <v>44845</v>
      </c>
      <c r="C1231" s="213">
        <v>100</v>
      </c>
      <c r="D1231" s="36" t="s">
        <v>3177</v>
      </c>
    </row>
    <row r="1232" spans="2:4" x14ac:dyDescent="0.25">
      <c r="B1232" s="283">
        <v>44845</v>
      </c>
      <c r="C1232" s="213">
        <v>100</v>
      </c>
      <c r="D1232" s="36" t="s">
        <v>8374</v>
      </c>
    </row>
    <row r="1233" spans="2:4" x14ac:dyDescent="0.25">
      <c r="B1233" s="283">
        <v>44845</v>
      </c>
      <c r="C1233" s="213">
        <v>100</v>
      </c>
      <c r="D1233" s="36" t="s">
        <v>3175</v>
      </c>
    </row>
    <row r="1234" spans="2:4" x14ac:dyDescent="0.25">
      <c r="B1234" s="283">
        <v>44845</v>
      </c>
      <c r="C1234" s="213">
        <v>100</v>
      </c>
      <c r="D1234" s="36" t="s">
        <v>3169</v>
      </c>
    </row>
    <row r="1235" spans="2:4" x14ac:dyDescent="0.25">
      <c r="B1235" s="283">
        <v>44845</v>
      </c>
      <c r="C1235" s="213">
        <v>100</v>
      </c>
      <c r="D1235" s="36" t="s">
        <v>3170</v>
      </c>
    </row>
    <row r="1236" spans="2:4" x14ac:dyDescent="0.25">
      <c r="B1236" s="283">
        <v>44845</v>
      </c>
      <c r="C1236" s="213">
        <v>100</v>
      </c>
      <c r="D1236" s="36" t="s">
        <v>5467</v>
      </c>
    </row>
    <row r="1237" spans="2:4" x14ac:dyDescent="0.25">
      <c r="B1237" s="283">
        <v>44845</v>
      </c>
      <c r="C1237" s="213">
        <v>100</v>
      </c>
      <c r="D1237" s="36" t="s">
        <v>3171</v>
      </c>
    </row>
    <row r="1238" spans="2:4" x14ac:dyDescent="0.25">
      <c r="B1238" s="283">
        <v>44845</v>
      </c>
      <c r="C1238" s="213">
        <v>100</v>
      </c>
      <c r="D1238" s="36" t="s">
        <v>3174</v>
      </c>
    </row>
    <row r="1239" spans="2:4" x14ac:dyDescent="0.25">
      <c r="B1239" s="283">
        <v>44845</v>
      </c>
      <c r="C1239" s="213">
        <v>100</v>
      </c>
      <c r="D1239" s="36" t="s">
        <v>2998</v>
      </c>
    </row>
    <row r="1240" spans="2:4" x14ac:dyDescent="0.25">
      <c r="B1240" s="283">
        <v>44845</v>
      </c>
      <c r="C1240" s="213">
        <v>100</v>
      </c>
      <c r="D1240" s="36" t="s">
        <v>5456</v>
      </c>
    </row>
    <row r="1241" spans="2:4" x14ac:dyDescent="0.25">
      <c r="B1241" s="283">
        <v>44845</v>
      </c>
      <c r="C1241" s="213">
        <v>100</v>
      </c>
      <c r="D1241" s="36" t="s">
        <v>2815</v>
      </c>
    </row>
    <row r="1242" spans="2:4" x14ac:dyDescent="0.25">
      <c r="B1242" s="283">
        <v>44845</v>
      </c>
      <c r="C1242" s="213">
        <v>100</v>
      </c>
      <c r="D1242" s="36" t="s">
        <v>5470</v>
      </c>
    </row>
    <row r="1243" spans="2:4" x14ac:dyDescent="0.25">
      <c r="B1243" s="283">
        <v>44845</v>
      </c>
      <c r="C1243" s="213">
        <v>100</v>
      </c>
      <c r="D1243" s="36" t="s">
        <v>8187</v>
      </c>
    </row>
    <row r="1244" spans="2:4" x14ac:dyDescent="0.25">
      <c r="B1244" s="283">
        <v>44845</v>
      </c>
      <c r="C1244" s="213">
        <v>100</v>
      </c>
      <c r="D1244" s="36" t="s">
        <v>5480</v>
      </c>
    </row>
    <row r="1245" spans="2:4" x14ac:dyDescent="0.25">
      <c r="B1245" s="283">
        <v>44845</v>
      </c>
      <c r="C1245" s="213">
        <v>150</v>
      </c>
      <c r="D1245" s="36" t="s">
        <v>3179</v>
      </c>
    </row>
    <row r="1246" spans="2:4" x14ac:dyDescent="0.25">
      <c r="B1246" s="283">
        <v>44845</v>
      </c>
      <c r="C1246" s="213">
        <v>200</v>
      </c>
      <c r="D1246" s="36" t="s">
        <v>2951</v>
      </c>
    </row>
    <row r="1247" spans="2:4" x14ac:dyDescent="0.25">
      <c r="B1247" s="283">
        <v>44845</v>
      </c>
      <c r="C1247" s="213">
        <v>200</v>
      </c>
      <c r="D1247" s="36" t="s">
        <v>3181</v>
      </c>
    </row>
    <row r="1248" spans="2:4" x14ac:dyDescent="0.25">
      <c r="B1248" s="283">
        <v>44845</v>
      </c>
      <c r="C1248" s="213">
        <v>200</v>
      </c>
      <c r="D1248" s="36" t="s">
        <v>6494</v>
      </c>
    </row>
    <row r="1249" spans="2:4" x14ac:dyDescent="0.25">
      <c r="B1249" s="283">
        <v>44845</v>
      </c>
      <c r="C1249" s="213">
        <v>200</v>
      </c>
      <c r="D1249" s="36" t="s">
        <v>4848</v>
      </c>
    </row>
    <row r="1250" spans="2:4" x14ac:dyDescent="0.25">
      <c r="B1250" s="283">
        <v>44845</v>
      </c>
      <c r="C1250" s="213">
        <v>200</v>
      </c>
      <c r="D1250" s="36" t="s">
        <v>3176</v>
      </c>
    </row>
    <row r="1251" spans="2:4" x14ac:dyDescent="0.25">
      <c r="B1251" s="283">
        <v>44845</v>
      </c>
      <c r="C1251" s="213">
        <v>200</v>
      </c>
      <c r="D1251" s="36" t="s">
        <v>4866</v>
      </c>
    </row>
    <row r="1252" spans="2:4" x14ac:dyDescent="0.25">
      <c r="B1252" s="283">
        <v>44845</v>
      </c>
      <c r="C1252" s="213">
        <v>200</v>
      </c>
      <c r="D1252" s="36" t="s">
        <v>2699</v>
      </c>
    </row>
    <row r="1253" spans="2:4" x14ac:dyDescent="0.25">
      <c r="B1253" s="283">
        <v>44845</v>
      </c>
      <c r="C1253" s="213">
        <v>200</v>
      </c>
      <c r="D1253" s="36" t="s">
        <v>3182</v>
      </c>
    </row>
    <row r="1254" spans="2:4" x14ac:dyDescent="0.25">
      <c r="B1254" s="283">
        <v>44845</v>
      </c>
      <c r="C1254" s="213">
        <v>200</v>
      </c>
      <c r="D1254" s="36" t="s">
        <v>6489</v>
      </c>
    </row>
    <row r="1255" spans="2:4" x14ac:dyDescent="0.25">
      <c r="B1255" s="283">
        <v>44845</v>
      </c>
      <c r="C1255" s="213">
        <v>300</v>
      </c>
      <c r="D1255" s="36" t="s">
        <v>3043</v>
      </c>
    </row>
    <row r="1256" spans="2:4" x14ac:dyDescent="0.25">
      <c r="B1256" s="283">
        <v>44845</v>
      </c>
      <c r="C1256" s="213">
        <v>300</v>
      </c>
      <c r="D1256" s="36" t="s">
        <v>3183</v>
      </c>
    </row>
    <row r="1257" spans="2:4" x14ac:dyDescent="0.25">
      <c r="B1257" s="283">
        <v>44845</v>
      </c>
      <c r="C1257" s="213">
        <v>300</v>
      </c>
      <c r="D1257" s="36" t="s">
        <v>5471</v>
      </c>
    </row>
    <row r="1258" spans="2:4" x14ac:dyDescent="0.25">
      <c r="B1258" s="283">
        <v>44845</v>
      </c>
      <c r="C1258" s="213">
        <v>300</v>
      </c>
      <c r="D1258" s="36" t="s">
        <v>3185</v>
      </c>
    </row>
    <row r="1259" spans="2:4" x14ac:dyDescent="0.25">
      <c r="B1259" s="283">
        <v>44845</v>
      </c>
      <c r="C1259" s="213">
        <v>300</v>
      </c>
      <c r="D1259" s="36" t="s">
        <v>3184</v>
      </c>
    </row>
    <row r="1260" spans="2:4" x14ac:dyDescent="0.25">
      <c r="B1260" s="283">
        <v>44845</v>
      </c>
      <c r="C1260" s="213">
        <v>300</v>
      </c>
      <c r="D1260" s="36" t="s">
        <v>6488</v>
      </c>
    </row>
    <row r="1261" spans="2:4" x14ac:dyDescent="0.25">
      <c r="B1261" s="283">
        <v>44845</v>
      </c>
      <c r="C1261" s="213">
        <v>300</v>
      </c>
      <c r="D1261" s="36" t="s">
        <v>2941</v>
      </c>
    </row>
    <row r="1262" spans="2:4" x14ac:dyDescent="0.25">
      <c r="B1262" s="283">
        <v>44845</v>
      </c>
      <c r="C1262" s="213">
        <v>300</v>
      </c>
      <c r="D1262" s="36" t="s">
        <v>8375</v>
      </c>
    </row>
    <row r="1263" spans="2:4" x14ac:dyDescent="0.25">
      <c r="B1263" s="283">
        <v>44845</v>
      </c>
      <c r="C1263" s="213">
        <v>300</v>
      </c>
      <c r="D1263" s="36" t="s">
        <v>3186</v>
      </c>
    </row>
    <row r="1264" spans="2:4" x14ac:dyDescent="0.25">
      <c r="B1264" s="283">
        <v>44845</v>
      </c>
      <c r="C1264" s="213">
        <v>300</v>
      </c>
      <c r="D1264" s="36" t="s">
        <v>3188</v>
      </c>
    </row>
    <row r="1265" spans="2:4" x14ac:dyDescent="0.25">
      <c r="B1265" s="283">
        <v>44845</v>
      </c>
      <c r="C1265" s="213">
        <v>300</v>
      </c>
      <c r="D1265" s="36" t="s">
        <v>3190</v>
      </c>
    </row>
    <row r="1266" spans="2:4" x14ac:dyDescent="0.25">
      <c r="B1266" s="283">
        <v>44845</v>
      </c>
      <c r="C1266" s="213">
        <v>300</v>
      </c>
      <c r="D1266" s="36" t="s">
        <v>3187</v>
      </c>
    </row>
    <row r="1267" spans="2:4" x14ac:dyDescent="0.25">
      <c r="B1267" s="283">
        <v>44845</v>
      </c>
      <c r="C1267" s="213">
        <v>300</v>
      </c>
      <c r="D1267" s="36" t="s">
        <v>4824</v>
      </c>
    </row>
    <row r="1268" spans="2:4" x14ac:dyDescent="0.25">
      <c r="B1268" s="283">
        <v>44845</v>
      </c>
      <c r="C1268" s="213">
        <v>350</v>
      </c>
      <c r="D1268" s="36" t="s">
        <v>5445</v>
      </c>
    </row>
    <row r="1269" spans="2:4" x14ac:dyDescent="0.25">
      <c r="B1269" s="283">
        <v>44845</v>
      </c>
      <c r="C1269" s="213">
        <v>400</v>
      </c>
      <c r="D1269" s="36" t="s">
        <v>8376</v>
      </c>
    </row>
    <row r="1270" spans="2:4" x14ac:dyDescent="0.25">
      <c r="B1270" s="283">
        <v>44845</v>
      </c>
      <c r="C1270" s="213">
        <v>400</v>
      </c>
      <c r="D1270" s="36" t="s">
        <v>2815</v>
      </c>
    </row>
    <row r="1271" spans="2:4" x14ac:dyDescent="0.25">
      <c r="B1271" s="283">
        <v>44845</v>
      </c>
      <c r="C1271" s="213">
        <v>400</v>
      </c>
      <c r="D1271" s="36" t="s">
        <v>8377</v>
      </c>
    </row>
    <row r="1272" spans="2:4" x14ac:dyDescent="0.25">
      <c r="B1272" s="283">
        <v>44845</v>
      </c>
      <c r="C1272" s="213">
        <v>488</v>
      </c>
      <c r="D1272" s="36" t="s">
        <v>8378</v>
      </c>
    </row>
    <row r="1273" spans="2:4" x14ac:dyDescent="0.25">
      <c r="B1273" s="283">
        <v>44845</v>
      </c>
      <c r="C1273" s="213">
        <v>500</v>
      </c>
      <c r="D1273" s="36" t="s">
        <v>4007</v>
      </c>
    </row>
    <row r="1274" spans="2:4" x14ac:dyDescent="0.25">
      <c r="B1274" s="283">
        <v>44845</v>
      </c>
      <c r="C1274" s="213">
        <v>500</v>
      </c>
      <c r="D1274" s="36" t="s">
        <v>8379</v>
      </c>
    </row>
    <row r="1275" spans="2:4" x14ac:dyDescent="0.25">
      <c r="B1275" s="283">
        <v>44845</v>
      </c>
      <c r="C1275" s="213">
        <v>500</v>
      </c>
      <c r="D1275" s="36" t="s">
        <v>2991</v>
      </c>
    </row>
    <row r="1276" spans="2:4" x14ac:dyDescent="0.25">
      <c r="B1276" s="283">
        <v>44845</v>
      </c>
      <c r="C1276" s="213">
        <v>500</v>
      </c>
      <c r="D1276" s="36" t="s">
        <v>3613</v>
      </c>
    </row>
    <row r="1277" spans="2:4" x14ac:dyDescent="0.25">
      <c r="B1277" s="283">
        <v>44845</v>
      </c>
      <c r="C1277" s="213">
        <v>500</v>
      </c>
      <c r="D1277" s="36" t="s">
        <v>3191</v>
      </c>
    </row>
    <row r="1278" spans="2:4" x14ac:dyDescent="0.25">
      <c r="B1278" s="283">
        <v>44845</v>
      </c>
      <c r="C1278" s="213">
        <v>500</v>
      </c>
      <c r="D1278" s="36" t="s">
        <v>6492</v>
      </c>
    </row>
    <row r="1279" spans="2:4" x14ac:dyDescent="0.25">
      <c r="B1279" s="283">
        <v>44845</v>
      </c>
      <c r="C1279" s="213">
        <v>500</v>
      </c>
      <c r="D1279" s="36" t="s">
        <v>8380</v>
      </c>
    </row>
    <row r="1280" spans="2:4" x14ac:dyDescent="0.25">
      <c r="B1280" s="283">
        <v>44845</v>
      </c>
      <c r="C1280" s="213">
        <v>500</v>
      </c>
      <c r="D1280" s="36" t="s">
        <v>3192</v>
      </c>
    </row>
    <row r="1281" spans="2:4" x14ac:dyDescent="0.25">
      <c r="B1281" s="283">
        <v>44845</v>
      </c>
      <c r="C1281" s="213">
        <v>500</v>
      </c>
      <c r="D1281" s="36" t="s">
        <v>3026</v>
      </c>
    </row>
    <row r="1282" spans="2:4" x14ac:dyDescent="0.25">
      <c r="B1282" s="283">
        <v>44845</v>
      </c>
      <c r="C1282" s="213">
        <v>500</v>
      </c>
      <c r="D1282" s="36" t="s">
        <v>2958</v>
      </c>
    </row>
    <row r="1283" spans="2:4" x14ac:dyDescent="0.25">
      <c r="B1283" s="283">
        <v>44845</v>
      </c>
      <c r="C1283" s="213">
        <v>500</v>
      </c>
      <c r="D1283" s="36" t="s">
        <v>3194</v>
      </c>
    </row>
    <row r="1284" spans="2:4" x14ac:dyDescent="0.25">
      <c r="B1284" s="283">
        <v>44845</v>
      </c>
      <c r="C1284" s="213">
        <v>500</v>
      </c>
      <c r="D1284" s="36" t="s">
        <v>6476</v>
      </c>
    </row>
    <row r="1285" spans="2:4" x14ac:dyDescent="0.25">
      <c r="B1285" s="283">
        <v>44845</v>
      </c>
      <c r="C1285" s="213">
        <v>500</v>
      </c>
      <c r="D1285" s="36" t="s">
        <v>6564</v>
      </c>
    </row>
    <row r="1286" spans="2:4" x14ac:dyDescent="0.25">
      <c r="B1286" s="283">
        <v>44845</v>
      </c>
      <c r="C1286" s="213">
        <v>500</v>
      </c>
      <c r="D1286" s="36" t="s">
        <v>8381</v>
      </c>
    </row>
    <row r="1287" spans="2:4" x14ac:dyDescent="0.25">
      <c r="B1287" s="283">
        <v>44845</v>
      </c>
      <c r="C1287" s="213">
        <v>500</v>
      </c>
      <c r="D1287" s="36" t="s">
        <v>3193</v>
      </c>
    </row>
    <row r="1288" spans="2:4" x14ac:dyDescent="0.25">
      <c r="B1288" s="283">
        <v>44845</v>
      </c>
      <c r="C1288" s="213">
        <v>500</v>
      </c>
      <c r="D1288" s="36" t="s">
        <v>3109</v>
      </c>
    </row>
    <row r="1289" spans="2:4" x14ac:dyDescent="0.25">
      <c r="B1289" s="283">
        <v>44845</v>
      </c>
      <c r="C1289" s="213">
        <v>500</v>
      </c>
      <c r="D1289" s="36" t="s">
        <v>5525</v>
      </c>
    </row>
    <row r="1290" spans="2:4" x14ac:dyDescent="0.25">
      <c r="B1290" s="283">
        <v>44845</v>
      </c>
      <c r="C1290" s="213">
        <v>500</v>
      </c>
      <c r="D1290" s="36" t="s">
        <v>5489</v>
      </c>
    </row>
    <row r="1291" spans="2:4" x14ac:dyDescent="0.25">
      <c r="B1291" s="283">
        <v>44845</v>
      </c>
      <c r="C1291" s="213">
        <v>500</v>
      </c>
      <c r="D1291" s="36" t="s">
        <v>8382</v>
      </c>
    </row>
    <row r="1292" spans="2:4" x14ac:dyDescent="0.25">
      <c r="B1292" s="283">
        <v>44845</v>
      </c>
      <c r="C1292" s="213">
        <v>500</v>
      </c>
      <c r="D1292" s="36" t="s">
        <v>6558</v>
      </c>
    </row>
    <row r="1293" spans="2:4" x14ac:dyDescent="0.25">
      <c r="B1293" s="283">
        <v>44845</v>
      </c>
      <c r="C1293" s="213">
        <v>500</v>
      </c>
      <c r="D1293" s="36" t="s">
        <v>2836</v>
      </c>
    </row>
    <row r="1294" spans="2:4" x14ac:dyDescent="0.25">
      <c r="B1294" s="283">
        <v>44845</v>
      </c>
      <c r="C1294" s="213">
        <v>500</v>
      </c>
      <c r="D1294" s="36" t="s">
        <v>8383</v>
      </c>
    </row>
    <row r="1295" spans="2:4" x14ac:dyDescent="0.25">
      <c r="B1295" s="283">
        <v>44845</v>
      </c>
      <c r="C1295" s="213">
        <v>500</v>
      </c>
      <c r="D1295" s="36" t="s">
        <v>8384</v>
      </c>
    </row>
    <row r="1296" spans="2:4" x14ac:dyDescent="0.25">
      <c r="B1296" s="283">
        <v>44845</v>
      </c>
      <c r="C1296" s="213">
        <v>500</v>
      </c>
      <c r="D1296" s="36" t="s">
        <v>6593</v>
      </c>
    </row>
    <row r="1297" spans="2:4" x14ac:dyDescent="0.25">
      <c r="B1297" s="283">
        <v>44845</v>
      </c>
      <c r="C1297" s="213">
        <v>500</v>
      </c>
      <c r="D1297" s="36" t="s">
        <v>8385</v>
      </c>
    </row>
    <row r="1298" spans="2:4" x14ac:dyDescent="0.25">
      <c r="B1298" s="283">
        <v>44845</v>
      </c>
      <c r="C1298" s="213">
        <v>800</v>
      </c>
      <c r="D1298" s="36" t="s">
        <v>8203</v>
      </c>
    </row>
    <row r="1299" spans="2:4" x14ac:dyDescent="0.25">
      <c r="B1299" s="283">
        <v>44845</v>
      </c>
      <c r="C1299" s="213">
        <v>1000</v>
      </c>
      <c r="D1299" s="36" t="s">
        <v>5434</v>
      </c>
    </row>
    <row r="1300" spans="2:4" x14ac:dyDescent="0.25">
      <c r="B1300" s="283">
        <v>44845</v>
      </c>
      <c r="C1300" s="213">
        <v>1000</v>
      </c>
      <c r="D1300" s="36" t="s">
        <v>8386</v>
      </c>
    </row>
    <row r="1301" spans="2:4" x14ac:dyDescent="0.25">
      <c r="B1301" s="283">
        <v>44845</v>
      </c>
      <c r="C1301" s="213">
        <v>1000</v>
      </c>
      <c r="D1301" s="36" t="s">
        <v>2785</v>
      </c>
    </row>
    <row r="1302" spans="2:4" x14ac:dyDescent="0.25">
      <c r="B1302" s="283">
        <v>44845</v>
      </c>
      <c r="C1302" s="213">
        <v>1000</v>
      </c>
      <c r="D1302" s="36" t="s">
        <v>5463</v>
      </c>
    </row>
    <row r="1303" spans="2:4" x14ac:dyDescent="0.25">
      <c r="B1303" s="283">
        <v>44845</v>
      </c>
      <c r="C1303" s="213">
        <v>1000</v>
      </c>
      <c r="D1303" s="36" t="s">
        <v>6485</v>
      </c>
    </row>
    <row r="1304" spans="2:4" x14ac:dyDescent="0.25">
      <c r="B1304" s="283">
        <v>44845</v>
      </c>
      <c r="C1304" s="213">
        <v>1000</v>
      </c>
      <c r="D1304" s="36" t="s">
        <v>3199</v>
      </c>
    </row>
    <row r="1305" spans="2:4" x14ac:dyDescent="0.25">
      <c r="B1305" s="283">
        <v>44845</v>
      </c>
      <c r="C1305" s="213">
        <v>1000</v>
      </c>
      <c r="D1305" s="36" t="s">
        <v>3201</v>
      </c>
    </row>
    <row r="1306" spans="2:4" x14ac:dyDescent="0.25">
      <c r="B1306" s="283">
        <v>44845</v>
      </c>
      <c r="C1306" s="213">
        <v>1000</v>
      </c>
      <c r="D1306" s="36" t="s">
        <v>3202</v>
      </c>
    </row>
    <row r="1307" spans="2:4" x14ac:dyDescent="0.25">
      <c r="B1307" s="283">
        <v>44845</v>
      </c>
      <c r="C1307" s="213">
        <v>1000</v>
      </c>
      <c r="D1307" s="36" t="s">
        <v>3203</v>
      </c>
    </row>
    <row r="1308" spans="2:4" x14ac:dyDescent="0.25">
      <c r="B1308" s="283">
        <v>44845</v>
      </c>
      <c r="C1308" s="213">
        <v>1000</v>
      </c>
      <c r="D1308" s="36" t="s">
        <v>8387</v>
      </c>
    </row>
    <row r="1309" spans="2:4" x14ac:dyDescent="0.25">
      <c r="B1309" s="283">
        <v>44845</v>
      </c>
      <c r="C1309" s="213">
        <v>1000</v>
      </c>
      <c r="D1309" s="36" t="s">
        <v>3027</v>
      </c>
    </row>
    <row r="1310" spans="2:4" x14ac:dyDescent="0.25">
      <c r="B1310" s="283">
        <v>44845</v>
      </c>
      <c r="C1310" s="213">
        <v>1000</v>
      </c>
      <c r="D1310" s="36" t="s">
        <v>6394</v>
      </c>
    </row>
    <row r="1311" spans="2:4" x14ac:dyDescent="0.25">
      <c r="B1311" s="283">
        <v>44845</v>
      </c>
      <c r="C1311" s="213">
        <v>1000</v>
      </c>
      <c r="D1311" s="36" t="s">
        <v>3201</v>
      </c>
    </row>
    <row r="1312" spans="2:4" x14ac:dyDescent="0.25">
      <c r="B1312" s="283">
        <v>44845</v>
      </c>
      <c r="C1312" s="213">
        <v>1000</v>
      </c>
      <c r="D1312" s="36" t="s">
        <v>8388</v>
      </c>
    </row>
    <row r="1313" spans="2:4" x14ac:dyDescent="0.25">
      <c r="B1313" s="283">
        <v>44845</v>
      </c>
      <c r="C1313" s="213">
        <v>1000</v>
      </c>
      <c r="D1313" s="36" t="s">
        <v>3156</v>
      </c>
    </row>
    <row r="1314" spans="2:4" x14ac:dyDescent="0.25">
      <c r="B1314" s="283">
        <v>44845</v>
      </c>
      <c r="C1314" s="213">
        <v>1000</v>
      </c>
      <c r="D1314" s="36" t="s">
        <v>2739</v>
      </c>
    </row>
    <row r="1315" spans="2:4" x14ac:dyDescent="0.25">
      <c r="B1315" s="283">
        <v>44845</v>
      </c>
      <c r="C1315" s="213">
        <v>1000</v>
      </c>
      <c r="D1315" s="36" t="s">
        <v>6437</v>
      </c>
    </row>
    <row r="1316" spans="2:4" x14ac:dyDescent="0.25">
      <c r="B1316" s="283">
        <v>44845</v>
      </c>
      <c r="C1316" s="213">
        <v>1000</v>
      </c>
      <c r="D1316" s="36" t="s">
        <v>4453</v>
      </c>
    </row>
    <row r="1317" spans="2:4" x14ac:dyDescent="0.25">
      <c r="B1317" s="283">
        <v>44845</v>
      </c>
      <c r="C1317" s="213">
        <v>1000</v>
      </c>
      <c r="D1317" s="36" t="s">
        <v>8389</v>
      </c>
    </row>
    <row r="1318" spans="2:4" x14ac:dyDescent="0.25">
      <c r="B1318" s="283">
        <v>44845</v>
      </c>
      <c r="C1318" s="213">
        <v>1000</v>
      </c>
      <c r="D1318" s="36" t="s">
        <v>6467</v>
      </c>
    </row>
    <row r="1319" spans="2:4" x14ac:dyDescent="0.25">
      <c r="B1319" s="283">
        <v>44845</v>
      </c>
      <c r="C1319" s="213">
        <v>1000</v>
      </c>
      <c r="D1319" s="36" t="s">
        <v>8390</v>
      </c>
    </row>
    <row r="1320" spans="2:4" x14ac:dyDescent="0.25">
      <c r="B1320" s="283">
        <v>44845</v>
      </c>
      <c r="C1320" s="213">
        <v>1000</v>
      </c>
      <c r="D1320" s="36" t="s">
        <v>6586</v>
      </c>
    </row>
    <row r="1321" spans="2:4" x14ac:dyDescent="0.25">
      <c r="B1321" s="283">
        <v>44845</v>
      </c>
      <c r="C1321" s="213">
        <v>1000</v>
      </c>
      <c r="D1321" s="36" t="s">
        <v>6458</v>
      </c>
    </row>
    <row r="1322" spans="2:4" x14ac:dyDescent="0.25">
      <c r="B1322" s="283">
        <v>44845</v>
      </c>
      <c r="C1322" s="213">
        <v>1000</v>
      </c>
      <c r="D1322" s="36" t="s">
        <v>3205</v>
      </c>
    </row>
    <row r="1323" spans="2:4" x14ac:dyDescent="0.25">
      <c r="B1323" s="283">
        <v>44845</v>
      </c>
      <c r="C1323" s="213">
        <v>1000</v>
      </c>
      <c r="D1323" s="36" t="s">
        <v>2799</v>
      </c>
    </row>
    <row r="1324" spans="2:4" x14ac:dyDescent="0.25">
      <c r="B1324" s="283">
        <v>44845</v>
      </c>
      <c r="C1324" s="213">
        <v>1000</v>
      </c>
      <c r="D1324" s="36" t="s">
        <v>3032</v>
      </c>
    </row>
    <row r="1325" spans="2:4" x14ac:dyDescent="0.25">
      <c r="B1325" s="283">
        <v>44845</v>
      </c>
      <c r="C1325" s="213">
        <v>1500</v>
      </c>
      <c r="D1325" s="36" t="s">
        <v>2679</v>
      </c>
    </row>
    <row r="1326" spans="2:4" x14ac:dyDescent="0.25">
      <c r="B1326" s="283">
        <v>44845</v>
      </c>
      <c r="C1326" s="213">
        <v>1500</v>
      </c>
      <c r="D1326" s="36" t="s">
        <v>8391</v>
      </c>
    </row>
    <row r="1327" spans="2:4" x14ac:dyDescent="0.25">
      <c r="B1327" s="283">
        <v>44845</v>
      </c>
      <c r="C1327" s="213">
        <v>1500</v>
      </c>
      <c r="D1327" s="36" t="s">
        <v>4450</v>
      </c>
    </row>
    <row r="1328" spans="2:4" x14ac:dyDescent="0.25">
      <c r="B1328" s="283">
        <v>44845</v>
      </c>
      <c r="C1328" s="213">
        <v>1500</v>
      </c>
      <c r="D1328" s="36" t="s">
        <v>8392</v>
      </c>
    </row>
    <row r="1329" spans="2:4" x14ac:dyDescent="0.25">
      <c r="B1329" s="283">
        <v>44845</v>
      </c>
      <c r="C1329" s="213">
        <v>2000</v>
      </c>
      <c r="D1329" s="36" t="s">
        <v>3363</v>
      </c>
    </row>
    <row r="1330" spans="2:4" x14ac:dyDescent="0.25">
      <c r="B1330" s="283">
        <v>44845</v>
      </c>
      <c r="C1330" s="213">
        <v>2000</v>
      </c>
      <c r="D1330" s="36" t="s">
        <v>3159</v>
      </c>
    </row>
    <row r="1331" spans="2:4" x14ac:dyDescent="0.25">
      <c r="B1331" s="283">
        <v>44845</v>
      </c>
      <c r="C1331" s="213">
        <v>2000</v>
      </c>
      <c r="D1331" s="36" t="s">
        <v>8282</v>
      </c>
    </row>
    <row r="1332" spans="2:4" x14ac:dyDescent="0.25">
      <c r="B1332" s="283">
        <v>44845</v>
      </c>
      <c r="C1332" s="213">
        <v>3000</v>
      </c>
      <c r="D1332" s="36" t="s">
        <v>4851</v>
      </c>
    </row>
    <row r="1333" spans="2:4" x14ac:dyDescent="0.25">
      <c r="B1333" s="283">
        <v>44845</v>
      </c>
      <c r="C1333" s="213">
        <v>3000</v>
      </c>
      <c r="D1333" s="36" t="s">
        <v>4852</v>
      </c>
    </row>
    <row r="1334" spans="2:4" x14ac:dyDescent="0.25">
      <c r="B1334" s="283">
        <v>44845</v>
      </c>
      <c r="C1334" s="213">
        <v>3000</v>
      </c>
      <c r="D1334" s="36" t="s">
        <v>6505</v>
      </c>
    </row>
    <row r="1335" spans="2:4" x14ac:dyDescent="0.25">
      <c r="B1335" s="283">
        <v>44845</v>
      </c>
      <c r="C1335" s="213">
        <v>3000</v>
      </c>
      <c r="D1335" s="36" t="s">
        <v>8393</v>
      </c>
    </row>
    <row r="1336" spans="2:4" x14ac:dyDescent="0.25">
      <c r="B1336" s="283">
        <v>44845</v>
      </c>
      <c r="C1336" s="213">
        <v>3333</v>
      </c>
      <c r="D1336" s="36" t="s">
        <v>3207</v>
      </c>
    </row>
    <row r="1337" spans="2:4" x14ac:dyDescent="0.25">
      <c r="B1337" s="283">
        <v>44845</v>
      </c>
      <c r="C1337" s="213">
        <v>4000</v>
      </c>
      <c r="D1337" s="36" t="s">
        <v>8394</v>
      </c>
    </row>
    <row r="1338" spans="2:4" x14ac:dyDescent="0.25">
      <c r="B1338" s="283">
        <v>44845</v>
      </c>
      <c r="C1338" s="213">
        <v>5000</v>
      </c>
      <c r="D1338" s="36" t="s">
        <v>8395</v>
      </c>
    </row>
    <row r="1339" spans="2:4" x14ac:dyDescent="0.25">
      <c r="B1339" s="283">
        <v>44846</v>
      </c>
      <c r="C1339" s="213">
        <v>25</v>
      </c>
      <c r="D1339" s="36" t="s">
        <v>8396</v>
      </c>
    </row>
    <row r="1340" spans="2:4" x14ac:dyDescent="0.25">
      <c r="B1340" s="283">
        <v>44846</v>
      </c>
      <c r="C1340" s="213">
        <v>30</v>
      </c>
      <c r="D1340" s="36" t="s">
        <v>2920</v>
      </c>
    </row>
    <row r="1341" spans="2:4" x14ac:dyDescent="0.25">
      <c r="B1341" s="283">
        <v>44846</v>
      </c>
      <c r="C1341" s="213">
        <v>50</v>
      </c>
      <c r="D1341" s="36" t="s">
        <v>4426</v>
      </c>
    </row>
    <row r="1342" spans="2:4" x14ac:dyDescent="0.25">
      <c r="B1342" s="283">
        <v>44846</v>
      </c>
      <c r="C1342" s="213">
        <v>50</v>
      </c>
      <c r="D1342" s="36" t="s">
        <v>2815</v>
      </c>
    </row>
    <row r="1343" spans="2:4" x14ac:dyDescent="0.25">
      <c r="B1343" s="283">
        <v>44846</v>
      </c>
      <c r="C1343" s="213">
        <v>50</v>
      </c>
      <c r="D1343" s="36" t="s">
        <v>3272</v>
      </c>
    </row>
    <row r="1344" spans="2:4" x14ac:dyDescent="0.25">
      <c r="B1344" s="283">
        <v>44846</v>
      </c>
      <c r="C1344" s="213">
        <v>50</v>
      </c>
      <c r="D1344" s="36" t="s">
        <v>3248</v>
      </c>
    </row>
    <row r="1345" spans="2:4" x14ac:dyDescent="0.25">
      <c r="B1345" s="283">
        <v>44846</v>
      </c>
      <c r="C1345" s="213">
        <v>80</v>
      </c>
      <c r="D1345" s="36" t="s">
        <v>2670</v>
      </c>
    </row>
    <row r="1346" spans="2:4" x14ac:dyDescent="0.25">
      <c r="B1346" s="283">
        <v>44846</v>
      </c>
      <c r="C1346" s="213">
        <v>100</v>
      </c>
      <c r="D1346" s="36" t="s">
        <v>2925</v>
      </c>
    </row>
    <row r="1347" spans="2:4" x14ac:dyDescent="0.25">
      <c r="B1347" s="283">
        <v>44846</v>
      </c>
      <c r="C1347" s="213">
        <v>100</v>
      </c>
      <c r="D1347" s="36" t="s">
        <v>2676</v>
      </c>
    </row>
    <row r="1348" spans="2:4" x14ac:dyDescent="0.25">
      <c r="B1348" s="283">
        <v>44846</v>
      </c>
      <c r="C1348" s="213">
        <v>100</v>
      </c>
      <c r="D1348" s="36" t="s">
        <v>6430</v>
      </c>
    </row>
    <row r="1349" spans="2:4" x14ac:dyDescent="0.25">
      <c r="B1349" s="283">
        <v>44846</v>
      </c>
      <c r="C1349" s="213">
        <v>100</v>
      </c>
      <c r="D1349" s="36" t="s">
        <v>2877</v>
      </c>
    </row>
    <row r="1350" spans="2:4" x14ac:dyDescent="0.25">
      <c r="B1350" s="283">
        <v>44846</v>
      </c>
      <c r="C1350" s="213">
        <v>100</v>
      </c>
      <c r="D1350" s="36" t="s">
        <v>8397</v>
      </c>
    </row>
    <row r="1351" spans="2:4" x14ac:dyDescent="0.25">
      <c r="B1351" s="283">
        <v>44846</v>
      </c>
      <c r="C1351" s="213">
        <v>100</v>
      </c>
      <c r="D1351" s="36" t="s">
        <v>4017</v>
      </c>
    </row>
    <row r="1352" spans="2:4" x14ac:dyDescent="0.25">
      <c r="B1352" s="283">
        <v>44846</v>
      </c>
      <c r="C1352" s="213">
        <v>100</v>
      </c>
      <c r="D1352" s="36" t="s">
        <v>4853</v>
      </c>
    </row>
    <row r="1353" spans="2:4" x14ac:dyDescent="0.25">
      <c r="B1353" s="283">
        <v>44846</v>
      </c>
      <c r="C1353" s="213">
        <v>100</v>
      </c>
      <c r="D1353" s="36" t="s">
        <v>3213</v>
      </c>
    </row>
    <row r="1354" spans="2:4" x14ac:dyDescent="0.25">
      <c r="B1354" s="283">
        <v>44846</v>
      </c>
      <c r="C1354" s="213">
        <v>100</v>
      </c>
      <c r="D1354" s="36" t="s">
        <v>4461</v>
      </c>
    </row>
    <row r="1355" spans="2:4" x14ac:dyDescent="0.25">
      <c r="B1355" s="283">
        <v>44846</v>
      </c>
      <c r="C1355" s="213">
        <v>100</v>
      </c>
      <c r="D1355" s="36" t="s">
        <v>6495</v>
      </c>
    </row>
    <row r="1356" spans="2:4" x14ac:dyDescent="0.25">
      <c r="B1356" s="283">
        <v>44846</v>
      </c>
      <c r="C1356" s="213">
        <v>100</v>
      </c>
      <c r="D1356" s="36" t="s">
        <v>3210</v>
      </c>
    </row>
    <row r="1357" spans="2:4" x14ac:dyDescent="0.25">
      <c r="B1357" s="283">
        <v>44846</v>
      </c>
      <c r="C1357" s="213">
        <v>100</v>
      </c>
      <c r="D1357" s="36" t="s">
        <v>4474</v>
      </c>
    </row>
    <row r="1358" spans="2:4" x14ac:dyDescent="0.25">
      <c r="B1358" s="283">
        <v>44846</v>
      </c>
      <c r="C1358" s="213">
        <v>100</v>
      </c>
      <c r="D1358" s="36" t="s">
        <v>3212</v>
      </c>
    </row>
    <row r="1359" spans="2:4" x14ac:dyDescent="0.25">
      <c r="B1359" s="283">
        <v>44846</v>
      </c>
      <c r="C1359" s="213">
        <v>100</v>
      </c>
      <c r="D1359" s="36" t="s">
        <v>3214</v>
      </c>
    </row>
    <row r="1360" spans="2:4" x14ac:dyDescent="0.25">
      <c r="B1360" s="283">
        <v>44846</v>
      </c>
      <c r="C1360" s="213">
        <v>100</v>
      </c>
      <c r="D1360" s="36" t="s">
        <v>5513</v>
      </c>
    </row>
    <row r="1361" spans="2:4" x14ac:dyDescent="0.25">
      <c r="B1361" s="283">
        <v>44846</v>
      </c>
      <c r="C1361" s="213">
        <v>100</v>
      </c>
      <c r="D1361" s="36" t="s">
        <v>2935</v>
      </c>
    </row>
    <row r="1362" spans="2:4" x14ac:dyDescent="0.25">
      <c r="B1362" s="283">
        <v>44846</v>
      </c>
      <c r="C1362" s="213">
        <v>150</v>
      </c>
      <c r="D1362" s="36" t="s">
        <v>5517</v>
      </c>
    </row>
    <row r="1363" spans="2:4" x14ac:dyDescent="0.25">
      <c r="B1363" s="283">
        <v>44846</v>
      </c>
      <c r="C1363" s="213">
        <v>150</v>
      </c>
      <c r="D1363" s="36" t="s">
        <v>4854</v>
      </c>
    </row>
    <row r="1364" spans="2:4" x14ac:dyDescent="0.25">
      <c r="B1364" s="283">
        <v>44846</v>
      </c>
      <c r="C1364" s="213">
        <v>150</v>
      </c>
      <c r="D1364" s="36" t="s">
        <v>3216</v>
      </c>
    </row>
    <row r="1365" spans="2:4" x14ac:dyDescent="0.25">
      <c r="B1365" s="283">
        <v>44846</v>
      </c>
      <c r="C1365" s="213">
        <v>200</v>
      </c>
      <c r="D1365" s="36" t="s">
        <v>3217</v>
      </c>
    </row>
    <row r="1366" spans="2:4" x14ac:dyDescent="0.25">
      <c r="B1366" s="283">
        <v>44846</v>
      </c>
      <c r="C1366" s="213">
        <v>200</v>
      </c>
      <c r="D1366" s="36" t="s">
        <v>2713</v>
      </c>
    </row>
    <row r="1367" spans="2:4" x14ac:dyDescent="0.25">
      <c r="B1367" s="283">
        <v>44846</v>
      </c>
      <c r="C1367" s="213">
        <v>200</v>
      </c>
      <c r="D1367" s="36" t="s">
        <v>3219</v>
      </c>
    </row>
    <row r="1368" spans="2:4" x14ac:dyDescent="0.25">
      <c r="B1368" s="283">
        <v>44846</v>
      </c>
      <c r="C1368" s="213">
        <v>200</v>
      </c>
      <c r="D1368" s="36" t="s">
        <v>3218</v>
      </c>
    </row>
    <row r="1369" spans="2:4" x14ac:dyDescent="0.25">
      <c r="B1369" s="283">
        <v>44846</v>
      </c>
      <c r="C1369" s="213">
        <v>200</v>
      </c>
      <c r="D1369" s="36" t="s">
        <v>8398</v>
      </c>
    </row>
    <row r="1370" spans="2:4" x14ac:dyDescent="0.25">
      <c r="B1370" s="283">
        <v>44846</v>
      </c>
      <c r="C1370" s="213">
        <v>200</v>
      </c>
      <c r="D1370" s="36" t="s">
        <v>8399</v>
      </c>
    </row>
    <row r="1371" spans="2:4" x14ac:dyDescent="0.25">
      <c r="B1371" s="283">
        <v>44846</v>
      </c>
      <c r="C1371" s="213">
        <v>200</v>
      </c>
      <c r="D1371" s="36" t="s">
        <v>8400</v>
      </c>
    </row>
    <row r="1372" spans="2:4" x14ac:dyDescent="0.25">
      <c r="B1372" s="283">
        <v>44846</v>
      </c>
      <c r="C1372" s="213">
        <v>200</v>
      </c>
      <c r="D1372" s="36" t="s">
        <v>6588</v>
      </c>
    </row>
    <row r="1373" spans="2:4" x14ac:dyDescent="0.25">
      <c r="B1373" s="283">
        <v>44846</v>
      </c>
      <c r="C1373" s="213">
        <v>200</v>
      </c>
      <c r="D1373" s="36" t="s">
        <v>3220</v>
      </c>
    </row>
    <row r="1374" spans="2:4" x14ac:dyDescent="0.25">
      <c r="B1374" s="283">
        <v>44846</v>
      </c>
      <c r="C1374" s="213">
        <v>250</v>
      </c>
      <c r="D1374" s="36" t="s">
        <v>3221</v>
      </c>
    </row>
    <row r="1375" spans="2:4" x14ac:dyDescent="0.25">
      <c r="B1375" s="283">
        <v>44846</v>
      </c>
      <c r="C1375" s="213">
        <v>250</v>
      </c>
      <c r="D1375" s="36" t="s">
        <v>5457</v>
      </c>
    </row>
    <row r="1376" spans="2:4" x14ac:dyDescent="0.25">
      <c r="B1376" s="283">
        <v>44846</v>
      </c>
      <c r="C1376" s="213">
        <v>250</v>
      </c>
      <c r="D1376" s="36" t="s">
        <v>8401</v>
      </c>
    </row>
    <row r="1377" spans="2:4" x14ac:dyDescent="0.25">
      <c r="B1377" s="283">
        <v>44846</v>
      </c>
      <c r="C1377" s="213">
        <v>300</v>
      </c>
      <c r="D1377" s="36" t="s">
        <v>3258</v>
      </c>
    </row>
    <row r="1378" spans="2:4" x14ac:dyDescent="0.25">
      <c r="B1378" s="283">
        <v>44846</v>
      </c>
      <c r="C1378" s="213">
        <v>300</v>
      </c>
      <c r="D1378" s="36" t="s">
        <v>3222</v>
      </c>
    </row>
    <row r="1379" spans="2:4" x14ac:dyDescent="0.25">
      <c r="B1379" s="283">
        <v>44846</v>
      </c>
      <c r="C1379" s="213">
        <v>300</v>
      </c>
      <c r="D1379" s="36" t="s">
        <v>2955</v>
      </c>
    </row>
    <row r="1380" spans="2:4" x14ac:dyDescent="0.25">
      <c r="B1380" s="283">
        <v>44846</v>
      </c>
      <c r="C1380" s="213">
        <v>300</v>
      </c>
      <c r="D1380" s="36" t="s">
        <v>3225</v>
      </c>
    </row>
    <row r="1381" spans="2:4" x14ac:dyDescent="0.25">
      <c r="B1381" s="283">
        <v>44846</v>
      </c>
      <c r="C1381" s="213">
        <v>300</v>
      </c>
      <c r="D1381" s="36" t="s">
        <v>3227</v>
      </c>
    </row>
    <row r="1382" spans="2:4" x14ac:dyDescent="0.25">
      <c r="B1382" s="283">
        <v>44846</v>
      </c>
      <c r="C1382" s="213">
        <v>300</v>
      </c>
      <c r="D1382" s="36" t="s">
        <v>4855</v>
      </c>
    </row>
    <row r="1383" spans="2:4" x14ac:dyDescent="0.25">
      <c r="B1383" s="283">
        <v>44846</v>
      </c>
      <c r="C1383" s="213">
        <v>300</v>
      </c>
      <c r="D1383" s="36" t="s">
        <v>3226</v>
      </c>
    </row>
    <row r="1384" spans="2:4" x14ac:dyDescent="0.25">
      <c r="B1384" s="283">
        <v>44846</v>
      </c>
      <c r="C1384" s="213">
        <v>300</v>
      </c>
      <c r="D1384" s="36" t="s">
        <v>3224</v>
      </c>
    </row>
    <row r="1385" spans="2:4" x14ac:dyDescent="0.25">
      <c r="B1385" s="283">
        <v>44846</v>
      </c>
      <c r="C1385" s="213">
        <v>300</v>
      </c>
      <c r="D1385" s="36" t="s">
        <v>3215</v>
      </c>
    </row>
    <row r="1386" spans="2:4" x14ac:dyDescent="0.25">
      <c r="B1386" s="283">
        <v>44846</v>
      </c>
      <c r="C1386" s="213">
        <v>300</v>
      </c>
      <c r="D1386" s="36" t="s">
        <v>2924</v>
      </c>
    </row>
    <row r="1387" spans="2:4" x14ac:dyDescent="0.25">
      <c r="B1387" s="283">
        <v>44846</v>
      </c>
      <c r="C1387" s="213">
        <v>300</v>
      </c>
      <c r="D1387" s="36" t="s">
        <v>3223</v>
      </c>
    </row>
    <row r="1388" spans="2:4" x14ac:dyDescent="0.25">
      <c r="B1388" s="283">
        <v>44846</v>
      </c>
      <c r="C1388" s="213">
        <v>300</v>
      </c>
      <c r="D1388" s="36" t="s">
        <v>8402</v>
      </c>
    </row>
    <row r="1389" spans="2:4" x14ac:dyDescent="0.25">
      <c r="B1389" s="283">
        <v>44846</v>
      </c>
      <c r="C1389" s="213">
        <v>300</v>
      </c>
      <c r="D1389" s="36" t="s">
        <v>3096</v>
      </c>
    </row>
    <row r="1390" spans="2:4" x14ac:dyDescent="0.25">
      <c r="B1390" s="283">
        <v>44846</v>
      </c>
      <c r="C1390" s="213">
        <v>300</v>
      </c>
      <c r="D1390" s="36" t="s">
        <v>8403</v>
      </c>
    </row>
    <row r="1391" spans="2:4" x14ac:dyDescent="0.25">
      <c r="B1391" s="283">
        <v>44846</v>
      </c>
      <c r="C1391" s="213">
        <v>300</v>
      </c>
      <c r="D1391" s="36" t="s">
        <v>8399</v>
      </c>
    </row>
    <row r="1392" spans="2:4" x14ac:dyDescent="0.25">
      <c r="B1392" s="283">
        <v>44846</v>
      </c>
      <c r="C1392" s="213">
        <v>300</v>
      </c>
      <c r="D1392" s="36" t="s">
        <v>6392</v>
      </c>
    </row>
    <row r="1393" spans="2:4" x14ac:dyDescent="0.25">
      <c r="B1393" s="283">
        <v>44846</v>
      </c>
      <c r="C1393" s="213">
        <v>300</v>
      </c>
      <c r="D1393" s="36" t="s">
        <v>3460</v>
      </c>
    </row>
    <row r="1394" spans="2:4" x14ac:dyDescent="0.25">
      <c r="B1394" s="283">
        <v>44846</v>
      </c>
      <c r="C1394" s="213">
        <v>300</v>
      </c>
      <c r="D1394" s="36" t="s">
        <v>5464</v>
      </c>
    </row>
    <row r="1395" spans="2:4" x14ac:dyDescent="0.25">
      <c r="B1395" s="283">
        <v>44846</v>
      </c>
      <c r="C1395" s="213">
        <v>300</v>
      </c>
      <c r="D1395" s="36" t="s">
        <v>8404</v>
      </c>
    </row>
    <row r="1396" spans="2:4" x14ac:dyDescent="0.25">
      <c r="B1396" s="283">
        <v>44846</v>
      </c>
      <c r="C1396" s="213">
        <v>300</v>
      </c>
      <c r="D1396" s="36" t="s">
        <v>8405</v>
      </c>
    </row>
    <row r="1397" spans="2:4" x14ac:dyDescent="0.25">
      <c r="B1397" s="283">
        <v>44846</v>
      </c>
      <c r="C1397" s="213">
        <v>300</v>
      </c>
      <c r="D1397" s="36" t="s">
        <v>4483</v>
      </c>
    </row>
    <row r="1398" spans="2:4" x14ac:dyDescent="0.25">
      <c r="B1398" s="283">
        <v>44846</v>
      </c>
      <c r="C1398" s="213">
        <v>380</v>
      </c>
      <c r="D1398" s="36" t="s">
        <v>2727</v>
      </c>
    </row>
    <row r="1399" spans="2:4" x14ac:dyDescent="0.25">
      <c r="B1399" s="283">
        <v>44846</v>
      </c>
      <c r="C1399" s="213">
        <v>463</v>
      </c>
      <c r="D1399" s="36" t="s">
        <v>3246</v>
      </c>
    </row>
    <row r="1400" spans="2:4" x14ac:dyDescent="0.25">
      <c r="B1400" s="283">
        <v>44846</v>
      </c>
      <c r="C1400" s="213">
        <v>500</v>
      </c>
      <c r="D1400" s="36" t="s">
        <v>3229</v>
      </c>
    </row>
    <row r="1401" spans="2:4" x14ac:dyDescent="0.25">
      <c r="B1401" s="283">
        <v>44846</v>
      </c>
      <c r="C1401" s="213">
        <v>500</v>
      </c>
      <c r="D1401" s="36" t="s">
        <v>6587</v>
      </c>
    </row>
    <row r="1402" spans="2:4" x14ac:dyDescent="0.25">
      <c r="B1402" s="283">
        <v>44846</v>
      </c>
      <c r="C1402" s="213">
        <v>500</v>
      </c>
      <c r="D1402" s="36" t="s">
        <v>3232</v>
      </c>
    </row>
    <row r="1403" spans="2:4" x14ac:dyDescent="0.25">
      <c r="B1403" s="283">
        <v>44846</v>
      </c>
      <c r="C1403" s="213">
        <v>500</v>
      </c>
      <c r="D1403" s="36" t="s">
        <v>3230</v>
      </c>
    </row>
    <row r="1404" spans="2:4" x14ac:dyDescent="0.25">
      <c r="B1404" s="283">
        <v>44846</v>
      </c>
      <c r="C1404" s="213">
        <v>500</v>
      </c>
      <c r="D1404" s="36" t="s">
        <v>3231</v>
      </c>
    </row>
    <row r="1405" spans="2:4" x14ac:dyDescent="0.25">
      <c r="B1405" s="283">
        <v>44846</v>
      </c>
      <c r="C1405" s="213">
        <v>500</v>
      </c>
      <c r="D1405" s="36" t="s">
        <v>4469</v>
      </c>
    </row>
    <row r="1406" spans="2:4" x14ac:dyDescent="0.25">
      <c r="B1406" s="283">
        <v>44846</v>
      </c>
      <c r="C1406" s="213">
        <v>500</v>
      </c>
      <c r="D1406" s="36" t="s">
        <v>3580</v>
      </c>
    </row>
    <row r="1407" spans="2:4" x14ac:dyDescent="0.25">
      <c r="B1407" s="283">
        <v>44846</v>
      </c>
      <c r="C1407" s="213">
        <v>500</v>
      </c>
      <c r="D1407" s="36" t="s">
        <v>3234</v>
      </c>
    </row>
    <row r="1408" spans="2:4" x14ac:dyDescent="0.25">
      <c r="B1408" s="283">
        <v>44846</v>
      </c>
      <c r="C1408" s="213">
        <v>500</v>
      </c>
      <c r="D1408" s="36" t="s">
        <v>3068</v>
      </c>
    </row>
    <row r="1409" spans="2:4" x14ac:dyDescent="0.25">
      <c r="B1409" s="283">
        <v>44846</v>
      </c>
      <c r="C1409" s="213">
        <v>500</v>
      </c>
      <c r="D1409" s="36" t="s">
        <v>3235</v>
      </c>
    </row>
    <row r="1410" spans="2:4" x14ac:dyDescent="0.25">
      <c r="B1410" s="283">
        <v>44846</v>
      </c>
      <c r="C1410" s="213">
        <v>500</v>
      </c>
      <c r="D1410" s="36" t="s">
        <v>8406</v>
      </c>
    </row>
    <row r="1411" spans="2:4" x14ac:dyDescent="0.25">
      <c r="B1411" s="283">
        <v>44846</v>
      </c>
      <c r="C1411" s="213">
        <v>500</v>
      </c>
      <c r="D1411" s="36" t="s">
        <v>3237</v>
      </c>
    </row>
    <row r="1412" spans="2:4" x14ac:dyDescent="0.25">
      <c r="B1412" s="283">
        <v>44846</v>
      </c>
      <c r="C1412" s="213">
        <v>500</v>
      </c>
      <c r="D1412" s="36" t="s">
        <v>8407</v>
      </c>
    </row>
    <row r="1413" spans="2:4" x14ac:dyDescent="0.25">
      <c r="B1413" s="283">
        <v>44846</v>
      </c>
      <c r="C1413" s="213">
        <v>500</v>
      </c>
      <c r="D1413" s="36" t="s">
        <v>3236</v>
      </c>
    </row>
    <row r="1414" spans="2:4" x14ac:dyDescent="0.25">
      <c r="B1414" s="283">
        <v>44846</v>
      </c>
      <c r="C1414" s="213">
        <v>500</v>
      </c>
      <c r="D1414" s="36" t="s">
        <v>4049</v>
      </c>
    </row>
    <row r="1415" spans="2:4" x14ac:dyDescent="0.25">
      <c r="B1415" s="283">
        <v>44846</v>
      </c>
      <c r="C1415" s="213">
        <v>500</v>
      </c>
      <c r="D1415" s="36" t="s">
        <v>6395</v>
      </c>
    </row>
    <row r="1416" spans="2:4" x14ac:dyDescent="0.25">
      <c r="B1416" s="283">
        <v>44846</v>
      </c>
      <c r="C1416" s="213">
        <v>500</v>
      </c>
      <c r="D1416" s="36" t="s">
        <v>8408</v>
      </c>
    </row>
    <row r="1417" spans="2:4" x14ac:dyDescent="0.25">
      <c r="B1417" s="283">
        <v>44846</v>
      </c>
      <c r="C1417" s="213">
        <v>500</v>
      </c>
      <c r="D1417" s="36" t="s">
        <v>4020</v>
      </c>
    </row>
    <row r="1418" spans="2:4" x14ac:dyDescent="0.25">
      <c r="B1418" s="283">
        <v>44846</v>
      </c>
      <c r="C1418" s="213">
        <v>500</v>
      </c>
      <c r="D1418" s="36" t="s">
        <v>8378</v>
      </c>
    </row>
    <row r="1419" spans="2:4" x14ac:dyDescent="0.25">
      <c r="B1419" s="283">
        <v>44846</v>
      </c>
      <c r="C1419" s="213">
        <v>500</v>
      </c>
      <c r="D1419" s="36" t="s">
        <v>8409</v>
      </c>
    </row>
    <row r="1420" spans="2:4" x14ac:dyDescent="0.25">
      <c r="B1420" s="283">
        <v>44846</v>
      </c>
      <c r="C1420" s="213">
        <v>600</v>
      </c>
      <c r="D1420" s="36" t="s">
        <v>3233</v>
      </c>
    </row>
    <row r="1421" spans="2:4" x14ac:dyDescent="0.25">
      <c r="B1421" s="283">
        <v>44846</v>
      </c>
      <c r="C1421" s="213">
        <v>650</v>
      </c>
      <c r="D1421" s="36" t="s">
        <v>6566</v>
      </c>
    </row>
    <row r="1422" spans="2:4" x14ac:dyDescent="0.25">
      <c r="B1422" s="283">
        <v>44846</v>
      </c>
      <c r="C1422" s="213">
        <v>700</v>
      </c>
      <c r="D1422" s="36" t="s">
        <v>2969</v>
      </c>
    </row>
    <row r="1423" spans="2:4" x14ac:dyDescent="0.25">
      <c r="B1423" s="283">
        <v>44846</v>
      </c>
      <c r="C1423" s="213">
        <v>750</v>
      </c>
      <c r="D1423" s="36" t="s">
        <v>8410</v>
      </c>
    </row>
    <row r="1424" spans="2:4" x14ac:dyDescent="0.25">
      <c r="B1424" s="283">
        <v>44846</v>
      </c>
      <c r="C1424" s="213">
        <v>800</v>
      </c>
      <c r="D1424" s="36" t="s">
        <v>8411</v>
      </c>
    </row>
    <row r="1425" spans="2:4" x14ac:dyDescent="0.25">
      <c r="B1425" s="283">
        <v>44846</v>
      </c>
      <c r="C1425" s="213">
        <v>1000</v>
      </c>
      <c r="D1425" s="36" t="s">
        <v>4856</v>
      </c>
    </row>
    <row r="1426" spans="2:4" x14ac:dyDescent="0.25">
      <c r="B1426" s="283">
        <v>44846</v>
      </c>
      <c r="C1426" s="213">
        <v>1000</v>
      </c>
      <c r="D1426" s="36" t="s">
        <v>3239</v>
      </c>
    </row>
    <row r="1427" spans="2:4" x14ac:dyDescent="0.25">
      <c r="B1427" s="283">
        <v>44846</v>
      </c>
      <c r="C1427" s="213">
        <v>1000</v>
      </c>
      <c r="D1427" s="36" t="s">
        <v>2741</v>
      </c>
    </row>
    <row r="1428" spans="2:4" x14ac:dyDescent="0.25">
      <c r="B1428" s="283">
        <v>44846</v>
      </c>
      <c r="C1428" s="213">
        <v>1000</v>
      </c>
      <c r="D1428" s="36" t="s">
        <v>3241</v>
      </c>
    </row>
    <row r="1429" spans="2:4" x14ac:dyDescent="0.25">
      <c r="B1429" s="283">
        <v>44846</v>
      </c>
      <c r="C1429" s="213">
        <v>1000</v>
      </c>
      <c r="D1429" s="36" t="s">
        <v>5528</v>
      </c>
    </row>
    <row r="1430" spans="2:4" x14ac:dyDescent="0.25">
      <c r="B1430" s="283">
        <v>44846</v>
      </c>
      <c r="C1430" s="213">
        <v>1000</v>
      </c>
      <c r="D1430" s="36" t="s">
        <v>2879</v>
      </c>
    </row>
    <row r="1431" spans="2:4" x14ac:dyDescent="0.25">
      <c r="B1431" s="283">
        <v>44846</v>
      </c>
      <c r="C1431" s="213">
        <v>1000</v>
      </c>
      <c r="D1431" s="36" t="s">
        <v>3240</v>
      </c>
    </row>
    <row r="1432" spans="2:4" x14ac:dyDescent="0.25">
      <c r="B1432" s="283">
        <v>44846</v>
      </c>
      <c r="C1432" s="213">
        <v>1000</v>
      </c>
      <c r="D1432" s="36" t="s">
        <v>3242</v>
      </c>
    </row>
    <row r="1433" spans="2:4" x14ac:dyDescent="0.25">
      <c r="B1433" s="283">
        <v>44846</v>
      </c>
      <c r="C1433" s="213">
        <v>1000</v>
      </c>
      <c r="D1433" s="36" t="s">
        <v>8412</v>
      </c>
    </row>
    <row r="1434" spans="2:4" x14ac:dyDescent="0.25">
      <c r="B1434" s="283">
        <v>44846</v>
      </c>
      <c r="C1434" s="213">
        <v>1000</v>
      </c>
      <c r="D1434" s="36" t="s">
        <v>6539</v>
      </c>
    </row>
    <row r="1435" spans="2:4" x14ac:dyDescent="0.25">
      <c r="B1435" s="283">
        <v>44846</v>
      </c>
      <c r="C1435" s="213">
        <v>1000</v>
      </c>
      <c r="D1435" s="36" t="s">
        <v>2924</v>
      </c>
    </row>
    <row r="1436" spans="2:4" x14ac:dyDescent="0.25">
      <c r="B1436" s="283">
        <v>44846</v>
      </c>
      <c r="C1436" s="213">
        <v>1000</v>
      </c>
      <c r="D1436" s="36" t="s">
        <v>8413</v>
      </c>
    </row>
    <row r="1437" spans="2:4" x14ac:dyDescent="0.25">
      <c r="B1437" s="283">
        <v>44846</v>
      </c>
      <c r="C1437" s="213">
        <v>1000</v>
      </c>
      <c r="D1437" s="36" t="s">
        <v>8414</v>
      </c>
    </row>
    <row r="1438" spans="2:4" x14ac:dyDescent="0.25">
      <c r="B1438" s="283">
        <v>44846</v>
      </c>
      <c r="C1438" s="213">
        <v>1000</v>
      </c>
      <c r="D1438" s="36" t="s">
        <v>4800</v>
      </c>
    </row>
    <row r="1439" spans="2:4" x14ac:dyDescent="0.25">
      <c r="B1439" s="283">
        <v>44846</v>
      </c>
      <c r="C1439" s="213">
        <v>1000</v>
      </c>
      <c r="D1439" s="36" t="s">
        <v>6581</v>
      </c>
    </row>
    <row r="1440" spans="2:4" x14ac:dyDescent="0.25">
      <c r="B1440" s="283">
        <v>44846</v>
      </c>
      <c r="C1440" s="213">
        <v>1000</v>
      </c>
      <c r="D1440" s="36" t="s">
        <v>6486</v>
      </c>
    </row>
    <row r="1441" spans="2:4" x14ac:dyDescent="0.25">
      <c r="B1441" s="283">
        <v>44846</v>
      </c>
      <c r="C1441" s="213">
        <v>1000</v>
      </c>
      <c r="D1441" s="36" t="s">
        <v>2885</v>
      </c>
    </row>
    <row r="1442" spans="2:4" x14ac:dyDescent="0.25">
      <c r="B1442" s="283">
        <v>44846</v>
      </c>
      <c r="C1442" s="213">
        <v>1000</v>
      </c>
      <c r="D1442" s="36" t="s">
        <v>8415</v>
      </c>
    </row>
    <row r="1443" spans="2:4" x14ac:dyDescent="0.25">
      <c r="B1443" s="283">
        <v>44846</v>
      </c>
      <c r="C1443" s="213">
        <v>1100</v>
      </c>
      <c r="D1443" s="36" t="s">
        <v>8416</v>
      </c>
    </row>
    <row r="1444" spans="2:4" x14ac:dyDescent="0.25">
      <c r="B1444" s="283">
        <v>44846</v>
      </c>
      <c r="C1444" s="213">
        <v>1400</v>
      </c>
      <c r="D1444" s="36" t="s">
        <v>4818</v>
      </c>
    </row>
    <row r="1445" spans="2:4" x14ac:dyDescent="0.25">
      <c r="B1445" s="283">
        <v>44846</v>
      </c>
      <c r="C1445" s="213">
        <v>1432</v>
      </c>
      <c r="D1445" s="36" t="s">
        <v>8417</v>
      </c>
    </row>
    <row r="1446" spans="2:4" x14ac:dyDescent="0.25">
      <c r="B1446" s="283">
        <v>44846</v>
      </c>
      <c r="C1446" s="213">
        <v>1500</v>
      </c>
      <c r="D1446" s="36" t="s">
        <v>3362</v>
      </c>
    </row>
    <row r="1447" spans="2:4" x14ac:dyDescent="0.25">
      <c r="B1447" s="283">
        <v>44846</v>
      </c>
      <c r="C1447" s="213">
        <v>1500</v>
      </c>
      <c r="D1447" s="36" t="s">
        <v>8418</v>
      </c>
    </row>
    <row r="1448" spans="2:4" x14ac:dyDescent="0.25">
      <c r="B1448" s="283">
        <v>44846</v>
      </c>
      <c r="C1448" s="213">
        <v>2000</v>
      </c>
      <c r="D1448" s="36" t="s">
        <v>3244</v>
      </c>
    </row>
    <row r="1449" spans="2:4" x14ac:dyDescent="0.25">
      <c r="B1449" s="283">
        <v>44846</v>
      </c>
      <c r="C1449" s="213">
        <v>2599</v>
      </c>
      <c r="D1449" s="36" t="s">
        <v>3246</v>
      </c>
    </row>
    <row r="1450" spans="2:4" x14ac:dyDescent="0.25">
      <c r="B1450" s="283">
        <v>44846</v>
      </c>
      <c r="C1450" s="213">
        <v>3000</v>
      </c>
      <c r="D1450" s="36" t="s">
        <v>6376</v>
      </c>
    </row>
    <row r="1451" spans="2:4" x14ac:dyDescent="0.25">
      <c r="B1451" s="283">
        <v>44846</v>
      </c>
      <c r="C1451" s="213">
        <v>3000</v>
      </c>
      <c r="D1451" s="36" t="s">
        <v>8419</v>
      </c>
    </row>
    <row r="1452" spans="2:4" x14ac:dyDescent="0.25">
      <c r="B1452" s="283">
        <v>44846</v>
      </c>
      <c r="C1452" s="213">
        <v>5000</v>
      </c>
      <c r="D1452" s="36" t="s">
        <v>8420</v>
      </c>
    </row>
    <row r="1453" spans="2:4" x14ac:dyDescent="0.25">
      <c r="B1453" s="283">
        <v>44846</v>
      </c>
      <c r="C1453" s="213">
        <v>5000</v>
      </c>
      <c r="D1453" s="36" t="s">
        <v>5429</v>
      </c>
    </row>
    <row r="1454" spans="2:4" x14ac:dyDescent="0.25">
      <c r="B1454" s="283">
        <v>44846</v>
      </c>
      <c r="C1454" s="213">
        <v>8144</v>
      </c>
      <c r="D1454" s="36" t="s">
        <v>4482</v>
      </c>
    </row>
    <row r="1455" spans="2:4" x14ac:dyDescent="0.25">
      <c r="B1455" s="283">
        <v>44846</v>
      </c>
      <c r="C1455" s="213">
        <v>10000</v>
      </c>
      <c r="D1455" s="36" t="s">
        <v>8421</v>
      </c>
    </row>
    <row r="1456" spans="2:4" x14ac:dyDescent="0.25">
      <c r="B1456" s="283">
        <v>44846</v>
      </c>
      <c r="C1456" s="213">
        <v>10000</v>
      </c>
      <c r="D1456" s="36" t="s">
        <v>8422</v>
      </c>
    </row>
    <row r="1457" spans="2:4" x14ac:dyDescent="0.25">
      <c r="B1457" s="283">
        <v>44847</v>
      </c>
      <c r="C1457" s="213">
        <v>30</v>
      </c>
      <c r="D1457" s="36" t="s">
        <v>3247</v>
      </c>
    </row>
    <row r="1458" spans="2:4" x14ac:dyDescent="0.25">
      <c r="B1458" s="283">
        <v>44847</v>
      </c>
      <c r="C1458" s="213">
        <v>30</v>
      </c>
      <c r="D1458" s="36" t="s">
        <v>8423</v>
      </c>
    </row>
    <row r="1459" spans="2:4" x14ac:dyDescent="0.25">
      <c r="B1459" s="283">
        <v>44847</v>
      </c>
      <c r="C1459" s="213">
        <v>50</v>
      </c>
      <c r="D1459" s="36" t="s">
        <v>8424</v>
      </c>
    </row>
    <row r="1460" spans="2:4" x14ac:dyDescent="0.25">
      <c r="B1460" s="283">
        <v>44847</v>
      </c>
      <c r="C1460" s="213">
        <v>54</v>
      </c>
      <c r="D1460" s="36" t="s">
        <v>2984</v>
      </c>
    </row>
    <row r="1461" spans="2:4" x14ac:dyDescent="0.25">
      <c r="B1461" s="283">
        <v>44847</v>
      </c>
      <c r="C1461" s="213">
        <v>54</v>
      </c>
      <c r="D1461" s="36" t="s">
        <v>2987</v>
      </c>
    </row>
    <row r="1462" spans="2:4" x14ac:dyDescent="0.25">
      <c r="B1462" s="283">
        <v>44847</v>
      </c>
      <c r="C1462" s="213">
        <v>58</v>
      </c>
      <c r="D1462" s="36" t="s">
        <v>8425</v>
      </c>
    </row>
    <row r="1463" spans="2:4" x14ac:dyDescent="0.25">
      <c r="B1463" s="283">
        <v>44847</v>
      </c>
      <c r="C1463" s="213">
        <v>80</v>
      </c>
      <c r="D1463" s="36" t="s">
        <v>2670</v>
      </c>
    </row>
    <row r="1464" spans="2:4" x14ac:dyDescent="0.25">
      <c r="B1464" s="283">
        <v>44847</v>
      </c>
      <c r="C1464" s="213">
        <v>100</v>
      </c>
      <c r="D1464" s="36" t="s">
        <v>8426</v>
      </c>
    </row>
    <row r="1465" spans="2:4" x14ac:dyDescent="0.25">
      <c r="B1465" s="283">
        <v>44847</v>
      </c>
      <c r="C1465" s="213">
        <v>100</v>
      </c>
      <c r="D1465" s="36" t="s">
        <v>2810</v>
      </c>
    </row>
    <row r="1466" spans="2:4" x14ac:dyDescent="0.25">
      <c r="B1466" s="283">
        <v>44847</v>
      </c>
      <c r="C1466" s="213">
        <v>100</v>
      </c>
      <c r="D1466" s="36" t="s">
        <v>3289</v>
      </c>
    </row>
    <row r="1467" spans="2:4" x14ac:dyDescent="0.25">
      <c r="B1467" s="283">
        <v>44847</v>
      </c>
      <c r="C1467" s="213">
        <v>100</v>
      </c>
      <c r="D1467" s="36" t="s">
        <v>3251</v>
      </c>
    </row>
    <row r="1468" spans="2:4" x14ac:dyDescent="0.25">
      <c r="B1468" s="283">
        <v>44847</v>
      </c>
      <c r="C1468" s="213">
        <v>100</v>
      </c>
      <c r="D1468" s="36" t="s">
        <v>8338</v>
      </c>
    </row>
    <row r="1469" spans="2:4" x14ac:dyDescent="0.25">
      <c r="B1469" s="283">
        <v>44847</v>
      </c>
      <c r="C1469" s="213">
        <v>100</v>
      </c>
      <c r="D1469" s="36" t="s">
        <v>2676</v>
      </c>
    </row>
    <row r="1470" spans="2:4" x14ac:dyDescent="0.25">
      <c r="B1470" s="283">
        <v>44847</v>
      </c>
      <c r="C1470" s="213">
        <v>100</v>
      </c>
      <c r="D1470" s="36" t="s">
        <v>2989</v>
      </c>
    </row>
    <row r="1471" spans="2:4" x14ac:dyDescent="0.25">
      <c r="B1471" s="283">
        <v>44847</v>
      </c>
      <c r="C1471" s="213">
        <v>100</v>
      </c>
      <c r="D1471" s="36" t="s">
        <v>2995</v>
      </c>
    </row>
    <row r="1472" spans="2:4" x14ac:dyDescent="0.25">
      <c r="B1472" s="283">
        <v>44847</v>
      </c>
      <c r="C1472" s="213">
        <v>100</v>
      </c>
      <c r="D1472" s="36" t="s">
        <v>3252</v>
      </c>
    </row>
    <row r="1473" spans="2:4" x14ac:dyDescent="0.25">
      <c r="B1473" s="283">
        <v>44847</v>
      </c>
      <c r="C1473" s="213">
        <v>100</v>
      </c>
      <c r="D1473" s="36" t="s">
        <v>4022</v>
      </c>
    </row>
    <row r="1474" spans="2:4" x14ac:dyDescent="0.25">
      <c r="B1474" s="283">
        <v>44847</v>
      </c>
      <c r="C1474" s="213">
        <v>100</v>
      </c>
      <c r="D1474" s="36" t="s">
        <v>2992</v>
      </c>
    </row>
    <row r="1475" spans="2:4" x14ac:dyDescent="0.25">
      <c r="B1475" s="283">
        <v>44847</v>
      </c>
      <c r="C1475" s="213">
        <v>100</v>
      </c>
      <c r="D1475" s="36" t="s">
        <v>5474</v>
      </c>
    </row>
    <row r="1476" spans="2:4" x14ac:dyDescent="0.25">
      <c r="B1476" s="283">
        <v>44847</v>
      </c>
      <c r="C1476" s="213">
        <v>100</v>
      </c>
      <c r="D1476" s="36" t="s">
        <v>6561</v>
      </c>
    </row>
    <row r="1477" spans="2:4" x14ac:dyDescent="0.25">
      <c r="B1477" s="283">
        <v>44847</v>
      </c>
      <c r="C1477" s="213">
        <v>100</v>
      </c>
      <c r="D1477" s="36" t="s">
        <v>8427</v>
      </c>
    </row>
    <row r="1478" spans="2:4" x14ac:dyDescent="0.25">
      <c r="B1478" s="283">
        <v>44847</v>
      </c>
      <c r="C1478" s="213">
        <v>100</v>
      </c>
      <c r="D1478" s="36" t="s">
        <v>3990</v>
      </c>
    </row>
    <row r="1479" spans="2:4" x14ac:dyDescent="0.25">
      <c r="B1479" s="283">
        <v>44847</v>
      </c>
      <c r="C1479" s="213">
        <v>100</v>
      </c>
      <c r="D1479" s="36" t="s">
        <v>8428</v>
      </c>
    </row>
    <row r="1480" spans="2:4" x14ac:dyDescent="0.25">
      <c r="B1480" s="283">
        <v>44847</v>
      </c>
      <c r="C1480" s="213">
        <v>100</v>
      </c>
      <c r="D1480" s="36" t="s">
        <v>2997</v>
      </c>
    </row>
    <row r="1481" spans="2:4" x14ac:dyDescent="0.25">
      <c r="B1481" s="283">
        <v>44847</v>
      </c>
      <c r="C1481" s="213">
        <v>110</v>
      </c>
      <c r="D1481" s="36" t="s">
        <v>3309</v>
      </c>
    </row>
    <row r="1482" spans="2:4" x14ac:dyDescent="0.25">
      <c r="B1482" s="283">
        <v>44847</v>
      </c>
      <c r="C1482" s="213">
        <v>150</v>
      </c>
      <c r="D1482" s="36" t="s">
        <v>3254</v>
      </c>
    </row>
    <row r="1483" spans="2:4" x14ac:dyDescent="0.25">
      <c r="B1483" s="283">
        <v>44847</v>
      </c>
      <c r="C1483" s="213">
        <v>150</v>
      </c>
      <c r="D1483" s="36" t="s">
        <v>8204</v>
      </c>
    </row>
    <row r="1484" spans="2:4" x14ac:dyDescent="0.25">
      <c r="B1484" s="283">
        <v>44847</v>
      </c>
      <c r="C1484" s="213">
        <v>150</v>
      </c>
      <c r="D1484" s="36" t="s">
        <v>3255</v>
      </c>
    </row>
    <row r="1485" spans="2:4" x14ac:dyDescent="0.25">
      <c r="B1485" s="283">
        <v>44847</v>
      </c>
      <c r="C1485" s="213">
        <v>150</v>
      </c>
      <c r="D1485" s="36" t="s">
        <v>3253</v>
      </c>
    </row>
    <row r="1486" spans="2:4" x14ac:dyDescent="0.25">
      <c r="B1486" s="283">
        <v>44847</v>
      </c>
      <c r="C1486" s="213">
        <v>200</v>
      </c>
      <c r="D1486" s="36" t="s">
        <v>3256</v>
      </c>
    </row>
    <row r="1487" spans="2:4" x14ac:dyDescent="0.25">
      <c r="B1487" s="283">
        <v>44847</v>
      </c>
      <c r="C1487" s="213">
        <v>200</v>
      </c>
      <c r="D1487" s="36" t="s">
        <v>3257</v>
      </c>
    </row>
    <row r="1488" spans="2:4" x14ac:dyDescent="0.25">
      <c r="B1488" s="283">
        <v>44847</v>
      </c>
      <c r="C1488" s="213">
        <v>200</v>
      </c>
      <c r="D1488" s="36" t="s">
        <v>3000</v>
      </c>
    </row>
    <row r="1489" spans="2:4" x14ac:dyDescent="0.25">
      <c r="B1489" s="283">
        <v>44847</v>
      </c>
      <c r="C1489" s="213">
        <v>200</v>
      </c>
      <c r="D1489" s="36" t="s">
        <v>4435</v>
      </c>
    </row>
    <row r="1490" spans="2:4" x14ac:dyDescent="0.25">
      <c r="B1490" s="283">
        <v>44847</v>
      </c>
      <c r="C1490" s="213">
        <v>200</v>
      </c>
      <c r="D1490" s="36" t="s">
        <v>8429</v>
      </c>
    </row>
    <row r="1491" spans="2:4" x14ac:dyDescent="0.25">
      <c r="B1491" s="283">
        <v>44847</v>
      </c>
      <c r="C1491" s="213">
        <v>300</v>
      </c>
      <c r="D1491" s="36" t="s">
        <v>6472</v>
      </c>
    </row>
    <row r="1492" spans="2:4" x14ac:dyDescent="0.25">
      <c r="B1492" s="283">
        <v>44847</v>
      </c>
      <c r="C1492" s="213">
        <v>300</v>
      </c>
      <c r="D1492" s="36" t="s">
        <v>3259</v>
      </c>
    </row>
    <row r="1493" spans="2:4" x14ac:dyDescent="0.25">
      <c r="B1493" s="283">
        <v>44847</v>
      </c>
      <c r="C1493" s="213">
        <v>300</v>
      </c>
      <c r="D1493" s="36" t="s">
        <v>3260</v>
      </c>
    </row>
    <row r="1494" spans="2:4" x14ac:dyDescent="0.25">
      <c r="B1494" s="283">
        <v>44847</v>
      </c>
      <c r="C1494" s="213">
        <v>300</v>
      </c>
      <c r="D1494" s="36" t="s">
        <v>8430</v>
      </c>
    </row>
    <row r="1495" spans="2:4" x14ac:dyDescent="0.25">
      <c r="B1495" s="283">
        <v>44847</v>
      </c>
      <c r="C1495" s="213">
        <v>300</v>
      </c>
      <c r="D1495" s="36" t="s">
        <v>3261</v>
      </c>
    </row>
    <row r="1496" spans="2:4" x14ac:dyDescent="0.25">
      <c r="B1496" s="283">
        <v>44847</v>
      </c>
      <c r="C1496" s="213">
        <v>300</v>
      </c>
      <c r="D1496" s="36" t="s">
        <v>3982</v>
      </c>
    </row>
    <row r="1497" spans="2:4" x14ac:dyDescent="0.25">
      <c r="B1497" s="283">
        <v>44847</v>
      </c>
      <c r="C1497" s="213">
        <v>300</v>
      </c>
      <c r="D1497" s="36" t="s">
        <v>4399</v>
      </c>
    </row>
    <row r="1498" spans="2:4" x14ac:dyDescent="0.25">
      <c r="B1498" s="283">
        <v>44847</v>
      </c>
      <c r="C1498" s="213">
        <v>300</v>
      </c>
      <c r="D1498" s="36" t="s">
        <v>3263</v>
      </c>
    </row>
    <row r="1499" spans="2:4" x14ac:dyDescent="0.25">
      <c r="B1499" s="283">
        <v>44847</v>
      </c>
      <c r="C1499" s="213">
        <v>300</v>
      </c>
      <c r="D1499" s="36" t="s">
        <v>3262</v>
      </c>
    </row>
    <row r="1500" spans="2:4" x14ac:dyDescent="0.25">
      <c r="B1500" s="283">
        <v>44847</v>
      </c>
      <c r="C1500" s="213">
        <v>300</v>
      </c>
      <c r="D1500" s="36" t="s">
        <v>4025</v>
      </c>
    </row>
    <row r="1501" spans="2:4" x14ac:dyDescent="0.25">
      <c r="B1501" s="283">
        <v>44847</v>
      </c>
      <c r="C1501" s="213">
        <v>300</v>
      </c>
      <c r="D1501" s="36" t="s">
        <v>6392</v>
      </c>
    </row>
    <row r="1502" spans="2:4" x14ac:dyDescent="0.25">
      <c r="B1502" s="283">
        <v>44847</v>
      </c>
      <c r="C1502" s="213">
        <v>300</v>
      </c>
      <c r="D1502" s="36" t="s">
        <v>3289</v>
      </c>
    </row>
    <row r="1503" spans="2:4" x14ac:dyDescent="0.25">
      <c r="B1503" s="283">
        <v>44847</v>
      </c>
      <c r="C1503" s="213">
        <v>300</v>
      </c>
      <c r="D1503" s="36" t="s">
        <v>5459</v>
      </c>
    </row>
    <row r="1504" spans="2:4" x14ac:dyDescent="0.25">
      <c r="B1504" s="283">
        <v>44847</v>
      </c>
      <c r="C1504" s="213">
        <v>400</v>
      </c>
      <c r="D1504" s="36" t="s">
        <v>3009</v>
      </c>
    </row>
    <row r="1505" spans="2:4" x14ac:dyDescent="0.25">
      <c r="B1505" s="283">
        <v>44847</v>
      </c>
      <c r="C1505" s="213">
        <v>476</v>
      </c>
      <c r="D1505" s="36" t="s">
        <v>3011</v>
      </c>
    </row>
    <row r="1506" spans="2:4" x14ac:dyDescent="0.25">
      <c r="B1506" s="283">
        <v>44847</v>
      </c>
      <c r="C1506" s="213">
        <v>500</v>
      </c>
      <c r="D1506" s="36" t="s">
        <v>8431</v>
      </c>
    </row>
    <row r="1507" spans="2:4" x14ac:dyDescent="0.25">
      <c r="B1507" s="283">
        <v>44847</v>
      </c>
      <c r="C1507" s="213">
        <v>500</v>
      </c>
      <c r="D1507" s="36" t="s">
        <v>5477</v>
      </c>
    </row>
    <row r="1508" spans="2:4" x14ac:dyDescent="0.25">
      <c r="B1508" s="283">
        <v>44847</v>
      </c>
      <c r="C1508" s="213">
        <v>500</v>
      </c>
      <c r="D1508" s="36" t="s">
        <v>3012</v>
      </c>
    </row>
    <row r="1509" spans="2:4" x14ac:dyDescent="0.25">
      <c r="B1509" s="283">
        <v>44847</v>
      </c>
      <c r="C1509" s="213">
        <v>500</v>
      </c>
      <c r="D1509" s="36" t="s">
        <v>2966</v>
      </c>
    </row>
    <row r="1510" spans="2:4" x14ac:dyDescent="0.25">
      <c r="B1510" s="283">
        <v>44847</v>
      </c>
      <c r="C1510" s="213">
        <v>500</v>
      </c>
      <c r="D1510" s="36" t="s">
        <v>2998</v>
      </c>
    </row>
    <row r="1511" spans="2:4" x14ac:dyDescent="0.25">
      <c r="B1511" s="283">
        <v>44847</v>
      </c>
      <c r="C1511" s="213">
        <v>500</v>
      </c>
      <c r="D1511" s="36" t="s">
        <v>4024</v>
      </c>
    </row>
    <row r="1512" spans="2:4" x14ac:dyDescent="0.25">
      <c r="B1512" s="283">
        <v>44847</v>
      </c>
      <c r="C1512" s="213">
        <v>500</v>
      </c>
      <c r="D1512" s="36" t="s">
        <v>3265</v>
      </c>
    </row>
    <row r="1513" spans="2:4" x14ac:dyDescent="0.25">
      <c r="B1513" s="283">
        <v>44847</v>
      </c>
      <c r="C1513" s="213">
        <v>500</v>
      </c>
      <c r="D1513" s="36" t="s">
        <v>3018</v>
      </c>
    </row>
    <row r="1514" spans="2:4" x14ac:dyDescent="0.25">
      <c r="B1514" s="283">
        <v>44847</v>
      </c>
      <c r="C1514" s="213">
        <v>500</v>
      </c>
      <c r="D1514" s="36" t="s">
        <v>3106</v>
      </c>
    </row>
    <row r="1515" spans="2:4" x14ac:dyDescent="0.25">
      <c r="B1515" s="283">
        <v>44847</v>
      </c>
      <c r="C1515" s="213">
        <v>500</v>
      </c>
      <c r="D1515" s="36" t="s">
        <v>3266</v>
      </c>
    </row>
    <row r="1516" spans="2:4" x14ac:dyDescent="0.25">
      <c r="B1516" s="283">
        <v>44847</v>
      </c>
      <c r="C1516" s="213">
        <v>500</v>
      </c>
      <c r="D1516" s="36" t="s">
        <v>4041</v>
      </c>
    </row>
    <row r="1517" spans="2:4" x14ac:dyDescent="0.25">
      <c r="B1517" s="283">
        <v>44847</v>
      </c>
      <c r="C1517" s="213">
        <v>500</v>
      </c>
      <c r="D1517" s="36" t="s">
        <v>2836</v>
      </c>
    </row>
    <row r="1518" spans="2:4" x14ac:dyDescent="0.25">
      <c r="B1518" s="283">
        <v>44847</v>
      </c>
      <c r="C1518" s="213">
        <v>500</v>
      </c>
      <c r="D1518" s="36" t="s">
        <v>6519</v>
      </c>
    </row>
    <row r="1519" spans="2:4" x14ac:dyDescent="0.25">
      <c r="B1519" s="283">
        <v>44847</v>
      </c>
      <c r="C1519" s="213">
        <v>500</v>
      </c>
      <c r="D1519" s="36" t="s">
        <v>8432</v>
      </c>
    </row>
    <row r="1520" spans="2:4" x14ac:dyDescent="0.25">
      <c r="B1520" s="283">
        <v>44847</v>
      </c>
      <c r="C1520" s="213">
        <v>500</v>
      </c>
      <c r="D1520" s="36" t="s">
        <v>8433</v>
      </c>
    </row>
    <row r="1521" spans="2:4" x14ac:dyDescent="0.25">
      <c r="B1521" s="283">
        <v>44847</v>
      </c>
      <c r="C1521" s="213">
        <v>500</v>
      </c>
      <c r="D1521" s="36" t="s">
        <v>3493</v>
      </c>
    </row>
    <row r="1522" spans="2:4" x14ac:dyDescent="0.25">
      <c r="B1522" s="283">
        <v>44847</v>
      </c>
      <c r="C1522" s="213">
        <v>500</v>
      </c>
      <c r="D1522" s="36" t="s">
        <v>8434</v>
      </c>
    </row>
    <row r="1523" spans="2:4" x14ac:dyDescent="0.25">
      <c r="B1523" s="283">
        <v>44847</v>
      </c>
      <c r="C1523" s="213">
        <v>500</v>
      </c>
      <c r="D1523" s="36" t="s">
        <v>3348</v>
      </c>
    </row>
    <row r="1524" spans="2:4" x14ac:dyDescent="0.25">
      <c r="B1524" s="283">
        <v>44847</v>
      </c>
      <c r="C1524" s="213">
        <v>600</v>
      </c>
      <c r="D1524" s="36" t="s">
        <v>8435</v>
      </c>
    </row>
    <row r="1525" spans="2:4" x14ac:dyDescent="0.25">
      <c r="B1525" s="283">
        <v>44847</v>
      </c>
      <c r="C1525" s="213">
        <v>700</v>
      </c>
      <c r="D1525" s="36" t="s">
        <v>5473</v>
      </c>
    </row>
    <row r="1526" spans="2:4" x14ac:dyDescent="0.25">
      <c r="B1526" s="283">
        <v>44847</v>
      </c>
      <c r="C1526" s="213">
        <v>800</v>
      </c>
      <c r="D1526" s="36" t="s">
        <v>3196</v>
      </c>
    </row>
    <row r="1527" spans="2:4" x14ac:dyDescent="0.25">
      <c r="B1527" s="283">
        <v>44847</v>
      </c>
      <c r="C1527" s="213">
        <v>1000</v>
      </c>
      <c r="D1527" s="36" t="s">
        <v>6527</v>
      </c>
    </row>
    <row r="1528" spans="2:4" x14ac:dyDescent="0.25">
      <c r="B1528" s="283">
        <v>44847</v>
      </c>
      <c r="C1528" s="213">
        <v>1000</v>
      </c>
      <c r="D1528" s="36" t="s">
        <v>3267</v>
      </c>
    </row>
    <row r="1529" spans="2:4" x14ac:dyDescent="0.25">
      <c r="B1529" s="283">
        <v>44847</v>
      </c>
      <c r="C1529" s="213">
        <v>1000</v>
      </c>
      <c r="D1529" s="36" t="s">
        <v>8436</v>
      </c>
    </row>
    <row r="1530" spans="2:4" x14ac:dyDescent="0.25">
      <c r="B1530" s="283">
        <v>44847</v>
      </c>
      <c r="C1530" s="213">
        <v>1000</v>
      </c>
      <c r="D1530" s="36" t="s">
        <v>6466</v>
      </c>
    </row>
    <row r="1531" spans="2:4" x14ac:dyDescent="0.25">
      <c r="B1531" s="283">
        <v>44847</v>
      </c>
      <c r="C1531" s="213">
        <v>1000</v>
      </c>
      <c r="D1531" s="36" t="s">
        <v>8437</v>
      </c>
    </row>
    <row r="1532" spans="2:4" x14ac:dyDescent="0.25">
      <c r="B1532" s="283">
        <v>44847</v>
      </c>
      <c r="C1532" s="213">
        <v>1000</v>
      </c>
      <c r="D1532" s="36" t="s">
        <v>3270</v>
      </c>
    </row>
    <row r="1533" spans="2:4" x14ac:dyDescent="0.25">
      <c r="B1533" s="283">
        <v>44847</v>
      </c>
      <c r="C1533" s="213">
        <v>1000</v>
      </c>
      <c r="D1533" s="36" t="s">
        <v>8438</v>
      </c>
    </row>
    <row r="1534" spans="2:4" x14ac:dyDescent="0.25">
      <c r="B1534" s="283">
        <v>44847</v>
      </c>
      <c r="C1534" s="213">
        <v>1000</v>
      </c>
      <c r="D1534" s="36" t="s">
        <v>3268</v>
      </c>
    </row>
    <row r="1535" spans="2:4" x14ac:dyDescent="0.25">
      <c r="B1535" s="283">
        <v>44847</v>
      </c>
      <c r="C1535" s="213">
        <v>1000</v>
      </c>
      <c r="D1535" s="36" t="s">
        <v>8187</v>
      </c>
    </row>
    <row r="1536" spans="2:4" x14ac:dyDescent="0.25">
      <c r="B1536" s="283">
        <v>44847</v>
      </c>
      <c r="C1536" s="213">
        <v>1000</v>
      </c>
      <c r="D1536" s="36" t="s">
        <v>3035</v>
      </c>
    </row>
    <row r="1537" spans="2:4" x14ac:dyDescent="0.25">
      <c r="B1537" s="283">
        <v>44847</v>
      </c>
      <c r="C1537" s="213">
        <v>1000</v>
      </c>
      <c r="D1537" s="36" t="s">
        <v>3432</v>
      </c>
    </row>
    <row r="1538" spans="2:4" x14ac:dyDescent="0.25">
      <c r="B1538" s="283">
        <v>44847</v>
      </c>
      <c r="C1538" s="213">
        <v>1000</v>
      </c>
      <c r="D1538" s="36" t="s">
        <v>8439</v>
      </c>
    </row>
    <row r="1539" spans="2:4" x14ac:dyDescent="0.25">
      <c r="B1539" s="283">
        <v>44847</v>
      </c>
      <c r="C1539" s="213">
        <v>1000</v>
      </c>
      <c r="D1539" s="36" t="s">
        <v>3243</v>
      </c>
    </row>
    <row r="1540" spans="2:4" x14ac:dyDescent="0.25">
      <c r="B1540" s="283">
        <v>44847</v>
      </c>
      <c r="C1540" s="213">
        <v>1000</v>
      </c>
      <c r="D1540" s="36" t="s">
        <v>4448</v>
      </c>
    </row>
    <row r="1541" spans="2:4" x14ac:dyDescent="0.25">
      <c r="B1541" s="283">
        <v>44847</v>
      </c>
      <c r="C1541" s="213">
        <v>1000</v>
      </c>
      <c r="D1541" s="36" t="s">
        <v>2803</v>
      </c>
    </row>
    <row r="1542" spans="2:4" x14ac:dyDescent="0.25">
      <c r="B1542" s="283">
        <v>44847</v>
      </c>
      <c r="C1542" s="213">
        <v>1000</v>
      </c>
      <c r="D1542" s="36" t="s">
        <v>2987</v>
      </c>
    </row>
    <row r="1543" spans="2:4" x14ac:dyDescent="0.25">
      <c r="B1543" s="283">
        <v>44847</v>
      </c>
      <c r="C1543" s="213">
        <v>1000</v>
      </c>
      <c r="D1543" s="36" t="s">
        <v>5504</v>
      </c>
    </row>
    <row r="1544" spans="2:4" x14ac:dyDescent="0.25">
      <c r="B1544" s="283">
        <v>44847</v>
      </c>
      <c r="C1544" s="213">
        <v>1000</v>
      </c>
      <c r="D1544" s="36" t="s">
        <v>8440</v>
      </c>
    </row>
    <row r="1545" spans="2:4" x14ac:dyDescent="0.25">
      <c r="B1545" s="283">
        <v>44847</v>
      </c>
      <c r="C1545" s="213">
        <v>1000</v>
      </c>
      <c r="D1545" s="36" t="s">
        <v>8441</v>
      </c>
    </row>
    <row r="1546" spans="2:4" x14ac:dyDescent="0.25">
      <c r="B1546" s="283">
        <v>44847</v>
      </c>
      <c r="C1546" s="213">
        <v>1000</v>
      </c>
      <c r="D1546" s="36" t="s">
        <v>2798</v>
      </c>
    </row>
    <row r="1547" spans="2:4" x14ac:dyDescent="0.25">
      <c r="B1547" s="283">
        <v>44847</v>
      </c>
      <c r="C1547" s="213">
        <v>1000</v>
      </c>
      <c r="D1547" s="36" t="s">
        <v>8442</v>
      </c>
    </row>
    <row r="1548" spans="2:4" x14ac:dyDescent="0.25">
      <c r="B1548" s="283">
        <v>44847</v>
      </c>
      <c r="C1548" s="213">
        <v>1000</v>
      </c>
      <c r="D1548" s="36" t="s">
        <v>3245</v>
      </c>
    </row>
    <row r="1549" spans="2:4" x14ac:dyDescent="0.25">
      <c r="B1549" s="283">
        <v>44847</v>
      </c>
      <c r="C1549" s="213">
        <v>1000</v>
      </c>
      <c r="D1549" s="36" t="s">
        <v>8443</v>
      </c>
    </row>
    <row r="1550" spans="2:4" x14ac:dyDescent="0.25">
      <c r="B1550" s="283">
        <v>44847</v>
      </c>
      <c r="C1550" s="213">
        <v>1000</v>
      </c>
      <c r="D1550" s="36" t="s">
        <v>6447</v>
      </c>
    </row>
    <row r="1551" spans="2:4" x14ac:dyDescent="0.25">
      <c r="B1551" s="283">
        <v>44847</v>
      </c>
      <c r="C1551" s="213">
        <v>1500</v>
      </c>
      <c r="D1551" s="36" t="s">
        <v>4412</v>
      </c>
    </row>
    <row r="1552" spans="2:4" x14ac:dyDescent="0.25">
      <c r="B1552" s="283">
        <v>44847</v>
      </c>
      <c r="C1552" s="213">
        <v>2000</v>
      </c>
      <c r="D1552" s="36" t="s">
        <v>8444</v>
      </c>
    </row>
    <row r="1553" spans="2:4" x14ac:dyDescent="0.25">
      <c r="B1553" s="283">
        <v>44847</v>
      </c>
      <c r="C1553" s="213">
        <v>3000</v>
      </c>
      <c r="D1553" s="36" t="s">
        <v>5554</v>
      </c>
    </row>
    <row r="1554" spans="2:4" x14ac:dyDescent="0.25">
      <c r="B1554" s="283">
        <v>44847</v>
      </c>
      <c r="C1554" s="213">
        <v>5000</v>
      </c>
      <c r="D1554" s="36" t="s">
        <v>8445</v>
      </c>
    </row>
    <row r="1555" spans="2:4" x14ac:dyDescent="0.25">
      <c r="B1555" s="283">
        <v>44847</v>
      </c>
      <c r="C1555" s="213">
        <v>5000</v>
      </c>
      <c r="D1555" s="36" t="s">
        <v>8446</v>
      </c>
    </row>
    <row r="1556" spans="2:4" x14ac:dyDescent="0.25">
      <c r="B1556" s="283">
        <v>44847</v>
      </c>
      <c r="C1556" s="213">
        <v>10000</v>
      </c>
      <c r="D1556" s="36" t="s">
        <v>3996</v>
      </c>
    </row>
    <row r="1557" spans="2:4" x14ac:dyDescent="0.25">
      <c r="B1557" s="283">
        <v>44847</v>
      </c>
      <c r="C1557" s="213">
        <v>10000</v>
      </c>
      <c r="D1557" s="36" t="s">
        <v>6503</v>
      </c>
    </row>
    <row r="1558" spans="2:4" x14ac:dyDescent="0.25">
      <c r="B1558" s="283">
        <v>44847</v>
      </c>
      <c r="C1558" s="213">
        <v>30000</v>
      </c>
      <c r="D1558" s="36" t="s">
        <v>8288</v>
      </c>
    </row>
    <row r="1559" spans="2:4" x14ac:dyDescent="0.25">
      <c r="B1559" s="283">
        <v>44848</v>
      </c>
      <c r="C1559" s="213">
        <v>20</v>
      </c>
      <c r="D1559" s="36" t="s">
        <v>4044</v>
      </c>
    </row>
    <row r="1560" spans="2:4" x14ac:dyDescent="0.25">
      <c r="B1560" s="283">
        <v>44848</v>
      </c>
      <c r="C1560" s="213">
        <v>30</v>
      </c>
      <c r="D1560" s="36" t="s">
        <v>2664</v>
      </c>
    </row>
    <row r="1561" spans="2:4" x14ac:dyDescent="0.25">
      <c r="B1561" s="283">
        <v>44848</v>
      </c>
      <c r="C1561" s="213">
        <v>31</v>
      </c>
      <c r="D1561" s="36" t="s">
        <v>2898</v>
      </c>
    </row>
    <row r="1562" spans="2:4" x14ac:dyDescent="0.25">
      <c r="B1562" s="283">
        <v>44848</v>
      </c>
      <c r="C1562" s="213">
        <v>50</v>
      </c>
      <c r="D1562" s="36" t="s">
        <v>2666</v>
      </c>
    </row>
    <row r="1563" spans="2:4" x14ac:dyDescent="0.25">
      <c r="B1563" s="283">
        <v>44848</v>
      </c>
      <c r="C1563" s="213">
        <v>50</v>
      </c>
      <c r="D1563" s="36" t="s">
        <v>2671</v>
      </c>
    </row>
    <row r="1564" spans="2:4" x14ac:dyDescent="0.25">
      <c r="B1564" s="283">
        <v>44848</v>
      </c>
      <c r="C1564" s="213">
        <v>50</v>
      </c>
      <c r="D1564" s="36" t="s">
        <v>3249</v>
      </c>
    </row>
    <row r="1565" spans="2:4" x14ac:dyDescent="0.25">
      <c r="B1565" s="283">
        <v>44848</v>
      </c>
      <c r="C1565" s="213">
        <v>50</v>
      </c>
      <c r="D1565" s="36" t="s">
        <v>8289</v>
      </c>
    </row>
    <row r="1566" spans="2:4" x14ac:dyDescent="0.25">
      <c r="B1566" s="283">
        <v>44848</v>
      </c>
      <c r="C1566" s="213">
        <v>50</v>
      </c>
      <c r="D1566" s="36" t="s">
        <v>6514</v>
      </c>
    </row>
    <row r="1567" spans="2:4" x14ac:dyDescent="0.25">
      <c r="B1567" s="283">
        <v>44848</v>
      </c>
      <c r="C1567" s="213">
        <v>53</v>
      </c>
      <c r="D1567" s="36" t="s">
        <v>8447</v>
      </c>
    </row>
    <row r="1568" spans="2:4" x14ac:dyDescent="0.25">
      <c r="B1568" s="283">
        <v>44848</v>
      </c>
      <c r="C1568" s="213">
        <v>54</v>
      </c>
      <c r="D1568" s="36" t="s">
        <v>2987</v>
      </c>
    </row>
    <row r="1569" spans="2:4" x14ac:dyDescent="0.25">
      <c r="B1569" s="283">
        <v>44848</v>
      </c>
      <c r="C1569" s="213">
        <v>80</v>
      </c>
      <c r="D1569" s="36" t="s">
        <v>2670</v>
      </c>
    </row>
    <row r="1570" spans="2:4" x14ac:dyDescent="0.25">
      <c r="B1570" s="283">
        <v>44848</v>
      </c>
      <c r="C1570" s="213">
        <v>100</v>
      </c>
      <c r="D1570" s="36" t="s">
        <v>3273</v>
      </c>
    </row>
    <row r="1571" spans="2:4" x14ac:dyDescent="0.25">
      <c r="B1571" s="283">
        <v>44848</v>
      </c>
      <c r="C1571" s="213">
        <v>100</v>
      </c>
      <c r="D1571" s="36" t="s">
        <v>8448</v>
      </c>
    </row>
    <row r="1572" spans="2:4" x14ac:dyDescent="0.25">
      <c r="B1572" s="283">
        <v>44848</v>
      </c>
      <c r="C1572" s="213">
        <v>100</v>
      </c>
      <c r="D1572" s="36" t="s">
        <v>2676</v>
      </c>
    </row>
    <row r="1573" spans="2:4" x14ac:dyDescent="0.25">
      <c r="B1573" s="283">
        <v>44848</v>
      </c>
      <c r="C1573" s="213">
        <v>100</v>
      </c>
      <c r="D1573" s="36" t="s">
        <v>4859</v>
      </c>
    </row>
    <row r="1574" spans="2:4" x14ac:dyDescent="0.25">
      <c r="B1574" s="283">
        <v>44848</v>
      </c>
      <c r="C1574" s="213">
        <v>100</v>
      </c>
      <c r="D1574" s="36" t="s">
        <v>3274</v>
      </c>
    </row>
    <row r="1575" spans="2:4" x14ac:dyDescent="0.25">
      <c r="B1575" s="283">
        <v>44848</v>
      </c>
      <c r="C1575" s="213">
        <v>100</v>
      </c>
      <c r="D1575" s="36" t="s">
        <v>8449</v>
      </c>
    </row>
    <row r="1576" spans="2:4" x14ac:dyDescent="0.25">
      <c r="B1576" s="283">
        <v>44848</v>
      </c>
      <c r="C1576" s="213">
        <v>100</v>
      </c>
      <c r="D1576" s="36" t="s">
        <v>8450</v>
      </c>
    </row>
    <row r="1577" spans="2:4" x14ac:dyDescent="0.25">
      <c r="B1577" s="283">
        <v>44848</v>
      </c>
      <c r="C1577" s="213">
        <v>100</v>
      </c>
      <c r="D1577" s="36" t="s">
        <v>2998</v>
      </c>
    </row>
    <row r="1578" spans="2:4" x14ac:dyDescent="0.25">
      <c r="B1578" s="283">
        <v>44848</v>
      </c>
      <c r="C1578" s="213">
        <v>100</v>
      </c>
      <c r="D1578" s="36" t="s">
        <v>3276</v>
      </c>
    </row>
    <row r="1579" spans="2:4" x14ac:dyDescent="0.25">
      <c r="B1579" s="283">
        <v>44848</v>
      </c>
      <c r="C1579" s="213">
        <v>100</v>
      </c>
      <c r="D1579" s="36" t="s">
        <v>4442</v>
      </c>
    </row>
    <row r="1580" spans="2:4" x14ac:dyDescent="0.25">
      <c r="B1580" s="283">
        <v>44848</v>
      </c>
      <c r="C1580" s="213">
        <v>100</v>
      </c>
      <c r="D1580" s="36" t="s">
        <v>8451</v>
      </c>
    </row>
    <row r="1581" spans="2:4" x14ac:dyDescent="0.25">
      <c r="B1581" s="283">
        <v>44848</v>
      </c>
      <c r="C1581" s="213">
        <v>100</v>
      </c>
      <c r="D1581" s="36" t="s">
        <v>3278</v>
      </c>
    </row>
    <row r="1582" spans="2:4" x14ac:dyDescent="0.25">
      <c r="B1582" s="283">
        <v>44848</v>
      </c>
      <c r="C1582" s="213">
        <v>100</v>
      </c>
      <c r="D1582" s="36" t="s">
        <v>2687</v>
      </c>
    </row>
    <row r="1583" spans="2:4" x14ac:dyDescent="0.25">
      <c r="B1583" s="283">
        <v>44848</v>
      </c>
      <c r="C1583" s="213">
        <v>100</v>
      </c>
      <c r="D1583" s="36" t="s">
        <v>4466</v>
      </c>
    </row>
    <row r="1584" spans="2:4" x14ac:dyDescent="0.25">
      <c r="B1584" s="283">
        <v>44848</v>
      </c>
      <c r="C1584" s="213">
        <v>100</v>
      </c>
      <c r="D1584" s="36" t="s">
        <v>3275</v>
      </c>
    </row>
    <row r="1585" spans="2:4" x14ac:dyDescent="0.25">
      <c r="B1585" s="283">
        <v>44848</v>
      </c>
      <c r="C1585" s="213">
        <v>100</v>
      </c>
      <c r="D1585" s="36" t="s">
        <v>3277</v>
      </c>
    </row>
    <row r="1586" spans="2:4" x14ac:dyDescent="0.25">
      <c r="B1586" s="283">
        <v>44848</v>
      </c>
      <c r="C1586" s="213">
        <v>100</v>
      </c>
      <c r="D1586" s="36" t="s">
        <v>6430</v>
      </c>
    </row>
    <row r="1587" spans="2:4" x14ac:dyDescent="0.25">
      <c r="B1587" s="283">
        <v>44848</v>
      </c>
      <c r="C1587" s="213">
        <v>100</v>
      </c>
      <c r="D1587" s="36" t="s">
        <v>2846</v>
      </c>
    </row>
    <row r="1588" spans="2:4" x14ac:dyDescent="0.25">
      <c r="B1588" s="283">
        <v>44848</v>
      </c>
      <c r="C1588" s="213">
        <v>100</v>
      </c>
      <c r="D1588" s="36" t="s">
        <v>6426</v>
      </c>
    </row>
    <row r="1589" spans="2:4" x14ac:dyDescent="0.25">
      <c r="B1589" s="283">
        <v>44848</v>
      </c>
      <c r="C1589" s="213">
        <v>150</v>
      </c>
      <c r="D1589" s="36" t="s">
        <v>3280</v>
      </c>
    </row>
    <row r="1590" spans="2:4" x14ac:dyDescent="0.25">
      <c r="B1590" s="283">
        <v>44848</v>
      </c>
      <c r="C1590" s="213">
        <v>150</v>
      </c>
      <c r="D1590" s="36" t="s">
        <v>3326</v>
      </c>
    </row>
    <row r="1591" spans="2:4" x14ac:dyDescent="0.25">
      <c r="B1591" s="283">
        <v>44848</v>
      </c>
      <c r="C1591" s="213">
        <v>150</v>
      </c>
      <c r="D1591" s="36" t="s">
        <v>5485</v>
      </c>
    </row>
    <row r="1592" spans="2:4" x14ac:dyDescent="0.25">
      <c r="B1592" s="283">
        <v>44848</v>
      </c>
      <c r="C1592" s="213">
        <v>190</v>
      </c>
      <c r="D1592" s="36" t="s">
        <v>2930</v>
      </c>
    </row>
    <row r="1593" spans="2:4" x14ac:dyDescent="0.25">
      <c r="B1593" s="283">
        <v>44848</v>
      </c>
      <c r="C1593" s="213">
        <v>200</v>
      </c>
      <c r="D1593" s="36" t="s">
        <v>8293</v>
      </c>
    </row>
    <row r="1594" spans="2:4" x14ac:dyDescent="0.25">
      <c r="B1594" s="283">
        <v>44848</v>
      </c>
      <c r="C1594" s="213">
        <v>200</v>
      </c>
      <c r="D1594" s="36" t="s">
        <v>2924</v>
      </c>
    </row>
    <row r="1595" spans="2:4" x14ac:dyDescent="0.25">
      <c r="B1595" s="283">
        <v>44848</v>
      </c>
      <c r="C1595" s="213">
        <v>200</v>
      </c>
      <c r="D1595" s="36" t="s">
        <v>4026</v>
      </c>
    </row>
    <row r="1596" spans="2:4" x14ac:dyDescent="0.25">
      <c r="B1596" s="283">
        <v>44848</v>
      </c>
      <c r="C1596" s="213">
        <v>200</v>
      </c>
      <c r="D1596" s="36" t="s">
        <v>6588</v>
      </c>
    </row>
    <row r="1597" spans="2:4" x14ac:dyDescent="0.25">
      <c r="B1597" s="283">
        <v>44848</v>
      </c>
      <c r="C1597" s="213">
        <v>200</v>
      </c>
      <c r="D1597" s="36" t="s">
        <v>5476</v>
      </c>
    </row>
    <row r="1598" spans="2:4" x14ac:dyDescent="0.25">
      <c r="B1598" s="283">
        <v>44848</v>
      </c>
      <c r="C1598" s="213">
        <v>200</v>
      </c>
      <c r="D1598" s="36" t="s">
        <v>8452</v>
      </c>
    </row>
    <row r="1599" spans="2:4" x14ac:dyDescent="0.25">
      <c r="B1599" s="283">
        <v>44848</v>
      </c>
      <c r="C1599" s="213">
        <v>200</v>
      </c>
      <c r="D1599" s="36" t="s">
        <v>4804</v>
      </c>
    </row>
    <row r="1600" spans="2:4" x14ac:dyDescent="0.25">
      <c r="B1600" s="283">
        <v>44848</v>
      </c>
      <c r="C1600" s="213">
        <v>250</v>
      </c>
      <c r="D1600" s="36" t="s">
        <v>3281</v>
      </c>
    </row>
    <row r="1601" spans="2:4" x14ac:dyDescent="0.25">
      <c r="B1601" s="283">
        <v>44848</v>
      </c>
      <c r="C1601" s="213">
        <v>250</v>
      </c>
      <c r="D1601" s="36" t="s">
        <v>8267</v>
      </c>
    </row>
    <row r="1602" spans="2:4" x14ac:dyDescent="0.25">
      <c r="B1602" s="283">
        <v>44848</v>
      </c>
      <c r="C1602" s="213">
        <v>250</v>
      </c>
      <c r="D1602" s="36" t="s">
        <v>8453</v>
      </c>
    </row>
    <row r="1603" spans="2:4" x14ac:dyDescent="0.25">
      <c r="B1603" s="283">
        <v>44848</v>
      </c>
      <c r="C1603" s="213">
        <v>255.06</v>
      </c>
      <c r="D1603" s="36" t="s">
        <v>3044</v>
      </c>
    </row>
    <row r="1604" spans="2:4" x14ac:dyDescent="0.25">
      <c r="B1604" s="283">
        <v>44848</v>
      </c>
      <c r="C1604" s="213">
        <v>287.73</v>
      </c>
      <c r="D1604" s="36" t="s">
        <v>3334</v>
      </c>
    </row>
    <row r="1605" spans="2:4" x14ac:dyDescent="0.25">
      <c r="B1605" s="283">
        <v>44848</v>
      </c>
      <c r="C1605" s="213">
        <v>300</v>
      </c>
      <c r="D1605" s="36" t="s">
        <v>8454</v>
      </c>
    </row>
    <row r="1606" spans="2:4" x14ac:dyDescent="0.25">
      <c r="B1606" s="283">
        <v>44848</v>
      </c>
      <c r="C1606" s="213">
        <v>300</v>
      </c>
      <c r="D1606" s="36" t="s">
        <v>4864</v>
      </c>
    </row>
    <row r="1607" spans="2:4" x14ac:dyDescent="0.25">
      <c r="B1607" s="283">
        <v>44848</v>
      </c>
      <c r="C1607" s="213">
        <v>300</v>
      </c>
      <c r="D1607" s="36" t="s">
        <v>4027</v>
      </c>
    </row>
    <row r="1608" spans="2:4" x14ac:dyDescent="0.25">
      <c r="B1608" s="283">
        <v>44848</v>
      </c>
      <c r="C1608" s="213">
        <v>300</v>
      </c>
      <c r="D1608" s="36" t="s">
        <v>6597</v>
      </c>
    </row>
    <row r="1609" spans="2:4" x14ac:dyDescent="0.25">
      <c r="B1609" s="283">
        <v>44848</v>
      </c>
      <c r="C1609" s="213">
        <v>300</v>
      </c>
      <c r="D1609" s="36" t="s">
        <v>3557</v>
      </c>
    </row>
    <row r="1610" spans="2:4" x14ac:dyDescent="0.25">
      <c r="B1610" s="283">
        <v>44848</v>
      </c>
      <c r="C1610" s="213">
        <v>300</v>
      </c>
      <c r="D1610" s="36" t="s">
        <v>3282</v>
      </c>
    </row>
    <row r="1611" spans="2:4" x14ac:dyDescent="0.25">
      <c r="B1611" s="283">
        <v>44848</v>
      </c>
      <c r="C1611" s="213">
        <v>300</v>
      </c>
      <c r="D1611" s="36" t="s">
        <v>8455</v>
      </c>
    </row>
    <row r="1612" spans="2:4" x14ac:dyDescent="0.25">
      <c r="B1612" s="283">
        <v>44848</v>
      </c>
      <c r="C1612" s="213">
        <v>300</v>
      </c>
      <c r="D1612" s="36" t="s">
        <v>4860</v>
      </c>
    </row>
    <row r="1613" spans="2:4" x14ac:dyDescent="0.25">
      <c r="B1613" s="283">
        <v>44848</v>
      </c>
      <c r="C1613" s="213">
        <v>300</v>
      </c>
      <c r="D1613" s="36" t="s">
        <v>4059</v>
      </c>
    </row>
    <row r="1614" spans="2:4" x14ac:dyDescent="0.25">
      <c r="B1614" s="283">
        <v>44848</v>
      </c>
      <c r="C1614" s="213">
        <v>300</v>
      </c>
      <c r="D1614" s="36" t="s">
        <v>4441</v>
      </c>
    </row>
    <row r="1615" spans="2:4" x14ac:dyDescent="0.25">
      <c r="B1615" s="283">
        <v>44848</v>
      </c>
      <c r="C1615" s="213">
        <v>300</v>
      </c>
      <c r="D1615" s="36" t="s">
        <v>3356</v>
      </c>
    </row>
    <row r="1616" spans="2:4" x14ac:dyDescent="0.25">
      <c r="B1616" s="283">
        <v>44848</v>
      </c>
      <c r="C1616" s="213">
        <v>300</v>
      </c>
      <c r="D1616" s="36" t="s">
        <v>2673</v>
      </c>
    </row>
    <row r="1617" spans="2:4" x14ac:dyDescent="0.25">
      <c r="B1617" s="283">
        <v>44848</v>
      </c>
      <c r="C1617" s="213">
        <v>300</v>
      </c>
      <c r="D1617" s="36" t="s">
        <v>8456</v>
      </c>
    </row>
    <row r="1618" spans="2:4" x14ac:dyDescent="0.25">
      <c r="B1618" s="283">
        <v>44848</v>
      </c>
      <c r="C1618" s="213">
        <v>300</v>
      </c>
      <c r="D1618" s="36" t="s">
        <v>5424</v>
      </c>
    </row>
    <row r="1619" spans="2:4" x14ac:dyDescent="0.25">
      <c r="B1619" s="283">
        <v>44848</v>
      </c>
      <c r="C1619" s="213">
        <v>300</v>
      </c>
      <c r="D1619" s="36" t="s">
        <v>6582</v>
      </c>
    </row>
    <row r="1620" spans="2:4" x14ac:dyDescent="0.25">
      <c r="B1620" s="283">
        <v>44848</v>
      </c>
      <c r="C1620" s="213">
        <v>310</v>
      </c>
      <c r="D1620" s="36" t="s">
        <v>5428</v>
      </c>
    </row>
    <row r="1621" spans="2:4" x14ac:dyDescent="0.25">
      <c r="B1621" s="283">
        <v>44848</v>
      </c>
      <c r="C1621" s="213">
        <v>350</v>
      </c>
      <c r="D1621" s="36" t="s">
        <v>2715</v>
      </c>
    </row>
    <row r="1622" spans="2:4" x14ac:dyDescent="0.25">
      <c r="B1622" s="283">
        <v>44848</v>
      </c>
      <c r="C1622" s="213">
        <v>391.12</v>
      </c>
      <c r="D1622" s="36" t="s">
        <v>3333</v>
      </c>
    </row>
    <row r="1623" spans="2:4" x14ac:dyDescent="0.25">
      <c r="B1623" s="283">
        <v>44848</v>
      </c>
      <c r="C1623" s="213">
        <v>450</v>
      </c>
      <c r="D1623" s="36" t="s">
        <v>2815</v>
      </c>
    </row>
    <row r="1624" spans="2:4" x14ac:dyDescent="0.25">
      <c r="B1624" s="283">
        <v>44848</v>
      </c>
      <c r="C1624" s="213">
        <v>500</v>
      </c>
      <c r="D1624" s="36" t="s">
        <v>4039</v>
      </c>
    </row>
    <row r="1625" spans="2:4" x14ac:dyDescent="0.25">
      <c r="B1625" s="283">
        <v>44848</v>
      </c>
      <c r="C1625" s="213">
        <v>500</v>
      </c>
      <c r="D1625" s="36" t="s">
        <v>4789</v>
      </c>
    </row>
    <row r="1626" spans="2:4" x14ac:dyDescent="0.25">
      <c r="B1626" s="283">
        <v>44848</v>
      </c>
      <c r="C1626" s="213">
        <v>500</v>
      </c>
      <c r="D1626" s="36" t="s">
        <v>8457</v>
      </c>
    </row>
    <row r="1627" spans="2:4" x14ac:dyDescent="0.25">
      <c r="B1627" s="283">
        <v>44848</v>
      </c>
      <c r="C1627" s="213">
        <v>500</v>
      </c>
      <c r="D1627" s="36" t="s">
        <v>5478</v>
      </c>
    </row>
    <row r="1628" spans="2:4" x14ac:dyDescent="0.25">
      <c r="B1628" s="283">
        <v>44848</v>
      </c>
      <c r="C1628" s="213">
        <v>500</v>
      </c>
      <c r="D1628" s="36" t="s">
        <v>3286</v>
      </c>
    </row>
    <row r="1629" spans="2:4" x14ac:dyDescent="0.25">
      <c r="B1629" s="283">
        <v>44848</v>
      </c>
      <c r="C1629" s="213">
        <v>500</v>
      </c>
      <c r="D1629" s="36" t="s">
        <v>2924</v>
      </c>
    </row>
    <row r="1630" spans="2:4" x14ac:dyDescent="0.25">
      <c r="B1630" s="283">
        <v>44848</v>
      </c>
      <c r="C1630" s="213">
        <v>500</v>
      </c>
      <c r="D1630" s="36" t="s">
        <v>8458</v>
      </c>
    </row>
    <row r="1631" spans="2:4" x14ac:dyDescent="0.25">
      <c r="B1631" s="283">
        <v>44848</v>
      </c>
      <c r="C1631" s="213">
        <v>500</v>
      </c>
      <c r="D1631" s="36" t="s">
        <v>8459</v>
      </c>
    </row>
    <row r="1632" spans="2:4" x14ac:dyDescent="0.25">
      <c r="B1632" s="283">
        <v>44848</v>
      </c>
      <c r="C1632" s="213">
        <v>500</v>
      </c>
      <c r="D1632" s="36" t="s">
        <v>3284</v>
      </c>
    </row>
    <row r="1633" spans="2:4" x14ac:dyDescent="0.25">
      <c r="B1633" s="283">
        <v>44848</v>
      </c>
      <c r="C1633" s="213">
        <v>500</v>
      </c>
      <c r="D1633" s="36" t="s">
        <v>3264</v>
      </c>
    </row>
    <row r="1634" spans="2:4" x14ac:dyDescent="0.25">
      <c r="B1634" s="283">
        <v>44848</v>
      </c>
      <c r="C1634" s="213">
        <v>500</v>
      </c>
      <c r="D1634" s="36" t="s">
        <v>6583</v>
      </c>
    </row>
    <row r="1635" spans="2:4" x14ac:dyDescent="0.25">
      <c r="B1635" s="283">
        <v>44848</v>
      </c>
      <c r="C1635" s="213">
        <v>500</v>
      </c>
      <c r="D1635" s="36" t="s">
        <v>3580</v>
      </c>
    </row>
    <row r="1636" spans="2:4" x14ac:dyDescent="0.25">
      <c r="B1636" s="283">
        <v>44848</v>
      </c>
      <c r="C1636" s="213">
        <v>500</v>
      </c>
      <c r="D1636" s="36" t="s">
        <v>3285</v>
      </c>
    </row>
    <row r="1637" spans="2:4" x14ac:dyDescent="0.25">
      <c r="B1637" s="283">
        <v>44848</v>
      </c>
      <c r="C1637" s="213">
        <v>500</v>
      </c>
      <c r="D1637" s="36" t="s">
        <v>8460</v>
      </c>
    </row>
    <row r="1638" spans="2:4" x14ac:dyDescent="0.25">
      <c r="B1638" s="283">
        <v>44848</v>
      </c>
      <c r="C1638" s="213">
        <v>500</v>
      </c>
      <c r="D1638" s="36" t="s">
        <v>4485</v>
      </c>
    </row>
    <row r="1639" spans="2:4" x14ac:dyDescent="0.25">
      <c r="B1639" s="283">
        <v>44848</v>
      </c>
      <c r="C1639" s="213">
        <v>500</v>
      </c>
      <c r="D1639" s="36" t="s">
        <v>3054</v>
      </c>
    </row>
    <row r="1640" spans="2:4" x14ac:dyDescent="0.25">
      <c r="B1640" s="283">
        <v>44848</v>
      </c>
      <c r="C1640" s="213">
        <v>500</v>
      </c>
      <c r="D1640" s="36" t="s">
        <v>3287</v>
      </c>
    </row>
    <row r="1641" spans="2:4" x14ac:dyDescent="0.25">
      <c r="B1641" s="283">
        <v>44848</v>
      </c>
      <c r="C1641" s="213">
        <v>500</v>
      </c>
      <c r="D1641" s="36" t="s">
        <v>6530</v>
      </c>
    </row>
    <row r="1642" spans="2:4" x14ac:dyDescent="0.25">
      <c r="B1642" s="283">
        <v>44848</v>
      </c>
      <c r="C1642" s="213">
        <v>500</v>
      </c>
      <c r="D1642" s="36" t="s">
        <v>4049</v>
      </c>
    </row>
    <row r="1643" spans="2:4" x14ac:dyDescent="0.25">
      <c r="B1643" s="283">
        <v>44848</v>
      </c>
      <c r="C1643" s="213">
        <v>500</v>
      </c>
      <c r="D1643" s="36" t="s">
        <v>6507</v>
      </c>
    </row>
    <row r="1644" spans="2:4" x14ac:dyDescent="0.25">
      <c r="B1644" s="283">
        <v>44848</v>
      </c>
      <c r="C1644" s="213">
        <v>500</v>
      </c>
      <c r="D1644" s="36" t="s">
        <v>8461</v>
      </c>
    </row>
    <row r="1645" spans="2:4" x14ac:dyDescent="0.25">
      <c r="B1645" s="283">
        <v>44848</v>
      </c>
      <c r="C1645" s="213">
        <v>500</v>
      </c>
      <c r="D1645" s="36" t="s">
        <v>4077</v>
      </c>
    </row>
    <row r="1646" spans="2:4" x14ac:dyDescent="0.25">
      <c r="B1646" s="283">
        <v>44848</v>
      </c>
      <c r="C1646" s="213">
        <v>500</v>
      </c>
      <c r="D1646" s="36" t="s">
        <v>6388</v>
      </c>
    </row>
    <row r="1647" spans="2:4" x14ac:dyDescent="0.25">
      <c r="B1647" s="283">
        <v>44848</v>
      </c>
      <c r="C1647" s="213">
        <v>500</v>
      </c>
      <c r="D1647" s="36" t="s">
        <v>3354</v>
      </c>
    </row>
    <row r="1648" spans="2:4" x14ac:dyDescent="0.25">
      <c r="B1648" s="283">
        <v>44848</v>
      </c>
      <c r="C1648" s="213">
        <v>500</v>
      </c>
      <c r="D1648" s="36" t="s">
        <v>5488</v>
      </c>
    </row>
    <row r="1649" spans="2:4" x14ac:dyDescent="0.25">
      <c r="B1649" s="283">
        <v>44848</v>
      </c>
      <c r="C1649" s="213">
        <v>500</v>
      </c>
      <c r="D1649" s="36" t="s">
        <v>6511</v>
      </c>
    </row>
    <row r="1650" spans="2:4" x14ac:dyDescent="0.25">
      <c r="B1650" s="283">
        <v>44848</v>
      </c>
      <c r="C1650" s="213">
        <v>500</v>
      </c>
      <c r="D1650" s="36" t="s">
        <v>5504</v>
      </c>
    </row>
    <row r="1651" spans="2:4" x14ac:dyDescent="0.25">
      <c r="B1651" s="283">
        <v>44848</v>
      </c>
      <c r="C1651" s="213">
        <v>554</v>
      </c>
      <c r="D1651" s="36" t="s">
        <v>6603</v>
      </c>
    </row>
    <row r="1652" spans="2:4" x14ac:dyDescent="0.25">
      <c r="B1652" s="283">
        <v>44848</v>
      </c>
      <c r="C1652" s="213">
        <v>600</v>
      </c>
      <c r="D1652" s="36" t="s">
        <v>8462</v>
      </c>
    </row>
    <row r="1653" spans="2:4" x14ac:dyDescent="0.25">
      <c r="B1653" s="283">
        <v>44848</v>
      </c>
      <c r="C1653" s="213">
        <v>700</v>
      </c>
      <c r="D1653" s="36" t="s">
        <v>3293</v>
      </c>
    </row>
    <row r="1654" spans="2:4" x14ac:dyDescent="0.25">
      <c r="B1654" s="283">
        <v>44848</v>
      </c>
      <c r="C1654" s="213">
        <v>700</v>
      </c>
      <c r="D1654" s="36" t="s">
        <v>6606</v>
      </c>
    </row>
    <row r="1655" spans="2:4" x14ac:dyDescent="0.25">
      <c r="B1655" s="283">
        <v>44848</v>
      </c>
      <c r="C1655" s="213">
        <v>700</v>
      </c>
      <c r="D1655" s="36" t="s">
        <v>6498</v>
      </c>
    </row>
    <row r="1656" spans="2:4" x14ac:dyDescent="0.25">
      <c r="B1656" s="283">
        <v>44848</v>
      </c>
      <c r="C1656" s="213">
        <v>1000</v>
      </c>
      <c r="D1656" s="36" t="s">
        <v>3706</v>
      </c>
    </row>
    <row r="1657" spans="2:4" x14ac:dyDescent="0.25">
      <c r="B1657" s="283">
        <v>44848</v>
      </c>
      <c r="C1657" s="213">
        <v>1000</v>
      </c>
      <c r="D1657" s="36" t="s">
        <v>8463</v>
      </c>
    </row>
    <row r="1658" spans="2:4" x14ac:dyDescent="0.25">
      <c r="B1658" s="283">
        <v>44848</v>
      </c>
      <c r="C1658" s="213">
        <v>1000</v>
      </c>
      <c r="D1658" s="36" t="s">
        <v>4497</v>
      </c>
    </row>
    <row r="1659" spans="2:4" x14ac:dyDescent="0.25">
      <c r="B1659" s="283">
        <v>44848</v>
      </c>
      <c r="C1659" s="213">
        <v>1000</v>
      </c>
      <c r="D1659" s="36" t="s">
        <v>8329</v>
      </c>
    </row>
    <row r="1660" spans="2:4" x14ac:dyDescent="0.25">
      <c r="B1660" s="283">
        <v>44848</v>
      </c>
      <c r="C1660" s="213">
        <v>1000</v>
      </c>
      <c r="D1660" s="36" t="s">
        <v>5534</v>
      </c>
    </row>
    <row r="1661" spans="2:4" x14ac:dyDescent="0.25">
      <c r="B1661" s="283">
        <v>44848</v>
      </c>
      <c r="C1661" s="213">
        <v>1000</v>
      </c>
      <c r="D1661" s="36" t="s">
        <v>3294</v>
      </c>
    </row>
    <row r="1662" spans="2:4" x14ac:dyDescent="0.25">
      <c r="B1662" s="283">
        <v>44848</v>
      </c>
      <c r="C1662" s="213">
        <v>1000</v>
      </c>
      <c r="D1662" s="36" t="s">
        <v>3291</v>
      </c>
    </row>
    <row r="1663" spans="2:4" x14ac:dyDescent="0.25">
      <c r="B1663" s="283">
        <v>44848</v>
      </c>
      <c r="C1663" s="213">
        <v>1000</v>
      </c>
      <c r="D1663" s="36" t="s">
        <v>2756</v>
      </c>
    </row>
    <row r="1664" spans="2:4" x14ac:dyDescent="0.25">
      <c r="B1664" s="283">
        <v>44848</v>
      </c>
      <c r="C1664" s="213">
        <v>1000</v>
      </c>
      <c r="D1664" s="36" t="s">
        <v>2735</v>
      </c>
    </row>
    <row r="1665" spans="2:4" x14ac:dyDescent="0.25">
      <c r="B1665" s="283">
        <v>44848</v>
      </c>
      <c r="C1665" s="213">
        <v>1000</v>
      </c>
      <c r="D1665" s="36" t="s">
        <v>4467</v>
      </c>
    </row>
    <row r="1666" spans="2:4" x14ac:dyDescent="0.25">
      <c r="B1666" s="283">
        <v>44848</v>
      </c>
      <c r="C1666" s="213">
        <v>1000</v>
      </c>
      <c r="D1666" s="36" t="s">
        <v>8464</v>
      </c>
    </row>
    <row r="1667" spans="2:4" x14ac:dyDescent="0.25">
      <c r="B1667" s="283">
        <v>44848</v>
      </c>
      <c r="C1667" s="213">
        <v>1000</v>
      </c>
      <c r="D1667" s="36" t="s">
        <v>8465</v>
      </c>
    </row>
    <row r="1668" spans="2:4" x14ac:dyDescent="0.25">
      <c r="B1668" s="283">
        <v>44848</v>
      </c>
      <c r="C1668" s="213">
        <v>1000</v>
      </c>
      <c r="D1668" s="36" t="s">
        <v>6531</v>
      </c>
    </row>
    <row r="1669" spans="2:4" x14ac:dyDescent="0.25">
      <c r="B1669" s="283">
        <v>44848</v>
      </c>
      <c r="C1669" s="213">
        <v>1000</v>
      </c>
      <c r="D1669" s="36" t="s">
        <v>3215</v>
      </c>
    </row>
    <row r="1670" spans="2:4" x14ac:dyDescent="0.25">
      <c r="B1670" s="283">
        <v>44848</v>
      </c>
      <c r="C1670" s="213">
        <v>1000</v>
      </c>
      <c r="D1670" s="36" t="s">
        <v>3269</v>
      </c>
    </row>
    <row r="1671" spans="2:4" x14ac:dyDescent="0.25">
      <c r="B1671" s="283">
        <v>44848</v>
      </c>
      <c r="C1671" s="213">
        <v>1000</v>
      </c>
      <c r="D1671" s="36" t="s">
        <v>8466</v>
      </c>
    </row>
    <row r="1672" spans="2:4" x14ac:dyDescent="0.25">
      <c r="B1672" s="283">
        <v>44848</v>
      </c>
      <c r="C1672" s="213">
        <v>1000</v>
      </c>
      <c r="D1672" s="36" t="s">
        <v>6541</v>
      </c>
    </row>
    <row r="1673" spans="2:4" x14ac:dyDescent="0.25">
      <c r="B1673" s="283">
        <v>44848</v>
      </c>
      <c r="C1673" s="213">
        <v>1000</v>
      </c>
      <c r="D1673" s="36" t="s">
        <v>8467</v>
      </c>
    </row>
    <row r="1674" spans="2:4" x14ac:dyDescent="0.25">
      <c r="B1674" s="283">
        <v>44848</v>
      </c>
      <c r="C1674" s="213">
        <v>1000</v>
      </c>
      <c r="D1674" s="36" t="s">
        <v>8468</v>
      </c>
    </row>
    <row r="1675" spans="2:4" x14ac:dyDescent="0.25">
      <c r="B1675" s="283">
        <v>44848</v>
      </c>
      <c r="C1675" s="213">
        <v>1000</v>
      </c>
      <c r="D1675" s="36" t="s">
        <v>4048</v>
      </c>
    </row>
    <row r="1676" spans="2:4" x14ac:dyDescent="0.25">
      <c r="B1676" s="283">
        <v>44848</v>
      </c>
      <c r="C1676" s="213">
        <v>1000</v>
      </c>
      <c r="D1676" s="36" t="s">
        <v>8469</v>
      </c>
    </row>
    <row r="1677" spans="2:4" x14ac:dyDescent="0.25">
      <c r="B1677" s="283">
        <v>44848</v>
      </c>
      <c r="C1677" s="213">
        <v>1000</v>
      </c>
      <c r="D1677" s="36" t="s">
        <v>4870</v>
      </c>
    </row>
    <row r="1678" spans="2:4" x14ac:dyDescent="0.25">
      <c r="B1678" s="283">
        <v>44848</v>
      </c>
      <c r="C1678" s="213">
        <v>1400</v>
      </c>
      <c r="D1678" s="36" t="s">
        <v>2833</v>
      </c>
    </row>
    <row r="1679" spans="2:4" x14ac:dyDescent="0.25">
      <c r="B1679" s="283">
        <v>44848</v>
      </c>
      <c r="C1679" s="213">
        <v>1500</v>
      </c>
      <c r="D1679" s="36" t="s">
        <v>3200</v>
      </c>
    </row>
    <row r="1680" spans="2:4" x14ac:dyDescent="0.25">
      <c r="B1680" s="283">
        <v>44848</v>
      </c>
      <c r="C1680" s="213">
        <v>1500</v>
      </c>
      <c r="D1680" s="36" t="s">
        <v>8470</v>
      </c>
    </row>
    <row r="1681" spans="2:4" x14ac:dyDescent="0.25">
      <c r="B1681" s="283">
        <v>44848</v>
      </c>
      <c r="C1681" s="213">
        <v>2000</v>
      </c>
      <c r="D1681" s="36" t="s">
        <v>3290</v>
      </c>
    </row>
    <row r="1682" spans="2:4" x14ac:dyDescent="0.25">
      <c r="B1682" s="283">
        <v>44848</v>
      </c>
      <c r="C1682" s="213">
        <v>2000</v>
      </c>
      <c r="D1682" s="36" t="s">
        <v>3074</v>
      </c>
    </row>
    <row r="1683" spans="2:4" x14ac:dyDescent="0.25">
      <c r="B1683" s="283">
        <v>44848</v>
      </c>
      <c r="C1683" s="213">
        <v>2000</v>
      </c>
      <c r="D1683" s="36" t="s">
        <v>3297</v>
      </c>
    </row>
    <row r="1684" spans="2:4" x14ac:dyDescent="0.25">
      <c r="B1684" s="283">
        <v>44848</v>
      </c>
      <c r="C1684" s="213">
        <v>2000</v>
      </c>
      <c r="D1684" s="36" t="s">
        <v>3298</v>
      </c>
    </row>
    <row r="1685" spans="2:4" x14ac:dyDescent="0.25">
      <c r="B1685" s="283">
        <v>44848</v>
      </c>
      <c r="C1685" s="213">
        <v>2850</v>
      </c>
      <c r="D1685" s="36" t="s">
        <v>2980</v>
      </c>
    </row>
    <row r="1686" spans="2:4" x14ac:dyDescent="0.25">
      <c r="B1686" s="283">
        <v>44848</v>
      </c>
      <c r="C1686" s="213">
        <v>3000</v>
      </c>
      <c r="D1686" s="36" t="s">
        <v>3364</v>
      </c>
    </row>
    <row r="1687" spans="2:4" x14ac:dyDescent="0.25">
      <c r="B1687" s="283">
        <v>44848</v>
      </c>
      <c r="C1687" s="213">
        <v>3000</v>
      </c>
      <c r="D1687" s="36" t="s">
        <v>8471</v>
      </c>
    </row>
    <row r="1688" spans="2:4" x14ac:dyDescent="0.25">
      <c r="B1688" s="283">
        <v>44848</v>
      </c>
      <c r="C1688" s="213">
        <v>5900</v>
      </c>
      <c r="D1688" s="36" t="s">
        <v>3301</v>
      </c>
    </row>
    <row r="1689" spans="2:4" x14ac:dyDescent="0.25">
      <c r="B1689" s="283">
        <v>44848</v>
      </c>
      <c r="C1689" s="213">
        <v>7000</v>
      </c>
      <c r="D1689" s="36" t="s">
        <v>3299</v>
      </c>
    </row>
    <row r="1690" spans="2:4" x14ac:dyDescent="0.25">
      <c r="B1690" s="283">
        <v>44848</v>
      </c>
      <c r="C1690" s="213">
        <v>8200</v>
      </c>
      <c r="D1690" s="36" t="s">
        <v>3079</v>
      </c>
    </row>
    <row r="1691" spans="2:4" x14ac:dyDescent="0.25">
      <c r="B1691" s="283">
        <v>44848</v>
      </c>
      <c r="C1691" s="213">
        <v>9000</v>
      </c>
      <c r="D1691" s="36" t="s">
        <v>3109</v>
      </c>
    </row>
    <row r="1692" spans="2:4" x14ac:dyDescent="0.25">
      <c r="B1692" s="283">
        <v>44848</v>
      </c>
      <c r="C1692" s="213">
        <v>10000</v>
      </c>
      <c r="D1692" s="36" t="s">
        <v>3365</v>
      </c>
    </row>
    <row r="1693" spans="2:4" x14ac:dyDescent="0.25">
      <c r="B1693" s="283">
        <v>44848</v>
      </c>
      <c r="C1693" s="213">
        <v>19200</v>
      </c>
      <c r="D1693" s="36" t="s">
        <v>8472</v>
      </c>
    </row>
    <row r="1694" spans="2:4" x14ac:dyDescent="0.25">
      <c r="B1694" s="283">
        <v>44848</v>
      </c>
      <c r="C1694" s="213">
        <v>50000</v>
      </c>
      <c r="D1694" s="36" t="s">
        <v>6577</v>
      </c>
    </row>
    <row r="1695" spans="2:4" x14ac:dyDescent="0.25">
      <c r="B1695" s="283">
        <v>44848</v>
      </c>
      <c r="C1695" s="213">
        <v>80000</v>
      </c>
      <c r="D1695" s="36" t="s">
        <v>6497</v>
      </c>
    </row>
    <row r="1696" spans="2:4" x14ac:dyDescent="0.25">
      <c r="B1696" s="283">
        <v>44849</v>
      </c>
      <c r="C1696" s="213">
        <v>30</v>
      </c>
      <c r="D1696" s="36" t="s">
        <v>3302</v>
      </c>
    </row>
    <row r="1697" spans="2:4" x14ac:dyDescent="0.25">
      <c r="B1697" s="283">
        <v>44849</v>
      </c>
      <c r="C1697" s="213">
        <v>30</v>
      </c>
      <c r="D1697" s="36" t="s">
        <v>3303</v>
      </c>
    </row>
    <row r="1698" spans="2:4" x14ac:dyDescent="0.25">
      <c r="B1698" s="283">
        <v>44849</v>
      </c>
      <c r="C1698" s="213">
        <v>31</v>
      </c>
      <c r="D1698" s="36" t="s">
        <v>6538</v>
      </c>
    </row>
    <row r="1699" spans="2:4" x14ac:dyDescent="0.25">
      <c r="B1699" s="283">
        <v>44849</v>
      </c>
      <c r="C1699" s="213">
        <v>37.090000000000003</v>
      </c>
      <c r="D1699" s="36" t="s">
        <v>8473</v>
      </c>
    </row>
    <row r="1700" spans="2:4" x14ac:dyDescent="0.25">
      <c r="B1700" s="283">
        <v>44849</v>
      </c>
      <c r="C1700" s="213">
        <v>50</v>
      </c>
      <c r="D1700" s="36" t="s">
        <v>6525</v>
      </c>
    </row>
    <row r="1701" spans="2:4" x14ac:dyDescent="0.25">
      <c r="B1701" s="283">
        <v>44849</v>
      </c>
      <c r="C1701" s="213">
        <v>50</v>
      </c>
      <c r="D1701" s="36" t="s">
        <v>3304</v>
      </c>
    </row>
    <row r="1702" spans="2:4" x14ac:dyDescent="0.25">
      <c r="B1702" s="283">
        <v>44849</v>
      </c>
      <c r="C1702" s="213">
        <v>50</v>
      </c>
      <c r="D1702" s="36" t="s">
        <v>3013</v>
      </c>
    </row>
    <row r="1703" spans="2:4" x14ac:dyDescent="0.25">
      <c r="B1703" s="283">
        <v>44849</v>
      </c>
      <c r="C1703" s="213">
        <v>50</v>
      </c>
      <c r="D1703" s="36" t="s">
        <v>3308</v>
      </c>
    </row>
    <row r="1704" spans="2:4" x14ac:dyDescent="0.25">
      <c r="B1704" s="283">
        <v>44849</v>
      </c>
      <c r="C1704" s="213">
        <v>50</v>
      </c>
      <c r="D1704" s="36" t="s">
        <v>3306</v>
      </c>
    </row>
    <row r="1705" spans="2:4" x14ac:dyDescent="0.25">
      <c r="B1705" s="283">
        <v>44849</v>
      </c>
      <c r="C1705" s="213">
        <v>50</v>
      </c>
      <c r="D1705" s="36" t="s">
        <v>3307</v>
      </c>
    </row>
    <row r="1706" spans="2:4" x14ac:dyDescent="0.25">
      <c r="B1706" s="283">
        <v>44849</v>
      </c>
      <c r="C1706" s="213">
        <v>50</v>
      </c>
      <c r="D1706" s="36" t="s">
        <v>3305</v>
      </c>
    </row>
    <row r="1707" spans="2:4" x14ac:dyDescent="0.25">
      <c r="B1707" s="283">
        <v>44849</v>
      </c>
      <c r="C1707" s="213">
        <v>50</v>
      </c>
      <c r="D1707" s="36" t="s">
        <v>5536</v>
      </c>
    </row>
    <row r="1708" spans="2:4" x14ac:dyDescent="0.25">
      <c r="B1708" s="283">
        <v>44849</v>
      </c>
      <c r="C1708" s="213">
        <v>64</v>
      </c>
      <c r="D1708" s="36" t="s">
        <v>8474</v>
      </c>
    </row>
    <row r="1709" spans="2:4" x14ac:dyDescent="0.25">
      <c r="B1709" s="283">
        <v>44849</v>
      </c>
      <c r="C1709" s="213">
        <v>65</v>
      </c>
      <c r="D1709" s="36" t="s">
        <v>8475</v>
      </c>
    </row>
    <row r="1710" spans="2:4" x14ac:dyDescent="0.25">
      <c r="B1710" s="283">
        <v>44849</v>
      </c>
      <c r="C1710" s="213">
        <v>80</v>
      </c>
      <c r="D1710" s="36" t="s">
        <v>2670</v>
      </c>
    </row>
    <row r="1711" spans="2:4" x14ac:dyDescent="0.25">
      <c r="B1711" s="283">
        <v>44849</v>
      </c>
      <c r="C1711" s="213">
        <v>80</v>
      </c>
      <c r="D1711" s="36" t="s">
        <v>8476</v>
      </c>
    </row>
    <row r="1712" spans="2:4" x14ac:dyDescent="0.25">
      <c r="B1712" s="283">
        <v>44849</v>
      </c>
      <c r="C1712" s="213">
        <v>80</v>
      </c>
      <c r="D1712" s="36" t="s">
        <v>2815</v>
      </c>
    </row>
    <row r="1713" spans="2:4" x14ac:dyDescent="0.25">
      <c r="B1713" s="283">
        <v>44849</v>
      </c>
      <c r="C1713" s="213">
        <v>100</v>
      </c>
      <c r="D1713" s="36" t="s">
        <v>8477</v>
      </c>
    </row>
    <row r="1714" spans="2:4" x14ac:dyDescent="0.25">
      <c r="B1714" s="283">
        <v>44849</v>
      </c>
      <c r="C1714" s="213">
        <v>100</v>
      </c>
      <c r="D1714" s="36" t="s">
        <v>3311</v>
      </c>
    </row>
    <row r="1715" spans="2:4" x14ac:dyDescent="0.25">
      <c r="B1715" s="283">
        <v>44849</v>
      </c>
      <c r="C1715" s="213">
        <v>100</v>
      </c>
      <c r="D1715" s="36" t="s">
        <v>3310</v>
      </c>
    </row>
    <row r="1716" spans="2:4" x14ac:dyDescent="0.25">
      <c r="B1716" s="283">
        <v>44849</v>
      </c>
      <c r="C1716" s="213">
        <v>100</v>
      </c>
      <c r="D1716" s="36" t="s">
        <v>3312</v>
      </c>
    </row>
    <row r="1717" spans="2:4" x14ac:dyDescent="0.25">
      <c r="B1717" s="283">
        <v>44849</v>
      </c>
      <c r="C1717" s="213">
        <v>100</v>
      </c>
      <c r="D1717" s="36" t="s">
        <v>3289</v>
      </c>
    </row>
    <row r="1718" spans="2:4" x14ac:dyDescent="0.25">
      <c r="B1718" s="283">
        <v>44849</v>
      </c>
      <c r="C1718" s="213">
        <v>100</v>
      </c>
      <c r="D1718" s="36" t="s">
        <v>3313</v>
      </c>
    </row>
    <row r="1719" spans="2:4" x14ac:dyDescent="0.25">
      <c r="B1719" s="283">
        <v>44849</v>
      </c>
      <c r="C1719" s="213">
        <v>100</v>
      </c>
      <c r="D1719" s="36" t="s">
        <v>3314</v>
      </c>
    </row>
    <row r="1720" spans="2:4" x14ac:dyDescent="0.25">
      <c r="B1720" s="283">
        <v>44849</v>
      </c>
      <c r="C1720" s="213">
        <v>100</v>
      </c>
      <c r="D1720" s="36" t="s">
        <v>3239</v>
      </c>
    </row>
    <row r="1721" spans="2:4" x14ac:dyDescent="0.25">
      <c r="B1721" s="283">
        <v>44849</v>
      </c>
      <c r="C1721" s="213">
        <v>100</v>
      </c>
      <c r="D1721" s="36" t="s">
        <v>2753</v>
      </c>
    </row>
    <row r="1722" spans="2:4" x14ac:dyDescent="0.25">
      <c r="B1722" s="283">
        <v>44849</v>
      </c>
      <c r="C1722" s="213">
        <v>100</v>
      </c>
      <c r="D1722" s="36" t="s">
        <v>3315</v>
      </c>
    </row>
    <row r="1723" spans="2:4" x14ac:dyDescent="0.25">
      <c r="B1723" s="283">
        <v>44849</v>
      </c>
      <c r="C1723" s="213">
        <v>100</v>
      </c>
      <c r="D1723" s="36" t="s">
        <v>3189</v>
      </c>
    </row>
    <row r="1724" spans="2:4" x14ac:dyDescent="0.25">
      <c r="B1724" s="283">
        <v>44849</v>
      </c>
      <c r="C1724" s="213">
        <v>100</v>
      </c>
      <c r="D1724" s="36" t="s">
        <v>4902</v>
      </c>
    </row>
    <row r="1725" spans="2:4" x14ac:dyDescent="0.25">
      <c r="B1725" s="283">
        <v>44849</v>
      </c>
      <c r="C1725" s="213">
        <v>100</v>
      </c>
      <c r="D1725" s="36" t="s">
        <v>2676</v>
      </c>
    </row>
    <row r="1726" spans="2:4" x14ac:dyDescent="0.25">
      <c r="B1726" s="283">
        <v>44849</v>
      </c>
      <c r="C1726" s="213">
        <v>100</v>
      </c>
      <c r="D1726" s="36" t="s">
        <v>3320</v>
      </c>
    </row>
    <row r="1727" spans="2:4" x14ac:dyDescent="0.25">
      <c r="B1727" s="283">
        <v>44849</v>
      </c>
      <c r="C1727" s="213">
        <v>100</v>
      </c>
      <c r="D1727" s="36" t="s">
        <v>3322</v>
      </c>
    </row>
    <row r="1728" spans="2:4" x14ac:dyDescent="0.25">
      <c r="B1728" s="283">
        <v>44849</v>
      </c>
      <c r="C1728" s="213">
        <v>100</v>
      </c>
      <c r="D1728" s="36" t="s">
        <v>4028</v>
      </c>
    </row>
    <row r="1729" spans="2:4" x14ac:dyDescent="0.25">
      <c r="B1729" s="283">
        <v>44849</v>
      </c>
      <c r="C1729" s="213">
        <v>100</v>
      </c>
      <c r="D1729" s="36" t="s">
        <v>3317</v>
      </c>
    </row>
    <row r="1730" spans="2:4" x14ac:dyDescent="0.25">
      <c r="B1730" s="283">
        <v>44849</v>
      </c>
      <c r="C1730" s="213">
        <v>100</v>
      </c>
      <c r="D1730" s="36" t="s">
        <v>3321</v>
      </c>
    </row>
    <row r="1731" spans="2:4" x14ac:dyDescent="0.25">
      <c r="B1731" s="283">
        <v>44849</v>
      </c>
      <c r="C1731" s="213">
        <v>100</v>
      </c>
      <c r="D1731" s="36" t="s">
        <v>3316</v>
      </c>
    </row>
    <row r="1732" spans="2:4" x14ac:dyDescent="0.25">
      <c r="B1732" s="283">
        <v>44849</v>
      </c>
      <c r="C1732" s="213">
        <v>100</v>
      </c>
      <c r="D1732" s="36" t="s">
        <v>3318</v>
      </c>
    </row>
    <row r="1733" spans="2:4" x14ac:dyDescent="0.25">
      <c r="B1733" s="283">
        <v>44849</v>
      </c>
      <c r="C1733" s="213">
        <v>100</v>
      </c>
      <c r="D1733" s="36" t="s">
        <v>2758</v>
      </c>
    </row>
    <row r="1734" spans="2:4" x14ac:dyDescent="0.25">
      <c r="B1734" s="283">
        <v>44849</v>
      </c>
      <c r="C1734" s="213">
        <v>100</v>
      </c>
      <c r="D1734" s="36" t="s">
        <v>3323</v>
      </c>
    </row>
    <row r="1735" spans="2:4" x14ac:dyDescent="0.25">
      <c r="B1735" s="283">
        <v>44849</v>
      </c>
      <c r="C1735" s="213">
        <v>100</v>
      </c>
      <c r="D1735" s="36" t="s">
        <v>3319</v>
      </c>
    </row>
    <row r="1736" spans="2:4" x14ac:dyDescent="0.25">
      <c r="B1736" s="283">
        <v>44849</v>
      </c>
      <c r="C1736" s="213">
        <v>100</v>
      </c>
      <c r="D1736" s="36" t="s">
        <v>8478</v>
      </c>
    </row>
    <row r="1737" spans="2:4" x14ac:dyDescent="0.25">
      <c r="B1737" s="283">
        <v>44849</v>
      </c>
      <c r="C1737" s="213">
        <v>100</v>
      </c>
      <c r="D1737" s="36" t="s">
        <v>8232</v>
      </c>
    </row>
    <row r="1738" spans="2:4" x14ac:dyDescent="0.25">
      <c r="B1738" s="283">
        <v>44849</v>
      </c>
      <c r="C1738" s="213">
        <v>150</v>
      </c>
      <c r="D1738" s="36" t="s">
        <v>3228</v>
      </c>
    </row>
    <row r="1739" spans="2:4" x14ac:dyDescent="0.25">
      <c r="B1739" s="283">
        <v>44849</v>
      </c>
      <c r="C1739" s="213">
        <v>150</v>
      </c>
      <c r="D1739" s="36" t="s">
        <v>8479</v>
      </c>
    </row>
    <row r="1740" spans="2:4" x14ac:dyDescent="0.25">
      <c r="B1740" s="283">
        <v>44849</v>
      </c>
      <c r="C1740" s="213">
        <v>200</v>
      </c>
      <c r="D1740" s="36" t="s">
        <v>4029</v>
      </c>
    </row>
    <row r="1741" spans="2:4" x14ac:dyDescent="0.25">
      <c r="B1741" s="283">
        <v>44849</v>
      </c>
      <c r="C1741" s="213">
        <v>200</v>
      </c>
      <c r="D1741" s="36" t="s">
        <v>3327</v>
      </c>
    </row>
    <row r="1742" spans="2:4" x14ac:dyDescent="0.25">
      <c r="B1742" s="283">
        <v>44849</v>
      </c>
      <c r="C1742" s="213">
        <v>200</v>
      </c>
      <c r="D1742" s="36" t="s">
        <v>5482</v>
      </c>
    </row>
    <row r="1743" spans="2:4" x14ac:dyDescent="0.25">
      <c r="B1743" s="283">
        <v>44849</v>
      </c>
      <c r="C1743" s="213">
        <v>200</v>
      </c>
      <c r="D1743" s="36" t="s">
        <v>5481</v>
      </c>
    </row>
    <row r="1744" spans="2:4" x14ac:dyDescent="0.25">
      <c r="B1744" s="283">
        <v>44849</v>
      </c>
      <c r="C1744" s="213">
        <v>200</v>
      </c>
      <c r="D1744" s="36" t="s">
        <v>3331</v>
      </c>
    </row>
    <row r="1745" spans="2:4" x14ac:dyDescent="0.25">
      <c r="B1745" s="283">
        <v>44849</v>
      </c>
      <c r="C1745" s="213">
        <v>200</v>
      </c>
      <c r="D1745" s="36" t="s">
        <v>3325</v>
      </c>
    </row>
    <row r="1746" spans="2:4" x14ac:dyDescent="0.25">
      <c r="B1746" s="283">
        <v>44849</v>
      </c>
      <c r="C1746" s="213">
        <v>200</v>
      </c>
      <c r="D1746" s="36" t="s">
        <v>4030</v>
      </c>
    </row>
    <row r="1747" spans="2:4" x14ac:dyDescent="0.25">
      <c r="B1747" s="283">
        <v>44849</v>
      </c>
      <c r="C1747" s="213">
        <v>200</v>
      </c>
      <c r="D1747" s="36" t="s">
        <v>3372</v>
      </c>
    </row>
    <row r="1748" spans="2:4" x14ac:dyDescent="0.25">
      <c r="B1748" s="283">
        <v>44849</v>
      </c>
      <c r="C1748" s="213">
        <v>200</v>
      </c>
      <c r="D1748" s="36" t="s">
        <v>3328</v>
      </c>
    </row>
    <row r="1749" spans="2:4" x14ac:dyDescent="0.25">
      <c r="B1749" s="283">
        <v>44849</v>
      </c>
      <c r="C1749" s="213">
        <v>200</v>
      </c>
      <c r="D1749" s="36" t="s">
        <v>3332</v>
      </c>
    </row>
    <row r="1750" spans="2:4" x14ac:dyDescent="0.25">
      <c r="B1750" s="283">
        <v>44849</v>
      </c>
      <c r="C1750" s="213">
        <v>200</v>
      </c>
      <c r="D1750" s="36" t="s">
        <v>3330</v>
      </c>
    </row>
    <row r="1751" spans="2:4" x14ac:dyDescent="0.25">
      <c r="B1751" s="283">
        <v>44849</v>
      </c>
      <c r="C1751" s="213">
        <v>200</v>
      </c>
      <c r="D1751" s="36" t="s">
        <v>3329</v>
      </c>
    </row>
    <row r="1752" spans="2:4" x14ac:dyDescent="0.25">
      <c r="B1752" s="283">
        <v>44849</v>
      </c>
      <c r="C1752" s="213">
        <v>200</v>
      </c>
      <c r="D1752" s="36" t="s">
        <v>5487</v>
      </c>
    </row>
    <row r="1753" spans="2:4" x14ac:dyDescent="0.25">
      <c r="B1753" s="283">
        <v>44849</v>
      </c>
      <c r="C1753" s="213">
        <v>200</v>
      </c>
      <c r="D1753" s="36" t="s">
        <v>3379</v>
      </c>
    </row>
    <row r="1754" spans="2:4" x14ac:dyDescent="0.25">
      <c r="B1754" s="283">
        <v>44849</v>
      </c>
      <c r="C1754" s="213">
        <v>200</v>
      </c>
      <c r="D1754" s="36" t="s">
        <v>2815</v>
      </c>
    </row>
    <row r="1755" spans="2:4" x14ac:dyDescent="0.25">
      <c r="B1755" s="283">
        <v>44849</v>
      </c>
      <c r="C1755" s="213">
        <v>250</v>
      </c>
      <c r="D1755" s="36" t="s">
        <v>4500</v>
      </c>
    </row>
    <row r="1756" spans="2:4" x14ac:dyDescent="0.25">
      <c r="B1756" s="283">
        <v>44849</v>
      </c>
      <c r="C1756" s="213">
        <v>250</v>
      </c>
      <c r="D1756" s="36" t="s">
        <v>3381</v>
      </c>
    </row>
    <row r="1757" spans="2:4" x14ac:dyDescent="0.25">
      <c r="B1757" s="283">
        <v>44849</v>
      </c>
      <c r="C1757" s="213">
        <v>300</v>
      </c>
      <c r="D1757" s="36" t="s">
        <v>3250</v>
      </c>
    </row>
    <row r="1758" spans="2:4" x14ac:dyDescent="0.25">
      <c r="B1758" s="283">
        <v>44849</v>
      </c>
      <c r="C1758" s="213">
        <v>300</v>
      </c>
      <c r="D1758" s="36" t="s">
        <v>4865</v>
      </c>
    </row>
    <row r="1759" spans="2:4" x14ac:dyDescent="0.25">
      <c r="B1759" s="283">
        <v>44849</v>
      </c>
      <c r="C1759" s="213">
        <v>300</v>
      </c>
      <c r="D1759" s="36" t="s">
        <v>3336</v>
      </c>
    </row>
    <row r="1760" spans="2:4" x14ac:dyDescent="0.25">
      <c r="B1760" s="283">
        <v>44849</v>
      </c>
      <c r="C1760" s="213">
        <v>300</v>
      </c>
      <c r="D1760" s="36" t="s">
        <v>6524</v>
      </c>
    </row>
    <row r="1761" spans="2:4" x14ac:dyDescent="0.25">
      <c r="B1761" s="283">
        <v>44849</v>
      </c>
      <c r="C1761" s="213">
        <v>300</v>
      </c>
      <c r="D1761" s="36" t="s">
        <v>3337</v>
      </c>
    </row>
    <row r="1762" spans="2:4" x14ac:dyDescent="0.25">
      <c r="B1762" s="283">
        <v>44849</v>
      </c>
      <c r="C1762" s="213">
        <v>300</v>
      </c>
      <c r="D1762" s="36" t="s">
        <v>6404</v>
      </c>
    </row>
    <row r="1763" spans="2:4" x14ac:dyDescent="0.25">
      <c r="B1763" s="283">
        <v>44849</v>
      </c>
      <c r="C1763" s="213">
        <v>300</v>
      </c>
      <c r="D1763" s="36" t="s">
        <v>4468</v>
      </c>
    </row>
    <row r="1764" spans="2:4" x14ac:dyDescent="0.25">
      <c r="B1764" s="283">
        <v>44849</v>
      </c>
      <c r="C1764" s="213">
        <v>300</v>
      </c>
      <c r="D1764" s="36" t="s">
        <v>6522</v>
      </c>
    </row>
    <row r="1765" spans="2:4" x14ac:dyDescent="0.25">
      <c r="B1765" s="283">
        <v>44849</v>
      </c>
      <c r="C1765" s="213">
        <v>300</v>
      </c>
      <c r="D1765" s="36" t="s">
        <v>3339</v>
      </c>
    </row>
    <row r="1766" spans="2:4" x14ac:dyDescent="0.25">
      <c r="B1766" s="283">
        <v>44849</v>
      </c>
      <c r="C1766" s="213">
        <v>300</v>
      </c>
      <c r="D1766" s="36" t="s">
        <v>3338</v>
      </c>
    </row>
    <row r="1767" spans="2:4" x14ac:dyDescent="0.25">
      <c r="B1767" s="283">
        <v>44849</v>
      </c>
      <c r="C1767" s="213">
        <v>300</v>
      </c>
      <c r="D1767" s="36" t="s">
        <v>3283</v>
      </c>
    </row>
    <row r="1768" spans="2:4" x14ac:dyDescent="0.25">
      <c r="B1768" s="283">
        <v>44849</v>
      </c>
      <c r="C1768" s="213">
        <v>300</v>
      </c>
      <c r="D1768" s="36" t="s">
        <v>8480</v>
      </c>
    </row>
    <row r="1769" spans="2:4" x14ac:dyDescent="0.25">
      <c r="B1769" s="283">
        <v>44849</v>
      </c>
      <c r="C1769" s="213">
        <v>300</v>
      </c>
      <c r="D1769" s="36" t="s">
        <v>8481</v>
      </c>
    </row>
    <row r="1770" spans="2:4" x14ac:dyDescent="0.25">
      <c r="B1770" s="283">
        <v>44849</v>
      </c>
      <c r="C1770" s="213">
        <v>300</v>
      </c>
      <c r="D1770" s="36" t="s">
        <v>4423</v>
      </c>
    </row>
    <row r="1771" spans="2:4" x14ac:dyDescent="0.25">
      <c r="B1771" s="283">
        <v>44849</v>
      </c>
      <c r="C1771" s="213">
        <v>300</v>
      </c>
      <c r="D1771" s="36" t="s">
        <v>6489</v>
      </c>
    </row>
    <row r="1772" spans="2:4" x14ac:dyDescent="0.25">
      <c r="B1772" s="283">
        <v>44849</v>
      </c>
      <c r="C1772" s="213">
        <v>300</v>
      </c>
      <c r="D1772" s="36" t="s">
        <v>3337</v>
      </c>
    </row>
    <row r="1773" spans="2:4" x14ac:dyDescent="0.25">
      <c r="B1773" s="283">
        <v>44849</v>
      </c>
      <c r="C1773" s="213">
        <v>400</v>
      </c>
      <c r="D1773" s="36" t="s">
        <v>3342</v>
      </c>
    </row>
    <row r="1774" spans="2:4" x14ac:dyDescent="0.25">
      <c r="B1774" s="283">
        <v>44849</v>
      </c>
      <c r="C1774" s="213">
        <v>400</v>
      </c>
      <c r="D1774" s="36" t="s">
        <v>3344</v>
      </c>
    </row>
    <row r="1775" spans="2:4" x14ac:dyDescent="0.25">
      <c r="B1775" s="283">
        <v>44849</v>
      </c>
      <c r="C1775" s="213">
        <v>400</v>
      </c>
      <c r="D1775" s="36" t="s">
        <v>3052</v>
      </c>
    </row>
    <row r="1776" spans="2:4" x14ac:dyDescent="0.25">
      <c r="B1776" s="283">
        <v>44849</v>
      </c>
      <c r="C1776" s="213">
        <v>500</v>
      </c>
      <c r="D1776" s="36" t="s">
        <v>3109</v>
      </c>
    </row>
    <row r="1777" spans="2:4" x14ac:dyDescent="0.25">
      <c r="B1777" s="283">
        <v>44849</v>
      </c>
      <c r="C1777" s="213">
        <v>500</v>
      </c>
      <c r="D1777" s="36" t="s">
        <v>6396</v>
      </c>
    </row>
    <row r="1778" spans="2:4" x14ac:dyDescent="0.25">
      <c r="B1778" s="283">
        <v>44849</v>
      </c>
      <c r="C1778" s="213">
        <v>500</v>
      </c>
      <c r="D1778" s="36" t="s">
        <v>3345</v>
      </c>
    </row>
    <row r="1779" spans="2:4" x14ac:dyDescent="0.25">
      <c r="B1779" s="283">
        <v>44849</v>
      </c>
      <c r="C1779" s="213">
        <v>500</v>
      </c>
      <c r="D1779" s="36" t="s">
        <v>2791</v>
      </c>
    </row>
    <row r="1780" spans="2:4" x14ac:dyDescent="0.25">
      <c r="B1780" s="283">
        <v>44849</v>
      </c>
      <c r="C1780" s="213">
        <v>500</v>
      </c>
      <c r="D1780" s="36" t="s">
        <v>3335</v>
      </c>
    </row>
    <row r="1781" spans="2:4" x14ac:dyDescent="0.25">
      <c r="B1781" s="283">
        <v>44849</v>
      </c>
      <c r="C1781" s="213">
        <v>500</v>
      </c>
      <c r="D1781" s="36" t="s">
        <v>5499</v>
      </c>
    </row>
    <row r="1782" spans="2:4" x14ac:dyDescent="0.25">
      <c r="B1782" s="283">
        <v>44849</v>
      </c>
      <c r="C1782" s="213">
        <v>500</v>
      </c>
      <c r="D1782" s="36" t="s">
        <v>3165</v>
      </c>
    </row>
    <row r="1783" spans="2:4" x14ac:dyDescent="0.25">
      <c r="B1783" s="283">
        <v>44849</v>
      </c>
      <c r="C1783" s="213">
        <v>500</v>
      </c>
      <c r="D1783" s="36" t="s">
        <v>6528</v>
      </c>
    </row>
    <row r="1784" spans="2:4" x14ac:dyDescent="0.25">
      <c r="B1784" s="283">
        <v>44849</v>
      </c>
      <c r="C1784" s="213">
        <v>500</v>
      </c>
      <c r="D1784" s="36" t="s">
        <v>6558</v>
      </c>
    </row>
    <row r="1785" spans="2:4" x14ac:dyDescent="0.25">
      <c r="B1785" s="283">
        <v>44849</v>
      </c>
      <c r="C1785" s="213">
        <v>500</v>
      </c>
      <c r="D1785" s="36" t="s">
        <v>6519</v>
      </c>
    </row>
    <row r="1786" spans="2:4" x14ac:dyDescent="0.25">
      <c r="B1786" s="283">
        <v>44849</v>
      </c>
      <c r="C1786" s="213">
        <v>500</v>
      </c>
      <c r="D1786" s="36" t="s">
        <v>8482</v>
      </c>
    </row>
    <row r="1787" spans="2:4" x14ac:dyDescent="0.25">
      <c r="B1787" s="283">
        <v>44849</v>
      </c>
      <c r="C1787" s="213">
        <v>500</v>
      </c>
      <c r="D1787" s="36" t="s">
        <v>5497</v>
      </c>
    </row>
    <row r="1788" spans="2:4" x14ac:dyDescent="0.25">
      <c r="B1788" s="283">
        <v>44849</v>
      </c>
      <c r="C1788" s="213">
        <v>500</v>
      </c>
      <c r="D1788" s="36" t="s">
        <v>3349</v>
      </c>
    </row>
    <row r="1789" spans="2:4" x14ac:dyDescent="0.25">
      <c r="B1789" s="283">
        <v>44849</v>
      </c>
      <c r="C1789" s="213">
        <v>500</v>
      </c>
      <c r="D1789" s="36" t="s">
        <v>4410</v>
      </c>
    </row>
    <row r="1790" spans="2:4" x14ac:dyDescent="0.25">
      <c r="B1790" s="283">
        <v>44849</v>
      </c>
      <c r="C1790" s="213">
        <v>500</v>
      </c>
      <c r="D1790" s="36" t="s">
        <v>3352</v>
      </c>
    </row>
    <row r="1791" spans="2:4" x14ac:dyDescent="0.25">
      <c r="B1791" s="283">
        <v>44849</v>
      </c>
      <c r="C1791" s="213">
        <v>500</v>
      </c>
      <c r="D1791" s="36" t="s">
        <v>6521</v>
      </c>
    </row>
    <row r="1792" spans="2:4" x14ac:dyDescent="0.25">
      <c r="B1792" s="283">
        <v>44849</v>
      </c>
      <c r="C1792" s="213">
        <v>500</v>
      </c>
      <c r="D1792" s="36" t="s">
        <v>3347</v>
      </c>
    </row>
    <row r="1793" spans="2:4" x14ac:dyDescent="0.25">
      <c r="B1793" s="283">
        <v>44849</v>
      </c>
      <c r="C1793" s="213">
        <v>500</v>
      </c>
      <c r="D1793" s="36" t="s">
        <v>3346</v>
      </c>
    </row>
    <row r="1794" spans="2:4" x14ac:dyDescent="0.25">
      <c r="B1794" s="283">
        <v>44849</v>
      </c>
      <c r="C1794" s="213">
        <v>500</v>
      </c>
      <c r="D1794" s="36" t="s">
        <v>2779</v>
      </c>
    </row>
    <row r="1795" spans="2:4" x14ac:dyDescent="0.25">
      <c r="B1795" s="283">
        <v>44849</v>
      </c>
      <c r="C1795" s="213">
        <v>500</v>
      </c>
      <c r="D1795" s="36" t="s">
        <v>6520</v>
      </c>
    </row>
    <row r="1796" spans="2:4" x14ac:dyDescent="0.25">
      <c r="B1796" s="283">
        <v>44849</v>
      </c>
      <c r="C1796" s="213">
        <v>500</v>
      </c>
      <c r="D1796" s="36" t="s">
        <v>4031</v>
      </c>
    </row>
    <row r="1797" spans="2:4" x14ac:dyDescent="0.25">
      <c r="B1797" s="283">
        <v>44849</v>
      </c>
      <c r="C1797" s="213">
        <v>500</v>
      </c>
      <c r="D1797" s="36" t="s">
        <v>3353</v>
      </c>
    </row>
    <row r="1798" spans="2:4" x14ac:dyDescent="0.25">
      <c r="B1798" s="283">
        <v>44849</v>
      </c>
      <c r="C1798" s="213">
        <v>500</v>
      </c>
      <c r="D1798" s="36" t="s">
        <v>2724</v>
      </c>
    </row>
    <row r="1799" spans="2:4" x14ac:dyDescent="0.25">
      <c r="B1799" s="283">
        <v>44849</v>
      </c>
      <c r="C1799" s="213">
        <v>500</v>
      </c>
      <c r="D1799" s="36" t="s">
        <v>4032</v>
      </c>
    </row>
    <row r="1800" spans="2:4" x14ac:dyDescent="0.25">
      <c r="B1800" s="283">
        <v>44849</v>
      </c>
      <c r="C1800" s="213">
        <v>500</v>
      </c>
      <c r="D1800" s="36" t="s">
        <v>8483</v>
      </c>
    </row>
    <row r="1801" spans="2:4" x14ac:dyDescent="0.25">
      <c r="B1801" s="283">
        <v>44849</v>
      </c>
      <c r="C1801" s="213">
        <v>500</v>
      </c>
      <c r="D1801" s="36" t="s">
        <v>3986</v>
      </c>
    </row>
    <row r="1802" spans="2:4" x14ac:dyDescent="0.25">
      <c r="B1802" s="283">
        <v>44849</v>
      </c>
      <c r="C1802" s="213">
        <v>500</v>
      </c>
      <c r="D1802" s="36" t="s">
        <v>5472</v>
      </c>
    </row>
    <row r="1803" spans="2:4" x14ac:dyDescent="0.25">
      <c r="B1803" s="283">
        <v>44849</v>
      </c>
      <c r="C1803" s="213">
        <v>566</v>
      </c>
      <c r="D1803" s="36" t="s">
        <v>2727</v>
      </c>
    </row>
    <row r="1804" spans="2:4" x14ac:dyDescent="0.25">
      <c r="B1804" s="283">
        <v>44849</v>
      </c>
      <c r="C1804" s="213">
        <v>800</v>
      </c>
      <c r="D1804" s="36" t="s">
        <v>8475</v>
      </c>
    </row>
    <row r="1805" spans="2:4" x14ac:dyDescent="0.25">
      <c r="B1805" s="283">
        <v>44849</v>
      </c>
      <c r="C1805" s="213">
        <v>1000</v>
      </c>
      <c r="D1805" s="36" t="s">
        <v>4869</v>
      </c>
    </row>
    <row r="1806" spans="2:4" x14ac:dyDescent="0.25">
      <c r="B1806" s="283">
        <v>44849</v>
      </c>
      <c r="C1806" s="213">
        <v>1000</v>
      </c>
      <c r="D1806" s="36" t="s">
        <v>6517</v>
      </c>
    </row>
    <row r="1807" spans="2:4" x14ac:dyDescent="0.25">
      <c r="B1807" s="283">
        <v>44849</v>
      </c>
      <c r="C1807" s="213">
        <v>1000</v>
      </c>
      <c r="D1807" s="36" t="s">
        <v>8484</v>
      </c>
    </row>
    <row r="1808" spans="2:4" x14ac:dyDescent="0.25">
      <c r="B1808" s="283">
        <v>44849</v>
      </c>
      <c r="C1808" s="213">
        <v>1000</v>
      </c>
      <c r="D1808" s="36" t="s">
        <v>3355</v>
      </c>
    </row>
    <row r="1809" spans="2:4" x14ac:dyDescent="0.25">
      <c r="B1809" s="283">
        <v>44849</v>
      </c>
      <c r="C1809" s="213">
        <v>1000</v>
      </c>
      <c r="D1809" s="36" t="s">
        <v>4818</v>
      </c>
    </row>
    <row r="1810" spans="2:4" x14ac:dyDescent="0.25">
      <c r="B1810" s="283">
        <v>44849</v>
      </c>
      <c r="C1810" s="213">
        <v>1000</v>
      </c>
      <c r="D1810" s="36" t="s">
        <v>4793</v>
      </c>
    </row>
    <row r="1811" spans="2:4" x14ac:dyDescent="0.25">
      <c r="B1811" s="283">
        <v>44849</v>
      </c>
      <c r="C1811" s="213">
        <v>1000</v>
      </c>
      <c r="D1811" s="36" t="s">
        <v>6378</v>
      </c>
    </row>
    <row r="1812" spans="2:4" x14ac:dyDescent="0.25">
      <c r="B1812" s="283">
        <v>44849</v>
      </c>
      <c r="C1812" s="213">
        <v>1000</v>
      </c>
      <c r="D1812" s="36" t="s">
        <v>5462</v>
      </c>
    </row>
    <row r="1813" spans="2:4" x14ac:dyDescent="0.25">
      <c r="B1813" s="283">
        <v>44849</v>
      </c>
      <c r="C1813" s="213">
        <v>1000</v>
      </c>
      <c r="D1813" s="36" t="s">
        <v>3341</v>
      </c>
    </row>
    <row r="1814" spans="2:4" x14ac:dyDescent="0.25">
      <c r="B1814" s="283">
        <v>44849</v>
      </c>
      <c r="C1814" s="213">
        <v>1000</v>
      </c>
      <c r="D1814" s="36" t="s">
        <v>3198</v>
      </c>
    </row>
    <row r="1815" spans="2:4" x14ac:dyDescent="0.25">
      <c r="B1815" s="283">
        <v>44849</v>
      </c>
      <c r="C1815" s="213">
        <v>1000</v>
      </c>
      <c r="D1815" s="36" t="s">
        <v>6529</v>
      </c>
    </row>
    <row r="1816" spans="2:4" x14ac:dyDescent="0.25">
      <c r="B1816" s="283">
        <v>44849</v>
      </c>
      <c r="C1816" s="213">
        <v>1000</v>
      </c>
      <c r="D1816" s="36" t="s">
        <v>4868</v>
      </c>
    </row>
    <row r="1817" spans="2:4" x14ac:dyDescent="0.25">
      <c r="B1817" s="283">
        <v>44849</v>
      </c>
      <c r="C1817" s="213">
        <v>1000</v>
      </c>
      <c r="D1817" s="36" t="s">
        <v>4448</v>
      </c>
    </row>
    <row r="1818" spans="2:4" x14ac:dyDescent="0.25">
      <c r="B1818" s="283">
        <v>44849</v>
      </c>
      <c r="C1818" s="213">
        <v>1000</v>
      </c>
      <c r="D1818" s="36" t="s">
        <v>4008</v>
      </c>
    </row>
    <row r="1819" spans="2:4" x14ac:dyDescent="0.25">
      <c r="B1819" s="283">
        <v>44849</v>
      </c>
      <c r="C1819" s="213">
        <v>1000</v>
      </c>
      <c r="D1819" s="36" t="s">
        <v>3357</v>
      </c>
    </row>
    <row r="1820" spans="2:4" x14ac:dyDescent="0.25">
      <c r="B1820" s="283">
        <v>44849</v>
      </c>
      <c r="C1820" s="213">
        <v>1000</v>
      </c>
      <c r="D1820" s="36" t="s">
        <v>3359</v>
      </c>
    </row>
    <row r="1821" spans="2:4" x14ac:dyDescent="0.25">
      <c r="B1821" s="283">
        <v>44849</v>
      </c>
      <c r="C1821" s="213">
        <v>1000</v>
      </c>
      <c r="D1821" s="36" t="s">
        <v>3358</v>
      </c>
    </row>
    <row r="1822" spans="2:4" x14ac:dyDescent="0.25">
      <c r="B1822" s="283">
        <v>44849</v>
      </c>
      <c r="C1822" s="213">
        <v>1000</v>
      </c>
      <c r="D1822" s="36" t="s">
        <v>6506</v>
      </c>
    </row>
    <row r="1823" spans="2:4" x14ac:dyDescent="0.25">
      <c r="B1823" s="283">
        <v>44849</v>
      </c>
      <c r="C1823" s="213">
        <v>1000</v>
      </c>
      <c r="D1823" s="36" t="s">
        <v>3360</v>
      </c>
    </row>
    <row r="1824" spans="2:4" x14ac:dyDescent="0.25">
      <c r="B1824" s="283">
        <v>44849</v>
      </c>
      <c r="C1824" s="213">
        <v>1000</v>
      </c>
      <c r="D1824" s="36" t="s">
        <v>4047</v>
      </c>
    </row>
    <row r="1825" spans="2:4" x14ac:dyDescent="0.25">
      <c r="B1825" s="283">
        <v>44849</v>
      </c>
      <c r="C1825" s="213">
        <v>1000</v>
      </c>
      <c r="D1825" s="36" t="s">
        <v>3343</v>
      </c>
    </row>
    <row r="1826" spans="2:4" x14ac:dyDescent="0.25">
      <c r="B1826" s="283">
        <v>44849</v>
      </c>
      <c r="C1826" s="213">
        <v>1000</v>
      </c>
      <c r="D1826" s="36" t="s">
        <v>3350</v>
      </c>
    </row>
    <row r="1827" spans="2:4" x14ac:dyDescent="0.25">
      <c r="B1827" s="283">
        <v>44849</v>
      </c>
      <c r="C1827" s="213">
        <v>1000</v>
      </c>
      <c r="D1827" s="36" t="s">
        <v>4033</v>
      </c>
    </row>
    <row r="1828" spans="2:4" x14ac:dyDescent="0.25">
      <c r="B1828" s="283">
        <v>44849</v>
      </c>
      <c r="C1828" s="213">
        <v>1000</v>
      </c>
      <c r="D1828" s="36" t="s">
        <v>8485</v>
      </c>
    </row>
    <row r="1829" spans="2:4" x14ac:dyDescent="0.25">
      <c r="B1829" s="283">
        <v>44849</v>
      </c>
      <c r="C1829" s="213">
        <v>1000</v>
      </c>
      <c r="D1829" s="36" t="s">
        <v>8486</v>
      </c>
    </row>
    <row r="1830" spans="2:4" x14ac:dyDescent="0.25">
      <c r="B1830" s="283">
        <v>44849</v>
      </c>
      <c r="C1830" s="213">
        <v>1000</v>
      </c>
      <c r="D1830" s="36" t="s">
        <v>8487</v>
      </c>
    </row>
    <row r="1831" spans="2:4" x14ac:dyDescent="0.25">
      <c r="B1831" s="283">
        <v>44849</v>
      </c>
      <c r="C1831" s="213">
        <v>1000</v>
      </c>
      <c r="D1831" s="36" t="s">
        <v>3361</v>
      </c>
    </row>
    <row r="1832" spans="2:4" x14ac:dyDescent="0.25">
      <c r="B1832" s="283">
        <v>44849</v>
      </c>
      <c r="C1832" s="213">
        <v>1000</v>
      </c>
      <c r="D1832" s="36" t="s">
        <v>2798</v>
      </c>
    </row>
    <row r="1833" spans="2:4" x14ac:dyDescent="0.25">
      <c r="B1833" s="283">
        <v>44849</v>
      </c>
      <c r="C1833" s="213">
        <v>1042.32</v>
      </c>
      <c r="D1833" s="36" t="s">
        <v>3405</v>
      </c>
    </row>
    <row r="1834" spans="2:4" x14ac:dyDescent="0.25">
      <c r="B1834" s="283">
        <v>44849</v>
      </c>
      <c r="C1834" s="213">
        <v>1500</v>
      </c>
      <c r="D1834" s="36" t="s">
        <v>8488</v>
      </c>
    </row>
    <row r="1835" spans="2:4" x14ac:dyDescent="0.25">
      <c r="B1835" s="283">
        <v>44849</v>
      </c>
      <c r="C1835" s="213">
        <v>1500</v>
      </c>
      <c r="D1835" s="36" t="s">
        <v>3071</v>
      </c>
    </row>
    <row r="1836" spans="2:4" x14ac:dyDescent="0.25">
      <c r="B1836" s="283">
        <v>44849</v>
      </c>
      <c r="C1836" s="213">
        <v>1500</v>
      </c>
      <c r="D1836" s="36" t="s">
        <v>5479</v>
      </c>
    </row>
    <row r="1837" spans="2:4" x14ac:dyDescent="0.25">
      <c r="B1837" s="283">
        <v>44849</v>
      </c>
      <c r="C1837" s="213">
        <v>2000</v>
      </c>
      <c r="D1837" s="36" t="s">
        <v>3300</v>
      </c>
    </row>
    <row r="1838" spans="2:4" x14ac:dyDescent="0.25">
      <c r="B1838" s="283">
        <v>44849</v>
      </c>
      <c r="C1838" s="213">
        <v>2000</v>
      </c>
      <c r="D1838" s="36" t="s">
        <v>6539</v>
      </c>
    </row>
    <row r="1839" spans="2:4" x14ac:dyDescent="0.25">
      <c r="B1839" s="283">
        <v>44849</v>
      </c>
      <c r="C1839" s="213">
        <v>2000</v>
      </c>
      <c r="D1839" s="36" t="s">
        <v>8489</v>
      </c>
    </row>
    <row r="1840" spans="2:4" x14ac:dyDescent="0.25">
      <c r="B1840" s="283">
        <v>44849</v>
      </c>
      <c r="C1840" s="213">
        <v>2000</v>
      </c>
      <c r="D1840" s="36" t="s">
        <v>3363</v>
      </c>
    </row>
    <row r="1841" spans="2:4" x14ac:dyDescent="0.25">
      <c r="B1841" s="283">
        <v>44849</v>
      </c>
      <c r="C1841" s="213">
        <v>2000</v>
      </c>
      <c r="D1841" s="36" t="s">
        <v>8490</v>
      </c>
    </row>
    <row r="1842" spans="2:4" x14ac:dyDescent="0.25">
      <c r="B1842" s="283">
        <v>44849</v>
      </c>
      <c r="C1842" s="213">
        <v>2000</v>
      </c>
      <c r="D1842" s="36" t="s">
        <v>8491</v>
      </c>
    </row>
    <row r="1843" spans="2:4" x14ac:dyDescent="0.25">
      <c r="B1843" s="283">
        <v>44849</v>
      </c>
      <c r="C1843" s="213">
        <v>2500</v>
      </c>
      <c r="D1843" s="36" t="s">
        <v>4869</v>
      </c>
    </row>
    <row r="1844" spans="2:4" x14ac:dyDescent="0.25">
      <c r="B1844" s="283">
        <v>44849</v>
      </c>
      <c r="C1844" s="213">
        <v>2500</v>
      </c>
      <c r="D1844" s="36" t="s">
        <v>4820</v>
      </c>
    </row>
    <row r="1845" spans="2:4" x14ac:dyDescent="0.25">
      <c r="B1845" s="283">
        <v>44849</v>
      </c>
      <c r="C1845" s="213">
        <v>3000</v>
      </c>
      <c r="D1845" s="36" t="s">
        <v>2801</v>
      </c>
    </row>
    <row r="1846" spans="2:4" x14ac:dyDescent="0.25">
      <c r="B1846" s="283">
        <v>44849</v>
      </c>
      <c r="C1846" s="213">
        <v>3000</v>
      </c>
      <c r="D1846" s="36" t="s">
        <v>6391</v>
      </c>
    </row>
    <row r="1847" spans="2:4" x14ac:dyDescent="0.25">
      <c r="B1847" s="283">
        <v>44849</v>
      </c>
      <c r="C1847" s="213">
        <v>3700</v>
      </c>
      <c r="D1847" s="36" t="s">
        <v>3296</v>
      </c>
    </row>
    <row r="1848" spans="2:4" x14ac:dyDescent="0.25">
      <c r="B1848" s="283">
        <v>44849</v>
      </c>
      <c r="C1848" s="213">
        <v>4000</v>
      </c>
      <c r="D1848" s="36" t="s">
        <v>6515</v>
      </c>
    </row>
    <row r="1849" spans="2:4" x14ac:dyDescent="0.25">
      <c r="B1849" s="283">
        <v>44849</v>
      </c>
      <c r="C1849" s="213">
        <v>5000</v>
      </c>
      <c r="D1849" s="36" t="s">
        <v>5552</v>
      </c>
    </row>
    <row r="1850" spans="2:4" x14ac:dyDescent="0.25">
      <c r="B1850" s="283">
        <v>44849</v>
      </c>
      <c r="C1850" s="213">
        <v>5000</v>
      </c>
      <c r="D1850" s="36" t="s">
        <v>5512</v>
      </c>
    </row>
    <row r="1851" spans="2:4" x14ac:dyDescent="0.25">
      <c r="B1851" s="283">
        <v>44850</v>
      </c>
      <c r="C1851" s="213">
        <v>0.92</v>
      </c>
      <c r="D1851" s="36" t="s">
        <v>8231</v>
      </c>
    </row>
    <row r="1852" spans="2:4" x14ac:dyDescent="0.25">
      <c r="B1852" s="283">
        <v>44850</v>
      </c>
      <c r="C1852" s="213">
        <v>50</v>
      </c>
      <c r="D1852" s="36" t="s">
        <v>6591</v>
      </c>
    </row>
    <row r="1853" spans="2:4" x14ac:dyDescent="0.25">
      <c r="B1853" s="283">
        <v>44850</v>
      </c>
      <c r="C1853" s="213">
        <v>50</v>
      </c>
      <c r="D1853" s="36" t="s">
        <v>2806</v>
      </c>
    </row>
    <row r="1854" spans="2:4" x14ac:dyDescent="0.25">
      <c r="B1854" s="283">
        <v>44850</v>
      </c>
      <c r="C1854" s="213">
        <v>50</v>
      </c>
      <c r="D1854" s="36" t="s">
        <v>5491</v>
      </c>
    </row>
    <row r="1855" spans="2:4" x14ac:dyDescent="0.25">
      <c r="B1855" s="283">
        <v>44850</v>
      </c>
      <c r="C1855" s="213">
        <v>50</v>
      </c>
      <c r="D1855" s="36" t="s">
        <v>4455</v>
      </c>
    </row>
    <row r="1856" spans="2:4" x14ac:dyDescent="0.25">
      <c r="B1856" s="283">
        <v>44850</v>
      </c>
      <c r="C1856" s="213">
        <v>54</v>
      </c>
      <c r="D1856" s="36" t="s">
        <v>2987</v>
      </c>
    </row>
    <row r="1857" spans="2:4" x14ac:dyDescent="0.25">
      <c r="B1857" s="283">
        <v>44850</v>
      </c>
      <c r="C1857" s="213">
        <v>80</v>
      </c>
      <c r="D1857" s="36" t="s">
        <v>2670</v>
      </c>
    </row>
    <row r="1858" spans="2:4" x14ac:dyDescent="0.25">
      <c r="B1858" s="283">
        <v>44850</v>
      </c>
      <c r="C1858" s="213">
        <v>100</v>
      </c>
      <c r="D1858" s="36" t="s">
        <v>3584</v>
      </c>
    </row>
    <row r="1859" spans="2:4" x14ac:dyDescent="0.25">
      <c r="B1859" s="283">
        <v>44850</v>
      </c>
      <c r="C1859" s="213">
        <v>100</v>
      </c>
      <c r="D1859" s="36" t="s">
        <v>3683</v>
      </c>
    </row>
    <row r="1860" spans="2:4" x14ac:dyDescent="0.25">
      <c r="B1860" s="283">
        <v>44850</v>
      </c>
      <c r="C1860" s="213">
        <v>100</v>
      </c>
      <c r="D1860" s="36" t="s">
        <v>3369</v>
      </c>
    </row>
    <row r="1861" spans="2:4" x14ac:dyDescent="0.25">
      <c r="B1861" s="283">
        <v>44850</v>
      </c>
      <c r="C1861" s="213">
        <v>100</v>
      </c>
      <c r="D1861" s="36" t="s">
        <v>4455</v>
      </c>
    </row>
    <row r="1862" spans="2:4" x14ac:dyDescent="0.25">
      <c r="B1862" s="283">
        <v>44850</v>
      </c>
      <c r="C1862" s="213">
        <v>100</v>
      </c>
      <c r="D1862" s="36" t="s">
        <v>4034</v>
      </c>
    </row>
    <row r="1863" spans="2:4" x14ac:dyDescent="0.25">
      <c r="B1863" s="283">
        <v>44850</v>
      </c>
      <c r="C1863" s="213">
        <v>100</v>
      </c>
      <c r="D1863" s="36" t="s">
        <v>5492</v>
      </c>
    </row>
    <row r="1864" spans="2:4" x14ac:dyDescent="0.25">
      <c r="B1864" s="283">
        <v>44850</v>
      </c>
      <c r="C1864" s="213">
        <v>100</v>
      </c>
      <c r="D1864" s="36" t="s">
        <v>3370</v>
      </c>
    </row>
    <row r="1865" spans="2:4" x14ac:dyDescent="0.25">
      <c r="B1865" s="283">
        <v>44850</v>
      </c>
      <c r="C1865" s="213">
        <v>100</v>
      </c>
      <c r="D1865" s="36" t="s">
        <v>3735</v>
      </c>
    </row>
    <row r="1866" spans="2:4" x14ac:dyDescent="0.25">
      <c r="B1866" s="283">
        <v>44850</v>
      </c>
      <c r="C1866" s="213">
        <v>100</v>
      </c>
      <c r="D1866" s="36" t="s">
        <v>2676</v>
      </c>
    </row>
    <row r="1867" spans="2:4" x14ac:dyDescent="0.25">
      <c r="B1867" s="283">
        <v>44850</v>
      </c>
      <c r="C1867" s="213">
        <v>100</v>
      </c>
      <c r="D1867" s="36" t="s">
        <v>3374</v>
      </c>
    </row>
    <row r="1868" spans="2:4" x14ac:dyDescent="0.25">
      <c r="B1868" s="283">
        <v>44850</v>
      </c>
      <c r="C1868" s="213">
        <v>100</v>
      </c>
      <c r="D1868" s="36" t="s">
        <v>3373</v>
      </c>
    </row>
    <row r="1869" spans="2:4" x14ac:dyDescent="0.25">
      <c r="B1869" s="283">
        <v>44850</v>
      </c>
      <c r="C1869" s="213">
        <v>100</v>
      </c>
      <c r="D1869" s="36" t="s">
        <v>3375</v>
      </c>
    </row>
    <row r="1870" spans="2:4" x14ac:dyDescent="0.25">
      <c r="B1870" s="283">
        <v>44850</v>
      </c>
      <c r="C1870" s="213">
        <v>100</v>
      </c>
      <c r="D1870" s="36" t="s">
        <v>3371</v>
      </c>
    </row>
    <row r="1871" spans="2:4" x14ac:dyDescent="0.25">
      <c r="B1871" s="283">
        <v>44850</v>
      </c>
      <c r="C1871" s="213">
        <v>100</v>
      </c>
      <c r="D1871" s="36" t="s">
        <v>8427</v>
      </c>
    </row>
    <row r="1872" spans="2:4" x14ac:dyDescent="0.25">
      <c r="B1872" s="283">
        <v>44850</v>
      </c>
      <c r="C1872" s="213">
        <v>100</v>
      </c>
      <c r="D1872" s="36" t="s">
        <v>8492</v>
      </c>
    </row>
    <row r="1873" spans="2:4" x14ac:dyDescent="0.25">
      <c r="B1873" s="283">
        <v>44850</v>
      </c>
      <c r="C1873" s="213">
        <v>100</v>
      </c>
      <c r="D1873" s="36" t="s">
        <v>4786</v>
      </c>
    </row>
    <row r="1874" spans="2:4" x14ac:dyDescent="0.25">
      <c r="B1874" s="283">
        <v>44850</v>
      </c>
      <c r="C1874" s="213">
        <v>100</v>
      </c>
      <c r="D1874" s="36" t="s">
        <v>4889</v>
      </c>
    </row>
    <row r="1875" spans="2:4" x14ac:dyDescent="0.25">
      <c r="B1875" s="283">
        <v>44850</v>
      </c>
      <c r="C1875" s="213">
        <v>100</v>
      </c>
      <c r="D1875" s="36" t="s">
        <v>4401</v>
      </c>
    </row>
    <row r="1876" spans="2:4" x14ac:dyDescent="0.25">
      <c r="B1876" s="283">
        <v>44850</v>
      </c>
      <c r="C1876" s="213">
        <v>100</v>
      </c>
      <c r="D1876" s="36" t="s">
        <v>2942</v>
      </c>
    </row>
    <row r="1877" spans="2:4" x14ac:dyDescent="0.25">
      <c r="B1877" s="283">
        <v>44850</v>
      </c>
      <c r="C1877" s="213">
        <v>150</v>
      </c>
      <c r="D1877" s="36" t="s">
        <v>4431</v>
      </c>
    </row>
    <row r="1878" spans="2:4" x14ac:dyDescent="0.25">
      <c r="B1878" s="283">
        <v>44850</v>
      </c>
      <c r="C1878" s="213">
        <v>150</v>
      </c>
      <c r="D1878" s="36" t="s">
        <v>3376</v>
      </c>
    </row>
    <row r="1879" spans="2:4" x14ac:dyDescent="0.25">
      <c r="B1879" s="283">
        <v>44850</v>
      </c>
      <c r="C1879" s="213">
        <v>150</v>
      </c>
      <c r="D1879" s="36" t="s">
        <v>2980</v>
      </c>
    </row>
    <row r="1880" spans="2:4" x14ac:dyDescent="0.25">
      <c r="B1880" s="283">
        <v>44850</v>
      </c>
      <c r="C1880" s="213">
        <v>200</v>
      </c>
      <c r="D1880" s="36" t="s">
        <v>3378</v>
      </c>
    </row>
    <row r="1881" spans="2:4" x14ac:dyDescent="0.25">
      <c r="B1881" s="283">
        <v>44850</v>
      </c>
      <c r="C1881" s="213">
        <v>200</v>
      </c>
      <c r="D1881" s="36" t="s">
        <v>6535</v>
      </c>
    </row>
    <row r="1882" spans="2:4" x14ac:dyDescent="0.25">
      <c r="B1882" s="283">
        <v>44850</v>
      </c>
      <c r="C1882" s="213">
        <v>200</v>
      </c>
      <c r="D1882" s="36" t="s">
        <v>2855</v>
      </c>
    </row>
    <row r="1883" spans="2:4" x14ac:dyDescent="0.25">
      <c r="B1883" s="283">
        <v>44850</v>
      </c>
      <c r="C1883" s="213">
        <v>200</v>
      </c>
      <c r="D1883" s="36" t="s">
        <v>3380</v>
      </c>
    </row>
    <row r="1884" spans="2:4" x14ac:dyDescent="0.25">
      <c r="B1884" s="283">
        <v>44850</v>
      </c>
      <c r="C1884" s="213">
        <v>200</v>
      </c>
      <c r="D1884" s="36" t="s">
        <v>6588</v>
      </c>
    </row>
    <row r="1885" spans="2:4" x14ac:dyDescent="0.25">
      <c r="B1885" s="283">
        <v>44850</v>
      </c>
      <c r="C1885" s="213">
        <v>200</v>
      </c>
      <c r="D1885" s="36" t="s">
        <v>4421</v>
      </c>
    </row>
    <row r="1886" spans="2:4" x14ac:dyDescent="0.25">
      <c r="B1886" s="283">
        <v>44850</v>
      </c>
      <c r="C1886" s="213">
        <v>200</v>
      </c>
      <c r="D1886" s="36" t="s">
        <v>6548</v>
      </c>
    </row>
    <row r="1887" spans="2:4" x14ac:dyDescent="0.25">
      <c r="B1887" s="283">
        <v>44850</v>
      </c>
      <c r="C1887" s="213">
        <v>200</v>
      </c>
      <c r="D1887" s="36" t="s">
        <v>8493</v>
      </c>
    </row>
    <row r="1888" spans="2:4" x14ac:dyDescent="0.25">
      <c r="B1888" s="283">
        <v>44850</v>
      </c>
      <c r="C1888" s="213">
        <v>250</v>
      </c>
      <c r="D1888" s="36" t="s">
        <v>2893</v>
      </c>
    </row>
    <row r="1889" spans="2:4" x14ac:dyDescent="0.25">
      <c r="B1889" s="283">
        <v>44850</v>
      </c>
      <c r="C1889" s="213">
        <v>300</v>
      </c>
      <c r="D1889" s="36" t="s">
        <v>2769</v>
      </c>
    </row>
    <row r="1890" spans="2:4" x14ac:dyDescent="0.25">
      <c r="B1890" s="283">
        <v>44850</v>
      </c>
      <c r="C1890" s="213">
        <v>300</v>
      </c>
      <c r="D1890" s="36" t="s">
        <v>3382</v>
      </c>
    </row>
    <row r="1891" spans="2:4" x14ac:dyDescent="0.25">
      <c r="B1891" s="283">
        <v>44850</v>
      </c>
      <c r="C1891" s="213">
        <v>300</v>
      </c>
      <c r="D1891" s="36" t="s">
        <v>3383</v>
      </c>
    </row>
    <row r="1892" spans="2:4" x14ac:dyDescent="0.25">
      <c r="B1892" s="283">
        <v>44850</v>
      </c>
      <c r="C1892" s="213">
        <v>300</v>
      </c>
      <c r="D1892" s="36" t="s">
        <v>4802</v>
      </c>
    </row>
    <row r="1893" spans="2:4" x14ac:dyDescent="0.25">
      <c r="B1893" s="283">
        <v>44850</v>
      </c>
      <c r="C1893" s="213">
        <v>300</v>
      </c>
      <c r="D1893" s="36" t="s">
        <v>3377</v>
      </c>
    </row>
    <row r="1894" spans="2:4" x14ac:dyDescent="0.25">
      <c r="B1894" s="283">
        <v>44850</v>
      </c>
      <c r="C1894" s="213">
        <v>300</v>
      </c>
      <c r="D1894" s="36" t="s">
        <v>3385</v>
      </c>
    </row>
    <row r="1895" spans="2:4" x14ac:dyDescent="0.25">
      <c r="B1895" s="283">
        <v>44850</v>
      </c>
      <c r="C1895" s="213">
        <v>300</v>
      </c>
      <c r="D1895" s="36" t="s">
        <v>3386</v>
      </c>
    </row>
    <row r="1896" spans="2:4" x14ac:dyDescent="0.25">
      <c r="B1896" s="283">
        <v>44850</v>
      </c>
      <c r="C1896" s="213">
        <v>300</v>
      </c>
      <c r="D1896" s="36" t="s">
        <v>8302</v>
      </c>
    </row>
    <row r="1897" spans="2:4" x14ac:dyDescent="0.25">
      <c r="B1897" s="283">
        <v>44850</v>
      </c>
      <c r="C1897" s="213">
        <v>300</v>
      </c>
      <c r="D1897" s="36" t="s">
        <v>3384</v>
      </c>
    </row>
    <row r="1898" spans="2:4" x14ac:dyDescent="0.25">
      <c r="B1898" s="283">
        <v>44850</v>
      </c>
      <c r="C1898" s="213">
        <v>300</v>
      </c>
      <c r="D1898" s="36" t="s">
        <v>5549</v>
      </c>
    </row>
    <row r="1899" spans="2:4" x14ac:dyDescent="0.25">
      <c r="B1899" s="283">
        <v>44850</v>
      </c>
      <c r="C1899" s="213">
        <v>300</v>
      </c>
      <c r="D1899" s="36" t="s">
        <v>3340</v>
      </c>
    </row>
    <row r="1900" spans="2:4" x14ac:dyDescent="0.25">
      <c r="B1900" s="283">
        <v>44850</v>
      </c>
      <c r="C1900" s="213">
        <v>300</v>
      </c>
      <c r="D1900" s="36" t="s">
        <v>8494</v>
      </c>
    </row>
    <row r="1901" spans="2:4" x14ac:dyDescent="0.25">
      <c r="B1901" s="283">
        <v>44850</v>
      </c>
      <c r="C1901" s="213">
        <v>300</v>
      </c>
      <c r="D1901" s="36" t="s">
        <v>3387</v>
      </c>
    </row>
    <row r="1902" spans="2:4" x14ac:dyDescent="0.25">
      <c r="B1902" s="283">
        <v>44850</v>
      </c>
      <c r="C1902" s="213">
        <v>300</v>
      </c>
      <c r="D1902" s="36" t="s">
        <v>5494</v>
      </c>
    </row>
    <row r="1903" spans="2:4" x14ac:dyDescent="0.25">
      <c r="B1903" s="283">
        <v>44850</v>
      </c>
      <c r="C1903" s="213">
        <v>300</v>
      </c>
      <c r="D1903" s="36" t="s">
        <v>4035</v>
      </c>
    </row>
    <row r="1904" spans="2:4" x14ac:dyDescent="0.25">
      <c r="B1904" s="283">
        <v>44850</v>
      </c>
      <c r="C1904" s="213">
        <v>300</v>
      </c>
      <c r="D1904" s="36" t="s">
        <v>8495</v>
      </c>
    </row>
    <row r="1905" spans="2:4" x14ac:dyDescent="0.25">
      <c r="B1905" s="283">
        <v>44850</v>
      </c>
      <c r="C1905" s="213">
        <v>300</v>
      </c>
      <c r="D1905" s="36" t="s">
        <v>3215</v>
      </c>
    </row>
    <row r="1906" spans="2:4" x14ac:dyDescent="0.25">
      <c r="B1906" s="283">
        <v>44850</v>
      </c>
      <c r="C1906" s="213">
        <v>300</v>
      </c>
      <c r="D1906" s="36" t="s">
        <v>3422</v>
      </c>
    </row>
    <row r="1907" spans="2:4" x14ac:dyDescent="0.25">
      <c r="B1907" s="283">
        <v>44850</v>
      </c>
      <c r="C1907" s="213">
        <v>300</v>
      </c>
      <c r="D1907" s="36" t="s">
        <v>3163</v>
      </c>
    </row>
    <row r="1908" spans="2:4" x14ac:dyDescent="0.25">
      <c r="B1908" s="283">
        <v>44850</v>
      </c>
      <c r="C1908" s="213">
        <v>300</v>
      </c>
      <c r="D1908" s="36" t="s">
        <v>3022</v>
      </c>
    </row>
    <row r="1909" spans="2:4" x14ac:dyDescent="0.25">
      <c r="B1909" s="283">
        <v>44850</v>
      </c>
      <c r="C1909" s="213">
        <v>305</v>
      </c>
      <c r="D1909" s="36" t="s">
        <v>8496</v>
      </c>
    </row>
    <row r="1910" spans="2:4" x14ac:dyDescent="0.25">
      <c r="B1910" s="283">
        <v>44850</v>
      </c>
      <c r="C1910" s="213">
        <v>400</v>
      </c>
      <c r="D1910" s="36" t="s">
        <v>5495</v>
      </c>
    </row>
    <row r="1911" spans="2:4" x14ac:dyDescent="0.25">
      <c r="B1911" s="283">
        <v>44850</v>
      </c>
      <c r="C1911" s="213">
        <v>400</v>
      </c>
      <c r="D1911" s="36" t="s">
        <v>3446</v>
      </c>
    </row>
    <row r="1912" spans="2:4" x14ac:dyDescent="0.25">
      <c r="B1912" s="283">
        <v>44850</v>
      </c>
      <c r="C1912" s="213">
        <v>500</v>
      </c>
      <c r="D1912" s="36" t="s">
        <v>2818</v>
      </c>
    </row>
    <row r="1913" spans="2:4" x14ac:dyDescent="0.25">
      <c r="B1913" s="283">
        <v>44850</v>
      </c>
      <c r="C1913" s="213">
        <v>500</v>
      </c>
      <c r="D1913" s="36" t="s">
        <v>3390</v>
      </c>
    </row>
    <row r="1914" spans="2:4" x14ac:dyDescent="0.25">
      <c r="B1914" s="283">
        <v>44850</v>
      </c>
      <c r="C1914" s="213">
        <v>500</v>
      </c>
      <c r="D1914" s="36" t="s">
        <v>3391</v>
      </c>
    </row>
    <row r="1915" spans="2:4" x14ac:dyDescent="0.25">
      <c r="B1915" s="283">
        <v>44850</v>
      </c>
      <c r="C1915" s="213">
        <v>500</v>
      </c>
      <c r="D1915" s="36" t="s">
        <v>5409</v>
      </c>
    </row>
    <row r="1916" spans="2:4" x14ac:dyDescent="0.25">
      <c r="B1916" s="283">
        <v>44850</v>
      </c>
      <c r="C1916" s="213">
        <v>500</v>
      </c>
      <c r="D1916" s="36" t="s">
        <v>8497</v>
      </c>
    </row>
    <row r="1917" spans="2:4" x14ac:dyDescent="0.25">
      <c r="B1917" s="283">
        <v>44850</v>
      </c>
      <c r="C1917" s="213">
        <v>500</v>
      </c>
      <c r="D1917" s="36" t="s">
        <v>3393</v>
      </c>
    </row>
    <row r="1918" spans="2:4" x14ac:dyDescent="0.25">
      <c r="B1918" s="283">
        <v>44850</v>
      </c>
      <c r="C1918" s="213">
        <v>500</v>
      </c>
      <c r="D1918" s="36" t="s">
        <v>6532</v>
      </c>
    </row>
    <row r="1919" spans="2:4" x14ac:dyDescent="0.25">
      <c r="B1919" s="283">
        <v>44850</v>
      </c>
      <c r="C1919" s="213">
        <v>500</v>
      </c>
      <c r="D1919" s="36" t="s">
        <v>3392</v>
      </c>
    </row>
    <row r="1920" spans="2:4" x14ac:dyDescent="0.25">
      <c r="B1920" s="283">
        <v>44850</v>
      </c>
      <c r="C1920" s="213">
        <v>500</v>
      </c>
      <c r="D1920" s="36" t="s">
        <v>6378</v>
      </c>
    </row>
    <row r="1921" spans="1:4" x14ac:dyDescent="0.25">
      <c r="B1921" s="283">
        <v>44850</v>
      </c>
      <c r="C1921" s="213">
        <v>500</v>
      </c>
      <c r="D1921" s="36" t="s">
        <v>2819</v>
      </c>
    </row>
    <row r="1922" spans="1:4" x14ac:dyDescent="0.25">
      <c r="B1922" s="283">
        <v>44850</v>
      </c>
      <c r="C1922" s="213">
        <v>500</v>
      </c>
      <c r="D1922" s="36" t="s">
        <v>3394</v>
      </c>
    </row>
    <row r="1923" spans="1:4" x14ac:dyDescent="0.25">
      <c r="B1923" s="283">
        <v>44850</v>
      </c>
      <c r="C1923" s="213">
        <v>500</v>
      </c>
      <c r="D1923" s="36" t="s">
        <v>3395</v>
      </c>
    </row>
    <row r="1924" spans="1:4" x14ac:dyDescent="0.25">
      <c r="B1924" s="283">
        <v>44850</v>
      </c>
      <c r="C1924" s="213">
        <v>500</v>
      </c>
      <c r="D1924" s="36" t="s">
        <v>2827</v>
      </c>
    </row>
    <row r="1925" spans="1:4" x14ac:dyDescent="0.25">
      <c r="B1925" s="283">
        <v>44850</v>
      </c>
      <c r="C1925" s="213">
        <v>500</v>
      </c>
      <c r="D1925" s="36" t="s">
        <v>6553</v>
      </c>
    </row>
    <row r="1926" spans="1:4" x14ac:dyDescent="0.25">
      <c r="B1926" s="283">
        <v>44850</v>
      </c>
      <c r="C1926" s="213">
        <v>500</v>
      </c>
      <c r="D1926" s="36" t="s">
        <v>2691</v>
      </c>
    </row>
    <row r="1927" spans="1:4" x14ac:dyDescent="0.25">
      <c r="B1927" s="283">
        <v>44850</v>
      </c>
      <c r="C1927" s="213">
        <v>500</v>
      </c>
      <c r="D1927" s="36" t="s">
        <v>3401</v>
      </c>
    </row>
    <row r="1928" spans="1:4" x14ac:dyDescent="0.25">
      <c r="B1928" s="283">
        <v>44850</v>
      </c>
      <c r="C1928" s="213">
        <v>500</v>
      </c>
      <c r="D1928" s="36" t="s">
        <v>3393</v>
      </c>
    </row>
    <row r="1929" spans="1:4" x14ac:dyDescent="0.25">
      <c r="B1929" s="283">
        <v>44850</v>
      </c>
      <c r="C1929" s="213">
        <v>500</v>
      </c>
      <c r="D1929" s="36" t="s">
        <v>8498</v>
      </c>
    </row>
    <row r="1930" spans="1:4" s="126" customFormat="1" x14ac:dyDescent="0.25">
      <c r="A1930" s="117"/>
      <c r="B1930" s="283">
        <v>44850</v>
      </c>
      <c r="C1930" s="213">
        <v>500</v>
      </c>
      <c r="D1930" s="36" t="s">
        <v>8498</v>
      </c>
    </row>
    <row r="1931" spans="1:4" s="126" customFormat="1" x14ac:dyDescent="0.25">
      <c r="A1931" s="117"/>
      <c r="B1931" s="283">
        <v>44850</v>
      </c>
      <c r="C1931" s="213">
        <v>500</v>
      </c>
      <c r="D1931" s="36" t="s">
        <v>6519</v>
      </c>
    </row>
    <row r="1932" spans="1:4" s="126" customFormat="1" x14ac:dyDescent="0.25">
      <c r="A1932" s="117"/>
      <c r="B1932" s="283">
        <v>44850</v>
      </c>
      <c r="C1932" s="213">
        <v>500</v>
      </c>
      <c r="D1932" s="36" t="s">
        <v>2924</v>
      </c>
    </row>
    <row r="1933" spans="1:4" s="126" customFormat="1" x14ac:dyDescent="0.25">
      <c r="A1933" s="117"/>
      <c r="B1933" s="283">
        <v>44850</v>
      </c>
      <c r="C1933" s="213">
        <v>500</v>
      </c>
      <c r="D1933" s="36" t="s">
        <v>3388</v>
      </c>
    </row>
    <row r="1934" spans="1:4" s="126" customFormat="1" x14ac:dyDescent="0.25">
      <c r="A1934" s="117"/>
      <c r="B1934" s="283">
        <v>44850</v>
      </c>
      <c r="C1934" s="213">
        <v>500</v>
      </c>
      <c r="D1934" s="36" t="s">
        <v>3008</v>
      </c>
    </row>
    <row r="1935" spans="1:4" s="126" customFormat="1" x14ac:dyDescent="0.25">
      <c r="A1935" s="117"/>
      <c r="B1935" s="283">
        <v>44850</v>
      </c>
      <c r="C1935" s="213">
        <v>500</v>
      </c>
      <c r="D1935" s="36" t="s">
        <v>8499</v>
      </c>
    </row>
    <row r="1936" spans="1:4" s="126" customFormat="1" x14ac:dyDescent="0.25">
      <c r="A1936" s="117"/>
      <c r="B1936" s="283">
        <v>44850</v>
      </c>
      <c r="C1936" s="213">
        <v>500</v>
      </c>
      <c r="D1936" s="36" t="s">
        <v>6414</v>
      </c>
    </row>
    <row r="1937" spans="1:4" s="126" customFormat="1" x14ac:dyDescent="0.25">
      <c r="A1937" s="117"/>
      <c r="B1937" s="283">
        <v>44850</v>
      </c>
      <c r="C1937" s="213">
        <v>600</v>
      </c>
      <c r="D1937" s="36" t="s">
        <v>2834</v>
      </c>
    </row>
    <row r="1938" spans="1:4" s="126" customFormat="1" x14ac:dyDescent="0.25">
      <c r="A1938" s="117"/>
      <c r="B1938" s="283">
        <v>44850</v>
      </c>
      <c r="C1938" s="213">
        <v>730</v>
      </c>
      <c r="D1938" s="36" t="s">
        <v>2726</v>
      </c>
    </row>
    <row r="1939" spans="1:4" s="126" customFormat="1" x14ac:dyDescent="0.25">
      <c r="A1939" s="117"/>
      <c r="B1939" s="283">
        <v>44850</v>
      </c>
      <c r="C1939" s="213">
        <v>1000</v>
      </c>
      <c r="D1939" s="36" t="s">
        <v>3072</v>
      </c>
    </row>
    <row r="1940" spans="1:4" s="126" customFormat="1" x14ac:dyDescent="0.25">
      <c r="A1940" s="117"/>
      <c r="B1940" s="283">
        <v>44850</v>
      </c>
      <c r="C1940" s="213">
        <v>1000</v>
      </c>
      <c r="D1940" s="36" t="s">
        <v>3399</v>
      </c>
    </row>
    <row r="1941" spans="1:4" s="126" customFormat="1" x14ac:dyDescent="0.25">
      <c r="A1941" s="117"/>
      <c r="B1941" s="283">
        <v>44850</v>
      </c>
      <c r="C1941" s="213">
        <v>1000</v>
      </c>
      <c r="D1941" s="36" t="s">
        <v>3400</v>
      </c>
    </row>
    <row r="1942" spans="1:4" s="126" customFormat="1" x14ac:dyDescent="0.25">
      <c r="A1942" s="117"/>
      <c r="B1942" s="283">
        <v>44850</v>
      </c>
      <c r="C1942" s="213">
        <v>1000</v>
      </c>
      <c r="D1942" s="36" t="s">
        <v>8500</v>
      </c>
    </row>
    <row r="1943" spans="1:4" s="126" customFormat="1" x14ac:dyDescent="0.25">
      <c r="A1943" s="117"/>
      <c r="B1943" s="283">
        <v>44850</v>
      </c>
      <c r="C1943" s="213">
        <v>1005</v>
      </c>
      <c r="D1943" s="36" t="s">
        <v>8343</v>
      </c>
    </row>
    <row r="1944" spans="1:4" s="126" customFormat="1" x14ac:dyDescent="0.25">
      <c r="A1944" s="117"/>
      <c r="B1944" s="283">
        <v>44850</v>
      </c>
      <c r="C1944" s="213">
        <v>1200</v>
      </c>
      <c r="D1944" s="36" t="s">
        <v>5521</v>
      </c>
    </row>
    <row r="1945" spans="1:4" s="126" customFormat="1" x14ac:dyDescent="0.25">
      <c r="A1945" s="117"/>
      <c r="B1945" s="283">
        <v>44850</v>
      </c>
      <c r="C1945" s="213">
        <v>1500</v>
      </c>
      <c r="D1945" s="36" t="s">
        <v>3295</v>
      </c>
    </row>
    <row r="1946" spans="1:4" s="126" customFormat="1" x14ac:dyDescent="0.25">
      <c r="A1946" s="117"/>
      <c r="B1946" s="283">
        <v>44850</v>
      </c>
      <c r="C1946" s="213">
        <v>1500</v>
      </c>
      <c r="D1946" s="36" t="s">
        <v>8501</v>
      </c>
    </row>
    <row r="1947" spans="1:4" s="126" customFormat="1" x14ac:dyDescent="0.25">
      <c r="A1947" s="117"/>
      <c r="B1947" s="283">
        <v>44850</v>
      </c>
      <c r="C1947" s="213">
        <v>1500</v>
      </c>
      <c r="D1947" s="36" t="s">
        <v>4419</v>
      </c>
    </row>
    <row r="1948" spans="1:4" s="126" customFormat="1" x14ac:dyDescent="0.25">
      <c r="A1948" s="117"/>
      <c r="B1948" s="283">
        <v>44850</v>
      </c>
      <c r="C1948" s="213">
        <v>2000</v>
      </c>
      <c r="D1948" s="36" t="s">
        <v>3404</v>
      </c>
    </row>
    <row r="1949" spans="1:4" s="126" customFormat="1" x14ac:dyDescent="0.25">
      <c r="A1949" s="117"/>
      <c r="B1949" s="283">
        <v>44850</v>
      </c>
      <c r="C1949" s="213">
        <v>2000</v>
      </c>
      <c r="D1949" s="36" t="s">
        <v>6464</v>
      </c>
    </row>
    <row r="1950" spans="1:4" s="126" customFormat="1" x14ac:dyDescent="0.25">
      <c r="A1950" s="117"/>
      <c r="B1950" s="283">
        <v>44850</v>
      </c>
      <c r="C1950" s="213">
        <v>2000</v>
      </c>
      <c r="D1950" s="36" t="s">
        <v>3402</v>
      </c>
    </row>
    <row r="1951" spans="1:4" s="126" customFormat="1" x14ac:dyDescent="0.25">
      <c r="A1951" s="117"/>
      <c r="B1951" s="283">
        <v>44850</v>
      </c>
      <c r="C1951" s="213">
        <v>2000</v>
      </c>
      <c r="D1951" s="36" t="s">
        <v>3403</v>
      </c>
    </row>
    <row r="1952" spans="1:4" s="126" customFormat="1" x14ac:dyDescent="0.25">
      <c r="A1952" s="117"/>
      <c r="B1952" s="283">
        <v>44850</v>
      </c>
      <c r="C1952" s="213">
        <v>3000</v>
      </c>
      <c r="D1952" s="36" t="s">
        <v>5490</v>
      </c>
    </row>
    <row r="1953" spans="1:4" s="126" customFormat="1" x14ac:dyDescent="0.25">
      <c r="A1953" s="117"/>
      <c r="B1953" s="283">
        <v>44850</v>
      </c>
      <c r="C1953" s="213">
        <v>3000</v>
      </c>
      <c r="D1953" s="36" t="s">
        <v>5425</v>
      </c>
    </row>
    <row r="1954" spans="1:4" s="126" customFormat="1" x14ac:dyDescent="0.25">
      <c r="A1954" s="117"/>
      <c r="B1954" s="283">
        <v>44850</v>
      </c>
      <c r="C1954" s="213">
        <v>3000</v>
      </c>
      <c r="D1954" s="36" t="s">
        <v>6562</v>
      </c>
    </row>
    <row r="1955" spans="1:4" s="126" customFormat="1" x14ac:dyDescent="0.25">
      <c r="A1955" s="117"/>
      <c r="B1955" s="283">
        <v>44850</v>
      </c>
      <c r="C1955" s="213">
        <v>3900</v>
      </c>
      <c r="D1955" s="36" t="s">
        <v>4491</v>
      </c>
    </row>
    <row r="1956" spans="1:4" s="126" customFormat="1" x14ac:dyDescent="0.25">
      <c r="A1956" s="117"/>
      <c r="B1956" s="283">
        <v>44850</v>
      </c>
      <c r="C1956" s="213">
        <v>5000</v>
      </c>
      <c r="D1956" s="36" t="s">
        <v>8502</v>
      </c>
    </row>
    <row r="1957" spans="1:4" s="126" customFormat="1" x14ac:dyDescent="0.25">
      <c r="A1957" s="117"/>
      <c r="B1957" s="283">
        <v>44850</v>
      </c>
      <c r="C1957" s="213">
        <v>20100</v>
      </c>
      <c r="D1957" s="36" t="s">
        <v>2750</v>
      </c>
    </row>
    <row r="1958" spans="1:4" s="126" customFormat="1" x14ac:dyDescent="0.25">
      <c r="A1958" s="117"/>
      <c r="B1958" s="283">
        <v>44851</v>
      </c>
      <c r="C1958" s="213"/>
      <c r="D1958" s="36" t="s">
        <v>8212</v>
      </c>
    </row>
    <row r="1959" spans="1:4" s="126" customFormat="1" x14ac:dyDescent="0.25">
      <c r="A1959" s="117"/>
      <c r="B1959" s="283">
        <v>44851</v>
      </c>
      <c r="C1959" s="213">
        <v>10</v>
      </c>
      <c r="D1959" s="36" t="s">
        <v>8503</v>
      </c>
    </row>
    <row r="1960" spans="1:4" s="126" customFormat="1" x14ac:dyDescent="0.25">
      <c r="A1960" s="117"/>
      <c r="B1960" s="283">
        <v>44851</v>
      </c>
      <c r="C1960" s="213">
        <v>30</v>
      </c>
      <c r="D1960" s="36" t="s">
        <v>3406</v>
      </c>
    </row>
    <row r="1961" spans="1:4" s="126" customFormat="1" x14ac:dyDescent="0.25">
      <c r="A1961" s="117"/>
      <c r="B1961" s="283">
        <v>44851</v>
      </c>
      <c r="C1961" s="213">
        <v>50</v>
      </c>
      <c r="D1961" s="36" t="s">
        <v>4036</v>
      </c>
    </row>
    <row r="1962" spans="1:4" s="126" customFormat="1" x14ac:dyDescent="0.25">
      <c r="A1962" s="117"/>
      <c r="B1962" s="283">
        <v>44851</v>
      </c>
      <c r="C1962" s="213">
        <v>50</v>
      </c>
      <c r="D1962" s="36" t="s">
        <v>4471</v>
      </c>
    </row>
    <row r="1963" spans="1:4" s="126" customFormat="1" x14ac:dyDescent="0.25">
      <c r="A1963" s="117"/>
      <c r="B1963" s="283">
        <v>44851</v>
      </c>
      <c r="C1963" s="213">
        <v>50</v>
      </c>
      <c r="D1963" s="36" t="s">
        <v>2845</v>
      </c>
    </row>
    <row r="1964" spans="1:4" s="126" customFormat="1" x14ac:dyDescent="0.25">
      <c r="A1964" s="117"/>
      <c r="B1964" s="283">
        <v>44851</v>
      </c>
      <c r="C1964" s="213">
        <v>65</v>
      </c>
      <c r="D1964" s="36" t="s">
        <v>2847</v>
      </c>
    </row>
    <row r="1965" spans="1:4" s="126" customFormat="1" x14ac:dyDescent="0.25">
      <c r="A1965" s="117"/>
      <c r="B1965" s="283">
        <v>44851</v>
      </c>
      <c r="C1965" s="213">
        <v>70</v>
      </c>
      <c r="D1965" s="36" t="s">
        <v>4432</v>
      </c>
    </row>
    <row r="1966" spans="1:4" s="126" customFormat="1" x14ac:dyDescent="0.25">
      <c r="A1966" s="117"/>
      <c r="B1966" s="283">
        <v>44851</v>
      </c>
      <c r="C1966" s="213">
        <v>80</v>
      </c>
      <c r="D1966" s="36" t="s">
        <v>2670</v>
      </c>
    </row>
    <row r="1967" spans="1:4" s="126" customFormat="1" x14ac:dyDescent="0.25">
      <c r="A1967" s="117"/>
      <c r="B1967" s="283">
        <v>44851</v>
      </c>
      <c r="C1967" s="213">
        <v>100</v>
      </c>
      <c r="D1967" s="36" t="s">
        <v>6397</v>
      </c>
    </row>
    <row r="1968" spans="1:4" s="126" customFormat="1" x14ac:dyDescent="0.25">
      <c r="A1968" s="117"/>
      <c r="B1968" s="283">
        <v>44851</v>
      </c>
      <c r="C1968" s="213">
        <v>100</v>
      </c>
      <c r="D1968" s="36" t="s">
        <v>3408</v>
      </c>
    </row>
    <row r="1969" spans="1:4" s="126" customFormat="1" x14ac:dyDescent="0.25">
      <c r="A1969" s="117"/>
      <c r="B1969" s="283">
        <v>44851</v>
      </c>
      <c r="C1969" s="213">
        <v>100</v>
      </c>
      <c r="D1969" s="36" t="s">
        <v>2676</v>
      </c>
    </row>
    <row r="1970" spans="1:4" s="126" customFormat="1" x14ac:dyDescent="0.25">
      <c r="A1970" s="117"/>
      <c r="B1970" s="283">
        <v>44851</v>
      </c>
      <c r="C1970" s="213">
        <v>100</v>
      </c>
      <c r="D1970" s="36" t="s">
        <v>8504</v>
      </c>
    </row>
    <row r="1971" spans="1:4" s="126" customFormat="1" x14ac:dyDescent="0.25">
      <c r="A1971" s="117"/>
      <c r="B1971" s="283">
        <v>44851</v>
      </c>
      <c r="C1971" s="213">
        <v>100</v>
      </c>
      <c r="D1971" s="36" t="s">
        <v>4871</v>
      </c>
    </row>
    <row r="1972" spans="1:4" s="126" customFormat="1" x14ac:dyDescent="0.25">
      <c r="A1972" s="117"/>
      <c r="B1972" s="283">
        <v>44851</v>
      </c>
      <c r="C1972" s="213">
        <v>100</v>
      </c>
      <c r="D1972" s="36" t="s">
        <v>3412</v>
      </c>
    </row>
    <row r="1973" spans="1:4" s="126" customFormat="1" x14ac:dyDescent="0.25">
      <c r="A1973" s="117"/>
      <c r="B1973" s="283">
        <v>44851</v>
      </c>
      <c r="C1973" s="213">
        <v>100</v>
      </c>
      <c r="D1973" s="36" t="s">
        <v>3410</v>
      </c>
    </row>
    <row r="1974" spans="1:4" s="126" customFormat="1" x14ac:dyDescent="0.25">
      <c r="A1974" s="117"/>
      <c r="B1974" s="283">
        <v>44851</v>
      </c>
      <c r="C1974" s="213">
        <v>100</v>
      </c>
      <c r="D1974" s="36" t="s">
        <v>3413</v>
      </c>
    </row>
    <row r="1975" spans="1:4" s="126" customFormat="1" x14ac:dyDescent="0.25">
      <c r="A1975" s="117"/>
      <c r="B1975" s="283">
        <v>44851</v>
      </c>
      <c r="C1975" s="213">
        <v>100</v>
      </c>
      <c r="D1975" s="36" t="s">
        <v>3411</v>
      </c>
    </row>
    <row r="1976" spans="1:4" s="126" customFormat="1" x14ac:dyDescent="0.25">
      <c r="A1976" s="117"/>
      <c r="B1976" s="283">
        <v>44851</v>
      </c>
      <c r="C1976" s="213">
        <v>100</v>
      </c>
      <c r="D1976" s="36" t="s">
        <v>6537</v>
      </c>
    </row>
    <row r="1977" spans="1:4" s="126" customFormat="1" x14ac:dyDescent="0.25">
      <c r="A1977" s="117"/>
      <c r="B1977" s="283">
        <v>44851</v>
      </c>
      <c r="C1977" s="213">
        <v>100</v>
      </c>
      <c r="D1977" s="36" t="s">
        <v>8505</v>
      </c>
    </row>
    <row r="1978" spans="1:4" s="126" customFormat="1" x14ac:dyDescent="0.25">
      <c r="A1978" s="117"/>
      <c r="B1978" s="283">
        <v>44851</v>
      </c>
      <c r="C1978" s="213">
        <v>100</v>
      </c>
      <c r="D1978" s="36" t="s">
        <v>8506</v>
      </c>
    </row>
    <row r="1979" spans="1:4" s="126" customFormat="1" x14ac:dyDescent="0.25">
      <c r="A1979" s="117"/>
      <c r="B1979" s="283">
        <v>44851</v>
      </c>
      <c r="C1979" s="213">
        <v>100</v>
      </c>
      <c r="D1979" s="36" t="s">
        <v>8507</v>
      </c>
    </row>
    <row r="1980" spans="1:4" s="126" customFormat="1" x14ac:dyDescent="0.25">
      <c r="A1980" s="117"/>
      <c r="B1980" s="283">
        <v>44851</v>
      </c>
      <c r="C1980" s="213">
        <v>140</v>
      </c>
      <c r="D1980" s="36" t="s">
        <v>5544</v>
      </c>
    </row>
    <row r="1981" spans="1:4" s="126" customFormat="1" x14ac:dyDescent="0.25">
      <c r="A1981" s="117"/>
      <c r="B1981" s="283">
        <v>44851</v>
      </c>
      <c r="C1981" s="213">
        <v>150</v>
      </c>
      <c r="D1981" s="36" t="s">
        <v>2851</v>
      </c>
    </row>
    <row r="1982" spans="1:4" s="126" customFormat="1" x14ac:dyDescent="0.25">
      <c r="A1982" s="117"/>
      <c r="B1982" s="283">
        <v>44851</v>
      </c>
      <c r="C1982" s="213">
        <v>150</v>
      </c>
      <c r="D1982" s="36" t="s">
        <v>3414</v>
      </c>
    </row>
    <row r="1983" spans="1:4" s="126" customFormat="1" x14ac:dyDescent="0.25">
      <c r="A1983" s="117"/>
      <c r="B1983" s="283">
        <v>44851</v>
      </c>
      <c r="C1983" s="213">
        <v>200</v>
      </c>
      <c r="D1983" s="36" t="s">
        <v>8426</v>
      </c>
    </row>
    <row r="1984" spans="1:4" s="126" customFormat="1" x14ac:dyDescent="0.25">
      <c r="A1984" s="117"/>
      <c r="B1984" s="283">
        <v>44851</v>
      </c>
      <c r="C1984" s="213">
        <v>200</v>
      </c>
      <c r="D1984" s="36" t="s">
        <v>6547</v>
      </c>
    </row>
    <row r="1985" spans="1:4" s="126" customFormat="1" x14ac:dyDescent="0.25">
      <c r="A1985" s="117"/>
      <c r="B1985" s="283">
        <v>44851</v>
      </c>
      <c r="C1985" s="213">
        <v>200</v>
      </c>
      <c r="D1985" s="36" t="s">
        <v>6588</v>
      </c>
    </row>
    <row r="1986" spans="1:4" s="126" customFormat="1" x14ac:dyDescent="0.25">
      <c r="A1986" s="117"/>
      <c r="B1986" s="283">
        <v>44851</v>
      </c>
      <c r="C1986" s="213">
        <v>200</v>
      </c>
      <c r="D1986" s="36" t="s">
        <v>8508</v>
      </c>
    </row>
    <row r="1987" spans="1:4" s="126" customFormat="1" x14ac:dyDescent="0.25">
      <c r="A1987" s="117"/>
      <c r="B1987" s="283">
        <v>44851</v>
      </c>
      <c r="C1987" s="213">
        <v>200</v>
      </c>
      <c r="D1987" s="36" t="s">
        <v>4435</v>
      </c>
    </row>
    <row r="1988" spans="1:4" s="126" customFormat="1" x14ac:dyDescent="0.25">
      <c r="A1988" s="117"/>
      <c r="B1988" s="283">
        <v>44851</v>
      </c>
      <c r="C1988" s="213">
        <v>200</v>
      </c>
      <c r="D1988" s="36" t="s">
        <v>4462</v>
      </c>
    </row>
    <row r="1989" spans="1:4" s="126" customFormat="1" x14ac:dyDescent="0.25">
      <c r="A1989" s="117"/>
      <c r="B1989" s="283">
        <v>44851</v>
      </c>
      <c r="C1989" s="213">
        <v>250</v>
      </c>
      <c r="D1989" s="36" t="s">
        <v>6587</v>
      </c>
    </row>
    <row r="1990" spans="1:4" s="126" customFormat="1" x14ac:dyDescent="0.25">
      <c r="A1990" s="117"/>
      <c r="B1990" s="283">
        <v>44851</v>
      </c>
      <c r="C1990" s="213">
        <v>300</v>
      </c>
      <c r="D1990" s="36" t="s">
        <v>4018</v>
      </c>
    </row>
    <row r="1991" spans="1:4" s="126" customFormat="1" x14ac:dyDescent="0.25">
      <c r="A1991" s="117"/>
      <c r="B1991" s="283">
        <v>44851</v>
      </c>
      <c r="C1991" s="213">
        <v>300</v>
      </c>
      <c r="D1991" s="36" t="s">
        <v>8509</v>
      </c>
    </row>
    <row r="1992" spans="1:4" s="126" customFormat="1" x14ac:dyDescent="0.25">
      <c r="A1992" s="117"/>
      <c r="B1992" s="283">
        <v>44851</v>
      </c>
      <c r="C1992" s="213">
        <v>300</v>
      </c>
      <c r="D1992" s="36" t="s">
        <v>3417</v>
      </c>
    </row>
    <row r="1993" spans="1:4" s="126" customFormat="1" x14ac:dyDescent="0.25">
      <c r="A1993" s="117"/>
      <c r="B1993" s="283">
        <v>44851</v>
      </c>
      <c r="C1993" s="213">
        <v>300</v>
      </c>
      <c r="D1993" s="36" t="s">
        <v>8510</v>
      </c>
    </row>
    <row r="1994" spans="1:4" s="126" customFormat="1" x14ac:dyDescent="0.25">
      <c r="A1994" s="117"/>
      <c r="B1994" s="283">
        <v>44851</v>
      </c>
      <c r="C1994" s="213">
        <v>300</v>
      </c>
      <c r="D1994" s="36" t="s">
        <v>2769</v>
      </c>
    </row>
    <row r="1995" spans="1:4" s="126" customFormat="1" x14ac:dyDescent="0.25">
      <c r="A1995" s="117"/>
      <c r="B1995" s="283">
        <v>44851</v>
      </c>
      <c r="C1995" s="213">
        <v>300</v>
      </c>
      <c r="D1995" s="36" t="s">
        <v>2956</v>
      </c>
    </row>
    <row r="1996" spans="1:4" s="126" customFormat="1" x14ac:dyDescent="0.25">
      <c r="A1996" s="117"/>
      <c r="B1996" s="283">
        <v>44851</v>
      </c>
      <c r="C1996" s="213">
        <v>300</v>
      </c>
      <c r="D1996" s="36" t="s">
        <v>8511</v>
      </c>
    </row>
    <row r="1997" spans="1:4" s="126" customFormat="1" x14ac:dyDescent="0.25">
      <c r="A1997" s="117"/>
      <c r="B1997" s="283">
        <v>44851</v>
      </c>
      <c r="C1997" s="213">
        <v>300</v>
      </c>
      <c r="D1997" s="36" t="s">
        <v>4416</v>
      </c>
    </row>
    <row r="1998" spans="1:4" s="126" customFormat="1" x14ac:dyDescent="0.25">
      <c r="A1998" s="117"/>
      <c r="B1998" s="283">
        <v>44851</v>
      </c>
      <c r="C1998" s="213">
        <v>300</v>
      </c>
      <c r="D1998" s="36" t="s">
        <v>3573</v>
      </c>
    </row>
    <row r="1999" spans="1:4" s="126" customFormat="1" x14ac:dyDescent="0.25">
      <c r="A1999" s="117"/>
      <c r="B1999" s="283">
        <v>44851</v>
      </c>
      <c r="C1999" s="213">
        <v>300</v>
      </c>
      <c r="D1999" s="36" t="s">
        <v>3421</v>
      </c>
    </row>
    <row r="2000" spans="1:4" s="126" customFormat="1" x14ac:dyDescent="0.25">
      <c r="A2000" s="117"/>
      <c r="B2000" s="283">
        <v>44851</v>
      </c>
      <c r="C2000" s="213">
        <v>300</v>
      </c>
      <c r="D2000" s="36" t="s">
        <v>3419</v>
      </c>
    </row>
    <row r="2001" spans="1:4" s="126" customFormat="1" x14ac:dyDescent="0.25">
      <c r="A2001" s="117"/>
      <c r="B2001" s="283">
        <v>44851</v>
      </c>
      <c r="C2001" s="213">
        <v>300</v>
      </c>
      <c r="D2001" s="36" t="s">
        <v>8403</v>
      </c>
    </row>
    <row r="2002" spans="1:4" s="126" customFormat="1" x14ac:dyDescent="0.25">
      <c r="A2002" s="117"/>
      <c r="B2002" s="283">
        <v>44851</v>
      </c>
      <c r="C2002" s="213">
        <v>300</v>
      </c>
      <c r="D2002" s="36" t="s">
        <v>3418</v>
      </c>
    </row>
    <row r="2003" spans="1:4" s="126" customFormat="1" x14ac:dyDescent="0.25">
      <c r="A2003" s="117"/>
      <c r="B2003" s="283">
        <v>44851</v>
      </c>
      <c r="C2003" s="213">
        <v>300</v>
      </c>
      <c r="D2003" s="36" t="s">
        <v>3054</v>
      </c>
    </row>
    <row r="2004" spans="1:4" s="126" customFormat="1" x14ac:dyDescent="0.25">
      <c r="A2004" s="117"/>
      <c r="B2004" s="283">
        <v>44851</v>
      </c>
      <c r="C2004" s="213">
        <v>300</v>
      </c>
      <c r="D2004" s="36" t="s">
        <v>8512</v>
      </c>
    </row>
    <row r="2005" spans="1:4" s="126" customFormat="1" x14ac:dyDescent="0.25">
      <c r="A2005" s="117"/>
      <c r="B2005" s="283">
        <v>44851</v>
      </c>
      <c r="C2005" s="213">
        <v>300</v>
      </c>
      <c r="D2005" s="36" t="s">
        <v>8513</v>
      </c>
    </row>
    <row r="2006" spans="1:4" s="126" customFormat="1" x14ac:dyDescent="0.25">
      <c r="A2006" s="117"/>
      <c r="B2006" s="283">
        <v>44851</v>
      </c>
      <c r="C2006" s="213">
        <v>313</v>
      </c>
      <c r="D2006" s="36" t="s">
        <v>4432</v>
      </c>
    </row>
    <row r="2007" spans="1:4" s="126" customFormat="1" x14ac:dyDescent="0.25">
      <c r="A2007" s="117"/>
      <c r="B2007" s="283">
        <v>44851</v>
      </c>
      <c r="C2007" s="213">
        <v>400</v>
      </c>
      <c r="D2007" s="36" t="s">
        <v>2815</v>
      </c>
    </row>
    <row r="2008" spans="1:4" s="126" customFormat="1" x14ac:dyDescent="0.25">
      <c r="A2008" s="117"/>
      <c r="B2008" s="283">
        <v>44851</v>
      </c>
      <c r="C2008" s="213">
        <v>500</v>
      </c>
      <c r="D2008" s="36" t="s">
        <v>8514</v>
      </c>
    </row>
    <row r="2009" spans="1:4" s="126" customFormat="1" x14ac:dyDescent="0.25">
      <c r="A2009" s="117"/>
      <c r="B2009" s="283">
        <v>44851</v>
      </c>
      <c r="C2009" s="213">
        <v>500</v>
      </c>
      <c r="D2009" s="36" t="s">
        <v>2860</v>
      </c>
    </row>
    <row r="2010" spans="1:4" s="126" customFormat="1" x14ac:dyDescent="0.25">
      <c r="A2010" s="117"/>
      <c r="B2010" s="283">
        <v>44851</v>
      </c>
      <c r="C2010" s="213">
        <v>500</v>
      </c>
      <c r="D2010" s="36" t="s">
        <v>3423</v>
      </c>
    </row>
    <row r="2011" spans="1:4" s="126" customFormat="1" x14ac:dyDescent="0.25">
      <c r="A2011" s="117"/>
      <c r="B2011" s="283">
        <v>44851</v>
      </c>
      <c r="C2011" s="213">
        <v>500</v>
      </c>
      <c r="D2011" s="36" t="s">
        <v>3424</v>
      </c>
    </row>
    <row r="2012" spans="1:4" s="126" customFormat="1" x14ac:dyDescent="0.25">
      <c r="A2012" s="117"/>
      <c r="B2012" s="283">
        <v>44851</v>
      </c>
      <c r="C2012" s="213">
        <v>500</v>
      </c>
      <c r="D2012" s="36" t="s">
        <v>4037</v>
      </c>
    </row>
    <row r="2013" spans="1:4" s="126" customFormat="1" x14ac:dyDescent="0.25">
      <c r="A2013" s="117"/>
      <c r="B2013" s="283">
        <v>44851</v>
      </c>
      <c r="C2013" s="213">
        <v>500</v>
      </c>
      <c r="D2013" s="36" t="s">
        <v>3397</v>
      </c>
    </row>
    <row r="2014" spans="1:4" s="126" customFormat="1" x14ac:dyDescent="0.25">
      <c r="A2014" s="117"/>
      <c r="B2014" s="283">
        <v>44851</v>
      </c>
      <c r="C2014" s="213">
        <v>500</v>
      </c>
      <c r="D2014" s="36" t="s">
        <v>4862</v>
      </c>
    </row>
    <row r="2015" spans="1:4" s="126" customFormat="1" x14ac:dyDescent="0.25">
      <c r="A2015" s="117"/>
      <c r="B2015" s="283">
        <v>44851</v>
      </c>
      <c r="C2015" s="213">
        <v>500</v>
      </c>
      <c r="D2015" s="36" t="s">
        <v>3426</v>
      </c>
    </row>
    <row r="2016" spans="1:4" s="126" customFormat="1" x14ac:dyDescent="0.25">
      <c r="A2016" s="117"/>
      <c r="B2016" s="283">
        <v>44851</v>
      </c>
      <c r="C2016" s="213">
        <v>500</v>
      </c>
      <c r="D2016" s="36" t="s">
        <v>3428</v>
      </c>
    </row>
    <row r="2017" spans="1:4" s="126" customFormat="1" x14ac:dyDescent="0.25">
      <c r="A2017" s="117"/>
      <c r="B2017" s="283">
        <v>44851</v>
      </c>
      <c r="C2017" s="213">
        <v>500</v>
      </c>
      <c r="D2017" s="36" t="s">
        <v>6442</v>
      </c>
    </row>
    <row r="2018" spans="1:4" s="126" customFormat="1" x14ac:dyDescent="0.25">
      <c r="A2018" s="117"/>
      <c r="B2018" s="283">
        <v>44851</v>
      </c>
      <c r="C2018" s="213">
        <v>500</v>
      </c>
      <c r="D2018" s="36" t="s">
        <v>2770</v>
      </c>
    </row>
    <row r="2019" spans="1:4" s="126" customFormat="1" x14ac:dyDescent="0.25">
      <c r="A2019" s="117"/>
      <c r="B2019" s="283">
        <v>44851</v>
      </c>
      <c r="C2019" s="213">
        <v>500</v>
      </c>
      <c r="D2019" s="36" t="s">
        <v>2799</v>
      </c>
    </row>
    <row r="2020" spans="1:4" s="126" customFormat="1" x14ac:dyDescent="0.25">
      <c r="A2020" s="117"/>
      <c r="B2020" s="283">
        <v>44851</v>
      </c>
      <c r="C2020" s="213">
        <v>500</v>
      </c>
      <c r="D2020" s="36" t="s">
        <v>2900</v>
      </c>
    </row>
    <row r="2021" spans="1:4" s="126" customFormat="1" x14ac:dyDescent="0.25">
      <c r="A2021" s="117"/>
      <c r="B2021" s="283">
        <v>44851</v>
      </c>
      <c r="C2021" s="213">
        <v>800</v>
      </c>
      <c r="D2021" s="36" t="s">
        <v>3425</v>
      </c>
    </row>
    <row r="2022" spans="1:4" s="126" customFormat="1" x14ac:dyDescent="0.25">
      <c r="A2022" s="117"/>
      <c r="B2022" s="283">
        <v>44851</v>
      </c>
      <c r="C2022" s="213">
        <v>900</v>
      </c>
      <c r="D2022" s="36" t="s">
        <v>8515</v>
      </c>
    </row>
    <row r="2023" spans="1:4" s="126" customFormat="1" x14ac:dyDescent="0.25">
      <c r="A2023" s="117"/>
      <c r="B2023" s="283">
        <v>44851</v>
      </c>
      <c r="C2023" s="213">
        <v>1000</v>
      </c>
      <c r="D2023" s="36" t="s">
        <v>3617</v>
      </c>
    </row>
    <row r="2024" spans="1:4" s="126" customFormat="1" x14ac:dyDescent="0.25">
      <c r="A2024" s="117"/>
      <c r="B2024" s="283">
        <v>44851</v>
      </c>
      <c r="C2024" s="213">
        <v>1000</v>
      </c>
      <c r="D2024" s="36" t="s">
        <v>6492</v>
      </c>
    </row>
    <row r="2025" spans="1:4" s="126" customFormat="1" x14ac:dyDescent="0.25">
      <c r="A2025" s="117"/>
      <c r="B2025" s="283">
        <v>44851</v>
      </c>
      <c r="C2025" s="213">
        <v>1000</v>
      </c>
      <c r="D2025" s="36" t="s">
        <v>3431</v>
      </c>
    </row>
    <row r="2026" spans="1:4" s="126" customFormat="1" x14ac:dyDescent="0.25">
      <c r="A2026" s="117"/>
      <c r="B2026" s="283">
        <v>44851</v>
      </c>
      <c r="C2026" s="213">
        <v>1000</v>
      </c>
      <c r="D2026" s="36" t="s">
        <v>6543</v>
      </c>
    </row>
    <row r="2027" spans="1:4" s="126" customFormat="1" x14ac:dyDescent="0.25">
      <c r="A2027" s="117"/>
      <c r="B2027" s="283">
        <v>44851</v>
      </c>
      <c r="C2027" s="213">
        <v>1000</v>
      </c>
      <c r="D2027" s="36" t="s">
        <v>2864</v>
      </c>
    </row>
    <row r="2028" spans="1:4" s="126" customFormat="1" x14ac:dyDescent="0.25">
      <c r="A2028" s="117"/>
      <c r="B2028" s="283">
        <v>44851</v>
      </c>
      <c r="C2028" s="213">
        <v>1000</v>
      </c>
      <c r="D2028" s="36" t="s">
        <v>6455</v>
      </c>
    </row>
    <row r="2029" spans="1:4" s="126" customFormat="1" x14ac:dyDescent="0.25">
      <c r="A2029" s="117"/>
      <c r="B2029" s="283">
        <v>44851</v>
      </c>
      <c r="C2029" s="213">
        <v>1000</v>
      </c>
      <c r="D2029" s="36" t="s">
        <v>8516</v>
      </c>
    </row>
    <row r="2030" spans="1:4" s="126" customFormat="1" x14ac:dyDescent="0.25">
      <c r="A2030" s="117"/>
      <c r="B2030" s="283">
        <v>44851</v>
      </c>
      <c r="C2030" s="213">
        <v>1000</v>
      </c>
      <c r="D2030" s="36" t="s">
        <v>3430</v>
      </c>
    </row>
    <row r="2031" spans="1:4" s="126" customFormat="1" x14ac:dyDescent="0.25">
      <c r="A2031" s="117"/>
      <c r="B2031" s="283">
        <v>44851</v>
      </c>
      <c r="C2031" s="213">
        <v>1000</v>
      </c>
      <c r="D2031" s="36" t="s">
        <v>2865</v>
      </c>
    </row>
    <row r="2032" spans="1:4" s="126" customFormat="1" x14ac:dyDescent="0.25">
      <c r="A2032" s="117"/>
      <c r="B2032" s="283">
        <v>44851</v>
      </c>
      <c r="C2032" s="213">
        <v>1000</v>
      </c>
      <c r="D2032" s="36" t="s">
        <v>2866</v>
      </c>
    </row>
    <row r="2033" spans="1:4" s="126" customFormat="1" x14ac:dyDescent="0.25">
      <c r="A2033" s="117"/>
      <c r="B2033" s="283">
        <v>44851</v>
      </c>
      <c r="C2033" s="213">
        <v>1000</v>
      </c>
      <c r="D2033" s="36" t="s">
        <v>6542</v>
      </c>
    </row>
    <row r="2034" spans="1:4" s="126" customFormat="1" x14ac:dyDescent="0.25">
      <c r="A2034" s="117"/>
      <c r="B2034" s="283">
        <v>44851</v>
      </c>
      <c r="C2034" s="213">
        <v>1000</v>
      </c>
      <c r="D2034" s="36" t="s">
        <v>8517</v>
      </c>
    </row>
    <row r="2035" spans="1:4" s="126" customFormat="1" x14ac:dyDescent="0.25">
      <c r="A2035" s="117"/>
      <c r="B2035" s="283">
        <v>44851</v>
      </c>
      <c r="C2035" s="213">
        <v>1000</v>
      </c>
      <c r="D2035" s="36" t="s">
        <v>6401</v>
      </c>
    </row>
    <row r="2036" spans="1:4" s="126" customFormat="1" x14ac:dyDescent="0.25">
      <c r="A2036" s="117"/>
      <c r="B2036" s="283">
        <v>44851</v>
      </c>
      <c r="C2036" s="213">
        <v>1100</v>
      </c>
      <c r="D2036" s="36" t="s">
        <v>3433</v>
      </c>
    </row>
    <row r="2037" spans="1:4" s="126" customFormat="1" x14ac:dyDescent="0.25">
      <c r="A2037" s="117"/>
      <c r="B2037" s="283">
        <v>44851</v>
      </c>
      <c r="C2037" s="213">
        <v>1200</v>
      </c>
      <c r="D2037" s="36" t="s">
        <v>4470</v>
      </c>
    </row>
    <row r="2038" spans="1:4" s="126" customFormat="1" x14ac:dyDescent="0.25">
      <c r="A2038" s="117"/>
      <c r="B2038" s="283">
        <v>44851</v>
      </c>
      <c r="C2038" s="213">
        <v>1250</v>
      </c>
      <c r="D2038" s="36" t="s">
        <v>3066</v>
      </c>
    </row>
    <row r="2039" spans="1:4" s="126" customFormat="1" x14ac:dyDescent="0.25">
      <c r="A2039" s="117"/>
      <c r="B2039" s="283">
        <v>44851</v>
      </c>
      <c r="C2039" s="213">
        <v>1500</v>
      </c>
      <c r="D2039" s="36" t="s">
        <v>4875</v>
      </c>
    </row>
    <row r="2040" spans="1:4" s="126" customFormat="1" x14ac:dyDescent="0.25">
      <c r="A2040" s="117"/>
      <c r="B2040" s="283">
        <v>44851</v>
      </c>
      <c r="C2040" s="213">
        <v>1750</v>
      </c>
      <c r="D2040" s="36" t="s">
        <v>6518</v>
      </c>
    </row>
    <row r="2041" spans="1:4" s="126" customFormat="1" x14ac:dyDescent="0.25">
      <c r="A2041" s="117"/>
      <c r="B2041" s="283">
        <v>44851</v>
      </c>
      <c r="C2041" s="213">
        <v>2000</v>
      </c>
      <c r="D2041" s="36" t="s">
        <v>3434</v>
      </c>
    </row>
    <row r="2042" spans="1:4" s="126" customFormat="1" x14ac:dyDescent="0.25">
      <c r="A2042" s="117"/>
      <c r="B2042" s="283">
        <v>44851</v>
      </c>
      <c r="C2042" s="213">
        <v>2000</v>
      </c>
      <c r="D2042" s="36" t="s">
        <v>5448</v>
      </c>
    </row>
    <row r="2043" spans="1:4" s="126" customFormat="1" x14ac:dyDescent="0.25">
      <c r="A2043" s="117"/>
      <c r="B2043" s="283">
        <v>44851</v>
      </c>
      <c r="C2043" s="213">
        <v>2000</v>
      </c>
      <c r="D2043" s="36" t="s">
        <v>8518</v>
      </c>
    </row>
    <row r="2044" spans="1:4" s="126" customFormat="1" x14ac:dyDescent="0.25">
      <c r="A2044" s="117"/>
      <c r="B2044" s="283">
        <v>44851</v>
      </c>
      <c r="C2044" s="213">
        <v>2000</v>
      </c>
      <c r="D2044" s="36" t="s">
        <v>8519</v>
      </c>
    </row>
    <row r="2045" spans="1:4" s="126" customFormat="1" x14ac:dyDescent="0.25">
      <c r="A2045" s="117"/>
      <c r="B2045" s="283">
        <v>44851</v>
      </c>
      <c r="C2045" s="213">
        <v>2000</v>
      </c>
      <c r="D2045" s="36" t="s">
        <v>3398</v>
      </c>
    </row>
    <row r="2046" spans="1:4" s="126" customFormat="1" x14ac:dyDescent="0.25">
      <c r="A2046" s="117"/>
      <c r="B2046" s="283">
        <v>44851</v>
      </c>
      <c r="C2046" s="213">
        <v>2000</v>
      </c>
      <c r="D2046" s="36" t="s">
        <v>8520</v>
      </c>
    </row>
    <row r="2047" spans="1:4" s="126" customFormat="1" x14ac:dyDescent="0.25">
      <c r="A2047" s="117"/>
      <c r="B2047" s="283">
        <v>44851</v>
      </c>
      <c r="C2047" s="213">
        <v>5000</v>
      </c>
      <c r="D2047" s="36" t="s">
        <v>8521</v>
      </c>
    </row>
    <row r="2048" spans="1:4" s="126" customFormat="1" x14ac:dyDescent="0.25">
      <c r="A2048" s="117"/>
      <c r="B2048" s="283">
        <v>44851</v>
      </c>
      <c r="C2048" s="213">
        <v>5000</v>
      </c>
      <c r="D2048" s="36" t="s">
        <v>8503</v>
      </c>
    </row>
    <row r="2049" spans="1:4" s="126" customFormat="1" x14ac:dyDescent="0.25">
      <c r="A2049" s="117"/>
      <c r="B2049" s="283">
        <v>44851</v>
      </c>
      <c r="C2049" s="213">
        <v>7000</v>
      </c>
      <c r="D2049" s="36" t="s">
        <v>3626</v>
      </c>
    </row>
    <row r="2050" spans="1:4" s="126" customFormat="1" x14ac:dyDescent="0.25">
      <c r="A2050" s="117"/>
      <c r="B2050" s="283">
        <v>44851</v>
      </c>
      <c r="C2050" s="213">
        <v>7000</v>
      </c>
      <c r="D2050" s="36" t="s">
        <v>8522</v>
      </c>
    </row>
    <row r="2051" spans="1:4" s="126" customFormat="1" x14ac:dyDescent="0.25">
      <c r="A2051" s="117"/>
      <c r="B2051" s="283">
        <v>44851</v>
      </c>
      <c r="C2051" s="213">
        <v>70000</v>
      </c>
      <c r="D2051" s="36" t="s">
        <v>8523</v>
      </c>
    </row>
    <row r="2052" spans="1:4" s="126" customFormat="1" x14ac:dyDescent="0.25">
      <c r="A2052" s="117"/>
      <c r="B2052" s="283">
        <v>44852</v>
      </c>
      <c r="C2052" s="213">
        <v>10</v>
      </c>
      <c r="D2052" s="36" t="s">
        <v>8376</v>
      </c>
    </row>
    <row r="2053" spans="1:4" s="126" customFormat="1" x14ac:dyDescent="0.25">
      <c r="A2053" s="117"/>
      <c r="B2053" s="283">
        <v>44852</v>
      </c>
      <c r="C2053" s="213">
        <v>29</v>
      </c>
      <c r="D2053" s="36" t="s">
        <v>3389</v>
      </c>
    </row>
    <row r="2054" spans="1:4" s="126" customFormat="1" x14ac:dyDescent="0.25">
      <c r="A2054" s="117"/>
      <c r="B2054" s="283">
        <v>44852</v>
      </c>
      <c r="C2054" s="213">
        <v>33</v>
      </c>
      <c r="D2054" s="36" t="s">
        <v>2874</v>
      </c>
    </row>
    <row r="2055" spans="1:4" s="126" customFormat="1" x14ac:dyDescent="0.25">
      <c r="A2055" s="117"/>
      <c r="B2055" s="283">
        <v>44852</v>
      </c>
      <c r="C2055" s="213">
        <v>50</v>
      </c>
      <c r="D2055" s="36" t="s">
        <v>3728</v>
      </c>
    </row>
    <row r="2056" spans="1:4" s="126" customFormat="1" x14ac:dyDescent="0.25">
      <c r="A2056" s="117"/>
      <c r="B2056" s="283">
        <v>44852</v>
      </c>
      <c r="C2056" s="213">
        <v>50</v>
      </c>
      <c r="D2056" s="36" t="s">
        <v>2673</v>
      </c>
    </row>
    <row r="2057" spans="1:4" s="126" customFormat="1" x14ac:dyDescent="0.25">
      <c r="A2057" s="117"/>
      <c r="B2057" s="283">
        <v>44852</v>
      </c>
      <c r="C2057" s="213">
        <v>70</v>
      </c>
      <c r="D2057" s="36" t="s">
        <v>8524</v>
      </c>
    </row>
    <row r="2058" spans="1:4" s="126" customFormat="1" x14ac:dyDescent="0.25">
      <c r="A2058" s="117"/>
      <c r="B2058" s="283">
        <v>44852</v>
      </c>
      <c r="C2058" s="213">
        <v>80</v>
      </c>
      <c r="D2058" s="36" t="s">
        <v>2670</v>
      </c>
    </row>
    <row r="2059" spans="1:4" s="126" customFormat="1" x14ac:dyDescent="0.25">
      <c r="A2059" s="117"/>
      <c r="B2059" s="283">
        <v>44852</v>
      </c>
      <c r="C2059" s="213">
        <v>100</v>
      </c>
      <c r="D2059" s="36" t="s">
        <v>3990</v>
      </c>
    </row>
    <row r="2060" spans="1:4" s="126" customFormat="1" x14ac:dyDescent="0.25">
      <c r="A2060" s="117"/>
      <c r="B2060" s="283">
        <v>44852</v>
      </c>
      <c r="C2060" s="213">
        <v>100</v>
      </c>
      <c r="D2060" s="36" t="s">
        <v>2695</v>
      </c>
    </row>
    <row r="2061" spans="1:4" s="126" customFormat="1" x14ac:dyDescent="0.25">
      <c r="A2061" s="117"/>
      <c r="B2061" s="283">
        <v>44852</v>
      </c>
      <c r="C2061" s="213">
        <v>100</v>
      </c>
      <c r="D2061" s="36" t="s">
        <v>8293</v>
      </c>
    </row>
    <row r="2062" spans="1:4" s="126" customFormat="1" x14ac:dyDescent="0.25">
      <c r="A2062" s="117"/>
      <c r="B2062" s="283">
        <v>44852</v>
      </c>
      <c r="C2062" s="213">
        <v>100</v>
      </c>
      <c r="D2062" s="36" t="s">
        <v>2676</v>
      </c>
    </row>
    <row r="2063" spans="1:4" s="126" customFormat="1" x14ac:dyDescent="0.25">
      <c r="A2063" s="117"/>
      <c r="B2063" s="283">
        <v>44852</v>
      </c>
      <c r="C2063" s="213">
        <v>100</v>
      </c>
      <c r="D2063" s="36" t="s">
        <v>3409</v>
      </c>
    </row>
    <row r="2064" spans="1:4" s="126" customFormat="1" x14ac:dyDescent="0.25">
      <c r="A2064" s="117"/>
      <c r="B2064" s="283">
        <v>44852</v>
      </c>
      <c r="C2064" s="213">
        <v>100</v>
      </c>
      <c r="D2064" s="36" t="s">
        <v>3436</v>
      </c>
    </row>
    <row r="2065" spans="1:4" s="126" customFormat="1" x14ac:dyDescent="0.25">
      <c r="A2065" s="117"/>
      <c r="B2065" s="283">
        <v>44852</v>
      </c>
      <c r="C2065" s="213">
        <v>100</v>
      </c>
      <c r="D2065" s="36" t="s">
        <v>3437</v>
      </c>
    </row>
    <row r="2066" spans="1:4" s="126" customFormat="1" x14ac:dyDescent="0.25">
      <c r="A2066" s="117"/>
      <c r="B2066" s="283">
        <v>44852</v>
      </c>
      <c r="C2066" s="213">
        <v>100</v>
      </c>
      <c r="D2066" s="36" t="s">
        <v>3438</v>
      </c>
    </row>
    <row r="2067" spans="1:4" s="126" customFormat="1" x14ac:dyDescent="0.25">
      <c r="A2067" s="117"/>
      <c r="B2067" s="283">
        <v>44852</v>
      </c>
      <c r="C2067" s="213">
        <v>100</v>
      </c>
      <c r="D2067" s="36" t="s">
        <v>3440</v>
      </c>
    </row>
    <row r="2068" spans="1:4" s="126" customFormat="1" x14ac:dyDescent="0.25">
      <c r="A2068" s="117"/>
      <c r="B2068" s="283">
        <v>44852</v>
      </c>
      <c r="C2068" s="213">
        <v>100</v>
      </c>
      <c r="D2068" s="36" t="s">
        <v>3439</v>
      </c>
    </row>
    <row r="2069" spans="1:4" s="126" customFormat="1" x14ac:dyDescent="0.25">
      <c r="A2069" s="117"/>
      <c r="B2069" s="283">
        <v>44852</v>
      </c>
      <c r="C2069" s="213">
        <v>100</v>
      </c>
      <c r="D2069" s="36" t="s">
        <v>3021</v>
      </c>
    </row>
    <row r="2070" spans="1:4" s="126" customFormat="1" x14ac:dyDescent="0.25">
      <c r="A2070" s="117"/>
      <c r="B2070" s="283">
        <v>44852</v>
      </c>
      <c r="C2070" s="213">
        <v>100</v>
      </c>
      <c r="D2070" s="36" t="s">
        <v>4038</v>
      </c>
    </row>
    <row r="2071" spans="1:4" s="126" customFormat="1" x14ac:dyDescent="0.25">
      <c r="A2071" s="117"/>
      <c r="B2071" s="283">
        <v>44852</v>
      </c>
      <c r="C2071" s="213">
        <v>100</v>
      </c>
      <c r="D2071" s="36" t="s">
        <v>3443</v>
      </c>
    </row>
    <row r="2072" spans="1:4" s="126" customFormat="1" x14ac:dyDescent="0.25">
      <c r="A2072" s="117"/>
      <c r="B2072" s="283">
        <v>44852</v>
      </c>
      <c r="C2072" s="213">
        <v>100</v>
      </c>
      <c r="D2072" s="36" t="s">
        <v>6537</v>
      </c>
    </row>
    <row r="2073" spans="1:4" s="126" customFormat="1" x14ac:dyDescent="0.25">
      <c r="A2073" s="117"/>
      <c r="B2073" s="283">
        <v>44852</v>
      </c>
      <c r="C2073" s="213">
        <v>100</v>
      </c>
      <c r="D2073" s="36" t="s">
        <v>6571</v>
      </c>
    </row>
    <row r="2074" spans="1:4" s="126" customFormat="1" x14ac:dyDescent="0.25">
      <c r="A2074" s="117"/>
      <c r="B2074" s="283">
        <v>44852</v>
      </c>
      <c r="C2074" s="213">
        <v>100</v>
      </c>
      <c r="D2074" s="36" t="s">
        <v>5486</v>
      </c>
    </row>
    <row r="2075" spans="1:4" s="126" customFormat="1" x14ac:dyDescent="0.25">
      <c r="A2075" s="117"/>
      <c r="B2075" s="283">
        <v>44852</v>
      </c>
      <c r="C2075" s="213">
        <v>100</v>
      </c>
      <c r="D2075" s="36" t="s">
        <v>2930</v>
      </c>
    </row>
    <row r="2076" spans="1:4" s="126" customFormat="1" x14ac:dyDescent="0.25">
      <c r="A2076" s="117"/>
      <c r="B2076" s="283">
        <v>44852</v>
      </c>
      <c r="C2076" s="213">
        <v>100</v>
      </c>
      <c r="D2076" s="36" t="s">
        <v>6588</v>
      </c>
    </row>
    <row r="2077" spans="1:4" s="126" customFormat="1" x14ac:dyDescent="0.25">
      <c r="A2077" s="117"/>
      <c r="B2077" s="283">
        <v>44852</v>
      </c>
      <c r="C2077" s="213">
        <v>100</v>
      </c>
      <c r="D2077" s="36" t="s">
        <v>8458</v>
      </c>
    </row>
    <row r="2078" spans="1:4" s="126" customFormat="1" x14ac:dyDescent="0.25">
      <c r="A2078" s="117"/>
      <c r="B2078" s="283">
        <v>44852</v>
      </c>
      <c r="C2078" s="213">
        <v>100</v>
      </c>
      <c r="D2078" s="36" t="s">
        <v>8427</v>
      </c>
    </row>
    <row r="2079" spans="1:4" s="126" customFormat="1" x14ac:dyDescent="0.25">
      <c r="A2079" s="117"/>
      <c r="B2079" s="283">
        <v>44852</v>
      </c>
      <c r="C2079" s="213">
        <v>100</v>
      </c>
      <c r="D2079" s="36" t="s">
        <v>2815</v>
      </c>
    </row>
    <row r="2080" spans="1:4" s="126" customFormat="1" x14ac:dyDescent="0.25">
      <c r="A2080" s="117"/>
      <c r="B2080" s="283">
        <v>44852</v>
      </c>
      <c r="C2080" s="213">
        <v>150</v>
      </c>
      <c r="D2080" s="36" t="s">
        <v>3441</v>
      </c>
    </row>
    <row r="2081" spans="1:4" s="126" customFormat="1" x14ac:dyDescent="0.25">
      <c r="A2081" s="117"/>
      <c r="B2081" s="283">
        <v>44852</v>
      </c>
      <c r="C2081" s="213">
        <v>150</v>
      </c>
      <c r="D2081" s="36" t="s">
        <v>8525</v>
      </c>
    </row>
    <row r="2082" spans="1:4" s="126" customFormat="1" x14ac:dyDescent="0.25">
      <c r="A2082" s="117"/>
      <c r="B2082" s="283">
        <v>44852</v>
      </c>
      <c r="C2082" s="213">
        <v>200</v>
      </c>
      <c r="D2082" s="36" t="s">
        <v>4873</v>
      </c>
    </row>
    <row r="2083" spans="1:4" s="126" customFormat="1" x14ac:dyDescent="0.25">
      <c r="A2083" s="117"/>
      <c r="B2083" s="283">
        <v>44852</v>
      </c>
      <c r="C2083" s="213">
        <v>200</v>
      </c>
      <c r="D2083" s="36" t="s">
        <v>8526</v>
      </c>
    </row>
    <row r="2084" spans="1:4" s="126" customFormat="1" x14ac:dyDescent="0.25">
      <c r="A2084" s="117"/>
      <c r="B2084" s="283">
        <v>44852</v>
      </c>
      <c r="C2084" s="213">
        <v>200</v>
      </c>
      <c r="D2084" s="36" t="s">
        <v>3442</v>
      </c>
    </row>
    <row r="2085" spans="1:4" s="126" customFormat="1" x14ac:dyDescent="0.25">
      <c r="A2085" s="117"/>
      <c r="B2085" s="283">
        <v>44852</v>
      </c>
      <c r="C2085" s="213">
        <v>200</v>
      </c>
      <c r="D2085" s="36" t="s">
        <v>5464</v>
      </c>
    </row>
    <row r="2086" spans="1:4" s="126" customFormat="1" x14ac:dyDescent="0.25">
      <c r="A2086" s="117"/>
      <c r="B2086" s="283">
        <v>44852</v>
      </c>
      <c r="C2086" s="213">
        <v>200</v>
      </c>
      <c r="D2086" s="36" t="s">
        <v>6381</v>
      </c>
    </row>
    <row r="2087" spans="1:4" s="126" customFormat="1" x14ac:dyDescent="0.25">
      <c r="A2087" s="117"/>
      <c r="B2087" s="283">
        <v>44852</v>
      </c>
      <c r="C2087" s="213">
        <v>200</v>
      </c>
      <c r="D2087" s="36" t="s">
        <v>6423</v>
      </c>
    </row>
    <row r="2088" spans="1:4" s="126" customFormat="1" x14ac:dyDescent="0.25">
      <c r="A2088" s="117"/>
      <c r="B2088" s="283">
        <v>44852</v>
      </c>
      <c r="C2088" s="213">
        <v>200</v>
      </c>
      <c r="D2088" s="36" t="s">
        <v>8462</v>
      </c>
    </row>
    <row r="2089" spans="1:4" s="126" customFormat="1" x14ac:dyDescent="0.25">
      <c r="A2089" s="117"/>
      <c r="B2089" s="283">
        <v>44852</v>
      </c>
      <c r="C2089" s="213">
        <v>200</v>
      </c>
      <c r="D2089" s="36" t="s">
        <v>4876</v>
      </c>
    </row>
    <row r="2090" spans="1:4" s="126" customFormat="1" x14ac:dyDescent="0.25">
      <c r="A2090" s="117"/>
      <c r="B2090" s="283">
        <v>44852</v>
      </c>
      <c r="C2090" s="213">
        <v>200</v>
      </c>
      <c r="D2090" s="36" t="s">
        <v>6574</v>
      </c>
    </row>
    <row r="2091" spans="1:4" s="126" customFormat="1" x14ac:dyDescent="0.25">
      <c r="A2091" s="117"/>
      <c r="B2091" s="283">
        <v>44852</v>
      </c>
      <c r="C2091" s="213">
        <v>250</v>
      </c>
      <c r="D2091" s="36" t="s">
        <v>5509</v>
      </c>
    </row>
    <row r="2092" spans="1:4" s="126" customFormat="1" x14ac:dyDescent="0.25">
      <c r="A2092" s="117"/>
      <c r="B2092" s="283">
        <v>44852</v>
      </c>
      <c r="C2092" s="213">
        <v>300</v>
      </c>
      <c r="D2092" s="36" t="s">
        <v>3444</v>
      </c>
    </row>
    <row r="2093" spans="1:4" s="126" customFormat="1" x14ac:dyDescent="0.25">
      <c r="A2093" s="117"/>
      <c r="B2093" s="283">
        <v>44852</v>
      </c>
      <c r="C2093" s="213">
        <v>300</v>
      </c>
      <c r="D2093" s="36" t="s">
        <v>3420</v>
      </c>
    </row>
    <row r="2094" spans="1:4" s="126" customFormat="1" x14ac:dyDescent="0.25">
      <c r="A2094" s="117"/>
      <c r="B2094" s="283">
        <v>44852</v>
      </c>
      <c r="C2094" s="213">
        <v>300</v>
      </c>
      <c r="D2094" s="36" t="s">
        <v>8527</v>
      </c>
    </row>
    <row r="2095" spans="1:4" s="126" customFormat="1" x14ac:dyDescent="0.25">
      <c r="A2095" s="117"/>
      <c r="B2095" s="283">
        <v>44852</v>
      </c>
      <c r="C2095" s="213">
        <v>300</v>
      </c>
      <c r="D2095" s="36" t="s">
        <v>3445</v>
      </c>
    </row>
    <row r="2096" spans="1:4" s="126" customFormat="1" x14ac:dyDescent="0.25">
      <c r="A2096" s="117"/>
      <c r="B2096" s="283">
        <v>44852</v>
      </c>
      <c r="C2096" s="213">
        <v>300</v>
      </c>
      <c r="D2096" s="36" t="s">
        <v>8528</v>
      </c>
    </row>
    <row r="2097" spans="1:4" s="126" customFormat="1" x14ac:dyDescent="0.25">
      <c r="A2097" s="117"/>
      <c r="B2097" s="283">
        <v>44852</v>
      </c>
      <c r="C2097" s="213">
        <v>300</v>
      </c>
      <c r="D2097" s="36" t="s">
        <v>8529</v>
      </c>
    </row>
    <row r="2098" spans="1:4" s="126" customFormat="1" x14ac:dyDescent="0.25">
      <c r="A2098" s="117"/>
      <c r="B2098" s="283">
        <v>44852</v>
      </c>
      <c r="C2098" s="213">
        <v>300</v>
      </c>
      <c r="D2098" s="36" t="s">
        <v>8530</v>
      </c>
    </row>
    <row r="2099" spans="1:4" s="126" customFormat="1" x14ac:dyDescent="0.25">
      <c r="A2099" s="117"/>
      <c r="B2099" s="283">
        <v>44852</v>
      </c>
      <c r="C2099" s="213">
        <v>300</v>
      </c>
      <c r="D2099" s="36" t="s">
        <v>2846</v>
      </c>
    </row>
    <row r="2100" spans="1:4" s="126" customFormat="1" x14ac:dyDescent="0.25">
      <c r="A2100" s="117"/>
      <c r="B2100" s="283">
        <v>44852</v>
      </c>
      <c r="C2100" s="213">
        <v>300</v>
      </c>
      <c r="D2100" s="36" t="s">
        <v>8531</v>
      </c>
    </row>
    <row r="2101" spans="1:4" s="126" customFormat="1" x14ac:dyDescent="0.25">
      <c r="A2101" s="117"/>
      <c r="B2101" s="283">
        <v>44852</v>
      </c>
      <c r="C2101" s="213">
        <v>450</v>
      </c>
      <c r="D2101" s="36" t="s">
        <v>5428</v>
      </c>
    </row>
    <row r="2102" spans="1:4" s="126" customFormat="1" x14ac:dyDescent="0.25">
      <c r="A2102" s="117"/>
      <c r="B2102" s="283">
        <v>44852</v>
      </c>
      <c r="C2102" s="213">
        <v>500</v>
      </c>
      <c r="D2102" s="36" t="s">
        <v>8532</v>
      </c>
    </row>
    <row r="2103" spans="1:4" s="126" customFormat="1" x14ac:dyDescent="0.25">
      <c r="A2103" s="117"/>
      <c r="B2103" s="283">
        <v>44852</v>
      </c>
      <c r="C2103" s="213">
        <v>500</v>
      </c>
      <c r="D2103" s="36" t="s">
        <v>3574</v>
      </c>
    </row>
    <row r="2104" spans="1:4" s="126" customFormat="1" x14ac:dyDescent="0.25">
      <c r="A2104" s="117"/>
      <c r="B2104" s="283">
        <v>44852</v>
      </c>
      <c r="C2104" s="213">
        <v>500</v>
      </c>
      <c r="D2104" s="36" t="s">
        <v>3105</v>
      </c>
    </row>
    <row r="2105" spans="1:4" s="126" customFormat="1" x14ac:dyDescent="0.25">
      <c r="A2105" s="117"/>
      <c r="B2105" s="283">
        <v>44852</v>
      </c>
      <c r="C2105" s="213">
        <v>500</v>
      </c>
      <c r="D2105" s="36" t="s">
        <v>6499</v>
      </c>
    </row>
    <row r="2106" spans="1:4" s="126" customFormat="1" x14ac:dyDescent="0.25">
      <c r="A2106" s="117"/>
      <c r="B2106" s="283">
        <v>44852</v>
      </c>
      <c r="C2106" s="213">
        <v>500</v>
      </c>
      <c r="D2106" s="36" t="s">
        <v>4874</v>
      </c>
    </row>
    <row r="2107" spans="1:4" s="126" customFormat="1" x14ac:dyDescent="0.25">
      <c r="A2107" s="117"/>
      <c r="B2107" s="283">
        <v>44852</v>
      </c>
      <c r="C2107" s="213">
        <v>500</v>
      </c>
      <c r="D2107" s="36" t="s">
        <v>8533</v>
      </c>
    </row>
    <row r="2108" spans="1:4" s="126" customFormat="1" x14ac:dyDescent="0.25">
      <c r="A2108" s="117"/>
      <c r="B2108" s="283">
        <v>44852</v>
      </c>
      <c r="C2108" s="213">
        <v>500</v>
      </c>
      <c r="D2108" s="36" t="s">
        <v>5499</v>
      </c>
    </row>
    <row r="2109" spans="1:4" s="126" customFormat="1" x14ac:dyDescent="0.25">
      <c r="A2109" s="117"/>
      <c r="B2109" s="283">
        <v>44852</v>
      </c>
      <c r="C2109" s="213">
        <v>500</v>
      </c>
      <c r="D2109" s="36" t="s">
        <v>6508</v>
      </c>
    </row>
    <row r="2110" spans="1:4" s="126" customFormat="1" x14ac:dyDescent="0.25">
      <c r="A2110" s="117"/>
      <c r="B2110" s="283">
        <v>44852</v>
      </c>
      <c r="C2110" s="213">
        <v>500</v>
      </c>
      <c r="D2110" s="36" t="s">
        <v>3288</v>
      </c>
    </row>
    <row r="2111" spans="1:4" s="126" customFormat="1" x14ac:dyDescent="0.25">
      <c r="A2111" s="117"/>
      <c r="B2111" s="283">
        <v>44852</v>
      </c>
      <c r="C2111" s="213">
        <v>500</v>
      </c>
      <c r="D2111" s="36" t="s">
        <v>8534</v>
      </c>
    </row>
    <row r="2112" spans="1:4" s="126" customFormat="1" x14ac:dyDescent="0.25">
      <c r="A2112" s="117"/>
      <c r="B2112" s="283">
        <v>44852</v>
      </c>
      <c r="C2112" s="213">
        <v>500</v>
      </c>
      <c r="D2112" s="36" t="s">
        <v>3246</v>
      </c>
    </row>
    <row r="2113" spans="1:4" s="126" customFormat="1" x14ac:dyDescent="0.25">
      <c r="A2113" s="117"/>
      <c r="B2113" s="283">
        <v>44852</v>
      </c>
      <c r="C2113" s="213">
        <v>500</v>
      </c>
      <c r="D2113" s="36" t="s">
        <v>8376</v>
      </c>
    </row>
    <row r="2114" spans="1:4" s="126" customFormat="1" x14ac:dyDescent="0.25">
      <c r="A2114" s="117"/>
      <c r="B2114" s="283">
        <v>44852</v>
      </c>
      <c r="C2114" s="213">
        <v>500</v>
      </c>
      <c r="D2114" s="36" t="s">
        <v>6593</v>
      </c>
    </row>
    <row r="2115" spans="1:4" s="126" customFormat="1" x14ac:dyDescent="0.25">
      <c r="A2115" s="117"/>
      <c r="B2115" s="283">
        <v>44852</v>
      </c>
      <c r="C2115" s="213">
        <v>500</v>
      </c>
      <c r="D2115" s="36" t="s">
        <v>3054</v>
      </c>
    </row>
    <row r="2116" spans="1:4" s="126" customFormat="1" x14ac:dyDescent="0.25">
      <c r="A2116" s="117"/>
      <c r="B2116" s="283">
        <v>44852</v>
      </c>
      <c r="C2116" s="213">
        <v>500</v>
      </c>
      <c r="D2116" s="36" t="s">
        <v>2798</v>
      </c>
    </row>
    <row r="2117" spans="1:4" s="126" customFormat="1" x14ac:dyDescent="0.25">
      <c r="A2117" s="117"/>
      <c r="B2117" s="283">
        <v>44852</v>
      </c>
      <c r="C2117" s="213">
        <v>500</v>
      </c>
      <c r="D2117" s="36" t="s">
        <v>4454</v>
      </c>
    </row>
    <row r="2118" spans="1:4" s="126" customFormat="1" x14ac:dyDescent="0.25">
      <c r="A2118" s="117"/>
      <c r="B2118" s="283">
        <v>44852</v>
      </c>
      <c r="C2118" s="213">
        <v>500</v>
      </c>
      <c r="D2118" s="36" t="s">
        <v>3351</v>
      </c>
    </row>
    <row r="2119" spans="1:4" s="126" customFormat="1" x14ac:dyDescent="0.25">
      <c r="A2119" s="117"/>
      <c r="B2119" s="283">
        <v>44852</v>
      </c>
      <c r="C2119" s="213">
        <v>500</v>
      </c>
      <c r="D2119" s="36" t="s">
        <v>4016</v>
      </c>
    </row>
    <row r="2120" spans="1:4" s="126" customFormat="1" x14ac:dyDescent="0.25">
      <c r="A2120" s="117"/>
      <c r="B2120" s="283">
        <v>44852</v>
      </c>
      <c r="C2120" s="213">
        <v>500</v>
      </c>
      <c r="D2120" s="36" t="s">
        <v>8535</v>
      </c>
    </row>
    <row r="2121" spans="1:4" s="126" customFormat="1" x14ac:dyDescent="0.25">
      <c r="A2121" s="117"/>
      <c r="B2121" s="283">
        <v>44852</v>
      </c>
      <c r="C2121" s="213">
        <v>900</v>
      </c>
      <c r="D2121" s="36" t="s">
        <v>5453</v>
      </c>
    </row>
    <row r="2122" spans="1:4" s="126" customFormat="1" x14ac:dyDescent="0.25">
      <c r="A2122" s="117"/>
      <c r="B2122" s="283">
        <v>44852</v>
      </c>
      <c r="C2122" s="213">
        <v>1000</v>
      </c>
      <c r="D2122" s="36" t="s">
        <v>3449</v>
      </c>
    </row>
    <row r="2123" spans="1:4" s="126" customFormat="1" x14ac:dyDescent="0.25">
      <c r="A2123" s="117"/>
      <c r="B2123" s="283">
        <v>44852</v>
      </c>
      <c r="C2123" s="213">
        <v>1000</v>
      </c>
      <c r="D2123" s="36" t="s">
        <v>6450</v>
      </c>
    </row>
    <row r="2124" spans="1:4" s="126" customFormat="1" x14ac:dyDescent="0.25">
      <c r="A2124" s="117"/>
      <c r="B2124" s="283">
        <v>44852</v>
      </c>
      <c r="C2124" s="213">
        <v>1000</v>
      </c>
      <c r="D2124" s="36" t="s">
        <v>3234</v>
      </c>
    </row>
    <row r="2125" spans="1:4" s="126" customFormat="1" x14ac:dyDescent="0.25">
      <c r="A2125" s="117"/>
      <c r="B2125" s="283">
        <v>44852</v>
      </c>
      <c r="C2125" s="213">
        <v>1000</v>
      </c>
      <c r="D2125" s="36" t="s">
        <v>8536</v>
      </c>
    </row>
    <row r="2126" spans="1:4" s="126" customFormat="1" x14ac:dyDescent="0.25">
      <c r="A2126" s="117"/>
      <c r="B2126" s="283">
        <v>44852</v>
      </c>
      <c r="C2126" s="213">
        <v>1000</v>
      </c>
      <c r="D2126" s="36" t="s">
        <v>3157</v>
      </c>
    </row>
    <row r="2127" spans="1:4" s="126" customFormat="1" x14ac:dyDescent="0.25">
      <c r="A2127" s="117"/>
      <c r="B2127" s="283">
        <v>44852</v>
      </c>
      <c r="C2127" s="213">
        <v>1000</v>
      </c>
      <c r="D2127" s="36" t="s">
        <v>8537</v>
      </c>
    </row>
    <row r="2128" spans="1:4" s="126" customFormat="1" x14ac:dyDescent="0.25">
      <c r="A2128" s="117"/>
      <c r="B2128" s="283">
        <v>44852</v>
      </c>
      <c r="C2128" s="213">
        <v>1000</v>
      </c>
      <c r="D2128" s="36" t="s">
        <v>8538</v>
      </c>
    </row>
    <row r="2129" spans="1:4" s="126" customFormat="1" x14ac:dyDescent="0.25">
      <c r="A2129" s="117"/>
      <c r="B2129" s="283">
        <v>44852</v>
      </c>
      <c r="C2129" s="213">
        <v>1000</v>
      </c>
      <c r="D2129" s="36" t="s">
        <v>8539</v>
      </c>
    </row>
    <row r="2130" spans="1:4" s="126" customFormat="1" x14ac:dyDescent="0.25">
      <c r="A2130" s="117"/>
      <c r="B2130" s="283">
        <v>44852</v>
      </c>
      <c r="C2130" s="213">
        <v>1000</v>
      </c>
      <c r="D2130" s="36" t="s">
        <v>4819</v>
      </c>
    </row>
    <row r="2131" spans="1:4" s="126" customFormat="1" x14ac:dyDescent="0.25">
      <c r="A2131" s="117"/>
      <c r="B2131" s="283">
        <v>44852</v>
      </c>
      <c r="C2131" s="213">
        <v>1000</v>
      </c>
      <c r="D2131" s="36" t="s">
        <v>8540</v>
      </c>
    </row>
    <row r="2132" spans="1:4" s="126" customFormat="1" x14ac:dyDescent="0.25">
      <c r="A2132" s="117"/>
      <c r="B2132" s="283">
        <v>44852</v>
      </c>
      <c r="C2132" s="213">
        <v>1200</v>
      </c>
      <c r="D2132" s="36" t="s">
        <v>8541</v>
      </c>
    </row>
    <row r="2133" spans="1:4" s="126" customFormat="1" x14ac:dyDescent="0.25">
      <c r="A2133" s="117"/>
      <c r="B2133" s="283">
        <v>44852</v>
      </c>
      <c r="C2133" s="213">
        <v>1700</v>
      </c>
      <c r="D2133" s="36" t="s">
        <v>8542</v>
      </c>
    </row>
    <row r="2134" spans="1:4" s="126" customFormat="1" x14ac:dyDescent="0.25">
      <c r="A2134" s="117"/>
      <c r="B2134" s="283">
        <v>44852</v>
      </c>
      <c r="C2134" s="213">
        <v>2000</v>
      </c>
      <c r="D2134" s="36" t="s">
        <v>8543</v>
      </c>
    </row>
    <row r="2135" spans="1:4" s="126" customFormat="1" x14ac:dyDescent="0.25">
      <c r="A2135" s="117"/>
      <c r="B2135" s="283">
        <v>44852</v>
      </c>
      <c r="C2135" s="213">
        <v>2000</v>
      </c>
      <c r="D2135" s="36" t="s">
        <v>8544</v>
      </c>
    </row>
    <row r="2136" spans="1:4" s="126" customFormat="1" x14ac:dyDescent="0.25">
      <c r="A2136" s="117"/>
      <c r="B2136" s="283">
        <v>44852</v>
      </c>
      <c r="C2136" s="213">
        <v>2000</v>
      </c>
      <c r="D2136" s="36" t="s">
        <v>8545</v>
      </c>
    </row>
    <row r="2137" spans="1:4" s="126" customFormat="1" x14ac:dyDescent="0.25">
      <c r="A2137" s="117"/>
      <c r="B2137" s="283">
        <v>44852</v>
      </c>
      <c r="C2137" s="213">
        <v>2000</v>
      </c>
      <c r="D2137" s="36" t="s">
        <v>4042</v>
      </c>
    </row>
    <row r="2138" spans="1:4" s="126" customFormat="1" x14ac:dyDescent="0.25">
      <c r="A2138" s="117"/>
      <c r="B2138" s="283">
        <v>44852</v>
      </c>
      <c r="C2138" s="213">
        <v>2000</v>
      </c>
      <c r="D2138" s="36" t="s">
        <v>8546</v>
      </c>
    </row>
    <row r="2139" spans="1:4" s="126" customFormat="1" x14ac:dyDescent="0.25">
      <c r="A2139" s="117"/>
      <c r="B2139" s="283">
        <v>44852</v>
      </c>
      <c r="C2139" s="213">
        <v>3000</v>
      </c>
      <c r="D2139" s="36" t="s">
        <v>3450</v>
      </c>
    </row>
    <row r="2140" spans="1:4" s="126" customFormat="1" x14ac:dyDescent="0.25">
      <c r="A2140" s="117"/>
      <c r="B2140" s="283">
        <v>44852</v>
      </c>
      <c r="C2140" s="213">
        <v>4000</v>
      </c>
      <c r="D2140" s="36" t="s">
        <v>8547</v>
      </c>
    </row>
    <row r="2141" spans="1:4" s="126" customFormat="1" x14ac:dyDescent="0.25">
      <c r="A2141" s="117"/>
      <c r="B2141" s="283">
        <v>44852</v>
      </c>
      <c r="C2141" s="213">
        <v>5000</v>
      </c>
      <c r="D2141" s="36" t="s">
        <v>6551</v>
      </c>
    </row>
    <row r="2142" spans="1:4" s="126" customFormat="1" x14ac:dyDescent="0.25">
      <c r="A2142" s="117"/>
      <c r="B2142" s="283">
        <v>44852</v>
      </c>
      <c r="C2142" s="213">
        <v>5000</v>
      </c>
      <c r="D2142" s="36" t="s">
        <v>8548</v>
      </c>
    </row>
    <row r="2143" spans="1:4" s="126" customFormat="1" x14ac:dyDescent="0.25">
      <c r="A2143" s="117"/>
      <c r="B2143" s="283">
        <v>44852</v>
      </c>
      <c r="C2143" s="213">
        <v>5000</v>
      </c>
      <c r="D2143" s="36" t="s">
        <v>8549</v>
      </c>
    </row>
    <row r="2144" spans="1:4" s="126" customFormat="1" x14ac:dyDescent="0.25">
      <c r="A2144" s="117"/>
      <c r="B2144" s="283">
        <v>44852</v>
      </c>
      <c r="C2144" s="213">
        <v>6000</v>
      </c>
      <c r="D2144" s="36" t="s">
        <v>5435</v>
      </c>
    </row>
    <row r="2145" spans="1:4" s="126" customFormat="1" x14ac:dyDescent="0.25">
      <c r="A2145" s="117"/>
      <c r="B2145" s="283">
        <v>44852</v>
      </c>
      <c r="C2145" s="213">
        <v>10000</v>
      </c>
      <c r="D2145" s="36" t="s">
        <v>8194</v>
      </c>
    </row>
    <row r="2146" spans="1:4" s="126" customFormat="1" x14ac:dyDescent="0.25">
      <c r="A2146" s="117"/>
      <c r="B2146" s="283">
        <v>44852</v>
      </c>
      <c r="C2146" s="213">
        <v>50000</v>
      </c>
      <c r="D2146" s="36" t="s">
        <v>8550</v>
      </c>
    </row>
    <row r="2147" spans="1:4" s="126" customFormat="1" x14ac:dyDescent="0.25">
      <c r="A2147" s="117"/>
      <c r="B2147" s="283">
        <v>44853</v>
      </c>
      <c r="C2147" s="213">
        <v>30</v>
      </c>
      <c r="D2147" s="36" t="s">
        <v>2920</v>
      </c>
    </row>
    <row r="2148" spans="1:4" s="126" customFormat="1" x14ac:dyDescent="0.25">
      <c r="A2148" s="117"/>
      <c r="B2148" s="283">
        <v>44853</v>
      </c>
      <c r="C2148" s="213">
        <v>30</v>
      </c>
      <c r="D2148" s="36" t="s">
        <v>3453</v>
      </c>
    </row>
    <row r="2149" spans="1:4" s="126" customFormat="1" x14ac:dyDescent="0.25">
      <c r="A2149" s="117"/>
      <c r="B2149" s="283">
        <v>44853</v>
      </c>
      <c r="C2149" s="213">
        <v>80</v>
      </c>
      <c r="D2149" s="36" t="s">
        <v>2670</v>
      </c>
    </row>
    <row r="2150" spans="1:4" s="126" customFormat="1" x14ac:dyDescent="0.25">
      <c r="A2150" s="117"/>
      <c r="B2150" s="283">
        <v>44853</v>
      </c>
      <c r="C2150" s="213">
        <v>90</v>
      </c>
      <c r="D2150" s="36" t="s">
        <v>6512</v>
      </c>
    </row>
    <row r="2151" spans="1:4" s="126" customFormat="1" x14ac:dyDescent="0.25">
      <c r="A2151" s="117"/>
      <c r="B2151" s="283">
        <v>44853</v>
      </c>
      <c r="C2151" s="213">
        <v>100</v>
      </c>
      <c r="D2151" s="36" t="s">
        <v>2925</v>
      </c>
    </row>
    <row r="2152" spans="1:4" s="126" customFormat="1" x14ac:dyDescent="0.25">
      <c r="A2152" s="117"/>
      <c r="B2152" s="283">
        <v>44853</v>
      </c>
      <c r="C2152" s="213">
        <v>100</v>
      </c>
      <c r="D2152" s="36" t="s">
        <v>6402</v>
      </c>
    </row>
    <row r="2153" spans="1:4" s="126" customFormat="1" x14ac:dyDescent="0.25">
      <c r="A2153" s="117"/>
      <c r="B2153" s="283">
        <v>44853</v>
      </c>
      <c r="C2153" s="213">
        <v>100</v>
      </c>
      <c r="D2153" s="36" t="s">
        <v>8551</v>
      </c>
    </row>
    <row r="2154" spans="1:4" s="126" customFormat="1" x14ac:dyDescent="0.25">
      <c r="A2154" s="117"/>
      <c r="B2154" s="283">
        <v>44853</v>
      </c>
      <c r="C2154" s="213">
        <v>100</v>
      </c>
      <c r="D2154" s="36" t="s">
        <v>2676</v>
      </c>
    </row>
    <row r="2155" spans="1:4" s="126" customFormat="1" x14ac:dyDescent="0.25">
      <c r="A2155" s="117"/>
      <c r="B2155" s="283">
        <v>44853</v>
      </c>
      <c r="C2155" s="213">
        <v>100</v>
      </c>
      <c r="D2155" s="36" t="s">
        <v>2877</v>
      </c>
    </row>
    <row r="2156" spans="1:4" s="126" customFormat="1" x14ac:dyDescent="0.25">
      <c r="A2156" s="117"/>
      <c r="B2156" s="283">
        <v>44853</v>
      </c>
      <c r="C2156" s="213">
        <v>100</v>
      </c>
      <c r="D2156" s="36" t="s">
        <v>3454</v>
      </c>
    </row>
    <row r="2157" spans="1:4" s="126" customFormat="1" x14ac:dyDescent="0.25">
      <c r="A2157" s="117"/>
      <c r="B2157" s="283">
        <v>44853</v>
      </c>
      <c r="C2157" s="213">
        <v>100</v>
      </c>
      <c r="D2157" s="36" t="s">
        <v>6549</v>
      </c>
    </row>
    <row r="2158" spans="1:4" s="126" customFormat="1" x14ac:dyDescent="0.25">
      <c r="A2158" s="117"/>
      <c r="B2158" s="283">
        <v>44853</v>
      </c>
      <c r="C2158" s="213">
        <v>100</v>
      </c>
      <c r="D2158" s="36" t="s">
        <v>8552</v>
      </c>
    </row>
    <row r="2159" spans="1:4" s="126" customFormat="1" x14ac:dyDescent="0.25">
      <c r="A2159" s="117"/>
      <c r="B2159" s="283">
        <v>44853</v>
      </c>
      <c r="C2159" s="213">
        <v>100</v>
      </c>
      <c r="D2159" s="36" t="s">
        <v>3455</v>
      </c>
    </row>
    <row r="2160" spans="1:4" s="126" customFormat="1" x14ac:dyDescent="0.25">
      <c r="A2160" s="117"/>
      <c r="B2160" s="283">
        <v>44853</v>
      </c>
      <c r="C2160" s="213">
        <v>100</v>
      </c>
      <c r="D2160" s="36" t="s">
        <v>5507</v>
      </c>
    </row>
    <row r="2161" spans="1:4" s="126" customFormat="1" x14ac:dyDescent="0.25">
      <c r="A2161" s="117"/>
      <c r="B2161" s="283">
        <v>44853</v>
      </c>
      <c r="C2161" s="213">
        <v>100</v>
      </c>
      <c r="D2161" s="36" t="s">
        <v>2942</v>
      </c>
    </row>
    <row r="2162" spans="1:4" s="126" customFormat="1" x14ac:dyDescent="0.25">
      <c r="A2162" s="117"/>
      <c r="B2162" s="283">
        <v>44853</v>
      </c>
      <c r="C2162" s="213">
        <v>100</v>
      </c>
      <c r="D2162" s="36" t="s">
        <v>8159</v>
      </c>
    </row>
    <row r="2163" spans="1:4" s="126" customFormat="1" x14ac:dyDescent="0.25">
      <c r="A2163" s="117"/>
      <c r="B2163" s="283">
        <v>44853</v>
      </c>
      <c r="C2163" s="213">
        <v>143</v>
      </c>
      <c r="D2163" s="36" t="s">
        <v>5436</v>
      </c>
    </row>
    <row r="2164" spans="1:4" s="126" customFormat="1" x14ac:dyDescent="0.25">
      <c r="A2164" s="117"/>
      <c r="B2164" s="283">
        <v>44853</v>
      </c>
      <c r="C2164" s="213">
        <v>181</v>
      </c>
      <c r="D2164" s="36" t="s">
        <v>8553</v>
      </c>
    </row>
    <row r="2165" spans="1:4" s="126" customFormat="1" x14ac:dyDescent="0.25">
      <c r="A2165" s="117"/>
      <c r="B2165" s="283">
        <v>44853</v>
      </c>
      <c r="C2165" s="213">
        <v>192.44</v>
      </c>
      <c r="D2165" s="36" t="s">
        <v>3416</v>
      </c>
    </row>
    <row r="2166" spans="1:4" s="126" customFormat="1" x14ac:dyDescent="0.25">
      <c r="A2166" s="117"/>
      <c r="B2166" s="283">
        <v>44853</v>
      </c>
      <c r="C2166" s="213">
        <v>200</v>
      </c>
      <c r="D2166" s="36" t="s">
        <v>8293</v>
      </c>
    </row>
    <row r="2167" spans="1:4" s="126" customFormat="1" x14ac:dyDescent="0.25">
      <c r="A2167" s="117"/>
      <c r="B2167" s="283">
        <v>44853</v>
      </c>
      <c r="C2167" s="213">
        <v>200</v>
      </c>
      <c r="D2167" s="36" t="s">
        <v>4883</v>
      </c>
    </row>
    <row r="2168" spans="1:4" s="126" customFormat="1" x14ac:dyDescent="0.25">
      <c r="A2168" s="117"/>
      <c r="B2168" s="283">
        <v>44853</v>
      </c>
      <c r="C2168" s="213">
        <v>200</v>
      </c>
      <c r="D2168" s="36" t="s">
        <v>3458</v>
      </c>
    </row>
    <row r="2169" spans="1:4" s="126" customFormat="1" x14ac:dyDescent="0.25">
      <c r="A2169" s="117"/>
      <c r="B2169" s="283">
        <v>44853</v>
      </c>
      <c r="C2169" s="213">
        <v>200</v>
      </c>
      <c r="D2169" s="36" t="s">
        <v>2949</v>
      </c>
    </row>
    <row r="2170" spans="1:4" s="126" customFormat="1" x14ac:dyDescent="0.25">
      <c r="A2170" s="117"/>
      <c r="B2170" s="283">
        <v>44853</v>
      </c>
      <c r="C2170" s="213">
        <v>200</v>
      </c>
      <c r="D2170" s="36" t="s">
        <v>6560</v>
      </c>
    </row>
    <row r="2171" spans="1:4" s="126" customFormat="1" x14ac:dyDescent="0.25">
      <c r="A2171" s="117"/>
      <c r="B2171" s="283">
        <v>44853</v>
      </c>
      <c r="C2171" s="213">
        <v>200</v>
      </c>
      <c r="D2171" s="36" t="s">
        <v>2924</v>
      </c>
    </row>
    <row r="2172" spans="1:4" s="126" customFormat="1" x14ac:dyDescent="0.25">
      <c r="A2172" s="117"/>
      <c r="B2172" s="283">
        <v>44853</v>
      </c>
      <c r="C2172" s="213">
        <v>200</v>
      </c>
      <c r="D2172" s="36" t="s">
        <v>8554</v>
      </c>
    </row>
    <row r="2173" spans="1:4" s="126" customFormat="1" x14ac:dyDescent="0.25">
      <c r="A2173" s="117"/>
      <c r="B2173" s="283">
        <v>44853</v>
      </c>
      <c r="C2173" s="213">
        <v>200</v>
      </c>
      <c r="D2173" s="36" t="s">
        <v>2815</v>
      </c>
    </row>
    <row r="2174" spans="1:4" s="126" customFormat="1" x14ac:dyDescent="0.25">
      <c r="A2174" s="117"/>
      <c r="B2174" s="283">
        <v>44853</v>
      </c>
      <c r="C2174" s="213">
        <v>200</v>
      </c>
      <c r="D2174" s="36" t="s">
        <v>8555</v>
      </c>
    </row>
    <row r="2175" spans="1:4" s="126" customFormat="1" x14ac:dyDescent="0.25">
      <c r="A2175" s="117"/>
      <c r="B2175" s="283">
        <v>44853</v>
      </c>
      <c r="C2175" s="213">
        <v>250</v>
      </c>
      <c r="D2175" s="36" t="s">
        <v>3459</v>
      </c>
    </row>
    <row r="2176" spans="1:4" s="126" customFormat="1" x14ac:dyDescent="0.25">
      <c r="A2176" s="117"/>
      <c r="B2176" s="283">
        <v>44853</v>
      </c>
      <c r="C2176" s="213">
        <v>250</v>
      </c>
      <c r="D2176" s="36" t="s">
        <v>2755</v>
      </c>
    </row>
    <row r="2177" spans="1:4" s="126" customFormat="1" x14ac:dyDescent="0.25">
      <c r="A2177" s="117"/>
      <c r="B2177" s="283">
        <v>44853</v>
      </c>
      <c r="C2177" s="213">
        <v>250</v>
      </c>
      <c r="D2177" s="36" t="s">
        <v>5532</v>
      </c>
    </row>
    <row r="2178" spans="1:4" s="126" customFormat="1" x14ac:dyDescent="0.25">
      <c r="A2178" s="117"/>
      <c r="B2178" s="283">
        <v>44853</v>
      </c>
      <c r="C2178" s="213">
        <v>250</v>
      </c>
      <c r="D2178" s="36" t="s">
        <v>3163</v>
      </c>
    </row>
    <row r="2179" spans="1:4" s="126" customFormat="1" x14ac:dyDescent="0.25">
      <c r="A2179" s="117"/>
      <c r="B2179" s="283">
        <v>44853</v>
      </c>
      <c r="C2179" s="213">
        <v>300</v>
      </c>
      <c r="D2179" s="36" t="s">
        <v>2924</v>
      </c>
    </row>
    <row r="2180" spans="1:4" s="126" customFormat="1" x14ac:dyDescent="0.25">
      <c r="A2180" s="117"/>
      <c r="B2180" s="283">
        <v>44853</v>
      </c>
      <c r="C2180" s="213">
        <v>300</v>
      </c>
      <c r="D2180" s="36" t="s">
        <v>3463</v>
      </c>
    </row>
    <row r="2181" spans="1:4" s="126" customFormat="1" x14ac:dyDescent="0.25">
      <c r="A2181" s="117"/>
      <c r="B2181" s="283">
        <v>44853</v>
      </c>
      <c r="C2181" s="213">
        <v>300</v>
      </c>
      <c r="D2181" s="36" t="s">
        <v>8556</v>
      </c>
    </row>
    <row r="2182" spans="1:4" s="126" customFormat="1" x14ac:dyDescent="0.25">
      <c r="A2182" s="117"/>
      <c r="B2182" s="283">
        <v>44853</v>
      </c>
      <c r="C2182" s="213">
        <v>300</v>
      </c>
      <c r="D2182" s="36" t="s">
        <v>3464</v>
      </c>
    </row>
    <row r="2183" spans="1:4" s="126" customFormat="1" x14ac:dyDescent="0.25">
      <c r="A2183" s="117"/>
      <c r="B2183" s="283">
        <v>44853</v>
      </c>
      <c r="C2183" s="213">
        <v>300</v>
      </c>
      <c r="D2183" s="36" t="s">
        <v>3462</v>
      </c>
    </row>
    <row r="2184" spans="1:4" s="126" customFormat="1" x14ac:dyDescent="0.25">
      <c r="A2184" s="117"/>
      <c r="B2184" s="283">
        <v>44853</v>
      </c>
      <c r="C2184" s="213">
        <v>300</v>
      </c>
      <c r="D2184" s="36" t="s">
        <v>6554</v>
      </c>
    </row>
    <row r="2185" spans="1:4" s="126" customFormat="1" x14ac:dyDescent="0.25">
      <c r="A2185" s="117"/>
      <c r="B2185" s="283">
        <v>44853</v>
      </c>
      <c r="C2185" s="213">
        <v>300</v>
      </c>
      <c r="D2185" s="36" t="s">
        <v>4399</v>
      </c>
    </row>
    <row r="2186" spans="1:4" s="126" customFormat="1" x14ac:dyDescent="0.25">
      <c r="A2186" s="117"/>
      <c r="B2186" s="283">
        <v>44853</v>
      </c>
      <c r="C2186" s="213">
        <v>300</v>
      </c>
      <c r="D2186" s="36" t="s">
        <v>3460</v>
      </c>
    </row>
    <row r="2187" spans="1:4" s="126" customFormat="1" x14ac:dyDescent="0.25">
      <c r="A2187" s="117"/>
      <c r="B2187" s="283">
        <v>44853</v>
      </c>
      <c r="C2187" s="213">
        <v>300</v>
      </c>
      <c r="D2187" s="36" t="s">
        <v>8557</v>
      </c>
    </row>
    <row r="2188" spans="1:4" s="126" customFormat="1" x14ac:dyDescent="0.25">
      <c r="A2188" s="117"/>
      <c r="B2188" s="283">
        <v>44853</v>
      </c>
      <c r="C2188" s="213">
        <v>400</v>
      </c>
      <c r="D2188" s="36" t="s">
        <v>4483</v>
      </c>
    </row>
    <row r="2189" spans="1:4" s="126" customFormat="1" x14ac:dyDescent="0.25">
      <c r="A2189" s="117"/>
      <c r="B2189" s="283">
        <v>44853</v>
      </c>
      <c r="C2189" s="213">
        <v>500</v>
      </c>
      <c r="D2189" s="36" t="s">
        <v>4901</v>
      </c>
    </row>
    <row r="2190" spans="1:4" s="126" customFormat="1" x14ac:dyDescent="0.25">
      <c r="A2190" s="117"/>
      <c r="B2190" s="283">
        <v>44853</v>
      </c>
      <c r="C2190" s="213">
        <v>500</v>
      </c>
      <c r="D2190" s="36" t="s">
        <v>4429</v>
      </c>
    </row>
    <row r="2191" spans="1:4" s="126" customFormat="1" x14ac:dyDescent="0.25">
      <c r="A2191" s="117"/>
      <c r="B2191" s="283">
        <v>44853</v>
      </c>
      <c r="C2191" s="213">
        <v>500</v>
      </c>
      <c r="D2191" s="36" t="s">
        <v>5500</v>
      </c>
    </row>
    <row r="2192" spans="1:4" s="126" customFormat="1" x14ac:dyDescent="0.25">
      <c r="A2192" s="117"/>
      <c r="B2192" s="283">
        <v>44853</v>
      </c>
      <c r="C2192" s="213">
        <v>500</v>
      </c>
      <c r="D2192" s="36" t="s">
        <v>3461</v>
      </c>
    </row>
    <row r="2193" spans="1:4" s="126" customFormat="1" x14ac:dyDescent="0.25">
      <c r="A2193" s="117"/>
      <c r="B2193" s="283">
        <v>44853</v>
      </c>
      <c r="C2193" s="213">
        <v>500</v>
      </c>
      <c r="D2193" s="36" t="s">
        <v>3466</v>
      </c>
    </row>
    <row r="2194" spans="1:4" s="126" customFormat="1" x14ac:dyDescent="0.25">
      <c r="A2194" s="117"/>
      <c r="B2194" s="283">
        <v>44853</v>
      </c>
      <c r="C2194" s="213">
        <v>500</v>
      </c>
      <c r="D2194" s="36" t="s">
        <v>4478</v>
      </c>
    </row>
    <row r="2195" spans="1:4" s="126" customFormat="1" x14ac:dyDescent="0.25">
      <c r="A2195" s="117"/>
      <c r="B2195" s="283">
        <v>44853</v>
      </c>
      <c r="C2195" s="213">
        <v>500</v>
      </c>
      <c r="D2195" s="36" t="s">
        <v>6559</v>
      </c>
    </row>
    <row r="2196" spans="1:4" s="126" customFormat="1" x14ac:dyDescent="0.25">
      <c r="A2196" s="117"/>
      <c r="B2196" s="283">
        <v>44853</v>
      </c>
      <c r="C2196" s="213">
        <v>500</v>
      </c>
      <c r="D2196" s="36" t="s">
        <v>3155</v>
      </c>
    </row>
    <row r="2197" spans="1:4" s="126" customFormat="1" x14ac:dyDescent="0.25">
      <c r="A2197" s="117"/>
      <c r="B2197" s="283">
        <v>44853</v>
      </c>
      <c r="C2197" s="213">
        <v>500</v>
      </c>
      <c r="D2197" s="36" t="s">
        <v>4877</v>
      </c>
    </row>
    <row r="2198" spans="1:4" s="126" customFormat="1" x14ac:dyDescent="0.25">
      <c r="A2198" s="117"/>
      <c r="B2198" s="283">
        <v>44853</v>
      </c>
      <c r="C2198" s="213">
        <v>500</v>
      </c>
      <c r="D2198" s="36" t="s">
        <v>4460</v>
      </c>
    </row>
    <row r="2199" spans="1:4" s="126" customFormat="1" x14ac:dyDescent="0.25">
      <c r="A2199" s="117"/>
      <c r="B2199" s="283">
        <v>44853</v>
      </c>
      <c r="C2199" s="213">
        <v>500</v>
      </c>
      <c r="D2199" s="36" t="s">
        <v>8558</v>
      </c>
    </row>
    <row r="2200" spans="1:4" s="126" customFormat="1" x14ac:dyDescent="0.25">
      <c r="A2200" s="117"/>
      <c r="B2200" s="283">
        <v>44853</v>
      </c>
      <c r="C2200" s="213">
        <v>500</v>
      </c>
      <c r="D2200" s="36" t="s">
        <v>3467</v>
      </c>
    </row>
    <row r="2201" spans="1:4" s="126" customFormat="1" x14ac:dyDescent="0.25">
      <c r="A2201" s="117"/>
      <c r="B2201" s="283">
        <v>44853</v>
      </c>
      <c r="C2201" s="213">
        <v>500</v>
      </c>
      <c r="D2201" s="36" t="s">
        <v>3468</v>
      </c>
    </row>
    <row r="2202" spans="1:4" s="126" customFormat="1" x14ac:dyDescent="0.25">
      <c r="A2202" s="117"/>
      <c r="B2202" s="283">
        <v>44853</v>
      </c>
      <c r="C2202" s="213">
        <v>500</v>
      </c>
      <c r="D2202" s="36" t="s">
        <v>6391</v>
      </c>
    </row>
    <row r="2203" spans="1:4" s="126" customFormat="1" x14ac:dyDescent="0.25">
      <c r="A2203" s="117"/>
      <c r="B2203" s="283">
        <v>44853</v>
      </c>
      <c r="C2203" s="213">
        <v>500</v>
      </c>
      <c r="D2203" s="36" t="s">
        <v>8559</v>
      </c>
    </row>
    <row r="2204" spans="1:4" s="126" customFormat="1" x14ac:dyDescent="0.25">
      <c r="A2204" s="117"/>
      <c r="B2204" s="283">
        <v>44853</v>
      </c>
      <c r="C2204" s="213">
        <v>500</v>
      </c>
      <c r="D2204" s="36" t="s">
        <v>3448</v>
      </c>
    </row>
    <row r="2205" spans="1:4" s="126" customFormat="1" x14ac:dyDescent="0.25">
      <c r="A2205" s="117"/>
      <c r="B2205" s="283">
        <v>44853</v>
      </c>
      <c r="C2205" s="213">
        <v>500</v>
      </c>
      <c r="D2205" s="36" t="s">
        <v>8560</v>
      </c>
    </row>
    <row r="2206" spans="1:4" s="126" customFormat="1" x14ac:dyDescent="0.25">
      <c r="A2206" s="117"/>
      <c r="B2206" s="283">
        <v>44853</v>
      </c>
      <c r="C2206" s="213">
        <v>500</v>
      </c>
      <c r="D2206" s="36" t="s">
        <v>8561</v>
      </c>
    </row>
    <row r="2207" spans="1:4" s="126" customFormat="1" x14ac:dyDescent="0.25">
      <c r="A2207" s="117"/>
      <c r="B2207" s="283">
        <v>44853</v>
      </c>
      <c r="C2207" s="213">
        <v>700</v>
      </c>
      <c r="D2207" s="36" t="s">
        <v>2969</v>
      </c>
    </row>
    <row r="2208" spans="1:4" s="126" customFormat="1" x14ac:dyDescent="0.25">
      <c r="A2208" s="117"/>
      <c r="B2208" s="283">
        <v>44853</v>
      </c>
      <c r="C2208" s="213">
        <v>750</v>
      </c>
      <c r="D2208" s="36" t="s">
        <v>4046</v>
      </c>
    </row>
    <row r="2209" spans="1:4" s="126" customFormat="1" x14ac:dyDescent="0.25">
      <c r="A2209" s="117"/>
      <c r="B2209" s="283">
        <v>44853</v>
      </c>
      <c r="C2209" s="213">
        <v>800</v>
      </c>
      <c r="D2209" s="36" t="s">
        <v>8562</v>
      </c>
    </row>
    <row r="2210" spans="1:4" s="126" customFormat="1" x14ac:dyDescent="0.25">
      <c r="A2210" s="117"/>
      <c r="B2210" s="283">
        <v>44853</v>
      </c>
      <c r="C2210" s="213">
        <v>1000</v>
      </c>
      <c r="D2210" s="36" t="s">
        <v>8563</v>
      </c>
    </row>
    <row r="2211" spans="1:4" s="126" customFormat="1" x14ac:dyDescent="0.25">
      <c r="A2211" s="117"/>
      <c r="B2211" s="283">
        <v>44853</v>
      </c>
      <c r="C2211" s="213">
        <v>1000</v>
      </c>
      <c r="D2211" s="36" t="s">
        <v>8533</v>
      </c>
    </row>
    <row r="2212" spans="1:4" s="126" customFormat="1" x14ac:dyDescent="0.25">
      <c r="A2212" s="117"/>
      <c r="B2212" s="283">
        <v>44853</v>
      </c>
      <c r="C2212" s="213">
        <v>1000</v>
      </c>
      <c r="D2212" s="36" t="s">
        <v>3469</v>
      </c>
    </row>
    <row r="2213" spans="1:4" s="126" customFormat="1" x14ac:dyDescent="0.25">
      <c r="A2213" s="117"/>
      <c r="B2213" s="283">
        <v>44853</v>
      </c>
      <c r="C2213" s="213">
        <v>1000</v>
      </c>
      <c r="D2213" s="36" t="s">
        <v>8564</v>
      </c>
    </row>
    <row r="2214" spans="1:4" s="126" customFormat="1" x14ac:dyDescent="0.25">
      <c r="A2214" s="117"/>
      <c r="B2214" s="283">
        <v>44853</v>
      </c>
      <c r="C2214" s="213">
        <v>1000</v>
      </c>
      <c r="D2214" s="36" t="s">
        <v>6601</v>
      </c>
    </row>
    <row r="2215" spans="1:4" s="126" customFormat="1" x14ac:dyDescent="0.25">
      <c r="A2215" s="117"/>
      <c r="B2215" s="283">
        <v>44853</v>
      </c>
      <c r="C2215" s="213">
        <v>1000</v>
      </c>
      <c r="D2215" s="36" t="s">
        <v>8565</v>
      </c>
    </row>
    <row r="2216" spans="1:4" s="126" customFormat="1" x14ac:dyDescent="0.25">
      <c r="A2216" s="117"/>
      <c r="B2216" s="283">
        <v>44853</v>
      </c>
      <c r="C2216" s="213">
        <v>1000</v>
      </c>
      <c r="D2216" s="36" t="s">
        <v>8566</v>
      </c>
    </row>
    <row r="2217" spans="1:4" s="126" customFormat="1" x14ac:dyDescent="0.25">
      <c r="A2217" s="117"/>
      <c r="B2217" s="283">
        <v>44853</v>
      </c>
      <c r="C2217" s="213">
        <v>1000</v>
      </c>
      <c r="D2217" s="36" t="s">
        <v>2731</v>
      </c>
    </row>
    <row r="2218" spans="1:4" s="126" customFormat="1" x14ac:dyDescent="0.25">
      <c r="A2218" s="117"/>
      <c r="B2218" s="283">
        <v>44853</v>
      </c>
      <c r="C2218" s="213">
        <v>1000</v>
      </c>
      <c r="D2218" s="36" t="s">
        <v>3206</v>
      </c>
    </row>
    <row r="2219" spans="1:4" s="126" customFormat="1" x14ac:dyDescent="0.25">
      <c r="A2219" s="117"/>
      <c r="B2219" s="283">
        <v>44853</v>
      </c>
      <c r="C2219" s="213">
        <v>1000</v>
      </c>
      <c r="D2219" s="36" t="s">
        <v>3188</v>
      </c>
    </row>
    <row r="2220" spans="1:4" s="126" customFormat="1" x14ac:dyDescent="0.25">
      <c r="A2220" s="117"/>
      <c r="B2220" s="283">
        <v>44853</v>
      </c>
      <c r="C2220" s="213">
        <v>1000</v>
      </c>
      <c r="D2220" s="36" t="s">
        <v>6539</v>
      </c>
    </row>
    <row r="2221" spans="1:4" s="126" customFormat="1" x14ac:dyDescent="0.25">
      <c r="A2221" s="117"/>
      <c r="B2221" s="283">
        <v>44853</v>
      </c>
      <c r="C2221" s="213">
        <v>1000</v>
      </c>
      <c r="D2221" s="36" t="s">
        <v>8283</v>
      </c>
    </row>
    <row r="2222" spans="1:4" s="126" customFormat="1" x14ac:dyDescent="0.25">
      <c r="A2222" s="117"/>
      <c r="B2222" s="283">
        <v>44853</v>
      </c>
      <c r="C2222" s="213">
        <v>1000</v>
      </c>
      <c r="D2222" s="36" t="s">
        <v>8567</v>
      </c>
    </row>
    <row r="2223" spans="1:4" s="126" customFormat="1" x14ac:dyDescent="0.25">
      <c r="A2223" s="117"/>
      <c r="B2223" s="283">
        <v>44853</v>
      </c>
      <c r="C2223" s="213">
        <v>1200</v>
      </c>
      <c r="D2223" s="36" t="s">
        <v>6606</v>
      </c>
    </row>
    <row r="2224" spans="1:4" s="126" customFormat="1" x14ac:dyDescent="0.25">
      <c r="A2224" s="117"/>
      <c r="B2224" s="283">
        <v>44853</v>
      </c>
      <c r="C2224" s="213">
        <v>1500</v>
      </c>
      <c r="D2224" s="36" t="s">
        <v>6483</v>
      </c>
    </row>
    <row r="2225" spans="1:4" s="126" customFormat="1" x14ac:dyDescent="0.25">
      <c r="A2225" s="117"/>
      <c r="B2225" s="283">
        <v>44853</v>
      </c>
      <c r="C2225" s="213">
        <v>2000</v>
      </c>
      <c r="D2225" s="36" t="s">
        <v>8568</v>
      </c>
    </row>
    <row r="2226" spans="1:4" s="126" customFormat="1" x14ac:dyDescent="0.25">
      <c r="A2226" s="117"/>
      <c r="B2226" s="283">
        <v>44853</v>
      </c>
      <c r="C2226" s="213">
        <v>2000</v>
      </c>
      <c r="D2226" s="36" t="s">
        <v>5533</v>
      </c>
    </row>
    <row r="2227" spans="1:4" s="126" customFormat="1" x14ac:dyDescent="0.25">
      <c r="A2227" s="117"/>
      <c r="B2227" s="283">
        <v>44853</v>
      </c>
      <c r="C2227" s="213">
        <v>2000</v>
      </c>
      <c r="D2227" s="36" t="s">
        <v>2924</v>
      </c>
    </row>
    <row r="2228" spans="1:4" s="126" customFormat="1" x14ac:dyDescent="0.25">
      <c r="A2228" s="117"/>
      <c r="B2228" s="283">
        <v>44853</v>
      </c>
      <c r="C2228" s="213">
        <v>2500</v>
      </c>
      <c r="D2228" s="36" t="s">
        <v>3596</v>
      </c>
    </row>
    <row r="2229" spans="1:4" s="126" customFormat="1" x14ac:dyDescent="0.25">
      <c r="A2229" s="117"/>
      <c r="B2229" s="283">
        <v>44853</v>
      </c>
      <c r="C2229" s="213">
        <v>4900</v>
      </c>
      <c r="D2229" s="36" t="s">
        <v>8552</v>
      </c>
    </row>
    <row r="2230" spans="1:4" s="126" customFormat="1" x14ac:dyDescent="0.25">
      <c r="A2230" s="117"/>
      <c r="B2230" s="283">
        <v>44853</v>
      </c>
      <c r="C2230" s="213">
        <v>5000</v>
      </c>
      <c r="D2230" s="36" t="s">
        <v>6406</v>
      </c>
    </row>
    <row r="2231" spans="1:4" s="126" customFormat="1" x14ac:dyDescent="0.25">
      <c r="A2231" s="117"/>
      <c r="B2231" s="283">
        <v>44853</v>
      </c>
      <c r="C2231" s="213">
        <v>5000</v>
      </c>
      <c r="D2231" s="36" t="s">
        <v>4818</v>
      </c>
    </row>
    <row r="2232" spans="1:4" s="126" customFormat="1" x14ac:dyDescent="0.25">
      <c r="A2232" s="117"/>
      <c r="B2232" s="283">
        <v>44853</v>
      </c>
      <c r="C2232" s="213">
        <v>7092</v>
      </c>
      <c r="D2232" s="36" t="s">
        <v>2799</v>
      </c>
    </row>
    <row r="2233" spans="1:4" s="126" customFormat="1" x14ac:dyDescent="0.25">
      <c r="A2233" s="117"/>
      <c r="B2233" s="283">
        <v>44854</v>
      </c>
      <c r="C2233" s="213">
        <v>15.91</v>
      </c>
      <c r="D2233" s="36" t="s">
        <v>2941</v>
      </c>
    </row>
    <row r="2234" spans="1:4" s="126" customFormat="1" x14ac:dyDescent="0.25">
      <c r="A2234" s="117"/>
      <c r="B2234" s="283">
        <v>44854</v>
      </c>
      <c r="C2234" s="213">
        <v>30</v>
      </c>
      <c r="D2234" s="36" t="s">
        <v>3470</v>
      </c>
    </row>
    <row r="2235" spans="1:4" s="126" customFormat="1" x14ac:dyDescent="0.25">
      <c r="A2235" s="117"/>
      <c r="B2235" s="283">
        <v>44854</v>
      </c>
      <c r="C2235" s="213">
        <v>30</v>
      </c>
      <c r="D2235" s="36" t="s">
        <v>4472</v>
      </c>
    </row>
    <row r="2236" spans="1:4" s="126" customFormat="1" x14ac:dyDescent="0.25">
      <c r="A2236" s="117"/>
      <c r="B2236" s="283">
        <v>44854</v>
      </c>
      <c r="C2236" s="213">
        <v>30</v>
      </c>
      <c r="D2236" s="36" t="s">
        <v>3471</v>
      </c>
    </row>
    <row r="2237" spans="1:4" s="126" customFormat="1" x14ac:dyDescent="0.25">
      <c r="A2237" s="117"/>
      <c r="B2237" s="283">
        <v>44854</v>
      </c>
      <c r="C2237" s="213">
        <v>30</v>
      </c>
      <c r="D2237" s="36" t="s">
        <v>6567</v>
      </c>
    </row>
    <row r="2238" spans="1:4" s="126" customFormat="1" x14ac:dyDescent="0.25">
      <c r="A2238" s="117"/>
      <c r="B2238" s="283">
        <v>44854</v>
      </c>
      <c r="C2238" s="213">
        <v>30</v>
      </c>
      <c r="D2238" s="36" t="s">
        <v>8425</v>
      </c>
    </row>
    <row r="2239" spans="1:4" s="126" customFormat="1" x14ac:dyDescent="0.25">
      <c r="A2239" s="117"/>
      <c r="B2239" s="283">
        <v>44854</v>
      </c>
      <c r="C2239" s="213">
        <v>50</v>
      </c>
      <c r="D2239" s="36" t="s">
        <v>3472</v>
      </c>
    </row>
    <row r="2240" spans="1:4" s="126" customFormat="1" x14ac:dyDescent="0.25">
      <c r="A2240" s="117"/>
      <c r="B2240" s="283">
        <v>44854</v>
      </c>
      <c r="C2240" s="213">
        <v>54</v>
      </c>
      <c r="D2240" s="36" t="s">
        <v>2984</v>
      </c>
    </row>
    <row r="2241" spans="1:4" s="126" customFormat="1" x14ac:dyDescent="0.25">
      <c r="A2241" s="117"/>
      <c r="B2241" s="283">
        <v>44854</v>
      </c>
      <c r="C2241" s="213">
        <v>80</v>
      </c>
      <c r="D2241" s="36" t="s">
        <v>2670</v>
      </c>
    </row>
    <row r="2242" spans="1:4" s="126" customFormat="1" x14ac:dyDescent="0.25">
      <c r="A2242" s="117"/>
      <c r="B2242" s="283">
        <v>44854</v>
      </c>
      <c r="C2242" s="213">
        <v>100</v>
      </c>
      <c r="D2242" s="36" t="s">
        <v>5515</v>
      </c>
    </row>
    <row r="2243" spans="1:4" s="126" customFormat="1" x14ac:dyDescent="0.25">
      <c r="A2243" s="117"/>
      <c r="B2243" s="283">
        <v>44854</v>
      </c>
      <c r="C2243" s="213">
        <v>100</v>
      </c>
      <c r="D2243" s="36" t="s">
        <v>3473</v>
      </c>
    </row>
    <row r="2244" spans="1:4" s="126" customFormat="1" x14ac:dyDescent="0.25">
      <c r="A2244" s="117"/>
      <c r="B2244" s="283">
        <v>44854</v>
      </c>
      <c r="C2244" s="213">
        <v>100</v>
      </c>
      <c r="D2244" s="36" t="s">
        <v>3289</v>
      </c>
    </row>
    <row r="2245" spans="1:4" s="126" customFormat="1" x14ac:dyDescent="0.25">
      <c r="A2245" s="117"/>
      <c r="B2245" s="283">
        <v>44854</v>
      </c>
      <c r="C2245" s="213">
        <v>100</v>
      </c>
      <c r="D2245" s="36" t="s">
        <v>2989</v>
      </c>
    </row>
    <row r="2246" spans="1:4" s="126" customFormat="1" x14ac:dyDescent="0.25">
      <c r="A2246" s="117"/>
      <c r="B2246" s="283">
        <v>44854</v>
      </c>
      <c r="C2246" s="213">
        <v>100</v>
      </c>
      <c r="D2246" s="36" t="s">
        <v>3324</v>
      </c>
    </row>
    <row r="2247" spans="1:4" s="126" customFormat="1" x14ac:dyDescent="0.25">
      <c r="A2247" s="117"/>
      <c r="B2247" s="283">
        <v>44854</v>
      </c>
      <c r="C2247" s="213">
        <v>100</v>
      </c>
      <c r="D2247" s="36" t="s">
        <v>2846</v>
      </c>
    </row>
    <row r="2248" spans="1:4" s="126" customFormat="1" x14ac:dyDescent="0.25">
      <c r="A2248" s="117"/>
      <c r="B2248" s="283">
        <v>44854</v>
      </c>
      <c r="C2248" s="213">
        <v>100</v>
      </c>
      <c r="D2248" s="36" t="s">
        <v>5501</v>
      </c>
    </row>
    <row r="2249" spans="1:4" s="126" customFormat="1" x14ac:dyDescent="0.25">
      <c r="A2249" s="117"/>
      <c r="B2249" s="283">
        <v>44854</v>
      </c>
      <c r="C2249" s="213">
        <v>100</v>
      </c>
      <c r="D2249" s="36" t="s">
        <v>3479</v>
      </c>
    </row>
    <row r="2250" spans="1:4" s="126" customFormat="1" x14ac:dyDescent="0.25">
      <c r="A2250" s="117"/>
      <c r="B2250" s="283">
        <v>44854</v>
      </c>
      <c r="C2250" s="213">
        <v>100</v>
      </c>
      <c r="D2250" s="36" t="s">
        <v>3477</v>
      </c>
    </row>
    <row r="2251" spans="1:4" s="126" customFormat="1" x14ac:dyDescent="0.25">
      <c r="A2251" s="117"/>
      <c r="B2251" s="283">
        <v>44854</v>
      </c>
      <c r="C2251" s="213">
        <v>100</v>
      </c>
      <c r="D2251" s="36" t="s">
        <v>4078</v>
      </c>
    </row>
    <row r="2252" spans="1:4" s="126" customFormat="1" x14ac:dyDescent="0.25">
      <c r="A2252" s="117"/>
      <c r="B2252" s="283">
        <v>44854</v>
      </c>
      <c r="C2252" s="213">
        <v>100</v>
      </c>
      <c r="D2252" s="36" t="s">
        <v>3476</v>
      </c>
    </row>
    <row r="2253" spans="1:4" s="126" customFormat="1" x14ac:dyDescent="0.25">
      <c r="A2253" s="117"/>
      <c r="B2253" s="283">
        <v>44854</v>
      </c>
      <c r="C2253" s="213">
        <v>100</v>
      </c>
      <c r="D2253" s="36" t="s">
        <v>3475</v>
      </c>
    </row>
    <row r="2254" spans="1:4" s="126" customFormat="1" x14ac:dyDescent="0.25">
      <c r="A2254" s="117"/>
      <c r="B2254" s="283">
        <v>44854</v>
      </c>
      <c r="C2254" s="213">
        <v>100</v>
      </c>
      <c r="D2254" s="36" t="s">
        <v>3474</v>
      </c>
    </row>
    <row r="2255" spans="1:4" s="126" customFormat="1" x14ac:dyDescent="0.25">
      <c r="A2255" s="117"/>
      <c r="B2255" s="283">
        <v>44854</v>
      </c>
      <c r="C2255" s="213">
        <v>100</v>
      </c>
      <c r="D2255" s="36" t="s">
        <v>8569</v>
      </c>
    </row>
    <row r="2256" spans="1:4" s="126" customFormat="1" x14ac:dyDescent="0.25">
      <c r="A2256" s="117"/>
      <c r="B2256" s="283">
        <v>44854</v>
      </c>
      <c r="C2256" s="213">
        <v>100</v>
      </c>
      <c r="D2256" s="36" t="s">
        <v>3478</v>
      </c>
    </row>
    <row r="2257" spans="1:4" s="126" customFormat="1" x14ac:dyDescent="0.25">
      <c r="A2257" s="117"/>
      <c r="B2257" s="283">
        <v>44854</v>
      </c>
      <c r="C2257" s="213">
        <v>100</v>
      </c>
      <c r="D2257" s="36" t="s">
        <v>8570</v>
      </c>
    </row>
    <row r="2258" spans="1:4" s="126" customFormat="1" x14ac:dyDescent="0.25">
      <c r="A2258" s="117"/>
      <c r="B2258" s="283">
        <v>44854</v>
      </c>
      <c r="C2258" s="213">
        <v>100</v>
      </c>
      <c r="D2258" s="36" t="s">
        <v>2995</v>
      </c>
    </row>
    <row r="2259" spans="1:4" s="126" customFormat="1" x14ac:dyDescent="0.25">
      <c r="A2259" s="117"/>
      <c r="B2259" s="283">
        <v>44854</v>
      </c>
      <c r="C2259" s="213">
        <v>100</v>
      </c>
      <c r="D2259" s="36" t="s">
        <v>2992</v>
      </c>
    </row>
    <row r="2260" spans="1:4" s="126" customFormat="1" x14ac:dyDescent="0.25">
      <c r="A2260" s="117"/>
      <c r="B2260" s="283">
        <v>44854</v>
      </c>
      <c r="C2260" s="213">
        <v>100</v>
      </c>
      <c r="D2260" s="36" t="s">
        <v>3037</v>
      </c>
    </row>
    <row r="2261" spans="1:4" s="126" customFormat="1" x14ac:dyDescent="0.25">
      <c r="A2261" s="117"/>
      <c r="B2261" s="283">
        <v>44854</v>
      </c>
      <c r="C2261" s="213">
        <v>100</v>
      </c>
      <c r="D2261" s="36" t="s">
        <v>2676</v>
      </c>
    </row>
    <row r="2262" spans="1:4" s="126" customFormat="1" x14ac:dyDescent="0.25">
      <c r="A2262" s="117"/>
      <c r="B2262" s="283">
        <v>44854</v>
      </c>
      <c r="C2262" s="213">
        <v>100</v>
      </c>
      <c r="D2262" s="36" t="s">
        <v>5513</v>
      </c>
    </row>
    <row r="2263" spans="1:4" s="126" customFormat="1" x14ac:dyDescent="0.25">
      <c r="A2263" s="117"/>
      <c r="B2263" s="283">
        <v>44854</v>
      </c>
      <c r="C2263" s="213">
        <v>100</v>
      </c>
      <c r="D2263" s="36" t="s">
        <v>4045</v>
      </c>
    </row>
    <row r="2264" spans="1:4" s="126" customFormat="1" x14ac:dyDescent="0.25">
      <c r="A2264" s="117"/>
      <c r="B2264" s="283">
        <v>44854</v>
      </c>
      <c r="C2264" s="213">
        <v>100</v>
      </c>
      <c r="D2264" s="36" t="s">
        <v>2997</v>
      </c>
    </row>
    <row r="2265" spans="1:4" s="126" customFormat="1" x14ac:dyDescent="0.25">
      <c r="A2265" s="117"/>
      <c r="B2265" s="283">
        <v>44854</v>
      </c>
      <c r="C2265" s="213">
        <v>102</v>
      </c>
      <c r="D2265" s="36" t="s">
        <v>8571</v>
      </c>
    </row>
    <row r="2266" spans="1:4" s="126" customFormat="1" x14ac:dyDescent="0.25">
      <c r="A2266" s="117"/>
      <c r="B2266" s="283">
        <v>44854</v>
      </c>
      <c r="C2266" s="213">
        <v>150</v>
      </c>
      <c r="D2266" s="36" t="s">
        <v>4475</v>
      </c>
    </row>
    <row r="2267" spans="1:4" s="126" customFormat="1" x14ac:dyDescent="0.25">
      <c r="A2267" s="117"/>
      <c r="B2267" s="283">
        <v>44854</v>
      </c>
      <c r="C2267" s="213">
        <v>150</v>
      </c>
      <c r="D2267" s="36" t="s">
        <v>3481</v>
      </c>
    </row>
    <row r="2268" spans="1:4" s="126" customFormat="1" x14ac:dyDescent="0.25">
      <c r="A2268" s="117"/>
      <c r="B2268" s="283">
        <v>44854</v>
      </c>
      <c r="C2268" s="213">
        <v>150</v>
      </c>
      <c r="D2268" s="36" t="s">
        <v>6481</v>
      </c>
    </row>
    <row r="2269" spans="1:4" s="126" customFormat="1" x14ac:dyDescent="0.25">
      <c r="A2269" s="117"/>
      <c r="B2269" s="283">
        <v>44854</v>
      </c>
      <c r="C2269" s="213">
        <v>150</v>
      </c>
      <c r="D2269" s="36" t="s">
        <v>3415</v>
      </c>
    </row>
    <row r="2270" spans="1:4" s="126" customFormat="1" x14ac:dyDescent="0.25">
      <c r="A2270" s="117"/>
      <c r="B2270" s="283">
        <v>44854</v>
      </c>
      <c r="C2270" s="213">
        <v>200</v>
      </c>
      <c r="D2270" s="36" t="s">
        <v>3135</v>
      </c>
    </row>
    <row r="2271" spans="1:4" s="126" customFormat="1" x14ac:dyDescent="0.25">
      <c r="A2271" s="117"/>
      <c r="B2271" s="283">
        <v>44854</v>
      </c>
      <c r="C2271" s="213">
        <v>200</v>
      </c>
      <c r="D2271" s="36" t="s">
        <v>6588</v>
      </c>
    </row>
    <row r="2272" spans="1:4" s="126" customFormat="1" x14ac:dyDescent="0.25">
      <c r="A2272" s="117"/>
      <c r="B2272" s="283">
        <v>44854</v>
      </c>
      <c r="C2272" s="213">
        <v>200</v>
      </c>
      <c r="D2272" s="36" t="s">
        <v>2898</v>
      </c>
    </row>
    <row r="2273" spans="1:4" s="126" customFormat="1" x14ac:dyDescent="0.25">
      <c r="A2273" s="117"/>
      <c r="B2273" s="283">
        <v>44854</v>
      </c>
      <c r="C2273" s="213">
        <v>200</v>
      </c>
      <c r="D2273" s="36" t="s">
        <v>3482</v>
      </c>
    </row>
    <row r="2274" spans="1:4" s="126" customFormat="1" x14ac:dyDescent="0.25">
      <c r="A2274" s="117"/>
      <c r="B2274" s="283">
        <v>44854</v>
      </c>
      <c r="C2274" s="213">
        <v>200</v>
      </c>
      <c r="D2274" s="36" t="s">
        <v>8572</v>
      </c>
    </row>
    <row r="2275" spans="1:4" s="126" customFormat="1" x14ac:dyDescent="0.25">
      <c r="A2275" s="117"/>
      <c r="B2275" s="283">
        <v>44854</v>
      </c>
      <c r="C2275" s="213">
        <v>200</v>
      </c>
      <c r="D2275" s="36" t="s">
        <v>5514</v>
      </c>
    </row>
    <row r="2276" spans="1:4" s="126" customFormat="1" x14ac:dyDescent="0.25">
      <c r="A2276" s="117"/>
      <c r="B2276" s="283">
        <v>44854</v>
      </c>
      <c r="C2276" s="213">
        <v>200</v>
      </c>
      <c r="D2276" s="36" t="s">
        <v>8530</v>
      </c>
    </row>
    <row r="2277" spans="1:4" s="126" customFormat="1" x14ac:dyDescent="0.25">
      <c r="A2277" s="117"/>
      <c r="B2277" s="283">
        <v>44854</v>
      </c>
      <c r="C2277" s="213">
        <v>200</v>
      </c>
      <c r="D2277" s="36" t="s">
        <v>3000</v>
      </c>
    </row>
    <row r="2278" spans="1:4" s="126" customFormat="1" x14ac:dyDescent="0.25">
      <c r="A2278" s="117"/>
      <c r="B2278" s="283">
        <v>44854</v>
      </c>
      <c r="C2278" s="213">
        <v>200</v>
      </c>
      <c r="D2278" s="36" t="s">
        <v>6565</v>
      </c>
    </row>
    <row r="2279" spans="1:4" s="126" customFormat="1" x14ac:dyDescent="0.25">
      <c r="A2279" s="117"/>
      <c r="B2279" s="283">
        <v>44854</v>
      </c>
      <c r="C2279" s="213">
        <v>200</v>
      </c>
      <c r="D2279" s="36" t="s">
        <v>8573</v>
      </c>
    </row>
    <row r="2280" spans="1:4" s="126" customFormat="1" x14ac:dyDescent="0.25">
      <c r="A2280" s="117"/>
      <c r="B2280" s="283">
        <v>44854</v>
      </c>
      <c r="C2280" s="213">
        <v>200</v>
      </c>
      <c r="D2280" s="36" t="s">
        <v>3457</v>
      </c>
    </row>
    <row r="2281" spans="1:4" s="126" customFormat="1" x14ac:dyDescent="0.25">
      <c r="A2281" s="117"/>
      <c r="B2281" s="283">
        <v>44854</v>
      </c>
      <c r="C2281" s="213">
        <v>200</v>
      </c>
      <c r="D2281" s="36" t="s">
        <v>5518</v>
      </c>
    </row>
    <row r="2282" spans="1:4" s="126" customFormat="1" x14ac:dyDescent="0.25">
      <c r="A2282" s="117"/>
      <c r="B2282" s="283">
        <v>44854</v>
      </c>
      <c r="C2282" s="213">
        <v>220</v>
      </c>
      <c r="D2282" s="36" t="s">
        <v>5544</v>
      </c>
    </row>
    <row r="2283" spans="1:4" s="126" customFormat="1" x14ac:dyDescent="0.25">
      <c r="A2283" s="117"/>
      <c r="B2283" s="283">
        <v>44854</v>
      </c>
      <c r="C2283" s="213">
        <v>250</v>
      </c>
      <c r="D2283" s="36" t="s">
        <v>3070</v>
      </c>
    </row>
    <row r="2284" spans="1:4" s="126" customFormat="1" x14ac:dyDescent="0.25">
      <c r="A2284" s="117"/>
      <c r="B2284" s="283">
        <v>44854</v>
      </c>
      <c r="C2284" s="213">
        <v>250</v>
      </c>
      <c r="D2284" s="36" t="s">
        <v>3002</v>
      </c>
    </row>
    <row r="2285" spans="1:4" s="126" customFormat="1" x14ac:dyDescent="0.25">
      <c r="A2285" s="117"/>
      <c r="B2285" s="283">
        <v>44854</v>
      </c>
      <c r="C2285" s="213">
        <v>300</v>
      </c>
      <c r="D2285" s="36" t="s">
        <v>6489</v>
      </c>
    </row>
    <row r="2286" spans="1:4" s="126" customFormat="1" x14ac:dyDescent="0.25">
      <c r="A2286" s="117"/>
      <c r="B2286" s="283">
        <v>44854</v>
      </c>
      <c r="C2286" s="213">
        <v>300</v>
      </c>
      <c r="D2286" s="36" t="s">
        <v>4025</v>
      </c>
    </row>
    <row r="2287" spans="1:4" s="126" customFormat="1" x14ac:dyDescent="0.25">
      <c r="A2287" s="117"/>
      <c r="B2287" s="283">
        <v>44854</v>
      </c>
      <c r="C2287" s="213">
        <v>300</v>
      </c>
      <c r="D2287" s="36" t="s">
        <v>3485</v>
      </c>
    </row>
    <row r="2288" spans="1:4" s="126" customFormat="1" x14ac:dyDescent="0.25">
      <c r="A2288" s="117"/>
      <c r="B2288" s="283">
        <v>44854</v>
      </c>
      <c r="C2288" s="213">
        <v>300</v>
      </c>
      <c r="D2288" s="36" t="s">
        <v>4050</v>
      </c>
    </row>
    <row r="2289" spans="1:4" s="126" customFormat="1" x14ac:dyDescent="0.25">
      <c r="A2289" s="117"/>
      <c r="B2289" s="283">
        <v>44854</v>
      </c>
      <c r="C2289" s="213">
        <v>300</v>
      </c>
      <c r="D2289" s="36" t="s">
        <v>6392</v>
      </c>
    </row>
    <row r="2290" spans="1:4" s="126" customFormat="1" x14ac:dyDescent="0.25">
      <c r="A2290" s="117"/>
      <c r="B2290" s="283">
        <v>44854</v>
      </c>
      <c r="C2290" s="213">
        <v>300</v>
      </c>
      <c r="D2290" s="36" t="s">
        <v>8574</v>
      </c>
    </row>
    <row r="2291" spans="1:4" s="126" customFormat="1" x14ac:dyDescent="0.25">
      <c r="A2291" s="117"/>
      <c r="B2291" s="283">
        <v>44854</v>
      </c>
      <c r="C2291" s="213">
        <v>300</v>
      </c>
      <c r="D2291" s="36" t="s">
        <v>3054</v>
      </c>
    </row>
    <row r="2292" spans="1:4" s="126" customFormat="1" x14ac:dyDescent="0.25">
      <c r="A2292" s="117"/>
      <c r="B2292" s="283">
        <v>44854</v>
      </c>
      <c r="C2292" s="213">
        <v>300</v>
      </c>
      <c r="D2292" s="36" t="s">
        <v>3484</v>
      </c>
    </row>
    <row r="2293" spans="1:4" s="126" customFormat="1" x14ac:dyDescent="0.25">
      <c r="A2293" s="117"/>
      <c r="B2293" s="283">
        <v>44854</v>
      </c>
      <c r="C2293" s="213">
        <v>300</v>
      </c>
      <c r="D2293" s="36" t="s">
        <v>2955</v>
      </c>
    </row>
    <row r="2294" spans="1:4" s="126" customFormat="1" x14ac:dyDescent="0.25">
      <c r="A2294" s="117"/>
      <c r="B2294" s="283">
        <v>44854</v>
      </c>
      <c r="C2294" s="213">
        <v>300</v>
      </c>
      <c r="D2294" s="36" t="s">
        <v>3106</v>
      </c>
    </row>
    <row r="2295" spans="1:4" s="126" customFormat="1" x14ac:dyDescent="0.25">
      <c r="A2295" s="117"/>
      <c r="B2295" s="283">
        <v>44854</v>
      </c>
      <c r="C2295" s="213">
        <v>300</v>
      </c>
      <c r="D2295" s="36" t="s">
        <v>3517</v>
      </c>
    </row>
    <row r="2296" spans="1:4" s="126" customFormat="1" x14ac:dyDescent="0.25">
      <c r="A2296" s="117"/>
      <c r="B2296" s="283">
        <v>44854</v>
      </c>
      <c r="C2296" s="213">
        <v>300</v>
      </c>
      <c r="D2296" s="36" t="s">
        <v>8575</v>
      </c>
    </row>
    <row r="2297" spans="1:4" s="126" customFormat="1" x14ac:dyDescent="0.25">
      <c r="A2297" s="117"/>
      <c r="B2297" s="283">
        <v>44854</v>
      </c>
      <c r="C2297" s="213">
        <v>300</v>
      </c>
      <c r="D2297" s="36" t="s">
        <v>8576</v>
      </c>
    </row>
    <row r="2298" spans="1:4" s="126" customFormat="1" x14ac:dyDescent="0.25">
      <c r="A2298" s="117"/>
      <c r="B2298" s="283">
        <v>44854</v>
      </c>
      <c r="C2298" s="213">
        <v>350</v>
      </c>
      <c r="D2298" s="36" t="s">
        <v>6441</v>
      </c>
    </row>
    <row r="2299" spans="1:4" s="126" customFormat="1" x14ac:dyDescent="0.25">
      <c r="A2299" s="117"/>
      <c r="B2299" s="283">
        <v>44854</v>
      </c>
      <c r="C2299" s="213">
        <v>400</v>
      </c>
      <c r="D2299" s="36" t="s">
        <v>3011</v>
      </c>
    </row>
    <row r="2300" spans="1:4" s="126" customFormat="1" x14ac:dyDescent="0.25">
      <c r="A2300" s="117"/>
      <c r="B2300" s="283">
        <v>44854</v>
      </c>
      <c r="C2300" s="213">
        <v>400</v>
      </c>
      <c r="D2300" s="36" t="s">
        <v>3009</v>
      </c>
    </row>
    <row r="2301" spans="1:4" s="126" customFormat="1" x14ac:dyDescent="0.25">
      <c r="A2301" s="117"/>
      <c r="B2301" s="283">
        <v>44854</v>
      </c>
      <c r="C2301" s="213">
        <v>500</v>
      </c>
      <c r="D2301" s="36" t="s">
        <v>8577</v>
      </c>
    </row>
    <row r="2302" spans="1:4" s="126" customFormat="1" x14ac:dyDescent="0.25">
      <c r="A2302" s="117"/>
      <c r="B2302" s="283">
        <v>44854</v>
      </c>
      <c r="C2302" s="213">
        <v>500</v>
      </c>
      <c r="D2302" s="36" t="s">
        <v>3487</v>
      </c>
    </row>
    <row r="2303" spans="1:4" s="126" customFormat="1" x14ac:dyDescent="0.25">
      <c r="A2303" s="117"/>
      <c r="B2303" s="283">
        <v>44854</v>
      </c>
      <c r="C2303" s="213">
        <v>500</v>
      </c>
      <c r="D2303" s="36" t="s">
        <v>2958</v>
      </c>
    </row>
    <row r="2304" spans="1:4" s="126" customFormat="1" x14ac:dyDescent="0.25">
      <c r="A2304" s="117"/>
      <c r="B2304" s="283">
        <v>44854</v>
      </c>
      <c r="C2304" s="213">
        <v>500</v>
      </c>
      <c r="D2304" s="36" t="s">
        <v>6403</v>
      </c>
    </row>
    <row r="2305" spans="1:4" s="126" customFormat="1" x14ac:dyDescent="0.25">
      <c r="A2305" s="117"/>
      <c r="B2305" s="283">
        <v>44854</v>
      </c>
      <c r="C2305" s="213">
        <v>500</v>
      </c>
      <c r="D2305" s="36" t="s">
        <v>5545</v>
      </c>
    </row>
    <row r="2306" spans="1:4" s="126" customFormat="1" x14ac:dyDescent="0.25">
      <c r="A2306" s="117"/>
      <c r="B2306" s="283">
        <v>44854</v>
      </c>
      <c r="C2306" s="213">
        <v>500</v>
      </c>
      <c r="D2306" s="36" t="s">
        <v>8204</v>
      </c>
    </row>
    <row r="2307" spans="1:4" s="126" customFormat="1" x14ac:dyDescent="0.25">
      <c r="A2307" s="117"/>
      <c r="B2307" s="283">
        <v>44854</v>
      </c>
      <c r="C2307" s="213">
        <v>500</v>
      </c>
      <c r="D2307" s="36" t="s">
        <v>3488</v>
      </c>
    </row>
    <row r="2308" spans="1:4" s="126" customFormat="1" x14ac:dyDescent="0.25">
      <c r="A2308" s="117"/>
      <c r="B2308" s="283">
        <v>44854</v>
      </c>
      <c r="C2308" s="213">
        <v>500</v>
      </c>
      <c r="D2308" s="36" t="s">
        <v>3495</v>
      </c>
    </row>
    <row r="2309" spans="1:4" s="126" customFormat="1" x14ac:dyDescent="0.25">
      <c r="A2309" s="117"/>
      <c r="B2309" s="283">
        <v>44854</v>
      </c>
      <c r="C2309" s="213">
        <v>500</v>
      </c>
      <c r="D2309" s="36" t="s">
        <v>4477</v>
      </c>
    </row>
    <row r="2310" spans="1:4" s="126" customFormat="1" x14ac:dyDescent="0.25">
      <c r="A2310" s="117"/>
      <c r="B2310" s="283">
        <v>44854</v>
      </c>
      <c r="C2310" s="213">
        <v>500</v>
      </c>
      <c r="D2310" s="36" t="s">
        <v>3012</v>
      </c>
    </row>
    <row r="2311" spans="1:4" s="126" customFormat="1" x14ac:dyDescent="0.25">
      <c r="A2311" s="117"/>
      <c r="B2311" s="283">
        <v>44854</v>
      </c>
      <c r="C2311" s="213">
        <v>500</v>
      </c>
      <c r="D2311" s="36" t="s">
        <v>2767</v>
      </c>
    </row>
    <row r="2312" spans="1:4" s="126" customFormat="1" x14ac:dyDescent="0.25">
      <c r="A2312" s="117"/>
      <c r="B2312" s="283">
        <v>44854</v>
      </c>
      <c r="C2312" s="213">
        <v>500</v>
      </c>
      <c r="D2312" s="36" t="s">
        <v>8578</v>
      </c>
    </row>
    <row r="2313" spans="1:4" s="126" customFormat="1" x14ac:dyDescent="0.25">
      <c r="A2313" s="117"/>
      <c r="B2313" s="283">
        <v>44854</v>
      </c>
      <c r="C2313" s="213">
        <v>500</v>
      </c>
      <c r="D2313" s="36" t="s">
        <v>3020</v>
      </c>
    </row>
    <row r="2314" spans="1:4" s="126" customFormat="1" x14ac:dyDescent="0.25">
      <c r="A2314" s="117"/>
      <c r="B2314" s="283">
        <v>44854</v>
      </c>
      <c r="C2314" s="213">
        <v>500</v>
      </c>
      <c r="D2314" s="36" t="s">
        <v>3490</v>
      </c>
    </row>
    <row r="2315" spans="1:4" s="126" customFormat="1" x14ac:dyDescent="0.25">
      <c r="A2315" s="117"/>
      <c r="B2315" s="283">
        <v>44854</v>
      </c>
      <c r="C2315" s="213">
        <v>500</v>
      </c>
      <c r="D2315" s="36" t="s">
        <v>3018</v>
      </c>
    </row>
    <row r="2316" spans="1:4" s="126" customFormat="1" x14ac:dyDescent="0.25">
      <c r="A2316" s="117"/>
      <c r="B2316" s="283">
        <v>44854</v>
      </c>
      <c r="C2316" s="213">
        <v>500</v>
      </c>
      <c r="D2316" s="36" t="s">
        <v>8579</v>
      </c>
    </row>
    <row r="2317" spans="1:4" s="126" customFormat="1" x14ac:dyDescent="0.25">
      <c r="A2317" s="117"/>
      <c r="B2317" s="283">
        <v>44854</v>
      </c>
      <c r="C2317" s="213">
        <v>500</v>
      </c>
      <c r="D2317" s="36" t="s">
        <v>3149</v>
      </c>
    </row>
    <row r="2318" spans="1:4" s="126" customFormat="1" x14ac:dyDescent="0.25">
      <c r="A2318" s="117"/>
      <c r="B2318" s="283">
        <v>44854</v>
      </c>
      <c r="C2318" s="213">
        <v>500</v>
      </c>
      <c r="D2318" s="36" t="s">
        <v>8580</v>
      </c>
    </row>
    <row r="2319" spans="1:4" s="126" customFormat="1" x14ac:dyDescent="0.25">
      <c r="A2319" s="117"/>
      <c r="B2319" s="283">
        <v>44854</v>
      </c>
      <c r="C2319" s="213">
        <v>500</v>
      </c>
      <c r="D2319" s="36" t="s">
        <v>3489</v>
      </c>
    </row>
    <row r="2320" spans="1:4" s="126" customFormat="1" x14ac:dyDescent="0.25">
      <c r="A2320" s="117"/>
      <c r="B2320" s="283">
        <v>44854</v>
      </c>
      <c r="C2320" s="213">
        <v>500</v>
      </c>
      <c r="D2320" s="36" t="s">
        <v>4051</v>
      </c>
    </row>
    <row r="2321" spans="1:4" s="126" customFormat="1" x14ac:dyDescent="0.25">
      <c r="A2321" s="117"/>
      <c r="B2321" s="283">
        <v>44854</v>
      </c>
      <c r="C2321" s="213">
        <v>500</v>
      </c>
      <c r="D2321" s="36" t="s">
        <v>3527</v>
      </c>
    </row>
    <row r="2322" spans="1:4" s="126" customFormat="1" x14ac:dyDescent="0.25">
      <c r="A2322" s="117"/>
      <c r="B2322" s="283">
        <v>44854</v>
      </c>
      <c r="C2322" s="213">
        <v>500</v>
      </c>
      <c r="D2322" s="36" t="s">
        <v>3491</v>
      </c>
    </row>
    <row r="2323" spans="1:4" s="126" customFormat="1" x14ac:dyDescent="0.25">
      <c r="A2323" s="117"/>
      <c r="B2323" s="283">
        <v>44854</v>
      </c>
      <c r="C2323" s="213">
        <v>500</v>
      </c>
      <c r="D2323" s="36" t="s">
        <v>6416</v>
      </c>
    </row>
    <row r="2324" spans="1:4" s="126" customFormat="1" x14ac:dyDescent="0.25">
      <c r="A2324" s="117"/>
      <c r="B2324" s="283">
        <v>44854</v>
      </c>
      <c r="C2324" s="213">
        <v>500</v>
      </c>
      <c r="D2324" s="36" t="s">
        <v>2892</v>
      </c>
    </row>
    <row r="2325" spans="1:4" s="126" customFormat="1" x14ac:dyDescent="0.25">
      <c r="A2325" s="117"/>
      <c r="B2325" s="283">
        <v>44854</v>
      </c>
      <c r="C2325" s="213">
        <v>500</v>
      </c>
      <c r="D2325" s="36" t="s">
        <v>3294</v>
      </c>
    </row>
    <row r="2326" spans="1:4" s="126" customFormat="1" x14ac:dyDescent="0.25">
      <c r="A2326" s="117"/>
      <c r="B2326" s="283">
        <v>44854</v>
      </c>
      <c r="C2326" s="213">
        <v>500</v>
      </c>
      <c r="D2326" s="36" t="s">
        <v>3525</v>
      </c>
    </row>
    <row r="2327" spans="1:4" s="126" customFormat="1" x14ac:dyDescent="0.25">
      <c r="A2327" s="117"/>
      <c r="B2327" s="283">
        <v>44854</v>
      </c>
      <c r="C2327" s="213">
        <v>700</v>
      </c>
      <c r="D2327" s="36" t="s">
        <v>3429</v>
      </c>
    </row>
    <row r="2328" spans="1:4" s="126" customFormat="1" x14ac:dyDescent="0.25">
      <c r="A2328" s="117"/>
      <c r="B2328" s="283">
        <v>44854</v>
      </c>
      <c r="C2328" s="213">
        <v>700</v>
      </c>
      <c r="D2328" s="36" t="s">
        <v>2699</v>
      </c>
    </row>
    <row r="2329" spans="1:4" s="126" customFormat="1" x14ac:dyDescent="0.25">
      <c r="A2329" s="117"/>
      <c r="B2329" s="283">
        <v>44854</v>
      </c>
      <c r="C2329" s="213">
        <v>1000</v>
      </c>
      <c r="D2329" s="36" t="s">
        <v>4803</v>
      </c>
    </row>
    <row r="2330" spans="1:4" s="126" customFormat="1" x14ac:dyDescent="0.25">
      <c r="A2330" s="117"/>
      <c r="B2330" s="283">
        <v>44854</v>
      </c>
      <c r="C2330" s="213">
        <v>1000</v>
      </c>
      <c r="D2330" s="36" t="s">
        <v>3203</v>
      </c>
    </row>
    <row r="2331" spans="1:4" s="126" customFormat="1" x14ac:dyDescent="0.25">
      <c r="A2331" s="117"/>
      <c r="B2331" s="283">
        <v>44854</v>
      </c>
      <c r="C2331" s="213">
        <v>1000</v>
      </c>
      <c r="D2331" s="36" t="s">
        <v>3494</v>
      </c>
    </row>
    <row r="2332" spans="1:4" s="126" customFormat="1" x14ac:dyDescent="0.25">
      <c r="A2332" s="117"/>
      <c r="B2332" s="283">
        <v>44854</v>
      </c>
      <c r="C2332" s="213">
        <v>1000</v>
      </c>
      <c r="D2332" s="36" t="s">
        <v>8581</v>
      </c>
    </row>
    <row r="2333" spans="1:4" s="126" customFormat="1" x14ac:dyDescent="0.25">
      <c r="A2333" s="117"/>
      <c r="B2333" s="283">
        <v>44854</v>
      </c>
      <c r="C2333" s="213">
        <v>1000</v>
      </c>
      <c r="D2333" s="36" t="s">
        <v>3496</v>
      </c>
    </row>
    <row r="2334" spans="1:4" s="126" customFormat="1" x14ac:dyDescent="0.25">
      <c r="A2334" s="117"/>
      <c r="B2334" s="283">
        <v>44854</v>
      </c>
      <c r="C2334" s="213">
        <v>1000</v>
      </c>
      <c r="D2334" s="36" t="s">
        <v>8582</v>
      </c>
    </row>
    <row r="2335" spans="1:4" s="126" customFormat="1" x14ac:dyDescent="0.25">
      <c r="A2335" s="117"/>
      <c r="B2335" s="283">
        <v>44854</v>
      </c>
      <c r="C2335" s="213">
        <v>1000</v>
      </c>
      <c r="D2335" s="36" t="s">
        <v>8583</v>
      </c>
    </row>
    <row r="2336" spans="1:4" s="126" customFormat="1" x14ac:dyDescent="0.25">
      <c r="A2336" s="117"/>
      <c r="B2336" s="283">
        <v>44854</v>
      </c>
      <c r="C2336" s="213">
        <v>1000</v>
      </c>
      <c r="D2336" s="36" t="s">
        <v>8584</v>
      </c>
    </row>
    <row r="2337" spans="1:4" s="126" customFormat="1" x14ac:dyDescent="0.25">
      <c r="A2337" s="117"/>
      <c r="B2337" s="283">
        <v>44854</v>
      </c>
      <c r="C2337" s="213">
        <v>1000</v>
      </c>
      <c r="D2337" s="36" t="s">
        <v>6447</v>
      </c>
    </row>
    <row r="2338" spans="1:4" s="126" customFormat="1" x14ac:dyDescent="0.25">
      <c r="A2338" s="117"/>
      <c r="B2338" s="283">
        <v>44854</v>
      </c>
      <c r="C2338" s="213">
        <v>1000</v>
      </c>
      <c r="D2338" s="36" t="s">
        <v>3499</v>
      </c>
    </row>
    <row r="2339" spans="1:4" s="126" customFormat="1" x14ac:dyDescent="0.25">
      <c r="A2339" s="117"/>
      <c r="B2339" s="283">
        <v>44854</v>
      </c>
      <c r="C2339" s="213">
        <v>1000</v>
      </c>
      <c r="D2339" s="36" t="s">
        <v>3498</v>
      </c>
    </row>
    <row r="2340" spans="1:4" s="126" customFormat="1" x14ac:dyDescent="0.25">
      <c r="A2340" s="117"/>
      <c r="B2340" s="283">
        <v>44854</v>
      </c>
      <c r="C2340" s="213">
        <v>1000</v>
      </c>
      <c r="D2340" s="36" t="s">
        <v>3497</v>
      </c>
    </row>
    <row r="2341" spans="1:4" s="126" customFormat="1" x14ac:dyDescent="0.25">
      <c r="A2341" s="117"/>
      <c r="B2341" s="283">
        <v>44854</v>
      </c>
      <c r="C2341" s="213">
        <v>1000</v>
      </c>
      <c r="D2341" s="36" t="s">
        <v>6376</v>
      </c>
    </row>
    <row r="2342" spans="1:4" s="126" customFormat="1" x14ac:dyDescent="0.25">
      <c r="A2342" s="117"/>
      <c r="B2342" s="283">
        <v>44854</v>
      </c>
      <c r="C2342" s="213">
        <v>1000</v>
      </c>
      <c r="D2342" s="36" t="s">
        <v>3306</v>
      </c>
    </row>
    <row r="2343" spans="1:4" s="126" customFormat="1" x14ac:dyDescent="0.25">
      <c r="A2343" s="117"/>
      <c r="B2343" s="283">
        <v>44854</v>
      </c>
      <c r="C2343" s="213">
        <v>1000</v>
      </c>
      <c r="D2343" s="36" t="s">
        <v>4052</v>
      </c>
    </row>
    <row r="2344" spans="1:4" s="126" customFormat="1" x14ac:dyDescent="0.25">
      <c r="A2344" s="117"/>
      <c r="B2344" s="283">
        <v>44854</v>
      </c>
      <c r="C2344" s="213">
        <v>1000</v>
      </c>
      <c r="D2344" s="36" t="s">
        <v>8245</v>
      </c>
    </row>
    <row r="2345" spans="1:4" s="126" customFormat="1" x14ac:dyDescent="0.25">
      <c r="A2345" s="117"/>
      <c r="B2345" s="283">
        <v>44854</v>
      </c>
      <c r="C2345" s="213">
        <v>1000</v>
      </c>
      <c r="D2345" s="36" t="s">
        <v>4880</v>
      </c>
    </row>
    <row r="2346" spans="1:4" s="126" customFormat="1" x14ac:dyDescent="0.25">
      <c r="A2346" s="117"/>
      <c r="B2346" s="283">
        <v>44854</v>
      </c>
      <c r="C2346" s="213">
        <v>1000</v>
      </c>
      <c r="D2346" s="36" t="s">
        <v>5519</v>
      </c>
    </row>
    <row r="2347" spans="1:4" s="126" customFormat="1" x14ac:dyDescent="0.25">
      <c r="A2347" s="117"/>
      <c r="B2347" s="283">
        <v>44854</v>
      </c>
      <c r="C2347" s="213">
        <v>1000</v>
      </c>
      <c r="D2347" s="36" t="s">
        <v>8585</v>
      </c>
    </row>
    <row r="2348" spans="1:4" s="126" customFormat="1" x14ac:dyDescent="0.25">
      <c r="A2348" s="117"/>
      <c r="B2348" s="283">
        <v>44854</v>
      </c>
      <c r="C2348" s="213">
        <v>1000</v>
      </c>
      <c r="D2348" s="36" t="s">
        <v>3063</v>
      </c>
    </row>
    <row r="2349" spans="1:4" s="126" customFormat="1" x14ac:dyDescent="0.25">
      <c r="A2349" s="117"/>
      <c r="B2349" s="283">
        <v>44854</v>
      </c>
      <c r="C2349" s="213">
        <v>1000</v>
      </c>
      <c r="D2349" s="36" t="s">
        <v>8586</v>
      </c>
    </row>
    <row r="2350" spans="1:4" s="126" customFormat="1" x14ac:dyDescent="0.25">
      <c r="A2350" s="117"/>
      <c r="B2350" s="283">
        <v>44854</v>
      </c>
      <c r="C2350" s="213">
        <v>1000</v>
      </c>
      <c r="D2350" s="36" t="s">
        <v>3529</v>
      </c>
    </row>
    <row r="2351" spans="1:4" s="126" customFormat="1" x14ac:dyDescent="0.25">
      <c r="A2351" s="117"/>
      <c r="B2351" s="283">
        <v>44854</v>
      </c>
      <c r="C2351" s="213">
        <v>1000</v>
      </c>
      <c r="D2351" s="36" t="s">
        <v>8587</v>
      </c>
    </row>
    <row r="2352" spans="1:4" s="126" customFormat="1" x14ac:dyDescent="0.25">
      <c r="A2352" s="117"/>
      <c r="B2352" s="283">
        <v>44854</v>
      </c>
      <c r="C2352" s="213">
        <v>1000</v>
      </c>
      <c r="D2352" s="36" t="s">
        <v>8588</v>
      </c>
    </row>
    <row r="2353" spans="1:4" s="126" customFormat="1" x14ac:dyDescent="0.25">
      <c r="A2353" s="117"/>
      <c r="B2353" s="283">
        <v>44854</v>
      </c>
      <c r="C2353" s="213">
        <v>1008</v>
      </c>
      <c r="D2353" s="36" t="s">
        <v>3500</v>
      </c>
    </row>
    <row r="2354" spans="1:4" s="126" customFormat="1" x14ac:dyDescent="0.25">
      <c r="A2354" s="117"/>
      <c r="B2354" s="283">
        <v>44854</v>
      </c>
      <c r="C2354" s="213">
        <v>1500</v>
      </c>
      <c r="D2354" s="36" t="s">
        <v>3531</v>
      </c>
    </row>
    <row r="2355" spans="1:4" s="126" customFormat="1" x14ac:dyDescent="0.25">
      <c r="A2355" s="117"/>
      <c r="B2355" s="283">
        <v>44854</v>
      </c>
      <c r="C2355" s="213">
        <v>1500</v>
      </c>
      <c r="D2355" s="36" t="s">
        <v>8589</v>
      </c>
    </row>
    <row r="2356" spans="1:4" s="126" customFormat="1" x14ac:dyDescent="0.25">
      <c r="A2356" s="117"/>
      <c r="B2356" s="283">
        <v>44854</v>
      </c>
      <c r="C2356" s="213">
        <v>1500</v>
      </c>
      <c r="D2356" s="36" t="s">
        <v>5444</v>
      </c>
    </row>
    <row r="2357" spans="1:4" s="126" customFormat="1" x14ac:dyDescent="0.25">
      <c r="A2357" s="117"/>
      <c r="B2357" s="283">
        <v>44854</v>
      </c>
      <c r="C2357" s="213">
        <v>2000</v>
      </c>
      <c r="D2357" s="36" t="s">
        <v>8287</v>
      </c>
    </row>
    <row r="2358" spans="1:4" s="126" customFormat="1" x14ac:dyDescent="0.25">
      <c r="A2358" s="117"/>
      <c r="B2358" s="283">
        <v>44854</v>
      </c>
      <c r="C2358" s="213">
        <v>2000</v>
      </c>
      <c r="D2358" s="36" t="s">
        <v>6408</v>
      </c>
    </row>
    <row r="2359" spans="1:4" s="126" customFormat="1" x14ac:dyDescent="0.25">
      <c r="A2359" s="117"/>
      <c r="B2359" s="283">
        <v>44854</v>
      </c>
      <c r="C2359" s="213">
        <v>2000</v>
      </c>
      <c r="D2359" s="36" t="s">
        <v>8590</v>
      </c>
    </row>
    <row r="2360" spans="1:4" s="126" customFormat="1" x14ac:dyDescent="0.25">
      <c r="A2360" s="117"/>
      <c r="B2360" s="283">
        <v>44854</v>
      </c>
      <c r="C2360" s="213">
        <v>2500</v>
      </c>
      <c r="D2360" s="36" t="s">
        <v>3502</v>
      </c>
    </row>
    <row r="2361" spans="1:4" s="126" customFormat="1" x14ac:dyDescent="0.25">
      <c r="A2361" s="117"/>
      <c r="B2361" s="283">
        <v>44854</v>
      </c>
      <c r="C2361" s="213">
        <v>3000</v>
      </c>
      <c r="D2361" s="36" t="s">
        <v>4479</v>
      </c>
    </row>
    <row r="2362" spans="1:4" s="126" customFormat="1" x14ac:dyDescent="0.25">
      <c r="A2362" s="117"/>
      <c r="B2362" s="283">
        <v>44854</v>
      </c>
      <c r="C2362" s="213">
        <v>3000</v>
      </c>
      <c r="D2362" s="36" t="s">
        <v>8591</v>
      </c>
    </row>
    <row r="2363" spans="1:4" s="126" customFormat="1" x14ac:dyDescent="0.25">
      <c r="A2363" s="117"/>
      <c r="B2363" s="283">
        <v>44854</v>
      </c>
      <c r="C2363" s="213">
        <v>4000</v>
      </c>
      <c r="D2363" s="36" t="s">
        <v>8592</v>
      </c>
    </row>
    <row r="2364" spans="1:4" s="126" customFormat="1" x14ac:dyDescent="0.25">
      <c r="A2364" s="117"/>
      <c r="B2364" s="283">
        <v>44854</v>
      </c>
      <c r="C2364" s="213">
        <v>5000</v>
      </c>
      <c r="D2364" s="36" t="s">
        <v>8410</v>
      </c>
    </row>
    <row r="2365" spans="1:4" s="126" customFormat="1" x14ac:dyDescent="0.25">
      <c r="A2365" s="117"/>
      <c r="B2365" s="283">
        <v>44855</v>
      </c>
      <c r="C2365" s="213">
        <v>30</v>
      </c>
      <c r="D2365" s="36" t="s">
        <v>4427</v>
      </c>
    </row>
    <row r="2366" spans="1:4" s="126" customFormat="1" x14ac:dyDescent="0.25">
      <c r="A2366" s="117"/>
      <c r="B2366" s="283">
        <v>44855</v>
      </c>
      <c r="C2366" s="213">
        <v>30</v>
      </c>
      <c r="D2366" s="36" t="s">
        <v>2664</v>
      </c>
    </row>
    <row r="2367" spans="1:4" s="126" customFormat="1" x14ac:dyDescent="0.25">
      <c r="A2367" s="117"/>
      <c r="B2367" s="283">
        <v>44855</v>
      </c>
      <c r="C2367" s="213">
        <v>30</v>
      </c>
      <c r="D2367" s="36" t="s">
        <v>3504</v>
      </c>
    </row>
    <row r="2368" spans="1:4" s="126" customFormat="1" x14ac:dyDescent="0.25">
      <c r="A2368" s="117"/>
      <c r="B2368" s="283">
        <v>44855</v>
      </c>
      <c r="C2368" s="213">
        <v>50</v>
      </c>
      <c r="D2368" s="36" t="s">
        <v>3505</v>
      </c>
    </row>
    <row r="2369" spans="1:4" s="126" customFormat="1" x14ac:dyDescent="0.25">
      <c r="A2369" s="117"/>
      <c r="B2369" s="283">
        <v>44855</v>
      </c>
      <c r="C2369" s="213">
        <v>50</v>
      </c>
      <c r="D2369" s="36" t="s">
        <v>2666</v>
      </c>
    </row>
    <row r="2370" spans="1:4" s="126" customFormat="1" x14ac:dyDescent="0.25">
      <c r="A2370" s="117"/>
      <c r="B2370" s="283">
        <v>44855</v>
      </c>
      <c r="C2370" s="213">
        <v>50</v>
      </c>
      <c r="D2370" s="36" t="s">
        <v>3077</v>
      </c>
    </row>
    <row r="2371" spans="1:4" s="126" customFormat="1" x14ac:dyDescent="0.25">
      <c r="A2371" s="117"/>
      <c r="B2371" s="283">
        <v>44855</v>
      </c>
      <c r="C2371" s="213">
        <v>50</v>
      </c>
      <c r="D2371" s="36" t="s">
        <v>3506</v>
      </c>
    </row>
    <row r="2372" spans="1:4" s="126" customFormat="1" x14ac:dyDescent="0.25">
      <c r="A2372" s="117"/>
      <c r="B2372" s="283">
        <v>44855</v>
      </c>
      <c r="C2372" s="213">
        <v>50</v>
      </c>
      <c r="D2372" s="36" t="s">
        <v>4473</v>
      </c>
    </row>
    <row r="2373" spans="1:4" s="126" customFormat="1" x14ac:dyDescent="0.25">
      <c r="A2373" s="117"/>
      <c r="B2373" s="283">
        <v>44855</v>
      </c>
      <c r="C2373" s="213">
        <v>50</v>
      </c>
      <c r="D2373" s="36" t="s">
        <v>2671</v>
      </c>
    </row>
    <row r="2374" spans="1:4" s="126" customFormat="1" x14ac:dyDescent="0.25">
      <c r="A2374" s="117"/>
      <c r="B2374" s="283">
        <v>44855</v>
      </c>
      <c r="C2374" s="213">
        <v>50</v>
      </c>
      <c r="D2374" s="36" t="s">
        <v>4426</v>
      </c>
    </row>
    <row r="2375" spans="1:4" s="126" customFormat="1" x14ac:dyDescent="0.25">
      <c r="A2375" s="117"/>
      <c r="B2375" s="283">
        <v>44855</v>
      </c>
      <c r="C2375" s="213">
        <v>76.64</v>
      </c>
      <c r="D2375" s="36" t="s">
        <v>5524</v>
      </c>
    </row>
    <row r="2376" spans="1:4" s="126" customFormat="1" x14ac:dyDescent="0.25">
      <c r="A2376" s="117"/>
      <c r="B2376" s="283">
        <v>44855</v>
      </c>
      <c r="C2376" s="213">
        <v>80</v>
      </c>
      <c r="D2376" s="36" t="s">
        <v>2670</v>
      </c>
    </row>
    <row r="2377" spans="1:4" s="126" customFormat="1" x14ac:dyDescent="0.25">
      <c r="A2377" s="117"/>
      <c r="B2377" s="283">
        <v>44855</v>
      </c>
      <c r="C2377" s="213">
        <v>100</v>
      </c>
      <c r="D2377" s="36" t="s">
        <v>2852</v>
      </c>
    </row>
    <row r="2378" spans="1:4" s="126" customFormat="1" x14ac:dyDescent="0.25">
      <c r="A2378" s="117"/>
      <c r="B2378" s="283">
        <v>44855</v>
      </c>
      <c r="C2378" s="213">
        <v>100</v>
      </c>
      <c r="D2378" s="36" t="s">
        <v>2676</v>
      </c>
    </row>
    <row r="2379" spans="1:4" s="126" customFormat="1" x14ac:dyDescent="0.25">
      <c r="A2379" s="117"/>
      <c r="B2379" s="283">
        <v>44855</v>
      </c>
      <c r="C2379" s="213">
        <v>100</v>
      </c>
      <c r="D2379" s="36" t="s">
        <v>6572</v>
      </c>
    </row>
    <row r="2380" spans="1:4" s="126" customFormat="1" x14ac:dyDescent="0.25">
      <c r="A2380" s="117"/>
      <c r="B2380" s="283">
        <v>44855</v>
      </c>
      <c r="C2380" s="213">
        <v>100</v>
      </c>
      <c r="D2380" s="36" t="s">
        <v>4054</v>
      </c>
    </row>
    <row r="2381" spans="1:4" s="126" customFormat="1" x14ac:dyDescent="0.25">
      <c r="A2381" s="117"/>
      <c r="B2381" s="283">
        <v>44855</v>
      </c>
      <c r="C2381" s="213">
        <v>100</v>
      </c>
      <c r="D2381" s="36" t="s">
        <v>8593</v>
      </c>
    </row>
    <row r="2382" spans="1:4" s="126" customFormat="1" x14ac:dyDescent="0.25">
      <c r="A2382" s="117"/>
      <c r="B2382" s="283">
        <v>44855</v>
      </c>
      <c r="C2382" s="213">
        <v>100</v>
      </c>
      <c r="D2382" s="36" t="s">
        <v>3509</v>
      </c>
    </row>
    <row r="2383" spans="1:4" s="126" customFormat="1" x14ac:dyDescent="0.25">
      <c r="A2383" s="117"/>
      <c r="B2383" s="283">
        <v>44855</v>
      </c>
      <c r="C2383" s="213">
        <v>100</v>
      </c>
      <c r="D2383" s="36" t="s">
        <v>2687</v>
      </c>
    </row>
    <row r="2384" spans="1:4" s="126" customFormat="1" x14ac:dyDescent="0.25">
      <c r="A2384" s="117"/>
      <c r="B2384" s="283">
        <v>44855</v>
      </c>
      <c r="C2384" s="213">
        <v>100</v>
      </c>
      <c r="D2384" s="36" t="s">
        <v>3508</v>
      </c>
    </row>
    <row r="2385" spans="1:4" s="126" customFormat="1" x14ac:dyDescent="0.25">
      <c r="A2385" s="117"/>
      <c r="B2385" s="283">
        <v>44855</v>
      </c>
      <c r="C2385" s="213">
        <v>100</v>
      </c>
      <c r="D2385" s="36" t="s">
        <v>3507</v>
      </c>
    </row>
    <row r="2386" spans="1:4" s="126" customFormat="1" x14ac:dyDescent="0.25">
      <c r="A2386" s="117"/>
      <c r="B2386" s="283">
        <v>44855</v>
      </c>
      <c r="C2386" s="213">
        <v>100</v>
      </c>
      <c r="D2386" s="36" t="s">
        <v>4442</v>
      </c>
    </row>
    <row r="2387" spans="1:4" s="126" customFormat="1" x14ac:dyDescent="0.25">
      <c r="A2387" s="117"/>
      <c r="B2387" s="283">
        <v>44855</v>
      </c>
      <c r="C2387" s="213">
        <v>100</v>
      </c>
      <c r="D2387" s="36" t="s">
        <v>4821</v>
      </c>
    </row>
    <row r="2388" spans="1:4" s="126" customFormat="1" x14ac:dyDescent="0.25">
      <c r="A2388" s="117"/>
      <c r="B2388" s="283">
        <v>44855</v>
      </c>
      <c r="C2388" s="213">
        <v>100</v>
      </c>
      <c r="D2388" s="36" t="s">
        <v>8293</v>
      </c>
    </row>
    <row r="2389" spans="1:4" s="126" customFormat="1" x14ac:dyDescent="0.25">
      <c r="A2389" s="117"/>
      <c r="B2389" s="283">
        <v>44855</v>
      </c>
      <c r="C2389" s="213">
        <v>100</v>
      </c>
      <c r="D2389" s="36" t="s">
        <v>4451</v>
      </c>
    </row>
    <row r="2390" spans="1:4" s="126" customFormat="1" x14ac:dyDescent="0.25">
      <c r="A2390" s="117"/>
      <c r="B2390" s="283">
        <v>44855</v>
      </c>
      <c r="C2390" s="213">
        <v>100</v>
      </c>
      <c r="D2390" s="36" t="s">
        <v>2815</v>
      </c>
    </row>
    <row r="2391" spans="1:4" s="126" customFormat="1" x14ac:dyDescent="0.25">
      <c r="A2391" s="117"/>
      <c r="B2391" s="283">
        <v>44855</v>
      </c>
      <c r="C2391" s="213">
        <v>100</v>
      </c>
      <c r="D2391" s="36" t="s">
        <v>4429</v>
      </c>
    </row>
    <row r="2392" spans="1:4" s="126" customFormat="1" x14ac:dyDescent="0.25">
      <c r="A2392" s="117"/>
      <c r="B2392" s="283">
        <v>44855</v>
      </c>
      <c r="C2392" s="213">
        <v>100</v>
      </c>
      <c r="D2392" s="36" t="s">
        <v>8594</v>
      </c>
    </row>
    <row r="2393" spans="1:4" s="126" customFormat="1" x14ac:dyDescent="0.25">
      <c r="A2393" s="117"/>
      <c r="B2393" s="283">
        <v>44855</v>
      </c>
      <c r="C2393" s="213">
        <v>100</v>
      </c>
      <c r="D2393" s="36" t="s">
        <v>5466</v>
      </c>
    </row>
    <row r="2394" spans="1:4" s="126" customFormat="1" x14ac:dyDescent="0.25">
      <c r="A2394" s="117"/>
      <c r="B2394" s="283">
        <v>44855</v>
      </c>
      <c r="C2394" s="213">
        <v>100</v>
      </c>
      <c r="D2394" s="36" t="s">
        <v>8504</v>
      </c>
    </row>
    <row r="2395" spans="1:4" s="126" customFormat="1" x14ac:dyDescent="0.25">
      <c r="A2395" s="117"/>
      <c r="B2395" s="283">
        <v>44855</v>
      </c>
      <c r="C2395" s="213">
        <v>100</v>
      </c>
      <c r="D2395" s="36" t="s">
        <v>2942</v>
      </c>
    </row>
    <row r="2396" spans="1:4" s="126" customFormat="1" x14ac:dyDescent="0.25">
      <c r="A2396" s="117"/>
      <c r="B2396" s="283">
        <v>44855</v>
      </c>
      <c r="C2396" s="213">
        <v>100</v>
      </c>
      <c r="D2396" s="36" t="s">
        <v>4838</v>
      </c>
    </row>
    <row r="2397" spans="1:4" s="126" customFormat="1" x14ac:dyDescent="0.25">
      <c r="A2397" s="117"/>
      <c r="B2397" s="283">
        <v>44855</v>
      </c>
      <c r="C2397" s="213">
        <v>150</v>
      </c>
      <c r="D2397" s="36" t="s">
        <v>3435</v>
      </c>
    </row>
    <row r="2398" spans="1:4" s="126" customFormat="1" x14ac:dyDescent="0.25">
      <c r="A2398" s="117"/>
      <c r="B2398" s="283">
        <v>44855</v>
      </c>
      <c r="C2398" s="213">
        <v>150</v>
      </c>
      <c r="D2398" s="36" t="s">
        <v>5530</v>
      </c>
    </row>
    <row r="2399" spans="1:4" s="126" customFormat="1" x14ac:dyDescent="0.25">
      <c r="A2399" s="117"/>
      <c r="B2399" s="283">
        <v>44855</v>
      </c>
      <c r="C2399" s="213">
        <v>150</v>
      </c>
      <c r="D2399" s="36" t="s">
        <v>2815</v>
      </c>
    </row>
    <row r="2400" spans="1:4" s="126" customFormat="1" x14ac:dyDescent="0.25">
      <c r="A2400" s="117"/>
      <c r="B2400" s="283">
        <v>44855</v>
      </c>
      <c r="C2400" s="213">
        <v>199</v>
      </c>
      <c r="D2400" s="36" t="s">
        <v>3510</v>
      </c>
    </row>
    <row r="2401" spans="1:4" s="126" customFormat="1" x14ac:dyDescent="0.25">
      <c r="A2401" s="117"/>
      <c r="B2401" s="283">
        <v>44855</v>
      </c>
      <c r="C2401" s="213">
        <v>200</v>
      </c>
      <c r="D2401" s="36" t="s">
        <v>3511</v>
      </c>
    </row>
    <row r="2402" spans="1:4" s="126" customFormat="1" x14ac:dyDescent="0.25">
      <c r="A2402" s="117"/>
      <c r="B2402" s="283">
        <v>44855</v>
      </c>
      <c r="C2402" s="213">
        <v>200</v>
      </c>
      <c r="D2402" s="36" t="s">
        <v>4463</v>
      </c>
    </row>
    <row r="2403" spans="1:4" s="126" customFormat="1" x14ac:dyDescent="0.25">
      <c r="A2403" s="117"/>
      <c r="B2403" s="283">
        <v>44855</v>
      </c>
      <c r="C2403" s="213">
        <v>200</v>
      </c>
      <c r="D2403" s="36" t="s">
        <v>3512</v>
      </c>
    </row>
    <row r="2404" spans="1:4" s="126" customFormat="1" x14ac:dyDescent="0.25">
      <c r="A2404" s="117"/>
      <c r="B2404" s="283">
        <v>44855</v>
      </c>
      <c r="C2404" s="213">
        <v>200</v>
      </c>
      <c r="D2404" s="36" t="s">
        <v>3513</v>
      </c>
    </row>
    <row r="2405" spans="1:4" s="126" customFormat="1" x14ac:dyDescent="0.25">
      <c r="A2405" s="117"/>
      <c r="B2405" s="283">
        <v>44855</v>
      </c>
      <c r="C2405" s="213">
        <v>200</v>
      </c>
      <c r="D2405" s="36" t="s">
        <v>4476</v>
      </c>
    </row>
    <row r="2406" spans="1:4" s="126" customFormat="1" x14ac:dyDescent="0.25">
      <c r="A2406" s="117"/>
      <c r="B2406" s="283">
        <v>44855</v>
      </c>
      <c r="C2406" s="213">
        <v>200</v>
      </c>
      <c r="D2406" s="36" t="s">
        <v>4844</v>
      </c>
    </row>
    <row r="2407" spans="1:4" s="126" customFormat="1" x14ac:dyDescent="0.25">
      <c r="A2407" s="117"/>
      <c r="B2407" s="283">
        <v>44855</v>
      </c>
      <c r="C2407" s="213">
        <v>200</v>
      </c>
      <c r="D2407" s="36" t="s">
        <v>2895</v>
      </c>
    </row>
    <row r="2408" spans="1:4" s="126" customFormat="1" x14ac:dyDescent="0.25">
      <c r="A2408" s="117"/>
      <c r="B2408" s="283">
        <v>44855</v>
      </c>
      <c r="C2408" s="213">
        <v>222</v>
      </c>
      <c r="D2408" s="36" t="s">
        <v>6554</v>
      </c>
    </row>
    <row r="2409" spans="1:4" s="126" customFormat="1" x14ac:dyDescent="0.25">
      <c r="A2409" s="117"/>
      <c r="B2409" s="283">
        <v>44855</v>
      </c>
      <c r="C2409" s="213">
        <v>250</v>
      </c>
      <c r="D2409" s="36" t="s">
        <v>3514</v>
      </c>
    </row>
    <row r="2410" spans="1:4" s="126" customFormat="1" x14ac:dyDescent="0.25">
      <c r="A2410" s="117"/>
      <c r="B2410" s="283">
        <v>44855</v>
      </c>
      <c r="C2410" s="213">
        <v>290</v>
      </c>
      <c r="D2410" s="36" t="s">
        <v>8595</v>
      </c>
    </row>
    <row r="2411" spans="1:4" s="126" customFormat="1" x14ac:dyDescent="0.25">
      <c r="A2411" s="117"/>
      <c r="B2411" s="283">
        <v>44855</v>
      </c>
      <c r="C2411" s="213">
        <v>300</v>
      </c>
      <c r="D2411" s="36" t="s">
        <v>3515</v>
      </c>
    </row>
    <row r="2412" spans="1:4" s="126" customFormat="1" x14ac:dyDescent="0.25">
      <c r="A2412" s="117"/>
      <c r="B2412" s="283">
        <v>44855</v>
      </c>
      <c r="C2412" s="213">
        <v>300</v>
      </c>
      <c r="D2412" s="36" t="s">
        <v>3516</v>
      </c>
    </row>
    <row r="2413" spans="1:4" s="126" customFormat="1" x14ac:dyDescent="0.25">
      <c r="A2413" s="117"/>
      <c r="B2413" s="283">
        <v>44855</v>
      </c>
      <c r="C2413" s="213">
        <v>300</v>
      </c>
      <c r="D2413" s="36" t="s">
        <v>8596</v>
      </c>
    </row>
    <row r="2414" spans="1:4" s="126" customFormat="1" x14ac:dyDescent="0.25">
      <c r="A2414" s="117"/>
      <c r="B2414" s="283">
        <v>44855</v>
      </c>
      <c r="C2414" s="213">
        <v>300</v>
      </c>
      <c r="D2414" s="36" t="s">
        <v>8597</v>
      </c>
    </row>
    <row r="2415" spans="1:4" s="126" customFormat="1" x14ac:dyDescent="0.25">
      <c r="A2415" s="117"/>
      <c r="B2415" s="283">
        <v>44855</v>
      </c>
      <c r="C2415" s="213">
        <v>300</v>
      </c>
      <c r="D2415" s="36" t="s">
        <v>5499</v>
      </c>
    </row>
    <row r="2416" spans="1:4" s="126" customFormat="1" x14ac:dyDescent="0.25">
      <c r="A2416" s="117"/>
      <c r="B2416" s="283">
        <v>44855</v>
      </c>
      <c r="C2416" s="213">
        <v>300</v>
      </c>
      <c r="D2416" s="36" t="s">
        <v>6392</v>
      </c>
    </row>
    <row r="2417" spans="1:4" s="126" customFormat="1" x14ac:dyDescent="0.25">
      <c r="A2417" s="117"/>
      <c r="B2417" s="283">
        <v>44855</v>
      </c>
      <c r="C2417" s="213">
        <v>300</v>
      </c>
      <c r="D2417" s="36" t="s">
        <v>2924</v>
      </c>
    </row>
    <row r="2418" spans="1:4" s="126" customFormat="1" x14ac:dyDescent="0.25">
      <c r="A2418" s="117"/>
      <c r="B2418" s="283">
        <v>44855</v>
      </c>
      <c r="C2418" s="213">
        <v>300</v>
      </c>
      <c r="D2418" s="36" t="s">
        <v>8598</v>
      </c>
    </row>
    <row r="2419" spans="1:4" s="126" customFormat="1" x14ac:dyDescent="0.25">
      <c r="A2419" s="117"/>
      <c r="B2419" s="283">
        <v>44855</v>
      </c>
      <c r="C2419" s="213">
        <v>300</v>
      </c>
      <c r="D2419" s="36" t="s">
        <v>6509</v>
      </c>
    </row>
    <row r="2420" spans="1:4" s="126" customFormat="1" x14ac:dyDescent="0.25">
      <c r="A2420" s="117"/>
      <c r="B2420" s="283">
        <v>44855</v>
      </c>
      <c r="C2420" s="213">
        <v>300</v>
      </c>
      <c r="D2420" s="36" t="s">
        <v>2701</v>
      </c>
    </row>
    <row r="2421" spans="1:4" s="126" customFormat="1" x14ac:dyDescent="0.25">
      <c r="A2421" s="117"/>
      <c r="B2421" s="283">
        <v>44855</v>
      </c>
      <c r="C2421" s="213">
        <v>300</v>
      </c>
      <c r="D2421" s="36" t="s">
        <v>5543</v>
      </c>
    </row>
    <row r="2422" spans="1:4" s="126" customFormat="1" x14ac:dyDescent="0.25">
      <c r="A2422" s="117"/>
      <c r="B2422" s="283">
        <v>44855</v>
      </c>
      <c r="C2422" s="213">
        <v>350</v>
      </c>
      <c r="D2422" s="36" t="s">
        <v>2715</v>
      </c>
    </row>
    <row r="2423" spans="1:4" s="126" customFormat="1" x14ac:dyDescent="0.25">
      <c r="A2423" s="117"/>
      <c r="B2423" s="283">
        <v>44855</v>
      </c>
      <c r="C2423" s="213">
        <v>454</v>
      </c>
      <c r="D2423" s="36" t="s">
        <v>8352</v>
      </c>
    </row>
    <row r="2424" spans="1:4" s="126" customFormat="1" x14ac:dyDescent="0.25">
      <c r="A2424" s="117"/>
      <c r="B2424" s="283">
        <v>44855</v>
      </c>
      <c r="C2424" s="213">
        <v>500</v>
      </c>
      <c r="D2424" s="36" t="s">
        <v>8599</v>
      </c>
    </row>
    <row r="2425" spans="1:4" s="126" customFormat="1" x14ac:dyDescent="0.25">
      <c r="A2425" s="117"/>
      <c r="B2425" s="283">
        <v>44855</v>
      </c>
      <c r="C2425" s="213">
        <v>500</v>
      </c>
      <c r="D2425" s="36" t="s">
        <v>8600</v>
      </c>
    </row>
    <row r="2426" spans="1:4" s="126" customFormat="1" x14ac:dyDescent="0.25">
      <c r="A2426" s="117"/>
      <c r="B2426" s="283">
        <v>44855</v>
      </c>
      <c r="C2426" s="213">
        <v>500</v>
      </c>
      <c r="D2426" s="36" t="s">
        <v>4849</v>
      </c>
    </row>
    <row r="2427" spans="1:4" s="126" customFormat="1" x14ac:dyDescent="0.25">
      <c r="A2427" s="117"/>
      <c r="B2427" s="283">
        <v>44855</v>
      </c>
      <c r="C2427" s="213">
        <v>500</v>
      </c>
      <c r="D2427" s="36" t="s">
        <v>3520</v>
      </c>
    </row>
    <row r="2428" spans="1:4" s="126" customFormat="1" x14ac:dyDescent="0.25">
      <c r="A2428" s="117"/>
      <c r="B2428" s="283">
        <v>44855</v>
      </c>
      <c r="C2428" s="213">
        <v>500</v>
      </c>
      <c r="D2428" s="36" t="s">
        <v>3519</v>
      </c>
    </row>
    <row r="2429" spans="1:4" s="126" customFormat="1" x14ac:dyDescent="0.25">
      <c r="A2429" s="117"/>
      <c r="B2429" s="283">
        <v>44855</v>
      </c>
      <c r="C2429" s="213">
        <v>500</v>
      </c>
      <c r="D2429" s="36" t="s">
        <v>6568</v>
      </c>
    </row>
    <row r="2430" spans="1:4" s="126" customFormat="1" x14ac:dyDescent="0.25">
      <c r="A2430" s="117"/>
      <c r="B2430" s="283">
        <v>44855</v>
      </c>
      <c r="C2430" s="213">
        <v>500</v>
      </c>
      <c r="D2430" s="36" t="s">
        <v>4077</v>
      </c>
    </row>
    <row r="2431" spans="1:4" s="126" customFormat="1" x14ac:dyDescent="0.25">
      <c r="A2431" s="117"/>
      <c r="B2431" s="283">
        <v>44855</v>
      </c>
      <c r="C2431" s="213">
        <v>500</v>
      </c>
      <c r="D2431" s="36" t="s">
        <v>8601</v>
      </c>
    </row>
    <row r="2432" spans="1:4" s="126" customFormat="1" x14ac:dyDescent="0.25">
      <c r="A2432" s="117"/>
      <c r="B2432" s="283">
        <v>44855</v>
      </c>
      <c r="C2432" s="213">
        <v>500</v>
      </c>
      <c r="D2432" s="36" t="s">
        <v>2999</v>
      </c>
    </row>
    <row r="2433" spans="1:4" s="126" customFormat="1" x14ac:dyDescent="0.25">
      <c r="A2433" s="117"/>
      <c r="B2433" s="283">
        <v>44855</v>
      </c>
      <c r="C2433" s="213">
        <v>500</v>
      </c>
      <c r="D2433" s="36" t="s">
        <v>3580</v>
      </c>
    </row>
    <row r="2434" spans="1:4" s="126" customFormat="1" x14ac:dyDescent="0.25">
      <c r="A2434" s="117"/>
      <c r="B2434" s="283">
        <v>44855</v>
      </c>
      <c r="C2434" s="213">
        <v>500</v>
      </c>
      <c r="D2434" s="36" t="s">
        <v>4055</v>
      </c>
    </row>
    <row r="2435" spans="1:4" s="126" customFormat="1" x14ac:dyDescent="0.25">
      <c r="A2435" s="117"/>
      <c r="B2435" s="283">
        <v>44855</v>
      </c>
      <c r="C2435" s="213">
        <v>500</v>
      </c>
      <c r="D2435" s="36" t="s">
        <v>3522</v>
      </c>
    </row>
    <row r="2436" spans="1:4" s="126" customFormat="1" x14ac:dyDescent="0.25">
      <c r="A2436" s="117"/>
      <c r="B2436" s="283">
        <v>44855</v>
      </c>
      <c r="C2436" s="213">
        <v>500</v>
      </c>
      <c r="D2436" s="36" t="s">
        <v>3523</v>
      </c>
    </row>
    <row r="2437" spans="1:4" s="126" customFormat="1" x14ac:dyDescent="0.25">
      <c r="A2437" s="117"/>
      <c r="B2437" s="283">
        <v>44855</v>
      </c>
      <c r="C2437" s="213">
        <v>500</v>
      </c>
      <c r="D2437" s="36" t="s">
        <v>5516</v>
      </c>
    </row>
    <row r="2438" spans="1:4" s="126" customFormat="1" x14ac:dyDescent="0.25">
      <c r="A2438" s="117"/>
      <c r="B2438" s="283">
        <v>44855</v>
      </c>
      <c r="C2438" s="213">
        <v>500</v>
      </c>
      <c r="D2438" s="36" t="s">
        <v>3492</v>
      </c>
    </row>
    <row r="2439" spans="1:4" s="126" customFormat="1" x14ac:dyDescent="0.25">
      <c r="A2439" s="117"/>
      <c r="B2439" s="283">
        <v>44855</v>
      </c>
      <c r="C2439" s="213">
        <v>500</v>
      </c>
      <c r="D2439" s="36" t="s">
        <v>2733</v>
      </c>
    </row>
    <row r="2440" spans="1:4" s="126" customFormat="1" x14ac:dyDescent="0.25">
      <c r="A2440" s="117"/>
      <c r="B2440" s="283">
        <v>44855</v>
      </c>
      <c r="C2440" s="213">
        <v>500</v>
      </c>
      <c r="D2440" s="36" t="s">
        <v>5486</v>
      </c>
    </row>
    <row r="2441" spans="1:4" s="126" customFormat="1" x14ac:dyDescent="0.25">
      <c r="A2441" s="117"/>
      <c r="B2441" s="283">
        <v>44855</v>
      </c>
      <c r="C2441" s="213">
        <v>500</v>
      </c>
      <c r="D2441" s="36" t="s">
        <v>6388</v>
      </c>
    </row>
    <row r="2442" spans="1:4" s="126" customFormat="1" x14ac:dyDescent="0.25">
      <c r="A2442" s="117"/>
      <c r="B2442" s="283">
        <v>44855</v>
      </c>
      <c r="C2442" s="213">
        <v>500</v>
      </c>
      <c r="D2442" s="36" t="s">
        <v>8602</v>
      </c>
    </row>
    <row r="2443" spans="1:4" s="126" customFormat="1" x14ac:dyDescent="0.25">
      <c r="A2443" s="117"/>
      <c r="B2443" s="283">
        <v>44855</v>
      </c>
      <c r="C2443" s="213">
        <v>500</v>
      </c>
      <c r="D2443" s="36" t="s">
        <v>4886</v>
      </c>
    </row>
    <row r="2444" spans="1:4" s="126" customFormat="1" x14ac:dyDescent="0.25">
      <c r="A2444" s="117"/>
      <c r="B2444" s="283">
        <v>44855</v>
      </c>
      <c r="C2444" s="213">
        <v>500</v>
      </c>
      <c r="D2444" s="36" t="s">
        <v>4040</v>
      </c>
    </row>
    <row r="2445" spans="1:4" s="126" customFormat="1" x14ac:dyDescent="0.25">
      <c r="A2445" s="117"/>
      <c r="B2445" s="283">
        <v>44855</v>
      </c>
      <c r="C2445" s="213">
        <v>550</v>
      </c>
      <c r="D2445" s="36" t="s">
        <v>6574</v>
      </c>
    </row>
    <row r="2446" spans="1:4" s="126" customFormat="1" x14ac:dyDescent="0.25">
      <c r="A2446" s="117"/>
      <c r="B2446" s="283">
        <v>44855</v>
      </c>
      <c r="C2446" s="213">
        <v>600</v>
      </c>
      <c r="D2446" s="36" t="s">
        <v>4485</v>
      </c>
    </row>
    <row r="2447" spans="1:4" s="126" customFormat="1" x14ac:dyDescent="0.25">
      <c r="A2447" s="117"/>
      <c r="B2447" s="283">
        <v>44855</v>
      </c>
      <c r="C2447" s="213">
        <v>700</v>
      </c>
      <c r="D2447" s="36" t="s">
        <v>3521</v>
      </c>
    </row>
    <row r="2448" spans="1:4" s="126" customFormat="1" x14ac:dyDescent="0.25">
      <c r="A2448" s="117"/>
      <c r="B2448" s="283">
        <v>44855</v>
      </c>
      <c r="C2448" s="213">
        <v>900</v>
      </c>
      <c r="D2448" s="36" t="s">
        <v>8603</v>
      </c>
    </row>
    <row r="2449" spans="1:4" s="126" customFormat="1" x14ac:dyDescent="0.25">
      <c r="A2449" s="117"/>
      <c r="B2449" s="283">
        <v>44855</v>
      </c>
      <c r="C2449" s="213">
        <v>999</v>
      </c>
      <c r="D2449" s="36" t="s">
        <v>4465</v>
      </c>
    </row>
    <row r="2450" spans="1:4" s="126" customFormat="1" x14ac:dyDescent="0.25">
      <c r="A2450" s="117"/>
      <c r="B2450" s="283">
        <v>44855</v>
      </c>
      <c r="C2450" s="213">
        <v>1000</v>
      </c>
      <c r="D2450" s="36" t="s">
        <v>3994</v>
      </c>
    </row>
    <row r="2451" spans="1:4" s="126" customFormat="1" x14ac:dyDescent="0.25">
      <c r="A2451" s="117"/>
      <c r="B2451" s="283">
        <v>44855</v>
      </c>
      <c r="C2451" s="213">
        <v>1000</v>
      </c>
      <c r="D2451" s="36" t="s">
        <v>6490</v>
      </c>
    </row>
    <row r="2452" spans="1:4" s="126" customFormat="1" x14ac:dyDescent="0.25">
      <c r="A2452" s="117"/>
      <c r="B2452" s="283">
        <v>44855</v>
      </c>
      <c r="C2452" s="213">
        <v>1000</v>
      </c>
      <c r="D2452" s="36" t="s">
        <v>3292</v>
      </c>
    </row>
    <row r="2453" spans="1:4" s="126" customFormat="1" x14ac:dyDescent="0.25">
      <c r="A2453" s="117"/>
      <c r="B2453" s="283">
        <v>44855</v>
      </c>
      <c r="C2453" s="213">
        <v>1000</v>
      </c>
      <c r="D2453" s="36" t="s">
        <v>2735</v>
      </c>
    </row>
    <row r="2454" spans="1:4" s="126" customFormat="1" x14ac:dyDescent="0.25">
      <c r="A2454" s="117"/>
      <c r="B2454" s="283">
        <v>44855</v>
      </c>
      <c r="C2454" s="213">
        <v>1000</v>
      </c>
      <c r="D2454" s="36" t="s">
        <v>2942</v>
      </c>
    </row>
    <row r="2455" spans="1:4" s="126" customFormat="1" x14ac:dyDescent="0.25">
      <c r="A2455" s="117"/>
      <c r="B2455" s="283">
        <v>44855</v>
      </c>
      <c r="C2455" s="213">
        <v>1000</v>
      </c>
      <c r="D2455" s="36" t="s">
        <v>8604</v>
      </c>
    </row>
    <row r="2456" spans="1:4" s="126" customFormat="1" x14ac:dyDescent="0.25">
      <c r="A2456" s="117"/>
      <c r="B2456" s="283">
        <v>44855</v>
      </c>
      <c r="C2456" s="213">
        <v>1000</v>
      </c>
      <c r="D2456" s="36" t="s">
        <v>3528</v>
      </c>
    </row>
    <row r="2457" spans="1:4" s="126" customFormat="1" x14ac:dyDescent="0.25">
      <c r="A2457" s="117"/>
      <c r="B2457" s="283">
        <v>44855</v>
      </c>
      <c r="C2457" s="213">
        <v>1000</v>
      </c>
      <c r="D2457" s="36" t="s">
        <v>3524</v>
      </c>
    </row>
    <row r="2458" spans="1:4" s="126" customFormat="1" x14ac:dyDescent="0.25">
      <c r="A2458" s="117"/>
      <c r="B2458" s="283">
        <v>44855</v>
      </c>
      <c r="C2458" s="213">
        <v>1000</v>
      </c>
      <c r="D2458" s="36" t="s">
        <v>3530</v>
      </c>
    </row>
    <row r="2459" spans="1:4" s="126" customFormat="1" x14ac:dyDescent="0.25">
      <c r="A2459" s="117"/>
      <c r="B2459" s="283">
        <v>44855</v>
      </c>
      <c r="C2459" s="213">
        <v>1000</v>
      </c>
      <c r="D2459" s="36" t="s">
        <v>8605</v>
      </c>
    </row>
    <row r="2460" spans="1:4" s="126" customFormat="1" x14ac:dyDescent="0.25">
      <c r="A2460" s="117"/>
      <c r="B2460" s="283">
        <v>44855</v>
      </c>
      <c r="C2460" s="213">
        <v>1000</v>
      </c>
      <c r="D2460" s="36" t="s">
        <v>6552</v>
      </c>
    </row>
    <row r="2461" spans="1:4" s="126" customFormat="1" x14ac:dyDescent="0.25">
      <c r="A2461" s="117"/>
      <c r="B2461" s="283">
        <v>44855</v>
      </c>
      <c r="C2461" s="213">
        <v>1000</v>
      </c>
      <c r="D2461" s="36" t="s">
        <v>8606</v>
      </c>
    </row>
    <row r="2462" spans="1:4" s="126" customFormat="1" x14ac:dyDescent="0.25">
      <c r="A2462" s="117"/>
      <c r="B2462" s="283">
        <v>44855</v>
      </c>
      <c r="C2462" s="213">
        <v>1000</v>
      </c>
      <c r="D2462" s="36" t="s">
        <v>3558</v>
      </c>
    </row>
    <row r="2463" spans="1:4" s="126" customFormat="1" x14ac:dyDescent="0.25">
      <c r="A2463" s="117"/>
      <c r="B2463" s="283">
        <v>44855</v>
      </c>
      <c r="C2463" s="213">
        <v>1000</v>
      </c>
      <c r="D2463" s="36" t="s">
        <v>3033</v>
      </c>
    </row>
    <row r="2464" spans="1:4" s="126" customFormat="1" x14ac:dyDescent="0.25">
      <c r="A2464" s="117"/>
      <c r="B2464" s="283">
        <v>44855</v>
      </c>
      <c r="C2464" s="213">
        <v>1000</v>
      </c>
      <c r="D2464" s="36" t="s">
        <v>3559</v>
      </c>
    </row>
    <row r="2465" spans="1:4" s="126" customFormat="1" x14ac:dyDescent="0.25">
      <c r="A2465" s="117"/>
      <c r="B2465" s="283">
        <v>44855</v>
      </c>
      <c r="C2465" s="213">
        <v>1000</v>
      </c>
      <c r="D2465" s="36" t="s">
        <v>3532</v>
      </c>
    </row>
    <row r="2466" spans="1:4" s="126" customFormat="1" x14ac:dyDescent="0.25">
      <c r="A2466" s="117"/>
      <c r="B2466" s="283">
        <v>44855</v>
      </c>
      <c r="C2466" s="213">
        <v>1000</v>
      </c>
      <c r="D2466" s="36" t="s">
        <v>4056</v>
      </c>
    </row>
    <row r="2467" spans="1:4" s="126" customFormat="1" x14ac:dyDescent="0.25">
      <c r="A2467" s="117"/>
      <c r="B2467" s="283">
        <v>44855</v>
      </c>
      <c r="C2467" s="213">
        <v>1000</v>
      </c>
      <c r="D2467" s="36" t="s">
        <v>8607</v>
      </c>
    </row>
    <row r="2468" spans="1:4" s="126" customFormat="1" x14ac:dyDescent="0.25">
      <c r="A2468" s="117"/>
      <c r="B2468" s="283">
        <v>44855</v>
      </c>
      <c r="C2468" s="213">
        <v>1000</v>
      </c>
      <c r="D2468" s="36" t="s">
        <v>5437</v>
      </c>
    </row>
    <row r="2469" spans="1:4" s="126" customFormat="1" x14ac:dyDescent="0.25">
      <c r="A2469" s="117"/>
      <c r="B2469" s="283">
        <v>44855</v>
      </c>
      <c r="C2469" s="213">
        <v>1000</v>
      </c>
      <c r="D2469" s="36" t="s">
        <v>3654</v>
      </c>
    </row>
    <row r="2470" spans="1:4" s="126" customFormat="1" x14ac:dyDescent="0.25">
      <c r="A2470" s="117"/>
      <c r="B2470" s="283">
        <v>44855</v>
      </c>
      <c r="C2470" s="213">
        <v>1000</v>
      </c>
      <c r="D2470" s="36" t="s">
        <v>4450</v>
      </c>
    </row>
    <row r="2471" spans="1:4" s="126" customFormat="1" x14ac:dyDescent="0.25">
      <c r="A2471" s="117"/>
      <c r="B2471" s="283">
        <v>44855</v>
      </c>
      <c r="C2471" s="213">
        <v>1500</v>
      </c>
      <c r="D2471" s="36" t="s">
        <v>3501</v>
      </c>
    </row>
    <row r="2472" spans="1:4" s="126" customFormat="1" x14ac:dyDescent="0.25">
      <c r="A2472" s="117"/>
      <c r="B2472" s="283">
        <v>44855</v>
      </c>
      <c r="C2472" s="213">
        <v>2000</v>
      </c>
      <c r="D2472" s="36" t="s">
        <v>3533</v>
      </c>
    </row>
    <row r="2473" spans="1:4" s="126" customFormat="1" x14ac:dyDescent="0.25">
      <c r="A2473" s="117"/>
      <c r="B2473" s="283">
        <v>44855</v>
      </c>
      <c r="C2473" s="213">
        <v>3000</v>
      </c>
      <c r="D2473" s="36" t="s">
        <v>3625</v>
      </c>
    </row>
    <row r="2474" spans="1:4" s="126" customFormat="1" x14ac:dyDescent="0.25">
      <c r="A2474" s="117"/>
      <c r="B2474" s="283">
        <v>44855</v>
      </c>
      <c r="C2474" s="213">
        <v>4000</v>
      </c>
      <c r="D2474" s="36" t="s">
        <v>3034</v>
      </c>
    </row>
    <row r="2475" spans="1:4" s="126" customFormat="1" x14ac:dyDescent="0.25">
      <c r="A2475" s="117"/>
      <c r="B2475" s="283">
        <v>44855</v>
      </c>
      <c r="C2475" s="213">
        <v>4000</v>
      </c>
      <c r="D2475" s="36" t="s">
        <v>2802</v>
      </c>
    </row>
    <row r="2476" spans="1:4" s="126" customFormat="1" x14ac:dyDescent="0.25">
      <c r="A2476" s="117"/>
      <c r="B2476" s="283">
        <v>44855</v>
      </c>
      <c r="C2476" s="213">
        <v>5000</v>
      </c>
      <c r="D2476" s="36" t="s">
        <v>3534</v>
      </c>
    </row>
    <row r="2477" spans="1:4" s="126" customFormat="1" x14ac:dyDescent="0.25">
      <c r="A2477" s="117"/>
      <c r="B2477" s="283">
        <v>44855</v>
      </c>
      <c r="C2477" s="213">
        <v>5000</v>
      </c>
      <c r="D2477" s="36" t="s">
        <v>6605</v>
      </c>
    </row>
    <row r="2478" spans="1:4" s="126" customFormat="1" x14ac:dyDescent="0.25">
      <c r="A2478" s="117"/>
      <c r="B2478" s="283">
        <v>44855</v>
      </c>
      <c r="C2478" s="213">
        <v>10000</v>
      </c>
      <c r="D2478" s="36" t="s">
        <v>8254</v>
      </c>
    </row>
    <row r="2479" spans="1:4" s="126" customFormat="1" x14ac:dyDescent="0.25">
      <c r="A2479" s="117"/>
      <c r="B2479" s="283">
        <v>44855</v>
      </c>
      <c r="C2479" s="213">
        <v>20000</v>
      </c>
      <c r="D2479" s="36" t="s">
        <v>2795</v>
      </c>
    </row>
    <row r="2480" spans="1:4" s="126" customFormat="1" x14ac:dyDescent="0.25">
      <c r="A2480" s="117"/>
      <c r="B2480" s="283">
        <v>44856</v>
      </c>
      <c r="C2480" s="213">
        <v>30</v>
      </c>
      <c r="D2480" s="36" t="s">
        <v>3535</v>
      </c>
    </row>
    <row r="2481" spans="1:4" s="126" customFormat="1" x14ac:dyDescent="0.25">
      <c r="A2481" s="117"/>
      <c r="B2481" s="283">
        <v>44856</v>
      </c>
      <c r="C2481" s="213">
        <v>33</v>
      </c>
      <c r="D2481" s="36" t="s">
        <v>2923</v>
      </c>
    </row>
    <row r="2482" spans="1:4" s="126" customFormat="1" x14ac:dyDescent="0.25">
      <c r="A2482" s="117"/>
      <c r="B2482" s="283">
        <v>44856</v>
      </c>
      <c r="C2482" s="213">
        <v>50</v>
      </c>
      <c r="D2482" s="36" t="s">
        <v>3536</v>
      </c>
    </row>
    <row r="2483" spans="1:4" s="126" customFormat="1" x14ac:dyDescent="0.25">
      <c r="A2483" s="117"/>
      <c r="B2483" s="283">
        <v>44856</v>
      </c>
      <c r="C2483" s="213">
        <v>50</v>
      </c>
      <c r="D2483" s="36" t="s">
        <v>2910</v>
      </c>
    </row>
    <row r="2484" spans="1:4" s="126" customFormat="1" x14ac:dyDescent="0.25">
      <c r="A2484" s="117"/>
      <c r="B2484" s="283">
        <v>44856</v>
      </c>
      <c r="C2484" s="213">
        <v>50</v>
      </c>
      <c r="D2484" s="36" t="s">
        <v>3537</v>
      </c>
    </row>
    <row r="2485" spans="1:4" s="126" customFormat="1" x14ac:dyDescent="0.25">
      <c r="A2485" s="117"/>
      <c r="B2485" s="283">
        <v>44856</v>
      </c>
      <c r="C2485" s="213">
        <v>50</v>
      </c>
      <c r="D2485" s="36" t="s">
        <v>2673</v>
      </c>
    </row>
    <row r="2486" spans="1:4" s="126" customFormat="1" x14ac:dyDescent="0.25">
      <c r="A2486" s="117"/>
      <c r="B2486" s="283">
        <v>44856</v>
      </c>
      <c r="C2486" s="213">
        <v>50</v>
      </c>
      <c r="D2486" s="36" t="s">
        <v>2815</v>
      </c>
    </row>
    <row r="2487" spans="1:4" s="126" customFormat="1" x14ac:dyDescent="0.25">
      <c r="A2487" s="117"/>
      <c r="B2487" s="283">
        <v>44856</v>
      </c>
      <c r="C2487" s="213">
        <v>70</v>
      </c>
      <c r="D2487" s="36" t="s">
        <v>8608</v>
      </c>
    </row>
    <row r="2488" spans="1:4" s="126" customFormat="1" x14ac:dyDescent="0.25">
      <c r="A2488" s="117"/>
      <c r="B2488" s="283">
        <v>44856</v>
      </c>
      <c r="C2488" s="213">
        <v>74</v>
      </c>
      <c r="D2488" s="36" t="s">
        <v>8609</v>
      </c>
    </row>
    <row r="2489" spans="1:4" s="126" customFormat="1" x14ac:dyDescent="0.25">
      <c r="A2489" s="117"/>
      <c r="B2489" s="283">
        <v>44856</v>
      </c>
      <c r="C2489" s="213">
        <v>77</v>
      </c>
      <c r="D2489" s="36" t="s">
        <v>4881</v>
      </c>
    </row>
    <row r="2490" spans="1:4" s="126" customFormat="1" x14ac:dyDescent="0.25">
      <c r="A2490" s="117"/>
      <c r="B2490" s="283">
        <v>44856</v>
      </c>
      <c r="C2490" s="213">
        <v>80</v>
      </c>
      <c r="D2490" s="36" t="s">
        <v>2670</v>
      </c>
    </row>
    <row r="2491" spans="1:4" s="126" customFormat="1" x14ac:dyDescent="0.25">
      <c r="A2491" s="117"/>
      <c r="B2491" s="283">
        <v>44856</v>
      </c>
      <c r="C2491" s="213">
        <v>100</v>
      </c>
      <c r="D2491" s="36" t="s">
        <v>8610</v>
      </c>
    </row>
    <row r="2492" spans="1:4" s="126" customFormat="1" x14ac:dyDescent="0.25">
      <c r="A2492" s="117"/>
      <c r="B2492" s="283">
        <v>44856</v>
      </c>
      <c r="C2492" s="213">
        <v>100</v>
      </c>
      <c r="D2492" s="36" t="s">
        <v>3538</v>
      </c>
    </row>
    <row r="2493" spans="1:4" s="126" customFormat="1" x14ac:dyDescent="0.25">
      <c r="A2493" s="117"/>
      <c r="B2493" s="283">
        <v>44856</v>
      </c>
      <c r="C2493" s="213">
        <v>100</v>
      </c>
      <c r="D2493" s="36" t="s">
        <v>8611</v>
      </c>
    </row>
    <row r="2494" spans="1:4" s="126" customFormat="1" x14ac:dyDescent="0.25">
      <c r="A2494" s="117"/>
      <c r="B2494" s="283">
        <v>44856</v>
      </c>
      <c r="C2494" s="213">
        <v>100</v>
      </c>
      <c r="D2494" s="36" t="s">
        <v>3539</v>
      </c>
    </row>
    <row r="2495" spans="1:4" s="126" customFormat="1" x14ac:dyDescent="0.25">
      <c r="A2495" s="117"/>
      <c r="B2495" s="283">
        <v>44856</v>
      </c>
      <c r="C2495" s="213">
        <v>100</v>
      </c>
      <c r="D2495" s="36" t="s">
        <v>8397</v>
      </c>
    </row>
    <row r="2496" spans="1:4" s="126" customFormat="1" x14ac:dyDescent="0.25">
      <c r="A2496" s="117"/>
      <c r="B2496" s="283">
        <v>44856</v>
      </c>
      <c r="C2496" s="213">
        <v>100</v>
      </c>
      <c r="D2496" s="36" t="s">
        <v>2753</v>
      </c>
    </row>
    <row r="2497" spans="1:4" s="126" customFormat="1" x14ac:dyDescent="0.25">
      <c r="A2497" s="117"/>
      <c r="B2497" s="283">
        <v>44856</v>
      </c>
      <c r="C2497" s="213">
        <v>100</v>
      </c>
      <c r="D2497" s="36" t="s">
        <v>3289</v>
      </c>
    </row>
    <row r="2498" spans="1:4" s="126" customFormat="1" x14ac:dyDescent="0.25">
      <c r="A2498" s="117"/>
      <c r="B2498" s="283">
        <v>44856</v>
      </c>
      <c r="C2498" s="213">
        <v>100</v>
      </c>
      <c r="D2498" s="36" t="s">
        <v>2676</v>
      </c>
    </row>
    <row r="2499" spans="1:4" s="126" customFormat="1" x14ac:dyDescent="0.25">
      <c r="A2499" s="117"/>
      <c r="B2499" s="283">
        <v>44856</v>
      </c>
      <c r="C2499" s="213">
        <v>100</v>
      </c>
      <c r="D2499" s="36" t="s">
        <v>2778</v>
      </c>
    </row>
    <row r="2500" spans="1:4" s="126" customFormat="1" x14ac:dyDescent="0.25">
      <c r="A2500" s="117"/>
      <c r="B2500" s="283">
        <v>44856</v>
      </c>
      <c r="C2500" s="213">
        <v>100</v>
      </c>
      <c r="D2500" s="36" t="s">
        <v>2924</v>
      </c>
    </row>
    <row r="2501" spans="1:4" s="126" customFormat="1" x14ac:dyDescent="0.25">
      <c r="A2501" s="117"/>
      <c r="B2501" s="283">
        <v>44856</v>
      </c>
      <c r="C2501" s="213">
        <v>100</v>
      </c>
      <c r="D2501" s="36" t="s">
        <v>5469</v>
      </c>
    </row>
    <row r="2502" spans="1:4" s="126" customFormat="1" x14ac:dyDescent="0.25">
      <c r="A2502" s="117"/>
      <c r="B2502" s="283">
        <v>44856</v>
      </c>
      <c r="C2502" s="213">
        <v>100</v>
      </c>
      <c r="D2502" s="36" t="s">
        <v>8612</v>
      </c>
    </row>
    <row r="2503" spans="1:4" s="126" customFormat="1" x14ac:dyDescent="0.25">
      <c r="A2503" s="117"/>
      <c r="B2503" s="283">
        <v>44856</v>
      </c>
      <c r="C2503" s="213">
        <v>100</v>
      </c>
      <c r="D2503" s="36" t="s">
        <v>3585</v>
      </c>
    </row>
    <row r="2504" spans="1:4" s="126" customFormat="1" x14ac:dyDescent="0.25">
      <c r="A2504" s="117"/>
      <c r="B2504" s="283">
        <v>44856</v>
      </c>
      <c r="C2504" s="213">
        <v>100</v>
      </c>
      <c r="D2504" s="36" t="s">
        <v>3543</v>
      </c>
    </row>
    <row r="2505" spans="1:4" s="126" customFormat="1" x14ac:dyDescent="0.25">
      <c r="A2505" s="117"/>
      <c r="B2505" s="283">
        <v>44856</v>
      </c>
      <c r="C2505" s="213">
        <v>100</v>
      </c>
      <c r="D2505" s="36" t="s">
        <v>2758</v>
      </c>
    </row>
    <row r="2506" spans="1:4" s="126" customFormat="1" x14ac:dyDescent="0.25">
      <c r="A2506" s="117"/>
      <c r="B2506" s="283">
        <v>44856</v>
      </c>
      <c r="C2506" s="213">
        <v>100</v>
      </c>
      <c r="D2506" s="36" t="s">
        <v>3544</v>
      </c>
    </row>
    <row r="2507" spans="1:4" s="126" customFormat="1" x14ac:dyDescent="0.25">
      <c r="A2507" s="117"/>
      <c r="B2507" s="283">
        <v>44856</v>
      </c>
      <c r="C2507" s="213">
        <v>100</v>
      </c>
      <c r="D2507" s="36" t="s">
        <v>3542</v>
      </c>
    </row>
    <row r="2508" spans="1:4" s="126" customFormat="1" x14ac:dyDescent="0.25">
      <c r="A2508" s="117"/>
      <c r="B2508" s="283">
        <v>44856</v>
      </c>
      <c r="C2508" s="213">
        <v>100</v>
      </c>
      <c r="D2508" s="36" t="s">
        <v>3540</v>
      </c>
    </row>
    <row r="2509" spans="1:4" s="126" customFormat="1" x14ac:dyDescent="0.25">
      <c r="A2509" s="117"/>
      <c r="B2509" s="283">
        <v>44856</v>
      </c>
      <c r="C2509" s="213">
        <v>100</v>
      </c>
      <c r="D2509" s="36" t="s">
        <v>3541</v>
      </c>
    </row>
    <row r="2510" spans="1:4" s="126" customFormat="1" x14ac:dyDescent="0.25">
      <c r="A2510" s="117"/>
      <c r="B2510" s="283">
        <v>44856</v>
      </c>
      <c r="C2510" s="213">
        <v>100</v>
      </c>
      <c r="D2510" s="36" t="s">
        <v>8281</v>
      </c>
    </row>
    <row r="2511" spans="1:4" s="126" customFormat="1" x14ac:dyDescent="0.25">
      <c r="A2511" s="117"/>
      <c r="B2511" s="283">
        <v>44856</v>
      </c>
      <c r="C2511" s="213">
        <v>100</v>
      </c>
      <c r="D2511" s="36" t="s">
        <v>6402</v>
      </c>
    </row>
    <row r="2512" spans="1:4" s="126" customFormat="1" x14ac:dyDescent="0.25">
      <c r="A2512" s="117"/>
      <c r="B2512" s="283">
        <v>44856</v>
      </c>
      <c r="C2512" s="213">
        <v>120</v>
      </c>
      <c r="D2512" s="36" t="s">
        <v>8613</v>
      </c>
    </row>
    <row r="2513" spans="1:4" s="126" customFormat="1" x14ac:dyDescent="0.25">
      <c r="A2513" s="117"/>
      <c r="B2513" s="283">
        <v>44856</v>
      </c>
      <c r="C2513" s="213">
        <v>149.5</v>
      </c>
      <c r="D2513" s="36" t="s">
        <v>8614</v>
      </c>
    </row>
    <row r="2514" spans="1:4" s="126" customFormat="1" x14ac:dyDescent="0.25">
      <c r="A2514" s="117"/>
      <c r="B2514" s="283">
        <v>44856</v>
      </c>
      <c r="C2514" s="213">
        <v>150</v>
      </c>
      <c r="D2514" s="36" t="s">
        <v>8615</v>
      </c>
    </row>
    <row r="2515" spans="1:4" s="126" customFormat="1" x14ac:dyDescent="0.25">
      <c r="A2515" s="117"/>
      <c r="B2515" s="283">
        <v>44856</v>
      </c>
      <c r="C2515" s="213">
        <v>150</v>
      </c>
      <c r="D2515" s="36" t="s">
        <v>4882</v>
      </c>
    </row>
    <row r="2516" spans="1:4" s="126" customFormat="1" x14ac:dyDescent="0.25">
      <c r="A2516" s="117"/>
      <c r="B2516" s="283">
        <v>44856</v>
      </c>
      <c r="C2516" s="213">
        <v>158</v>
      </c>
      <c r="D2516" s="36" t="s">
        <v>5523</v>
      </c>
    </row>
    <row r="2517" spans="1:4" s="126" customFormat="1" x14ac:dyDescent="0.25">
      <c r="A2517" s="117"/>
      <c r="B2517" s="283">
        <v>44856</v>
      </c>
      <c r="C2517" s="213">
        <v>160</v>
      </c>
      <c r="D2517" s="36" t="s">
        <v>6588</v>
      </c>
    </row>
    <row r="2518" spans="1:4" s="126" customFormat="1" x14ac:dyDescent="0.25">
      <c r="A2518" s="117"/>
      <c r="B2518" s="283">
        <v>44856</v>
      </c>
      <c r="C2518" s="213">
        <v>184</v>
      </c>
      <c r="D2518" s="36" t="s">
        <v>4078</v>
      </c>
    </row>
    <row r="2519" spans="1:4" s="126" customFormat="1" x14ac:dyDescent="0.25">
      <c r="A2519" s="117"/>
      <c r="B2519" s="283">
        <v>44856</v>
      </c>
      <c r="C2519" s="213">
        <v>200</v>
      </c>
      <c r="D2519" s="36" t="s">
        <v>8616</v>
      </c>
    </row>
    <row r="2520" spans="1:4" s="126" customFormat="1" x14ac:dyDescent="0.25">
      <c r="A2520" s="117"/>
      <c r="B2520" s="283">
        <v>44856</v>
      </c>
      <c r="C2520" s="213">
        <v>200</v>
      </c>
      <c r="D2520" s="36" t="s">
        <v>4884</v>
      </c>
    </row>
    <row r="2521" spans="1:4" s="126" customFormat="1" x14ac:dyDescent="0.25">
      <c r="A2521" s="117"/>
      <c r="B2521" s="283">
        <v>44856</v>
      </c>
      <c r="C2521" s="213">
        <v>200</v>
      </c>
      <c r="D2521" s="36" t="s">
        <v>6575</v>
      </c>
    </row>
    <row r="2522" spans="1:4" s="126" customFormat="1" x14ac:dyDescent="0.25">
      <c r="A2522" s="117"/>
      <c r="B2522" s="283">
        <v>44856</v>
      </c>
      <c r="C2522" s="213">
        <v>200</v>
      </c>
      <c r="D2522" s="36" t="s">
        <v>8617</v>
      </c>
    </row>
    <row r="2523" spans="1:4" s="126" customFormat="1" x14ac:dyDescent="0.25">
      <c r="A2523" s="117"/>
      <c r="B2523" s="283">
        <v>44856</v>
      </c>
      <c r="C2523" s="213">
        <v>200</v>
      </c>
      <c r="D2523" s="36" t="s">
        <v>3545</v>
      </c>
    </row>
    <row r="2524" spans="1:4" s="126" customFormat="1" x14ac:dyDescent="0.25">
      <c r="A2524" s="117"/>
      <c r="B2524" s="283">
        <v>44856</v>
      </c>
      <c r="C2524" s="213">
        <v>200</v>
      </c>
      <c r="D2524" s="36" t="s">
        <v>3546</v>
      </c>
    </row>
    <row r="2525" spans="1:4" s="126" customFormat="1" x14ac:dyDescent="0.25">
      <c r="A2525" s="117"/>
      <c r="B2525" s="283">
        <v>44856</v>
      </c>
      <c r="C2525" s="213">
        <v>230</v>
      </c>
      <c r="D2525" s="36" t="s">
        <v>6574</v>
      </c>
    </row>
    <row r="2526" spans="1:4" s="126" customFormat="1" x14ac:dyDescent="0.25">
      <c r="A2526" s="117"/>
      <c r="B2526" s="283">
        <v>44856</v>
      </c>
      <c r="C2526" s="213">
        <v>300</v>
      </c>
      <c r="D2526" s="36" t="s">
        <v>4885</v>
      </c>
    </row>
    <row r="2527" spans="1:4" s="126" customFormat="1" x14ac:dyDescent="0.25">
      <c r="A2527" s="117"/>
      <c r="B2527" s="283">
        <v>44856</v>
      </c>
      <c r="C2527" s="213">
        <v>300</v>
      </c>
      <c r="D2527" s="36" t="s">
        <v>4841</v>
      </c>
    </row>
    <row r="2528" spans="1:4" s="126" customFormat="1" x14ac:dyDescent="0.25">
      <c r="A2528" s="117"/>
      <c r="B2528" s="283">
        <v>44856</v>
      </c>
      <c r="C2528" s="213">
        <v>300</v>
      </c>
      <c r="D2528" s="36" t="s">
        <v>3548</v>
      </c>
    </row>
    <row r="2529" spans="1:4" s="126" customFormat="1" x14ac:dyDescent="0.25">
      <c r="A2529" s="117"/>
      <c r="B2529" s="283">
        <v>44856</v>
      </c>
      <c r="C2529" s="213">
        <v>300</v>
      </c>
      <c r="D2529" s="36" t="s">
        <v>6399</v>
      </c>
    </row>
    <row r="2530" spans="1:4" s="126" customFormat="1" x14ac:dyDescent="0.25">
      <c r="A2530" s="117"/>
      <c r="B2530" s="283">
        <v>44856</v>
      </c>
      <c r="C2530" s="213">
        <v>300</v>
      </c>
      <c r="D2530" s="36" t="s">
        <v>4416</v>
      </c>
    </row>
    <row r="2531" spans="1:4" s="126" customFormat="1" x14ac:dyDescent="0.25">
      <c r="A2531" s="117"/>
      <c r="B2531" s="283">
        <v>44856</v>
      </c>
      <c r="C2531" s="213">
        <v>300</v>
      </c>
      <c r="D2531" s="36" t="s">
        <v>4423</v>
      </c>
    </row>
    <row r="2532" spans="1:4" s="126" customFormat="1" x14ac:dyDescent="0.25">
      <c r="A2532" s="117"/>
      <c r="B2532" s="283">
        <v>44856</v>
      </c>
      <c r="C2532" s="213">
        <v>470</v>
      </c>
      <c r="D2532" s="36" t="s">
        <v>2727</v>
      </c>
    </row>
    <row r="2533" spans="1:4" s="126" customFormat="1" x14ac:dyDescent="0.25">
      <c r="A2533" s="117"/>
      <c r="B2533" s="283">
        <v>44856</v>
      </c>
      <c r="C2533" s="213">
        <v>500</v>
      </c>
      <c r="D2533" s="36" t="s">
        <v>3549</v>
      </c>
    </row>
    <row r="2534" spans="1:4" s="126" customFormat="1" x14ac:dyDescent="0.25">
      <c r="A2534" s="117"/>
      <c r="B2534" s="283">
        <v>44856</v>
      </c>
      <c r="C2534" s="213">
        <v>500</v>
      </c>
      <c r="D2534" s="36" t="s">
        <v>6600</v>
      </c>
    </row>
    <row r="2535" spans="1:4" s="126" customFormat="1" x14ac:dyDescent="0.25">
      <c r="A2535" s="117"/>
      <c r="B2535" s="283">
        <v>44856</v>
      </c>
      <c r="C2535" s="213">
        <v>500</v>
      </c>
      <c r="D2535" s="36" t="s">
        <v>3109</v>
      </c>
    </row>
    <row r="2536" spans="1:4" s="126" customFormat="1" x14ac:dyDescent="0.25">
      <c r="A2536" s="117"/>
      <c r="B2536" s="283">
        <v>44856</v>
      </c>
      <c r="C2536" s="213">
        <v>500</v>
      </c>
      <c r="D2536" s="36" t="s">
        <v>8579</v>
      </c>
    </row>
    <row r="2537" spans="1:4" s="126" customFormat="1" x14ac:dyDescent="0.25">
      <c r="A2537" s="117"/>
      <c r="B2537" s="283">
        <v>44856</v>
      </c>
      <c r="C2537" s="213">
        <v>500</v>
      </c>
      <c r="D2537" s="36" t="s">
        <v>3551</v>
      </c>
    </row>
    <row r="2538" spans="1:4" s="126" customFormat="1" x14ac:dyDescent="0.25">
      <c r="A2538" s="117"/>
      <c r="B2538" s="283">
        <v>44856</v>
      </c>
      <c r="C2538" s="213">
        <v>500</v>
      </c>
      <c r="D2538" s="36" t="s">
        <v>3550</v>
      </c>
    </row>
    <row r="2539" spans="1:4" s="126" customFormat="1" x14ac:dyDescent="0.25">
      <c r="A2539" s="117"/>
      <c r="B2539" s="283">
        <v>44856</v>
      </c>
      <c r="C2539" s="213">
        <v>500</v>
      </c>
      <c r="D2539" s="36" t="s">
        <v>4480</v>
      </c>
    </row>
    <row r="2540" spans="1:4" s="126" customFormat="1" x14ac:dyDescent="0.25">
      <c r="A2540" s="117"/>
      <c r="B2540" s="283">
        <v>44856</v>
      </c>
      <c r="C2540" s="213">
        <v>500</v>
      </c>
      <c r="D2540" s="36" t="s">
        <v>3552</v>
      </c>
    </row>
    <row r="2541" spans="1:4" s="126" customFormat="1" x14ac:dyDescent="0.25">
      <c r="A2541" s="117"/>
      <c r="B2541" s="283">
        <v>44856</v>
      </c>
      <c r="C2541" s="213">
        <v>500</v>
      </c>
      <c r="D2541" s="36" t="s">
        <v>8326</v>
      </c>
    </row>
    <row r="2542" spans="1:4" s="126" customFormat="1" x14ac:dyDescent="0.25">
      <c r="A2542" s="117"/>
      <c r="B2542" s="283">
        <v>44856</v>
      </c>
      <c r="C2542" s="213">
        <v>500</v>
      </c>
      <c r="D2542" s="36" t="s">
        <v>5419</v>
      </c>
    </row>
    <row r="2543" spans="1:4" s="126" customFormat="1" x14ac:dyDescent="0.25">
      <c r="A2543" s="117"/>
      <c r="B2543" s="283">
        <v>44856</v>
      </c>
      <c r="C2543" s="213">
        <v>500</v>
      </c>
      <c r="D2543" s="36" t="s">
        <v>6569</v>
      </c>
    </row>
    <row r="2544" spans="1:4" s="126" customFormat="1" x14ac:dyDescent="0.25">
      <c r="A2544" s="117"/>
      <c r="B2544" s="283">
        <v>44856</v>
      </c>
      <c r="C2544" s="213">
        <v>500</v>
      </c>
      <c r="D2544" s="36" t="s">
        <v>5483</v>
      </c>
    </row>
    <row r="2545" spans="1:4" s="126" customFormat="1" x14ac:dyDescent="0.25">
      <c r="A2545" s="117"/>
      <c r="B2545" s="283">
        <v>44856</v>
      </c>
      <c r="C2545" s="213">
        <v>500</v>
      </c>
      <c r="D2545" s="36" t="s">
        <v>4060</v>
      </c>
    </row>
    <row r="2546" spans="1:4" s="126" customFormat="1" x14ac:dyDescent="0.25">
      <c r="A2546" s="117"/>
      <c r="B2546" s="283">
        <v>44856</v>
      </c>
      <c r="C2546" s="213">
        <v>500</v>
      </c>
      <c r="D2546" s="36" t="s">
        <v>2779</v>
      </c>
    </row>
    <row r="2547" spans="1:4" s="126" customFormat="1" x14ac:dyDescent="0.25">
      <c r="A2547" s="117"/>
      <c r="B2547" s="283">
        <v>44856</v>
      </c>
      <c r="C2547" s="213">
        <v>500</v>
      </c>
      <c r="D2547" s="36" t="s">
        <v>8618</v>
      </c>
    </row>
    <row r="2548" spans="1:4" s="126" customFormat="1" x14ac:dyDescent="0.25">
      <c r="A2548" s="117"/>
      <c r="B2548" s="283">
        <v>44856</v>
      </c>
      <c r="C2548" s="213">
        <v>500</v>
      </c>
      <c r="D2548" s="36" t="s">
        <v>3580</v>
      </c>
    </row>
    <row r="2549" spans="1:4" s="126" customFormat="1" x14ac:dyDescent="0.25">
      <c r="A2549" s="117"/>
      <c r="B2549" s="283">
        <v>44856</v>
      </c>
      <c r="C2549" s="213">
        <v>500</v>
      </c>
      <c r="D2549" s="36" t="s">
        <v>5551</v>
      </c>
    </row>
    <row r="2550" spans="1:4" s="126" customFormat="1" x14ac:dyDescent="0.25">
      <c r="A2550" s="117"/>
      <c r="B2550" s="283">
        <v>44856</v>
      </c>
      <c r="C2550" s="213">
        <v>500</v>
      </c>
      <c r="D2550" s="36" t="s">
        <v>8619</v>
      </c>
    </row>
    <row r="2551" spans="1:4" s="126" customFormat="1" x14ac:dyDescent="0.25">
      <c r="A2551" s="117"/>
      <c r="B2551" s="283">
        <v>44856</v>
      </c>
      <c r="C2551" s="213">
        <v>500</v>
      </c>
      <c r="D2551" s="36" t="s">
        <v>8620</v>
      </c>
    </row>
    <row r="2552" spans="1:4" s="126" customFormat="1" x14ac:dyDescent="0.25">
      <c r="A2552" s="117"/>
      <c r="B2552" s="283">
        <v>44856</v>
      </c>
      <c r="C2552" s="213">
        <v>500</v>
      </c>
      <c r="D2552" s="36" t="s">
        <v>8621</v>
      </c>
    </row>
    <row r="2553" spans="1:4" s="126" customFormat="1" x14ac:dyDescent="0.25">
      <c r="A2553" s="117"/>
      <c r="B2553" s="283">
        <v>44856</v>
      </c>
      <c r="C2553" s="213">
        <v>600</v>
      </c>
      <c r="D2553" s="36" t="s">
        <v>8203</v>
      </c>
    </row>
    <row r="2554" spans="1:4" s="126" customFormat="1" x14ac:dyDescent="0.25">
      <c r="A2554" s="117"/>
      <c r="B2554" s="283">
        <v>44856</v>
      </c>
      <c r="C2554" s="213">
        <v>600</v>
      </c>
      <c r="D2554" s="36" t="s">
        <v>8622</v>
      </c>
    </row>
    <row r="2555" spans="1:4" s="126" customFormat="1" x14ac:dyDescent="0.25">
      <c r="A2555" s="117"/>
      <c r="B2555" s="283">
        <v>44856</v>
      </c>
      <c r="C2555" s="213">
        <v>800</v>
      </c>
      <c r="D2555" s="36" t="s">
        <v>4872</v>
      </c>
    </row>
    <row r="2556" spans="1:4" s="126" customFormat="1" x14ac:dyDescent="0.25">
      <c r="A2556" s="117"/>
      <c r="B2556" s="283">
        <v>44856</v>
      </c>
      <c r="C2556" s="213">
        <v>1000</v>
      </c>
      <c r="D2556" s="36" t="s">
        <v>6516</v>
      </c>
    </row>
    <row r="2557" spans="1:4" s="126" customFormat="1" x14ac:dyDescent="0.25">
      <c r="A2557" s="117"/>
      <c r="B2557" s="283">
        <v>44856</v>
      </c>
      <c r="C2557" s="213">
        <v>1000</v>
      </c>
      <c r="D2557" s="36" t="s">
        <v>3555</v>
      </c>
    </row>
    <row r="2558" spans="1:4" s="126" customFormat="1" x14ac:dyDescent="0.25">
      <c r="A2558" s="117"/>
      <c r="B2558" s="283">
        <v>44856</v>
      </c>
      <c r="C2558" s="213">
        <v>1000</v>
      </c>
      <c r="D2558" s="36" t="s">
        <v>4448</v>
      </c>
    </row>
    <row r="2559" spans="1:4" s="126" customFormat="1" x14ac:dyDescent="0.25">
      <c r="A2559" s="117"/>
      <c r="B2559" s="283">
        <v>44856</v>
      </c>
      <c r="C2559" s="213">
        <v>1000</v>
      </c>
      <c r="D2559" s="36" t="s">
        <v>5522</v>
      </c>
    </row>
    <row r="2560" spans="1:4" s="126" customFormat="1" x14ac:dyDescent="0.25">
      <c r="A2560" s="117"/>
      <c r="B2560" s="283">
        <v>44856</v>
      </c>
      <c r="C2560" s="213">
        <v>1000</v>
      </c>
      <c r="D2560" s="36" t="s">
        <v>4047</v>
      </c>
    </row>
    <row r="2561" spans="1:4" s="126" customFormat="1" x14ac:dyDescent="0.25">
      <c r="A2561" s="117"/>
      <c r="B2561" s="283">
        <v>44856</v>
      </c>
      <c r="C2561" s="213">
        <v>1000</v>
      </c>
      <c r="D2561" s="36" t="s">
        <v>3556</v>
      </c>
    </row>
    <row r="2562" spans="1:4" s="126" customFormat="1" x14ac:dyDescent="0.25">
      <c r="A2562" s="117"/>
      <c r="B2562" s="283">
        <v>44856</v>
      </c>
      <c r="C2562" s="213">
        <v>1000</v>
      </c>
      <c r="D2562" s="36" t="s">
        <v>4887</v>
      </c>
    </row>
    <row r="2563" spans="1:4" s="126" customFormat="1" x14ac:dyDescent="0.25">
      <c r="A2563" s="117"/>
      <c r="B2563" s="283">
        <v>44856</v>
      </c>
      <c r="C2563" s="213">
        <v>1000</v>
      </c>
      <c r="D2563" s="36" t="s">
        <v>5504</v>
      </c>
    </row>
    <row r="2564" spans="1:4" s="126" customFormat="1" x14ac:dyDescent="0.25">
      <c r="A2564" s="117"/>
      <c r="B2564" s="283">
        <v>44856</v>
      </c>
      <c r="C2564" s="213">
        <v>1000</v>
      </c>
      <c r="D2564" s="36" t="s">
        <v>2756</v>
      </c>
    </row>
    <row r="2565" spans="1:4" s="126" customFormat="1" x14ac:dyDescent="0.25">
      <c r="A2565" s="117"/>
      <c r="B2565" s="283">
        <v>44856</v>
      </c>
      <c r="C2565" s="213">
        <v>1000</v>
      </c>
      <c r="D2565" s="36" t="s">
        <v>4016</v>
      </c>
    </row>
    <row r="2566" spans="1:4" s="126" customFormat="1" x14ac:dyDescent="0.25">
      <c r="A2566" s="117"/>
      <c r="B2566" s="283">
        <v>44856</v>
      </c>
      <c r="C2566" s="213">
        <v>1000</v>
      </c>
      <c r="D2566" s="36" t="s">
        <v>8192</v>
      </c>
    </row>
    <row r="2567" spans="1:4" s="126" customFormat="1" x14ac:dyDescent="0.25">
      <c r="A2567" s="117"/>
      <c r="B2567" s="283">
        <v>44856</v>
      </c>
      <c r="C2567" s="213">
        <v>1000</v>
      </c>
      <c r="D2567" s="36" t="s">
        <v>2815</v>
      </c>
    </row>
    <row r="2568" spans="1:4" s="126" customFormat="1" x14ac:dyDescent="0.25">
      <c r="A2568" s="117"/>
      <c r="B2568" s="283">
        <v>44856</v>
      </c>
      <c r="C2568" s="213">
        <v>1000</v>
      </c>
      <c r="D2568" s="36" t="s">
        <v>8623</v>
      </c>
    </row>
    <row r="2569" spans="1:4" s="126" customFormat="1" x14ac:dyDescent="0.25">
      <c r="A2569" s="117"/>
      <c r="B2569" s="283">
        <v>44856</v>
      </c>
      <c r="C2569" s="213">
        <v>1250</v>
      </c>
      <c r="D2569" s="36" t="s">
        <v>3560</v>
      </c>
    </row>
    <row r="2570" spans="1:4" s="126" customFormat="1" x14ac:dyDescent="0.25">
      <c r="A2570" s="117"/>
      <c r="B2570" s="283">
        <v>44856</v>
      </c>
      <c r="C2570" s="213">
        <v>1500</v>
      </c>
      <c r="D2570" s="36" t="s">
        <v>8624</v>
      </c>
    </row>
    <row r="2571" spans="1:4" s="126" customFormat="1" x14ac:dyDescent="0.25">
      <c r="A2571" s="117"/>
      <c r="B2571" s="283">
        <v>44856</v>
      </c>
      <c r="C2571" s="213">
        <v>2000</v>
      </c>
      <c r="D2571" s="36" t="s">
        <v>6539</v>
      </c>
    </row>
    <row r="2572" spans="1:4" s="126" customFormat="1" x14ac:dyDescent="0.25">
      <c r="A2572" s="117"/>
      <c r="B2572" s="283">
        <v>44856</v>
      </c>
      <c r="C2572" s="213">
        <v>2000</v>
      </c>
      <c r="D2572" s="36" t="s">
        <v>5511</v>
      </c>
    </row>
    <row r="2573" spans="1:4" s="126" customFormat="1" x14ac:dyDescent="0.25">
      <c r="A2573" s="117"/>
      <c r="B2573" s="283">
        <v>44856</v>
      </c>
      <c r="C2573" s="213">
        <v>3000</v>
      </c>
      <c r="D2573" s="36" t="s">
        <v>3561</v>
      </c>
    </row>
    <row r="2574" spans="1:4" s="126" customFormat="1" x14ac:dyDescent="0.25">
      <c r="A2574" s="117"/>
      <c r="B2574" s="283">
        <v>44856</v>
      </c>
      <c r="C2574" s="213">
        <v>3000</v>
      </c>
      <c r="D2574" s="36" t="s">
        <v>4437</v>
      </c>
    </row>
    <row r="2575" spans="1:4" s="126" customFormat="1" x14ac:dyDescent="0.25">
      <c r="A2575" s="117"/>
      <c r="B2575" s="283">
        <v>44856</v>
      </c>
      <c r="C2575" s="213">
        <v>3000</v>
      </c>
      <c r="D2575" s="36" t="s">
        <v>5484</v>
      </c>
    </row>
    <row r="2576" spans="1:4" s="126" customFormat="1" x14ac:dyDescent="0.25">
      <c r="A2576" s="117"/>
      <c r="B2576" s="283">
        <v>44856</v>
      </c>
      <c r="C2576" s="213">
        <v>3000</v>
      </c>
      <c r="D2576" s="36" t="s">
        <v>4420</v>
      </c>
    </row>
    <row r="2577" spans="1:4" s="126" customFormat="1" x14ac:dyDescent="0.25">
      <c r="A2577" s="117"/>
      <c r="B2577" s="283">
        <v>44856</v>
      </c>
      <c r="C2577" s="213">
        <v>3500</v>
      </c>
      <c r="D2577" s="36" t="s">
        <v>5529</v>
      </c>
    </row>
    <row r="2578" spans="1:4" s="126" customFormat="1" x14ac:dyDescent="0.25">
      <c r="A2578" s="117"/>
      <c r="B2578" s="283">
        <v>44856</v>
      </c>
      <c r="C2578" s="213">
        <v>5000</v>
      </c>
      <c r="D2578" s="36" t="s">
        <v>8625</v>
      </c>
    </row>
    <row r="2579" spans="1:4" s="126" customFormat="1" x14ac:dyDescent="0.25">
      <c r="A2579" s="117"/>
      <c r="B2579" s="283">
        <v>44856</v>
      </c>
      <c r="C2579" s="213">
        <v>5000</v>
      </c>
      <c r="D2579" s="36" t="s">
        <v>8626</v>
      </c>
    </row>
    <row r="2580" spans="1:4" s="126" customFormat="1" x14ac:dyDescent="0.25">
      <c r="A2580" s="117"/>
      <c r="B2580" s="283">
        <v>44856</v>
      </c>
      <c r="C2580" s="213">
        <v>20000</v>
      </c>
      <c r="D2580" s="36" t="s">
        <v>5421</v>
      </c>
    </row>
    <row r="2581" spans="1:4" s="126" customFormat="1" x14ac:dyDescent="0.25">
      <c r="A2581" s="117"/>
      <c r="B2581" s="283">
        <v>44857</v>
      </c>
      <c r="C2581" s="213">
        <v>10</v>
      </c>
      <c r="D2581" s="36" t="s">
        <v>4044</v>
      </c>
    </row>
    <row r="2582" spans="1:4" s="126" customFormat="1" x14ac:dyDescent="0.25">
      <c r="A2582" s="117"/>
      <c r="B2582" s="283">
        <v>44857</v>
      </c>
      <c r="C2582" s="213">
        <v>14</v>
      </c>
      <c r="D2582" s="36" t="s">
        <v>6570</v>
      </c>
    </row>
    <row r="2583" spans="1:4" s="126" customFormat="1" x14ac:dyDescent="0.25">
      <c r="A2583" s="117"/>
      <c r="B2583" s="283">
        <v>44857</v>
      </c>
      <c r="C2583" s="213">
        <v>50</v>
      </c>
      <c r="D2583" s="36" t="s">
        <v>8627</v>
      </c>
    </row>
    <row r="2584" spans="1:4" s="126" customFormat="1" x14ac:dyDescent="0.25">
      <c r="A2584" s="117"/>
      <c r="B2584" s="283">
        <v>44857</v>
      </c>
      <c r="C2584" s="213">
        <v>50</v>
      </c>
      <c r="D2584" s="36" t="s">
        <v>8628</v>
      </c>
    </row>
    <row r="2585" spans="1:4" s="126" customFormat="1" x14ac:dyDescent="0.25">
      <c r="A2585" s="117"/>
      <c r="B2585" s="283">
        <v>44857</v>
      </c>
      <c r="C2585" s="213">
        <v>50</v>
      </c>
      <c r="D2585" s="36" t="s">
        <v>2806</v>
      </c>
    </row>
    <row r="2586" spans="1:4" s="126" customFormat="1" x14ac:dyDescent="0.25">
      <c r="A2586" s="117"/>
      <c r="B2586" s="283">
        <v>44857</v>
      </c>
      <c r="C2586" s="213">
        <v>50</v>
      </c>
      <c r="D2586" s="36" t="s">
        <v>5536</v>
      </c>
    </row>
    <row r="2587" spans="1:4" s="126" customFormat="1" x14ac:dyDescent="0.25">
      <c r="A2587" s="117"/>
      <c r="B2587" s="283">
        <v>44857</v>
      </c>
      <c r="C2587" s="213">
        <v>60</v>
      </c>
      <c r="D2587" s="36" t="s">
        <v>4431</v>
      </c>
    </row>
    <row r="2588" spans="1:4" s="126" customFormat="1" x14ac:dyDescent="0.25">
      <c r="A2588" s="117"/>
      <c r="B2588" s="283">
        <v>44857</v>
      </c>
      <c r="C2588" s="213">
        <v>100</v>
      </c>
      <c r="D2588" s="36" t="s">
        <v>3584</v>
      </c>
    </row>
    <row r="2589" spans="1:4" s="126" customFormat="1" x14ac:dyDescent="0.25">
      <c r="A2589" s="117"/>
      <c r="B2589" s="283">
        <v>44857</v>
      </c>
      <c r="C2589" s="213">
        <v>100</v>
      </c>
      <c r="D2589" s="36" t="s">
        <v>3683</v>
      </c>
    </row>
    <row r="2590" spans="1:4" s="126" customFormat="1" x14ac:dyDescent="0.25">
      <c r="A2590" s="117"/>
      <c r="B2590" s="283">
        <v>44857</v>
      </c>
      <c r="C2590" s="213">
        <v>100</v>
      </c>
      <c r="D2590" s="36" t="s">
        <v>3562</v>
      </c>
    </row>
    <row r="2591" spans="1:4" s="126" customFormat="1" x14ac:dyDescent="0.25">
      <c r="A2591" s="117"/>
      <c r="B2591" s="283">
        <v>44857</v>
      </c>
      <c r="C2591" s="213">
        <v>100</v>
      </c>
      <c r="D2591" s="36" t="s">
        <v>3563</v>
      </c>
    </row>
    <row r="2592" spans="1:4" s="126" customFormat="1" x14ac:dyDescent="0.25">
      <c r="A2592" s="117"/>
      <c r="B2592" s="283">
        <v>44857</v>
      </c>
      <c r="C2592" s="213">
        <v>100</v>
      </c>
      <c r="D2592" s="36" t="s">
        <v>2676</v>
      </c>
    </row>
    <row r="2593" spans="1:4" s="126" customFormat="1" x14ac:dyDescent="0.25">
      <c r="A2593" s="117"/>
      <c r="B2593" s="283">
        <v>44857</v>
      </c>
      <c r="C2593" s="213">
        <v>100</v>
      </c>
      <c r="D2593" s="36" t="s">
        <v>3564</v>
      </c>
    </row>
    <row r="2594" spans="1:4" s="126" customFormat="1" x14ac:dyDescent="0.25">
      <c r="A2594" s="117"/>
      <c r="B2594" s="283">
        <v>44857</v>
      </c>
      <c r="C2594" s="213">
        <v>100</v>
      </c>
      <c r="D2594" s="36" t="s">
        <v>3735</v>
      </c>
    </row>
    <row r="2595" spans="1:4" s="126" customFormat="1" x14ac:dyDescent="0.25">
      <c r="A2595" s="117"/>
      <c r="B2595" s="283">
        <v>44857</v>
      </c>
      <c r="C2595" s="213">
        <v>100</v>
      </c>
      <c r="D2595" s="36" t="s">
        <v>6580</v>
      </c>
    </row>
    <row r="2596" spans="1:4" s="126" customFormat="1" x14ac:dyDescent="0.25">
      <c r="A2596" s="117"/>
      <c r="B2596" s="283">
        <v>44857</v>
      </c>
      <c r="C2596" s="213">
        <v>100</v>
      </c>
      <c r="D2596" s="36" t="s">
        <v>4888</v>
      </c>
    </row>
    <row r="2597" spans="1:4" s="126" customFormat="1" x14ac:dyDescent="0.25">
      <c r="A2597" s="117"/>
      <c r="B2597" s="283">
        <v>44857</v>
      </c>
      <c r="C2597" s="213">
        <v>100</v>
      </c>
      <c r="D2597" s="36" t="s">
        <v>8629</v>
      </c>
    </row>
    <row r="2598" spans="1:4" s="126" customFormat="1" x14ac:dyDescent="0.25">
      <c r="A2598" s="117"/>
      <c r="B2598" s="283">
        <v>44857</v>
      </c>
      <c r="C2598" s="213">
        <v>100</v>
      </c>
      <c r="D2598" s="36" t="s">
        <v>3565</v>
      </c>
    </row>
    <row r="2599" spans="1:4" s="126" customFormat="1" x14ac:dyDescent="0.25">
      <c r="A2599" s="117"/>
      <c r="B2599" s="283">
        <v>44857</v>
      </c>
      <c r="C2599" s="213">
        <v>100</v>
      </c>
      <c r="D2599" s="36" t="s">
        <v>2895</v>
      </c>
    </row>
    <row r="2600" spans="1:4" s="126" customFormat="1" x14ac:dyDescent="0.25">
      <c r="A2600" s="117"/>
      <c r="B2600" s="283">
        <v>44857</v>
      </c>
      <c r="C2600" s="213">
        <v>100</v>
      </c>
      <c r="D2600" s="36" t="s">
        <v>8630</v>
      </c>
    </row>
    <row r="2601" spans="1:4" s="126" customFormat="1" x14ac:dyDescent="0.25">
      <c r="A2601" s="117"/>
      <c r="B2601" s="283">
        <v>44857</v>
      </c>
      <c r="C2601" s="213">
        <v>130</v>
      </c>
      <c r="D2601" s="36" t="s">
        <v>3566</v>
      </c>
    </row>
    <row r="2602" spans="1:4" s="126" customFormat="1" x14ac:dyDescent="0.25">
      <c r="A2602" s="117"/>
      <c r="B2602" s="283">
        <v>44857</v>
      </c>
      <c r="C2602" s="213">
        <v>130</v>
      </c>
      <c r="D2602" s="36" t="s">
        <v>8631</v>
      </c>
    </row>
    <row r="2603" spans="1:4" s="126" customFormat="1" x14ac:dyDescent="0.25">
      <c r="A2603" s="117"/>
      <c r="B2603" s="283">
        <v>44857</v>
      </c>
      <c r="C2603" s="213">
        <v>150</v>
      </c>
      <c r="D2603" s="36" t="s">
        <v>3567</v>
      </c>
    </row>
    <row r="2604" spans="1:4" s="126" customFormat="1" x14ac:dyDescent="0.25">
      <c r="A2604" s="117"/>
      <c r="B2604" s="283">
        <v>44857</v>
      </c>
      <c r="C2604" s="213">
        <v>200</v>
      </c>
      <c r="D2604" s="36" t="s">
        <v>8632</v>
      </c>
    </row>
    <row r="2605" spans="1:4" s="126" customFormat="1" x14ac:dyDescent="0.25">
      <c r="A2605" s="117"/>
      <c r="B2605" s="283">
        <v>44857</v>
      </c>
      <c r="C2605" s="213">
        <v>200</v>
      </c>
      <c r="D2605" s="36" t="s">
        <v>4061</v>
      </c>
    </row>
    <row r="2606" spans="1:4" s="126" customFormat="1" x14ac:dyDescent="0.25">
      <c r="A2606" s="117"/>
      <c r="B2606" s="283">
        <v>44857</v>
      </c>
      <c r="C2606" s="213">
        <v>200</v>
      </c>
      <c r="D2606" s="36" t="s">
        <v>8633</v>
      </c>
    </row>
    <row r="2607" spans="1:4" s="126" customFormat="1" x14ac:dyDescent="0.25">
      <c r="A2607" s="117"/>
      <c r="B2607" s="283">
        <v>44857</v>
      </c>
      <c r="C2607" s="213">
        <v>200</v>
      </c>
      <c r="D2607" s="36" t="s">
        <v>3568</v>
      </c>
    </row>
    <row r="2608" spans="1:4" s="126" customFormat="1" x14ac:dyDescent="0.25">
      <c r="A2608" s="117"/>
      <c r="B2608" s="283">
        <v>44857</v>
      </c>
      <c r="C2608" s="213">
        <v>200</v>
      </c>
      <c r="D2608" s="36" t="s">
        <v>4484</v>
      </c>
    </row>
    <row r="2609" spans="1:4" s="126" customFormat="1" x14ac:dyDescent="0.25">
      <c r="A2609" s="117"/>
      <c r="B2609" s="283">
        <v>44857</v>
      </c>
      <c r="C2609" s="213">
        <v>200</v>
      </c>
      <c r="D2609" s="36" t="s">
        <v>2855</v>
      </c>
    </row>
    <row r="2610" spans="1:4" s="126" customFormat="1" x14ac:dyDescent="0.25">
      <c r="A2610" s="117"/>
      <c r="B2610" s="283">
        <v>44857</v>
      </c>
      <c r="C2610" s="213">
        <v>213</v>
      </c>
      <c r="D2610" s="36" t="s">
        <v>8349</v>
      </c>
    </row>
    <row r="2611" spans="1:4" s="126" customFormat="1" x14ac:dyDescent="0.25">
      <c r="A2611" s="117"/>
      <c r="B2611" s="283">
        <v>44857</v>
      </c>
      <c r="C2611" s="213">
        <v>250</v>
      </c>
      <c r="D2611" s="36" t="s">
        <v>3570</v>
      </c>
    </row>
    <row r="2612" spans="1:4" s="126" customFormat="1" x14ac:dyDescent="0.25">
      <c r="A2612" s="117"/>
      <c r="B2612" s="283">
        <v>44857</v>
      </c>
      <c r="C2612" s="213">
        <v>250</v>
      </c>
      <c r="D2612" s="36" t="s">
        <v>3569</v>
      </c>
    </row>
    <row r="2613" spans="1:4" s="126" customFormat="1" x14ac:dyDescent="0.25">
      <c r="A2613" s="117"/>
      <c r="B2613" s="283">
        <v>44857</v>
      </c>
      <c r="C2613" s="213">
        <v>280</v>
      </c>
      <c r="D2613" s="36" t="s">
        <v>8634</v>
      </c>
    </row>
    <row r="2614" spans="1:4" s="126" customFormat="1" x14ac:dyDescent="0.25">
      <c r="A2614" s="117"/>
      <c r="B2614" s="283">
        <v>44857</v>
      </c>
      <c r="C2614" s="213">
        <v>300</v>
      </c>
      <c r="D2614" s="36" t="s">
        <v>3571</v>
      </c>
    </row>
    <row r="2615" spans="1:4" s="126" customFormat="1" x14ac:dyDescent="0.25">
      <c r="A2615" s="117"/>
      <c r="B2615" s="283">
        <v>44857</v>
      </c>
      <c r="C2615" s="213">
        <v>300</v>
      </c>
      <c r="D2615" s="36" t="s">
        <v>2860</v>
      </c>
    </row>
    <row r="2616" spans="1:4" s="126" customFormat="1" x14ac:dyDescent="0.25">
      <c r="A2616" s="117"/>
      <c r="B2616" s="283">
        <v>44857</v>
      </c>
      <c r="C2616" s="213">
        <v>300</v>
      </c>
      <c r="D2616" s="36" t="s">
        <v>3572</v>
      </c>
    </row>
    <row r="2617" spans="1:4" s="126" customFormat="1" x14ac:dyDescent="0.25">
      <c r="A2617" s="117"/>
      <c r="B2617" s="283">
        <v>44857</v>
      </c>
      <c r="C2617" s="213">
        <v>300</v>
      </c>
      <c r="D2617" s="36" t="s">
        <v>8635</v>
      </c>
    </row>
    <row r="2618" spans="1:4" s="126" customFormat="1" x14ac:dyDescent="0.25">
      <c r="A2618" s="117"/>
      <c r="B2618" s="283">
        <v>44857</v>
      </c>
      <c r="C2618" s="213">
        <v>300</v>
      </c>
      <c r="D2618" s="36" t="s">
        <v>8636</v>
      </c>
    </row>
    <row r="2619" spans="1:4" s="126" customFormat="1" x14ac:dyDescent="0.25">
      <c r="A2619" s="117"/>
      <c r="B2619" s="283">
        <v>44857</v>
      </c>
      <c r="C2619" s="213">
        <v>400</v>
      </c>
      <c r="D2619" s="36" t="s">
        <v>3575</v>
      </c>
    </row>
    <row r="2620" spans="1:4" s="126" customFormat="1" x14ac:dyDescent="0.25">
      <c r="A2620" s="117"/>
      <c r="B2620" s="283">
        <v>44857</v>
      </c>
      <c r="C2620" s="213">
        <v>500</v>
      </c>
      <c r="D2620" s="36" t="s">
        <v>3578</v>
      </c>
    </row>
    <row r="2621" spans="1:4" s="126" customFormat="1" x14ac:dyDescent="0.25">
      <c r="A2621" s="117"/>
      <c r="B2621" s="283">
        <v>44857</v>
      </c>
      <c r="C2621" s="213">
        <v>500</v>
      </c>
      <c r="D2621" s="36" t="s">
        <v>2819</v>
      </c>
    </row>
    <row r="2622" spans="1:4" s="126" customFormat="1" x14ac:dyDescent="0.25">
      <c r="A2622" s="117"/>
      <c r="B2622" s="283">
        <v>44857</v>
      </c>
      <c r="C2622" s="213">
        <v>500</v>
      </c>
      <c r="D2622" s="36" t="s">
        <v>3577</v>
      </c>
    </row>
    <row r="2623" spans="1:4" s="126" customFormat="1" x14ac:dyDescent="0.25">
      <c r="A2623" s="117"/>
      <c r="B2623" s="283">
        <v>44857</v>
      </c>
      <c r="C2623" s="213">
        <v>500</v>
      </c>
      <c r="D2623" s="36" t="s">
        <v>3576</v>
      </c>
    </row>
    <row r="2624" spans="1:4" s="126" customFormat="1" x14ac:dyDescent="0.25">
      <c r="A2624" s="117"/>
      <c r="B2624" s="283">
        <v>44857</v>
      </c>
      <c r="C2624" s="213">
        <v>500</v>
      </c>
      <c r="D2624" s="36" t="s">
        <v>5441</v>
      </c>
    </row>
    <row r="2625" spans="1:4" s="126" customFormat="1" x14ac:dyDescent="0.25">
      <c r="A2625" s="117"/>
      <c r="B2625" s="283">
        <v>44857</v>
      </c>
      <c r="C2625" s="213">
        <v>500</v>
      </c>
      <c r="D2625" s="36" t="s">
        <v>4481</v>
      </c>
    </row>
    <row r="2626" spans="1:4" s="126" customFormat="1" x14ac:dyDescent="0.25">
      <c r="A2626" s="117"/>
      <c r="B2626" s="283">
        <v>44857</v>
      </c>
      <c r="C2626" s="213">
        <v>500</v>
      </c>
      <c r="D2626" s="36" t="s">
        <v>8637</v>
      </c>
    </row>
    <row r="2627" spans="1:4" s="126" customFormat="1" x14ac:dyDescent="0.25">
      <c r="A2627" s="117"/>
      <c r="B2627" s="283">
        <v>44857</v>
      </c>
      <c r="C2627" s="213">
        <v>600</v>
      </c>
      <c r="D2627" s="36" t="s">
        <v>2834</v>
      </c>
    </row>
    <row r="2628" spans="1:4" s="126" customFormat="1" x14ac:dyDescent="0.25">
      <c r="A2628" s="117"/>
      <c r="B2628" s="283">
        <v>44857</v>
      </c>
      <c r="C2628" s="213">
        <v>683</v>
      </c>
      <c r="D2628" s="36" t="s">
        <v>2727</v>
      </c>
    </row>
    <row r="2629" spans="1:4" s="126" customFormat="1" x14ac:dyDescent="0.25">
      <c r="A2629" s="117"/>
      <c r="B2629" s="283">
        <v>44857</v>
      </c>
      <c r="C2629" s="213">
        <v>700</v>
      </c>
      <c r="D2629" s="36" t="s">
        <v>8638</v>
      </c>
    </row>
    <row r="2630" spans="1:4" s="126" customFormat="1" x14ac:dyDescent="0.25">
      <c r="A2630" s="117"/>
      <c r="B2630" s="283">
        <v>44857</v>
      </c>
      <c r="C2630" s="213">
        <v>700</v>
      </c>
      <c r="D2630" s="36" t="s">
        <v>8638</v>
      </c>
    </row>
    <row r="2631" spans="1:4" s="126" customFormat="1" x14ac:dyDescent="0.25">
      <c r="A2631" s="117"/>
      <c r="B2631" s="283">
        <v>44857</v>
      </c>
      <c r="C2631" s="213">
        <v>750</v>
      </c>
      <c r="D2631" s="36" t="s">
        <v>8241</v>
      </c>
    </row>
    <row r="2632" spans="1:4" s="126" customFormat="1" x14ac:dyDescent="0.25">
      <c r="A2632" s="117"/>
      <c r="B2632" s="283">
        <v>44857</v>
      </c>
      <c r="C2632" s="213">
        <v>800</v>
      </c>
      <c r="D2632" s="36" t="s">
        <v>2798</v>
      </c>
    </row>
    <row r="2633" spans="1:4" s="126" customFormat="1" x14ac:dyDescent="0.25">
      <c r="A2633" s="117"/>
      <c r="B2633" s="283">
        <v>44857</v>
      </c>
      <c r="C2633" s="213">
        <v>888</v>
      </c>
      <c r="D2633" s="36" t="s">
        <v>2980</v>
      </c>
    </row>
    <row r="2634" spans="1:4" s="126" customFormat="1" x14ac:dyDescent="0.25">
      <c r="A2634" s="117"/>
      <c r="B2634" s="283">
        <v>44857</v>
      </c>
      <c r="C2634" s="213">
        <v>999</v>
      </c>
      <c r="D2634" s="36" t="s">
        <v>8639</v>
      </c>
    </row>
    <row r="2635" spans="1:4" s="126" customFormat="1" x14ac:dyDescent="0.25">
      <c r="A2635" s="117"/>
      <c r="B2635" s="283">
        <v>44857</v>
      </c>
      <c r="C2635" s="213">
        <v>1000</v>
      </c>
      <c r="D2635" s="36" t="s">
        <v>4486</v>
      </c>
    </row>
    <row r="2636" spans="1:4" s="126" customFormat="1" x14ac:dyDescent="0.25">
      <c r="A2636" s="117"/>
      <c r="B2636" s="283">
        <v>44857</v>
      </c>
      <c r="C2636" s="213">
        <v>1000</v>
      </c>
      <c r="D2636" s="36" t="s">
        <v>3579</v>
      </c>
    </row>
    <row r="2637" spans="1:4" s="126" customFormat="1" x14ac:dyDescent="0.25">
      <c r="A2637" s="117"/>
      <c r="B2637" s="283">
        <v>44857</v>
      </c>
      <c r="C2637" s="213">
        <v>1000</v>
      </c>
      <c r="D2637" s="36" t="s">
        <v>2731</v>
      </c>
    </row>
    <row r="2638" spans="1:4" s="126" customFormat="1" x14ac:dyDescent="0.25">
      <c r="A2638" s="117"/>
      <c r="B2638" s="283">
        <v>44857</v>
      </c>
      <c r="C2638" s="213">
        <v>1000</v>
      </c>
      <c r="D2638" s="36" t="s">
        <v>6550</v>
      </c>
    </row>
    <row r="2639" spans="1:4" s="126" customFormat="1" x14ac:dyDescent="0.25">
      <c r="A2639" s="117"/>
      <c r="B2639" s="283">
        <v>44857</v>
      </c>
      <c r="C2639" s="213">
        <v>1000</v>
      </c>
      <c r="D2639" s="36" t="s">
        <v>8640</v>
      </c>
    </row>
    <row r="2640" spans="1:4" s="126" customFormat="1" x14ac:dyDescent="0.25">
      <c r="A2640" s="117"/>
      <c r="B2640" s="283">
        <v>44857</v>
      </c>
      <c r="C2640" s="213">
        <v>1000</v>
      </c>
      <c r="D2640" s="36" t="s">
        <v>8641</v>
      </c>
    </row>
    <row r="2641" spans="1:4" s="126" customFormat="1" x14ac:dyDescent="0.25">
      <c r="A2641" s="117"/>
      <c r="B2641" s="283">
        <v>44857</v>
      </c>
      <c r="C2641" s="213">
        <v>1500</v>
      </c>
      <c r="D2641" s="36" t="s">
        <v>2744</v>
      </c>
    </row>
    <row r="2642" spans="1:4" s="126" customFormat="1" x14ac:dyDescent="0.25">
      <c r="A2642" s="117"/>
      <c r="B2642" s="283">
        <v>44857</v>
      </c>
      <c r="C2642" s="213">
        <v>2000</v>
      </c>
      <c r="D2642" s="36" t="s">
        <v>8642</v>
      </c>
    </row>
    <row r="2643" spans="1:4" s="126" customFormat="1" x14ac:dyDescent="0.25">
      <c r="A2643" s="117"/>
      <c r="B2643" s="283">
        <v>44857</v>
      </c>
      <c r="C2643" s="213">
        <v>2000</v>
      </c>
      <c r="D2643" s="36" t="s">
        <v>8643</v>
      </c>
    </row>
    <row r="2644" spans="1:4" s="126" customFormat="1" x14ac:dyDescent="0.25">
      <c r="A2644" s="117"/>
      <c r="B2644" s="283">
        <v>44857</v>
      </c>
      <c r="C2644" s="213">
        <v>2000</v>
      </c>
      <c r="D2644" s="36" t="s">
        <v>8644</v>
      </c>
    </row>
    <row r="2645" spans="1:4" s="126" customFormat="1" x14ac:dyDescent="0.25">
      <c r="A2645" s="117"/>
      <c r="B2645" s="283">
        <v>44857</v>
      </c>
      <c r="C2645" s="213">
        <v>3000</v>
      </c>
      <c r="D2645" s="36" t="s">
        <v>6578</v>
      </c>
    </row>
    <row r="2646" spans="1:4" s="126" customFormat="1" x14ac:dyDescent="0.25">
      <c r="A2646" s="117"/>
      <c r="B2646" s="283">
        <v>44857</v>
      </c>
      <c r="C2646" s="213">
        <v>3000</v>
      </c>
      <c r="D2646" s="36" t="s">
        <v>8645</v>
      </c>
    </row>
    <row r="2647" spans="1:4" s="126" customFormat="1" x14ac:dyDescent="0.25">
      <c r="A2647" s="117"/>
      <c r="B2647" s="283">
        <v>44857</v>
      </c>
      <c r="C2647" s="213">
        <v>4000</v>
      </c>
      <c r="D2647" s="36" t="s">
        <v>8518</v>
      </c>
    </row>
    <row r="2648" spans="1:4" s="126" customFormat="1" x14ac:dyDescent="0.25">
      <c r="A2648" s="117"/>
      <c r="B2648" s="283">
        <v>44857</v>
      </c>
      <c r="C2648" s="213">
        <v>34500</v>
      </c>
      <c r="D2648" s="36" t="s">
        <v>6405</v>
      </c>
    </row>
    <row r="2649" spans="1:4" s="126" customFormat="1" x14ac:dyDescent="0.25">
      <c r="A2649" s="117"/>
      <c r="B2649" s="283">
        <v>44857</v>
      </c>
      <c r="C2649" s="213">
        <v>100000</v>
      </c>
      <c r="D2649" s="36" t="s">
        <v>8646</v>
      </c>
    </row>
    <row r="2650" spans="1:4" s="126" customFormat="1" x14ac:dyDescent="0.25">
      <c r="A2650" s="117"/>
      <c r="B2650" s="283">
        <v>44858</v>
      </c>
      <c r="C2650" s="213">
        <v>3</v>
      </c>
      <c r="D2650" s="36" t="s">
        <v>8647</v>
      </c>
    </row>
    <row r="2651" spans="1:4" s="126" customFormat="1" x14ac:dyDescent="0.25">
      <c r="A2651" s="117"/>
      <c r="B2651" s="283">
        <v>44858</v>
      </c>
      <c r="C2651" s="213">
        <v>43</v>
      </c>
      <c r="D2651" s="36" t="s">
        <v>3581</v>
      </c>
    </row>
    <row r="2652" spans="1:4" s="126" customFormat="1" x14ac:dyDescent="0.25">
      <c r="A2652" s="117"/>
      <c r="B2652" s="283">
        <v>44858</v>
      </c>
      <c r="C2652" s="213">
        <v>50</v>
      </c>
      <c r="D2652" s="36" t="s">
        <v>4021</v>
      </c>
    </row>
    <row r="2653" spans="1:4" s="126" customFormat="1" x14ac:dyDescent="0.25">
      <c r="A2653" s="117"/>
      <c r="B2653" s="283">
        <v>44858</v>
      </c>
      <c r="C2653" s="213">
        <v>50</v>
      </c>
      <c r="D2653" s="36" t="s">
        <v>2845</v>
      </c>
    </row>
    <row r="2654" spans="1:4" s="126" customFormat="1" x14ac:dyDescent="0.25">
      <c r="A2654" s="117"/>
      <c r="B2654" s="283">
        <v>44858</v>
      </c>
      <c r="C2654" s="213">
        <v>50</v>
      </c>
      <c r="D2654" s="36" t="s">
        <v>8648</v>
      </c>
    </row>
    <row r="2655" spans="1:4" s="126" customFormat="1" x14ac:dyDescent="0.25">
      <c r="A2655" s="117"/>
      <c r="B2655" s="283">
        <v>44858</v>
      </c>
      <c r="C2655" s="213">
        <v>65</v>
      </c>
      <c r="D2655" s="36" t="s">
        <v>2847</v>
      </c>
    </row>
    <row r="2656" spans="1:4" s="126" customFormat="1" x14ac:dyDescent="0.25">
      <c r="A2656" s="117"/>
      <c r="B2656" s="283">
        <v>44858</v>
      </c>
      <c r="C2656" s="213">
        <v>68</v>
      </c>
      <c r="D2656" s="36" t="s">
        <v>4068</v>
      </c>
    </row>
    <row r="2657" spans="1:4" s="126" customFormat="1" x14ac:dyDescent="0.25">
      <c r="A2657" s="117"/>
      <c r="B2657" s="283">
        <v>44858</v>
      </c>
      <c r="C2657" s="213">
        <v>80</v>
      </c>
      <c r="D2657" s="36" t="s">
        <v>2670</v>
      </c>
    </row>
    <row r="2658" spans="1:4" s="126" customFormat="1" x14ac:dyDescent="0.25">
      <c r="A2658" s="117"/>
      <c r="B2658" s="283">
        <v>44858</v>
      </c>
      <c r="C2658" s="213">
        <v>100</v>
      </c>
      <c r="D2658" s="36" t="s">
        <v>5526</v>
      </c>
    </row>
    <row r="2659" spans="1:4" s="126" customFormat="1" x14ac:dyDescent="0.25">
      <c r="A2659" s="117"/>
      <c r="B2659" s="283">
        <v>44858</v>
      </c>
      <c r="C2659" s="213">
        <v>100</v>
      </c>
      <c r="D2659" s="36" t="s">
        <v>3582</v>
      </c>
    </row>
    <row r="2660" spans="1:4" s="126" customFormat="1" x14ac:dyDescent="0.25">
      <c r="A2660" s="117"/>
      <c r="B2660" s="283">
        <v>44858</v>
      </c>
      <c r="C2660" s="213">
        <v>100</v>
      </c>
      <c r="D2660" s="36" t="s">
        <v>8215</v>
      </c>
    </row>
    <row r="2661" spans="1:4" s="126" customFormat="1" x14ac:dyDescent="0.25">
      <c r="A2661" s="117"/>
      <c r="B2661" s="283">
        <v>44858</v>
      </c>
      <c r="C2661" s="213">
        <v>100</v>
      </c>
      <c r="D2661" s="36" t="s">
        <v>6430</v>
      </c>
    </row>
    <row r="2662" spans="1:4" s="126" customFormat="1" x14ac:dyDescent="0.25">
      <c r="A2662" s="117"/>
      <c r="B2662" s="283">
        <v>44858</v>
      </c>
      <c r="C2662" s="213">
        <v>100</v>
      </c>
      <c r="D2662" s="36" t="s">
        <v>2676</v>
      </c>
    </row>
    <row r="2663" spans="1:4" s="126" customFormat="1" x14ac:dyDescent="0.25">
      <c r="A2663" s="117"/>
      <c r="B2663" s="283">
        <v>44858</v>
      </c>
      <c r="C2663" s="213">
        <v>100</v>
      </c>
      <c r="D2663" s="36" t="s">
        <v>2944</v>
      </c>
    </row>
    <row r="2664" spans="1:4" s="126" customFormat="1" x14ac:dyDescent="0.25">
      <c r="A2664" s="117"/>
      <c r="B2664" s="283">
        <v>44858</v>
      </c>
      <c r="C2664" s="213">
        <v>100</v>
      </c>
      <c r="D2664" s="36" t="s">
        <v>2694</v>
      </c>
    </row>
    <row r="2665" spans="1:4" s="126" customFormat="1" x14ac:dyDescent="0.25">
      <c r="A2665" s="117"/>
      <c r="B2665" s="283">
        <v>44858</v>
      </c>
      <c r="C2665" s="213">
        <v>100</v>
      </c>
      <c r="D2665" s="36" t="s">
        <v>3583</v>
      </c>
    </row>
    <row r="2666" spans="1:4" s="126" customFormat="1" x14ac:dyDescent="0.25">
      <c r="A2666" s="117"/>
      <c r="B2666" s="283">
        <v>44858</v>
      </c>
      <c r="C2666" s="213">
        <v>100</v>
      </c>
      <c r="D2666" s="36" t="s">
        <v>3407</v>
      </c>
    </row>
    <row r="2667" spans="1:4" s="126" customFormat="1" x14ac:dyDescent="0.25">
      <c r="A2667" s="117"/>
      <c r="B2667" s="283">
        <v>44858</v>
      </c>
      <c r="C2667" s="213">
        <v>100</v>
      </c>
      <c r="D2667" s="36" t="s">
        <v>3307</v>
      </c>
    </row>
    <row r="2668" spans="1:4" s="126" customFormat="1" x14ac:dyDescent="0.25">
      <c r="A2668" s="117"/>
      <c r="B2668" s="283">
        <v>44858</v>
      </c>
      <c r="C2668" s="213">
        <v>100</v>
      </c>
      <c r="D2668" s="36" t="s">
        <v>3465</v>
      </c>
    </row>
    <row r="2669" spans="1:4" s="126" customFormat="1" x14ac:dyDescent="0.25">
      <c r="A2669" s="117"/>
      <c r="B2669" s="283">
        <v>44858</v>
      </c>
      <c r="C2669" s="213">
        <v>100</v>
      </c>
      <c r="D2669" s="36" t="s">
        <v>3203</v>
      </c>
    </row>
    <row r="2670" spans="1:4" s="126" customFormat="1" x14ac:dyDescent="0.25">
      <c r="A2670" s="117"/>
      <c r="B2670" s="283">
        <v>44858</v>
      </c>
      <c r="C2670" s="213">
        <v>100</v>
      </c>
      <c r="D2670" s="36" t="s">
        <v>8649</v>
      </c>
    </row>
    <row r="2671" spans="1:4" s="126" customFormat="1" x14ac:dyDescent="0.25">
      <c r="A2671" s="117"/>
      <c r="B2671" s="283">
        <v>44858</v>
      </c>
      <c r="C2671" s="213">
        <v>100</v>
      </c>
      <c r="D2671" s="36" t="s">
        <v>8159</v>
      </c>
    </row>
    <row r="2672" spans="1:4" s="126" customFormat="1" x14ac:dyDescent="0.25">
      <c r="A2672" s="117"/>
      <c r="B2672" s="283">
        <v>44858</v>
      </c>
      <c r="C2672" s="213">
        <v>100</v>
      </c>
      <c r="D2672" s="36" t="s">
        <v>8531</v>
      </c>
    </row>
    <row r="2673" spans="1:4" s="126" customFormat="1" x14ac:dyDescent="0.25">
      <c r="A2673" s="117"/>
      <c r="B2673" s="283">
        <v>44858</v>
      </c>
      <c r="C2673" s="213">
        <v>100</v>
      </c>
      <c r="D2673" s="36" t="s">
        <v>8650</v>
      </c>
    </row>
    <row r="2674" spans="1:4" s="126" customFormat="1" x14ac:dyDescent="0.25">
      <c r="A2674" s="117"/>
      <c r="B2674" s="283">
        <v>44858</v>
      </c>
      <c r="C2674" s="213">
        <v>100</v>
      </c>
      <c r="D2674" s="36" t="s">
        <v>8651</v>
      </c>
    </row>
    <row r="2675" spans="1:4" s="126" customFormat="1" x14ac:dyDescent="0.25">
      <c r="A2675" s="117"/>
      <c r="B2675" s="283">
        <v>44858</v>
      </c>
      <c r="C2675" s="213">
        <v>150</v>
      </c>
      <c r="D2675" s="36" t="s">
        <v>4796</v>
      </c>
    </row>
    <row r="2676" spans="1:4" s="126" customFormat="1" x14ac:dyDescent="0.25">
      <c r="A2676" s="117"/>
      <c r="B2676" s="283">
        <v>44858</v>
      </c>
      <c r="C2676" s="213">
        <v>150</v>
      </c>
      <c r="D2676" s="36" t="s">
        <v>8652</v>
      </c>
    </row>
    <row r="2677" spans="1:4" s="126" customFormat="1" x14ac:dyDescent="0.25">
      <c r="A2677" s="117"/>
      <c r="B2677" s="283">
        <v>44858</v>
      </c>
      <c r="C2677" s="213">
        <v>150</v>
      </c>
      <c r="D2677" s="36" t="s">
        <v>2851</v>
      </c>
    </row>
    <row r="2678" spans="1:4" s="126" customFormat="1" x14ac:dyDescent="0.25">
      <c r="A2678" s="117"/>
      <c r="B2678" s="283">
        <v>44858</v>
      </c>
      <c r="C2678" s="213">
        <v>150</v>
      </c>
      <c r="D2678" s="36" t="s">
        <v>6588</v>
      </c>
    </row>
    <row r="2679" spans="1:4" s="126" customFormat="1" x14ac:dyDescent="0.25">
      <c r="A2679" s="117"/>
      <c r="B2679" s="283">
        <v>44858</v>
      </c>
      <c r="C2679" s="213">
        <v>190</v>
      </c>
      <c r="D2679" s="36" t="s">
        <v>5517</v>
      </c>
    </row>
    <row r="2680" spans="1:4" s="126" customFormat="1" x14ac:dyDescent="0.25">
      <c r="A2680" s="117"/>
      <c r="B2680" s="283">
        <v>44858</v>
      </c>
      <c r="C2680" s="213">
        <v>200</v>
      </c>
      <c r="D2680" s="36" t="s">
        <v>4062</v>
      </c>
    </row>
    <row r="2681" spans="1:4" s="126" customFormat="1" x14ac:dyDescent="0.25">
      <c r="A2681" s="117"/>
      <c r="B2681" s="283">
        <v>44858</v>
      </c>
      <c r="C2681" s="213">
        <v>200</v>
      </c>
      <c r="D2681" s="36" t="s">
        <v>6547</v>
      </c>
    </row>
    <row r="2682" spans="1:4" s="126" customFormat="1" x14ac:dyDescent="0.25">
      <c r="A2682" s="117"/>
      <c r="B2682" s="283">
        <v>44858</v>
      </c>
      <c r="C2682" s="213">
        <v>200</v>
      </c>
      <c r="D2682" s="36" t="s">
        <v>6588</v>
      </c>
    </row>
    <row r="2683" spans="1:4" s="126" customFormat="1" x14ac:dyDescent="0.25">
      <c r="A2683" s="117"/>
      <c r="B2683" s="283">
        <v>44858</v>
      </c>
      <c r="C2683" s="213">
        <v>200</v>
      </c>
      <c r="D2683" s="36" t="s">
        <v>3588</v>
      </c>
    </row>
    <row r="2684" spans="1:4" s="126" customFormat="1" x14ac:dyDescent="0.25">
      <c r="A2684" s="117"/>
      <c r="B2684" s="283">
        <v>44858</v>
      </c>
      <c r="C2684" s="213">
        <v>200</v>
      </c>
      <c r="D2684" s="36" t="s">
        <v>3587</v>
      </c>
    </row>
    <row r="2685" spans="1:4" s="126" customFormat="1" x14ac:dyDescent="0.25">
      <c r="A2685" s="117"/>
      <c r="B2685" s="283">
        <v>44858</v>
      </c>
      <c r="C2685" s="213">
        <v>200</v>
      </c>
      <c r="D2685" s="36" t="s">
        <v>6544</v>
      </c>
    </row>
    <row r="2686" spans="1:4" s="126" customFormat="1" x14ac:dyDescent="0.25">
      <c r="A2686" s="117"/>
      <c r="B2686" s="283">
        <v>44858</v>
      </c>
      <c r="C2686" s="213">
        <v>200</v>
      </c>
      <c r="D2686" s="36" t="s">
        <v>3547</v>
      </c>
    </row>
    <row r="2687" spans="1:4" s="126" customFormat="1" x14ac:dyDescent="0.25">
      <c r="A2687" s="117"/>
      <c r="B2687" s="283">
        <v>44858</v>
      </c>
      <c r="C2687" s="213">
        <v>203</v>
      </c>
      <c r="D2687" s="36" t="s">
        <v>8653</v>
      </c>
    </row>
    <row r="2688" spans="1:4" s="126" customFormat="1" x14ac:dyDescent="0.25">
      <c r="A2688" s="117"/>
      <c r="B2688" s="283">
        <v>44858</v>
      </c>
      <c r="C2688" s="213">
        <v>250</v>
      </c>
      <c r="D2688" s="36" t="s">
        <v>8654</v>
      </c>
    </row>
    <row r="2689" spans="1:4" s="126" customFormat="1" x14ac:dyDescent="0.25">
      <c r="A2689" s="117"/>
      <c r="B2689" s="283">
        <v>44858</v>
      </c>
      <c r="C2689" s="213">
        <v>300</v>
      </c>
      <c r="D2689" s="36" t="s">
        <v>3590</v>
      </c>
    </row>
    <row r="2690" spans="1:4" s="126" customFormat="1" x14ac:dyDescent="0.25">
      <c r="A2690" s="117"/>
      <c r="B2690" s="283">
        <v>44858</v>
      </c>
      <c r="C2690" s="213">
        <v>300</v>
      </c>
      <c r="D2690" s="36" t="s">
        <v>3591</v>
      </c>
    </row>
    <row r="2691" spans="1:4" s="126" customFormat="1" x14ac:dyDescent="0.25">
      <c r="A2691" s="117"/>
      <c r="B2691" s="283">
        <v>44858</v>
      </c>
      <c r="C2691" s="213">
        <v>300</v>
      </c>
      <c r="D2691" s="36" t="s">
        <v>2985</v>
      </c>
    </row>
    <row r="2692" spans="1:4" s="126" customFormat="1" x14ac:dyDescent="0.25">
      <c r="A2692" s="117"/>
      <c r="B2692" s="283">
        <v>44858</v>
      </c>
      <c r="C2692" s="213">
        <v>300</v>
      </c>
      <c r="D2692" s="36" t="s">
        <v>6590</v>
      </c>
    </row>
    <row r="2693" spans="1:4" s="126" customFormat="1" x14ac:dyDescent="0.25">
      <c r="A2693" s="117"/>
      <c r="B2693" s="283">
        <v>44858</v>
      </c>
      <c r="C2693" s="213">
        <v>300</v>
      </c>
      <c r="D2693" s="36" t="s">
        <v>4501</v>
      </c>
    </row>
    <row r="2694" spans="1:4" s="126" customFormat="1" x14ac:dyDescent="0.25">
      <c r="A2694" s="117"/>
      <c r="B2694" s="283">
        <v>44858</v>
      </c>
      <c r="C2694" s="213">
        <v>300</v>
      </c>
      <c r="D2694" s="36" t="s">
        <v>2805</v>
      </c>
    </row>
    <row r="2695" spans="1:4" s="126" customFormat="1" x14ac:dyDescent="0.25">
      <c r="A2695" s="117"/>
      <c r="B2695" s="283">
        <v>44858</v>
      </c>
      <c r="C2695" s="213">
        <v>300</v>
      </c>
      <c r="D2695" s="36" t="s">
        <v>8655</v>
      </c>
    </row>
    <row r="2696" spans="1:4" s="126" customFormat="1" x14ac:dyDescent="0.25">
      <c r="A2696" s="117"/>
      <c r="B2696" s="283">
        <v>44858</v>
      </c>
      <c r="C2696" s="213">
        <v>300</v>
      </c>
      <c r="D2696" s="36" t="s">
        <v>8656</v>
      </c>
    </row>
    <row r="2697" spans="1:4" s="126" customFormat="1" x14ac:dyDescent="0.25">
      <c r="A2697" s="117"/>
      <c r="B2697" s="283">
        <v>44858</v>
      </c>
      <c r="C2697" s="213">
        <v>400</v>
      </c>
      <c r="D2697" s="36" t="s">
        <v>8657</v>
      </c>
    </row>
    <row r="2698" spans="1:4" s="126" customFormat="1" x14ac:dyDescent="0.25">
      <c r="A2698" s="117"/>
      <c r="B2698" s="283">
        <v>44858</v>
      </c>
      <c r="C2698" s="213">
        <v>400</v>
      </c>
      <c r="D2698" s="36" t="s">
        <v>4483</v>
      </c>
    </row>
    <row r="2699" spans="1:4" s="126" customFormat="1" x14ac:dyDescent="0.25">
      <c r="A2699" s="117"/>
      <c r="B2699" s="283">
        <v>44858</v>
      </c>
      <c r="C2699" s="213">
        <v>500</v>
      </c>
      <c r="D2699" s="36" t="s">
        <v>5410</v>
      </c>
    </row>
    <row r="2700" spans="1:4" s="126" customFormat="1" x14ac:dyDescent="0.25">
      <c r="A2700" s="117"/>
      <c r="B2700" s="283">
        <v>44858</v>
      </c>
      <c r="C2700" s="213">
        <v>500</v>
      </c>
      <c r="D2700" s="36" t="s">
        <v>3674</v>
      </c>
    </row>
    <row r="2701" spans="1:4" s="126" customFormat="1" x14ac:dyDescent="0.25">
      <c r="A2701" s="117"/>
      <c r="B2701" s="283">
        <v>44858</v>
      </c>
      <c r="C2701" s="213">
        <v>500</v>
      </c>
      <c r="D2701" s="36" t="s">
        <v>3592</v>
      </c>
    </row>
    <row r="2702" spans="1:4" s="126" customFormat="1" x14ac:dyDescent="0.25">
      <c r="A2702" s="117"/>
      <c r="B2702" s="283">
        <v>44858</v>
      </c>
      <c r="C2702" s="213">
        <v>500</v>
      </c>
      <c r="D2702" s="36" t="s">
        <v>2900</v>
      </c>
    </row>
    <row r="2703" spans="1:4" s="126" customFormat="1" x14ac:dyDescent="0.25">
      <c r="A2703" s="117"/>
      <c r="B2703" s="283">
        <v>44858</v>
      </c>
      <c r="C2703" s="213">
        <v>500</v>
      </c>
      <c r="D2703" s="36" t="s">
        <v>4402</v>
      </c>
    </row>
    <row r="2704" spans="1:4" s="126" customFormat="1" x14ac:dyDescent="0.25">
      <c r="A2704" s="117"/>
      <c r="B2704" s="283">
        <v>44858</v>
      </c>
      <c r="C2704" s="213">
        <v>500</v>
      </c>
      <c r="D2704" s="36" t="s">
        <v>6519</v>
      </c>
    </row>
    <row r="2705" spans="1:4" s="126" customFormat="1" x14ac:dyDescent="0.25">
      <c r="A2705" s="117"/>
      <c r="B2705" s="283">
        <v>44858</v>
      </c>
      <c r="C2705" s="213">
        <v>500</v>
      </c>
      <c r="D2705" s="36" t="s">
        <v>4488</v>
      </c>
    </row>
    <row r="2706" spans="1:4" s="126" customFormat="1" x14ac:dyDescent="0.25">
      <c r="A2706" s="117"/>
      <c r="B2706" s="283">
        <v>44858</v>
      </c>
      <c r="C2706" s="213">
        <v>500</v>
      </c>
      <c r="D2706" s="36" t="s">
        <v>3208</v>
      </c>
    </row>
    <row r="2707" spans="1:4" s="126" customFormat="1" x14ac:dyDescent="0.25">
      <c r="A2707" s="117"/>
      <c r="B2707" s="283">
        <v>44858</v>
      </c>
      <c r="C2707" s="213">
        <v>500</v>
      </c>
      <c r="D2707" s="36" t="s">
        <v>3397</v>
      </c>
    </row>
    <row r="2708" spans="1:4" s="126" customFormat="1" x14ac:dyDescent="0.25">
      <c r="A2708" s="117"/>
      <c r="B2708" s="283">
        <v>44858</v>
      </c>
      <c r="C2708" s="213">
        <v>500</v>
      </c>
      <c r="D2708" s="36" t="s">
        <v>3553</v>
      </c>
    </row>
    <row r="2709" spans="1:4" s="126" customFormat="1" x14ac:dyDescent="0.25">
      <c r="A2709" s="117"/>
      <c r="B2709" s="283">
        <v>44858</v>
      </c>
      <c r="C2709" s="213">
        <v>500</v>
      </c>
      <c r="D2709" s="36" t="s">
        <v>2792</v>
      </c>
    </row>
    <row r="2710" spans="1:4" s="126" customFormat="1" x14ac:dyDescent="0.25">
      <c r="A2710" s="117"/>
      <c r="B2710" s="283">
        <v>44858</v>
      </c>
      <c r="C2710" s="213">
        <v>500</v>
      </c>
      <c r="D2710" s="36" t="s">
        <v>3741</v>
      </c>
    </row>
    <row r="2711" spans="1:4" s="126" customFormat="1" x14ac:dyDescent="0.25">
      <c r="A2711" s="117"/>
      <c r="B2711" s="283">
        <v>44858</v>
      </c>
      <c r="C2711" s="213">
        <v>500</v>
      </c>
      <c r="D2711" s="36" t="s">
        <v>4417</v>
      </c>
    </row>
    <row r="2712" spans="1:4" s="126" customFormat="1" x14ac:dyDescent="0.25">
      <c r="A2712" s="117"/>
      <c r="B2712" s="283">
        <v>44858</v>
      </c>
      <c r="C2712" s="213">
        <v>500</v>
      </c>
      <c r="D2712" s="36" t="s">
        <v>2798</v>
      </c>
    </row>
    <row r="2713" spans="1:4" s="126" customFormat="1" x14ac:dyDescent="0.25">
      <c r="A2713" s="117"/>
      <c r="B2713" s="283">
        <v>44858</v>
      </c>
      <c r="C2713" s="213">
        <v>500</v>
      </c>
      <c r="D2713" s="36" t="s">
        <v>6557</v>
      </c>
    </row>
    <row r="2714" spans="1:4" s="126" customFormat="1" x14ac:dyDescent="0.25">
      <c r="A2714" s="117"/>
      <c r="B2714" s="283">
        <v>44858</v>
      </c>
      <c r="C2714" s="213">
        <v>500</v>
      </c>
      <c r="D2714" s="36" t="s">
        <v>2980</v>
      </c>
    </row>
    <row r="2715" spans="1:4" s="126" customFormat="1" x14ac:dyDescent="0.25">
      <c r="A2715" s="117"/>
      <c r="B2715" s="283">
        <v>44858</v>
      </c>
      <c r="C2715" s="213">
        <v>600</v>
      </c>
      <c r="D2715" s="36" t="s">
        <v>2769</v>
      </c>
    </row>
    <row r="2716" spans="1:4" s="126" customFormat="1" x14ac:dyDescent="0.25">
      <c r="A2716" s="117"/>
      <c r="B2716" s="283">
        <v>44858</v>
      </c>
      <c r="C2716" s="213">
        <v>600</v>
      </c>
      <c r="D2716" s="36" t="s">
        <v>8435</v>
      </c>
    </row>
    <row r="2717" spans="1:4" s="126" customFormat="1" x14ac:dyDescent="0.25">
      <c r="A2717" s="117"/>
      <c r="B2717" s="283">
        <v>44858</v>
      </c>
      <c r="C2717" s="213">
        <v>651.5</v>
      </c>
      <c r="D2717" s="36" t="s">
        <v>8658</v>
      </c>
    </row>
    <row r="2718" spans="1:4" s="126" customFormat="1" x14ac:dyDescent="0.25">
      <c r="A2718" s="117"/>
      <c r="B2718" s="283">
        <v>44858</v>
      </c>
      <c r="C2718" s="213">
        <v>1000</v>
      </c>
      <c r="D2718" s="36" t="s">
        <v>8441</v>
      </c>
    </row>
    <row r="2719" spans="1:4" s="126" customFormat="1" x14ac:dyDescent="0.25">
      <c r="A2719" s="117"/>
      <c r="B2719" s="283">
        <v>44858</v>
      </c>
      <c r="C2719" s="213">
        <v>1000</v>
      </c>
      <c r="D2719" s="36" t="s">
        <v>5499</v>
      </c>
    </row>
    <row r="2720" spans="1:4" s="126" customFormat="1" x14ac:dyDescent="0.25">
      <c r="A2720" s="117"/>
      <c r="B2720" s="283">
        <v>44858</v>
      </c>
      <c r="C2720" s="213">
        <v>1000</v>
      </c>
      <c r="D2720" s="36" t="s">
        <v>4818</v>
      </c>
    </row>
    <row r="2721" spans="1:4" s="126" customFormat="1" x14ac:dyDescent="0.25">
      <c r="A2721" s="117"/>
      <c r="B2721" s="283">
        <v>44858</v>
      </c>
      <c r="C2721" s="213">
        <v>1000</v>
      </c>
      <c r="D2721" s="36" t="s">
        <v>2864</v>
      </c>
    </row>
    <row r="2722" spans="1:4" s="126" customFormat="1" x14ac:dyDescent="0.25">
      <c r="A2722" s="117"/>
      <c r="B2722" s="283">
        <v>44858</v>
      </c>
      <c r="C2722" s="213">
        <v>1000</v>
      </c>
      <c r="D2722" s="36" t="s">
        <v>3615</v>
      </c>
    </row>
    <row r="2723" spans="1:4" s="126" customFormat="1" x14ac:dyDescent="0.25">
      <c r="A2723" s="117"/>
      <c r="B2723" s="283">
        <v>44858</v>
      </c>
      <c r="C2723" s="213">
        <v>1000</v>
      </c>
      <c r="D2723" s="36" t="s">
        <v>2865</v>
      </c>
    </row>
    <row r="2724" spans="1:4" s="126" customFormat="1" x14ac:dyDescent="0.25">
      <c r="A2724" s="117"/>
      <c r="B2724" s="283">
        <v>44858</v>
      </c>
      <c r="C2724" s="213">
        <v>1000</v>
      </c>
      <c r="D2724" s="36" t="s">
        <v>2866</v>
      </c>
    </row>
    <row r="2725" spans="1:4" s="126" customFormat="1" x14ac:dyDescent="0.25">
      <c r="A2725" s="117"/>
      <c r="B2725" s="283">
        <v>44858</v>
      </c>
      <c r="C2725" s="213">
        <v>1000</v>
      </c>
      <c r="D2725" s="36" t="s">
        <v>3622</v>
      </c>
    </row>
    <row r="2726" spans="1:4" s="126" customFormat="1" x14ac:dyDescent="0.25">
      <c r="A2726" s="117"/>
      <c r="B2726" s="283">
        <v>44858</v>
      </c>
      <c r="C2726" s="213">
        <v>1000</v>
      </c>
      <c r="D2726" s="36" t="s">
        <v>5427</v>
      </c>
    </row>
    <row r="2727" spans="1:4" s="126" customFormat="1" x14ac:dyDescent="0.25">
      <c r="A2727" s="117"/>
      <c r="B2727" s="283">
        <v>44858</v>
      </c>
      <c r="C2727" s="213">
        <v>1000</v>
      </c>
      <c r="D2727" s="36" t="s">
        <v>3594</v>
      </c>
    </row>
    <row r="2728" spans="1:4" s="126" customFormat="1" x14ac:dyDescent="0.25">
      <c r="A2728" s="117"/>
      <c r="B2728" s="283">
        <v>44858</v>
      </c>
      <c r="C2728" s="213">
        <v>1000</v>
      </c>
      <c r="D2728" s="36" t="s">
        <v>8659</v>
      </c>
    </row>
    <row r="2729" spans="1:4" s="126" customFormat="1" x14ac:dyDescent="0.25">
      <c r="A2729" s="117"/>
      <c r="B2729" s="283">
        <v>44858</v>
      </c>
      <c r="C2729" s="213">
        <v>1250</v>
      </c>
      <c r="D2729" s="36" t="s">
        <v>3066</v>
      </c>
    </row>
    <row r="2730" spans="1:4" s="126" customFormat="1" x14ac:dyDescent="0.25">
      <c r="A2730" s="117"/>
      <c r="B2730" s="283">
        <v>44858</v>
      </c>
      <c r="C2730" s="213">
        <v>2500</v>
      </c>
      <c r="D2730" s="36" t="s">
        <v>8660</v>
      </c>
    </row>
    <row r="2731" spans="1:4" s="126" customFormat="1" x14ac:dyDescent="0.25">
      <c r="A2731" s="117"/>
      <c r="B2731" s="283">
        <v>44858</v>
      </c>
      <c r="C2731" s="213">
        <v>5000</v>
      </c>
      <c r="D2731" s="36" t="s">
        <v>3597</v>
      </c>
    </row>
    <row r="2732" spans="1:4" s="126" customFormat="1" x14ac:dyDescent="0.25">
      <c r="A2732" s="117"/>
      <c r="B2732" s="283">
        <v>44858</v>
      </c>
      <c r="C2732" s="213">
        <v>5000</v>
      </c>
      <c r="D2732" s="36" t="s">
        <v>3503</v>
      </c>
    </row>
    <row r="2733" spans="1:4" s="126" customFormat="1" x14ac:dyDescent="0.25">
      <c r="A2733" s="117"/>
      <c r="B2733" s="283">
        <v>44858</v>
      </c>
      <c r="C2733" s="213">
        <v>5000</v>
      </c>
      <c r="D2733" s="36" t="s">
        <v>4063</v>
      </c>
    </row>
    <row r="2734" spans="1:4" s="126" customFormat="1" x14ac:dyDescent="0.25">
      <c r="A2734" s="117"/>
      <c r="B2734" s="283">
        <v>44858</v>
      </c>
      <c r="C2734" s="213">
        <v>5000</v>
      </c>
      <c r="D2734" s="36" t="s">
        <v>8246</v>
      </c>
    </row>
    <row r="2735" spans="1:4" s="126" customFormat="1" x14ac:dyDescent="0.25">
      <c r="A2735" s="117"/>
      <c r="B2735" s="283">
        <v>44858</v>
      </c>
      <c r="C2735" s="213">
        <v>5000</v>
      </c>
      <c r="D2735" s="36" t="s">
        <v>6594</v>
      </c>
    </row>
    <row r="2736" spans="1:4" s="126" customFormat="1" x14ac:dyDescent="0.25">
      <c r="A2736" s="117"/>
      <c r="B2736" s="283">
        <v>44858</v>
      </c>
      <c r="C2736" s="213">
        <v>5000</v>
      </c>
      <c r="D2736" s="36" t="s">
        <v>8424</v>
      </c>
    </row>
    <row r="2737" spans="1:4" s="126" customFormat="1" x14ac:dyDescent="0.25">
      <c r="A2737" s="117"/>
      <c r="B2737" s="283">
        <v>44858</v>
      </c>
      <c r="C2737" s="213">
        <v>6000</v>
      </c>
      <c r="D2737" s="36" t="s">
        <v>4043</v>
      </c>
    </row>
    <row r="2738" spans="1:4" s="126" customFormat="1" x14ac:dyDescent="0.25">
      <c r="A2738" s="117"/>
      <c r="B2738" s="283">
        <v>44858</v>
      </c>
      <c r="C2738" s="213">
        <v>7000</v>
      </c>
      <c r="D2738" s="36" t="s">
        <v>3626</v>
      </c>
    </row>
    <row r="2739" spans="1:4" s="126" customFormat="1" x14ac:dyDescent="0.25">
      <c r="A2739" s="117"/>
      <c r="B2739" s="283">
        <v>44858</v>
      </c>
      <c r="C2739" s="213">
        <v>10000</v>
      </c>
      <c r="D2739" s="36" t="s">
        <v>4820</v>
      </c>
    </row>
    <row r="2740" spans="1:4" s="126" customFormat="1" x14ac:dyDescent="0.25">
      <c r="A2740" s="117"/>
      <c r="B2740" s="283">
        <v>44858</v>
      </c>
      <c r="C2740" s="213">
        <v>30000</v>
      </c>
      <c r="D2740" s="36" t="s">
        <v>3368</v>
      </c>
    </row>
    <row r="2741" spans="1:4" s="126" customFormat="1" x14ac:dyDescent="0.25">
      <c r="A2741" s="117"/>
      <c r="B2741" s="283">
        <v>44859</v>
      </c>
      <c r="C2741" s="213">
        <v>15</v>
      </c>
      <c r="D2741" s="36" t="s">
        <v>4044</v>
      </c>
    </row>
    <row r="2742" spans="1:4" s="126" customFormat="1" x14ac:dyDescent="0.25">
      <c r="A2742" s="117"/>
      <c r="B2742" s="283">
        <v>44859</v>
      </c>
      <c r="C2742" s="213">
        <v>20</v>
      </c>
      <c r="D2742" s="36" t="s">
        <v>3161</v>
      </c>
    </row>
    <row r="2743" spans="1:4" s="126" customFormat="1" x14ac:dyDescent="0.25">
      <c r="A2743" s="117"/>
      <c r="B2743" s="283">
        <v>44859</v>
      </c>
      <c r="C2743" s="213">
        <v>33</v>
      </c>
      <c r="D2743" s="36" t="s">
        <v>2923</v>
      </c>
    </row>
    <row r="2744" spans="1:4" s="126" customFormat="1" x14ac:dyDescent="0.25">
      <c r="A2744" s="117"/>
      <c r="B2744" s="283">
        <v>44859</v>
      </c>
      <c r="C2744" s="213">
        <v>33</v>
      </c>
      <c r="D2744" s="36" t="s">
        <v>2874</v>
      </c>
    </row>
    <row r="2745" spans="1:4" s="126" customFormat="1" x14ac:dyDescent="0.25">
      <c r="A2745" s="117"/>
      <c r="B2745" s="283">
        <v>44859</v>
      </c>
      <c r="C2745" s="213">
        <v>50</v>
      </c>
      <c r="D2745" s="36" t="s">
        <v>3598</v>
      </c>
    </row>
    <row r="2746" spans="1:4" s="126" customFormat="1" x14ac:dyDescent="0.25">
      <c r="A2746" s="117"/>
      <c r="B2746" s="283">
        <v>44859</v>
      </c>
      <c r="C2746" s="213">
        <v>50</v>
      </c>
      <c r="D2746" s="36" t="s">
        <v>3728</v>
      </c>
    </row>
    <row r="2747" spans="1:4" s="126" customFormat="1" x14ac:dyDescent="0.25">
      <c r="A2747" s="117"/>
      <c r="B2747" s="283">
        <v>44859</v>
      </c>
      <c r="C2747" s="213">
        <v>50</v>
      </c>
      <c r="D2747" s="36" t="s">
        <v>3599</v>
      </c>
    </row>
    <row r="2748" spans="1:4" s="126" customFormat="1" x14ac:dyDescent="0.25">
      <c r="A2748" s="117"/>
      <c r="B2748" s="283">
        <v>44859</v>
      </c>
      <c r="C2748" s="213">
        <v>61</v>
      </c>
      <c r="D2748" s="36" t="s">
        <v>8661</v>
      </c>
    </row>
    <row r="2749" spans="1:4" s="126" customFormat="1" x14ac:dyDescent="0.25">
      <c r="A2749" s="117"/>
      <c r="B2749" s="283">
        <v>44859</v>
      </c>
      <c r="C2749" s="213">
        <v>80</v>
      </c>
      <c r="D2749" s="36" t="s">
        <v>2670</v>
      </c>
    </row>
    <row r="2750" spans="1:4" s="126" customFormat="1" x14ac:dyDescent="0.25">
      <c r="A2750" s="117"/>
      <c r="B2750" s="283">
        <v>44859</v>
      </c>
      <c r="C2750" s="213">
        <v>100</v>
      </c>
      <c r="D2750" s="36" t="s">
        <v>8293</v>
      </c>
    </row>
    <row r="2751" spans="1:4" s="126" customFormat="1" x14ac:dyDescent="0.25">
      <c r="A2751" s="117"/>
      <c r="B2751" s="283">
        <v>44859</v>
      </c>
      <c r="C2751" s="213">
        <v>100</v>
      </c>
      <c r="D2751" s="36" t="s">
        <v>3600</v>
      </c>
    </row>
    <row r="2752" spans="1:4" s="126" customFormat="1" x14ac:dyDescent="0.25">
      <c r="A2752" s="117"/>
      <c r="B2752" s="283">
        <v>44859</v>
      </c>
      <c r="C2752" s="213">
        <v>100</v>
      </c>
      <c r="D2752" s="36" t="s">
        <v>3601</v>
      </c>
    </row>
    <row r="2753" spans="1:4" s="126" customFormat="1" x14ac:dyDescent="0.25">
      <c r="A2753" s="117"/>
      <c r="B2753" s="283">
        <v>44859</v>
      </c>
      <c r="C2753" s="213">
        <v>100</v>
      </c>
      <c r="D2753" s="36" t="s">
        <v>3593</v>
      </c>
    </row>
    <row r="2754" spans="1:4" s="126" customFormat="1" x14ac:dyDescent="0.25">
      <c r="A2754" s="117"/>
      <c r="B2754" s="283">
        <v>44859</v>
      </c>
      <c r="C2754" s="213">
        <v>100</v>
      </c>
      <c r="D2754" s="36" t="s">
        <v>2676</v>
      </c>
    </row>
    <row r="2755" spans="1:4" s="126" customFormat="1" x14ac:dyDescent="0.25">
      <c r="A2755" s="117"/>
      <c r="B2755" s="283">
        <v>44859</v>
      </c>
      <c r="C2755" s="213">
        <v>100</v>
      </c>
      <c r="D2755" s="36" t="s">
        <v>3602</v>
      </c>
    </row>
    <row r="2756" spans="1:4" s="126" customFormat="1" x14ac:dyDescent="0.25">
      <c r="A2756" s="117"/>
      <c r="B2756" s="283">
        <v>44859</v>
      </c>
      <c r="C2756" s="213">
        <v>100</v>
      </c>
      <c r="D2756" s="36" t="s">
        <v>3604</v>
      </c>
    </row>
    <row r="2757" spans="1:4" s="126" customFormat="1" x14ac:dyDescent="0.25">
      <c r="A2757" s="117"/>
      <c r="B2757" s="283">
        <v>44859</v>
      </c>
      <c r="C2757" s="213">
        <v>100</v>
      </c>
      <c r="D2757" s="36" t="s">
        <v>8662</v>
      </c>
    </row>
    <row r="2758" spans="1:4" s="126" customFormat="1" x14ac:dyDescent="0.25">
      <c r="A2758" s="117"/>
      <c r="B2758" s="283">
        <v>44859</v>
      </c>
      <c r="C2758" s="213">
        <v>100</v>
      </c>
      <c r="D2758" s="36" t="s">
        <v>3605</v>
      </c>
    </row>
    <row r="2759" spans="1:4" s="126" customFormat="1" x14ac:dyDescent="0.25">
      <c r="A2759" s="117"/>
      <c r="B2759" s="283">
        <v>44859</v>
      </c>
      <c r="C2759" s="213">
        <v>100</v>
      </c>
      <c r="D2759" s="36" t="s">
        <v>2694</v>
      </c>
    </row>
    <row r="2760" spans="1:4" s="126" customFormat="1" x14ac:dyDescent="0.25">
      <c r="A2760" s="117"/>
      <c r="B2760" s="283">
        <v>44859</v>
      </c>
      <c r="C2760" s="213">
        <v>100</v>
      </c>
      <c r="D2760" s="36" t="s">
        <v>4829</v>
      </c>
    </row>
    <row r="2761" spans="1:4" s="126" customFormat="1" x14ac:dyDescent="0.25">
      <c r="A2761" s="117"/>
      <c r="B2761" s="283">
        <v>44859</v>
      </c>
      <c r="C2761" s="213">
        <v>100</v>
      </c>
      <c r="D2761" s="36" t="s">
        <v>8315</v>
      </c>
    </row>
    <row r="2762" spans="1:4" s="126" customFormat="1" x14ac:dyDescent="0.25">
      <c r="A2762" s="117"/>
      <c r="B2762" s="283">
        <v>44859</v>
      </c>
      <c r="C2762" s="213">
        <v>100</v>
      </c>
      <c r="D2762" s="36" t="s">
        <v>8663</v>
      </c>
    </row>
    <row r="2763" spans="1:4" s="126" customFormat="1" x14ac:dyDescent="0.25">
      <c r="A2763" s="117"/>
      <c r="B2763" s="283">
        <v>44859</v>
      </c>
      <c r="C2763" s="213">
        <v>100</v>
      </c>
      <c r="D2763" s="36" t="s">
        <v>3603</v>
      </c>
    </row>
    <row r="2764" spans="1:4" s="126" customFormat="1" x14ac:dyDescent="0.25">
      <c r="A2764" s="117"/>
      <c r="B2764" s="283">
        <v>44859</v>
      </c>
      <c r="C2764" s="213">
        <v>100</v>
      </c>
      <c r="D2764" s="36" t="s">
        <v>4066</v>
      </c>
    </row>
    <row r="2765" spans="1:4" s="126" customFormat="1" x14ac:dyDescent="0.25">
      <c r="A2765" s="117"/>
      <c r="B2765" s="283">
        <v>44859</v>
      </c>
      <c r="C2765" s="213">
        <v>100</v>
      </c>
      <c r="D2765" s="36" t="s">
        <v>2895</v>
      </c>
    </row>
    <row r="2766" spans="1:4" s="126" customFormat="1" x14ac:dyDescent="0.25">
      <c r="A2766" s="117"/>
      <c r="B2766" s="283">
        <v>44859</v>
      </c>
      <c r="C2766" s="213">
        <v>100</v>
      </c>
      <c r="D2766" s="36" t="s">
        <v>4458</v>
      </c>
    </row>
    <row r="2767" spans="1:4" s="126" customFormat="1" x14ac:dyDescent="0.25">
      <c r="A2767" s="117"/>
      <c r="B2767" s="283">
        <v>44859</v>
      </c>
      <c r="C2767" s="213">
        <v>100</v>
      </c>
      <c r="D2767" s="36" t="s">
        <v>2924</v>
      </c>
    </row>
    <row r="2768" spans="1:4" s="126" customFormat="1" x14ac:dyDescent="0.25">
      <c r="A2768" s="117"/>
      <c r="B2768" s="283">
        <v>44859</v>
      </c>
      <c r="C2768" s="213">
        <v>100</v>
      </c>
      <c r="D2768" s="36" t="s">
        <v>4835</v>
      </c>
    </row>
    <row r="2769" spans="1:4" s="126" customFormat="1" x14ac:dyDescent="0.25">
      <c r="A2769" s="117"/>
      <c r="B2769" s="283">
        <v>44859</v>
      </c>
      <c r="C2769" s="213">
        <v>100</v>
      </c>
      <c r="D2769" s="36" t="s">
        <v>8159</v>
      </c>
    </row>
    <row r="2770" spans="1:4" s="126" customFormat="1" x14ac:dyDescent="0.25">
      <c r="A2770" s="117"/>
      <c r="B2770" s="283">
        <v>44859</v>
      </c>
      <c r="C2770" s="213">
        <v>100</v>
      </c>
      <c r="D2770" s="36" t="s">
        <v>8664</v>
      </c>
    </row>
    <row r="2771" spans="1:4" s="126" customFormat="1" x14ac:dyDescent="0.25">
      <c r="A2771" s="117"/>
      <c r="B2771" s="283">
        <v>44859</v>
      </c>
      <c r="C2771" s="213">
        <v>100</v>
      </c>
      <c r="D2771" s="36" t="s">
        <v>2694</v>
      </c>
    </row>
    <row r="2772" spans="1:4" s="126" customFormat="1" x14ac:dyDescent="0.25">
      <c r="A2772" s="117"/>
      <c r="B2772" s="283">
        <v>44859</v>
      </c>
      <c r="C2772" s="213">
        <v>100</v>
      </c>
      <c r="D2772" s="36" t="s">
        <v>8665</v>
      </c>
    </row>
    <row r="2773" spans="1:4" s="126" customFormat="1" x14ac:dyDescent="0.25">
      <c r="A2773" s="117"/>
      <c r="B2773" s="283">
        <v>44859</v>
      </c>
      <c r="C2773" s="213">
        <v>105</v>
      </c>
      <c r="D2773" s="36" t="s">
        <v>8666</v>
      </c>
    </row>
    <row r="2774" spans="1:4" s="126" customFormat="1" x14ac:dyDescent="0.25">
      <c r="A2774" s="117"/>
      <c r="B2774" s="283">
        <v>44859</v>
      </c>
      <c r="C2774" s="213">
        <v>150</v>
      </c>
      <c r="D2774" s="36" t="s">
        <v>3112</v>
      </c>
    </row>
    <row r="2775" spans="1:4" s="126" customFormat="1" x14ac:dyDescent="0.25">
      <c r="A2775" s="117"/>
      <c r="B2775" s="283">
        <v>44859</v>
      </c>
      <c r="C2775" s="213">
        <v>150</v>
      </c>
      <c r="D2775" s="36" t="s">
        <v>8667</v>
      </c>
    </row>
    <row r="2776" spans="1:4" s="126" customFormat="1" x14ac:dyDescent="0.25">
      <c r="A2776" s="117"/>
      <c r="B2776" s="283">
        <v>44859</v>
      </c>
      <c r="C2776" s="213">
        <v>160</v>
      </c>
      <c r="D2776" s="36" t="s">
        <v>8668</v>
      </c>
    </row>
    <row r="2777" spans="1:4" s="126" customFormat="1" x14ac:dyDescent="0.25">
      <c r="A2777" s="117"/>
      <c r="B2777" s="283">
        <v>44859</v>
      </c>
      <c r="C2777" s="213">
        <v>200</v>
      </c>
      <c r="D2777" s="36" t="s">
        <v>3606</v>
      </c>
    </row>
    <row r="2778" spans="1:4" s="126" customFormat="1" x14ac:dyDescent="0.25">
      <c r="A2778" s="117"/>
      <c r="B2778" s="283">
        <v>44859</v>
      </c>
      <c r="C2778" s="213">
        <v>200</v>
      </c>
      <c r="D2778" s="36" t="s">
        <v>3044</v>
      </c>
    </row>
    <row r="2779" spans="1:4" s="126" customFormat="1" x14ac:dyDescent="0.25">
      <c r="A2779" s="117"/>
      <c r="B2779" s="283">
        <v>44859</v>
      </c>
      <c r="C2779" s="213">
        <v>200</v>
      </c>
      <c r="D2779" s="36" t="s">
        <v>3396</v>
      </c>
    </row>
    <row r="2780" spans="1:4" s="126" customFormat="1" x14ac:dyDescent="0.25">
      <c r="A2780" s="117"/>
      <c r="B2780" s="283">
        <v>44859</v>
      </c>
      <c r="C2780" s="213">
        <v>200</v>
      </c>
      <c r="D2780" s="36" t="s">
        <v>2897</v>
      </c>
    </row>
    <row r="2781" spans="1:4" s="126" customFormat="1" x14ac:dyDescent="0.25">
      <c r="A2781" s="117"/>
      <c r="B2781" s="283">
        <v>44859</v>
      </c>
      <c r="C2781" s="213">
        <v>200</v>
      </c>
      <c r="D2781" s="36" t="s">
        <v>4489</v>
      </c>
    </row>
    <row r="2782" spans="1:4" s="126" customFormat="1" x14ac:dyDescent="0.25">
      <c r="A2782" s="117"/>
      <c r="B2782" s="283">
        <v>44859</v>
      </c>
      <c r="C2782" s="213">
        <v>200</v>
      </c>
      <c r="D2782" s="36" t="s">
        <v>3608</v>
      </c>
    </row>
    <row r="2783" spans="1:4" s="126" customFormat="1" x14ac:dyDescent="0.25">
      <c r="A2783" s="117"/>
      <c r="B2783" s="283">
        <v>44859</v>
      </c>
      <c r="C2783" s="213">
        <v>200</v>
      </c>
      <c r="D2783" s="36" t="s">
        <v>3609</v>
      </c>
    </row>
    <row r="2784" spans="1:4" s="126" customFormat="1" x14ac:dyDescent="0.25">
      <c r="A2784" s="117"/>
      <c r="B2784" s="283">
        <v>44859</v>
      </c>
      <c r="C2784" s="213">
        <v>200</v>
      </c>
      <c r="D2784" s="36" t="s">
        <v>4415</v>
      </c>
    </row>
    <row r="2785" spans="1:4" s="126" customFormat="1" x14ac:dyDescent="0.25">
      <c r="A2785" s="117"/>
      <c r="B2785" s="283">
        <v>44859</v>
      </c>
      <c r="C2785" s="213">
        <v>200</v>
      </c>
      <c r="D2785" s="36" t="s">
        <v>6478</v>
      </c>
    </row>
    <row r="2786" spans="1:4" s="126" customFormat="1" x14ac:dyDescent="0.25">
      <c r="A2786" s="117"/>
      <c r="B2786" s="283">
        <v>44859</v>
      </c>
      <c r="C2786" s="213">
        <v>200</v>
      </c>
      <c r="D2786" s="36" t="s">
        <v>3589</v>
      </c>
    </row>
    <row r="2787" spans="1:4" s="126" customFormat="1" x14ac:dyDescent="0.25">
      <c r="A2787" s="117"/>
      <c r="B2787" s="283">
        <v>44859</v>
      </c>
      <c r="C2787" s="213">
        <v>200</v>
      </c>
      <c r="D2787" s="36" t="s">
        <v>3610</v>
      </c>
    </row>
    <row r="2788" spans="1:4" s="126" customFormat="1" x14ac:dyDescent="0.25">
      <c r="A2788" s="117"/>
      <c r="B2788" s="283">
        <v>44859</v>
      </c>
      <c r="C2788" s="213">
        <v>200</v>
      </c>
      <c r="D2788" s="36" t="s">
        <v>3473</v>
      </c>
    </row>
    <row r="2789" spans="1:4" s="126" customFormat="1" x14ac:dyDescent="0.25">
      <c r="A2789" s="117"/>
      <c r="B2789" s="283">
        <v>44859</v>
      </c>
      <c r="C2789" s="213">
        <v>200</v>
      </c>
      <c r="D2789" s="36" t="s">
        <v>8669</v>
      </c>
    </row>
    <row r="2790" spans="1:4" s="126" customFormat="1" x14ac:dyDescent="0.25">
      <c r="A2790" s="117"/>
      <c r="B2790" s="283">
        <v>44859</v>
      </c>
      <c r="C2790" s="213">
        <v>220</v>
      </c>
      <c r="D2790" s="36" t="s">
        <v>5544</v>
      </c>
    </row>
    <row r="2791" spans="1:4" s="126" customFormat="1" x14ac:dyDescent="0.25">
      <c r="A2791" s="117"/>
      <c r="B2791" s="283">
        <v>44859</v>
      </c>
      <c r="C2791" s="213">
        <v>250</v>
      </c>
      <c r="D2791" s="36" t="s">
        <v>8562</v>
      </c>
    </row>
    <row r="2792" spans="1:4" s="126" customFormat="1" x14ac:dyDescent="0.25">
      <c r="A2792" s="117"/>
      <c r="B2792" s="283">
        <v>44859</v>
      </c>
      <c r="C2792" s="213">
        <v>250</v>
      </c>
      <c r="D2792" s="36" t="s">
        <v>4890</v>
      </c>
    </row>
    <row r="2793" spans="1:4" s="126" customFormat="1" x14ac:dyDescent="0.25">
      <c r="A2793" s="117"/>
      <c r="B2793" s="283">
        <v>44859</v>
      </c>
      <c r="C2793" s="213">
        <v>250</v>
      </c>
      <c r="D2793" s="36" t="s">
        <v>3611</v>
      </c>
    </row>
    <row r="2794" spans="1:4" s="126" customFormat="1" x14ac:dyDescent="0.25">
      <c r="A2794" s="117"/>
      <c r="B2794" s="283">
        <v>44859</v>
      </c>
      <c r="C2794" s="213">
        <v>250</v>
      </c>
      <c r="D2794" s="36" t="s">
        <v>5532</v>
      </c>
    </row>
    <row r="2795" spans="1:4" s="126" customFormat="1" x14ac:dyDescent="0.25">
      <c r="A2795" s="117"/>
      <c r="B2795" s="283">
        <v>44859</v>
      </c>
      <c r="C2795" s="213">
        <v>300</v>
      </c>
      <c r="D2795" s="36" t="s">
        <v>6404</v>
      </c>
    </row>
    <row r="2796" spans="1:4" s="126" customFormat="1" x14ac:dyDescent="0.25">
      <c r="A2796" s="117"/>
      <c r="B2796" s="283">
        <v>44859</v>
      </c>
      <c r="C2796" s="213">
        <v>300</v>
      </c>
      <c r="D2796" s="36" t="s">
        <v>3612</v>
      </c>
    </row>
    <row r="2797" spans="1:4" s="126" customFormat="1" x14ac:dyDescent="0.25">
      <c r="A2797" s="117"/>
      <c r="B2797" s="283">
        <v>44859</v>
      </c>
      <c r="C2797" s="213">
        <v>300</v>
      </c>
      <c r="D2797" s="36" t="s">
        <v>2818</v>
      </c>
    </row>
    <row r="2798" spans="1:4" s="126" customFormat="1" x14ac:dyDescent="0.25">
      <c r="A2798" s="117"/>
      <c r="B2798" s="283">
        <v>44859</v>
      </c>
      <c r="C2798" s="213">
        <v>300</v>
      </c>
      <c r="D2798" s="36" t="s">
        <v>4891</v>
      </c>
    </row>
    <row r="2799" spans="1:4" s="126" customFormat="1" x14ac:dyDescent="0.25">
      <c r="A2799" s="117"/>
      <c r="B2799" s="283">
        <v>44859</v>
      </c>
      <c r="C2799" s="213">
        <v>300</v>
      </c>
      <c r="D2799" s="36" t="s">
        <v>8670</v>
      </c>
    </row>
    <row r="2800" spans="1:4" s="126" customFormat="1" x14ac:dyDescent="0.25">
      <c r="A2800" s="117"/>
      <c r="B2800" s="283">
        <v>44859</v>
      </c>
      <c r="C2800" s="213">
        <v>300</v>
      </c>
      <c r="D2800" s="36" t="s">
        <v>4065</v>
      </c>
    </row>
    <row r="2801" spans="1:4" s="126" customFormat="1" x14ac:dyDescent="0.25">
      <c r="A2801" s="117"/>
      <c r="B2801" s="283">
        <v>44859</v>
      </c>
      <c r="C2801" s="213">
        <v>300</v>
      </c>
      <c r="D2801" s="36" t="s">
        <v>3613</v>
      </c>
    </row>
    <row r="2802" spans="1:4" s="126" customFormat="1" x14ac:dyDescent="0.25">
      <c r="A2802" s="117"/>
      <c r="B2802" s="283">
        <v>44859</v>
      </c>
      <c r="C2802" s="213">
        <v>300</v>
      </c>
      <c r="D2802" s="36" t="s">
        <v>8671</v>
      </c>
    </row>
    <row r="2803" spans="1:4" s="126" customFormat="1" x14ac:dyDescent="0.25">
      <c r="A2803" s="117"/>
      <c r="B2803" s="283">
        <v>44859</v>
      </c>
      <c r="C2803" s="213">
        <v>300</v>
      </c>
      <c r="D2803" s="36" t="s">
        <v>6444</v>
      </c>
    </row>
    <row r="2804" spans="1:4" s="126" customFormat="1" x14ac:dyDescent="0.25">
      <c r="A2804" s="117"/>
      <c r="B2804" s="283">
        <v>44859</v>
      </c>
      <c r="C2804" s="213">
        <v>300</v>
      </c>
      <c r="D2804" s="36" t="s">
        <v>3096</v>
      </c>
    </row>
    <row r="2805" spans="1:4" s="126" customFormat="1" x14ac:dyDescent="0.25">
      <c r="A2805" s="117"/>
      <c r="B2805" s="283">
        <v>44859</v>
      </c>
      <c r="C2805" s="213">
        <v>300</v>
      </c>
      <c r="D2805" s="36" t="s">
        <v>8225</v>
      </c>
    </row>
    <row r="2806" spans="1:4" s="126" customFormat="1" x14ac:dyDescent="0.25">
      <c r="A2806" s="117"/>
      <c r="B2806" s="283">
        <v>44859</v>
      </c>
      <c r="C2806" s="213">
        <v>300</v>
      </c>
      <c r="D2806" s="36" t="s">
        <v>5459</v>
      </c>
    </row>
    <row r="2807" spans="1:4" s="126" customFormat="1" x14ac:dyDescent="0.25">
      <c r="A2807" s="117"/>
      <c r="B2807" s="283">
        <v>44859</v>
      </c>
      <c r="C2807" s="213">
        <v>300</v>
      </c>
      <c r="D2807" s="36" t="s">
        <v>8672</v>
      </c>
    </row>
    <row r="2808" spans="1:4" s="126" customFormat="1" x14ac:dyDescent="0.25">
      <c r="A2808" s="117"/>
      <c r="B2808" s="283">
        <v>44859</v>
      </c>
      <c r="C2808" s="213">
        <v>300</v>
      </c>
      <c r="D2808" s="36" t="s">
        <v>6489</v>
      </c>
    </row>
    <row r="2809" spans="1:4" s="126" customFormat="1" x14ac:dyDescent="0.25">
      <c r="A2809" s="117"/>
      <c r="B2809" s="283">
        <v>44859</v>
      </c>
      <c r="C2809" s="213">
        <v>333</v>
      </c>
      <c r="D2809" s="36" t="s">
        <v>8356</v>
      </c>
    </row>
    <row r="2810" spans="1:4" s="126" customFormat="1" x14ac:dyDescent="0.25">
      <c r="A2810" s="117"/>
      <c r="B2810" s="283">
        <v>44859</v>
      </c>
      <c r="C2810" s="213">
        <v>350</v>
      </c>
      <c r="D2810" s="36" t="s">
        <v>3043</v>
      </c>
    </row>
    <row r="2811" spans="1:4" s="126" customFormat="1" x14ac:dyDescent="0.25">
      <c r="A2811" s="117"/>
      <c r="B2811" s="283">
        <v>44859</v>
      </c>
      <c r="C2811" s="213">
        <v>390</v>
      </c>
      <c r="D2811" s="36" t="s">
        <v>2727</v>
      </c>
    </row>
    <row r="2812" spans="1:4" s="126" customFormat="1" x14ac:dyDescent="0.25">
      <c r="A2812" s="117"/>
      <c r="B2812" s="283">
        <v>44859</v>
      </c>
      <c r="C2812" s="213">
        <v>500</v>
      </c>
      <c r="D2812" s="36" t="s">
        <v>8673</v>
      </c>
    </row>
    <row r="2813" spans="1:4" s="126" customFormat="1" x14ac:dyDescent="0.25">
      <c r="A2813" s="117"/>
      <c r="B2813" s="283">
        <v>44859</v>
      </c>
      <c r="C2813" s="213">
        <v>500</v>
      </c>
      <c r="D2813" s="36" t="s">
        <v>3614</v>
      </c>
    </row>
    <row r="2814" spans="1:4" s="126" customFormat="1" x14ac:dyDescent="0.25">
      <c r="A2814" s="117"/>
      <c r="B2814" s="283">
        <v>44859</v>
      </c>
      <c r="C2814" s="213">
        <v>500</v>
      </c>
      <c r="D2814" s="36" t="s">
        <v>2935</v>
      </c>
    </row>
    <row r="2815" spans="1:4" s="126" customFormat="1" x14ac:dyDescent="0.25">
      <c r="A2815" s="117"/>
      <c r="B2815" s="283">
        <v>44859</v>
      </c>
      <c r="C2815" s="213">
        <v>500</v>
      </c>
      <c r="D2815" s="36" t="s">
        <v>3072</v>
      </c>
    </row>
    <row r="2816" spans="1:4" s="126" customFormat="1" x14ac:dyDescent="0.25">
      <c r="A2816" s="117"/>
      <c r="B2816" s="283">
        <v>44859</v>
      </c>
      <c r="C2816" s="213">
        <v>500</v>
      </c>
      <c r="D2816" s="36" t="s">
        <v>8674</v>
      </c>
    </row>
    <row r="2817" spans="1:4" s="126" customFormat="1" x14ac:dyDescent="0.25">
      <c r="A2817" s="117"/>
      <c r="B2817" s="283">
        <v>44859</v>
      </c>
      <c r="C2817" s="213">
        <v>500</v>
      </c>
      <c r="D2817" s="36" t="s">
        <v>6585</v>
      </c>
    </row>
    <row r="2818" spans="1:4" s="126" customFormat="1" x14ac:dyDescent="0.25">
      <c r="A2818" s="117"/>
      <c r="B2818" s="283">
        <v>44859</v>
      </c>
      <c r="C2818" s="213">
        <v>500</v>
      </c>
      <c r="D2818" s="36" t="s">
        <v>8675</v>
      </c>
    </row>
    <row r="2819" spans="1:4" s="126" customFormat="1" x14ac:dyDescent="0.25">
      <c r="A2819" s="117"/>
      <c r="B2819" s="283">
        <v>44859</v>
      </c>
      <c r="C2819" s="213">
        <v>500</v>
      </c>
      <c r="D2819" s="36" t="s">
        <v>3616</v>
      </c>
    </row>
    <row r="2820" spans="1:4" s="126" customFormat="1" x14ac:dyDescent="0.25">
      <c r="A2820" s="117"/>
      <c r="B2820" s="283">
        <v>44859</v>
      </c>
      <c r="C2820" s="213">
        <v>500</v>
      </c>
      <c r="D2820" s="36" t="s">
        <v>6508</v>
      </c>
    </row>
    <row r="2821" spans="1:4" s="126" customFormat="1" x14ac:dyDescent="0.25">
      <c r="A2821" s="117"/>
      <c r="B2821" s="283">
        <v>44859</v>
      </c>
      <c r="C2821" s="213">
        <v>500</v>
      </c>
      <c r="D2821" s="36" t="s">
        <v>3618</v>
      </c>
    </row>
    <row r="2822" spans="1:4" s="126" customFormat="1" x14ac:dyDescent="0.25">
      <c r="A2822" s="117"/>
      <c r="B2822" s="283">
        <v>44859</v>
      </c>
      <c r="C2822" s="213">
        <v>500</v>
      </c>
      <c r="D2822" s="36" t="s">
        <v>8236</v>
      </c>
    </row>
    <row r="2823" spans="1:4" s="126" customFormat="1" x14ac:dyDescent="0.25">
      <c r="A2823" s="117"/>
      <c r="B2823" s="283">
        <v>44859</v>
      </c>
      <c r="C2823" s="213">
        <v>500</v>
      </c>
      <c r="D2823" s="36" t="s">
        <v>8676</v>
      </c>
    </row>
    <row r="2824" spans="1:4" s="126" customFormat="1" x14ac:dyDescent="0.25">
      <c r="A2824" s="117"/>
      <c r="B2824" s="283">
        <v>44859</v>
      </c>
      <c r="C2824" s="213">
        <v>500</v>
      </c>
      <c r="D2824" s="36" t="s">
        <v>2854</v>
      </c>
    </row>
    <row r="2825" spans="1:4" s="126" customFormat="1" x14ac:dyDescent="0.25">
      <c r="A2825" s="117"/>
      <c r="B2825" s="283">
        <v>44859</v>
      </c>
      <c r="C2825" s="213">
        <v>500</v>
      </c>
      <c r="D2825" s="36" t="s">
        <v>3617</v>
      </c>
    </row>
    <row r="2826" spans="1:4" s="126" customFormat="1" x14ac:dyDescent="0.25">
      <c r="A2826" s="117"/>
      <c r="B2826" s="283">
        <v>44859</v>
      </c>
      <c r="C2826" s="213">
        <v>500</v>
      </c>
      <c r="D2826" s="36" t="s">
        <v>3619</v>
      </c>
    </row>
    <row r="2827" spans="1:4" s="126" customFormat="1" x14ac:dyDescent="0.25">
      <c r="A2827" s="117"/>
      <c r="B2827" s="283">
        <v>44859</v>
      </c>
      <c r="C2827" s="213">
        <v>500</v>
      </c>
      <c r="D2827" s="36" t="s">
        <v>8677</v>
      </c>
    </row>
    <row r="2828" spans="1:4" s="126" customFormat="1" x14ac:dyDescent="0.25">
      <c r="A2828" s="117"/>
      <c r="B2828" s="283">
        <v>44859</v>
      </c>
      <c r="C2828" s="213">
        <v>500</v>
      </c>
      <c r="D2828" s="36" t="s">
        <v>4892</v>
      </c>
    </row>
    <row r="2829" spans="1:4" s="126" customFormat="1" x14ac:dyDescent="0.25">
      <c r="A2829" s="117"/>
      <c r="B2829" s="283">
        <v>44859</v>
      </c>
      <c r="C2829" s="213">
        <v>500</v>
      </c>
      <c r="D2829" s="36" t="s">
        <v>6593</v>
      </c>
    </row>
    <row r="2830" spans="1:4" s="126" customFormat="1" x14ac:dyDescent="0.25">
      <c r="A2830" s="117"/>
      <c r="B2830" s="283">
        <v>44859</v>
      </c>
      <c r="C2830" s="213">
        <v>500</v>
      </c>
      <c r="D2830" s="36" t="s">
        <v>8365</v>
      </c>
    </row>
    <row r="2831" spans="1:4" s="126" customFormat="1" x14ac:dyDescent="0.25">
      <c r="A2831" s="117"/>
      <c r="B2831" s="283">
        <v>44859</v>
      </c>
      <c r="C2831" s="213">
        <v>500</v>
      </c>
      <c r="D2831" s="36" t="s">
        <v>4023</v>
      </c>
    </row>
    <row r="2832" spans="1:4" s="126" customFormat="1" x14ac:dyDescent="0.25">
      <c r="A2832" s="117"/>
      <c r="B2832" s="283">
        <v>44859</v>
      </c>
      <c r="C2832" s="213">
        <v>500</v>
      </c>
      <c r="D2832" s="36" t="s">
        <v>6587</v>
      </c>
    </row>
    <row r="2833" spans="1:4" s="126" customFormat="1" x14ac:dyDescent="0.25">
      <c r="A2833" s="117"/>
      <c r="B2833" s="283">
        <v>44859</v>
      </c>
      <c r="C2833" s="213">
        <v>500</v>
      </c>
      <c r="D2833" s="36" t="s">
        <v>5510</v>
      </c>
    </row>
    <row r="2834" spans="1:4" s="126" customFormat="1" x14ac:dyDescent="0.25">
      <c r="A2834" s="117"/>
      <c r="B2834" s="283">
        <v>44859</v>
      </c>
      <c r="C2834" s="213">
        <v>500</v>
      </c>
      <c r="D2834" s="36" t="s">
        <v>4850</v>
      </c>
    </row>
    <row r="2835" spans="1:4" s="126" customFormat="1" x14ac:dyDescent="0.25">
      <c r="A2835" s="117"/>
      <c r="B2835" s="283">
        <v>44859</v>
      </c>
      <c r="C2835" s="213">
        <v>500</v>
      </c>
      <c r="D2835" s="36" t="s">
        <v>4803</v>
      </c>
    </row>
    <row r="2836" spans="1:4" s="126" customFormat="1" x14ac:dyDescent="0.25">
      <c r="A2836" s="117"/>
      <c r="B2836" s="283">
        <v>44859</v>
      </c>
      <c r="C2836" s="213">
        <v>500</v>
      </c>
      <c r="D2836" s="36" t="s">
        <v>3060</v>
      </c>
    </row>
    <row r="2837" spans="1:4" s="126" customFormat="1" x14ac:dyDescent="0.25">
      <c r="A2837" s="117"/>
      <c r="B2837" s="283">
        <v>44859</v>
      </c>
      <c r="C2837" s="213">
        <v>530</v>
      </c>
      <c r="D2837" s="36" t="s">
        <v>2897</v>
      </c>
    </row>
    <row r="2838" spans="1:4" s="126" customFormat="1" x14ac:dyDescent="0.25">
      <c r="A2838" s="117"/>
      <c r="B2838" s="283">
        <v>44859</v>
      </c>
      <c r="C2838" s="213">
        <v>700</v>
      </c>
      <c r="D2838" s="36" t="s">
        <v>3427</v>
      </c>
    </row>
    <row r="2839" spans="1:4" s="126" customFormat="1" x14ac:dyDescent="0.25">
      <c r="A2839" s="117"/>
      <c r="B2839" s="283">
        <v>44859</v>
      </c>
      <c r="C2839" s="213">
        <v>900</v>
      </c>
      <c r="D2839" s="36" t="s">
        <v>5453</v>
      </c>
    </row>
    <row r="2840" spans="1:4" s="126" customFormat="1" x14ac:dyDescent="0.25">
      <c r="A2840" s="117"/>
      <c r="B2840" s="283">
        <v>44859</v>
      </c>
      <c r="C2840" s="213">
        <v>1000</v>
      </c>
      <c r="D2840" s="36" t="s">
        <v>4895</v>
      </c>
    </row>
    <row r="2841" spans="1:4" s="126" customFormat="1" x14ac:dyDescent="0.25">
      <c r="A2841" s="117"/>
      <c r="B2841" s="283">
        <v>44859</v>
      </c>
      <c r="C2841" s="213">
        <v>1000</v>
      </c>
      <c r="D2841" s="36" t="s">
        <v>6579</v>
      </c>
    </row>
    <row r="2842" spans="1:4" s="126" customFormat="1" x14ac:dyDescent="0.25">
      <c r="A2842" s="117"/>
      <c r="B2842" s="283">
        <v>44859</v>
      </c>
      <c r="C2842" s="213">
        <v>1000</v>
      </c>
      <c r="D2842" s="36" t="s">
        <v>8678</v>
      </c>
    </row>
    <row r="2843" spans="1:4" s="126" customFormat="1" x14ac:dyDescent="0.25">
      <c r="A2843" s="117"/>
      <c r="B2843" s="283">
        <v>44859</v>
      </c>
      <c r="C2843" s="213">
        <v>1000</v>
      </c>
      <c r="D2843" s="36" t="s">
        <v>8679</v>
      </c>
    </row>
    <row r="2844" spans="1:4" s="126" customFormat="1" x14ac:dyDescent="0.25">
      <c r="A2844" s="117"/>
      <c r="B2844" s="283">
        <v>44859</v>
      </c>
      <c r="C2844" s="213">
        <v>1000</v>
      </c>
      <c r="D2844" s="36" t="s">
        <v>4490</v>
      </c>
    </row>
    <row r="2845" spans="1:4" s="126" customFormat="1" x14ac:dyDescent="0.25">
      <c r="A2845" s="117"/>
      <c r="B2845" s="283">
        <v>44859</v>
      </c>
      <c r="C2845" s="213">
        <v>1000</v>
      </c>
      <c r="D2845" s="36" t="s">
        <v>8680</v>
      </c>
    </row>
    <row r="2846" spans="1:4" s="126" customFormat="1" x14ac:dyDescent="0.25">
      <c r="A2846" s="117"/>
      <c r="B2846" s="283">
        <v>44859</v>
      </c>
      <c r="C2846" s="213">
        <v>1000</v>
      </c>
      <c r="D2846" s="36" t="s">
        <v>3621</v>
      </c>
    </row>
    <row r="2847" spans="1:4" s="126" customFormat="1" x14ac:dyDescent="0.25">
      <c r="A2847" s="117"/>
      <c r="B2847" s="283">
        <v>44859</v>
      </c>
      <c r="C2847" s="213">
        <v>1000</v>
      </c>
      <c r="D2847" s="36" t="s">
        <v>5486</v>
      </c>
    </row>
    <row r="2848" spans="1:4" s="126" customFormat="1" x14ac:dyDescent="0.25">
      <c r="A2848" s="117"/>
      <c r="B2848" s="283">
        <v>44859</v>
      </c>
      <c r="C2848" s="213">
        <v>1000</v>
      </c>
      <c r="D2848" s="36" t="s">
        <v>3554</v>
      </c>
    </row>
    <row r="2849" spans="1:4" s="126" customFormat="1" x14ac:dyDescent="0.25">
      <c r="A2849" s="117"/>
      <c r="B2849" s="283">
        <v>44859</v>
      </c>
      <c r="C2849" s="213">
        <v>1000</v>
      </c>
      <c r="D2849" s="36" t="s">
        <v>2822</v>
      </c>
    </row>
    <row r="2850" spans="1:4" s="126" customFormat="1" x14ac:dyDescent="0.25">
      <c r="A2850" s="117"/>
      <c r="B2850" s="283">
        <v>44859</v>
      </c>
      <c r="C2850" s="213">
        <v>1000</v>
      </c>
      <c r="D2850" s="36" t="s">
        <v>6546</v>
      </c>
    </row>
    <row r="2851" spans="1:4" s="126" customFormat="1" x14ac:dyDescent="0.25">
      <c r="A2851" s="117"/>
      <c r="B2851" s="283">
        <v>44859</v>
      </c>
      <c r="C2851" s="213">
        <v>1000</v>
      </c>
      <c r="D2851" s="36" t="s">
        <v>8681</v>
      </c>
    </row>
    <row r="2852" spans="1:4" s="126" customFormat="1" x14ac:dyDescent="0.25">
      <c r="A2852" s="117"/>
      <c r="B2852" s="283">
        <v>44859</v>
      </c>
      <c r="C2852" s="213">
        <v>1000</v>
      </c>
      <c r="D2852" s="36" t="s">
        <v>3701</v>
      </c>
    </row>
    <row r="2853" spans="1:4" s="126" customFormat="1" x14ac:dyDescent="0.25">
      <c r="A2853" s="117"/>
      <c r="B2853" s="283">
        <v>44859</v>
      </c>
      <c r="C2853" s="213">
        <v>1000</v>
      </c>
      <c r="D2853" s="36" t="s">
        <v>8682</v>
      </c>
    </row>
    <row r="2854" spans="1:4" s="126" customFormat="1" x14ac:dyDescent="0.25">
      <c r="A2854" s="117"/>
      <c r="B2854" s="283">
        <v>44859</v>
      </c>
      <c r="C2854" s="213">
        <v>1000</v>
      </c>
      <c r="D2854" s="36" t="s">
        <v>8683</v>
      </c>
    </row>
    <row r="2855" spans="1:4" s="126" customFormat="1" x14ac:dyDescent="0.25">
      <c r="A2855" s="117"/>
      <c r="B2855" s="283">
        <v>44859</v>
      </c>
      <c r="C2855" s="213">
        <v>1000</v>
      </c>
      <c r="D2855" s="36" t="s">
        <v>6539</v>
      </c>
    </row>
    <row r="2856" spans="1:4" s="126" customFormat="1" x14ac:dyDescent="0.25">
      <c r="A2856" s="117"/>
      <c r="B2856" s="283">
        <v>44859</v>
      </c>
      <c r="C2856" s="213">
        <v>1000</v>
      </c>
      <c r="D2856" s="36" t="s">
        <v>6467</v>
      </c>
    </row>
    <row r="2857" spans="1:4" s="126" customFormat="1" x14ac:dyDescent="0.25">
      <c r="A2857" s="117"/>
      <c r="B2857" s="283">
        <v>44859</v>
      </c>
      <c r="C2857" s="213">
        <v>1000</v>
      </c>
      <c r="D2857" s="36" t="s">
        <v>6413</v>
      </c>
    </row>
    <row r="2858" spans="1:4" s="126" customFormat="1" x14ac:dyDescent="0.25">
      <c r="A2858" s="117"/>
      <c r="B2858" s="283">
        <v>44859</v>
      </c>
      <c r="C2858" s="213">
        <v>1500</v>
      </c>
      <c r="D2858" s="36" t="s">
        <v>8684</v>
      </c>
    </row>
    <row r="2859" spans="1:4" s="126" customFormat="1" x14ac:dyDescent="0.25">
      <c r="A2859" s="117"/>
      <c r="B2859" s="283">
        <v>44859</v>
      </c>
      <c r="C2859" s="213">
        <v>2000</v>
      </c>
      <c r="D2859" s="36" t="s">
        <v>3624</v>
      </c>
    </row>
    <row r="2860" spans="1:4" s="126" customFormat="1" x14ac:dyDescent="0.25">
      <c r="A2860" s="117"/>
      <c r="B2860" s="283">
        <v>44859</v>
      </c>
      <c r="C2860" s="213">
        <v>2000</v>
      </c>
      <c r="D2860" s="36" t="s">
        <v>2913</v>
      </c>
    </row>
    <row r="2861" spans="1:4" s="126" customFormat="1" x14ac:dyDescent="0.25">
      <c r="A2861" s="117"/>
      <c r="B2861" s="283">
        <v>44859</v>
      </c>
      <c r="C2861" s="213">
        <v>2000</v>
      </c>
      <c r="D2861" s="36" t="s">
        <v>4448</v>
      </c>
    </row>
    <row r="2862" spans="1:4" s="126" customFormat="1" x14ac:dyDescent="0.25">
      <c r="A2862" s="117"/>
      <c r="B2862" s="283">
        <v>44859</v>
      </c>
      <c r="C2862" s="213">
        <v>2000</v>
      </c>
      <c r="D2862" s="36" t="s">
        <v>8685</v>
      </c>
    </row>
    <row r="2863" spans="1:4" s="126" customFormat="1" x14ac:dyDescent="0.25">
      <c r="A2863" s="117"/>
      <c r="B2863" s="283">
        <v>44859</v>
      </c>
      <c r="C2863" s="213">
        <v>2000</v>
      </c>
      <c r="D2863" s="36" t="s">
        <v>4809</v>
      </c>
    </row>
    <row r="2864" spans="1:4" s="126" customFormat="1" x14ac:dyDescent="0.25">
      <c r="A2864" s="117"/>
      <c r="B2864" s="283">
        <v>44859</v>
      </c>
      <c r="C2864" s="213">
        <v>2624</v>
      </c>
      <c r="D2864" s="36" t="s">
        <v>2833</v>
      </c>
    </row>
    <row r="2865" spans="1:4" s="126" customFormat="1" x14ac:dyDescent="0.25">
      <c r="A2865" s="117"/>
      <c r="B2865" s="283">
        <v>44859</v>
      </c>
      <c r="C2865" s="213">
        <v>3000</v>
      </c>
      <c r="D2865" s="36" t="s">
        <v>4893</v>
      </c>
    </row>
    <row r="2866" spans="1:4" s="126" customFormat="1" x14ac:dyDescent="0.25">
      <c r="A2866" s="117"/>
      <c r="B2866" s="283">
        <v>44859</v>
      </c>
      <c r="C2866" s="213">
        <v>3300</v>
      </c>
      <c r="D2866" s="36" t="s">
        <v>5433</v>
      </c>
    </row>
    <row r="2867" spans="1:4" s="126" customFormat="1" x14ac:dyDescent="0.25">
      <c r="A2867" s="117"/>
      <c r="B2867" s="283">
        <v>44859</v>
      </c>
      <c r="C2867" s="213">
        <v>4150</v>
      </c>
      <c r="D2867" s="36" t="s">
        <v>2679</v>
      </c>
    </row>
    <row r="2868" spans="1:4" s="126" customFormat="1" x14ac:dyDescent="0.25">
      <c r="A2868" s="117"/>
      <c r="B2868" s="283">
        <v>44859</v>
      </c>
      <c r="C2868" s="213">
        <v>5000</v>
      </c>
      <c r="D2868" s="36" t="s">
        <v>8686</v>
      </c>
    </row>
    <row r="2869" spans="1:4" s="126" customFormat="1" x14ac:dyDescent="0.25">
      <c r="A2869" s="117"/>
      <c r="B2869" s="283">
        <v>44859</v>
      </c>
      <c r="C2869" s="213">
        <v>5000</v>
      </c>
      <c r="D2869" s="36" t="s">
        <v>8503</v>
      </c>
    </row>
    <row r="2870" spans="1:4" s="126" customFormat="1" x14ac:dyDescent="0.25">
      <c r="A2870" s="117"/>
      <c r="B2870" s="283">
        <v>44859</v>
      </c>
      <c r="C2870" s="213">
        <v>5000</v>
      </c>
      <c r="D2870" s="36" t="s">
        <v>4810</v>
      </c>
    </row>
    <row r="2871" spans="1:4" s="126" customFormat="1" x14ac:dyDescent="0.25">
      <c r="A2871" s="117"/>
      <c r="B2871" s="283">
        <v>44859</v>
      </c>
      <c r="C2871" s="213">
        <v>5000</v>
      </c>
      <c r="D2871" s="36" t="s">
        <v>3111</v>
      </c>
    </row>
    <row r="2872" spans="1:4" s="126" customFormat="1" x14ac:dyDescent="0.25">
      <c r="A2872" s="117"/>
      <c r="B2872" s="283">
        <v>44859</v>
      </c>
      <c r="C2872" s="213">
        <v>5000</v>
      </c>
      <c r="D2872" s="36" t="s">
        <v>6376</v>
      </c>
    </row>
    <row r="2873" spans="1:4" s="126" customFormat="1" x14ac:dyDescent="0.25">
      <c r="A2873" s="117"/>
      <c r="B2873" s="283">
        <v>44859</v>
      </c>
      <c r="C2873" s="213">
        <v>6500</v>
      </c>
      <c r="D2873" s="36" t="s">
        <v>3364</v>
      </c>
    </row>
    <row r="2874" spans="1:4" s="126" customFormat="1" x14ac:dyDescent="0.25">
      <c r="A2874" s="117"/>
      <c r="B2874" s="283">
        <v>44859</v>
      </c>
      <c r="C2874" s="213">
        <v>7000</v>
      </c>
      <c r="D2874" s="36" t="s">
        <v>8687</v>
      </c>
    </row>
    <row r="2875" spans="1:4" s="126" customFormat="1" x14ac:dyDescent="0.25">
      <c r="A2875" s="117"/>
      <c r="B2875" s="283">
        <v>44859</v>
      </c>
      <c r="C2875" s="213">
        <v>10000</v>
      </c>
      <c r="D2875" s="36" t="s">
        <v>8688</v>
      </c>
    </row>
    <row r="2876" spans="1:4" s="126" customFormat="1" x14ac:dyDescent="0.25">
      <c r="A2876" s="117"/>
      <c r="B2876" s="283">
        <v>44859</v>
      </c>
      <c r="C2876" s="213">
        <v>10000</v>
      </c>
      <c r="D2876" s="36" t="s">
        <v>8604</v>
      </c>
    </row>
    <row r="2877" spans="1:4" s="126" customFormat="1" x14ac:dyDescent="0.25">
      <c r="A2877" s="117"/>
      <c r="B2877" s="283">
        <v>44860</v>
      </c>
      <c r="C2877" s="213">
        <v>10</v>
      </c>
      <c r="D2877" s="36" t="s">
        <v>8689</v>
      </c>
    </row>
    <row r="2878" spans="1:4" s="126" customFormat="1" x14ac:dyDescent="0.25">
      <c r="A2878" s="117"/>
      <c r="B2878" s="283">
        <v>44860</v>
      </c>
      <c r="C2878" s="213">
        <v>30</v>
      </c>
      <c r="D2878" s="36" t="s">
        <v>3627</v>
      </c>
    </row>
    <row r="2879" spans="1:4" s="126" customFormat="1" x14ac:dyDescent="0.25">
      <c r="A2879" s="117"/>
      <c r="B2879" s="283">
        <v>44860</v>
      </c>
      <c r="C2879" s="213">
        <v>30</v>
      </c>
      <c r="D2879" s="36" t="s">
        <v>2920</v>
      </c>
    </row>
    <row r="2880" spans="1:4" s="126" customFormat="1" x14ac:dyDescent="0.25">
      <c r="A2880" s="117"/>
      <c r="B2880" s="283">
        <v>44860</v>
      </c>
      <c r="C2880" s="213">
        <v>50</v>
      </c>
      <c r="D2880" s="36" t="s">
        <v>3628</v>
      </c>
    </row>
    <row r="2881" spans="1:4" s="126" customFormat="1" x14ac:dyDescent="0.25">
      <c r="A2881" s="117"/>
      <c r="B2881" s="283">
        <v>44860</v>
      </c>
      <c r="C2881" s="213">
        <v>50</v>
      </c>
      <c r="D2881" s="36" t="s">
        <v>6496</v>
      </c>
    </row>
    <row r="2882" spans="1:4" s="126" customFormat="1" x14ac:dyDescent="0.25">
      <c r="A2882" s="117"/>
      <c r="B2882" s="283">
        <v>44860</v>
      </c>
      <c r="C2882" s="213">
        <v>50</v>
      </c>
      <c r="D2882" s="36" t="s">
        <v>4458</v>
      </c>
    </row>
    <row r="2883" spans="1:4" s="126" customFormat="1" x14ac:dyDescent="0.25">
      <c r="A2883" s="117"/>
      <c r="B2883" s="283">
        <v>44860</v>
      </c>
      <c r="C2883" s="213">
        <v>54</v>
      </c>
      <c r="D2883" s="36" t="s">
        <v>2987</v>
      </c>
    </row>
    <row r="2884" spans="1:4" s="126" customFormat="1" x14ac:dyDescent="0.25">
      <c r="A2884" s="117"/>
      <c r="B2884" s="283">
        <v>44860</v>
      </c>
      <c r="C2884" s="213">
        <v>80</v>
      </c>
      <c r="D2884" s="36" t="s">
        <v>2670</v>
      </c>
    </row>
    <row r="2885" spans="1:4" s="126" customFormat="1" x14ac:dyDescent="0.25">
      <c r="A2885" s="117"/>
      <c r="B2885" s="283">
        <v>44860</v>
      </c>
      <c r="C2885" s="213">
        <v>100</v>
      </c>
      <c r="D2885" s="36" t="s">
        <v>3629</v>
      </c>
    </row>
    <row r="2886" spans="1:4" s="126" customFormat="1" x14ac:dyDescent="0.25">
      <c r="A2886" s="117"/>
      <c r="B2886" s="283">
        <v>44860</v>
      </c>
      <c r="C2886" s="213">
        <v>100</v>
      </c>
      <c r="D2886" s="36" t="s">
        <v>3990</v>
      </c>
    </row>
    <row r="2887" spans="1:4" s="126" customFormat="1" x14ac:dyDescent="0.25">
      <c r="A2887" s="117"/>
      <c r="B2887" s="283">
        <v>44860</v>
      </c>
      <c r="C2887" s="213">
        <v>100</v>
      </c>
      <c r="D2887" s="36" t="s">
        <v>8293</v>
      </c>
    </row>
    <row r="2888" spans="1:4" s="126" customFormat="1" x14ac:dyDescent="0.25">
      <c r="A2888" s="117"/>
      <c r="B2888" s="283">
        <v>44860</v>
      </c>
      <c r="C2888" s="213">
        <v>100</v>
      </c>
      <c r="D2888" s="36" t="s">
        <v>3630</v>
      </c>
    </row>
    <row r="2889" spans="1:4" s="126" customFormat="1" x14ac:dyDescent="0.25">
      <c r="A2889" s="117"/>
      <c r="B2889" s="283">
        <v>44860</v>
      </c>
      <c r="C2889" s="213">
        <v>100</v>
      </c>
      <c r="D2889" s="36" t="s">
        <v>2676</v>
      </c>
    </row>
    <row r="2890" spans="1:4" s="126" customFormat="1" x14ac:dyDescent="0.25">
      <c r="A2890" s="117"/>
      <c r="B2890" s="283">
        <v>44860</v>
      </c>
      <c r="C2890" s="213">
        <v>100</v>
      </c>
      <c r="D2890" s="36" t="s">
        <v>2877</v>
      </c>
    </row>
    <row r="2891" spans="1:4" s="126" customFormat="1" x14ac:dyDescent="0.25">
      <c r="A2891" s="117"/>
      <c r="B2891" s="283">
        <v>44860</v>
      </c>
      <c r="C2891" s="213">
        <v>100</v>
      </c>
      <c r="D2891" s="36" t="s">
        <v>2807</v>
      </c>
    </row>
    <row r="2892" spans="1:4" s="126" customFormat="1" x14ac:dyDescent="0.25">
      <c r="A2892" s="117"/>
      <c r="B2892" s="283">
        <v>44860</v>
      </c>
      <c r="C2892" s="213">
        <v>100</v>
      </c>
      <c r="D2892" s="36" t="s">
        <v>6588</v>
      </c>
    </row>
    <row r="2893" spans="1:4" s="126" customFormat="1" x14ac:dyDescent="0.25">
      <c r="A2893" s="117"/>
      <c r="B2893" s="283">
        <v>44860</v>
      </c>
      <c r="C2893" s="213">
        <v>100</v>
      </c>
      <c r="D2893" s="36" t="s">
        <v>4067</v>
      </c>
    </row>
    <row r="2894" spans="1:4" s="126" customFormat="1" x14ac:dyDescent="0.25">
      <c r="A2894" s="117"/>
      <c r="B2894" s="283">
        <v>44860</v>
      </c>
      <c r="C2894" s="213">
        <v>100</v>
      </c>
      <c r="D2894" s="36" t="s">
        <v>3632</v>
      </c>
    </row>
    <row r="2895" spans="1:4" s="126" customFormat="1" x14ac:dyDescent="0.25">
      <c r="A2895" s="117"/>
      <c r="B2895" s="283">
        <v>44860</v>
      </c>
      <c r="C2895" s="213">
        <v>100</v>
      </c>
      <c r="D2895" s="36" t="s">
        <v>8159</v>
      </c>
    </row>
    <row r="2896" spans="1:4" s="126" customFormat="1" x14ac:dyDescent="0.25">
      <c r="A2896" s="117"/>
      <c r="B2896" s="283">
        <v>44860</v>
      </c>
      <c r="C2896" s="213">
        <v>100</v>
      </c>
      <c r="D2896" s="36" t="s">
        <v>3289</v>
      </c>
    </row>
    <row r="2897" spans="1:4" s="126" customFormat="1" x14ac:dyDescent="0.25">
      <c r="A2897" s="117"/>
      <c r="B2897" s="283">
        <v>44860</v>
      </c>
      <c r="C2897" s="213">
        <v>100</v>
      </c>
      <c r="D2897" s="36" t="s">
        <v>3631</v>
      </c>
    </row>
    <row r="2898" spans="1:4" s="126" customFormat="1" x14ac:dyDescent="0.25">
      <c r="A2898" s="117"/>
      <c r="B2898" s="283">
        <v>44860</v>
      </c>
      <c r="C2898" s="213">
        <v>100</v>
      </c>
      <c r="D2898" s="36" t="s">
        <v>2924</v>
      </c>
    </row>
    <row r="2899" spans="1:4" s="126" customFormat="1" x14ac:dyDescent="0.25">
      <c r="A2899" s="117"/>
      <c r="B2899" s="283">
        <v>44860</v>
      </c>
      <c r="C2899" s="213">
        <v>100</v>
      </c>
      <c r="D2899" s="36" t="s">
        <v>8690</v>
      </c>
    </row>
    <row r="2900" spans="1:4" s="126" customFormat="1" x14ac:dyDescent="0.25">
      <c r="A2900" s="117"/>
      <c r="B2900" s="283">
        <v>44860</v>
      </c>
      <c r="C2900" s="213">
        <v>100</v>
      </c>
      <c r="D2900" s="36" t="s">
        <v>4057</v>
      </c>
    </row>
    <row r="2901" spans="1:4" s="126" customFormat="1" x14ac:dyDescent="0.25">
      <c r="A2901" s="117"/>
      <c r="B2901" s="283">
        <v>44860</v>
      </c>
      <c r="C2901" s="213">
        <v>100</v>
      </c>
      <c r="D2901" s="36" t="s">
        <v>4432</v>
      </c>
    </row>
    <row r="2902" spans="1:4" s="126" customFormat="1" x14ac:dyDescent="0.25">
      <c r="A2902" s="117"/>
      <c r="B2902" s="283">
        <v>44860</v>
      </c>
      <c r="C2902" s="213">
        <v>130</v>
      </c>
      <c r="D2902" s="36" t="s">
        <v>3049</v>
      </c>
    </row>
    <row r="2903" spans="1:4" s="126" customFormat="1" x14ac:dyDescent="0.25">
      <c r="A2903" s="117"/>
      <c r="B2903" s="283">
        <v>44860</v>
      </c>
      <c r="C2903" s="213">
        <v>148.41999999999999</v>
      </c>
      <c r="D2903" s="36" t="s">
        <v>2762</v>
      </c>
    </row>
    <row r="2904" spans="1:4" s="126" customFormat="1" x14ac:dyDescent="0.25">
      <c r="A2904" s="117"/>
      <c r="B2904" s="283">
        <v>44860</v>
      </c>
      <c r="C2904" s="213">
        <v>150</v>
      </c>
      <c r="D2904" s="36" t="s">
        <v>3634</v>
      </c>
    </row>
    <row r="2905" spans="1:4" s="126" customFormat="1" x14ac:dyDescent="0.25">
      <c r="A2905" s="117"/>
      <c r="B2905" s="283">
        <v>44860</v>
      </c>
      <c r="C2905" s="213">
        <v>150</v>
      </c>
      <c r="D2905" s="36" t="s">
        <v>3633</v>
      </c>
    </row>
    <row r="2906" spans="1:4" s="126" customFormat="1" x14ac:dyDescent="0.25">
      <c r="A2906" s="117"/>
      <c r="B2906" s="283">
        <v>44860</v>
      </c>
      <c r="C2906" s="213">
        <v>150</v>
      </c>
      <c r="D2906" s="36" t="s">
        <v>8691</v>
      </c>
    </row>
    <row r="2907" spans="1:4" s="126" customFormat="1" x14ac:dyDescent="0.25">
      <c r="A2907" s="117"/>
      <c r="B2907" s="283">
        <v>44860</v>
      </c>
      <c r="C2907" s="213">
        <v>150</v>
      </c>
      <c r="D2907" s="36" t="s">
        <v>6592</v>
      </c>
    </row>
    <row r="2908" spans="1:4" s="126" customFormat="1" x14ac:dyDescent="0.25">
      <c r="A2908" s="117"/>
      <c r="B2908" s="283">
        <v>44860</v>
      </c>
      <c r="C2908" s="213">
        <v>150</v>
      </c>
      <c r="D2908" s="36" t="s">
        <v>3636</v>
      </c>
    </row>
    <row r="2909" spans="1:4" s="126" customFormat="1" x14ac:dyDescent="0.25">
      <c r="A2909" s="117"/>
      <c r="B2909" s="283">
        <v>44860</v>
      </c>
      <c r="C2909" s="213">
        <v>150</v>
      </c>
      <c r="D2909" s="36" t="s">
        <v>3635</v>
      </c>
    </row>
    <row r="2910" spans="1:4" s="126" customFormat="1" x14ac:dyDescent="0.25">
      <c r="A2910" s="117"/>
      <c r="B2910" s="283">
        <v>44860</v>
      </c>
      <c r="C2910" s="213">
        <v>150</v>
      </c>
      <c r="D2910" s="36" t="s">
        <v>3082</v>
      </c>
    </row>
    <row r="2911" spans="1:4" s="126" customFormat="1" x14ac:dyDescent="0.25">
      <c r="A2911" s="117"/>
      <c r="B2911" s="283">
        <v>44860</v>
      </c>
      <c r="C2911" s="213">
        <v>153</v>
      </c>
      <c r="D2911" s="36" t="s">
        <v>6493</v>
      </c>
    </row>
    <row r="2912" spans="1:4" s="126" customFormat="1" x14ac:dyDescent="0.25">
      <c r="A2912" s="117"/>
      <c r="B2912" s="283">
        <v>44860</v>
      </c>
      <c r="C2912" s="213">
        <v>160</v>
      </c>
      <c r="D2912" s="36" t="s">
        <v>6377</v>
      </c>
    </row>
    <row r="2913" spans="1:4" s="126" customFormat="1" x14ac:dyDescent="0.25">
      <c r="A2913" s="117"/>
      <c r="B2913" s="283">
        <v>44860</v>
      </c>
      <c r="C2913" s="213">
        <v>200</v>
      </c>
      <c r="D2913" s="36" t="s">
        <v>8462</v>
      </c>
    </row>
    <row r="2914" spans="1:4" s="126" customFormat="1" x14ac:dyDescent="0.25">
      <c r="A2914" s="117"/>
      <c r="B2914" s="283">
        <v>44860</v>
      </c>
      <c r="C2914" s="213">
        <v>200</v>
      </c>
      <c r="D2914" s="36" t="s">
        <v>3607</v>
      </c>
    </row>
    <row r="2915" spans="1:4" s="126" customFormat="1" x14ac:dyDescent="0.25">
      <c r="A2915" s="117"/>
      <c r="B2915" s="283">
        <v>44860</v>
      </c>
      <c r="C2915" s="213">
        <v>200</v>
      </c>
      <c r="D2915" s="36" t="s">
        <v>3637</v>
      </c>
    </row>
    <row r="2916" spans="1:4" s="126" customFormat="1" x14ac:dyDescent="0.25">
      <c r="A2916" s="117"/>
      <c r="B2916" s="283">
        <v>44860</v>
      </c>
      <c r="C2916" s="213">
        <v>200</v>
      </c>
      <c r="D2916" s="36" t="s">
        <v>3638</v>
      </c>
    </row>
    <row r="2917" spans="1:4" s="126" customFormat="1" x14ac:dyDescent="0.25">
      <c r="A2917" s="117"/>
      <c r="B2917" s="283">
        <v>44860</v>
      </c>
      <c r="C2917" s="213">
        <v>200</v>
      </c>
      <c r="D2917" s="36" t="s">
        <v>2949</v>
      </c>
    </row>
    <row r="2918" spans="1:4" s="126" customFormat="1" x14ac:dyDescent="0.25">
      <c r="A2918" s="117"/>
      <c r="B2918" s="283">
        <v>44860</v>
      </c>
      <c r="C2918" s="213">
        <v>200</v>
      </c>
      <c r="D2918" s="36" t="s">
        <v>4492</v>
      </c>
    </row>
    <row r="2919" spans="1:4" s="126" customFormat="1" x14ac:dyDescent="0.25">
      <c r="A2919" s="117"/>
      <c r="B2919" s="283">
        <v>44860</v>
      </c>
      <c r="C2919" s="213">
        <v>200</v>
      </c>
      <c r="D2919" s="36" t="s">
        <v>8692</v>
      </c>
    </row>
    <row r="2920" spans="1:4" s="126" customFormat="1" x14ac:dyDescent="0.25">
      <c r="A2920" s="117"/>
      <c r="B2920" s="283">
        <v>44860</v>
      </c>
      <c r="C2920" s="213">
        <v>200</v>
      </c>
      <c r="D2920" s="36" t="s">
        <v>8693</v>
      </c>
    </row>
    <row r="2921" spans="1:4" s="126" customFormat="1" x14ac:dyDescent="0.25">
      <c r="A2921" s="117"/>
      <c r="B2921" s="283">
        <v>44860</v>
      </c>
      <c r="C2921" s="213">
        <v>200</v>
      </c>
      <c r="D2921" s="36" t="s">
        <v>8694</v>
      </c>
    </row>
    <row r="2922" spans="1:4" s="126" customFormat="1" x14ac:dyDescent="0.25">
      <c r="A2922" s="117"/>
      <c r="B2922" s="283">
        <v>44860</v>
      </c>
      <c r="C2922" s="213">
        <v>200</v>
      </c>
      <c r="D2922" s="36" t="s">
        <v>8695</v>
      </c>
    </row>
    <row r="2923" spans="1:4" s="126" customFormat="1" x14ac:dyDescent="0.25">
      <c r="A2923" s="117"/>
      <c r="B2923" s="283">
        <v>44860</v>
      </c>
      <c r="C2923" s="213">
        <v>200</v>
      </c>
      <c r="D2923" s="36" t="s">
        <v>5457</v>
      </c>
    </row>
    <row r="2924" spans="1:4" s="126" customFormat="1" x14ac:dyDescent="0.25">
      <c r="A2924" s="117"/>
      <c r="B2924" s="283">
        <v>44860</v>
      </c>
      <c r="C2924" s="213">
        <v>222</v>
      </c>
      <c r="D2924" s="36" t="s">
        <v>4071</v>
      </c>
    </row>
    <row r="2925" spans="1:4" s="126" customFormat="1" x14ac:dyDescent="0.25">
      <c r="A2925" s="117"/>
      <c r="B2925" s="283">
        <v>44860</v>
      </c>
      <c r="C2925" s="213">
        <v>250</v>
      </c>
      <c r="D2925" s="36" t="s">
        <v>3640</v>
      </c>
    </row>
    <row r="2926" spans="1:4" s="126" customFormat="1" x14ac:dyDescent="0.25">
      <c r="A2926" s="117"/>
      <c r="B2926" s="283">
        <v>44860</v>
      </c>
      <c r="C2926" s="213">
        <v>250</v>
      </c>
      <c r="D2926" s="36" t="s">
        <v>3641</v>
      </c>
    </row>
    <row r="2927" spans="1:4" s="126" customFormat="1" x14ac:dyDescent="0.25">
      <c r="A2927" s="117"/>
      <c r="B2927" s="283">
        <v>44860</v>
      </c>
      <c r="C2927" s="213">
        <v>250</v>
      </c>
      <c r="D2927" s="36" t="s">
        <v>3639</v>
      </c>
    </row>
    <row r="2928" spans="1:4" s="126" customFormat="1" x14ac:dyDescent="0.25">
      <c r="A2928" s="117"/>
      <c r="B2928" s="283">
        <v>44860</v>
      </c>
      <c r="C2928" s="213">
        <v>250</v>
      </c>
      <c r="D2928" s="36" t="s">
        <v>3642</v>
      </c>
    </row>
    <row r="2929" spans="1:4" s="126" customFormat="1" x14ac:dyDescent="0.25">
      <c r="A2929" s="117"/>
      <c r="B2929" s="283">
        <v>44860</v>
      </c>
      <c r="C2929" s="213">
        <v>300</v>
      </c>
      <c r="D2929" s="36" t="s">
        <v>8696</v>
      </c>
    </row>
    <row r="2930" spans="1:4" s="126" customFormat="1" x14ac:dyDescent="0.25">
      <c r="A2930" s="117"/>
      <c r="B2930" s="283">
        <v>44860</v>
      </c>
      <c r="C2930" s="213">
        <v>300</v>
      </c>
      <c r="D2930" s="36" t="s">
        <v>8697</v>
      </c>
    </row>
    <row r="2931" spans="1:4" s="126" customFormat="1" x14ac:dyDescent="0.25">
      <c r="A2931" s="117"/>
      <c r="B2931" s="283">
        <v>44860</v>
      </c>
      <c r="C2931" s="213">
        <v>300</v>
      </c>
      <c r="D2931" s="36" t="s">
        <v>2699</v>
      </c>
    </row>
    <row r="2932" spans="1:4" s="126" customFormat="1" x14ac:dyDescent="0.25">
      <c r="A2932" s="117"/>
      <c r="B2932" s="283">
        <v>44860</v>
      </c>
      <c r="C2932" s="213">
        <v>300</v>
      </c>
      <c r="D2932" s="36" t="s">
        <v>3643</v>
      </c>
    </row>
    <row r="2933" spans="1:4" s="126" customFormat="1" x14ac:dyDescent="0.25">
      <c r="A2933" s="117"/>
      <c r="B2933" s="283">
        <v>44860</v>
      </c>
      <c r="C2933" s="213">
        <v>300</v>
      </c>
      <c r="D2933" s="36" t="s">
        <v>3645</v>
      </c>
    </row>
    <row r="2934" spans="1:4" s="126" customFormat="1" x14ac:dyDescent="0.25">
      <c r="A2934" s="117"/>
      <c r="B2934" s="283">
        <v>44860</v>
      </c>
      <c r="C2934" s="213">
        <v>300</v>
      </c>
      <c r="D2934" s="36" t="s">
        <v>3646</v>
      </c>
    </row>
    <row r="2935" spans="1:4" s="126" customFormat="1" x14ac:dyDescent="0.25">
      <c r="A2935" s="117"/>
      <c r="B2935" s="283">
        <v>44860</v>
      </c>
      <c r="C2935" s="213">
        <v>300</v>
      </c>
      <c r="D2935" s="36" t="s">
        <v>6392</v>
      </c>
    </row>
    <row r="2936" spans="1:4" s="126" customFormat="1" x14ac:dyDescent="0.25">
      <c r="A2936" s="117"/>
      <c r="B2936" s="283">
        <v>44860</v>
      </c>
      <c r="C2936" s="213">
        <v>300</v>
      </c>
      <c r="D2936" s="36" t="s">
        <v>6589</v>
      </c>
    </row>
    <row r="2937" spans="1:4" s="126" customFormat="1" x14ac:dyDescent="0.25">
      <c r="A2937" s="117"/>
      <c r="B2937" s="283">
        <v>44860</v>
      </c>
      <c r="C2937" s="213">
        <v>300</v>
      </c>
      <c r="D2937" s="36" t="s">
        <v>3644</v>
      </c>
    </row>
    <row r="2938" spans="1:4" s="126" customFormat="1" x14ac:dyDescent="0.25">
      <c r="A2938" s="117"/>
      <c r="B2938" s="283">
        <v>44860</v>
      </c>
      <c r="C2938" s="213">
        <v>300</v>
      </c>
      <c r="D2938" s="36" t="s">
        <v>8698</v>
      </c>
    </row>
    <row r="2939" spans="1:4" s="126" customFormat="1" x14ac:dyDescent="0.25">
      <c r="A2939" s="117"/>
      <c r="B2939" s="283">
        <v>44860</v>
      </c>
      <c r="C2939" s="213">
        <v>300</v>
      </c>
      <c r="D2939" s="36" t="s">
        <v>4464</v>
      </c>
    </row>
    <row r="2940" spans="1:4" s="126" customFormat="1" x14ac:dyDescent="0.25">
      <c r="A2940" s="117"/>
      <c r="B2940" s="283">
        <v>44860</v>
      </c>
      <c r="C2940" s="213">
        <v>300</v>
      </c>
      <c r="D2940" s="36" t="s">
        <v>3460</v>
      </c>
    </row>
    <row r="2941" spans="1:4" s="126" customFormat="1" x14ac:dyDescent="0.25">
      <c r="A2941" s="117"/>
      <c r="B2941" s="283">
        <v>44860</v>
      </c>
      <c r="C2941" s="213">
        <v>300</v>
      </c>
      <c r="D2941" s="36" t="s">
        <v>8699</v>
      </c>
    </row>
    <row r="2942" spans="1:4" s="126" customFormat="1" x14ac:dyDescent="0.25">
      <c r="A2942" s="117"/>
      <c r="B2942" s="283">
        <v>44860</v>
      </c>
      <c r="C2942" s="213">
        <v>380</v>
      </c>
      <c r="D2942" s="36" t="s">
        <v>4832</v>
      </c>
    </row>
    <row r="2943" spans="1:4" s="126" customFormat="1" x14ac:dyDescent="0.25">
      <c r="A2943" s="117"/>
      <c r="B2943" s="283">
        <v>44860</v>
      </c>
      <c r="C2943" s="213">
        <v>500</v>
      </c>
      <c r="D2943" s="36" t="s">
        <v>4493</v>
      </c>
    </row>
    <row r="2944" spans="1:4" s="126" customFormat="1" x14ac:dyDescent="0.25">
      <c r="A2944" s="117"/>
      <c r="B2944" s="283">
        <v>44860</v>
      </c>
      <c r="C2944" s="213">
        <v>500</v>
      </c>
      <c r="D2944" s="36" t="s">
        <v>3685</v>
      </c>
    </row>
    <row r="2945" spans="1:4" s="126" customFormat="1" x14ac:dyDescent="0.25">
      <c r="A2945" s="117"/>
      <c r="B2945" s="283">
        <v>44860</v>
      </c>
      <c r="C2945" s="213">
        <v>500</v>
      </c>
      <c r="D2945" s="36" t="s">
        <v>3647</v>
      </c>
    </row>
    <row r="2946" spans="1:4" s="126" customFormat="1" x14ac:dyDescent="0.25">
      <c r="A2946" s="117"/>
      <c r="B2946" s="283">
        <v>44860</v>
      </c>
      <c r="C2946" s="213">
        <v>500</v>
      </c>
      <c r="D2946" s="36" t="s">
        <v>6434</v>
      </c>
    </row>
    <row r="2947" spans="1:4" s="126" customFormat="1" x14ac:dyDescent="0.25">
      <c r="A2947" s="117"/>
      <c r="B2947" s="283">
        <v>44860</v>
      </c>
      <c r="C2947" s="213">
        <v>500</v>
      </c>
      <c r="D2947" s="36" t="s">
        <v>3648</v>
      </c>
    </row>
    <row r="2948" spans="1:4" s="126" customFormat="1" x14ac:dyDescent="0.25">
      <c r="A2948" s="117"/>
      <c r="B2948" s="283">
        <v>44860</v>
      </c>
      <c r="C2948" s="213">
        <v>500</v>
      </c>
      <c r="D2948" s="36" t="s">
        <v>3526</v>
      </c>
    </row>
    <row r="2949" spans="1:4" s="126" customFormat="1" x14ac:dyDescent="0.25">
      <c r="A2949" s="117"/>
      <c r="B2949" s="283">
        <v>44860</v>
      </c>
      <c r="C2949" s="213">
        <v>500</v>
      </c>
      <c r="D2949" s="36" t="s">
        <v>3673</v>
      </c>
    </row>
    <row r="2950" spans="1:4" s="126" customFormat="1" x14ac:dyDescent="0.25">
      <c r="A2950" s="117"/>
      <c r="B2950" s="283">
        <v>44860</v>
      </c>
      <c r="C2950" s="213">
        <v>500</v>
      </c>
      <c r="D2950" s="36" t="s">
        <v>3649</v>
      </c>
    </row>
    <row r="2951" spans="1:4" s="126" customFormat="1" x14ac:dyDescent="0.25">
      <c r="A2951" s="117"/>
      <c r="B2951" s="283">
        <v>44860</v>
      </c>
      <c r="C2951" s="213">
        <v>500</v>
      </c>
      <c r="D2951" s="36" t="s">
        <v>6387</v>
      </c>
    </row>
    <row r="2952" spans="1:4" s="126" customFormat="1" x14ac:dyDescent="0.25">
      <c r="A2952" s="117"/>
      <c r="B2952" s="283">
        <v>44860</v>
      </c>
      <c r="C2952" s="213">
        <v>500</v>
      </c>
      <c r="D2952" s="36" t="s">
        <v>8700</v>
      </c>
    </row>
    <row r="2953" spans="1:4" s="126" customFormat="1" x14ac:dyDescent="0.25">
      <c r="A2953" s="117"/>
      <c r="B2953" s="283">
        <v>44860</v>
      </c>
      <c r="C2953" s="213">
        <v>500</v>
      </c>
      <c r="D2953" s="36" t="s">
        <v>8701</v>
      </c>
    </row>
    <row r="2954" spans="1:4" s="126" customFormat="1" x14ac:dyDescent="0.25">
      <c r="A2954" s="117"/>
      <c r="B2954" s="283">
        <v>44860</v>
      </c>
      <c r="C2954" s="213">
        <v>500</v>
      </c>
      <c r="D2954" s="36" t="s">
        <v>2900</v>
      </c>
    </row>
    <row r="2955" spans="1:4" s="126" customFormat="1" x14ac:dyDescent="0.25">
      <c r="A2955" s="117"/>
      <c r="B2955" s="283">
        <v>44860</v>
      </c>
      <c r="C2955" s="213">
        <v>500</v>
      </c>
      <c r="D2955" s="36" t="s">
        <v>8702</v>
      </c>
    </row>
    <row r="2956" spans="1:4" s="126" customFormat="1" x14ac:dyDescent="0.25">
      <c r="A2956" s="117"/>
      <c r="B2956" s="283">
        <v>44860</v>
      </c>
      <c r="C2956" s="213">
        <v>700</v>
      </c>
      <c r="D2956" s="36" t="s">
        <v>2969</v>
      </c>
    </row>
    <row r="2957" spans="1:4" s="126" customFormat="1" x14ac:dyDescent="0.25">
      <c r="A2957" s="117"/>
      <c r="B2957" s="283">
        <v>44860</v>
      </c>
      <c r="C2957" s="213">
        <v>700</v>
      </c>
      <c r="D2957" s="36" t="s">
        <v>5539</v>
      </c>
    </row>
    <row r="2958" spans="1:4" s="126" customFormat="1" x14ac:dyDescent="0.25">
      <c r="A2958" s="117"/>
      <c r="B2958" s="283">
        <v>44860</v>
      </c>
      <c r="C2958" s="213">
        <v>900</v>
      </c>
      <c r="D2958" s="36" t="s">
        <v>8703</v>
      </c>
    </row>
    <row r="2959" spans="1:4" s="126" customFormat="1" x14ac:dyDescent="0.25">
      <c r="A2959" s="117"/>
      <c r="B2959" s="283">
        <v>44860</v>
      </c>
      <c r="C2959" s="213">
        <v>999</v>
      </c>
      <c r="D2959" s="36" t="s">
        <v>6459</v>
      </c>
    </row>
    <row r="2960" spans="1:4" s="126" customFormat="1" x14ac:dyDescent="0.25">
      <c r="A2960" s="117"/>
      <c r="B2960" s="283">
        <v>44860</v>
      </c>
      <c r="C2960" s="213">
        <v>1000</v>
      </c>
      <c r="D2960" s="36" t="s">
        <v>2767</v>
      </c>
    </row>
    <row r="2961" spans="1:4" s="126" customFormat="1" x14ac:dyDescent="0.25">
      <c r="A2961" s="117"/>
      <c r="B2961" s="283">
        <v>44860</v>
      </c>
      <c r="C2961" s="213">
        <v>1000</v>
      </c>
      <c r="D2961" s="36" t="s">
        <v>8704</v>
      </c>
    </row>
    <row r="2962" spans="1:4" s="126" customFormat="1" x14ac:dyDescent="0.25">
      <c r="A2962" s="117"/>
      <c r="B2962" s="283">
        <v>44860</v>
      </c>
      <c r="C2962" s="213">
        <v>1000</v>
      </c>
      <c r="D2962" s="36" t="s">
        <v>4069</v>
      </c>
    </row>
    <row r="2963" spans="1:4" s="126" customFormat="1" x14ac:dyDescent="0.25">
      <c r="A2963" s="117"/>
      <c r="B2963" s="283">
        <v>44860</v>
      </c>
      <c r="C2963" s="213">
        <v>1000</v>
      </c>
      <c r="D2963" s="36" t="s">
        <v>4494</v>
      </c>
    </row>
    <row r="2964" spans="1:4" s="126" customFormat="1" x14ac:dyDescent="0.25">
      <c r="A2964" s="117"/>
      <c r="B2964" s="283">
        <v>44860</v>
      </c>
      <c r="C2964" s="213">
        <v>1000</v>
      </c>
      <c r="D2964" s="36" t="s">
        <v>3653</v>
      </c>
    </row>
    <row r="2965" spans="1:4" s="126" customFormat="1" x14ac:dyDescent="0.25">
      <c r="A2965" s="117"/>
      <c r="B2965" s="283">
        <v>44860</v>
      </c>
      <c r="C2965" s="213">
        <v>1000</v>
      </c>
      <c r="D2965" s="36" t="s">
        <v>3652</v>
      </c>
    </row>
    <row r="2966" spans="1:4" s="126" customFormat="1" x14ac:dyDescent="0.25">
      <c r="A2966" s="117"/>
      <c r="B2966" s="283">
        <v>44860</v>
      </c>
      <c r="C2966" s="213">
        <v>1000</v>
      </c>
      <c r="D2966" s="36" t="s">
        <v>4405</v>
      </c>
    </row>
    <row r="2967" spans="1:4" s="126" customFormat="1" x14ac:dyDescent="0.25">
      <c r="A2967" s="117"/>
      <c r="B2967" s="283">
        <v>44860</v>
      </c>
      <c r="C2967" s="213">
        <v>1000</v>
      </c>
      <c r="D2967" s="36" t="s">
        <v>8705</v>
      </c>
    </row>
    <row r="2968" spans="1:4" s="126" customFormat="1" x14ac:dyDescent="0.25">
      <c r="A2968" s="117"/>
      <c r="B2968" s="283">
        <v>44860</v>
      </c>
      <c r="C2968" s="213">
        <v>1000</v>
      </c>
      <c r="D2968" s="36" t="s">
        <v>3030</v>
      </c>
    </row>
    <row r="2969" spans="1:4" s="126" customFormat="1" x14ac:dyDescent="0.25">
      <c r="A2969" s="117"/>
      <c r="B2969" s="283">
        <v>44860</v>
      </c>
      <c r="C2969" s="213">
        <v>1000</v>
      </c>
      <c r="D2969" s="36" t="s">
        <v>6409</v>
      </c>
    </row>
    <row r="2970" spans="1:4" s="126" customFormat="1" x14ac:dyDescent="0.25">
      <c r="A2970" s="117"/>
      <c r="B2970" s="283">
        <v>44860</v>
      </c>
      <c r="C2970" s="213">
        <v>1000</v>
      </c>
      <c r="D2970" s="36" t="s">
        <v>8706</v>
      </c>
    </row>
    <row r="2971" spans="1:4" s="126" customFormat="1" x14ac:dyDescent="0.25">
      <c r="A2971" s="117"/>
      <c r="B2971" s="283">
        <v>44860</v>
      </c>
      <c r="C2971" s="213">
        <v>1000</v>
      </c>
      <c r="D2971" s="36" t="s">
        <v>8707</v>
      </c>
    </row>
    <row r="2972" spans="1:4" s="126" customFormat="1" x14ac:dyDescent="0.25">
      <c r="A2972" s="117"/>
      <c r="B2972" s="283">
        <v>44860</v>
      </c>
      <c r="C2972" s="213">
        <v>1000</v>
      </c>
      <c r="D2972" s="36" t="s">
        <v>8708</v>
      </c>
    </row>
    <row r="2973" spans="1:4" s="126" customFormat="1" x14ac:dyDescent="0.25">
      <c r="A2973" s="117"/>
      <c r="B2973" s="283">
        <v>44860</v>
      </c>
      <c r="C2973" s="213">
        <v>1486</v>
      </c>
      <c r="D2973" s="36" t="s">
        <v>8709</v>
      </c>
    </row>
    <row r="2974" spans="1:4" s="126" customFormat="1" x14ac:dyDescent="0.25">
      <c r="A2974" s="117"/>
      <c r="B2974" s="283">
        <v>44860</v>
      </c>
      <c r="C2974" s="213">
        <v>1500</v>
      </c>
      <c r="D2974" s="36" t="s">
        <v>4896</v>
      </c>
    </row>
    <row r="2975" spans="1:4" s="126" customFormat="1" x14ac:dyDescent="0.25">
      <c r="A2975" s="117"/>
      <c r="B2975" s="283">
        <v>44860</v>
      </c>
      <c r="C2975" s="213">
        <v>2000</v>
      </c>
      <c r="D2975" s="36" t="s">
        <v>8710</v>
      </c>
    </row>
    <row r="2976" spans="1:4" s="126" customFormat="1" x14ac:dyDescent="0.25">
      <c r="A2976" s="117"/>
      <c r="B2976" s="283">
        <v>44860</v>
      </c>
      <c r="C2976" s="213">
        <v>2000</v>
      </c>
      <c r="D2976" s="36" t="s">
        <v>3198</v>
      </c>
    </row>
    <row r="2977" spans="1:4" s="126" customFormat="1" x14ac:dyDescent="0.25">
      <c r="A2977" s="117"/>
      <c r="B2977" s="283">
        <v>44860</v>
      </c>
      <c r="C2977" s="213">
        <v>2992.35</v>
      </c>
      <c r="D2977" s="36" t="s">
        <v>2980</v>
      </c>
    </row>
    <row r="2978" spans="1:4" s="126" customFormat="1" x14ac:dyDescent="0.25">
      <c r="A2978" s="117"/>
      <c r="B2978" s="283">
        <v>44860</v>
      </c>
      <c r="C2978" s="213">
        <v>3000</v>
      </c>
      <c r="D2978" s="36" t="s">
        <v>5465</v>
      </c>
    </row>
    <row r="2979" spans="1:4" s="126" customFormat="1" x14ac:dyDescent="0.25">
      <c r="A2979" s="117"/>
      <c r="B2979" s="283">
        <v>44860</v>
      </c>
      <c r="C2979" s="213">
        <v>3000</v>
      </c>
      <c r="D2979" s="36" t="s">
        <v>4843</v>
      </c>
    </row>
    <row r="2980" spans="1:4" s="126" customFormat="1" x14ac:dyDescent="0.25">
      <c r="A2980" s="117"/>
      <c r="B2980" s="283">
        <v>44860</v>
      </c>
      <c r="C2980" s="213">
        <v>3000</v>
      </c>
      <c r="D2980" s="36" t="s">
        <v>8618</v>
      </c>
    </row>
    <row r="2981" spans="1:4" s="126" customFormat="1" x14ac:dyDescent="0.25">
      <c r="A2981" s="117"/>
      <c r="B2981" s="283">
        <v>44860</v>
      </c>
      <c r="C2981" s="213">
        <v>3000</v>
      </c>
      <c r="D2981" s="36" t="s">
        <v>8711</v>
      </c>
    </row>
    <row r="2982" spans="1:4" s="126" customFormat="1" x14ac:dyDescent="0.25">
      <c r="A2982" s="117"/>
      <c r="B2982" s="283">
        <v>44860</v>
      </c>
      <c r="C2982" s="213">
        <v>3000</v>
      </c>
      <c r="D2982" s="36" t="s">
        <v>8712</v>
      </c>
    </row>
    <row r="2983" spans="1:4" s="126" customFormat="1" x14ac:dyDescent="0.25">
      <c r="A2983" s="117"/>
      <c r="B2983" s="283">
        <v>44860</v>
      </c>
      <c r="C2983" s="213">
        <v>3000</v>
      </c>
      <c r="D2983" s="36" t="s">
        <v>8689</v>
      </c>
    </row>
    <row r="2984" spans="1:4" s="126" customFormat="1" x14ac:dyDescent="0.25">
      <c r="A2984" s="117"/>
      <c r="B2984" s="283">
        <v>44860</v>
      </c>
      <c r="C2984" s="213">
        <v>3000</v>
      </c>
      <c r="D2984" s="36" t="s">
        <v>8713</v>
      </c>
    </row>
    <row r="2985" spans="1:4" s="126" customFormat="1" x14ac:dyDescent="0.25">
      <c r="A2985" s="117"/>
      <c r="B2985" s="283">
        <v>44860</v>
      </c>
      <c r="C2985" s="213">
        <v>3550</v>
      </c>
      <c r="D2985" s="36" t="s">
        <v>5546</v>
      </c>
    </row>
    <row r="2986" spans="1:4" s="126" customFormat="1" x14ac:dyDescent="0.25">
      <c r="A2986" s="117"/>
      <c r="B2986" s="283">
        <v>44860</v>
      </c>
      <c r="C2986" s="213">
        <v>4000</v>
      </c>
      <c r="D2986" s="36" t="s">
        <v>3655</v>
      </c>
    </row>
    <row r="2987" spans="1:4" s="126" customFormat="1" x14ac:dyDescent="0.25">
      <c r="A2987" s="117"/>
      <c r="B2987" s="283">
        <v>44860</v>
      </c>
      <c r="C2987" s="213">
        <v>5000</v>
      </c>
      <c r="D2987" s="36" t="s">
        <v>8410</v>
      </c>
    </row>
    <row r="2988" spans="1:4" s="126" customFormat="1" x14ac:dyDescent="0.25">
      <c r="A2988" s="117"/>
      <c r="B2988" s="283">
        <v>44860</v>
      </c>
      <c r="C2988" s="213">
        <v>5000</v>
      </c>
      <c r="D2988" s="36" t="s">
        <v>8714</v>
      </c>
    </row>
    <row r="2989" spans="1:4" s="126" customFormat="1" x14ac:dyDescent="0.25">
      <c r="A2989" s="117"/>
      <c r="B2989" s="283">
        <v>44860</v>
      </c>
      <c r="C2989" s="213">
        <v>6000</v>
      </c>
      <c r="D2989" s="36" t="s">
        <v>8715</v>
      </c>
    </row>
    <row r="2990" spans="1:4" s="126" customFormat="1" x14ac:dyDescent="0.25">
      <c r="A2990" s="117"/>
      <c r="B2990" s="283">
        <v>44861</v>
      </c>
      <c r="C2990" s="213">
        <v>25</v>
      </c>
      <c r="D2990" s="36" t="s">
        <v>5493</v>
      </c>
    </row>
    <row r="2991" spans="1:4" s="126" customFormat="1" x14ac:dyDescent="0.25">
      <c r="A2991" s="117"/>
      <c r="B2991" s="283">
        <v>44861</v>
      </c>
      <c r="C2991" s="213">
        <v>27</v>
      </c>
      <c r="D2991" s="36" t="s">
        <v>5510</v>
      </c>
    </row>
    <row r="2992" spans="1:4" s="126" customFormat="1" x14ac:dyDescent="0.25">
      <c r="A2992" s="117"/>
      <c r="B2992" s="283">
        <v>44861</v>
      </c>
      <c r="C2992" s="213">
        <v>38.81</v>
      </c>
      <c r="D2992" s="36" t="s">
        <v>2941</v>
      </c>
    </row>
    <row r="2993" spans="1:4" s="126" customFormat="1" x14ac:dyDescent="0.25">
      <c r="A2993" s="117"/>
      <c r="B2993" s="283">
        <v>44861</v>
      </c>
      <c r="C2993" s="213">
        <v>50</v>
      </c>
      <c r="D2993" s="36" t="s">
        <v>3656</v>
      </c>
    </row>
    <row r="2994" spans="1:4" s="126" customFormat="1" x14ac:dyDescent="0.25">
      <c r="A2994" s="117"/>
      <c r="B2994" s="283">
        <v>44861</v>
      </c>
      <c r="C2994" s="213">
        <v>50</v>
      </c>
      <c r="D2994" s="36" t="s">
        <v>8716</v>
      </c>
    </row>
    <row r="2995" spans="1:4" s="126" customFormat="1" x14ac:dyDescent="0.25">
      <c r="A2995" s="117"/>
      <c r="B2995" s="283">
        <v>44861</v>
      </c>
      <c r="C2995" s="213">
        <v>54</v>
      </c>
      <c r="D2995" s="36" t="s">
        <v>2984</v>
      </c>
    </row>
    <row r="2996" spans="1:4" s="126" customFormat="1" x14ac:dyDescent="0.25">
      <c r="A2996" s="117"/>
      <c r="B2996" s="283">
        <v>44861</v>
      </c>
      <c r="C2996" s="213">
        <v>80</v>
      </c>
      <c r="D2996" s="36" t="s">
        <v>2670</v>
      </c>
    </row>
    <row r="2997" spans="1:4" s="126" customFormat="1" x14ac:dyDescent="0.25">
      <c r="A2997" s="117"/>
      <c r="B2997" s="283">
        <v>44861</v>
      </c>
      <c r="C2997" s="213">
        <v>90</v>
      </c>
      <c r="D2997" s="36" t="s">
        <v>8569</v>
      </c>
    </row>
    <row r="2998" spans="1:4" s="126" customFormat="1" x14ac:dyDescent="0.25">
      <c r="A2998" s="117"/>
      <c r="B2998" s="283">
        <v>44861</v>
      </c>
      <c r="C2998" s="213">
        <v>95.55</v>
      </c>
      <c r="D2998" s="36" t="s">
        <v>2762</v>
      </c>
    </row>
    <row r="2999" spans="1:4" s="126" customFormat="1" x14ac:dyDescent="0.25">
      <c r="A2999" s="117"/>
      <c r="B2999" s="283">
        <v>44861</v>
      </c>
      <c r="C2999" s="213">
        <v>100</v>
      </c>
      <c r="D2999" s="36" t="s">
        <v>2676</v>
      </c>
    </row>
    <row r="3000" spans="1:4" s="126" customFormat="1" x14ac:dyDescent="0.25">
      <c r="A3000" s="117"/>
      <c r="B3000" s="283">
        <v>44861</v>
      </c>
      <c r="C3000" s="213">
        <v>100</v>
      </c>
      <c r="D3000" s="36" t="s">
        <v>3289</v>
      </c>
    </row>
    <row r="3001" spans="1:4" s="126" customFormat="1" x14ac:dyDescent="0.25">
      <c r="A3001" s="117"/>
      <c r="B3001" s="283">
        <v>44861</v>
      </c>
      <c r="C3001" s="213">
        <v>100</v>
      </c>
      <c r="D3001" s="36" t="s">
        <v>2989</v>
      </c>
    </row>
    <row r="3002" spans="1:4" s="126" customFormat="1" x14ac:dyDescent="0.25">
      <c r="A3002" s="117"/>
      <c r="B3002" s="283">
        <v>44861</v>
      </c>
      <c r="C3002" s="213">
        <v>100</v>
      </c>
      <c r="D3002" s="36" t="s">
        <v>3087</v>
      </c>
    </row>
    <row r="3003" spans="1:4" s="126" customFormat="1" x14ac:dyDescent="0.25">
      <c r="A3003" s="117"/>
      <c r="B3003" s="283">
        <v>44861</v>
      </c>
      <c r="C3003" s="213">
        <v>100</v>
      </c>
      <c r="D3003" s="36" t="s">
        <v>8717</v>
      </c>
    </row>
    <row r="3004" spans="1:4" s="126" customFormat="1" x14ac:dyDescent="0.25">
      <c r="A3004" s="117"/>
      <c r="B3004" s="283">
        <v>44861</v>
      </c>
      <c r="C3004" s="213">
        <v>100</v>
      </c>
      <c r="D3004" s="36" t="s">
        <v>3659</v>
      </c>
    </row>
    <row r="3005" spans="1:4" s="126" customFormat="1" x14ac:dyDescent="0.25">
      <c r="A3005" s="117"/>
      <c r="B3005" s="283">
        <v>44861</v>
      </c>
      <c r="C3005" s="213">
        <v>100</v>
      </c>
      <c r="D3005" s="36" t="s">
        <v>3657</v>
      </c>
    </row>
    <row r="3006" spans="1:4" s="126" customFormat="1" x14ac:dyDescent="0.25">
      <c r="A3006" s="117"/>
      <c r="B3006" s="283">
        <v>44861</v>
      </c>
      <c r="C3006" s="213">
        <v>100</v>
      </c>
      <c r="D3006" s="36" t="s">
        <v>3658</v>
      </c>
    </row>
    <row r="3007" spans="1:4" s="126" customFormat="1" x14ac:dyDescent="0.25">
      <c r="A3007" s="117"/>
      <c r="B3007" s="283">
        <v>44861</v>
      </c>
      <c r="C3007" s="213">
        <v>100</v>
      </c>
      <c r="D3007" s="36" t="s">
        <v>3660</v>
      </c>
    </row>
    <row r="3008" spans="1:4" s="126" customFormat="1" x14ac:dyDescent="0.25">
      <c r="A3008" s="117"/>
      <c r="B3008" s="283">
        <v>44861</v>
      </c>
      <c r="C3008" s="213">
        <v>100</v>
      </c>
      <c r="D3008" s="36" t="s">
        <v>3665</v>
      </c>
    </row>
    <row r="3009" spans="1:4" s="126" customFormat="1" x14ac:dyDescent="0.25">
      <c r="A3009" s="117"/>
      <c r="B3009" s="283">
        <v>44861</v>
      </c>
      <c r="C3009" s="213">
        <v>100</v>
      </c>
      <c r="D3009" s="36" t="s">
        <v>2995</v>
      </c>
    </row>
    <row r="3010" spans="1:4" s="126" customFormat="1" x14ac:dyDescent="0.25">
      <c r="A3010" s="117"/>
      <c r="B3010" s="283">
        <v>44861</v>
      </c>
      <c r="C3010" s="213">
        <v>100</v>
      </c>
      <c r="D3010" s="36" t="s">
        <v>4070</v>
      </c>
    </row>
    <row r="3011" spans="1:4" s="126" customFormat="1" x14ac:dyDescent="0.25">
      <c r="A3011" s="117"/>
      <c r="B3011" s="283">
        <v>44861</v>
      </c>
      <c r="C3011" s="213">
        <v>100</v>
      </c>
      <c r="D3011" s="36" t="s">
        <v>3662</v>
      </c>
    </row>
    <row r="3012" spans="1:4" s="126" customFormat="1" x14ac:dyDescent="0.25">
      <c r="A3012" s="117"/>
      <c r="B3012" s="283">
        <v>44861</v>
      </c>
      <c r="C3012" s="213">
        <v>100</v>
      </c>
      <c r="D3012" s="36" t="s">
        <v>2992</v>
      </c>
    </row>
    <row r="3013" spans="1:4" s="126" customFormat="1" x14ac:dyDescent="0.25">
      <c r="A3013" s="117"/>
      <c r="B3013" s="283">
        <v>44861</v>
      </c>
      <c r="C3013" s="213">
        <v>100</v>
      </c>
      <c r="D3013" s="36" t="s">
        <v>4474</v>
      </c>
    </row>
    <row r="3014" spans="1:4" s="126" customFormat="1" x14ac:dyDescent="0.25">
      <c r="A3014" s="117"/>
      <c r="B3014" s="283">
        <v>44861</v>
      </c>
      <c r="C3014" s="213">
        <v>100</v>
      </c>
      <c r="D3014" s="36" t="s">
        <v>2694</v>
      </c>
    </row>
    <row r="3015" spans="1:4" s="126" customFormat="1" x14ac:dyDescent="0.25">
      <c r="A3015" s="117"/>
      <c r="B3015" s="283">
        <v>44861</v>
      </c>
      <c r="C3015" s="213">
        <v>100</v>
      </c>
      <c r="D3015" s="36" t="s">
        <v>6513</v>
      </c>
    </row>
    <row r="3016" spans="1:4" s="126" customFormat="1" x14ac:dyDescent="0.25">
      <c r="A3016" s="117"/>
      <c r="B3016" s="283">
        <v>44861</v>
      </c>
      <c r="C3016" s="213">
        <v>100</v>
      </c>
      <c r="D3016" s="36" t="s">
        <v>2942</v>
      </c>
    </row>
    <row r="3017" spans="1:4" s="126" customFormat="1" x14ac:dyDescent="0.25">
      <c r="A3017" s="117"/>
      <c r="B3017" s="283">
        <v>44861</v>
      </c>
      <c r="C3017" s="213">
        <v>100</v>
      </c>
      <c r="D3017" s="36" t="s">
        <v>5417</v>
      </c>
    </row>
    <row r="3018" spans="1:4" s="126" customFormat="1" x14ac:dyDescent="0.25">
      <c r="A3018" s="117"/>
      <c r="B3018" s="283">
        <v>44861</v>
      </c>
      <c r="C3018" s="213">
        <v>100</v>
      </c>
      <c r="D3018" s="36" t="s">
        <v>2997</v>
      </c>
    </row>
    <row r="3019" spans="1:4" s="126" customFormat="1" x14ac:dyDescent="0.25">
      <c r="A3019" s="117"/>
      <c r="B3019" s="283">
        <v>44861</v>
      </c>
      <c r="C3019" s="213">
        <v>100</v>
      </c>
      <c r="D3019" s="36" t="s">
        <v>8718</v>
      </c>
    </row>
    <row r="3020" spans="1:4" s="126" customFormat="1" x14ac:dyDescent="0.25">
      <c r="A3020" s="117"/>
      <c r="B3020" s="283">
        <v>44861</v>
      </c>
      <c r="C3020" s="213">
        <v>120</v>
      </c>
      <c r="D3020" s="36" t="s">
        <v>4897</v>
      </c>
    </row>
    <row r="3021" spans="1:4" s="126" customFormat="1" x14ac:dyDescent="0.25">
      <c r="A3021" s="117"/>
      <c r="B3021" s="283">
        <v>44861</v>
      </c>
      <c r="C3021" s="213">
        <v>130</v>
      </c>
      <c r="D3021" s="36" t="s">
        <v>3309</v>
      </c>
    </row>
    <row r="3022" spans="1:4" s="126" customFormat="1" x14ac:dyDescent="0.25">
      <c r="A3022" s="117"/>
      <c r="B3022" s="283">
        <v>44861</v>
      </c>
      <c r="C3022" s="213">
        <v>150</v>
      </c>
      <c r="D3022" s="36" t="s">
        <v>2852</v>
      </c>
    </row>
    <row r="3023" spans="1:4" s="126" customFormat="1" x14ac:dyDescent="0.25">
      <c r="A3023" s="117"/>
      <c r="B3023" s="283">
        <v>44861</v>
      </c>
      <c r="C3023" s="213">
        <v>150</v>
      </c>
      <c r="D3023" s="36" t="s">
        <v>3663</v>
      </c>
    </row>
    <row r="3024" spans="1:4" s="126" customFormat="1" x14ac:dyDescent="0.25">
      <c r="A3024" s="117"/>
      <c r="B3024" s="283">
        <v>44861</v>
      </c>
      <c r="C3024" s="213">
        <v>165</v>
      </c>
      <c r="D3024" s="36" t="s">
        <v>3456</v>
      </c>
    </row>
    <row r="3025" spans="1:4" s="126" customFormat="1" x14ac:dyDescent="0.25">
      <c r="A3025" s="117"/>
      <c r="B3025" s="283">
        <v>44861</v>
      </c>
      <c r="C3025" s="213">
        <v>188</v>
      </c>
      <c r="D3025" s="36" t="s">
        <v>6393</v>
      </c>
    </row>
    <row r="3026" spans="1:4" s="126" customFormat="1" x14ac:dyDescent="0.25">
      <c r="A3026" s="117"/>
      <c r="B3026" s="283">
        <v>44861</v>
      </c>
      <c r="C3026" s="213">
        <v>200</v>
      </c>
      <c r="D3026" s="36" t="s">
        <v>8719</v>
      </c>
    </row>
    <row r="3027" spans="1:4" s="126" customFormat="1" x14ac:dyDescent="0.25">
      <c r="A3027" s="117"/>
      <c r="B3027" s="283">
        <v>44861</v>
      </c>
      <c r="C3027" s="213">
        <v>200</v>
      </c>
      <c r="D3027" s="36" t="s">
        <v>3002</v>
      </c>
    </row>
    <row r="3028" spans="1:4" s="126" customFormat="1" x14ac:dyDescent="0.25">
      <c r="A3028" s="117"/>
      <c r="B3028" s="283">
        <v>44861</v>
      </c>
      <c r="C3028" s="213">
        <v>200</v>
      </c>
      <c r="D3028" s="36" t="s">
        <v>4429</v>
      </c>
    </row>
    <row r="3029" spans="1:4" s="126" customFormat="1" x14ac:dyDescent="0.25">
      <c r="A3029" s="117"/>
      <c r="B3029" s="283">
        <v>44861</v>
      </c>
      <c r="C3029" s="213">
        <v>200</v>
      </c>
      <c r="D3029" s="36" t="s">
        <v>3000</v>
      </c>
    </row>
    <row r="3030" spans="1:4" s="126" customFormat="1" x14ac:dyDescent="0.25">
      <c r="A3030" s="117"/>
      <c r="B3030" s="283">
        <v>44861</v>
      </c>
      <c r="C3030" s="213">
        <v>200</v>
      </c>
      <c r="D3030" s="36" t="s">
        <v>3664</v>
      </c>
    </row>
    <row r="3031" spans="1:4" s="126" customFormat="1" x14ac:dyDescent="0.25">
      <c r="A3031" s="117"/>
      <c r="B3031" s="283">
        <v>44861</v>
      </c>
      <c r="C3031" s="213">
        <v>200</v>
      </c>
      <c r="D3031" s="36" t="s">
        <v>3666</v>
      </c>
    </row>
    <row r="3032" spans="1:4" s="126" customFormat="1" x14ac:dyDescent="0.25">
      <c r="A3032" s="117"/>
      <c r="B3032" s="283">
        <v>44861</v>
      </c>
      <c r="C3032" s="213">
        <v>200</v>
      </c>
      <c r="D3032" s="36" t="s">
        <v>3684</v>
      </c>
    </row>
    <row r="3033" spans="1:4" s="126" customFormat="1" x14ac:dyDescent="0.25">
      <c r="A3033" s="117"/>
      <c r="B3033" s="283">
        <v>44861</v>
      </c>
      <c r="C3033" s="213">
        <v>200</v>
      </c>
      <c r="D3033" s="36" t="s">
        <v>4458</v>
      </c>
    </row>
    <row r="3034" spans="1:4" s="126" customFormat="1" x14ac:dyDescent="0.25">
      <c r="A3034" s="117"/>
      <c r="B3034" s="283">
        <v>44861</v>
      </c>
      <c r="C3034" s="213">
        <v>250</v>
      </c>
      <c r="D3034" s="36" t="s">
        <v>8720</v>
      </c>
    </row>
    <row r="3035" spans="1:4" s="126" customFormat="1" x14ac:dyDescent="0.25">
      <c r="A3035" s="117"/>
      <c r="B3035" s="283">
        <v>44861</v>
      </c>
      <c r="C3035" s="213">
        <v>250</v>
      </c>
      <c r="D3035" s="36" t="s">
        <v>8401</v>
      </c>
    </row>
    <row r="3036" spans="1:4" s="126" customFormat="1" x14ac:dyDescent="0.25">
      <c r="A3036" s="117"/>
      <c r="B3036" s="283">
        <v>44861</v>
      </c>
      <c r="C3036" s="213">
        <v>260</v>
      </c>
      <c r="D3036" s="36" t="s">
        <v>5544</v>
      </c>
    </row>
    <row r="3037" spans="1:4" s="126" customFormat="1" x14ac:dyDescent="0.25">
      <c r="A3037" s="117"/>
      <c r="B3037" s="283">
        <v>44861</v>
      </c>
      <c r="C3037" s="213">
        <v>300</v>
      </c>
      <c r="D3037" s="36" t="s">
        <v>8587</v>
      </c>
    </row>
    <row r="3038" spans="1:4" s="126" customFormat="1" x14ac:dyDescent="0.25">
      <c r="A3038" s="117"/>
      <c r="B3038" s="283">
        <v>44861</v>
      </c>
      <c r="C3038" s="213">
        <v>300</v>
      </c>
      <c r="D3038" s="36" t="s">
        <v>3667</v>
      </c>
    </row>
    <row r="3039" spans="1:4" s="126" customFormat="1" x14ac:dyDescent="0.25">
      <c r="A3039" s="117"/>
      <c r="B3039" s="283">
        <v>44861</v>
      </c>
      <c r="C3039" s="213">
        <v>300</v>
      </c>
      <c r="D3039" s="36" t="s">
        <v>5537</v>
      </c>
    </row>
    <row r="3040" spans="1:4" s="126" customFormat="1" x14ac:dyDescent="0.25">
      <c r="A3040" s="117"/>
      <c r="B3040" s="283">
        <v>44861</v>
      </c>
      <c r="C3040" s="213">
        <v>300</v>
      </c>
      <c r="D3040" s="36" t="s">
        <v>8235</v>
      </c>
    </row>
    <row r="3041" spans="1:4" s="126" customFormat="1" x14ac:dyDescent="0.25">
      <c r="A3041" s="117"/>
      <c r="B3041" s="283">
        <v>44861</v>
      </c>
      <c r="C3041" s="213">
        <v>300</v>
      </c>
      <c r="D3041" s="36" t="s">
        <v>5538</v>
      </c>
    </row>
    <row r="3042" spans="1:4" s="126" customFormat="1" x14ac:dyDescent="0.25">
      <c r="A3042" s="117"/>
      <c r="B3042" s="283">
        <v>44861</v>
      </c>
      <c r="C3042" s="213">
        <v>300</v>
      </c>
      <c r="D3042" s="36" t="s">
        <v>8721</v>
      </c>
    </row>
    <row r="3043" spans="1:4" s="126" customFormat="1" x14ac:dyDescent="0.25">
      <c r="A3043" s="117"/>
      <c r="B3043" s="283">
        <v>44861</v>
      </c>
      <c r="C3043" s="213">
        <v>300</v>
      </c>
      <c r="D3043" s="36" t="s">
        <v>3669</v>
      </c>
    </row>
    <row r="3044" spans="1:4" s="126" customFormat="1" x14ac:dyDescent="0.25">
      <c r="A3044" s="117"/>
      <c r="B3044" s="283">
        <v>44861</v>
      </c>
      <c r="C3044" s="213">
        <v>300</v>
      </c>
      <c r="D3044" s="36" t="s">
        <v>3668</v>
      </c>
    </row>
    <row r="3045" spans="1:4" s="126" customFormat="1" x14ac:dyDescent="0.25">
      <c r="A3045" s="117"/>
      <c r="B3045" s="283">
        <v>44861</v>
      </c>
      <c r="C3045" s="213">
        <v>300</v>
      </c>
      <c r="D3045" s="36" t="s">
        <v>4025</v>
      </c>
    </row>
    <row r="3046" spans="1:4" s="126" customFormat="1" x14ac:dyDescent="0.25">
      <c r="A3046" s="117"/>
      <c r="B3046" s="283">
        <v>44861</v>
      </c>
      <c r="C3046" s="213">
        <v>300</v>
      </c>
      <c r="D3046" s="36" t="s">
        <v>3251</v>
      </c>
    </row>
    <row r="3047" spans="1:4" s="126" customFormat="1" x14ac:dyDescent="0.25">
      <c r="A3047" s="117"/>
      <c r="B3047" s="283">
        <v>44861</v>
      </c>
      <c r="C3047" s="213">
        <v>300</v>
      </c>
      <c r="D3047" s="36" t="s">
        <v>6596</v>
      </c>
    </row>
    <row r="3048" spans="1:4" s="126" customFormat="1" x14ac:dyDescent="0.25">
      <c r="A3048" s="117"/>
      <c r="B3048" s="283">
        <v>44861</v>
      </c>
      <c r="C3048" s="213">
        <v>300</v>
      </c>
      <c r="D3048" s="36" t="s">
        <v>8406</v>
      </c>
    </row>
    <row r="3049" spans="1:4" s="126" customFormat="1" x14ac:dyDescent="0.25">
      <c r="A3049" s="117"/>
      <c r="B3049" s="283">
        <v>44861</v>
      </c>
      <c r="C3049" s="213">
        <v>300</v>
      </c>
      <c r="D3049" s="36" t="s">
        <v>8722</v>
      </c>
    </row>
    <row r="3050" spans="1:4" s="126" customFormat="1" x14ac:dyDescent="0.25">
      <c r="A3050" s="117"/>
      <c r="B3050" s="283">
        <v>44861</v>
      </c>
      <c r="C3050" s="213">
        <v>300</v>
      </c>
      <c r="D3050" s="36" t="s">
        <v>6588</v>
      </c>
    </row>
    <row r="3051" spans="1:4" s="126" customFormat="1" x14ac:dyDescent="0.25">
      <c r="A3051" s="117"/>
      <c r="B3051" s="283">
        <v>44861</v>
      </c>
      <c r="C3051" s="213">
        <v>300</v>
      </c>
      <c r="D3051" s="36" t="s">
        <v>8723</v>
      </c>
    </row>
    <row r="3052" spans="1:4" s="126" customFormat="1" x14ac:dyDescent="0.25">
      <c r="A3052" s="117"/>
      <c r="B3052" s="283">
        <v>44861</v>
      </c>
      <c r="C3052" s="213">
        <v>300</v>
      </c>
      <c r="D3052" s="36" t="s">
        <v>8724</v>
      </c>
    </row>
    <row r="3053" spans="1:4" s="126" customFormat="1" x14ac:dyDescent="0.25">
      <c r="A3053" s="117"/>
      <c r="B3053" s="283">
        <v>44861</v>
      </c>
      <c r="C3053" s="213">
        <v>350</v>
      </c>
      <c r="D3053" s="36" t="s">
        <v>3670</v>
      </c>
    </row>
    <row r="3054" spans="1:4" s="126" customFormat="1" x14ac:dyDescent="0.25">
      <c r="A3054" s="117"/>
      <c r="B3054" s="283">
        <v>44861</v>
      </c>
      <c r="C3054" s="213">
        <v>385.1</v>
      </c>
      <c r="D3054" s="36" t="s">
        <v>3296</v>
      </c>
    </row>
    <row r="3055" spans="1:4" s="126" customFormat="1" x14ac:dyDescent="0.25">
      <c r="A3055" s="117"/>
      <c r="B3055" s="283">
        <v>44861</v>
      </c>
      <c r="C3055" s="213">
        <v>400</v>
      </c>
      <c r="D3055" s="36" t="s">
        <v>3009</v>
      </c>
    </row>
    <row r="3056" spans="1:4" s="126" customFormat="1" x14ac:dyDescent="0.25">
      <c r="A3056" s="117"/>
      <c r="B3056" s="283">
        <v>44861</v>
      </c>
      <c r="C3056" s="213">
        <v>400</v>
      </c>
      <c r="D3056" s="36" t="s">
        <v>3097</v>
      </c>
    </row>
    <row r="3057" spans="1:4" s="126" customFormat="1" x14ac:dyDescent="0.25">
      <c r="A3057" s="117"/>
      <c r="B3057" s="283">
        <v>44861</v>
      </c>
      <c r="C3057" s="213">
        <v>400</v>
      </c>
      <c r="D3057" s="36" t="s">
        <v>8452</v>
      </c>
    </row>
    <row r="3058" spans="1:4" s="126" customFormat="1" x14ac:dyDescent="0.25">
      <c r="A3058" s="117"/>
      <c r="B3058" s="283">
        <v>44861</v>
      </c>
      <c r="C3058" s="213">
        <v>450</v>
      </c>
      <c r="D3058" s="36" t="s">
        <v>3011</v>
      </c>
    </row>
    <row r="3059" spans="1:4" s="126" customFormat="1" x14ac:dyDescent="0.25">
      <c r="A3059" s="117"/>
      <c r="B3059" s="283">
        <v>44861</v>
      </c>
      <c r="C3059" s="213">
        <v>500</v>
      </c>
      <c r="D3059" s="36" t="s">
        <v>3012</v>
      </c>
    </row>
    <row r="3060" spans="1:4" s="126" customFormat="1" x14ac:dyDescent="0.25">
      <c r="A3060" s="117"/>
      <c r="B3060" s="283">
        <v>44861</v>
      </c>
      <c r="C3060" s="213">
        <v>500</v>
      </c>
      <c r="D3060" s="36" t="s">
        <v>8725</v>
      </c>
    </row>
    <row r="3061" spans="1:4" s="126" customFormat="1" x14ac:dyDescent="0.25">
      <c r="A3061" s="117"/>
      <c r="B3061" s="283">
        <v>44861</v>
      </c>
      <c r="C3061" s="213">
        <v>500</v>
      </c>
      <c r="D3061" s="36" t="s">
        <v>3237</v>
      </c>
    </row>
    <row r="3062" spans="1:4" s="126" customFormat="1" x14ac:dyDescent="0.25">
      <c r="A3062" s="117"/>
      <c r="B3062" s="283">
        <v>44861</v>
      </c>
      <c r="C3062" s="213">
        <v>500</v>
      </c>
      <c r="D3062" s="36" t="s">
        <v>5499</v>
      </c>
    </row>
    <row r="3063" spans="1:4" s="126" customFormat="1" x14ac:dyDescent="0.25">
      <c r="A3063" s="117"/>
      <c r="B3063" s="283">
        <v>44861</v>
      </c>
      <c r="C3063" s="213">
        <v>500</v>
      </c>
      <c r="D3063" s="36" t="s">
        <v>3018</v>
      </c>
    </row>
    <row r="3064" spans="1:4" s="126" customFormat="1" x14ac:dyDescent="0.25">
      <c r="A3064" s="117"/>
      <c r="B3064" s="283">
        <v>44861</v>
      </c>
      <c r="C3064" s="213">
        <v>500</v>
      </c>
      <c r="D3064" s="36" t="s">
        <v>3672</v>
      </c>
    </row>
    <row r="3065" spans="1:4" s="126" customFormat="1" x14ac:dyDescent="0.25">
      <c r="A3065" s="117"/>
      <c r="B3065" s="283">
        <v>44861</v>
      </c>
      <c r="C3065" s="213">
        <v>500</v>
      </c>
      <c r="D3065" s="36" t="s">
        <v>4495</v>
      </c>
    </row>
    <row r="3066" spans="1:4" s="126" customFormat="1" x14ac:dyDescent="0.25">
      <c r="A3066" s="117"/>
      <c r="B3066" s="283">
        <v>44861</v>
      </c>
      <c r="C3066" s="213">
        <v>500</v>
      </c>
      <c r="D3066" s="36" t="s">
        <v>3650</v>
      </c>
    </row>
    <row r="3067" spans="1:4" s="126" customFormat="1" x14ac:dyDescent="0.25">
      <c r="A3067" s="117"/>
      <c r="B3067" s="283">
        <v>44861</v>
      </c>
      <c r="C3067" s="213">
        <v>500</v>
      </c>
      <c r="D3067" s="36" t="s">
        <v>3447</v>
      </c>
    </row>
    <row r="3068" spans="1:4" s="126" customFormat="1" x14ac:dyDescent="0.25">
      <c r="A3068" s="117"/>
      <c r="B3068" s="283">
        <v>44861</v>
      </c>
      <c r="C3068" s="213">
        <v>500</v>
      </c>
      <c r="D3068" s="36" t="s">
        <v>5527</v>
      </c>
    </row>
    <row r="3069" spans="1:4" s="126" customFormat="1" x14ac:dyDescent="0.25">
      <c r="A3069" s="117"/>
      <c r="B3069" s="283">
        <v>44861</v>
      </c>
      <c r="C3069" s="213">
        <v>500</v>
      </c>
      <c r="D3069" s="36" t="s">
        <v>4006</v>
      </c>
    </row>
    <row r="3070" spans="1:4" s="126" customFormat="1" x14ac:dyDescent="0.25">
      <c r="A3070" s="117"/>
      <c r="B3070" s="283">
        <v>44861</v>
      </c>
      <c r="C3070" s="213">
        <v>500</v>
      </c>
      <c r="D3070" s="36" t="s">
        <v>4410</v>
      </c>
    </row>
    <row r="3071" spans="1:4" s="126" customFormat="1" x14ac:dyDescent="0.25">
      <c r="A3071" s="117"/>
      <c r="B3071" s="283">
        <v>44861</v>
      </c>
      <c r="C3071" s="213">
        <v>500</v>
      </c>
      <c r="D3071" s="36" t="s">
        <v>4798</v>
      </c>
    </row>
    <row r="3072" spans="1:4" s="126" customFormat="1" x14ac:dyDescent="0.25">
      <c r="A3072" s="117"/>
      <c r="B3072" s="283">
        <v>44861</v>
      </c>
      <c r="C3072" s="213">
        <v>500</v>
      </c>
      <c r="D3072" s="36" t="s">
        <v>3289</v>
      </c>
    </row>
    <row r="3073" spans="1:4" s="126" customFormat="1" x14ac:dyDescent="0.25">
      <c r="A3073" s="117"/>
      <c r="B3073" s="283">
        <v>44861</v>
      </c>
      <c r="C3073" s="213">
        <v>500</v>
      </c>
      <c r="D3073" s="36" t="s">
        <v>8726</v>
      </c>
    </row>
    <row r="3074" spans="1:4" s="126" customFormat="1" x14ac:dyDescent="0.25">
      <c r="A3074" s="117"/>
      <c r="B3074" s="283">
        <v>44861</v>
      </c>
      <c r="C3074" s="213">
        <v>700</v>
      </c>
      <c r="D3074" s="36" t="s">
        <v>2836</v>
      </c>
    </row>
    <row r="3075" spans="1:4" s="126" customFormat="1" x14ac:dyDescent="0.25">
      <c r="A3075" s="117"/>
      <c r="B3075" s="283">
        <v>44861</v>
      </c>
      <c r="C3075" s="213">
        <v>800</v>
      </c>
      <c r="D3075" s="36" t="s">
        <v>4057</v>
      </c>
    </row>
    <row r="3076" spans="1:4" s="126" customFormat="1" x14ac:dyDescent="0.25">
      <c r="A3076" s="117"/>
      <c r="B3076" s="283">
        <v>44861</v>
      </c>
      <c r="C3076" s="213">
        <v>1000</v>
      </c>
      <c r="D3076" s="36" t="s">
        <v>8727</v>
      </c>
    </row>
    <row r="3077" spans="1:4" s="126" customFormat="1" x14ac:dyDescent="0.25">
      <c r="A3077" s="117"/>
      <c r="B3077" s="283">
        <v>44861</v>
      </c>
      <c r="C3077" s="213">
        <v>1000</v>
      </c>
      <c r="D3077" s="36" t="s">
        <v>3675</v>
      </c>
    </row>
    <row r="3078" spans="1:4" s="126" customFormat="1" x14ac:dyDescent="0.25">
      <c r="A3078" s="117"/>
      <c r="B3078" s="283">
        <v>44861</v>
      </c>
      <c r="C3078" s="213">
        <v>1000</v>
      </c>
      <c r="D3078" s="36" t="s">
        <v>8203</v>
      </c>
    </row>
    <row r="3079" spans="1:4" s="126" customFormat="1" x14ac:dyDescent="0.25">
      <c r="A3079" s="117"/>
      <c r="B3079" s="283">
        <v>44861</v>
      </c>
      <c r="C3079" s="213">
        <v>1000</v>
      </c>
      <c r="D3079" s="36" t="s">
        <v>3998</v>
      </c>
    </row>
    <row r="3080" spans="1:4" s="126" customFormat="1" x14ac:dyDescent="0.25">
      <c r="A3080" s="117"/>
      <c r="B3080" s="283">
        <v>44861</v>
      </c>
      <c r="C3080" s="213">
        <v>1000</v>
      </c>
      <c r="D3080" s="36" t="s">
        <v>2929</v>
      </c>
    </row>
    <row r="3081" spans="1:4" s="126" customFormat="1" x14ac:dyDescent="0.25">
      <c r="A3081" s="117"/>
      <c r="B3081" s="283">
        <v>44861</v>
      </c>
      <c r="C3081" s="213">
        <v>1000</v>
      </c>
      <c r="D3081" s="36" t="s">
        <v>5540</v>
      </c>
    </row>
    <row r="3082" spans="1:4" s="126" customFormat="1" x14ac:dyDescent="0.25">
      <c r="A3082" s="117"/>
      <c r="B3082" s="283">
        <v>44861</v>
      </c>
      <c r="C3082" s="213">
        <v>1000</v>
      </c>
      <c r="D3082" s="36" t="s">
        <v>6539</v>
      </c>
    </row>
    <row r="3083" spans="1:4" s="126" customFormat="1" x14ac:dyDescent="0.25">
      <c r="A3083" s="117"/>
      <c r="B3083" s="283">
        <v>44861</v>
      </c>
      <c r="C3083" s="213">
        <v>1000</v>
      </c>
      <c r="D3083" s="36" t="s">
        <v>3676</v>
      </c>
    </row>
    <row r="3084" spans="1:4" s="126" customFormat="1" x14ac:dyDescent="0.25">
      <c r="A3084" s="117"/>
      <c r="B3084" s="283">
        <v>44861</v>
      </c>
      <c r="C3084" s="213">
        <v>1000</v>
      </c>
      <c r="D3084" s="36" t="s">
        <v>8728</v>
      </c>
    </row>
    <row r="3085" spans="1:4" s="126" customFormat="1" x14ac:dyDescent="0.25">
      <c r="A3085" s="117"/>
      <c r="B3085" s="283">
        <v>44861</v>
      </c>
      <c r="C3085" s="213">
        <v>1000</v>
      </c>
      <c r="D3085" s="36" t="s">
        <v>8729</v>
      </c>
    </row>
    <row r="3086" spans="1:4" s="126" customFormat="1" x14ac:dyDescent="0.25">
      <c r="A3086" s="117"/>
      <c r="B3086" s="283">
        <v>44861</v>
      </c>
      <c r="C3086" s="213">
        <v>1000</v>
      </c>
      <c r="D3086" s="36" t="s">
        <v>8730</v>
      </c>
    </row>
    <row r="3087" spans="1:4" s="126" customFormat="1" x14ac:dyDescent="0.25">
      <c r="A3087" s="117"/>
      <c r="B3087" s="283">
        <v>44861</v>
      </c>
      <c r="C3087" s="213">
        <v>1000</v>
      </c>
      <c r="D3087" s="36" t="s">
        <v>2792</v>
      </c>
    </row>
    <row r="3088" spans="1:4" s="126" customFormat="1" x14ac:dyDescent="0.25">
      <c r="A3088" s="117"/>
      <c r="B3088" s="283">
        <v>44861</v>
      </c>
      <c r="C3088" s="213">
        <v>1000</v>
      </c>
      <c r="D3088" s="36" t="s">
        <v>8731</v>
      </c>
    </row>
    <row r="3089" spans="1:4" s="126" customFormat="1" x14ac:dyDescent="0.25">
      <c r="A3089" s="117"/>
      <c r="B3089" s="283">
        <v>44861</v>
      </c>
      <c r="C3089" s="213">
        <v>2000</v>
      </c>
      <c r="D3089" s="36" t="s">
        <v>8251</v>
      </c>
    </row>
    <row r="3090" spans="1:4" s="126" customFormat="1" x14ac:dyDescent="0.25">
      <c r="A3090" s="117"/>
      <c r="B3090" s="283">
        <v>44861</v>
      </c>
      <c r="C3090" s="213">
        <v>2000</v>
      </c>
      <c r="D3090" s="36" t="s">
        <v>8187</v>
      </c>
    </row>
    <row r="3091" spans="1:4" s="126" customFormat="1" x14ac:dyDescent="0.25">
      <c r="A3091" s="117"/>
      <c r="B3091" s="283">
        <v>44861</v>
      </c>
      <c r="C3091" s="213">
        <v>2000</v>
      </c>
      <c r="D3091" s="36" t="s">
        <v>8732</v>
      </c>
    </row>
    <row r="3092" spans="1:4" s="126" customFormat="1" x14ac:dyDescent="0.25">
      <c r="A3092" s="117"/>
      <c r="B3092" s="283">
        <v>44861</v>
      </c>
      <c r="C3092" s="213">
        <v>2300</v>
      </c>
      <c r="D3092" s="36" t="s">
        <v>6574</v>
      </c>
    </row>
    <row r="3093" spans="1:4" s="126" customFormat="1" x14ac:dyDescent="0.25">
      <c r="A3093" s="117"/>
      <c r="B3093" s="283">
        <v>44861</v>
      </c>
      <c r="C3093" s="213">
        <v>3000</v>
      </c>
      <c r="D3093" s="36" t="s">
        <v>8387</v>
      </c>
    </row>
    <row r="3094" spans="1:4" s="126" customFormat="1" x14ac:dyDescent="0.25">
      <c r="A3094" s="117"/>
      <c r="B3094" s="283">
        <v>44861</v>
      </c>
      <c r="C3094" s="213">
        <v>3010</v>
      </c>
      <c r="D3094" s="36" t="s">
        <v>3451</v>
      </c>
    </row>
    <row r="3095" spans="1:4" s="126" customFormat="1" x14ac:dyDescent="0.25">
      <c r="A3095" s="117"/>
      <c r="B3095" s="283">
        <v>44861</v>
      </c>
      <c r="C3095" s="213">
        <v>5000</v>
      </c>
      <c r="D3095" s="36" t="s">
        <v>8733</v>
      </c>
    </row>
    <row r="3096" spans="1:4" s="126" customFormat="1" x14ac:dyDescent="0.25">
      <c r="A3096" s="117"/>
      <c r="B3096" s="283">
        <v>44861</v>
      </c>
      <c r="C3096" s="213">
        <v>5000</v>
      </c>
      <c r="D3096" s="36" t="s">
        <v>3228</v>
      </c>
    </row>
    <row r="3097" spans="1:4" s="126" customFormat="1" x14ac:dyDescent="0.25">
      <c r="A3097" s="117"/>
      <c r="B3097" s="283">
        <v>44861</v>
      </c>
      <c r="C3097" s="213">
        <v>5000</v>
      </c>
      <c r="D3097" s="36" t="s">
        <v>8734</v>
      </c>
    </row>
    <row r="3098" spans="1:4" s="126" customFormat="1" x14ac:dyDescent="0.25">
      <c r="A3098" s="117"/>
      <c r="B3098" s="283">
        <v>44861</v>
      </c>
      <c r="C3098" s="213">
        <v>8161</v>
      </c>
      <c r="D3098" s="36" t="s">
        <v>3246</v>
      </c>
    </row>
    <row r="3099" spans="1:4" s="126" customFormat="1" x14ac:dyDescent="0.25">
      <c r="A3099" s="117"/>
      <c r="B3099" s="283">
        <v>44861</v>
      </c>
      <c r="C3099" s="213">
        <v>10000</v>
      </c>
      <c r="D3099" s="36" t="s">
        <v>4425</v>
      </c>
    </row>
    <row r="3100" spans="1:4" s="126" customFormat="1" x14ac:dyDescent="0.25">
      <c r="A3100" s="117"/>
      <c r="B3100" s="283">
        <v>44861</v>
      </c>
      <c r="C3100" s="213">
        <v>15000</v>
      </c>
      <c r="D3100" s="36" t="s">
        <v>8735</v>
      </c>
    </row>
    <row r="3101" spans="1:4" s="126" customFormat="1" x14ac:dyDescent="0.25">
      <c r="A3101" s="117"/>
      <c r="B3101" s="283">
        <v>44862</v>
      </c>
      <c r="C3101" s="213">
        <v>30</v>
      </c>
      <c r="D3101" s="36" t="s">
        <v>4427</v>
      </c>
    </row>
    <row r="3102" spans="1:4" s="126" customFormat="1" x14ac:dyDescent="0.25">
      <c r="A3102" s="117"/>
      <c r="B3102" s="283">
        <v>44862</v>
      </c>
      <c r="C3102" s="213">
        <v>30</v>
      </c>
      <c r="D3102" s="36" t="s">
        <v>2664</v>
      </c>
    </row>
    <row r="3103" spans="1:4" s="126" customFormat="1" x14ac:dyDescent="0.25">
      <c r="A3103" s="117"/>
      <c r="B3103" s="283">
        <v>44862</v>
      </c>
      <c r="C3103" s="213">
        <v>40</v>
      </c>
      <c r="D3103" s="36" t="s">
        <v>5476</v>
      </c>
    </row>
    <row r="3104" spans="1:4" s="126" customFormat="1" x14ac:dyDescent="0.25">
      <c r="A3104" s="117"/>
      <c r="B3104" s="283">
        <v>44862</v>
      </c>
      <c r="C3104" s="213">
        <v>50</v>
      </c>
      <c r="D3104" s="36" t="s">
        <v>3677</v>
      </c>
    </row>
    <row r="3105" spans="1:4" s="126" customFormat="1" x14ac:dyDescent="0.25">
      <c r="A3105" s="117"/>
      <c r="B3105" s="283">
        <v>44862</v>
      </c>
      <c r="C3105" s="213">
        <v>50</v>
      </c>
      <c r="D3105" s="36" t="s">
        <v>2666</v>
      </c>
    </row>
    <row r="3106" spans="1:4" s="126" customFormat="1" x14ac:dyDescent="0.25">
      <c r="A3106" s="117"/>
      <c r="B3106" s="283">
        <v>44862</v>
      </c>
      <c r="C3106" s="213">
        <v>50</v>
      </c>
      <c r="D3106" s="36" t="s">
        <v>3678</v>
      </c>
    </row>
    <row r="3107" spans="1:4" s="126" customFormat="1" x14ac:dyDescent="0.25">
      <c r="A3107" s="117"/>
      <c r="B3107" s="283">
        <v>44862</v>
      </c>
      <c r="C3107" s="213">
        <v>50</v>
      </c>
      <c r="D3107" s="36" t="s">
        <v>4898</v>
      </c>
    </row>
    <row r="3108" spans="1:4" s="126" customFormat="1" x14ac:dyDescent="0.25">
      <c r="A3108" s="117"/>
      <c r="B3108" s="283">
        <v>44862</v>
      </c>
      <c r="C3108" s="213">
        <v>50</v>
      </c>
      <c r="D3108" s="36" t="s">
        <v>3228</v>
      </c>
    </row>
    <row r="3109" spans="1:4" s="126" customFormat="1" x14ac:dyDescent="0.25">
      <c r="A3109" s="117"/>
      <c r="B3109" s="283">
        <v>44862</v>
      </c>
      <c r="C3109" s="213">
        <v>69</v>
      </c>
      <c r="D3109" s="36" t="s">
        <v>3389</v>
      </c>
    </row>
    <row r="3110" spans="1:4" s="126" customFormat="1" x14ac:dyDescent="0.25">
      <c r="A3110" s="117"/>
      <c r="B3110" s="283">
        <v>44862</v>
      </c>
      <c r="C3110" s="213">
        <v>80</v>
      </c>
      <c r="D3110" s="36" t="s">
        <v>2670</v>
      </c>
    </row>
    <row r="3111" spans="1:4" s="126" customFormat="1" x14ac:dyDescent="0.25">
      <c r="A3111" s="117"/>
      <c r="B3111" s="283">
        <v>44862</v>
      </c>
      <c r="C3111" s="213">
        <v>99</v>
      </c>
      <c r="D3111" s="36" t="s">
        <v>5542</v>
      </c>
    </row>
    <row r="3112" spans="1:4" s="126" customFormat="1" x14ac:dyDescent="0.25">
      <c r="A3112" s="117"/>
      <c r="B3112" s="283">
        <v>44862</v>
      </c>
      <c r="C3112" s="213">
        <v>100</v>
      </c>
      <c r="D3112" s="36" t="s">
        <v>2810</v>
      </c>
    </row>
    <row r="3113" spans="1:4" s="126" customFormat="1" x14ac:dyDescent="0.25">
      <c r="A3113" s="117"/>
      <c r="B3113" s="283">
        <v>44862</v>
      </c>
      <c r="C3113" s="213">
        <v>100</v>
      </c>
      <c r="D3113" s="36" t="s">
        <v>4074</v>
      </c>
    </row>
    <row r="3114" spans="1:4" s="126" customFormat="1" x14ac:dyDescent="0.25">
      <c r="A3114" s="117"/>
      <c r="B3114" s="283">
        <v>44862</v>
      </c>
      <c r="C3114" s="213">
        <v>100</v>
      </c>
      <c r="D3114" s="36" t="s">
        <v>2676</v>
      </c>
    </row>
    <row r="3115" spans="1:4" s="126" customFormat="1" x14ac:dyDescent="0.25">
      <c r="A3115" s="117"/>
      <c r="B3115" s="283">
        <v>44862</v>
      </c>
      <c r="C3115" s="213">
        <v>100</v>
      </c>
      <c r="D3115" s="36" t="s">
        <v>8736</v>
      </c>
    </row>
    <row r="3116" spans="1:4" s="126" customFormat="1" x14ac:dyDescent="0.25">
      <c r="A3116" s="117"/>
      <c r="B3116" s="283">
        <v>44862</v>
      </c>
      <c r="C3116" s="213">
        <v>100</v>
      </c>
      <c r="D3116" s="36" t="s">
        <v>2951</v>
      </c>
    </row>
    <row r="3117" spans="1:4" s="126" customFormat="1" x14ac:dyDescent="0.25">
      <c r="A3117" s="117"/>
      <c r="B3117" s="283">
        <v>44862</v>
      </c>
      <c r="C3117" s="213">
        <v>100</v>
      </c>
      <c r="D3117" s="36" t="s">
        <v>4075</v>
      </c>
    </row>
    <row r="3118" spans="1:4" s="126" customFormat="1" x14ac:dyDescent="0.25">
      <c r="A3118" s="117"/>
      <c r="B3118" s="283">
        <v>44862</v>
      </c>
      <c r="C3118" s="213">
        <v>100</v>
      </c>
      <c r="D3118" s="36" t="s">
        <v>2687</v>
      </c>
    </row>
    <row r="3119" spans="1:4" s="126" customFormat="1" x14ac:dyDescent="0.25">
      <c r="A3119" s="117"/>
      <c r="B3119" s="283">
        <v>44862</v>
      </c>
      <c r="C3119" s="213">
        <v>100</v>
      </c>
      <c r="D3119" s="36" t="s">
        <v>3681</v>
      </c>
    </row>
    <row r="3120" spans="1:4" s="126" customFormat="1" x14ac:dyDescent="0.25">
      <c r="A3120" s="117"/>
      <c r="B3120" s="283">
        <v>44862</v>
      </c>
      <c r="C3120" s="213">
        <v>100</v>
      </c>
      <c r="D3120" s="36" t="s">
        <v>3680</v>
      </c>
    </row>
    <row r="3121" spans="1:4" s="126" customFormat="1" x14ac:dyDescent="0.25">
      <c r="A3121" s="117"/>
      <c r="B3121" s="283">
        <v>44862</v>
      </c>
      <c r="C3121" s="213">
        <v>100</v>
      </c>
      <c r="D3121" s="36" t="s">
        <v>4442</v>
      </c>
    </row>
    <row r="3122" spans="1:4" s="126" customFormat="1" x14ac:dyDescent="0.25">
      <c r="A3122" s="117"/>
      <c r="B3122" s="283">
        <v>44862</v>
      </c>
      <c r="C3122" s="213">
        <v>100</v>
      </c>
      <c r="D3122" s="36" t="s">
        <v>3661</v>
      </c>
    </row>
    <row r="3123" spans="1:4" s="126" customFormat="1" x14ac:dyDescent="0.25">
      <c r="A3123" s="117"/>
      <c r="B3123" s="283">
        <v>44862</v>
      </c>
      <c r="C3123" s="213">
        <v>100</v>
      </c>
      <c r="D3123" s="36" t="s">
        <v>2673</v>
      </c>
    </row>
    <row r="3124" spans="1:4" s="126" customFormat="1" x14ac:dyDescent="0.25">
      <c r="A3124" s="117"/>
      <c r="B3124" s="283">
        <v>44862</v>
      </c>
      <c r="C3124" s="213">
        <v>100</v>
      </c>
      <c r="D3124" s="36" t="s">
        <v>2694</v>
      </c>
    </row>
    <row r="3125" spans="1:4" s="126" customFormat="1" x14ac:dyDescent="0.25">
      <c r="A3125" s="117"/>
      <c r="B3125" s="283">
        <v>44862</v>
      </c>
      <c r="C3125" s="213">
        <v>100</v>
      </c>
      <c r="D3125" s="36" t="s">
        <v>5468</v>
      </c>
    </row>
    <row r="3126" spans="1:4" s="126" customFormat="1" x14ac:dyDescent="0.25">
      <c r="A3126" s="117"/>
      <c r="B3126" s="283">
        <v>44862</v>
      </c>
      <c r="C3126" s="213">
        <v>100</v>
      </c>
      <c r="D3126" s="36" t="s">
        <v>6502</v>
      </c>
    </row>
    <row r="3127" spans="1:4" s="126" customFormat="1" x14ac:dyDescent="0.25">
      <c r="A3127" s="117"/>
      <c r="B3127" s="283">
        <v>44862</v>
      </c>
      <c r="C3127" s="213">
        <v>100</v>
      </c>
      <c r="D3127" s="36" t="s">
        <v>6576</v>
      </c>
    </row>
    <row r="3128" spans="1:4" s="126" customFormat="1" x14ac:dyDescent="0.25">
      <c r="A3128" s="117"/>
      <c r="B3128" s="283">
        <v>44862</v>
      </c>
      <c r="C3128" s="213">
        <v>100</v>
      </c>
      <c r="D3128" s="36" t="s">
        <v>8405</v>
      </c>
    </row>
    <row r="3129" spans="1:4" s="126" customFormat="1" x14ac:dyDescent="0.25">
      <c r="A3129" s="117"/>
      <c r="B3129" s="283">
        <v>44862</v>
      </c>
      <c r="C3129" s="213">
        <v>150</v>
      </c>
      <c r="D3129" s="36" t="s">
        <v>4059</v>
      </c>
    </row>
    <row r="3130" spans="1:4" s="126" customFormat="1" x14ac:dyDescent="0.25">
      <c r="A3130" s="117"/>
      <c r="B3130" s="283">
        <v>44862</v>
      </c>
      <c r="C3130" s="213">
        <v>200</v>
      </c>
      <c r="D3130" s="36" t="s">
        <v>3679</v>
      </c>
    </row>
    <row r="3131" spans="1:4" s="126" customFormat="1" x14ac:dyDescent="0.25">
      <c r="A3131" s="117"/>
      <c r="B3131" s="283">
        <v>44862</v>
      </c>
      <c r="C3131" s="213">
        <v>200</v>
      </c>
      <c r="D3131" s="36" t="s">
        <v>4435</v>
      </c>
    </row>
    <row r="3132" spans="1:4" s="126" customFormat="1" x14ac:dyDescent="0.25">
      <c r="A3132" s="117"/>
      <c r="B3132" s="283">
        <v>44862</v>
      </c>
      <c r="C3132" s="213">
        <v>200</v>
      </c>
      <c r="D3132" s="36" t="s">
        <v>3682</v>
      </c>
    </row>
    <row r="3133" spans="1:4" s="126" customFormat="1" x14ac:dyDescent="0.25">
      <c r="A3133" s="117"/>
      <c r="B3133" s="283">
        <v>44862</v>
      </c>
      <c r="C3133" s="213">
        <v>200</v>
      </c>
      <c r="D3133" s="36" t="s">
        <v>4899</v>
      </c>
    </row>
    <row r="3134" spans="1:4" s="126" customFormat="1" x14ac:dyDescent="0.25">
      <c r="A3134" s="117"/>
      <c r="B3134" s="283">
        <v>44862</v>
      </c>
      <c r="C3134" s="213">
        <v>200</v>
      </c>
      <c r="D3134" s="36" t="s">
        <v>3683</v>
      </c>
    </row>
    <row r="3135" spans="1:4" s="126" customFormat="1" x14ac:dyDescent="0.25">
      <c r="A3135" s="117"/>
      <c r="B3135" s="283">
        <v>44862</v>
      </c>
      <c r="C3135" s="213">
        <v>200</v>
      </c>
      <c r="D3135" s="36" t="s">
        <v>8623</v>
      </c>
    </row>
    <row r="3136" spans="1:4" s="126" customFormat="1" x14ac:dyDescent="0.25">
      <c r="A3136" s="117"/>
      <c r="B3136" s="283">
        <v>44862</v>
      </c>
      <c r="C3136" s="213">
        <v>200</v>
      </c>
      <c r="D3136" s="36" t="s">
        <v>4458</v>
      </c>
    </row>
    <row r="3137" spans="1:4" s="126" customFormat="1" x14ac:dyDescent="0.25">
      <c r="A3137" s="117"/>
      <c r="B3137" s="283">
        <v>44862</v>
      </c>
      <c r="C3137" s="213">
        <v>222</v>
      </c>
      <c r="D3137" s="36" t="s">
        <v>6554</v>
      </c>
    </row>
    <row r="3138" spans="1:4" s="126" customFormat="1" x14ac:dyDescent="0.25">
      <c r="A3138" s="117"/>
      <c r="B3138" s="283">
        <v>44862</v>
      </c>
      <c r="C3138" s="213">
        <v>250</v>
      </c>
      <c r="D3138" s="36" t="s">
        <v>5428</v>
      </c>
    </row>
    <row r="3139" spans="1:4" s="126" customFormat="1" x14ac:dyDescent="0.25">
      <c r="A3139" s="117"/>
      <c r="B3139" s="283">
        <v>44862</v>
      </c>
      <c r="C3139" s="213">
        <v>253.29</v>
      </c>
      <c r="D3139" s="36" t="s">
        <v>3044</v>
      </c>
    </row>
    <row r="3140" spans="1:4" s="126" customFormat="1" x14ac:dyDescent="0.25">
      <c r="A3140" s="117"/>
      <c r="B3140" s="283">
        <v>44862</v>
      </c>
      <c r="C3140" s="213">
        <v>300</v>
      </c>
      <c r="D3140" s="36" t="s">
        <v>4076</v>
      </c>
    </row>
    <row r="3141" spans="1:4" s="126" customFormat="1" x14ac:dyDescent="0.25">
      <c r="A3141" s="117"/>
      <c r="B3141" s="283">
        <v>44862</v>
      </c>
      <c r="C3141" s="213">
        <v>300</v>
      </c>
      <c r="D3141" s="36" t="s">
        <v>8692</v>
      </c>
    </row>
    <row r="3142" spans="1:4" s="126" customFormat="1" x14ac:dyDescent="0.25">
      <c r="A3142" s="117"/>
      <c r="B3142" s="283">
        <v>44862</v>
      </c>
      <c r="C3142" s="213">
        <v>300</v>
      </c>
      <c r="D3142" s="36" t="s">
        <v>5543</v>
      </c>
    </row>
    <row r="3143" spans="1:4" s="126" customFormat="1" x14ac:dyDescent="0.25">
      <c r="A3143" s="117"/>
      <c r="B3143" s="283">
        <v>44862</v>
      </c>
      <c r="C3143" s="213">
        <v>300</v>
      </c>
      <c r="D3143" s="36" t="s">
        <v>2924</v>
      </c>
    </row>
    <row r="3144" spans="1:4" s="126" customFormat="1" x14ac:dyDescent="0.25">
      <c r="A3144" s="117"/>
      <c r="B3144" s="283">
        <v>44862</v>
      </c>
      <c r="C3144" s="213">
        <v>300</v>
      </c>
      <c r="D3144" s="36" t="s">
        <v>6392</v>
      </c>
    </row>
    <row r="3145" spans="1:4" s="126" customFormat="1" x14ac:dyDescent="0.25">
      <c r="A3145" s="117"/>
      <c r="B3145" s="283">
        <v>44862</v>
      </c>
      <c r="C3145" s="213">
        <v>300</v>
      </c>
      <c r="D3145" s="36" t="s">
        <v>6602</v>
      </c>
    </row>
    <row r="3146" spans="1:4" s="126" customFormat="1" x14ac:dyDescent="0.25">
      <c r="A3146" s="117"/>
      <c r="B3146" s="283">
        <v>44862</v>
      </c>
      <c r="C3146" s="213">
        <v>300</v>
      </c>
      <c r="D3146" s="36" t="s">
        <v>3008</v>
      </c>
    </row>
    <row r="3147" spans="1:4" s="126" customFormat="1" x14ac:dyDescent="0.25">
      <c r="A3147" s="117"/>
      <c r="B3147" s="283">
        <v>44862</v>
      </c>
      <c r="C3147" s="213">
        <v>350</v>
      </c>
      <c r="D3147" s="36" t="s">
        <v>2715</v>
      </c>
    </row>
    <row r="3148" spans="1:4" s="126" customFormat="1" x14ac:dyDescent="0.25">
      <c r="A3148" s="117"/>
      <c r="B3148" s="283">
        <v>44862</v>
      </c>
      <c r="C3148" s="213">
        <v>424</v>
      </c>
      <c r="D3148" s="36" t="s">
        <v>6460</v>
      </c>
    </row>
    <row r="3149" spans="1:4" s="126" customFormat="1" x14ac:dyDescent="0.25">
      <c r="A3149" s="117"/>
      <c r="B3149" s="283">
        <v>44862</v>
      </c>
      <c r="C3149" s="213">
        <v>500</v>
      </c>
      <c r="D3149" s="36" t="s">
        <v>8737</v>
      </c>
    </row>
    <row r="3150" spans="1:4" s="126" customFormat="1" x14ac:dyDescent="0.25">
      <c r="A3150" s="117"/>
      <c r="B3150" s="283">
        <v>44862</v>
      </c>
      <c r="C3150" s="213">
        <v>500</v>
      </c>
      <c r="D3150" s="36" t="s">
        <v>3686</v>
      </c>
    </row>
    <row r="3151" spans="1:4" s="126" customFormat="1" x14ac:dyDescent="0.25">
      <c r="A3151" s="117"/>
      <c r="B3151" s="283">
        <v>44862</v>
      </c>
      <c r="C3151" s="213">
        <v>500</v>
      </c>
      <c r="D3151" s="36" t="s">
        <v>3687</v>
      </c>
    </row>
    <row r="3152" spans="1:4" s="126" customFormat="1" x14ac:dyDescent="0.25">
      <c r="A3152" s="117"/>
      <c r="B3152" s="283">
        <v>44862</v>
      </c>
      <c r="C3152" s="213">
        <v>500</v>
      </c>
      <c r="D3152" s="36" t="s">
        <v>6519</v>
      </c>
    </row>
    <row r="3153" spans="1:4" s="126" customFormat="1" x14ac:dyDescent="0.25">
      <c r="A3153" s="117"/>
      <c r="B3153" s="283">
        <v>44862</v>
      </c>
      <c r="C3153" s="213">
        <v>500</v>
      </c>
      <c r="D3153" s="36" t="s">
        <v>3688</v>
      </c>
    </row>
    <row r="3154" spans="1:4" s="126" customFormat="1" x14ac:dyDescent="0.25">
      <c r="A3154" s="117"/>
      <c r="B3154" s="283">
        <v>44862</v>
      </c>
      <c r="C3154" s="213">
        <v>500</v>
      </c>
      <c r="D3154" s="36" t="s">
        <v>4496</v>
      </c>
    </row>
    <row r="3155" spans="1:4" s="126" customFormat="1" x14ac:dyDescent="0.25">
      <c r="A3155" s="117"/>
      <c r="B3155" s="283">
        <v>44862</v>
      </c>
      <c r="C3155" s="213">
        <v>500</v>
      </c>
      <c r="D3155" s="36" t="s">
        <v>3689</v>
      </c>
    </row>
    <row r="3156" spans="1:4" s="126" customFormat="1" x14ac:dyDescent="0.25">
      <c r="A3156" s="117"/>
      <c r="B3156" s="283">
        <v>44862</v>
      </c>
      <c r="C3156" s="213">
        <v>500</v>
      </c>
      <c r="D3156" s="36" t="s">
        <v>3190</v>
      </c>
    </row>
    <row r="3157" spans="1:4" s="126" customFormat="1" x14ac:dyDescent="0.25">
      <c r="A3157" s="117"/>
      <c r="B3157" s="283">
        <v>44862</v>
      </c>
      <c r="C3157" s="213">
        <v>500</v>
      </c>
      <c r="D3157" s="36" t="s">
        <v>2733</v>
      </c>
    </row>
    <row r="3158" spans="1:4" s="126" customFormat="1" x14ac:dyDescent="0.25">
      <c r="A3158" s="117"/>
      <c r="B3158" s="283">
        <v>44862</v>
      </c>
      <c r="C3158" s="213">
        <v>500</v>
      </c>
      <c r="D3158" s="36" t="s">
        <v>8738</v>
      </c>
    </row>
    <row r="3159" spans="1:4" s="126" customFormat="1" x14ac:dyDescent="0.25">
      <c r="A3159" s="117"/>
      <c r="B3159" s="283">
        <v>44862</v>
      </c>
      <c r="C3159" s="213">
        <v>500</v>
      </c>
      <c r="D3159" s="36" t="s">
        <v>2742</v>
      </c>
    </row>
    <row r="3160" spans="1:4" s="126" customFormat="1" x14ac:dyDescent="0.25">
      <c r="A3160" s="117"/>
      <c r="B3160" s="283">
        <v>44862</v>
      </c>
      <c r="C3160" s="213">
        <v>500</v>
      </c>
      <c r="D3160" s="36" t="s">
        <v>8739</v>
      </c>
    </row>
    <row r="3161" spans="1:4" s="126" customFormat="1" x14ac:dyDescent="0.25">
      <c r="A3161" s="117"/>
      <c r="B3161" s="283">
        <v>44862</v>
      </c>
      <c r="C3161" s="213">
        <v>500</v>
      </c>
      <c r="D3161" s="36" t="s">
        <v>4861</v>
      </c>
    </row>
    <row r="3162" spans="1:4" s="126" customFormat="1" x14ac:dyDescent="0.25">
      <c r="A3162" s="117"/>
      <c r="B3162" s="283">
        <v>44862</v>
      </c>
      <c r="C3162" s="213">
        <v>500</v>
      </c>
      <c r="D3162" s="36" t="s">
        <v>6388</v>
      </c>
    </row>
    <row r="3163" spans="1:4" s="126" customFormat="1" x14ac:dyDescent="0.25">
      <c r="A3163" s="117"/>
      <c r="B3163" s="283">
        <v>44862</v>
      </c>
      <c r="C3163" s="213">
        <v>500</v>
      </c>
      <c r="D3163" s="36" t="s">
        <v>8242</v>
      </c>
    </row>
    <row r="3164" spans="1:4" s="126" customFormat="1" x14ac:dyDescent="0.25">
      <c r="A3164" s="117"/>
      <c r="B3164" s="283">
        <v>44862</v>
      </c>
      <c r="C3164" s="213">
        <v>500</v>
      </c>
      <c r="D3164" s="36" t="s">
        <v>8740</v>
      </c>
    </row>
    <row r="3165" spans="1:4" s="126" customFormat="1" x14ac:dyDescent="0.25">
      <c r="A3165" s="117"/>
      <c r="B3165" s="283">
        <v>44862</v>
      </c>
      <c r="C3165" s="213">
        <v>500</v>
      </c>
      <c r="D3165" s="36" t="s">
        <v>3354</v>
      </c>
    </row>
    <row r="3166" spans="1:4" s="126" customFormat="1" x14ac:dyDescent="0.25">
      <c r="A3166" s="117"/>
      <c r="B3166" s="283">
        <v>44862</v>
      </c>
      <c r="C3166" s="213">
        <v>500</v>
      </c>
      <c r="D3166" s="36" t="s">
        <v>8741</v>
      </c>
    </row>
    <row r="3167" spans="1:4" s="126" customFormat="1" x14ac:dyDescent="0.25">
      <c r="A3167" s="117"/>
      <c r="B3167" s="283">
        <v>44862</v>
      </c>
      <c r="C3167" s="213">
        <v>500</v>
      </c>
      <c r="D3167" s="36" t="s">
        <v>8742</v>
      </c>
    </row>
    <row r="3168" spans="1:4" s="126" customFormat="1" x14ac:dyDescent="0.25">
      <c r="A3168" s="117"/>
      <c r="B3168" s="283">
        <v>44862</v>
      </c>
      <c r="C3168" s="213">
        <v>500</v>
      </c>
      <c r="D3168" s="36" t="s">
        <v>4077</v>
      </c>
    </row>
    <row r="3169" spans="1:4" s="126" customFormat="1" x14ac:dyDescent="0.25">
      <c r="A3169" s="117"/>
      <c r="B3169" s="283">
        <v>44862</v>
      </c>
      <c r="C3169" s="213">
        <v>800</v>
      </c>
      <c r="D3169" s="36" t="s">
        <v>3690</v>
      </c>
    </row>
    <row r="3170" spans="1:4" s="126" customFormat="1" x14ac:dyDescent="0.25">
      <c r="A3170" s="117"/>
      <c r="B3170" s="283">
        <v>44862</v>
      </c>
      <c r="C3170" s="213">
        <v>1000</v>
      </c>
      <c r="D3170" s="36" t="s">
        <v>3691</v>
      </c>
    </row>
    <row r="3171" spans="1:4" s="126" customFormat="1" x14ac:dyDescent="0.25">
      <c r="A3171" s="117"/>
      <c r="B3171" s="283">
        <v>44862</v>
      </c>
      <c r="C3171" s="213">
        <v>1000</v>
      </c>
      <c r="D3171" s="36" t="s">
        <v>3692</v>
      </c>
    </row>
    <row r="3172" spans="1:4" s="126" customFormat="1" x14ac:dyDescent="0.25">
      <c r="A3172" s="117"/>
      <c r="B3172" s="283">
        <v>44862</v>
      </c>
      <c r="C3172" s="213">
        <v>1000</v>
      </c>
      <c r="D3172" s="36" t="s">
        <v>3032</v>
      </c>
    </row>
    <row r="3173" spans="1:4" s="126" customFormat="1" x14ac:dyDescent="0.25">
      <c r="A3173" s="117"/>
      <c r="B3173" s="283">
        <v>44862</v>
      </c>
      <c r="C3173" s="213">
        <v>1000</v>
      </c>
      <c r="D3173" s="36" t="s">
        <v>3697</v>
      </c>
    </row>
    <row r="3174" spans="1:4" s="126" customFormat="1" x14ac:dyDescent="0.25">
      <c r="A3174" s="117"/>
      <c r="B3174" s="283">
        <v>44862</v>
      </c>
      <c r="C3174" s="213">
        <v>1000</v>
      </c>
      <c r="D3174" s="36" t="s">
        <v>3696</v>
      </c>
    </row>
    <row r="3175" spans="1:4" s="126" customFormat="1" x14ac:dyDescent="0.25">
      <c r="A3175" s="117"/>
      <c r="B3175" s="283">
        <v>44862</v>
      </c>
      <c r="C3175" s="213">
        <v>1000</v>
      </c>
      <c r="D3175" s="36" t="s">
        <v>6599</v>
      </c>
    </row>
    <row r="3176" spans="1:4" s="126" customFormat="1" x14ac:dyDescent="0.25">
      <c r="A3176" s="117"/>
      <c r="B3176" s="283">
        <v>44862</v>
      </c>
      <c r="C3176" s="213">
        <v>1000</v>
      </c>
      <c r="D3176" s="36" t="s">
        <v>3070</v>
      </c>
    </row>
    <row r="3177" spans="1:4" s="126" customFormat="1" x14ac:dyDescent="0.25">
      <c r="A3177" s="117"/>
      <c r="B3177" s="283">
        <v>44862</v>
      </c>
      <c r="C3177" s="213">
        <v>1000</v>
      </c>
      <c r="D3177" s="36" t="s">
        <v>2735</v>
      </c>
    </row>
    <row r="3178" spans="1:4" s="126" customFormat="1" x14ac:dyDescent="0.25">
      <c r="A3178" s="117"/>
      <c r="B3178" s="283">
        <v>44862</v>
      </c>
      <c r="C3178" s="213">
        <v>1000</v>
      </c>
      <c r="D3178" s="36" t="s">
        <v>3693</v>
      </c>
    </row>
    <row r="3179" spans="1:4" s="126" customFormat="1" x14ac:dyDescent="0.25">
      <c r="A3179" s="117"/>
      <c r="B3179" s="283">
        <v>44862</v>
      </c>
      <c r="C3179" s="213">
        <v>1000</v>
      </c>
      <c r="D3179" s="36" t="s">
        <v>3694</v>
      </c>
    </row>
    <row r="3180" spans="1:4" s="126" customFormat="1" x14ac:dyDescent="0.25">
      <c r="A3180" s="117"/>
      <c r="B3180" s="283">
        <v>44862</v>
      </c>
      <c r="C3180" s="213">
        <v>1000</v>
      </c>
      <c r="D3180" s="36" t="s">
        <v>8743</v>
      </c>
    </row>
    <row r="3181" spans="1:4" s="126" customFormat="1" x14ac:dyDescent="0.25">
      <c r="A3181" s="117"/>
      <c r="B3181" s="283">
        <v>44862</v>
      </c>
      <c r="C3181" s="213">
        <v>1000</v>
      </c>
      <c r="D3181" s="36" t="s">
        <v>4467</v>
      </c>
    </row>
    <row r="3182" spans="1:4" s="126" customFormat="1" x14ac:dyDescent="0.25">
      <c r="A3182" s="117"/>
      <c r="B3182" s="283">
        <v>44862</v>
      </c>
      <c r="C3182" s="213">
        <v>1000</v>
      </c>
      <c r="D3182" s="36" t="s">
        <v>8744</v>
      </c>
    </row>
    <row r="3183" spans="1:4" s="126" customFormat="1" x14ac:dyDescent="0.25">
      <c r="A3183" s="117"/>
      <c r="B3183" s="283">
        <v>44862</v>
      </c>
      <c r="C3183" s="213">
        <v>1000</v>
      </c>
      <c r="D3183" s="36" t="s">
        <v>8745</v>
      </c>
    </row>
    <row r="3184" spans="1:4" s="126" customFormat="1" x14ac:dyDescent="0.25">
      <c r="A3184" s="117"/>
      <c r="B3184" s="283">
        <v>44862</v>
      </c>
      <c r="C3184" s="213">
        <v>1000</v>
      </c>
      <c r="D3184" s="36" t="s">
        <v>4894</v>
      </c>
    </row>
    <row r="3185" spans="1:4" s="126" customFormat="1" x14ac:dyDescent="0.25">
      <c r="A3185" s="117"/>
      <c r="B3185" s="283">
        <v>44862</v>
      </c>
      <c r="C3185" s="213">
        <v>1000</v>
      </c>
      <c r="D3185" s="36" t="s">
        <v>8746</v>
      </c>
    </row>
    <row r="3186" spans="1:4" s="126" customFormat="1" x14ac:dyDescent="0.25">
      <c r="A3186" s="117"/>
      <c r="B3186" s="283">
        <v>44862</v>
      </c>
      <c r="C3186" s="213">
        <v>1000</v>
      </c>
      <c r="D3186" s="36" t="s">
        <v>3715</v>
      </c>
    </row>
    <row r="3187" spans="1:4" s="126" customFormat="1" x14ac:dyDescent="0.25">
      <c r="A3187" s="117"/>
      <c r="B3187" s="283">
        <v>44862</v>
      </c>
      <c r="C3187" s="213">
        <v>1000</v>
      </c>
      <c r="D3187" s="36" t="s">
        <v>8747</v>
      </c>
    </row>
    <row r="3188" spans="1:4" s="126" customFormat="1" x14ac:dyDescent="0.25">
      <c r="A3188" s="117"/>
      <c r="B3188" s="283">
        <v>44862</v>
      </c>
      <c r="C3188" s="213">
        <v>1000</v>
      </c>
      <c r="D3188" s="36" t="s">
        <v>6540</v>
      </c>
    </row>
    <row r="3189" spans="1:4" s="126" customFormat="1" x14ac:dyDescent="0.25">
      <c r="A3189" s="117"/>
      <c r="B3189" s="283">
        <v>44862</v>
      </c>
      <c r="C3189" s="213">
        <v>1000</v>
      </c>
      <c r="D3189" s="36" t="s">
        <v>3595</v>
      </c>
    </row>
    <row r="3190" spans="1:4" s="126" customFormat="1" x14ac:dyDescent="0.25">
      <c r="A3190" s="117"/>
      <c r="B3190" s="283">
        <v>44862</v>
      </c>
      <c r="C3190" s="213">
        <v>2000</v>
      </c>
      <c r="D3190" s="36" t="s">
        <v>4419</v>
      </c>
    </row>
    <row r="3191" spans="1:4" s="126" customFormat="1" x14ac:dyDescent="0.25">
      <c r="A3191" s="117"/>
      <c r="B3191" s="283">
        <v>44862</v>
      </c>
      <c r="C3191" s="213">
        <v>4000</v>
      </c>
      <c r="D3191" s="36" t="s">
        <v>2795</v>
      </c>
    </row>
    <row r="3192" spans="1:4" s="126" customFormat="1" x14ac:dyDescent="0.25">
      <c r="A3192" s="117"/>
      <c r="B3192" s="283">
        <v>44862</v>
      </c>
      <c r="C3192" s="213">
        <v>5000</v>
      </c>
      <c r="D3192" s="36" t="s">
        <v>3700</v>
      </c>
    </row>
    <row r="3193" spans="1:4" s="126" customFormat="1" x14ac:dyDescent="0.25">
      <c r="A3193" s="117"/>
      <c r="B3193" s="283">
        <v>44862</v>
      </c>
      <c r="C3193" s="213">
        <v>5000</v>
      </c>
      <c r="D3193" s="36" t="s">
        <v>8748</v>
      </c>
    </row>
    <row r="3194" spans="1:4" s="126" customFormat="1" x14ac:dyDescent="0.25">
      <c r="A3194" s="117"/>
      <c r="B3194" s="283">
        <v>44862</v>
      </c>
      <c r="C3194" s="213">
        <v>10000</v>
      </c>
      <c r="D3194" s="36" t="s">
        <v>8424</v>
      </c>
    </row>
    <row r="3195" spans="1:4" s="126" customFormat="1" x14ac:dyDescent="0.25">
      <c r="A3195" s="117"/>
      <c r="B3195" s="283">
        <v>44863</v>
      </c>
      <c r="C3195" s="213">
        <v>30</v>
      </c>
      <c r="D3195" s="36" t="s">
        <v>8749</v>
      </c>
    </row>
    <row r="3196" spans="1:4" s="126" customFormat="1" x14ac:dyDescent="0.25">
      <c r="A3196" s="117"/>
      <c r="B3196" s="283">
        <v>44863</v>
      </c>
      <c r="C3196" s="213">
        <v>50</v>
      </c>
      <c r="D3196" s="36" t="s">
        <v>3077</v>
      </c>
    </row>
    <row r="3197" spans="1:4" s="126" customFormat="1" x14ac:dyDescent="0.25">
      <c r="A3197" s="117"/>
      <c r="B3197" s="283">
        <v>44863</v>
      </c>
      <c r="C3197" s="213">
        <v>50</v>
      </c>
      <c r="D3197" s="36" t="s">
        <v>4044</v>
      </c>
    </row>
    <row r="3198" spans="1:4" s="126" customFormat="1" x14ac:dyDescent="0.25">
      <c r="A3198" s="117"/>
      <c r="B3198" s="283">
        <v>44863</v>
      </c>
      <c r="C3198" s="213">
        <v>50</v>
      </c>
      <c r="D3198" s="36" t="s">
        <v>8157</v>
      </c>
    </row>
    <row r="3199" spans="1:4" s="126" customFormat="1" x14ac:dyDescent="0.25">
      <c r="A3199" s="117"/>
      <c r="B3199" s="283">
        <v>44863</v>
      </c>
      <c r="C3199" s="213">
        <v>50</v>
      </c>
      <c r="D3199" s="36" t="s">
        <v>5536</v>
      </c>
    </row>
    <row r="3200" spans="1:4" s="126" customFormat="1" x14ac:dyDescent="0.25">
      <c r="A3200" s="117"/>
      <c r="B3200" s="283">
        <v>44863</v>
      </c>
      <c r="C3200" s="213">
        <v>80</v>
      </c>
      <c r="D3200" s="36" t="s">
        <v>2670</v>
      </c>
    </row>
    <row r="3201" spans="1:4" s="126" customFormat="1" x14ac:dyDescent="0.25">
      <c r="A3201" s="117"/>
      <c r="B3201" s="283">
        <v>44863</v>
      </c>
      <c r="C3201" s="213">
        <v>100</v>
      </c>
      <c r="D3201" s="36" t="s">
        <v>3289</v>
      </c>
    </row>
    <row r="3202" spans="1:4" s="126" customFormat="1" x14ac:dyDescent="0.25">
      <c r="A3202" s="117"/>
      <c r="B3202" s="283">
        <v>44863</v>
      </c>
      <c r="C3202" s="213">
        <v>100</v>
      </c>
      <c r="D3202" s="36" t="s">
        <v>3701</v>
      </c>
    </row>
    <row r="3203" spans="1:4" s="126" customFormat="1" x14ac:dyDescent="0.25">
      <c r="A3203" s="117"/>
      <c r="B3203" s="283">
        <v>44863</v>
      </c>
      <c r="C3203" s="213">
        <v>100</v>
      </c>
      <c r="D3203" s="36" t="s">
        <v>2753</v>
      </c>
    </row>
    <row r="3204" spans="1:4" s="126" customFormat="1" x14ac:dyDescent="0.25">
      <c r="A3204" s="117"/>
      <c r="B3204" s="283">
        <v>44863</v>
      </c>
      <c r="C3204" s="213">
        <v>100</v>
      </c>
      <c r="D3204" s="36" t="s">
        <v>8293</v>
      </c>
    </row>
    <row r="3205" spans="1:4" s="126" customFormat="1" x14ac:dyDescent="0.25">
      <c r="A3205" s="117"/>
      <c r="B3205" s="283">
        <v>44863</v>
      </c>
      <c r="C3205" s="213">
        <v>100</v>
      </c>
      <c r="D3205" s="36" t="s">
        <v>3702</v>
      </c>
    </row>
    <row r="3206" spans="1:4" s="126" customFormat="1" x14ac:dyDescent="0.25">
      <c r="A3206" s="117"/>
      <c r="B3206" s="283">
        <v>44863</v>
      </c>
      <c r="C3206" s="213">
        <v>100</v>
      </c>
      <c r="D3206" s="36" t="s">
        <v>3704</v>
      </c>
    </row>
    <row r="3207" spans="1:4" s="126" customFormat="1" x14ac:dyDescent="0.25">
      <c r="A3207" s="117"/>
      <c r="B3207" s="283">
        <v>44863</v>
      </c>
      <c r="C3207" s="213">
        <v>100</v>
      </c>
      <c r="D3207" s="36" t="s">
        <v>3086</v>
      </c>
    </row>
    <row r="3208" spans="1:4" s="126" customFormat="1" x14ac:dyDescent="0.25">
      <c r="A3208" s="117"/>
      <c r="B3208" s="283">
        <v>44863</v>
      </c>
      <c r="C3208" s="213">
        <v>100</v>
      </c>
      <c r="D3208" s="36" t="s">
        <v>3703</v>
      </c>
    </row>
    <row r="3209" spans="1:4" s="126" customFormat="1" x14ac:dyDescent="0.25">
      <c r="A3209" s="117"/>
      <c r="B3209" s="283">
        <v>44863</v>
      </c>
      <c r="C3209" s="213">
        <v>100</v>
      </c>
      <c r="D3209" s="36" t="s">
        <v>3726</v>
      </c>
    </row>
    <row r="3210" spans="1:4" s="126" customFormat="1" x14ac:dyDescent="0.25">
      <c r="A3210" s="117"/>
      <c r="B3210" s="283">
        <v>44863</v>
      </c>
      <c r="C3210" s="213">
        <v>100</v>
      </c>
      <c r="D3210" s="36" t="s">
        <v>2758</v>
      </c>
    </row>
    <row r="3211" spans="1:4" s="126" customFormat="1" x14ac:dyDescent="0.25">
      <c r="A3211" s="117"/>
      <c r="B3211" s="283">
        <v>44863</v>
      </c>
      <c r="C3211" s="213">
        <v>100</v>
      </c>
      <c r="D3211" s="36" t="s">
        <v>2676</v>
      </c>
    </row>
    <row r="3212" spans="1:4" s="126" customFormat="1" x14ac:dyDescent="0.25">
      <c r="A3212" s="117"/>
      <c r="B3212" s="283">
        <v>44863</v>
      </c>
      <c r="C3212" s="213">
        <v>100</v>
      </c>
      <c r="D3212" s="36" t="s">
        <v>2924</v>
      </c>
    </row>
    <row r="3213" spans="1:4" s="126" customFormat="1" x14ac:dyDescent="0.25">
      <c r="A3213" s="117"/>
      <c r="B3213" s="283">
        <v>44863</v>
      </c>
      <c r="C3213" s="213">
        <v>100</v>
      </c>
      <c r="D3213" s="36" t="s">
        <v>2846</v>
      </c>
    </row>
    <row r="3214" spans="1:4" s="126" customFormat="1" x14ac:dyDescent="0.25">
      <c r="A3214" s="117"/>
      <c r="B3214" s="283">
        <v>44863</v>
      </c>
      <c r="C3214" s="213">
        <v>100</v>
      </c>
      <c r="D3214" s="36" t="s">
        <v>8281</v>
      </c>
    </row>
    <row r="3215" spans="1:4" s="126" customFormat="1" x14ac:dyDescent="0.25">
      <c r="A3215" s="117"/>
      <c r="B3215" s="283">
        <v>44863</v>
      </c>
      <c r="C3215" s="213">
        <v>100</v>
      </c>
      <c r="D3215" s="36" t="s">
        <v>2933</v>
      </c>
    </row>
    <row r="3216" spans="1:4" s="126" customFormat="1" x14ac:dyDescent="0.25">
      <c r="A3216" s="117"/>
      <c r="B3216" s="283">
        <v>44863</v>
      </c>
      <c r="C3216" s="213">
        <v>100</v>
      </c>
      <c r="D3216" s="36" t="s">
        <v>8750</v>
      </c>
    </row>
    <row r="3217" spans="1:4" s="126" customFormat="1" x14ac:dyDescent="0.25">
      <c r="A3217" s="117"/>
      <c r="B3217" s="283">
        <v>44863</v>
      </c>
      <c r="C3217" s="213">
        <v>100</v>
      </c>
      <c r="D3217" s="36" t="s">
        <v>2694</v>
      </c>
    </row>
    <row r="3218" spans="1:4" s="126" customFormat="1" x14ac:dyDescent="0.25">
      <c r="A3218" s="117"/>
      <c r="B3218" s="283">
        <v>44863</v>
      </c>
      <c r="C3218" s="213">
        <v>100</v>
      </c>
      <c r="D3218" s="36" t="s">
        <v>6427</v>
      </c>
    </row>
    <row r="3219" spans="1:4" s="126" customFormat="1" x14ac:dyDescent="0.25">
      <c r="A3219" s="117"/>
      <c r="B3219" s="283">
        <v>44863</v>
      </c>
      <c r="C3219" s="213">
        <v>140</v>
      </c>
      <c r="D3219" s="36" t="s">
        <v>5531</v>
      </c>
    </row>
    <row r="3220" spans="1:4" s="126" customFormat="1" x14ac:dyDescent="0.25">
      <c r="A3220" s="117"/>
      <c r="B3220" s="283">
        <v>44863</v>
      </c>
      <c r="C3220" s="213">
        <v>150</v>
      </c>
      <c r="D3220" s="36" t="s">
        <v>3112</v>
      </c>
    </row>
    <row r="3221" spans="1:4" s="126" customFormat="1" x14ac:dyDescent="0.25">
      <c r="A3221" s="117"/>
      <c r="B3221" s="283">
        <v>44863</v>
      </c>
      <c r="C3221" s="213">
        <v>150</v>
      </c>
      <c r="D3221" s="36" t="s">
        <v>4059</v>
      </c>
    </row>
    <row r="3222" spans="1:4" s="126" customFormat="1" x14ac:dyDescent="0.25">
      <c r="A3222" s="117"/>
      <c r="B3222" s="283">
        <v>44863</v>
      </c>
      <c r="C3222" s="213">
        <v>200</v>
      </c>
      <c r="D3222" s="36" t="s">
        <v>3705</v>
      </c>
    </row>
    <row r="3223" spans="1:4" s="126" customFormat="1" x14ac:dyDescent="0.25">
      <c r="A3223" s="117"/>
      <c r="B3223" s="283">
        <v>44863</v>
      </c>
      <c r="C3223" s="213">
        <v>200</v>
      </c>
      <c r="D3223" s="36" t="s">
        <v>5481</v>
      </c>
    </row>
    <row r="3224" spans="1:4" s="126" customFormat="1" x14ac:dyDescent="0.25">
      <c r="A3224" s="117"/>
      <c r="B3224" s="283">
        <v>44863</v>
      </c>
      <c r="C3224" s="213">
        <v>200</v>
      </c>
      <c r="D3224" s="36" t="s">
        <v>5482</v>
      </c>
    </row>
    <row r="3225" spans="1:4" s="126" customFormat="1" x14ac:dyDescent="0.25">
      <c r="A3225" s="117"/>
      <c r="B3225" s="283">
        <v>44863</v>
      </c>
      <c r="C3225" s="213">
        <v>200</v>
      </c>
      <c r="D3225" s="36" t="s">
        <v>3706</v>
      </c>
    </row>
    <row r="3226" spans="1:4" s="126" customFormat="1" x14ac:dyDescent="0.25">
      <c r="A3226" s="117"/>
      <c r="B3226" s="283">
        <v>44863</v>
      </c>
      <c r="C3226" s="213">
        <v>200</v>
      </c>
      <c r="D3226" s="36" t="s">
        <v>3442</v>
      </c>
    </row>
    <row r="3227" spans="1:4" s="126" customFormat="1" x14ac:dyDescent="0.25">
      <c r="A3227" s="117"/>
      <c r="B3227" s="283">
        <v>44863</v>
      </c>
      <c r="C3227" s="213">
        <v>200</v>
      </c>
      <c r="D3227" s="36" t="s">
        <v>6462</v>
      </c>
    </row>
    <row r="3228" spans="1:4" s="126" customFormat="1" x14ac:dyDescent="0.25">
      <c r="A3228" s="117"/>
      <c r="B3228" s="283">
        <v>44863</v>
      </c>
      <c r="C3228" s="213">
        <v>200</v>
      </c>
      <c r="D3228" s="36" t="s">
        <v>8751</v>
      </c>
    </row>
    <row r="3229" spans="1:4" s="126" customFormat="1" x14ac:dyDescent="0.25">
      <c r="A3229" s="117"/>
      <c r="B3229" s="283">
        <v>44863</v>
      </c>
      <c r="C3229" s="213">
        <v>200</v>
      </c>
      <c r="D3229" s="36" t="s">
        <v>6574</v>
      </c>
    </row>
    <row r="3230" spans="1:4" s="126" customFormat="1" x14ac:dyDescent="0.25">
      <c r="A3230" s="117"/>
      <c r="B3230" s="283">
        <v>44863</v>
      </c>
      <c r="C3230" s="213">
        <v>300</v>
      </c>
      <c r="D3230" s="36" t="s">
        <v>3710</v>
      </c>
    </row>
    <row r="3231" spans="1:4" s="126" customFormat="1" x14ac:dyDescent="0.25">
      <c r="A3231" s="117"/>
      <c r="B3231" s="283">
        <v>44863</v>
      </c>
      <c r="C3231" s="213">
        <v>300</v>
      </c>
      <c r="D3231" s="36" t="s">
        <v>2769</v>
      </c>
    </row>
    <row r="3232" spans="1:4" s="126" customFormat="1" x14ac:dyDescent="0.25">
      <c r="A3232" s="117"/>
      <c r="B3232" s="283">
        <v>44863</v>
      </c>
      <c r="C3232" s="213">
        <v>300</v>
      </c>
      <c r="D3232" s="36" t="s">
        <v>6392</v>
      </c>
    </row>
    <row r="3233" spans="1:4" s="126" customFormat="1" x14ac:dyDescent="0.25">
      <c r="A3233" s="117"/>
      <c r="B3233" s="283">
        <v>44863</v>
      </c>
      <c r="C3233" s="213">
        <v>300</v>
      </c>
      <c r="D3233" s="36" t="s">
        <v>3379</v>
      </c>
    </row>
    <row r="3234" spans="1:4" s="126" customFormat="1" x14ac:dyDescent="0.25">
      <c r="A3234" s="117"/>
      <c r="B3234" s="283">
        <v>44863</v>
      </c>
      <c r="C3234" s="213">
        <v>300</v>
      </c>
      <c r="D3234" s="36" t="s">
        <v>3708</v>
      </c>
    </row>
    <row r="3235" spans="1:4" s="126" customFormat="1" x14ac:dyDescent="0.25">
      <c r="A3235" s="117"/>
      <c r="B3235" s="283">
        <v>44863</v>
      </c>
      <c r="C3235" s="213">
        <v>300</v>
      </c>
      <c r="D3235" s="36" t="s">
        <v>3707</v>
      </c>
    </row>
    <row r="3236" spans="1:4" s="126" customFormat="1" x14ac:dyDescent="0.25">
      <c r="A3236" s="117"/>
      <c r="B3236" s="283">
        <v>44863</v>
      </c>
      <c r="C3236" s="213">
        <v>300</v>
      </c>
      <c r="D3236" s="36" t="s">
        <v>2778</v>
      </c>
    </row>
    <row r="3237" spans="1:4" s="126" customFormat="1" x14ac:dyDescent="0.25">
      <c r="A3237" s="117"/>
      <c r="B3237" s="283">
        <v>44863</v>
      </c>
      <c r="C3237" s="213">
        <v>300</v>
      </c>
      <c r="D3237" s="36" t="s">
        <v>3709</v>
      </c>
    </row>
    <row r="3238" spans="1:4" s="126" customFormat="1" x14ac:dyDescent="0.25">
      <c r="A3238" s="117"/>
      <c r="B3238" s="283">
        <v>44863</v>
      </c>
      <c r="C3238" s="213">
        <v>300</v>
      </c>
      <c r="D3238" s="36" t="s">
        <v>6477</v>
      </c>
    </row>
    <row r="3239" spans="1:4" s="126" customFormat="1" x14ac:dyDescent="0.25">
      <c r="A3239" s="117"/>
      <c r="B3239" s="283">
        <v>44863</v>
      </c>
      <c r="C3239" s="213">
        <v>300</v>
      </c>
      <c r="D3239" s="36" t="s">
        <v>8376</v>
      </c>
    </row>
    <row r="3240" spans="1:4" s="126" customFormat="1" x14ac:dyDescent="0.25">
      <c r="A3240" s="117"/>
      <c r="B3240" s="283">
        <v>44863</v>
      </c>
      <c r="C3240" s="213">
        <v>300</v>
      </c>
      <c r="D3240" s="36" t="s">
        <v>8752</v>
      </c>
    </row>
    <row r="3241" spans="1:4" s="126" customFormat="1" x14ac:dyDescent="0.25">
      <c r="A3241" s="117"/>
      <c r="B3241" s="283">
        <v>44863</v>
      </c>
      <c r="C3241" s="213">
        <v>300</v>
      </c>
      <c r="D3241" s="36" t="s">
        <v>8632</v>
      </c>
    </row>
    <row r="3242" spans="1:4" s="126" customFormat="1" x14ac:dyDescent="0.25">
      <c r="A3242" s="117"/>
      <c r="B3242" s="283">
        <v>44863</v>
      </c>
      <c r="C3242" s="213">
        <v>300</v>
      </c>
      <c r="D3242" s="36" t="s">
        <v>8753</v>
      </c>
    </row>
    <row r="3243" spans="1:4" s="126" customFormat="1" x14ac:dyDescent="0.25">
      <c r="A3243" s="117"/>
      <c r="B3243" s="283">
        <v>44863</v>
      </c>
      <c r="C3243" s="213">
        <v>300</v>
      </c>
      <c r="D3243" s="36" t="s">
        <v>8754</v>
      </c>
    </row>
    <row r="3244" spans="1:4" s="126" customFormat="1" x14ac:dyDescent="0.25">
      <c r="A3244" s="117"/>
      <c r="B3244" s="283">
        <v>44863</v>
      </c>
      <c r="C3244" s="213">
        <v>333</v>
      </c>
      <c r="D3244" s="36" t="s">
        <v>8755</v>
      </c>
    </row>
    <row r="3245" spans="1:4" s="126" customFormat="1" x14ac:dyDescent="0.25">
      <c r="A3245" s="117"/>
      <c r="B3245" s="283">
        <v>44863</v>
      </c>
      <c r="C3245" s="213">
        <v>350</v>
      </c>
      <c r="D3245" s="36" t="s">
        <v>6588</v>
      </c>
    </row>
    <row r="3246" spans="1:4" s="126" customFormat="1" x14ac:dyDescent="0.25">
      <c r="A3246" s="117"/>
      <c r="B3246" s="283">
        <v>44863</v>
      </c>
      <c r="C3246" s="213">
        <v>500</v>
      </c>
      <c r="D3246" s="36" t="s">
        <v>3671</v>
      </c>
    </row>
    <row r="3247" spans="1:4" s="126" customFormat="1" x14ac:dyDescent="0.25">
      <c r="A3247" s="117"/>
      <c r="B3247" s="283">
        <v>44863</v>
      </c>
      <c r="C3247" s="213">
        <v>500</v>
      </c>
      <c r="D3247" s="36" t="s">
        <v>8756</v>
      </c>
    </row>
    <row r="3248" spans="1:4" s="126" customFormat="1" x14ac:dyDescent="0.25">
      <c r="A3248" s="117"/>
      <c r="B3248" s="283">
        <v>44863</v>
      </c>
      <c r="C3248" s="213">
        <v>500</v>
      </c>
      <c r="D3248" s="36" t="s">
        <v>8757</v>
      </c>
    </row>
    <row r="3249" spans="1:4" s="126" customFormat="1" x14ac:dyDescent="0.25">
      <c r="A3249" s="117"/>
      <c r="B3249" s="283">
        <v>44863</v>
      </c>
      <c r="C3249" s="213">
        <v>500</v>
      </c>
      <c r="D3249" s="36" t="s">
        <v>3712</v>
      </c>
    </row>
    <row r="3250" spans="1:4" s="126" customFormat="1" x14ac:dyDescent="0.25">
      <c r="A3250" s="117"/>
      <c r="B3250" s="283">
        <v>44863</v>
      </c>
      <c r="C3250" s="213">
        <v>500</v>
      </c>
      <c r="D3250" s="36" t="s">
        <v>4498</v>
      </c>
    </row>
    <row r="3251" spans="1:4" s="126" customFormat="1" x14ac:dyDescent="0.25">
      <c r="A3251" s="117"/>
      <c r="B3251" s="283">
        <v>44863</v>
      </c>
      <c r="C3251" s="213">
        <v>500</v>
      </c>
      <c r="D3251" s="36" t="s">
        <v>3711</v>
      </c>
    </row>
    <row r="3252" spans="1:4" s="126" customFormat="1" x14ac:dyDescent="0.25">
      <c r="A3252" s="117"/>
      <c r="B3252" s="283">
        <v>44863</v>
      </c>
      <c r="C3252" s="213">
        <v>500</v>
      </c>
      <c r="D3252" s="36" t="s">
        <v>8758</v>
      </c>
    </row>
    <row r="3253" spans="1:4" s="126" customFormat="1" x14ac:dyDescent="0.25">
      <c r="A3253" s="117"/>
      <c r="B3253" s="283">
        <v>44863</v>
      </c>
      <c r="C3253" s="213">
        <v>500</v>
      </c>
      <c r="D3253" s="36" t="s">
        <v>5549</v>
      </c>
    </row>
    <row r="3254" spans="1:4" s="126" customFormat="1" x14ac:dyDescent="0.25">
      <c r="A3254" s="117"/>
      <c r="B3254" s="283">
        <v>44863</v>
      </c>
      <c r="C3254" s="213">
        <v>500</v>
      </c>
      <c r="D3254" s="36" t="s">
        <v>2798</v>
      </c>
    </row>
    <row r="3255" spans="1:4" s="126" customFormat="1" x14ac:dyDescent="0.25">
      <c r="A3255" s="117"/>
      <c r="B3255" s="283">
        <v>44863</v>
      </c>
      <c r="C3255" s="213">
        <v>500</v>
      </c>
      <c r="D3255" s="36" t="s">
        <v>8759</v>
      </c>
    </row>
    <row r="3256" spans="1:4" s="126" customFormat="1" x14ac:dyDescent="0.25">
      <c r="A3256" s="117"/>
      <c r="B3256" s="283">
        <v>44863</v>
      </c>
      <c r="C3256" s="213">
        <v>500</v>
      </c>
      <c r="D3256" s="36" t="s">
        <v>3290</v>
      </c>
    </row>
    <row r="3257" spans="1:4" s="126" customFormat="1" x14ac:dyDescent="0.25">
      <c r="A3257" s="117"/>
      <c r="B3257" s="283">
        <v>44863</v>
      </c>
      <c r="C3257" s="213">
        <v>600</v>
      </c>
      <c r="D3257" s="36" t="s">
        <v>2836</v>
      </c>
    </row>
    <row r="3258" spans="1:4" s="126" customFormat="1" x14ac:dyDescent="0.25">
      <c r="A3258" s="117"/>
      <c r="B3258" s="283">
        <v>44863</v>
      </c>
      <c r="C3258" s="213">
        <v>1000</v>
      </c>
      <c r="D3258" s="36" t="s">
        <v>4053</v>
      </c>
    </row>
    <row r="3259" spans="1:4" s="126" customFormat="1" x14ac:dyDescent="0.25">
      <c r="A3259" s="117"/>
      <c r="B3259" s="283">
        <v>44863</v>
      </c>
      <c r="C3259" s="213">
        <v>1000</v>
      </c>
      <c r="D3259" s="36" t="s">
        <v>3713</v>
      </c>
    </row>
    <row r="3260" spans="1:4" s="126" customFormat="1" x14ac:dyDescent="0.25">
      <c r="A3260" s="117"/>
      <c r="B3260" s="283">
        <v>44863</v>
      </c>
      <c r="C3260" s="213">
        <v>1000</v>
      </c>
      <c r="D3260" s="36" t="s">
        <v>3698</v>
      </c>
    </row>
    <row r="3261" spans="1:4" s="126" customFormat="1" x14ac:dyDescent="0.25">
      <c r="A3261" s="117"/>
      <c r="B3261" s="283">
        <v>44863</v>
      </c>
      <c r="C3261" s="213">
        <v>1000</v>
      </c>
      <c r="D3261" s="36" t="s">
        <v>3518</v>
      </c>
    </row>
    <row r="3262" spans="1:4" s="126" customFormat="1" x14ac:dyDescent="0.25">
      <c r="A3262" s="117"/>
      <c r="B3262" s="283">
        <v>44863</v>
      </c>
      <c r="C3262" s="213">
        <v>1000</v>
      </c>
      <c r="D3262" s="36" t="s">
        <v>3714</v>
      </c>
    </row>
    <row r="3263" spans="1:4" s="126" customFormat="1" x14ac:dyDescent="0.25">
      <c r="A3263" s="117"/>
      <c r="B3263" s="283">
        <v>44863</v>
      </c>
      <c r="C3263" s="213">
        <v>1000</v>
      </c>
      <c r="D3263" s="36" t="s">
        <v>8760</v>
      </c>
    </row>
    <row r="3264" spans="1:4" s="126" customFormat="1" x14ac:dyDescent="0.25">
      <c r="A3264" s="117"/>
      <c r="B3264" s="283">
        <v>44863</v>
      </c>
      <c r="C3264" s="213">
        <v>1000</v>
      </c>
      <c r="D3264" s="36" t="s">
        <v>3623</v>
      </c>
    </row>
    <row r="3265" spans="1:4" s="126" customFormat="1" x14ac:dyDescent="0.25">
      <c r="A3265" s="117"/>
      <c r="B3265" s="283">
        <v>44863</v>
      </c>
      <c r="C3265" s="213">
        <v>1000</v>
      </c>
      <c r="D3265" s="36" t="s">
        <v>3695</v>
      </c>
    </row>
    <row r="3266" spans="1:4" s="126" customFormat="1" x14ac:dyDescent="0.25">
      <c r="A3266" s="117"/>
      <c r="B3266" s="283">
        <v>44863</v>
      </c>
      <c r="C3266" s="213">
        <v>1000</v>
      </c>
      <c r="D3266" s="36" t="s">
        <v>5541</v>
      </c>
    </row>
    <row r="3267" spans="1:4" s="126" customFormat="1" x14ac:dyDescent="0.25">
      <c r="A3267" s="117"/>
      <c r="B3267" s="283">
        <v>44863</v>
      </c>
      <c r="C3267" s="213">
        <v>1000</v>
      </c>
      <c r="D3267" s="36" t="s">
        <v>6541</v>
      </c>
    </row>
    <row r="3268" spans="1:4" s="126" customFormat="1" x14ac:dyDescent="0.25">
      <c r="A3268" s="117"/>
      <c r="B3268" s="283">
        <v>44863</v>
      </c>
      <c r="C3268" s="213">
        <v>1000</v>
      </c>
      <c r="D3268" s="36" t="s">
        <v>8761</v>
      </c>
    </row>
    <row r="3269" spans="1:4" s="126" customFormat="1" x14ac:dyDescent="0.25">
      <c r="A3269" s="117"/>
      <c r="B3269" s="283">
        <v>44863</v>
      </c>
      <c r="C3269" s="213">
        <v>1100</v>
      </c>
      <c r="D3269" s="36" t="s">
        <v>3716</v>
      </c>
    </row>
    <row r="3270" spans="1:4" s="126" customFormat="1" x14ac:dyDescent="0.25">
      <c r="A3270" s="117"/>
      <c r="B3270" s="283">
        <v>44863</v>
      </c>
      <c r="C3270" s="213">
        <v>2000</v>
      </c>
      <c r="D3270" s="36" t="s">
        <v>3717</v>
      </c>
    </row>
    <row r="3271" spans="1:4" s="126" customFormat="1" x14ac:dyDescent="0.25">
      <c r="A3271" s="117"/>
      <c r="B3271" s="283">
        <v>44863</v>
      </c>
      <c r="C3271" s="213">
        <v>2000</v>
      </c>
      <c r="D3271" s="36" t="s">
        <v>3651</v>
      </c>
    </row>
    <row r="3272" spans="1:4" s="126" customFormat="1" x14ac:dyDescent="0.25">
      <c r="A3272" s="117"/>
      <c r="B3272" s="283">
        <v>44863</v>
      </c>
      <c r="C3272" s="213">
        <v>2000</v>
      </c>
      <c r="D3272" s="36" t="s">
        <v>5452</v>
      </c>
    </row>
    <row r="3273" spans="1:4" s="126" customFormat="1" x14ac:dyDescent="0.25">
      <c r="A3273" s="117"/>
      <c r="B3273" s="283">
        <v>44863</v>
      </c>
      <c r="C3273" s="213">
        <v>2157</v>
      </c>
      <c r="D3273" s="36" t="s">
        <v>3296</v>
      </c>
    </row>
    <row r="3274" spans="1:4" s="126" customFormat="1" x14ac:dyDescent="0.25">
      <c r="A3274" s="117"/>
      <c r="B3274" s="283">
        <v>44863</v>
      </c>
      <c r="C3274" s="213">
        <v>2400</v>
      </c>
      <c r="D3274" s="36" t="s">
        <v>8743</v>
      </c>
    </row>
    <row r="3275" spans="1:4" s="126" customFormat="1" x14ac:dyDescent="0.25">
      <c r="A3275" s="117"/>
      <c r="B3275" s="283">
        <v>44863</v>
      </c>
      <c r="C3275" s="213">
        <v>2600</v>
      </c>
      <c r="D3275" s="36" t="s">
        <v>3109</v>
      </c>
    </row>
    <row r="3276" spans="1:4" s="126" customFormat="1" x14ac:dyDescent="0.25">
      <c r="A3276" s="117"/>
      <c r="B3276" s="283">
        <v>44863</v>
      </c>
      <c r="C3276" s="213">
        <v>3000</v>
      </c>
      <c r="D3276" s="36" t="s">
        <v>5414</v>
      </c>
    </row>
    <row r="3277" spans="1:4" s="126" customFormat="1" x14ac:dyDescent="0.25">
      <c r="A3277" s="117"/>
      <c r="B3277" s="283">
        <v>44863</v>
      </c>
      <c r="C3277" s="213">
        <v>6000</v>
      </c>
      <c r="D3277" s="36" t="s">
        <v>4080</v>
      </c>
    </row>
    <row r="3278" spans="1:4" s="126" customFormat="1" x14ac:dyDescent="0.25">
      <c r="A3278" s="117"/>
      <c r="B3278" s="283">
        <v>44863</v>
      </c>
      <c r="C3278" s="213">
        <v>8000</v>
      </c>
      <c r="D3278" s="36" t="s">
        <v>8762</v>
      </c>
    </row>
    <row r="3279" spans="1:4" s="126" customFormat="1" x14ac:dyDescent="0.25">
      <c r="A3279" s="117"/>
      <c r="B3279" s="283">
        <v>44863</v>
      </c>
      <c r="C3279" s="213">
        <v>9000</v>
      </c>
      <c r="D3279" s="36" t="s">
        <v>4482</v>
      </c>
    </row>
    <row r="3280" spans="1:4" s="126" customFormat="1" x14ac:dyDescent="0.25">
      <c r="A3280" s="117"/>
      <c r="B3280" s="283">
        <v>44863</v>
      </c>
      <c r="C3280" s="213">
        <v>10000</v>
      </c>
      <c r="D3280" s="36" t="s">
        <v>3186</v>
      </c>
    </row>
    <row r="3281" spans="1:4" s="126" customFormat="1" x14ac:dyDescent="0.25">
      <c r="A3281" s="117"/>
      <c r="B3281" s="283">
        <v>44863</v>
      </c>
      <c r="C3281" s="213">
        <v>14800</v>
      </c>
      <c r="D3281" s="36" t="s">
        <v>5540</v>
      </c>
    </row>
    <row r="3282" spans="1:4" s="126" customFormat="1" x14ac:dyDescent="0.25">
      <c r="A3282" s="117"/>
      <c r="B3282" s="283">
        <v>44863</v>
      </c>
      <c r="C3282" s="213">
        <v>15000</v>
      </c>
      <c r="D3282" s="36" t="s">
        <v>5547</v>
      </c>
    </row>
    <row r="3283" spans="1:4" s="126" customFormat="1" x14ac:dyDescent="0.25">
      <c r="A3283" s="117"/>
      <c r="B3283" s="283">
        <v>44863</v>
      </c>
      <c r="C3283" s="213">
        <v>58000</v>
      </c>
      <c r="D3283" s="36" t="s">
        <v>8314</v>
      </c>
    </row>
    <row r="3284" spans="1:4" s="126" customFormat="1" x14ac:dyDescent="0.25">
      <c r="A3284" s="117"/>
      <c r="B3284" s="283">
        <v>44864</v>
      </c>
      <c r="C3284" s="213">
        <v>20</v>
      </c>
      <c r="D3284" s="36" t="s">
        <v>3161</v>
      </c>
    </row>
    <row r="3285" spans="1:4" s="126" customFormat="1" x14ac:dyDescent="0.25">
      <c r="A3285" s="117"/>
      <c r="B3285" s="283">
        <v>44864</v>
      </c>
      <c r="C3285" s="213">
        <v>27</v>
      </c>
      <c r="D3285" s="36" t="s">
        <v>6570</v>
      </c>
    </row>
    <row r="3286" spans="1:4" s="126" customFormat="1" x14ac:dyDescent="0.25">
      <c r="A3286" s="117"/>
      <c r="B3286" s="283">
        <v>44864</v>
      </c>
      <c r="C3286" s="213">
        <v>30</v>
      </c>
      <c r="D3286" s="36" t="s">
        <v>3720</v>
      </c>
    </row>
    <row r="3287" spans="1:4" s="126" customFormat="1" x14ac:dyDescent="0.25">
      <c r="A3287" s="117"/>
      <c r="B3287" s="283">
        <v>44864</v>
      </c>
      <c r="C3287" s="213">
        <v>50</v>
      </c>
      <c r="D3287" s="36" t="s">
        <v>2673</v>
      </c>
    </row>
    <row r="3288" spans="1:4" s="126" customFormat="1" x14ac:dyDescent="0.25">
      <c r="A3288" s="117"/>
      <c r="B3288" s="283">
        <v>44864</v>
      </c>
      <c r="C3288" s="213">
        <v>50</v>
      </c>
      <c r="D3288" s="36" t="s">
        <v>3723</v>
      </c>
    </row>
    <row r="3289" spans="1:4" s="126" customFormat="1" x14ac:dyDescent="0.25">
      <c r="A3289" s="117"/>
      <c r="B3289" s="283">
        <v>44864</v>
      </c>
      <c r="C3289" s="213">
        <v>50</v>
      </c>
      <c r="D3289" s="36" t="s">
        <v>2806</v>
      </c>
    </row>
    <row r="3290" spans="1:4" s="126" customFormat="1" x14ac:dyDescent="0.25">
      <c r="A3290" s="117"/>
      <c r="B3290" s="283">
        <v>44864</v>
      </c>
      <c r="C3290" s="213">
        <v>50</v>
      </c>
      <c r="D3290" s="36" t="s">
        <v>3722</v>
      </c>
    </row>
    <row r="3291" spans="1:4" s="126" customFormat="1" x14ac:dyDescent="0.25">
      <c r="A3291" s="117"/>
      <c r="B3291" s="283">
        <v>44864</v>
      </c>
      <c r="C3291" s="213">
        <v>50</v>
      </c>
      <c r="D3291" s="36" t="s">
        <v>3721</v>
      </c>
    </row>
    <row r="3292" spans="1:4" s="126" customFormat="1" x14ac:dyDescent="0.25">
      <c r="A3292" s="117"/>
      <c r="B3292" s="283">
        <v>44864</v>
      </c>
      <c r="C3292" s="213">
        <v>50</v>
      </c>
      <c r="D3292" s="36" t="s">
        <v>4499</v>
      </c>
    </row>
    <row r="3293" spans="1:4" s="126" customFormat="1" x14ac:dyDescent="0.25">
      <c r="A3293" s="117"/>
      <c r="B3293" s="283">
        <v>44864</v>
      </c>
      <c r="C3293" s="213">
        <v>50</v>
      </c>
      <c r="D3293" s="36" t="s">
        <v>8609</v>
      </c>
    </row>
    <row r="3294" spans="1:4" s="126" customFormat="1" x14ac:dyDescent="0.25">
      <c r="A3294" s="117"/>
      <c r="B3294" s="283">
        <v>44864</v>
      </c>
      <c r="C3294" s="213">
        <v>50</v>
      </c>
      <c r="D3294" s="36" t="s">
        <v>8628</v>
      </c>
    </row>
    <row r="3295" spans="1:4" s="126" customFormat="1" x14ac:dyDescent="0.25">
      <c r="A3295" s="117"/>
      <c r="B3295" s="283">
        <v>44864</v>
      </c>
      <c r="C3295" s="213">
        <v>50</v>
      </c>
      <c r="D3295" s="36" t="s">
        <v>8763</v>
      </c>
    </row>
    <row r="3296" spans="1:4" s="126" customFormat="1" x14ac:dyDescent="0.25">
      <c r="A3296" s="117"/>
      <c r="B3296" s="283">
        <v>44864</v>
      </c>
      <c r="C3296" s="213">
        <v>50</v>
      </c>
      <c r="D3296" s="36" t="s">
        <v>8609</v>
      </c>
    </row>
    <row r="3297" spans="1:4" s="126" customFormat="1" x14ac:dyDescent="0.25">
      <c r="A3297" s="117"/>
      <c r="B3297" s="283">
        <v>44864</v>
      </c>
      <c r="C3297" s="213">
        <v>60</v>
      </c>
      <c r="D3297" s="36" t="s">
        <v>3724</v>
      </c>
    </row>
    <row r="3298" spans="1:4" s="126" customFormat="1" x14ac:dyDescent="0.25">
      <c r="A3298" s="117"/>
      <c r="B3298" s="283">
        <v>44864</v>
      </c>
      <c r="C3298" s="213">
        <v>80</v>
      </c>
      <c r="D3298" s="36" t="s">
        <v>2670</v>
      </c>
    </row>
    <row r="3299" spans="1:4" s="126" customFormat="1" x14ac:dyDescent="0.25">
      <c r="A3299" s="117"/>
      <c r="B3299" s="283">
        <v>44864</v>
      </c>
      <c r="C3299" s="213">
        <v>100</v>
      </c>
      <c r="D3299" s="36" t="s">
        <v>3584</v>
      </c>
    </row>
    <row r="3300" spans="1:4" s="126" customFormat="1" x14ac:dyDescent="0.25">
      <c r="A3300" s="117"/>
      <c r="B3300" s="283">
        <v>44864</v>
      </c>
      <c r="C3300" s="213">
        <v>100</v>
      </c>
      <c r="D3300" s="36" t="s">
        <v>4903</v>
      </c>
    </row>
    <row r="3301" spans="1:4" s="126" customFormat="1" x14ac:dyDescent="0.25">
      <c r="A3301" s="117"/>
      <c r="B3301" s="283">
        <v>44864</v>
      </c>
      <c r="C3301" s="213">
        <v>100</v>
      </c>
      <c r="D3301" s="36" t="s">
        <v>3725</v>
      </c>
    </row>
    <row r="3302" spans="1:4" s="126" customFormat="1" x14ac:dyDescent="0.25">
      <c r="A3302" s="117"/>
      <c r="B3302" s="283">
        <v>44864</v>
      </c>
      <c r="C3302" s="213">
        <v>100</v>
      </c>
      <c r="D3302" s="36" t="s">
        <v>3571</v>
      </c>
    </row>
    <row r="3303" spans="1:4" s="126" customFormat="1" x14ac:dyDescent="0.25">
      <c r="A3303" s="117"/>
      <c r="B3303" s="283">
        <v>44864</v>
      </c>
      <c r="C3303" s="213">
        <v>100</v>
      </c>
      <c r="D3303" s="36" t="s">
        <v>3683</v>
      </c>
    </row>
    <row r="3304" spans="1:4" s="126" customFormat="1" x14ac:dyDescent="0.25">
      <c r="A3304" s="117"/>
      <c r="B3304" s="283">
        <v>44864</v>
      </c>
      <c r="C3304" s="213">
        <v>100</v>
      </c>
      <c r="D3304" s="36" t="s">
        <v>3735</v>
      </c>
    </row>
    <row r="3305" spans="1:4" s="126" customFormat="1" x14ac:dyDescent="0.25">
      <c r="A3305" s="117"/>
      <c r="B3305" s="283">
        <v>44864</v>
      </c>
      <c r="C3305" s="213">
        <v>100</v>
      </c>
      <c r="D3305" s="36" t="s">
        <v>5508</v>
      </c>
    </row>
    <row r="3306" spans="1:4" s="126" customFormat="1" x14ac:dyDescent="0.25">
      <c r="A3306" s="117"/>
      <c r="B3306" s="283">
        <v>44864</v>
      </c>
      <c r="C3306" s="213">
        <v>100</v>
      </c>
      <c r="D3306" s="36" t="s">
        <v>3734</v>
      </c>
    </row>
    <row r="3307" spans="1:4" s="126" customFormat="1" x14ac:dyDescent="0.25">
      <c r="A3307" s="117"/>
      <c r="B3307" s="283">
        <v>44864</v>
      </c>
      <c r="C3307" s="213">
        <v>100</v>
      </c>
      <c r="D3307" s="36" t="s">
        <v>3730</v>
      </c>
    </row>
    <row r="3308" spans="1:4" s="126" customFormat="1" x14ac:dyDescent="0.25">
      <c r="A3308" s="117"/>
      <c r="B3308" s="283">
        <v>44864</v>
      </c>
      <c r="C3308" s="213">
        <v>100</v>
      </c>
      <c r="D3308" s="36" t="s">
        <v>2676</v>
      </c>
    </row>
    <row r="3309" spans="1:4" s="126" customFormat="1" x14ac:dyDescent="0.25">
      <c r="A3309" s="117"/>
      <c r="B3309" s="283">
        <v>44864</v>
      </c>
      <c r="C3309" s="213">
        <v>100</v>
      </c>
      <c r="D3309" s="36" t="s">
        <v>8160</v>
      </c>
    </row>
    <row r="3310" spans="1:4" s="126" customFormat="1" x14ac:dyDescent="0.25">
      <c r="A3310" s="117"/>
      <c r="B3310" s="283">
        <v>44864</v>
      </c>
      <c r="C3310" s="213">
        <v>100</v>
      </c>
      <c r="D3310" s="36" t="s">
        <v>3731</v>
      </c>
    </row>
    <row r="3311" spans="1:4" s="126" customFormat="1" x14ac:dyDescent="0.25">
      <c r="A3311" s="117"/>
      <c r="B3311" s="283">
        <v>44864</v>
      </c>
      <c r="C3311" s="213">
        <v>100</v>
      </c>
      <c r="D3311" s="36" t="s">
        <v>3729</v>
      </c>
    </row>
    <row r="3312" spans="1:4" s="126" customFormat="1" x14ac:dyDescent="0.25">
      <c r="A3312" s="117"/>
      <c r="B3312" s="283">
        <v>44864</v>
      </c>
      <c r="C3312" s="213">
        <v>100</v>
      </c>
      <c r="D3312" s="36" t="s">
        <v>3733</v>
      </c>
    </row>
    <row r="3313" spans="1:4" s="126" customFormat="1" x14ac:dyDescent="0.25">
      <c r="A3313" s="117"/>
      <c r="B3313" s="283">
        <v>44864</v>
      </c>
      <c r="C3313" s="213">
        <v>100</v>
      </c>
      <c r="D3313" s="36" t="s">
        <v>3981</v>
      </c>
    </row>
    <row r="3314" spans="1:4" s="126" customFormat="1" x14ac:dyDescent="0.25">
      <c r="A3314" s="117"/>
      <c r="B3314" s="283">
        <v>44864</v>
      </c>
      <c r="C3314" s="213">
        <v>100</v>
      </c>
      <c r="D3314" s="36" t="s">
        <v>6453</v>
      </c>
    </row>
    <row r="3315" spans="1:4" s="126" customFormat="1" x14ac:dyDescent="0.25">
      <c r="A3315" s="117"/>
      <c r="B3315" s="283">
        <v>44864</v>
      </c>
      <c r="C3315" s="213">
        <v>100</v>
      </c>
      <c r="D3315" s="36" t="s">
        <v>3727</v>
      </c>
    </row>
    <row r="3316" spans="1:4" s="126" customFormat="1" x14ac:dyDescent="0.25">
      <c r="A3316" s="117"/>
      <c r="B3316" s="283">
        <v>44864</v>
      </c>
      <c r="C3316" s="213">
        <v>100</v>
      </c>
      <c r="D3316" s="36" t="s">
        <v>8631</v>
      </c>
    </row>
    <row r="3317" spans="1:4" s="126" customFormat="1" x14ac:dyDescent="0.25">
      <c r="A3317" s="117"/>
      <c r="B3317" s="283">
        <v>44864</v>
      </c>
      <c r="C3317" s="213">
        <v>100</v>
      </c>
      <c r="D3317" s="36" t="s">
        <v>8764</v>
      </c>
    </row>
    <row r="3318" spans="1:4" s="126" customFormat="1" x14ac:dyDescent="0.25">
      <c r="A3318" s="117"/>
      <c r="B3318" s="283">
        <v>44864</v>
      </c>
      <c r="C3318" s="213">
        <v>100</v>
      </c>
      <c r="D3318" s="36" t="s">
        <v>2852</v>
      </c>
    </row>
    <row r="3319" spans="1:4" s="126" customFormat="1" x14ac:dyDescent="0.25">
      <c r="A3319" s="117"/>
      <c r="B3319" s="283">
        <v>44864</v>
      </c>
      <c r="C3319" s="213">
        <v>150</v>
      </c>
      <c r="D3319" s="36" t="s">
        <v>3097</v>
      </c>
    </row>
    <row r="3320" spans="1:4" s="126" customFormat="1" x14ac:dyDescent="0.25">
      <c r="A3320" s="117"/>
      <c r="B3320" s="283">
        <v>44864</v>
      </c>
      <c r="C3320" s="213">
        <v>200</v>
      </c>
      <c r="D3320" s="36" t="s">
        <v>3738</v>
      </c>
    </row>
    <row r="3321" spans="1:4" s="126" customFormat="1" x14ac:dyDescent="0.25">
      <c r="A3321" s="117"/>
      <c r="B3321" s="283">
        <v>44864</v>
      </c>
      <c r="C3321" s="213">
        <v>200</v>
      </c>
      <c r="D3321" s="36" t="s">
        <v>3486</v>
      </c>
    </row>
    <row r="3322" spans="1:4" s="126" customFormat="1" x14ac:dyDescent="0.25">
      <c r="A3322" s="117"/>
      <c r="B3322" s="283">
        <v>44864</v>
      </c>
      <c r="C3322" s="213">
        <v>200</v>
      </c>
      <c r="D3322" s="36" t="s">
        <v>4904</v>
      </c>
    </row>
    <row r="3323" spans="1:4" s="126" customFormat="1" x14ac:dyDescent="0.25">
      <c r="A3323" s="117"/>
      <c r="B3323" s="283">
        <v>44864</v>
      </c>
      <c r="C3323" s="213">
        <v>200</v>
      </c>
      <c r="D3323" s="36" t="s">
        <v>3736</v>
      </c>
    </row>
    <row r="3324" spans="1:4" s="126" customFormat="1" x14ac:dyDescent="0.25">
      <c r="A3324" s="117"/>
      <c r="B3324" s="283">
        <v>44864</v>
      </c>
      <c r="C3324" s="213">
        <v>200</v>
      </c>
      <c r="D3324" s="36" t="s">
        <v>3737</v>
      </c>
    </row>
    <row r="3325" spans="1:4" s="126" customFormat="1" x14ac:dyDescent="0.25">
      <c r="A3325" s="117"/>
      <c r="B3325" s="283">
        <v>44864</v>
      </c>
      <c r="C3325" s="213">
        <v>200</v>
      </c>
      <c r="D3325" s="36" t="s">
        <v>8765</v>
      </c>
    </row>
    <row r="3326" spans="1:4" s="126" customFormat="1" x14ac:dyDescent="0.25">
      <c r="A3326" s="117"/>
      <c r="B3326" s="283">
        <v>44864</v>
      </c>
      <c r="C3326" s="213">
        <v>200</v>
      </c>
      <c r="D3326" s="36" t="s">
        <v>8204</v>
      </c>
    </row>
    <row r="3327" spans="1:4" s="126" customFormat="1" x14ac:dyDescent="0.25">
      <c r="A3327" s="117"/>
      <c r="B3327" s="283">
        <v>44864</v>
      </c>
      <c r="C3327" s="213">
        <v>250</v>
      </c>
      <c r="D3327" s="36" t="s">
        <v>6536</v>
      </c>
    </row>
    <row r="3328" spans="1:4" s="126" customFormat="1" x14ac:dyDescent="0.25">
      <c r="A3328" s="117"/>
      <c r="B3328" s="283">
        <v>44864</v>
      </c>
      <c r="C3328" s="213">
        <v>250</v>
      </c>
      <c r="D3328" s="36" t="s">
        <v>3165</v>
      </c>
    </row>
    <row r="3329" spans="1:4" s="126" customFormat="1" x14ac:dyDescent="0.25">
      <c r="A3329" s="117"/>
      <c r="B3329" s="283">
        <v>44864</v>
      </c>
      <c r="C3329" s="213">
        <v>250</v>
      </c>
      <c r="D3329" s="36" t="s">
        <v>5420</v>
      </c>
    </row>
    <row r="3330" spans="1:4" s="126" customFormat="1" x14ac:dyDescent="0.25">
      <c r="A3330" s="117"/>
      <c r="B3330" s="283">
        <v>44864</v>
      </c>
      <c r="C3330" s="213">
        <v>250</v>
      </c>
      <c r="D3330" s="36" t="s">
        <v>4900</v>
      </c>
    </row>
    <row r="3331" spans="1:4" s="126" customFormat="1" x14ac:dyDescent="0.25">
      <c r="A3331" s="117"/>
      <c r="B3331" s="283">
        <v>44864</v>
      </c>
      <c r="C3331" s="213">
        <v>300</v>
      </c>
      <c r="D3331" s="36" t="s">
        <v>6546</v>
      </c>
    </row>
    <row r="3332" spans="1:4" s="126" customFormat="1" x14ac:dyDescent="0.25">
      <c r="A3332" s="117"/>
      <c r="B3332" s="283">
        <v>44864</v>
      </c>
      <c r="C3332" s="213">
        <v>300</v>
      </c>
      <c r="D3332" s="36" t="s">
        <v>8766</v>
      </c>
    </row>
    <row r="3333" spans="1:4" s="126" customFormat="1" x14ac:dyDescent="0.25">
      <c r="A3333" s="117"/>
      <c r="B3333" s="283">
        <v>44864</v>
      </c>
      <c r="C3333" s="213">
        <v>300</v>
      </c>
      <c r="D3333" s="36" t="s">
        <v>3739</v>
      </c>
    </row>
    <row r="3334" spans="1:4" s="126" customFormat="1" x14ac:dyDescent="0.25">
      <c r="A3334" s="117"/>
      <c r="B3334" s="283">
        <v>44864</v>
      </c>
      <c r="C3334" s="213">
        <v>300</v>
      </c>
      <c r="D3334" s="36" t="s">
        <v>8767</v>
      </c>
    </row>
    <row r="3335" spans="1:4" s="126" customFormat="1" x14ac:dyDescent="0.25">
      <c r="A3335" s="117"/>
      <c r="B3335" s="283">
        <v>44864</v>
      </c>
      <c r="C3335" s="213">
        <v>300</v>
      </c>
      <c r="D3335" s="36" t="s">
        <v>3740</v>
      </c>
    </row>
    <row r="3336" spans="1:4" s="126" customFormat="1" x14ac:dyDescent="0.25">
      <c r="A3336" s="117"/>
      <c r="B3336" s="283">
        <v>44864</v>
      </c>
      <c r="C3336" s="213">
        <v>300</v>
      </c>
      <c r="D3336" s="36" t="s">
        <v>8768</v>
      </c>
    </row>
    <row r="3337" spans="1:4" s="126" customFormat="1" x14ac:dyDescent="0.25">
      <c r="A3337" s="117"/>
      <c r="B3337" s="283">
        <v>44864</v>
      </c>
      <c r="C3337" s="213">
        <v>300</v>
      </c>
      <c r="D3337" s="36" t="s">
        <v>4401</v>
      </c>
    </row>
    <row r="3338" spans="1:4" s="126" customFormat="1" x14ac:dyDescent="0.25">
      <c r="A3338" s="117"/>
      <c r="B3338" s="283">
        <v>44864</v>
      </c>
      <c r="C3338" s="213">
        <v>300</v>
      </c>
      <c r="D3338" s="36" t="s">
        <v>6417</v>
      </c>
    </row>
    <row r="3339" spans="1:4" s="126" customFormat="1" x14ac:dyDescent="0.25">
      <c r="A3339" s="117"/>
      <c r="B3339" s="283">
        <v>44864</v>
      </c>
      <c r="C3339" s="213">
        <v>300</v>
      </c>
      <c r="D3339" s="36" t="s">
        <v>8769</v>
      </c>
    </row>
    <row r="3340" spans="1:4" s="126" customFormat="1" x14ac:dyDescent="0.25">
      <c r="A3340" s="117"/>
      <c r="B3340" s="283">
        <v>44864</v>
      </c>
      <c r="C3340" s="213">
        <v>400</v>
      </c>
      <c r="D3340" s="36" t="s">
        <v>8770</v>
      </c>
    </row>
    <row r="3341" spans="1:4" s="126" customFormat="1" x14ac:dyDescent="0.25">
      <c r="A3341" s="117"/>
      <c r="B3341" s="283">
        <v>44864</v>
      </c>
      <c r="C3341" s="213">
        <v>450</v>
      </c>
      <c r="D3341" s="36" t="s">
        <v>2727</v>
      </c>
    </row>
    <row r="3342" spans="1:4" s="126" customFormat="1" x14ac:dyDescent="0.25">
      <c r="A3342" s="117"/>
      <c r="B3342" s="283">
        <v>44864</v>
      </c>
      <c r="C3342" s="213">
        <v>500</v>
      </c>
      <c r="D3342" s="36" t="s">
        <v>4403</v>
      </c>
    </row>
    <row r="3343" spans="1:4" s="126" customFormat="1" x14ac:dyDescent="0.25">
      <c r="A3343" s="117"/>
      <c r="B3343" s="283">
        <v>44864</v>
      </c>
      <c r="C3343" s="213">
        <v>500</v>
      </c>
      <c r="D3343" s="36" t="s">
        <v>2799</v>
      </c>
    </row>
    <row r="3344" spans="1:4" s="126" customFormat="1" x14ac:dyDescent="0.25">
      <c r="A3344" s="117"/>
      <c r="B3344" s="283">
        <v>44864</v>
      </c>
      <c r="C3344" s="213">
        <v>500</v>
      </c>
      <c r="D3344" s="36" t="s">
        <v>8771</v>
      </c>
    </row>
    <row r="3345" spans="1:4" s="126" customFormat="1" x14ac:dyDescent="0.25">
      <c r="A3345" s="117"/>
      <c r="B3345" s="283">
        <v>44864</v>
      </c>
      <c r="C3345" s="213">
        <v>500</v>
      </c>
      <c r="D3345" s="36" t="s">
        <v>5449</v>
      </c>
    </row>
    <row r="3346" spans="1:4" s="126" customFormat="1" x14ac:dyDescent="0.25">
      <c r="A3346" s="117"/>
      <c r="B3346" s="283">
        <v>44864</v>
      </c>
      <c r="C3346" s="213">
        <v>500</v>
      </c>
      <c r="D3346" s="36" t="s">
        <v>2779</v>
      </c>
    </row>
    <row r="3347" spans="1:4" s="126" customFormat="1" x14ac:dyDescent="0.25">
      <c r="A3347" s="117"/>
      <c r="B3347" s="283">
        <v>44864</v>
      </c>
      <c r="C3347" s="213">
        <v>500</v>
      </c>
      <c r="D3347" s="36" t="s">
        <v>3743</v>
      </c>
    </row>
    <row r="3348" spans="1:4" s="126" customFormat="1" x14ac:dyDescent="0.25">
      <c r="A3348" s="117"/>
      <c r="B3348" s="283">
        <v>44864</v>
      </c>
      <c r="C3348" s="213">
        <v>500</v>
      </c>
      <c r="D3348" s="36" t="s">
        <v>6607</v>
      </c>
    </row>
    <row r="3349" spans="1:4" s="126" customFormat="1" x14ac:dyDescent="0.25">
      <c r="A3349" s="117"/>
      <c r="B3349" s="283">
        <v>44864</v>
      </c>
      <c r="C3349" s="213">
        <v>500</v>
      </c>
      <c r="D3349" s="36" t="s">
        <v>2830</v>
      </c>
    </row>
    <row r="3350" spans="1:4" s="126" customFormat="1" x14ac:dyDescent="0.25">
      <c r="A3350" s="117"/>
      <c r="B3350" s="283">
        <v>44864</v>
      </c>
      <c r="C3350" s="213">
        <v>500</v>
      </c>
      <c r="D3350" s="36" t="s">
        <v>2827</v>
      </c>
    </row>
    <row r="3351" spans="1:4" s="126" customFormat="1" x14ac:dyDescent="0.25">
      <c r="A3351" s="117"/>
      <c r="B3351" s="283">
        <v>44864</v>
      </c>
      <c r="C3351" s="213">
        <v>500</v>
      </c>
      <c r="D3351" s="36" t="s">
        <v>3744</v>
      </c>
    </row>
    <row r="3352" spans="1:4" s="126" customFormat="1" x14ac:dyDescent="0.25">
      <c r="A3352" s="117"/>
      <c r="B3352" s="283">
        <v>44864</v>
      </c>
      <c r="C3352" s="213">
        <v>500</v>
      </c>
      <c r="D3352" s="36" t="s">
        <v>6608</v>
      </c>
    </row>
    <row r="3353" spans="1:4" s="126" customFormat="1" x14ac:dyDescent="0.25">
      <c r="A3353" s="117"/>
      <c r="B3353" s="283">
        <v>44864</v>
      </c>
      <c r="C3353" s="213">
        <v>500</v>
      </c>
      <c r="D3353" s="36" t="s">
        <v>3742</v>
      </c>
    </row>
    <row r="3354" spans="1:4" s="126" customFormat="1" x14ac:dyDescent="0.25">
      <c r="A3354" s="117"/>
      <c r="B3354" s="283">
        <v>44864</v>
      </c>
      <c r="C3354" s="213">
        <v>500</v>
      </c>
      <c r="D3354" s="36" t="s">
        <v>6545</v>
      </c>
    </row>
    <row r="3355" spans="1:4" s="126" customFormat="1" x14ac:dyDescent="0.25">
      <c r="A3355" s="117"/>
      <c r="B3355" s="283">
        <v>44864</v>
      </c>
      <c r="C3355" s="213">
        <v>500</v>
      </c>
      <c r="D3355" s="36" t="s">
        <v>8772</v>
      </c>
    </row>
    <row r="3356" spans="1:4" s="126" customFormat="1" x14ac:dyDescent="0.25">
      <c r="A3356" s="117"/>
      <c r="B3356" s="283">
        <v>44864</v>
      </c>
      <c r="C3356" s="213">
        <v>500</v>
      </c>
      <c r="D3356" s="36" t="s">
        <v>2853</v>
      </c>
    </row>
    <row r="3357" spans="1:4" s="126" customFormat="1" x14ac:dyDescent="0.25">
      <c r="A3357" s="117"/>
      <c r="B3357" s="283">
        <v>44864</v>
      </c>
      <c r="C3357" s="213">
        <v>500</v>
      </c>
      <c r="D3357" s="36" t="s">
        <v>6380</v>
      </c>
    </row>
    <row r="3358" spans="1:4" s="126" customFormat="1" x14ac:dyDescent="0.25">
      <c r="A3358" s="117"/>
      <c r="B3358" s="283">
        <v>44864</v>
      </c>
      <c r="C3358" s="213">
        <v>500</v>
      </c>
      <c r="D3358" s="36" t="s">
        <v>4788</v>
      </c>
    </row>
    <row r="3359" spans="1:4" s="126" customFormat="1" x14ac:dyDescent="0.25">
      <c r="A3359" s="117"/>
      <c r="B3359" s="283">
        <v>44864</v>
      </c>
      <c r="C3359" s="213">
        <v>500</v>
      </c>
      <c r="D3359" s="36" t="s">
        <v>8773</v>
      </c>
    </row>
    <row r="3360" spans="1:4" s="126" customFormat="1" x14ac:dyDescent="0.25">
      <c r="A3360" s="117"/>
      <c r="B3360" s="283">
        <v>44864</v>
      </c>
      <c r="C3360" s="213">
        <v>500</v>
      </c>
      <c r="D3360" s="36" t="s">
        <v>8774</v>
      </c>
    </row>
    <row r="3361" spans="1:4" s="126" customFormat="1" x14ac:dyDescent="0.25">
      <c r="A3361" s="117"/>
      <c r="B3361" s="283">
        <v>44864</v>
      </c>
      <c r="C3361" s="213">
        <v>500</v>
      </c>
      <c r="D3361" s="36" t="s">
        <v>8775</v>
      </c>
    </row>
    <row r="3362" spans="1:4" s="126" customFormat="1" x14ac:dyDescent="0.25">
      <c r="A3362" s="117"/>
      <c r="B3362" s="283">
        <v>44864</v>
      </c>
      <c r="C3362" s="213">
        <v>500</v>
      </c>
      <c r="D3362" s="36" t="s">
        <v>4816</v>
      </c>
    </row>
    <row r="3363" spans="1:4" s="126" customFormat="1" x14ac:dyDescent="0.25">
      <c r="A3363" s="117"/>
      <c r="B3363" s="283">
        <v>44864</v>
      </c>
      <c r="C3363" s="213">
        <v>500</v>
      </c>
      <c r="D3363" s="36" t="s">
        <v>4485</v>
      </c>
    </row>
    <row r="3364" spans="1:4" s="126" customFormat="1" x14ac:dyDescent="0.25">
      <c r="A3364" s="117"/>
      <c r="B3364" s="283">
        <v>44864</v>
      </c>
      <c r="C3364" s="213">
        <v>600</v>
      </c>
      <c r="D3364" s="36" t="s">
        <v>2834</v>
      </c>
    </row>
    <row r="3365" spans="1:4" s="126" customFormat="1" x14ac:dyDescent="0.25">
      <c r="A3365" s="117"/>
      <c r="B3365" s="283">
        <v>44864</v>
      </c>
      <c r="C3365" s="213">
        <v>657.13</v>
      </c>
      <c r="D3365" s="36" t="s">
        <v>4434</v>
      </c>
    </row>
    <row r="3366" spans="1:4" s="126" customFormat="1" x14ac:dyDescent="0.25">
      <c r="A3366" s="117"/>
      <c r="B3366" s="283">
        <v>44864</v>
      </c>
      <c r="C3366" s="213">
        <v>1000</v>
      </c>
      <c r="D3366" s="36" t="s">
        <v>8776</v>
      </c>
    </row>
    <row r="3367" spans="1:4" s="126" customFormat="1" x14ac:dyDescent="0.25">
      <c r="A3367" s="117"/>
      <c r="B3367" s="283">
        <v>44864</v>
      </c>
      <c r="C3367" s="213">
        <v>1000</v>
      </c>
      <c r="D3367" s="36" t="s">
        <v>3292</v>
      </c>
    </row>
    <row r="3368" spans="1:4" s="126" customFormat="1" x14ac:dyDescent="0.25">
      <c r="A3368" s="117"/>
      <c r="B3368" s="283">
        <v>44864</v>
      </c>
      <c r="C3368" s="213">
        <v>1000</v>
      </c>
      <c r="D3368" s="36" t="s">
        <v>3746</v>
      </c>
    </row>
    <row r="3369" spans="1:4" s="126" customFormat="1" x14ac:dyDescent="0.25">
      <c r="A3369" s="117"/>
      <c r="B3369" s="283">
        <v>44864</v>
      </c>
      <c r="C3369" s="213">
        <v>1000</v>
      </c>
      <c r="D3369" s="36" t="s">
        <v>3747</v>
      </c>
    </row>
    <row r="3370" spans="1:4" s="126" customFormat="1" x14ac:dyDescent="0.25">
      <c r="A3370" s="117"/>
      <c r="B3370" s="283">
        <v>44864</v>
      </c>
      <c r="C3370" s="213">
        <v>1000</v>
      </c>
      <c r="D3370" s="36" t="s">
        <v>3748</v>
      </c>
    </row>
    <row r="3371" spans="1:4" s="126" customFormat="1" x14ac:dyDescent="0.25">
      <c r="A3371" s="117"/>
      <c r="B3371" s="283">
        <v>44864</v>
      </c>
      <c r="C3371" s="213">
        <v>1000</v>
      </c>
      <c r="D3371" s="36" t="s">
        <v>8623</v>
      </c>
    </row>
    <row r="3372" spans="1:4" s="126" customFormat="1" x14ac:dyDescent="0.25">
      <c r="A3372" s="117"/>
      <c r="B3372" s="283">
        <v>44864</v>
      </c>
      <c r="C3372" s="213">
        <v>1000</v>
      </c>
      <c r="D3372" s="36" t="s">
        <v>2913</v>
      </c>
    </row>
    <row r="3373" spans="1:4" s="126" customFormat="1" x14ac:dyDescent="0.25">
      <c r="A3373" s="117"/>
      <c r="B3373" s="283">
        <v>44864</v>
      </c>
      <c r="C3373" s="213">
        <v>1000</v>
      </c>
      <c r="D3373" s="36" t="s">
        <v>6437</v>
      </c>
    </row>
    <row r="3374" spans="1:4" s="126" customFormat="1" x14ac:dyDescent="0.25">
      <c r="A3374" s="117"/>
      <c r="B3374" s="283">
        <v>44864</v>
      </c>
      <c r="C3374" s="213">
        <v>1000</v>
      </c>
      <c r="D3374" s="36" t="s">
        <v>3749</v>
      </c>
    </row>
    <row r="3375" spans="1:4" s="126" customFormat="1" x14ac:dyDescent="0.25">
      <c r="A3375" s="117"/>
      <c r="B3375" s="283">
        <v>44864</v>
      </c>
      <c r="C3375" s="213">
        <v>1100</v>
      </c>
      <c r="D3375" s="36" t="s">
        <v>4820</v>
      </c>
    </row>
    <row r="3376" spans="1:4" s="126" customFormat="1" x14ac:dyDescent="0.25">
      <c r="A3376" s="117"/>
      <c r="B3376" s="283">
        <v>44864</v>
      </c>
      <c r="C3376" s="213">
        <v>1500</v>
      </c>
      <c r="D3376" s="36" t="s">
        <v>8174</v>
      </c>
    </row>
    <row r="3377" spans="1:4" s="126" customFormat="1" x14ac:dyDescent="0.25">
      <c r="A3377" s="117"/>
      <c r="B3377" s="283">
        <v>44864</v>
      </c>
      <c r="C3377" s="213">
        <v>1500</v>
      </c>
      <c r="D3377" s="36" t="s">
        <v>2743</v>
      </c>
    </row>
    <row r="3378" spans="1:4" s="126" customFormat="1" x14ac:dyDescent="0.25">
      <c r="A3378" s="117"/>
      <c r="B3378" s="283">
        <v>44864</v>
      </c>
      <c r="C3378" s="213">
        <v>2000</v>
      </c>
      <c r="D3378" s="36" t="s">
        <v>6540</v>
      </c>
    </row>
    <row r="3379" spans="1:4" s="126" customFormat="1" x14ac:dyDescent="0.25">
      <c r="A3379" s="117"/>
      <c r="B3379" s="283">
        <v>44864</v>
      </c>
      <c r="C3379" s="213">
        <v>2000</v>
      </c>
      <c r="D3379" s="36" t="s">
        <v>6482</v>
      </c>
    </row>
    <row r="3380" spans="1:4" s="126" customFormat="1" x14ac:dyDescent="0.25">
      <c r="A3380" s="117"/>
      <c r="B3380" s="283">
        <v>44864</v>
      </c>
      <c r="C3380" s="213">
        <v>2000</v>
      </c>
      <c r="D3380" s="36" t="s">
        <v>8777</v>
      </c>
    </row>
    <row r="3381" spans="1:4" s="126" customFormat="1" x14ac:dyDescent="0.25">
      <c r="A3381" s="117"/>
      <c r="B3381" s="283">
        <v>44864</v>
      </c>
      <c r="C3381" s="213">
        <v>2000</v>
      </c>
      <c r="D3381" s="36" t="s">
        <v>8777</v>
      </c>
    </row>
    <row r="3382" spans="1:4" s="126" customFormat="1" x14ac:dyDescent="0.25">
      <c r="A3382" s="117"/>
      <c r="B3382" s="283">
        <v>44864</v>
      </c>
      <c r="C3382" s="213">
        <v>2000</v>
      </c>
      <c r="D3382" s="36" t="s">
        <v>8777</v>
      </c>
    </row>
    <row r="3383" spans="1:4" s="126" customFormat="1" x14ac:dyDescent="0.25">
      <c r="A3383" s="117"/>
      <c r="B3383" s="283">
        <v>44864</v>
      </c>
      <c r="C3383" s="213">
        <v>2000</v>
      </c>
      <c r="D3383" s="36" t="s">
        <v>8777</v>
      </c>
    </row>
    <row r="3384" spans="1:4" s="126" customFormat="1" x14ac:dyDescent="0.25">
      <c r="A3384" s="117"/>
      <c r="B3384" s="283">
        <v>44864</v>
      </c>
      <c r="C3384" s="213">
        <v>2000</v>
      </c>
      <c r="D3384" s="36" t="s">
        <v>8777</v>
      </c>
    </row>
    <row r="3385" spans="1:4" s="126" customFormat="1" x14ac:dyDescent="0.25">
      <c r="A3385" s="117"/>
      <c r="B3385" s="283">
        <v>44864</v>
      </c>
      <c r="C3385" s="213">
        <v>5000</v>
      </c>
      <c r="D3385" s="36" t="s">
        <v>8777</v>
      </c>
    </row>
    <row r="3386" spans="1:4" s="126" customFormat="1" x14ac:dyDescent="0.25">
      <c r="A3386" s="117"/>
      <c r="B3386" s="283">
        <v>44864</v>
      </c>
      <c r="C3386" s="213">
        <v>10000</v>
      </c>
      <c r="D3386" s="36" t="s">
        <v>5415</v>
      </c>
    </row>
    <row r="3387" spans="1:4" s="126" customFormat="1" x14ac:dyDescent="0.25">
      <c r="A3387" s="117"/>
      <c r="B3387" s="283">
        <v>44864</v>
      </c>
      <c r="C3387" s="213">
        <v>10000</v>
      </c>
      <c r="D3387" s="36" t="s">
        <v>4081</v>
      </c>
    </row>
    <row r="3388" spans="1:4" s="126" customFormat="1" x14ac:dyDescent="0.25">
      <c r="A3388" s="117"/>
      <c r="B3388" s="283">
        <v>44864</v>
      </c>
      <c r="C3388" s="213">
        <v>10000</v>
      </c>
      <c r="D3388" s="36" t="s">
        <v>6501</v>
      </c>
    </row>
    <row r="3389" spans="1:4" s="126" customFormat="1" x14ac:dyDescent="0.25">
      <c r="A3389" s="117"/>
      <c r="B3389" s="283">
        <v>44864</v>
      </c>
      <c r="C3389" s="213">
        <v>10000</v>
      </c>
      <c r="D3389" s="36" t="s">
        <v>8178</v>
      </c>
    </row>
    <row r="3390" spans="1:4" s="126" customFormat="1" x14ac:dyDescent="0.25">
      <c r="A3390" s="117"/>
      <c r="B3390" s="283">
        <v>44864</v>
      </c>
      <c r="C3390" s="213">
        <v>60400</v>
      </c>
      <c r="D3390" s="36" t="s">
        <v>8778</v>
      </c>
    </row>
    <row r="3391" spans="1:4" s="126" customFormat="1" x14ac:dyDescent="0.25">
      <c r="A3391" s="117"/>
      <c r="B3391" s="283">
        <v>44865</v>
      </c>
      <c r="C3391" s="213"/>
      <c r="D3391" s="36" t="s">
        <v>8779</v>
      </c>
    </row>
    <row r="3392" spans="1:4" s="126" customFormat="1" x14ac:dyDescent="0.25">
      <c r="A3392" s="117"/>
      <c r="B3392" s="283">
        <v>44865</v>
      </c>
      <c r="C3392" s="213">
        <v>30</v>
      </c>
      <c r="D3392" s="36" t="s">
        <v>8425</v>
      </c>
    </row>
    <row r="3393" spans="1:4" s="126" customFormat="1" x14ac:dyDescent="0.25">
      <c r="A3393" s="117"/>
      <c r="B3393" s="283">
        <v>44865</v>
      </c>
      <c r="C3393" s="213">
        <v>36.18</v>
      </c>
      <c r="D3393" s="36" t="s">
        <v>2762</v>
      </c>
    </row>
    <row r="3394" spans="1:4" s="126" customFormat="1" x14ac:dyDescent="0.25">
      <c r="A3394" s="117"/>
      <c r="B3394" s="283">
        <v>44865</v>
      </c>
      <c r="C3394" s="213">
        <v>50</v>
      </c>
      <c r="D3394" s="36" t="s">
        <v>3279</v>
      </c>
    </row>
    <row r="3395" spans="1:4" s="126" customFormat="1" x14ac:dyDescent="0.25">
      <c r="A3395" s="117"/>
      <c r="B3395" s="283">
        <v>44865</v>
      </c>
      <c r="C3395" s="213">
        <v>50</v>
      </c>
      <c r="D3395" s="36" t="s">
        <v>2845</v>
      </c>
    </row>
    <row r="3396" spans="1:4" s="126" customFormat="1" x14ac:dyDescent="0.25">
      <c r="A3396" s="117"/>
      <c r="B3396" s="283">
        <v>44865</v>
      </c>
      <c r="C3396" s="213">
        <v>50</v>
      </c>
      <c r="D3396" s="36" t="s">
        <v>4426</v>
      </c>
    </row>
    <row r="3397" spans="1:4" s="126" customFormat="1" x14ac:dyDescent="0.25">
      <c r="A3397" s="117"/>
      <c r="B3397" s="283">
        <v>44865</v>
      </c>
      <c r="C3397" s="213">
        <v>65</v>
      </c>
      <c r="D3397" s="36" t="s">
        <v>2847</v>
      </c>
    </row>
    <row r="3398" spans="1:4" s="126" customFormat="1" x14ac:dyDescent="0.25">
      <c r="A3398" s="117"/>
      <c r="B3398" s="283">
        <v>44865</v>
      </c>
      <c r="C3398" s="213">
        <v>80</v>
      </c>
      <c r="D3398" s="36" t="s">
        <v>2670</v>
      </c>
    </row>
    <row r="3399" spans="1:4" s="126" customFormat="1" x14ac:dyDescent="0.25">
      <c r="A3399" s="117"/>
      <c r="B3399" s="283">
        <v>44865</v>
      </c>
      <c r="C3399" s="213">
        <v>100</v>
      </c>
      <c r="D3399" s="36" t="s">
        <v>6397</v>
      </c>
    </row>
    <row r="3400" spans="1:4" s="126" customFormat="1" x14ac:dyDescent="0.25">
      <c r="A3400" s="117"/>
      <c r="B3400" s="283">
        <v>44865</v>
      </c>
      <c r="C3400" s="213">
        <v>100</v>
      </c>
      <c r="D3400" s="36" t="s">
        <v>8293</v>
      </c>
    </row>
    <row r="3401" spans="1:4" s="126" customFormat="1" x14ac:dyDescent="0.25">
      <c r="A3401" s="117"/>
      <c r="B3401" s="283">
        <v>44865</v>
      </c>
      <c r="C3401" s="213">
        <v>100</v>
      </c>
      <c r="D3401" s="36" t="s">
        <v>2676</v>
      </c>
    </row>
    <row r="3402" spans="1:4" s="126" customFormat="1" x14ac:dyDescent="0.25">
      <c r="A3402" s="117"/>
      <c r="B3402" s="283">
        <v>44865</v>
      </c>
      <c r="C3402" s="213">
        <v>100</v>
      </c>
      <c r="D3402" s="36" t="s">
        <v>3732</v>
      </c>
    </row>
    <row r="3403" spans="1:4" s="126" customFormat="1" x14ac:dyDescent="0.25">
      <c r="A3403" s="117"/>
      <c r="B3403" s="283">
        <v>44865</v>
      </c>
      <c r="C3403" s="213">
        <v>100</v>
      </c>
      <c r="D3403" s="36" t="s">
        <v>4451</v>
      </c>
    </row>
    <row r="3404" spans="1:4" s="126" customFormat="1" x14ac:dyDescent="0.25">
      <c r="A3404" s="117"/>
      <c r="B3404" s="283">
        <v>44865</v>
      </c>
      <c r="C3404" s="213">
        <v>100</v>
      </c>
      <c r="D3404" s="36" t="s">
        <v>3674</v>
      </c>
    </row>
    <row r="3405" spans="1:4" s="126" customFormat="1" x14ac:dyDescent="0.25">
      <c r="A3405" s="117"/>
      <c r="B3405" s="283">
        <v>44865</v>
      </c>
      <c r="C3405" s="213">
        <v>150</v>
      </c>
      <c r="D3405" s="36" t="s">
        <v>8780</v>
      </c>
    </row>
    <row r="3406" spans="1:4" s="126" customFormat="1" x14ac:dyDescent="0.25">
      <c r="A3406" s="117"/>
      <c r="B3406" s="283">
        <v>44865</v>
      </c>
      <c r="C3406" s="213">
        <v>150</v>
      </c>
      <c r="D3406" s="36" t="s">
        <v>2851</v>
      </c>
    </row>
    <row r="3407" spans="1:4" s="126" customFormat="1" x14ac:dyDescent="0.25">
      <c r="A3407" s="117"/>
      <c r="B3407" s="283">
        <v>44865</v>
      </c>
      <c r="C3407" s="213">
        <v>200</v>
      </c>
      <c r="D3407" s="36" t="s">
        <v>4476</v>
      </c>
    </row>
    <row r="3408" spans="1:4" s="126" customFormat="1" x14ac:dyDescent="0.25">
      <c r="A3408" s="117"/>
      <c r="B3408" s="283">
        <v>44865</v>
      </c>
      <c r="C3408" s="213">
        <v>200</v>
      </c>
      <c r="D3408" s="36" t="s">
        <v>8781</v>
      </c>
    </row>
    <row r="3409" spans="1:4" s="126" customFormat="1" x14ac:dyDescent="0.25">
      <c r="A3409" s="117"/>
      <c r="B3409" s="283">
        <v>44865</v>
      </c>
      <c r="C3409" s="213">
        <v>200</v>
      </c>
      <c r="D3409" s="36" t="s">
        <v>6547</v>
      </c>
    </row>
    <row r="3410" spans="1:4" s="126" customFormat="1" x14ac:dyDescent="0.25">
      <c r="A3410" s="117"/>
      <c r="B3410" s="283">
        <v>44865</v>
      </c>
      <c r="C3410" s="213">
        <v>200</v>
      </c>
      <c r="D3410" s="36" t="s">
        <v>5508</v>
      </c>
    </row>
    <row r="3411" spans="1:4" s="126" customFormat="1" x14ac:dyDescent="0.25">
      <c r="A3411" s="117"/>
      <c r="B3411" s="283">
        <v>44865</v>
      </c>
      <c r="C3411" s="213">
        <v>200</v>
      </c>
      <c r="D3411" s="36" t="s">
        <v>8264</v>
      </c>
    </row>
    <row r="3412" spans="1:4" s="126" customFormat="1" x14ac:dyDescent="0.25">
      <c r="A3412" s="117"/>
      <c r="B3412" s="283">
        <v>44865</v>
      </c>
      <c r="C3412" s="213">
        <v>200</v>
      </c>
      <c r="D3412" s="36" t="s">
        <v>2844</v>
      </c>
    </row>
    <row r="3413" spans="1:4" s="126" customFormat="1" x14ac:dyDescent="0.25">
      <c r="A3413" s="117"/>
      <c r="B3413" s="283">
        <v>44865</v>
      </c>
      <c r="C3413" s="213">
        <v>200</v>
      </c>
      <c r="D3413" s="36" t="s">
        <v>8782</v>
      </c>
    </row>
    <row r="3414" spans="1:4" s="126" customFormat="1" x14ac:dyDescent="0.25">
      <c r="A3414" s="117"/>
      <c r="B3414" s="283">
        <v>44865</v>
      </c>
      <c r="C3414" s="213">
        <v>200</v>
      </c>
      <c r="D3414" s="36" t="s">
        <v>2693</v>
      </c>
    </row>
    <row r="3415" spans="1:4" s="126" customFormat="1" x14ac:dyDescent="0.25">
      <c r="A3415" s="117"/>
      <c r="B3415" s="283">
        <v>44865</v>
      </c>
      <c r="C3415" s="213">
        <v>264.58</v>
      </c>
      <c r="D3415" s="36" t="s">
        <v>3044</v>
      </c>
    </row>
    <row r="3416" spans="1:4" s="126" customFormat="1" x14ac:dyDescent="0.25">
      <c r="A3416" s="117"/>
      <c r="B3416" s="283">
        <v>44865</v>
      </c>
      <c r="C3416" s="213">
        <v>300</v>
      </c>
      <c r="D3416" s="36" t="s">
        <v>2769</v>
      </c>
    </row>
    <row r="3417" spans="1:4" s="126" customFormat="1" x14ac:dyDescent="0.25">
      <c r="A3417" s="117"/>
      <c r="B3417" s="283">
        <v>44865</v>
      </c>
      <c r="C3417" s="213">
        <v>300</v>
      </c>
      <c r="D3417" s="36" t="s">
        <v>2924</v>
      </c>
    </row>
    <row r="3418" spans="1:4" s="126" customFormat="1" x14ac:dyDescent="0.25">
      <c r="A3418" s="117"/>
      <c r="B3418" s="283">
        <v>44865</v>
      </c>
      <c r="C3418" s="213">
        <v>300</v>
      </c>
      <c r="D3418" s="36" t="s">
        <v>6392</v>
      </c>
    </row>
    <row r="3419" spans="1:4" s="126" customFormat="1" x14ac:dyDescent="0.25">
      <c r="A3419" s="117"/>
      <c r="B3419" s="283">
        <v>44865</v>
      </c>
      <c r="C3419" s="213">
        <v>300</v>
      </c>
      <c r="D3419" s="36" t="s">
        <v>5517</v>
      </c>
    </row>
    <row r="3420" spans="1:4" s="126" customFormat="1" x14ac:dyDescent="0.25">
      <c r="A3420" s="117"/>
      <c r="B3420" s="283">
        <v>44865</v>
      </c>
      <c r="C3420" s="213">
        <v>300</v>
      </c>
      <c r="D3420" s="36" t="s">
        <v>4003</v>
      </c>
    </row>
    <row r="3421" spans="1:4" s="126" customFormat="1" x14ac:dyDescent="0.25">
      <c r="A3421" s="117"/>
      <c r="B3421" s="283">
        <v>44865</v>
      </c>
      <c r="C3421" s="213">
        <v>300</v>
      </c>
      <c r="D3421" s="36" t="s">
        <v>6590</v>
      </c>
    </row>
    <row r="3422" spans="1:4" s="126" customFormat="1" x14ac:dyDescent="0.25">
      <c r="A3422" s="117"/>
      <c r="B3422" s="283">
        <v>44865</v>
      </c>
      <c r="C3422" s="213">
        <v>300</v>
      </c>
      <c r="D3422" s="36" t="s">
        <v>8376</v>
      </c>
    </row>
    <row r="3423" spans="1:4" s="126" customFormat="1" x14ac:dyDescent="0.25">
      <c r="A3423" s="117"/>
      <c r="B3423" s="283">
        <v>44865</v>
      </c>
      <c r="C3423" s="213">
        <v>300</v>
      </c>
      <c r="D3423" s="36" t="s">
        <v>4409</v>
      </c>
    </row>
    <row r="3424" spans="1:4" s="126" customFormat="1" x14ac:dyDescent="0.25">
      <c r="A3424" s="117"/>
      <c r="B3424" s="283">
        <v>44865</v>
      </c>
      <c r="C3424" s="213">
        <v>333</v>
      </c>
      <c r="D3424" s="36" t="s">
        <v>8755</v>
      </c>
    </row>
    <row r="3425" spans="1:4" s="126" customFormat="1" x14ac:dyDescent="0.25">
      <c r="A3425" s="117"/>
      <c r="B3425" s="283">
        <v>44865</v>
      </c>
      <c r="C3425" s="213">
        <v>400</v>
      </c>
      <c r="D3425" s="36" t="s">
        <v>3526</v>
      </c>
    </row>
    <row r="3426" spans="1:4" s="126" customFormat="1" x14ac:dyDescent="0.25">
      <c r="A3426" s="117"/>
      <c r="B3426" s="283">
        <v>44865</v>
      </c>
      <c r="C3426" s="213">
        <v>450</v>
      </c>
      <c r="D3426" s="36" t="s">
        <v>6609</v>
      </c>
    </row>
    <row r="3427" spans="1:4" s="126" customFormat="1" x14ac:dyDescent="0.25">
      <c r="A3427" s="117"/>
      <c r="B3427" s="283">
        <v>44865</v>
      </c>
      <c r="C3427" s="213">
        <v>500</v>
      </c>
      <c r="D3427" s="36" t="s">
        <v>3356</v>
      </c>
    </row>
    <row r="3428" spans="1:4" s="126" customFormat="1" x14ac:dyDescent="0.25">
      <c r="A3428" s="117"/>
      <c r="B3428" s="283">
        <v>44865</v>
      </c>
      <c r="C3428" s="213">
        <v>500</v>
      </c>
      <c r="D3428" s="36" t="s">
        <v>3397</v>
      </c>
    </row>
    <row r="3429" spans="1:4" s="126" customFormat="1" x14ac:dyDescent="0.25">
      <c r="A3429" s="117"/>
      <c r="B3429" s="283">
        <v>44865</v>
      </c>
      <c r="C3429" s="213">
        <v>500</v>
      </c>
      <c r="D3429" s="36" t="s">
        <v>4469</v>
      </c>
    </row>
    <row r="3430" spans="1:4" s="126" customFormat="1" x14ac:dyDescent="0.25">
      <c r="A3430" s="117"/>
      <c r="B3430" s="283">
        <v>44865</v>
      </c>
      <c r="C3430" s="213">
        <v>500</v>
      </c>
      <c r="D3430" s="36" t="s">
        <v>6544</v>
      </c>
    </row>
    <row r="3431" spans="1:4" s="126" customFormat="1" x14ac:dyDescent="0.25">
      <c r="A3431" s="117"/>
      <c r="B3431" s="283">
        <v>44865</v>
      </c>
      <c r="C3431" s="213">
        <v>500</v>
      </c>
      <c r="D3431" s="36" t="s">
        <v>6415</v>
      </c>
    </row>
    <row r="3432" spans="1:4" s="126" customFormat="1" x14ac:dyDescent="0.25">
      <c r="A3432" s="117"/>
      <c r="B3432" s="283">
        <v>44865</v>
      </c>
      <c r="C3432" s="213">
        <v>500</v>
      </c>
      <c r="D3432" s="36" t="s">
        <v>3097</v>
      </c>
    </row>
    <row r="3433" spans="1:4" s="126" customFormat="1" x14ac:dyDescent="0.25">
      <c r="A3433" s="117"/>
      <c r="B3433" s="283">
        <v>44865</v>
      </c>
      <c r="C3433" s="213">
        <v>500</v>
      </c>
      <c r="D3433" s="36" t="s">
        <v>8783</v>
      </c>
    </row>
    <row r="3434" spans="1:4" s="126" customFormat="1" x14ac:dyDescent="0.25">
      <c r="A3434" s="117"/>
      <c r="B3434" s="283">
        <v>44865</v>
      </c>
      <c r="C3434" s="213">
        <v>500</v>
      </c>
      <c r="D3434" s="36" t="s">
        <v>8784</v>
      </c>
    </row>
    <row r="3435" spans="1:4" s="126" customFormat="1" x14ac:dyDescent="0.25">
      <c r="A3435" s="117"/>
      <c r="B3435" s="283">
        <v>44865</v>
      </c>
      <c r="C3435" s="213">
        <v>500</v>
      </c>
      <c r="D3435" s="36" t="s">
        <v>8434</v>
      </c>
    </row>
    <row r="3436" spans="1:4" s="126" customFormat="1" x14ac:dyDescent="0.25">
      <c r="A3436" s="117"/>
      <c r="B3436" s="283">
        <v>44865</v>
      </c>
      <c r="C3436" s="213">
        <v>500</v>
      </c>
      <c r="D3436" s="36" t="s">
        <v>5460</v>
      </c>
    </row>
    <row r="3437" spans="1:4" s="126" customFormat="1" x14ac:dyDescent="0.25">
      <c r="A3437" s="117"/>
      <c r="B3437" s="283">
        <v>44865</v>
      </c>
      <c r="C3437" s="213">
        <v>500</v>
      </c>
      <c r="D3437" s="36" t="s">
        <v>8785</v>
      </c>
    </row>
    <row r="3438" spans="1:4" s="126" customFormat="1" x14ac:dyDescent="0.25">
      <c r="A3438" s="117"/>
      <c r="B3438" s="283">
        <v>44865</v>
      </c>
      <c r="C3438" s="213">
        <v>600</v>
      </c>
      <c r="D3438" s="36" t="s">
        <v>6504</v>
      </c>
    </row>
    <row r="3439" spans="1:4" s="126" customFormat="1" x14ac:dyDescent="0.25">
      <c r="A3439" s="117"/>
      <c r="B3439" s="283">
        <v>44865</v>
      </c>
      <c r="C3439" s="213">
        <v>600</v>
      </c>
      <c r="D3439" s="36" t="s">
        <v>8191</v>
      </c>
    </row>
    <row r="3440" spans="1:4" s="126" customFormat="1" x14ac:dyDescent="0.25">
      <c r="A3440" s="117"/>
      <c r="B3440" s="283">
        <v>44865</v>
      </c>
      <c r="C3440" s="213">
        <v>700</v>
      </c>
      <c r="D3440" s="36" t="s">
        <v>5434</v>
      </c>
    </row>
    <row r="3441" spans="1:4" s="126" customFormat="1" x14ac:dyDescent="0.25">
      <c r="A3441" s="117"/>
      <c r="B3441" s="283">
        <v>44865</v>
      </c>
      <c r="C3441" s="213">
        <v>700</v>
      </c>
      <c r="D3441" s="36" t="s">
        <v>2798</v>
      </c>
    </row>
    <row r="3442" spans="1:4" s="126" customFormat="1" x14ac:dyDescent="0.25">
      <c r="A3442" s="117"/>
      <c r="B3442" s="283">
        <v>44865</v>
      </c>
      <c r="C3442" s="213">
        <v>860</v>
      </c>
      <c r="D3442" s="36" t="s">
        <v>5408</v>
      </c>
    </row>
    <row r="3443" spans="1:4" s="126" customFormat="1" x14ac:dyDescent="0.25">
      <c r="A3443" s="117"/>
      <c r="B3443" s="283">
        <v>44865</v>
      </c>
      <c r="C3443" s="213">
        <v>1000</v>
      </c>
      <c r="D3443" s="36" t="s">
        <v>3984</v>
      </c>
    </row>
    <row r="3444" spans="1:4" s="126" customFormat="1" x14ac:dyDescent="0.25">
      <c r="A3444" s="117"/>
      <c r="B3444" s="283">
        <v>44865</v>
      </c>
      <c r="C3444" s="213">
        <v>1000</v>
      </c>
      <c r="D3444" s="36" t="s">
        <v>8786</v>
      </c>
    </row>
    <row r="3445" spans="1:4" s="126" customFormat="1" x14ac:dyDescent="0.25">
      <c r="A3445" s="117"/>
      <c r="B3445" s="283">
        <v>44865</v>
      </c>
      <c r="C3445" s="213">
        <v>1000</v>
      </c>
      <c r="D3445" s="36" t="s">
        <v>3745</v>
      </c>
    </row>
    <row r="3446" spans="1:4" s="126" customFormat="1" x14ac:dyDescent="0.25">
      <c r="A3446" s="117"/>
      <c r="B3446" s="283">
        <v>44865</v>
      </c>
      <c r="C3446" s="213">
        <v>1000</v>
      </c>
      <c r="D3446" s="36" t="s">
        <v>8787</v>
      </c>
    </row>
    <row r="3447" spans="1:4" s="126" customFormat="1" x14ac:dyDescent="0.25">
      <c r="A3447" s="117"/>
      <c r="B3447" s="283">
        <v>44865</v>
      </c>
      <c r="C3447" s="213">
        <v>1000</v>
      </c>
      <c r="D3447" s="36" t="s">
        <v>2737</v>
      </c>
    </row>
    <row r="3448" spans="1:4" s="126" customFormat="1" x14ac:dyDescent="0.25">
      <c r="A3448" s="117"/>
      <c r="B3448" s="283">
        <v>44865</v>
      </c>
      <c r="C3448" s="213">
        <v>1000</v>
      </c>
      <c r="D3448" s="36" t="s">
        <v>2865</v>
      </c>
    </row>
    <row r="3449" spans="1:4" s="126" customFormat="1" x14ac:dyDescent="0.25">
      <c r="A3449" s="117"/>
      <c r="B3449" s="283">
        <v>44865</v>
      </c>
      <c r="C3449" s="213">
        <v>1000</v>
      </c>
      <c r="D3449" s="36" t="s">
        <v>8743</v>
      </c>
    </row>
    <row r="3450" spans="1:4" s="126" customFormat="1" x14ac:dyDescent="0.25">
      <c r="A3450" s="117"/>
      <c r="B3450" s="283">
        <v>44865</v>
      </c>
      <c r="C3450" s="213">
        <v>1000</v>
      </c>
      <c r="D3450" s="36" t="s">
        <v>8788</v>
      </c>
    </row>
    <row r="3451" spans="1:4" s="126" customFormat="1" x14ac:dyDescent="0.25">
      <c r="A3451" s="117"/>
      <c r="B3451" s="283">
        <v>44865</v>
      </c>
      <c r="C3451" s="213">
        <v>1000</v>
      </c>
      <c r="D3451" s="36" t="s">
        <v>2866</v>
      </c>
    </row>
    <row r="3452" spans="1:4" s="126" customFormat="1" x14ac:dyDescent="0.25">
      <c r="A3452" s="117"/>
      <c r="B3452" s="283">
        <v>44865</v>
      </c>
      <c r="C3452" s="213">
        <v>1000</v>
      </c>
      <c r="D3452" s="36" t="s">
        <v>8789</v>
      </c>
    </row>
    <row r="3453" spans="1:4" s="126" customFormat="1" x14ac:dyDescent="0.25">
      <c r="A3453" s="117"/>
      <c r="B3453" s="283">
        <v>44865</v>
      </c>
      <c r="C3453" s="213">
        <v>1000</v>
      </c>
      <c r="D3453" s="36" t="s">
        <v>4805</v>
      </c>
    </row>
    <row r="3454" spans="1:4" s="126" customFormat="1" x14ac:dyDescent="0.25">
      <c r="A3454" s="117"/>
      <c r="B3454" s="283">
        <v>44865</v>
      </c>
      <c r="C3454" s="213">
        <v>1000</v>
      </c>
      <c r="D3454" s="36" t="s">
        <v>6539</v>
      </c>
    </row>
    <row r="3455" spans="1:4" s="126" customFormat="1" x14ac:dyDescent="0.25">
      <c r="A3455" s="117"/>
      <c r="B3455" s="283">
        <v>44865</v>
      </c>
      <c r="C3455" s="213">
        <v>1000</v>
      </c>
      <c r="D3455" s="36" t="s">
        <v>8790</v>
      </c>
    </row>
    <row r="3456" spans="1:4" s="126" customFormat="1" x14ac:dyDescent="0.25">
      <c r="A3456" s="117"/>
      <c r="B3456" s="283">
        <v>44865</v>
      </c>
      <c r="C3456" s="213">
        <v>1000</v>
      </c>
      <c r="D3456" s="36" t="s">
        <v>2864</v>
      </c>
    </row>
    <row r="3457" spans="1:4" s="126" customFormat="1" x14ac:dyDescent="0.25">
      <c r="A3457" s="117"/>
      <c r="B3457" s="283">
        <v>44865</v>
      </c>
      <c r="C3457" s="213">
        <v>1000</v>
      </c>
      <c r="D3457" s="36" t="s">
        <v>6394</v>
      </c>
    </row>
    <row r="3458" spans="1:4" s="126" customFormat="1" x14ac:dyDescent="0.25">
      <c r="A3458" s="117"/>
      <c r="B3458" s="283">
        <v>44865</v>
      </c>
      <c r="C3458" s="213">
        <v>1000</v>
      </c>
      <c r="D3458" s="36" t="s">
        <v>4870</v>
      </c>
    </row>
    <row r="3459" spans="1:4" s="126" customFormat="1" x14ac:dyDescent="0.25">
      <c r="A3459" s="117"/>
      <c r="B3459" s="283">
        <v>44865</v>
      </c>
      <c r="C3459" s="213">
        <v>1100</v>
      </c>
      <c r="D3459" s="36" t="s">
        <v>8791</v>
      </c>
    </row>
    <row r="3460" spans="1:4" s="126" customFormat="1" x14ac:dyDescent="0.25">
      <c r="A3460" s="117"/>
      <c r="B3460" s="283">
        <v>44865</v>
      </c>
      <c r="C3460" s="213">
        <v>1200</v>
      </c>
      <c r="D3460" s="36" t="s">
        <v>3109</v>
      </c>
    </row>
    <row r="3461" spans="1:4" s="126" customFormat="1" x14ac:dyDescent="0.25">
      <c r="A3461" s="117"/>
      <c r="B3461" s="283">
        <v>44865</v>
      </c>
      <c r="C3461" s="213">
        <v>1250</v>
      </c>
      <c r="D3461" s="36" t="s">
        <v>3066</v>
      </c>
    </row>
    <row r="3462" spans="1:4" s="126" customFormat="1" x14ac:dyDescent="0.25">
      <c r="A3462" s="117"/>
      <c r="B3462" s="283">
        <v>44865</v>
      </c>
      <c r="C3462" s="213">
        <v>1450</v>
      </c>
      <c r="D3462" s="36" t="s">
        <v>3079</v>
      </c>
    </row>
    <row r="3463" spans="1:4" s="126" customFormat="1" x14ac:dyDescent="0.25">
      <c r="A3463" s="117"/>
      <c r="B3463" s="283">
        <v>44865</v>
      </c>
      <c r="C3463" s="213">
        <v>1500</v>
      </c>
      <c r="D3463" s="36" t="s">
        <v>5499</v>
      </c>
    </row>
    <row r="3464" spans="1:4" s="126" customFormat="1" x14ac:dyDescent="0.25">
      <c r="A3464" s="117"/>
      <c r="B3464" s="283">
        <v>44865</v>
      </c>
      <c r="C3464" s="213">
        <v>2000</v>
      </c>
      <c r="D3464" s="36" t="s">
        <v>2699</v>
      </c>
    </row>
    <row r="3465" spans="1:4" s="126" customFormat="1" x14ac:dyDescent="0.25">
      <c r="A3465" s="117"/>
      <c r="B3465" s="283">
        <v>44865</v>
      </c>
      <c r="C3465" s="213">
        <v>2000</v>
      </c>
      <c r="D3465" s="36" t="s">
        <v>3718</v>
      </c>
    </row>
    <row r="3466" spans="1:4" s="126" customFormat="1" x14ac:dyDescent="0.25">
      <c r="A3466" s="117"/>
      <c r="B3466" s="283">
        <v>44865</v>
      </c>
      <c r="C3466" s="213">
        <v>2000</v>
      </c>
      <c r="D3466" s="36" t="s">
        <v>3699</v>
      </c>
    </row>
    <row r="3467" spans="1:4" s="126" customFormat="1" x14ac:dyDescent="0.25">
      <c r="A3467" s="117"/>
      <c r="B3467" s="283">
        <v>44865</v>
      </c>
      <c r="C3467" s="213">
        <v>2000</v>
      </c>
      <c r="D3467" s="36" t="s">
        <v>8439</v>
      </c>
    </row>
    <row r="3468" spans="1:4" s="126" customFormat="1" x14ac:dyDescent="0.25">
      <c r="A3468" s="117"/>
      <c r="B3468" s="283">
        <v>44865</v>
      </c>
      <c r="C3468" s="213">
        <v>2000</v>
      </c>
      <c r="D3468" s="36" t="s">
        <v>8792</v>
      </c>
    </row>
    <row r="3469" spans="1:4" s="126" customFormat="1" x14ac:dyDescent="0.25">
      <c r="A3469" s="117"/>
      <c r="B3469" s="283">
        <v>44865</v>
      </c>
      <c r="C3469" s="213">
        <v>2500</v>
      </c>
      <c r="D3469" s="36" t="s">
        <v>8793</v>
      </c>
    </row>
    <row r="3470" spans="1:4" s="126" customFormat="1" x14ac:dyDescent="0.25">
      <c r="A3470" s="117"/>
      <c r="B3470" s="283">
        <v>44865</v>
      </c>
      <c r="C3470" s="213">
        <v>3000</v>
      </c>
      <c r="D3470" s="36" t="s">
        <v>2822</v>
      </c>
    </row>
    <row r="3471" spans="1:4" s="126" customFormat="1" x14ac:dyDescent="0.25">
      <c r="A3471" s="117"/>
      <c r="B3471" s="283">
        <v>44865</v>
      </c>
      <c r="C3471" s="213">
        <v>3000</v>
      </c>
      <c r="D3471" s="36" t="s">
        <v>5555</v>
      </c>
    </row>
    <row r="3472" spans="1:4" s="126" customFormat="1" x14ac:dyDescent="0.25">
      <c r="A3472" s="117"/>
      <c r="B3472" s="283">
        <v>44865</v>
      </c>
      <c r="C3472" s="213">
        <v>3200</v>
      </c>
      <c r="D3472" s="36" t="s">
        <v>3719</v>
      </c>
    </row>
    <row r="3473" spans="1:4" s="126" customFormat="1" x14ac:dyDescent="0.25">
      <c r="A3473" s="117"/>
      <c r="B3473" s="283">
        <v>44865</v>
      </c>
      <c r="C3473" s="213">
        <v>4100</v>
      </c>
      <c r="D3473" s="36" t="s">
        <v>3301</v>
      </c>
    </row>
    <row r="3474" spans="1:4" s="126" customFormat="1" x14ac:dyDescent="0.25">
      <c r="A3474" s="117"/>
      <c r="B3474" s="283">
        <v>44865</v>
      </c>
      <c r="C3474" s="213">
        <v>5000</v>
      </c>
      <c r="D3474" s="36" t="s">
        <v>8794</v>
      </c>
    </row>
    <row r="3475" spans="1:4" s="126" customFormat="1" x14ac:dyDescent="0.25">
      <c r="A3475" s="117"/>
      <c r="B3475" s="283">
        <v>44865</v>
      </c>
      <c r="C3475" s="213">
        <v>5000</v>
      </c>
      <c r="D3475" s="36" t="s">
        <v>8290</v>
      </c>
    </row>
    <row r="3476" spans="1:4" s="126" customFormat="1" x14ac:dyDescent="0.25">
      <c r="A3476" s="117"/>
      <c r="B3476" s="283">
        <v>44865</v>
      </c>
      <c r="C3476" s="213">
        <v>6000</v>
      </c>
      <c r="D3476" s="36" t="s">
        <v>5529</v>
      </c>
    </row>
    <row r="3477" spans="1:4" s="126" customFormat="1" x14ac:dyDescent="0.25">
      <c r="A3477" s="117"/>
      <c r="B3477" s="283">
        <v>44865</v>
      </c>
      <c r="C3477" s="213">
        <v>7000</v>
      </c>
      <c r="D3477" s="36" t="s">
        <v>3626</v>
      </c>
    </row>
    <row r="3478" spans="1:4" s="126" customFormat="1" x14ac:dyDescent="0.25">
      <c r="A3478" s="117"/>
      <c r="B3478" s="283">
        <v>44865</v>
      </c>
      <c r="C3478" s="213">
        <v>9000</v>
      </c>
      <c r="D3478" s="36" t="s">
        <v>3520</v>
      </c>
    </row>
    <row r="3479" spans="1:4" s="126" customFormat="1" x14ac:dyDescent="0.25">
      <c r="A3479" s="117"/>
      <c r="B3479" s="283">
        <v>44865</v>
      </c>
      <c r="C3479" s="213">
        <v>15000</v>
      </c>
      <c r="D3479" s="36" t="s">
        <v>4009</v>
      </c>
    </row>
    <row r="3480" spans="1:4" s="126" customFormat="1" x14ac:dyDescent="0.25">
      <c r="A3480" s="117"/>
      <c r="B3480" s="283">
        <v>44865</v>
      </c>
      <c r="C3480" s="213">
        <v>15000</v>
      </c>
      <c r="D3480" s="36" t="s">
        <v>5426</v>
      </c>
    </row>
    <row r="3481" spans="1:4" s="126" customFormat="1" x14ac:dyDescent="0.25">
      <c r="A3481" s="117"/>
      <c r="B3481" s="283">
        <v>44865</v>
      </c>
      <c r="C3481" s="213">
        <v>18000</v>
      </c>
      <c r="D3481" s="36" t="s">
        <v>8795</v>
      </c>
    </row>
    <row r="3482" spans="1:4" x14ac:dyDescent="0.25">
      <c r="B3482" s="155" t="s">
        <v>15</v>
      </c>
      <c r="C3482" s="14">
        <f>SUM(C6:C3481)</f>
        <v>3806987.1900000004</v>
      </c>
      <c r="D3482" s="17"/>
    </row>
    <row r="3483" spans="1:4" x14ac:dyDescent="0.25">
      <c r="B3483" s="34" t="s">
        <v>2660</v>
      </c>
      <c r="C3483" s="14">
        <v>1</v>
      </c>
      <c r="D3483" s="17"/>
    </row>
    <row r="3484" spans="1:4" x14ac:dyDescent="0.25">
      <c r="B3484" s="1"/>
      <c r="C3484" s="1"/>
      <c r="D3484" s="1"/>
    </row>
    <row r="3485" spans="1:4" x14ac:dyDescent="0.25">
      <c r="B3485" s="1"/>
      <c r="C3485" s="1"/>
      <c r="D3485" s="1"/>
    </row>
    <row r="3486" spans="1:4" x14ac:dyDescent="0.25">
      <c r="B3486" s="1"/>
      <c r="C3486" s="1"/>
      <c r="D3486" s="1"/>
    </row>
    <row r="3487" spans="1:4" x14ac:dyDescent="0.25">
      <c r="B3487" s="1"/>
      <c r="C3487" s="1"/>
      <c r="D3487" s="1"/>
    </row>
    <row r="3488" spans="1:4" x14ac:dyDescent="0.25">
      <c r="B3488" s="1"/>
      <c r="C3488" s="1"/>
      <c r="D3488" s="1"/>
    </row>
    <row r="3489" spans="2:4" x14ac:dyDescent="0.25">
      <c r="B3489" s="1"/>
      <c r="C3489" s="1"/>
      <c r="D3489" s="1"/>
    </row>
    <row r="3490" spans="2:4" x14ac:dyDescent="0.25">
      <c r="B3490" s="1"/>
      <c r="C3490" s="1"/>
      <c r="D3490" s="1"/>
    </row>
    <row r="3491" spans="2:4" x14ac:dyDescent="0.25">
      <c r="B3491" s="1"/>
      <c r="C3491" s="1"/>
      <c r="D3491" s="1"/>
    </row>
    <row r="3492" spans="2:4" x14ac:dyDescent="0.25">
      <c r="B3492" s="1"/>
      <c r="C3492" s="1"/>
      <c r="D3492" s="1"/>
    </row>
    <row r="3493" spans="2:4" x14ac:dyDescent="0.25">
      <c r="B3493" s="1"/>
      <c r="C3493" s="1"/>
      <c r="D3493" s="1"/>
    </row>
    <row r="3494" spans="2:4" x14ac:dyDescent="0.25">
      <c r="B3494" s="1"/>
      <c r="C3494" s="1"/>
      <c r="D3494" s="1"/>
    </row>
    <row r="3495" spans="2:4" x14ac:dyDescent="0.25">
      <c r="B3495" s="1"/>
      <c r="C3495" s="1"/>
      <c r="D3495" s="1"/>
    </row>
    <row r="3496" spans="2:4" x14ac:dyDescent="0.25">
      <c r="B3496" s="1"/>
      <c r="C3496" s="1"/>
      <c r="D3496" s="1"/>
    </row>
    <row r="3497" spans="2:4" x14ac:dyDescent="0.25">
      <c r="B3497" s="1"/>
      <c r="C3497" s="1"/>
      <c r="D3497" s="1"/>
    </row>
    <row r="3498" spans="2:4" x14ac:dyDescent="0.25">
      <c r="B3498" s="1"/>
      <c r="C3498" s="1"/>
      <c r="D3498" s="1"/>
    </row>
    <row r="3499" spans="2:4" x14ac:dyDescent="0.25">
      <c r="B3499" s="1"/>
      <c r="C3499" s="1"/>
      <c r="D3499" s="1"/>
    </row>
    <row r="3500" spans="2:4" x14ac:dyDescent="0.25">
      <c r="B3500" s="1"/>
      <c r="C3500" s="1"/>
      <c r="D3500" s="1"/>
    </row>
    <row r="3501" spans="2:4" x14ac:dyDescent="0.25">
      <c r="B3501" s="1"/>
      <c r="C3501" s="1"/>
      <c r="D3501" s="1"/>
    </row>
    <row r="3502" spans="2:4" x14ac:dyDescent="0.25">
      <c r="B3502" s="1"/>
      <c r="C3502" s="1"/>
      <c r="D3502" s="1"/>
    </row>
    <row r="3503" spans="2:4" x14ac:dyDescent="0.25">
      <c r="B3503" s="1"/>
      <c r="C3503" s="1"/>
      <c r="D3503" s="1"/>
    </row>
    <row r="3504" spans="2:4" x14ac:dyDescent="0.25">
      <c r="B3504" s="1"/>
      <c r="C3504" s="1"/>
      <c r="D3504" s="1"/>
    </row>
    <row r="3505" spans="2:4" x14ac:dyDescent="0.25">
      <c r="B3505" s="1"/>
      <c r="C3505" s="1"/>
      <c r="D3505" s="1"/>
    </row>
    <row r="3506" spans="2:4" x14ac:dyDescent="0.25">
      <c r="B3506" s="1"/>
      <c r="C3506" s="1"/>
      <c r="D3506" s="1"/>
    </row>
    <row r="3507" spans="2:4" x14ac:dyDescent="0.25">
      <c r="B3507" s="1"/>
      <c r="C3507" s="1"/>
      <c r="D3507" s="1"/>
    </row>
    <row r="3508" spans="2:4" x14ac:dyDescent="0.25">
      <c r="B3508" s="1"/>
      <c r="C3508" s="1"/>
      <c r="D3508" s="1"/>
    </row>
    <row r="3509" spans="2:4" x14ac:dyDescent="0.25">
      <c r="B3509" s="1"/>
      <c r="C3509" s="1"/>
      <c r="D3509" s="1"/>
    </row>
    <row r="3510" spans="2:4" x14ac:dyDescent="0.25">
      <c r="B3510" s="1"/>
      <c r="C3510" s="1"/>
      <c r="D3510" s="1"/>
    </row>
    <row r="3511" spans="2:4" x14ac:dyDescent="0.25">
      <c r="B3511" s="1"/>
      <c r="C3511" s="1"/>
      <c r="D3511" s="1"/>
    </row>
    <row r="3512" spans="2:4" x14ac:dyDescent="0.25">
      <c r="B3512" s="1"/>
      <c r="C3512" s="1"/>
      <c r="D3512" s="1"/>
    </row>
    <row r="3513" spans="2:4" x14ac:dyDescent="0.25">
      <c r="B3513" s="1"/>
      <c r="C3513" s="1"/>
      <c r="D3513" s="1"/>
    </row>
    <row r="3514" spans="2:4" x14ac:dyDescent="0.25">
      <c r="B3514" s="1"/>
      <c r="C3514" s="1"/>
      <c r="D3514" s="1"/>
    </row>
    <row r="3515" spans="2:4" x14ac:dyDescent="0.25">
      <c r="B3515" s="1"/>
      <c r="C3515" s="1"/>
      <c r="D3515" s="1"/>
    </row>
    <row r="3516" spans="2:4" x14ac:dyDescent="0.25">
      <c r="B3516" s="1"/>
      <c r="C3516" s="1"/>
      <c r="D3516" s="1"/>
    </row>
    <row r="3517" spans="2:4" x14ac:dyDescent="0.25">
      <c r="B3517" s="1"/>
      <c r="C3517" s="1"/>
      <c r="D3517" s="1"/>
    </row>
    <row r="3518" spans="2:4" x14ac:dyDescent="0.25">
      <c r="B3518" s="1"/>
      <c r="C3518" s="1"/>
      <c r="D3518" s="1"/>
    </row>
    <row r="3519" spans="2:4" x14ac:dyDescent="0.25">
      <c r="B3519" s="1"/>
      <c r="C3519" s="1"/>
      <c r="D3519" s="1"/>
    </row>
    <row r="3520" spans="2:4" x14ac:dyDescent="0.25">
      <c r="B3520" s="1"/>
      <c r="C3520" s="1"/>
      <c r="D3520" s="1"/>
    </row>
    <row r="3521" spans="2:4" x14ac:dyDescent="0.25">
      <c r="B3521" s="1"/>
      <c r="C3521" s="1"/>
      <c r="D3521" s="1"/>
    </row>
    <row r="3522" spans="2:4" x14ac:dyDescent="0.25">
      <c r="B3522" s="1"/>
      <c r="C3522" s="1"/>
      <c r="D3522" s="1"/>
    </row>
    <row r="3523" spans="2:4" x14ac:dyDescent="0.25">
      <c r="B3523" s="1"/>
      <c r="C3523" s="1"/>
      <c r="D3523" s="1"/>
    </row>
    <row r="3524" spans="2:4" x14ac:dyDescent="0.25">
      <c r="B3524" s="1"/>
      <c r="C3524" s="1"/>
      <c r="D3524" s="1"/>
    </row>
    <row r="3525" spans="2:4" x14ac:dyDescent="0.25">
      <c r="B3525" s="1"/>
      <c r="C3525" s="1"/>
      <c r="D3525" s="1"/>
    </row>
    <row r="3526" spans="2:4" x14ac:dyDescent="0.25">
      <c r="B3526" s="1"/>
      <c r="C3526" s="1"/>
      <c r="D3526" s="1"/>
    </row>
    <row r="3527" spans="2:4" x14ac:dyDescent="0.25">
      <c r="B3527" s="1"/>
      <c r="C3527" s="1"/>
      <c r="D3527" s="1"/>
    </row>
    <row r="3528" spans="2:4" x14ac:dyDescent="0.25">
      <c r="B3528" s="1"/>
      <c r="C3528" s="1"/>
      <c r="D3528" s="1"/>
    </row>
    <row r="3529" spans="2:4" x14ac:dyDescent="0.25">
      <c r="B3529" s="1"/>
      <c r="C3529" s="1"/>
      <c r="D3529" s="1"/>
    </row>
    <row r="3530" spans="2:4" x14ac:dyDescent="0.25">
      <c r="B3530" s="1"/>
      <c r="C3530" s="1"/>
      <c r="D3530" s="1"/>
    </row>
    <row r="3531" spans="2:4" x14ac:dyDescent="0.25">
      <c r="B3531" s="1"/>
      <c r="C3531" s="1"/>
      <c r="D3531" s="1"/>
    </row>
    <row r="3532" spans="2:4" x14ac:dyDescent="0.25">
      <c r="B3532" s="1"/>
      <c r="C3532" s="1"/>
      <c r="D3532" s="1"/>
    </row>
    <row r="3533" spans="2:4" x14ac:dyDescent="0.25">
      <c r="B3533" s="1"/>
      <c r="C3533" s="1"/>
      <c r="D3533" s="1"/>
    </row>
    <row r="3534" spans="2:4" x14ac:dyDescent="0.25">
      <c r="B3534" s="1"/>
      <c r="C3534" s="1"/>
      <c r="D3534" s="1"/>
    </row>
    <row r="3535" spans="2:4" x14ac:dyDescent="0.25">
      <c r="B3535" s="1"/>
      <c r="C3535" s="1"/>
      <c r="D3535" s="1"/>
    </row>
    <row r="3536" spans="2:4" x14ac:dyDescent="0.25">
      <c r="B3536" s="1"/>
      <c r="C3536" s="1"/>
      <c r="D3536" s="1"/>
    </row>
    <row r="3537" spans="2:4" x14ac:dyDescent="0.25">
      <c r="B3537" s="1"/>
      <c r="C3537" s="1"/>
      <c r="D3537" s="1"/>
    </row>
    <row r="3538" spans="2:4" x14ac:dyDescent="0.25">
      <c r="B3538" s="1"/>
      <c r="C3538" s="1"/>
      <c r="D3538" s="1"/>
    </row>
    <row r="3539" spans="2:4" x14ac:dyDescent="0.25">
      <c r="B3539" s="1"/>
      <c r="C3539" s="1"/>
      <c r="D3539" s="1"/>
    </row>
    <row r="3540" spans="2:4" x14ac:dyDescent="0.25">
      <c r="B3540" s="1"/>
      <c r="C3540" s="1"/>
      <c r="D3540" s="1"/>
    </row>
    <row r="3541" spans="2:4" x14ac:dyDescent="0.25">
      <c r="B3541" s="1"/>
      <c r="C3541" s="1"/>
      <c r="D3541" s="1"/>
    </row>
    <row r="3542" spans="2:4" x14ac:dyDescent="0.25">
      <c r="B3542" s="1"/>
      <c r="C3542" s="1"/>
      <c r="D3542" s="1"/>
    </row>
    <row r="3543" spans="2:4" x14ac:dyDescent="0.25">
      <c r="B3543" s="1"/>
      <c r="C3543" s="1"/>
      <c r="D3543" s="1"/>
    </row>
    <row r="3544" spans="2:4" x14ac:dyDescent="0.25">
      <c r="B3544" s="1"/>
      <c r="C3544" s="1"/>
      <c r="D3544" s="1"/>
    </row>
    <row r="3545" spans="2:4" x14ac:dyDescent="0.25">
      <c r="B3545" s="1"/>
      <c r="C3545" s="1"/>
      <c r="D3545" s="1"/>
    </row>
    <row r="3546" spans="2:4" x14ac:dyDescent="0.25">
      <c r="B3546" s="1"/>
      <c r="C3546" s="1"/>
      <c r="D3546" s="1"/>
    </row>
    <row r="3547" spans="2:4" x14ac:dyDescent="0.25">
      <c r="B3547" s="1"/>
      <c r="C3547" s="1"/>
      <c r="D3547" s="1"/>
    </row>
    <row r="3548" spans="2:4" x14ac:dyDescent="0.25">
      <c r="B3548" s="1"/>
      <c r="C3548" s="1"/>
      <c r="D3548" s="1"/>
    </row>
    <row r="3549" spans="2:4" x14ac:dyDescent="0.25">
      <c r="B3549" s="1"/>
      <c r="C3549" s="1"/>
      <c r="D3549" s="1"/>
    </row>
    <row r="3550" spans="2:4" x14ac:dyDescent="0.25">
      <c r="B3550" s="1"/>
      <c r="C3550" s="1"/>
      <c r="D3550" s="1"/>
    </row>
    <row r="3551" spans="2:4" x14ac:dyDescent="0.25">
      <c r="B3551" s="1"/>
      <c r="C3551" s="1"/>
      <c r="D3551" s="1"/>
    </row>
    <row r="3552" spans="2:4" x14ac:dyDescent="0.25">
      <c r="B3552" s="1"/>
      <c r="C3552" s="1"/>
      <c r="D3552" s="1"/>
    </row>
    <row r="3553" spans="2:4" x14ac:dyDescent="0.25">
      <c r="B3553" s="1"/>
      <c r="C3553" s="1"/>
      <c r="D3553" s="1"/>
    </row>
    <row r="3554" spans="2:4" x14ac:dyDescent="0.25">
      <c r="B3554" s="1"/>
      <c r="C3554" s="1"/>
      <c r="D3554" s="1"/>
    </row>
    <row r="3555" spans="2:4" x14ac:dyDescent="0.25">
      <c r="B3555" s="1"/>
      <c r="C3555" s="1"/>
      <c r="D3555" s="1"/>
    </row>
    <row r="3556" spans="2:4" x14ac:dyDescent="0.25">
      <c r="B3556" s="1"/>
      <c r="C3556" s="1"/>
      <c r="D3556" s="1"/>
    </row>
    <row r="3557" spans="2:4" x14ac:dyDescent="0.25">
      <c r="B3557" s="1"/>
      <c r="C3557" s="1"/>
      <c r="D3557" s="1"/>
    </row>
    <row r="3558" spans="2:4" x14ac:dyDescent="0.25">
      <c r="B3558" s="1"/>
      <c r="C3558" s="1"/>
      <c r="D3558" s="1"/>
    </row>
    <row r="3559" spans="2:4" x14ac:dyDescent="0.25">
      <c r="B3559" s="1"/>
      <c r="C3559" s="1"/>
      <c r="D3559" s="1"/>
    </row>
    <row r="3560" spans="2:4" x14ac:dyDescent="0.25">
      <c r="B3560" s="1"/>
      <c r="C3560" s="1"/>
      <c r="D3560" s="1"/>
    </row>
    <row r="3561" spans="2:4" x14ac:dyDescent="0.25">
      <c r="B3561" s="1"/>
      <c r="C3561" s="1"/>
      <c r="D3561" s="1"/>
    </row>
    <row r="3562" spans="2:4" x14ac:dyDescent="0.25">
      <c r="B3562" s="1"/>
      <c r="C3562" s="1"/>
      <c r="D3562" s="1"/>
    </row>
    <row r="3563" spans="2:4" x14ac:dyDescent="0.25">
      <c r="B3563" s="1"/>
      <c r="C3563" s="1"/>
      <c r="D3563" s="1"/>
    </row>
    <row r="3564" spans="2:4" x14ac:dyDescent="0.25">
      <c r="B3564" s="1"/>
      <c r="C3564" s="1"/>
      <c r="D3564" s="1"/>
    </row>
    <row r="3565" spans="2:4" x14ac:dyDescent="0.25">
      <c r="B3565" s="1"/>
      <c r="C3565" s="1"/>
      <c r="D3565" s="1"/>
    </row>
    <row r="3566" spans="2:4" x14ac:dyDescent="0.25">
      <c r="B3566" s="1"/>
      <c r="C3566" s="1"/>
      <c r="D3566" s="1"/>
    </row>
    <row r="3567" spans="2:4" x14ac:dyDescent="0.25">
      <c r="B3567" s="1"/>
      <c r="C3567" s="1"/>
      <c r="D3567" s="1"/>
    </row>
    <row r="3568" spans="2:4" x14ac:dyDescent="0.25">
      <c r="B3568" s="1"/>
      <c r="C3568" s="1"/>
      <c r="D3568" s="1"/>
    </row>
    <row r="3569" spans="2:4" x14ac:dyDescent="0.25">
      <c r="B3569" s="1"/>
      <c r="C3569" s="1"/>
      <c r="D3569" s="1"/>
    </row>
    <row r="3570" spans="2:4" x14ac:dyDescent="0.25">
      <c r="B3570" s="1"/>
      <c r="C3570" s="1"/>
      <c r="D3570" s="1"/>
    </row>
    <row r="3571" spans="2:4" x14ac:dyDescent="0.25">
      <c r="B3571" s="1"/>
      <c r="C3571" s="1"/>
      <c r="D3571" s="1"/>
    </row>
    <row r="3572" spans="2:4" x14ac:dyDescent="0.25">
      <c r="B3572" s="1"/>
      <c r="C3572" s="1"/>
      <c r="D3572" s="1"/>
    </row>
    <row r="3573" spans="2:4" x14ac:dyDescent="0.25">
      <c r="B3573" s="1"/>
      <c r="C3573" s="1"/>
      <c r="D3573" s="1"/>
    </row>
    <row r="3574" spans="2:4" x14ac:dyDescent="0.25">
      <c r="B3574" s="1"/>
      <c r="C3574" s="1"/>
      <c r="D3574" s="1"/>
    </row>
    <row r="3575" spans="2:4" x14ac:dyDescent="0.25">
      <c r="B3575" s="1"/>
      <c r="C3575" s="1"/>
      <c r="D3575" s="1"/>
    </row>
    <row r="3576" spans="2:4" x14ac:dyDescent="0.25">
      <c r="B3576" s="1"/>
      <c r="C3576" s="1"/>
      <c r="D3576" s="1"/>
    </row>
    <row r="3577" spans="2:4" x14ac:dyDescent="0.25">
      <c r="B3577" s="1"/>
      <c r="C3577" s="1"/>
      <c r="D3577" s="1"/>
    </row>
    <row r="3578" spans="2:4" x14ac:dyDescent="0.25">
      <c r="B3578" s="1"/>
      <c r="C3578" s="1"/>
      <c r="D3578" s="1"/>
    </row>
    <row r="3579" spans="2:4" x14ac:dyDescent="0.25">
      <c r="B3579" s="1"/>
      <c r="C3579" s="1"/>
      <c r="D3579" s="1"/>
    </row>
    <row r="3580" spans="2:4" x14ac:dyDescent="0.25">
      <c r="B3580" s="1"/>
      <c r="C3580" s="1"/>
      <c r="D3580" s="1"/>
    </row>
    <row r="3581" spans="2:4" x14ac:dyDescent="0.25">
      <c r="B3581" s="1"/>
      <c r="C3581" s="1"/>
      <c r="D3581" s="1"/>
    </row>
    <row r="3582" spans="2:4" x14ac:dyDescent="0.25">
      <c r="B3582" s="1"/>
      <c r="C3582" s="1"/>
      <c r="D3582" s="1"/>
    </row>
    <row r="3583" spans="2:4" x14ac:dyDescent="0.25">
      <c r="B3583" s="1"/>
      <c r="C3583" s="1"/>
      <c r="D3583" s="1"/>
    </row>
    <row r="3584" spans="2:4" x14ac:dyDescent="0.25">
      <c r="B3584" s="1"/>
      <c r="C3584" s="1"/>
      <c r="D3584" s="1"/>
    </row>
    <row r="3585" spans="2:4" x14ac:dyDescent="0.25">
      <c r="B3585" s="1"/>
      <c r="C3585" s="1"/>
      <c r="D3585" s="1"/>
    </row>
    <row r="3586" spans="2:4" x14ac:dyDescent="0.25">
      <c r="B3586" s="1"/>
      <c r="C3586" s="1"/>
      <c r="D3586" s="1"/>
    </row>
    <row r="3587" spans="2:4" x14ac:dyDescent="0.25">
      <c r="B3587" s="1"/>
      <c r="C3587" s="1"/>
      <c r="D3587" s="1"/>
    </row>
    <row r="3588" spans="2:4" x14ac:dyDescent="0.25">
      <c r="B3588" s="1"/>
      <c r="C3588" s="1"/>
      <c r="D3588" s="1"/>
    </row>
    <row r="3589" spans="2:4" x14ac:dyDescent="0.25">
      <c r="B3589" s="1"/>
      <c r="C3589" s="1"/>
      <c r="D3589" s="1"/>
    </row>
    <row r="3590" spans="2:4" x14ac:dyDescent="0.25">
      <c r="B3590" s="1"/>
      <c r="C3590" s="1"/>
      <c r="D3590" s="1"/>
    </row>
    <row r="3591" spans="2:4" x14ac:dyDescent="0.25">
      <c r="B3591" s="1"/>
      <c r="C3591" s="1"/>
      <c r="D3591" s="1"/>
    </row>
    <row r="3592" spans="2:4" x14ac:dyDescent="0.25">
      <c r="B3592" s="1"/>
      <c r="C3592" s="1"/>
      <c r="D3592" s="1"/>
    </row>
    <row r="3593" spans="2:4" x14ac:dyDescent="0.25">
      <c r="B3593" s="1"/>
      <c r="C3593" s="1"/>
      <c r="D3593" s="1"/>
    </row>
    <row r="3594" spans="2:4" x14ac:dyDescent="0.25">
      <c r="B3594" s="1"/>
      <c r="C3594" s="1"/>
      <c r="D3594" s="1"/>
    </row>
    <row r="3595" spans="2:4" x14ac:dyDescent="0.25">
      <c r="B3595" s="1"/>
      <c r="C3595" s="1"/>
      <c r="D3595" s="1"/>
    </row>
    <row r="3596" spans="2:4" x14ac:dyDescent="0.25">
      <c r="B3596" s="1"/>
      <c r="C3596" s="1"/>
      <c r="D3596" s="1"/>
    </row>
    <row r="3597" spans="2:4" x14ac:dyDescent="0.25">
      <c r="B3597" s="1"/>
      <c r="C3597" s="1"/>
      <c r="D3597" s="1"/>
    </row>
    <row r="3598" spans="2:4" x14ac:dyDescent="0.25">
      <c r="B3598" s="1"/>
      <c r="C3598" s="1"/>
      <c r="D3598" s="1"/>
    </row>
    <row r="3599" spans="2:4" x14ac:dyDescent="0.25">
      <c r="B3599" s="1"/>
      <c r="C3599" s="1"/>
      <c r="D3599" s="1"/>
    </row>
    <row r="3600" spans="2:4" x14ac:dyDescent="0.25">
      <c r="B3600" s="1"/>
      <c r="C3600" s="1"/>
      <c r="D3600" s="1"/>
    </row>
    <row r="3601" spans="2:4" x14ac:dyDescent="0.25">
      <c r="B3601" s="1"/>
      <c r="C3601" s="1"/>
      <c r="D3601" s="1"/>
    </row>
    <row r="3602" spans="2:4" x14ac:dyDescent="0.25">
      <c r="B3602" s="1"/>
      <c r="C3602" s="1"/>
      <c r="D3602" s="1"/>
    </row>
  </sheetData>
  <sheetProtection algorithmName="SHA-512" hashValue="dGGl3/mTaRjztMhF3YYEtySoZP17ZVY5nIhqLCmQBTHkJTVKsedweRhlji213tbG0iWbs6kmSRcLYl62SSVcPw==" saltValue="Ak697SAn7rLIXwhWNdVF/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483" xr:uid="{00000000-0009-0000-0000-000005000000}"/>
  <mergeCells count="2">
    <mergeCell ref="C1:D1"/>
    <mergeCell ref="B4:D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6">
    <tabColor rgb="FFD08FE4"/>
  </sheetPr>
  <dimension ref="A1:CQ1934"/>
  <sheetViews>
    <sheetView workbookViewId="0">
      <pane xSplit="1" ySplit="5" topLeftCell="B1909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85546875" defaultRowHeight="15" x14ac:dyDescent="0.25"/>
  <cols>
    <col min="1" max="1" width="7.5703125" style="130" customWidth="1"/>
    <col min="2" max="2" width="28.42578125" style="159" customWidth="1"/>
    <col min="3" max="3" width="22.85546875" style="160" customWidth="1"/>
    <col min="4" max="4" width="60.7109375" style="136" customWidth="1"/>
    <col min="5" max="16384" width="8.85546875" style="126"/>
  </cols>
  <sheetData>
    <row r="1" spans="1:95" s="136" customFormat="1" ht="47.45" customHeight="1" x14ac:dyDescent="0.25">
      <c r="A1" s="130"/>
      <c r="B1" s="158"/>
      <c r="C1" s="345" t="s">
        <v>9946</v>
      </c>
      <c r="D1" s="346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130"/>
      <c r="BN1" s="130"/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  <c r="CA1" s="130"/>
      <c r="CB1" s="130"/>
      <c r="CC1" s="130"/>
      <c r="CD1" s="130"/>
      <c r="CE1" s="130"/>
      <c r="CF1" s="130"/>
      <c r="CG1" s="130"/>
      <c r="CH1" s="130"/>
      <c r="CI1" s="130"/>
      <c r="CJ1" s="130"/>
      <c r="CK1" s="130"/>
      <c r="CL1" s="130"/>
      <c r="CM1" s="130"/>
      <c r="CN1" s="130"/>
      <c r="CO1" s="130"/>
      <c r="CP1" s="130"/>
      <c r="CQ1" s="130"/>
    </row>
    <row r="2" spans="1:95" s="136" customFormat="1" x14ac:dyDescent="0.25">
      <c r="A2" s="131"/>
      <c r="B2" s="127" t="s">
        <v>2661</v>
      </c>
      <c r="C2" s="204">
        <f>C1932-C1933</f>
        <v>2123019.2400000002</v>
      </c>
      <c r="D2" s="132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</row>
    <row r="3" spans="1:95" s="130" customFormat="1" ht="12.75" x14ac:dyDescent="0.2">
      <c r="B3" s="133"/>
    </row>
    <row r="4" spans="1:95" s="134" customFormat="1" ht="52.35" customHeight="1" x14ac:dyDescent="0.2">
      <c r="B4" s="347" t="s">
        <v>8</v>
      </c>
      <c r="C4" s="347"/>
      <c r="D4" s="347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0"/>
      <c r="AX4" s="130"/>
      <c r="AY4" s="135"/>
      <c r="AZ4" s="135"/>
      <c r="BA4" s="135"/>
      <c r="BB4" s="135"/>
      <c r="BC4" s="135"/>
      <c r="BD4" s="135"/>
      <c r="BE4" s="135"/>
      <c r="BF4" s="135"/>
      <c r="BG4" s="135"/>
      <c r="BH4" s="135"/>
      <c r="BI4" s="135"/>
      <c r="BJ4" s="135"/>
      <c r="BK4" s="135"/>
      <c r="BL4" s="135"/>
      <c r="BM4" s="135"/>
      <c r="BN4" s="135"/>
      <c r="BO4" s="135"/>
      <c r="BP4" s="135"/>
      <c r="BQ4" s="135"/>
      <c r="BR4" s="135"/>
      <c r="BS4" s="135"/>
      <c r="BT4" s="135"/>
      <c r="BU4" s="135"/>
      <c r="BV4" s="135"/>
      <c r="BW4" s="135"/>
      <c r="BX4" s="135"/>
      <c r="BY4" s="135"/>
      <c r="BZ4" s="135"/>
      <c r="CA4" s="135"/>
      <c r="CB4" s="135"/>
      <c r="CC4" s="135"/>
      <c r="CD4" s="135"/>
      <c r="CE4" s="135"/>
      <c r="CF4" s="135"/>
      <c r="CG4" s="135"/>
      <c r="CH4" s="135"/>
      <c r="CI4" s="135"/>
      <c r="CJ4" s="135"/>
      <c r="CK4" s="135"/>
      <c r="CL4" s="135"/>
      <c r="CM4" s="135"/>
      <c r="CN4" s="135"/>
      <c r="CO4" s="135"/>
      <c r="CP4" s="135"/>
      <c r="CQ4" s="135"/>
    </row>
    <row r="5" spans="1:95" s="136" customFormat="1" x14ac:dyDescent="0.25">
      <c r="B5" s="124" t="s">
        <v>2</v>
      </c>
      <c r="C5" s="124" t="s">
        <v>3</v>
      </c>
      <c r="D5" s="129" t="s">
        <v>6</v>
      </c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0"/>
      <c r="AV5" s="130"/>
      <c r="AW5" s="130"/>
      <c r="AX5" s="130"/>
    </row>
    <row r="6" spans="1:95" x14ac:dyDescent="0.25">
      <c r="B6" s="137">
        <v>44835</v>
      </c>
      <c r="C6" s="138">
        <v>0.97</v>
      </c>
      <c r="D6" s="139" t="s">
        <v>8797</v>
      </c>
    </row>
    <row r="7" spans="1:95" x14ac:dyDescent="0.25">
      <c r="B7" s="137">
        <v>44835</v>
      </c>
      <c r="C7" s="138">
        <v>9.9</v>
      </c>
      <c r="D7" s="139" t="s">
        <v>8798</v>
      </c>
    </row>
    <row r="8" spans="1:95" x14ac:dyDescent="0.25">
      <c r="B8" s="137">
        <v>44835</v>
      </c>
      <c r="C8" s="138">
        <v>10</v>
      </c>
      <c r="D8" s="139" t="s">
        <v>8799</v>
      </c>
    </row>
    <row r="9" spans="1:95" x14ac:dyDescent="0.25">
      <c r="B9" s="137">
        <v>44835</v>
      </c>
      <c r="C9" s="138">
        <v>10</v>
      </c>
      <c r="D9" s="139" t="s">
        <v>8800</v>
      </c>
    </row>
    <row r="10" spans="1:95" x14ac:dyDescent="0.25">
      <c r="B10" s="137">
        <v>44835</v>
      </c>
      <c r="C10" s="138">
        <v>10</v>
      </c>
      <c r="D10" s="139" t="s">
        <v>8801</v>
      </c>
    </row>
    <row r="11" spans="1:95" x14ac:dyDescent="0.25">
      <c r="B11" s="137">
        <v>44835</v>
      </c>
      <c r="C11" s="138">
        <v>10</v>
      </c>
      <c r="D11" s="139" t="s">
        <v>8802</v>
      </c>
    </row>
    <row r="12" spans="1:95" x14ac:dyDescent="0.25">
      <c r="B12" s="137">
        <v>44835</v>
      </c>
      <c r="C12" s="138">
        <v>10</v>
      </c>
      <c r="D12" s="139" t="s">
        <v>8803</v>
      </c>
    </row>
    <row r="13" spans="1:95" x14ac:dyDescent="0.25">
      <c r="B13" s="137">
        <v>44835</v>
      </c>
      <c r="C13" s="138">
        <v>10</v>
      </c>
      <c r="D13" s="139" t="s">
        <v>8804</v>
      </c>
    </row>
    <row r="14" spans="1:95" x14ac:dyDescent="0.25">
      <c r="B14" s="137">
        <v>44835</v>
      </c>
      <c r="C14" s="138">
        <v>10</v>
      </c>
      <c r="D14" s="139" t="s">
        <v>8805</v>
      </c>
    </row>
    <row r="15" spans="1:95" x14ac:dyDescent="0.25">
      <c r="B15" s="137">
        <v>44835</v>
      </c>
      <c r="C15" s="138">
        <v>50</v>
      </c>
      <c r="D15" s="139" t="s">
        <v>6713</v>
      </c>
    </row>
    <row r="16" spans="1:95" x14ac:dyDescent="0.25">
      <c r="B16" s="137">
        <v>44835</v>
      </c>
      <c r="C16" s="138">
        <v>78</v>
      </c>
      <c r="D16" s="139" t="s">
        <v>68</v>
      </c>
    </row>
    <row r="17" spans="2:4" x14ac:dyDescent="0.25">
      <c r="B17" s="137">
        <v>44835</v>
      </c>
      <c r="C17" s="138">
        <v>148</v>
      </c>
      <c r="D17" s="139" t="s">
        <v>68</v>
      </c>
    </row>
    <row r="18" spans="2:4" x14ac:dyDescent="0.25">
      <c r="B18" s="137">
        <v>44835</v>
      </c>
      <c r="C18" s="138">
        <v>500</v>
      </c>
      <c r="D18" s="139" t="s">
        <v>6623</v>
      </c>
    </row>
    <row r="19" spans="2:4" x14ac:dyDescent="0.25">
      <c r="B19" s="137">
        <v>44836</v>
      </c>
      <c r="C19" s="138">
        <v>20</v>
      </c>
      <c r="D19" s="139" t="s">
        <v>8806</v>
      </c>
    </row>
    <row r="20" spans="2:4" x14ac:dyDescent="0.25">
      <c r="B20" s="137">
        <v>44836</v>
      </c>
      <c r="C20" s="138">
        <v>50</v>
      </c>
      <c r="D20" s="139" t="s">
        <v>8807</v>
      </c>
    </row>
    <row r="21" spans="2:4" x14ac:dyDescent="0.25">
      <c r="B21" s="137">
        <v>44836</v>
      </c>
      <c r="C21" s="138">
        <v>65</v>
      </c>
      <c r="D21" s="139" t="s">
        <v>228</v>
      </c>
    </row>
    <row r="22" spans="2:4" x14ac:dyDescent="0.25">
      <c r="B22" s="137">
        <v>44836</v>
      </c>
      <c r="C22" s="138">
        <v>70</v>
      </c>
      <c r="D22" s="139" t="s">
        <v>6665</v>
      </c>
    </row>
    <row r="23" spans="2:4" x14ac:dyDescent="0.25">
      <c r="B23" s="137">
        <v>44836</v>
      </c>
      <c r="C23" s="138">
        <v>90</v>
      </c>
      <c r="D23" s="139" t="s">
        <v>4925</v>
      </c>
    </row>
    <row r="24" spans="2:4" x14ac:dyDescent="0.25">
      <c r="B24" s="137">
        <v>44836</v>
      </c>
      <c r="C24" s="138">
        <v>100</v>
      </c>
      <c r="D24" s="139" t="s">
        <v>2241</v>
      </c>
    </row>
    <row r="25" spans="2:4" x14ac:dyDescent="0.25">
      <c r="B25" s="137">
        <v>44836</v>
      </c>
      <c r="C25" s="138">
        <v>100</v>
      </c>
      <c r="D25" s="139" t="s">
        <v>4925</v>
      </c>
    </row>
    <row r="26" spans="2:4" x14ac:dyDescent="0.25">
      <c r="B26" s="137">
        <v>44836</v>
      </c>
      <c r="C26" s="138">
        <v>100</v>
      </c>
      <c r="D26" s="139" t="s">
        <v>4919</v>
      </c>
    </row>
    <row r="27" spans="2:4" x14ac:dyDescent="0.25">
      <c r="B27" s="137">
        <v>44836</v>
      </c>
      <c r="C27" s="138">
        <v>110</v>
      </c>
      <c r="D27" s="139" t="s">
        <v>4117</v>
      </c>
    </row>
    <row r="28" spans="2:4" x14ac:dyDescent="0.25">
      <c r="B28" s="137">
        <v>44836</v>
      </c>
      <c r="C28" s="138">
        <v>110</v>
      </c>
      <c r="D28" s="139" t="s">
        <v>4509</v>
      </c>
    </row>
    <row r="29" spans="2:4" x14ac:dyDescent="0.25">
      <c r="B29" s="137">
        <v>44837</v>
      </c>
      <c r="C29" s="138">
        <v>97</v>
      </c>
      <c r="D29" s="139" t="s">
        <v>68</v>
      </c>
    </row>
    <row r="30" spans="2:4" x14ac:dyDescent="0.25">
      <c r="B30" s="137">
        <v>44837</v>
      </c>
      <c r="C30" s="138">
        <v>0.33</v>
      </c>
      <c r="D30" s="139" t="s">
        <v>8808</v>
      </c>
    </row>
    <row r="31" spans="2:4" x14ac:dyDescent="0.25">
      <c r="B31" s="137">
        <v>44837</v>
      </c>
      <c r="C31" s="138">
        <v>1</v>
      </c>
      <c r="D31" s="139" t="s">
        <v>8809</v>
      </c>
    </row>
    <row r="32" spans="2:4" x14ac:dyDescent="0.25">
      <c r="B32" s="137">
        <v>44837</v>
      </c>
      <c r="C32" s="138">
        <v>1</v>
      </c>
      <c r="D32" s="139" t="s">
        <v>8810</v>
      </c>
    </row>
    <row r="33" spans="2:4" x14ac:dyDescent="0.25">
      <c r="B33" s="137">
        <v>44837</v>
      </c>
      <c r="C33" s="138">
        <v>1</v>
      </c>
      <c r="D33" s="139" t="s">
        <v>8811</v>
      </c>
    </row>
    <row r="34" spans="2:4" x14ac:dyDescent="0.25">
      <c r="B34" s="137">
        <v>44837</v>
      </c>
      <c r="C34" s="138">
        <v>1</v>
      </c>
      <c r="D34" s="139" t="s">
        <v>5561</v>
      </c>
    </row>
    <row r="35" spans="2:4" x14ac:dyDescent="0.25">
      <c r="B35" s="137">
        <v>44837</v>
      </c>
      <c r="C35" s="138">
        <v>1</v>
      </c>
      <c r="D35" s="139" t="s">
        <v>8812</v>
      </c>
    </row>
    <row r="36" spans="2:4" x14ac:dyDescent="0.25">
      <c r="B36" s="137">
        <v>44837</v>
      </c>
      <c r="C36" s="138">
        <v>5</v>
      </c>
      <c r="D36" s="139" t="s">
        <v>8813</v>
      </c>
    </row>
    <row r="37" spans="2:4" x14ac:dyDescent="0.25">
      <c r="B37" s="137">
        <v>44837</v>
      </c>
      <c r="C37" s="138">
        <v>10</v>
      </c>
      <c r="D37" s="139" t="s">
        <v>8814</v>
      </c>
    </row>
    <row r="38" spans="2:4" x14ac:dyDescent="0.25">
      <c r="B38" s="137">
        <v>44837</v>
      </c>
      <c r="C38" s="138">
        <v>19.899999999999999</v>
      </c>
      <c r="D38" s="139" t="s">
        <v>8815</v>
      </c>
    </row>
    <row r="39" spans="2:4" x14ac:dyDescent="0.25">
      <c r="B39" s="137">
        <v>44837</v>
      </c>
      <c r="C39" s="138">
        <v>24.43</v>
      </c>
      <c r="D39" s="139" t="s">
        <v>8816</v>
      </c>
    </row>
    <row r="40" spans="2:4" x14ac:dyDescent="0.25">
      <c r="B40" s="137">
        <v>44837</v>
      </c>
      <c r="C40" s="138">
        <v>25</v>
      </c>
      <c r="D40" s="139" t="s">
        <v>8817</v>
      </c>
    </row>
    <row r="41" spans="2:4" x14ac:dyDescent="0.25">
      <c r="B41" s="137">
        <v>44837</v>
      </c>
      <c r="C41" s="138">
        <v>25</v>
      </c>
      <c r="D41" s="139" t="s">
        <v>8818</v>
      </c>
    </row>
    <row r="42" spans="2:4" x14ac:dyDescent="0.25">
      <c r="B42" s="137">
        <v>44837</v>
      </c>
      <c r="C42" s="138">
        <v>26.71</v>
      </c>
      <c r="D42" s="139" t="s">
        <v>8819</v>
      </c>
    </row>
    <row r="43" spans="2:4" x14ac:dyDescent="0.25">
      <c r="B43" s="137">
        <v>44837</v>
      </c>
      <c r="C43" s="138">
        <v>30</v>
      </c>
      <c r="D43" s="139" t="s">
        <v>8820</v>
      </c>
    </row>
    <row r="44" spans="2:4" x14ac:dyDescent="0.25">
      <c r="B44" s="137">
        <v>44837</v>
      </c>
      <c r="C44" s="138">
        <v>30</v>
      </c>
      <c r="D44" s="139" t="s">
        <v>8821</v>
      </c>
    </row>
    <row r="45" spans="2:4" x14ac:dyDescent="0.25">
      <c r="B45" s="137">
        <v>44837</v>
      </c>
      <c r="C45" s="138">
        <v>50</v>
      </c>
      <c r="D45" s="139" t="s">
        <v>8822</v>
      </c>
    </row>
    <row r="46" spans="2:4" x14ac:dyDescent="0.25">
      <c r="B46" s="137">
        <v>44837</v>
      </c>
      <c r="C46" s="138">
        <v>50</v>
      </c>
      <c r="D46" s="139" t="s">
        <v>8823</v>
      </c>
    </row>
    <row r="47" spans="2:4" x14ac:dyDescent="0.25">
      <c r="B47" s="137">
        <v>44837</v>
      </c>
      <c r="C47" s="138">
        <v>50</v>
      </c>
      <c r="D47" s="139" t="s">
        <v>5558</v>
      </c>
    </row>
    <row r="48" spans="2:4" x14ac:dyDescent="0.25">
      <c r="B48" s="137">
        <v>44837</v>
      </c>
      <c r="C48" s="138">
        <v>59</v>
      </c>
      <c r="D48" s="139" t="s">
        <v>6714</v>
      </c>
    </row>
    <row r="49" spans="2:4" x14ac:dyDescent="0.25">
      <c r="B49" s="137">
        <v>44837</v>
      </c>
      <c r="C49" s="138">
        <v>60</v>
      </c>
      <c r="D49" s="139" t="s">
        <v>4117</v>
      </c>
    </row>
    <row r="50" spans="2:4" x14ac:dyDescent="0.25">
      <c r="B50" s="137">
        <v>44837</v>
      </c>
      <c r="C50" s="138">
        <v>60</v>
      </c>
      <c r="D50" s="139" t="s">
        <v>4919</v>
      </c>
    </row>
    <row r="51" spans="2:4" x14ac:dyDescent="0.25">
      <c r="B51" s="137">
        <v>44837</v>
      </c>
      <c r="C51" s="138">
        <v>69</v>
      </c>
      <c r="D51" s="139" t="s">
        <v>6665</v>
      </c>
    </row>
    <row r="52" spans="2:4" x14ac:dyDescent="0.25">
      <c r="B52" s="137">
        <v>44837</v>
      </c>
      <c r="C52" s="138">
        <v>72</v>
      </c>
      <c r="D52" s="139" t="s">
        <v>6714</v>
      </c>
    </row>
    <row r="53" spans="2:4" x14ac:dyDescent="0.25">
      <c r="B53" s="137">
        <v>44837</v>
      </c>
      <c r="C53" s="138">
        <v>77</v>
      </c>
      <c r="D53" s="139" t="s">
        <v>73</v>
      </c>
    </row>
    <row r="54" spans="2:4" x14ac:dyDescent="0.25">
      <c r="B54" s="137">
        <v>44837</v>
      </c>
      <c r="C54" s="138">
        <v>80</v>
      </c>
      <c r="D54" s="139" t="s">
        <v>4925</v>
      </c>
    </row>
    <row r="55" spans="2:4" x14ac:dyDescent="0.25">
      <c r="B55" s="137">
        <v>44837</v>
      </c>
      <c r="C55" s="138">
        <v>99</v>
      </c>
      <c r="D55" s="139" t="s">
        <v>8824</v>
      </c>
    </row>
    <row r="56" spans="2:4" x14ac:dyDescent="0.25">
      <c r="B56" s="137">
        <v>44837</v>
      </c>
      <c r="C56" s="138">
        <v>100</v>
      </c>
      <c r="D56" s="139" t="s">
        <v>8825</v>
      </c>
    </row>
    <row r="57" spans="2:4" x14ac:dyDescent="0.25">
      <c r="B57" s="137">
        <v>44837</v>
      </c>
      <c r="C57" s="138">
        <v>100</v>
      </c>
      <c r="D57" s="139" t="s">
        <v>8826</v>
      </c>
    </row>
    <row r="58" spans="2:4" x14ac:dyDescent="0.25">
      <c r="B58" s="137">
        <v>44837</v>
      </c>
      <c r="C58" s="138">
        <v>100</v>
      </c>
      <c r="D58" s="139" t="s">
        <v>575</v>
      </c>
    </row>
    <row r="59" spans="2:4" x14ac:dyDescent="0.25">
      <c r="B59" s="137">
        <v>44837</v>
      </c>
      <c r="C59" s="138">
        <v>100</v>
      </c>
      <c r="D59" s="139" t="s">
        <v>6724</v>
      </c>
    </row>
    <row r="60" spans="2:4" x14ac:dyDescent="0.25">
      <c r="B60" s="137">
        <v>44837</v>
      </c>
      <c r="C60" s="138">
        <v>100</v>
      </c>
      <c r="D60" s="139" t="s">
        <v>8827</v>
      </c>
    </row>
    <row r="61" spans="2:4" x14ac:dyDescent="0.25">
      <c r="B61" s="137">
        <v>44837</v>
      </c>
      <c r="C61" s="138">
        <v>100</v>
      </c>
      <c r="D61" s="139" t="s">
        <v>8828</v>
      </c>
    </row>
    <row r="62" spans="2:4" x14ac:dyDescent="0.25">
      <c r="B62" s="137">
        <v>44837</v>
      </c>
      <c r="C62" s="138">
        <v>100</v>
      </c>
      <c r="D62" s="139" t="s">
        <v>8829</v>
      </c>
    </row>
    <row r="63" spans="2:4" x14ac:dyDescent="0.25">
      <c r="B63" s="137">
        <v>44837</v>
      </c>
      <c r="C63" s="138">
        <v>100</v>
      </c>
      <c r="D63" s="139" t="s">
        <v>6624</v>
      </c>
    </row>
    <row r="64" spans="2:4" x14ac:dyDescent="0.25">
      <c r="B64" s="137">
        <v>44837</v>
      </c>
      <c r="C64" s="138">
        <v>100</v>
      </c>
      <c r="D64" s="139" t="s">
        <v>8830</v>
      </c>
    </row>
    <row r="65" spans="2:4" x14ac:dyDescent="0.25">
      <c r="B65" s="137">
        <v>44837</v>
      </c>
      <c r="C65" s="138">
        <v>101</v>
      </c>
      <c r="D65" s="139" t="s">
        <v>6707</v>
      </c>
    </row>
    <row r="66" spans="2:4" x14ac:dyDescent="0.25">
      <c r="B66" s="137">
        <v>44837</v>
      </c>
      <c r="C66" s="138">
        <v>104</v>
      </c>
      <c r="D66" s="139" t="s">
        <v>2241</v>
      </c>
    </row>
    <row r="67" spans="2:4" x14ac:dyDescent="0.25">
      <c r="B67" s="137">
        <v>44837</v>
      </c>
      <c r="C67" s="138">
        <v>106</v>
      </c>
      <c r="D67" s="139" t="s">
        <v>6714</v>
      </c>
    </row>
    <row r="68" spans="2:4" x14ac:dyDescent="0.25">
      <c r="B68" s="137">
        <v>44837</v>
      </c>
      <c r="C68" s="138">
        <v>110</v>
      </c>
      <c r="D68" s="139" t="s">
        <v>6669</v>
      </c>
    </row>
    <row r="69" spans="2:4" x14ac:dyDescent="0.25">
      <c r="B69" s="137">
        <v>44837</v>
      </c>
      <c r="C69" s="138">
        <v>200</v>
      </c>
      <c r="D69" s="139" t="s">
        <v>4921</v>
      </c>
    </row>
    <row r="70" spans="2:4" x14ac:dyDescent="0.25">
      <c r="B70" s="137">
        <v>44837</v>
      </c>
      <c r="C70" s="138">
        <v>202</v>
      </c>
      <c r="D70" s="139" t="s">
        <v>6707</v>
      </c>
    </row>
    <row r="71" spans="2:4" x14ac:dyDescent="0.25">
      <c r="B71" s="137">
        <v>44837</v>
      </c>
      <c r="C71" s="138">
        <v>209</v>
      </c>
      <c r="D71" s="139" t="s">
        <v>6707</v>
      </c>
    </row>
    <row r="72" spans="2:4" x14ac:dyDescent="0.25">
      <c r="B72" s="137">
        <v>44837</v>
      </c>
      <c r="C72" s="138">
        <v>250</v>
      </c>
      <c r="D72" s="139" t="s">
        <v>8831</v>
      </c>
    </row>
    <row r="73" spans="2:4" x14ac:dyDescent="0.25">
      <c r="B73" s="137">
        <v>44837</v>
      </c>
      <c r="C73" s="138">
        <v>263</v>
      </c>
      <c r="D73" s="139" t="s">
        <v>8832</v>
      </c>
    </row>
    <row r="74" spans="2:4" x14ac:dyDescent="0.25">
      <c r="B74" s="137">
        <v>44837</v>
      </c>
      <c r="C74" s="138">
        <v>300</v>
      </c>
      <c r="D74" s="139" t="s">
        <v>8833</v>
      </c>
    </row>
    <row r="75" spans="2:4" x14ac:dyDescent="0.25">
      <c r="B75" s="137">
        <v>44837</v>
      </c>
      <c r="C75" s="138">
        <v>300</v>
      </c>
      <c r="D75" s="139" t="s">
        <v>6718</v>
      </c>
    </row>
    <row r="76" spans="2:4" x14ac:dyDescent="0.25">
      <c r="B76" s="137">
        <v>44837</v>
      </c>
      <c r="C76" s="138">
        <v>300</v>
      </c>
      <c r="D76" s="139" t="s">
        <v>6682</v>
      </c>
    </row>
    <row r="77" spans="2:4" x14ac:dyDescent="0.25">
      <c r="B77" s="137">
        <v>44837</v>
      </c>
      <c r="C77" s="138">
        <v>306</v>
      </c>
      <c r="D77" s="139" t="s">
        <v>8834</v>
      </c>
    </row>
    <row r="78" spans="2:4" x14ac:dyDescent="0.25">
      <c r="B78" s="137">
        <v>44837</v>
      </c>
      <c r="C78" s="138">
        <v>499.68</v>
      </c>
      <c r="D78" s="139" t="s">
        <v>8835</v>
      </c>
    </row>
    <row r="79" spans="2:4" x14ac:dyDescent="0.25">
      <c r="B79" s="137">
        <v>44837</v>
      </c>
      <c r="C79" s="138">
        <v>500</v>
      </c>
      <c r="D79" s="139" t="s">
        <v>6719</v>
      </c>
    </row>
    <row r="80" spans="2:4" x14ac:dyDescent="0.25">
      <c r="B80" s="137">
        <v>44837</v>
      </c>
      <c r="C80" s="138">
        <v>500</v>
      </c>
      <c r="D80" s="139" t="s">
        <v>6663</v>
      </c>
    </row>
    <row r="81" spans="2:4" x14ac:dyDescent="0.25">
      <c r="B81" s="137">
        <v>44837</v>
      </c>
      <c r="C81" s="138">
        <v>500</v>
      </c>
      <c r="D81" s="139" t="s">
        <v>4908</v>
      </c>
    </row>
    <row r="82" spans="2:4" x14ac:dyDescent="0.25">
      <c r="B82" s="137">
        <v>44837</v>
      </c>
      <c r="C82" s="138">
        <v>500</v>
      </c>
      <c r="D82" s="139" t="s">
        <v>8836</v>
      </c>
    </row>
    <row r="83" spans="2:4" x14ac:dyDescent="0.25">
      <c r="B83" s="137">
        <v>44837</v>
      </c>
      <c r="C83" s="138">
        <v>500</v>
      </c>
      <c r="D83" s="139" t="s">
        <v>6611</v>
      </c>
    </row>
    <row r="84" spans="2:4" x14ac:dyDescent="0.25">
      <c r="B84" s="137">
        <v>44837</v>
      </c>
      <c r="C84" s="138">
        <v>500</v>
      </c>
      <c r="D84" s="139" t="s">
        <v>6672</v>
      </c>
    </row>
    <row r="85" spans="2:4" x14ac:dyDescent="0.25">
      <c r="B85" s="137">
        <v>44837</v>
      </c>
      <c r="C85" s="138">
        <v>500</v>
      </c>
      <c r="D85" s="139" t="s">
        <v>6647</v>
      </c>
    </row>
    <row r="86" spans="2:4" x14ac:dyDescent="0.25">
      <c r="B86" s="137">
        <v>44837</v>
      </c>
      <c r="C86" s="138">
        <v>1000</v>
      </c>
      <c r="D86" s="139" t="s">
        <v>6699</v>
      </c>
    </row>
    <row r="87" spans="2:4" x14ac:dyDescent="0.25">
      <c r="B87" s="137">
        <v>44837</v>
      </c>
      <c r="C87" s="138">
        <v>1000</v>
      </c>
      <c r="D87" s="139" t="s">
        <v>8837</v>
      </c>
    </row>
    <row r="88" spans="2:4" x14ac:dyDescent="0.25">
      <c r="B88" s="137">
        <v>44837</v>
      </c>
      <c r="C88" s="138">
        <v>1000</v>
      </c>
      <c r="D88" s="139" t="s">
        <v>5569</v>
      </c>
    </row>
    <row r="89" spans="2:4" x14ac:dyDescent="0.25">
      <c r="B89" s="137">
        <v>44837</v>
      </c>
      <c r="C89" s="138">
        <v>1000</v>
      </c>
      <c r="D89" s="139" t="s">
        <v>6673</v>
      </c>
    </row>
    <row r="90" spans="2:4" x14ac:dyDescent="0.25">
      <c r="B90" s="137">
        <v>44837</v>
      </c>
      <c r="C90" s="138">
        <v>1500</v>
      </c>
      <c r="D90" s="139" t="s">
        <v>8838</v>
      </c>
    </row>
    <row r="91" spans="2:4" x14ac:dyDescent="0.25">
      <c r="B91" s="137">
        <v>44837</v>
      </c>
      <c r="C91" s="138">
        <v>2000</v>
      </c>
      <c r="D91" s="139" t="s">
        <v>8839</v>
      </c>
    </row>
    <row r="92" spans="2:4" x14ac:dyDescent="0.25">
      <c r="B92" s="137">
        <v>44837</v>
      </c>
      <c r="C92" s="138">
        <v>2605.5500000000002</v>
      </c>
      <c r="D92" s="139" t="s">
        <v>8840</v>
      </c>
    </row>
    <row r="93" spans="2:4" x14ac:dyDescent="0.25">
      <c r="B93" s="137">
        <v>44837</v>
      </c>
      <c r="C93" s="138">
        <v>3000</v>
      </c>
      <c r="D93" s="139" t="s">
        <v>6630</v>
      </c>
    </row>
    <row r="94" spans="2:4" x14ac:dyDescent="0.25">
      <c r="B94" s="137">
        <v>44837</v>
      </c>
      <c r="C94" s="138">
        <v>3000</v>
      </c>
      <c r="D94" s="139" t="s">
        <v>69</v>
      </c>
    </row>
    <row r="95" spans="2:4" x14ac:dyDescent="0.25">
      <c r="B95" s="137">
        <v>44837</v>
      </c>
      <c r="C95" s="138">
        <v>5000</v>
      </c>
      <c r="D95" s="139" t="s">
        <v>6631</v>
      </c>
    </row>
    <row r="96" spans="2:4" x14ac:dyDescent="0.25">
      <c r="B96" s="137">
        <v>44837</v>
      </c>
      <c r="C96" s="138">
        <v>5000</v>
      </c>
      <c r="D96" s="139" t="s">
        <v>6636</v>
      </c>
    </row>
    <row r="97" spans="2:4" x14ac:dyDescent="0.25">
      <c r="B97" s="137">
        <v>44837</v>
      </c>
      <c r="C97" s="138">
        <v>50000</v>
      </c>
      <c r="D97" s="139" t="s">
        <v>6627</v>
      </c>
    </row>
    <row r="98" spans="2:4" x14ac:dyDescent="0.25">
      <c r="B98" s="137">
        <v>44837</v>
      </c>
      <c r="C98" s="138">
        <v>103716.75</v>
      </c>
      <c r="D98" s="139" t="s">
        <v>3962</v>
      </c>
    </row>
    <row r="99" spans="2:4" x14ac:dyDescent="0.25">
      <c r="B99" s="137">
        <v>44837</v>
      </c>
      <c r="C99" s="138">
        <v>0.48</v>
      </c>
      <c r="D99" s="139" t="s">
        <v>217</v>
      </c>
    </row>
    <row r="100" spans="2:4" x14ac:dyDescent="0.25">
      <c r="B100" s="137">
        <v>44837</v>
      </c>
      <c r="C100" s="138">
        <v>0.76</v>
      </c>
      <c r="D100" s="139" t="s">
        <v>217</v>
      </c>
    </row>
    <row r="101" spans="2:4" x14ac:dyDescent="0.25">
      <c r="B101" s="137">
        <v>44837</v>
      </c>
      <c r="C101" s="138">
        <v>338.47</v>
      </c>
      <c r="D101" s="139" t="s">
        <v>216</v>
      </c>
    </row>
    <row r="102" spans="2:4" x14ac:dyDescent="0.25">
      <c r="B102" s="137">
        <v>44838</v>
      </c>
      <c r="C102" s="138">
        <v>1</v>
      </c>
      <c r="D102" s="139" t="s">
        <v>8841</v>
      </c>
    </row>
    <row r="103" spans="2:4" x14ac:dyDescent="0.25">
      <c r="B103" s="137">
        <v>44838</v>
      </c>
      <c r="C103" s="138">
        <v>1</v>
      </c>
      <c r="D103" s="139" t="s">
        <v>8842</v>
      </c>
    </row>
    <row r="104" spans="2:4" x14ac:dyDescent="0.25">
      <c r="B104" s="137">
        <v>44838</v>
      </c>
      <c r="C104" s="138">
        <v>1</v>
      </c>
      <c r="D104" s="139" t="s">
        <v>8843</v>
      </c>
    </row>
    <row r="105" spans="2:4" x14ac:dyDescent="0.25">
      <c r="B105" s="137">
        <v>44838</v>
      </c>
      <c r="C105" s="138">
        <v>1</v>
      </c>
      <c r="D105" s="139" t="s">
        <v>7957</v>
      </c>
    </row>
    <row r="106" spans="2:4" x14ac:dyDescent="0.25">
      <c r="B106" s="137">
        <v>44838</v>
      </c>
      <c r="C106" s="138">
        <v>1</v>
      </c>
      <c r="D106" s="139" t="s">
        <v>8844</v>
      </c>
    </row>
    <row r="107" spans="2:4" x14ac:dyDescent="0.25">
      <c r="B107" s="137">
        <v>44838</v>
      </c>
      <c r="C107" s="138">
        <v>1</v>
      </c>
      <c r="D107" s="139" t="s">
        <v>8845</v>
      </c>
    </row>
    <row r="108" spans="2:4" x14ac:dyDescent="0.25">
      <c r="B108" s="137">
        <v>44838</v>
      </c>
      <c r="C108" s="138">
        <v>10</v>
      </c>
      <c r="D108" s="139" t="s">
        <v>8846</v>
      </c>
    </row>
    <row r="109" spans="2:4" x14ac:dyDescent="0.25">
      <c r="B109" s="137">
        <v>44838</v>
      </c>
      <c r="C109" s="138">
        <v>10</v>
      </c>
      <c r="D109" s="139" t="s">
        <v>8847</v>
      </c>
    </row>
    <row r="110" spans="2:4" x14ac:dyDescent="0.25">
      <c r="B110" s="137">
        <v>44838</v>
      </c>
      <c r="C110" s="138">
        <v>10</v>
      </c>
      <c r="D110" s="139" t="s">
        <v>8848</v>
      </c>
    </row>
    <row r="111" spans="2:4" x14ac:dyDescent="0.25">
      <c r="B111" s="137">
        <v>44838</v>
      </c>
      <c r="C111" s="138">
        <v>10</v>
      </c>
      <c r="D111" s="139" t="s">
        <v>8849</v>
      </c>
    </row>
    <row r="112" spans="2:4" x14ac:dyDescent="0.25">
      <c r="B112" s="137">
        <v>44838</v>
      </c>
      <c r="C112" s="138">
        <v>10</v>
      </c>
      <c r="D112" s="139" t="s">
        <v>8850</v>
      </c>
    </row>
    <row r="113" spans="2:4" x14ac:dyDescent="0.25">
      <c r="B113" s="137">
        <v>44838</v>
      </c>
      <c r="C113" s="138">
        <v>10</v>
      </c>
      <c r="D113" s="139" t="s">
        <v>8851</v>
      </c>
    </row>
    <row r="114" spans="2:4" x14ac:dyDescent="0.25">
      <c r="B114" s="137">
        <v>44838</v>
      </c>
      <c r="C114" s="138">
        <v>10</v>
      </c>
      <c r="D114" s="139" t="s">
        <v>6668</v>
      </c>
    </row>
    <row r="115" spans="2:4" x14ac:dyDescent="0.25">
      <c r="B115" s="137">
        <v>44838</v>
      </c>
      <c r="C115" s="138">
        <v>10</v>
      </c>
      <c r="D115" s="139" t="s">
        <v>8852</v>
      </c>
    </row>
    <row r="116" spans="2:4" x14ac:dyDescent="0.25">
      <c r="B116" s="137">
        <v>44838</v>
      </c>
      <c r="C116" s="138">
        <v>10</v>
      </c>
      <c r="D116" s="139" t="s">
        <v>8853</v>
      </c>
    </row>
    <row r="117" spans="2:4" x14ac:dyDescent="0.25">
      <c r="B117" s="137">
        <v>44838</v>
      </c>
      <c r="C117" s="138">
        <v>10</v>
      </c>
      <c r="D117" s="139" t="s">
        <v>8854</v>
      </c>
    </row>
    <row r="118" spans="2:4" x14ac:dyDescent="0.25">
      <c r="B118" s="137">
        <v>44838</v>
      </c>
      <c r="C118" s="138">
        <v>10</v>
      </c>
      <c r="D118" s="139" t="s">
        <v>6693</v>
      </c>
    </row>
    <row r="119" spans="2:4" x14ac:dyDescent="0.25">
      <c r="B119" s="137">
        <v>44838</v>
      </c>
      <c r="C119" s="138">
        <v>10</v>
      </c>
      <c r="D119" s="139" t="s">
        <v>8855</v>
      </c>
    </row>
    <row r="120" spans="2:4" x14ac:dyDescent="0.25">
      <c r="B120" s="137">
        <v>44838</v>
      </c>
      <c r="C120" s="138">
        <v>10</v>
      </c>
      <c r="D120" s="139" t="s">
        <v>8856</v>
      </c>
    </row>
    <row r="121" spans="2:4" x14ac:dyDescent="0.25">
      <c r="B121" s="137">
        <v>44838</v>
      </c>
      <c r="C121" s="138">
        <v>10</v>
      </c>
      <c r="D121" s="139" t="s">
        <v>8857</v>
      </c>
    </row>
    <row r="122" spans="2:4" x14ac:dyDescent="0.25">
      <c r="B122" s="137">
        <v>44838</v>
      </c>
      <c r="C122" s="138">
        <v>10</v>
      </c>
      <c r="D122" s="139" t="s">
        <v>6693</v>
      </c>
    </row>
    <row r="123" spans="2:4" x14ac:dyDescent="0.25">
      <c r="B123" s="137">
        <v>44838</v>
      </c>
      <c r="C123" s="138">
        <v>10</v>
      </c>
      <c r="D123" s="139" t="s">
        <v>8858</v>
      </c>
    </row>
    <row r="124" spans="2:4" x14ac:dyDescent="0.25">
      <c r="B124" s="137">
        <v>44838</v>
      </c>
      <c r="C124" s="138">
        <v>10</v>
      </c>
      <c r="D124" s="139" t="s">
        <v>8859</v>
      </c>
    </row>
    <row r="125" spans="2:4" x14ac:dyDescent="0.25">
      <c r="B125" s="137">
        <v>44838</v>
      </c>
      <c r="C125" s="138">
        <v>10</v>
      </c>
      <c r="D125" s="139" t="s">
        <v>8860</v>
      </c>
    </row>
    <row r="126" spans="2:4" x14ac:dyDescent="0.25">
      <c r="B126" s="137">
        <v>44838</v>
      </c>
      <c r="C126" s="138">
        <v>10</v>
      </c>
      <c r="D126" s="139" t="s">
        <v>8861</v>
      </c>
    </row>
    <row r="127" spans="2:4" x14ac:dyDescent="0.25">
      <c r="B127" s="137">
        <v>44838</v>
      </c>
      <c r="C127" s="138">
        <v>20</v>
      </c>
      <c r="D127" s="139" t="s">
        <v>8862</v>
      </c>
    </row>
    <row r="128" spans="2:4" x14ac:dyDescent="0.25">
      <c r="B128" s="137">
        <v>44838</v>
      </c>
      <c r="C128" s="138">
        <v>25</v>
      </c>
      <c r="D128" s="139" t="s">
        <v>6644</v>
      </c>
    </row>
    <row r="129" spans="2:4" x14ac:dyDescent="0.25">
      <c r="B129" s="137">
        <v>44838</v>
      </c>
      <c r="C129" s="138">
        <v>30</v>
      </c>
      <c r="D129" s="139" t="s">
        <v>8863</v>
      </c>
    </row>
    <row r="130" spans="2:4" x14ac:dyDescent="0.25">
      <c r="B130" s="137">
        <v>44838</v>
      </c>
      <c r="C130" s="138">
        <v>30</v>
      </c>
      <c r="D130" s="139" t="s">
        <v>8864</v>
      </c>
    </row>
    <row r="131" spans="2:4" x14ac:dyDescent="0.25">
      <c r="B131" s="137">
        <v>44838</v>
      </c>
      <c r="C131" s="138">
        <v>34</v>
      </c>
      <c r="D131" s="139" t="s">
        <v>6714</v>
      </c>
    </row>
    <row r="132" spans="2:4" x14ac:dyDescent="0.25">
      <c r="B132" s="137">
        <v>44838</v>
      </c>
      <c r="C132" s="138">
        <v>49</v>
      </c>
      <c r="D132" s="139" t="s">
        <v>6707</v>
      </c>
    </row>
    <row r="133" spans="2:4" x14ac:dyDescent="0.25">
      <c r="B133" s="137">
        <v>44838</v>
      </c>
      <c r="C133" s="138">
        <v>50</v>
      </c>
      <c r="D133" s="139" t="s">
        <v>5558</v>
      </c>
    </row>
    <row r="134" spans="2:4" x14ac:dyDescent="0.25">
      <c r="B134" s="137">
        <v>44838</v>
      </c>
      <c r="C134" s="138">
        <v>50</v>
      </c>
      <c r="D134" s="139" t="s">
        <v>8865</v>
      </c>
    </row>
    <row r="135" spans="2:4" x14ac:dyDescent="0.25">
      <c r="B135" s="137">
        <v>44838</v>
      </c>
      <c r="C135" s="138">
        <v>50</v>
      </c>
      <c r="D135" s="139" t="s">
        <v>8866</v>
      </c>
    </row>
    <row r="136" spans="2:4" x14ac:dyDescent="0.25">
      <c r="B136" s="137">
        <v>44838</v>
      </c>
      <c r="C136" s="138">
        <v>50</v>
      </c>
      <c r="D136" s="139" t="s">
        <v>8867</v>
      </c>
    </row>
    <row r="137" spans="2:4" x14ac:dyDescent="0.25">
      <c r="B137" s="137">
        <v>44838</v>
      </c>
      <c r="C137" s="138">
        <v>59</v>
      </c>
      <c r="D137" s="139" t="s">
        <v>6714</v>
      </c>
    </row>
    <row r="138" spans="2:4" x14ac:dyDescent="0.25">
      <c r="B138" s="137">
        <v>44838</v>
      </c>
      <c r="C138" s="138">
        <v>60</v>
      </c>
      <c r="D138" s="139" t="s">
        <v>8868</v>
      </c>
    </row>
    <row r="139" spans="2:4" x14ac:dyDescent="0.25">
      <c r="B139" s="137">
        <v>44838</v>
      </c>
      <c r="C139" s="138">
        <v>60</v>
      </c>
      <c r="D139" s="139" t="s">
        <v>8869</v>
      </c>
    </row>
    <row r="140" spans="2:4" x14ac:dyDescent="0.25">
      <c r="B140" s="137">
        <v>44838</v>
      </c>
      <c r="C140" s="138">
        <v>62</v>
      </c>
      <c r="D140" s="139" t="s">
        <v>6715</v>
      </c>
    </row>
    <row r="141" spans="2:4" x14ac:dyDescent="0.25">
      <c r="B141" s="137">
        <v>44838</v>
      </c>
      <c r="C141" s="138">
        <v>69</v>
      </c>
      <c r="D141" s="139" t="s">
        <v>6702</v>
      </c>
    </row>
    <row r="142" spans="2:4" x14ac:dyDescent="0.25">
      <c r="B142" s="137">
        <v>44838</v>
      </c>
      <c r="C142" s="138">
        <v>90</v>
      </c>
      <c r="D142" s="139" t="s">
        <v>6702</v>
      </c>
    </row>
    <row r="143" spans="2:4" x14ac:dyDescent="0.25">
      <c r="B143" s="137">
        <v>44838</v>
      </c>
      <c r="C143" s="138">
        <v>90</v>
      </c>
      <c r="D143" s="139" t="s">
        <v>294</v>
      </c>
    </row>
    <row r="144" spans="2:4" x14ac:dyDescent="0.25">
      <c r="B144" s="137">
        <v>44838</v>
      </c>
      <c r="C144" s="138">
        <v>100</v>
      </c>
      <c r="D144" s="139" t="s">
        <v>8870</v>
      </c>
    </row>
    <row r="145" spans="2:4" x14ac:dyDescent="0.25">
      <c r="B145" s="137">
        <v>44838</v>
      </c>
      <c r="C145" s="138">
        <v>100</v>
      </c>
      <c r="D145" s="139" t="s">
        <v>8825</v>
      </c>
    </row>
    <row r="146" spans="2:4" x14ac:dyDescent="0.25">
      <c r="B146" s="137">
        <v>44838</v>
      </c>
      <c r="C146" s="138">
        <v>100</v>
      </c>
      <c r="D146" s="139" t="s">
        <v>6696</v>
      </c>
    </row>
    <row r="147" spans="2:4" x14ac:dyDescent="0.25">
      <c r="B147" s="137">
        <v>44838</v>
      </c>
      <c r="C147" s="138">
        <v>100</v>
      </c>
      <c r="D147" s="139" t="s">
        <v>6688</v>
      </c>
    </row>
    <row r="148" spans="2:4" x14ac:dyDescent="0.25">
      <c r="B148" s="137">
        <v>44838</v>
      </c>
      <c r="C148" s="138">
        <v>100</v>
      </c>
      <c r="D148" s="139" t="s">
        <v>8871</v>
      </c>
    </row>
    <row r="149" spans="2:4" x14ac:dyDescent="0.25">
      <c r="B149" s="137">
        <v>44838</v>
      </c>
      <c r="C149" s="138">
        <v>100</v>
      </c>
      <c r="D149" s="139" t="s">
        <v>8872</v>
      </c>
    </row>
    <row r="150" spans="2:4" x14ac:dyDescent="0.25">
      <c r="B150" s="137">
        <v>44838</v>
      </c>
      <c r="C150" s="138">
        <v>100</v>
      </c>
      <c r="D150" s="139" t="s">
        <v>8873</v>
      </c>
    </row>
    <row r="151" spans="2:4" x14ac:dyDescent="0.25">
      <c r="B151" s="137">
        <v>44838</v>
      </c>
      <c r="C151" s="138">
        <v>100</v>
      </c>
      <c r="D151" s="139" t="s">
        <v>6695</v>
      </c>
    </row>
    <row r="152" spans="2:4" x14ac:dyDescent="0.25">
      <c r="B152" s="137">
        <v>44838</v>
      </c>
      <c r="C152" s="138">
        <v>100</v>
      </c>
      <c r="D152" s="139" t="s">
        <v>6710</v>
      </c>
    </row>
    <row r="153" spans="2:4" x14ac:dyDescent="0.25">
      <c r="B153" s="137">
        <v>44838</v>
      </c>
      <c r="C153" s="138">
        <v>100</v>
      </c>
      <c r="D153" s="139" t="s">
        <v>8874</v>
      </c>
    </row>
    <row r="154" spans="2:4" x14ac:dyDescent="0.25">
      <c r="B154" s="137">
        <v>44838</v>
      </c>
      <c r="C154" s="138">
        <v>100</v>
      </c>
      <c r="D154" s="139" t="s">
        <v>8875</v>
      </c>
    </row>
    <row r="155" spans="2:4" x14ac:dyDescent="0.25">
      <c r="B155" s="137">
        <v>44838</v>
      </c>
      <c r="C155" s="138">
        <v>109</v>
      </c>
      <c r="D155" s="139" t="s">
        <v>6707</v>
      </c>
    </row>
    <row r="156" spans="2:4" x14ac:dyDescent="0.25">
      <c r="B156" s="137">
        <v>44838</v>
      </c>
      <c r="C156" s="138">
        <v>110</v>
      </c>
      <c r="D156" s="139" t="s">
        <v>294</v>
      </c>
    </row>
    <row r="157" spans="2:4" x14ac:dyDescent="0.25">
      <c r="B157" s="137">
        <v>44838</v>
      </c>
      <c r="C157" s="138">
        <v>110</v>
      </c>
      <c r="D157" s="139" t="s">
        <v>71</v>
      </c>
    </row>
    <row r="158" spans="2:4" x14ac:dyDescent="0.25">
      <c r="B158" s="137">
        <v>44838</v>
      </c>
      <c r="C158" s="138">
        <v>113</v>
      </c>
      <c r="D158" s="139" t="s">
        <v>68</v>
      </c>
    </row>
    <row r="159" spans="2:4" x14ac:dyDescent="0.25">
      <c r="B159" s="137">
        <v>44838</v>
      </c>
      <c r="C159" s="138">
        <v>132</v>
      </c>
      <c r="D159" s="139" t="s">
        <v>6639</v>
      </c>
    </row>
    <row r="160" spans="2:4" x14ac:dyDescent="0.25">
      <c r="B160" s="137">
        <v>44838</v>
      </c>
      <c r="C160" s="138">
        <v>150</v>
      </c>
      <c r="D160" s="139" t="s">
        <v>5572</v>
      </c>
    </row>
    <row r="161" spans="2:4" x14ac:dyDescent="0.25">
      <c r="B161" s="137">
        <v>44838</v>
      </c>
      <c r="C161" s="138">
        <v>150</v>
      </c>
      <c r="D161" s="139" t="s">
        <v>6708</v>
      </c>
    </row>
    <row r="162" spans="2:4" x14ac:dyDescent="0.25">
      <c r="B162" s="137">
        <v>44838</v>
      </c>
      <c r="C162" s="138">
        <v>152</v>
      </c>
      <c r="D162" s="139" t="s">
        <v>68</v>
      </c>
    </row>
    <row r="163" spans="2:4" x14ac:dyDescent="0.25">
      <c r="B163" s="137">
        <v>44838</v>
      </c>
      <c r="C163" s="138">
        <v>190</v>
      </c>
      <c r="D163" s="139" t="s">
        <v>5566</v>
      </c>
    </row>
    <row r="164" spans="2:4" x14ac:dyDescent="0.25">
      <c r="B164" s="137">
        <v>44838</v>
      </c>
      <c r="C164" s="138">
        <v>200</v>
      </c>
      <c r="D164" s="139" t="s">
        <v>295</v>
      </c>
    </row>
    <row r="165" spans="2:4" x14ac:dyDescent="0.25">
      <c r="B165" s="137">
        <v>44838</v>
      </c>
      <c r="C165" s="138">
        <v>200</v>
      </c>
      <c r="D165" s="139" t="s">
        <v>4921</v>
      </c>
    </row>
    <row r="166" spans="2:4" x14ac:dyDescent="0.25">
      <c r="B166" s="137">
        <v>44838</v>
      </c>
      <c r="C166" s="138">
        <v>202</v>
      </c>
      <c r="D166" s="139" t="s">
        <v>6707</v>
      </c>
    </row>
    <row r="167" spans="2:4" x14ac:dyDescent="0.25">
      <c r="B167" s="137">
        <v>44838</v>
      </c>
      <c r="C167" s="138">
        <v>208</v>
      </c>
      <c r="D167" s="139" t="s">
        <v>6639</v>
      </c>
    </row>
    <row r="168" spans="2:4" x14ac:dyDescent="0.25">
      <c r="B168" s="137">
        <v>44838</v>
      </c>
      <c r="C168" s="138">
        <v>231</v>
      </c>
      <c r="D168" s="139" t="s">
        <v>5557</v>
      </c>
    </row>
    <row r="169" spans="2:4" x14ac:dyDescent="0.25">
      <c r="B169" s="137">
        <v>44838</v>
      </c>
      <c r="C169" s="138">
        <v>250</v>
      </c>
      <c r="D169" s="139" t="s">
        <v>6709</v>
      </c>
    </row>
    <row r="170" spans="2:4" x14ac:dyDescent="0.25">
      <c r="B170" s="137">
        <v>44838</v>
      </c>
      <c r="C170" s="138">
        <v>254</v>
      </c>
      <c r="D170" s="139" t="s">
        <v>6715</v>
      </c>
    </row>
    <row r="171" spans="2:4" x14ac:dyDescent="0.25">
      <c r="B171" s="137">
        <v>44838</v>
      </c>
      <c r="C171" s="138">
        <v>296</v>
      </c>
      <c r="D171" s="139" t="s">
        <v>6715</v>
      </c>
    </row>
    <row r="172" spans="2:4" x14ac:dyDescent="0.25">
      <c r="B172" s="137">
        <v>44838</v>
      </c>
      <c r="C172" s="138">
        <v>300</v>
      </c>
      <c r="D172" s="139" t="s">
        <v>6681</v>
      </c>
    </row>
    <row r="173" spans="2:4" x14ac:dyDescent="0.25">
      <c r="B173" s="137">
        <v>44838</v>
      </c>
      <c r="C173" s="138">
        <v>300</v>
      </c>
      <c r="D173" s="139" t="s">
        <v>8876</v>
      </c>
    </row>
    <row r="174" spans="2:4" x14ac:dyDescent="0.25">
      <c r="B174" s="137">
        <v>44838</v>
      </c>
      <c r="C174" s="138">
        <v>300</v>
      </c>
      <c r="D174" s="139" t="s">
        <v>5568</v>
      </c>
    </row>
    <row r="175" spans="2:4" x14ac:dyDescent="0.25">
      <c r="B175" s="137">
        <v>44838</v>
      </c>
      <c r="C175" s="138">
        <v>347.29</v>
      </c>
      <c r="D175" s="139" t="s">
        <v>8877</v>
      </c>
    </row>
    <row r="176" spans="2:4" x14ac:dyDescent="0.25">
      <c r="B176" s="137">
        <v>44838</v>
      </c>
      <c r="C176" s="138">
        <v>500</v>
      </c>
      <c r="D176" s="139" t="s">
        <v>293</v>
      </c>
    </row>
    <row r="177" spans="2:4" x14ac:dyDescent="0.25">
      <c r="B177" s="137">
        <v>44838</v>
      </c>
      <c r="C177" s="138">
        <v>500</v>
      </c>
      <c r="D177" s="139" t="s">
        <v>8878</v>
      </c>
    </row>
    <row r="178" spans="2:4" x14ac:dyDescent="0.25">
      <c r="B178" s="137">
        <v>44838</v>
      </c>
      <c r="C178" s="138">
        <v>500</v>
      </c>
      <c r="D178" s="139" t="s">
        <v>8879</v>
      </c>
    </row>
    <row r="179" spans="2:4" x14ac:dyDescent="0.25">
      <c r="B179" s="137">
        <v>44838</v>
      </c>
      <c r="C179" s="138">
        <v>500</v>
      </c>
      <c r="D179" s="139" t="s">
        <v>8880</v>
      </c>
    </row>
    <row r="180" spans="2:4" x14ac:dyDescent="0.25">
      <c r="B180" s="137">
        <v>44838</v>
      </c>
      <c r="C180" s="138">
        <v>550</v>
      </c>
      <c r="D180" s="139" t="s">
        <v>5566</v>
      </c>
    </row>
    <row r="181" spans="2:4" x14ac:dyDescent="0.25">
      <c r="B181" s="137">
        <v>44838</v>
      </c>
      <c r="C181" s="138">
        <v>1000</v>
      </c>
      <c r="D181" s="139" t="s">
        <v>6727</v>
      </c>
    </row>
    <row r="182" spans="2:4" x14ac:dyDescent="0.25">
      <c r="B182" s="137">
        <v>44838</v>
      </c>
      <c r="C182" s="138">
        <v>1000</v>
      </c>
      <c r="D182" s="139" t="s">
        <v>6643</v>
      </c>
    </row>
    <row r="183" spans="2:4" x14ac:dyDescent="0.25">
      <c r="B183" s="137">
        <v>44838</v>
      </c>
      <c r="C183" s="138">
        <v>1000</v>
      </c>
      <c r="D183" s="139" t="s">
        <v>6655</v>
      </c>
    </row>
    <row r="184" spans="2:4" x14ac:dyDescent="0.25">
      <c r="B184" s="137">
        <v>44838</v>
      </c>
      <c r="C184" s="138">
        <v>1000</v>
      </c>
      <c r="D184" s="139" t="s">
        <v>8881</v>
      </c>
    </row>
    <row r="185" spans="2:4" x14ac:dyDescent="0.25">
      <c r="B185" s="137">
        <v>44838</v>
      </c>
      <c r="C185" s="138">
        <v>1000</v>
      </c>
      <c r="D185" s="139" t="s">
        <v>6635</v>
      </c>
    </row>
    <row r="186" spans="2:4" x14ac:dyDescent="0.25">
      <c r="B186" s="137">
        <v>44838</v>
      </c>
      <c r="C186" s="138">
        <v>1000</v>
      </c>
      <c r="D186" s="139" t="s">
        <v>8882</v>
      </c>
    </row>
    <row r="187" spans="2:4" x14ac:dyDescent="0.25">
      <c r="B187" s="137">
        <v>44838</v>
      </c>
      <c r="C187" s="138">
        <v>1000</v>
      </c>
      <c r="D187" s="139" t="s">
        <v>8881</v>
      </c>
    </row>
    <row r="188" spans="2:4" x14ac:dyDescent="0.25">
      <c r="B188" s="137">
        <v>44838</v>
      </c>
      <c r="C188" s="138">
        <v>1000</v>
      </c>
      <c r="D188" s="139" t="s">
        <v>2243</v>
      </c>
    </row>
    <row r="189" spans="2:4" x14ac:dyDescent="0.25">
      <c r="B189" s="137">
        <v>44838</v>
      </c>
      <c r="C189" s="138">
        <v>1000</v>
      </c>
      <c r="D189" s="139" t="s">
        <v>3963</v>
      </c>
    </row>
    <row r="190" spans="2:4" x14ac:dyDescent="0.25">
      <c r="B190" s="137">
        <v>44838</v>
      </c>
      <c r="C190" s="138">
        <v>1000</v>
      </c>
      <c r="D190" s="139" t="s">
        <v>8883</v>
      </c>
    </row>
    <row r="191" spans="2:4" x14ac:dyDescent="0.25">
      <c r="B191" s="137">
        <v>44838</v>
      </c>
      <c r="C191" s="138">
        <v>1500</v>
      </c>
      <c r="D191" s="139" t="s">
        <v>2030</v>
      </c>
    </row>
    <row r="192" spans="2:4" x14ac:dyDescent="0.25">
      <c r="B192" s="137">
        <v>44838</v>
      </c>
      <c r="C192" s="138">
        <v>1500</v>
      </c>
      <c r="D192" s="139" t="s">
        <v>8884</v>
      </c>
    </row>
    <row r="193" spans="2:4" x14ac:dyDescent="0.25">
      <c r="B193" s="137">
        <v>44838</v>
      </c>
      <c r="C193" s="138">
        <v>10000</v>
      </c>
      <c r="D193" s="139" t="s">
        <v>72</v>
      </c>
    </row>
    <row r="194" spans="2:4" x14ac:dyDescent="0.25">
      <c r="B194" s="137">
        <v>44838</v>
      </c>
      <c r="C194" s="138">
        <v>15000</v>
      </c>
      <c r="D194" s="139" t="s">
        <v>8885</v>
      </c>
    </row>
    <row r="195" spans="2:4" x14ac:dyDescent="0.25">
      <c r="B195" s="137">
        <v>44838</v>
      </c>
      <c r="C195" s="138">
        <v>1.26</v>
      </c>
      <c r="D195" s="139" t="s">
        <v>217</v>
      </c>
    </row>
    <row r="196" spans="2:4" x14ac:dyDescent="0.25">
      <c r="B196" s="137">
        <v>44838</v>
      </c>
      <c r="C196" s="138">
        <v>19.399999999999999</v>
      </c>
      <c r="D196" s="139" t="s">
        <v>217</v>
      </c>
    </row>
    <row r="197" spans="2:4" x14ac:dyDescent="0.25">
      <c r="B197" s="137">
        <v>44839</v>
      </c>
      <c r="C197" s="138">
        <v>0.36</v>
      </c>
      <c r="D197" s="139" t="s">
        <v>8886</v>
      </c>
    </row>
    <row r="198" spans="2:4" x14ac:dyDescent="0.25">
      <c r="B198" s="137">
        <v>44839</v>
      </c>
      <c r="C198" s="138">
        <v>1</v>
      </c>
      <c r="D198" s="139" t="s">
        <v>8887</v>
      </c>
    </row>
    <row r="199" spans="2:4" x14ac:dyDescent="0.25">
      <c r="B199" s="137">
        <v>44839</v>
      </c>
      <c r="C199" s="138">
        <v>1</v>
      </c>
      <c r="D199" s="139" t="s">
        <v>8888</v>
      </c>
    </row>
    <row r="200" spans="2:4" x14ac:dyDescent="0.25">
      <c r="B200" s="137">
        <v>44839</v>
      </c>
      <c r="C200" s="138">
        <v>1</v>
      </c>
      <c r="D200" s="139" t="s">
        <v>8889</v>
      </c>
    </row>
    <row r="201" spans="2:4" x14ac:dyDescent="0.25">
      <c r="B201" s="137">
        <v>44839</v>
      </c>
      <c r="C201" s="138">
        <v>1</v>
      </c>
      <c r="D201" s="139" t="s">
        <v>8890</v>
      </c>
    </row>
    <row r="202" spans="2:4" x14ac:dyDescent="0.25">
      <c r="B202" s="137">
        <v>44839</v>
      </c>
      <c r="C202" s="138">
        <v>1</v>
      </c>
      <c r="D202" s="139" t="s">
        <v>8891</v>
      </c>
    </row>
    <row r="203" spans="2:4" x14ac:dyDescent="0.25">
      <c r="B203" s="137">
        <v>44839</v>
      </c>
      <c r="C203" s="138">
        <v>1</v>
      </c>
      <c r="D203" s="139" t="s">
        <v>8892</v>
      </c>
    </row>
    <row r="204" spans="2:4" x14ac:dyDescent="0.25">
      <c r="B204" s="137">
        <v>44839</v>
      </c>
      <c r="C204" s="138">
        <v>1</v>
      </c>
      <c r="D204" s="139" t="s">
        <v>8893</v>
      </c>
    </row>
    <row r="205" spans="2:4" x14ac:dyDescent="0.25">
      <c r="B205" s="137">
        <v>44839</v>
      </c>
      <c r="C205" s="138">
        <v>10</v>
      </c>
      <c r="D205" s="139" t="s">
        <v>8894</v>
      </c>
    </row>
    <row r="206" spans="2:4" x14ac:dyDescent="0.25">
      <c r="B206" s="137">
        <v>44839</v>
      </c>
      <c r="C206" s="138">
        <v>10</v>
      </c>
      <c r="D206" s="139" t="s">
        <v>8895</v>
      </c>
    </row>
    <row r="207" spans="2:4" x14ac:dyDescent="0.25">
      <c r="B207" s="137">
        <v>44839</v>
      </c>
      <c r="C207" s="138">
        <v>10</v>
      </c>
      <c r="D207" s="139" t="s">
        <v>8896</v>
      </c>
    </row>
    <row r="208" spans="2:4" x14ac:dyDescent="0.25">
      <c r="B208" s="137">
        <v>44839</v>
      </c>
      <c r="C208" s="138">
        <v>10</v>
      </c>
      <c r="D208" s="139" t="s">
        <v>8897</v>
      </c>
    </row>
    <row r="209" spans="2:4" x14ac:dyDescent="0.25">
      <c r="B209" s="137">
        <v>44839</v>
      </c>
      <c r="C209" s="138">
        <v>10</v>
      </c>
      <c r="D209" s="139" t="s">
        <v>8898</v>
      </c>
    </row>
    <row r="210" spans="2:4" x14ac:dyDescent="0.25">
      <c r="B210" s="137">
        <v>44839</v>
      </c>
      <c r="C210" s="138">
        <v>10</v>
      </c>
      <c r="D210" s="139" t="s">
        <v>8899</v>
      </c>
    </row>
    <row r="211" spans="2:4" x14ac:dyDescent="0.25">
      <c r="B211" s="137">
        <v>44839</v>
      </c>
      <c r="C211" s="138">
        <v>10</v>
      </c>
      <c r="D211" s="139" t="s">
        <v>8900</v>
      </c>
    </row>
    <row r="212" spans="2:4" x14ac:dyDescent="0.25">
      <c r="B212" s="137">
        <v>44839</v>
      </c>
      <c r="C212" s="138">
        <v>10</v>
      </c>
      <c r="D212" s="139" t="s">
        <v>6633</v>
      </c>
    </row>
    <row r="213" spans="2:4" x14ac:dyDescent="0.25">
      <c r="B213" s="137">
        <v>44839</v>
      </c>
      <c r="C213" s="138">
        <v>10</v>
      </c>
      <c r="D213" s="139" t="s">
        <v>8901</v>
      </c>
    </row>
    <row r="214" spans="2:4" x14ac:dyDescent="0.25">
      <c r="B214" s="137">
        <v>44839</v>
      </c>
      <c r="C214" s="138">
        <v>10</v>
      </c>
      <c r="D214" s="139" t="s">
        <v>8902</v>
      </c>
    </row>
    <row r="215" spans="2:4" x14ac:dyDescent="0.25">
      <c r="B215" s="137">
        <v>44839</v>
      </c>
      <c r="C215" s="138">
        <v>10</v>
      </c>
      <c r="D215" s="139" t="s">
        <v>8903</v>
      </c>
    </row>
    <row r="216" spans="2:4" x14ac:dyDescent="0.25">
      <c r="B216" s="137">
        <v>44839</v>
      </c>
      <c r="C216" s="138">
        <v>10</v>
      </c>
      <c r="D216" s="139" t="s">
        <v>8904</v>
      </c>
    </row>
    <row r="217" spans="2:4" x14ac:dyDescent="0.25">
      <c r="B217" s="137">
        <v>44839</v>
      </c>
      <c r="C217" s="138">
        <v>10</v>
      </c>
      <c r="D217" s="139" t="s">
        <v>8905</v>
      </c>
    </row>
    <row r="218" spans="2:4" x14ac:dyDescent="0.25">
      <c r="B218" s="137">
        <v>44839</v>
      </c>
      <c r="C218" s="138">
        <v>10</v>
      </c>
      <c r="D218" s="139" t="s">
        <v>8906</v>
      </c>
    </row>
    <row r="219" spans="2:4" x14ac:dyDescent="0.25">
      <c r="B219" s="137">
        <v>44839</v>
      </c>
      <c r="C219" s="138">
        <v>17</v>
      </c>
      <c r="D219" s="139" t="s">
        <v>6715</v>
      </c>
    </row>
    <row r="220" spans="2:4" x14ac:dyDescent="0.25">
      <c r="B220" s="137">
        <v>44839</v>
      </c>
      <c r="C220" s="138">
        <v>20</v>
      </c>
      <c r="D220" s="139" t="s">
        <v>8907</v>
      </c>
    </row>
    <row r="221" spans="2:4" x14ac:dyDescent="0.25">
      <c r="B221" s="137">
        <v>44839</v>
      </c>
      <c r="C221" s="138">
        <v>24</v>
      </c>
      <c r="D221" s="139" t="s">
        <v>6714</v>
      </c>
    </row>
    <row r="222" spans="2:4" x14ac:dyDescent="0.25">
      <c r="B222" s="137">
        <v>44839</v>
      </c>
      <c r="C222" s="138">
        <v>24</v>
      </c>
      <c r="D222" s="139" t="s">
        <v>6714</v>
      </c>
    </row>
    <row r="223" spans="2:4" x14ac:dyDescent="0.25">
      <c r="B223" s="137">
        <v>44839</v>
      </c>
      <c r="C223" s="138">
        <v>36</v>
      </c>
      <c r="D223" s="139" t="s">
        <v>8908</v>
      </c>
    </row>
    <row r="224" spans="2:4" x14ac:dyDescent="0.25">
      <c r="B224" s="137">
        <v>44839</v>
      </c>
      <c r="C224" s="138">
        <v>40</v>
      </c>
      <c r="D224" s="139" t="s">
        <v>8909</v>
      </c>
    </row>
    <row r="225" spans="2:4" x14ac:dyDescent="0.25">
      <c r="B225" s="137">
        <v>44839</v>
      </c>
      <c r="C225" s="138">
        <v>49</v>
      </c>
      <c r="D225" s="139" t="s">
        <v>6707</v>
      </c>
    </row>
    <row r="226" spans="2:4" x14ac:dyDescent="0.25">
      <c r="B226" s="137">
        <v>44839</v>
      </c>
      <c r="C226" s="138">
        <v>50</v>
      </c>
      <c r="D226" s="139" t="s">
        <v>5558</v>
      </c>
    </row>
    <row r="227" spans="2:4" x14ac:dyDescent="0.25">
      <c r="B227" s="137">
        <v>44839</v>
      </c>
      <c r="C227" s="138">
        <v>62</v>
      </c>
      <c r="D227" s="139" t="s">
        <v>6715</v>
      </c>
    </row>
    <row r="228" spans="2:4" x14ac:dyDescent="0.25">
      <c r="B228" s="137">
        <v>44839</v>
      </c>
      <c r="C228" s="138">
        <v>85.19</v>
      </c>
      <c r="D228" s="139" t="s">
        <v>8910</v>
      </c>
    </row>
    <row r="229" spans="2:4" x14ac:dyDescent="0.25">
      <c r="B229" s="137">
        <v>44839</v>
      </c>
      <c r="C229" s="138">
        <v>100</v>
      </c>
      <c r="D229" s="139" t="s">
        <v>8911</v>
      </c>
    </row>
    <row r="230" spans="2:4" x14ac:dyDescent="0.25">
      <c r="B230" s="137">
        <v>44839</v>
      </c>
      <c r="C230" s="138">
        <v>100</v>
      </c>
      <c r="D230" s="139" t="s">
        <v>6724</v>
      </c>
    </row>
    <row r="231" spans="2:4" x14ac:dyDescent="0.25">
      <c r="B231" s="137">
        <v>44839</v>
      </c>
      <c r="C231" s="138">
        <v>100</v>
      </c>
      <c r="D231" s="139" t="s">
        <v>6725</v>
      </c>
    </row>
    <row r="232" spans="2:4" x14ac:dyDescent="0.25">
      <c r="B232" s="137">
        <v>44839</v>
      </c>
      <c r="C232" s="138">
        <v>100</v>
      </c>
      <c r="D232" s="139" t="s">
        <v>8825</v>
      </c>
    </row>
    <row r="233" spans="2:4" x14ac:dyDescent="0.25">
      <c r="B233" s="137">
        <v>44839</v>
      </c>
      <c r="C233" s="138">
        <v>100</v>
      </c>
      <c r="D233" s="139" t="s">
        <v>6688</v>
      </c>
    </row>
    <row r="234" spans="2:4" x14ac:dyDescent="0.25">
      <c r="B234" s="137">
        <v>44839</v>
      </c>
      <c r="C234" s="138">
        <v>100</v>
      </c>
      <c r="D234" s="139" t="s">
        <v>8912</v>
      </c>
    </row>
    <row r="235" spans="2:4" x14ac:dyDescent="0.25">
      <c r="B235" s="137">
        <v>44839</v>
      </c>
      <c r="C235" s="138">
        <v>100</v>
      </c>
      <c r="D235" s="139" t="s">
        <v>8913</v>
      </c>
    </row>
    <row r="236" spans="2:4" x14ac:dyDescent="0.25">
      <c r="B236" s="137">
        <v>44839</v>
      </c>
      <c r="C236" s="138">
        <v>100</v>
      </c>
      <c r="D236" s="139" t="s">
        <v>8914</v>
      </c>
    </row>
    <row r="237" spans="2:4" x14ac:dyDescent="0.25">
      <c r="B237" s="137">
        <v>44839</v>
      </c>
      <c r="C237" s="138">
        <v>100</v>
      </c>
      <c r="D237" s="139" t="s">
        <v>8915</v>
      </c>
    </row>
    <row r="238" spans="2:4" x14ac:dyDescent="0.25">
      <c r="B238" s="137">
        <v>44839</v>
      </c>
      <c r="C238" s="138">
        <v>100</v>
      </c>
      <c r="D238" s="139" t="s">
        <v>6696</v>
      </c>
    </row>
    <row r="239" spans="2:4" x14ac:dyDescent="0.25">
      <c r="B239" s="137">
        <v>44839</v>
      </c>
      <c r="C239" s="138">
        <v>100</v>
      </c>
      <c r="D239" s="139" t="s">
        <v>8916</v>
      </c>
    </row>
    <row r="240" spans="2:4" x14ac:dyDescent="0.25">
      <c r="B240" s="137">
        <v>44839</v>
      </c>
      <c r="C240" s="138">
        <v>100</v>
      </c>
      <c r="D240" s="139" t="s">
        <v>6645</v>
      </c>
    </row>
    <row r="241" spans="2:4" x14ac:dyDescent="0.25">
      <c r="B241" s="137">
        <v>44839</v>
      </c>
      <c r="C241" s="138">
        <v>101</v>
      </c>
      <c r="D241" s="139" t="s">
        <v>6714</v>
      </c>
    </row>
    <row r="242" spans="2:4" x14ac:dyDescent="0.25">
      <c r="B242" s="137">
        <v>44839</v>
      </c>
      <c r="C242" s="138">
        <v>108</v>
      </c>
      <c r="D242" s="139" t="s">
        <v>2241</v>
      </c>
    </row>
    <row r="243" spans="2:4" x14ac:dyDescent="0.25">
      <c r="B243" s="137">
        <v>44839</v>
      </c>
      <c r="C243" s="138">
        <v>120</v>
      </c>
      <c r="D243" s="139" t="s">
        <v>5563</v>
      </c>
    </row>
    <row r="244" spans="2:4" x14ac:dyDescent="0.25">
      <c r="B244" s="137">
        <v>44839</v>
      </c>
      <c r="C244" s="138">
        <v>140</v>
      </c>
      <c r="D244" s="139" t="s">
        <v>3967</v>
      </c>
    </row>
    <row r="245" spans="2:4" x14ac:dyDescent="0.25">
      <c r="B245" s="137">
        <v>44839</v>
      </c>
      <c r="C245" s="138">
        <v>148</v>
      </c>
      <c r="D245" s="139" t="s">
        <v>8917</v>
      </c>
    </row>
    <row r="246" spans="2:4" x14ac:dyDescent="0.25">
      <c r="B246" s="137">
        <v>44839</v>
      </c>
      <c r="C246" s="138">
        <v>148</v>
      </c>
      <c r="D246" s="139" t="s">
        <v>8918</v>
      </c>
    </row>
    <row r="247" spans="2:4" x14ac:dyDescent="0.25">
      <c r="B247" s="137">
        <v>44839</v>
      </c>
      <c r="C247" s="138">
        <v>150</v>
      </c>
      <c r="D247" s="139" t="s">
        <v>214</v>
      </c>
    </row>
    <row r="248" spans="2:4" x14ac:dyDescent="0.25">
      <c r="B248" s="137">
        <v>44839</v>
      </c>
      <c r="C248" s="138">
        <v>150</v>
      </c>
      <c r="D248" s="139" t="s">
        <v>5566</v>
      </c>
    </row>
    <row r="249" spans="2:4" x14ac:dyDescent="0.25">
      <c r="B249" s="137">
        <v>44839</v>
      </c>
      <c r="C249" s="138">
        <v>150</v>
      </c>
      <c r="D249" s="139" t="s">
        <v>6716</v>
      </c>
    </row>
    <row r="250" spans="2:4" x14ac:dyDescent="0.25">
      <c r="B250" s="137">
        <v>44839</v>
      </c>
      <c r="C250" s="138">
        <v>150</v>
      </c>
      <c r="D250" s="139" t="s">
        <v>5567</v>
      </c>
    </row>
    <row r="251" spans="2:4" x14ac:dyDescent="0.25">
      <c r="B251" s="137">
        <v>44839</v>
      </c>
      <c r="C251" s="138">
        <v>150</v>
      </c>
      <c r="D251" s="139" t="s">
        <v>8919</v>
      </c>
    </row>
    <row r="252" spans="2:4" x14ac:dyDescent="0.25">
      <c r="B252" s="137">
        <v>44839</v>
      </c>
      <c r="C252" s="138">
        <v>150</v>
      </c>
      <c r="D252" s="139" t="s">
        <v>6653</v>
      </c>
    </row>
    <row r="253" spans="2:4" x14ac:dyDescent="0.25">
      <c r="B253" s="137">
        <v>44839</v>
      </c>
      <c r="C253" s="138">
        <v>150</v>
      </c>
      <c r="D253" s="139" t="s">
        <v>8920</v>
      </c>
    </row>
    <row r="254" spans="2:4" x14ac:dyDescent="0.25">
      <c r="B254" s="137">
        <v>44839</v>
      </c>
      <c r="C254" s="138">
        <v>180</v>
      </c>
      <c r="D254" s="139" t="s">
        <v>8921</v>
      </c>
    </row>
    <row r="255" spans="2:4" x14ac:dyDescent="0.25">
      <c r="B255" s="137">
        <v>44839</v>
      </c>
      <c r="C255" s="138">
        <v>180</v>
      </c>
      <c r="D255" s="139" t="s">
        <v>8922</v>
      </c>
    </row>
    <row r="256" spans="2:4" x14ac:dyDescent="0.25">
      <c r="B256" s="137">
        <v>44839</v>
      </c>
      <c r="C256" s="138">
        <v>180</v>
      </c>
      <c r="D256" s="139" t="s">
        <v>8923</v>
      </c>
    </row>
    <row r="257" spans="2:4" x14ac:dyDescent="0.25">
      <c r="B257" s="137">
        <v>44839</v>
      </c>
      <c r="C257" s="138">
        <v>180</v>
      </c>
      <c r="D257" s="139" t="s">
        <v>8924</v>
      </c>
    </row>
    <row r="258" spans="2:4" x14ac:dyDescent="0.25">
      <c r="B258" s="137">
        <v>44839</v>
      </c>
      <c r="C258" s="138">
        <v>180</v>
      </c>
      <c r="D258" s="139" t="s">
        <v>6622</v>
      </c>
    </row>
    <row r="259" spans="2:4" x14ac:dyDescent="0.25">
      <c r="B259" s="137">
        <v>44839</v>
      </c>
      <c r="C259" s="138">
        <v>180</v>
      </c>
      <c r="D259" s="139" t="s">
        <v>8925</v>
      </c>
    </row>
    <row r="260" spans="2:4" x14ac:dyDescent="0.25">
      <c r="B260" s="137">
        <v>44839</v>
      </c>
      <c r="C260" s="138">
        <v>180</v>
      </c>
      <c r="D260" s="139" t="s">
        <v>8926</v>
      </c>
    </row>
    <row r="261" spans="2:4" x14ac:dyDescent="0.25">
      <c r="B261" s="137">
        <v>44839</v>
      </c>
      <c r="C261" s="138">
        <v>190</v>
      </c>
      <c r="D261" s="139" t="s">
        <v>8927</v>
      </c>
    </row>
    <row r="262" spans="2:4" x14ac:dyDescent="0.25">
      <c r="B262" s="137">
        <v>44839</v>
      </c>
      <c r="C262" s="138">
        <v>190</v>
      </c>
      <c r="D262" s="139" t="s">
        <v>8928</v>
      </c>
    </row>
    <row r="263" spans="2:4" x14ac:dyDescent="0.25">
      <c r="B263" s="137">
        <v>44839</v>
      </c>
      <c r="C263" s="138">
        <v>190</v>
      </c>
      <c r="D263" s="139" t="s">
        <v>8929</v>
      </c>
    </row>
    <row r="264" spans="2:4" x14ac:dyDescent="0.25">
      <c r="B264" s="137">
        <v>44839</v>
      </c>
      <c r="C264" s="138">
        <v>200</v>
      </c>
      <c r="D264" s="139" t="s">
        <v>4921</v>
      </c>
    </row>
    <row r="265" spans="2:4" x14ac:dyDescent="0.25">
      <c r="B265" s="137">
        <v>44839</v>
      </c>
      <c r="C265" s="138">
        <v>200</v>
      </c>
      <c r="D265" s="139" t="s">
        <v>227</v>
      </c>
    </row>
    <row r="266" spans="2:4" x14ac:dyDescent="0.25">
      <c r="B266" s="137">
        <v>44839</v>
      </c>
      <c r="C266" s="138">
        <v>250</v>
      </c>
      <c r="D266" s="139" t="s">
        <v>8831</v>
      </c>
    </row>
    <row r="267" spans="2:4" x14ac:dyDescent="0.25">
      <c r="B267" s="137">
        <v>44839</v>
      </c>
      <c r="C267" s="138">
        <v>289</v>
      </c>
      <c r="D267" s="139" t="s">
        <v>4906</v>
      </c>
    </row>
    <row r="268" spans="2:4" x14ac:dyDescent="0.25">
      <c r="B268" s="137">
        <v>44839</v>
      </c>
      <c r="C268" s="138">
        <v>300</v>
      </c>
      <c r="D268" s="139" t="s">
        <v>5566</v>
      </c>
    </row>
    <row r="269" spans="2:4" x14ac:dyDescent="0.25">
      <c r="B269" s="137">
        <v>44839</v>
      </c>
      <c r="C269" s="138">
        <v>300</v>
      </c>
      <c r="D269" s="139" t="s">
        <v>8827</v>
      </c>
    </row>
    <row r="270" spans="2:4" x14ac:dyDescent="0.25">
      <c r="B270" s="137">
        <v>44839</v>
      </c>
      <c r="C270" s="138">
        <v>300</v>
      </c>
      <c r="D270" s="139" t="s">
        <v>6718</v>
      </c>
    </row>
    <row r="271" spans="2:4" x14ac:dyDescent="0.25">
      <c r="B271" s="137">
        <v>44839</v>
      </c>
      <c r="C271" s="138">
        <v>300</v>
      </c>
      <c r="D271" s="139" t="s">
        <v>66</v>
      </c>
    </row>
    <row r="272" spans="2:4" x14ac:dyDescent="0.25">
      <c r="B272" s="137">
        <v>44839</v>
      </c>
      <c r="C272" s="138">
        <v>365.8</v>
      </c>
      <c r="D272" s="139" t="s">
        <v>6706</v>
      </c>
    </row>
    <row r="273" spans="2:4" x14ac:dyDescent="0.25">
      <c r="B273" s="137">
        <v>44839</v>
      </c>
      <c r="C273" s="138">
        <v>495</v>
      </c>
      <c r="D273" s="139" t="s">
        <v>4920</v>
      </c>
    </row>
    <row r="274" spans="2:4" x14ac:dyDescent="0.25">
      <c r="B274" s="137">
        <v>44839</v>
      </c>
      <c r="C274" s="138">
        <v>500</v>
      </c>
      <c r="D274" s="139" t="s">
        <v>8930</v>
      </c>
    </row>
    <row r="275" spans="2:4" x14ac:dyDescent="0.25">
      <c r="B275" s="137">
        <v>44839</v>
      </c>
      <c r="C275" s="138">
        <v>500</v>
      </c>
      <c r="D275" s="139" t="s">
        <v>8836</v>
      </c>
    </row>
    <row r="276" spans="2:4" x14ac:dyDescent="0.25">
      <c r="B276" s="137">
        <v>44839</v>
      </c>
      <c r="C276" s="138">
        <v>500</v>
      </c>
      <c r="D276" s="139" t="s">
        <v>8931</v>
      </c>
    </row>
    <row r="277" spans="2:4" x14ac:dyDescent="0.25">
      <c r="B277" s="137">
        <v>44839</v>
      </c>
      <c r="C277" s="138">
        <v>500</v>
      </c>
      <c r="D277" s="139" t="s">
        <v>8932</v>
      </c>
    </row>
    <row r="278" spans="2:4" x14ac:dyDescent="0.25">
      <c r="B278" s="137">
        <v>44839</v>
      </c>
      <c r="C278" s="138">
        <v>500</v>
      </c>
      <c r="D278" s="139" t="s">
        <v>6618</v>
      </c>
    </row>
    <row r="279" spans="2:4" x14ac:dyDescent="0.25">
      <c r="B279" s="137">
        <v>44839</v>
      </c>
      <c r="C279" s="138">
        <v>500</v>
      </c>
      <c r="D279" s="139" t="s">
        <v>2240</v>
      </c>
    </row>
    <row r="280" spans="2:4" x14ac:dyDescent="0.25">
      <c r="B280" s="137">
        <v>44839</v>
      </c>
      <c r="C280" s="138">
        <v>500</v>
      </c>
      <c r="D280" s="139" t="s">
        <v>6647</v>
      </c>
    </row>
    <row r="281" spans="2:4" x14ac:dyDescent="0.25">
      <c r="B281" s="137">
        <v>44839</v>
      </c>
      <c r="C281" s="138">
        <v>500</v>
      </c>
      <c r="D281" s="139" t="s">
        <v>8880</v>
      </c>
    </row>
    <row r="282" spans="2:4" x14ac:dyDescent="0.25">
      <c r="B282" s="137">
        <v>44839</v>
      </c>
      <c r="C282" s="138">
        <v>514.45000000000005</v>
      </c>
      <c r="D282" s="139" t="s">
        <v>8933</v>
      </c>
    </row>
    <row r="283" spans="2:4" x14ac:dyDescent="0.25">
      <c r="B283" s="137">
        <v>44839</v>
      </c>
      <c r="C283" s="138">
        <v>1000</v>
      </c>
      <c r="D283" s="139" t="s">
        <v>8934</v>
      </c>
    </row>
    <row r="284" spans="2:4" x14ac:dyDescent="0.25">
      <c r="B284" s="137">
        <v>44839</v>
      </c>
      <c r="C284" s="138">
        <v>1000</v>
      </c>
      <c r="D284" s="139" t="s">
        <v>6635</v>
      </c>
    </row>
    <row r="285" spans="2:4" x14ac:dyDescent="0.25">
      <c r="B285" s="137">
        <v>44839</v>
      </c>
      <c r="C285" s="138">
        <v>1000</v>
      </c>
      <c r="D285" s="139" t="s">
        <v>8935</v>
      </c>
    </row>
    <row r="286" spans="2:4" x14ac:dyDescent="0.25">
      <c r="B286" s="137">
        <v>44839</v>
      </c>
      <c r="C286" s="138">
        <v>1000</v>
      </c>
      <c r="D286" s="139" t="s">
        <v>8936</v>
      </c>
    </row>
    <row r="287" spans="2:4" x14ac:dyDescent="0.25">
      <c r="B287" s="137">
        <v>44839</v>
      </c>
      <c r="C287" s="138">
        <v>1763.3</v>
      </c>
      <c r="D287" s="139" t="s">
        <v>8937</v>
      </c>
    </row>
    <row r="288" spans="2:4" x14ac:dyDescent="0.25">
      <c r="B288" s="137">
        <v>44839</v>
      </c>
      <c r="C288" s="138">
        <v>2500</v>
      </c>
      <c r="D288" s="139" t="s">
        <v>67</v>
      </c>
    </row>
    <row r="289" spans="2:4" x14ac:dyDescent="0.25">
      <c r="B289" s="137">
        <v>44839</v>
      </c>
      <c r="C289" s="138">
        <v>2.3199999999999998</v>
      </c>
      <c r="D289" s="139" t="s">
        <v>217</v>
      </c>
    </row>
    <row r="290" spans="2:4" x14ac:dyDescent="0.25">
      <c r="B290" s="137">
        <v>44839</v>
      </c>
      <c r="C290" s="138">
        <v>2910</v>
      </c>
      <c r="D290" s="139" t="s">
        <v>217</v>
      </c>
    </row>
    <row r="291" spans="2:4" x14ac:dyDescent="0.25">
      <c r="B291" s="137">
        <v>44840</v>
      </c>
      <c r="C291" s="138">
        <v>0.01</v>
      </c>
      <c r="D291" s="139" t="s">
        <v>6680</v>
      </c>
    </row>
    <row r="292" spans="2:4" x14ac:dyDescent="0.25">
      <c r="B292" s="137">
        <v>44840</v>
      </c>
      <c r="C292" s="138">
        <v>1</v>
      </c>
      <c r="D292" s="139" t="s">
        <v>8938</v>
      </c>
    </row>
    <row r="293" spans="2:4" x14ac:dyDescent="0.25">
      <c r="B293" s="137">
        <v>44840</v>
      </c>
      <c r="C293" s="138">
        <v>1</v>
      </c>
      <c r="D293" s="139" t="s">
        <v>8939</v>
      </c>
    </row>
    <row r="294" spans="2:4" x14ac:dyDescent="0.25">
      <c r="B294" s="137">
        <v>44840</v>
      </c>
      <c r="C294" s="138">
        <v>1</v>
      </c>
      <c r="D294" s="139" t="s">
        <v>8940</v>
      </c>
    </row>
    <row r="295" spans="2:4" x14ac:dyDescent="0.25">
      <c r="B295" s="137">
        <v>44840</v>
      </c>
      <c r="C295" s="138">
        <v>1</v>
      </c>
      <c r="D295" s="139" t="s">
        <v>8941</v>
      </c>
    </row>
    <row r="296" spans="2:4" x14ac:dyDescent="0.25">
      <c r="B296" s="137">
        <v>44840</v>
      </c>
      <c r="C296" s="138">
        <v>1</v>
      </c>
      <c r="D296" s="139" t="s">
        <v>8942</v>
      </c>
    </row>
    <row r="297" spans="2:4" x14ac:dyDescent="0.25">
      <c r="B297" s="137">
        <v>44840</v>
      </c>
      <c r="C297" s="138">
        <v>1</v>
      </c>
      <c r="D297" s="139" t="s">
        <v>8943</v>
      </c>
    </row>
    <row r="298" spans="2:4" x14ac:dyDescent="0.25">
      <c r="B298" s="137">
        <v>44840</v>
      </c>
      <c r="C298" s="138">
        <v>2</v>
      </c>
      <c r="D298" s="139" t="s">
        <v>8944</v>
      </c>
    </row>
    <row r="299" spans="2:4" x14ac:dyDescent="0.25">
      <c r="B299" s="137">
        <v>44840</v>
      </c>
      <c r="C299" s="138">
        <v>5</v>
      </c>
      <c r="D299" s="139" t="s">
        <v>8945</v>
      </c>
    </row>
    <row r="300" spans="2:4" x14ac:dyDescent="0.25">
      <c r="B300" s="137">
        <v>44840</v>
      </c>
      <c r="C300" s="138">
        <v>8.23</v>
      </c>
      <c r="D300" s="139" t="s">
        <v>6680</v>
      </c>
    </row>
    <row r="301" spans="2:4" x14ac:dyDescent="0.25">
      <c r="B301" s="137">
        <v>44840</v>
      </c>
      <c r="C301" s="138">
        <v>9.32</v>
      </c>
      <c r="D301" s="139" t="s">
        <v>8946</v>
      </c>
    </row>
    <row r="302" spans="2:4" x14ac:dyDescent="0.25">
      <c r="B302" s="137">
        <v>44840</v>
      </c>
      <c r="C302" s="138">
        <v>10</v>
      </c>
      <c r="D302" s="139" t="s">
        <v>8947</v>
      </c>
    </row>
    <row r="303" spans="2:4" x14ac:dyDescent="0.25">
      <c r="B303" s="137">
        <v>44840</v>
      </c>
      <c r="C303" s="138">
        <v>10</v>
      </c>
      <c r="D303" s="139" t="s">
        <v>8948</v>
      </c>
    </row>
    <row r="304" spans="2:4" x14ac:dyDescent="0.25">
      <c r="B304" s="137">
        <v>44840</v>
      </c>
      <c r="C304" s="138">
        <v>10</v>
      </c>
      <c r="D304" s="139" t="s">
        <v>8949</v>
      </c>
    </row>
    <row r="305" spans="2:4" x14ac:dyDescent="0.25">
      <c r="B305" s="137">
        <v>44840</v>
      </c>
      <c r="C305" s="138">
        <v>10</v>
      </c>
      <c r="D305" s="139" t="s">
        <v>8950</v>
      </c>
    </row>
    <row r="306" spans="2:4" x14ac:dyDescent="0.25">
      <c r="B306" s="137">
        <v>44840</v>
      </c>
      <c r="C306" s="138">
        <v>10</v>
      </c>
      <c r="D306" s="139" t="s">
        <v>8951</v>
      </c>
    </row>
    <row r="307" spans="2:4" x14ac:dyDescent="0.25">
      <c r="B307" s="137">
        <v>44840</v>
      </c>
      <c r="C307" s="138">
        <v>10</v>
      </c>
      <c r="D307" s="139" t="s">
        <v>8952</v>
      </c>
    </row>
    <row r="308" spans="2:4" x14ac:dyDescent="0.25">
      <c r="B308" s="137">
        <v>44840</v>
      </c>
      <c r="C308" s="138">
        <v>10</v>
      </c>
      <c r="D308" s="139" t="s">
        <v>8953</v>
      </c>
    </row>
    <row r="309" spans="2:4" x14ac:dyDescent="0.25">
      <c r="B309" s="137">
        <v>44840</v>
      </c>
      <c r="C309" s="138">
        <v>10</v>
      </c>
      <c r="D309" s="139" t="s">
        <v>8954</v>
      </c>
    </row>
    <row r="310" spans="2:4" x14ac:dyDescent="0.25">
      <c r="B310" s="137">
        <v>44840</v>
      </c>
      <c r="C310" s="138">
        <v>10</v>
      </c>
      <c r="D310" s="139" t="s">
        <v>8955</v>
      </c>
    </row>
    <row r="311" spans="2:4" x14ac:dyDescent="0.25">
      <c r="B311" s="137">
        <v>44840</v>
      </c>
      <c r="C311" s="138">
        <v>10</v>
      </c>
      <c r="D311" s="139" t="s">
        <v>8955</v>
      </c>
    </row>
    <row r="312" spans="2:4" x14ac:dyDescent="0.25">
      <c r="B312" s="137">
        <v>44840</v>
      </c>
      <c r="C312" s="138">
        <v>10</v>
      </c>
      <c r="D312" s="139" t="s">
        <v>8956</v>
      </c>
    </row>
    <row r="313" spans="2:4" x14ac:dyDescent="0.25">
      <c r="B313" s="137">
        <v>44840</v>
      </c>
      <c r="C313" s="138">
        <v>10</v>
      </c>
      <c r="D313" s="139" t="s">
        <v>8957</v>
      </c>
    </row>
    <row r="314" spans="2:4" x14ac:dyDescent="0.25">
      <c r="B314" s="137">
        <v>44840</v>
      </c>
      <c r="C314" s="138">
        <v>50</v>
      </c>
      <c r="D314" s="139" t="s">
        <v>8958</v>
      </c>
    </row>
    <row r="315" spans="2:4" x14ac:dyDescent="0.25">
      <c r="B315" s="137">
        <v>44840</v>
      </c>
      <c r="C315" s="138">
        <v>50</v>
      </c>
      <c r="D315" s="139" t="s">
        <v>8959</v>
      </c>
    </row>
    <row r="316" spans="2:4" x14ac:dyDescent="0.25">
      <c r="B316" s="137">
        <v>44840</v>
      </c>
      <c r="C316" s="138">
        <v>50</v>
      </c>
      <c r="D316" s="139" t="s">
        <v>8960</v>
      </c>
    </row>
    <row r="317" spans="2:4" x14ac:dyDescent="0.25">
      <c r="B317" s="137">
        <v>44840</v>
      </c>
      <c r="C317" s="138">
        <v>50</v>
      </c>
      <c r="D317" s="139" t="s">
        <v>5558</v>
      </c>
    </row>
    <row r="318" spans="2:4" x14ac:dyDescent="0.25">
      <c r="B318" s="137">
        <v>44840</v>
      </c>
      <c r="C318" s="138">
        <v>55</v>
      </c>
      <c r="D318" s="139" t="s">
        <v>73</v>
      </c>
    </row>
    <row r="319" spans="2:4" x14ac:dyDescent="0.25">
      <c r="B319" s="137">
        <v>44840</v>
      </c>
      <c r="C319" s="138">
        <v>55.07</v>
      </c>
      <c r="D319" s="139" t="s">
        <v>8961</v>
      </c>
    </row>
    <row r="320" spans="2:4" x14ac:dyDescent="0.25">
      <c r="B320" s="137">
        <v>44840</v>
      </c>
      <c r="C320" s="138">
        <v>69</v>
      </c>
      <c r="D320" s="139" t="s">
        <v>4925</v>
      </c>
    </row>
    <row r="321" spans="2:4" x14ac:dyDescent="0.25">
      <c r="B321" s="137">
        <v>44840</v>
      </c>
      <c r="C321" s="138">
        <v>79</v>
      </c>
      <c r="D321" s="139" t="s">
        <v>4509</v>
      </c>
    </row>
    <row r="322" spans="2:4" x14ac:dyDescent="0.25">
      <c r="B322" s="137">
        <v>44840</v>
      </c>
      <c r="C322" s="138">
        <v>88</v>
      </c>
      <c r="D322" s="139" t="s">
        <v>6714</v>
      </c>
    </row>
    <row r="323" spans="2:4" x14ac:dyDescent="0.25">
      <c r="B323" s="137">
        <v>44840</v>
      </c>
      <c r="C323" s="138">
        <v>90</v>
      </c>
      <c r="D323" s="139" t="s">
        <v>8962</v>
      </c>
    </row>
    <row r="324" spans="2:4" x14ac:dyDescent="0.25">
      <c r="B324" s="137">
        <v>44840</v>
      </c>
      <c r="C324" s="138">
        <v>90</v>
      </c>
      <c r="D324" s="139" t="s">
        <v>6637</v>
      </c>
    </row>
    <row r="325" spans="2:4" x14ac:dyDescent="0.25">
      <c r="B325" s="137">
        <v>44840</v>
      </c>
      <c r="C325" s="138">
        <v>90</v>
      </c>
      <c r="D325" s="139" t="s">
        <v>4507</v>
      </c>
    </row>
    <row r="326" spans="2:4" x14ac:dyDescent="0.25">
      <c r="B326" s="137">
        <v>44840</v>
      </c>
      <c r="C326" s="138">
        <v>100</v>
      </c>
      <c r="D326" s="139" t="s">
        <v>8825</v>
      </c>
    </row>
    <row r="327" spans="2:4" x14ac:dyDescent="0.25">
      <c r="B327" s="137">
        <v>44840</v>
      </c>
      <c r="C327" s="138">
        <v>100</v>
      </c>
      <c r="D327" s="139" t="s">
        <v>8874</v>
      </c>
    </row>
    <row r="328" spans="2:4" x14ac:dyDescent="0.25">
      <c r="B328" s="137">
        <v>44840</v>
      </c>
      <c r="C328" s="138">
        <v>100</v>
      </c>
      <c r="D328" s="139" t="s">
        <v>6725</v>
      </c>
    </row>
    <row r="329" spans="2:4" x14ac:dyDescent="0.25">
      <c r="B329" s="137">
        <v>44840</v>
      </c>
      <c r="C329" s="138">
        <v>100</v>
      </c>
      <c r="D329" s="139" t="s">
        <v>4511</v>
      </c>
    </row>
    <row r="330" spans="2:4" x14ac:dyDescent="0.25">
      <c r="B330" s="137">
        <v>44840</v>
      </c>
      <c r="C330" s="138">
        <v>100</v>
      </c>
      <c r="D330" s="139" t="s">
        <v>8963</v>
      </c>
    </row>
    <row r="331" spans="2:4" x14ac:dyDescent="0.25">
      <c r="B331" s="137">
        <v>44840</v>
      </c>
      <c r="C331" s="138">
        <v>100</v>
      </c>
      <c r="D331" s="139" t="s">
        <v>8964</v>
      </c>
    </row>
    <row r="332" spans="2:4" x14ac:dyDescent="0.25">
      <c r="B332" s="137">
        <v>44840</v>
      </c>
      <c r="C332" s="138">
        <v>100</v>
      </c>
      <c r="D332" s="139" t="s">
        <v>6724</v>
      </c>
    </row>
    <row r="333" spans="2:4" x14ac:dyDescent="0.25">
      <c r="B333" s="137">
        <v>44840</v>
      </c>
      <c r="C333" s="138">
        <v>100</v>
      </c>
      <c r="D333" s="139" t="s">
        <v>8965</v>
      </c>
    </row>
    <row r="334" spans="2:4" x14ac:dyDescent="0.25">
      <c r="B334" s="137">
        <v>44840</v>
      </c>
      <c r="C334" s="138">
        <v>110</v>
      </c>
      <c r="D334" s="139" t="s">
        <v>6615</v>
      </c>
    </row>
    <row r="335" spans="2:4" x14ac:dyDescent="0.25">
      <c r="B335" s="137">
        <v>44840</v>
      </c>
      <c r="C335" s="138">
        <v>110</v>
      </c>
      <c r="D335" s="139" t="s">
        <v>8966</v>
      </c>
    </row>
    <row r="336" spans="2:4" x14ac:dyDescent="0.25">
      <c r="B336" s="137">
        <v>44840</v>
      </c>
      <c r="C336" s="138">
        <v>112</v>
      </c>
      <c r="D336" s="139" t="s">
        <v>2241</v>
      </c>
    </row>
    <row r="337" spans="2:4" x14ac:dyDescent="0.25">
      <c r="B337" s="137">
        <v>44840</v>
      </c>
      <c r="C337" s="138">
        <v>125</v>
      </c>
      <c r="D337" s="139" t="s">
        <v>8967</v>
      </c>
    </row>
    <row r="338" spans="2:4" x14ac:dyDescent="0.25">
      <c r="B338" s="137">
        <v>44840</v>
      </c>
      <c r="C338" s="138">
        <v>130</v>
      </c>
      <c r="D338" s="139" t="s">
        <v>6653</v>
      </c>
    </row>
    <row r="339" spans="2:4" x14ac:dyDescent="0.25">
      <c r="B339" s="137">
        <v>44840</v>
      </c>
      <c r="C339" s="138">
        <v>130</v>
      </c>
      <c r="D339" s="139" t="s">
        <v>4913</v>
      </c>
    </row>
    <row r="340" spans="2:4" x14ac:dyDescent="0.25">
      <c r="B340" s="137">
        <v>44840</v>
      </c>
      <c r="C340" s="138">
        <v>150</v>
      </c>
      <c r="D340" s="139" t="s">
        <v>8968</v>
      </c>
    </row>
    <row r="341" spans="2:4" x14ac:dyDescent="0.25">
      <c r="B341" s="137">
        <v>44840</v>
      </c>
      <c r="C341" s="138">
        <v>150</v>
      </c>
      <c r="D341" s="139" t="s">
        <v>6691</v>
      </c>
    </row>
    <row r="342" spans="2:4" x14ac:dyDescent="0.25">
      <c r="B342" s="137">
        <v>44840</v>
      </c>
      <c r="C342" s="138">
        <v>150</v>
      </c>
      <c r="D342" s="139" t="s">
        <v>8969</v>
      </c>
    </row>
    <row r="343" spans="2:4" x14ac:dyDescent="0.25">
      <c r="B343" s="137">
        <v>44840</v>
      </c>
      <c r="C343" s="138">
        <v>193.36</v>
      </c>
      <c r="D343" s="139" t="s">
        <v>8970</v>
      </c>
    </row>
    <row r="344" spans="2:4" x14ac:dyDescent="0.25">
      <c r="B344" s="137">
        <v>44840</v>
      </c>
      <c r="C344" s="138">
        <v>200</v>
      </c>
      <c r="D344" s="139" t="s">
        <v>8971</v>
      </c>
    </row>
    <row r="345" spans="2:4" x14ac:dyDescent="0.25">
      <c r="B345" s="137">
        <v>44840</v>
      </c>
      <c r="C345" s="138">
        <v>200</v>
      </c>
      <c r="D345" s="139" t="s">
        <v>213</v>
      </c>
    </row>
    <row r="346" spans="2:4" x14ac:dyDescent="0.25">
      <c r="B346" s="137">
        <v>44840</v>
      </c>
      <c r="C346" s="138">
        <v>200</v>
      </c>
      <c r="D346" s="139" t="s">
        <v>4921</v>
      </c>
    </row>
    <row r="347" spans="2:4" x14ac:dyDescent="0.25">
      <c r="B347" s="137">
        <v>44840</v>
      </c>
      <c r="C347" s="138">
        <v>203</v>
      </c>
      <c r="D347" s="139" t="s">
        <v>8972</v>
      </c>
    </row>
    <row r="348" spans="2:4" x14ac:dyDescent="0.25">
      <c r="B348" s="137">
        <v>44840</v>
      </c>
      <c r="C348" s="138">
        <v>242.38</v>
      </c>
      <c r="D348" s="139" t="s">
        <v>8973</v>
      </c>
    </row>
    <row r="349" spans="2:4" x14ac:dyDescent="0.25">
      <c r="B349" s="137">
        <v>44840</v>
      </c>
      <c r="C349" s="138">
        <v>250</v>
      </c>
      <c r="D349" s="139" t="s">
        <v>8974</v>
      </c>
    </row>
    <row r="350" spans="2:4" x14ac:dyDescent="0.25">
      <c r="B350" s="137">
        <v>44840</v>
      </c>
      <c r="C350" s="138">
        <v>300</v>
      </c>
      <c r="D350" s="139" t="s">
        <v>6681</v>
      </c>
    </row>
    <row r="351" spans="2:4" x14ac:dyDescent="0.25">
      <c r="B351" s="137">
        <v>44840</v>
      </c>
      <c r="C351" s="138">
        <v>300</v>
      </c>
      <c r="D351" s="139" t="s">
        <v>6612</v>
      </c>
    </row>
    <row r="352" spans="2:4" x14ac:dyDescent="0.25">
      <c r="B352" s="137">
        <v>44840</v>
      </c>
      <c r="C352" s="138">
        <v>373.7</v>
      </c>
      <c r="D352" s="139" t="s">
        <v>8975</v>
      </c>
    </row>
    <row r="353" spans="2:4" x14ac:dyDescent="0.25">
      <c r="B353" s="137">
        <v>44840</v>
      </c>
      <c r="C353" s="138">
        <v>495</v>
      </c>
      <c r="D353" s="139" t="s">
        <v>4920</v>
      </c>
    </row>
    <row r="354" spans="2:4" x14ac:dyDescent="0.25">
      <c r="B354" s="137">
        <v>44840</v>
      </c>
      <c r="C354" s="138">
        <v>500</v>
      </c>
      <c r="D354" s="139" t="s">
        <v>8930</v>
      </c>
    </row>
    <row r="355" spans="2:4" x14ac:dyDescent="0.25">
      <c r="B355" s="137">
        <v>44840</v>
      </c>
      <c r="C355" s="138">
        <v>500</v>
      </c>
      <c r="D355" s="139" t="s">
        <v>8976</v>
      </c>
    </row>
    <row r="356" spans="2:4" x14ac:dyDescent="0.25">
      <c r="B356" s="137">
        <v>44840</v>
      </c>
      <c r="C356" s="138">
        <v>500</v>
      </c>
      <c r="D356" s="139" t="s">
        <v>6619</v>
      </c>
    </row>
    <row r="357" spans="2:4" x14ac:dyDescent="0.25">
      <c r="B357" s="137">
        <v>44840</v>
      </c>
      <c r="C357" s="138">
        <v>500</v>
      </c>
      <c r="D357" s="139" t="s">
        <v>6629</v>
      </c>
    </row>
    <row r="358" spans="2:4" x14ac:dyDescent="0.25">
      <c r="B358" s="137">
        <v>44840</v>
      </c>
      <c r="C358" s="138">
        <v>500</v>
      </c>
      <c r="D358" s="139" t="s">
        <v>8977</v>
      </c>
    </row>
    <row r="359" spans="2:4" x14ac:dyDescent="0.25">
      <c r="B359" s="137">
        <v>44840</v>
      </c>
      <c r="C359" s="138">
        <v>533</v>
      </c>
      <c r="D359" s="139" t="s">
        <v>6641</v>
      </c>
    </row>
    <row r="360" spans="2:4" x14ac:dyDescent="0.25">
      <c r="B360" s="137">
        <v>44840</v>
      </c>
      <c r="C360" s="138">
        <v>613.92999999999995</v>
      </c>
      <c r="D360" s="139" t="s">
        <v>8978</v>
      </c>
    </row>
    <row r="361" spans="2:4" x14ac:dyDescent="0.25">
      <c r="B361" s="137">
        <v>44840</v>
      </c>
      <c r="C361" s="138">
        <v>1000</v>
      </c>
      <c r="D361" s="139" t="s">
        <v>6692</v>
      </c>
    </row>
    <row r="362" spans="2:4" x14ac:dyDescent="0.25">
      <c r="B362" s="137">
        <v>44840</v>
      </c>
      <c r="C362" s="138">
        <v>1000</v>
      </c>
      <c r="D362" s="139" t="s">
        <v>8979</v>
      </c>
    </row>
    <row r="363" spans="2:4" x14ac:dyDescent="0.25">
      <c r="B363" s="137">
        <v>44840</v>
      </c>
      <c r="C363" s="138">
        <v>1000</v>
      </c>
      <c r="D363" s="139" t="s">
        <v>8980</v>
      </c>
    </row>
    <row r="364" spans="2:4" x14ac:dyDescent="0.25">
      <c r="B364" s="137">
        <v>44840</v>
      </c>
      <c r="C364" s="138">
        <v>10000</v>
      </c>
      <c r="D364" s="139" t="s">
        <v>574</v>
      </c>
    </row>
    <row r="365" spans="2:4" x14ac:dyDescent="0.25">
      <c r="B365" s="137">
        <v>44840</v>
      </c>
      <c r="C365" s="138">
        <v>1.38</v>
      </c>
      <c r="D365" s="139" t="s">
        <v>217</v>
      </c>
    </row>
    <row r="366" spans="2:4" x14ac:dyDescent="0.25">
      <c r="B366" s="137">
        <v>44840</v>
      </c>
      <c r="C366" s="138">
        <v>9.6999999999999993</v>
      </c>
      <c r="D366" s="139" t="s">
        <v>217</v>
      </c>
    </row>
    <row r="367" spans="2:4" x14ac:dyDescent="0.25">
      <c r="B367" s="137">
        <v>44840</v>
      </c>
      <c r="C367" s="138">
        <v>97</v>
      </c>
      <c r="D367" s="139" t="s">
        <v>217</v>
      </c>
    </row>
    <row r="368" spans="2:4" x14ac:dyDescent="0.25">
      <c r="B368" s="137">
        <v>44840</v>
      </c>
      <c r="C368" s="138">
        <v>194</v>
      </c>
      <c r="D368" s="139" t="s">
        <v>217</v>
      </c>
    </row>
    <row r="369" spans="2:4" x14ac:dyDescent="0.25">
      <c r="B369" s="137">
        <v>44840</v>
      </c>
      <c r="C369" s="138">
        <v>1065.06</v>
      </c>
      <c r="D369" s="139" t="s">
        <v>216</v>
      </c>
    </row>
    <row r="370" spans="2:4" x14ac:dyDescent="0.25">
      <c r="B370" s="137">
        <v>44841</v>
      </c>
      <c r="C370" s="138">
        <v>1</v>
      </c>
      <c r="D370" s="139" t="s">
        <v>5568</v>
      </c>
    </row>
    <row r="371" spans="2:4" x14ac:dyDescent="0.25">
      <c r="B371" s="137">
        <v>44841</v>
      </c>
      <c r="C371" s="138">
        <v>1</v>
      </c>
      <c r="D371" s="139" t="s">
        <v>226</v>
      </c>
    </row>
    <row r="372" spans="2:4" x14ac:dyDescent="0.25">
      <c r="B372" s="137">
        <v>44841</v>
      </c>
      <c r="C372" s="138">
        <v>1</v>
      </c>
      <c r="D372" s="139" t="s">
        <v>8981</v>
      </c>
    </row>
    <row r="373" spans="2:4" x14ac:dyDescent="0.25">
      <c r="B373" s="137">
        <v>44841</v>
      </c>
      <c r="C373" s="138">
        <v>1</v>
      </c>
      <c r="D373" s="139" t="s">
        <v>8982</v>
      </c>
    </row>
    <row r="374" spans="2:4" x14ac:dyDescent="0.25">
      <c r="B374" s="137">
        <v>44841</v>
      </c>
      <c r="C374" s="138">
        <v>1</v>
      </c>
      <c r="D374" s="139" t="s">
        <v>8983</v>
      </c>
    </row>
    <row r="375" spans="2:4" x14ac:dyDescent="0.25">
      <c r="B375" s="137">
        <v>44841</v>
      </c>
      <c r="C375" s="138">
        <v>1</v>
      </c>
      <c r="D375" s="139" t="s">
        <v>8984</v>
      </c>
    </row>
    <row r="376" spans="2:4" x14ac:dyDescent="0.25">
      <c r="B376" s="137">
        <v>44841</v>
      </c>
      <c r="C376" s="138">
        <v>1</v>
      </c>
      <c r="D376" s="139" t="s">
        <v>8985</v>
      </c>
    </row>
    <row r="377" spans="2:4" x14ac:dyDescent="0.25">
      <c r="B377" s="137">
        <v>44841</v>
      </c>
      <c r="C377" s="138">
        <v>1</v>
      </c>
      <c r="D377" s="139" t="s">
        <v>8983</v>
      </c>
    </row>
    <row r="378" spans="2:4" x14ac:dyDescent="0.25">
      <c r="B378" s="137">
        <v>44841</v>
      </c>
      <c r="C378" s="138">
        <v>1</v>
      </c>
      <c r="D378" s="139" t="s">
        <v>8986</v>
      </c>
    </row>
    <row r="379" spans="2:4" x14ac:dyDescent="0.25">
      <c r="B379" s="137">
        <v>44841</v>
      </c>
      <c r="C379" s="138">
        <v>1</v>
      </c>
      <c r="D379" s="139" t="s">
        <v>8987</v>
      </c>
    </row>
    <row r="380" spans="2:4" x14ac:dyDescent="0.25">
      <c r="B380" s="137">
        <v>44841</v>
      </c>
      <c r="C380" s="138">
        <v>5</v>
      </c>
      <c r="D380" s="139" t="s">
        <v>8988</v>
      </c>
    </row>
    <row r="381" spans="2:4" x14ac:dyDescent="0.25">
      <c r="B381" s="137">
        <v>44841</v>
      </c>
      <c r="C381" s="138">
        <v>10</v>
      </c>
      <c r="D381" s="139" t="s">
        <v>8989</v>
      </c>
    </row>
    <row r="382" spans="2:4" x14ac:dyDescent="0.25">
      <c r="B382" s="137">
        <v>44841</v>
      </c>
      <c r="C382" s="138">
        <v>10</v>
      </c>
      <c r="D382" s="139" t="s">
        <v>8990</v>
      </c>
    </row>
    <row r="383" spans="2:4" x14ac:dyDescent="0.25">
      <c r="B383" s="137">
        <v>44841</v>
      </c>
      <c r="C383" s="138">
        <v>10</v>
      </c>
      <c r="D383" s="139" t="s">
        <v>8991</v>
      </c>
    </row>
    <row r="384" spans="2:4" x14ac:dyDescent="0.25">
      <c r="B384" s="137">
        <v>44841</v>
      </c>
      <c r="C384" s="138">
        <v>10</v>
      </c>
      <c r="D384" s="139" t="s">
        <v>8992</v>
      </c>
    </row>
    <row r="385" spans="2:4" x14ac:dyDescent="0.25">
      <c r="B385" s="137">
        <v>44841</v>
      </c>
      <c r="C385" s="138">
        <v>10</v>
      </c>
      <c r="D385" s="139" t="s">
        <v>8993</v>
      </c>
    </row>
    <row r="386" spans="2:4" x14ac:dyDescent="0.25">
      <c r="B386" s="137">
        <v>44841</v>
      </c>
      <c r="C386" s="138">
        <v>10</v>
      </c>
      <c r="D386" s="139" t="s">
        <v>8994</v>
      </c>
    </row>
    <row r="387" spans="2:4" x14ac:dyDescent="0.25">
      <c r="B387" s="137">
        <v>44841</v>
      </c>
      <c r="C387" s="138">
        <v>10</v>
      </c>
      <c r="D387" s="139" t="s">
        <v>8995</v>
      </c>
    </row>
    <row r="388" spans="2:4" x14ac:dyDescent="0.25">
      <c r="B388" s="137">
        <v>44841</v>
      </c>
      <c r="C388" s="138">
        <v>10</v>
      </c>
      <c r="D388" s="139" t="s">
        <v>8996</v>
      </c>
    </row>
    <row r="389" spans="2:4" x14ac:dyDescent="0.25">
      <c r="B389" s="137">
        <v>44841</v>
      </c>
      <c r="C389" s="138">
        <v>10</v>
      </c>
      <c r="D389" s="139" t="s">
        <v>6633</v>
      </c>
    </row>
    <row r="390" spans="2:4" x14ac:dyDescent="0.25">
      <c r="B390" s="137">
        <v>44841</v>
      </c>
      <c r="C390" s="138">
        <v>13</v>
      </c>
      <c r="D390" s="139" t="s">
        <v>8997</v>
      </c>
    </row>
    <row r="391" spans="2:4" x14ac:dyDescent="0.25">
      <c r="B391" s="137">
        <v>44841</v>
      </c>
      <c r="C391" s="138">
        <v>20</v>
      </c>
      <c r="D391" s="139" t="s">
        <v>8998</v>
      </c>
    </row>
    <row r="392" spans="2:4" x14ac:dyDescent="0.25">
      <c r="B392" s="137">
        <v>44841</v>
      </c>
      <c r="C392" s="138">
        <v>22.97</v>
      </c>
      <c r="D392" s="139" t="s">
        <v>8999</v>
      </c>
    </row>
    <row r="393" spans="2:4" x14ac:dyDescent="0.25">
      <c r="B393" s="137">
        <v>44841</v>
      </c>
      <c r="C393" s="138">
        <v>30</v>
      </c>
      <c r="D393" s="139" t="s">
        <v>9000</v>
      </c>
    </row>
    <row r="394" spans="2:4" x14ac:dyDescent="0.25">
      <c r="B394" s="137">
        <v>44841</v>
      </c>
      <c r="C394" s="138">
        <v>31</v>
      </c>
      <c r="D394" s="139" t="s">
        <v>9001</v>
      </c>
    </row>
    <row r="395" spans="2:4" x14ac:dyDescent="0.25">
      <c r="B395" s="137">
        <v>44841</v>
      </c>
      <c r="C395" s="138">
        <v>40</v>
      </c>
      <c r="D395" s="139" t="s">
        <v>9002</v>
      </c>
    </row>
    <row r="396" spans="2:4" x14ac:dyDescent="0.25">
      <c r="B396" s="137">
        <v>44841</v>
      </c>
      <c r="C396" s="138">
        <v>40</v>
      </c>
      <c r="D396" s="139" t="s">
        <v>9003</v>
      </c>
    </row>
    <row r="397" spans="2:4" x14ac:dyDescent="0.25">
      <c r="B397" s="137">
        <v>44841</v>
      </c>
      <c r="C397" s="138">
        <v>44</v>
      </c>
      <c r="D397" s="139" t="s">
        <v>6715</v>
      </c>
    </row>
    <row r="398" spans="2:4" x14ac:dyDescent="0.25">
      <c r="B398" s="137">
        <v>44841</v>
      </c>
      <c r="C398" s="138">
        <v>50</v>
      </c>
      <c r="D398" s="139" t="s">
        <v>9004</v>
      </c>
    </row>
    <row r="399" spans="2:4" x14ac:dyDescent="0.25">
      <c r="B399" s="137">
        <v>44841</v>
      </c>
      <c r="C399" s="138">
        <v>50</v>
      </c>
      <c r="D399" s="139" t="s">
        <v>292</v>
      </c>
    </row>
    <row r="400" spans="2:4" x14ac:dyDescent="0.25">
      <c r="B400" s="137">
        <v>44841</v>
      </c>
      <c r="C400" s="138">
        <v>50</v>
      </c>
      <c r="D400" s="139" t="s">
        <v>5558</v>
      </c>
    </row>
    <row r="401" spans="2:4" x14ac:dyDescent="0.25">
      <c r="B401" s="137">
        <v>44841</v>
      </c>
      <c r="C401" s="138">
        <v>50</v>
      </c>
      <c r="D401" s="139" t="s">
        <v>9005</v>
      </c>
    </row>
    <row r="402" spans="2:4" x14ac:dyDescent="0.25">
      <c r="B402" s="137">
        <v>44841</v>
      </c>
      <c r="C402" s="138">
        <v>70</v>
      </c>
      <c r="D402" s="139" t="s">
        <v>9006</v>
      </c>
    </row>
    <row r="403" spans="2:4" x14ac:dyDescent="0.25">
      <c r="B403" s="137">
        <v>44841</v>
      </c>
      <c r="C403" s="138">
        <v>90</v>
      </c>
      <c r="D403" s="139" t="s">
        <v>9007</v>
      </c>
    </row>
    <row r="404" spans="2:4" x14ac:dyDescent="0.25">
      <c r="B404" s="137">
        <v>44841</v>
      </c>
      <c r="C404" s="138">
        <v>100</v>
      </c>
      <c r="D404" s="139" t="s">
        <v>9008</v>
      </c>
    </row>
    <row r="405" spans="2:4" x14ac:dyDescent="0.25">
      <c r="B405" s="137">
        <v>44841</v>
      </c>
      <c r="C405" s="138">
        <v>100</v>
      </c>
      <c r="D405" s="139" t="s">
        <v>8825</v>
      </c>
    </row>
    <row r="406" spans="2:4" x14ac:dyDescent="0.25">
      <c r="B406" s="137">
        <v>44841</v>
      </c>
      <c r="C406" s="138">
        <v>100</v>
      </c>
      <c r="D406" s="139" t="s">
        <v>6688</v>
      </c>
    </row>
    <row r="407" spans="2:4" x14ac:dyDescent="0.25">
      <c r="B407" s="137">
        <v>44841</v>
      </c>
      <c r="C407" s="138">
        <v>100</v>
      </c>
      <c r="D407" s="139" t="s">
        <v>9009</v>
      </c>
    </row>
    <row r="408" spans="2:4" x14ac:dyDescent="0.25">
      <c r="B408" s="137">
        <v>44841</v>
      </c>
      <c r="C408" s="138">
        <v>100</v>
      </c>
      <c r="D408" s="139" t="s">
        <v>9010</v>
      </c>
    </row>
    <row r="409" spans="2:4" x14ac:dyDescent="0.25">
      <c r="B409" s="137">
        <v>44841</v>
      </c>
      <c r="C409" s="138">
        <v>100</v>
      </c>
      <c r="D409" s="139" t="s">
        <v>9011</v>
      </c>
    </row>
    <row r="410" spans="2:4" x14ac:dyDescent="0.25">
      <c r="B410" s="137">
        <v>44841</v>
      </c>
      <c r="C410" s="138">
        <v>100</v>
      </c>
      <c r="D410" s="139" t="s">
        <v>6724</v>
      </c>
    </row>
    <row r="411" spans="2:4" x14ac:dyDescent="0.25">
      <c r="B411" s="137">
        <v>44841</v>
      </c>
      <c r="C411" s="138">
        <v>100</v>
      </c>
      <c r="D411" s="139" t="s">
        <v>9012</v>
      </c>
    </row>
    <row r="412" spans="2:4" x14ac:dyDescent="0.25">
      <c r="B412" s="137">
        <v>44841</v>
      </c>
      <c r="C412" s="138">
        <v>100</v>
      </c>
      <c r="D412" s="139" t="s">
        <v>9013</v>
      </c>
    </row>
    <row r="413" spans="2:4" x14ac:dyDescent="0.25">
      <c r="B413" s="137">
        <v>44841</v>
      </c>
      <c r="C413" s="138">
        <v>100</v>
      </c>
      <c r="D413" s="139" t="s">
        <v>9014</v>
      </c>
    </row>
    <row r="414" spans="2:4" x14ac:dyDescent="0.25">
      <c r="B414" s="137">
        <v>44841</v>
      </c>
      <c r="C414" s="138">
        <v>120</v>
      </c>
      <c r="D414" s="139" t="s">
        <v>9015</v>
      </c>
    </row>
    <row r="415" spans="2:4" x14ac:dyDescent="0.25">
      <c r="B415" s="137">
        <v>44841</v>
      </c>
      <c r="C415" s="138">
        <v>120</v>
      </c>
      <c r="D415" s="139" t="s">
        <v>8966</v>
      </c>
    </row>
    <row r="416" spans="2:4" x14ac:dyDescent="0.25">
      <c r="B416" s="137">
        <v>44841</v>
      </c>
      <c r="C416" s="138">
        <v>128</v>
      </c>
      <c r="D416" s="139" t="s">
        <v>9016</v>
      </c>
    </row>
    <row r="417" spans="2:4" x14ac:dyDescent="0.25">
      <c r="B417" s="137">
        <v>44841</v>
      </c>
      <c r="C417" s="138">
        <v>145</v>
      </c>
      <c r="D417" s="139" t="s">
        <v>6715</v>
      </c>
    </row>
    <row r="418" spans="2:4" x14ac:dyDescent="0.25">
      <c r="B418" s="137">
        <v>44841</v>
      </c>
      <c r="C418" s="138">
        <v>150</v>
      </c>
      <c r="D418" s="139" t="s">
        <v>9017</v>
      </c>
    </row>
    <row r="419" spans="2:4" x14ac:dyDescent="0.25">
      <c r="B419" s="137">
        <v>44841</v>
      </c>
      <c r="C419" s="138">
        <v>200</v>
      </c>
      <c r="D419" s="139" t="s">
        <v>6691</v>
      </c>
    </row>
    <row r="420" spans="2:4" x14ac:dyDescent="0.25">
      <c r="B420" s="137">
        <v>44841</v>
      </c>
      <c r="C420" s="138">
        <v>200</v>
      </c>
      <c r="D420" s="139" t="s">
        <v>4921</v>
      </c>
    </row>
    <row r="421" spans="2:4" x14ac:dyDescent="0.25">
      <c r="B421" s="137">
        <v>44841</v>
      </c>
      <c r="C421" s="138">
        <v>250</v>
      </c>
      <c r="D421" s="139" t="s">
        <v>9018</v>
      </c>
    </row>
    <row r="422" spans="2:4" x14ac:dyDescent="0.25">
      <c r="B422" s="137">
        <v>44841</v>
      </c>
      <c r="C422" s="138">
        <v>278</v>
      </c>
      <c r="D422" s="139" t="s">
        <v>2032</v>
      </c>
    </row>
    <row r="423" spans="2:4" x14ac:dyDescent="0.25">
      <c r="B423" s="137">
        <v>44841</v>
      </c>
      <c r="C423" s="138">
        <v>300</v>
      </c>
      <c r="D423" s="139" t="s">
        <v>6661</v>
      </c>
    </row>
    <row r="424" spans="2:4" x14ac:dyDescent="0.25">
      <c r="B424" s="137">
        <v>44841</v>
      </c>
      <c r="C424" s="138">
        <v>300</v>
      </c>
      <c r="D424" s="139" t="s">
        <v>6718</v>
      </c>
    </row>
    <row r="425" spans="2:4" x14ac:dyDescent="0.25">
      <c r="B425" s="137">
        <v>44841</v>
      </c>
      <c r="C425" s="138">
        <v>300</v>
      </c>
      <c r="D425" s="139" t="s">
        <v>8876</v>
      </c>
    </row>
    <row r="426" spans="2:4" x14ac:dyDescent="0.25">
      <c r="B426" s="137">
        <v>44841</v>
      </c>
      <c r="C426" s="138">
        <v>308.68</v>
      </c>
      <c r="D426" s="139" t="s">
        <v>9019</v>
      </c>
    </row>
    <row r="427" spans="2:4" x14ac:dyDescent="0.25">
      <c r="B427" s="137">
        <v>44841</v>
      </c>
      <c r="C427" s="138">
        <v>350</v>
      </c>
      <c r="D427" s="139" t="s">
        <v>9020</v>
      </c>
    </row>
    <row r="428" spans="2:4" x14ac:dyDescent="0.25">
      <c r="B428" s="137">
        <v>44841</v>
      </c>
      <c r="C428" s="138">
        <v>1000</v>
      </c>
      <c r="D428" s="139" t="s">
        <v>9021</v>
      </c>
    </row>
    <row r="429" spans="2:4" x14ac:dyDescent="0.25">
      <c r="B429" s="137">
        <v>44841</v>
      </c>
      <c r="C429" s="138">
        <v>1000</v>
      </c>
      <c r="D429" s="139" t="s">
        <v>5559</v>
      </c>
    </row>
    <row r="430" spans="2:4" x14ac:dyDescent="0.25">
      <c r="B430" s="137">
        <v>44841</v>
      </c>
      <c r="C430" s="138">
        <v>1000</v>
      </c>
      <c r="D430" s="139" t="s">
        <v>9022</v>
      </c>
    </row>
    <row r="431" spans="2:4" x14ac:dyDescent="0.25">
      <c r="B431" s="137">
        <v>44841</v>
      </c>
      <c r="C431" s="138">
        <v>1000</v>
      </c>
      <c r="D431" s="139" t="s">
        <v>5564</v>
      </c>
    </row>
    <row r="432" spans="2:4" x14ac:dyDescent="0.25">
      <c r="B432" s="137">
        <v>44841</v>
      </c>
      <c r="C432" s="138">
        <v>3000</v>
      </c>
      <c r="D432" s="139" t="s">
        <v>5562</v>
      </c>
    </row>
    <row r="433" spans="2:4" x14ac:dyDescent="0.25">
      <c r="B433" s="137">
        <v>44841</v>
      </c>
      <c r="C433" s="138">
        <v>3000</v>
      </c>
      <c r="D433" s="139" t="s">
        <v>6671</v>
      </c>
    </row>
    <row r="434" spans="2:4" x14ac:dyDescent="0.25">
      <c r="B434" s="137">
        <v>44841</v>
      </c>
      <c r="C434" s="138">
        <v>3000</v>
      </c>
      <c r="D434" s="139" t="s">
        <v>5562</v>
      </c>
    </row>
    <row r="435" spans="2:4" x14ac:dyDescent="0.25">
      <c r="B435" s="137">
        <v>44841</v>
      </c>
      <c r="C435" s="138">
        <v>4450</v>
      </c>
      <c r="D435" s="139" t="s">
        <v>9023</v>
      </c>
    </row>
    <row r="436" spans="2:4" x14ac:dyDescent="0.25">
      <c r="B436" s="137">
        <v>44841</v>
      </c>
      <c r="C436" s="138">
        <v>1.1200000000000001</v>
      </c>
      <c r="D436" s="139" t="s">
        <v>217</v>
      </c>
    </row>
    <row r="437" spans="2:4" x14ac:dyDescent="0.25">
      <c r="B437" s="137">
        <v>44841</v>
      </c>
      <c r="C437" s="138">
        <v>97</v>
      </c>
      <c r="D437" s="139" t="s">
        <v>217</v>
      </c>
    </row>
    <row r="438" spans="2:4" x14ac:dyDescent="0.25">
      <c r="B438" s="137">
        <v>44841</v>
      </c>
      <c r="C438" s="138">
        <v>97</v>
      </c>
      <c r="D438" s="139" t="s">
        <v>217</v>
      </c>
    </row>
    <row r="439" spans="2:4" x14ac:dyDescent="0.25">
      <c r="B439" s="137">
        <v>44842</v>
      </c>
      <c r="C439" s="138">
        <v>166</v>
      </c>
      <c r="D439" s="139" t="s">
        <v>9024</v>
      </c>
    </row>
    <row r="440" spans="2:4" x14ac:dyDescent="0.25">
      <c r="B440" s="137">
        <v>44842</v>
      </c>
      <c r="C440" s="138">
        <v>1000</v>
      </c>
      <c r="D440" s="139" t="s">
        <v>6613</v>
      </c>
    </row>
    <row r="441" spans="2:4" x14ac:dyDescent="0.25">
      <c r="B441" s="137">
        <v>44842</v>
      </c>
      <c r="C441" s="138">
        <v>1600</v>
      </c>
      <c r="D441" s="139" t="s">
        <v>4917</v>
      </c>
    </row>
    <row r="442" spans="2:4" x14ac:dyDescent="0.25">
      <c r="B442" s="137">
        <v>44842</v>
      </c>
      <c r="C442" s="138">
        <v>2000</v>
      </c>
      <c r="D442" s="139" t="s">
        <v>74</v>
      </c>
    </row>
    <row r="443" spans="2:4" x14ac:dyDescent="0.25">
      <c r="B443" s="137">
        <v>44844</v>
      </c>
      <c r="C443" s="138">
        <v>1</v>
      </c>
      <c r="D443" s="139" t="s">
        <v>9025</v>
      </c>
    </row>
    <row r="444" spans="2:4" x14ac:dyDescent="0.25">
      <c r="B444" s="137">
        <v>44844</v>
      </c>
      <c r="C444" s="138">
        <v>1</v>
      </c>
      <c r="D444" s="139" t="s">
        <v>9026</v>
      </c>
    </row>
    <row r="445" spans="2:4" x14ac:dyDescent="0.25">
      <c r="B445" s="137">
        <v>44844</v>
      </c>
      <c r="C445" s="138">
        <v>1</v>
      </c>
      <c r="D445" s="139" t="s">
        <v>9027</v>
      </c>
    </row>
    <row r="446" spans="2:4" x14ac:dyDescent="0.25">
      <c r="B446" s="137">
        <v>44844</v>
      </c>
      <c r="C446" s="138">
        <v>1</v>
      </c>
      <c r="D446" s="139" t="s">
        <v>9028</v>
      </c>
    </row>
    <row r="447" spans="2:4" x14ac:dyDescent="0.25">
      <c r="B447" s="137">
        <v>44844</v>
      </c>
      <c r="C447" s="138">
        <v>1</v>
      </c>
      <c r="D447" s="139" t="s">
        <v>9029</v>
      </c>
    </row>
    <row r="448" spans="2:4" x14ac:dyDescent="0.25">
      <c r="B448" s="137">
        <v>44844</v>
      </c>
      <c r="C448" s="138">
        <v>5</v>
      </c>
      <c r="D448" s="139" t="s">
        <v>9030</v>
      </c>
    </row>
    <row r="449" spans="2:4" x14ac:dyDescent="0.25">
      <c r="B449" s="137">
        <v>44844</v>
      </c>
      <c r="C449" s="138">
        <v>10</v>
      </c>
      <c r="D449" s="139" t="s">
        <v>9031</v>
      </c>
    </row>
    <row r="450" spans="2:4" x14ac:dyDescent="0.25">
      <c r="B450" s="137">
        <v>44844</v>
      </c>
      <c r="C450" s="138">
        <v>10</v>
      </c>
      <c r="D450" s="139" t="s">
        <v>9032</v>
      </c>
    </row>
    <row r="451" spans="2:4" x14ac:dyDescent="0.25">
      <c r="B451" s="137">
        <v>44844</v>
      </c>
      <c r="C451" s="138">
        <v>10</v>
      </c>
      <c r="D451" s="139" t="s">
        <v>9033</v>
      </c>
    </row>
    <row r="452" spans="2:4" x14ac:dyDescent="0.25">
      <c r="B452" s="137">
        <v>44844</v>
      </c>
      <c r="C452" s="138">
        <v>10</v>
      </c>
      <c r="D452" s="139" t="s">
        <v>9034</v>
      </c>
    </row>
    <row r="453" spans="2:4" x14ac:dyDescent="0.25">
      <c r="B453" s="137">
        <v>44844</v>
      </c>
      <c r="C453" s="138">
        <v>10</v>
      </c>
      <c r="D453" s="139" t="s">
        <v>573</v>
      </c>
    </row>
    <row r="454" spans="2:4" x14ac:dyDescent="0.25">
      <c r="B454" s="137">
        <v>44844</v>
      </c>
      <c r="C454" s="138">
        <v>10</v>
      </c>
      <c r="D454" s="139" t="s">
        <v>9035</v>
      </c>
    </row>
    <row r="455" spans="2:4" x14ac:dyDescent="0.25">
      <c r="B455" s="137">
        <v>44844</v>
      </c>
      <c r="C455" s="138">
        <v>10</v>
      </c>
      <c r="D455" s="139" t="s">
        <v>9036</v>
      </c>
    </row>
    <row r="456" spans="2:4" x14ac:dyDescent="0.25">
      <c r="B456" s="137">
        <v>44844</v>
      </c>
      <c r="C456" s="138">
        <v>10</v>
      </c>
      <c r="D456" s="139" t="s">
        <v>9037</v>
      </c>
    </row>
    <row r="457" spans="2:4" x14ac:dyDescent="0.25">
      <c r="B457" s="137">
        <v>44844</v>
      </c>
      <c r="C457" s="138">
        <v>40</v>
      </c>
      <c r="D457" s="139" t="s">
        <v>9038</v>
      </c>
    </row>
    <row r="458" spans="2:4" x14ac:dyDescent="0.25">
      <c r="B458" s="137">
        <v>44844</v>
      </c>
      <c r="C458" s="138">
        <v>40</v>
      </c>
      <c r="D458" s="139" t="s">
        <v>9039</v>
      </c>
    </row>
    <row r="459" spans="2:4" x14ac:dyDescent="0.25">
      <c r="B459" s="137">
        <v>44844</v>
      </c>
      <c r="C459" s="138">
        <v>50</v>
      </c>
      <c r="D459" s="139" t="s">
        <v>6645</v>
      </c>
    </row>
    <row r="460" spans="2:4" x14ac:dyDescent="0.25">
      <c r="B460" s="137">
        <v>44844</v>
      </c>
      <c r="C460" s="138">
        <v>50</v>
      </c>
      <c r="D460" s="139" t="s">
        <v>4912</v>
      </c>
    </row>
    <row r="461" spans="2:4" x14ac:dyDescent="0.25">
      <c r="B461" s="137">
        <v>44844</v>
      </c>
      <c r="C461" s="138">
        <v>50</v>
      </c>
      <c r="D461" s="139" t="s">
        <v>5558</v>
      </c>
    </row>
    <row r="462" spans="2:4" x14ac:dyDescent="0.25">
      <c r="B462" s="137">
        <v>44844</v>
      </c>
      <c r="C462" s="138">
        <v>50</v>
      </c>
      <c r="D462" s="139" t="s">
        <v>9040</v>
      </c>
    </row>
    <row r="463" spans="2:4" x14ac:dyDescent="0.25">
      <c r="B463" s="137">
        <v>44844</v>
      </c>
      <c r="C463" s="138">
        <v>50</v>
      </c>
      <c r="D463" s="139" t="s">
        <v>6634</v>
      </c>
    </row>
    <row r="464" spans="2:4" x14ac:dyDescent="0.25">
      <c r="B464" s="137">
        <v>44844</v>
      </c>
      <c r="C464" s="138">
        <v>50</v>
      </c>
      <c r="D464" s="139" t="s">
        <v>292</v>
      </c>
    </row>
    <row r="465" spans="2:4" x14ac:dyDescent="0.25">
      <c r="B465" s="137">
        <v>44844</v>
      </c>
      <c r="C465" s="138">
        <v>50</v>
      </c>
      <c r="D465" s="139" t="s">
        <v>9041</v>
      </c>
    </row>
    <row r="466" spans="2:4" x14ac:dyDescent="0.25">
      <c r="B466" s="137">
        <v>44844</v>
      </c>
      <c r="C466" s="138">
        <v>96</v>
      </c>
      <c r="D466" s="139" t="s">
        <v>6715</v>
      </c>
    </row>
    <row r="467" spans="2:4" x14ac:dyDescent="0.25">
      <c r="B467" s="137">
        <v>44844</v>
      </c>
      <c r="C467" s="138">
        <v>99</v>
      </c>
      <c r="D467" s="139" t="s">
        <v>9042</v>
      </c>
    </row>
    <row r="468" spans="2:4" x14ac:dyDescent="0.25">
      <c r="B468" s="137">
        <v>44844</v>
      </c>
      <c r="C468" s="138">
        <v>100</v>
      </c>
      <c r="D468" s="139" t="s">
        <v>6645</v>
      </c>
    </row>
    <row r="469" spans="2:4" x14ac:dyDescent="0.25">
      <c r="B469" s="137">
        <v>44844</v>
      </c>
      <c r="C469" s="138">
        <v>100</v>
      </c>
      <c r="D469" s="139" t="s">
        <v>9043</v>
      </c>
    </row>
    <row r="470" spans="2:4" x14ac:dyDescent="0.25">
      <c r="B470" s="137">
        <v>44844</v>
      </c>
      <c r="C470" s="138">
        <v>100</v>
      </c>
      <c r="D470" s="139" t="s">
        <v>9043</v>
      </c>
    </row>
    <row r="471" spans="2:4" x14ac:dyDescent="0.25">
      <c r="B471" s="137">
        <v>44844</v>
      </c>
      <c r="C471" s="138">
        <v>100</v>
      </c>
      <c r="D471" s="139" t="s">
        <v>6624</v>
      </c>
    </row>
    <row r="472" spans="2:4" x14ac:dyDescent="0.25">
      <c r="B472" s="137">
        <v>44844</v>
      </c>
      <c r="C472" s="138">
        <v>100</v>
      </c>
      <c r="D472" s="139" t="s">
        <v>575</v>
      </c>
    </row>
    <row r="473" spans="2:4" x14ac:dyDescent="0.25">
      <c r="B473" s="137">
        <v>44844</v>
      </c>
      <c r="C473" s="138">
        <v>100</v>
      </c>
      <c r="D473" s="139" t="s">
        <v>9044</v>
      </c>
    </row>
    <row r="474" spans="2:4" x14ac:dyDescent="0.25">
      <c r="B474" s="137">
        <v>44844</v>
      </c>
      <c r="C474" s="138">
        <v>100</v>
      </c>
      <c r="D474" s="139" t="s">
        <v>4912</v>
      </c>
    </row>
    <row r="475" spans="2:4" x14ac:dyDescent="0.25">
      <c r="B475" s="137">
        <v>44844</v>
      </c>
      <c r="C475" s="138">
        <v>100</v>
      </c>
      <c r="D475" s="139" t="s">
        <v>8825</v>
      </c>
    </row>
    <row r="476" spans="2:4" x14ac:dyDescent="0.25">
      <c r="B476" s="137">
        <v>44844</v>
      </c>
      <c r="C476" s="138">
        <v>100</v>
      </c>
      <c r="D476" s="139" t="s">
        <v>9045</v>
      </c>
    </row>
    <row r="477" spans="2:4" x14ac:dyDescent="0.25">
      <c r="B477" s="137">
        <v>44844</v>
      </c>
      <c r="C477" s="138">
        <v>100</v>
      </c>
      <c r="D477" s="139" t="s">
        <v>9046</v>
      </c>
    </row>
    <row r="478" spans="2:4" x14ac:dyDescent="0.25">
      <c r="B478" s="137">
        <v>44844</v>
      </c>
      <c r="C478" s="138">
        <v>101</v>
      </c>
      <c r="D478" s="139" t="s">
        <v>6715</v>
      </c>
    </row>
    <row r="479" spans="2:4" x14ac:dyDescent="0.25">
      <c r="B479" s="137">
        <v>44844</v>
      </c>
      <c r="C479" s="138">
        <v>117</v>
      </c>
      <c r="D479" s="139" t="s">
        <v>2241</v>
      </c>
    </row>
    <row r="480" spans="2:4" x14ac:dyDescent="0.25">
      <c r="B480" s="137">
        <v>44844</v>
      </c>
      <c r="C480" s="138">
        <v>145</v>
      </c>
      <c r="D480" s="139" t="s">
        <v>6715</v>
      </c>
    </row>
    <row r="481" spans="2:4" x14ac:dyDescent="0.25">
      <c r="B481" s="137">
        <v>44844</v>
      </c>
      <c r="C481" s="138">
        <v>150</v>
      </c>
      <c r="D481" s="139" t="s">
        <v>9043</v>
      </c>
    </row>
    <row r="482" spans="2:4" x14ac:dyDescent="0.25">
      <c r="B482" s="137">
        <v>44844</v>
      </c>
      <c r="C482" s="138">
        <v>150</v>
      </c>
      <c r="D482" s="139" t="s">
        <v>6653</v>
      </c>
    </row>
    <row r="483" spans="2:4" x14ac:dyDescent="0.25">
      <c r="B483" s="137">
        <v>44844</v>
      </c>
      <c r="C483" s="138">
        <v>158</v>
      </c>
      <c r="D483" s="139" t="s">
        <v>9047</v>
      </c>
    </row>
    <row r="484" spans="2:4" x14ac:dyDescent="0.25">
      <c r="B484" s="137">
        <v>44844</v>
      </c>
      <c r="C484" s="138">
        <v>200</v>
      </c>
      <c r="D484" s="139" t="s">
        <v>4921</v>
      </c>
    </row>
    <row r="485" spans="2:4" x14ac:dyDescent="0.25">
      <c r="B485" s="137">
        <v>44844</v>
      </c>
      <c r="C485" s="138">
        <v>200</v>
      </c>
      <c r="D485" s="139" t="s">
        <v>6718</v>
      </c>
    </row>
    <row r="486" spans="2:4" x14ac:dyDescent="0.25">
      <c r="B486" s="137">
        <v>44844</v>
      </c>
      <c r="C486" s="138">
        <v>300</v>
      </c>
      <c r="D486" s="139" t="s">
        <v>6661</v>
      </c>
    </row>
    <row r="487" spans="2:4" x14ac:dyDescent="0.25">
      <c r="B487" s="137">
        <v>44844</v>
      </c>
      <c r="C487" s="138">
        <v>300</v>
      </c>
      <c r="D487" s="139" t="s">
        <v>295</v>
      </c>
    </row>
    <row r="488" spans="2:4" x14ac:dyDescent="0.25">
      <c r="B488" s="137">
        <v>44844</v>
      </c>
      <c r="C488" s="138">
        <v>300</v>
      </c>
      <c r="D488" s="139" t="s">
        <v>6681</v>
      </c>
    </row>
    <row r="489" spans="2:4" x14ac:dyDescent="0.25">
      <c r="B489" s="137">
        <v>44844</v>
      </c>
      <c r="C489" s="138">
        <v>466.7</v>
      </c>
      <c r="D489" s="139" t="s">
        <v>9048</v>
      </c>
    </row>
    <row r="490" spans="2:4" x14ac:dyDescent="0.25">
      <c r="B490" s="137">
        <v>44844</v>
      </c>
      <c r="C490" s="138">
        <v>495</v>
      </c>
      <c r="D490" s="139" t="s">
        <v>4920</v>
      </c>
    </row>
    <row r="491" spans="2:4" x14ac:dyDescent="0.25">
      <c r="B491" s="137">
        <v>44844</v>
      </c>
      <c r="C491" s="138">
        <v>500</v>
      </c>
      <c r="D491" s="139" t="s">
        <v>9049</v>
      </c>
    </row>
    <row r="492" spans="2:4" x14ac:dyDescent="0.25">
      <c r="B492" s="137">
        <v>44844</v>
      </c>
      <c r="C492" s="138">
        <v>2580</v>
      </c>
      <c r="D492" s="139" t="s">
        <v>6705</v>
      </c>
    </row>
    <row r="493" spans="2:4" x14ac:dyDescent="0.25">
      <c r="B493" s="137">
        <v>44844</v>
      </c>
      <c r="C493" s="138">
        <v>3000</v>
      </c>
      <c r="D493" s="139" t="s">
        <v>9050</v>
      </c>
    </row>
    <row r="494" spans="2:4" x14ac:dyDescent="0.25">
      <c r="B494" s="137">
        <v>44844</v>
      </c>
      <c r="C494" s="138">
        <v>5000</v>
      </c>
      <c r="D494" s="139" t="s">
        <v>9051</v>
      </c>
    </row>
    <row r="495" spans="2:4" x14ac:dyDescent="0.25">
      <c r="B495" s="137">
        <v>44844</v>
      </c>
      <c r="C495" s="138">
        <v>10000</v>
      </c>
      <c r="D495" s="139" t="s">
        <v>72</v>
      </c>
    </row>
    <row r="496" spans="2:4" x14ac:dyDescent="0.25">
      <c r="B496" s="137">
        <v>44844</v>
      </c>
      <c r="C496" s="138">
        <v>1.53</v>
      </c>
      <c r="D496" s="139" t="s">
        <v>217</v>
      </c>
    </row>
    <row r="497" spans="2:4" x14ac:dyDescent="0.25">
      <c r="B497" s="137">
        <v>44844</v>
      </c>
      <c r="C497" s="138">
        <v>2.0499999999999998</v>
      </c>
      <c r="D497" s="139" t="s">
        <v>217</v>
      </c>
    </row>
    <row r="498" spans="2:4" x14ac:dyDescent="0.25">
      <c r="B498" s="137">
        <v>44844</v>
      </c>
      <c r="C498" s="138">
        <v>7.56</v>
      </c>
      <c r="D498" s="139" t="s">
        <v>217</v>
      </c>
    </row>
    <row r="499" spans="2:4" x14ac:dyDescent="0.25">
      <c r="B499" s="137">
        <v>44844</v>
      </c>
      <c r="C499" s="138">
        <v>194</v>
      </c>
      <c r="D499" s="139" t="s">
        <v>216</v>
      </c>
    </row>
    <row r="500" spans="2:4" x14ac:dyDescent="0.25">
      <c r="B500" s="137">
        <v>44844</v>
      </c>
      <c r="C500" s="138">
        <v>203.7</v>
      </c>
      <c r="D500" s="139" t="s">
        <v>216</v>
      </c>
    </row>
    <row r="501" spans="2:4" x14ac:dyDescent="0.25">
      <c r="B501" s="137">
        <v>44844</v>
      </c>
      <c r="C501" s="138">
        <v>1261</v>
      </c>
      <c r="D501" s="139" t="s">
        <v>216</v>
      </c>
    </row>
    <row r="502" spans="2:4" x14ac:dyDescent="0.25">
      <c r="B502" s="137">
        <v>44845</v>
      </c>
      <c r="C502" s="138">
        <v>690</v>
      </c>
      <c r="D502" s="139" t="s">
        <v>9052</v>
      </c>
    </row>
    <row r="503" spans="2:4" x14ac:dyDescent="0.25">
      <c r="B503" s="137">
        <v>44845</v>
      </c>
      <c r="C503" s="138">
        <v>1</v>
      </c>
      <c r="D503" s="139" t="s">
        <v>9053</v>
      </c>
    </row>
    <row r="504" spans="2:4" x14ac:dyDescent="0.25">
      <c r="B504" s="137">
        <v>44845</v>
      </c>
      <c r="C504" s="138">
        <v>1</v>
      </c>
      <c r="D504" s="139" t="s">
        <v>9054</v>
      </c>
    </row>
    <row r="505" spans="2:4" x14ac:dyDescent="0.25">
      <c r="B505" s="137">
        <v>44845</v>
      </c>
      <c r="C505" s="138">
        <v>1</v>
      </c>
      <c r="D505" s="139" t="s">
        <v>9055</v>
      </c>
    </row>
    <row r="506" spans="2:4" x14ac:dyDescent="0.25">
      <c r="B506" s="137">
        <v>44845</v>
      </c>
      <c r="C506" s="138">
        <v>1</v>
      </c>
      <c r="D506" s="139" t="s">
        <v>9056</v>
      </c>
    </row>
    <row r="507" spans="2:4" x14ac:dyDescent="0.25">
      <c r="B507" s="137">
        <v>44845</v>
      </c>
      <c r="C507" s="138">
        <v>1</v>
      </c>
      <c r="D507" s="139" t="s">
        <v>9057</v>
      </c>
    </row>
    <row r="508" spans="2:4" x14ac:dyDescent="0.25">
      <c r="B508" s="137">
        <v>44845</v>
      </c>
      <c r="C508" s="138">
        <v>5</v>
      </c>
      <c r="D508" s="139" t="s">
        <v>9058</v>
      </c>
    </row>
    <row r="509" spans="2:4" x14ac:dyDescent="0.25">
      <c r="B509" s="137">
        <v>44845</v>
      </c>
      <c r="C509" s="138">
        <v>5</v>
      </c>
      <c r="D509" s="139" t="s">
        <v>9059</v>
      </c>
    </row>
    <row r="510" spans="2:4" x14ac:dyDescent="0.25">
      <c r="B510" s="137">
        <v>44845</v>
      </c>
      <c r="C510" s="138">
        <v>5</v>
      </c>
      <c r="D510" s="139" t="s">
        <v>9060</v>
      </c>
    </row>
    <row r="511" spans="2:4" x14ac:dyDescent="0.25">
      <c r="B511" s="137">
        <v>44845</v>
      </c>
      <c r="C511" s="138">
        <v>5</v>
      </c>
      <c r="D511" s="139" t="s">
        <v>9061</v>
      </c>
    </row>
    <row r="512" spans="2:4" x14ac:dyDescent="0.25">
      <c r="B512" s="137">
        <v>44845</v>
      </c>
      <c r="C512" s="138">
        <v>6.68</v>
      </c>
      <c r="D512" s="139" t="s">
        <v>6683</v>
      </c>
    </row>
    <row r="513" spans="2:4" x14ac:dyDescent="0.25">
      <c r="B513" s="137">
        <v>44845</v>
      </c>
      <c r="C513" s="138">
        <v>10</v>
      </c>
      <c r="D513" s="139" t="s">
        <v>9062</v>
      </c>
    </row>
    <row r="514" spans="2:4" x14ac:dyDescent="0.25">
      <c r="B514" s="137">
        <v>44845</v>
      </c>
      <c r="C514" s="138">
        <v>10</v>
      </c>
      <c r="D514" s="139" t="s">
        <v>9063</v>
      </c>
    </row>
    <row r="515" spans="2:4" x14ac:dyDescent="0.25">
      <c r="B515" s="137">
        <v>44845</v>
      </c>
      <c r="C515" s="138">
        <v>10</v>
      </c>
      <c r="D515" s="139" t="s">
        <v>9064</v>
      </c>
    </row>
    <row r="516" spans="2:4" x14ac:dyDescent="0.25">
      <c r="B516" s="137">
        <v>44845</v>
      </c>
      <c r="C516" s="138">
        <v>10</v>
      </c>
      <c r="D516" s="139" t="s">
        <v>9065</v>
      </c>
    </row>
    <row r="517" spans="2:4" x14ac:dyDescent="0.25">
      <c r="B517" s="137">
        <v>44845</v>
      </c>
      <c r="C517" s="138">
        <v>10</v>
      </c>
      <c r="D517" s="139" t="s">
        <v>9066</v>
      </c>
    </row>
    <row r="518" spans="2:4" x14ac:dyDescent="0.25">
      <c r="B518" s="137">
        <v>44845</v>
      </c>
      <c r="C518" s="138">
        <v>10</v>
      </c>
      <c r="D518" s="139" t="s">
        <v>9067</v>
      </c>
    </row>
    <row r="519" spans="2:4" x14ac:dyDescent="0.25">
      <c r="B519" s="137">
        <v>44845</v>
      </c>
      <c r="C519" s="138">
        <v>10</v>
      </c>
      <c r="D519" s="139" t="s">
        <v>9068</v>
      </c>
    </row>
    <row r="520" spans="2:4" x14ac:dyDescent="0.25">
      <c r="B520" s="137">
        <v>44845</v>
      </c>
      <c r="C520" s="138">
        <v>10</v>
      </c>
      <c r="D520" s="139" t="s">
        <v>9069</v>
      </c>
    </row>
    <row r="521" spans="2:4" x14ac:dyDescent="0.25">
      <c r="B521" s="137">
        <v>44845</v>
      </c>
      <c r="C521" s="138">
        <v>10</v>
      </c>
      <c r="D521" s="139" t="s">
        <v>9070</v>
      </c>
    </row>
    <row r="522" spans="2:4" x14ac:dyDescent="0.25">
      <c r="B522" s="137">
        <v>44845</v>
      </c>
      <c r="C522" s="138">
        <v>10</v>
      </c>
      <c r="D522" s="139" t="s">
        <v>9071</v>
      </c>
    </row>
    <row r="523" spans="2:4" x14ac:dyDescent="0.25">
      <c r="B523" s="137">
        <v>44845</v>
      </c>
      <c r="C523" s="138">
        <v>10</v>
      </c>
      <c r="D523" s="139" t="s">
        <v>9072</v>
      </c>
    </row>
    <row r="524" spans="2:4" x14ac:dyDescent="0.25">
      <c r="B524" s="137">
        <v>44845</v>
      </c>
      <c r="C524" s="138">
        <v>15</v>
      </c>
      <c r="D524" s="139" t="s">
        <v>9073</v>
      </c>
    </row>
    <row r="525" spans="2:4" x14ac:dyDescent="0.25">
      <c r="B525" s="137">
        <v>44845</v>
      </c>
      <c r="C525" s="138">
        <v>20</v>
      </c>
      <c r="D525" s="139" t="s">
        <v>9074</v>
      </c>
    </row>
    <row r="526" spans="2:4" x14ac:dyDescent="0.25">
      <c r="B526" s="137">
        <v>44845</v>
      </c>
      <c r="C526" s="138">
        <v>20</v>
      </c>
      <c r="D526" s="139" t="s">
        <v>9075</v>
      </c>
    </row>
    <row r="527" spans="2:4" x14ac:dyDescent="0.25">
      <c r="B527" s="137">
        <v>44845</v>
      </c>
      <c r="C527" s="138">
        <v>20</v>
      </c>
      <c r="D527" s="139" t="s">
        <v>9076</v>
      </c>
    </row>
    <row r="528" spans="2:4" x14ac:dyDescent="0.25">
      <c r="B528" s="137">
        <v>44845</v>
      </c>
      <c r="C528" s="138">
        <v>50</v>
      </c>
      <c r="D528" s="139" t="s">
        <v>9077</v>
      </c>
    </row>
    <row r="529" spans="2:4" x14ac:dyDescent="0.25">
      <c r="B529" s="137">
        <v>44845</v>
      </c>
      <c r="C529" s="138">
        <v>50</v>
      </c>
      <c r="D529" s="139" t="s">
        <v>9078</v>
      </c>
    </row>
    <row r="530" spans="2:4" x14ac:dyDescent="0.25">
      <c r="B530" s="137">
        <v>44845</v>
      </c>
      <c r="C530" s="138">
        <v>50</v>
      </c>
      <c r="D530" s="139" t="s">
        <v>5558</v>
      </c>
    </row>
    <row r="531" spans="2:4" x14ac:dyDescent="0.25">
      <c r="B531" s="137">
        <v>44845</v>
      </c>
      <c r="C531" s="138">
        <v>98.4</v>
      </c>
      <c r="D531" s="139" t="s">
        <v>7970</v>
      </c>
    </row>
    <row r="532" spans="2:4" x14ac:dyDescent="0.25">
      <c r="B532" s="137">
        <v>44845</v>
      </c>
      <c r="C532" s="138">
        <v>100</v>
      </c>
      <c r="D532" s="139" t="s">
        <v>9079</v>
      </c>
    </row>
    <row r="533" spans="2:4" x14ac:dyDescent="0.25">
      <c r="B533" s="137">
        <v>44845</v>
      </c>
      <c r="C533" s="138">
        <v>100</v>
      </c>
      <c r="D533" s="139" t="s">
        <v>6724</v>
      </c>
    </row>
    <row r="534" spans="2:4" x14ac:dyDescent="0.25">
      <c r="B534" s="137">
        <v>44845</v>
      </c>
      <c r="C534" s="138">
        <v>100</v>
      </c>
      <c r="D534" s="139" t="s">
        <v>9080</v>
      </c>
    </row>
    <row r="535" spans="2:4" x14ac:dyDescent="0.25">
      <c r="B535" s="137">
        <v>44845</v>
      </c>
      <c r="C535" s="138">
        <v>100</v>
      </c>
      <c r="D535" s="139" t="s">
        <v>9081</v>
      </c>
    </row>
    <row r="536" spans="2:4" x14ac:dyDescent="0.25">
      <c r="B536" s="137">
        <v>44845</v>
      </c>
      <c r="C536" s="138">
        <v>100</v>
      </c>
      <c r="D536" s="139" t="s">
        <v>9082</v>
      </c>
    </row>
    <row r="537" spans="2:4" x14ac:dyDescent="0.25">
      <c r="B537" s="137">
        <v>44845</v>
      </c>
      <c r="C537" s="138">
        <v>100</v>
      </c>
      <c r="D537" s="139" t="s">
        <v>9083</v>
      </c>
    </row>
    <row r="538" spans="2:4" x14ac:dyDescent="0.25">
      <c r="B538" s="137">
        <v>44845</v>
      </c>
      <c r="C538" s="138">
        <v>100</v>
      </c>
      <c r="D538" s="139" t="s">
        <v>9084</v>
      </c>
    </row>
    <row r="539" spans="2:4" x14ac:dyDescent="0.25">
      <c r="B539" s="137">
        <v>44845</v>
      </c>
      <c r="C539" s="138">
        <v>100</v>
      </c>
      <c r="D539" s="139" t="s">
        <v>9085</v>
      </c>
    </row>
    <row r="540" spans="2:4" x14ac:dyDescent="0.25">
      <c r="B540" s="137">
        <v>44845</v>
      </c>
      <c r="C540" s="138">
        <v>100</v>
      </c>
      <c r="D540" s="139" t="s">
        <v>9086</v>
      </c>
    </row>
    <row r="541" spans="2:4" x14ac:dyDescent="0.25">
      <c r="B541" s="137">
        <v>44845</v>
      </c>
      <c r="C541" s="138">
        <v>100</v>
      </c>
      <c r="D541" s="139" t="s">
        <v>9087</v>
      </c>
    </row>
    <row r="542" spans="2:4" x14ac:dyDescent="0.25">
      <c r="B542" s="137">
        <v>44845</v>
      </c>
      <c r="C542" s="138">
        <v>100</v>
      </c>
      <c r="D542" s="139" t="s">
        <v>9088</v>
      </c>
    </row>
    <row r="543" spans="2:4" x14ac:dyDescent="0.25">
      <c r="B543" s="137">
        <v>44845</v>
      </c>
      <c r="C543" s="138">
        <v>100</v>
      </c>
      <c r="D543" s="139" t="s">
        <v>9089</v>
      </c>
    </row>
    <row r="544" spans="2:4" x14ac:dyDescent="0.25">
      <c r="B544" s="137">
        <v>44845</v>
      </c>
      <c r="C544" s="138">
        <v>100</v>
      </c>
      <c r="D544" s="139" t="s">
        <v>9090</v>
      </c>
    </row>
    <row r="545" spans="2:4" x14ac:dyDescent="0.25">
      <c r="B545" s="137">
        <v>44845</v>
      </c>
      <c r="C545" s="138">
        <v>100</v>
      </c>
      <c r="D545" s="139" t="s">
        <v>9091</v>
      </c>
    </row>
    <row r="546" spans="2:4" x14ac:dyDescent="0.25">
      <c r="B546" s="137">
        <v>44845</v>
      </c>
      <c r="C546" s="138">
        <v>100</v>
      </c>
      <c r="D546" s="139" t="s">
        <v>9092</v>
      </c>
    </row>
    <row r="547" spans="2:4" x14ac:dyDescent="0.25">
      <c r="B547" s="137">
        <v>44845</v>
      </c>
      <c r="C547" s="138">
        <v>100</v>
      </c>
      <c r="D547" s="139" t="s">
        <v>9093</v>
      </c>
    </row>
    <row r="548" spans="2:4" x14ac:dyDescent="0.25">
      <c r="B548" s="137">
        <v>44845</v>
      </c>
      <c r="C548" s="138">
        <v>100</v>
      </c>
      <c r="D548" s="139" t="s">
        <v>9094</v>
      </c>
    </row>
    <row r="549" spans="2:4" x14ac:dyDescent="0.25">
      <c r="B549" s="137">
        <v>44845</v>
      </c>
      <c r="C549" s="138">
        <v>100</v>
      </c>
      <c r="D549" s="139" t="s">
        <v>9095</v>
      </c>
    </row>
    <row r="550" spans="2:4" x14ac:dyDescent="0.25">
      <c r="B550" s="137">
        <v>44845</v>
      </c>
      <c r="C550" s="138">
        <v>100</v>
      </c>
      <c r="D550" s="139" t="s">
        <v>6688</v>
      </c>
    </row>
    <row r="551" spans="2:4" x14ac:dyDescent="0.25">
      <c r="B551" s="137">
        <v>44845</v>
      </c>
      <c r="C551" s="138">
        <v>100</v>
      </c>
      <c r="D551" s="139" t="s">
        <v>9043</v>
      </c>
    </row>
    <row r="552" spans="2:4" x14ac:dyDescent="0.25">
      <c r="B552" s="137">
        <v>44845</v>
      </c>
      <c r="C552" s="138">
        <v>100</v>
      </c>
      <c r="D552" s="139" t="s">
        <v>9096</v>
      </c>
    </row>
    <row r="553" spans="2:4" x14ac:dyDescent="0.25">
      <c r="B553" s="137">
        <v>44845</v>
      </c>
      <c r="C553" s="138">
        <v>100</v>
      </c>
      <c r="D553" s="139" t="s">
        <v>9097</v>
      </c>
    </row>
    <row r="554" spans="2:4" x14ac:dyDescent="0.25">
      <c r="B554" s="137">
        <v>44845</v>
      </c>
      <c r="C554" s="138">
        <v>100</v>
      </c>
      <c r="D554" s="139" t="s">
        <v>9098</v>
      </c>
    </row>
    <row r="555" spans="2:4" x14ac:dyDescent="0.25">
      <c r="B555" s="137">
        <v>44845</v>
      </c>
      <c r="C555" s="138">
        <v>100</v>
      </c>
      <c r="D555" s="139" t="s">
        <v>6694</v>
      </c>
    </row>
    <row r="556" spans="2:4" x14ac:dyDescent="0.25">
      <c r="B556" s="137">
        <v>44845</v>
      </c>
      <c r="C556" s="138">
        <v>120</v>
      </c>
      <c r="D556" s="139" t="s">
        <v>75</v>
      </c>
    </row>
    <row r="557" spans="2:4" x14ac:dyDescent="0.25">
      <c r="B557" s="137">
        <v>44845</v>
      </c>
      <c r="C557" s="138">
        <v>138</v>
      </c>
      <c r="D557" s="139" t="s">
        <v>9099</v>
      </c>
    </row>
    <row r="558" spans="2:4" x14ac:dyDescent="0.25">
      <c r="B558" s="137">
        <v>44845</v>
      </c>
      <c r="C558" s="138">
        <v>150</v>
      </c>
      <c r="D558" s="139" t="s">
        <v>9100</v>
      </c>
    </row>
    <row r="559" spans="2:4" x14ac:dyDescent="0.25">
      <c r="B559" s="137">
        <v>44845</v>
      </c>
      <c r="C559" s="138">
        <v>150</v>
      </c>
      <c r="D559" s="139" t="s">
        <v>9041</v>
      </c>
    </row>
    <row r="560" spans="2:4" x14ac:dyDescent="0.25">
      <c r="B560" s="137">
        <v>44845</v>
      </c>
      <c r="C560" s="138">
        <v>150</v>
      </c>
      <c r="D560" s="139" t="s">
        <v>6653</v>
      </c>
    </row>
    <row r="561" spans="2:4" x14ac:dyDescent="0.25">
      <c r="B561" s="137">
        <v>44845</v>
      </c>
      <c r="C561" s="138">
        <v>200</v>
      </c>
      <c r="D561" s="139" t="s">
        <v>9101</v>
      </c>
    </row>
    <row r="562" spans="2:4" x14ac:dyDescent="0.25">
      <c r="B562" s="137">
        <v>44845</v>
      </c>
      <c r="C562" s="138">
        <v>200</v>
      </c>
      <c r="D562" s="139" t="s">
        <v>6718</v>
      </c>
    </row>
    <row r="563" spans="2:4" x14ac:dyDescent="0.25">
      <c r="B563" s="137">
        <v>44845</v>
      </c>
      <c r="C563" s="138">
        <v>200</v>
      </c>
      <c r="D563" s="139" t="s">
        <v>6703</v>
      </c>
    </row>
    <row r="564" spans="2:4" x14ac:dyDescent="0.25">
      <c r="B564" s="137">
        <v>44845</v>
      </c>
      <c r="C564" s="138">
        <v>200</v>
      </c>
      <c r="D564" s="139" t="s">
        <v>9102</v>
      </c>
    </row>
    <row r="565" spans="2:4" x14ac:dyDescent="0.25">
      <c r="B565" s="137">
        <v>44845</v>
      </c>
      <c r="C565" s="138">
        <v>203</v>
      </c>
      <c r="D565" s="139" t="s">
        <v>6648</v>
      </c>
    </row>
    <row r="566" spans="2:4" x14ac:dyDescent="0.25">
      <c r="B566" s="137">
        <v>44845</v>
      </c>
      <c r="C566" s="138">
        <v>219.91</v>
      </c>
      <c r="D566" s="139" t="s">
        <v>9103</v>
      </c>
    </row>
    <row r="567" spans="2:4" x14ac:dyDescent="0.25">
      <c r="B567" s="137">
        <v>44845</v>
      </c>
      <c r="C567" s="138">
        <v>250</v>
      </c>
      <c r="D567" s="139" t="s">
        <v>9104</v>
      </c>
    </row>
    <row r="568" spans="2:4" x14ac:dyDescent="0.25">
      <c r="B568" s="137">
        <v>44845</v>
      </c>
      <c r="C568" s="138">
        <v>300</v>
      </c>
      <c r="D568" s="139" t="s">
        <v>6681</v>
      </c>
    </row>
    <row r="569" spans="2:4" x14ac:dyDescent="0.25">
      <c r="B569" s="137">
        <v>44845</v>
      </c>
      <c r="C569" s="138">
        <v>300</v>
      </c>
      <c r="D569" s="139" t="s">
        <v>6682</v>
      </c>
    </row>
    <row r="570" spans="2:4" x14ac:dyDescent="0.25">
      <c r="B570" s="137">
        <v>44845</v>
      </c>
      <c r="C570" s="138">
        <v>300</v>
      </c>
      <c r="D570" s="139" t="s">
        <v>9105</v>
      </c>
    </row>
    <row r="571" spans="2:4" x14ac:dyDescent="0.25">
      <c r="B571" s="137">
        <v>44845</v>
      </c>
      <c r="C571" s="138">
        <v>300</v>
      </c>
      <c r="D571" s="139" t="s">
        <v>6661</v>
      </c>
    </row>
    <row r="572" spans="2:4" x14ac:dyDescent="0.25">
      <c r="B572" s="137">
        <v>44845</v>
      </c>
      <c r="C572" s="138">
        <v>455</v>
      </c>
      <c r="D572" s="139" t="s">
        <v>4503</v>
      </c>
    </row>
    <row r="573" spans="2:4" x14ac:dyDescent="0.25">
      <c r="B573" s="137">
        <v>44845</v>
      </c>
      <c r="C573" s="138">
        <v>500</v>
      </c>
      <c r="D573" s="139" t="s">
        <v>6655</v>
      </c>
    </row>
    <row r="574" spans="2:4" x14ac:dyDescent="0.25">
      <c r="B574" s="137">
        <v>44845</v>
      </c>
      <c r="C574" s="138">
        <v>500</v>
      </c>
      <c r="D574" s="139" t="s">
        <v>9106</v>
      </c>
    </row>
    <row r="575" spans="2:4" x14ac:dyDescent="0.25">
      <c r="B575" s="137">
        <v>44845</v>
      </c>
      <c r="C575" s="138">
        <v>500</v>
      </c>
      <c r="D575" s="139" t="s">
        <v>9107</v>
      </c>
    </row>
    <row r="576" spans="2:4" x14ac:dyDescent="0.25">
      <c r="B576" s="137">
        <v>44845</v>
      </c>
      <c r="C576" s="138">
        <v>540</v>
      </c>
      <c r="D576" s="139" t="s">
        <v>4907</v>
      </c>
    </row>
    <row r="577" spans="2:4" x14ac:dyDescent="0.25">
      <c r="B577" s="137">
        <v>44845</v>
      </c>
      <c r="C577" s="138">
        <v>673</v>
      </c>
      <c r="D577" s="139" t="s">
        <v>8976</v>
      </c>
    </row>
    <row r="578" spans="2:4" x14ac:dyDescent="0.25">
      <c r="B578" s="137">
        <v>44845</v>
      </c>
      <c r="C578" s="138">
        <v>1000</v>
      </c>
      <c r="D578" s="139" t="s">
        <v>6666</v>
      </c>
    </row>
    <row r="579" spans="2:4" x14ac:dyDescent="0.25">
      <c r="B579" s="137">
        <v>44845</v>
      </c>
      <c r="C579" s="138">
        <v>1000</v>
      </c>
      <c r="D579" s="139" t="s">
        <v>78</v>
      </c>
    </row>
    <row r="580" spans="2:4" x14ac:dyDescent="0.25">
      <c r="B580" s="137">
        <v>44845</v>
      </c>
      <c r="C580" s="138">
        <v>1000</v>
      </c>
      <c r="D580" s="139" t="s">
        <v>6685</v>
      </c>
    </row>
    <row r="581" spans="2:4" x14ac:dyDescent="0.25">
      <c r="B581" s="137">
        <v>44845</v>
      </c>
      <c r="C581" s="138">
        <v>1000</v>
      </c>
      <c r="D581" s="139" t="s">
        <v>6643</v>
      </c>
    </row>
    <row r="582" spans="2:4" x14ac:dyDescent="0.25">
      <c r="B582" s="137">
        <v>44845</v>
      </c>
      <c r="C582" s="138">
        <v>2000</v>
      </c>
      <c r="D582" s="139" t="s">
        <v>67</v>
      </c>
    </row>
    <row r="583" spans="2:4" x14ac:dyDescent="0.25">
      <c r="B583" s="137">
        <v>44845</v>
      </c>
      <c r="C583" s="138">
        <v>2023.61</v>
      </c>
      <c r="D583" s="139" t="s">
        <v>9108</v>
      </c>
    </row>
    <row r="584" spans="2:4" x14ac:dyDescent="0.25">
      <c r="B584" s="137">
        <v>44845</v>
      </c>
      <c r="C584" s="138">
        <v>3000</v>
      </c>
      <c r="D584" s="139" t="s">
        <v>9109</v>
      </c>
    </row>
    <row r="585" spans="2:4" x14ac:dyDescent="0.25">
      <c r="B585" s="137">
        <v>44845</v>
      </c>
      <c r="C585" s="138">
        <v>5000</v>
      </c>
      <c r="D585" s="139" t="s">
        <v>6621</v>
      </c>
    </row>
    <row r="586" spans="2:4" x14ac:dyDescent="0.25">
      <c r="B586" s="137">
        <v>44845</v>
      </c>
      <c r="C586" s="138">
        <v>5000</v>
      </c>
      <c r="D586" s="139" t="s">
        <v>9110</v>
      </c>
    </row>
    <row r="587" spans="2:4" x14ac:dyDescent="0.25">
      <c r="B587" s="137">
        <v>44845</v>
      </c>
      <c r="C587" s="138">
        <v>3.13</v>
      </c>
      <c r="D587" s="139" t="s">
        <v>217</v>
      </c>
    </row>
    <row r="588" spans="2:4" x14ac:dyDescent="0.25">
      <c r="B588" s="137">
        <v>44846</v>
      </c>
      <c r="C588" s="138">
        <v>10</v>
      </c>
      <c r="D588" s="139" t="s">
        <v>9111</v>
      </c>
    </row>
    <row r="589" spans="2:4" x14ac:dyDescent="0.25">
      <c r="B589" s="137">
        <v>44846</v>
      </c>
      <c r="C589" s="138">
        <v>1000</v>
      </c>
      <c r="D589" s="139" t="s">
        <v>9112</v>
      </c>
    </row>
    <row r="590" spans="2:4" x14ac:dyDescent="0.25">
      <c r="B590" s="137">
        <v>44846</v>
      </c>
      <c r="C590" s="138">
        <v>1</v>
      </c>
      <c r="D590" s="139" t="s">
        <v>9113</v>
      </c>
    </row>
    <row r="591" spans="2:4" x14ac:dyDescent="0.25">
      <c r="B591" s="137">
        <v>44846</v>
      </c>
      <c r="C591" s="138">
        <v>1</v>
      </c>
      <c r="D591" s="139" t="s">
        <v>9114</v>
      </c>
    </row>
    <row r="592" spans="2:4" x14ac:dyDescent="0.25">
      <c r="B592" s="137">
        <v>44846</v>
      </c>
      <c r="C592" s="138">
        <v>1</v>
      </c>
      <c r="D592" s="139" t="s">
        <v>9115</v>
      </c>
    </row>
    <row r="593" spans="2:4" x14ac:dyDescent="0.25">
      <c r="B593" s="137">
        <v>44846</v>
      </c>
      <c r="C593" s="138">
        <v>1</v>
      </c>
      <c r="D593" s="139" t="s">
        <v>9116</v>
      </c>
    </row>
    <row r="594" spans="2:4" x14ac:dyDescent="0.25">
      <c r="B594" s="137">
        <v>44846</v>
      </c>
      <c r="C594" s="138">
        <v>1</v>
      </c>
      <c r="D594" s="139" t="s">
        <v>9117</v>
      </c>
    </row>
    <row r="595" spans="2:4" x14ac:dyDescent="0.25">
      <c r="B595" s="137">
        <v>44846</v>
      </c>
      <c r="C595" s="138">
        <v>1</v>
      </c>
      <c r="D595" s="139" t="s">
        <v>9118</v>
      </c>
    </row>
    <row r="596" spans="2:4" x14ac:dyDescent="0.25">
      <c r="B596" s="137">
        <v>44846</v>
      </c>
      <c r="C596" s="138">
        <v>1</v>
      </c>
      <c r="D596" s="139" t="s">
        <v>9119</v>
      </c>
    </row>
    <row r="597" spans="2:4" x14ac:dyDescent="0.25">
      <c r="B597" s="137">
        <v>44846</v>
      </c>
      <c r="C597" s="138">
        <v>1</v>
      </c>
      <c r="D597" s="139" t="s">
        <v>9120</v>
      </c>
    </row>
    <row r="598" spans="2:4" x14ac:dyDescent="0.25">
      <c r="B598" s="137">
        <v>44846</v>
      </c>
      <c r="C598" s="138">
        <v>1</v>
      </c>
      <c r="D598" s="139" t="s">
        <v>9121</v>
      </c>
    </row>
    <row r="599" spans="2:4" x14ac:dyDescent="0.25">
      <c r="B599" s="137">
        <v>44846</v>
      </c>
      <c r="C599" s="138">
        <v>3</v>
      </c>
      <c r="D599" s="139" t="s">
        <v>9122</v>
      </c>
    </row>
    <row r="600" spans="2:4" x14ac:dyDescent="0.25">
      <c r="B600" s="137">
        <v>44846</v>
      </c>
      <c r="C600" s="138">
        <v>5</v>
      </c>
      <c r="D600" s="139" t="s">
        <v>9123</v>
      </c>
    </row>
    <row r="601" spans="2:4" x14ac:dyDescent="0.25">
      <c r="B601" s="137">
        <v>44846</v>
      </c>
      <c r="C601" s="138">
        <v>5</v>
      </c>
      <c r="D601" s="139" t="s">
        <v>9124</v>
      </c>
    </row>
    <row r="602" spans="2:4" x14ac:dyDescent="0.25">
      <c r="B602" s="137">
        <v>44846</v>
      </c>
      <c r="C602" s="138">
        <v>8</v>
      </c>
      <c r="D602" s="139" t="s">
        <v>9125</v>
      </c>
    </row>
    <row r="603" spans="2:4" x14ac:dyDescent="0.25">
      <c r="B603" s="137">
        <v>44846</v>
      </c>
      <c r="C603" s="138">
        <v>10</v>
      </c>
      <c r="D603" s="139" t="s">
        <v>6633</v>
      </c>
    </row>
    <row r="604" spans="2:4" x14ac:dyDescent="0.25">
      <c r="B604" s="137">
        <v>44846</v>
      </c>
      <c r="C604" s="138">
        <v>10</v>
      </c>
      <c r="D604" s="139" t="s">
        <v>9126</v>
      </c>
    </row>
    <row r="605" spans="2:4" x14ac:dyDescent="0.25">
      <c r="B605" s="137">
        <v>44846</v>
      </c>
      <c r="C605" s="138">
        <v>10</v>
      </c>
      <c r="D605" s="139" t="s">
        <v>9127</v>
      </c>
    </row>
    <row r="606" spans="2:4" x14ac:dyDescent="0.25">
      <c r="B606" s="137">
        <v>44846</v>
      </c>
      <c r="C606" s="138">
        <v>10</v>
      </c>
      <c r="D606" s="139" t="s">
        <v>9128</v>
      </c>
    </row>
    <row r="607" spans="2:4" x14ac:dyDescent="0.25">
      <c r="B607" s="137">
        <v>44846</v>
      </c>
      <c r="C607" s="138">
        <v>10</v>
      </c>
      <c r="D607" s="139" t="s">
        <v>9129</v>
      </c>
    </row>
    <row r="608" spans="2:4" x14ac:dyDescent="0.25">
      <c r="B608" s="137">
        <v>44846</v>
      </c>
      <c r="C608" s="138">
        <v>10</v>
      </c>
      <c r="D608" s="139" t="s">
        <v>9127</v>
      </c>
    </row>
    <row r="609" spans="2:4" x14ac:dyDescent="0.25">
      <c r="B609" s="137">
        <v>44846</v>
      </c>
      <c r="C609" s="138">
        <v>10</v>
      </c>
      <c r="D609" s="139" t="s">
        <v>9130</v>
      </c>
    </row>
    <row r="610" spans="2:4" x14ac:dyDescent="0.25">
      <c r="B610" s="137">
        <v>44846</v>
      </c>
      <c r="C610" s="138">
        <v>10</v>
      </c>
      <c r="D610" s="139" t="s">
        <v>9131</v>
      </c>
    </row>
    <row r="611" spans="2:4" x14ac:dyDescent="0.25">
      <c r="B611" s="137">
        <v>44846</v>
      </c>
      <c r="C611" s="138">
        <v>10</v>
      </c>
      <c r="D611" s="139" t="s">
        <v>9132</v>
      </c>
    </row>
    <row r="612" spans="2:4" x14ac:dyDescent="0.25">
      <c r="B612" s="137">
        <v>44846</v>
      </c>
      <c r="C612" s="138">
        <v>17.98</v>
      </c>
      <c r="D612" s="139" t="s">
        <v>9133</v>
      </c>
    </row>
    <row r="613" spans="2:4" x14ac:dyDescent="0.25">
      <c r="B613" s="137">
        <v>44846</v>
      </c>
      <c r="C613" s="138">
        <v>19.8</v>
      </c>
      <c r="D613" s="139" t="s">
        <v>9134</v>
      </c>
    </row>
    <row r="614" spans="2:4" x14ac:dyDescent="0.25">
      <c r="B614" s="137">
        <v>44846</v>
      </c>
      <c r="C614" s="138">
        <v>20</v>
      </c>
      <c r="D614" s="139" t="s">
        <v>9135</v>
      </c>
    </row>
    <row r="615" spans="2:4" x14ac:dyDescent="0.25">
      <c r="B615" s="137">
        <v>44846</v>
      </c>
      <c r="C615" s="138">
        <v>25</v>
      </c>
      <c r="D615" s="139" t="s">
        <v>9136</v>
      </c>
    </row>
    <row r="616" spans="2:4" x14ac:dyDescent="0.25">
      <c r="B616" s="137">
        <v>44846</v>
      </c>
      <c r="C616" s="138">
        <v>50</v>
      </c>
      <c r="D616" s="139" t="s">
        <v>9137</v>
      </c>
    </row>
    <row r="617" spans="2:4" x14ac:dyDescent="0.25">
      <c r="B617" s="137">
        <v>44846</v>
      </c>
      <c r="C617" s="138">
        <v>50</v>
      </c>
      <c r="D617" s="139" t="s">
        <v>5558</v>
      </c>
    </row>
    <row r="618" spans="2:4" x14ac:dyDescent="0.25">
      <c r="B618" s="137">
        <v>44846</v>
      </c>
      <c r="C618" s="138">
        <v>50</v>
      </c>
      <c r="D618" s="139" t="s">
        <v>9138</v>
      </c>
    </row>
    <row r="619" spans="2:4" x14ac:dyDescent="0.25">
      <c r="B619" s="137">
        <v>44846</v>
      </c>
      <c r="C619" s="138">
        <v>50</v>
      </c>
      <c r="D619" s="139" t="s">
        <v>9139</v>
      </c>
    </row>
    <row r="620" spans="2:4" x14ac:dyDescent="0.25">
      <c r="B620" s="137">
        <v>44846</v>
      </c>
      <c r="C620" s="138">
        <v>60</v>
      </c>
      <c r="D620" s="139" t="s">
        <v>8846</v>
      </c>
    </row>
    <row r="621" spans="2:4" x14ac:dyDescent="0.25">
      <c r="B621" s="137">
        <v>44846</v>
      </c>
      <c r="C621" s="138">
        <v>83.71</v>
      </c>
      <c r="D621" s="139" t="s">
        <v>9140</v>
      </c>
    </row>
    <row r="622" spans="2:4" x14ac:dyDescent="0.25">
      <c r="B622" s="137">
        <v>44846</v>
      </c>
      <c r="C622" s="138">
        <v>89</v>
      </c>
      <c r="D622" s="139" t="s">
        <v>9141</v>
      </c>
    </row>
    <row r="623" spans="2:4" x14ac:dyDescent="0.25">
      <c r="B623" s="137">
        <v>44846</v>
      </c>
      <c r="C623" s="138">
        <v>90</v>
      </c>
      <c r="D623" s="139" t="s">
        <v>9142</v>
      </c>
    </row>
    <row r="624" spans="2:4" x14ac:dyDescent="0.25">
      <c r="B624" s="137">
        <v>44846</v>
      </c>
      <c r="C624" s="138">
        <v>99</v>
      </c>
      <c r="D624" s="139" t="s">
        <v>9143</v>
      </c>
    </row>
    <row r="625" spans="2:4" x14ac:dyDescent="0.25">
      <c r="B625" s="137">
        <v>44846</v>
      </c>
      <c r="C625" s="138">
        <v>100</v>
      </c>
      <c r="D625" s="139" t="s">
        <v>9144</v>
      </c>
    </row>
    <row r="626" spans="2:4" x14ac:dyDescent="0.25">
      <c r="B626" s="137">
        <v>44846</v>
      </c>
      <c r="C626" s="138">
        <v>100</v>
      </c>
      <c r="D626" s="139" t="s">
        <v>9145</v>
      </c>
    </row>
    <row r="627" spans="2:4" x14ac:dyDescent="0.25">
      <c r="B627" s="137">
        <v>44846</v>
      </c>
      <c r="C627" s="138">
        <v>100</v>
      </c>
      <c r="D627" s="139" t="s">
        <v>9146</v>
      </c>
    </row>
    <row r="628" spans="2:4" x14ac:dyDescent="0.25">
      <c r="B628" s="137">
        <v>44846</v>
      </c>
      <c r="C628" s="138">
        <v>100</v>
      </c>
      <c r="D628" s="139" t="s">
        <v>9147</v>
      </c>
    </row>
    <row r="629" spans="2:4" x14ac:dyDescent="0.25">
      <c r="B629" s="137">
        <v>44846</v>
      </c>
      <c r="C629" s="138">
        <v>100</v>
      </c>
      <c r="D629" s="139" t="s">
        <v>9148</v>
      </c>
    </row>
    <row r="630" spans="2:4" x14ac:dyDescent="0.25">
      <c r="B630" s="137">
        <v>44846</v>
      </c>
      <c r="C630" s="138">
        <v>100</v>
      </c>
      <c r="D630" s="139" t="s">
        <v>9149</v>
      </c>
    </row>
    <row r="631" spans="2:4" x14ac:dyDescent="0.25">
      <c r="B631" s="137">
        <v>44846</v>
      </c>
      <c r="C631" s="138">
        <v>100</v>
      </c>
      <c r="D631" s="139" t="s">
        <v>6617</v>
      </c>
    </row>
    <row r="632" spans="2:4" x14ac:dyDescent="0.25">
      <c r="B632" s="137">
        <v>44846</v>
      </c>
      <c r="C632" s="138">
        <v>100</v>
      </c>
      <c r="D632" s="139" t="s">
        <v>9150</v>
      </c>
    </row>
    <row r="633" spans="2:4" x14ac:dyDescent="0.25">
      <c r="B633" s="137">
        <v>44846</v>
      </c>
      <c r="C633" s="138">
        <v>100</v>
      </c>
      <c r="D633" s="139" t="s">
        <v>9151</v>
      </c>
    </row>
    <row r="634" spans="2:4" x14ac:dyDescent="0.25">
      <c r="B634" s="137">
        <v>44846</v>
      </c>
      <c r="C634" s="138">
        <v>100</v>
      </c>
      <c r="D634" s="139" t="s">
        <v>9046</v>
      </c>
    </row>
    <row r="635" spans="2:4" x14ac:dyDescent="0.25">
      <c r="B635" s="137">
        <v>44846</v>
      </c>
      <c r="C635" s="138">
        <v>110</v>
      </c>
      <c r="D635" s="139" t="s">
        <v>4924</v>
      </c>
    </row>
    <row r="636" spans="2:4" x14ac:dyDescent="0.25">
      <c r="B636" s="137">
        <v>44846</v>
      </c>
      <c r="C636" s="138">
        <v>123</v>
      </c>
      <c r="D636" s="139" t="s">
        <v>2241</v>
      </c>
    </row>
    <row r="637" spans="2:4" x14ac:dyDescent="0.25">
      <c r="B637" s="137">
        <v>44846</v>
      </c>
      <c r="C637" s="138">
        <v>124</v>
      </c>
      <c r="D637" s="139" t="s">
        <v>2242</v>
      </c>
    </row>
    <row r="638" spans="2:4" x14ac:dyDescent="0.25">
      <c r="B638" s="137">
        <v>44846</v>
      </c>
      <c r="C638" s="138">
        <v>150</v>
      </c>
      <c r="D638" s="139" t="s">
        <v>214</v>
      </c>
    </row>
    <row r="639" spans="2:4" x14ac:dyDescent="0.25">
      <c r="B639" s="137">
        <v>44846</v>
      </c>
      <c r="C639" s="138">
        <v>176.33</v>
      </c>
      <c r="D639" s="139" t="s">
        <v>9152</v>
      </c>
    </row>
    <row r="640" spans="2:4" x14ac:dyDescent="0.25">
      <c r="B640" s="137">
        <v>44846</v>
      </c>
      <c r="C640" s="138">
        <v>200</v>
      </c>
      <c r="D640" s="139" t="s">
        <v>9153</v>
      </c>
    </row>
    <row r="641" spans="2:4" x14ac:dyDescent="0.25">
      <c r="B641" s="137">
        <v>44846</v>
      </c>
      <c r="C641" s="138">
        <v>200</v>
      </c>
      <c r="D641" s="139" t="s">
        <v>6718</v>
      </c>
    </row>
    <row r="642" spans="2:4" x14ac:dyDescent="0.25">
      <c r="B642" s="137">
        <v>44846</v>
      </c>
      <c r="C642" s="138">
        <v>200</v>
      </c>
      <c r="D642" s="139" t="s">
        <v>6691</v>
      </c>
    </row>
    <row r="643" spans="2:4" x14ac:dyDescent="0.25">
      <c r="B643" s="137">
        <v>44846</v>
      </c>
      <c r="C643" s="138">
        <v>200</v>
      </c>
      <c r="D643" s="139" t="s">
        <v>4921</v>
      </c>
    </row>
    <row r="644" spans="2:4" x14ac:dyDescent="0.25">
      <c r="B644" s="137">
        <v>44846</v>
      </c>
      <c r="C644" s="138">
        <v>200</v>
      </c>
      <c r="D644" s="139" t="s">
        <v>4923</v>
      </c>
    </row>
    <row r="645" spans="2:4" x14ac:dyDescent="0.25">
      <c r="B645" s="137">
        <v>44846</v>
      </c>
      <c r="C645" s="138">
        <v>300</v>
      </c>
      <c r="D645" s="139" t="s">
        <v>9154</v>
      </c>
    </row>
    <row r="646" spans="2:4" x14ac:dyDescent="0.25">
      <c r="B646" s="137">
        <v>44846</v>
      </c>
      <c r="C646" s="138">
        <v>400</v>
      </c>
      <c r="D646" s="139" t="s">
        <v>9155</v>
      </c>
    </row>
    <row r="647" spans="2:4" x14ac:dyDescent="0.25">
      <c r="B647" s="137">
        <v>44846</v>
      </c>
      <c r="C647" s="138">
        <v>495</v>
      </c>
      <c r="D647" s="139" t="s">
        <v>4920</v>
      </c>
    </row>
    <row r="648" spans="2:4" x14ac:dyDescent="0.25">
      <c r="B648" s="137">
        <v>44846</v>
      </c>
      <c r="C648" s="138">
        <v>500</v>
      </c>
      <c r="D648" s="139" t="s">
        <v>6688</v>
      </c>
    </row>
    <row r="649" spans="2:4" x14ac:dyDescent="0.25">
      <c r="B649" s="137">
        <v>44846</v>
      </c>
      <c r="C649" s="138">
        <v>500</v>
      </c>
      <c r="D649" s="139" t="s">
        <v>6663</v>
      </c>
    </row>
    <row r="650" spans="2:4" x14ac:dyDescent="0.25">
      <c r="B650" s="137">
        <v>44846</v>
      </c>
      <c r="C650" s="138">
        <v>500</v>
      </c>
      <c r="D650" s="139" t="s">
        <v>9156</v>
      </c>
    </row>
    <row r="651" spans="2:4" x14ac:dyDescent="0.25">
      <c r="B651" s="137">
        <v>44846</v>
      </c>
      <c r="C651" s="138">
        <v>500</v>
      </c>
      <c r="D651" s="139" t="s">
        <v>9157</v>
      </c>
    </row>
    <row r="652" spans="2:4" x14ac:dyDescent="0.25">
      <c r="B652" s="137">
        <v>44846</v>
      </c>
      <c r="C652" s="138">
        <v>500</v>
      </c>
      <c r="D652" s="139" t="s">
        <v>6629</v>
      </c>
    </row>
    <row r="653" spans="2:4" x14ac:dyDescent="0.25">
      <c r="B653" s="137">
        <v>44846</v>
      </c>
      <c r="C653" s="138">
        <v>500</v>
      </c>
      <c r="D653" s="139" t="s">
        <v>6696</v>
      </c>
    </row>
    <row r="654" spans="2:4" x14ac:dyDescent="0.25">
      <c r="B654" s="137">
        <v>44846</v>
      </c>
      <c r="C654" s="138">
        <v>530</v>
      </c>
      <c r="D654" s="139" t="s">
        <v>8976</v>
      </c>
    </row>
    <row r="655" spans="2:4" x14ac:dyDescent="0.25">
      <c r="B655" s="137">
        <v>44846</v>
      </c>
      <c r="C655" s="138">
        <v>590</v>
      </c>
      <c r="D655" s="139" t="s">
        <v>6678</v>
      </c>
    </row>
    <row r="656" spans="2:4" x14ac:dyDescent="0.25">
      <c r="B656" s="137">
        <v>44846</v>
      </c>
      <c r="C656" s="138">
        <v>630</v>
      </c>
      <c r="D656" s="139" t="s">
        <v>6679</v>
      </c>
    </row>
    <row r="657" spans="2:4" x14ac:dyDescent="0.25">
      <c r="B657" s="137">
        <v>44846</v>
      </c>
      <c r="C657" s="138">
        <v>1000</v>
      </c>
      <c r="D657" s="139" t="s">
        <v>8883</v>
      </c>
    </row>
    <row r="658" spans="2:4" x14ac:dyDescent="0.25">
      <c r="B658" s="137">
        <v>44846</v>
      </c>
      <c r="C658" s="138">
        <v>1000</v>
      </c>
      <c r="D658" s="139" t="s">
        <v>77</v>
      </c>
    </row>
    <row r="659" spans="2:4" x14ac:dyDescent="0.25">
      <c r="B659" s="137">
        <v>44846</v>
      </c>
      <c r="C659" s="138">
        <v>1000</v>
      </c>
      <c r="D659" s="139" t="s">
        <v>9158</v>
      </c>
    </row>
    <row r="660" spans="2:4" x14ac:dyDescent="0.25">
      <c r="B660" s="137">
        <v>44846</v>
      </c>
      <c r="C660" s="138">
        <v>2000</v>
      </c>
      <c r="D660" s="139" t="s">
        <v>9159</v>
      </c>
    </row>
    <row r="661" spans="2:4" x14ac:dyDescent="0.25">
      <c r="B661" s="137">
        <v>44846</v>
      </c>
      <c r="C661" s="138">
        <v>2000</v>
      </c>
      <c r="D661" s="139" t="s">
        <v>67</v>
      </c>
    </row>
    <row r="662" spans="2:4" x14ac:dyDescent="0.25">
      <c r="B662" s="137">
        <v>44846</v>
      </c>
      <c r="C662" s="138">
        <v>2500</v>
      </c>
      <c r="D662" s="139" t="s">
        <v>9109</v>
      </c>
    </row>
    <row r="663" spans="2:4" x14ac:dyDescent="0.25">
      <c r="B663" s="137">
        <v>44846</v>
      </c>
      <c r="C663" s="138">
        <v>3000</v>
      </c>
      <c r="D663" s="139" t="s">
        <v>9160</v>
      </c>
    </row>
    <row r="664" spans="2:4" x14ac:dyDescent="0.25">
      <c r="B664" s="137">
        <v>44846</v>
      </c>
      <c r="C664" s="138">
        <v>10000</v>
      </c>
      <c r="D664" s="139" t="s">
        <v>574</v>
      </c>
    </row>
    <row r="665" spans="2:4" x14ac:dyDescent="0.25">
      <c r="B665" s="137">
        <v>44846</v>
      </c>
      <c r="C665" s="138">
        <v>0.65</v>
      </c>
      <c r="D665" s="139" t="s">
        <v>217</v>
      </c>
    </row>
    <row r="666" spans="2:4" x14ac:dyDescent="0.25">
      <c r="B666" s="137">
        <v>44846</v>
      </c>
      <c r="C666" s="138">
        <v>9.6999999999999993</v>
      </c>
      <c r="D666" s="139" t="s">
        <v>217</v>
      </c>
    </row>
    <row r="667" spans="2:4" x14ac:dyDescent="0.25">
      <c r="B667" s="137">
        <v>44846</v>
      </c>
      <c r="C667" s="138">
        <v>19.399999999999999</v>
      </c>
      <c r="D667" s="139" t="s">
        <v>216</v>
      </c>
    </row>
    <row r="668" spans="2:4" x14ac:dyDescent="0.25">
      <c r="B668" s="137">
        <v>44846</v>
      </c>
      <c r="C668" s="138">
        <v>194</v>
      </c>
      <c r="D668" s="139" t="s">
        <v>218</v>
      </c>
    </row>
    <row r="669" spans="2:4" x14ac:dyDescent="0.25">
      <c r="B669" s="137">
        <v>44847</v>
      </c>
      <c r="C669" s="138">
        <v>1</v>
      </c>
      <c r="D669" s="139" t="s">
        <v>9161</v>
      </c>
    </row>
    <row r="670" spans="2:4" x14ac:dyDescent="0.25">
      <c r="B670" s="137">
        <v>44847</v>
      </c>
      <c r="C670" s="138">
        <v>1</v>
      </c>
      <c r="D670" s="139" t="s">
        <v>6652</v>
      </c>
    </row>
    <row r="671" spans="2:4" x14ac:dyDescent="0.25">
      <c r="B671" s="137">
        <v>44847</v>
      </c>
      <c r="C671" s="138">
        <v>1</v>
      </c>
      <c r="D671" s="139" t="s">
        <v>9162</v>
      </c>
    </row>
    <row r="672" spans="2:4" x14ac:dyDescent="0.25">
      <c r="B672" s="137">
        <v>44847</v>
      </c>
      <c r="C672" s="138">
        <v>1</v>
      </c>
      <c r="D672" s="139" t="s">
        <v>9163</v>
      </c>
    </row>
    <row r="673" spans="2:4" x14ac:dyDescent="0.25">
      <c r="B673" s="137">
        <v>44847</v>
      </c>
      <c r="C673" s="138">
        <v>1</v>
      </c>
      <c r="D673" s="139" t="s">
        <v>9164</v>
      </c>
    </row>
    <row r="674" spans="2:4" x14ac:dyDescent="0.25">
      <c r="B674" s="137">
        <v>44847</v>
      </c>
      <c r="C674" s="138">
        <v>1</v>
      </c>
      <c r="D674" s="139" t="s">
        <v>9165</v>
      </c>
    </row>
    <row r="675" spans="2:4" x14ac:dyDescent="0.25">
      <c r="B675" s="137">
        <v>44847</v>
      </c>
      <c r="C675" s="138">
        <v>1</v>
      </c>
      <c r="D675" s="139" t="s">
        <v>6622</v>
      </c>
    </row>
    <row r="676" spans="2:4" x14ac:dyDescent="0.25">
      <c r="B676" s="137">
        <v>44847</v>
      </c>
      <c r="C676" s="138">
        <v>10</v>
      </c>
      <c r="D676" s="139" t="s">
        <v>9166</v>
      </c>
    </row>
    <row r="677" spans="2:4" x14ac:dyDescent="0.25">
      <c r="B677" s="137">
        <v>44847</v>
      </c>
      <c r="C677" s="138">
        <v>10</v>
      </c>
      <c r="D677" s="139" t="s">
        <v>9167</v>
      </c>
    </row>
    <row r="678" spans="2:4" x14ac:dyDescent="0.25">
      <c r="B678" s="137">
        <v>44847</v>
      </c>
      <c r="C678" s="138">
        <v>10</v>
      </c>
      <c r="D678" s="139" t="s">
        <v>9168</v>
      </c>
    </row>
    <row r="679" spans="2:4" x14ac:dyDescent="0.25">
      <c r="B679" s="137">
        <v>44847</v>
      </c>
      <c r="C679" s="138">
        <v>10</v>
      </c>
      <c r="D679" s="139" t="s">
        <v>9169</v>
      </c>
    </row>
    <row r="680" spans="2:4" x14ac:dyDescent="0.25">
      <c r="B680" s="137">
        <v>44847</v>
      </c>
      <c r="C680" s="138">
        <v>10</v>
      </c>
      <c r="D680" s="139" t="s">
        <v>9170</v>
      </c>
    </row>
    <row r="681" spans="2:4" x14ac:dyDescent="0.25">
      <c r="B681" s="137">
        <v>44847</v>
      </c>
      <c r="C681" s="138">
        <v>10</v>
      </c>
      <c r="D681" s="139" t="s">
        <v>9171</v>
      </c>
    </row>
    <row r="682" spans="2:4" x14ac:dyDescent="0.25">
      <c r="B682" s="137">
        <v>44847</v>
      </c>
      <c r="C682" s="138">
        <v>10</v>
      </c>
      <c r="D682" s="139" t="s">
        <v>9172</v>
      </c>
    </row>
    <row r="683" spans="2:4" x14ac:dyDescent="0.25">
      <c r="B683" s="137">
        <v>44847</v>
      </c>
      <c r="C683" s="138">
        <v>10</v>
      </c>
      <c r="D683" s="139" t="s">
        <v>9173</v>
      </c>
    </row>
    <row r="684" spans="2:4" x14ac:dyDescent="0.25">
      <c r="B684" s="137">
        <v>44847</v>
      </c>
      <c r="C684" s="138">
        <v>10</v>
      </c>
      <c r="D684" s="139" t="s">
        <v>9174</v>
      </c>
    </row>
    <row r="685" spans="2:4" x14ac:dyDescent="0.25">
      <c r="B685" s="137">
        <v>44847</v>
      </c>
      <c r="C685" s="138">
        <v>10</v>
      </c>
      <c r="D685" s="139" t="s">
        <v>9175</v>
      </c>
    </row>
    <row r="686" spans="2:4" x14ac:dyDescent="0.25">
      <c r="B686" s="137">
        <v>44847</v>
      </c>
      <c r="C686" s="138">
        <v>12.72</v>
      </c>
      <c r="D686" s="139" t="s">
        <v>9176</v>
      </c>
    </row>
    <row r="687" spans="2:4" x14ac:dyDescent="0.25">
      <c r="B687" s="137">
        <v>44847</v>
      </c>
      <c r="C687" s="138">
        <v>20</v>
      </c>
      <c r="D687" s="139" t="s">
        <v>9177</v>
      </c>
    </row>
    <row r="688" spans="2:4" x14ac:dyDescent="0.25">
      <c r="B688" s="137">
        <v>44847</v>
      </c>
      <c r="C688" s="138">
        <v>20</v>
      </c>
      <c r="D688" s="139" t="s">
        <v>9178</v>
      </c>
    </row>
    <row r="689" spans="2:4" x14ac:dyDescent="0.25">
      <c r="B689" s="137">
        <v>44847</v>
      </c>
      <c r="C689" s="138">
        <v>25</v>
      </c>
      <c r="D689" s="139" t="s">
        <v>4115</v>
      </c>
    </row>
    <row r="690" spans="2:4" x14ac:dyDescent="0.25">
      <c r="B690" s="137">
        <v>44847</v>
      </c>
      <c r="C690" s="138">
        <v>44</v>
      </c>
      <c r="D690" s="139" t="s">
        <v>73</v>
      </c>
    </row>
    <row r="691" spans="2:4" x14ac:dyDescent="0.25">
      <c r="B691" s="137">
        <v>44847</v>
      </c>
      <c r="C691" s="138">
        <v>49.8</v>
      </c>
      <c r="D691" s="139" t="s">
        <v>9179</v>
      </c>
    </row>
    <row r="692" spans="2:4" x14ac:dyDescent="0.25">
      <c r="B692" s="137">
        <v>44847</v>
      </c>
      <c r="C692" s="138">
        <v>50</v>
      </c>
      <c r="D692" s="139" t="s">
        <v>6659</v>
      </c>
    </row>
    <row r="693" spans="2:4" x14ac:dyDescent="0.25">
      <c r="B693" s="137">
        <v>44847</v>
      </c>
      <c r="C693" s="138">
        <v>50</v>
      </c>
      <c r="D693" s="139" t="s">
        <v>9180</v>
      </c>
    </row>
    <row r="694" spans="2:4" x14ac:dyDescent="0.25">
      <c r="B694" s="137">
        <v>44847</v>
      </c>
      <c r="C694" s="138">
        <v>50</v>
      </c>
      <c r="D694" s="139" t="s">
        <v>5558</v>
      </c>
    </row>
    <row r="695" spans="2:4" x14ac:dyDescent="0.25">
      <c r="B695" s="137">
        <v>44847</v>
      </c>
      <c r="C695" s="138">
        <v>50</v>
      </c>
      <c r="D695" s="139" t="s">
        <v>9181</v>
      </c>
    </row>
    <row r="696" spans="2:4" x14ac:dyDescent="0.25">
      <c r="B696" s="137">
        <v>44847</v>
      </c>
      <c r="C696" s="138">
        <v>50</v>
      </c>
      <c r="D696" s="139" t="s">
        <v>9182</v>
      </c>
    </row>
    <row r="697" spans="2:4" x14ac:dyDescent="0.25">
      <c r="B697" s="137">
        <v>44847</v>
      </c>
      <c r="C697" s="138">
        <v>69.8</v>
      </c>
      <c r="D697" s="139" t="s">
        <v>9183</v>
      </c>
    </row>
    <row r="698" spans="2:4" x14ac:dyDescent="0.25">
      <c r="B698" s="137">
        <v>44847</v>
      </c>
      <c r="C698" s="138">
        <v>95</v>
      </c>
      <c r="D698" s="139" t="s">
        <v>9184</v>
      </c>
    </row>
    <row r="699" spans="2:4" x14ac:dyDescent="0.25">
      <c r="B699" s="137">
        <v>44847</v>
      </c>
      <c r="C699" s="138">
        <v>100</v>
      </c>
      <c r="D699" s="139" t="s">
        <v>8841</v>
      </c>
    </row>
    <row r="700" spans="2:4" x14ac:dyDescent="0.25">
      <c r="B700" s="137">
        <v>44847</v>
      </c>
      <c r="C700" s="138">
        <v>100</v>
      </c>
      <c r="D700" s="139" t="s">
        <v>9185</v>
      </c>
    </row>
    <row r="701" spans="2:4" x14ac:dyDescent="0.25">
      <c r="B701" s="137">
        <v>44847</v>
      </c>
      <c r="C701" s="138">
        <v>100</v>
      </c>
      <c r="D701" s="139" t="s">
        <v>9186</v>
      </c>
    </row>
    <row r="702" spans="2:4" x14ac:dyDescent="0.25">
      <c r="B702" s="137">
        <v>44847</v>
      </c>
      <c r="C702" s="138">
        <v>100</v>
      </c>
      <c r="D702" s="139" t="s">
        <v>9187</v>
      </c>
    </row>
    <row r="703" spans="2:4" x14ac:dyDescent="0.25">
      <c r="B703" s="137">
        <v>44847</v>
      </c>
      <c r="C703" s="138">
        <v>100</v>
      </c>
      <c r="D703" s="139" t="s">
        <v>9043</v>
      </c>
    </row>
    <row r="704" spans="2:4" x14ac:dyDescent="0.25">
      <c r="B704" s="137">
        <v>44847</v>
      </c>
      <c r="C704" s="138">
        <v>100</v>
      </c>
      <c r="D704" s="139" t="s">
        <v>9043</v>
      </c>
    </row>
    <row r="705" spans="2:4" x14ac:dyDescent="0.25">
      <c r="B705" s="137">
        <v>44847</v>
      </c>
      <c r="C705" s="138">
        <v>100</v>
      </c>
      <c r="D705" s="139" t="s">
        <v>9188</v>
      </c>
    </row>
    <row r="706" spans="2:4" x14ac:dyDescent="0.25">
      <c r="B706" s="137">
        <v>44847</v>
      </c>
      <c r="C706" s="138">
        <v>100</v>
      </c>
      <c r="D706" s="139" t="s">
        <v>9043</v>
      </c>
    </row>
    <row r="707" spans="2:4" x14ac:dyDescent="0.25">
      <c r="B707" s="137">
        <v>44847</v>
      </c>
      <c r="C707" s="138">
        <v>100</v>
      </c>
      <c r="D707" s="139" t="s">
        <v>9189</v>
      </c>
    </row>
    <row r="708" spans="2:4" x14ac:dyDescent="0.25">
      <c r="B708" s="137">
        <v>44847</v>
      </c>
      <c r="C708" s="138">
        <v>100</v>
      </c>
      <c r="D708" s="139" t="s">
        <v>9190</v>
      </c>
    </row>
    <row r="709" spans="2:4" x14ac:dyDescent="0.25">
      <c r="B709" s="137">
        <v>44847</v>
      </c>
      <c r="C709" s="138">
        <v>100</v>
      </c>
      <c r="D709" s="139" t="s">
        <v>9191</v>
      </c>
    </row>
    <row r="710" spans="2:4" x14ac:dyDescent="0.25">
      <c r="B710" s="137">
        <v>44847</v>
      </c>
      <c r="C710" s="138">
        <v>100</v>
      </c>
      <c r="D710" s="139" t="s">
        <v>9192</v>
      </c>
    </row>
    <row r="711" spans="2:4" x14ac:dyDescent="0.25">
      <c r="B711" s="137">
        <v>44847</v>
      </c>
      <c r="C711" s="138">
        <v>100</v>
      </c>
      <c r="D711" s="139" t="s">
        <v>9193</v>
      </c>
    </row>
    <row r="712" spans="2:4" x14ac:dyDescent="0.25">
      <c r="B712" s="137">
        <v>44847</v>
      </c>
      <c r="C712" s="138">
        <v>100</v>
      </c>
      <c r="D712" s="139" t="s">
        <v>6638</v>
      </c>
    </row>
    <row r="713" spans="2:4" x14ac:dyDescent="0.25">
      <c r="B713" s="137">
        <v>44847</v>
      </c>
      <c r="C713" s="138">
        <v>100</v>
      </c>
      <c r="D713" s="139" t="s">
        <v>6610</v>
      </c>
    </row>
    <row r="714" spans="2:4" x14ac:dyDescent="0.25">
      <c r="B714" s="137">
        <v>44847</v>
      </c>
      <c r="C714" s="138">
        <v>100</v>
      </c>
      <c r="D714" s="139" t="s">
        <v>9194</v>
      </c>
    </row>
    <row r="715" spans="2:4" x14ac:dyDescent="0.25">
      <c r="B715" s="137">
        <v>44847</v>
      </c>
      <c r="C715" s="138">
        <v>123</v>
      </c>
      <c r="D715" s="139" t="s">
        <v>4924</v>
      </c>
    </row>
    <row r="716" spans="2:4" x14ac:dyDescent="0.25">
      <c r="B716" s="137">
        <v>44847</v>
      </c>
      <c r="C716" s="138">
        <v>150</v>
      </c>
      <c r="D716" s="139" t="s">
        <v>9195</v>
      </c>
    </row>
    <row r="717" spans="2:4" x14ac:dyDescent="0.25">
      <c r="B717" s="137">
        <v>44847</v>
      </c>
      <c r="C717" s="138">
        <v>150</v>
      </c>
      <c r="D717" s="139" t="s">
        <v>9046</v>
      </c>
    </row>
    <row r="718" spans="2:4" x14ac:dyDescent="0.25">
      <c r="B718" s="137">
        <v>44847</v>
      </c>
      <c r="C718" s="138">
        <v>150</v>
      </c>
      <c r="D718" s="139" t="s">
        <v>6653</v>
      </c>
    </row>
    <row r="719" spans="2:4" x14ac:dyDescent="0.25">
      <c r="B719" s="137">
        <v>44847</v>
      </c>
      <c r="C719" s="138">
        <v>150</v>
      </c>
      <c r="D719" s="139" t="s">
        <v>9196</v>
      </c>
    </row>
    <row r="720" spans="2:4" x14ac:dyDescent="0.25">
      <c r="B720" s="137">
        <v>44847</v>
      </c>
      <c r="C720" s="138">
        <v>155</v>
      </c>
      <c r="D720" s="139" t="s">
        <v>9197</v>
      </c>
    </row>
    <row r="721" spans="2:4" x14ac:dyDescent="0.25">
      <c r="B721" s="137">
        <v>44847</v>
      </c>
      <c r="C721" s="138">
        <v>155</v>
      </c>
      <c r="D721" s="139" t="s">
        <v>9197</v>
      </c>
    </row>
    <row r="722" spans="2:4" x14ac:dyDescent="0.25">
      <c r="B722" s="137">
        <v>44847</v>
      </c>
      <c r="C722" s="138">
        <v>162.5</v>
      </c>
      <c r="D722" s="139" t="s">
        <v>9198</v>
      </c>
    </row>
    <row r="723" spans="2:4" x14ac:dyDescent="0.25">
      <c r="B723" s="137">
        <v>44847</v>
      </c>
      <c r="C723" s="138">
        <v>200</v>
      </c>
      <c r="D723" s="139" t="s">
        <v>6718</v>
      </c>
    </row>
    <row r="724" spans="2:4" x14ac:dyDescent="0.25">
      <c r="B724" s="137">
        <v>44847</v>
      </c>
      <c r="C724" s="138">
        <v>200</v>
      </c>
      <c r="D724" s="139" t="s">
        <v>9199</v>
      </c>
    </row>
    <row r="725" spans="2:4" x14ac:dyDescent="0.25">
      <c r="B725" s="137">
        <v>44847</v>
      </c>
      <c r="C725" s="138">
        <v>300</v>
      </c>
      <c r="D725" s="139" t="s">
        <v>6612</v>
      </c>
    </row>
    <row r="726" spans="2:4" x14ac:dyDescent="0.25">
      <c r="B726" s="137">
        <v>44847</v>
      </c>
      <c r="C726" s="138">
        <v>300</v>
      </c>
      <c r="D726" s="139" t="s">
        <v>9200</v>
      </c>
    </row>
    <row r="727" spans="2:4" x14ac:dyDescent="0.25">
      <c r="B727" s="137">
        <v>44847</v>
      </c>
      <c r="C727" s="138">
        <v>300</v>
      </c>
      <c r="D727" s="139" t="s">
        <v>6632</v>
      </c>
    </row>
    <row r="728" spans="2:4" x14ac:dyDescent="0.25">
      <c r="B728" s="137">
        <v>44847</v>
      </c>
      <c r="C728" s="138">
        <v>300</v>
      </c>
      <c r="D728" s="139" t="s">
        <v>9154</v>
      </c>
    </row>
    <row r="729" spans="2:4" x14ac:dyDescent="0.25">
      <c r="B729" s="137">
        <v>44847</v>
      </c>
      <c r="C729" s="138">
        <v>300</v>
      </c>
      <c r="D729" s="139" t="s">
        <v>9201</v>
      </c>
    </row>
    <row r="730" spans="2:4" x14ac:dyDescent="0.25">
      <c r="B730" s="137">
        <v>44847</v>
      </c>
      <c r="C730" s="138">
        <v>300</v>
      </c>
      <c r="D730" s="139" t="s">
        <v>4908</v>
      </c>
    </row>
    <row r="731" spans="2:4" x14ac:dyDescent="0.25">
      <c r="B731" s="137">
        <v>44847</v>
      </c>
      <c r="C731" s="138">
        <v>500</v>
      </c>
      <c r="D731" s="139" t="s">
        <v>9202</v>
      </c>
    </row>
    <row r="732" spans="2:4" x14ac:dyDescent="0.25">
      <c r="B732" s="137">
        <v>44847</v>
      </c>
      <c r="C732" s="138">
        <v>500</v>
      </c>
      <c r="D732" s="139" t="s">
        <v>66</v>
      </c>
    </row>
    <row r="733" spans="2:4" x14ac:dyDescent="0.25">
      <c r="B733" s="137">
        <v>44847</v>
      </c>
      <c r="C733" s="138">
        <v>500</v>
      </c>
      <c r="D733" s="139" t="s">
        <v>9203</v>
      </c>
    </row>
    <row r="734" spans="2:4" x14ac:dyDescent="0.25">
      <c r="B734" s="137">
        <v>44847</v>
      </c>
      <c r="C734" s="138">
        <v>500</v>
      </c>
      <c r="D734" s="139" t="s">
        <v>6684</v>
      </c>
    </row>
    <row r="735" spans="2:4" x14ac:dyDescent="0.25">
      <c r="B735" s="137">
        <v>44847</v>
      </c>
      <c r="C735" s="138">
        <v>500</v>
      </c>
      <c r="D735" s="139" t="s">
        <v>6663</v>
      </c>
    </row>
    <row r="736" spans="2:4" x14ac:dyDescent="0.25">
      <c r="B736" s="137">
        <v>44847</v>
      </c>
      <c r="C736" s="138">
        <v>530</v>
      </c>
      <c r="D736" s="139" t="s">
        <v>8976</v>
      </c>
    </row>
    <row r="737" spans="2:4" x14ac:dyDescent="0.25">
      <c r="B737" s="137">
        <v>44847</v>
      </c>
      <c r="C737" s="138">
        <v>1000</v>
      </c>
      <c r="D737" s="139" t="s">
        <v>4506</v>
      </c>
    </row>
    <row r="738" spans="2:4" x14ac:dyDescent="0.25">
      <c r="B738" s="137">
        <v>44847</v>
      </c>
      <c r="C738" s="138">
        <v>1000</v>
      </c>
      <c r="D738" s="139" t="s">
        <v>4917</v>
      </c>
    </row>
    <row r="739" spans="2:4" x14ac:dyDescent="0.25">
      <c r="B739" s="137">
        <v>44847</v>
      </c>
      <c r="C739" s="138">
        <v>1000</v>
      </c>
      <c r="D739" s="139" t="s">
        <v>9204</v>
      </c>
    </row>
    <row r="740" spans="2:4" x14ac:dyDescent="0.25">
      <c r="B740" s="137">
        <v>44847</v>
      </c>
      <c r="C740" s="138">
        <v>1000</v>
      </c>
      <c r="D740" s="139" t="s">
        <v>3965</v>
      </c>
    </row>
    <row r="741" spans="2:4" x14ac:dyDescent="0.25">
      <c r="B741" s="137">
        <v>44847</v>
      </c>
      <c r="C741" s="138">
        <v>5000</v>
      </c>
      <c r="D741" s="139" t="s">
        <v>9205</v>
      </c>
    </row>
    <row r="742" spans="2:4" x14ac:dyDescent="0.25">
      <c r="B742" s="137">
        <v>44847</v>
      </c>
      <c r="C742" s="138">
        <v>10000</v>
      </c>
      <c r="D742" s="139" t="s">
        <v>9206</v>
      </c>
    </row>
    <row r="743" spans="2:4" x14ac:dyDescent="0.25">
      <c r="B743" s="137">
        <v>44847</v>
      </c>
      <c r="C743" s="138">
        <v>612328.77</v>
      </c>
      <c r="D743" s="139" t="s">
        <v>3962</v>
      </c>
    </row>
    <row r="744" spans="2:4" x14ac:dyDescent="0.25">
      <c r="B744" s="137">
        <v>44847</v>
      </c>
      <c r="C744" s="138">
        <v>2.71</v>
      </c>
      <c r="D744" s="139" t="s">
        <v>217</v>
      </c>
    </row>
    <row r="745" spans="2:4" x14ac:dyDescent="0.25">
      <c r="B745" s="137">
        <v>44847</v>
      </c>
      <c r="C745" s="138">
        <v>106.7</v>
      </c>
      <c r="D745" s="139" t="s">
        <v>216</v>
      </c>
    </row>
    <row r="746" spans="2:4" x14ac:dyDescent="0.25">
      <c r="B746" s="137">
        <v>44848</v>
      </c>
      <c r="C746" s="138">
        <v>0.47</v>
      </c>
      <c r="D746" s="139" t="s">
        <v>9207</v>
      </c>
    </row>
    <row r="747" spans="2:4" x14ac:dyDescent="0.25">
      <c r="B747" s="137">
        <v>44848</v>
      </c>
      <c r="C747" s="138">
        <v>1</v>
      </c>
      <c r="D747" s="139" t="s">
        <v>9208</v>
      </c>
    </row>
    <row r="748" spans="2:4" x14ac:dyDescent="0.25">
      <c r="B748" s="137">
        <v>44848</v>
      </c>
      <c r="C748" s="138">
        <v>1</v>
      </c>
      <c r="D748" s="139" t="s">
        <v>9209</v>
      </c>
    </row>
    <row r="749" spans="2:4" x14ac:dyDescent="0.25">
      <c r="B749" s="137">
        <v>44848</v>
      </c>
      <c r="C749" s="138">
        <v>1</v>
      </c>
      <c r="D749" s="139" t="s">
        <v>9210</v>
      </c>
    </row>
    <row r="750" spans="2:4" x14ac:dyDescent="0.25">
      <c r="B750" s="137">
        <v>44848</v>
      </c>
      <c r="C750" s="138">
        <v>1</v>
      </c>
      <c r="D750" s="139" t="s">
        <v>9211</v>
      </c>
    </row>
    <row r="751" spans="2:4" x14ac:dyDescent="0.25">
      <c r="B751" s="137">
        <v>44848</v>
      </c>
      <c r="C751" s="138">
        <v>1</v>
      </c>
      <c r="D751" s="139" t="s">
        <v>9212</v>
      </c>
    </row>
    <row r="752" spans="2:4" x14ac:dyDescent="0.25">
      <c r="B752" s="137">
        <v>44848</v>
      </c>
      <c r="C752" s="138">
        <v>1</v>
      </c>
      <c r="D752" s="139" t="s">
        <v>9213</v>
      </c>
    </row>
    <row r="753" spans="2:4" x14ac:dyDescent="0.25">
      <c r="B753" s="137">
        <v>44848</v>
      </c>
      <c r="C753" s="138">
        <v>1</v>
      </c>
      <c r="D753" s="139" t="s">
        <v>9214</v>
      </c>
    </row>
    <row r="754" spans="2:4" x14ac:dyDescent="0.25">
      <c r="B754" s="137">
        <v>44848</v>
      </c>
      <c r="C754" s="138">
        <v>1</v>
      </c>
      <c r="D754" s="139" t="s">
        <v>9215</v>
      </c>
    </row>
    <row r="755" spans="2:4" x14ac:dyDescent="0.25">
      <c r="B755" s="137">
        <v>44848</v>
      </c>
      <c r="C755" s="138">
        <v>3</v>
      </c>
      <c r="D755" s="139" t="s">
        <v>5571</v>
      </c>
    </row>
    <row r="756" spans="2:4" x14ac:dyDescent="0.25">
      <c r="B756" s="137">
        <v>44848</v>
      </c>
      <c r="C756" s="138">
        <v>3</v>
      </c>
      <c r="D756" s="139" t="s">
        <v>5570</v>
      </c>
    </row>
    <row r="757" spans="2:4" x14ac:dyDescent="0.25">
      <c r="B757" s="137">
        <v>44848</v>
      </c>
      <c r="C757" s="138">
        <v>3</v>
      </c>
      <c r="D757" s="139" t="s">
        <v>6721</v>
      </c>
    </row>
    <row r="758" spans="2:4" x14ac:dyDescent="0.25">
      <c r="B758" s="137">
        <v>44848</v>
      </c>
      <c r="C758" s="138">
        <v>3</v>
      </c>
      <c r="D758" s="139" t="s">
        <v>5570</v>
      </c>
    </row>
    <row r="759" spans="2:4" x14ac:dyDescent="0.25">
      <c r="B759" s="137">
        <v>44848</v>
      </c>
      <c r="C759" s="138">
        <v>3</v>
      </c>
      <c r="D759" s="139" t="s">
        <v>6722</v>
      </c>
    </row>
    <row r="760" spans="2:4" x14ac:dyDescent="0.25">
      <c r="B760" s="137">
        <v>44848</v>
      </c>
      <c r="C760" s="138">
        <v>10</v>
      </c>
      <c r="D760" s="139" t="s">
        <v>9216</v>
      </c>
    </row>
    <row r="761" spans="2:4" x14ac:dyDescent="0.25">
      <c r="B761" s="137">
        <v>44848</v>
      </c>
      <c r="C761" s="138">
        <v>10</v>
      </c>
      <c r="D761" s="139" t="s">
        <v>9217</v>
      </c>
    </row>
    <row r="762" spans="2:4" x14ac:dyDescent="0.25">
      <c r="B762" s="137">
        <v>44848</v>
      </c>
      <c r="C762" s="138">
        <v>10</v>
      </c>
      <c r="D762" s="139" t="s">
        <v>9218</v>
      </c>
    </row>
    <row r="763" spans="2:4" x14ac:dyDescent="0.25">
      <c r="B763" s="137">
        <v>44848</v>
      </c>
      <c r="C763" s="138">
        <v>10</v>
      </c>
      <c r="D763" s="139" t="s">
        <v>9219</v>
      </c>
    </row>
    <row r="764" spans="2:4" x14ac:dyDescent="0.25">
      <c r="B764" s="137">
        <v>44848</v>
      </c>
      <c r="C764" s="138">
        <v>10</v>
      </c>
      <c r="D764" s="139" t="s">
        <v>9220</v>
      </c>
    </row>
    <row r="765" spans="2:4" x14ac:dyDescent="0.25">
      <c r="B765" s="137">
        <v>44848</v>
      </c>
      <c r="C765" s="138">
        <v>10</v>
      </c>
      <c r="D765" s="139" t="s">
        <v>9221</v>
      </c>
    </row>
    <row r="766" spans="2:4" x14ac:dyDescent="0.25">
      <c r="B766" s="137">
        <v>44848</v>
      </c>
      <c r="C766" s="138">
        <v>10</v>
      </c>
      <c r="D766" s="139" t="s">
        <v>9222</v>
      </c>
    </row>
    <row r="767" spans="2:4" x14ac:dyDescent="0.25">
      <c r="B767" s="137">
        <v>44848</v>
      </c>
      <c r="C767" s="138">
        <v>10</v>
      </c>
      <c r="D767" s="139" t="s">
        <v>9223</v>
      </c>
    </row>
    <row r="768" spans="2:4" x14ac:dyDescent="0.25">
      <c r="B768" s="137">
        <v>44848</v>
      </c>
      <c r="C768" s="138">
        <v>10</v>
      </c>
      <c r="D768" s="139" t="s">
        <v>9224</v>
      </c>
    </row>
    <row r="769" spans="2:4" x14ac:dyDescent="0.25">
      <c r="B769" s="137">
        <v>44848</v>
      </c>
      <c r="C769" s="138">
        <v>10</v>
      </c>
      <c r="D769" s="139" t="s">
        <v>9225</v>
      </c>
    </row>
    <row r="770" spans="2:4" x14ac:dyDescent="0.25">
      <c r="B770" s="137">
        <v>44848</v>
      </c>
      <c r="C770" s="138">
        <v>10</v>
      </c>
      <c r="D770" s="139" t="s">
        <v>6633</v>
      </c>
    </row>
    <row r="771" spans="2:4" x14ac:dyDescent="0.25">
      <c r="B771" s="137">
        <v>44848</v>
      </c>
      <c r="C771" s="138">
        <v>10</v>
      </c>
      <c r="D771" s="139" t="s">
        <v>9226</v>
      </c>
    </row>
    <row r="772" spans="2:4" x14ac:dyDescent="0.25">
      <c r="B772" s="137">
        <v>44848</v>
      </c>
      <c r="C772" s="138">
        <v>10</v>
      </c>
      <c r="D772" s="139" t="s">
        <v>9227</v>
      </c>
    </row>
    <row r="773" spans="2:4" x14ac:dyDescent="0.25">
      <c r="B773" s="137">
        <v>44848</v>
      </c>
      <c r="C773" s="138">
        <v>15</v>
      </c>
      <c r="D773" s="139" t="s">
        <v>9136</v>
      </c>
    </row>
    <row r="774" spans="2:4" x14ac:dyDescent="0.25">
      <c r="B774" s="137">
        <v>44848</v>
      </c>
      <c r="C774" s="138">
        <v>19</v>
      </c>
      <c r="D774" s="139" t="s">
        <v>9184</v>
      </c>
    </row>
    <row r="775" spans="2:4" x14ac:dyDescent="0.25">
      <c r="B775" s="137">
        <v>44848</v>
      </c>
      <c r="C775" s="138">
        <v>20</v>
      </c>
      <c r="D775" s="139" t="s">
        <v>9228</v>
      </c>
    </row>
    <row r="776" spans="2:4" x14ac:dyDescent="0.25">
      <c r="B776" s="137">
        <v>44848</v>
      </c>
      <c r="C776" s="138">
        <v>30</v>
      </c>
      <c r="D776" s="139" t="s">
        <v>9229</v>
      </c>
    </row>
    <row r="777" spans="2:4" x14ac:dyDescent="0.25">
      <c r="B777" s="137">
        <v>44848</v>
      </c>
      <c r="C777" s="138">
        <v>30</v>
      </c>
      <c r="D777" s="139" t="s">
        <v>9230</v>
      </c>
    </row>
    <row r="778" spans="2:4" x14ac:dyDescent="0.25">
      <c r="B778" s="137">
        <v>44848</v>
      </c>
      <c r="C778" s="138">
        <v>30</v>
      </c>
      <c r="D778" s="139" t="s">
        <v>8846</v>
      </c>
    </row>
    <row r="779" spans="2:4" x14ac:dyDescent="0.25">
      <c r="B779" s="137">
        <v>44848</v>
      </c>
      <c r="C779" s="138">
        <v>44</v>
      </c>
      <c r="D779" s="139" t="s">
        <v>9197</v>
      </c>
    </row>
    <row r="780" spans="2:4" x14ac:dyDescent="0.25">
      <c r="B780" s="137">
        <v>44848</v>
      </c>
      <c r="C780" s="138">
        <v>50</v>
      </c>
      <c r="D780" s="139" t="s">
        <v>9231</v>
      </c>
    </row>
    <row r="781" spans="2:4" x14ac:dyDescent="0.25">
      <c r="B781" s="137">
        <v>44848</v>
      </c>
      <c r="C781" s="138">
        <v>50</v>
      </c>
      <c r="D781" s="139" t="s">
        <v>6659</v>
      </c>
    </row>
    <row r="782" spans="2:4" x14ac:dyDescent="0.25">
      <c r="B782" s="137">
        <v>44848</v>
      </c>
      <c r="C782" s="138">
        <v>50</v>
      </c>
      <c r="D782" s="139" t="s">
        <v>5558</v>
      </c>
    </row>
    <row r="783" spans="2:4" x14ac:dyDescent="0.25">
      <c r="B783" s="137">
        <v>44848</v>
      </c>
      <c r="C783" s="138">
        <v>86.92</v>
      </c>
      <c r="D783" s="139" t="s">
        <v>9232</v>
      </c>
    </row>
    <row r="784" spans="2:4" x14ac:dyDescent="0.25">
      <c r="B784" s="137">
        <v>44848</v>
      </c>
      <c r="C784" s="138">
        <v>99</v>
      </c>
      <c r="D784" s="139" t="s">
        <v>9184</v>
      </c>
    </row>
    <row r="785" spans="2:4" x14ac:dyDescent="0.25">
      <c r="B785" s="137">
        <v>44848</v>
      </c>
      <c r="C785" s="138">
        <v>100</v>
      </c>
      <c r="D785" s="139" t="s">
        <v>9233</v>
      </c>
    </row>
    <row r="786" spans="2:4" x14ac:dyDescent="0.25">
      <c r="B786" s="137">
        <v>44848</v>
      </c>
      <c r="C786" s="138">
        <v>100</v>
      </c>
      <c r="D786" s="139" t="s">
        <v>9234</v>
      </c>
    </row>
    <row r="787" spans="2:4" x14ac:dyDescent="0.25">
      <c r="B787" s="137">
        <v>44848</v>
      </c>
      <c r="C787" s="138">
        <v>100</v>
      </c>
      <c r="D787" s="139" t="s">
        <v>9235</v>
      </c>
    </row>
    <row r="788" spans="2:4" x14ac:dyDescent="0.25">
      <c r="B788" s="137">
        <v>44848</v>
      </c>
      <c r="C788" s="138">
        <v>100</v>
      </c>
      <c r="D788" s="139" t="s">
        <v>9236</v>
      </c>
    </row>
    <row r="789" spans="2:4" x14ac:dyDescent="0.25">
      <c r="B789" s="137">
        <v>44848</v>
      </c>
      <c r="C789" s="138">
        <v>100</v>
      </c>
      <c r="D789" s="139" t="s">
        <v>9237</v>
      </c>
    </row>
    <row r="790" spans="2:4" x14ac:dyDescent="0.25">
      <c r="B790" s="137">
        <v>44848</v>
      </c>
      <c r="C790" s="138">
        <v>100</v>
      </c>
      <c r="D790" s="139" t="s">
        <v>9043</v>
      </c>
    </row>
    <row r="791" spans="2:4" x14ac:dyDescent="0.25">
      <c r="B791" s="137">
        <v>44848</v>
      </c>
      <c r="C791" s="138">
        <v>100</v>
      </c>
      <c r="D791" s="139" t="s">
        <v>8965</v>
      </c>
    </row>
    <row r="792" spans="2:4" x14ac:dyDescent="0.25">
      <c r="B792" s="137">
        <v>44848</v>
      </c>
      <c r="C792" s="138">
        <v>100</v>
      </c>
      <c r="D792" s="139" t="s">
        <v>9238</v>
      </c>
    </row>
    <row r="793" spans="2:4" x14ac:dyDescent="0.25">
      <c r="B793" s="137">
        <v>44848</v>
      </c>
      <c r="C793" s="138">
        <v>100</v>
      </c>
      <c r="D793" s="139" t="s">
        <v>9239</v>
      </c>
    </row>
    <row r="794" spans="2:4" x14ac:dyDescent="0.25">
      <c r="B794" s="137">
        <v>44848</v>
      </c>
      <c r="C794" s="138">
        <v>100</v>
      </c>
      <c r="D794" s="139" t="s">
        <v>6610</v>
      </c>
    </row>
    <row r="795" spans="2:4" x14ac:dyDescent="0.25">
      <c r="B795" s="137">
        <v>44848</v>
      </c>
      <c r="C795" s="138">
        <v>100</v>
      </c>
      <c r="D795" s="139" t="s">
        <v>9240</v>
      </c>
    </row>
    <row r="796" spans="2:4" x14ac:dyDescent="0.25">
      <c r="B796" s="137">
        <v>44848</v>
      </c>
      <c r="C796" s="138">
        <v>100</v>
      </c>
      <c r="D796" s="139" t="s">
        <v>9180</v>
      </c>
    </row>
    <row r="797" spans="2:4" x14ac:dyDescent="0.25">
      <c r="B797" s="137">
        <v>44848</v>
      </c>
      <c r="C797" s="138">
        <v>105</v>
      </c>
      <c r="D797" s="139" t="s">
        <v>9184</v>
      </c>
    </row>
    <row r="798" spans="2:4" x14ac:dyDescent="0.25">
      <c r="B798" s="137">
        <v>44848</v>
      </c>
      <c r="C798" s="138">
        <v>105</v>
      </c>
      <c r="D798" s="139" t="s">
        <v>9184</v>
      </c>
    </row>
    <row r="799" spans="2:4" x14ac:dyDescent="0.25">
      <c r="B799" s="137">
        <v>44848</v>
      </c>
      <c r="C799" s="138">
        <v>128</v>
      </c>
      <c r="D799" s="139" t="s">
        <v>2241</v>
      </c>
    </row>
    <row r="800" spans="2:4" x14ac:dyDescent="0.25">
      <c r="B800" s="137">
        <v>44848</v>
      </c>
      <c r="C800" s="138">
        <v>143</v>
      </c>
      <c r="D800" s="139" t="s">
        <v>9241</v>
      </c>
    </row>
    <row r="801" spans="2:4" x14ac:dyDescent="0.25">
      <c r="B801" s="137">
        <v>44848</v>
      </c>
      <c r="C801" s="138">
        <v>150</v>
      </c>
      <c r="D801" s="139" t="s">
        <v>6726</v>
      </c>
    </row>
    <row r="802" spans="2:4" x14ac:dyDescent="0.25">
      <c r="B802" s="137">
        <v>44848</v>
      </c>
      <c r="C802" s="138">
        <v>150</v>
      </c>
      <c r="D802" s="139" t="s">
        <v>215</v>
      </c>
    </row>
    <row r="803" spans="2:4" x14ac:dyDescent="0.25">
      <c r="B803" s="137">
        <v>44848</v>
      </c>
      <c r="C803" s="138">
        <v>150</v>
      </c>
      <c r="D803" s="139" t="s">
        <v>5567</v>
      </c>
    </row>
    <row r="804" spans="2:4" x14ac:dyDescent="0.25">
      <c r="B804" s="137">
        <v>44848</v>
      </c>
      <c r="C804" s="138">
        <v>150</v>
      </c>
      <c r="D804" s="139" t="s">
        <v>3967</v>
      </c>
    </row>
    <row r="805" spans="2:4" x14ac:dyDescent="0.25">
      <c r="B805" s="137">
        <v>44848</v>
      </c>
      <c r="C805" s="138">
        <v>155</v>
      </c>
      <c r="D805" s="139" t="s">
        <v>9197</v>
      </c>
    </row>
    <row r="806" spans="2:4" x14ac:dyDescent="0.25">
      <c r="B806" s="137">
        <v>44848</v>
      </c>
      <c r="C806" s="138">
        <v>155</v>
      </c>
      <c r="D806" s="139" t="s">
        <v>6639</v>
      </c>
    </row>
    <row r="807" spans="2:4" x14ac:dyDescent="0.25">
      <c r="B807" s="137">
        <v>44848</v>
      </c>
      <c r="C807" s="138">
        <v>160</v>
      </c>
      <c r="D807" s="139" t="s">
        <v>6640</v>
      </c>
    </row>
    <row r="808" spans="2:4" x14ac:dyDescent="0.25">
      <c r="B808" s="137">
        <v>44848</v>
      </c>
      <c r="C808" s="138">
        <v>177.71</v>
      </c>
      <c r="D808" s="139" t="s">
        <v>6701</v>
      </c>
    </row>
    <row r="809" spans="2:4" x14ac:dyDescent="0.25">
      <c r="B809" s="137">
        <v>44848</v>
      </c>
      <c r="C809" s="138">
        <v>200</v>
      </c>
      <c r="D809" s="139" t="s">
        <v>6703</v>
      </c>
    </row>
    <row r="810" spans="2:4" x14ac:dyDescent="0.25">
      <c r="B810" s="137">
        <v>44848</v>
      </c>
      <c r="C810" s="138">
        <v>200</v>
      </c>
      <c r="D810" s="139" t="s">
        <v>4921</v>
      </c>
    </row>
    <row r="811" spans="2:4" x14ac:dyDescent="0.25">
      <c r="B811" s="137">
        <v>44848</v>
      </c>
      <c r="C811" s="138">
        <v>200</v>
      </c>
      <c r="D811" s="139" t="s">
        <v>6625</v>
      </c>
    </row>
    <row r="812" spans="2:4" x14ac:dyDescent="0.25">
      <c r="B812" s="137">
        <v>44848</v>
      </c>
      <c r="C812" s="138">
        <v>200</v>
      </c>
      <c r="D812" s="139" t="s">
        <v>9242</v>
      </c>
    </row>
    <row r="813" spans="2:4" x14ac:dyDescent="0.25">
      <c r="B813" s="137">
        <v>44848</v>
      </c>
      <c r="C813" s="138">
        <v>204</v>
      </c>
      <c r="D813" s="139" t="s">
        <v>6639</v>
      </c>
    </row>
    <row r="814" spans="2:4" x14ac:dyDescent="0.25">
      <c r="B814" s="137">
        <v>44848</v>
      </c>
      <c r="C814" s="138">
        <v>211</v>
      </c>
      <c r="D814" s="139" t="s">
        <v>4504</v>
      </c>
    </row>
    <row r="815" spans="2:4" x14ac:dyDescent="0.25">
      <c r="B815" s="137">
        <v>44848</v>
      </c>
      <c r="C815" s="138">
        <v>300</v>
      </c>
      <c r="D815" s="139" t="s">
        <v>6681</v>
      </c>
    </row>
    <row r="816" spans="2:4" x14ac:dyDescent="0.25">
      <c r="B816" s="137">
        <v>44848</v>
      </c>
      <c r="C816" s="138">
        <v>300</v>
      </c>
      <c r="D816" s="139" t="s">
        <v>9154</v>
      </c>
    </row>
    <row r="817" spans="2:4" x14ac:dyDescent="0.25">
      <c r="B817" s="137">
        <v>44848</v>
      </c>
      <c r="C817" s="138">
        <v>300</v>
      </c>
      <c r="D817" s="139" t="s">
        <v>6632</v>
      </c>
    </row>
    <row r="818" spans="2:4" x14ac:dyDescent="0.25">
      <c r="B818" s="137">
        <v>44848</v>
      </c>
      <c r="C818" s="138">
        <v>300</v>
      </c>
      <c r="D818" s="139" t="s">
        <v>6663</v>
      </c>
    </row>
    <row r="819" spans="2:4" x14ac:dyDescent="0.25">
      <c r="B819" s="137">
        <v>44848</v>
      </c>
      <c r="C819" s="138">
        <v>400</v>
      </c>
      <c r="D819" s="139" t="s">
        <v>9243</v>
      </c>
    </row>
    <row r="820" spans="2:4" x14ac:dyDescent="0.25">
      <c r="B820" s="137">
        <v>44848</v>
      </c>
      <c r="C820" s="138">
        <v>500</v>
      </c>
      <c r="D820" s="139" t="s">
        <v>9244</v>
      </c>
    </row>
    <row r="821" spans="2:4" x14ac:dyDescent="0.25">
      <c r="B821" s="137">
        <v>44848</v>
      </c>
      <c r="C821" s="138">
        <v>500</v>
      </c>
      <c r="D821" s="139" t="s">
        <v>9245</v>
      </c>
    </row>
    <row r="822" spans="2:4" x14ac:dyDescent="0.25">
      <c r="B822" s="137">
        <v>44848</v>
      </c>
      <c r="C822" s="138">
        <v>500</v>
      </c>
      <c r="D822" s="139" t="s">
        <v>9246</v>
      </c>
    </row>
    <row r="823" spans="2:4" x14ac:dyDescent="0.25">
      <c r="B823" s="137">
        <v>44848</v>
      </c>
      <c r="C823" s="138">
        <v>559.89</v>
      </c>
      <c r="D823" s="139" t="s">
        <v>9247</v>
      </c>
    </row>
    <row r="824" spans="2:4" x14ac:dyDescent="0.25">
      <c r="B824" s="137">
        <v>44848</v>
      </c>
      <c r="C824" s="138">
        <v>1000</v>
      </c>
      <c r="D824" s="139" t="s">
        <v>9248</v>
      </c>
    </row>
    <row r="825" spans="2:4" x14ac:dyDescent="0.25">
      <c r="B825" s="137">
        <v>44848</v>
      </c>
      <c r="C825" s="138">
        <v>1000</v>
      </c>
      <c r="D825" s="139" t="s">
        <v>67</v>
      </c>
    </row>
    <row r="826" spans="2:4" x14ac:dyDescent="0.25">
      <c r="B826" s="137">
        <v>44848</v>
      </c>
      <c r="C826" s="138">
        <v>1000</v>
      </c>
      <c r="D826" s="139" t="s">
        <v>6698</v>
      </c>
    </row>
    <row r="827" spans="2:4" x14ac:dyDescent="0.25">
      <c r="B827" s="137">
        <v>44848</v>
      </c>
      <c r="C827" s="138">
        <v>1200</v>
      </c>
      <c r="D827" s="139" t="s">
        <v>4917</v>
      </c>
    </row>
    <row r="828" spans="2:4" x14ac:dyDescent="0.25">
      <c r="B828" s="137">
        <v>44848</v>
      </c>
      <c r="C828" s="138">
        <v>3000</v>
      </c>
      <c r="D828" s="139" t="s">
        <v>9249</v>
      </c>
    </row>
    <row r="829" spans="2:4" x14ac:dyDescent="0.25">
      <c r="B829" s="137">
        <v>44848</v>
      </c>
      <c r="C829" s="138">
        <v>3000</v>
      </c>
      <c r="D829" s="139" t="s">
        <v>6620</v>
      </c>
    </row>
    <row r="830" spans="2:4" x14ac:dyDescent="0.25">
      <c r="B830" s="137">
        <v>44848</v>
      </c>
      <c r="C830" s="138">
        <v>5000</v>
      </c>
      <c r="D830" s="139" t="s">
        <v>9250</v>
      </c>
    </row>
    <row r="831" spans="2:4" x14ac:dyDescent="0.25">
      <c r="B831" s="137">
        <v>44848</v>
      </c>
      <c r="C831" s="138">
        <v>5000</v>
      </c>
      <c r="D831" s="139" t="s">
        <v>6712</v>
      </c>
    </row>
    <row r="832" spans="2:4" x14ac:dyDescent="0.25">
      <c r="B832" s="137">
        <v>44848</v>
      </c>
      <c r="C832" s="138">
        <v>7777</v>
      </c>
      <c r="D832" s="139" t="s">
        <v>9251</v>
      </c>
    </row>
    <row r="833" spans="2:4" x14ac:dyDescent="0.25">
      <c r="B833" s="137">
        <v>44848</v>
      </c>
      <c r="C833" s="138">
        <v>10000</v>
      </c>
      <c r="D833" s="139" t="s">
        <v>574</v>
      </c>
    </row>
    <row r="834" spans="2:4" x14ac:dyDescent="0.25">
      <c r="B834" s="137">
        <v>44848</v>
      </c>
      <c r="C834" s="138">
        <v>1.1299999999999999</v>
      </c>
      <c r="D834" s="139" t="s">
        <v>217</v>
      </c>
    </row>
    <row r="835" spans="2:4" x14ac:dyDescent="0.25">
      <c r="B835" s="137">
        <v>44848</v>
      </c>
      <c r="C835" s="138">
        <v>194</v>
      </c>
      <c r="D835" s="139" t="s">
        <v>4505</v>
      </c>
    </row>
    <row r="836" spans="2:4" x14ac:dyDescent="0.25">
      <c r="B836" s="137">
        <v>44849</v>
      </c>
      <c r="C836" s="138">
        <v>100</v>
      </c>
      <c r="D836" s="139" t="s">
        <v>8874</v>
      </c>
    </row>
    <row r="837" spans="2:4" x14ac:dyDescent="0.25">
      <c r="B837" s="137">
        <v>44849</v>
      </c>
      <c r="C837" s="138">
        <v>1000</v>
      </c>
      <c r="D837" s="139" t="s">
        <v>9252</v>
      </c>
    </row>
    <row r="838" spans="2:4" x14ac:dyDescent="0.25">
      <c r="B838" s="137">
        <v>44849</v>
      </c>
      <c r="C838" s="138">
        <v>1200</v>
      </c>
      <c r="D838" s="139" t="s">
        <v>6643</v>
      </c>
    </row>
    <row r="839" spans="2:4" x14ac:dyDescent="0.25">
      <c r="B839" s="137">
        <v>44850</v>
      </c>
      <c r="C839" s="138">
        <v>3000</v>
      </c>
      <c r="D839" s="139" t="s">
        <v>69</v>
      </c>
    </row>
    <row r="840" spans="2:4" x14ac:dyDescent="0.25">
      <c r="B840" s="137">
        <v>44851</v>
      </c>
      <c r="C840" s="138">
        <v>0.37</v>
      </c>
      <c r="D840" s="139" t="s">
        <v>9253</v>
      </c>
    </row>
    <row r="841" spans="2:4" x14ac:dyDescent="0.25">
      <c r="B841" s="137">
        <v>44851</v>
      </c>
      <c r="C841" s="138">
        <v>1</v>
      </c>
      <c r="D841" s="139" t="s">
        <v>9254</v>
      </c>
    </row>
    <row r="842" spans="2:4" x14ac:dyDescent="0.25">
      <c r="B842" s="137">
        <v>44851</v>
      </c>
      <c r="C842" s="138">
        <v>1</v>
      </c>
      <c r="D842" s="139" t="s">
        <v>9255</v>
      </c>
    </row>
    <row r="843" spans="2:4" x14ac:dyDescent="0.25">
      <c r="B843" s="137">
        <v>44851</v>
      </c>
      <c r="C843" s="138">
        <v>1</v>
      </c>
      <c r="D843" s="139" t="s">
        <v>9256</v>
      </c>
    </row>
    <row r="844" spans="2:4" x14ac:dyDescent="0.25">
      <c r="B844" s="137">
        <v>44851</v>
      </c>
      <c r="C844" s="138">
        <v>1</v>
      </c>
      <c r="D844" s="139" t="s">
        <v>9257</v>
      </c>
    </row>
    <row r="845" spans="2:4" x14ac:dyDescent="0.25">
      <c r="B845" s="137">
        <v>44851</v>
      </c>
      <c r="C845" s="138">
        <v>1</v>
      </c>
      <c r="D845" s="139" t="s">
        <v>9258</v>
      </c>
    </row>
    <row r="846" spans="2:4" x14ac:dyDescent="0.25">
      <c r="B846" s="137">
        <v>44851</v>
      </c>
      <c r="C846" s="138">
        <v>1</v>
      </c>
      <c r="D846" s="139" t="s">
        <v>9259</v>
      </c>
    </row>
    <row r="847" spans="2:4" x14ac:dyDescent="0.25">
      <c r="B847" s="137">
        <v>44851</v>
      </c>
      <c r="C847" s="138">
        <v>5</v>
      </c>
      <c r="D847" s="139" t="s">
        <v>9260</v>
      </c>
    </row>
    <row r="848" spans="2:4" x14ac:dyDescent="0.25">
      <c r="B848" s="137">
        <v>44851</v>
      </c>
      <c r="C848" s="138">
        <v>10</v>
      </c>
      <c r="D848" s="139" t="s">
        <v>9261</v>
      </c>
    </row>
    <row r="849" spans="2:4" x14ac:dyDescent="0.25">
      <c r="B849" s="137">
        <v>44851</v>
      </c>
      <c r="C849" s="138">
        <v>10</v>
      </c>
      <c r="D849" s="139" t="s">
        <v>6662</v>
      </c>
    </row>
    <row r="850" spans="2:4" x14ac:dyDescent="0.25">
      <c r="B850" s="137">
        <v>44851</v>
      </c>
      <c r="C850" s="138">
        <v>10</v>
      </c>
      <c r="D850" s="139" t="s">
        <v>9262</v>
      </c>
    </row>
    <row r="851" spans="2:4" x14ac:dyDescent="0.25">
      <c r="B851" s="137">
        <v>44851</v>
      </c>
      <c r="C851" s="138">
        <v>10</v>
      </c>
      <c r="D851" s="139" t="s">
        <v>9263</v>
      </c>
    </row>
    <row r="852" spans="2:4" x14ac:dyDescent="0.25">
      <c r="B852" s="137">
        <v>44851</v>
      </c>
      <c r="C852" s="138">
        <v>10</v>
      </c>
      <c r="D852" s="139" t="s">
        <v>9264</v>
      </c>
    </row>
    <row r="853" spans="2:4" x14ac:dyDescent="0.25">
      <c r="B853" s="137">
        <v>44851</v>
      </c>
      <c r="C853" s="138">
        <v>10</v>
      </c>
      <c r="D853" s="139" t="s">
        <v>9265</v>
      </c>
    </row>
    <row r="854" spans="2:4" ht="25.5" x14ac:dyDescent="0.25">
      <c r="B854" s="137">
        <v>44851</v>
      </c>
      <c r="C854" s="138">
        <v>10</v>
      </c>
      <c r="D854" s="139" t="s">
        <v>9266</v>
      </c>
    </row>
    <row r="855" spans="2:4" x14ac:dyDescent="0.25">
      <c r="B855" s="137">
        <v>44851</v>
      </c>
      <c r="C855" s="138">
        <v>10</v>
      </c>
      <c r="D855" s="139" t="s">
        <v>9267</v>
      </c>
    </row>
    <row r="856" spans="2:4" ht="25.5" x14ac:dyDescent="0.25">
      <c r="B856" s="137">
        <v>44851</v>
      </c>
      <c r="C856" s="138">
        <v>10</v>
      </c>
      <c r="D856" s="139" t="s">
        <v>9268</v>
      </c>
    </row>
    <row r="857" spans="2:4" x14ac:dyDescent="0.25">
      <c r="B857" s="137">
        <v>44851</v>
      </c>
      <c r="C857" s="138">
        <v>10</v>
      </c>
      <c r="D857" s="139" t="s">
        <v>9269</v>
      </c>
    </row>
    <row r="858" spans="2:4" x14ac:dyDescent="0.25">
      <c r="B858" s="137">
        <v>44851</v>
      </c>
      <c r="C858" s="138">
        <v>10</v>
      </c>
      <c r="D858" s="139" t="s">
        <v>5403</v>
      </c>
    </row>
    <row r="859" spans="2:4" x14ac:dyDescent="0.25">
      <c r="B859" s="137">
        <v>44851</v>
      </c>
      <c r="C859" s="138">
        <v>10</v>
      </c>
      <c r="D859" s="139" t="s">
        <v>9270</v>
      </c>
    </row>
    <row r="860" spans="2:4" x14ac:dyDescent="0.25">
      <c r="B860" s="137">
        <v>44851</v>
      </c>
      <c r="C860" s="138">
        <v>10</v>
      </c>
      <c r="D860" s="139" t="s">
        <v>9271</v>
      </c>
    </row>
    <row r="861" spans="2:4" x14ac:dyDescent="0.25">
      <c r="B861" s="137">
        <v>44851</v>
      </c>
      <c r="C861" s="138">
        <v>10</v>
      </c>
      <c r="D861" s="139" t="s">
        <v>9272</v>
      </c>
    </row>
    <row r="862" spans="2:4" x14ac:dyDescent="0.25">
      <c r="B862" s="137">
        <v>44851</v>
      </c>
      <c r="C862" s="138">
        <v>10</v>
      </c>
      <c r="D862" s="139" t="s">
        <v>9273</v>
      </c>
    </row>
    <row r="863" spans="2:4" x14ac:dyDescent="0.25">
      <c r="B863" s="137">
        <v>44851</v>
      </c>
      <c r="C863" s="138">
        <v>10</v>
      </c>
      <c r="D863" s="139" t="s">
        <v>9274</v>
      </c>
    </row>
    <row r="864" spans="2:4" x14ac:dyDescent="0.25">
      <c r="B864" s="137">
        <v>44851</v>
      </c>
      <c r="C864" s="138">
        <v>10</v>
      </c>
      <c r="D864" s="139" t="s">
        <v>9275</v>
      </c>
    </row>
    <row r="865" spans="2:4" x14ac:dyDescent="0.25">
      <c r="B865" s="137">
        <v>44851</v>
      </c>
      <c r="C865" s="138">
        <v>12.01</v>
      </c>
      <c r="D865" s="139" t="s">
        <v>9253</v>
      </c>
    </row>
    <row r="866" spans="2:4" x14ac:dyDescent="0.25">
      <c r="B866" s="137">
        <v>44851</v>
      </c>
      <c r="C866" s="138">
        <v>20</v>
      </c>
      <c r="D866" s="139" t="s">
        <v>6614</v>
      </c>
    </row>
    <row r="867" spans="2:4" x14ac:dyDescent="0.25">
      <c r="B867" s="137">
        <v>44851</v>
      </c>
      <c r="C867" s="138">
        <v>20</v>
      </c>
      <c r="D867" s="139" t="s">
        <v>9276</v>
      </c>
    </row>
    <row r="868" spans="2:4" x14ac:dyDescent="0.25">
      <c r="B868" s="137">
        <v>44851</v>
      </c>
      <c r="C868" s="138">
        <v>25</v>
      </c>
      <c r="D868" s="139" t="s">
        <v>4115</v>
      </c>
    </row>
    <row r="869" spans="2:4" x14ac:dyDescent="0.25">
      <c r="B869" s="137">
        <v>44851</v>
      </c>
      <c r="C869" s="138">
        <v>30</v>
      </c>
      <c r="D869" s="139" t="s">
        <v>9277</v>
      </c>
    </row>
    <row r="870" spans="2:4" x14ac:dyDescent="0.25">
      <c r="B870" s="137">
        <v>44851</v>
      </c>
      <c r="C870" s="138">
        <v>50</v>
      </c>
      <c r="D870" s="139" t="s">
        <v>9278</v>
      </c>
    </row>
    <row r="871" spans="2:4" x14ac:dyDescent="0.25">
      <c r="B871" s="137">
        <v>44851</v>
      </c>
      <c r="C871" s="138">
        <v>50</v>
      </c>
      <c r="D871" s="139" t="s">
        <v>9279</v>
      </c>
    </row>
    <row r="872" spans="2:4" x14ac:dyDescent="0.25">
      <c r="B872" s="137">
        <v>44851</v>
      </c>
      <c r="C872" s="138">
        <v>50</v>
      </c>
      <c r="D872" s="139" t="s">
        <v>9280</v>
      </c>
    </row>
    <row r="873" spans="2:4" x14ac:dyDescent="0.25">
      <c r="B873" s="137">
        <v>44851</v>
      </c>
      <c r="C873" s="138">
        <v>50</v>
      </c>
      <c r="D873" s="139" t="s">
        <v>9281</v>
      </c>
    </row>
    <row r="874" spans="2:4" x14ac:dyDescent="0.25">
      <c r="B874" s="137">
        <v>44851</v>
      </c>
      <c r="C874" s="138">
        <v>50</v>
      </c>
      <c r="D874" s="139" t="s">
        <v>9282</v>
      </c>
    </row>
    <row r="875" spans="2:4" x14ac:dyDescent="0.25">
      <c r="B875" s="137">
        <v>44851</v>
      </c>
      <c r="C875" s="138">
        <v>50</v>
      </c>
      <c r="D875" s="139" t="s">
        <v>5558</v>
      </c>
    </row>
    <row r="876" spans="2:4" x14ac:dyDescent="0.25">
      <c r="B876" s="137">
        <v>44851</v>
      </c>
      <c r="C876" s="138">
        <v>70</v>
      </c>
      <c r="D876" s="139" t="s">
        <v>6700</v>
      </c>
    </row>
    <row r="877" spans="2:4" x14ac:dyDescent="0.25">
      <c r="B877" s="137">
        <v>44851</v>
      </c>
      <c r="C877" s="138">
        <v>100</v>
      </c>
      <c r="D877" s="139" t="s">
        <v>9239</v>
      </c>
    </row>
    <row r="878" spans="2:4" x14ac:dyDescent="0.25">
      <c r="B878" s="137">
        <v>44851</v>
      </c>
      <c r="C878" s="138">
        <v>100</v>
      </c>
      <c r="D878" s="139" t="s">
        <v>9283</v>
      </c>
    </row>
    <row r="879" spans="2:4" x14ac:dyDescent="0.25">
      <c r="B879" s="137">
        <v>44851</v>
      </c>
      <c r="C879" s="138">
        <v>100</v>
      </c>
      <c r="D879" s="139" t="s">
        <v>6646</v>
      </c>
    </row>
    <row r="880" spans="2:4" x14ac:dyDescent="0.25">
      <c r="B880" s="137">
        <v>44851</v>
      </c>
      <c r="C880" s="138">
        <v>100</v>
      </c>
      <c r="D880" s="139" t="s">
        <v>9284</v>
      </c>
    </row>
    <row r="881" spans="2:4" x14ac:dyDescent="0.25">
      <c r="B881" s="137">
        <v>44851</v>
      </c>
      <c r="C881" s="138">
        <v>100</v>
      </c>
      <c r="D881" s="139" t="s">
        <v>9180</v>
      </c>
    </row>
    <row r="882" spans="2:4" x14ac:dyDescent="0.25">
      <c r="B882" s="137">
        <v>44851</v>
      </c>
      <c r="C882" s="138">
        <v>100</v>
      </c>
      <c r="D882" s="139" t="s">
        <v>575</v>
      </c>
    </row>
    <row r="883" spans="2:4" x14ac:dyDescent="0.25">
      <c r="B883" s="137">
        <v>44851</v>
      </c>
      <c r="C883" s="138">
        <v>100</v>
      </c>
      <c r="D883" s="139" t="s">
        <v>6610</v>
      </c>
    </row>
    <row r="884" spans="2:4" x14ac:dyDescent="0.25">
      <c r="B884" s="137">
        <v>44851</v>
      </c>
      <c r="C884" s="138">
        <v>100</v>
      </c>
      <c r="D884" s="139" t="s">
        <v>9285</v>
      </c>
    </row>
    <row r="885" spans="2:4" x14ac:dyDescent="0.25">
      <c r="B885" s="137">
        <v>44851</v>
      </c>
      <c r="C885" s="138">
        <v>100</v>
      </c>
      <c r="D885" s="139" t="s">
        <v>9193</v>
      </c>
    </row>
    <row r="886" spans="2:4" x14ac:dyDescent="0.25">
      <c r="B886" s="137">
        <v>44851</v>
      </c>
      <c r="C886" s="138">
        <v>100</v>
      </c>
      <c r="D886" s="139" t="s">
        <v>6725</v>
      </c>
    </row>
    <row r="887" spans="2:4" x14ac:dyDescent="0.25">
      <c r="B887" s="137">
        <v>44851</v>
      </c>
      <c r="C887" s="138">
        <v>100</v>
      </c>
      <c r="D887" s="139" t="s">
        <v>9286</v>
      </c>
    </row>
    <row r="888" spans="2:4" x14ac:dyDescent="0.25">
      <c r="B888" s="137">
        <v>44851</v>
      </c>
      <c r="C888" s="138">
        <v>100</v>
      </c>
      <c r="D888" s="139" t="s">
        <v>9287</v>
      </c>
    </row>
    <row r="889" spans="2:4" x14ac:dyDescent="0.25">
      <c r="B889" s="137">
        <v>44851</v>
      </c>
      <c r="C889" s="138">
        <v>100</v>
      </c>
      <c r="D889" s="139" t="s">
        <v>9288</v>
      </c>
    </row>
    <row r="890" spans="2:4" x14ac:dyDescent="0.25">
      <c r="B890" s="137">
        <v>44851</v>
      </c>
      <c r="C890" s="138">
        <v>100</v>
      </c>
      <c r="D890" s="139" t="s">
        <v>6691</v>
      </c>
    </row>
    <row r="891" spans="2:4" x14ac:dyDescent="0.25">
      <c r="B891" s="137">
        <v>44851</v>
      </c>
      <c r="C891" s="138">
        <v>100</v>
      </c>
      <c r="D891" s="139" t="s">
        <v>9289</v>
      </c>
    </row>
    <row r="892" spans="2:4" x14ac:dyDescent="0.25">
      <c r="B892" s="137">
        <v>44851</v>
      </c>
      <c r="C892" s="138">
        <v>110</v>
      </c>
      <c r="D892" s="139" t="s">
        <v>6669</v>
      </c>
    </row>
    <row r="893" spans="2:4" x14ac:dyDescent="0.25">
      <c r="B893" s="137">
        <v>44851</v>
      </c>
      <c r="C893" s="138">
        <v>130</v>
      </c>
      <c r="D893" s="139" t="s">
        <v>2241</v>
      </c>
    </row>
    <row r="894" spans="2:4" x14ac:dyDescent="0.25">
      <c r="B894" s="137">
        <v>44851</v>
      </c>
      <c r="C894" s="138">
        <v>154</v>
      </c>
      <c r="D894" s="139" t="s">
        <v>9290</v>
      </c>
    </row>
    <row r="895" spans="2:4" x14ac:dyDescent="0.25">
      <c r="B895" s="137">
        <v>44851</v>
      </c>
      <c r="C895" s="138">
        <v>156</v>
      </c>
      <c r="D895" s="139" t="s">
        <v>9291</v>
      </c>
    </row>
    <row r="896" spans="2:4" x14ac:dyDescent="0.25">
      <c r="B896" s="137">
        <v>44851</v>
      </c>
      <c r="C896" s="138">
        <v>158</v>
      </c>
      <c r="D896" s="139" t="s">
        <v>6690</v>
      </c>
    </row>
    <row r="897" spans="2:4" x14ac:dyDescent="0.25">
      <c r="B897" s="137">
        <v>44851</v>
      </c>
      <c r="C897" s="138">
        <v>200</v>
      </c>
      <c r="D897" s="139" t="s">
        <v>9242</v>
      </c>
    </row>
    <row r="898" spans="2:4" x14ac:dyDescent="0.25">
      <c r="B898" s="137">
        <v>44851</v>
      </c>
      <c r="C898" s="138">
        <v>200</v>
      </c>
      <c r="D898" s="139" t="s">
        <v>9292</v>
      </c>
    </row>
    <row r="899" spans="2:4" x14ac:dyDescent="0.25">
      <c r="B899" s="137">
        <v>44851</v>
      </c>
      <c r="C899" s="138">
        <v>200</v>
      </c>
      <c r="D899" s="139" t="s">
        <v>9293</v>
      </c>
    </row>
    <row r="900" spans="2:4" x14ac:dyDescent="0.25">
      <c r="B900" s="137">
        <v>44851</v>
      </c>
      <c r="C900" s="138">
        <v>200</v>
      </c>
      <c r="D900" s="139" t="s">
        <v>9294</v>
      </c>
    </row>
    <row r="901" spans="2:4" x14ac:dyDescent="0.25">
      <c r="B901" s="137">
        <v>44851</v>
      </c>
      <c r="C901" s="138">
        <v>236</v>
      </c>
      <c r="D901" s="139" t="s">
        <v>4116</v>
      </c>
    </row>
    <row r="902" spans="2:4" x14ac:dyDescent="0.25">
      <c r="B902" s="137">
        <v>44851</v>
      </c>
      <c r="C902" s="138">
        <v>300</v>
      </c>
      <c r="D902" s="139" t="s">
        <v>6681</v>
      </c>
    </row>
    <row r="903" spans="2:4" x14ac:dyDescent="0.25">
      <c r="B903" s="137">
        <v>44851</v>
      </c>
      <c r="C903" s="138">
        <v>330</v>
      </c>
      <c r="D903" s="139" t="s">
        <v>6616</v>
      </c>
    </row>
    <row r="904" spans="2:4" x14ac:dyDescent="0.25">
      <c r="B904" s="137">
        <v>44851</v>
      </c>
      <c r="C904" s="138">
        <v>470.16</v>
      </c>
      <c r="D904" s="139" t="s">
        <v>9295</v>
      </c>
    </row>
    <row r="905" spans="2:4" x14ac:dyDescent="0.25">
      <c r="B905" s="137">
        <v>44851</v>
      </c>
      <c r="C905" s="138">
        <v>500</v>
      </c>
      <c r="D905" s="139" t="s">
        <v>9296</v>
      </c>
    </row>
    <row r="906" spans="2:4" x14ac:dyDescent="0.25">
      <c r="B906" s="137">
        <v>44851</v>
      </c>
      <c r="C906" s="138">
        <v>500</v>
      </c>
      <c r="D906" s="139" t="s">
        <v>3964</v>
      </c>
    </row>
    <row r="907" spans="2:4" x14ac:dyDescent="0.25">
      <c r="B907" s="137">
        <v>44851</v>
      </c>
      <c r="C907" s="138">
        <v>500</v>
      </c>
      <c r="D907" s="139" t="s">
        <v>6663</v>
      </c>
    </row>
    <row r="908" spans="2:4" x14ac:dyDescent="0.25">
      <c r="B908" s="137">
        <v>44851</v>
      </c>
      <c r="C908" s="138">
        <v>500</v>
      </c>
      <c r="D908" s="139" t="s">
        <v>9297</v>
      </c>
    </row>
    <row r="909" spans="2:4" x14ac:dyDescent="0.25">
      <c r="B909" s="137">
        <v>44851</v>
      </c>
      <c r="C909" s="138">
        <v>600</v>
      </c>
      <c r="D909" s="139" t="s">
        <v>9298</v>
      </c>
    </row>
    <row r="910" spans="2:4" x14ac:dyDescent="0.25">
      <c r="B910" s="137">
        <v>44851</v>
      </c>
      <c r="C910" s="138">
        <v>720</v>
      </c>
      <c r="D910" s="139" t="s">
        <v>6678</v>
      </c>
    </row>
    <row r="911" spans="2:4" x14ac:dyDescent="0.25">
      <c r="B911" s="137">
        <v>44851</v>
      </c>
      <c r="C911" s="138">
        <v>1000</v>
      </c>
      <c r="D911" s="139" t="s">
        <v>6629</v>
      </c>
    </row>
    <row r="912" spans="2:4" x14ac:dyDescent="0.25">
      <c r="B912" s="137">
        <v>44851</v>
      </c>
      <c r="C912" s="138">
        <v>1000</v>
      </c>
      <c r="D912" s="139" t="s">
        <v>6667</v>
      </c>
    </row>
    <row r="913" spans="2:4" x14ac:dyDescent="0.25">
      <c r="B913" s="137">
        <v>44851</v>
      </c>
      <c r="C913" s="138">
        <v>1000</v>
      </c>
      <c r="D913" s="139" t="s">
        <v>78</v>
      </c>
    </row>
    <row r="914" spans="2:4" x14ac:dyDescent="0.25">
      <c r="B914" s="137">
        <v>44851</v>
      </c>
      <c r="C914" s="138">
        <v>1000</v>
      </c>
      <c r="D914" s="139" t="s">
        <v>9299</v>
      </c>
    </row>
    <row r="915" spans="2:4" x14ac:dyDescent="0.25">
      <c r="B915" s="137">
        <v>44851</v>
      </c>
      <c r="C915" s="138">
        <v>2000</v>
      </c>
      <c r="D915" s="139" t="s">
        <v>4911</v>
      </c>
    </row>
    <row r="916" spans="2:4" x14ac:dyDescent="0.25">
      <c r="B916" s="137">
        <v>44851</v>
      </c>
      <c r="C916" s="138">
        <v>5000</v>
      </c>
      <c r="D916" s="139" t="s">
        <v>6712</v>
      </c>
    </row>
    <row r="917" spans="2:4" x14ac:dyDescent="0.25">
      <c r="B917" s="137">
        <v>44851</v>
      </c>
      <c r="C917" s="138">
        <v>0.33</v>
      </c>
      <c r="D917" s="139" t="s">
        <v>217</v>
      </c>
    </row>
    <row r="918" spans="2:4" x14ac:dyDescent="0.25">
      <c r="B918" s="137">
        <v>44851</v>
      </c>
      <c r="C918" s="138">
        <v>1.1000000000000001</v>
      </c>
      <c r="D918" s="139" t="s">
        <v>217</v>
      </c>
    </row>
    <row r="919" spans="2:4" x14ac:dyDescent="0.25">
      <c r="B919" s="137">
        <v>44851</v>
      </c>
      <c r="C919" s="138">
        <v>1.33</v>
      </c>
      <c r="D919" s="139" t="s">
        <v>217</v>
      </c>
    </row>
    <row r="920" spans="2:4" x14ac:dyDescent="0.25">
      <c r="B920" s="137">
        <v>44851</v>
      </c>
      <c r="C920" s="138">
        <v>9.6999999999999993</v>
      </c>
      <c r="D920" s="139" t="s">
        <v>216</v>
      </c>
    </row>
    <row r="921" spans="2:4" x14ac:dyDescent="0.25">
      <c r="B921" s="137">
        <v>44851</v>
      </c>
      <c r="C921" s="138">
        <v>291</v>
      </c>
      <c r="D921" s="139" t="s">
        <v>218</v>
      </c>
    </row>
    <row r="922" spans="2:4" x14ac:dyDescent="0.25">
      <c r="B922" s="137">
        <v>44851</v>
      </c>
      <c r="C922" s="138">
        <v>580.05999999999995</v>
      </c>
      <c r="D922" s="139" t="s">
        <v>216</v>
      </c>
    </row>
    <row r="923" spans="2:4" x14ac:dyDescent="0.25">
      <c r="B923" s="137">
        <v>44852</v>
      </c>
      <c r="C923" s="138">
        <v>0.68</v>
      </c>
      <c r="D923" s="139" t="s">
        <v>8816</v>
      </c>
    </row>
    <row r="924" spans="2:4" x14ac:dyDescent="0.25">
      <c r="B924" s="137">
        <v>44852</v>
      </c>
      <c r="C924" s="138">
        <v>1</v>
      </c>
      <c r="D924" s="139" t="s">
        <v>9300</v>
      </c>
    </row>
    <row r="925" spans="2:4" x14ac:dyDescent="0.25">
      <c r="B925" s="137">
        <v>44852</v>
      </c>
      <c r="C925" s="138">
        <v>1</v>
      </c>
      <c r="D925" s="139" t="s">
        <v>9301</v>
      </c>
    </row>
    <row r="926" spans="2:4" x14ac:dyDescent="0.25">
      <c r="B926" s="137">
        <v>44852</v>
      </c>
      <c r="C926" s="138">
        <v>1</v>
      </c>
      <c r="D926" s="139" t="s">
        <v>9302</v>
      </c>
    </row>
    <row r="927" spans="2:4" x14ac:dyDescent="0.25">
      <c r="B927" s="137">
        <v>44852</v>
      </c>
      <c r="C927" s="138">
        <v>1</v>
      </c>
      <c r="D927" s="139" t="s">
        <v>9303</v>
      </c>
    </row>
    <row r="928" spans="2:4" x14ac:dyDescent="0.25">
      <c r="B928" s="137">
        <v>44852</v>
      </c>
      <c r="C928" s="138">
        <v>1</v>
      </c>
      <c r="D928" s="139" t="s">
        <v>9304</v>
      </c>
    </row>
    <row r="929" spans="2:4" x14ac:dyDescent="0.25">
      <c r="B929" s="137">
        <v>44852</v>
      </c>
      <c r="C929" s="138">
        <v>2</v>
      </c>
      <c r="D929" s="139" t="s">
        <v>9305</v>
      </c>
    </row>
    <row r="930" spans="2:4" x14ac:dyDescent="0.25">
      <c r="B930" s="137">
        <v>44852</v>
      </c>
      <c r="C930" s="138">
        <v>2.79</v>
      </c>
      <c r="D930" s="139" t="s">
        <v>9306</v>
      </c>
    </row>
    <row r="931" spans="2:4" x14ac:dyDescent="0.25">
      <c r="B931" s="137">
        <v>44852</v>
      </c>
      <c r="C931" s="138">
        <v>5</v>
      </c>
      <c r="D931" s="139" t="s">
        <v>9307</v>
      </c>
    </row>
    <row r="932" spans="2:4" x14ac:dyDescent="0.25">
      <c r="B932" s="137">
        <v>44852</v>
      </c>
      <c r="C932" s="138">
        <v>10</v>
      </c>
      <c r="D932" s="139" t="s">
        <v>9308</v>
      </c>
    </row>
    <row r="933" spans="2:4" x14ac:dyDescent="0.25">
      <c r="B933" s="137">
        <v>44852</v>
      </c>
      <c r="C933" s="138">
        <v>10</v>
      </c>
      <c r="D933" s="139" t="s">
        <v>9309</v>
      </c>
    </row>
    <row r="934" spans="2:4" x14ac:dyDescent="0.25">
      <c r="B934" s="137">
        <v>44852</v>
      </c>
      <c r="C934" s="138">
        <v>10</v>
      </c>
      <c r="D934" s="139" t="s">
        <v>9310</v>
      </c>
    </row>
    <row r="935" spans="2:4" x14ac:dyDescent="0.25">
      <c r="B935" s="137">
        <v>44852</v>
      </c>
      <c r="C935" s="138">
        <v>10</v>
      </c>
      <c r="D935" s="139" t="s">
        <v>9311</v>
      </c>
    </row>
    <row r="936" spans="2:4" x14ac:dyDescent="0.25">
      <c r="B936" s="137">
        <v>44852</v>
      </c>
      <c r="C936" s="138">
        <v>10</v>
      </c>
      <c r="D936" s="139" t="s">
        <v>9312</v>
      </c>
    </row>
    <row r="937" spans="2:4" x14ac:dyDescent="0.25">
      <c r="B937" s="137">
        <v>44852</v>
      </c>
      <c r="C937" s="138">
        <v>10</v>
      </c>
      <c r="D937" s="139" t="s">
        <v>9313</v>
      </c>
    </row>
    <row r="938" spans="2:4" x14ac:dyDescent="0.25">
      <c r="B938" s="137">
        <v>44852</v>
      </c>
      <c r="C938" s="138">
        <v>10</v>
      </c>
      <c r="D938" s="139" t="s">
        <v>9314</v>
      </c>
    </row>
    <row r="939" spans="2:4" x14ac:dyDescent="0.25">
      <c r="B939" s="137">
        <v>44852</v>
      </c>
      <c r="C939" s="138">
        <v>10</v>
      </c>
      <c r="D939" s="139" t="s">
        <v>9315</v>
      </c>
    </row>
    <row r="940" spans="2:4" x14ac:dyDescent="0.25">
      <c r="B940" s="137">
        <v>44852</v>
      </c>
      <c r="C940" s="138">
        <v>10</v>
      </c>
      <c r="D940" s="139" t="s">
        <v>9316</v>
      </c>
    </row>
    <row r="941" spans="2:4" x14ac:dyDescent="0.25">
      <c r="B941" s="137">
        <v>44852</v>
      </c>
      <c r="C941" s="138">
        <v>10</v>
      </c>
      <c r="D941" s="139" t="s">
        <v>9317</v>
      </c>
    </row>
    <row r="942" spans="2:4" x14ac:dyDescent="0.25">
      <c r="B942" s="137">
        <v>44852</v>
      </c>
      <c r="C942" s="138">
        <v>10</v>
      </c>
      <c r="D942" s="139" t="s">
        <v>9318</v>
      </c>
    </row>
    <row r="943" spans="2:4" x14ac:dyDescent="0.25">
      <c r="B943" s="137">
        <v>44852</v>
      </c>
      <c r="C943" s="138">
        <v>10</v>
      </c>
      <c r="D943" s="139" t="s">
        <v>9319</v>
      </c>
    </row>
    <row r="944" spans="2:4" x14ac:dyDescent="0.25">
      <c r="B944" s="137">
        <v>44852</v>
      </c>
      <c r="C944" s="138">
        <v>10</v>
      </c>
      <c r="D944" s="139" t="s">
        <v>9320</v>
      </c>
    </row>
    <row r="945" spans="2:4" x14ac:dyDescent="0.25">
      <c r="B945" s="137">
        <v>44852</v>
      </c>
      <c r="C945" s="138">
        <v>10</v>
      </c>
      <c r="D945" s="139" t="s">
        <v>9321</v>
      </c>
    </row>
    <row r="946" spans="2:4" ht="25.5" x14ac:dyDescent="0.25">
      <c r="B946" s="137">
        <v>44852</v>
      </c>
      <c r="C946" s="138">
        <v>10</v>
      </c>
      <c r="D946" s="139" t="s">
        <v>9322</v>
      </c>
    </row>
    <row r="947" spans="2:4" ht="25.5" x14ac:dyDescent="0.25">
      <c r="B947" s="137">
        <v>44852</v>
      </c>
      <c r="C947" s="138">
        <v>10</v>
      </c>
      <c r="D947" s="139" t="s">
        <v>9323</v>
      </c>
    </row>
    <row r="948" spans="2:4" ht="25.5" x14ac:dyDescent="0.25">
      <c r="B948" s="137">
        <v>44852</v>
      </c>
      <c r="C948" s="138">
        <v>10</v>
      </c>
      <c r="D948" s="139" t="s">
        <v>9324</v>
      </c>
    </row>
    <row r="949" spans="2:4" x14ac:dyDescent="0.25">
      <c r="B949" s="137">
        <v>44852</v>
      </c>
      <c r="C949" s="138">
        <v>10.71</v>
      </c>
      <c r="D949" s="139" t="s">
        <v>9325</v>
      </c>
    </row>
    <row r="950" spans="2:4" x14ac:dyDescent="0.25">
      <c r="B950" s="137">
        <v>44852</v>
      </c>
      <c r="C950" s="138">
        <v>15</v>
      </c>
      <c r="D950" s="139" t="s">
        <v>9326</v>
      </c>
    </row>
    <row r="951" spans="2:4" x14ac:dyDescent="0.25">
      <c r="B951" s="137">
        <v>44852</v>
      </c>
      <c r="C951" s="138">
        <v>15.3</v>
      </c>
      <c r="D951" s="139" t="s">
        <v>9327</v>
      </c>
    </row>
    <row r="952" spans="2:4" x14ac:dyDescent="0.25">
      <c r="B952" s="137">
        <v>44852</v>
      </c>
      <c r="C952" s="138">
        <v>25</v>
      </c>
      <c r="D952" s="139" t="s">
        <v>4115</v>
      </c>
    </row>
    <row r="953" spans="2:4" x14ac:dyDescent="0.25">
      <c r="B953" s="137">
        <v>44852</v>
      </c>
      <c r="C953" s="138">
        <v>40</v>
      </c>
      <c r="D953" s="139" t="s">
        <v>8846</v>
      </c>
    </row>
    <row r="954" spans="2:4" x14ac:dyDescent="0.25">
      <c r="B954" s="137">
        <v>44852</v>
      </c>
      <c r="C954" s="138">
        <v>40.68</v>
      </c>
      <c r="D954" s="139" t="s">
        <v>9328</v>
      </c>
    </row>
    <row r="955" spans="2:4" x14ac:dyDescent="0.25">
      <c r="B955" s="137">
        <v>44852</v>
      </c>
      <c r="C955" s="138">
        <v>48.02</v>
      </c>
      <c r="D955" s="139" t="s">
        <v>9329</v>
      </c>
    </row>
    <row r="956" spans="2:4" x14ac:dyDescent="0.25">
      <c r="B956" s="137">
        <v>44852</v>
      </c>
      <c r="C956" s="138">
        <v>48.56</v>
      </c>
      <c r="D956" s="139" t="s">
        <v>9330</v>
      </c>
    </row>
    <row r="957" spans="2:4" x14ac:dyDescent="0.25">
      <c r="B957" s="137">
        <v>44852</v>
      </c>
      <c r="C957" s="138">
        <v>50</v>
      </c>
      <c r="D957" s="139" t="s">
        <v>9331</v>
      </c>
    </row>
    <row r="958" spans="2:4" x14ac:dyDescent="0.25">
      <c r="B958" s="137">
        <v>44852</v>
      </c>
      <c r="C958" s="138">
        <v>50</v>
      </c>
      <c r="D958" s="139" t="s">
        <v>9332</v>
      </c>
    </row>
    <row r="959" spans="2:4" x14ac:dyDescent="0.25">
      <c r="B959" s="137">
        <v>44852</v>
      </c>
      <c r="C959" s="138">
        <v>50</v>
      </c>
      <c r="D959" s="139" t="s">
        <v>9333</v>
      </c>
    </row>
    <row r="960" spans="2:4" x14ac:dyDescent="0.25">
      <c r="B960" s="137">
        <v>44852</v>
      </c>
      <c r="C960" s="138">
        <v>50</v>
      </c>
      <c r="D960" s="139" t="s">
        <v>9281</v>
      </c>
    </row>
    <row r="961" spans="2:4" x14ac:dyDescent="0.25">
      <c r="B961" s="137">
        <v>44852</v>
      </c>
      <c r="C961" s="138">
        <v>50</v>
      </c>
      <c r="D961" s="139" t="s">
        <v>5558</v>
      </c>
    </row>
    <row r="962" spans="2:4" x14ac:dyDescent="0.25">
      <c r="B962" s="137">
        <v>44852</v>
      </c>
      <c r="C962" s="138">
        <v>50</v>
      </c>
      <c r="D962" s="139" t="s">
        <v>9334</v>
      </c>
    </row>
    <row r="963" spans="2:4" x14ac:dyDescent="0.25">
      <c r="B963" s="137">
        <v>44852</v>
      </c>
      <c r="C963" s="138">
        <v>67.08</v>
      </c>
      <c r="D963" s="139" t="s">
        <v>6670</v>
      </c>
    </row>
    <row r="964" spans="2:4" x14ac:dyDescent="0.25">
      <c r="B964" s="137">
        <v>44852</v>
      </c>
      <c r="C964" s="138">
        <v>70</v>
      </c>
      <c r="D964" s="139" t="s">
        <v>9335</v>
      </c>
    </row>
    <row r="965" spans="2:4" x14ac:dyDescent="0.25">
      <c r="B965" s="137">
        <v>44852</v>
      </c>
      <c r="C965" s="138">
        <v>77</v>
      </c>
      <c r="D965" s="139" t="s">
        <v>73</v>
      </c>
    </row>
    <row r="966" spans="2:4" x14ac:dyDescent="0.25">
      <c r="B966" s="137">
        <v>44852</v>
      </c>
      <c r="C966" s="138">
        <v>79.459999999999994</v>
      </c>
      <c r="D966" s="139" t="s">
        <v>9336</v>
      </c>
    </row>
    <row r="967" spans="2:4" x14ac:dyDescent="0.25">
      <c r="B967" s="137">
        <v>44852</v>
      </c>
      <c r="C967" s="138">
        <v>82.61</v>
      </c>
      <c r="D967" s="139" t="s">
        <v>9337</v>
      </c>
    </row>
    <row r="968" spans="2:4" x14ac:dyDescent="0.25">
      <c r="B968" s="137">
        <v>44852</v>
      </c>
      <c r="C968" s="138">
        <v>90</v>
      </c>
      <c r="D968" s="139" t="s">
        <v>9338</v>
      </c>
    </row>
    <row r="969" spans="2:4" x14ac:dyDescent="0.25">
      <c r="B969" s="137">
        <v>44852</v>
      </c>
      <c r="C969" s="138">
        <v>97.6</v>
      </c>
      <c r="D969" s="139" t="s">
        <v>9339</v>
      </c>
    </row>
    <row r="970" spans="2:4" x14ac:dyDescent="0.25">
      <c r="B970" s="137">
        <v>44852</v>
      </c>
      <c r="C970" s="138">
        <v>98</v>
      </c>
      <c r="D970" s="139" t="s">
        <v>9340</v>
      </c>
    </row>
    <row r="971" spans="2:4" x14ac:dyDescent="0.25">
      <c r="B971" s="137">
        <v>44852</v>
      </c>
      <c r="C971" s="138">
        <v>100</v>
      </c>
      <c r="D971" s="139" t="s">
        <v>9341</v>
      </c>
    </row>
    <row r="972" spans="2:4" x14ac:dyDescent="0.25">
      <c r="B972" s="137">
        <v>44852</v>
      </c>
      <c r="C972" s="138">
        <v>100</v>
      </c>
      <c r="D972" s="139" t="s">
        <v>6624</v>
      </c>
    </row>
    <row r="973" spans="2:4" x14ac:dyDescent="0.25">
      <c r="B973" s="137">
        <v>44852</v>
      </c>
      <c r="C973" s="138">
        <v>100</v>
      </c>
      <c r="D973" s="139" t="s">
        <v>9342</v>
      </c>
    </row>
    <row r="974" spans="2:4" x14ac:dyDescent="0.25">
      <c r="B974" s="137">
        <v>44852</v>
      </c>
      <c r="C974" s="138">
        <v>100</v>
      </c>
      <c r="D974" s="139" t="s">
        <v>9343</v>
      </c>
    </row>
    <row r="975" spans="2:4" x14ac:dyDescent="0.25">
      <c r="B975" s="137">
        <v>44852</v>
      </c>
      <c r="C975" s="138">
        <v>100</v>
      </c>
      <c r="D975" s="139" t="s">
        <v>6725</v>
      </c>
    </row>
    <row r="976" spans="2:4" x14ac:dyDescent="0.25">
      <c r="B976" s="137">
        <v>44852</v>
      </c>
      <c r="C976" s="138">
        <v>100</v>
      </c>
      <c r="D976" s="139" t="s">
        <v>6610</v>
      </c>
    </row>
    <row r="977" spans="2:4" x14ac:dyDescent="0.25">
      <c r="B977" s="137">
        <v>44852</v>
      </c>
      <c r="C977" s="138">
        <v>100</v>
      </c>
      <c r="D977" s="139" t="s">
        <v>6724</v>
      </c>
    </row>
    <row r="978" spans="2:4" x14ac:dyDescent="0.25">
      <c r="B978" s="137">
        <v>44852</v>
      </c>
      <c r="C978" s="138">
        <v>100</v>
      </c>
      <c r="D978" s="139" t="s">
        <v>9335</v>
      </c>
    </row>
    <row r="979" spans="2:4" x14ac:dyDescent="0.25">
      <c r="B979" s="137">
        <v>44852</v>
      </c>
      <c r="C979" s="138">
        <v>100</v>
      </c>
      <c r="D979" s="139" t="s">
        <v>9335</v>
      </c>
    </row>
    <row r="980" spans="2:4" x14ac:dyDescent="0.25">
      <c r="B980" s="137">
        <v>44852</v>
      </c>
      <c r="C980" s="138">
        <v>100</v>
      </c>
      <c r="D980" s="139" t="s">
        <v>9285</v>
      </c>
    </row>
    <row r="981" spans="2:4" x14ac:dyDescent="0.25">
      <c r="B981" s="137">
        <v>44852</v>
      </c>
      <c r="C981" s="138">
        <v>100</v>
      </c>
      <c r="D981" s="139" t="s">
        <v>9180</v>
      </c>
    </row>
    <row r="982" spans="2:4" x14ac:dyDescent="0.25">
      <c r="B982" s="137">
        <v>44852</v>
      </c>
      <c r="C982" s="138">
        <v>100</v>
      </c>
      <c r="D982" s="139" t="s">
        <v>9046</v>
      </c>
    </row>
    <row r="983" spans="2:4" x14ac:dyDescent="0.25">
      <c r="B983" s="137">
        <v>44852</v>
      </c>
      <c r="C983" s="138">
        <v>100</v>
      </c>
      <c r="D983" s="139" t="s">
        <v>6724</v>
      </c>
    </row>
    <row r="984" spans="2:4" x14ac:dyDescent="0.25">
      <c r="B984" s="137">
        <v>44852</v>
      </c>
      <c r="C984" s="138">
        <v>100</v>
      </c>
      <c r="D984" s="139" t="s">
        <v>9344</v>
      </c>
    </row>
    <row r="985" spans="2:4" x14ac:dyDescent="0.25">
      <c r="B985" s="137">
        <v>44852</v>
      </c>
      <c r="C985" s="138">
        <v>100</v>
      </c>
      <c r="D985" s="139" t="s">
        <v>9011</v>
      </c>
    </row>
    <row r="986" spans="2:4" x14ac:dyDescent="0.25">
      <c r="B986" s="137">
        <v>44852</v>
      </c>
      <c r="C986" s="138">
        <v>102</v>
      </c>
      <c r="D986" s="139" t="s">
        <v>9345</v>
      </c>
    </row>
    <row r="987" spans="2:4" x14ac:dyDescent="0.25">
      <c r="B987" s="137">
        <v>44852</v>
      </c>
      <c r="C987" s="138">
        <v>111.7</v>
      </c>
      <c r="D987" s="139" t="s">
        <v>9346</v>
      </c>
    </row>
    <row r="988" spans="2:4" x14ac:dyDescent="0.25">
      <c r="B988" s="137">
        <v>44852</v>
      </c>
      <c r="C988" s="138">
        <v>150</v>
      </c>
      <c r="D988" s="139" t="s">
        <v>9344</v>
      </c>
    </row>
    <row r="989" spans="2:4" x14ac:dyDescent="0.25">
      <c r="B989" s="137">
        <v>44852</v>
      </c>
      <c r="C989" s="138">
        <v>150</v>
      </c>
      <c r="D989" s="139" t="s">
        <v>5566</v>
      </c>
    </row>
    <row r="990" spans="2:4" x14ac:dyDescent="0.25">
      <c r="B990" s="137">
        <v>44852</v>
      </c>
      <c r="C990" s="138">
        <v>150</v>
      </c>
      <c r="D990" s="139" t="s">
        <v>3967</v>
      </c>
    </row>
    <row r="991" spans="2:4" x14ac:dyDescent="0.25">
      <c r="B991" s="137">
        <v>44852</v>
      </c>
      <c r="C991" s="138">
        <v>150</v>
      </c>
      <c r="D991" s="139" t="s">
        <v>215</v>
      </c>
    </row>
    <row r="992" spans="2:4" x14ac:dyDescent="0.25">
      <c r="B992" s="137">
        <v>44852</v>
      </c>
      <c r="C992" s="138">
        <v>150</v>
      </c>
      <c r="D992" s="139" t="s">
        <v>3966</v>
      </c>
    </row>
    <row r="993" spans="2:4" x14ac:dyDescent="0.25">
      <c r="B993" s="137">
        <v>44852</v>
      </c>
      <c r="C993" s="138">
        <v>150</v>
      </c>
      <c r="D993" s="139" t="s">
        <v>5567</v>
      </c>
    </row>
    <row r="994" spans="2:4" x14ac:dyDescent="0.25">
      <c r="B994" s="137">
        <v>44852</v>
      </c>
      <c r="C994" s="138">
        <v>200</v>
      </c>
      <c r="D994" s="139" t="s">
        <v>9242</v>
      </c>
    </row>
    <row r="995" spans="2:4" x14ac:dyDescent="0.25">
      <c r="B995" s="137">
        <v>44852</v>
      </c>
      <c r="C995" s="138">
        <v>200</v>
      </c>
      <c r="D995" s="139" t="s">
        <v>4921</v>
      </c>
    </row>
    <row r="996" spans="2:4" x14ac:dyDescent="0.25">
      <c r="B996" s="137">
        <v>44852</v>
      </c>
      <c r="C996" s="138">
        <v>200</v>
      </c>
      <c r="D996" s="139" t="s">
        <v>6718</v>
      </c>
    </row>
    <row r="997" spans="2:4" x14ac:dyDescent="0.25">
      <c r="B997" s="137">
        <v>44852</v>
      </c>
      <c r="C997" s="138">
        <v>214.11</v>
      </c>
      <c r="D997" s="139" t="s">
        <v>9347</v>
      </c>
    </row>
    <row r="998" spans="2:4" x14ac:dyDescent="0.25">
      <c r="B998" s="137">
        <v>44852</v>
      </c>
      <c r="C998" s="138">
        <v>255</v>
      </c>
      <c r="D998" s="139" t="s">
        <v>6616</v>
      </c>
    </row>
    <row r="999" spans="2:4" x14ac:dyDescent="0.25">
      <c r="B999" s="137">
        <v>44852</v>
      </c>
      <c r="C999" s="138">
        <v>289</v>
      </c>
      <c r="D999" s="139" t="s">
        <v>9348</v>
      </c>
    </row>
    <row r="1000" spans="2:4" x14ac:dyDescent="0.25">
      <c r="B1000" s="137">
        <v>44852</v>
      </c>
      <c r="C1000" s="138">
        <v>300</v>
      </c>
      <c r="D1000" s="139" t="s">
        <v>9292</v>
      </c>
    </row>
    <row r="1001" spans="2:4" x14ac:dyDescent="0.25">
      <c r="B1001" s="137">
        <v>44852</v>
      </c>
      <c r="C1001" s="138">
        <v>300</v>
      </c>
      <c r="D1001" s="139" t="s">
        <v>9154</v>
      </c>
    </row>
    <row r="1002" spans="2:4" x14ac:dyDescent="0.25">
      <c r="B1002" s="137">
        <v>44852</v>
      </c>
      <c r="C1002" s="138">
        <v>300</v>
      </c>
      <c r="D1002" s="139" t="s">
        <v>6681</v>
      </c>
    </row>
    <row r="1003" spans="2:4" x14ac:dyDescent="0.25">
      <c r="B1003" s="137">
        <v>44852</v>
      </c>
      <c r="C1003" s="138">
        <v>300</v>
      </c>
      <c r="D1003" s="139" t="s">
        <v>9349</v>
      </c>
    </row>
    <row r="1004" spans="2:4" x14ac:dyDescent="0.25">
      <c r="B1004" s="137">
        <v>44852</v>
      </c>
      <c r="C1004" s="138">
        <v>300</v>
      </c>
      <c r="D1004" s="139" t="s">
        <v>9350</v>
      </c>
    </row>
    <row r="1005" spans="2:4" x14ac:dyDescent="0.25">
      <c r="B1005" s="137">
        <v>44852</v>
      </c>
      <c r="C1005" s="138">
        <v>363</v>
      </c>
      <c r="D1005" s="139" t="s">
        <v>9351</v>
      </c>
    </row>
    <row r="1006" spans="2:4" x14ac:dyDescent="0.25">
      <c r="B1006" s="137">
        <v>44852</v>
      </c>
      <c r="C1006" s="138">
        <v>446.71</v>
      </c>
      <c r="D1006" s="139" t="s">
        <v>9352</v>
      </c>
    </row>
    <row r="1007" spans="2:4" x14ac:dyDescent="0.25">
      <c r="B1007" s="137">
        <v>44852</v>
      </c>
      <c r="C1007" s="138">
        <v>500</v>
      </c>
      <c r="D1007" s="139" t="s">
        <v>9350</v>
      </c>
    </row>
    <row r="1008" spans="2:4" x14ac:dyDescent="0.25">
      <c r="B1008" s="137">
        <v>44852</v>
      </c>
      <c r="C1008" s="138">
        <v>500</v>
      </c>
      <c r="D1008" s="139" t="s">
        <v>66</v>
      </c>
    </row>
    <row r="1009" spans="2:4" x14ac:dyDescent="0.25">
      <c r="B1009" s="137">
        <v>44852</v>
      </c>
      <c r="C1009" s="138">
        <v>592.62</v>
      </c>
      <c r="D1009" s="139" t="s">
        <v>9353</v>
      </c>
    </row>
    <row r="1010" spans="2:4" x14ac:dyDescent="0.25">
      <c r="B1010" s="137">
        <v>44852</v>
      </c>
      <c r="C1010" s="138">
        <v>600</v>
      </c>
      <c r="D1010" s="139" t="s">
        <v>9354</v>
      </c>
    </row>
    <row r="1011" spans="2:4" x14ac:dyDescent="0.25">
      <c r="B1011" s="137">
        <v>44852</v>
      </c>
      <c r="C1011" s="138">
        <v>605.80999999999995</v>
      </c>
      <c r="D1011" s="139" t="s">
        <v>9355</v>
      </c>
    </row>
    <row r="1012" spans="2:4" x14ac:dyDescent="0.25">
      <c r="B1012" s="137">
        <v>44852</v>
      </c>
      <c r="C1012" s="138">
        <v>900</v>
      </c>
      <c r="D1012" s="139" t="s">
        <v>6679</v>
      </c>
    </row>
    <row r="1013" spans="2:4" x14ac:dyDescent="0.25">
      <c r="B1013" s="137">
        <v>44852</v>
      </c>
      <c r="C1013" s="138">
        <v>1000</v>
      </c>
      <c r="D1013" s="139" t="s">
        <v>8836</v>
      </c>
    </row>
    <row r="1014" spans="2:4" x14ac:dyDescent="0.25">
      <c r="B1014" s="137">
        <v>44852</v>
      </c>
      <c r="C1014" s="138">
        <v>1000</v>
      </c>
      <c r="D1014" s="139" t="s">
        <v>9356</v>
      </c>
    </row>
    <row r="1015" spans="2:4" x14ac:dyDescent="0.25">
      <c r="B1015" s="137">
        <v>44852</v>
      </c>
      <c r="C1015" s="138">
        <v>1000</v>
      </c>
      <c r="D1015" s="139" t="s">
        <v>70</v>
      </c>
    </row>
    <row r="1016" spans="2:4" x14ac:dyDescent="0.25">
      <c r="B1016" s="137">
        <v>44852</v>
      </c>
      <c r="C1016" s="138">
        <v>1000</v>
      </c>
      <c r="D1016" s="139" t="s">
        <v>67</v>
      </c>
    </row>
    <row r="1017" spans="2:4" x14ac:dyDescent="0.25">
      <c r="B1017" s="137">
        <v>44852</v>
      </c>
      <c r="C1017" s="138">
        <v>1000</v>
      </c>
      <c r="D1017" s="139" t="s">
        <v>9357</v>
      </c>
    </row>
    <row r="1018" spans="2:4" x14ac:dyDescent="0.25">
      <c r="B1018" s="137">
        <v>44852</v>
      </c>
      <c r="C1018" s="138">
        <v>1000</v>
      </c>
      <c r="D1018" s="139" t="s">
        <v>9358</v>
      </c>
    </row>
    <row r="1019" spans="2:4" x14ac:dyDescent="0.25">
      <c r="B1019" s="137">
        <v>44852</v>
      </c>
      <c r="C1019" s="138">
        <v>1100</v>
      </c>
      <c r="D1019" s="139" t="s">
        <v>6704</v>
      </c>
    </row>
    <row r="1020" spans="2:4" x14ac:dyDescent="0.25">
      <c r="B1020" s="137">
        <v>44852</v>
      </c>
      <c r="C1020" s="138">
        <v>1283</v>
      </c>
      <c r="D1020" s="139" t="s">
        <v>9359</v>
      </c>
    </row>
    <row r="1021" spans="2:4" x14ac:dyDescent="0.25">
      <c r="B1021" s="137">
        <v>44852</v>
      </c>
      <c r="C1021" s="138">
        <v>2000</v>
      </c>
      <c r="D1021" s="139" t="s">
        <v>5562</v>
      </c>
    </row>
    <row r="1022" spans="2:4" x14ac:dyDescent="0.25">
      <c r="B1022" s="137">
        <v>44852</v>
      </c>
      <c r="C1022" s="138">
        <v>2500</v>
      </c>
      <c r="D1022" s="139" t="s">
        <v>5565</v>
      </c>
    </row>
    <row r="1023" spans="2:4" x14ac:dyDescent="0.25">
      <c r="B1023" s="137">
        <v>44852</v>
      </c>
      <c r="C1023" s="138">
        <v>10000</v>
      </c>
      <c r="D1023" s="139" t="s">
        <v>72</v>
      </c>
    </row>
    <row r="1024" spans="2:4" x14ac:dyDescent="0.25">
      <c r="B1024" s="137">
        <v>44852</v>
      </c>
      <c r="C1024" s="138">
        <v>25000</v>
      </c>
      <c r="D1024" s="139" t="s">
        <v>6626</v>
      </c>
    </row>
    <row r="1025" spans="2:4" x14ac:dyDescent="0.25">
      <c r="B1025" s="137">
        <v>44852</v>
      </c>
      <c r="C1025" s="138">
        <v>1.59</v>
      </c>
      <c r="D1025" s="139" t="s">
        <v>217</v>
      </c>
    </row>
    <row r="1026" spans="2:4" x14ac:dyDescent="0.25">
      <c r="B1026" s="137">
        <v>44853</v>
      </c>
      <c r="C1026" s="138">
        <v>1</v>
      </c>
      <c r="D1026" s="139" t="s">
        <v>9360</v>
      </c>
    </row>
    <row r="1027" spans="2:4" x14ac:dyDescent="0.25">
      <c r="B1027" s="137">
        <v>44853</v>
      </c>
      <c r="C1027" s="138">
        <v>1</v>
      </c>
      <c r="D1027" s="139" t="s">
        <v>9361</v>
      </c>
    </row>
    <row r="1028" spans="2:4" x14ac:dyDescent="0.25">
      <c r="B1028" s="137">
        <v>44853</v>
      </c>
      <c r="C1028" s="138">
        <v>1</v>
      </c>
      <c r="D1028" s="139" t="s">
        <v>9362</v>
      </c>
    </row>
    <row r="1029" spans="2:4" x14ac:dyDescent="0.25">
      <c r="B1029" s="137">
        <v>44853</v>
      </c>
      <c r="C1029" s="138">
        <v>1</v>
      </c>
      <c r="D1029" s="139" t="s">
        <v>9363</v>
      </c>
    </row>
    <row r="1030" spans="2:4" x14ac:dyDescent="0.25">
      <c r="B1030" s="137">
        <v>44853</v>
      </c>
      <c r="C1030" s="138">
        <v>1</v>
      </c>
      <c r="D1030" s="139" t="s">
        <v>9364</v>
      </c>
    </row>
    <row r="1031" spans="2:4" x14ac:dyDescent="0.25">
      <c r="B1031" s="137">
        <v>44853</v>
      </c>
      <c r="C1031" s="138">
        <v>1</v>
      </c>
      <c r="D1031" s="139" t="s">
        <v>9365</v>
      </c>
    </row>
    <row r="1032" spans="2:4" x14ac:dyDescent="0.25">
      <c r="B1032" s="137">
        <v>44853</v>
      </c>
      <c r="C1032" s="138">
        <v>1</v>
      </c>
      <c r="D1032" s="139" t="s">
        <v>9366</v>
      </c>
    </row>
    <row r="1033" spans="2:4" x14ac:dyDescent="0.25">
      <c r="B1033" s="137">
        <v>44853</v>
      </c>
      <c r="C1033" s="138">
        <v>1</v>
      </c>
      <c r="D1033" s="139" t="s">
        <v>9367</v>
      </c>
    </row>
    <row r="1034" spans="2:4" x14ac:dyDescent="0.25">
      <c r="B1034" s="137">
        <v>44853</v>
      </c>
      <c r="C1034" s="138">
        <v>1</v>
      </c>
      <c r="D1034" s="139" t="s">
        <v>9368</v>
      </c>
    </row>
    <row r="1035" spans="2:4" x14ac:dyDescent="0.25">
      <c r="B1035" s="137">
        <v>44853</v>
      </c>
      <c r="C1035" s="138">
        <v>1</v>
      </c>
      <c r="D1035" s="139" t="s">
        <v>9135</v>
      </c>
    </row>
    <row r="1036" spans="2:4" ht="25.5" x14ac:dyDescent="0.25">
      <c r="B1036" s="137">
        <v>44853</v>
      </c>
      <c r="C1036" s="138">
        <v>1</v>
      </c>
      <c r="D1036" s="139" t="s">
        <v>9369</v>
      </c>
    </row>
    <row r="1037" spans="2:4" x14ac:dyDescent="0.25">
      <c r="B1037" s="137">
        <v>44853</v>
      </c>
      <c r="C1037" s="138">
        <v>1</v>
      </c>
      <c r="D1037" s="139" t="s">
        <v>9370</v>
      </c>
    </row>
    <row r="1038" spans="2:4" x14ac:dyDescent="0.25">
      <c r="B1038" s="137">
        <v>44853</v>
      </c>
      <c r="C1038" s="138">
        <v>1</v>
      </c>
      <c r="D1038" s="139" t="s">
        <v>9371</v>
      </c>
    </row>
    <row r="1039" spans="2:4" x14ac:dyDescent="0.25">
      <c r="B1039" s="137">
        <v>44853</v>
      </c>
      <c r="C1039" s="138">
        <v>3</v>
      </c>
      <c r="D1039" s="139" t="s">
        <v>9372</v>
      </c>
    </row>
    <row r="1040" spans="2:4" x14ac:dyDescent="0.25">
      <c r="B1040" s="137">
        <v>44853</v>
      </c>
      <c r="C1040" s="138">
        <v>5</v>
      </c>
      <c r="D1040" s="139" t="s">
        <v>9373</v>
      </c>
    </row>
    <row r="1041" spans="2:4" x14ac:dyDescent="0.25">
      <c r="B1041" s="137">
        <v>44853</v>
      </c>
      <c r="C1041" s="138">
        <v>5</v>
      </c>
      <c r="D1041" s="139" t="s">
        <v>9374</v>
      </c>
    </row>
    <row r="1042" spans="2:4" x14ac:dyDescent="0.25">
      <c r="B1042" s="137">
        <v>44853</v>
      </c>
      <c r="C1042" s="138">
        <v>9</v>
      </c>
      <c r="D1042" s="139" t="s">
        <v>9375</v>
      </c>
    </row>
    <row r="1043" spans="2:4" x14ac:dyDescent="0.25">
      <c r="B1043" s="137">
        <v>44853</v>
      </c>
      <c r="C1043" s="138">
        <v>10</v>
      </c>
      <c r="D1043" s="139" t="s">
        <v>9376</v>
      </c>
    </row>
    <row r="1044" spans="2:4" x14ac:dyDescent="0.25">
      <c r="B1044" s="137">
        <v>44853</v>
      </c>
      <c r="C1044" s="138">
        <v>10</v>
      </c>
      <c r="D1044" s="139" t="s">
        <v>9377</v>
      </c>
    </row>
    <row r="1045" spans="2:4" x14ac:dyDescent="0.25">
      <c r="B1045" s="137">
        <v>44853</v>
      </c>
      <c r="C1045" s="138">
        <v>10</v>
      </c>
      <c r="D1045" s="139" t="s">
        <v>9378</v>
      </c>
    </row>
    <row r="1046" spans="2:4" x14ac:dyDescent="0.25">
      <c r="B1046" s="137">
        <v>44853</v>
      </c>
      <c r="C1046" s="138">
        <v>10</v>
      </c>
      <c r="D1046" s="139" t="s">
        <v>9379</v>
      </c>
    </row>
    <row r="1047" spans="2:4" x14ac:dyDescent="0.25">
      <c r="B1047" s="137">
        <v>44853</v>
      </c>
      <c r="C1047" s="138">
        <v>10</v>
      </c>
      <c r="D1047" s="139" t="s">
        <v>9380</v>
      </c>
    </row>
    <row r="1048" spans="2:4" x14ac:dyDescent="0.25">
      <c r="B1048" s="137">
        <v>44853</v>
      </c>
      <c r="C1048" s="138">
        <v>10</v>
      </c>
      <c r="D1048" s="139" t="s">
        <v>9381</v>
      </c>
    </row>
    <row r="1049" spans="2:4" x14ac:dyDescent="0.25">
      <c r="B1049" s="137">
        <v>44853</v>
      </c>
      <c r="C1049" s="138">
        <v>10</v>
      </c>
      <c r="D1049" s="139" t="s">
        <v>9382</v>
      </c>
    </row>
    <row r="1050" spans="2:4" x14ac:dyDescent="0.25">
      <c r="B1050" s="137">
        <v>44853</v>
      </c>
      <c r="C1050" s="138">
        <v>10</v>
      </c>
      <c r="D1050" s="139" t="s">
        <v>9383</v>
      </c>
    </row>
    <row r="1051" spans="2:4" x14ac:dyDescent="0.25">
      <c r="B1051" s="137">
        <v>44853</v>
      </c>
      <c r="C1051" s="138">
        <v>10</v>
      </c>
      <c r="D1051" s="139" t="s">
        <v>9286</v>
      </c>
    </row>
    <row r="1052" spans="2:4" x14ac:dyDescent="0.25">
      <c r="B1052" s="137">
        <v>44853</v>
      </c>
      <c r="C1052" s="138">
        <v>10</v>
      </c>
      <c r="D1052" s="139" t="s">
        <v>4918</v>
      </c>
    </row>
    <row r="1053" spans="2:4" x14ac:dyDescent="0.25">
      <c r="B1053" s="137">
        <v>44853</v>
      </c>
      <c r="C1053" s="138">
        <v>10</v>
      </c>
      <c r="D1053" s="139" t="s">
        <v>5568</v>
      </c>
    </row>
    <row r="1054" spans="2:4" x14ac:dyDescent="0.25">
      <c r="B1054" s="137">
        <v>44853</v>
      </c>
      <c r="C1054" s="138">
        <v>10</v>
      </c>
      <c r="D1054" s="139" t="s">
        <v>9136</v>
      </c>
    </row>
    <row r="1055" spans="2:4" x14ac:dyDescent="0.25">
      <c r="B1055" s="137">
        <v>44853</v>
      </c>
      <c r="C1055" s="138">
        <v>10</v>
      </c>
      <c r="D1055" s="139" t="s">
        <v>9384</v>
      </c>
    </row>
    <row r="1056" spans="2:4" x14ac:dyDescent="0.25">
      <c r="B1056" s="137">
        <v>44853</v>
      </c>
      <c r="C1056" s="138">
        <v>12.25</v>
      </c>
      <c r="D1056" s="139" t="s">
        <v>9385</v>
      </c>
    </row>
    <row r="1057" spans="2:4" x14ac:dyDescent="0.25">
      <c r="B1057" s="137">
        <v>44853</v>
      </c>
      <c r="C1057" s="138">
        <v>20</v>
      </c>
      <c r="D1057" s="139" t="s">
        <v>9386</v>
      </c>
    </row>
    <row r="1058" spans="2:4" x14ac:dyDescent="0.25">
      <c r="B1058" s="137">
        <v>44853</v>
      </c>
      <c r="C1058" s="138">
        <v>30</v>
      </c>
      <c r="D1058" s="139" t="s">
        <v>9387</v>
      </c>
    </row>
    <row r="1059" spans="2:4" x14ac:dyDescent="0.25">
      <c r="B1059" s="137">
        <v>44853</v>
      </c>
      <c r="C1059" s="138">
        <v>30</v>
      </c>
      <c r="D1059" s="139" t="s">
        <v>9388</v>
      </c>
    </row>
    <row r="1060" spans="2:4" x14ac:dyDescent="0.25">
      <c r="B1060" s="137">
        <v>44853</v>
      </c>
      <c r="C1060" s="138">
        <v>37</v>
      </c>
      <c r="D1060" s="139" t="s">
        <v>6725</v>
      </c>
    </row>
    <row r="1061" spans="2:4" x14ac:dyDescent="0.25">
      <c r="B1061" s="137">
        <v>44853</v>
      </c>
      <c r="C1061" s="138">
        <v>49</v>
      </c>
      <c r="D1061" s="139" t="s">
        <v>6687</v>
      </c>
    </row>
    <row r="1062" spans="2:4" x14ac:dyDescent="0.25">
      <c r="B1062" s="137">
        <v>44853</v>
      </c>
      <c r="C1062" s="138">
        <v>50</v>
      </c>
      <c r="D1062" s="139" t="s">
        <v>9389</v>
      </c>
    </row>
    <row r="1063" spans="2:4" x14ac:dyDescent="0.25">
      <c r="B1063" s="137">
        <v>44853</v>
      </c>
      <c r="C1063" s="138">
        <v>50</v>
      </c>
      <c r="D1063" s="139" t="s">
        <v>5558</v>
      </c>
    </row>
    <row r="1064" spans="2:4" x14ac:dyDescent="0.25">
      <c r="B1064" s="137">
        <v>44853</v>
      </c>
      <c r="C1064" s="138">
        <v>56.69</v>
      </c>
      <c r="D1064" s="139" t="s">
        <v>9390</v>
      </c>
    </row>
    <row r="1065" spans="2:4" x14ac:dyDescent="0.25">
      <c r="B1065" s="137">
        <v>44853</v>
      </c>
      <c r="C1065" s="138">
        <v>60</v>
      </c>
      <c r="D1065" s="139" t="s">
        <v>9391</v>
      </c>
    </row>
    <row r="1066" spans="2:4" x14ac:dyDescent="0.25">
      <c r="B1066" s="137">
        <v>44853</v>
      </c>
      <c r="C1066" s="138">
        <v>90</v>
      </c>
      <c r="D1066" s="139" t="s">
        <v>4117</v>
      </c>
    </row>
    <row r="1067" spans="2:4" x14ac:dyDescent="0.25">
      <c r="B1067" s="137">
        <v>44853</v>
      </c>
      <c r="C1067" s="138">
        <v>99</v>
      </c>
      <c r="D1067" s="139" t="s">
        <v>9392</v>
      </c>
    </row>
    <row r="1068" spans="2:4" x14ac:dyDescent="0.25">
      <c r="B1068" s="137">
        <v>44853</v>
      </c>
      <c r="C1068" s="138">
        <v>100</v>
      </c>
      <c r="D1068" s="139" t="s">
        <v>9180</v>
      </c>
    </row>
    <row r="1069" spans="2:4" x14ac:dyDescent="0.25">
      <c r="B1069" s="137">
        <v>44853</v>
      </c>
      <c r="C1069" s="138">
        <v>100</v>
      </c>
      <c r="D1069" s="139" t="s">
        <v>9283</v>
      </c>
    </row>
    <row r="1070" spans="2:4" x14ac:dyDescent="0.25">
      <c r="B1070" s="137">
        <v>44853</v>
      </c>
      <c r="C1070" s="138">
        <v>100</v>
      </c>
      <c r="D1070" s="139" t="s">
        <v>6725</v>
      </c>
    </row>
    <row r="1071" spans="2:4" x14ac:dyDescent="0.25">
      <c r="B1071" s="137">
        <v>44853</v>
      </c>
      <c r="C1071" s="138">
        <v>100</v>
      </c>
      <c r="D1071" s="139" t="s">
        <v>6725</v>
      </c>
    </row>
    <row r="1072" spans="2:4" x14ac:dyDescent="0.25">
      <c r="B1072" s="137">
        <v>44853</v>
      </c>
      <c r="C1072" s="138">
        <v>100</v>
      </c>
      <c r="D1072" s="139" t="s">
        <v>9393</v>
      </c>
    </row>
    <row r="1073" spans="2:4" x14ac:dyDescent="0.25">
      <c r="B1073" s="137">
        <v>44853</v>
      </c>
      <c r="C1073" s="138">
        <v>100</v>
      </c>
      <c r="D1073" s="139" t="s">
        <v>9394</v>
      </c>
    </row>
    <row r="1074" spans="2:4" x14ac:dyDescent="0.25">
      <c r="B1074" s="137">
        <v>44853</v>
      </c>
      <c r="C1074" s="138">
        <v>100</v>
      </c>
      <c r="D1074" s="139" t="s">
        <v>9011</v>
      </c>
    </row>
    <row r="1075" spans="2:4" x14ac:dyDescent="0.25">
      <c r="B1075" s="137">
        <v>44853</v>
      </c>
      <c r="C1075" s="138">
        <v>100</v>
      </c>
      <c r="D1075" s="139" t="s">
        <v>9395</v>
      </c>
    </row>
    <row r="1076" spans="2:4" x14ac:dyDescent="0.25">
      <c r="B1076" s="137">
        <v>44853</v>
      </c>
      <c r="C1076" s="138">
        <v>100</v>
      </c>
      <c r="D1076" s="139" t="s">
        <v>6628</v>
      </c>
    </row>
    <row r="1077" spans="2:4" x14ac:dyDescent="0.25">
      <c r="B1077" s="137">
        <v>44853</v>
      </c>
      <c r="C1077" s="138">
        <v>100</v>
      </c>
      <c r="D1077" s="139" t="s">
        <v>6676</v>
      </c>
    </row>
    <row r="1078" spans="2:4" x14ac:dyDescent="0.25">
      <c r="B1078" s="137">
        <v>44853</v>
      </c>
      <c r="C1078" s="138">
        <v>100</v>
      </c>
      <c r="D1078" s="139" t="s">
        <v>9396</v>
      </c>
    </row>
    <row r="1079" spans="2:4" x14ac:dyDescent="0.25">
      <c r="B1079" s="137">
        <v>44853</v>
      </c>
      <c r="C1079" s="138">
        <v>100</v>
      </c>
      <c r="D1079" s="139" t="s">
        <v>9397</v>
      </c>
    </row>
    <row r="1080" spans="2:4" x14ac:dyDescent="0.25">
      <c r="B1080" s="137">
        <v>44853</v>
      </c>
      <c r="C1080" s="138">
        <v>100</v>
      </c>
      <c r="D1080" s="139" t="s">
        <v>9398</v>
      </c>
    </row>
    <row r="1081" spans="2:4" x14ac:dyDescent="0.25">
      <c r="B1081" s="137">
        <v>44853</v>
      </c>
      <c r="C1081" s="138">
        <v>100</v>
      </c>
      <c r="D1081" s="139" t="s">
        <v>9399</v>
      </c>
    </row>
    <row r="1082" spans="2:4" x14ac:dyDescent="0.25">
      <c r="B1082" s="137">
        <v>44853</v>
      </c>
      <c r="C1082" s="138">
        <v>100</v>
      </c>
      <c r="D1082" s="139" t="s">
        <v>9400</v>
      </c>
    </row>
    <row r="1083" spans="2:4" x14ac:dyDescent="0.25">
      <c r="B1083" s="137">
        <v>44853</v>
      </c>
      <c r="C1083" s="138">
        <v>102</v>
      </c>
      <c r="D1083" s="139" t="s">
        <v>9345</v>
      </c>
    </row>
    <row r="1084" spans="2:4" x14ac:dyDescent="0.25">
      <c r="B1084" s="137">
        <v>44853</v>
      </c>
      <c r="C1084" s="138">
        <v>102</v>
      </c>
      <c r="D1084" s="139" t="s">
        <v>68</v>
      </c>
    </row>
    <row r="1085" spans="2:4" x14ac:dyDescent="0.25">
      <c r="B1085" s="137">
        <v>44853</v>
      </c>
      <c r="C1085" s="138">
        <v>104</v>
      </c>
      <c r="D1085" s="139" t="s">
        <v>9345</v>
      </c>
    </row>
    <row r="1086" spans="2:4" x14ac:dyDescent="0.25">
      <c r="B1086" s="137">
        <v>44853</v>
      </c>
      <c r="C1086" s="138">
        <v>104</v>
      </c>
      <c r="D1086" s="139" t="s">
        <v>9345</v>
      </c>
    </row>
    <row r="1087" spans="2:4" x14ac:dyDescent="0.25">
      <c r="B1087" s="137">
        <v>44853</v>
      </c>
      <c r="C1087" s="138">
        <v>106</v>
      </c>
      <c r="D1087" s="139" t="s">
        <v>9401</v>
      </c>
    </row>
    <row r="1088" spans="2:4" x14ac:dyDescent="0.25">
      <c r="B1088" s="137">
        <v>44853</v>
      </c>
      <c r="C1088" s="138">
        <v>110</v>
      </c>
      <c r="D1088" s="139" t="s">
        <v>4509</v>
      </c>
    </row>
    <row r="1089" spans="2:4" x14ac:dyDescent="0.25">
      <c r="B1089" s="137">
        <v>44853</v>
      </c>
      <c r="C1089" s="138">
        <v>120</v>
      </c>
      <c r="D1089" s="139" t="s">
        <v>4507</v>
      </c>
    </row>
    <row r="1090" spans="2:4" x14ac:dyDescent="0.25">
      <c r="B1090" s="137">
        <v>44853</v>
      </c>
      <c r="C1090" s="138">
        <v>120</v>
      </c>
      <c r="D1090" s="139" t="s">
        <v>76</v>
      </c>
    </row>
    <row r="1091" spans="2:4" x14ac:dyDescent="0.25">
      <c r="B1091" s="137">
        <v>44853</v>
      </c>
      <c r="C1091" s="138">
        <v>147</v>
      </c>
      <c r="D1091" s="139" t="s">
        <v>68</v>
      </c>
    </row>
    <row r="1092" spans="2:4" x14ac:dyDescent="0.25">
      <c r="B1092" s="137">
        <v>44853</v>
      </c>
      <c r="C1092" s="138">
        <v>150</v>
      </c>
      <c r="D1092" s="139" t="s">
        <v>9297</v>
      </c>
    </row>
    <row r="1093" spans="2:4" x14ac:dyDescent="0.25">
      <c r="B1093" s="137">
        <v>44853</v>
      </c>
      <c r="C1093" s="138">
        <v>200</v>
      </c>
      <c r="D1093" s="139" t="s">
        <v>4914</v>
      </c>
    </row>
    <row r="1094" spans="2:4" x14ac:dyDescent="0.25">
      <c r="B1094" s="137">
        <v>44853</v>
      </c>
      <c r="C1094" s="138">
        <v>200</v>
      </c>
      <c r="D1094" s="139" t="s">
        <v>9350</v>
      </c>
    </row>
    <row r="1095" spans="2:4" x14ac:dyDescent="0.25">
      <c r="B1095" s="137">
        <v>44853</v>
      </c>
      <c r="C1095" s="138">
        <v>200</v>
      </c>
      <c r="D1095" s="139" t="s">
        <v>9242</v>
      </c>
    </row>
    <row r="1096" spans="2:4" x14ac:dyDescent="0.25">
      <c r="B1096" s="137">
        <v>44853</v>
      </c>
      <c r="C1096" s="138">
        <v>200</v>
      </c>
      <c r="D1096" s="139" t="s">
        <v>6650</v>
      </c>
    </row>
    <row r="1097" spans="2:4" x14ac:dyDescent="0.25">
      <c r="B1097" s="137">
        <v>44853</v>
      </c>
      <c r="C1097" s="138">
        <v>223</v>
      </c>
      <c r="D1097" s="139" t="s">
        <v>9402</v>
      </c>
    </row>
    <row r="1098" spans="2:4" x14ac:dyDescent="0.25">
      <c r="B1098" s="137">
        <v>44853</v>
      </c>
      <c r="C1098" s="138">
        <v>241</v>
      </c>
      <c r="D1098" s="139" t="s">
        <v>4909</v>
      </c>
    </row>
    <row r="1099" spans="2:4" x14ac:dyDescent="0.25">
      <c r="B1099" s="137">
        <v>44853</v>
      </c>
      <c r="C1099" s="138">
        <v>300</v>
      </c>
      <c r="D1099" s="139" t="s">
        <v>9403</v>
      </c>
    </row>
    <row r="1100" spans="2:4" x14ac:dyDescent="0.25">
      <c r="B1100" s="137">
        <v>44853</v>
      </c>
      <c r="C1100" s="138">
        <v>300</v>
      </c>
      <c r="D1100" s="139" t="s">
        <v>9292</v>
      </c>
    </row>
    <row r="1101" spans="2:4" x14ac:dyDescent="0.25">
      <c r="B1101" s="137">
        <v>44853</v>
      </c>
      <c r="C1101" s="138">
        <v>300</v>
      </c>
      <c r="D1101" s="139" t="s">
        <v>6681</v>
      </c>
    </row>
    <row r="1102" spans="2:4" x14ac:dyDescent="0.25">
      <c r="B1102" s="137">
        <v>44853</v>
      </c>
      <c r="C1102" s="138">
        <v>317.44</v>
      </c>
      <c r="D1102" s="139" t="s">
        <v>9404</v>
      </c>
    </row>
    <row r="1103" spans="2:4" x14ac:dyDescent="0.25">
      <c r="B1103" s="137">
        <v>44853</v>
      </c>
      <c r="C1103" s="138">
        <v>395.01</v>
      </c>
      <c r="D1103" s="139" t="s">
        <v>9405</v>
      </c>
    </row>
    <row r="1104" spans="2:4" x14ac:dyDescent="0.25">
      <c r="B1104" s="137">
        <v>44853</v>
      </c>
      <c r="C1104" s="138">
        <v>500</v>
      </c>
      <c r="D1104" s="139" t="s">
        <v>228</v>
      </c>
    </row>
    <row r="1105" spans="2:4" x14ac:dyDescent="0.25">
      <c r="B1105" s="137">
        <v>44853</v>
      </c>
      <c r="C1105" s="138">
        <v>500</v>
      </c>
      <c r="D1105" s="139" t="s">
        <v>8838</v>
      </c>
    </row>
    <row r="1106" spans="2:4" x14ac:dyDescent="0.25">
      <c r="B1106" s="137">
        <v>44853</v>
      </c>
      <c r="C1106" s="138">
        <v>559.5</v>
      </c>
      <c r="D1106" s="139" t="s">
        <v>9406</v>
      </c>
    </row>
    <row r="1107" spans="2:4" x14ac:dyDescent="0.25">
      <c r="B1107" s="137">
        <v>44853</v>
      </c>
      <c r="C1107" s="138">
        <v>600</v>
      </c>
      <c r="D1107" s="139" t="s">
        <v>9407</v>
      </c>
    </row>
    <row r="1108" spans="2:4" x14ac:dyDescent="0.25">
      <c r="B1108" s="137">
        <v>44853</v>
      </c>
      <c r="C1108" s="138">
        <v>990</v>
      </c>
      <c r="D1108" s="139" t="s">
        <v>6654</v>
      </c>
    </row>
    <row r="1109" spans="2:4" x14ac:dyDescent="0.25">
      <c r="B1109" s="137">
        <v>44853</v>
      </c>
      <c r="C1109" s="138">
        <v>990</v>
      </c>
      <c r="D1109" s="139" t="s">
        <v>9408</v>
      </c>
    </row>
    <row r="1110" spans="2:4" x14ac:dyDescent="0.25">
      <c r="B1110" s="137">
        <v>44853</v>
      </c>
      <c r="C1110" s="138">
        <v>1000</v>
      </c>
      <c r="D1110" s="139" t="s">
        <v>9409</v>
      </c>
    </row>
    <row r="1111" spans="2:4" x14ac:dyDescent="0.25">
      <c r="B1111" s="137">
        <v>44853</v>
      </c>
      <c r="C1111" s="138">
        <v>1000</v>
      </c>
      <c r="D1111" s="139" t="s">
        <v>6629</v>
      </c>
    </row>
    <row r="1112" spans="2:4" x14ac:dyDescent="0.25">
      <c r="B1112" s="137">
        <v>44853</v>
      </c>
      <c r="C1112" s="138">
        <v>1000</v>
      </c>
      <c r="D1112" s="139" t="s">
        <v>5575</v>
      </c>
    </row>
    <row r="1113" spans="2:4" x14ac:dyDescent="0.25">
      <c r="B1113" s="137">
        <v>44853</v>
      </c>
      <c r="C1113" s="138">
        <v>1000</v>
      </c>
      <c r="D1113" s="139" t="s">
        <v>9410</v>
      </c>
    </row>
    <row r="1114" spans="2:4" x14ac:dyDescent="0.25">
      <c r="B1114" s="137">
        <v>44853</v>
      </c>
      <c r="C1114" s="138">
        <v>1079</v>
      </c>
      <c r="D1114" s="139" t="s">
        <v>9411</v>
      </c>
    </row>
    <row r="1115" spans="2:4" x14ac:dyDescent="0.25">
      <c r="B1115" s="137">
        <v>44853</v>
      </c>
      <c r="C1115" s="138">
        <v>3000</v>
      </c>
      <c r="D1115" s="139" t="s">
        <v>5565</v>
      </c>
    </row>
    <row r="1116" spans="2:4" x14ac:dyDescent="0.25">
      <c r="B1116" s="137">
        <v>44853</v>
      </c>
      <c r="C1116" s="138">
        <v>10000</v>
      </c>
      <c r="D1116" s="139" t="s">
        <v>574</v>
      </c>
    </row>
    <row r="1117" spans="2:4" x14ac:dyDescent="0.25">
      <c r="B1117" s="137">
        <v>44853</v>
      </c>
      <c r="C1117" s="138">
        <v>50000</v>
      </c>
      <c r="D1117" s="139" t="s">
        <v>9412</v>
      </c>
    </row>
    <row r="1118" spans="2:4" x14ac:dyDescent="0.25">
      <c r="B1118" s="137">
        <v>44853</v>
      </c>
      <c r="C1118" s="138">
        <v>1.34</v>
      </c>
      <c r="D1118" s="139" t="s">
        <v>217</v>
      </c>
    </row>
    <row r="1119" spans="2:4" x14ac:dyDescent="0.25">
      <c r="B1119" s="137">
        <v>44853</v>
      </c>
      <c r="C1119" s="138">
        <v>97</v>
      </c>
      <c r="D1119" s="139" t="s">
        <v>216</v>
      </c>
    </row>
    <row r="1120" spans="2:4" x14ac:dyDescent="0.25">
      <c r="B1120" s="137">
        <v>44853</v>
      </c>
      <c r="C1120" s="138">
        <v>97</v>
      </c>
      <c r="D1120" s="139" t="s">
        <v>217</v>
      </c>
    </row>
    <row r="1121" spans="2:4" x14ac:dyDescent="0.25">
      <c r="B1121" s="137">
        <v>44853</v>
      </c>
      <c r="C1121" s="138">
        <v>1940</v>
      </c>
      <c r="D1121" s="139" t="s">
        <v>217</v>
      </c>
    </row>
    <row r="1122" spans="2:4" x14ac:dyDescent="0.25">
      <c r="B1122" s="137">
        <v>44854</v>
      </c>
      <c r="C1122" s="138">
        <v>0.05</v>
      </c>
      <c r="D1122" s="139" t="s">
        <v>9413</v>
      </c>
    </row>
    <row r="1123" spans="2:4" x14ac:dyDescent="0.25">
      <c r="B1123" s="137">
        <v>44854</v>
      </c>
      <c r="C1123" s="138">
        <v>1</v>
      </c>
      <c r="D1123" s="139" t="s">
        <v>9414</v>
      </c>
    </row>
    <row r="1124" spans="2:4" x14ac:dyDescent="0.25">
      <c r="B1124" s="137">
        <v>44854</v>
      </c>
      <c r="C1124" s="138">
        <v>1</v>
      </c>
      <c r="D1124" s="139" t="s">
        <v>9415</v>
      </c>
    </row>
    <row r="1125" spans="2:4" x14ac:dyDescent="0.25">
      <c r="B1125" s="137">
        <v>44854</v>
      </c>
      <c r="C1125" s="138">
        <v>1</v>
      </c>
      <c r="D1125" s="139" t="s">
        <v>9416</v>
      </c>
    </row>
    <row r="1126" spans="2:4" x14ac:dyDescent="0.25">
      <c r="B1126" s="137">
        <v>44854</v>
      </c>
      <c r="C1126" s="138">
        <v>1</v>
      </c>
      <c r="D1126" s="139" t="s">
        <v>9417</v>
      </c>
    </row>
    <row r="1127" spans="2:4" x14ac:dyDescent="0.25">
      <c r="B1127" s="137">
        <v>44854</v>
      </c>
      <c r="C1127" s="138">
        <v>1</v>
      </c>
      <c r="D1127" s="139" t="s">
        <v>9418</v>
      </c>
    </row>
    <row r="1128" spans="2:4" x14ac:dyDescent="0.25">
      <c r="B1128" s="137">
        <v>44854</v>
      </c>
      <c r="C1128" s="138">
        <v>1</v>
      </c>
      <c r="D1128" s="139" t="s">
        <v>9419</v>
      </c>
    </row>
    <row r="1129" spans="2:4" x14ac:dyDescent="0.25">
      <c r="B1129" s="137">
        <v>44854</v>
      </c>
      <c r="C1129" s="138">
        <v>1</v>
      </c>
      <c r="D1129" s="139" t="s">
        <v>9420</v>
      </c>
    </row>
    <row r="1130" spans="2:4" x14ac:dyDescent="0.25">
      <c r="B1130" s="137">
        <v>44854</v>
      </c>
      <c r="C1130" s="138">
        <v>1</v>
      </c>
      <c r="D1130" s="139" t="s">
        <v>9421</v>
      </c>
    </row>
    <row r="1131" spans="2:4" x14ac:dyDescent="0.25">
      <c r="B1131" s="137">
        <v>44854</v>
      </c>
      <c r="C1131" s="138">
        <v>1</v>
      </c>
      <c r="D1131" s="139" t="s">
        <v>9422</v>
      </c>
    </row>
    <row r="1132" spans="2:4" x14ac:dyDescent="0.25">
      <c r="B1132" s="137">
        <v>44854</v>
      </c>
      <c r="C1132" s="138">
        <v>1</v>
      </c>
      <c r="D1132" s="139" t="s">
        <v>9423</v>
      </c>
    </row>
    <row r="1133" spans="2:4" x14ac:dyDescent="0.25">
      <c r="B1133" s="137">
        <v>44854</v>
      </c>
      <c r="C1133" s="138">
        <v>1</v>
      </c>
      <c r="D1133" s="139" t="s">
        <v>9424</v>
      </c>
    </row>
    <row r="1134" spans="2:4" x14ac:dyDescent="0.25">
      <c r="B1134" s="137">
        <v>44854</v>
      </c>
      <c r="C1134" s="138">
        <v>1</v>
      </c>
      <c r="D1134" s="139" t="s">
        <v>9425</v>
      </c>
    </row>
    <row r="1135" spans="2:4" x14ac:dyDescent="0.25">
      <c r="B1135" s="137">
        <v>44854</v>
      </c>
      <c r="C1135" s="138">
        <v>1</v>
      </c>
      <c r="D1135" s="139" t="s">
        <v>9426</v>
      </c>
    </row>
    <row r="1136" spans="2:4" x14ac:dyDescent="0.25">
      <c r="B1136" s="137">
        <v>44854</v>
      </c>
      <c r="C1136" s="138">
        <v>4</v>
      </c>
      <c r="D1136" s="139" t="s">
        <v>5571</v>
      </c>
    </row>
    <row r="1137" spans="2:4" x14ac:dyDescent="0.25">
      <c r="B1137" s="137">
        <v>44854</v>
      </c>
      <c r="C1137" s="138">
        <v>5</v>
      </c>
      <c r="D1137" s="139" t="s">
        <v>9427</v>
      </c>
    </row>
    <row r="1138" spans="2:4" x14ac:dyDescent="0.25">
      <c r="B1138" s="137">
        <v>44854</v>
      </c>
      <c r="C1138" s="138">
        <v>10</v>
      </c>
      <c r="D1138" s="139" t="s">
        <v>9428</v>
      </c>
    </row>
    <row r="1139" spans="2:4" x14ac:dyDescent="0.25">
      <c r="B1139" s="137">
        <v>44854</v>
      </c>
      <c r="C1139" s="138">
        <v>10</v>
      </c>
      <c r="D1139" s="139" t="s">
        <v>9429</v>
      </c>
    </row>
    <row r="1140" spans="2:4" x14ac:dyDescent="0.25">
      <c r="B1140" s="137">
        <v>44854</v>
      </c>
      <c r="C1140" s="138">
        <v>10</v>
      </c>
      <c r="D1140" s="139" t="s">
        <v>9430</v>
      </c>
    </row>
    <row r="1141" spans="2:4" x14ac:dyDescent="0.25">
      <c r="B1141" s="137">
        <v>44854</v>
      </c>
      <c r="C1141" s="138">
        <v>10</v>
      </c>
      <c r="D1141" s="139" t="s">
        <v>9431</v>
      </c>
    </row>
    <row r="1142" spans="2:4" x14ac:dyDescent="0.25">
      <c r="B1142" s="137">
        <v>44854</v>
      </c>
      <c r="C1142" s="138">
        <v>10</v>
      </c>
      <c r="D1142" s="139" t="s">
        <v>9432</v>
      </c>
    </row>
    <row r="1143" spans="2:4" x14ac:dyDescent="0.25">
      <c r="B1143" s="137">
        <v>44854</v>
      </c>
      <c r="C1143" s="138">
        <v>15</v>
      </c>
      <c r="D1143" s="139" t="s">
        <v>9433</v>
      </c>
    </row>
    <row r="1144" spans="2:4" x14ac:dyDescent="0.25">
      <c r="B1144" s="137">
        <v>44854</v>
      </c>
      <c r="C1144" s="138">
        <v>15</v>
      </c>
      <c r="D1144" s="139" t="s">
        <v>9434</v>
      </c>
    </row>
    <row r="1145" spans="2:4" x14ac:dyDescent="0.25">
      <c r="B1145" s="137">
        <v>44854</v>
      </c>
      <c r="C1145" s="138">
        <v>15</v>
      </c>
      <c r="D1145" s="139" t="s">
        <v>9435</v>
      </c>
    </row>
    <row r="1146" spans="2:4" x14ac:dyDescent="0.25">
      <c r="B1146" s="137">
        <v>44854</v>
      </c>
      <c r="C1146" s="138">
        <v>15</v>
      </c>
      <c r="D1146" s="139" t="s">
        <v>9436</v>
      </c>
    </row>
    <row r="1147" spans="2:4" x14ac:dyDescent="0.25">
      <c r="B1147" s="137">
        <v>44854</v>
      </c>
      <c r="C1147" s="138">
        <v>20</v>
      </c>
      <c r="D1147" s="139" t="s">
        <v>9437</v>
      </c>
    </row>
    <row r="1148" spans="2:4" x14ac:dyDescent="0.25">
      <c r="B1148" s="137">
        <v>44854</v>
      </c>
      <c r="C1148" s="138">
        <v>20</v>
      </c>
      <c r="D1148" s="139" t="s">
        <v>9438</v>
      </c>
    </row>
    <row r="1149" spans="2:4" x14ac:dyDescent="0.25">
      <c r="B1149" s="137">
        <v>44854</v>
      </c>
      <c r="C1149" s="138">
        <v>20</v>
      </c>
      <c r="D1149" s="139" t="s">
        <v>9439</v>
      </c>
    </row>
    <row r="1150" spans="2:4" x14ac:dyDescent="0.25">
      <c r="B1150" s="137">
        <v>44854</v>
      </c>
      <c r="C1150" s="138">
        <v>20</v>
      </c>
      <c r="D1150" s="139" t="s">
        <v>9440</v>
      </c>
    </row>
    <row r="1151" spans="2:4" x14ac:dyDescent="0.25">
      <c r="B1151" s="137">
        <v>44854</v>
      </c>
      <c r="C1151" s="138">
        <v>20</v>
      </c>
      <c r="D1151" s="139" t="s">
        <v>9441</v>
      </c>
    </row>
    <row r="1152" spans="2:4" x14ac:dyDescent="0.25">
      <c r="B1152" s="137">
        <v>44854</v>
      </c>
      <c r="C1152" s="138">
        <v>25</v>
      </c>
      <c r="D1152" s="139" t="s">
        <v>9442</v>
      </c>
    </row>
    <row r="1153" spans="2:4" x14ac:dyDescent="0.25">
      <c r="B1153" s="137">
        <v>44854</v>
      </c>
      <c r="C1153" s="138">
        <v>48</v>
      </c>
      <c r="D1153" s="139" t="s">
        <v>9443</v>
      </c>
    </row>
    <row r="1154" spans="2:4" x14ac:dyDescent="0.25">
      <c r="B1154" s="137">
        <v>44854</v>
      </c>
      <c r="C1154" s="138">
        <v>50</v>
      </c>
      <c r="D1154" s="139" t="s">
        <v>5558</v>
      </c>
    </row>
    <row r="1155" spans="2:4" x14ac:dyDescent="0.25">
      <c r="B1155" s="137">
        <v>44854</v>
      </c>
      <c r="C1155" s="138">
        <v>50</v>
      </c>
      <c r="D1155" s="139" t="s">
        <v>9444</v>
      </c>
    </row>
    <row r="1156" spans="2:4" x14ac:dyDescent="0.25">
      <c r="B1156" s="137">
        <v>44854</v>
      </c>
      <c r="C1156" s="138">
        <v>50</v>
      </c>
      <c r="D1156" s="139" t="s">
        <v>9445</v>
      </c>
    </row>
    <row r="1157" spans="2:4" x14ac:dyDescent="0.25">
      <c r="B1157" s="137">
        <v>44854</v>
      </c>
      <c r="C1157" s="138">
        <v>50</v>
      </c>
      <c r="D1157" s="139" t="s">
        <v>9446</v>
      </c>
    </row>
    <row r="1158" spans="2:4" x14ac:dyDescent="0.25">
      <c r="B1158" s="137">
        <v>44854</v>
      </c>
      <c r="C1158" s="138">
        <v>50</v>
      </c>
      <c r="D1158" s="139" t="s">
        <v>9447</v>
      </c>
    </row>
    <row r="1159" spans="2:4" x14ac:dyDescent="0.25">
      <c r="B1159" s="137">
        <v>44854</v>
      </c>
      <c r="C1159" s="138">
        <v>70</v>
      </c>
      <c r="D1159" s="139" t="s">
        <v>9448</v>
      </c>
    </row>
    <row r="1160" spans="2:4" x14ac:dyDescent="0.25">
      <c r="B1160" s="137">
        <v>44854</v>
      </c>
      <c r="C1160" s="138">
        <v>88</v>
      </c>
      <c r="D1160" s="139" t="s">
        <v>68</v>
      </c>
    </row>
    <row r="1161" spans="2:4" x14ac:dyDescent="0.25">
      <c r="B1161" s="137">
        <v>44854</v>
      </c>
      <c r="C1161" s="138">
        <v>100</v>
      </c>
      <c r="D1161" s="139" t="s">
        <v>9449</v>
      </c>
    </row>
    <row r="1162" spans="2:4" x14ac:dyDescent="0.25">
      <c r="B1162" s="137">
        <v>44854</v>
      </c>
      <c r="C1162" s="138">
        <v>100</v>
      </c>
      <c r="D1162" s="139" t="s">
        <v>9450</v>
      </c>
    </row>
    <row r="1163" spans="2:4" x14ac:dyDescent="0.25">
      <c r="B1163" s="137">
        <v>44854</v>
      </c>
      <c r="C1163" s="138">
        <v>100</v>
      </c>
      <c r="D1163" s="139" t="s">
        <v>9451</v>
      </c>
    </row>
    <row r="1164" spans="2:4" x14ac:dyDescent="0.25">
      <c r="B1164" s="137">
        <v>44854</v>
      </c>
      <c r="C1164" s="138">
        <v>100</v>
      </c>
      <c r="D1164" s="139" t="s">
        <v>9452</v>
      </c>
    </row>
    <row r="1165" spans="2:4" x14ac:dyDescent="0.25">
      <c r="B1165" s="137">
        <v>44854</v>
      </c>
      <c r="C1165" s="138">
        <v>100</v>
      </c>
      <c r="D1165" s="139" t="s">
        <v>9453</v>
      </c>
    </row>
    <row r="1166" spans="2:4" x14ac:dyDescent="0.25">
      <c r="B1166" s="137">
        <v>44854</v>
      </c>
      <c r="C1166" s="138">
        <v>100</v>
      </c>
      <c r="D1166" s="139" t="s">
        <v>9443</v>
      </c>
    </row>
    <row r="1167" spans="2:4" x14ac:dyDescent="0.25">
      <c r="B1167" s="137">
        <v>44854</v>
      </c>
      <c r="C1167" s="138">
        <v>100</v>
      </c>
      <c r="D1167" s="139" t="s">
        <v>9284</v>
      </c>
    </row>
    <row r="1168" spans="2:4" x14ac:dyDescent="0.25">
      <c r="B1168" s="137">
        <v>44854</v>
      </c>
      <c r="C1168" s="138">
        <v>100</v>
      </c>
      <c r="D1168" s="139" t="s">
        <v>9454</v>
      </c>
    </row>
    <row r="1169" spans="2:4" x14ac:dyDescent="0.25">
      <c r="B1169" s="137">
        <v>44854</v>
      </c>
      <c r="C1169" s="138">
        <v>100</v>
      </c>
      <c r="D1169" s="139" t="s">
        <v>9455</v>
      </c>
    </row>
    <row r="1170" spans="2:4" x14ac:dyDescent="0.25">
      <c r="B1170" s="137">
        <v>44854</v>
      </c>
      <c r="C1170" s="138">
        <v>100</v>
      </c>
      <c r="D1170" s="139" t="s">
        <v>9456</v>
      </c>
    </row>
    <row r="1171" spans="2:4" x14ac:dyDescent="0.25">
      <c r="B1171" s="137">
        <v>44854</v>
      </c>
      <c r="C1171" s="138">
        <v>100</v>
      </c>
      <c r="D1171" s="139" t="s">
        <v>9457</v>
      </c>
    </row>
    <row r="1172" spans="2:4" x14ac:dyDescent="0.25">
      <c r="B1172" s="137">
        <v>44854</v>
      </c>
      <c r="C1172" s="138">
        <v>100</v>
      </c>
      <c r="D1172" s="139" t="s">
        <v>9458</v>
      </c>
    </row>
    <row r="1173" spans="2:4" x14ac:dyDescent="0.25">
      <c r="B1173" s="137">
        <v>44854</v>
      </c>
      <c r="C1173" s="138">
        <v>100</v>
      </c>
      <c r="D1173" s="139" t="s">
        <v>9285</v>
      </c>
    </row>
    <row r="1174" spans="2:4" x14ac:dyDescent="0.25">
      <c r="B1174" s="137">
        <v>44854</v>
      </c>
      <c r="C1174" s="138">
        <v>100</v>
      </c>
      <c r="D1174" s="139" t="s">
        <v>6610</v>
      </c>
    </row>
    <row r="1175" spans="2:4" x14ac:dyDescent="0.25">
      <c r="B1175" s="137">
        <v>44854</v>
      </c>
      <c r="C1175" s="138">
        <v>100</v>
      </c>
      <c r="D1175" s="139" t="s">
        <v>9459</v>
      </c>
    </row>
    <row r="1176" spans="2:4" x14ac:dyDescent="0.25">
      <c r="B1176" s="137">
        <v>44854</v>
      </c>
      <c r="C1176" s="138">
        <v>100</v>
      </c>
      <c r="D1176" s="139" t="s">
        <v>4921</v>
      </c>
    </row>
    <row r="1177" spans="2:4" x14ac:dyDescent="0.25">
      <c r="B1177" s="137">
        <v>44854</v>
      </c>
      <c r="C1177" s="138">
        <v>100</v>
      </c>
      <c r="D1177" s="139" t="s">
        <v>9239</v>
      </c>
    </row>
    <row r="1178" spans="2:4" x14ac:dyDescent="0.25">
      <c r="B1178" s="137">
        <v>44854</v>
      </c>
      <c r="C1178" s="138">
        <v>100</v>
      </c>
      <c r="D1178" s="139" t="s">
        <v>9193</v>
      </c>
    </row>
    <row r="1179" spans="2:4" x14ac:dyDescent="0.25">
      <c r="B1179" s="137">
        <v>44854</v>
      </c>
      <c r="C1179" s="138">
        <v>100</v>
      </c>
      <c r="D1179" s="139" t="s">
        <v>9180</v>
      </c>
    </row>
    <row r="1180" spans="2:4" x14ac:dyDescent="0.25">
      <c r="B1180" s="137">
        <v>44854</v>
      </c>
      <c r="C1180" s="138">
        <v>100</v>
      </c>
      <c r="D1180" s="139" t="s">
        <v>9283</v>
      </c>
    </row>
    <row r="1181" spans="2:4" x14ac:dyDescent="0.25">
      <c r="B1181" s="137">
        <v>44854</v>
      </c>
      <c r="C1181" s="138">
        <v>100</v>
      </c>
      <c r="D1181" s="139" t="s">
        <v>6664</v>
      </c>
    </row>
    <row r="1182" spans="2:4" x14ac:dyDescent="0.25">
      <c r="B1182" s="137">
        <v>44854</v>
      </c>
      <c r="C1182" s="138">
        <v>134</v>
      </c>
      <c r="D1182" s="139" t="s">
        <v>2241</v>
      </c>
    </row>
    <row r="1183" spans="2:4" x14ac:dyDescent="0.25">
      <c r="B1183" s="137">
        <v>44854</v>
      </c>
      <c r="C1183" s="138">
        <v>153</v>
      </c>
      <c r="D1183" s="139" t="s">
        <v>9460</v>
      </c>
    </row>
    <row r="1184" spans="2:4" x14ac:dyDescent="0.25">
      <c r="B1184" s="137">
        <v>44854</v>
      </c>
      <c r="C1184" s="138">
        <v>156</v>
      </c>
      <c r="D1184" s="139" t="s">
        <v>9461</v>
      </c>
    </row>
    <row r="1185" spans="2:4" x14ac:dyDescent="0.25">
      <c r="B1185" s="137">
        <v>44854</v>
      </c>
      <c r="C1185" s="138">
        <v>164</v>
      </c>
      <c r="D1185" s="139" t="s">
        <v>68</v>
      </c>
    </row>
    <row r="1186" spans="2:4" x14ac:dyDescent="0.25">
      <c r="B1186" s="137">
        <v>44854</v>
      </c>
      <c r="C1186" s="138">
        <v>165</v>
      </c>
      <c r="D1186" s="139" t="s">
        <v>9462</v>
      </c>
    </row>
    <row r="1187" spans="2:4" x14ac:dyDescent="0.25">
      <c r="B1187" s="137">
        <v>44854</v>
      </c>
      <c r="C1187" s="138">
        <v>165</v>
      </c>
      <c r="D1187" s="139" t="s">
        <v>9463</v>
      </c>
    </row>
    <row r="1188" spans="2:4" x14ac:dyDescent="0.25">
      <c r="B1188" s="137">
        <v>44854</v>
      </c>
      <c r="C1188" s="138">
        <v>192</v>
      </c>
      <c r="D1188" s="139" t="s">
        <v>9464</v>
      </c>
    </row>
    <row r="1189" spans="2:4" x14ac:dyDescent="0.25">
      <c r="B1189" s="137">
        <v>44854</v>
      </c>
      <c r="C1189" s="138">
        <v>200</v>
      </c>
      <c r="D1189" s="139" t="s">
        <v>9297</v>
      </c>
    </row>
    <row r="1190" spans="2:4" x14ac:dyDescent="0.25">
      <c r="B1190" s="137">
        <v>44854</v>
      </c>
      <c r="C1190" s="138">
        <v>200</v>
      </c>
      <c r="D1190" s="139" t="s">
        <v>9465</v>
      </c>
    </row>
    <row r="1191" spans="2:4" x14ac:dyDescent="0.25">
      <c r="B1191" s="137">
        <v>44854</v>
      </c>
      <c r="C1191" s="138">
        <v>200</v>
      </c>
      <c r="D1191" s="139" t="s">
        <v>6717</v>
      </c>
    </row>
    <row r="1192" spans="2:4" x14ac:dyDescent="0.25">
      <c r="B1192" s="137">
        <v>44854</v>
      </c>
      <c r="C1192" s="138">
        <v>200</v>
      </c>
      <c r="D1192" s="139" t="s">
        <v>9466</v>
      </c>
    </row>
    <row r="1193" spans="2:4" x14ac:dyDescent="0.25">
      <c r="B1193" s="137">
        <v>44854</v>
      </c>
      <c r="C1193" s="138">
        <v>200</v>
      </c>
      <c r="D1193" s="139" t="s">
        <v>9467</v>
      </c>
    </row>
    <row r="1194" spans="2:4" x14ac:dyDescent="0.25">
      <c r="B1194" s="137">
        <v>44854</v>
      </c>
      <c r="C1194" s="138">
        <v>200</v>
      </c>
      <c r="D1194" s="139" t="s">
        <v>9292</v>
      </c>
    </row>
    <row r="1195" spans="2:4" x14ac:dyDescent="0.25">
      <c r="B1195" s="137">
        <v>44854</v>
      </c>
      <c r="C1195" s="138">
        <v>200</v>
      </c>
      <c r="D1195" s="139" t="s">
        <v>9242</v>
      </c>
    </row>
    <row r="1196" spans="2:4" x14ac:dyDescent="0.25">
      <c r="B1196" s="137">
        <v>44854</v>
      </c>
      <c r="C1196" s="138">
        <v>200</v>
      </c>
      <c r="D1196" s="139" t="s">
        <v>9403</v>
      </c>
    </row>
    <row r="1197" spans="2:4" x14ac:dyDescent="0.25">
      <c r="B1197" s="137">
        <v>44854</v>
      </c>
      <c r="C1197" s="138">
        <v>274.91000000000003</v>
      </c>
      <c r="D1197" s="139" t="s">
        <v>9468</v>
      </c>
    </row>
    <row r="1198" spans="2:4" x14ac:dyDescent="0.25">
      <c r="B1198" s="137">
        <v>44854</v>
      </c>
      <c r="C1198" s="138">
        <v>300</v>
      </c>
      <c r="D1198" s="139" t="s">
        <v>6681</v>
      </c>
    </row>
    <row r="1199" spans="2:4" x14ac:dyDescent="0.25">
      <c r="B1199" s="137">
        <v>44854</v>
      </c>
      <c r="C1199" s="138">
        <v>400</v>
      </c>
      <c r="D1199" s="139" t="s">
        <v>9371</v>
      </c>
    </row>
    <row r="1200" spans="2:4" x14ac:dyDescent="0.25">
      <c r="B1200" s="137">
        <v>44854</v>
      </c>
      <c r="C1200" s="138">
        <v>428.4</v>
      </c>
      <c r="D1200" s="139" t="s">
        <v>9359</v>
      </c>
    </row>
    <row r="1201" spans="2:4" x14ac:dyDescent="0.25">
      <c r="B1201" s="137">
        <v>44854</v>
      </c>
      <c r="C1201" s="138">
        <v>450</v>
      </c>
      <c r="D1201" s="139" t="s">
        <v>9469</v>
      </c>
    </row>
    <row r="1202" spans="2:4" x14ac:dyDescent="0.25">
      <c r="B1202" s="137">
        <v>44854</v>
      </c>
      <c r="C1202" s="138">
        <v>495</v>
      </c>
      <c r="D1202" s="139" t="s">
        <v>4920</v>
      </c>
    </row>
    <row r="1203" spans="2:4" x14ac:dyDescent="0.25">
      <c r="B1203" s="137">
        <v>44854</v>
      </c>
      <c r="C1203" s="138">
        <v>800</v>
      </c>
      <c r="D1203" s="139" t="s">
        <v>9470</v>
      </c>
    </row>
    <row r="1204" spans="2:4" x14ac:dyDescent="0.25">
      <c r="B1204" s="137">
        <v>44854</v>
      </c>
      <c r="C1204" s="138">
        <v>821</v>
      </c>
      <c r="D1204" s="139" t="s">
        <v>9471</v>
      </c>
    </row>
    <row r="1205" spans="2:4" x14ac:dyDescent="0.25">
      <c r="B1205" s="137">
        <v>44854</v>
      </c>
      <c r="C1205" s="138">
        <v>900</v>
      </c>
      <c r="D1205" s="139" t="s">
        <v>6704</v>
      </c>
    </row>
    <row r="1206" spans="2:4" x14ac:dyDescent="0.25">
      <c r="B1206" s="137">
        <v>44854</v>
      </c>
      <c r="C1206" s="138">
        <v>3000</v>
      </c>
      <c r="D1206" s="139" t="s">
        <v>9050</v>
      </c>
    </row>
    <row r="1207" spans="2:4" x14ac:dyDescent="0.25">
      <c r="B1207" s="137">
        <v>44854</v>
      </c>
      <c r="C1207" s="138">
        <v>3000</v>
      </c>
      <c r="D1207" s="139" t="s">
        <v>9109</v>
      </c>
    </row>
    <row r="1208" spans="2:4" x14ac:dyDescent="0.25">
      <c r="B1208" s="137">
        <v>44854</v>
      </c>
      <c r="C1208" s="138">
        <v>5000</v>
      </c>
      <c r="D1208" s="139" t="s">
        <v>9472</v>
      </c>
    </row>
    <row r="1209" spans="2:4" x14ac:dyDescent="0.25">
      <c r="B1209" s="137">
        <v>44854</v>
      </c>
      <c r="C1209" s="138">
        <v>400000</v>
      </c>
      <c r="D1209" s="139" t="s">
        <v>9473</v>
      </c>
    </row>
    <row r="1210" spans="2:4" x14ac:dyDescent="0.25">
      <c r="B1210" s="137">
        <v>44854</v>
      </c>
      <c r="C1210" s="138">
        <v>1.61</v>
      </c>
      <c r="D1210" s="139" t="s">
        <v>217</v>
      </c>
    </row>
    <row r="1211" spans="2:4" x14ac:dyDescent="0.25">
      <c r="B1211" s="137">
        <v>44854</v>
      </c>
      <c r="C1211" s="138">
        <v>1940</v>
      </c>
      <c r="D1211" s="139" t="s">
        <v>217</v>
      </c>
    </row>
    <row r="1212" spans="2:4" x14ac:dyDescent="0.25">
      <c r="B1212" s="137">
        <v>44855</v>
      </c>
      <c r="C1212" s="138">
        <v>1</v>
      </c>
      <c r="D1212" s="139" t="s">
        <v>9474</v>
      </c>
    </row>
    <row r="1213" spans="2:4" x14ac:dyDescent="0.25">
      <c r="B1213" s="137">
        <v>44855</v>
      </c>
      <c r="C1213" s="138">
        <v>1</v>
      </c>
      <c r="D1213" s="139" t="s">
        <v>9475</v>
      </c>
    </row>
    <row r="1214" spans="2:4" x14ac:dyDescent="0.25">
      <c r="B1214" s="137">
        <v>44855</v>
      </c>
      <c r="C1214" s="138">
        <v>1</v>
      </c>
      <c r="D1214" s="139" t="s">
        <v>9476</v>
      </c>
    </row>
    <row r="1215" spans="2:4" x14ac:dyDescent="0.25">
      <c r="B1215" s="137">
        <v>44855</v>
      </c>
      <c r="C1215" s="138">
        <v>1</v>
      </c>
      <c r="D1215" s="139" t="s">
        <v>9477</v>
      </c>
    </row>
    <row r="1216" spans="2:4" x14ac:dyDescent="0.25">
      <c r="B1216" s="137">
        <v>44855</v>
      </c>
      <c r="C1216" s="138">
        <v>1</v>
      </c>
      <c r="D1216" s="139" t="s">
        <v>9478</v>
      </c>
    </row>
    <row r="1217" spans="2:4" x14ac:dyDescent="0.25">
      <c r="B1217" s="137">
        <v>44855</v>
      </c>
      <c r="C1217" s="138">
        <v>1</v>
      </c>
      <c r="D1217" s="139" t="s">
        <v>9479</v>
      </c>
    </row>
    <row r="1218" spans="2:4" x14ac:dyDescent="0.25">
      <c r="B1218" s="137">
        <v>44855</v>
      </c>
      <c r="C1218" s="138">
        <v>1</v>
      </c>
      <c r="D1218" s="139" t="s">
        <v>9480</v>
      </c>
    </row>
    <row r="1219" spans="2:4" x14ac:dyDescent="0.25">
      <c r="B1219" s="137">
        <v>44855</v>
      </c>
      <c r="C1219" s="138">
        <v>1</v>
      </c>
      <c r="D1219" s="139" t="s">
        <v>9481</v>
      </c>
    </row>
    <row r="1220" spans="2:4" x14ac:dyDescent="0.25">
      <c r="B1220" s="137">
        <v>44855</v>
      </c>
      <c r="C1220" s="138">
        <v>1</v>
      </c>
      <c r="D1220" s="139" t="s">
        <v>9482</v>
      </c>
    </row>
    <row r="1221" spans="2:4" x14ac:dyDescent="0.25">
      <c r="B1221" s="137">
        <v>44855</v>
      </c>
      <c r="C1221" s="138">
        <v>3</v>
      </c>
      <c r="D1221" s="139" t="s">
        <v>9483</v>
      </c>
    </row>
    <row r="1222" spans="2:4" x14ac:dyDescent="0.25">
      <c r="B1222" s="137">
        <v>44855</v>
      </c>
      <c r="C1222" s="138">
        <v>10</v>
      </c>
      <c r="D1222" s="139" t="s">
        <v>9484</v>
      </c>
    </row>
    <row r="1223" spans="2:4" x14ac:dyDescent="0.25">
      <c r="B1223" s="137">
        <v>44855</v>
      </c>
      <c r="C1223" s="138">
        <v>10</v>
      </c>
      <c r="D1223" s="139" t="s">
        <v>9485</v>
      </c>
    </row>
    <row r="1224" spans="2:4" x14ac:dyDescent="0.25">
      <c r="B1224" s="137">
        <v>44855</v>
      </c>
      <c r="C1224" s="138">
        <v>10</v>
      </c>
      <c r="D1224" s="139" t="s">
        <v>9486</v>
      </c>
    </row>
    <row r="1225" spans="2:4" x14ac:dyDescent="0.25">
      <c r="B1225" s="137">
        <v>44855</v>
      </c>
      <c r="C1225" s="138">
        <v>10</v>
      </c>
      <c r="D1225" s="139" t="s">
        <v>9487</v>
      </c>
    </row>
    <row r="1226" spans="2:4" x14ac:dyDescent="0.25">
      <c r="B1226" s="137">
        <v>44855</v>
      </c>
      <c r="C1226" s="138">
        <v>10</v>
      </c>
      <c r="D1226" s="139" t="s">
        <v>9488</v>
      </c>
    </row>
    <row r="1227" spans="2:4" x14ac:dyDescent="0.25">
      <c r="B1227" s="137">
        <v>44855</v>
      </c>
      <c r="C1227" s="138">
        <v>10</v>
      </c>
      <c r="D1227" s="139" t="s">
        <v>9489</v>
      </c>
    </row>
    <row r="1228" spans="2:4" x14ac:dyDescent="0.25">
      <c r="B1228" s="137">
        <v>44855</v>
      </c>
      <c r="C1228" s="138">
        <v>10</v>
      </c>
      <c r="D1228" s="139" t="s">
        <v>9490</v>
      </c>
    </row>
    <row r="1229" spans="2:4" x14ac:dyDescent="0.25">
      <c r="B1229" s="137">
        <v>44855</v>
      </c>
      <c r="C1229" s="138">
        <v>10</v>
      </c>
      <c r="D1229" s="139" t="s">
        <v>5574</v>
      </c>
    </row>
    <row r="1230" spans="2:4" x14ac:dyDescent="0.25">
      <c r="B1230" s="137">
        <v>44855</v>
      </c>
      <c r="C1230" s="138">
        <v>10</v>
      </c>
      <c r="D1230" s="139" t="s">
        <v>9491</v>
      </c>
    </row>
    <row r="1231" spans="2:4" x14ac:dyDescent="0.25">
      <c r="B1231" s="137">
        <v>44855</v>
      </c>
      <c r="C1231" s="138">
        <v>10</v>
      </c>
      <c r="D1231" s="139" t="s">
        <v>9492</v>
      </c>
    </row>
    <row r="1232" spans="2:4" x14ac:dyDescent="0.25">
      <c r="B1232" s="137">
        <v>44855</v>
      </c>
      <c r="C1232" s="138">
        <v>10</v>
      </c>
      <c r="D1232" s="139" t="s">
        <v>9493</v>
      </c>
    </row>
    <row r="1233" spans="2:4" x14ac:dyDescent="0.25">
      <c r="B1233" s="137">
        <v>44855</v>
      </c>
      <c r="C1233" s="138">
        <v>10</v>
      </c>
      <c r="D1233" s="139" t="s">
        <v>9494</v>
      </c>
    </row>
    <row r="1234" spans="2:4" x14ac:dyDescent="0.25">
      <c r="B1234" s="137">
        <v>44855</v>
      </c>
      <c r="C1234" s="138">
        <v>11.05</v>
      </c>
      <c r="D1234" s="139" t="s">
        <v>9495</v>
      </c>
    </row>
    <row r="1235" spans="2:4" x14ac:dyDescent="0.25">
      <c r="B1235" s="137">
        <v>44855</v>
      </c>
      <c r="C1235" s="138">
        <v>14</v>
      </c>
      <c r="D1235" s="139" t="s">
        <v>9496</v>
      </c>
    </row>
    <row r="1236" spans="2:4" x14ac:dyDescent="0.25">
      <c r="B1236" s="137">
        <v>44855</v>
      </c>
      <c r="C1236" s="138">
        <v>15</v>
      </c>
      <c r="D1236" s="139" t="s">
        <v>9497</v>
      </c>
    </row>
    <row r="1237" spans="2:4" x14ac:dyDescent="0.25">
      <c r="B1237" s="137">
        <v>44855</v>
      </c>
      <c r="C1237" s="138">
        <v>20</v>
      </c>
      <c r="D1237" s="139" t="s">
        <v>9498</v>
      </c>
    </row>
    <row r="1238" spans="2:4" x14ac:dyDescent="0.25">
      <c r="B1238" s="137">
        <v>44855</v>
      </c>
      <c r="C1238" s="138">
        <v>20</v>
      </c>
      <c r="D1238" s="139" t="s">
        <v>9499</v>
      </c>
    </row>
    <row r="1239" spans="2:4" x14ac:dyDescent="0.25">
      <c r="B1239" s="137">
        <v>44855</v>
      </c>
      <c r="C1239" s="138">
        <v>20</v>
      </c>
      <c r="D1239" s="139" t="s">
        <v>9500</v>
      </c>
    </row>
    <row r="1240" spans="2:4" x14ac:dyDescent="0.25">
      <c r="B1240" s="137">
        <v>44855</v>
      </c>
      <c r="C1240" s="138">
        <v>20</v>
      </c>
      <c r="D1240" s="139" t="s">
        <v>9501</v>
      </c>
    </row>
    <row r="1241" spans="2:4" x14ac:dyDescent="0.25">
      <c r="B1241" s="137">
        <v>44855</v>
      </c>
      <c r="C1241" s="138">
        <v>20</v>
      </c>
      <c r="D1241" s="139" t="s">
        <v>9502</v>
      </c>
    </row>
    <row r="1242" spans="2:4" x14ac:dyDescent="0.25">
      <c r="B1242" s="137">
        <v>44855</v>
      </c>
      <c r="C1242" s="138">
        <v>30</v>
      </c>
      <c r="D1242" s="139" t="s">
        <v>9503</v>
      </c>
    </row>
    <row r="1243" spans="2:4" x14ac:dyDescent="0.25">
      <c r="B1243" s="137">
        <v>44855</v>
      </c>
      <c r="C1243" s="138">
        <v>30</v>
      </c>
      <c r="D1243" s="139" t="s">
        <v>9504</v>
      </c>
    </row>
    <row r="1244" spans="2:4" x14ac:dyDescent="0.25">
      <c r="B1244" s="137">
        <v>44855</v>
      </c>
      <c r="C1244" s="138">
        <v>30</v>
      </c>
      <c r="D1244" s="139" t="s">
        <v>9505</v>
      </c>
    </row>
    <row r="1245" spans="2:4" x14ac:dyDescent="0.25">
      <c r="B1245" s="137">
        <v>44855</v>
      </c>
      <c r="C1245" s="138">
        <v>50</v>
      </c>
      <c r="D1245" s="139" t="s">
        <v>9506</v>
      </c>
    </row>
    <row r="1246" spans="2:4" x14ac:dyDescent="0.25">
      <c r="B1246" s="137">
        <v>44855</v>
      </c>
      <c r="C1246" s="138">
        <v>50</v>
      </c>
      <c r="D1246" s="139" t="s">
        <v>9507</v>
      </c>
    </row>
    <row r="1247" spans="2:4" x14ac:dyDescent="0.25">
      <c r="B1247" s="137">
        <v>44855</v>
      </c>
      <c r="C1247" s="138">
        <v>50</v>
      </c>
      <c r="D1247" s="139" t="s">
        <v>9508</v>
      </c>
    </row>
    <row r="1248" spans="2:4" x14ac:dyDescent="0.25">
      <c r="B1248" s="137">
        <v>44855</v>
      </c>
      <c r="C1248" s="138">
        <v>50</v>
      </c>
      <c r="D1248" s="139" t="s">
        <v>4915</v>
      </c>
    </row>
    <row r="1249" spans="2:4" x14ac:dyDescent="0.25">
      <c r="B1249" s="137">
        <v>44855</v>
      </c>
      <c r="C1249" s="138">
        <v>50</v>
      </c>
      <c r="D1249" s="139" t="s">
        <v>5558</v>
      </c>
    </row>
    <row r="1250" spans="2:4" x14ac:dyDescent="0.25">
      <c r="B1250" s="137">
        <v>44855</v>
      </c>
      <c r="C1250" s="138">
        <v>50</v>
      </c>
      <c r="D1250" s="139" t="s">
        <v>6675</v>
      </c>
    </row>
    <row r="1251" spans="2:4" x14ac:dyDescent="0.25">
      <c r="B1251" s="137">
        <v>44855</v>
      </c>
      <c r="C1251" s="138">
        <v>50</v>
      </c>
      <c r="D1251" s="139" t="s">
        <v>9509</v>
      </c>
    </row>
    <row r="1252" spans="2:4" x14ac:dyDescent="0.25">
      <c r="B1252" s="137">
        <v>44855</v>
      </c>
      <c r="C1252" s="138">
        <v>50</v>
      </c>
      <c r="D1252" s="139" t="s">
        <v>9510</v>
      </c>
    </row>
    <row r="1253" spans="2:4" x14ac:dyDescent="0.25">
      <c r="B1253" s="137">
        <v>44855</v>
      </c>
      <c r="C1253" s="138">
        <v>50</v>
      </c>
      <c r="D1253" s="139" t="s">
        <v>9278</v>
      </c>
    </row>
    <row r="1254" spans="2:4" x14ac:dyDescent="0.25">
      <c r="B1254" s="137">
        <v>44855</v>
      </c>
      <c r="C1254" s="138">
        <v>50</v>
      </c>
      <c r="D1254" s="139" t="s">
        <v>9511</v>
      </c>
    </row>
    <row r="1255" spans="2:4" x14ac:dyDescent="0.25">
      <c r="B1255" s="137">
        <v>44855</v>
      </c>
      <c r="C1255" s="138">
        <v>95</v>
      </c>
      <c r="D1255" s="139" t="s">
        <v>68</v>
      </c>
    </row>
    <row r="1256" spans="2:4" x14ac:dyDescent="0.25">
      <c r="B1256" s="137">
        <v>44855</v>
      </c>
      <c r="C1256" s="138">
        <v>100</v>
      </c>
      <c r="D1256" s="139" t="s">
        <v>9512</v>
      </c>
    </row>
    <row r="1257" spans="2:4" x14ac:dyDescent="0.25">
      <c r="B1257" s="137">
        <v>44855</v>
      </c>
      <c r="C1257" s="138">
        <v>100</v>
      </c>
      <c r="D1257" s="139" t="s">
        <v>8874</v>
      </c>
    </row>
    <row r="1258" spans="2:4" x14ac:dyDescent="0.25">
      <c r="B1258" s="137">
        <v>44855</v>
      </c>
      <c r="C1258" s="138">
        <v>100</v>
      </c>
      <c r="D1258" s="139" t="s">
        <v>6657</v>
      </c>
    </row>
    <row r="1259" spans="2:4" x14ac:dyDescent="0.25">
      <c r="B1259" s="137">
        <v>44855</v>
      </c>
      <c r="C1259" s="138">
        <v>100</v>
      </c>
      <c r="D1259" s="139" t="s">
        <v>9239</v>
      </c>
    </row>
    <row r="1260" spans="2:4" x14ac:dyDescent="0.25">
      <c r="B1260" s="137">
        <v>44855</v>
      </c>
      <c r="C1260" s="138">
        <v>100</v>
      </c>
      <c r="D1260" s="139" t="s">
        <v>9513</v>
      </c>
    </row>
    <row r="1261" spans="2:4" x14ac:dyDescent="0.25">
      <c r="B1261" s="137">
        <v>44855</v>
      </c>
      <c r="C1261" s="138">
        <v>100</v>
      </c>
      <c r="D1261" s="139" t="s">
        <v>9193</v>
      </c>
    </row>
    <row r="1262" spans="2:4" x14ac:dyDescent="0.25">
      <c r="B1262" s="137">
        <v>44855</v>
      </c>
      <c r="C1262" s="138">
        <v>100</v>
      </c>
      <c r="D1262" s="139" t="s">
        <v>9283</v>
      </c>
    </row>
    <row r="1263" spans="2:4" x14ac:dyDescent="0.25">
      <c r="B1263" s="137">
        <v>44855</v>
      </c>
      <c r="C1263" s="138">
        <v>100</v>
      </c>
      <c r="D1263" s="139" t="s">
        <v>9514</v>
      </c>
    </row>
    <row r="1264" spans="2:4" x14ac:dyDescent="0.25">
      <c r="B1264" s="137">
        <v>44855</v>
      </c>
      <c r="C1264" s="138">
        <v>100</v>
      </c>
      <c r="D1264" s="139" t="s">
        <v>9515</v>
      </c>
    </row>
    <row r="1265" spans="2:4" x14ac:dyDescent="0.25">
      <c r="B1265" s="137">
        <v>44855</v>
      </c>
      <c r="C1265" s="138">
        <v>100</v>
      </c>
      <c r="D1265" s="139" t="s">
        <v>9516</v>
      </c>
    </row>
    <row r="1266" spans="2:4" x14ac:dyDescent="0.25">
      <c r="B1266" s="137">
        <v>44855</v>
      </c>
      <c r="C1266" s="138">
        <v>100</v>
      </c>
      <c r="D1266" s="139" t="s">
        <v>9517</v>
      </c>
    </row>
    <row r="1267" spans="2:4" x14ac:dyDescent="0.25">
      <c r="B1267" s="137">
        <v>44855</v>
      </c>
      <c r="C1267" s="138">
        <v>100</v>
      </c>
      <c r="D1267" s="139" t="s">
        <v>9096</v>
      </c>
    </row>
    <row r="1268" spans="2:4" x14ac:dyDescent="0.25">
      <c r="B1268" s="137">
        <v>44855</v>
      </c>
      <c r="C1268" s="138">
        <v>100</v>
      </c>
      <c r="D1268" s="139" t="s">
        <v>9518</v>
      </c>
    </row>
    <row r="1269" spans="2:4" x14ac:dyDescent="0.25">
      <c r="B1269" s="137">
        <v>44855</v>
      </c>
      <c r="C1269" s="138">
        <v>100</v>
      </c>
      <c r="D1269" s="139" t="s">
        <v>8874</v>
      </c>
    </row>
    <row r="1270" spans="2:4" x14ac:dyDescent="0.25">
      <c r="B1270" s="137">
        <v>44855</v>
      </c>
      <c r="C1270" s="138">
        <v>100</v>
      </c>
      <c r="D1270" s="139" t="s">
        <v>9519</v>
      </c>
    </row>
    <row r="1271" spans="2:4" x14ac:dyDescent="0.25">
      <c r="B1271" s="137">
        <v>44855</v>
      </c>
      <c r="C1271" s="138">
        <v>110</v>
      </c>
      <c r="D1271" s="139" t="s">
        <v>8965</v>
      </c>
    </row>
    <row r="1272" spans="2:4" x14ac:dyDescent="0.25">
      <c r="B1272" s="137">
        <v>44855</v>
      </c>
      <c r="C1272" s="138">
        <v>118</v>
      </c>
      <c r="D1272" s="139" t="s">
        <v>68</v>
      </c>
    </row>
    <row r="1273" spans="2:4" x14ac:dyDescent="0.25">
      <c r="B1273" s="137">
        <v>44855</v>
      </c>
      <c r="C1273" s="138">
        <v>150</v>
      </c>
      <c r="D1273" s="139" t="s">
        <v>6691</v>
      </c>
    </row>
    <row r="1274" spans="2:4" x14ac:dyDescent="0.25">
      <c r="B1274" s="137">
        <v>44855</v>
      </c>
      <c r="C1274" s="138">
        <v>153</v>
      </c>
      <c r="D1274" s="139" t="s">
        <v>9520</v>
      </c>
    </row>
    <row r="1275" spans="2:4" x14ac:dyDescent="0.25">
      <c r="B1275" s="137">
        <v>44855</v>
      </c>
      <c r="C1275" s="138">
        <v>200</v>
      </c>
      <c r="D1275" s="139" t="s">
        <v>9297</v>
      </c>
    </row>
    <row r="1276" spans="2:4" x14ac:dyDescent="0.25">
      <c r="B1276" s="137">
        <v>44855</v>
      </c>
      <c r="C1276" s="138">
        <v>200</v>
      </c>
      <c r="D1276" s="139" t="s">
        <v>9521</v>
      </c>
    </row>
    <row r="1277" spans="2:4" x14ac:dyDescent="0.25">
      <c r="B1277" s="137">
        <v>44855</v>
      </c>
      <c r="C1277" s="138">
        <v>200</v>
      </c>
      <c r="D1277" s="139" t="s">
        <v>9242</v>
      </c>
    </row>
    <row r="1278" spans="2:4" x14ac:dyDescent="0.25">
      <c r="B1278" s="137">
        <v>44855</v>
      </c>
      <c r="C1278" s="138">
        <v>200</v>
      </c>
      <c r="D1278" s="139" t="s">
        <v>9292</v>
      </c>
    </row>
    <row r="1279" spans="2:4" x14ac:dyDescent="0.25">
      <c r="B1279" s="137">
        <v>44855</v>
      </c>
      <c r="C1279" s="138">
        <v>200</v>
      </c>
      <c r="D1279" s="139" t="s">
        <v>9522</v>
      </c>
    </row>
    <row r="1280" spans="2:4" x14ac:dyDescent="0.25">
      <c r="B1280" s="137">
        <v>44855</v>
      </c>
      <c r="C1280" s="138">
        <v>200</v>
      </c>
      <c r="D1280" s="139" t="s">
        <v>9403</v>
      </c>
    </row>
    <row r="1281" spans="2:4" x14ac:dyDescent="0.25">
      <c r="B1281" s="137">
        <v>44855</v>
      </c>
      <c r="C1281" s="138">
        <v>205.97</v>
      </c>
      <c r="D1281" s="139" t="s">
        <v>9523</v>
      </c>
    </row>
    <row r="1282" spans="2:4" x14ac:dyDescent="0.25">
      <c r="B1282" s="137">
        <v>44855</v>
      </c>
      <c r="C1282" s="138">
        <v>283.49</v>
      </c>
      <c r="D1282" s="139" t="s">
        <v>9524</v>
      </c>
    </row>
    <row r="1283" spans="2:4" x14ac:dyDescent="0.25">
      <c r="B1283" s="137">
        <v>44855</v>
      </c>
      <c r="C1283" s="138">
        <v>300</v>
      </c>
      <c r="D1283" s="139" t="s">
        <v>9525</v>
      </c>
    </row>
    <row r="1284" spans="2:4" x14ac:dyDescent="0.25">
      <c r="B1284" s="137">
        <v>44855</v>
      </c>
      <c r="C1284" s="138">
        <v>300</v>
      </c>
      <c r="D1284" s="139" t="s">
        <v>6682</v>
      </c>
    </row>
    <row r="1285" spans="2:4" x14ac:dyDescent="0.25">
      <c r="B1285" s="137">
        <v>44855</v>
      </c>
      <c r="C1285" s="138">
        <v>300</v>
      </c>
      <c r="D1285" s="139" t="s">
        <v>6681</v>
      </c>
    </row>
    <row r="1286" spans="2:4" x14ac:dyDescent="0.25">
      <c r="B1286" s="137">
        <v>44855</v>
      </c>
      <c r="C1286" s="138">
        <v>300</v>
      </c>
      <c r="D1286" s="139" t="s">
        <v>9154</v>
      </c>
    </row>
    <row r="1287" spans="2:4" x14ac:dyDescent="0.25">
      <c r="B1287" s="137">
        <v>44855</v>
      </c>
      <c r="C1287" s="138">
        <v>350</v>
      </c>
      <c r="D1287" s="139" t="s">
        <v>6689</v>
      </c>
    </row>
    <row r="1288" spans="2:4" x14ac:dyDescent="0.25">
      <c r="B1288" s="137">
        <v>44855</v>
      </c>
      <c r="C1288" s="138">
        <v>380.5</v>
      </c>
      <c r="D1288" s="139" t="s">
        <v>9526</v>
      </c>
    </row>
    <row r="1289" spans="2:4" x14ac:dyDescent="0.25">
      <c r="B1289" s="137">
        <v>44855</v>
      </c>
      <c r="C1289" s="138">
        <v>500</v>
      </c>
      <c r="D1289" s="139" t="s">
        <v>66</v>
      </c>
    </row>
    <row r="1290" spans="2:4" x14ac:dyDescent="0.25">
      <c r="B1290" s="137">
        <v>44855</v>
      </c>
      <c r="C1290" s="138">
        <v>500</v>
      </c>
      <c r="D1290" s="139" t="s">
        <v>9527</v>
      </c>
    </row>
    <row r="1291" spans="2:4" x14ac:dyDescent="0.25">
      <c r="B1291" s="137">
        <v>44855</v>
      </c>
      <c r="C1291" s="138">
        <v>500</v>
      </c>
      <c r="D1291" s="139" t="s">
        <v>4916</v>
      </c>
    </row>
    <row r="1292" spans="2:4" x14ac:dyDescent="0.25">
      <c r="B1292" s="137">
        <v>44855</v>
      </c>
      <c r="C1292" s="138">
        <v>720</v>
      </c>
      <c r="D1292" s="139" t="s">
        <v>4503</v>
      </c>
    </row>
    <row r="1293" spans="2:4" x14ac:dyDescent="0.25">
      <c r="B1293" s="137">
        <v>44855</v>
      </c>
      <c r="C1293" s="138">
        <v>810</v>
      </c>
      <c r="D1293" s="139" t="s">
        <v>6677</v>
      </c>
    </row>
    <row r="1294" spans="2:4" x14ac:dyDescent="0.25">
      <c r="B1294" s="137">
        <v>44855</v>
      </c>
      <c r="C1294" s="138">
        <v>921.94</v>
      </c>
      <c r="D1294" s="139" t="s">
        <v>9528</v>
      </c>
    </row>
    <row r="1295" spans="2:4" x14ac:dyDescent="0.25">
      <c r="B1295" s="137">
        <v>44855</v>
      </c>
      <c r="C1295" s="138">
        <v>945</v>
      </c>
      <c r="D1295" s="139" t="s">
        <v>9529</v>
      </c>
    </row>
    <row r="1296" spans="2:4" x14ac:dyDescent="0.25">
      <c r="B1296" s="137">
        <v>44855</v>
      </c>
      <c r="C1296" s="138">
        <v>1000</v>
      </c>
      <c r="D1296" s="139" t="s">
        <v>9530</v>
      </c>
    </row>
    <row r="1297" spans="2:4" x14ac:dyDescent="0.25">
      <c r="B1297" s="137">
        <v>44855</v>
      </c>
      <c r="C1297" s="138">
        <v>1000</v>
      </c>
      <c r="D1297" s="139" t="s">
        <v>9531</v>
      </c>
    </row>
    <row r="1298" spans="2:4" x14ac:dyDescent="0.25">
      <c r="B1298" s="137">
        <v>44855</v>
      </c>
      <c r="C1298" s="138">
        <v>1000</v>
      </c>
      <c r="D1298" s="139" t="s">
        <v>9299</v>
      </c>
    </row>
    <row r="1299" spans="2:4" x14ac:dyDescent="0.25">
      <c r="B1299" s="137">
        <v>44855</v>
      </c>
      <c r="C1299" s="138">
        <v>1000</v>
      </c>
      <c r="D1299" s="139" t="s">
        <v>9532</v>
      </c>
    </row>
    <row r="1300" spans="2:4" x14ac:dyDescent="0.25">
      <c r="B1300" s="137">
        <v>44855</v>
      </c>
      <c r="C1300" s="138">
        <v>1000</v>
      </c>
      <c r="D1300" s="139" t="s">
        <v>3965</v>
      </c>
    </row>
    <row r="1301" spans="2:4" x14ac:dyDescent="0.25">
      <c r="B1301" s="137">
        <v>44855</v>
      </c>
      <c r="C1301" s="138">
        <v>3000</v>
      </c>
      <c r="D1301" s="139" t="s">
        <v>5565</v>
      </c>
    </row>
    <row r="1302" spans="2:4" x14ac:dyDescent="0.25">
      <c r="B1302" s="137">
        <v>44855</v>
      </c>
      <c r="C1302" s="138">
        <v>4000</v>
      </c>
      <c r="D1302" s="139" t="s">
        <v>9533</v>
      </c>
    </row>
    <row r="1303" spans="2:4" x14ac:dyDescent="0.25">
      <c r="B1303" s="137">
        <v>44855</v>
      </c>
      <c r="C1303" s="138">
        <v>4.09</v>
      </c>
      <c r="D1303" s="139" t="s">
        <v>217</v>
      </c>
    </row>
    <row r="1304" spans="2:4" x14ac:dyDescent="0.25">
      <c r="B1304" s="137">
        <v>44855</v>
      </c>
      <c r="C1304" s="138">
        <v>92.14</v>
      </c>
      <c r="D1304" s="139" t="s">
        <v>216</v>
      </c>
    </row>
    <row r="1305" spans="2:4" x14ac:dyDescent="0.25">
      <c r="B1305" s="137">
        <v>44855</v>
      </c>
      <c r="C1305" s="138">
        <v>291</v>
      </c>
      <c r="D1305" s="139" t="s">
        <v>218</v>
      </c>
    </row>
    <row r="1306" spans="2:4" x14ac:dyDescent="0.25">
      <c r="B1306" s="137">
        <v>44856</v>
      </c>
      <c r="C1306" s="138">
        <v>10</v>
      </c>
      <c r="D1306" s="139" t="s">
        <v>9534</v>
      </c>
    </row>
    <row r="1307" spans="2:4" x14ac:dyDescent="0.25">
      <c r="B1307" s="137">
        <v>44856</v>
      </c>
      <c r="C1307" s="138">
        <v>95</v>
      </c>
      <c r="D1307" s="139" t="s">
        <v>6675</v>
      </c>
    </row>
    <row r="1308" spans="2:4" x14ac:dyDescent="0.25">
      <c r="B1308" s="137">
        <v>44856</v>
      </c>
      <c r="C1308" s="138">
        <v>150</v>
      </c>
      <c r="D1308" s="139" t="s">
        <v>3967</v>
      </c>
    </row>
    <row r="1309" spans="2:4" x14ac:dyDescent="0.25">
      <c r="B1309" s="137">
        <v>44856</v>
      </c>
      <c r="C1309" s="138">
        <v>150</v>
      </c>
      <c r="D1309" s="139" t="s">
        <v>215</v>
      </c>
    </row>
    <row r="1310" spans="2:4" x14ac:dyDescent="0.25">
      <c r="B1310" s="137">
        <v>44856</v>
      </c>
      <c r="C1310" s="138">
        <v>150</v>
      </c>
      <c r="D1310" s="139" t="s">
        <v>5566</v>
      </c>
    </row>
    <row r="1311" spans="2:4" x14ac:dyDescent="0.25">
      <c r="B1311" s="137">
        <v>44856</v>
      </c>
      <c r="C1311" s="138">
        <v>150</v>
      </c>
      <c r="D1311" s="139" t="s">
        <v>5567</v>
      </c>
    </row>
    <row r="1312" spans="2:4" x14ac:dyDescent="0.25">
      <c r="B1312" s="137">
        <v>44856</v>
      </c>
      <c r="C1312" s="138">
        <v>150</v>
      </c>
      <c r="D1312" s="139" t="s">
        <v>3966</v>
      </c>
    </row>
    <row r="1313" spans="2:4" x14ac:dyDescent="0.25">
      <c r="B1313" s="137">
        <v>44856</v>
      </c>
      <c r="C1313" s="138">
        <v>150</v>
      </c>
      <c r="D1313" s="139" t="s">
        <v>214</v>
      </c>
    </row>
    <row r="1314" spans="2:4" x14ac:dyDescent="0.25">
      <c r="B1314" s="137">
        <v>44856</v>
      </c>
      <c r="C1314" s="138">
        <v>500</v>
      </c>
      <c r="D1314" s="139" t="s">
        <v>2244</v>
      </c>
    </row>
    <row r="1315" spans="2:4" x14ac:dyDescent="0.25">
      <c r="B1315" s="137">
        <v>44857</v>
      </c>
      <c r="C1315" s="138">
        <v>10</v>
      </c>
      <c r="D1315" s="139" t="s">
        <v>9535</v>
      </c>
    </row>
    <row r="1316" spans="2:4" x14ac:dyDescent="0.25">
      <c r="B1316" s="137">
        <v>44857</v>
      </c>
      <c r="C1316" s="138">
        <v>30</v>
      </c>
      <c r="D1316" s="139" t="s">
        <v>9536</v>
      </c>
    </row>
    <row r="1317" spans="2:4" x14ac:dyDescent="0.25">
      <c r="B1317" s="137">
        <v>44857</v>
      </c>
      <c r="C1317" s="138">
        <v>100</v>
      </c>
      <c r="D1317" s="139" t="s">
        <v>9537</v>
      </c>
    </row>
    <row r="1318" spans="2:4" x14ac:dyDescent="0.25">
      <c r="B1318" s="137">
        <v>44857</v>
      </c>
      <c r="C1318" s="138">
        <v>1000</v>
      </c>
      <c r="D1318" s="139" t="s">
        <v>9538</v>
      </c>
    </row>
    <row r="1319" spans="2:4" x14ac:dyDescent="0.25">
      <c r="B1319" s="137">
        <v>44858</v>
      </c>
      <c r="C1319" s="138">
        <v>0.99</v>
      </c>
      <c r="D1319" s="139" t="s">
        <v>9539</v>
      </c>
    </row>
    <row r="1320" spans="2:4" x14ac:dyDescent="0.25">
      <c r="B1320" s="137">
        <v>44858</v>
      </c>
      <c r="C1320" s="138">
        <v>1</v>
      </c>
      <c r="D1320" s="139" t="s">
        <v>9540</v>
      </c>
    </row>
    <row r="1321" spans="2:4" x14ac:dyDescent="0.25">
      <c r="B1321" s="137">
        <v>44858</v>
      </c>
      <c r="C1321" s="138">
        <v>1</v>
      </c>
      <c r="D1321" s="139" t="s">
        <v>9541</v>
      </c>
    </row>
    <row r="1322" spans="2:4" x14ac:dyDescent="0.25">
      <c r="B1322" s="137">
        <v>44858</v>
      </c>
      <c r="C1322" s="138">
        <v>1</v>
      </c>
      <c r="D1322" s="139" t="s">
        <v>9542</v>
      </c>
    </row>
    <row r="1323" spans="2:4" x14ac:dyDescent="0.25">
      <c r="B1323" s="137">
        <v>44858</v>
      </c>
      <c r="C1323" s="138">
        <v>1</v>
      </c>
      <c r="D1323" s="139" t="s">
        <v>9543</v>
      </c>
    </row>
    <row r="1324" spans="2:4" x14ac:dyDescent="0.25">
      <c r="B1324" s="137">
        <v>44858</v>
      </c>
      <c r="C1324" s="138">
        <v>1</v>
      </c>
      <c r="D1324" s="139" t="s">
        <v>9544</v>
      </c>
    </row>
    <row r="1325" spans="2:4" x14ac:dyDescent="0.25">
      <c r="B1325" s="137">
        <v>44858</v>
      </c>
      <c r="C1325" s="138">
        <v>1</v>
      </c>
      <c r="D1325" s="139" t="s">
        <v>9545</v>
      </c>
    </row>
    <row r="1326" spans="2:4" x14ac:dyDescent="0.25">
      <c r="B1326" s="137">
        <v>44858</v>
      </c>
      <c r="C1326" s="138">
        <v>1</v>
      </c>
      <c r="D1326" s="139" t="s">
        <v>9546</v>
      </c>
    </row>
    <row r="1327" spans="2:4" x14ac:dyDescent="0.25">
      <c r="B1327" s="137">
        <v>44858</v>
      </c>
      <c r="C1327" s="138">
        <v>1</v>
      </c>
      <c r="D1327" s="139" t="s">
        <v>9547</v>
      </c>
    </row>
    <row r="1328" spans="2:4" x14ac:dyDescent="0.25">
      <c r="B1328" s="137">
        <v>44858</v>
      </c>
      <c r="C1328" s="138">
        <v>1</v>
      </c>
      <c r="D1328" s="139" t="s">
        <v>9548</v>
      </c>
    </row>
    <row r="1329" spans="2:4" x14ac:dyDescent="0.25">
      <c r="B1329" s="137">
        <v>44858</v>
      </c>
      <c r="C1329" s="138">
        <v>1</v>
      </c>
      <c r="D1329" s="139" t="s">
        <v>9549</v>
      </c>
    </row>
    <row r="1330" spans="2:4" x14ac:dyDescent="0.25">
      <c r="B1330" s="137">
        <v>44858</v>
      </c>
      <c r="C1330" s="138">
        <v>1</v>
      </c>
      <c r="D1330" s="139" t="s">
        <v>9550</v>
      </c>
    </row>
    <row r="1331" spans="2:4" x14ac:dyDescent="0.25">
      <c r="B1331" s="137">
        <v>44858</v>
      </c>
      <c r="C1331" s="138">
        <v>1</v>
      </c>
      <c r="D1331" s="139" t="s">
        <v>9551</v>
      </c>
    </row>
    <row r="1332" spans="2:4" x14ac:dyDescent="0.25">
      <c r="B1332" s="137">
        <v>44858</v>
      </c>
      <c r="C1332" s="138">
        <v>3</v>
      </c>
      <c r="D1332" s="139" t="s">
        <v>9552</v>
      </c>
    </row>
    <row r="1333" spans="2:4" x14ac:dyDescent="0.25">
      <c r="B1333" s="137">
        <v>44858</v>
      </c>
      <c r="C1333" s="138">
        <v>3</v>
      </c>
      <c r="D1333" s="139" t="s">
        <v>9553</v>
      </c>
    </row>
    <row r="1334" spans="2:4" x14ac:dyDescent="0.25">
      <c r="B1334" s="137">
        <v>44858</v>
      </c>
      <c r="C1334" s="138">
        <v>3</v>
      </c>
      <c r="D1334" s="139" t="s">
        <v>9554</v>
      </c>
    </row>
    <row r="1335" spans="2:4" x14ac:dyDescent="0.25">
      <c r="B1335" s="137">
        <v>44858</v>
      </c>
      <c r="C1335" s="138">
        <v>5</v>
      </c>
      <c r="D1335" s="139" t="s">
        <v>9555</v>
      </c>
    </row>
    <row r="1336" spans="2:4" x14ac:dyDescent="0.25">
      <c r="B1336" s="137">
        <v>44858</v>
      </c>
      <c r="C1336" s="138">
        <v>10</v>
      </c>
      <c r="D1336" s="139" t="s">
        <v>9556</v>
      </c>
    </row>
    <row r="1337" spans="2:4" x14ac:dyDescent="0.25">
      <c r="B1337" s="137">
        <v>44858</v>
      </c>
      <c r="C1337" s="138">
        <v>10</v>
      </c>
      <c r="D1337" s="139" t="s">
        <v>9557</v>
      </c>
    </row>
    <row r="1338" spans="2:4" x14ac:dyDescent="0.25">
      <c r="B1338" s="137">
        <v>44858</v>
      </c>
      <c r="C1338" s="138">
        <v>10</v>
      </c>
      <c r="D1338" s="139" t="s">
        <v>9558</v>
      </c>
    </row>
    <row r="1339" spans="2:4" x14ac:dyDescent="0.25">
      <c r="B1339" s="137">
        <v>44858</v>
      </c>
      <c r="C1339" s="138">
        <v>10</v>
      </c>
      <c r="D1339" s="139" t="s">
        <v>9559</v>
      </c>
    </row>
    <row r="1340" spans="2:4" x14ac:dyDescent="0.25">
      <c r="B1340" s="137">
        <v>44858</v>
      </c>
      <c r="C1340" s="138">
        <v>10</v>
      </c>
      <c r="D1340" s="139" t="s">
        <v>9560</v>
      </c>
    </row>
    <row r="1341" spans="2:4" x14ac:dyDescent="0.25">
      <c r="B1341" s="137">
        <v>44858</v>
      </c>
      <c r="C1341" s="138">
        <v>10</v>
      </c>
      <c r="D1341" s="139" t="s">
        <v>9561</v>
      </c>
    </row>
    <row r="1342" spans="2:4" x14ac:dyDescent="0.25">
      <c r="B1342" s="137">
        <v>44858</v>
      </c>
      <c r="C1342" s="138">
        <v>10</v>
      </c>
      <c r="D1342" s="139" t="s">
        <v>9562</v>
      </c>
    </row>
    <row r="1343" spans="2:4" x14ac:dyDescent="0.25">
      <c r="B1343" s="137">
        <v>44858</v>
      </c>
      <c r="C1343" s="138">
        <v>10</v>
      </c>
      <c r="D1343" s="139" t="s">
        <v>9563</v>
      </c>
    </row>
    <row r="1344" spans="2:4" x14ac:dyDescent="0.25">
      <c r="B1344" s="137">
        <v>44858</v>
      </c>
      <c r="C1344" s="138">
        <v>10</v>
      </c>
      <c r="D1344" s="139" t="s">
        <v>9564</v>
      </c>
    </row>
    <row r="1345" spans="2:4" x14ac:dyDescent="0.25">
      <c r="B1345" s="137">
        <v>44858</v>
      </c>
      <c r="C1345" s="138">
        <v>10</v>
      </c>
      <c r="D1345" s="139" t="s">
        <v>9565</v>
      </c>
    </row>
    <row r="1346" spans="2:4" x14ac:dyDescent="0.25">
      <c r="B1346" s="137">
        <v>44858</v>
      </c>
      <c r="C1346" s="138">
        <v>10</v>
      </c>
      <c r="D1346" s="139" t="s">
        <v>9566</v>
      </c>
    </row>
    <row r="1347" spans="2:4" x14ac:dyDescent="0.25">
      <c r="B1347" s="137">
        <v>44858</v>
      </c>
      <c r="C1347" s="138">
        <v>11</v>
      </c>
      <c r="D1347" s="139" t="s">
        <v>9567</v>
      </c>
    </row>
    <row r="1348" spans="2:4" x14ac:dyDescent="0.25">
      <c r="B1348" s="137">
        <v>44858</v>
      </c>
      <c r="C1348" s="138">
        <v>12</v>
      </c>
      <c r="D1348" s="139" t="s">
        <v>9568</v>
      </c>
    </row>
    <row r="1349" spans="2:4" x14ac:dyDescent="0.25">
      <c r="B1349" s="137">
        <v>44858</v>
      </c>
      <c r="C1349" s="138">
        <v>15</v>
      </c>
      <c r="D1349" s="139" t="s">
        <v>9569</v>
      </c>
    </row>
    <row r="1350" spans="2:4" x14ac:dyDescent="0.25">
      <c r="B1350" s="137">
        <v>44858</v>
      </c>
      <c r="C1350" s="138">
        <v>18</v>
      </c>
      <c r="D1350" s="139" t="s">
        <v>9570</v>
      </c>
    </row>
    <row r="1351" spans="2:4" x14ac:dyDescent="0.25">
      <c r="B1351" s="137">
        <v>44858</v>
      </c>
      <c r="C1351" s="138">
        <v>20</v>
      </c>
      <c r="D1351" s="139" t="s">
        <v>9571</v>
      </c>
    </row>
    <row r="1352" spans="2:4" x14ac:dyDescent="0.25">
      <c r="B1352" s="137">
        <v>44858</v>
      </c>
      <c r="C1352" s="138">
        <v>20</v>
      </c>
      <c r="D1352" s="139" t="s">
        <v>6660</v>
      </c>
    </row>
    <row r="1353" spans="2:4" x14ac:dyDescent="0.25">
      <c r="B1353" s="137">
        <v>44858</v>
      </c>
      <c r="C1353" s="138">
        <v>20</v>
      </c>
      <c r="D1353" s="139" t="s">
        <v>9572</v>
      </c>
    </row>
    <row r="1354" spans="2:4" x14ac:dyDescent="0.25">
      <c r="B1354" s="137">
        <v>44858</v>
      </c>
      <c r="C1354" s="138">
        <v>20</v>
      </c>
      <c r="D1354" s="139" t="s">
        <v>9573</v>
      </c>
    </row>
    <row r="1355" spans="2:4" x14ac:dyDescent="0.25">
      <c r="B1355" s="137">
        <v>44858</v>
      </c>
      <c r="C1355" s="138">
        <v>20</v>
      </c>
      <c r="D1355" s="139" t="s">
        <v>9572</v>
      </c>
    </row>
    <row r="1356" spans="2:4" x14ac:dyDescent="0.25">
      <c r="B1356" s="137">
        <v>44858</v>
      </c>
      <c r="C1356" s="138">
        <v>20</v>
      </c>
      <c r="D1356" s="139" t="s">
        <v>9574</v>
      </c>
    </row>
    <row r="1357" spans="2:4" x14ac:dyDescent="0.25">
      <c r="B1357" s="137">
        <v>44858</v>
      </c>
      <c r="C1357" s="138">
        <v>20</v>
      </c>
      <c r="D1357" s="139" t="s">
        <v>9575</v>
      </c>
    </row>
    <row r="1358" spans="2:4" x14ac:dyDescent="0.25">
      <c r="B1358" s="137">
        <v>44858</v>
      </c>
      <c r="C1358" s="138">
        <v>30</v>
      </c>
      <c r="D1358" s="139" t="s">
        <v>9576</v>
      </c>
    </row>
    <row r="1359" spans="2:4" x14ac:dyDescent="0.25">
      <c r="B1359" s="137">
        <v>44858</v>
      </c>
      <c r="C1359" s="138">
        <v>49.65</v>
      </c>
      <c r="D1359" s="139" t="s">
        <v>9577</v>
      </c>
    </row>
    <row r="1360" spans="2:4" x14ac:dyDescent="0.25">
      <c r="B1360" s="137">
        <v>44858</v>
      </c>
      <c r="C1360" s="138">
        <v>50</v>
      </c>
      <c r="D1360" s="139" t="s">
        <v>9578</v>
      </c>
    </row>
    <row r="1361" spans="2:4" x14ac:dyDescent="0.25">
      <c r="B1361" s="137">
        <v>44858</v>
      </c>
      <c r="C1361" s="138">
        <v>50</v>
      </c>
      <c r="D1361" s="139" t="s">
        <v>9579</v>
      </c>
    </row>
    <row r="1362" spans="2:4" x14ac:dyDescent="0.25">
      <c r="B1362" s="137">
        <v>44858</v>
      </c>
      <c r="C1362" s="138">
        <v>50</v>
      </c>
      <c r="D1362" s="139" t="s">
        <v>5558</v>
      </c>
    </row>
    <row r="1363" spans="2:4" x14ac:dyDescent="0.25">
      <c r="B1363" s="137">
        <v>44858</v>
      </c>
      <c r="C1363" s="138">
        <v>50</v>
      </c>
      <c r="D1363" s="139" t="s">
        <v>9580</v>
      </c>
    </row>
    <row r="1364" spans="2:4" x14ac:dyDescent="0.25">
      <c r="B1364" s="137">
        <v>44858</v>
      </c>
      <c r="C1364" s="138">
        <v>50</v>
      </c>
      <c r="D1364" s="139" t="s">
        <v>9581</v>
      </c>
    </row>
    <row r="1365" spans="2:4" x14ac:dyDescent="0.25">
      <c r="B1365" s="137">
        <v>44858</v>
      </c>
      <c r="C1365" s="138">
        <v>60</v>
      </c>
      <c r="D1365" s="139" t="s">
        <v>8846</v>
      </c>
    </row>
    <row r="1366" spans="2:4" x14ac:dyDescent="0.25">
      <c r="B1366" s="137">
        <v>44858</v>
      </c>
      <c r="C1366" s="138">
        <v>76.84</v>
      </c>
      <c r="D1366" s="139" t="s">
        <v>9582</v>
      </c>
    </row>
    <row r="1367" spans="2:4" x14ac:dyDescent="0.25">
      <c r="B1367" s="137">
        <v>44858</v>
      </c>
      <c r="C1367" s="138">
        <v>99.8</v>
      </c>
      <c r="D1367" s="139" t="s">
        <v>9583</v>
      </c>
    </row>
    <row r="1368" spans="2:4" x14ac:dyDescent="0.25">
      <c r="B1368" s="137">
        <v>44858</v>
      </c>
      <c r="C1368" s="138">
        <v>100</v>
      </c>
      <c r="D1368" s="139" t="s">
        <v>575</v>
      </c>
    </row>
    <row r="1369" spans="2:4" x14ac:dyDescent="0.25">
      <c r="B1369" s="137">
        <v>44858</v>
      </c>
      <c r="C1369" s="138">
        <v>100</v>
      </c>
      <c r="D1369" s="139" t="s">
        <v>9521</v>
      </c>
    </row>
    <row r="1370" spans="2:4" x14ac:dyDescent="0.25">
      <c r="B1370" s="137">
        <v>44858</v>
      </c>
      <c r="C1370" s="138">
        <v>100</v>
      </c>
      <c r="D1370" s="139" t="s">
        <v>9584</v>
      </c>
    </row>
    <row r="1371" spans="2:4" x14ac:dyDescent="0.25">
      <c r="B1371" s="137">
        <v>44858</v>
      </c>
      <c r="C1371" s="138">
        <v>100</v>
      </c>
      <c r="D1371" s="139" t="s">
        <v>4921</v>
      </c>
    </row>
    <row r="1372" spans="2:4" x14ac:dyDescent="0.25">
      <c r="B1372" s="137">
        <v>44858</v>
      </c>
      <c r="C1372" s="138">
        <v>100</v>
      </c>
      <c r="D1372" s="139" t="s">
        <v>9585</v>
      </c>
    </row>
    <row r="1373" spans="2:4" x14ac:dyDescent="0.25">
      <c r="B1373" s="137">
        <v>44858</v>
      </c>
      <c r="C1373" s="138">
        <v>100</v>
      </c>
      <c r="D1373" s="139" t="s">
        <v>9586</v>
      </c>
    </row>
    <row r="1374" spans="2:4" x14ac:dyDescent="0.25">
      <c r="B1374" s="137">
        <v>44858</v>
      </c>
      <c r="C1374" s="138">
        <v>100</v>
      </c>
      <c r="D1374" s="139" t="s">
        <v>9587</v>
      </c>
    </row>
    <row r="1375" spans="2:4" x14ac:dyDescent="0.25">
      <c r="B1375" s="137">
        <v>44858</v>
      </c>
      <c r="C1375" s="138">
        <v>100</v>
      </c>
      <c r="D1375" s="139" t="s">
        <v>5560</v>
      </c>
    </row>
    <row r="1376" spans="2:4" x14ac:dyDescent="0.25">
      <c r="B1376" s="137">
        <v>44858</v>
      </c>
      <c r="C1376" s="138">
        <v>100</v>
      </c>
      <c r="D1376" s="139" t="s">
        <v>9588</v>
      </c>
    </row>
    <row r="1377" spans="2:4" x14ac:dyDescent="0.25">
      <c r="B1377" s="137">
        <v>44858</v>
      </c>
      <c r="C1377" s="138">
        <v>100</v>
      </c>
      <c r="D1377" s="139" t="s">
        <v>9589</v>
      </c>
    </row>
    <row r="1378" spans="2:4" x14ac:dyDescent="0.25">
      <c r="B1378" s="137">
        <v>44858</v>
      </c>
      <c r="C1378" s="138">
        <v>100</v>
      </c>
      <c r="D1378" s="139" t="s">
        <v>9590</v>
      </c>
    </row>
    <row r="1379" spans="2:4" x14ac:dyDescent="0.25">
      <c r="B1379" s="137">
        <v>44858</v>
      </c>
      <c r="C1379" s="138">
        <v>135</v>
      </c>
      <c r="D1379" s="139" t="s">
        <v>9591</v>
      </c>
    </row>
    <row r="1380" spans="2:4" x14ac:dyDescent="0.25">
      <c r="B1380" s="137">
        <v>44858</v>
      </c>
      <c r="C1380" s="138">
        <v>138</v>
      </c>
      <c r="D1380" s="139" t="s">
        <v>9592</v>
      </c>
    </row>
    <row r="1381" spans="2:4" x14ac:dyDescent="0.25">
      <c r="B1381" s="137">
        <v>44858</v>
      </c>
      <c r="C1381" s="138">
        <v>138</v>
      </c>
      <c r="D1381" s="139" t="s">
        <v>2241</v>
      </c>
    </row>
    <row r="1382" spans="2:4" x14ac:dyDescent="0.25">
      <c r="B1382" s="137">
        <v>44858</v>
      </c>
      <c r="C1382" s="138">
        <v>140</v>
      </c>
      <c r="D1382" s="139" t="s">
        <v>9593</v>
      </c>
    </row>
    <row r="1383" spans="2:4" x14ac:dyDescent="0.25">
      <c r="B1383" s="137">
        <v>44858</v>
      </c>
      <c r="C1383" s="138">
        <v>144</v>
      </c>
      <c r="D1383" s="139" t="s">
        <v>9594</v>
      </c>
    </row>
    <row r="1384" spans="2:4" x14ac:dyDescent="0.25">
      <c r="B1384" s="137">
        <v>44858</v>
      </c>
      <c r="C1384" s="138">
        <v>150</v>
      </c>
      <c r="D1384" s="139" t="s">
        <v>9595</v>
      </c>
    </row>
    <row r="1385" spans="2:4" x14ac:dyDescent="0.25">
      <c r="B1385" s="137">
        <v>44858</v>
      </c>
      <c r="C1385" s="138">
        <v>150</v>
      </c>
      <c r="D1385" s="139" t="s">
        <v>6724</v>
      </c>
    </row>
    <row r="1386" spans="2:4" x14ac:dyDescent="0.25">
      <c r="B1386" s="137">
        <v>44858</v>
      </c>
      <c r="C1386" s="138">
        <v>150</v>
      </c>
      <c r="D1386" s="139" t="s">
        <v>4509</v>
      </c>
    </row>
    <row r="1387" spans="2:4" x14ac:dyDescent="0.25">
      <c r="B1387" s="137">
        <v>44858</v>
      </c>
      <c r="C1387" s="138">
        <v>155</v>
      </c>
      <c r="D1387" s="139" t="s">
        <v>9596</v>
      </c>
    </row>
    <row r="1388" spans="2:4" x14ac:dyDescent="0.25">
      <c r="B1388" s="137">
        <v>44858</v>
      </c>
      <c r="C1388" s="138">
        <v>159</v>
      </c>
      <c r="D1388" s="139" t="s">
        <v>9570</v>
      </c>
    </row>
    <row r="1389" spans="2:4" x14ac:dyDescent="0.25">
      <c r="B1389" s="137">
        <v>44858</v>
      </c>
      <c r="C1389" s="138">
        <v>180</v>
      </c>
      <c r="D1389" s="139" t="s">
        <v>8831</v>
      </c>
    </row>
    <row r="1390" spans="2:4" x14ac:dyDescent="0.25">
      <c r="B1390" s="137">
        <v>44858</v>
      </c>
      <c r="C1390" s="138">
        <v>190</v>
      </c>
      <c r="D1390" s="139" t="s">
        <v>6710</v>
      </c>
    </row>
    <row r="1391" spans="2:4" x14ac:dyDescent="0.25">
      <c r="B1391" s="137">
        <v>44858</v>
      </c>
      <c r="C1391" s="138">
        <v>200</v>
      </c>
      <c r="D1391" s="139" t="s">
        <v>9597</v>
      </c>
    </row>
    <row r="1392" spans="2:4" x14ac:dyDescent="0.25">
      <c r="B1392" s="137">
        <v>44858</v>
      </c>
      <c r="C1392" s="138">
        <v>200</v>
      </c>
      <c r="D1392" s="139" t="s">
        <v>9292</v>
      </c>
    </row>
    <row r="1393" spans="2:4" x14ac:dyDescent="0.25">
      <c r="B1393" s="137">
        <v>44858</v>
      </c>
      <c r="C1393" s="138">
        <v>210</v>
      </c>
      <c r="D1393" s="139" t="s">
        <v>9598</v>
      </c>
    </row>
    <row r="1394" spans="2:4" x14ac:dyDescent="0.25">
      <c r="B1394" s="137">
        <v>44858</v>
      </c>
      <c r="C1394" s="138">
        <v>230</v>
      </c>
      <c r="D1394" s="139" t="s">
        <v>9599</v>
      </c>
    </row>
    <row r="1395" spans="2:4" x14ac:dyDescent="0.25">
      <c r="B1395" s="137">
        <v>44858</v>
      </c>
      <c r="C1395" s="138">
        <v>240</v>
      </c>
      <c r="D1395" s="139" t="s">
        <v>8827</v>
      </c>
    </row>
    <row r="1396" spans="2:4" x14ac:dyDescent="0.25">
      <c r="B1396" s="137">
        <v>44858</v>
      </c>
      <c r="C1396" s="138">
        <v>250</v>
      </c>
      <c r="D1396" s="139" t="s">
        <v>6691</v>
      </c>
    </row>
    <row r="1397" spans="2:4" x14ac:dyDescent="0.25">
      <c r="B1397" s="137">
        <v>44858</v>
      </c>
      <c r="C1397" s="138">
        <v>250</v>
      </c>
      <c r="D1397" s="139" t="s">
        <v>6708</v>
      </c>
    </row>
    <row r="1398" spans="2:4" x14ac:dyDescent="0.25">
      <c r="B1398" s="137">
        <v>44858</v>
      </c>
      <c r="C1398" s="138">
        <v>300</v>
      </c>
      <c r="D1398" s="139" t="s">
        <v>5572</v>
      </c>
    </row>
    <row r="1399" spans="2:4" x14ac:dyDescent="0.25">
      <c r="B1399" s="137">
        <v>44858</v>
      </c>
      <c r="C1399" s="138">
        <v>300</v>
      </c>
      <c r="D1399" s="139" t="s">
        <v>9297</v>
      </c>
    </row>
    <row r="1400" spans="2:4" x14ac:dyDescent="0.25">
      <c r="B1400" s="137">
        <v>44858</v>
      </c>
      <c r="C1400" s="138">
        <v>300</v>
      </c>
      <c r="D1400" s="139" t="s">
        <v>9600</v>
      </c>
    </row>
    <row r="1401" spans="2:4" x14ac:dyDescent="0.25">
      <c r="B1401" s="137">
        <v>44858</v>
      </c>
      <c r="C1401" s="138">
        <v>400</v>
      </c>
      <c r="D1401" s="139" t="s">
        <v>9350</v>
      </c>
    </row>
    <row r="1402" spans="2:4" x14ac:dyDescent="0.25">
      <c r="B1402" s="137">
        <v>44858</v>
      </c>
      <c r="C1402" s="138">
        <v>500</v>
      </c>
      <c r="D1402" s="139" t="s">
        <v>6704</v>
      </c>
    </row>
    <row r="1403" spans="2:4" x14ac:dyDescent="0.25">
      <c r="B1403" s="137">
        <v>44858</v>
      </c>
      <c r="C1403" s="138">
        <v>1000</v>
      </c>
      <c r="D1403" s="139" t="s">
        <v>9601</v>
      </c>
    </row>
    <row r="1404" spans="2:4" x14ac:dyDescent="0.25">
      <c r="B1404" s="137">
        <v>44858</v>
      </c>
      <c r="C1404" s="138">
        <v>1000</v>
      </c>
      <c r="D1404" s="139" t="s">
        <v>6699</v>
      </c>
    </row>
    <row r="1405" spans="2:4" x14ac:dyDescent="0.25">
      <c r="B1405" s="137">
        <v>44858</v>
      </c>
      <c r="C1405" s="138">
        <v>1000</v>
      </c>
      <c r="D1405" s="139" t="s">
        <v>78</v>
      </c>
    </row>
    <row r="1406" spans="2:4" x14ac:dyDescent="0.25">
      <c r="B1406" s="137">
        <v>44858</v>
      </c>
      <c r="C1406" s="138">
        <v>1000</v>
      </c>
      <c r="D1406" s="139" t="s">
        <v>6647</v>
      </c>
    </row>
    <row r="1407" spans="2:4" x14ac:dyDescent="0.25">
      <c r="B1407" s="137">
        <v>44858</v>
      </c>
      <c r="C1407" s="138">
        <v>20000</v>
      </c>
      <c r="D1407" s="139" t="s">
        <v>574</v>
      </c>
    </row>
    <row r="1408" spans="2:4" x14ac:dyDescent="0.25">
      <c r="B1408" s="137">
        <v>44858</v>
      </c>
      <c r="C1408" s="138">
        <v>0.39</v>
      </c>
      <c r="D1408" s="139" t="s">
        <v>217</v>
      </c>
    </row>
    <row r="1409" spans="2:4" x14ac:dyDescent="0.25">
      <c r="B1409" s="137">
        <v>44858</v>
      </c>
      <c r="C1409" s="138">
        <v>1.51</v>
      </c>
      <c r="D1409" s="139" t="s">
        <v>217</v>
      </c>
    </row>
    <row r="1410" spans="2:4" x14ac:dyDescent="0.25">
      <c r="B1410" s="137">
        <v>44858</v>
      </c>
      <c r="C1410" s="138">
        <v>1.61</v>
      </c>
      <c r="D1410" s="139" t="s">
        <v>217</v>
      </c>
    </row>
    <row r="1411" spans="2:4" x14ac:dyDescent="0.25">
      <c r="B1411" s="137">
        <v>44858</v>
      </c>
      <c r="C1411" s="138">
        <v>9.6999999999999993</v>
      </c>
      <c r="D1411" s="139" t="s">
        <v>216</v>
      </c>
    </row>
    <row r="1412" spans="2:4" x14ac:dyDescent="0.25">
      <c r="B1412" s="137">
        <v>44858</v>
      </c>
      <c r="C1412" s="138">
        <v>97</v>
      </c>
      <c r="D1412" s="139" t="s">
        <v>218</v>
      </c>
    </row>
    <row r="1413" spans="2:4" x14ac:dyDescent="0.25">
      <c r="B1413" s="137">
        <v>44858</v>
      </c>
      <c r="C1413" s="138">
        <v>485</v>
      </c>
      <c r="D1413" s="139" t="s">
        <v>218</v>
      </c>
    </row>
    <row r="1414" spans="2:4" x14ac:dyDescent="0.25">
      <c r="B1414" s="137">
        <v>44858</v>
      </c>
      <c r="C1414" s="138">
        <v>1164</v>
      </c>
      <c r="D1414" s="139" t="s">
        <v>216</v>
      </c>
    </row>
    <row r="1415" spans="2:4" x14ac:dyDescent="0.25">
      <c r="B1415" s="137">
        <v>44859</v>
      </c>
      <c r="C1415" s="138">
        <v>0.75</v>
      </c>
      <c r="D1415" s="139" t="s">
        <v>9602</v>
      </c>
    </row>
    <row r="1416" spans="2:4" x14ac:dyDescent="0.25">
      <c r="B1416" s="137">
        <v>44859</v>
      </c>
      <c r="C1416" s="138">
        <v>1</v>
      </c>
      <c r="D1416" s="139" t="s">
        <v>9603</v>
      </c>
    </row>
    <row r="1417" spans="2:4" x14ac:dyDescent="0.25">
      <c r="B1417" s="137">
        <v>44859</v>
      </c>
      <c r="C1417" s="138">
        <v>1</v>
      </c>
      <c r="D1417" s="139" t="s">
        <v>9604</v>
      </c>
    </row>
    <row r="1418" spans="2:4" x14ac:dyDescent="0.25">
      <c r="B1418" s="137">
        <v>44859</v>
      </c>
      <c r="C1418" s="138">
        <v>1</v>
      </c>
      <c r="D1418" s="139" t="s">
        <v>9605</v>
      </c>
    </row>
    <row r="1419" spans="2:4" x14ac:dyDescent="0.25">
      <c r="B1419" s="137">
        <v>44859</v>
      </c>
      <c r="C1419" s="138">
        <v>1</v>
      </c>
      <c r="D1419" s="139" t="s">
        <v>9606</v>
      </c>
    </row>
    <row r="1420" spans="2:4" x14ac:dyDescent="0.25">
      <c r="B1420" s="137">
        <v>44859</v>
      </c>
      <c r="C1420" s="138">
        <v>1</v>
      </c>
      <c r="D1420" s="139" t="s">
        <v>9607</v>
      </c>
    </row>
    <row r="1421" spans="2:4" x14ac:dyDescent="0.25">
      <c r="B1421" s="137">
        <v>44859</v>
      </c>
      <c r="C1421" s="138">
        <v>1</v>
      </c>
      <c r="D1421" s="139" t="s">
        <v>9608</v>
      </c>
    </row>
    <row r="1422" spans="2:4" x14ac:dyDescent="0.25">
      <c r="B1422" s="137">
        <v>44859</v>
      </c>
      <c r="C1422" s="138">
        <v>1</v>
      </c>
      <c r="D1422" s="139" t="s">
        <v>9609</v>
      </c>
    </row>
    <row r="1423" spans="2:4" x14ac:dyDescent="0.25">
      <c r="B1423" s="137">
        <v>44859</v>
      </c>
      <c r="C1423" s="138">
        <v>1</v>
      </c>
      <c r="D1423" s="139" t="s">
        <v>9610</v>
      </c>
    </row>
    <row r="1424" spans="2:4" x14ac:dyDescent="0.25">
      <c r="B1424" s="137">
        <v>44859</v>
      </c>
      <c r="C1424" s="138">
        <v>1</v>
      </c>
      <c r="D1424" s="139" t="s">
        <v>9611</v>
      </c>
    </row>
    <row r="1425" spans="2:4" x14ac:dyDescent="0.25">
      <c r="B1425" s="137">
        <v>44859</v>
      </c>
      <c r="C1425" s="138">
        <v>1</v>
      </c>
      <c r="D1425" s="139" t="s">
        <v>9612</v>
      </c>
    </row>
    <row r="1426" spans="2:4" x14ac:dyDescent="0.25">
      <c r="B1426" s="137">
        <v>44859</v>
      </c>
      <c r="C1426" s="138">
        <v>1</v>
      </c>
      <c r="D1426" s="139" t="s">
        <v>9613</v>
      </c>
    </row>
    <row r="1427" spans="2:4" x14ac:dyDescent="0.25">
      <c r="B1427" s="137">
        <v>44859</v>
      </c>
      <c r="C1427" s="138">
        <v>8</v>
      </c>
      <c r="D1427" s="139" t="s">
        <v>9614</v>
      </c>
    </row>
    <row r="1428" spans="2:4" x14ac:dyDescent="0.25">
      <c r="B1428" s="137">
        <v>44859</v>
      </c>
      <c r="C1428" s="138">
        <v>10</v>
      </c>
      <c r="D1428" s="139" t="s">
        <v>9615</v>
      </c>
    </row>
    <row r="1429" spans="2:4" x14ac:dyDescent="0.25">
      <c r="B1429" s="137">
        <v>44859</v>
      </c>
      <c r="C1429" s="138">
        <v>10</v>
      </c>
      <c r="D1429" s="139" t="s">
        <v>9616</v>
      </c>
    </row>
    <row r="1430" spans="2:4" x14ac:dyDescent="0.25">
      <c r="B1430" s="137">
        <v>44859</v>
      </c>
      <c r="C1430" s="138">
        <v>10</v>
      </c>
      <c r="D1430" s="139" t="s">
        <v>9617</v>
      </c>
    </row>
    <row r="1431" spans="2:4" x14ac:dyDescent="0.25">
      <c r="B1431" s="137">
        <v>44859</v>
      </c>
      <c r="C1431" s="138">
        <v>10</v>
      </c>
      <c r="D1431" s="139" t="s">
        <v>9618</v>
      </c>
    </row>
    <row r="1432" spans="2:4" x14ac:dyDescent="0.25">
      <c r="B1432" s="137">
        <v>44859</v>
      </c>
      <c r="C1432" s="138">
        <v>10</v>
      </c>
      <c r="D1432" s="139" t="s">
        <v>9619</v>
      </c>
    </row>
    <row r="1433" spans="2:4" ht="25.5" x14ac:dyDescent="0.25">
      <c r="B1433" s="137">
        <v>44859</v>
      </c>
      <c r="C1433" s="138">
        <v>10</v>
      </c>
      <c r="D1433" s="139" t="s">
        <v>9620</v>
      </c>
    </row>
    <row r="1434" spans="2:4" x14ac:dyDescent="0.25">
      <c r="B1434" s="137">
        <v>44859</v>
      </c>
      <c r="C1434" s="138">
        <v>10</v>
      </c>
      <c r="D1434" s="139" t="s">
        <v>9621</v>
      </c>
    </row>
    <row r="1435" spans="2:4" x14ac:dyDescent="0.25">
      <c r="B1435" s="137">
        <v>44859</v>
      </c>
      <c r="C1435" s="138">
        <v>10</v>
      </c>
      <c r="D1435" s="139" t="s">
        <v>9622</v>
      </c>
    </row>
    <row r="1436" spans="2:4" x14ac:dyDescent="0.25">
      <c r="B1436" s="137">
        <v>44859</v>
      </c>
      <c r="C1436" s="138">
        <v>18</v>
      </c>
      <c r="D1436" s="139" t="s">
        <v>9623</v>
      </c>
    </row>
    <row r="1437" spans="2:4" x14ac:dyDescent="0.25">
      <c r="B1437" s="137">
        <v>44859</v>
      </c>
      <c r="C1437" s="138">
        <v>20</v>
      </c>
      <c r="D1437" s="139" t="s">
        <v>9624</v>
      </c>
    </row>
    <row r="1438" spans="2:4" x14ac:dyDescent="0.25">
      <c r="B1438" s="137">
        <v>44859</v>
      </c>
      <c r="C1438" s="138">
        <v>20</v>
      </c>
      <c r="D1438" s="139" t="s">
        <v>9625</v>
      </c>
    </row>
    <row r="1439" spans="2:4" x14ac:dyDescent="0.25">
      <c r="B1439" s="137">
        <v>44859</v>
      </c>
      <c r="C1439" s="138">
        <v>20</v>
      </c>
      <c r="D1439" s="139" t="s">
        <v>9626</v>
      </c>
    </row>
    <row r="1440" spans="2:4" x14ac:dyDescent="0.25">
      <c r="B1440" s="137">
        <v>44859</v>
      </c>
      <c r="C1440" s="138">
        <v>20</v>
      </c>
      <c r="D1440" s="139" t="s">
        <v>9627</v>
      </c>
    </row>
    <row r="1441" spans="2:4" x14ac:dyDescent="0.25">
      <c r="B1441" s="137">
        <v>44859</v>
      </c>
      <c r="C1441" s="138">
        <v>20</v>
      </c>
      <c r="D1441" s="139" t="s">
        <v>9628</v>
      </c>
    </row>
    <row r="1442" spans="2:4" x14ac:dyDescent="0.25">
      <c r="B1442" s="137">
        <v>44859</v>
      </c>
      <c r="C1442" s="138">
        <v>20</v>
      </c>
      <c r="D1442" s="139" t="s">
        <v>9499</v>
      </c>
    </row>
    <row r="1443" spans="2:4" x14ac:dyDescent="0.25">
      <c r="B1443" s="137">
        <v>44859</v>
      </c>
      <c r="C1443" s="138">
        <v>30</v>
      </c>
      <c r="D1443" s="139" t="s">
        <v>9629</v>
      </c>
    </row>
    <row r="1444" spans="2:4" x14ac:dyDescent="0.25">
      <c r="B1444" s="137">
        <v>44859</v>
      </c>
      <c r="C1444" s="138">
        <v>30</v>
      </c>
      <c r="D1444" s="139" t="s">
        <v>9630</v>
      </c>
    </row>
    <row r="1445" spans="2:4" x14ac:dyDescent="0.25">
      <c r="B1445" s="137">
        <v>44859</v>
      </c>
      <c r="C1445" s="138">
        <v>30</v>
      </c>
      <c r="D1445" s="139" t="s">
        <v>9631</v>
      </c>
    </row>
    <row r="1446" spans="2:4" x14ac:dyDescent="0.25">
      <c r="B1446" s="137">
        <v>44859</v>
      </c>
      <c r="C1446" s="138">
        <v>35</v>
      </c>
      <c r="D1446" s="139" t="s">
        <v>9632</v>
      </c>
    </row>
    <row r="1447" spans="2:4" x14ac:dyDescent="0.25">
      <c r="B1447" s="137">
        <v>44859</v>
      </c>
      <c r="C1447" s="138">
        <v>35.159999999999997</v>
      </c>
      <c r="D1447" s="139" t="s">
        <v>9633</v>
      </c>
    </row>
    <row r="1448" spans="2:4" x14ac:dyDescent="0.25">
      <c r="B1448" s="137">
        <v>44859</v>
      </c>
      <c r="C1448" s="138">
        <v>40</v>
      </c>
      <c r="D1448" s="139" t="s">
        <v>9634</v>
      </c>
    </row>
    <row r="1449" spans="2:4" x14ac:dyDescent="0.25">
      <c r="B1449" s="137">
        <v>44859</v>
      </c>
      <c r="C1449" s="138">
        <v>48.24</v>
      </c>
      <c r="D1449" s="139" t="s">
        <v>9635</v>
      </c>
    </row>
    <row r="1450" spans="2:4" x14ac:dyDescent="0.25">
      <c r="B1450" s="137">
        <v>44859</v>
      </c>
      <c r="C1450" s="138">
        <v>50</v>
      </c>
      <c r="D1450" s="139" t="s">
        <v>5558</v>
      </c>
    </row>
    <row r="1451" spans="2:4" x14ac:dyDescent="0.25">
      <c r="B1451" s="137">
        <v>44859</v>
      </c>
      <c r="C1451" s="138">
        <v>55.5</v>
      </c>
      <c r="D1451" s="139" t="s">
        <v>9636</v>
      </c>
    </row>
    <row r="1452" spans="2:4" x14ac:dyDescent="0.25">
      <c r="B1452" s="137">
        <v>44859</v>
      </c>
      <c r="C1452" s="138">
        <v>100</v>
      </c>
      <c r="D1452" s="139" t="s">
        <v>6675</v>
      </c>
    </row>
    <row r="1453" spans="2:4" x14ac:dyDescent="0.25">
      <c r="B1453" s="137">
        <v>44859</v>
      </c>
      <c r="C1453" s="138">
        <v>100</v>
      </c>
      <c r="D1453" s="139" t="s">
        <v>9637</v>
      </c>
    </row>
    <row r="1454" spans="2:4" x14ac:dyDescent="0.25">
      <c r="B1454" s="137">
        <v>44859</v>
      </c>
      <c r="C1454" s="138">
        <v>100</v>
      </c>
      <c r="D1454" s="139" t="s">
        <v>9638</v>
      </c>
    </row>
    <row r="1455" spans="2:4" x14ac:dyDescent="0.25">
      <c r="B1455" s="137">
        <v>44859</v>
      </c>
      <c r="C1455" s="138">
        <v>100</v>
      </c>
      <c r="D1455" s="139" t="s">
        <v>6657</v>
      </c>
    </row>
    <row r="1456" spans="2:4" x14ac:dyDescent="0.25">
      <c r="B1456" s="137">
        <v>44859</v>
      </c>
      <c r="C1456" s="138">
        <v>100</v>
      </c>
      <c r="D1456" s="139" t="s">
        <v>9639</v>
      </c>
    </row>
    <row r="1457" spans="2:4" x14ac:dyDescent="0.25">
      <c r="B1457" s="137">
        <v>44859</v>
      </c>
      <c r="C1457" s="138">
        <v>100</v>
      </c>
      <c r="D1457" s="139" t="s">
        <v>6610</v>
      </c>
    </row>
    <row r="1458" spans="2:4" x14ac:dyDescent="0.25">
      <c r="B1458" s="137">
        <v>44859</v>
      </c>
      <c r="C1458" s="138">
        <v>100</v>
      </c>
      <c r="D1458" s="139" t="s">
        <v>4922</v>
      </c>
    </row>
    <row r="1459" spans="2:4" x14ac:dyDescent="0.25">
      <c r="B1459" s="137">
        <v>44859</v>
      </c>
      <c r="C1459" s="138">
        <v>100</v>
      </c>
      <c r="D1459" s="139" t="s">
        <v>9283</v>
      </c>
    </row>
    <row r="1460" spans="2:4" x14ac:dyDescent="0.25">
      <c r="B1460" s="137">
        <v>44859</v>
      </c>
      <c r="C1460" s="138">
        <v>100</v>
      </c>
      <c r="D1460" s="139" t="s">
        <v>9285</v>
      </c>
    </row>
    <row r="1461" spans="2:4" x14ac:dyDescent="0.25">
      <c r="B1461" s="137">
        <v>44859</v>
      </c>
      <c r="C1461" s="138">
        <v>100</v>
      </c>
      <c r="D1461" s="139" t="s">
        <v>4921</v>
      </c>
    </row>
    <row r="1462" spans="2:4" x14ac:dyDescent="0.25">
      <c r="B1462" s="137">
        <v>44859</v>
      </c>
      <c r="C1462" s="138">
        <v>100</v>
      </c>
      <c r="D1462" s="139" t="s">
        <v>9640</v>
      </c>
    </row>
    <row r="1463" spans="2:4" x14ac:dyDescent="0.25">
      <c r="B1463" s="137">
        <v>44859</v>
      </c>
      <c r="C1463" s="138">
        <v>100</v>
      </c>
      <c r="D1463" s="139" t="s">
        <v>9641</v>
      </c>
    </row>
    <row r="1464" spans="2:4" x14ac:dyDescent="0.25">
      <c r="B1464" s="137">
        <v>44859</v>
      </c>
      <c r="C1464" s="138">
        <v>100</v>
      </c>
      <c r="D1464" s="139" t="s">
        <v>9642</v>
      </c>
    </row>
    <row r="1465" spans="2:4" x14ac:dyDescent="0.25">
      <c r="B1465" s="137">
        <v>44859</v>
      </c>
      <c r="C1465" s="138">
        <v>100</v>
      </c>
      <c r="D1465" s="139" t="s">
        <v>9643</v>
      </c>
    </row>
    <row r="1466" spans="2:4" x14ac:dyDescent="0.25">
      <c r="B1466" s="137">
        <v>44859</v>
      </c>
      <c r="C1466" s="138">
        <v>100</v>
      </c>
      <c r="D1466" s="139" t="s">
        <v>9297</v>
      </c>
    </row>
    <row r="1467" spans="2:4" x14ac:dyDescent="0.25">
      <c r="B1467" s="137">
        <v>44859</v>
      </c>
      <c r="C1467" s="138">
        <v>100</v>
      </c>
      <c r="D1467" s="139" t="s">
        <v>9644</v>
      </c>
    </row>
    <row r="1468" spans="2:4" x14ac:dyDescent="0.25">
      <c r="B1468" s="137">
        <v>44859</v>
      </c>
      <c r="C1468" s="138">
        <v>100</v>
      </c>
      <c r="D1468" s="139" t="s">
        <v>9645</v>
      </c>
    </row>
    <row r="1469" spans="2:4" x14ac:dyDescent="0.25">
      <c r="B1469" s="137">
        <v>44859</v>
      </c>
      <c r="C1469" s="138">
        <v>120</v>
      </c>
      <c r="D1469" s="139" t="s">
        <v>9646</v>
      </c>
    </row>
    <row r="1470" spans="2:4" x14ac:dyDescent="0.25">
      <c r="B1470" s="137">
        <v>44859</v>
      </c>
      <c r="C1470" s="138">
        <v>148</v>
      </c>
      <c r="D1470" s="139" t="s">
        <v>9647</v>
      </c>
    </row>
    <row r="1471" spans="2:4" x14ac:dyDescent="0.25">
      <c r="B1471" s="137">
        <v>44859</v>
      </c>
      <c r="C1471" s="138">
        <v>149</v>
      </c>
      <c r="D1471" s="139" t="s">
        <v>9648</v>
      </c>
    </row>
    <row r="1472" spans="2:4" x14ac:dyDescent="0.25">
      <c r="B1472" s="137">
        <v>44859</v>
      </c>
      <c r="C1472" s="138">
        <v>149</v>
      </c>
      <c r="D1472" s="139" t="s">
        <v>9649</v>
      </c>
    </row>
    <row r="1473" spans="2:4" x14ac:dyDescent="0.25">
      <c r="B1473" s="137">
        <v>44859</v>
      </c>
      <c r="C1473" s="138">
        <v>150</v>
      </c>
      <c r="D1473" s="139" t="s">
        <v>296</v>
      </c>
    </row>
    <row r="1474" spans="2:4" x14ac:dyDescent="0.25">
      <c r="B1474" s="137">
        <v>44859</v>
      </c>
      <c r="C1474" s="138">
        <v>150</v>
      </c>
      <c r="D1474" s="139" t="s">
        <v>9521</v>
      </c>
    </row>
    <row r="1475" spans="2:4" x14ac:dyDescent="0.25">
      <c r="B1475" s="137">
        <v>44859</v>
      </c>
      <c r="C1475" s="138">
        <v>204</v>
      </c>
      <c r="D1475" s="139" t="s">
        <v>6711</v>
      </c>
    </row>
    <row r="1476" spans="2:4" x14ac:dyDescent="0.25">
      <c r="B1476" s="137">
        <v>44859</v>
      </c>
      <c r="C1476" s="138">
        <v>245</v>
      </c>
      <c r="D1476" s="139" t="s">
        <v>9649</v>
      </c>
    </row>
    <row r="1477" spans="2:4" x14ac:dyDescent="0.25">
      <c r="B1477" s="137">
        <v>44859</v>
      </c>
      <c r="C1477" s="138">
        <v>298</v>
      </c>
      <c r="D1477" s="139" t="s">
        <v>4910</v>
      </c>
    </row>
    <row r="1478" spans="2:4" x14ac:dyDescent="0.25">
      <c r="B1478" s="137">
        <v>44859</v>
      </c>
      <c r="C1478" s="138">
        <v>300</v>
      </c>
      <c r="D1478" s="139" t="s">
        <v>9650</v>
      </c>
    </row>
    <row r="1479" spans="2:4" x14ac:dyDescent="0.25">
      <c r="B1479" s="137">
        <v>44859</v>
      </c>
      <c r="C1479" s="138">
        <v>490.23</v>
      </c>
      <c r="D1479" s="139" t="s">
        <v>9651</v>
      </c>
    </row>
    <row r="1480" spans="2:4" x14ac:dyDescent="0.25">
      <c r="B1480" s="137">
        <v>44859</v>
      </c>
      <c r="C1480" s="138">
        <v>500</v>
      </c>
      <c r="D1480" s="139" t="s">
        <v>9652</v>
      </c>
    </row>
    <row r="1481" spans="2:4" x14ac:dyDescent="0.25">
      <c r="B1481" s="137">
        <v>44859</v>
      </c>
      <c r="C1481" s="138">
        <v>973.5</v>
      </c>
      <c r="D1481" s="139" t="s">
        <v>9653</v>
      </c>
    </row>
    <row r="1482" spans="2:4" x14ac:dyDescent="0.25">
      <c r="B1482" s="137">
        <v>44859</v>
      </c>
      <c r="C1482" s="138">
        <v>1000</v>
      </c>
      <c r="D1482" s="139" t="s">
        <v>9654</v>
      </c>
    </row>
    <row r="1483" spans="2:4" x14ac:dyDescent="0.25">
      <c r="B1483" s="137">
        <v>44859</v>
      </c>
      <c r="C1483" s="138">
        <v>1000</v>
      </c>
      <c r="D1483" s="139" t="s">
        <v>9655</v>
      </c>
    </row>
    <row r="1484" spans="2:4" x14ac:dyDescent="0.25">
      <c r="B1484" s="137">
        <v>44859</v>
      </c>
      <c r="C1484" s="138">
        <v>1000</v>
      </c>
      <c r="D1484" s="139" t="s">
        <v>9656</v>
      </c>
    </row>
    <row r="1485" spans="2:4" x14ac:dyDescent="0.25">
      <c r="B1485" s="137">
        <v>44859</v>
      </c>
      <c r="C1485" s="138">
        <v>1000</v>
      </c>
      <c r="D1485" s="139" t="s">
        <v>9657</v>
      </c>
    </row>
    <row r="1486" spans="2:4" x14ac:dyDescent="0.25">
      <c r="B1486" s="137">
        <v>44859</v>
      </c>
      <c r="C1486" s="138">
        <v>1000</v>
      </c>
      <c r="D1486" s="139" t="s">
        <v>9658</v>
      </c>
    </row>
    <row r="1487" spans="2:4" x14ac:dyDescent="0.25">
      <c r="B1487" s="137">
        <v>44859</v>
      </c>
      <c r="C1487" s="138">
        <v>1200</v>
      </c>
      <c r="D1487" s="139" t="s">
        <v>4917</v>
      </c>
    </row>
    <row r="1488" spans="2:4" x14ac:dyDescent="0.25">
      <c r="B1488" s="137">
        <v>44859</v>
      </c>
      <c r="C1488" s="138">
        <v>1500</v>
      </c>
      <c r="D1488" s="139" t="s">
        <v>9659</v>
      </c>
    </row>
    <row r="1489" spans="2:4" x14ac:dyDescent="0.25">
      <c r="B1489" s="137">
        <v>44859</v>
      </c>
      <c r="C1489" s="138">
        <v>1500</v>
      </c>
      <c r="D1489" s="139" t="s">
        <v>9659</v>
      </c>
    </row>
    <row r="1490" spans="2:4" x14ac:dyDescent="0.25">
      <c r="B1490" s="137">
        <v>44859</v>
      </c>
      <c r="C1490" s="138">
        <v>5000</v>
      </c>
      <c r="D1490" s="139" t="s">
        <v>9660</v>
      </c>
    </row>
    <row r="1491" spans="2:4" x14ac:dyDescent="0.25">
      <c r="B1491" s="137">
        <v>44859</v>
      </c>
      <c r="C1491" s="138">
        <v>5000</v>
      </c>
      <c r="D1491" s="139" t="s">
        <v>9659</v>
      </c>
    </row>
    <row r="1492" spans="2:4" x14ac:dyDescent="0.25">
      <c r="B1492" s="137">
        <v>44859</v>
      </c>
      <c r="C1492" s="138">
        <v>10000</v>
      </c>
      <c r="D1492" s="139" t="s">
        <v>72</v>
      </c>
    </row>
    <row r="1493" spans="2:4" x14ac:dyDescent="0.25">
      <c r="B1493" s="137">
        <v>44859</v>
      </c>
      <c r="C1493" s="138">
        <v>10000</v>
      </c>
      <c r="D1493" s="139" t="s">
        <v>9110</v>
      </c>
    </row>
    <row r="1494" spans="2:4" x14ac:dyDescent="0.25">
      <c r="B1494" s="137">
        <v>44859</v>
      </c>
      <c r="C1494" s="138">
        <v>0.48</v>
      </c>
      <c r="D1494" s="139" t="s">
        <v>217</v>
      </c>
    </row>
    <row r="1495" spans="2:4" x14ac:dyDescent="0.25">
      <c r="B1495" s="137">
        <v>44859</v>
      </c>
      <c r="C1495" s="138">
        <v>3637.5</v>
      </c>
      <c r="D1495" s="139" t="s">
        <v>216</v>
      </c>
    </row>
    <row r="1496" spans="2:4" x14ac:dyDescent="0.25">
      <c r="B1496" s="137">
        <v>44860</v>
      </c>
      <c r="C1496" s="138">
        <v>1</v>
      </c>
      <c r="D1496" s="139" t="s">
        <v>9661</v>
      </c>
    </row>
    <row r="1497" spans="2:4" x14ac:dyDescent="0.25">
      <c r="B1497" s="137">
        <v>44860</v>
      </c>
      <c r="C1497" s="138">
        <v>1</v>
      </c>
      <c r="D1497" s="139" t="s">
        <v>9662</v>
      </c>
    </row>
    <row r="1498" spans="2:4" x14ac:dyDescent="0.25">
      <c r="B1498" s="137">
        <v>44860</v>
      </c>
      <c r="C1498" s="138">
        <v>1</v>
      </c>
      <c r="D1498" s="139" t="s">
        <v>9663</v>
      </c>
    </row>
    <row r="1499" spans="2:4" x14ac:dyDescent="0.25">
      <c r="B1499" s="137">
        <v>44860</v>
      </c>
      <c r="C1499" s="138">
        <v>1</v>
      </c>
      <c r="D1499" s="139" t="s">
        <v>9664</v>
      </c>
    </row>
    <row r="1500" spans="2:4" x14ac:dyDescent="0.25">
      <c r="B1500" s="137">
        <v>44860</v>
      </c>
      <c r="C1500" s="138">
        <v>1</v>
      </c>
      <c r="D1500" s="139" t="s">
        <v>9665</v>
      </c>
    </row>
    <row r="1501" spans="2:4" x14ac:dyDescent="0.25">
      <c r="B1501" s="137">
        <v>44860</v>
      </c>
      <c r="C1501" s="138">
        <v>1</v>
      </c>
      <c r="D1501" s="139" t="s">
        <v>228</v>
      </c>
    </row>
    <row r="1502" spans="2:4" x14ac:dyDescent="0.25">
      <c r="B1502" s="137">
        <v>44860</v>
      </c>
      <c r="C1502" s="138">
        <v>5</v>
      </c>
      <c r="D1502" s="139" t="s">
        <v>9666</v>
      </c>
    </row>
    <row r="1503" spans="2:4" x14ac:dyDescent="0.25">
      <c r="B1503" s="137">
        <v>44860</v>
      </c>
      <c r="C1503" s="138">
        <v>5</v>
      </c>
      <c r="D1503" s="139" t="s">
        <v>9667</v>
      </c>
    </row>
    <row r="1504" spans="2:4" x14ac:dyDescent="0.25">
      <c r="B1504" s="137">
        <v>44860</v>
      </c>
      <c r="C1504" s="138">
        <v>10</v>
      </c>
      <c r="D1504" s="139" t="s">
        <v>9668</v>
      </c>
    </row>
    <row r="1505" spans="2:4" x14ac:dyDescent="0.25">
      <c r="B1505" s="137">
        <v>44860</v>
      </c>
      <c r="C1505" s="138">
        <v>10</v>
      </c>
      <c r="D1505" s="139" t="s">
        <v>9669</v>
      </c>
    </row>
    <row r="1506" spans="2:4" x14ac:dyDescent="0.25">
      <c r="B1506" s="137">
        <v>44860</v>
      </c>
      <c r="C1506" s="138">
        <v>10</v>
      </c>
      <c r="D1506" s="139" t="s">
        <v>9670</v>
      </c>
    </row>
    <row r="1507" spans="2:4" x14ac:dyDescent="0.25">
      <c r="B1507" s="137">
        <v>44860</v>
      </c>
      <c r="C1507" s="138">
        <v>10</v>
      </c>
      <c r="D1507" s="139" t="s">
        <v>9671</v>
      </c>
    </row>
    <row r="1508" spans="2:4" x14ac:dyDescent="0.25">
      <c r="B1508" s="137">
        <v>44860</v>
      </c>
      <c r="C1508" s="138">
        <v>10</v>
      </c>
      <c r="D1508" s="139" t="s">
        <v>9672</v>
      </c>
    </row>
    <row r="1509" spans="2:4" ht="25.5" x14ac:dyDescent="0.25">
      <c r="B1509" s="137">
        <v>44860</v>
      </c>
      <c r="C1509" s="138">
        <v>10</v>
      </c>
      <c r="D1509" s="139" t="s">
        <v>9673</v>
      </c>
    </row>
    <row r="1510" spans="2:4" x14ac:dyDescent="0.25">
      <c r="B1510" s="137">
        <v>44860</v>
      </c>
      <c r="C1510" s="138">
        <v>10</v>
      </c>
      <c r="D1510" s="139" t="s">
        <v>9674</v>
      </c>
    </row>
    <row r="1511" spans="2:4" x14ac:dyDescent="0.25">
      <c r="B1511" s="137">
        <v>44860</v>
      </c>
      <c r="C1511" s="138">
        <v>10</v>
      </c>
      <c r="D1511" s="139" t="s">
        <v>9675</v>
      </c>
    </row>
    <row r="1512" spans="2:4" x14ac:dyDescent="0.25">
      <c r="B1512" s="137">
        <v>44860</v>
      </c>
      <c r="C1512" s="138">
        <v>10</v>
      </c>
      <c r="D1512" s="139" t="s">
        <v>9676</v>
      </c>
    </row>
    <row r="1513" spans="2:4" ht="25.5" x14ac:dyDescent="0.25">
      <c r="B1513" s="137">
        <v>44860</v>
      </c>
      <c r="C1513" s="138">
        <v>10</v>
      </c>
      <c r="D1513" s="139" t="s">
        <v>9677</v>
      </c>
    </row>
    <row r="1514" spans="2:4" x14ac:dyDescent="0.25">
      <c r="B1514" s="137">
        <v>44860</v>
      </c>
      <c r="C1514" s="138">
        <v>10</v>
      </c>
      <c r="D1514" s="139" t="s">
        <v>9678</v>
      </c>
    </row>
    <row r="1515" spans="2:4" x14ac:dyDescent="0.25">
      <c r="B1515" s="137">
        <v>44860</v>
      </c>
      <c r="C1515" s="138">
        <v>10</v>
      </c>
      <c r="D1515" s="139" t="s">
        <v>9679</v>
      </c>
    </row>
    <row r="1516" spans="2:4" x14ac:dyDescent="0.25">
      <c r="B1516" s="137">
        <v>44860</v>
      </c>
      <c r="C1516" s="138">
        <v>15</v>
      </c>
      <c r="D1516" s="139" t="s">
        <v>9680</v>
      </c>
    </row>
    <row r="1517" spans="2:4" x14ac:dyDescent="0.25">
      <c r="B1517" s="137">
        <v>44860</v>
      </c>
      <c r="C1517" s="138">
        <v>16</v>
      </c>
      <c r="D1517" s="139" t="s">
        <v>9648</v>
      </c>
    </row>
    <row r="1518" spans="2:4" x14ac:dyDescent="0.25">
      <c r="B1518" s="137">
        <v>44860</v>
      </c>
      <c r="C1518" s="138">
        <v>19</v>
      </c>
      <c r="D1518" s="139" t="s">
        <v>9681</v>
      </c>
    </row>
    <row r="1519" spans="2:4" x14ac:dyDescent="0.25">
      <c r="B1519" s="137">
        <v>44860</v>
      </c>
      <c r="C1519" s="138">
        <v>20</v>
      </c>
      <c r="D1519" s="139" t="s">
        <v>9682</v>
      </c>
    </row>
    <row r="1520" spans="2:4" x14ac:dyDescent="0.25">
      <c r="B1520" s="137">
        <v>44860</v>
      </c>
      <c r="C1520" s="138">
        <v>25</v>
      </c>
      <c r="D1520" s="139" t="s">
        <v>4115</v>
      </c>
    </row>
    <row r="1521" spans="2:4" x14ac:dyDescent="0.25">
      <c r="B1521" s="137">
        <v>44860</v>
      </c>
      <c r="C1521" s="138">
        <v>30</v>
      </c>
      <c r="D1521" s="139" t="s">
        <v>9683</v>
      </c>
    </row>
    <row r="1522" spans="2:4" x14ac:dyDescent="0.25">
      <c r="B1522" s="137">
        <v>44860</v>
      </c>
      <c r="C1522" s="138">
        <v>30</v>
      </c>
      <c r="D1522" s="139" t="s">
        <v>8846</v>
      </c>
    </row>
    <row r="1523" spans="2:4" x14ac:dyDescent="0.25">
      <c r="B1523" s="137">
        <v>44860</v>
      </c>
      <c r="C1523" s="138">
        <v>32.43</v>
      </c>
      <c r="D1523" s="139" t="s">
        <v>9684</v>
      </c>
    </row>
    <row r="1524" spans="2:4" x14ac:dyDescent="0.25">
      <c r="B1524" s="137">
        <v>44860</v>
      </c>
      <c r="C1524" s="138">
        <v>44</v>
      </c>
      <c r="D1524" s="139" t="s">
        <v>9649</v>
      </c>
    </row>
    <row r="1525" spans="2:4" x14ac:dyDescent="0.25">
      <c r="B1525" s="137">
        <v>44860</v>
      </c>
      <c r="C1525" s="138">
        <v>44</v>
      </c>
      <c r="D1525" s="139" t="s">
        <v>9649</v>
      </c>
    </row>
    <row r="1526" spans="2:4" x14ac:dyDescent="0.25">
      <c r="B1526" s="137">
        <v>44860</v>
      </c>
      <c r="C1526" s="138">
        <v>49</v>
      </c>
      <c r="D1526" s="139" t="s">
        <v>9648</v>
      </c>
    </row>
    <row r="1527" spans="2:4" x14ac:dyDescent="0.25">
      <c r="B1527" s="137">
        <v>44860</v>
      </c>
      <c r="C1527" s="138">
        <v>50</v>
      </c>
      <c r="D1527" s="139" t="s">
        <v>9685</v>
      </c>
    </row>
    <row r="1528" spans="2:4" x14ac:dyDescent="0.25">
      <c r="B1528" s="137">
        <v>44860</v>
      </c>
      <c r="C1528" s="138">
        <v>50</v>
      </c>
      <c r="D1528" s="139" t="s">
        <v>9686</v>
      </c>
    </row>
    <row r="1529" spans="2:4" x14ac:dyDescent="0.25">
      <c r="B1529" s="137">
        <v>44860</v>
      </c>
      <c r="C1529" s="138">
        <v>50</v>
      </c>
      <c r="D1529" s="139" t="s">
        <v>9687</v>
      </c>
    </row>
    <row r="1530" spans="2:4" x14ac:dyDescent="0.25">
      <c r="B1530" s="137">
        <v>44860</v>
      </c>
      <c r="C1530" s="138">
        <v>50</v>
      </c>
      <c r="D1530" s="139" t="s">
        <v>5558</v>
      </c>
    </row>
    <row r="1531" spans="2:4" x14ac:dyDescent="0.25">
      <c r="B1531" s="137">
        <v>44860</v>
      </c>
      <c r="C1531" s="138">
        <v>50</v>
      </c>
      <c r="D1531" s="139" t="s">
        <v>6627</v>
      </c>
    </row>
    <row r="1532" spans="2:4" x14ac:dyDescent="0.25">
      <c r="B1532" s="137">
        <v>44860</v>
      </c>
      <c r="C1532" s="138">
        <v>59</v>
      </c>
      <c r="D1532" s="139" t="s">
        <v>9570</v>
      </c>
    </row>
    <row r="1533" spans="2:4" x14ac:dyDescent="0.25">
      <c r="B1533" s="137">
        <v>44860</v>
      </c>
      <c r="C1533" s="138">
        <v>61</v>
      </c>
      <c r="D1533" s="139" t="s">
        <v>9648</v>
      </c>
    </row>
    <row r="1534" spans="2:4" x14ac:dyDescent="0.25">
      <c r="B1534" s="137">
        <v>44860</v>
      </c>
      <c r="C1534" s="138">
        <v>74</v>
      </c>
      <c r="D1534" s="139" t="s">
        <v>68</v>
      </c>
    </row>
    <row r="1535" spans="2:4" x14ac:dyDescent="0.25">
      <c r="B1535" s="137">
        <v>44860</v>
      </c>
      <c r="C1535" s="138">
        <v>90</v>
      </c>
      <c r="D1535" s="139" t="s">
        <v>9688</v>
      </c>
    </row>
    <row r="1536" spans="2:4" x14ac:dyDescent="0.25">
      <c r="B1536" s="137">
        <v>44860</v>
      </c>
      <c r="C1536" s="138">
        <v>96</v>
      </c>
      <c r="D1536" s="139" t="s">
        <v>9649</v>
      </c>
    </row>
    <row r="1537" spans="2:4" x14ac:dyDescent="0.25">
      <c r="B1537" s="137">
        <v>44860</v>
      </c>
      <c r="C1537" s="138">
        <v>100</v>
      </c>
      <c r="D1537" s="139" t="s">
        <v>6664</v>
      </c>
    </row>
    <row r="1538" spans="2:4" x14ac:dyDescent="0.25">
      <c r="B1538" s="137">
        <v>44860</v>
      </c>
      <c r="C1538" s="138">
        <v>100</v>
      </c>
      <c r="D1538" s="139" t="s">
        <v>6669</v>
      </c>
    </row>
    <row r="1539" spans="2:4" x14ac:dyDescent="0.25">
      <c r="B1539" s="137">
        <v>44860</v>
      </c>
      <c r="C1539" s="138">
        <v>100</v>
      </c>
      <c r="D1539" s="139" t="s">
        <v>9689</v>
      </c>
    </row>
    <row r="1540" spans="2:4" x14ac:dyDescent="0.25">
      <c r="B1540" s="137">
        <v>44860</v>
      </c>
      <c r="C1540" s="138">
        <v>100</v>
      </c>
      <c r="D1540" s="139" t="s">
        <v>4921</v>
      </c>
    </row>
    <row r="1541" spans="2:4" x14ac:dyDescent="0.25">
      <c r="B1541" s="137">
        <v>44860</v>
      </c>
      <c r="C1541" s="138">
        <v>100</v>
      </c>
      <c r="D1541" s="139" t="s">
        <v>9297</v>
      </c>
    </row>
    <row r="1542" spans="2:4" x14ac:dyDescent="0.25">
      <c r="B1542" s="137">
        <v>44860</v>
      </c>
      <c r="C1542" s="138">
        <v>100</v>
      </c>
      <c r="D1542" s="139" t="s">
        <v>9690</v>
      </c>
    </row>
    <row r="1543" spans="2:4" x14ac:dyDescent="0.25">
      <c r="B1543" s="137">
        <v>44860</v>
      </c>
      <c r="C1543" s="138">
        <v>100</v>
      </c>
      <c r="D1543" s="139" t="s">
        <v>9284</v>
      </c>
    </row>
    <row r="1544" spans="2:4" x14ac:dyDescent="0.25">
      <c r="B1544" s="137">
        <v>44860</v>
      </c>
      <c r="C1544" s="138">
        <v>100</v>
      </c>
      <c r="D1544" s="139" t="s">
        <v>9691</v>
      </c>
    </row>
    <row r="1545" spans="2:4" x14ac:dyDescent="0.25">
      <c r="B1545" s="137">
        <v>44860</v>
      </c>
      <c r="C1545" s="138">
        <v>100</v>
      </c>
      <c r="D1545" s="139" t="s">
        <v>9692</v>
      </c>
    </row>
    <row r="1546" spans="2:4" x14ac:dyDescent="0.25">
      <c r="B1546" s="137">
        <v>44860</v>
      </c>
      <c r="C1546" s="138">
        <v>100</v>
      </c>
      <c r="D1546" s="139" t="s">
        <v>9693</v>
      </c>
    </row>
    <row r="1547" spans="2:4" x14ac:dyDescent="0.25">
      <c r="B1547" s="137">
        <v>44860</v>
      </c>
      <c r="C1547" s="138">
        <v>100</v>
      </c>
      <c r="D1547" s="139" t="s">
        <v>9180</v>
      </c>
    </row>
    <row r="1548" spans="2:4" x14ac:dyDescent="0.25">
      <c r="B1548" s="137">
        <v>44860</v>
      </c>
      <c r="C1548" s="138">
        <v>100</v>
      </c>
      <c r="D1548" s="139" t="s">
        <v>9694</v>
      </c>
    </row>
    <row r="1549" spans="2:4" x14ac:dyDescent="0.25">
      <c r="B1549" s="137">
        <v>44860</v>
      </c>
      <c r="C1549" s="138">
        <v>100</v>
      </c>
      <c r="D1549" s="139" t="s">
        <v>9695</v>
      </c>
    </row>
    <row r="1550" spans="2:4" x14ac:dyDescent="0.25">
      <c r="B1550" s="137">
        <v>44860</v>
      </c>
      <c r="C1550" s="138">
        <v>100</v>
      </c>
      <c r="D1550" s="139" t="s">
        <v>9696</v>
      </c>
    </row>
    <row r="1551" spans="2:4" x14ac:dyDescent="0.25">
      <c r="B1551" s="137">
        <v>44860</v>
      </c>
      <c r="C1551" s="138">
        <v>100</v>
      </c>
      <c r="D1551" s="139" t="s">
        <v>9697</v>
      </c>
    </row>
    <row r="1552" spans="2:4" x14ac:dyDescent="0.25">
      <c r="B1552" s="137">
        <v>44860</v>
      </c>
      <c r="C1552" s="138">
        <v>100</v>
      </c>
      <c r="D1552" s="139" t="s">
        <v>9698</v>
      </c>
    </row>
    <row r="1553" spans="2:4" x14ac:dyDescent="0.25">
      <c r="B1553" s="137">
        <v>44860</v>
      </c>
      <c r="C1553" s="138">
        <v>100</v>
      </c>
      <c r="D1553" s="139" t="s">
        <v>2242</v>
      </c>
    </row>
    <row r="1554" spans="2:4" x14ac:dyDescent="0.25">
      <c r="B1554" s="137">
        <v>44860</v>
      </c>
      <c r="C1554" s="138">
        <v>100</v>
      </c>
      <c r="D1554" s="139" t="s">
        <v>9699</v>
      </c>
    </row>
    <row r="1555" spans="2:4" x14ac:dyDescent="0.25">
      <c r="B1555" s="137">
        <v>44860</v>
      </c>
      <c r="C1555" s="138">
        <v>100</v>
      </c>
      <c r="D1555" s="139" t="s">
        <v>9700</v>
      </c>
    </row>
    <row r="1556" spans="2:4" x14ac:dyDescent="0.25">
      <c r="B1556" s="137">
        <v>44860</v>
      </c>
      <c r="C1556" s="138">
        <v>100</v>
      </c>
      <c r="D1556" s="139" t="s">
        <v>9701</v>
      </c>
    </row>
    <row r="1557" spans="2:4" x14ac:dyDescent="0.25">
      <c r="B1557" s="137">
        <v>44860</v>
      </c>
      <c r="C1557" s="138">
        <v>100</v>
      </c>
      <c r="D1557" s="139" t="s">
        <v>9702</v>
      </c>
    </row>
    <row r="1558" spans="2:4" x14ac:dyDescent="0.25">
      <c r="B1558" s="137">
        <v>44860</v>
      </c>
      <c r="C1558" s="138">
        <v>103</v>
      </c>
      <c r="D1558" s="139" t="s">
        <v>9649</v>
      </c>
    </row>
    <row r="1559" spans="2:4" x14ac:dyDescent="0.25">
      <c r="B1559" s="137">
        <v>44860</v>
      </c>
      <c r="C1559" s="138">
        <v>109</v>
      </c>
      <c r="D1559" s="139" t="s">
        <v>9570</v>
      </c>
    </row>
    <row r="1560" spans="2:4" x14ac:dyDescent="0.25">
      <c r="B1560" s="137">
        <v>44860</v>
      </c>
      <c r="C1560" s="138">
        <v>110</v>
      </c>
      <c r="D1560" s="139" t="s">
        <v>9096</v>
      </c>
    </row>
    <row r="1561" spans="2:4" x14ac:dyDescent="0.25">
      <c r="B1561" s="137">
        <v>44860</v>
      </c>
      <c r="C1561" s="138">
        <v>112</v>
      </c>
      <c r="D1561" s="139" t="s">
        <v>68</v>
      </c>
    </row>
    <row r="1562" spans="2:4" x14ac:dyDescent="0.25">
      <c r="B1562" s="137">
        <v>44860</v>
      </c>
      <c r="C1562" s="138">
        <v>140</v>
      </c>
      <c r="D1562" s="139" t="s">
        <v>2241</v>
      </c>
    </row>
    <row r="1563" spans="2:4" x14ac:dyDescent="0.25">
      <c r="B1563" s="137">
        <v>44860</v>
      </c>
      <c r="C1563" s="138">
        <v>142</v>
      </c>
      <c r="D1563" s="139" t="s">
        <v>9649</v>
      </c>
    </row>
    <row r="1564" spans="2:4" x14ac:dyDescent="0.25">
      <c r="B1564" s="137">
        <v>44860</v>
      </c>
      <c r="C1564" s="138">
        <v>150</v>
      </c>
      <c r="D1564" s="139" t="s">
        <v>5566</v>
      </c>
    </row>
    <row r="1565" spans="2:4" x14ac:dyDescent="0.25">
      <c r="B1565" s="137">
        <v>44860</v>
      </c>
      <c r="C1565" s="138">
        <v>150</v>
      </c>
      <c r="D1565" s="139" t="s">
        <v>5567</v>
      </c>
    </row>
    <row r="1566" spans="2:4" x14ac:dyDescent="0.25">
      <c r="B1566" s="137">
        <v>44860</v>
      </c>
      <c r="C1566" s="138">
        <v>150</v>
      </c>
      <c r="D1566" s="139" t="s">
        <v>3967</v>
      </c>
    </row>
    <row r="1567" spans="2:4" x14ac:dyDescent="0.25">
      <c r="B1567" s="137">
        <v>44860</v>
      </c>
      <c r="C1567" s="138">
        <v>150</v>
      </c>
      <c r="D1567" s="139" t="s">
        <v>215</v>
      </c>
    </row>
    <row r="1568" spans="2:4" x14ac:dyDescent="0.25">
      <c r="B1568" s="137">
        <v>44860</v>
      </c>
      <c r="C1568" s="138">
        <v>150</v>
      </c>
      <c r="D1568" s="139" t="s">
        <v>214</v>
      </c>
    </row>
    <row r="1569" spans="2:4" x14ac:dyDescent="0.25">
      <c r="B1569" s="137">
        <v>44860</v>
      </c>
      <c r="C1569" s="138">
        <v>153</v>
      </c>
      <c r="D1569" s="139" t="s">
        <v>9648</v>
      </c>
    </row>
    <row r="1570" spans="2:4" x14ac:dyDescent="0.25">
      <c r="B1570" s="137">
        <v>44860</v>
      </c>
      <c r="C1570" s="138">
        <v>161</v>
      </c>
      <c r="D1570" s="139" t="s">
        <v>9649</v>
      </c>
    </row>
    <row r="1571" spans="2:4" x14ac:dyDescent="0.25">
      <c r="B1571" s="137">
        <v>44860</v>
      </c>
      <c r="C1571" s="138">
        <v>175</v>
      </c>
      <c r="D1571" s="139" t="s">
        <v>6697</v>
      </c>
    </row>
    <row r="1572" spans="2:4" x14ac:dyDescent="0.25">
      <c r="B1572" s="137">
        <v>44860</v>
      </c>
      <c r="C1572" s="138">
        <v>178</v>
      </c>
      <c r="D1572" s="139" t="s">
        <v>6616</v>
      </c>
    </row>
    <row r="1573" spans="2:4" x14ac:dyDescent="0.25">
      <c r="B1573" s="137">
        <v>44860</v>
      </c>
      <c r="C1573" s="138">
        <v>189.86</v>
      </c>
      <c r="D1573" s="139" t="s">
        <v>9703</v>
      </c>
    </row>
    <row r="1574" spans="2:4" x14ac:dyDescent="0.25">
      <c r="B1574" s="137">
        <v>44860</v>
      </c>
      <c r="C1574" s="138">
        <v>198.71</v>
      </c>
      <c r="D1574" s="139" t="s">
        <v>9704</v>
      </c>
    </row>
    <row r="1575" spans="2:4" x14ac:dyDescent="0.25">
      <c r="B1575" s="137">
        <v>44860</v>
      </c>
      <c r="C1575" s="138">
        <v>200</v>
      </c>
      <c r="D1575" s="139" t="s">
        <v>4923</v>
      </c>
    </row>
    <row r="1576" spans="2:4" x14ac:dyDescent="0.25">
      <c r="B1576" s="137">
        <v>44860</v>
      </c>
      <c r="C1576" s="138">
        <v>200</v>
      </c>
      <c r="D1576" s="139" t="s">
        <v>9705</v>
      </c>
    </row>
    <row r="1577" spans="2:4" x14ac:dyDescent="0.25">
      <c r="B1577" s="137">
        <v>44860</v>
      </c>
      <c r="C1577" s="138">
        <v>298</v>
      </c>
      <c r="D1577" s="139" t="s">
        <v>4508</v>
      </c>
    </row>
    <row r="1578" spans="2:4" x14ac:dyDescent="0.25">
      <c r="B1578" s="137">
        <v>44860</v>
      </c>
      <c r="C1578" s="138">
        <v>300</v>
      </c>
      <c r="D1578" s="139" t="s">
        <v>66</v>
      </c>
    </row>
    <row r="1579" spans="2:4" x14ac:dyDescent="0.25">
      <c r="B1579" s="137">
        <v>44860</v>
      </c>
      <c r="C1579" s="138">
        <v>300</v>
      </c>
      <c r="D1579" s="139" t="s">
        <v>9597</v>
      </c>
    </row>
    <row r="1580" spans="2:4" x14ac:dyDescent="0.25">
      <c r="B1580" s="137">
        <v>44860</v>
      </c>
      <c r="C1580" s="138">
        <v>300</v>
      </c>
      <c r="D1580" s="139" t="s">
        <v>9349</v>
      </c>
    </row>
    <row r="1581" spans="2:4" x14ac:dyDescent="0.25">
      <c r="B1581" s="137">
        <v>44860</v>
      </c>
      <c r="C1581" s="138">
        <v>300</v>
      </c>
      <c r="D1581" s="139" t="s">
        <v>6661</v>
      </c>
    </row>
    <row r="1582" spans="2:4" x14ac:dyDescent="0.25">
      <c r="B1582" s="137">
        <v>44860</v>
      </c>
      <c r="C1582" s="138">
        <v>300</v>
      </c>
      <c r="D1582" s="139" t="s">
        <v>6682</v>
      </c>
    </row>
    <row r="1583" spans="2:4" x14ac:dyDescent="0.25">
      <c r="B1583" s="137">
        <v>44860</v>
      </c>
      <c r="C1583" s="138">
        <v>444</v>
      </c>
      <c r="D1583" s="139" t="s">
        <v>2240</v>
      </c>
    </row>
    <row r="1584" spans="2:4" x14ac:dyDescent="0.25">
      <c r="B1584" s="137">
        <v>44860</v>
      </c>
      <c r="C1584" s="138">
        <v>450</v>
      </c>
      <c r="D1584" s="139" t="s">
        <v>9706</v>
      </c>
    </row>
    <row r="1585" spans="2:4" x14ac:dyDescent="0.25">
      <c r="B1585" s="137">
        <v>44860</v>
      </c>
      <c r="C1585" s="138">
        <v>500</v>
      </c>
      <c r="D1585" s="139" t="s">
        <v>9707</v>
      </c>
    </row>
    <row r="1586" spans="2:4" x14ac:dyDescent="0.25">
      <c r="B1586" s="137">
        <v>44860</v>
      </c>
      <c r="C1586" s="138">
        <v>513.64</v>
      </c>
      <c r="D1586" s="139" t="s">
        <v>6622</v>
      </c>
    </row>
    <row r="1587" spans="2:4" x14ac:dyDescent="0.25">
      <c r="B1587" s="137">
        <v>44860</v>
      </c>
      <c r="C1587" s="138">
        <v>600</v>
      </c>
      <c r="D1587" s="139" t="s">
        <v>9708</v>
      </c>
    </row>
    <row r="1588" spans="2:4" x14ac:dyDescent="0.25">
      <c r="B1588" s="137">
        <v>44860</v>
      </c>
      <c r="C1588" s="138">
        <v>639</v>
      </c>
      <c r="D1588" s="139" t="s">
        <v>6720</v>
      </c>
    </row>
    <row r="1589" spans="2:4" x14ac:dyDescent="0.25">
      <c r="B1589" s="137">
        <v>44860</v>
      </c>
      <c r="C1589" s="138">
        <v>1165.69</v>
      </c>
      <c r="D1589" s="139" t="s">
        <v>9709</v>
      </c>
    </row>
    <row r="1590" spans="2:4" x14ac:dyDescent="0.25">
      <c r="B1590" s="137">
        <v>44860</v>
      </c>
      <c r="C1590" s="138">
        <v>2500</v>
      </c>
      <c r="D1590" s="139" t="s">
        <v>67</v>
      </c>
    </row>
    <row r="1591" spans="2:4" x14ac:dyDescent="0.25">
      <c r="B1591" s="137">
        <v>44860</v>
      </c>
      <c r="C1591" s="138">
        <v>6842.6</v>
      </c>
      <c r="D1591" s="139" t="s">
        <v>225</v>
      </c>
    </row>
    <row r="1592" spans="2:4" x14ac:dyDescent="0.25">
      <c r="B1592" s="137">
        <v>44860</v>
      </c>
      <c r="C1592" s="138">
        <v>10000</v>
      </c>
      <c r="D1592" s="139" t="s">
        <v>574</v>
      </c>
    </row>
    <row r="1593" spans="2:4" x14ac:dyDescent="0.25">
      <c r="B1593" s="137">
        <v>44860</v>
      </c>
      <c r="C1593" s="138">
        <v>2.78</v>
      </c>
      <c r="D1593" s="139" t="s">
        <v>217</v>
      </c>
    </row>
    <row r="1594" spans="2:4" x14ac:dyDescent="0.25">
      <c r="B1594" s="137">
        <v>44860</v>
      </c>
      <c r="C1594" s="138">
        <v>194</v>
      </c>
      <c r="D1594" s="139" t="s">
        <v>216</v>
      </c>
    </row>
    <row r="1595" spans="2:4" x14ac:dyDescent="0.25">
      <c r="B1595" s="137">
        <v>44861</v>
      </c>
      <c r="C1595" s="138">
        <v>1</v>
      </c>
      <c r="D1595" s="139" t="s">
        <v>9710</v>
      </c>
    </row>
    <row r="1596" spans="2:4" x14ac:dyDescent="0.25">
      <c r="B1596" s="137">
        <v>44861</v>
      </c>
      <c r="C1596" s="138">
        <v>0.97</v>
      </c>
      <c r="D1596" s="139" t="s">
        <v>9711</v>
      </c>
    </row>
    <row r="1597" spans="2:4" x14ac:dyDescent="0.25">
      <c r="B1597" s="137">
        <v>44861</v>
      </c>
      <c r="C1597" s="138">
        <v>1</v>
      </c>
      <c r="D1597" s="139" t="s">
        <v>9712</v>
      </c>
    </row>
    <row r="1598" spans="2:4" x14ac:dyDescent="0.25">
      <c r="B1598" s="137">
        <v>44861</v>
      </c>
      <c r="C1598" s="138">
        <v>1</v>
      </c>
      <c r="D1598" s="139" t="s">
        <v>9713</v>
      </c>
    </row>
    <row r="1599" spans="2:4" ht="25.5" x14ac:dyDescent="0.25">
      <c r="B1599" s="137">
        <v>44861</v>
      </c>
      <c r="C1599" s="138">
        <v>1</v>
      </c>
      <c r="D1599" s="139" t="s">
        <v>9714</v>
      </c>
    </row>
    <row r="1600" spans="2:4" x14ac:dyDescent="0.25">
      <c r="B1600" s="137">
        <v>44861</v>
      </c>
      <c r="C1600" s="138">
        <v>4.55</v>
      </c>
      <c r="D1600" s="139" t="s">
        <v>9715</v>
      </c>
    </row>
    <row r="1601" spans="2:4" x14ac:dyDescent="0.25">
      <c r="B1601" s="137">
        <v>44861</v>
      </c>
      <c r="C1601" s="138">
        <v>5</v>
      </c>
      <c r="D1601" s="139" t="s">
        <v>9716</v>
      </c>
    </row>
    <row r="1602" spans="2:4" x14ac:dyDescent="0.25">
      <c r="B1602" s="137">
        <v>44861</v>
      </c>
      <c r="C1602" s="138">
        <v>5</v>
      </c>
      <c r="D1602" s="139" t="s">
        <v>9717</v>
      </c>
    </row>
    <row r="1603" spans="2:4" x14ac:dyDescent="0.25">
      <c r="B1603" s="137">
        <v>44861</v>
      </c>
      <c r="C1603" s="138">
        <v>7.45</v>
      </c>
      <c r="D1603" s="139" t="s">
        <v>9718</v>
      </c>
    </row>
    <row r="1604" spans="2:4" x14ac:dyDescent="0.25">
      <c r="B1604" s="137">
        <v>44861</v>
      </c>
      <c r="C1604" s="138">
        <v>7.66</v>
      </c>
      <c r="D1604" s="139" t="s">
        <v>9719</v>
      </c>
    </row>
    <row r="1605" spans="2:4" x14ac:dyDescent="0.25">
      <c r="B1605" s="137">
        <v>44861</v>
      </c>
      <c r="C1605" s="138">
        <v>8</v>
      </c>
      <c r="D1605" s="139" t="s">
        <v>9720</v>
      </c>
    </row>
    <row r="1606" spans="2:4" x14ac:dyDescent="0.25">
      <c r="B1606" s="137">
        <v>44861</v>
      </c>
      <c r="C1606" s="138">
        <v>9</v>
      </c>
      <c r="D1606" s="139" t="s">
        <v>9721</v>
      </c>
    </row>
    <row r="1607" spans="2:4" x14ac:dyDescent="0.25">
      <c r="B1607" s="137">
        <v>44861</v>
      </c>
      <c r="C1607" s="138">
        <v>9</v>
      </c>
      <c r="D1607" s="139" t="s">
        <v>9722</v>
      </c>
    </row>
    <row r="1608" spans="2:4" x14ac:dyDescent="0.25">
      <c r="B1608" s="137">
        <v>44861</v>
      </c>
      <c r="C1608" s="138">
        <v>10</v>
      </c>
      <c r="D1608" s="139" t="s">
        <v>9723</v>
      </c>
    </row>
    <row r="1609" spans="2:4" x14ac:dyDescent="0.25">
      <c r="B1609" s="137">
        <v>44861</v>
      </c>
      <c r="C1609" s="138">
        <v>10</v>
      </c>
      <c r="D1609" s="139" t="s">
        <v>9724</v>
      </c>
    </row>
    <row r="1610" spans="2:4" x14ac:dyDescent="0.25">
      <c r="B1610" s="137">
        <v>44861</v>
      </c>
      <c r="C1610" s="138">
        <v>10</v>
      </c>
      <c r="D1610" s="139" t="s">
        <v>9725</v>
      </c>
    </row>
    <row r="1611" spans="2:4" x14ac:dyDescent="0.25">
      <c r="B1611" s="137">
        <v>44861</v>
      </c>
      <c r="C1611" s="138">
        <v>10</v>
      </c>
      <c r="D1611" s="139" t="s">
        <v>9726</v>
      </c>
    </row>
    <row r="1612" spans="2:4" x14ac:dyDescent="0.25">
      <c r="B1612" s="137">
        <v>44861</v>
      </c>
      <c r="C1612" s="138">
        <v>10</v>
      </c>
      <c r="D1612" s="139" t="s">
        <v>9727</v>
      </c>
    </row>
    <row r="1613" spans="2:4" x14ac:dyDescent="0.25">
      <c r="B1613" s="137">
        <v>44861</v>
      </c>
      <c r="C1613" s="138">
        <v>10</v>
      </c>
      <c r="D1613" s="139" t="s">
        <v>9728</v>
      </c>
    </row>
    <row r="1614" spans="2:4" x14ac:dyDescent="0.25">
      <c r="B1614" s="137">
        <v>44861</v>
      </c>
      <c r="C1614" s="138">
        <v>10</v>
      </c>
      <c r="D1614" s="139" t="s">
        <v>9729</v>
      </c>
    </row>
    <row r="1615" spans="2:4" x14ac:dyDescent="0.25">
      <c r="B1615" s="137">
        <v>44861</v>
      </c>
      <c r="C1615" s="138">
        <v>10</v>
      </c>
      <c r="D1615" s="139" t="s">
        <v>9730</v>
      </c>
    </row>
    <row r="1616" spans="2:4" x14ac:dyDescent="0.25">
      <c r="B1616" s="137">
        <v>44861</v>
      </c>
      <c r="C1616" s="138">
        <v>10</v>
      </c>
      <c r="D1616" s="139" t="s">
        <v>9731</v>
      </c>
    </row>
    <row r="1617" spans="2:4" x14ac:dyDescent="0.25">
      <c r="B1617" s="137">
        <v>44861</v>
      </c>
      <c r="C1617" s="138">
        <v>10</v>
      </c>
      <c r="D1617" s="139" t="s">
        <v>9732</v>
      </c>
    </row>
    <row r="1618" spans="2:4" x14ac:dyDescent="0.25">
      <c r="B1618" s="137">
        <v>44861</v>
      </c>
      <c r="C1618" s="138">
        <v>10</v>
      </c>
      <c r="D1618" s="139" t="s">
        <v>9733</v>
      </c>
    </row>
    <row r="1619" spans="2:4" x14ac:dyDescent="0.25">
      <c r="B1619" s="137">
        <v>44861</v>
      </c>
      <c r="C1619" s="138">
        <v>10</v>
      </c>
      <c r="D1619" s="139" t="s">
        <v>9734</v>
      </c>
    </row>
    <row r="1620" spans="2:4" x14ac:dyDescent="0.25">
      <c r="B1620" s="137">
        <v>44861</v>
      </c>
      <c r="C1620" s="138">
        <v>10</v>
      </c>
      <c r="D1620" s="139" t="s">
        <v>9735</v>
      </c>
    </row>
    <row r="1621" spans="2:4" x14ac:dyDescent="0.25">
      <c r="B1621" s="137">
        <v>44861</v>
      </c>
      <c r="C1621" s="138">
        <v>10</v>
      </c>
      <c r="D1621" s="139" t="s">
        <v>9736</v>
      </c>
    </row>
    <row r="1622" spans="2:4" x14ac:dyDescent="0.25">
      <c r="B1622" s="137">
        <v>44861</v>
      </c>
      <c r="C1622" s="138">
        <v>10</v>
      </c>
      <c r="D1622" s="139" t="s">
        <v>9737</v>
      </c>
    </row>
    <row r="1623" spans="2:4" x14ac:dyDescent="0.25">
      <c r="B1623" s="137">
        <v>44861</v>
      </c>
      <c r="C1623" s="138">
        <v>10</v>
      </c>
      <c r="D1623" s="139" t="s">
        <v>9738</v>
      </c>
    </row>
    <row r="1624" spans="2:4" x14ac:dyDescent="0.25">
      <c r="B1624" s="137">
        <v>44861</v>
      </c>
      <c r="C1624" s="138">
        <v>10</v>
      </c>
      <c r="D1624" s="139" t="s">
        <v>9739</v>
      </c>
    </row>
    <row r="1625" spans="2:4" x14ac:dyDescent="0.25">
      <c r="B1625" s="137">
        <v>44861</v>
      </c>
      <c r="C1625" s="138">
        <v>10</v>
      </c>
      <c r="D1625" s="139" t="s">
        <v>9740</v>
      </c>
    </row>
    <row r="1626" spans="2:4" x14ac:dyDescent="0.25">
      <c r="B1626" s="137">
        <v>44861</v>
      </c>
      <c r="C1626" s="138">
        <v>10</v>
      </c>
      <c r="D1626" s="139" t="s">
        <v>9741</v>
      </c>
    </row>
    <row r="1627" spans="2:4" x14ac:dyDescent="0.25">
      <c r="B1627" s="137">
        <v>44861</v>
      </c>
      <c r="C1627" s="138">
        <v>10</v>
      </c>
      <c r="D1627" s="139" t="s">
        <v>9742</v>
      </c>
    </row>
    <row r="1628" spans="2:4" x14ac:dyDescent="0.25">
      <c r="B1628" s="137">
        <v>44861</v>
      </c>
      <c r="C1628" s="138">
        <v>15</v>
      </c>
      <c r="D1628" s="139" t="s">
        <v>9743</v>
      </c>
    </row>
    <row r="1629" spans="2:4" x14ac:dyDescent="0.25">
      <c r="B1629" s="137">
        <v>44861</v>
      </c>
      <c r="C1629" s="138">
        <v>15</v>
      </c>
      <c r="D1629" s="139" t="s">
        <v>9744</v>
      </c>
    </row>
    <row r="1630" spans="2:4" x14ac:dyDescent="0.25">
      <c r="B1630" s="137">
        <v>44861</v>
      </c>
      <c r="C1630" s="138">
        <v>15</v>
      </c>
      <c r="D1630" s="139" t="s">
        <v>9745</v>
      </c>
    </row>
    <row r="1631" spans="2:4" x14ac:dyDescent="0.25">
      <c r="B1631" s="137">
        <v>44861</v>
      </c>
      <c r="C1631" s="138">
        <v>15</v>
      </c>
      <c r="D1631" s="139" t="s">
        <v>9746</v>
      </c>
    </row>
    <row r="1632" spans="2:4" x14ac:dyDescent="0.25">
      <c r="B1632" s="137">
        <v>44861</v>
      </c>
      <c r="C1632" s="138">
        <v>20</v>
      </c>
      <c r="D1632" s="139" t="s">
        <v>9747</v>
      </c>
    </row>
    <row r="1633" spans="2:4" x14ac:dyDescent="0.25">
      <c r="B1633" s="137">
        <v>44861</v>
      </c>
      <c r="C1633" s="138">
        <v>20</v>
      </c>
      <c r="D1633" s="139" t="s">
        <v>9748</v>
      </c>
    </row>
    <row r="1634" spans="2:4" x14ac:dyDescent="0.25">
      <c r="B1634" s="137">
        <v>44861</v>
      </c>
      <c r="C1634" s="138">
        <v>25</v>
      </c>
      <c r="D1634" s="139" t="s">
        <v>6627</v>
      </c>
    </row>
    <row r="1635" spans="2:4" x14ac:dyDescent="0.25">
      <c r="B1635" s="137">
        <v>44861</v>
      </c>
      <c r="C1635" s="138">
        <v>34.5</v>
      </c>
      <c r="D1635" s="139" t="s">
        <v>9749</v>
      </c>
    </row>
    <row r="1636" spans="2:4" x14ac:dyDescent="0.25">
      <c r="B1636" s="137">
        <v>44861</v>
      </c>
      <c r="C1636" s="138">
        <v>42</v>
      </c>
      <c r="D1636" s="139" t="s">
        <v>9750</v>
      </c>
    </row>
    <row r="1637" spans="2:4" x14ac:dyDescent="0.25">
      <c r="B1637" s="137">
        <v>44861</v>
      </c>
      <c r="C1637" s="138">
        <v>50</v>
      </c>
      <c r="D1637" s="139" t="s">
        <v>9690</v>
      </c>
    </row>
    <row r="1638" spans="2:4" x14ac:dyDescent="0.25">
      <c r="B1638" s="137">
        <v>44861</v>
      </c>
      <c r="C1638" s="138">
        <v>50</v>
      </c>
      <c r="D1638" s="139" t="s">
        <v>9751</v>
      </c>
    </row>
    <row r="1639" spans="2:4" x14ac:dyDescent="0.25">
      <c r="B1639" s="137">
        <v>44861</v>
      </c>
      <c r="C1639" s="138">
        <v>50</v>
      </c>
      <c r="D1639" s="139" t="s">
        <v>9752</v>
      </c>
    </row>
    <row r="1640" spans="2:4" x14ac:dyDescent="0.25">
      <c r="B1640" s="137">
        <v>44861</v>
      </c>
      <c r="C1640" s="138">
        <v>50</v>
      </c>
      <c r="D1640" s="139" t="s">
        <v>9753</v>
      </c>
    </row>
    <row r="1641" spans="2:4" x14ac:dyDescent="0.25">
      <c r="B1641" s="137">
        <v>44861</v>
      </c>
      <c r="C1641" s="138">
        <v>50</v>
      </c>
      <c r="D1641" s="139" t="s">
        <v>9754</v>
      </c>
    </row>
    <row r="1642" spans="2:4" x14ac:dyDescent="0.25">
      <c r="B1642" s="137">
        <v>44861</v>
      </c>
      <c r="C1642" s="138">
        <v>50</v>
      </c>
      <c r="D1642" s="139" t="s">
        <v>5558</v>
      </c>
    </row>
    <row r="1643" spans="2:4" x14ac:dyDescent="0.25">
      <c r="B1643" s="137">
        <v>44861</v>
      </c>
      <c r="C1643" s="138">
        <v>50</v>
      </c>
      <c r="D1643" s="139" t="s">
        <v>9755</v>
      </c>
    </row>
    <row r="1644" spans="2:4" x14ac:dyDescent="0.25">
      <c r="B1644" s="137">
        <v>44861</v>
      </c>
      <c r="C1644" s="138">
        <v>52</v>
      </c>
      <c r="D1644" s="139" t="s">
        <v>9756</v>
      </c>
    </row>
    <row r="1645" spans="2:4" x14ac:dyDescent="0.25">
      <c r="B1645" s="137">
        <v>44861</v>
      </c>
      <c r="C1645" s="138">
        <v>60</v>
      </c>
      <c r="D1645" s="139" t="s">
        <v>9757</v>
      </c>
    </row>
    <row r="1646" spans="2:4" x14ac:dyDescent="0.25">
      <c r="B1646" s="137">
        <v>44861</v>
      </c>
      <c r="C1646" s="138">
        <v>90</v>
      </c>
      <c r="D1646" s="139" t="s">
        <v>9758</v>
      </c>
    </row>
    <row r="1647" spans="2:4" x14ac:dyDescent="0.25">
      <c r="B1647" s="137">
        <v>44861</v>
      </c>
      <c r="C1647" s="138">
        <v>97</v>
      </c>
      <c r="D1647" s="139" t="s">
        <v>68</v>
      </c>
    </row>
    <row r="1648" spans="2:4" x14ac:dyDescent="0.25">
      <c r="B1648" s="137">
        <v>44861</v>
      </c>
      <c r="C1648" s="138">
        <v>100</v>
      </c>
      <c r="D1648" s="139" t="s">
        <v>9759</v>
      </c>
    </row>
    <row r="1649" spans="2:4" x14ac:dyDescent="0.25">
      <c r="B1649" s="137">
        <v>44861</v>
      </c>
      <c r="C1649" s="138">
        <v>100</v>
      </c>
      <c r="D1649" s="139" t="s">
        <v>9760</v>
      </c>
    </row>
    <row r="1650" spans="2:4" x14ac:dyDescent="0.25">
      <c r="B1650" s="137">
        <v>44861</v>
      </c>
      <c r="C1650" s="138">
        <v>100</v>
      </c>
      <c r="D1650" s="139" t="s">
        <v>6647</v>
      </c>
    </row>
    <row r="1651" spans="2:4" x14ac:dyDescent="0.25">
      <c r="B1651" s="137">
        <v>44861</v>
      </c>
      <c r="C1651" s="138">
        <v>100</v>
      </c>
      <c r="D1651" s="139" t="s">
        <v>9758</v>
      </c>
    </row>
    <row r="1652" spans="2:4" x14ac:dyDescent="0.25">
      <c r="B1652" s="137">
        <v>44861</v>
      </c>
      <c r="C1652" s="138">
        <v>100</v>
      </c>
      <c r="D1652" s="139" t="s">
        <v>9761</v>
      </c>
    </row>
    <row r="1653" spans="2:4" x14ac:dyDescent="0.25">
      <c r="B1653" s="137">
        <v>44861</v>
      </c>
      <c r="C1653" s="138">
        <v>100</v>
      </c>
      <c r="D1653" s="139" t="s">
        <v>9762</v>
      </c>
    </row>
    <row r="1654" spans="2:4" x14ac:dyDescent="0.25">
      <c r="B1654" s="137">
        <v>44861</v>
      </c>
      <c r="C1654" s="138">
        <v>100</v>
      </c>
      <c r="D1654" s="139" t="s">
        <v>9763</v>
      </c>
    </row>
    <row r="1655" spans="2:4" x14ac:dyDescent="0.25">
      <c r="B1655" s="137">
        <v>44861</v>
      </c>
      <c r="C1655" s="138">
        <v>100</v>
      </c>
      <c r="D1655" s="139" t="s">
        <v>9764</v>
      </c>
    </row>
    <row r="1656" spans="2:4" x14ac:dyDescent="0.25">
      <c r="B1656" s="137">
        <v>44861</v>
      </c>
      <c r="C1656" s="138">
        <v>100</v>
      </c>
      <c r="D1656" s="139" t="s">
        <v>9765</v>
      </c>
    </row>
    <row r="1657" spans="2:4" x14ac:dyDescent="0.25">
      <c r="B1657" s="137">
        <v>44861</v>
      </c>
      <c r="C1657" s="138">
        <v>100</v>
      </c>
      <c r="D1657" s="139" t="s">
        <v>9766</v>
      </c>
    </row>
    <row r="1658" spans="2:4" x14ac:dyDescent="0.25">
      <c r="B1658" s="137">
        <v>44861</v>
      </c>
      <c r="C1658" s="138">
        <v>100</v>
      </c>
      <c r="D1658" s="139" t="s">
        <v>9758</v>
      </c>
    </row>
    <row r="1659" spans="2:4" x14ac:dyDescent="0.25">
      <c r="B1659" s="137">
        <v>44861</v>
      </c>
      <c r="C1659" s="138">
        <v>100</v>
      </c>
      <c r="D1659" s="139" t="s">
        <v>9767</v>
      </c>
    </row>
    <row r="1660" spans="2:4" x14ac:dyDescent="0.25">
      <c r="B1660" s="137">
        <v>44861</v>
      </c>
      <c r="C1660" s="138">
        <v>100</v>
      </c>
      <c r="D1660" s="139" t="s">
        <v>9768</v>
      </c>
    </row>
    <row r="1661" spans="2:4" x14ac:dyDescent="0.25">
      <c r="B1661" s="137">
        <v>44861</v>
      </c>
      <c r="C1661" s="138">
        <v>100</v>
      </c>
      <c r="D1661" s="139" t="s">
        <v>9769</v>
      </c>
    </row>
    <row r="1662" spans="2:4" x14ac:dyDescent="0.25">
      <c r="B1662" s="137">
        <v>44861</v>
      </c>
      <c r="C1662" s="138">
        <v>100</v>
      </c>
      <c r="D1662" s="139" t="s">
        <v>9770</v>
      </c>
    </row>
    <row r="1663" spans="2:4" x14ac:dyDescent="0.25">
      <c r="B1663" s="137">
        <v>44861</v>
      </c>
      <c r="C1663" s="138">
        <v>100</v>
      </c>
      <c r="D1663" s="139" t="s">
        <v>9285</v>
      </c>
    </row>
    <row r="1664" spans="2:4" x14ac:dyDescent="0.25">
      <c r="B1664" s="137">
        <v>44861</v>
      </c>
      <c r="C1664" s="138">
        <v>100</v>
      </c>
      <c r="D1664" s="139" t="s">
        <v>9771</v>
      </c>
    </row>
    <row r="1665" spans="2:4" x14ac:dyDescent="0.25">
      <c r="B1665" s="137">
        <v>44861</v>
      </c>
      <c r="C1665" s="138">
        <v>100</v>
      </c>
      <c r="D1665" s="139" t="s">
        <v>9772</v>
      </c>
    </row>
    <row r="1666" spans="2:4" x14ac:dyDescent="0.25">
      <c r="B1666" s="137">
        <v>44861</v>
      </c>
      <c r="C1666" s="138">
        <v>100</v>
      </c>
      <c r="D1666" s="139" t="s">
        <v>9773</v>
      </c>
    </row>
    <row r="1667" spans="2:4" x14ac:dyDescent="0.25">
      <c r="B1667" s="137">
        <v>44861</v>
      </c>
      <c r="C1667" s="138">
        <v>100</v>
      </c>
      <c r="D1667" s="139" t="s">
        <v>4922</v>
      </c>
    </row>
    <row r="1668" spans="2:4" x14ac:dyDescent="0.25">
      <c r="B1668" s="137">
        <v>44861</v>
      </c>
      <c r="C1668" s="138">
        <v>100</v>
      </c>
      <c r="D1668" s="139" t="s">
        <v>9283</v>
      </c>
    </row>
    <row r="1669" spans="2:4" x14ac:dyDescent="0.25">
      <c r="B1669" s="137">
        <v>44861</v>
      </c>
      <c r="C1669" s="138">
        <v>102</v>
      </c>
      <c r="D1669" s="139" t="s">
        <v>9774</v>
      </c>
    </row>
    <row r="1670" spans="2:4" x14ac:dyDescent="0.25">
      <c r="B1670" s="137">
        <v>44861</v>
      </c>
      <c r="C1670" s="138">
        <v>120</v>
      </c>
      <c r="D1670" s="139" t="s">
        <v>9775</v>
      </c>
    </row>
    <row r="1671" spans="2:4" x14ac:dyDescent="0.25">
      <c r="B1671" s="137">
        <v>44861</v>
      </c>
      <c r="C1671" s="138">
        <v>130</v>
      </c>
      <c r="D1671" s="139" t="s">
        <v>9776</v>
      </c>
    </row>
    <row r="1672" spans="2:4" x14ac:dyDescent="0.25">
      <c r="B1672" s="137">
        <v>44861</v>
      </c>
      <c r="C1672" s="138">
        <v>131</v>
      </c>
      <c r="D1672" s="139" t="s">
        <v>68</v>
      </c>
    </row>
    <row r="1673" spans="2:4" x14ac:dyDescent="0.25">
      <c r="B1673" s="137">
        <v>44861</v>
      </c>
      <c r="C1673" s="138">
        <v>143</v>
      </c>
      <c r="D1673" s="139" t="s">
        <v>9777</v>
      </c>
    </row>
    <row r="1674" spans="2:4" x14ac:dyDescent="0.25">
      <c r="B1674" s="137">
        <v>44861</v>
      </c>
      <c r="C1674" s="138">
        <v>155</v>
      </c>
      <c r="D1674" s="139" t="s">
        <v>9778</v>
      </c>
    </row>
    <row r="1675" spans="2:4" x14ac:dyDescent="0.25">
      <c r="B1675" s="137">
        <v>44861</v>
      </c>
      <c r="C1675" s="138">
        <v>156</v>
      </c>
      <c r="D1675" s="139" t="s">
        <v>9779</v>
      </c>
    </row>
    <row r="1676" spans="2:4" x14ac:dyDescent="0.25">
      <c r="B1676" s="137">
        <v>44861</v>
      </c>
      <c r="C1676" s="138">
        <v>196</v>
      </c>
      <c r="D1676" s="139" t="s">
        <v>9780</v>
      </c>
    </row>
    <row r="1677" spans="2:4" x14ac:dyDescent="0.25">
      <c r="B1677" s="137">
        <v>44861</v>
      </c>
      <c r="C1677" s="138">
        <v>200</v>
      </c>
      <c r="D1677" s="139" t="s">
        <v>9297</v>
      </c>
    </row>
    <row r="1678" spans="2:4" x14ac:dyDescent="0.25">
      <c r="B1678" s="137">
        <v>44861</v>
      </c>
      <c r="C1678" s="138">
        <v>200</v>
      </c>
      <c r="D1678" s="139" t="s">
        <v>227</v>
      </c>
    </row>
    <row r="1679" spans="2:4" x14ac:dyDescent="0.25">
      <c r="B1679" s="137">
        <v>44861</v>
      </c>
      <c r="C1679" s="138">
        <v>215</v>
      </c>
      <c r="D1679" s="139" t="s">
        <v>9348</v>
      </c>
    </row>
    <row r="1680" spans="2:4" x14ac:dyDescent="0.25">
      <c r="B1680" s="137">
        <v>44861</v>
      </c>
      <c r="C1680" s="138">
        <v>300</v>
      </c>
      <c r="D1680" s="139" t="s">
        <v>9154</v>
      </c>
    </row>
    <row r="1681" spans="2:4" x14ac:dyDescent="0.25">
      <c r="B1681" s="137">
        <v>44861</v>
      </c>
      <c r="C1681" s="138">
        <v>300</v>
      </c>
      <c r="D1681" s="139" t="s">
        <v>9781</v>
      </c>
    </row>
    <row r="1682" spans="2:4" x14ac:dyDescent="0.25">
      <c r="B1682" s="137">
        <v>44861</v>
      </c>
      <c r="C1682" s="138">
        <v>300</v>
      </c>
      <c r="D1682" s="139" t="s">
        <v>9525</v>
      </c>
    </row>
    <row r="1683" spans="2:4" x14ac:dyDescent="0.25">
      <c r="B1683" s="137">
        <v>44861</v>
      </c>
      <c r="C1683" s="138">
        <v>500</v>
      </c>
      <c r="D1683" s="139" t="s">
        <v>6691</v>
      </c>
    </row>
    <row r="1684" spans="2:4" x14ac:dyDescent="0.25">
      <c r="B1684" s="137">
        <v>44861</v>
      </c>
      <c r="C1684" s="138">
        <v>500</v>
      </c>
      <c r="D1684" s="139" t="s">
        <v>9782</v>
      </c>
    </row>
    <row r="1685" spans="2:4" x14ac:dyDescent="0.25">
      <c r="B1685" s="137">
        <v>44861</v>
      </c>
      <c r="C1685" s="138">
        <v>500</v>
      </c>
      <c r="D1685" s="139" t="s">
        <v>9783</v>
      </c>
    </row>
    <row r="1686" spans="2:4" x14ac:dyDescent="0.25">
      <c r="B1686" s="137">
        <v>44861</v>
      </c>
      <c r="C1686" s="138">
        <v>500</v>
      </c>
      <c r="D1686" s="139" t="s">
        <v>9784</v>
      </c>
    </row>
    <row r="1687" spans="2:4" x14ac:dyDescent="0.25">
      <c r="B1687" s="137">
        <v>44861</v>
      </c>
      <c r="C1687" s="138">
        <v>500</v>
      </c>
      <c r="D1687" s="139" t="s">
        <v>9785</v>
      </c>
    </row>
    <row r="1688" spans="2:4" x14ac:dyDescent="0.25">
      <c r="B1688" s="137">
        <v>44861</v>
      </c>
      <c r="C1688" s="138">
        <v>500</v>
      </c>
      <c r="D1688" s="139" t="s">
        <v>9786</v>
      </c>
    </row>
    <row r="1689" spans="2:4" x14ac:dyDescent="0.25">
      <c r="B1689" s="137">
        <v>44861</v>
      </c>
      <c r="C1689" s="138">
        <v>500</v>
      </c>
      <c r="D1689" s="139" t="s">
        <v>9787</v>
      </c>
    </row>
    <row r="1690" spans="2:4" x14ac:dyDescent="0.25">
      <c r="B1690" s="137">
        <v>44861</v>
      </c>
      <c r="C1690" s="138">
        <v>589</v>
      </c>
      <c r="D1690" s="139" t="s">
        <v>9788</v>
      </c>
    </row>
    <row r="1691" spans="2:4" x14ac:dyDescent="0.25">
      <c r="B1691" s="137">
        <v>44861</v>
      </c>
      <c r="C1691" s="138">
        <v>1000</v>
      </c>
      <c r="D1691" s="139" t="s">
        <v>9789</v>
      </c>
    </row>
    <row r="1692" spans="2:4" x14ac:dyDescent="0.25">
      <c r="B1692" s="137">
        <v>44861</v>
      </c>
      <c r="C1692" s="138">
        <v>1000</v>
      </c>
      <c r="D1692" s="139" t="s">
        <v>6642</v>
      </c>
    </row>
    <row r="1693" spans="2:4" x14ac:dyDescent="0.25">
      <c r="B1693" s="137">
        <v>44861</v>
      </c>
      <c r="C1693" s="138">
        <v>1000</v>
      </c>
      <c r="D1693" s="139" t="s">
        <v>9655</v>
      </c>
    </row>
    <row r="1694" spans="2:4" x14ac:dyDescent="0.25">
      <c r="B1694" s="137">
        <v>44861</v>
      </c>
      <c r="C1694" s="138">
        <v>1000</v>
      </c>
      <c r="D1694" s="139" t="s">
        <v>9790</v>
      </c>
    </row>
    <row r="1695" spans="2:4" x14ac:dyDescent="0.25">
      <c r="B1695" s="137">
        <v>44861</v>
      </c>
      <c r="C1695" s="138">
        <v>1000</v>
      </c>
      <c r="D1695" s="139" t="s">
        <v>9791</v>
      </c>
    </row>
    <row r="1696" spans="2:4" x14ac:dyDescent="0.25">
      <c r="B1696" s="137">
        <v>44861</v>
      </c>
      <c r="C1696" s="138">
        <v>1860</v>
      </c>
      <c r="D1696" s="139" t="s">
        <v>2031</v>
      </c>
    </row>
    <row r="1697" spans="2:4" x14ac:dyDescent="0.25">
      <c r="B1697" s="137">
        <v>44861</v>
      </c>
      <c r="C1697" s="138">
        <v>3000</v>
      </c>
      <c r="D1697" s="139" t="s">
        <v>6656</v>
      </c>
    </row>
    <row r="1698" spans="2:4" x14ac:dyDescent="0.25">
      <c r="B1698" s="137">
        <v>44861</v>
      </c>
      <c r="C1698" s="138">
        <v>20000</v>
      </c>
      <c r="D1698" s="139" t="s">
        <v>574</v>
      </c>
    </row>
    <row r="1699" spans="2:4" x14ac:dyDescent="0.25">
      <c r="B1699" s="137">
        <v>44861</v>
      </c>
      <c r="C1699" s="138">
        <v>0.41</v>
      </c>
      <c r="D1699" s="139" t="s">
        <v>217</v>
      </c>
    </row>
    <row r="1700" spans="2:4" x14ac:dyDescent="0.25">
      <c r="B1700" s="137">
        <v>44861</v>
      </c>
      <c r="C1700" s="138">
        <v>1709.14</v>
      </c>
      <c r="D1700" s="139" t="s">
        <v>216</v>
      </c>
    </row>
    <row r="1701" spans="2:4" x14ac:dyDescent="0.25">
      <c r="B1701" s="137">
        <v>44861</v>
      </c>
      <c r="C1701" s="138">
        <v>9700</v>
      </c>
      <c r="D1701" s="139" t="s">
        <v>217</v>
      </c>
    </row>
    <row r="1702" spans="2:4" x14ac:dyDescent="0.25">
      <c r="B1702" s="137">
        <v>44862</v>
      </c>
      <c r="C1702" s="138">
        <v>10</v>
      </c>
      <c r="D1702" s="139" t="s">
        <v>9792</v>
      </c>
    </row>
    <row r="1703" spans="2:4" x14ac:dyDescent="0.25">
      <c r="B1703" s="137">
        <v>44862</v>
      </c>
      <c r="C1703" s="138">
        <v>0.03</v>
      </c>
      <c r="D1703" s="139" t="s">
        <v>9793</v>
      </c>
    </row>
    <row r="1704" spans="2:4" x14ac:dyDescent="0.25">
      <c r="B1704" s="137">
        <v>44862</v>
      </c>
      <c r="C1704" s="138">
        <v>0.37</v>
      </c>
      <c r="D1704" s="139" t="s">
        <v>9794</v>
      </c>
    </row>
    <row r="1705" spans="2:4" x14ac:dyDescent="0.25">
      <c r="B1705" s="137">
        <v>44862</v>
      </c>
      <c r="C1705" s="138">
        <v>1</v>
      </c>
      <c r="D1705" s="139" t="s">
        <v>9795</v>
      </c>
    </row>
    <row r="1706" spans="2:4" x14ac:dyDescent="0.25">
      <c r="B1706" s="137">
        <v>44862</v>
      </c>
      <c r="C1706" s="138">
        <v>1</v>
      </c>
      <c r="D1706" s="139" t="s">
        <v>9796</v>
      </c>
    </row>
    <row r="1707" spans="2:4" x14ac:dyDescent="0.25">
      <c r="B1707" s="137">
        <v>44862</v>
      </c>
      <c r="C1707" s="138">
        <v>1</v>
      </c>
      <c r="D1707" s="139" t="s">
        <v>9797</v>
      </c>
    </row>
    <row r="1708" spans="2:4" x14ac:dyDescent="0.25">
      <c r="B1708" s="137">
        <v>44862</v>
      </c>
      <c r="C1708" s="138">
        <v>1</v>
      </c>
      <c r="D1708" s="139" t="s">
        <v>9798</v>
      </c>
    </row>
    <row r="1709" spans="2:4" x14ac:dyDescent="0.25">
      <c r="B1709" s="137">
        <v>44862</v>
      </c>
      <c r="C1709" s="138">
        <v>1</v>
      </c>
      <c r="D1709" s="139" t="s">
        <v>9799</v>
      </c>
    </row>
    <row r="1710" spans="2:4" x14ac:dyDescent="0.25">
      <c r="B1710" s="137">
        <v>44862</v>
      </c>
      <c r="C1710" s="138">
        <v>1</v>
      </c>
      <c r="D1710" s="139" t="s">
        <v>9800</v>
      </c>
    </row>
    <row r="1711" spans="2:4" x14ac:dyDescent="0.25">
      <c r="B1711" s="137">
        <v>44862</v>
      </c>
      <c r="C1711" s="138">
        <v>1</v>
      </c>
      <c r="D1711" s="139" t="s">
        <v>9801</v>
      </c>
    </row>
    <row r="1712" spans="2:4" x14ac:dyDescent="0.25">
      <c r="B1712" s="137">
        <v>44862</v>
      </c>
      <c r="C1712" s="138">
        <v>1</v>
      </c>
      <c r="D1712" s="139" t="s">
        <v>9802</v>
      </c>
    </row>
    <row r="1713" spans="2:4" x14ac:dyDescent="0.25">
      <c r="B1713" s="137">
        <v>44862</v>
      </c>
      <c r="C1713" s="138">
        <v>1</v>
      </c>
      <c r="D1713" s="139" t="s">
        <v>9803</v>
      </c>
    </row>
    <row r="1714" spans="2:4" x14ac:dyDescent="0.25">
      <c r="B1714" s="137">
        <v>44862</v>
      </c>
      <c r="C1714" s="138">
        <v>1</v>
      </c>
      <c r="D1714" s="139" t="s">
        <v>9804</v>
      </c>
    </row>
    <row r="1715" spans="2:4" x14ac:dyDescent="0.25">
      <c r="B1715" s="137">
        <v>44862</v>
      </c>
      <c r="C1715" s="138">
        <v>1</v>
      </c>
      <c r="D1715" s="139" t="s">
        <v>9805</v>
      </c>
    </row>
    <row r="1716" spans="2:4" x14ac:dyDescent="0.25">
      <c r="B1716" s="137">
        <v>44862</v>
      </c>
      <c r="C1716" s="138">
        <v>2</v>
      </c>
      <c r="D1716" s="139" t="s">
        <v>9806</v>
      </c>
    </row>
    <row r="1717" spans="2:4" x14ac:dyDescent="0.25">
      <c r="B1717" s="137">
        <v>44862</v>
      </c>
      <c r="C1717" s="138">
        <v>2</v>
      </c>
      <c r="D1717" s="139" t="s">
        <v>9807</v>
      </c>
    </row>
    <row r="1718" spans="2:4" x14ac:dyDescent="0.25">
      <c r="B1718" s="137">
        <v>44862</v>
      </c>
      <c r="C1718" s="138">
        <v>5.2</v>
      </c>
      <c r="D1718" s="139" t="s">
        <v>9808</v>
      </c>
    </row>
    <row r="1719" spans="2:4" x14ac:dyDescent="0.25">
      <c r="B1719" s="137">
        <v>44862</v>
      </c>
      <c r="C1719" s="138">
        <v>10</v>
      </c>
      <c r="D1719" s="139" t="s">
        <v>9809</v>
      </c>
    </row>
    <row r="1720" spans="2:4" x14ac:dyDescent="0.25">
      <c r="B1720" s="137">
        <v>44862</v>
      </c>
      <c r="C1720" s="138">
        <v>10</v>
      </c>
      <c r="D1720" s="139" t="s">
        <v>9810</v>
      </c>
    </row>
    <row r="1721" spans="2:4" x14ac:dyDescent="0.25">
      <c r="B1721" s="137">
        <v>44862</v>
      </c>
      <c r="C1721" s="138">
        <v>10</v>
      </c>
      <c r="D1721" s="139" t="s">
        <v>9811</v>
      </c>
    </row>
    <row r="1722" spans="2:4" x14ac:dyDescent="0.25">
      <c r="B1722" s="137">
        <v>44862</v>
      </c>
      <c r="C1722" s="138">
        <v>10</v>
      </c>
      <c r="D1722" s="139" t="s">
        <v>9812</v>
      </c>
    </row>
    <row r="1723" spans="2:4" x14ac:dyDescent="0.25">
      <c r="B1723" s="137">
        <v>44862</v>
      </c>
      <c r="C1723" s="138">
        <v>10</v>
      </c>
      <c r="D1723" s="139" t="s">
        <v>9813</v>
      </c>
    </row>
    <row r="1724" spans="2:4" x14ac:dyDescent="0.25">
      <c r="B1724" s="137">
        <v>44862</v>
      </c>
      <c r="C1724" s="138">
        <v>10</v>
      </c>
      <c r="D1724" s="139" t="s">
        <v>9814</v>
      </c>
    </row>
    <row r="1725" spans="2:4" x14ac:dyDescent="0.25">
      <c r="B1725" s="137">
        <v>44862</v>
      </c>
      <c r="C1725" s="138">
        <v>10</v>
      </c>
      <c r="D1725" s="139" t="s">
        <v>9815</v>
      </c>
    </row>
    <row r="1726" spans="2:4" x14ac:dyDescent="0.25">
      <c r="B1726" s="137">
        <v>44862</v>
      </c>
      <c r="C1726" s="138">
        <v>10</v>
      </c>
      <c r="D1726" s="139" t="s">
        <v>9816</v>
      </c>
    </row>
    <row r="1727" spans="2:4" x14ac:dyDescent="0.25">
      <c r="B1727" s="137">
        <v>44862</v>
      </c>
      <c r="C1727" s="138">
        <v>10</v>
      </c>
      <c r="D1727" s="139" t="s">
        <v>9817</v>
      </c>
    </row>
    <row r="1728" spans="2:4" x14ac:dyDescent="0.25">
      <c r="B1728" s="137">
        <v>44862</v>
      </c>
      <c r="C1728" s="138">
        <v>10</v>
      </c>
      <c r="D1728" s="139" t="s">
        <v>9818</v>
      </c>
    </row>
    <row r="1729" spans="2:4" x14ac:dyDescent="0.25">
      <c r="B1729" s="137">
        <v>44862</v>
      </c>
      <c r="C1729" s="138">
        <v>10</v>
      </c>
      <c r="D1729" s="139" t="s">
        <v>9819</v>
      </c>
    </row>
    <row r="1730" spans="2:4" x14ac:dyDescent="0.25">
      <c r="B1730" s="137">
        <v>44862</v>
      </c>
      <c r="C1730" s="138">
        <v>10</v>
      </c>
      <c r="D1730" s="139" t="s">
        <v>9820</v>
      </c>
    </row>
    <row r="1731" spans="2:4" x14ac:dyDescent="0.25">
      <c r="B1731" s="137">
        <v>44862</v>
      </c>
      <c r="C1731" s="138">
        <v>10</v>
      </c>
      <c r="D1731" s="139" t="s">
        <v>9821</v>
      </c>
    </row>
    <row r="1732" spans="2:4" x14ac:dyDescent="0.25">
      <c r="B1732" s="137">
        <v>44862</v>
      </c>
      <c r="C1732" s="138">
        <v>10</v>
      </c>
      <c r="D1732" s="139" t="s">
        <v>9822</v>
      </c>
    </row>
    <row r="1733" spans="2:4" x14ac:dyDescent="0.25">
      <c r="B1733" s="137">
        <v>44862</v>
      </c>
      <c r="C1733" s="138">
        <v>10</v>
      </c>
      <c r="D1733" s="139" t="s">
        <v>9823</v>
      </c>
    </row>
    <row r="1734" spans="2:4" x14ac:dyDescent="0.25">
      <c r="B1734" s="137">
        <v>44862</v>
      </c>
      <c r="C1734" s="138">
        <v>10</v>
      </c>
      <c r="D1734" s="139" t="s">
        <v>9824</v>
      </c>
    </row>
    <row r="1735" spans="2:4" x14ac:dyDescent="0.25">
      <c r="B1735" s="137">
        <v>44862</v>
      </c>
      <c r="C1735" s="138">
        <v>10</v>
      </c>
      <c r="D1735" s="139" t="s">
        <v>9825</v>
      </c>
    </row>
    <row r="1736" spans="2:4" x14ac:dyDescent="0.25">
      <c r="B1736" s="137">
        <v>44862</v>
      </c>
      <c r="C1736" s="138">
        <v>10</v>
      </c>
      <c r="D1736" s="139" t="s">
        <v>9826</v>
      </c>
    </row>
    <row r="1737" spans="2:4" x14ac:dyDescent="0.25">
      <c r="B1737" s="137">
        <v>44862</v>
      </c>
      <c r="C1737" s="138">
        <v>10</v>
      </c>
      <c r="D1737" s="139" t="s">
        <v>9827</v>
      </c>
    </row>
    <row r="1738" spans="2:4" x14ac:dyDescent="0.25">
      <c r="B1738" s="137">
        <v>44862</v>
      </c>
      <c r="C1738" s="138">
        <v>10</v>
      </c>
      <c r="D1738" s="139" t="s">
        <v>9828</v>
      </c>
    </row>
    <row r="1739" spans="2:4" x14ac:dyDescent="0.25">
      <c r="B1739" s="137">
        <v>44862</v>
      </c>
      <c r="C1739" s="138">
        <v>10.59</v>
      </c>
      <c r="D1739" s="139" t="s">
        <v>9829</v>
      </c>
    </row>
    <row r="1740" spans="2:4" x14ac:dyDescent="0.25">
      <c r="B1740" s="137">
        <v>44862</v>
      </c>
      <c r="C1740" s="138">
        <v>11</v>
      </c>
      <c r="D1740" s="139" t="s">
        <v>9830</v>
      </c>
    </row>
    <row r="1741" spans="2:4" x14ac:dyDescent="0.25">
      <c r="B1741" s="137">
        <v>44862</v>
      </c>
      <c r="C1741" s="138">
        <v>15</v>
      </c>
      <c r="D1741" s="139" t="s">
        <v>9831</v>
      </c>
    </row>
    <row r="1742" spans="2:4" x14ac:dyDescent="0.25">
      <c r="B1742" s="137">
        <v>44862</v>
      </c>
      <c r="C1742" s="138">
        <v>20</v>
      </c>
      <c r="D1742" s="139" t="s">
        <v>9832</v>
      </c>
    </row>
    <row r="1743" spans="2:4" x14ac:dyDescent="0.25">
      <c r="B1743" s="137">
        <v>44862</v>
      </c>
      <c r="C1743" s="138">
        <v>30</v>
      </c>
      <c r="D1743" s="139" t="s">
        <v>9833</v>
      </c>
    </row>
    <row r="1744" spans="2:4" x14ac:dyDescent="0.25">
      <c r="B1744" s="137">
        <v>44862</v>
      </c>
      <c r="C1744" s="138">
        <v>50</v>
      </c>
      <c r="D1744" s="139" t="s">
        <v>4115</v>
      </c>
    </row>
    <row r="1745" spans="2:4" x14ac:dyDescent="0.25">
      <c r="B1745" s="137">
        <v>44862</v>
      </c>
      <c r="C1745" s="138">
        <v>50</v>
      </c>
      <c r="D1745" s="139" t="s">
        <v>9834</v>
      </c>
    </row>
    <row r="1746" spans="2:4" x14ac:dyDescent="0.25">
      <c r="B1746" s="137">
        <v>44862</v>
      </c>
      <c r="C1746" s="138">
        <v>50</v>
      </c>
      <c r="D1746" s="139" t="s">
        <v>6652</v>
      </c>
    </row>
    <row r="1747" spans="2:4" x14ac:dyDescent="0.25">
      <c r="B1747" s="137">
        <v>44862</v>
      </c>
      <c r="C1747" s="138">
        <v>50</v>
      </c>
      <c r="D1747" s="139" t="s">
        <v>9835</v>
      </c>
    </row>
    <row r="1748" spans="2:4" x14ac:dyDescent="0.25">
      <c r="B1748" s="137">
        <v>44862</v>
      </c>
      <c r="C1748" s="138">
        <v>50</v>
      </c>
      <c r="D1748" s="139" t="s">
        <v>9836</v>
      </c>
    </row>
    <row r="1749" spans="2:4" x14ac:dyDescent="0.25">
      <c r="B1749" s="137">
        <v>44862</v>
      </c>
      <c r="C1749" s="138">
        <v>50</v>
      </c>
      <c r="D1749" s="139" t="s">
        <v>9837</v>
      </c>
    </row>
    <row r="1750" spans="2:4" x14ac:dyDescent="0.25">
      <c r="B1750" s="137">
        <v>44862</v>
      </c>
      <c r="C1750" s="138">
        <v>50</v>
      </c>
      <c r="D1750" s="139" t="s">
        <v>9838</v>
      </c>
    </row>
    <row r="1751" spans="2:4" x14ac:dyDescent="0.25">
      <c r="B1751" s="137">
        <v>44862</v>
      </c>
      <c r="C1751" s="138">
        <v>50</v>
      </c>
      <c r="D1751" s="139" t="s">
        <v>9839</v>
      </c>
    </row>
    <row r="1752" spans="2:4" x14ac:dyDescent="0.25">
      <c r="B1752" s="137">
        <v>44862</v>
      </c>
      <c r="C1752" s="138">
        <v>50</v>
      </c>
      <c r="D1752" s="139" t="s">
        <v>5558</v>
      </c>
    </row>
    <row r="1753" spans="2:4" x14ac:dyDescent="0.25">
      <c r="B1753" s="137">
        <v>44862</v>
      </c>
      <c r="C1753" s="138">
        <v>50</v>
      </c>
      <c r="D1753" s="139" t="s">
        <v>9840</v>
      </c>
    </row>
    <row r="1754" spans="2:4" x14ac:dyDescent="0.25">
      <c r="B1754" s="137">
        <v>44862</v>
      </c>
      <c r="C1754" s="138">
        <v>50</v>
      </c>
      <c r="D1754" s="139" t="s">
        <v>9841</v>
      </c>
    </row>
    <row r="1755" spans="2:4" x14ac:dyDescent="0.25">
      <c r="B1755" s="137">
        <v>44862</v>
      </c>
      <c r="C1755" s="138">
        <v>50</v>
      </c>
      <c r="D1755" s="139" t="s">
        <v>9842</v>
      </c>
    </row>
    <row r="1756" spans="2:4" x14ac:dyDescent="0.25">
      <c r="B1756" s="137">
        <v>44862</v>
      </c>
      <c r="C1756" s="138">
        <v>52.94</v>
      </c>
      <c r="D1756" s="139" t="s">
        <v>9843</v>
      </c>
    </row>
    <row r="1757" spans="2:4" x14ac:dyDescent="0.25">
      <c r="B1757" s="137">
        <v>44862</v>
      </c>
      <c r="C1757" s="138">
        <v>58</v>
      </c>
      <c r="D1757" s="139" t="s">
        <v>9844</v>
      </c>
    </row>
    <row r="1758" spans="2:4" x14ac:dyDescent="0.25">
      <c r="B1758" s="137">
        <v>44862</v>
      </c>
      <c r="C1758" s="138">
        <v>70.569999999999993</v>
      </c>
      <c r="D1758" s="139" t="s">
        <v>9845</v>
      </c>
    </row>
    <row r="1759" spans="2:4" x14ac:dyDescent="0.25">
      <c r="B1759" s="137">
        <v>44862</v>
      </c>
      <c r="C1759" s="138">
        <v>96.75</v>
      </c>
      <c r="D1759" s="139" t="s">
        <v>9846</v>
      </c>
    </row>
    <row r="1760" spans="2:4" x14ac:dyDescent="0.25">
      <c r="B1760" s="137">
        <v>44862</v>
      </c>
      <c r="C1760" s="138">
        <v>100</v>
      </c>
      <c r="D1760" s="139" t="s">
        <v>9456</v>
      </c>
    </row>
    <row r="1761" spans="2:4" x14ac:dyDescent="0.25">
      <c r="B1761" s="137">
        <v>44862</v>
      </c>
      <c r="C1761" s="138">
        <v>100</v>
      </c>
      <c r="D1761" s="139" t="s">
        <v>9456</v>
      </c>
    </row>
    <row r="1762" spans="2:4" x14ac:dyDescent="0.25">
      <c r="B1762" s="137">
        <v>44862</v>
      </c>
      <c r="C1762" s="138">
        <v>100</v>
      </c>
      <c r="D1762" s="139" t="s">
        <v>6675</v>
      </c>
    </row>
    <row r="1763" spans="2:4" x14ac:dyDescent="0.25">
      <c r="B1763" s="137">
        <v>44862</v>
      </c>
      <c r="C1763" s="138">
        <v>100</v>
      </c>
      <c r="D1763" s="139" t="s">
        <v>9847</v>
      </c>
    </row>
    <row r="1764" spans="2:4" x14ac:dyDescent="0.25">
      <c r="B1764" s="137">
        <v>44862</v>
      </c>
      <c r="C1764" s="138">
        <v>100</v>
      </c>
      <c r="D1764" s="139" t="s">
        <v>9848</v>
      </c>
    </row>
    <row r="1765" spans="2:4" x14ac:dyDescent="0.25">
      <c r="B1765" s="137">
        <v>44862</v>
      </c>
      <c r="C1765" s="138">
        <v>100</v>
      </c>
      <c r="D1765" s="139" t="s">
        <v>9849</v>
      </c>
    </row>
    <row r="1766" spans="2:4" x14ac:dyDescent="0.25">
      <c r="B1766" s="137">
        <v>44862</v>
      </c>
      <c r="C1766" s="138">
        <v>100</v>
      </c>
      <c r="D1766" s="139" t="s">
        <v>9674</v>
      </c>
    </row>
    <row r="1767" spans="2:4" x14ac:dyDescent="0.25">
      <c r="B1767" s="137">
        <v>44862</v>
      </c>
      <c r="C1767" s="138">
        <v>100</v>
      </c>
      <c r="D1767" s="139" t="s">
        <v>9848</v>
      </c>
    </row>
    <row r="1768" spans="2:4" x14ac:dyDescent="0.25">
      <c r="B1768" s="137">
        <v>44862</v>
      </c>
      <c r="C1768" s="138">
        <v>100</v>
      </c>
      <c r="D1768" s="139" t="s">
        <v>9850</v>
      </c>
    </row>
    <row r="1769" spans="2:4" x14ac:dyDescent="0.25">
      <c r="B1769" s="137">
        <v>44862</v>
      </c>
      <c r="C1769" s="138">
        <v>100</v>
      </c>
      <c r="D1769" s="139" t="s">
        <v>6694</v>
      </c>
    </row>
    <row r="1770" spans="2:4" x14ac:dyDescent="0.25">
      <c r="B1770" s="137">
        <v>44862</v>
      </c>
      <c r="C1770" s="138">
        <v>100</v>
      </c>
      <c r="D1770" s="139" t="s">
        <v>9851</v>
      </c>
    </row>
    <row r="1771" spans="2:4" x14ac:dyDescent="0.25">
      <c r="B1771" s="137">
        <v>44862</v>
      </c>
      <c r="C1771" s="138">
        <v>100</v>
      </c>
      <c r="D1771" s="139" t="s">
        <v>9672</v>
      </c>
    </row>
    <row r="1772" spans="2:4" x14ac:dyDescent="0.25">
      <c r="B1772" s="137">
        <v>44862</v>
      </c>
      <c r="C1772" s="138">
        <v>100</v>
      </c>
      <c r="D1772" s="139" t="s">
        <v>9521</v>
      </c>
    </row>
    <row r="1773" spans="2:4" x14ac:dyDescent="0.25">
      <c r="B1773" s="137">
        <v>44862</v>
      </c>
      <c r="C1773" s="138">
        <v>100</v>
      </c>
      <c r="D1773" s="139" t="s">
        <v>9852</v>
      </c>
    </row>
    <row r="1774" spans="2:4" x14ac:dyDescent="0.25">
      <c r="B1774" s="137">
        <v>44862</v>
      </c>
      <c r="C1774" s="138">
        <v>100</v>
      </c>
      <c r="D1774" s="139" t="s">
        <v>9853</v>
      </c>
    </row>
    <row r="1775" spans="2:4" x14ac:dyDescent="0.25">
      <c r="B1775" s="137">
        <v>44862</v>
      </c>
      <c r="C1775" s="138">
        <v>100</v>
      </c>
      <c r="D1775" s="139" t="s">
        <v>9854</v>
      </c>
    </row>
    <row r="1776" spans="2:4" x14ac:dyDescent="0.25">
      <c r="B1776" s="137">
        <v>44862</v>
      </c>
      <c r="C1776" s="138">
        <v>100</v>
      </c>
      <c r="D1776" s="139" t="s">
        <v>9855</v>
      </c>
    </row>
    <row r="1777" spans="2:4" x14ac:dyDescent="0.25">
      <c r="B1777" s="137">
        <v>44862</v>
      </c>
      <c r="C1777" s="138">
        <v>100</v>
      </c>
      <c r="D1777" s="139" t="s">
        <v>9856</v>
      </c>
    </row>
    <row r="1778" spans="2:4" x14ac:dyDescent="0.25">
      <c r="B1778" s="137">
        <v>44862</v>
      </c>
      <c r="C1778" s="138">
        <v>100</v>
      </c>
      <c r="D1778" s="139" t="s">
        <v>9217</v>
      </c>
    </row>
    <row r="1779" spans="2:4" x14ac:dyDescent="0.25">
      <c r="B1779" s="137">
        <v>44862</v>
      </c>
      <c r="C1779" s="138">
        <v>100</v>
      </c>
      <c r="D1779" s="139" t="s">
        <v>6649</v>
      </c>
    </row>
    <row r="1780" spans="2:4" x14ac:dyDescent="0.25">
      <c r="B1780" s="137">
        <v>44862</v>
      </c>
      <c r="C1780" s="138">
        <v>100</v>
      </c>
      <c r="D1780" s="139" t="s">
        <v>9857</v>
      </c>
    </row>
    <row r="1781" spans="2:4" x14ac:dyDescent="0.25">
      <c r="B1781" s="137">
        <v>44862</v>
      </c>
      <c r="C1781" s="138">
        <v>100</v>
      </c>
      <c r="D1781" s="139" t="s">
        <v>9858</v>
      </c>
    </row>
    <row r="1782" spans="2:4" x14ac:dyDescent="0.25">
      <c r="B1782" s="137">
        <v>44862</v>
      </c>
      <c r="C1782" s="138">
        <v>100</v>
      </c>
      <c r="D1782" s="139" t="s">
        <v>9859</v>
      </c>
    </row>
    <row r="1783" spans="2:4" x14ac:dyDescent="0.25">
      <c r="B1783" s="137">
        <v>44862</v>
      </c>
      <c r="C1783" s="138">
        <v>115</v>
      </c>
      <c r="D1783" s="139" t="s">
        <v>9860</v>
      </c>
    </row>
    <row r="1784" spans="2:4" x14ac:dyDescent="0.25">
      <c r="B1784" s="137">
        <v>44862</v>
      </c>
      <c r="C1784" s="138">
        <v>120</v>
      </c>
      <c r="D1784" s="139" t="s">
        <v>75</v>
      </c>
    </row>
    <row r="1785" spans="2:4" x14ac:dyDescent="0.25">
      <c r="B1785" s="137">
        <v>44862</v>
      </c>
      <c r="C1785" s="138">
        <v>150</v>
      </c>
      <c r="D1785" s="139" t="s">
        <v>296</v>
      </c>
    </row>
    <row r="1786" spans="2:4" x14ac:dyDescent="0.25">
      <c r="B1786" s="137">
        <v>44862</v>
      </c>
      <c r="C1786" s="138">
        <v>150</v>
      </c>
      <c r="D1786" s="139" t="s">
        <v>9861</v>
      </c>
    </row>
    <row r="1787" spans="2:4" x14ac:dyDescent="0.25">
      <c r="B1787" s="137">
        <v>44862</v>
      </c>
      <c r="C1787" s="138">
        <v>155</v>
      </c>
      <c r="D1787" s="139" t="s">
        <v>9862</v>
      </c>
    </row>
    <row r="1788" spans="2:4" x14ac:dyDescent="0.25">
      <c r="B1788" s="137">
        <v>44862</v>
      </c>
      <c r="C1788" s="138">
        <v>155</v>
      </c>
      <c r="D1788" s="139" t="s">
        <v>9863</v>
      </c>
    </row>
    <row r="1789" spans="2:4" x14ac:dyDescent="0.25">
      <c r="B1789" s="137">
        <v>44862</v>
      </c>
      <c r="C1789" s="138">
        <v>155</v>
      </c>
      <c r="D1789" s="139" t="s">
        <v>9864</v>
      </c>
    </row>
    <row r="1790" spans="2:4" x14ac:dyDescent="0.25">
      <c r="B1790" s="137">
        <v>44862</v>
      </c>
      <c r="C1790" s="138">
        <v>200</v>
      </c>
      <c r="D1790" s="139" t="s">
        <v>9865</v>
      </c>
    </row>
    <row r="1791" spans="2:4" x14ac:dyDescent="0.25">
      <c r="B1791" s="137">
        <v>44862</v>
      </c>
      <c r="C1791" s="138">
        <v>200</v>
      </c>
      <c r="D1791" s="139" t="s">
        <v>9584</v>
      </c>
    </row>
    <row r="1792" spans="2:4" x14ac:dyDescent="0.25">
      <c r="B1792" s="137">
        <v>44862</v>
      </c>
      <c r="C1792" s="138">
        <v>200</v>
      </c>
      <c r="D1792" s="139" t="s">
        <v>227</v>
      </c>
    </row>
    <row r="1793" spans="2:4" x14ac:dyDescent="0.25">
      <c r="B1793" s="137">
        <v>44862</v>
      </c>
      <c r="C1793" s="138">
        <v>237.7</v>
      </c>
      <c r="D1793" s="139" t="s">
        <v>9232</v>
      </c>
    </row>
    <row r="1794" spans="2:4" x14ac:dyDescent="0.25">
      <c r="B1794" s="137">
        <v>44862</v>
      </c>
      <c r="C1794" s="138">
        <v>300</v>
      </c>
      <c r="D1794" s="139" t="s">
        <v>9866</v>
      </c>
    </row>
    <row r="1795" spans="2:4" x14ac:dyDescent="0.25">
      <c r="B1795" s="137">
        <v>44862</v>
      </c>
      <c r="C1795" s="138">
        <v>300</v>
      </c>
      <c r="D1795" s="139" t="s">
        <v>9867</v>
      </c>
    </row>
    <row r="1796" spans="2:4" x14ac:dyDescent="0.25">
      <c r="B1796" s="137">
        <v>44862</v>
      </c>
      <c r="C1796" s="138">
        <v>300</v>
      </c>
      <c r="D1796" s="139" t="s">
        <v>9868</v>
      </c>
    </row>
    <row r="1797" spans="2:4" x14ac:dyDescent="0.25">
      <c r="B1797" s="137">
        <v>44862</v>
      </c>
      <c r="C1797" s="138">
        <v>300</v>
      </c>
      <c r="D1797" s="139" t="s">
        <v>9869</v>
      </c>
    </row>
    <row r="1798" spans="2:4" x14ac:dyDescent="0.25">
      <c r="B1798" s="137">
        <v>44862</v>
      </c>
      <c r="C1798" s="138">
        <v>300</v>
      </c>
      <c r="D1798" s="139" t="s">
        <v>9349</v>
      </c>
    </row>
    <row r="1799" spans="2:4" x14ac:dyDescent="0.25">
      <c r="B1799" s="137">
        <v>44862</v>
      </c>
      <c r="C1799" s="138">
        <v>300</v>
      </c>
      <c r="D1799" s="139" t="s">
        <v>6681</v>
      </c>
    </row>
    <row r="1800" spans="2:4" x14ac:dyDescent="0.25">
      <c r="B1800" s="137">
        <v>44862</v>
      </c>
      <c r="C1800" s="138">
        <v>300</v>
      </c>
      <c r="D1800" s="139" t="s">
        <v>9870</v>
      </c>
    </row>
    <row r="1801" spans="2:4" x14ac:dyDescent="0.25">
      <c r="B1801" s="137">
        <v>44862</v>
      </c>
      <c r="C1801" s="138">
        <v>328.57</v>
      </c>
      <c r="D1801" s="139" t="s">
        <v>9871</v>
      </c>
    </row>
    <row r="1802" spans="2:4" x14ac:dyDescent="0.25">
      <c r="B1802" s="137">
        <v>44862</v>
      </c>
      <c r="C1802" s="138">
        <v>495</v>
      </c>
      <c r="D1802" s="139" t="s">
        <v>4920</v>
      </c>
    </row>
    <row r="1803" spans="2:4" x14ac:dyDescent="0.25">
      <c r="B1803" s="137">
        <v>44862</v>
      </c>
      <c r="C1803" s="138">
        <v>500</v>
      </c>
      <c r="D1803" s="139" t="s">
        <v>9785</v>
      </c>
    </row>
    <row r="1804" spans="2:4" x14ac:dyDescent="0.25">
      <c r="B1804" s="137">
        <v>44862</v>
      </c>
      <c r="C1804" s="138">
        <v>500</v>
      </c>
      <c r="D1804" s="139" t="s">
        <v>9872</v>
      </c>
    </row>
    <row r="1805" spans="2:4" x14ac:dyDescent="0.25">
      <c r="B1805" s="137">
        <v>44862</v>
      </c>
      <c r="C1805" s="138">
        <v>500</v>
      </c>
      <c r="D1805" s="139" t="s">
        <v>9873</v>
      </c>
    </row>
    <row r="1806" spans="2:4" x14ac:dyDescent="0.25">
      <c r="B1806" s="137">
        <v>44862</v>
      </c>
      <c r="C1806" s="138">
        <v>600</v>
      </c>
      <c r="D1806" s="139" t="s">
        <v>9874</v>
      </c>
    </row>
    <row r="1807" spans="2:4" x14ac:dyDescent="0.25">
      <c r="B1807" s="137">
        <v>44862</v>
      </c>
      <c r="C1807" s="138">
        <v>629.37</v>
      </c>
      <c r="D1807" s="139" t="s">
        <v>9843</v>
      </c>
    </row>
    <row r="1808" spans="2:4" x14ac:dyDescent="0.25">
      <c r="B1808" s="137">
        <v>44862</v>
      </c>
      <c r="C1808" s="138">
        <v>765.87</v>
      </c>
      <c r="D1808" s="139" t="s">
        <v>9875</v>
      </c>
    </row>
    <row r="1809" spans="2:4" x14ac:dyDescent="0.25">
      <c r="B1809" s="137">
        <v>44862</v>
      </c>
      <c r="C1809" s="138">
        <v>807</v>
      </c>
      <c r="D1809" s="139" t="s">
        <v>9876</v>
      </c>
    </row>
    <row r="1810" spans="2:4" x14ac:dyDescent="0.25">
      <c r="B1810" s="137">
        <v>44862</v>
      </c>
      <c r="C1810" s="138">
        <v>1000</v>
      </c>
      <c r="D1810" s="139" t="s">
        <v>6651</v>
      </c>
    </row>
    <row r="1811" spans="2:4" x14ac:dyDescent="0.25">
      <c r="B1811" s="137">
        <v>44862</v>
      </c>
      <c r="C1811" s="138">
        <v>1000</v>
      </c>
      <c r="D1811" s="139" t="s">
        <v>9877</v>
      </c>
    </row>
    <row r="1812" spans="2:4" x14ac:dyDescent="0.25">
      <c r="B1812" s="137">
        <v>44862</v>
      </c>
      <c r="C1812" s="138">
        <v>1000</v>
      </c>
      <c r="D1812" s="139" t="s">
        <v>9249</v>
      </c>
    </row>
    <row r="1813" spans="2:4" x14ac:dyDescent="0.25">
      <c r="B1813" s="137">
        <v>44862</v>
      </c>
      <c r="C1813" s="138">
        <v>1000</v>
      </c>
      <c r="D1813" s="139" t="s">
        <v>6685</v>
      </c>
    </row>
    <row r="1814" spans="2:4" x14ac:dyDescent="0.25">
      <c r="B1814" s="137">
        <v>44862</v>
      </c>
      <c r="C1814" s="138">
        <v>1000</v>
      </c>
      <c r="D1814" s="139" t="s">
        <v>9878</v>
      </c>
    </row>
    <row r="1815" spans="2:4" x14ac:dyDescent="0.25">
      <c r="B1815" s="137">
        <v>44862</v>
      </c>
      <c r="C1815" s="138">
        <v>1000</v>
      </c>
      <c r="D1815" s="139" t="s">
        <v>9879</v>
      </c>
    </row>
    <row r="1816" spans="2:4" x14ac:dyDescent="0.25">
      <c r="B1816" s="137">
        <v>44862</v>
      </c>
      <c r="C1816" s="138">
        <v>4000</v>
      </c>
      <c r="D1816" s="139" t="s">
        <v>5562</v>
      </c>
    </row>
    <row r="1817" spans="2:4" x14ac:dyDescent="0.25">
      <c r="B1817" s="137">
        <v>44862</v>
      </c>
      <c r="C1817" s="138">
        <v>4500</v>
      </c>
      <c r="D1817" s="139" t="s">
        <v>9880</v>
      </c>
    </row>
    <row r="1818" spans="2:4" x14ac:dyDescent="0.25">
      <c r="B1818" s="137">
        <v>44862</v>
      </c>
      <c r="C1818" s="138">
        <v>5000</v>
      </c>
      <c r="D1818" s="139" t="s">
        <v>6686</v>
      </c>
    </row>
    <row r="1819" spans="2:4" x14ac:dyDescent="0.25">
      <c r="B1819" s="137">
        <v>44862</v>
      </c>
      <c r="C1819" s="138">
        <v>6998.2</v>
      </c>
      <c r="D1819" s="139" t="s">
        <v>9881</v>
      </c>
    </row>
    <row r="1820" spans="2:4" x14ac:dyDescent="0.25">
      <c r="B1820" s="137">
        <v>44862</v>
      </c>
      <c r="C1820" s="138">
        <v>100000</v>
      </c>
      <c r="D1820" s="139" t="s">
        <v>6674</v>
      </c>
    </row>
    <row r="1821" spans="2:4" x14ac:dyDescent="0.25">
      <c r="B1821" s="137">
        <v>44862</v>
      </c>
      <c r="C1821" s="138">
        <v>0.98</v>
      </c>
      <c r="D1821" s="139" t="s">
        <v>217</v>
      </c>
    </row>
    <row r="1822" spans="2:4" x14ac:dyDescent="0.25">
      <c r="B1822" s="137">
        <v>44863</v>
      </c>
      <c r="C1822" s="138">
        <v>85</v>
      </c>
      <c r="D1822" s="139" t="s">
        <v>68</v>
      </c>
    </row>
    <row r="1823" spans="2:4" x14ac:dyDescent="0.25">
      <c r="B1823" s="137">
        <v>44863</v>
      </c>
      <c r="C1823" s="138">
        <v>100</v>
      </c>
      <c r="D1823" s="139" t="s">
        <v>9456</v>
      </c>
    </row>
    <row r="1824" spans="2:4" x14ac:dyDescent="0.25">
      <c r="B1824" s="137">
        <v>44863</v>
      </c>
      <c r="C1824" s="138">
        <v>112</v>
      </c>
      <c r="D1824" s="139" t="s">
        <v>68</v>
      </c>
    </row>
    <row r="1825" spans="2:4" x14ac:dyDescent="0.25">
      <c r="B1825" s="137">
        <v>44863</v>
      </c>
      <c r="C1825" s="138">
        <v>200</v>
      </c>
      <c r="D1825" s="139" t="s">
        <v>6676</v>
      </c>
    </row>
    <row r="1826" spans="2:4" x14ac:dyDescent="0.25">
      <c r="B1826" s="137">
        <v>44863</v>
      </c>
      <c r="C1826" s="138">
        <v>1000</v>
      </c>
      <c r="D1826" s="139" t="s">
        <v>6642</v>
      </c>
    </row>
    <row r="1827" spans="2:4" x14ac:dyDescent="0.25">
      <c r="B1827" s="137">
        <v>44864</v>
      </c>
      <c r="C1827" s="138">
        <v>2</v>
      </c>
      <c r="D1827" s="139" t="s">
        <v>9882</v>
      </c>
    </row>
    <row r="1828" spans="2:4" x14ac:dyDescent="0.25">
      <c r="B1828" s="137">
        <v>44864</v>
      </c>
      <c r="C1828" s="138">
        <v>150</v>
      </c>
      <c r="D1828" s="139" t="s">
        <v>9598</v>
      </c>
    </row>
    <row r="1829" spans="2:4" x14ac:dyDescent="0.25">
      <c r="B1829" s="137">
        <v>44864</v>
      </c>
      <c r="C1829" s="138">
        <v>180</v>
      </c>
      <c r="D1829" s="139" t="s">
        <v>6710</v>
      </c>
    </row>
    <row r="1830" spans="2:4" x14ac:dyDescent="0.25">
      <c r="B1830" s="137">
        <v>44864</v>
      </c>
      <c r="C1830" s="138">
        <v>250</v>
      </c>
      <c r="D1830" s="139" t="s">
        <v>5572</v>
      </c>
    </row>
    <row r="1831" spans="2:4" x14ac:dyDescent="0.25">
      <c r="B1831" s="137">
        <v>44864</v>
      </c>
      <c r="C1831" s="138">
        <v>300</v>
      </c>
      <c r="D1831" s="139" t="s">
        <v>8831</v>
      </c>
    </row>
    <row r="1832" spans="2:4" x14ac:dyDescent="0.25">
      <c r="B1832" s="137">
        <v>44864</v>
      </c>
      <c r="C1832" s="138">
        <v>1000</v>
      </c>
      <c r="D1832" s="139" t="s">
        <v>9883</v>
      </c>
    </row>
    <row r="1833" spans="2:4" x14ac:dyDescent="0.25">
      <c r="B1833" s="137">
        <v>44865</v>
      </c>
      <c r="C1833" s="138">
        <v>1</v>
      </c>
      <c r="D1833" s="139" t="s">
        <v>9884</v>
      </c>
    </row>
    <row r="1834" spans="2:4" x14ac:dyDescent="0.25">
      <c r="B1834" s="137">
        <v>44865</v>
      </c>
      <c r="C1834" s="138">
        <v>1</v>
      </c>
      <c r="D1834" s="139" t="s">
        <v>9885</v>
      </c>
    </row>
    <row r="1835" spans="2:4" x14ac:dyDescent="0.25">
      <c r="B1835" s="137">
        <v>44865</v>
      </c>
      <c r="C1835" s="138">
        <v>1</v>
      </c>
      <c r="D1835" s="139" t="s">
        <v>9886</v>
      </c>
    </row>
    <row r="1836" spans="2:4" x14ac:dyDescent="0.25">
      <c r="B1836" s="137">
        <v>44865</v>
      </c>
      <c r="C1836" s="138">
        <v>1</v>
      </c>
      <c r="D1836" s="139" t="s">
        <v>9887</v>
      </c>
    </row>
    <row r="1837" spans="2:4" x14ac:dyDescent="0.25">
      <c r="B1837" s="137">
        <v>44865</v>
      </c>
      <c r="C1837" s="138">
        <v>1</v>
      </c>
      <c r="D1837" s="139" t="s">
        <v>9888</v>
      </c>
    </row>
    <row r="1838" spans="2:4" x14ac:dyDescent="0.25">
      <c r="B1838" s="137">
        <v>44865</v>
      </c>
      <c r="C1838" s="138">
        <v>8.5</v>
      </c>
      <c r="D1838" s="139" t="s">
        <v>9889</v>
      </c>
    </row>
    <row r="1839" spans="2:4" x14ac:dyDescent="0.25">
      <c r="B1839" s="137">
        <v>44865</v>
      </c>
      <c r="C1839" s="138">
        <v>9</v>
      </c>
      <c r="D1839" s="139" t="s">
        <v>9890</v>
      </c>
    </row>
    <row r="1840" spans="2:4" x14ac:dyDescent="0.25">
      <c r="B1840" s="137">
        <v>44865</v>
      </c>
      <c r="C1840" s="138">
        <v>10</v>
      </c>
      <c r="D1840" s="139" t="s">
        <v>9891</v>
      </c>
    </row>
    <row r="1841" spans="2:4" x14ac:dyDescent="0.25">
      <c r="B1841" s="137">
        <v>44865</v>
      </c>
      <c r="C1841" s="138">
        <v>10</v>
      </c>
      <c r="D1841" s="139" t="s">
        <v>9892</v>
      </c>
    </row>
    <row r="1842" spans="2:4" x14ac:dyDescent="0.25">
      <c r="B1842" s="137">
        <v>44865</v>
      </c>
      <c r="C1842" s="138">
        <v>10</v>
      </c>
      <c r="D1842" s="139" t="s">
        <v>9893</v>
      </c>
    </row>
    <row r="1843" spans="2:4" x14ac:dyDescent="0.25">
      <c r="B1843" s="137">
        <v>44865</v>
      </c>
      <c r="C1843" s="138">
        <v>10</v>
      </c>
      <c r="D1843" s="139" t="s">
        <v>9894</v>
      </c>
    </row>
    <row r="1844" spans="2:4" x14ac:dyDescent="0.25">
      <c r="B1844" s="137">
        <v>44865</v>
      </c>
      <c r="C1844" s="138">
        <v>10</v>
      </c>
      <c r="D1844" s="139" t="s">
        <v>9895</v>
      </c>
    </row>
    <row r="1845" spans="2:4" x14ac:dyDescent="0.25">
      <c r="B1845" s="137">
        <v>44865</v>
      </c>
      <c r="C1845" s="138">
        <v>10</v>
      </c>
      <c r="D1845" s="139" t="s">
        <v>9896</v>
      </c>
    </row>
    <row r="1846" spans="2:4" x14ac:dyDescent="0.25">
      <c r="B1846" s="137">
        <v>44865</v>
      </c>
      <c r="C1846" s="138">
        <v>10</v>
      </c>
      <c r="D1846" s="139" t="s">
        <v>9897</v>
      </c>
    </row>
    <row r="1847" spans="2:4" x14ac:dyDescent="0.25">
      <c r="B1847" s="137">
        <v>44865</v>
      </c>
      <c r="C1847" s="138">
        <v>10</v>
      </c>
      <c r="D1847" s="139" t="s">
        <v>9898</v>
      </c>
    </row>
    <row r="1848" spans="2:4" x14ac:dyDescent="0.25">
      <c r="B1848" s="137">
        <v>44865</v>
      </c>
      <c r="C1848" s="138">
        <v>10</v>
      </c>
      <c r="D1848" s="139" t="s">
        <v>9899</v>
      </c>
    </row>
    <row r="1849" spans="2:4" x14ac:dyDescent="0.25">
      <c r="B1849" s="137">
        <v>44865</v>
      </c>
      <c r="C1849" s="138">
        <v>20</v>
      </c>
      <c r="D1849" s="139" t="s">
        <v>9900</v>
      </c>
    </row>
    <row r="1850" spans="2:4" x14ac:dyDescent="0.25">
      <c r="B1850" s="137">
        <v>44865</v>
      </c>
      <c r="C1850" s="138">
        <v>20</v>
      </c>
      <c r="D1850" s="139" t="s">
        <v>9901</v>
      </c>
    </row>
    <row r="1851" spans="2:4" x14ac:dyDescent="0.25">
      <c r="B1851" s="137">
        <v>44865</v>
      </c>
      <c r="C1851" s="138">
        <v>25</v>
      </c>
      <c r="D1851" s="139" t="s">
        <v>9902</v>
      </c>
    </row>
    <row r="1852" spans="2:4" x14ac:dyDescent="0.25">
      <c r="B1852" s="137">
        <v>44865</v>
      </c>
      <c r="C1852" s="138">
        <v>30</v>
      </c>
      <c r="D1852" s="139" t="s">
        <v>9903</v>
      </c>
    </row>
    <row r="1853" spans="2:4" x14ac:dyDescent="0.25">
      <c r="B1853" s="137">
        <v>44865</v>
      </c>
      <c r="C1853" s="138">
        <v>49</v>
      </c>
      <c r="D1853" s="139" t="s">
        <v>9904</v>
      </c>
    </row>
    <row r="1854" spans="2:4" x14ac:dyDescent="0.25">
      <c r="B1854" s="137">
        <v>44865</v>
      </c>
      <c r="C1854" s="138">
        <v>50</v>
      </c>
      <c r="D1854" s="139" t="s">
        <v>9905</v>
      </c>
    </row>
    <row r="1855" spans="2:4" x14ac:dyDescent="0.25">
      <c r="B1855" s="137">
        <v>44865</v>
      </c>
      <c r="C1855" s="138">
        <v>50</v>
      </c>
      <c r="D1855" s="139" t="s">
        <v>9906</v>
      </c>
    </row>
    <row r="1856" spans="2:4" x14ac:dyDescent="0.25">
      <c r="B1856" s="137">
        <v>44865</v>
      </c>
      <c r="C1856" s="138">
        <v>50</v>
      </c>
      <c r="D1856" s="139" t="s">
        <v>9907</v>
      </c>
    </row>
    <row r="1857" spans="2:4" x14ac:dyDescent="0.25">
      <c r="B1857" s="137">
        <v>44865</v>
      </c>
      <c r="C1857" s="138">
        <v>50</v>
      </c>
      <c r="D1857" s="139" t="s">
        <v>9908</v>
      </c>
    </row>
    <row r="1858" spans="2:4" x14ac:dyDescent="0.25">
      <c r="B1858" s="137">
        <v>44865</v>
      </c>
      <c r="C1858" s="138">
        <v>50</v>
      </c>
      <c r="D1858" s="139" t="s">
        <v>9909</v>
      </c>
    </row>
    <row r="1859" spans="2:4" x14ac:dyDescent="0.25">
      <c r="B1859" s="137">
        <v>44865</v>
      </c>
      <c r="C1859" s="138">
        <v>50</v>
      </c>
      <c r="D1859" s="139" t="s">
        <v>9910</v>
      </c>
    </row>
    <row r="1860" spans="2:4" x14ac:dyDescent="0.25">
      <c r="B1860" s="137">
        <v>44865</v>
      </c>
      <c r="C1860" s="138">
        <v>50</v>
      </c>
      <c r="D1860" s="139" t="s">
        <v>9911</v>
      </c>
    </row>
    <row r="1861" spans="2:4" x14ac:dyDescent="0.25">
      <c r="B1861" s="137">
        <v>44865</v>
      </c>
      <c r="C1861" s="138">
        <v>50</v>
      </c>
      <c r="D1861" s="139" t="s">
        <v>8994</v>
      </c>
    </row>
    <row r="1862" spans="2:4" x14ac:dyDescent="0.25">
      <c r="B1862" s="137">
        <v>44865</v>
      </c>
      <c r="C1862" s="138">
        <v>50</v>
      </c>
      <c r="D1862" s="139" t="s">
        <v>5558</v>
      </c>
    </row>
    <row r="1863" spans="2:4" x14ac:dyDescent="0.25">
      <c r="B1863" s="137">
        <v>44865</v>
      </c>
      <c r="C1863" s="138">
        <v>79</v>
      </c>
      <c r="D1863" s="139" t="s">
        <v>9419</v>
      </c>
    </row>
    <row r="1864" spans="2:4" x14ac:dyDescent="0.25">
      <c r="B1864" s="137">
        <v>44865</v>
      </c>
      <c r="C1864" s="138">
        <v>100</v>
      </c>
      <c r="D1864" s="139" t="s">
        <v>9912</v>
      </c>
    </row>
    <row r="1865" spans="2:4" x14ac:dyDescent="0.25">
      <c r="B1865" s="137">
        <v>44865</v>
      </c>
      <c r="C1865" s="138">
        <v>100</v>
      </c>
      <c r="D1865" s="139" t="s">
        <v>9913</v>
      </c>
    </row>
    <row r="1866" spans="2:4" x14ac:dyDescent="0.25">
      <c r="B1866" s="137">
        <v>44865</v>
      </c>
      <c r="C1866" s="138">
        <v>100</v>
      </c>
      <c r="D1866" s="139" t="s">
        <v>9914</v>
      </c>
    </row>
    <row r="1867" spans="2:4" x14ac:dyDescent="0.25">
      <c r="B1867" s="137">
        <v>44865</v>
      </c>
      <c r="C1867" s="138">
        <v>100</v>
      </c>
      <c r="D1867" s="139" t="s">
        <v>9915</v>
      </c>
    </row>
    <row r="1868" spans="2:4" x14ac:dyDescent="0.25">
      <c r="B1868" s="137">
        <v>44865</v>
      </c>
      <c r="C1868" s="138">
        <v>100</v>
      </c>
      <c r="D1868" s="139" t="s">
        <v>9915</v>
      </c>
    </row>
    <row r="1869" spans="2:4" x14ac:dyDescent="0.25">
      <c r="B1869" s="137">
        <v>44865</v>
      </c>
      <c r="C1869" s="138">
        <v>100</v>
      </c>
      <c r="D1869" s="139" t="s">
        <v>9916</v>
      </c>
    </row>
    <row r="1870" spans="2:4" x14ac:dyDescent="0.25">
      <c r="B1870" s="137">
        <v>44865</v>
      </c>
      <c r="C1870" s="138">
        <v>100</v>
      </c>
      <c r="D1870" s="139" t="s">
        <v>9917</v>
      </c>
    </row>
    <row r="1871" spans="2:4" x14ac:dyDescent="0.25">
      <c r="B1871" s="137">
        <v>44865</v>
      </c>
      <c r="C1871" s="138">
        <v>100</v>
      </c>
      <c r="D1871" s="139" t="s">
        <v>9918</v>
      </c>
    </row>
    <row r="1872" spans="2:4" x14ac:dyDescent="0.25">
      <c r="B1872" s="137">
        <v>44865</v>
      </c>
      <c r="C1872" s="138">
        <v>100</v>
      </c>
      <c r="D1872" s="139" t="s">
        <v>9674</v>
      </c>
    </row>
    <row r="1873" spans="2:4" x14ac:dyDescent="0.25">
      <c r="B1873" s="137">
        <v>44865</v>
      </c>
      <c r="C1873" s="138">
        <v>100</v>
      </c>
      <c r="D1873" s="139" t="s">
        <v>9915</v>
      </c>
    </row>
    <row r="1874" spans="2:4" x14ac:dyDescent="0.25">
      <c r="B1874" s="137">
        <v>44865</v>
      </c>
      <c r="C1874" s="138">
        <v>100</v>
      </c>
      <c r="D1874" s="139" t="s">
        <v>9915</v>
      </c>
    </row>
    <row r="1875" spans="2:4" x14ac:dyDescent="0.25">
      <c r="B1875" s="137">
        <v>44865</v>
      </c>
      <c r="C1875" s="138">
        <v>100</v>
      </c>
      <c r="D1875" s="139" t="s">
        <v>9499</v>
      </c>
    </row>
    <row r="1876" spans="2:4" x14ac:dyDescent="0.25">
      <c r="B1876" s="137">
        <v>44865</v>
      </c>
      <c r="C1876" s="138">
        <v>100</v>
      </c>
      <c r="D1876" s="139" t="s">
        <v>9919</v>
      </c>
    </row>
    <row r="1877" spans="2:4" x14ac:dyDescent="0.25">
      <c r="B1877" s="137">
        <v>44865</v>
      </c>
      <c r="C1877" s="138">
        <v>100</v>
      </c>
      <c r="D1877" s="139" t="s">
        <v>9920</v>
      </c>
    </row>
    <row r="1878" spans="2:4" x14ac:dyDescent="0.25">
      <c r="B1878" s="137">
        <v>44865</v>
      </c>
      <c r="C1878" s="138">
        <v>100</v>
      </c>
      <c r="D1878" s="139" t="s">
        <v>9921</v>
      </c>
    </row>
    <row r="1879" spans="2:4" x14ac:dyDescent="0.25">
      <c r="B1879" s="137">
        <v>44865</v>
      </c>
      <c r="C1879" s="138">
        <v>100</v>
      </c>
      <c r="D1879" s="139" t="s">
        <v>9922</v>
      </c>
    </row>
    <row r="1880" spans="2:4" x14ac:dyDescent="0.25">
      <c r="B1880" s="137">
        <v>44865</v>
      </c>
      <c r="C1880" s="138">
        <v>100</v>
      </c>
      <c r="D1880" s="139" t="s">
        <v>9285</v>
      </c>
    </row>
    <row r="1881" spans="2:4" x14ac:dyDescent="0.25">
      <c r="B1881" s="137">
        <v>44865</v>
      </c>
      <c r="C1881" s="138">
        <v>100</v>
      </c>
      <c r="D1881" s="139" t="s">
        <v>9923</v>
      </c>
    </row>
    <row r="1882" spans="2:4" x14ac:dyDescent="0.25">
      <c r="B1882" s="137">
        <v>44865</v>
      </c>
      <c r="C1882" s="138">
        <v>100</v>
      </c>
      <c r="D1882" s="139" t="s">
        <v>9924</v>
      </c>
    </row>
    <row r="1883" spans="2:4" x14ac:dyDescent="0.25">
      <c r="B1883" s="137">
        <v>44865</v>
      </c>
      <c r="C1883" s="138">
        <v>100</v>
      </c>
      <c r="D1883" s="139" t="s">
        <v>9925</v>
      </c>
    </row>
    <row r="1884" spans="2:4" x14ac:dyDescent="0.25">
      <c r="B1884" s="137">
        <v>44865</v>
      </c>
      <c r="C1884" s="138">
        <v>100</v>
      </c>
      <c r="D1884" s="139" t="s">
        <v>9926</v>
      </c>
    </row>
    <row r="1885" spans="2:4" x14ac:dyDescent="0.25">
      <c r="B1885" s="137">
        <v>44865</v>
      </c>
      <c r="C1885" s="138">
        <v>100</v>
      </c>
      <c r="D1885" s="139" t="s">
        <v>9927</v>
      </c>
    </row>
    <row r="1886" spans="2:4" x14ac:dyDescent="0.25">
      <c r="B1886" s="137">
        <v>44865</v>
      </c>
      <c r="C1886" s="138">
        <v>100</v>
      </c>
      <c r="D1886" s="139" t="s">
        <v>575</v>
      </c>
    </row>
    <row r="1887" spans="2:4" x14ac:dyDescent="0.25">
      <c r="B1887" s="137">
        <v>44865</v>
      </c>
      <c r="C1887" s="138">
        <v>100</v>
      </c>
      <c r="D1887" s="139" t="s">
        <v>9928</v>
      </c>
    </row>
    <row r="1888" spans="2:4" x14ac:dyDescent="0.25">
      <c r="B1888" s="137">
        <v>44865</v>
      </c>
      <c r="C1888" s="138">
        <v>100</v>
      </c>
      <c r="D1888" s="139" t="s">
        <v>9217</v>
      </c>
    </row>
    <row r="1889" spans="2:4" x14ac:dyDescent="0.25">
      <c r="B1889" s="137">
        <v>44865</v>
      </c>
      <c r="C1889" s="138">
        <v>101.38</v>
      </c>
      <c r="D1889" s="139" t="s">
        <v>9929</v>
      </c>
    </row>
    <row r="1890" spans="2:4" x14ac:dyDescent="0.25">
      <c r="B1890" s="137">
        <v>44865</v>
      </c>
      <c r="C1890" s="138">
        <v>110</v>
      </c>
      <c r="D1890" s="139" t="s">
        <v>4922</v>
      </c>
    </row>
    <row r="1891" spans="2:4" x14ac:dyDescent="0.25">
      <c r="B1891" s="137">
        <v>44865</v>
      </c>
      <c r="C1891" s="138">
        <v>117</v>
      </c>
      <c r="D1891" s="139" t="s">
        <v>9930</v>
      </c>
    </row>
    <row r="1892" spans="2:4" x14ac:dyDescent="0.25">
      <c r="B1892" s="137">
        <v>44865</v>
      </c>
      <c r="C1892" s="138">
        <v>143</v>
      </c>
      <c r="D1892" s="139" t="s">
        <v>2241</v>
      </c>
    </row>
    <row r="1893" spans="2:4" x14ac:dyDescent="0.25">
      <c r="B1893" s="137">
        <v>44865</v>
      </c>
      <c r="C1893" s="138">
        <v>150</v>
      </c>
      <c r="D1893" s="139" t="s">
        <v>214</v>
      </c>
    </row>
    <row r="1894" spans="2:4" x14ac:dyDescent="0.25">
      <c r="B1894" s="137">
        <v>44865</v>
      </c>
      <c r="C1894" s="138">
        <v>150</v>
      </c>
      <c r="D1894" s="139" t="s">
        <v>5566</v>
      </c>
    </row>
    <row r="1895" spans="2:4" x14ac:dyDescent="0.25">
      <c r="B1895" s="137">
        <v>44865</v>
      </c>
      <c r="C1895" s="138">
        <v>150</v>
      </c>
      <c r="D1895" s="139" t="s">
        <v>3966</v>
      </c>
    </row>
    <row r="1896" spans="2:4" x14ac:dyDescent="0.25">
      <c r="B1896" s="137">
        <v>44865</v>
      </c>
      <c r="C1896" s="138">
        <v>150</v>
      </c>
      <c r="D1896" s="139" t="s">
        <v>3967</v>
      </c>
    </row>
    <row r="1897" spans="2:4" x14ac:dyDescent="0.25">
      <c r="B1897" s="137">
        <v>44865</v>
      </c>
      <c r="C1897" s="138">
        <v>150</v>
      </c>
      <c r="D1897" s="139" t="s">
        <v>5567</v>
      </c>
    </row>
    <row r="1898" spans="2:4" x14ac:dyDescent="0.25">
      <c r="B1898" s="137">
        <v>44865</v>
      </c>
      <c r="C1898" s="138">
        <v>150</v>
      </c>
      <c r="D1898" s="139" t="s">
        <v>215</v>
      </c>
    </row>
    <row r="1899" spans="2:4" x14ac:dyDescent="0.25">
      <c r="B1899" s="137">
        <v>44865</v>
      </c>
      <c r="C1899" s="138">
        <v>150</v>
      </c>
      <c r="D1899" s="139" t="s">
        <v>296</v>
      </c>
    </row>
    <row r="1900" spans="2:4" x14ac:dyDescent="0.25">
      <c r="B1900" s="137">
        <v>44865</v>
      </c>
      <c r="C1900" s="138">
        <v>200</v>
      </c>
      <c r="D1900" s="139" t="s">
        <v>9931</v>
      </c>
    </row>
    <row r="1901" spans="2:4" x14ac:dyDescent="0.25">
      <c r="B1901" s="137">
        <v>44865</v>
      </c>
      <c r="C1901" s="138">
        <v>300</v>
      </c>
      <c r="D1901" s="139" t="s">
        <v>9932</v>
      </c>
    </row>
    <row r="1902" spans="2:4" x14ac:dyDescent="0.25">
      <c r="B1902" s="137">
        <v>44865</v>
      </c>
      <c r="C1902" s="138">
        <v>300</v>
      </c>
      <c r="D1902" s="139" t="s">
        <v>66</v>
      </c>
    </row>
    <row r="1903" spans="2:4" x14ac:dyDescent="0.25">
      <c r="B1903" s="137">
        <v>44865</v>
      </c>
      <c r="C1903" s="138">
        <v>300</v>
      </c>
      <c r="D1903" s="139" t="s">
        <v>9868</v>
      </c>
    </row>
    <row r="1904" spans="2:4" x14ac:dyDescent="0.25">
      <c r="B1904" s="137">
        <v>44865</v>
      </c>
      <c r="C1904" s="138">
        <v>300</v>
      </c>
      <c r="D1904" s="139" t="s">
        <v>6682</v>
      </c>
    </row>
    <row r="1905" spans="2:4" x14ac:dyDescent="0.25">
      <c r="B1905" s="137">
        <v>44865</v>
      </c>
      <c r="C1905" s="138">
        <v>379.57</v>
      </c>
      <c r="D1905" s="139" t="s">
        <v>9933</v>
      </c>
    </row>
    <row r="1906" spans="2:4" x14ac:dyDescent="0.25">
      <c r="B1906" s="137">
        <v>44865</v>
      </c>
      <c r="C1906" s="138">
        <v>495</v>
      </c>
      <c r="D1906" s="139" t="s">
        <v>4920</v>
      </c>
    </row>
    <row r="1907" spans="2:4" x14ac:dyDescent="0.25">
      <c r="B1907" s="137">
        <v>44865</v>
      </c>
      <c r="C1907" s="138">
        <v>500</v>
      </c>
      <c r="D1907" s="139" t="s">
        <v>9934</v>
      </c>
    </row>
    <row r="1908" spans="2:4" x14ac:dyDescent="0.25">
      <c r="B1908" s="137">
        <v>44865</v>
      </c>
      <c r="C1908" s="138">
        <v>500</v>
      </c>
      <c r="D1908" s="139" t="s">
        <v>9935</v>
      </c>
    </row>
    <row r="1909" spans="2:4" x14ac:dyDescent="0.25">
      <c r="B1909" s="137">
        <v>44865</v>
      </c>
      <c r="C1909" s="138">
        <v>500</v>
      </c>
      <c r="D1909" s="139" t="s">
        <v>9246</v>
      </c>
    </row>
    <row r="1910" spans="2:4" x14ac:dyDescent="0.25">
      <c r="B1910" s="137">
        <v>44865</v>
      </c>
      <c r="C1910" s="138">
        <v>500</v>
      </c>
      <c r="D1910" s="139" t="s">
        <v>9936</v>
      </c>
    </row>
    <row r="1911" spans="2:4" x14ac:dyDescent="0.25">
      <c r="B1911" s="137">
        <v>44865</v>
      </c>
      <c r="C1911" s="138">
        <v>500</v>
      </c>
      <c r="D1911" s="139" t="s">
        <v>9937</v>
      </c>
    </row>
    <row r="1912" spans="2:4" x14ac:dyDescent="0.25">
      <c r="B1912" s="137">
        <v>44865</v>
      </c>
      <c r="C1912" s="138">
        <v>500</v>
      </c>
      <c r="D1912" s="139" t="s">
        <v>9938</v>
      </c>
    </row>
    <row r="1913" spans="2:4" x14ac:dyDescent="0.25">
      <c r="B1913" s="137">
        <v>44865</v>
      </c>
      <c r="C1913" s="138">
        <v>500</v>
      </c>
      <c r="D1913" s="139" t="s">
        <v>5573</v>
      </c>
    </row>
    <row r="1914" spans="2:4" x14ac:dyDescent="0.25">
      <c r="B1914" s="137">
        <v>44865</v>
      </c>
      <c r="C1914" s="138">
        <v>510</v>
      </c>
      <c r="D1914" s="139" t="s">
        <v>9939</v>
      </c>
    </row>
    <row r="1915" spans="2:4" x14ac:dyDescent="0.25">
      <c r="B1915" s="137">
        <v>44865</v>
      </c>
      <c r="C1915" s="138">
        <v>600</v>
      </c>
      <c r="D1915" s="139" t="s">
        <v>9940</v>
      </c>
    </row>
    <row r="1916" spans="2:4" x14ac:dyDescent="0.25">
      <c r="B1916" s="137">
        <v>44865</v>
      </c>
      <c r="C1916" s="138">
        <v>1054</v>
      </c>
      <c r="D1916" s="139" t="s">
        <v>9941</v>
      </c>
    </row>
    <row r="1917" spans="2:4" x14ac:dyDescent="0.25">
      <c r="B1917" s="137">
        <v>44865</v>
      </c>
      <c r="C1917" s="138">
        <v>1073</v>
      </c>
      <c r="D1917" s="139" t="s">
        <v>9942</v>
      </c>
    </row>
    <row r="1918" spans="2:4" x14ac:dyDescent="0.25">
      <c r="B1918" s="137">
        <v>44865</v>
      </c>
      <c r="C1918" s="138">
        <v>1203.0999999999999</v>
      </c>
      <c r="D1918" s="139" t="s">
        <v>9943</v>
      </c>
    </row>
    <row r="1919" spans="2:4" x14ac:dyDescent="0.25">
      <c r="B1919" s="137">
        <v>44865</v>
      </c>
      <c r="C1919" s="138">
        <v>2000</v>
      </c>
      <c r="D1919" s="139" t="s">
        <v>9944</v>
      </c>
    </row>
    <row r="1920" spans="2:4" x14ac:dyDescent="0.25">
      <c r="B1920" s="137">
        <v>44865</v>
      </c>
      <c r="C1920" s="138">
        <v>2000</v>
      </c>
      <c r="D1920" s="139" t="s">
        <v>9945</v>
      </c>
    </row>
    <row r="1921" spans="2:4" x14ac:dyDescent="0.25">
      <c r="B1921" s="137">
        <v>44865</v>
      </c>
      <c r="C1921" s="138">
        <v>3000</v>
      </c>
      <c r="D1921" s="139" t="s">
        <v>4510</v>
      </c>
    </row>
    <row r="1922" spans="2:4" x14ac:dyDescent="0.25">
      <c r="B1922" s="137">
        <v>44865</v>
      </c>
      <c r="C1922" s="138">
        <v>5000</v>
      </c>
      <c r="D1922" s="139" t="s">
        <v>6728</v>
      </c>
    </row>
    <row r="1923" spans="2:4" x14ac:dyDescent="0.25">
      <c r="B1923" s="137">
        <v>44865</v>
      </c>
      <c r="C1923" s="138">
        <v>10000</v>
      </c>
      <c r="D1923" s="139" t="s">
        <v>72</v>
      </c>
    </row>
    <row r="1924" spans="2:4" x14ac:dyDescent="0.25">
      <c r="B1924" s="137">
        <v>44865</v>
      </c>
      <c r="C1924" s="138">
        <v>10000</v>
      </c>
      <c r="D1924" s="139" t="s">
        <v>574</v>
      </c>
    </row>
    <row r="1925" spans="2:4" x14ac:dyDescent="0.25">
      <c r="B1925" s="137">
        <v>44865</v>
      </c>
      <c r="C1925" s="138">
        <v>11000</v>
      </c>
      <c r="D1925" s="139" t="s">
        <v>79</v>
      </c>
    </row>
    <row r="1926" spans="2:4" x14ac:dyDescent="0.25">
      <c r="B1926" s="137">
        <v>44865</v>
      </c>
      <c r="C1926" s="138">
        <v>50000</v>
      </c>
      <c r="D1926" s="139" t="s">
        <v>6627</v>
      </c>
    </row>
    <row r="1927" spans="2:4" x14ac:dyDescent="0.25">
      <c r="B1927" s="137">
        <v>44865</v>
      </c>
      <c r="C1927" s="138">
        <v>0.82</v>
      </c>
      <c r="D1927" s="139" t="s">
        <v>217</v>
      </c>
    </row>
    <row r="1928" spans="2:4" x14ac:dyDescent="0.25">
      <c r="B1928" s="137">
        <v>44865</v>
      </c>
      <c r="C1928" s="138">
        <v>1.32</v>
      </c>
      <c r="D1928" s="139" t="s">
        <v>217</v>
      </c>
    </row>
    <row r="1929" spans="2:4" x14ac:dyDescent="0.25">
      <c r="B1929" s="137">
        <v>44865</v>
      </c>
      <c r="C1929" s="138">
        <v>1.83</v>
      </c>
      <c r="D1929" s="139" t="s">
        <v>217</v>
      </c>
    </row>
    <row r="1930" spans="2:4" x14ac:dyDescent="0.25">
      <c r="B1930" s="137">
        <v>44865</v>
      </c>
      <c r="C1930" s="138">
        <v>9.6999999999999993</v>
      </c>
      <c r="D1930" s="139" t="s">
        <v>217</v>
      </c>
    </row>
    <row r="1931" spans="2:4" x14ac:dyDescent="0.25">
      <c r="B1931" s="137">
        <v>44865</v>
      </c>
      <c r="C1931" s="138">
        <v>2134</v>
      </c>
      <c r="D1931" s="139" t="s">
        <v>216</v>
      </c>
    </row>
    <row r="1932" spans="2:4" x14ac:dyDescent="0.25">
      <c r="B1932" s="129" t="s">
        <v>15</v>
      </c>
      <c r="C1932" s="120">
        <f>SUM(C6:C1931)</f>
        <v>2124349.2400000002</v>
      </c>
      <c r="D1932" s="130"/>
    </row>
    <row r="1933" spans="2:4" x14ac:dyDescent="0.25">
      <c r="B1933" s="129" t="s">
        <v>2660</v>
      </c>
      <c r="C1933" s="120">
        <v>1330</v>
      </c>
      <c r="D1933" s="130"/>
    </row>
    <row r="1934" spans="2:4" x14ac:dyDescent="0.25">
      <c r="B1934" s="133"/>
      <c r="C1934" s="130"/>
      <c r="D1934" s="130"/>
    </row>
  </sheetData>
  <sheetProtection algorithmName="SHA-512" hashValue="tZLKxC00z+hGTAOPaPtOqu2St/4Y2WaVaO+RDxNgc9DWjWvCOcHdC8bdIYpD/VPvDM1G2UVzbRxD25+4t50aBA==" saltValue="2eO6XSDjQ7fxogf+Fldp4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1933" xr:uid="{00000000-0009-0000-0000-000006000000}"/>
  <mergeCells count="2">
    <mergeCell ref="C1:D1"/>
    <mergeCell ref="B4:D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7">
    <tabColor rgb="FFD08FE4"/>
  </sheetPr>
  <dimension ref="A1:H61"/>
  <sheetViews>
    <sheetView zoomScaleNormal="100" workbookViewId="0">
      <pane xSplit="1" ySplit="5" topLeftCell="B47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39" customWidth="1"/>
    <col min="2" max="2" width="30" style="53" customWidth="1"/>
    <col min="3" max="3" width="33" style="54" customWidth="1"/>
    <col min="4" max="4" width="40.5703125" style="52" customWidth="1"/>
    <col min="5" max="16384" width="9.140625" style="39"/>
  </cols>
  <sheetData>
    <row r="1" spans="1:8" ht="48" customHeight="1" x14ac:dyDescent="0.2">
      <c r="B1" s="40"/>
      <c r="C1" s="345" t="s">
        <v>9947</v>
      </c>
      <c r="D1" s="346"/>
    </row>
    <row r="2" spans="1:8" s="41" customFormat="1" ht="14.25" x14ac:dyDescent="0.2">
      <c r="B2" s="33" t="s">
        <v>2661</v>
      </c>
      <c r="C2" s="203">
        <f>C60-C61</f>
        <v>31018.320000000007</v>
      </c>
      <c r="D2" s="46"/>
    </row>
    <row r="3" spans="1:8" x14ac:dyDescent="0.2">
      <c r="B3" s="42"/>
      <c r="C3" s="47"/>
      <c r="D3" s="48"/>
    </row>
    <row r="4" spans="1:8" s="43" customFormat="1" ht="20.25" customHeight="1" x14ac:dyDescent="0.2">
      <c r="A4" s="44"/>
      <c r="B4" s="348" t="s">
        <v>9</v>
      </c>
      <c r="C4" s="348"/>
      <c r="D4" s="348"/>
    </row>
    <row r="5" spans="1:8" s="49" customFormat="1" ht="36.6" customHeight="1" x14ac:dyDescent="0.25">
      <c r="B5" s="109" t="s">
        <v>2</v>
      </c>
      <c r="C5" s="50" t="s">
        <v>3</v>
      </c>
      <c r="D5" s="51" t="s">
        <v>10</v>
      </c>
    </row>
    <row r="6" spans="1:8" ht="13.35" customHeight="1" x14ac:dyDescent="0.2">
      <c r="B6" s="284">
        <v>44836</v>
      </c>
      <c r="C6" s="210">
        <v>100</v>
      </c>
      <c r="D6" s="139">
        <v>1</v>
      </c>
      <c r="H6" s="130"/>
    </row>
    <row r="7" spans="1:8" ht="15" x14ac:dyDescent="0.2">
      <c r="B7" s="284">
        <v>44837</v>
      </c>
      <c r="C7" s="210">
        <v>2.2000000000000002</v>
      </c>
      <c r="D7" s="139">
        <v>2</v>
      </c>
      <c r="H7" s="130"/>
    </row>
    <row r="8" spans="1:8" ht="15" x14ac:dyDescent="0.2">
      <c r="B8" s="284">
        <v>44837</v>
      </c>
      <c r="C8" s="210">
        <v>40</v>
      </c>
      <c r="D8" s="139">
        <v>3</v>
      </c>
      <c r="H8" s="130"/>
    </row>
    <row r="9" spans="1:8" ht="15" x14ac:dyDescent="0.2">
      <c r="B9" s="284">
        <v>44838</v>
      </c>
      <c r="C9" s="210">
        <v>200</v>
      </c>
      <c r="D9" s="139">
        <v>5</v>
      </c>
      <c r="H9" s="130"/>
    </row>
    <row r="10" spans="1:8" ht="15" x14ac:dyDescent="0.2">
      <c r="B10" s="284">
        <v>44838</v>
      </c>
      <c r="C10" s="210">
        <v>317.82</v>
      </c>
      <c r="D10" s="139">
        <v>6</v>
      </c>
      <c r="H10" s="130"/>
    </row>
    <row r="11" spans="1:8" ht="15" x14ac:dyDescent="0.2">
      <c r="B11" s="284">
        <v>44838</v>
      </c>
      <c r="C11" s="210">
        <v>9000</v>
      </c>
      <c r="D11" s="139">
        <v>4</v>
      </c>
      <c r="H11" s="130"/>
    </row>
    <row r="12" spans="1:8" ht="15" x14ac:dyDescent="0.2">
      <c r="B12" s="284">
        <v>44839</v>
      </c>
      <c r="C12" s="210">
        <v>43.26</v>
      </c>
      <c r="D12" s="139">
        <v>7</v>
      </c>
      <c r="H12" s="130"/>
    </row>
    <row r="13" spans="1:8" ht="15" x14ac:dyDescent="0.2">
      <c r="B13" s="284">
        <v>44840</v>
      </c>
      <c r="C13" s="210">
        <v>512.88</v>
      </c>
      <c r="D13" s="139">
        <v>10</v>
      </c>
      <c r="H13" s="130"/>
    </row>
    <row r="14" spans="1:8" ht="15" x14ac:dyDescent="0.2">
      <c r="B14" s="284">
        <v>44840</v>
      </c>
      <c r="C14" s="210">
        <v>42.5</v>
      </c>
      <c r="D14" s="139">
        <v>8</v>
      </c>
      <c r="H14" s="130"/>
    </row>
    <row r="15" spans="1:8" ht="15" x14ac:dyDescent="0.2">
      <c r="B15" s="284">
        <v>44840</v>
      </c>
      <c r="C15" s="210">
        <v>150</v>
      </c>
      <c r="D15" s="139">
        <v>9</v>
      </c>
      <c r="H15" s="130"/>
    </row>
    <row r="16" spans="1:8" ht="15" x14ac:dyDescent="0.2">
      <c r="B16" s="284">
        <v>44841</v>
      </c>
      <c r="C16" s="210">
        <v>50</v>
      </c>
      <c r="D16" s="139">
        <v>11</v>
      </c>
      <c r="H16" s="130"/>
    </row>
    <row r="17" spans="2:8" ht="15" x14ac:dyDescent="0.2">
      <c r="B17" s="284">
        <v>44841</v>
      </c>
      <c r="C17" s="210">
        <v>50</v>
      </c>
      <c r="D17" s="139">
        <v>14</v>
      </c>
      <c r="H17" s="130"/>
    </row>
    <row r="18" spans="2:8" ht="15" x14ac:dyDescent="0.2">
      <c r="B18" s="284">
        <v>44841</v>
      </c>
      <c r="C18" s="210">
        <v>167.47</v>
      </c>
      <c r="D18" s="139">
        <v>12</v>
      </c>
      <c r="H18" s="130"/>
    </row>
    <row r="19" spans="2:8" ht="15" x14ac:dyDescent="0.2">
      <c r="B19" s="284">
        <v>44841</v>
      </c>
      <c r="C19" s="210">
        <v>1023.45</v>
      </c>
      <c r="D19" s="139">
        <v>13</v>
      </c>
      <c r="H19" s="130"/>
    </row>
    <row r="20" spans="2:8" ht="15" x14ac:dyDescent="0.2">
      <c r="B20" s="284">
        <v>44842</v>
      </c>
      <c r="C20" s="210">
        <v>16.5</v>
      </c>
      <c r="D20" s="139">
        <v>15</v>
      </c>
      <c r="H20" s="130"/>
    </row>
    <row r="21" spans="2:8" ht="15" x14ac:dyDescent="0.2">
      <c r="B21" s="284">
        <v>44842</v>
      </c>
      <c r="C21" s="210">
        <v>1500</v>
      </c>
      <c r="D21" s="139">
        <v>16</v>
      </c>
      <c r="H21" s="130"/>
    </row>
    <row r="22" spans="2:8" ht="15" x14ac:dyDescent="0.2">
      <c r="B22" s="284">
        <v>44843</v>
      </c>
      <c r="C22" s="210">
        <v>1000</v>
      </c>
      <c r="D22" s="139">
        <v>17</v>
      </c>
      <c r="H22" s="130"/>
    </row>
    <row r="23" spans="2:8" ht="15" x14ac:dyDescent="0.2">
      <c r="B23" s="284">
        <v>44844</v>
      </c>
      <c r="C23" s="210">
        <v>3000</v>
      </c>
      <c r="D23" s="139">
        <v>18</v>
      </c>
      <c r="H23" s="130"/>
    </row>
    <row r="24" spans="2:8" ht="15" x14ac:dyDescent="0.2">
      <c r="B24" s="284">
        <v>44844</v>
      </c>
      <c r="C24" s="210">
        <v>150</v>
      </c>
      <c r="D24" s="139">
        <v>19</v>
      </c>
      <c r="H24" s="130"/>
    </row>
    <row r="25" spans="2:8" ht="15" x14ac:dyDescent="0.2">
      <c r="B25" s="284">
        <v>44844</v>
      </c>
      <c r="C25" s="210">
        <v>5.37</v>
      </c>
      <c r="D25" s="139">
        <v>21</v>
      </c>
      <c r="H25" s="130"/>
    </row>
    <row r="26" spans="2:8" ht="15" x14ac:dyDescent="0.2">
      <c r="B26" s="284">
        <v>44844</v>
      </c>
      <c r="C26" s="210">
        <v>20</v>
      </c>
      <c r="D26" s="139">
        <v>20</v>
      </c>
      <c r="H26" s="130"/>
    </row>
    <row r="27" spans="2:8" ht="15" x14ac:dyDescent="0.2">
      <c r="B27" s="284">
        <v>44845</v>
      </c>
      <c r="C27" s="210">
        <v>150</v>
      </c>
      <c r="D27" s="139">
        <v>22</v>
      </c>
      <c r="H27" s="130"/>
    </row>
    <row r="28" spans="2:8" ht="15" x14ac:dyDescent="0.2">
      <c r="B28" s="284">
        <v>44846</v>
      </c>
      <c r="C28" s="210">
        <v>300</v>
      </c>
      <c r="D28" s="139">
        <v>23</v>
      </c>
      <c r="H28" s="130"/>
    </row>
    <row r="29" spans="2:8" ht="15" x14ac:dyDescent="0.2">
      <c r="B29" s="284">
        <v>44847</v>
      </c>
      <c r="C29" s="210">
        <v>2000</v>
      </c>
      <c r="D29" s="139">
        <v>25</v>
      </c>
      <c r="H29" s="130"/>
    </row>
    <row r="30" spans="2:8" s="130" customFormat="1" ht="15" x14ac:dyDescent="0.2">
      <c r="B30" s="284">
        <v>44847</v>
      </c>
      <c r="C30" s="210">
        <v>95</v>
      </c>
      <c r="D30" s="139">
        <v>24</v>
      </c>
    </row>
    <row r="31" spans="2:8" s="130" customFormat="1" ht="15" x14ac:dyDescent="0.2">
      <c r="B31" s="284">
        <v>44848</v>
      </c>
      <c r="C31" s="210">
        <v>150</v>
      </c>
      <c r="D31" s="139">
        <v>26</v>
      </c>
    </row>
    <row r="32" spans="2:8" s="130" customFormat="1" ht="15" x14ac:dyDescent="0.2">
      <c r="B32" s="284">
        <v>44850</v>
      </c>
      <c r="C32" s="210">
        <v>820</v>
      </c>
      <c r="D32" s="139">
        <v>27</v>
      </c>
    </row>
    <row r="33" spans="2:4" s="130" customFormat="1" ht="15" x14ac:dyDescent="0.2">
      <c r="B33" s="284">
        <v>44850</v>
      </c>
      <c r="C33" s="210">
        <v>40</v>
      </c>
      <c r="D33" s="139">
        <v>28</v>
      </c>
    </row>
    <row r="34" spans="2:4" s="130" customFormat="1" ht="15" x14ac:dyDescent="0.2">
      <c r="B34" s="284">
        <v>44851</v>
      </c>
      <c r="C34" s="210">
        <v>20</v>
      </c>
      <c r="D34" s="139">
        <v>30</v>
      </c>
    </row>
    <row r="35" spans="2:4" s="130" customFormat="1" ht="15" x14ac:dyDescent="0.2">
      <c r="B35" s="284">
        <v>44851</v>
      </c>
      <c r="C35" s="210">
        <v>82.14</v>
      </c>
      <c r="D35" s="139">
        <v>29</v>
      </c>
    </row>
    <row r="36" spans="2:4" s="130" customFormat="1" ht="15" x14ac:dyDescent="0.2">
      <c r="B36" s="284">
        <v>44852</v>
      </c>
      <c r="C36" s="210">
        <v>100</v>
      </c>
      <c r="D36" s="139">
        <v>32</v>
      </c>
    </row>
    <row r="37" spans="2:4" s="130" customFormat="1" ht="15" x14ac:dyDescent="0.2">
      <c r="B37" s="284">
        <v>44852</v>
      </c>
      <c r="C37" s="210">
        <v>13.78</v>
      </c>
      <c r="D37" s="139">
        <v>31</v>
      </c>
    </row>
    <row r="38" spans="2:4" s="130" customFormat="1" ht="15" x14ac:dyDescent="0.2">
      <c r="B38" s="284">
        <v>44853</v>
      </c>
      <c r="C38" s="210">
        <v>14.7</v>
      </c>
      <c r="D38" s="139">
        <v>34</v>
      </c>
    </row>
    <row r="39" spans="2:4" s="130" customFormat="1" ht="15" x14ac:dyDescent="0.2">
      <c r="B39" s="284">
        <v>44853</v>
      </c>
      <c r="C39" s="210">
        <v>100</v>
      </c>
      <c r="D39" s="139">
        <v>33</v>
      </c>
    </row>
    <row r="40" spans="2:4" s="130" customFormat="1" ht="15" x14ac:dyDescent="0.2">
      <c r="B40" s="284">
        <v>44854</v>
      </c>
      <c r="C40" s="210">
        <v>150</v>
      </c>
      <c r="D40" s="139">
        <v>36</v>
      </c>
    </row>
    <row r="41" spans="2:4" s="130" customFormat="1" ht="15" x14ac:dyDescent="0.2">
      <c r="B41" s="284">
        <v>44854</v>
      </c>
      <c r="C41" s="210">
        <v>10</v>
      </c>
      <c r="D41" s="139">
        <v>37</v>
      </c>
    </row>
    <row r="42" spans="2:4" s="130" customFormat="1" ht="15" x14ac:dyDescent="0.2">
      <c r="B42" s="284">
        <v>44854</v>
      </c>
      <c r="C42" s="210">
        <v>32</v>
      </c>
      <c r="D42" s="139">
        <v>35</v>
      </c>
    </row>
    <row r="43" spans="2:4" s="130" customFormat="1" ht="15" x14ac:dyDescent="0.2">
      <c r="B43" s="284">
        <v>44855</v>
      </c>
      <c r="C43" s="210">
        <v>1000</v>
      </c>
      <c r="D43" s="139">
        <v>38</v>
      </c>
    </row>
    <row r="44" spans="2:4" s="130" customFormat="1" ht="15" x14ac:dyDescent="0.2">
      <c r="B44" s="284">
        <v>44856</v>
      </c>
      <c r="C44" s="210">
        <v>47.5</v>
      </c>
      <c r="D44" s="139">
        <v>39</v>
      </c>
    </row>
    <row r="45" spans="2:4" s="130" customFormat="1" ht="15" x14ac:dyDescent="0.2">
      <c r="B45" s="284">
        <v>44857</v>
      </c>
      <c r="C45" s="210">
        <v>300</v>
      </c>
      <c r="D45" s="139">
        <v>40</v>
      </c>
    </row>
    <row r="46" spans="2:4" s="130" customFormat="1" ht="15" x14ac:dyDescent="0.2">
      <c r="B46" s="284">
        <v>44857</v>
      </c>
      <c r="C46" s="210">
        <v>100</v>
      </c>
      <c r="D46" s="139">
        <v>41</v>
      </c>
    </row>
    <row r="47" spans="2:4" s="130" customFormat="1" ht="15" x14ac:dyDescent="0.2">
      <c r="B47" s="284">
        <v>44857</v>
      </c>
      <c r="C47" s="210">
        <v>5000</v>
      </c>
      <c r="D47" s="139">
        <v>42</v>
      </c>
    </row>
    <row r="48" spans="2:4" s="130" customFormat="1" ht="15" x14ac:dyDescent="0.2">
      <c r="B48" s="284">
        <v>44858</v>
      </c>
      <c r="C48" s="210">
        <v>500</v>
      </c>
      <c r="D48" s="139">
        <v>43</v>
      </c>
    </row>
    <row r="49" spans="2:4" s="130" customFormat="1" ht="15" x14ac:dyDescent="0.2">
      <c r="B49" s="284">
        <v>44858</v>
      </c>
      <c r="C49" s="210">
        <v>79.75</v>
      </c>
      <c r="D49" s="139">
        <v>44</v>
      </c>
    </row>
    <row r="50" spans="2:4" s="130" customFormat="1" ht="15" x14ac:dyDescent="0.2">
      <c r="B50" s="284">
        <v>44861</v>
      </c>
      <c r="C50" s="210">
        <v>9.1999999999999993</v>
      </c>
      <c r="D50" s="139">
        <v>45</v>
      </c>
    </row>
    <row r="51" spans="2:4" s="130" customFormat="1" ht="15" x14ac:dyDescent="0.2">
      <c r="B51" s="284">
        <v>44862</v>
      </c>
      <c r="C51" s="210">
        <v>500</v>
      </c>
      <c r="D51" s="139">
        <v>46</v>
      </c>
    </row>
    <row r="52" spans="2:4" s="130" customFormat="1" ht="15" x14ac:dyDescent="0.2">
      <c r="B52" s="284">
        <v>44862</v>
      </c>
      <c r="C52" s="210">
        <v>100</v>
      </c>
      <c r="D52" s="139">
        <v>48</v>
      </c>
    </row>
    <row r="53" spans="2:4" s="130" customFormat="1" ht="15" x14ac:dyDescent="0.2">
      <c r="B53" s="284">
        <v>44862</v>
      </c>
      <c r="C53" s="210">
        <v>2500</v>
      </c>
      <c r="D53" s="139">
        <v>47</v>
      </c>
    </row>
    <row r="54" spans="2:4" s="130" customFormat="1" ht="15" x14ac:dyDescent="0.2">
      <c r="B54" s="284">
        <v>44863</v>
      </c>
      <c r="C54" s="210">
        <v>13.4</v>
      </c>
      <c r="D54" s="139">
        <v>50</v>
      </c>
    </row>
    <row r="55" spans="2:4" s="130" customFormat="1" ht="15" x14ac:dyDescent="0.2">
      <c r="B55" s="284">
        <v>44863</v>
      </c>
      <c r="C55" s="210">
        <v>41.4</v>
      </c>
      <c r="D55" s="139">
        <v>49</v>
      </c>
    </row>
    <row r="56" spans="2:4" s="130" customFormat="1" ht="15" x14ac:dyDescent="0.2">
      <c r="B56" s="284">
        <v>44863</v>
      </c>
      <c r="C56" s="210">
        <v>600</v>
      </c>
      <c r="D56" s="139">
        <v>51</v>
      </c>
    </row>
    <row r="57" spans="2:4" s="130" customFormat="1" ht="15" x14ac:dyDescent="0.2">
      <c r="B57" s="284">
        <v>44865</v>
      </c>
      <c r="C57" s="210">
        <v>500</v>
      </c>
      <c r="D57" s="139">
        <v>52</v>
      </c>
    </row>
    <row r="58" spans="2:4" s="130" customFormat="1" ht="15" x14ac:dyDescent="0.2">
      <c r="B58" s="284">
        <v>44865</v>
      </c>
      <c r="C58" s="210">
        <v>10</v>
      </c>
      <c r="D58" s="139">
        <v>54</v>
      </c>
    </row>
    <row r="59" spans="2:4" s="130" customFormat="1" ht="15" x14ac:dyDescent="0.2">
      <c r="B59" s="284">
        <v>44865</v>
      </c>
      <c r="C59" s="210">
        <v>280</v>
      </c>
      <c r="D59" s="139">
        <v>53</v>
      </c>
    </row>
    <row r="60" spans="2:4" x14ac:dyDescent="0.2">
      <c r="B60" s="212" t="s">
        <v>15</v>
      </c>
      <c r="C60" s="19">
        <f>SUM(C6:C59)</f>
        <v>33050.320000000007</v>
      </c>
      <c r="D60" s="17"/>
    </row>
    <row r="61" spans="2:4" x14ac:dyDescent="0.2">
      <c r="B61" s="18" t="s">
        <v>2660</v>
      </c>
      <c r="C61" s="19">
        <v>2032</v>
      </c>
      <c r="D61" s="17"/>
    </row>
  </sheetData>
  <sheetProtection algorithmName="SHA-512" hashValue="mz19g8E+RGFEO2MYg/u3hCr7s7ZFB8nTexprla0XRZvUUXhZDpfGqdoB97pRzJdtTi5RL+v7GvrlOAZd7Ai2LQ==" saltValue="11oXJrGwRLC02SgW3YU0d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61" xr:uid="{00000000-0009-0000-0000-000007000000}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8">
    <tabColor rgb="FFD08FE4"/>
  </sheetPr>
  <dimension ref="A1:CG1804"/>
  <sheetViews>
    <sheetView workbookViewId="0">
      <pane xSplit="1" ySplit="4" topLeftCell="B1789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55" customWidth="1"/>
    <col min="2" max="2" width="27.85546875" style="163" customWidth="1"/>
    <col min="3" max="3" width="27.5703125" style="164" customWidth="1"/>
    <col min="4" max="4" width="16.85546875" style="164" customWidth="1"/>
    <col min="5" max="5" width="21.42578125" style="164" customWidth="1"/>
    <col min="6" max="6" width="34.85546875" style="164" customWidth="1"/>
    <col min="7" max="16384" width="8.85546875" style="32"/>
  </cols>
  <sheetData>
    <row r="1" spans="1:85" s="56" customFormat="1" ht="48" customHeight="1" x14ac:dyDescent="0.2">
      <c r="A1" s="39"/>
      <c r="B1" s="161"/>
      <c r="C1" s="351" t="s">
        <v>10136</v>
      </c>
      <c r="D1" s="351"/>
      <c r="E1" s="351"/>
      <c r="F1" s="351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</row>
    <row r="2" spans="1:85" s="57" customFormat="1" ht="14.25" customHeight="1" x14ac:dyDescent="0.2">
      <c r="A2" s="15"/>
      <c r="B2" s="141" t="s">
        <v>2661</v>
      </c>
      <c r="C2" s="202">
        <f>D1803-D1804</f>
        <v>354531.40000000014</v>
      </c>
      <c r="D2" s="142"/>
      <c r="E2" s="142"/>
      <c r="F2" s="206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5" s="59" customFormat="1" ht="12.75" x14ac:dyDescent="0.2">
      <c r="A3" s="39"/>
      <c r="B3" s="162"/>
      <c r="C3" s="143"/>
      <c r="D3" s="143"/>
      <c r="E3" s="135"/>
      <c r="F3" s="135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</row>
    <row r="4" spans="1:85" s="16" customFormat="1" ht="31.35" customHeight="1" x14ac:dyDescent="0.2">
      <c r="A4" s="12"/>
      <c r="B4" s="119" t="s">
        <v>2</v>
      </c>
      <c r="C4" s="119" t="s">
        <v>11</v>
      </c>
      <c r="D4" s="120" t="s">
        <v>12</v>
      </c>
      <c r="E4" s="120" t="s">
        <v>13</v>
      </c>
      <c r="F4" s="119" t="s">
        <v>14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</row>
    <row r="5" spans="1:85" x14ac:dyDescent="0.25">
      <c r="B5" s="191">
        <v>44835.010416666664</v>
      </c>
      <c r="C5" s="144">
        <v>100</v>
      </c>
      <c r="D5" s="144">
        <v>93</v>
      </c>
      <c r="E5" s="144">
        <v>7</v>
      </c>
      <c r="F5" s="145" t="s">
        <v>960</v>
      </c>
    </row>
    <row r="6" spans="1:85" x14ac:dyDescent="0.25">
      <c r="B6" s="191">
        <v>44835.050694444442</v>
      </c>
      <c r="C6" s="144">
        <v>50</v>
      </c>
      <c r="D6" s="144">
        <v>47.5</v>
      </c>
      <c r="E6" s="144">
        <v>2.5</v>
      </c>
      <c r="F6" s="145" t="s">
        <v>1982</v>
      </c>
    </row>
    <row r="7" spans="1:85" x14ac:dyDescent="0.25">
      <c r="B7" s="191">
        <v>44835.206944444442</v>
      </c>
      <c r="C7" s="144">
        <v>300</v>
      </c>
      <c r="D7" s="144">
        <v>285</v>
      </c>
      <c r="E7" s="144">
        <v>15</v>
      </c>
      <c r="F7" s="145" t="s">
        <v>9948</v>
      </c>
    </row>
    <row r="8" spans="1:85" x14ac:dyDescent="0.25">
      <c r="B8" s="191">
        <v>44835.241666666669</v>
      </c>
      <c r="C8" s="144">
        <v>100</v>
      </c>
      <c r="D8" s="144">
        <v>95</v>
      </c>
      <c r="E8" s="144">
        <v>5</v>
      </c>
      <c r="F8" s="145" t="s">
        <v>591</v>
      </c>
    </row>
    <row r="9" spans="1:85" x14ac:dyDescent="0.25">
      <c r="B9" s="191">
        <v>44835.28402777778</v>
      </c>
      <c r="C9" s="144">
        <v>300</v>
      </c>
      <c r="D9" s="144">
        <v>279</v>
      </c>
      <c r="E9" s="144">
        <v>21</v>
      </c>
      <c r="F9" s="145" t="s">
        <v>952</v>
      </c>
    </row>
    <row r="10" spans="1:85" x14ac:dyDescent="0.25">
      <c r="B10" s="191">
        <v>44835.290277777778</v>
      </c>
      <c r="C10" s="144">
        <v>150</v>
      </c>
      <c r="D10" s="144">
        <v>138</v>
      </c>
      <c r="E10" s="144">
        <v>12</v>
      </c>
      <c r="F10" s="145" t="s">
        <v>614</v>
      </c>
    </row>
    <row r="11" spans="1:85" x14ac:dyDescent="0.25">
      <c r="B11" s="191">
        <v>44835.292361111111</v>
      </c>
      <c r="C11" s="144">
        <v>100</v>
      </c>
      <c r="D11" s="144">
        <v>95</v>
      </c>
      <c r="E11" s="144">
        <v>5</v>
      </c>
      <c r="F11" s="145" t="s">
        <v>4189</v>
      </c>
    </row>
    <row r="12" spans="1:85" x14ac:dyDescent="0.25">
      <c r="B12" s="191">
        <v>44835.303472222222</v>
      </c>
      <c r="C12" s="144">
        <v>150</v>
      </c>
      <c r="D12" s="144">
        <v>142.5</v>
      </c>
      <c r="E12" s="144">
        <v>7.5</v>
      </c>
      <c r="F12" s="145" t="s">
        <v>607</v>
      </c>
    </row>
    <row r="13" spans="1:85" x14ac:dyDescent="0.25">
      <c r="B13" s="191">
        <v>44835.328472222223</v>
      </c>
      <c r="C13" s="144">
        <v>150</v>
      </c>
      <c r="D13" s="144">
        <v>138</v>
      </c>
      <c r="E13" s="144">
        <v>12</v>
      </c>
      <c r="F13" s="145" t="s">
        <v>614</v>
      </c>
    </row>
    <row r="14" spans="1:85" x14ac:dyDescent="0.25">
      <c r="B14" s="191">
        <v>44835.353472222225</v>
      </c>
      <c r="C14" s="144">
        <v>300</v>
      </c>
      <c r="D14" s="144">
        <v>285</v>
      </c>
      <c r="E14" s="144">
        <v>15</v>
      </c>
      <c r="F14" s="145" t="s">
        <v>590</v>
      </c>
    </row>
    <row r="15" spans="1:85" x14ac:dyDescent="0.25">
      <c r="B15" s="191">
        <v>44835.37777777778</v>
      </c>
      <c r="C15" s="144">
        <v>75</v>
      </c>
      <c r="D15" s="144">
        <v>71.25</v>
      </c>
      <c r="E15" s="144">
        <v>3.75</v>
      </c>
      <c r="F15" s="145" t="s">
        <v>523</v>
      </c>
    </row>
    <row r="16" spans="1:85" x14ac:dyDescent="0.25">
      <c r="B16" s="191">
        <v>44835.399305555555</v>
      </c>
      <c r="C16" s="144">
        <v>100</v>
      </c>
      <c r="D16" s="144">
        <v>95</v>
      </c>
      <c r="E16" s="144">
        <v>5</v>
      </c>
      <c r="F16" s="145" t="s">
        <v>4123</v>
      </c>
    </row>
    <row r="17" spans="2:6" x14ac:dyDescent="0.25">
      <c r="B17" s="191">
        <v>44835.474999999999</v>
      </c>
      <c r="C17" s="144">
        <v>100</v>
      </c>
      <c r="D17" s="144">
        <v>92</v>
      </c>
      <c r="E17" s="144">
        <v>8</v>
      </c>
      <c r="F17" s="145" t="s">
        <v>9949</v>
      </c>
    </row>
    <row r="18" spans="2:6" x14ac:dyDescent="0.25">
      <c r="B18" s="191">
        <v>44835.506944444445</v>
      </c>
      <c r="C18" s="144">
        <v>30</v>
      </c>
      <c r="D18" s="144">
        <v>28.5</v>
      </c>
      <c r="E18" s="144">
        <v>1.5</v>
      </c>
      <c r="F18" s="145" t="s">
        <v>671</v>
      </c>
    </row>
    <row r="19" spans="2:6" x14ac:dyDescent="0.25">
      <c r="B19" s="191">
        <v>44835.511805555558</v>
      </c>
      <c r="C19" s="144">
        <v>500</v>
      </c>
      <c r="D19" s="144">
        <v>475</v>
      </c>
      <c r="E19" s="144">
        <v>25</v>
      </c>
      <c r="F19" s="145" t="s">
        <v>928</v>
      </c>
    </row>
    <row r="20" spans="2:6" x14ac:dyDescent="0.25">
      <c r="B20" s="191">
        <v>44835.520833333336</v>
      </c>
      <c r="C20" s="144">
        <v>250</v>
      </c>
      <c r="D20" s="144">
        <v>232.5</v>
      </c>
      <c r="E20" s="144">
        <v>17.5</v>
      </c>
      <c r="F20" s="145" t="s">
        <v>581</v>
      </c>
    </row>
    <row r="21" spans="2:6" x14ac:dyDescent="0.25">
      <c r="B21" s="191">
        <v>44835.53125</v>
      </c>
      <c r="C21" s="144">
        <v>70</v>
      </c>
      <c r="D21" s="144">
        <v>64.400000000000006</v>
      </c>
      <c r="E21" s="144">
        <v>5.6</v>
      </c>
      <c r="F21" s="145" t="s">
        <v>2247</v>
      </c>
    </row>
    <row r="22" spans="2:6" x14ac:dyDescent="0.25">
      <c r="B22" s="191">
        <v>44835.55972222222</v>
      </c>
      <c r="C22" s="144">
        <v>300</v>
      </c>
      <c r="D22" s="144">
        <v>276</v>
      </c>
      <c r="E22" s="144">
        <v>24</v>
      </c>
      <c r="F22" s="145" t="s">
        <v>9950</v>
      </c>
    </row>
    <row r="23" spans="2:6" x14ac:dyDescent="0.25">
      <c r="B23" s="191">
        <v>44835.602083333331</v>
      </c>
      <c r="C23" s="144">
        <v>50</v>
      </c>
      <c r="D23" s="144">
        <v>47.5</v>
      </c>
      <c r="E23" s="144">
        <v>2.5</v>
      </c>
      <c r="F23" s="145" t="s">
        <v>576</v>
      </c>
    </row>
    <row r="24" spans="2:6" x14ac:dyDescent="0.25">
      <c r="B24" s="191">
        <v>44835.612500000003</v>
      </c>
      <c r="C24" s="144">
        <v>500</v>
      </c>
      <c r="D24" s="144">
        <v>475</v>
      </c>
      <c r="E24" s="144">
        <v>25</v>
      </c>
      <c r="F24" s="145" t="s">
        <v>378</v>
      </c>
    </row>
    <row r="25" spans="2:6" x14ac:dyDescent="0.25">
      <c r="B25" s="191">
        <v>44835.618055555555</v>
      </c>
      <c r="C25" s="144">
        <v>50</v>
      </c>
      <c r="D25" s="144">
        <v>47.5</v>
      </c>
      <c r="E25" s="144">
        <v>2.5</v>
      </c>
      <c r="F25" s="145" t="s">
        <v>576</v>
      </c>
    </row>
    <row r="26" spans="2:6" x14ac:dyDescent="0.25">
      <c r="B26" s="191">
        <v>44835.626388888886</v>
      </c>
      <c r="C26" s="144">
        <v>100</v>
      </c>
      <c r="D26" s="144">
        <v>92</v>
      </c>
      <c r="E26" s="144">
        <v>8</v>
      </c>
      <c r="F26" s="145" t="s">
        <v>1033</v>
      </c>
    </row>
    <row r="27" spans="2:6" x14ac:dyDescent="0.25">
      <c r="B27" s="191">
        <v>44835.643055555556</v>
      </c>
      <c r="C27" s="144">
        <v>30</v>
      </c>
      <c r="D27" s="144">
        <v>28.21</v>
      </c>
      <c r="E27" s="144">
        <v>1.79</v>
      </c>
      <c r="F27" s="145" t="s">
        <v>618</v>
      </c>
    </row>
    <row r="28" spans="2:6" x14ac:dyDescent="0.25">
      <c r="B28" s="191">
        <v>44835.650694444441</v>
      </c>
      <c r="C28" s="144">
        <v>250</v>
      </c>
      <c r="D28" s="144">
        <v>232.5</v>
      </c>
      <c r="E28" s="144">
        <v>17.5</v>
      </c>
      <c r="F28" s="145" t="s">
        <v>581</v>
      </c>
    </row>
    <row r="29" spans="2:6" x14ac:dyDescent="0.25">
      <c r="B29" s="191">
        <v>44835.680555555555</v>
      </c>
      <c r="C29" s="144">
        <v>50</v>
      </c>
      <c r="D29" s="144">
        <v>46.5</v>
      </c>
      <c r="E29" s="144">
        <v>3.5</v>
      </c>
      <c r="F29" s="145" t="s">
        <v>533</v>
      </c>
    </row>
    <row r="30" spans="2:6" x14ac:dyDescent="0.25">
      <c r="B30" s="191">
        <v>44835.683333333334</v>
      </c>
      <c r="C30" s="144">
        <v>100</v>
      </c>
      <c r="D30" s="144">
        <v>95</v>
      </c>
      <c r="E30" s="144">
        <v>5</v>
      </c>
      <c r="F30" s="145" t="s">
        <v>4371</v>
      </c>
    </row>
    <row r="31" spans="2:6" x14ac:dyDescent="0.25">
      <c r="B31" s="191">
        <v>44835.685416666667</v>
      </c>
      <c r="C31" s="144">
        <v>1000</v>
      </c>
      <c r="D31" s="144">
        <v>930</v>
      </c>
      <c r="E31" s="144">
        <v>70</v>
      </c>
      <c r="F31" s="145" t="s">
        <v>2040</v>
      </c>
    </row>
    <row r="32" spans="2:6" x14ac:dyDescent="0.25">
      <c r="B32" s="191">
        <v>44835.696527777778</v>
      </c>
      <c r="C32" s="144">
        <v>500</v>
      </c>
      <c r="D32" s="144">
        <v>475</v>
      </c>
      <c r="E32" s="144">
        <v>25</v>
      </c>
      <c r="F32" s="145" t="s">
        <v>482</v>
      </c>
    </row>
    <row r="33" spans="2:6" x14ac:dyDescent="0.25">
      <c r="B33" s="191">
        <v>44835.697916666664</v>
      </c>
      <c r="C33" s="144">
        <v>50</v>
      </c>
      <c r="D33" s="144">
        <v>47.5</v>
      </c>
      <c r="E33" s="144">
        <v>2.5</v>
      </c>
      <c r="F33" s="145" t="s">
        <v>576</v>
      </c>
    </row>
    <row r="34" spans="2:6" x14ac:dyDescent="0.25">
      <c r="B34" s="191">
        <v>44835.703472222223</v>
      </c>
      <c r="C34" s="144">
        <v>50</v>
      </c>
      <c r="D34" s="144">
        <v>47.5</v>
      </c>
      <c r="E34" s="144">
        <v>2.5</v>
      </c>
      <c r="F34" s="145" t="s">
        <v>615</v>
      </c>
    </row>
    <row r="35" spans="2:6" x14ac:dyDescent="0.25">
      <c r="B35" s="191">
        <v>44835.713194444441</v>
      </c>
      <c r="C35" s="144">
        <v>300</v>
      </c>
      <c r="D35" s="144">
        <v>276</v>
      </c>
      <c r="E35" s="144">
        <v>24</v>
      </c>
      <c r="F35" s="145" t="s">
        <v>9951</v>
      </c>
    </row>
    <row r="36" spans="2:6" x14ac:dyDescent="0.25">
      <c r="B36" s="191">
        <v>44835.722222222219</v>
      </c>
      <c r="C36" s="144">
        <v>150</v>
      </c>
      <c r="D36" s="144">
        <v>142.5</v>
      </c>
      <c r="E36" s="144">
        <v>7.5</v>
      </c>
      <c r="F36" s="145" t="s">
        <v>5277</v>
      </c>
    </row>
    <row r="37" spans="2:6" x14ac:dyDescent="0.25">
      <c r="B37" s="191">
        <v>44835.770833333336</v>
      </c>
      <c r="C37" s="144">
        <v>500</v>
      </c>
      <c r="D37" s="144">
        <v>475</v>
      </c>
      <c r="E37" s="144">
        <v>25</v>
      </c>
      <c r="F37" s="145" t="s">
        <v>6854</v>
      </c>
    </row>
    <row r="38" spans="2:6" x14ac:dyDescent="0.25">
      <c r="B38" s="191">
        <v>44835.772916666669</v>
      </c>
      <c r="C38" s="144">
        <v>50</v>
      </c>
      <c r="D38" s="144">
        <v>47.5</v>
      </c>
      <c r="E38" s="144">
        <v>2.5</v>
      </c>
      <c r="F38" s="145" t="s">
        <v>576</v>
      </c>
    </row>
    <row r="39" spans="2:6" x14ac:dyDescent="0.25">
      <c r="B39" s="191">
        <v>44835.776388888888</v>
      </c>
      <c r="C39" s="144">
        <v>150</v>
      </c>
      <c r="D39" s="144">
        <v>142.5</v>
      </c>
      <c r="E39" s="144">
        <v>7.5</v>
      </c>
      <c r="F39" s="145" t="s">
        <v>2062</v>
      </c>
    </row>
    <row r="40" spans="2:6" x14ac:dyDescent="0.25">
      <c r="B40" s="191">
        <v>44835.779166666667</v>
      </c>
      <c r="C40" s="144">
        <v>100</v>
      </c>
      <c r="D40" s="144">
        <v>93</v>
      </c>
      <c r="E40" s="144">
        <v>7</v>
      </c>
      <c r="F40" s="145" t="s">
        <v>9952</v>
      </c>
    </row>
    <row r="41" spans="2:6" x14ac:dyDescent="0.25">
      <c r="B41" s="191">
        <v>44835.785416666666</v>
      </c>
      <c r="C41" s="144">
        <v>100</v>
      </c>
      <c r="D41" s="144">
        <v>95</v>
      </c>
      <c r="E41" s="144">
        <v>5</v>
      </c>
      <c r="F41" s="145" t="s">
        <v>4098</v>
      </c>
    </row>
    <row r="42" spans="2:6" x14ac:dyDescent="0.25">
      <c r="B42" s="191">
        <v>44835.788888888892</v>
      </c>
      <c r="C42" s="144">
        <v>200</v>
      </c>
      <c r="D42" s="144">
        <v>190</v>
      </c>
      <c r="E42" s="144">
        <v>10</v>
      </c>
      <c r="F42" s="145" t="s">
        <v>2504</v>
      </c>
    </row>
    <row r="43" spans="2:6" x14ac:dyDescent="0.25">
      <c r="B43" s="191">
        <v>44835.789583333331</v>
      </c>
      <c r="C43" s="144">
        <v>400</v>
      </c>
      <c r="D43" s="144">
        <v>380</v>
      </c>
      <c r="E43" s="144">
        <v>20</v>
      </c>
      <c r="F43" s="145" t="s">
        <v>237</v>
      </c>
    </row>
    <row r="44" spans="2:6" x14ac:dyDescent="0.25">
      <c r="B44" s="191">
        <v>44835.808333333334</v>
      </c>
      <c r="C44" s="144">
        <v>300</v>
      </c>
      <c r="D44" s="144">
        <v>279</v>
      </c>
      <c r="E44" s="144">
        <v>21</v>
      </c>
      <c r="F44" s="145" t="s">
        <v>9953</v>
      </c>
    </row>
    <row r="45" spans="2:6" x14ac:dyDescent="0.25">
      <c r="B45" s="191">
        <v>44835.80972222222</v>
      </c>
      <c r="C45" s="144">
        <v>100</v>
      </c>
      <c r="D45" s="144">
        <v>93</v>
      </c>
      <c r="E45" s="144">
        <v>7</v>
      </c>
      <c r="F45" s="145" t="s">
        <v>947</v>
      </c>
    </row>
    <row r="46" spans="2:6" x14ac:dyDescent="0.25">
      <c r="B46" s="191">
        <v>44835.818749999999</v>
      </c>
      <c r="C46" s="144">
        <v>300</v>
      </c>
      <c r="D46" s="144">
        <v>285</v>
      </c>
      <c r="E46" s="144">
        <v>15</v>
      </c>
      <c r="F46" s="145" t="s">
        <v>2258</v>
      </c>
    </row>
    <row r="47" spans="2:6" x14ac:dyDescent="0.25">
      <c r="B47" s="191">
        <v>44835.823611111111</v>
      </c>
      <c r="C47" s="144">
        <v>100</v>
      </c>
      <c r="D47" s="144">
        <v>95</v>
      </c>
      <c r="E47" s="144">
        <v>5</v>
      </c>
      <c r="F47" s="145" t="s">
        <v>9954</v>
      </c>
    </row>
    <row r="48" spans="2:6" x14ac:dyDescent="0.25">
      <c r="B48" s="191">
        <v>44835.836805555555</v>
      </c>
      <c r="C48" s="144">
        <v>100</v>
      </c>
      <c r="D48" s="144">
        <v>93</v>
      </c>
      <c r="E48" s="144">
        <v>7</v>
      </c>
      <c r="F48" s="145" t="s">
        <v>1461</v>
      </c>
    </row>
    <row r="49" spans="2:6" x14ac:dyDescent="0.25">
      <c r="B49" s="191">
        <v>44835.861111111109</v>
      </c>
      <c r="C49" s="144">
        <v>1000</v>
      </c>
      <c r="D49" s="144">
        <v>950</v>
      </c>
      <c r="E49" s="144">
        <v>50</v>
      </c>
      <c r="F49" s="145" t="s">
        <v>4230</v>
      </c>
    </row>
    <row r="50" spans="2:6" x14ac:dyDescent="0.25">
      <c r="B50" s="191">
        <v>44835.865972222222</v>
      </c>
      <c r="C50" s="144">
        <v>50</v>
      </c>
      <c r="D50" s="144">
        <v>46.5</v>
      </c>
      <c r="E50" s="144">
        <v>3.5</v>
      </c>
      <c r="F50" s="145" t="s">
        <v>642</v>
      </c>
    </row>
    <row r="51" spans="2:6" x14ac:dyDescent="0.25">
      <c r="B51" s="191">
        <v>44835.881249999999</v>
      </c>
      <c r="C51" s="144">
        <v>50</v>
      </c>
      <c r="D51" s="144">
        <v>46.5</v>
      </c>
      <c r="E51" s="144">
        <v>3.5</v>
      </c>
      <c r="F51" s="145" t="s">
        <v>6285</v>
      </c>
    </row>
    <row r="52" spans="2:6" x14ac:dyDescent="0.25">
      <c r="B52" s="191">
        <v>44835.88958333333</v>
      </c>
      <c r="C52" s="144">
        <v>50</v>
      </c>
      <c r="D52" s="144">
        <v>46</v>
      </c>
      <c r="E52" s="144">
        <v>4</v>
      </c>
      <c r="F52" s="145" t="s">
        <v>9955</v>
      </c>
    </row>
    <row r="53" spans="2:6" x14ac:dyDescent="0.25">
      <c r="B53" s="191">
        <v>44835.895138888889</v>
      </c>
      <c r="C53" s="144">
        <v>101</v>
      </c>
      <c r="D53" s="144">
        <v>95.95</v>
      </c>
      <c r="E53" s="144">
        <v>5.05</v>
      </c>
      <c r="F53" s="145" t="s">
        <v>9956</v>
      </c>
    </row>
    <row r="54" spans="2:6" x14ac:dyDescent="0.25">
      <c r="B54" s="191">
        <v>44835.902777777781</v>
      </c>
      <c r="C54" s="144">
        <v>300</v>
      </c>
      <c r="D54" s="144">
        <v>276</v>
      </c>
      <c r="E54" s="144">
        <v>24</v>
      </c>
      <c r="F54" s="145" t="s">
        <v>1014</v>
      </c>
    </row>
    <row r="55" spans="2:6" x14ac:dyDescent="0.25">
      <c r="B55" s="191">
        <v>44835.953472222223</v>
      </c>
      <c r="C55" s="144">
        <v>300</v>
      </c>
      <c r="D55" s="144">
        <v>276</v>
      </c>
      <c r="E55" s="144">
        <v>24</v>
      </c>
      <c r="F55" s="145" t="s">
        <v>3958</v>
      </c>
    </row>
    <row r="56" spans="2:6" x14ac:dyDescent="0.25">
      <c r="B56" s="191">
        <v>44835.963888888888</v>
      </c>
      <c r="C56" s="144">
        <v>250</v>
      </c>
      <c r="D56" s="144">
        <v>237.5</v>
      </c>
      <c r="E56" s="144">
        <v>12.5</v>
      </c>
      <c r="F56" s="145" t="s">
        <v>605</v>
      </c>
    </row>
    <row r="57" spans="2:6" x14ac:dyDescent="0.25">
      <c r="B57" s="191">
        <v>44836.036805555559</v>
      </c>
      <c r="C57" s="144">
        <v>100</v>
      </c>
      <c r="D57" s="144">
        <v>92</v>
      </c>
      <c r="E57" s="144">
        <v>8</v>
      </c>
      <c r="F57" s="145" t="s">
        <v>981</v>
      </c>
    </row>
    <row r="58" spans="2:6" x14ac:dyDescent="0.25">
      <c r="B58" s="191">
        <v>44836.046527777777</v>
      </c>
      <c r="C58" s="144">
        <v>150</v>
      </c>
      <c r="D58" s="144">
        <v>138</v>
      </c>
      <c r="E58" s="144">
        <v>12</v>
      </c>
      <c r="F58" s="145" t="s">
        <v>614</v>
      </c>
    </row>
    <row r="59" spans="2:6" x14ac:dyDescent="0.25">
      <c r="B59" s="191">
        <v>44836.109722222223</v>
      </c>
      <c r="C59" s="144">
        <v>50</v>
      </c>
      <c r="D59" s="144">
        <v>47.5</v>
      </c>
      <c r="E59" s="144">
        <v>2.5</v>
      </c>
      <c r="F59" s="145" t="s">
        <v>1982</v>
      </c>
    </row>
    <row r="60" spans="2:6" x14ac:dyDescent="0.25">
      <c r="B60" s="191">
        <v>44836.143750000003</v>
      </c>
      <c r="C60" s="144">
        <v>500</v>
      </c>
      <c r="D60" s="144">
        <v>460</v>
      </c>
      <c r="E60" s="144">
        <v>40</v>
      </c>
      <c r="F60" s="145" t="s">
        <v>2542</v>
      </c>
    </row>
    <row r="61" spans="2:6" x14ac:dyDescent="0.25">
      <c r="B61" s="191">
        <v>44836.234722222223</v>
      </c>
      <c r="C61" s="144">
        <v>10</v>
      </c>
      <c r="D61" s="144">
        <v>9.1999999999999993</v>
      </c>
      <c r="E61" s="144">
        <v>0.8</v>
      </c>
      <c r="F61" s="145" t="s">
        <v>297</v>
      </c>
    </row>
    <row r="62" spans="2:6" x14ac:dyDescent="0.25">
      <c r="B62" s="191">
        <v>44836.296527777777</v>
      </c>
      <c r="C62" s="144">
        <v>300</v>
      </c>
      <c r="D62" s="144">
        <v>285</v>
      </c>
      <c r="E62" s="144">
        <v>15</v>
      </c>
      <c r="F62" s="145" t="s">
        <v>9957</v>
      </c>
    </row>
    <row r="63" spans="2:6" x14ac:dyDescent="0.25">
      <c r="B63" s="191">
        <v>44836.321527777778</v>
      </c>
      <c r="C63" s="144">
        <v>100</v>
      </c>
      <c r="D63" s="144">
        <v>95</v>
      </c>
      <c r="E63" s="144">
        <v>5</v>
      </c>
      <c r="F63" s="145" t="s">
        <v>4189</v>
      </c>
    </row>
    <row r="64" spans="2:6" x14ac:dyDescent="0.25">
      <c r="B64" s="191">
        <v>44836.32708333333</v>
      </c>
      <c r="C64" s="144">
        <v>300</v>
      </c>
      <c r="D64" s="144">
        <v>276</v>
      </c>
      <c r="E64" s="144">
        <v>24</v>
      </c>
      <c r="F64" s="145" t="s">
        <v>5333</v>
      </c>
    </row>
    <row r="65" spans="2:6" x14ac:dyDescent="0.25">
      <c r="B65" s="191">
        <v>44836.369444444441</v>
      </c>
      <c r="C65" s="144">
        <v>100</v>
      </c>
      <c r="D65" s="144">
        <v>95</v>
      </c>
      <c r="E65" s="144">
        <v>5</v>
      </c>
      <c r="F65" s="145" t="s">
        <v>591</v>
      </c>
    </row>
    <row r="66" spans="2:6" x14ac:dyDescent="0.25">
      <c r="B66" s="191">
        <v>44836.430555555555</v>
      </c>
      <c r="C66" s="144">
        <v>50</v>
      </c>
      <c r="D66" s="144">
        <v>46.02</v>
      </c>
      <c r="E66" s="144">
        <v>3.98</v>
      </c>
      <c r="F66" s="145" t="s">
        <v>533</v>
      </c>
    </row>
    <row r="67" spans="2:6" x14ac:dyDescent="0.25">
      <c r="B67" s="191">
        <v>44836.440972222219</v>
      </c>
      <c r="C67" s="144">
        <v>500</v>
      </c>
      <c r="D67" s="144">
        <v>475</v>
      </c>
      <c r="E67" s="144">
        <v>25</v>
      </c>
      <c r="F67" s="145" t="s">
        <v>6750</v>
      </c>
    </row>
    <row r="68" spans="2:6" x14ac:dyDescent="0.25">
      <c r="B68" s="191">
        <v>44836.46875</v>
      </c>
      <c r="C68" s="144">
        <v>100</v>
      </c>
      <c r="D68" s="144">
        <v>95</v>
      </c>
      <c r="E68" s="144">
        <v>5</v>
      </c>
      <c r="F68" s="145" t="s">
        <v>481</v>
      </c>
    </row>
    <row r="69" spans="2:6" x14ac:dyDescent="0.25">
      <c r="B69" s="191">
        <v>44836.484722222223</v>
      </c>
      <c r="C69" s="144">
        <v>300</v>
      </c>
      <c r="D69" s="144">
        <v>279</v>
      </c>
      <c r="E69" s="144">
        <v>21</v>
      </c>
      <c r="F69" s="145" t="s">
        <v>841</v>
      </c>
    </row>
    <row r="70" spans="2:6" x14ac:dyDescent="0.25">
      <c r="B70" s="191">
        <v>44836.507638888892</v>
      </c>
      <c r="C70" s="144">
        <v>200</v>
      </c>
      <c r="D70" s="144">
        <v>190</v>
      </c>
      <c r="E70" s="144">
        <v>10</v>
      </c>
      <c r="F70" s="145" t="s">
        <v>9958</v>
      </c>
    </row>
    <row r="71" spans="2:6" x14ac:dyDescent="0.25">
      <c r="B71" s="191">
        <v>44836.509027777778</v>
      </c>
      <c r="C71" s="144">
        <v>500</v>
      </c>
      <c r="D71" s="144">
        <v>465</v>
      </c>
      <c r="E71" s="144">
        <v>35</v>
      </c>
      <c r="F71" s="145" t="s">
        <v>642</v>
      </c>
    </row>
    <row r="72" spans="2:6" x14ac:dyDescent="0.25">
      <c r="B72" s="191">
        <v>44836.520138888889</v>
      </c>
      <c r="C72" s="144">
        <v>50</v>
      </c>
      <c r="D72" s="144">
        <v>46.5</v>
      </c>
      <c r="E72" s="144">
        <v>3.5</v>
      </c>
      <c r="F72" s="145" t="s">
        <v>4519</v>
      </c>
    </row>
    <row r="73" spans="2:6" x14ac:dyDescent="0.25">
      <c r="B73" s="191">
        <v>44836.523611111108</v>
      </c>
      <c r="C73" s="144">
        <v>400</v>
      </c>
      <c r="D73" s="144">
        <v>372</v>
      </c>
      <c r="E73" s="144">
        <v>28</v>
      </c>
      <c r="F73" s="145" t="s">
        <v>642</v>
      </c>
    </row>
    <row r="74" spans="2:6" x14ac:dyDescent="0.25">
      <c r="B74" s="191">
        <v>44836.526388888888</v>
      </c>
      <c r="C74" s="144">
        <v>250</v>
      </c>
      <c r="D74" s="144">
        <v>232.5</v>
      </c>
      <c r="E74" s="144">
        <v>17.5</v>
      </c>
      <c r="F74" s="145" t="s">
        <v>581</v>
      </c>
    </row>
    <row r="75" spans="2:6" x14ac:dyDescent="0.25">
      <c r="B75" s="191">
        <v>44836.536805555559</v>
      </c>
      <c r="C75" s="144">
        <v>100</v>
      </c>
      <c r="D75" s="144">
        <v>95</v>
      </c>
      <c r="E75" s="144">
        <v>5</v>
      </c>
      <c r="F75" s="145" t="s">
        <v>6838</v>
      </c>
    </row>
    <row r="76" spans="2:6" x14ac:dyDescent="0.25">
      <c r="B76" s="191">
        <v>44836.536805555559</v>
      </c>
      <c r="C76" s="144">
        <v>300</v>
      </c>
      <c r="D76" s="144">
        <v>285</v>
      </c>
      <c r="E76" s="144">
        <v>15</v>
      </c>
      <c r="F76" s="145" t="s">
        <v>9959</v>
      </c>
    </row>
    <row r="77" spans="2:6" x14ac:dyDescent="0.25">
      <c r="B77" s="191">
        <v>44836.538888888892</v>
      </c>
      <c r="C77" s="144">
        <v>100</v>
      </c>
      <c r="D77" s="144">
        <v>95</v>
      </c>
      <c r="E77" s="144">
        <v>5</v>
      </c>
      <c r="F77" s="145" t="s">
        <v>6734</v>
      </c>
    </row>
    <row r="78" spans="2:6" x14ac:dyDescent="0.25">
      <c r="B78" s="191">
        <v>44836.543055555558</v>
      </c>
      <c r="C78" s="144">
        <v>200</v>
      </c>
      <c r="D78" s="144">
        <v>186</v>
      </c>
      <c r="E78" s="144">
        <v>14</v>
      </c>
      <c r="F78" s="145" t="s">
        <v>2516</v>
      </c>
    </row>
    <row r="79" spans="2:6" x14ac:dyDescent="0.25">
      <c r="B79" s="191">
        <v>44836.55</v>
      </c>
      <c r="C79" s="144">
        <v>200</v>
      </c>
      <c r="D79" s="144">
        <v>190</v>
      </c>
      <c r="E79" s="144">
        <v>10</v>
      </c>
      <c r="F79" s="145" t="s">
        <v>5732</v>
      </c>
    </row>
    <row r="80" spans="2:6" x14ac:dyDescent="0.25">
      <c r="B80" s="191">
        <v>44836.55</v>
      </c>
      <c r="C80" s="144">
        <v>100</v>
      </c>
      <c r="D80" s="144">
        <v>92</v>
      </c>
      <c r="E80" s="144">
        <v>8</v>
      </c>
      <c r="F80" s="145" t="s">
        <v>319</v>
      </c>
    </row>
    <row r="81" spans="2:6" x14ac:dyDescent="0.25">
      <c r="B81" s="191">
        <v>44836.552777777775</v>
      </c>
      <c r="C81" s="144">
        <v>45</v>
      </c>
      <c r="D81" s="144">
        <v>42.75</v>
      </c>
      <c r="E81" s="144">
        <v>2.25</v>
      </c>
      <c r="F81" s="145" t="s">
        <v>9960</v>
      </c>
    </row>
    <row r="82" spans="2:6" x14ac:dyDescent="0.25">
      <c r="B82" s="191">
        <v>44836.554166666669</v>
      </c>
      <c r="C82" s="144">
        <v>500</v>
      </c>
      <c r="D82" s="144">
        <v>460</v>
      </c>
      <c r="E82" s="144">
        <v>40</v>
      </c>
      <c r="F82" s="145" t="s">
        <v>2542</v>
      </c>
    </row>
    <row r="83" spans="2:6" x14ac:dyDescent="0.25">
      <c r="B83" s="191">
        <v>44836.557638888888</v>
      </c>
      <c r="C83" s="144">
        <v>300</v>
      </c>
      <c r="D83" s="144">
        <v>285</v>
      </c>
      <c r="E83" s="144">
        <v>15</v>
      </c>
      <c r="F83" s="145" t="s">
        <v>9961</v>
      </c>
    </row>
    <row r="84" spans="2:6" x14ac:dyDescent="0.25">
      <c r="B84" s="191">
        <v>44836.557638888888</v>
      </c>
      <c r="C84" s="144">
        <v>100</v>
      </c>
      <c r="D84" s="144">
        <v>95</v>
      </c>
      <c r="E84" s="144">
        <v>5</v>
      </c>
      <c r="F84" s="145" t="s">
        <v>9962</v>
      </c>
    </row>
    <row r="85" spans="2:6" x14ac:dyDescent="0.25">
      <c r="B85" s="191">
        <v>44836.558333333334</v>
      </c>
      <c r="C85" s="144">
        <v>200</v>
      </c>
      <c r="D85" s="144">
        <v>190</v>
      </c>
      <c r="E85" s="144">
        <v>10</v>
      </c>
      <c r="F85" s="145" t="s">
        <v>406</v>
      </c>
    </row>
    <row r="86" spans="2:6" x14ac:dyDescent="0.25">
      <c r="B86" s="191">
        <v>44836.558333333334</v>
      </c>
      <c r="C86" s="144">
        <v>200</v>
      </c>
      <c r="D86" s="144">
        <v>186</v>
      </c>
      <c r="E86" s="144">
        <v>14</v>
      </c>
      <c r="F86" s="145" t="s">
        <v>2551</v>
      </c>
    </row>
    <row r="87" spans="2:6" x14ac:dyDescent="0.25">
      <c r="B87" s="191">
        <v>44836.558333333334</v>
      </c>
      <c r="C87" s="144">
        <v>100</v>
      </c>
      <c r="D87" s="144">
        <v>93</v>
      </c>
      <c r="E87" s="144">
        <v>7</v>
      </c>
      <c r="F87" s="145" t="s">
        <v>6736</v>
      </c>
    </row>
    <row r="88" spans="2:6" x14ac:dyDescent="0.25">
      <c r="B88" s="191">
        <v>44836.558333333334</v>
      </c>
      <c r="C88" s="144">
        <v>10</v>
      </c>
      <c r="D88" s="144">
        <v>9.3000000000000007</v>
      </c>
      <c r="E88" s="144">
        <v>0.7</v>
      </c>
      <c r="F88" s="145" t="s">
        <v>6793</v>
      </c>
    </row>
    <row r="89" spans="2:6" x14ac:dyDescent="0.25">
      <c r="B89" s="191">
        <v>44836.558333333334</v>
      </c>
      <c r="C89" s="144">
        <v>100</v>
      </c>
      <c r="D89" s="144">
        <v>93</v>
      </c>
      <c r="E89" s="144">
        <v>7</v>
      </c>
      <c r="F89" s="145" t="s">
        <v>5907</v>
      </c>
    </row>
    <row r="90" spans="2:6" x14ac:dyDescent="0.25">
      <c r="B90" s="191">
        <v>44836.558333333334</v>
      </c>
      <c r="C90" s="144">
        <v>100</v>
      </c>
      <c r="D90" s="144">
        <v>93</v>
      </c>
      <c r="E90" s="144">
        <v>7</v>
      </c>
      <c r="F90" s="145" t="s">
        <v>5227</v>
      </c>
    </row>
    <row r="91" spans="2:6" x14ac:dyDescent="0.25">
      <c r="B91" s="191">
        <v>44836.558333333334</v>
      </c>
      <c r="C91" s="144">
        <v>100</v>
      </c>
      <c r="D91" s="144">
        <v>93</v>
      </c>
      <c r="E91" s="144">
        <v>7</v>
      </c>
      <c r="F91" s="145" t="s">
        <v>3969</v>
      </c>
    </row>
    <row r="92" spans="2:6" x14ac:dyDescent="0.25">
      <c r="B92" s="191">
        <v>44836.558333333334</v>
      </c>
      <c r="C92" s="144">
        <v>100</v>
      </c>
      <c r="D92" s="144">
        <v>93</v>
      </c>
      <c r="E92" s="144">
        <v>7</v>
      </c>
      <c r="F92" s="145" t="s">
        <v>5928</v>
      </c>
    </row>
    <row r="93" spans="2:6" x14ac:dyDescent="0.25">
      <c r="B93" s="191">
        <v>44836.558333333334</v>
      </c>
      <c r="C93" s="144">
        <v>100</v>
      </c>
      <c r="D93" s="144">
        <v>93</v>
      </c>
      <c r="E93" s="144">
        <v>7</v>
      </c>
      <c r="F93" s="145" t="s">
        <v>6305</v>
      </c>
    </row>
    <row r="94" spans="2:6" x14ac:dyDescent="0.25">
      <c r="B94" s="191">
        <v>44836.558333333334</v>
      </c>
      <c r="C94" s="144">
        <v>30</v>
      </c>
      <c r="D94" s="144">
        <v>27.9</v>
      </c>
      <c r="E94" s="144">
        <v>2.1</v>
      </c>
      <c r="F94" s="145" t="s">
        <v>939</v>
      </c>
    </row>
    <row r="95" spans="2:6" x14ac:dyDescent="0.25">
      <c r="B95" s="191">
        <v>44836.558333333334</v>
      </c>
      <c r="C95" s="144">
        <v>100</v>
      </c>
      <c r="D95" s="144">
        <v>93</v>
      </c>
      <c r="E95" s="144">
        <v>7</v>
      </c>
      <c r="F95" s="145" t="s">
        <v>919</v>
      </c>
    </row>
    <row r="96" spans="2:6" x14ac:dyDescent="0.25">
      <c r="B96" s="191">
        <v>44836.558333333334</v>
      </c>
      <c r="C96" s="144">
        <v>50</v>
      </c>
      <c r="D96" s="144">
        <v>46.5</v>
      </c>
      <c r="E96" s="144">
        <v>3.5</v>
      </c>
      <c r="F96" s="145" t="s">
        <v>6738</v>
      </c>
    </row>
    <row r="97" spans="2:6" x14ac:dyDescent="0.25">
      <c r="B97" s="191">
        <v>44836.558333333334</v>
      </c>
      <c r="C97" s="144">
        <v>50</v>
      </c>
      <c r="D97" s="144">
        <v>46.5</v>
      </c>
      <c r="E97" s="144">
        <v>3.5</v>
      </c>
      <c r="F97" s="145" t="s">
        <v>2246</v>
      </c>
    </row>
    <row r="98" spans="2:6" x14ac:dyDescent="0.25">
      <c r="B98" s="191">
        <v>44836.558333333334</v>
      </c>
      <c r="C98" s="144">
        <v>100</v>
      </c>
      <c r="D98" s="144">
        <v>93</v>
      </c>
      <c r="E98" s="144">
        <v>7</v>
      </c>
      <c r="F98" s="145" t="s">
        <v>6322</v>
      </c>
    </row>
    <row r="99" spans="2:6" x14ac:dyDescent="0.25">
      <c r="B99" s="191">
        <v>44836.558333333334</v>
      </c>
      <c r="C99" s="144">
        <v>50</v>
      </c>
      <c r="D99" s="144">
        <v>47.5</v>
      </c>
      <c r="E99" s="144">
        <v>2.5</v>
      </c>
      <c r="F99" s="145" t="s">
        <v>6740</v>
      </c>
    </row>
    <row r="100" spans="2:6" x14ac:dyDescent="0.25">
      <c r="B100" s="191">
        <v>44836.558333333334</v>
      </c>
      <c r="C100" s="144">
        <v>200</v>
      </c>
      <c r="D100" s="144">
        <v>186</v>
      </c>
      <c r="E100" s="144">
        <v>14</v>
      </c>
      <c r="F100" s="145" t="s">
        <v>4734</v>
      </c>
    </row>
    <row r="101" spans="2:6" x14ac:dyDescent="0.25">
      <c r="B101" s="191">
        <v>44836.558333333334</v>
      </c>
      <c r="C101" s="144">
        <v>200</v>
      </c>
      <c r="D101" s="144">
        <v>186</v>
      </c>
      <c r="E101" s="144">
        <v>14</v>
      </c>
      <c r="F101" s="145" t="s">
        <v>5652</v>
      </c>
    </row>
    <row r="102" spans="2:6" x14ac:dyDescent="0.25">
      <c r="B102" s="191">
        <v>44836.558333333334</v>
      </c>
      <c r="C102" s="144">
        <v>100</v>
      </c>
      <c r="D102" s="144">
        <v>93</v>
      </c>
      <c r="E102" s="144">
        <v>7</v>
      </c>
      <c r="F102" s="145" t="s">
        <v>102</v>
      </c>
    </row>
    <row r="103" spans="2:6" x14ac:dyDescent="0.25">
      <c r="B103" s="191">
        <v>44836.559027777781</v>
      </c>
      <c r="C103" s="144">
        <v>100</v>
      </c>
      <c r="D103" s="144">
        <v>93</v>
      </c>
      <c r="E103" s="144">
        <v>7</v>
      </c>
      <c r="F103" s="145" t="s">
        <v>662</v>
      </c>
    </row>
    <row r="104" spans="2:6" x14ac:dyDescent="0.25">
      <c r="B104" s="191">
        <v>44836.559027777781</v>
      </c>
      <c r="C104" s="144">
        <v>300</v>
      </c>
      <c r="D104" s="144">
        <v>285</v>
      </c>
      <c r="E104" s="144">
        <v>15</v>
      </c>
      <c r="F104" s="145" t="s">
        <v>3975</v>
      </c>
    </row>
    <row r="105" spans="2:6" x14ac:dyDescent="0.25">
      <c r="B105" s="191">
        <v>44836.559027777781</v>
      </c>
      <c r="C105" s="144">
        <v>100</v>
      </c>
      <c r="D105" s="144">
        <v>95</v>
      </c>
      <c r="E105" s="144">
        <v>5</v>
      </c>
      <c r="F105" s="145" t="s">
        <v>542</v>
      </c>
    </row>
    <row r="106" spans="2:6" x14ac:dyDescent="0.25">
      <c r="B106" s="191">
        <v>44836.559027777781</v>
      </c>
      <c r="C106" s="144">
        <v>30</v>
      </c>
      <c r="D106" s="144">
        <v>28.5</v>
      </c>
      <c r="E106" s="144">
        <v>1.5</v>
      </c>
      <c r="F106" s="145" t="s">
        <v>6741</v>
      </c>
    </row>
    <row r="107" spans="2:6" x14ac:dyDescent="0.25">
      <c r="B107" s="191">
        <v>44836.559027777781</v>
      </c>
      <c r="C107" s="144">
        <v>100</v>
      </c>
      <c r="D107" s="144">
        <v>95</v>
      </c>
      <c r="E107" s="144">
        <v>5</v>
      </c>
      <c r="F107" s="145" t="s">
        <v>6742</v>
      </c>
    </row>
    <row r="108" spans="2:6" x14ac:dyDescent="0.25">
      <c r="B108" s="191">
        <v>44836.559027777781</v>
      </c>
      <c r="C108" s="144">
        <v>50</v>
      </c>
      <c r="D108" s="144">
        <v>47.5</v>
      </c>
      <c r="E108" s="144">
        <v>2.5</v>
      </c>
      <c r="F108" s="145" t="s">
        <v>617</v>
      </c>
    </row>
    <row r="109" spans="2:6" x14ac:dyDescent="0.25">
      <c r="B109" s="191">
        <v>44836.559027777781</v>
      </c>
      <c r="C109" s="144">
        <v>50</v>
      </c>
      <c r="D109" s="144">
        <v>47.5</v>
      </c>
      <c r="E109" s="144">
        <v>2.5</v>
      </c>
      <c r="F109" s="145" t="s">
        <v>6744</v>
      </c>
    </row>
    <row r="110" spans="2:6" x14ac:dyDescent="0.25">
      <c r="B110" s="191">
        <v>44836.559027777781</v>
      </c>
      <c r="C110" s="144">
        <v>200</v>
      </c>
      <c r="D110" s="144">
        <v>186</v>
      </c>
      <c r="E110" s="144">
        <v>14</v>
      </c>
      <c r="F110" s="145" t="s">
        <v>6745</v>
      </c>
    </row>
    <row r="111" spans="2:6" x14ac:dyDescent="0.25">
      <c r="B111" s="191">
        <v>44836.559027777781</v>
      </c>
      <c r="C111" s="144">
        <v>100</v>
      </c>
      <c r="D111" s="144">
        <v>93</v>
      </c>
      <c r="E111" s="144">
        <v>7</v>
      </c>
      <c r="F111" s="145" t="s">
        <v>922</v>
      </c>
    </row>
    <row r="112" spans="2:6" x14ac:dyDescent="0.25">
      <c r="B112" s="191">
        <v>44836.563194444447</v>
      </c>
      <c r="C112" s="144">
        <v>200</v>
      </c>
      <c r="D112" s="144">
        <v>190</v>
      </c>
      <c r="E112" s="144">
        <v>10</v>
      </c>
      <c r="F112" s="145" t="s">
        <v>5728</v>
      </c>
    </row>
    <row r="113" spans="2:6" x14ac:dyDescent="0.25">
      <c r="B113" s="191">
        <v>44836.565972222219</v>
      </c>
      <c r="C113" s="144">
        <v>300</v>
      </c>
      <c r="D113" s="144">
        <v>285</v>
      </c>
      <c r="E113" s="144">
        <v>15</v>
      </c>
      <c r="F113" s="145" t="s">
        <v>9963</v>
      </c>
    </row>
    <row r="114" spans="2:6" x14ac:dyDescent="0.25">
      <c r="B114" s="191">
        <v>44836.570138888892</v>
      </c>
      <c r="C114" s="144">
        <v>50</v>
      </c>
      <c r="D114" s="144">
        <v>46.5</v>
      </c>
      <c r="E114" s="144">
        <v>3.5</v>
      </c>
      <c r="F114" s="145" t="s">
        <v>1088</v>
      </c>
    </row>
    <row r="115" spans="2:6" x14ac:dyDescent="0.25">
      <c r="B115" s="191">
        <v>44836.570138888892</v>
      </c>
      <c r="C115" s="144">
        <v>100</v>
      </c>
      <c r="D115" s="144">
        <v>93</v>
      </c>
      <c r="E115" s="144">
        <v>7</v>
      </c>
      <c r="F115" s="145" t="s">
        <v>9964</v>
      </c>
    </row>
    <row r="116" spans="2:6" x14ac:dyDescent="0.25">
      <c r="B116" s="191">
        <v>44836.570138888892</v>
      </c>
      <c r="C116" s="144">
        <v>100</v>
      </c>
      <c r="D116" s="144">
        <v>95</v>
      </c>
      <c r="E116" s="144">
        <v>5</v>
      </c>
      <c r="F116" s="145" t="s">
        <v>1638</v>
      </c>
    </row>
    <row r="117" spans="2:6" x14ac:dyDescent="0.25">
      <c r="B117" s="191">
        <v>44836.570138888892</v>
      </c>
      <c r="C117" s="144">
        <v>10</v>
      </c>
      <c r="D117" s="144">
        <v>9.3000000000000007</v>
      </c>
      <c r="E117" s="144">
        <v>0.7</v>
      </c>
      <c r="F117" s="145" t="s">
        <v>138</v>
      </c>
    </row>
    <row r="118" spans="2:6" x14ac:dyDescent="0.25">
      <c r="B118" s="191">
        <v>44836.570138888892</v>
      </c>
      <c r="C118" s="144">
        <v>100</v>
      </c>
      <c r="D118" s="144">
        <v>93</v>
      </c>
      <c r="E118" s="144">
        <v>7</v>
      </c>
      <c r="F118" s="145" t="s">
        <v>1714</v>
      </c>
    </row>
    <row r="119" spans="2:6" x14ac:dyDescent="0.25">
      <c r="B119" s="191">
        <v>44836.570138888892</v>
      </c>
      <c r="C119" s="144">
        <v>300</v>
      </c>
      <c r="D119" s="144">
        <v>279</v>
      </c>
      <c r="E119" s="144">
        <v>21</v>
      </c>
      <c r="F119" s="145" t="s">
        <v>2554</v>
      </c>
    </row>
    <row r="120" spans="2:6" x14ac:dyDescent="0.25">
      <c r="B120" s="191">
        <v>44836.570138888892</v>
      </c>
      <c r="C120" s="144">
        <v>200</v>
      </c>
      <c r="D120" s="144">
        <v>186</v>
      </c>
      <c r="E120" s="144">
        <v>14</v>
      </c>
      <c r="F120" s="145" t="s">
        <v>103</v>
      </c>
    </row>
    <row r="121" spans="2:6" x14ac:dyDescent="0.25">
      <c r="B121" s="191">
        <v>44836.572916666664</v>
      </c>
      <c r="C121" s="144">
        <v>150</v>
      </c>
      <c r="D121" s="144">
        <v>142.5</v>
      </c>
      <c r="E121" s="144">
        <v>7.5</v>
      </c>
      <c r="F121" s="145" t="s">
        <v>9965</v>
      </c>
    </row>
    <row r="122" spans="2:6" x14ac:dyDescent="0.25">
      <c r="B122" s="191">
        <v>44836.572916666664</v>
      </c>
      <c r="C122" s="144">
        <v>100</v>
      </c>
      <c r="D122" s="144">
        <v>95</v>
      </c>
      <c r="E122" s="144">
        <v>5</v>
      </c>
      <c r="F122" s="145" t="s">
        <v>820</v>
      </c>
    </row>
    <row r="123" spans="2:6" x14ac:dyDescent="0.25">
      <c r="B123" s="191">
        <v>44836.611805555556</v>
      </c>
      <c r="C123" s="144">
        <v>100</v>
      </c>
      <c r="D123" s="144">
        <v>95</v>
      </c>
      <c r="E123" s="144">
        <v>5</v>
      </c>
      <c r="F123" s="145" t="s">
        <v>1516</v>
      </c>
    </row>
    <row r="124" spans="2:6" x14ac:dyDescent="0.25">
      <c r="B124" s="191">
        <v>44836.612500000003</v>
      </c>
      <c r="C124" s="144">
        <v>200</v>
      </c>
      <c r="D124" s="144">
        <v>190</v>
      </c>
      <c r="E124" s="144">
        <v>10</v>
      </c>
      <c r="F124" s="145" t="s">
        <v>4362</v>
      </c>
    </row>
    <row r="125" spans="2:6" x14ac:dyDescent="0.25">
      <c r="B125" s="191">
        <v>44836.629166666666</v>
      </c>
      <c r="C125" s="144">
        <v>1000</v>
      </c>
      <c r="D125" s="144">
        <v>950</v>
      </c>
      <c r="E125" s="144">
        <v>50</v>
      </c>
      <c r="F125" s="145" t="s">
        <v>5309</v>
      </c>
    </row>
    <row r="126" spans="2:6" x14ac:dyDescent="0.25">
      <c r="B126" s="191">
        <v>44836.662499999999</v>
      </c>
      <c r="C126" s="144">
        <v>50</v>
      </c>
      <c r="D126" s="144">
        <v>47.5</v>
      </c>
      <c r="E126" s="144">
        <v>2.5</v>
      </c>
      <c r="F126" s="145" t="s">
        <v>1728</v>
      </c>
    </row>
    <row r="127" spans="2:6" x14ac:dyDescent="0.25">
      <c r="B127" s="191">
        <v>44836.663888888892</v>
      </c>
      <c r="C127" s="144">
        <v>300</v>
      </c>
      <c r="D127" s="144">
        <v>285</v>
      </c>
      <c r="E127" s="144">
        <v>15</v>
      </c>
      <c r="F127" s="145" t="s">
        <v>9966</v>
      </c>
    </row>
    <row r="128" spans="2:6" x14ac:dyDescent="0.25">
      <c r="B128" s="191">
        <v>44836.68472222222</v>
      </c>
      <c r="C128" s="144">
        <v>1000</v>
      </c>
      <c r="D128" s="144">
        <v>950</v>
      </c>
      <c r="E128" s="144">
        <v>50</v>
      </c>
      <c r="F128" s="145" t="s">
        <v>3883</v>
      </c>
    </row>
    <row r="129" spans="2:6" x14ac:dyDescent="0.25">
      <c r="B129" s="191">
        <v>44836.708333333336</v>
      </c>
      <c r="C129" s="144">
        <v>100</v>
      </c>
      <c r="D129" s="144">
        <v>92</v>
      </c>
      <c r="E129" s="144">
        <v>8</v>
      </c>
      <c r="F129" s="145" t="s">
        <v>7411</v>
      </c>
    </row>
    <row r="130" spans="2:6" x14ac:dyDescent="0.25">
      <c r="B130" s="191">
        <v>44836.724999999999</v>
      </c>
      <c r="C130" s="144">
        <v>75</v>
      </c>
      <c r="D130" s="144">
        <v>69</v>
      </c>
      <c r="E130" s="144">
        <v>6</v>
      </c>
      <c r="F130" s="145" t="s">
        <v>962</v>
      </c>
    </row>
    <row r="131" spans="2:6" x14ac:dyDescent="0.25">
      <c r="B131" s="191">
        <v>44836.743750000001</v>
      </c>
      <c r="C131" s="144">
        <v>300</v>
      </c>
      <c r="D131" s="144">
        <v>276</v>
      </c>
      <c r="E131" s="144">
        <v>24</v>
      </c>
      <c r="F131" s="145" t="s">
        <v>9967</v>
      </c>
    </row>
    <row r="132" spans="2:6" x14ac:dyDescent="0.25">
      <c r="B132" s="191">
        <v>44836.746527777781</v>
      </c>
      <c r="C132" s="144">
        <v>100</v>
      </c>
      <c r="D132" s="144">
        <v>95</v>
      </c>
      <c r="E132" s="144">
        <v>5</v>
      </c>
      <c r="F132" s="145" t="s">
        <v>9968</v>
      </c>
    </row>
    <row r="133" spans="2:6" x14ac:dyDescent="0.25">
      <c r="B133" s="191">
        <v>44836.784722222219</v>
      </c>
      <c r="C133" s="144">
        <v>100</v>
      </c>
      <c r="D133" s="144">
        <v>92</v>
      </c>
      <c r="E133" s="144">
        <v>8</v>
      </c>
      <c r="F133" s="145" t="s">
        <v>331</v>
      </c>
    </row>
    <row r="134" spans="2:6" x14ac:dyDescent="0.25">
      <c r="B134" s="191">
        <v>44836.787499999999</v>
      </c>
      <c r="C134" s="144">
        <v>100</v>
      </c>
      <c r="D134" s="144">
        <v>93</v>
      </c>
      <c r="E134" s="144">
        <v>7</v>
      </c>
      <c r="F134" s="145" t="s">
        <v>1540</v>
      </c>
    </row>
    <row r="135" spans="2:6" x14ac:dyDescent="0.25">
      <c r="B135" s="191">
        <v>44836.790972222225</v>
      </c>
      <c r="C135" s="144">
        <v>100</v>
      </c>
      <c r="D135" s="144">
        <v>95</v>
      </c>
      <c r="E135" s="144">
        <v>5</v>
      </c>
      <c r="F135" s="145" t="s">
        <v>6772</v>
      </c>
    </row>
    <row r="136" spans="2:6" x14ac:dyDescent="0.25">
      <c r="B136" s="191">
        <v>44836.798611111109</v>
      </c>
      <c r="C136" s="144">
        <v>1500</v>
      </c>
      <c r="D136" s="144">
        <v>1380</v>
      </c>
      <c r="E136" s="144">
        <v>120</v>
      </c>
      <c r="F136" s="145" t="s">
        <v>967</v>
      </c>
    </row>
    <row r="137" spans="2:6" x14ac:dyDescent="0.25">
      <c r="B137" s="191">
        <v>44836.808333333334</v>
      </c>
      <c r="C137" s="144">
        <v>100</v>
      </c>
      <c r="D137" s="144">
        <v>95</v>
      </c>
      <c r="E137" s="144">
        <v>5</v>
      </c>
      <c r="F137" s="145" t="s">
        <v>7359</v>
      </c>
    </row>
    <row r="138" spans="2:6" x14ac:dyDescent="0.25">
      <c r="B138" s="191">
        <v>44836.811805555553</v>
      </c>
      <c r="C138" s="144">
        <v>100</v>
      </c>
      <c r="D138" s="144">
        <v>93</v>
      </c>
      <c r="E138" s="144">
        <v>7</v>
      </c>
      <c r="F138" s="145" t="s">
        <v>974</v>
      </c>
    </row>
    <row r="139" spans="2:6" x14ac:dyDescent="0.25">
      <c r="B139" s="191">
        <v>44836.820138888892</v>
      </c>
      <c r="C139" s="144">
        <v>2</v>
      </c>
      <c r="D139" s="144">
        <v>1.9</v>
      </c>
      <c r="E139" s="144">
        <v>0.1</v>
      </c>
      <c r="F139" s="145" t="s">
        <v>580</v>
      </c>
    </row>
    <row r="140" spans="2:6" x14ac:dyDescent="0.25">
      <c r="B140" s="191">
        <v>44836.827777777777</v>
      </c>
      <c r="C140" s="144">
        <v>300</v>
      </c>
      <c r="D140" s="144">
        <v>285</v>
      </c>
      <c r="E140" s="144">
        <v>15</v>
      </c>
      <c r="F140" s="145" t="s">
        <v>7718</v>
      </c>
    </row>
    <row r="141" spans="2:6" x14ac:dyDescent="0.25">
      <c r="B141" s="191">
        <v>44836.828472222223</v>
      </c>
      <c r="C141" s="144">
        <v>300</v>
      </c>
      <c r="D141" s="144">
        <v>276</v>
      </c>
      <c r="E141" s="144">
        <v>24</v>
      </c>
      <c r="F141" s="145" t="s">
        <v>5935</v>
      </c>
    </row>
    <row r="142" spans="2:6" x14ac:dyDescent="0.25">
      <c r="B142" s="191">
        <v>44836.828472222223</v>
      </c>
      <c r="C142" s="144">
        <v>50</v>
      </c>
      <c r="D142" s="144">
        <v>46</v>
      </c>
      <c r="E142" s="144">
        <v>4</v>
      </c>
      <c r="F142" s="145" t="s">
        <v>92</v>
      </c>
    </row>
    <row r="143" spans="2:6" x14ac:dyDescent="0.25">
      <c r="B143" s="191">
        <v>44836.82916666667</v>
      </c>
      <c r="C143" s="144">
        <v>100</v>
      </c>
      <c r="D143" s="144">
        <v>95</v>
      </c>
      <c r="E143" s="144">
        <v>5</v>
      </c>
      <c r="F143" s="145" t="s">
        <v>1515</v>
      </c>
    </row>
    <row r="144" spans="2:6" x14ac:dyDescent="0.25">
      <c r="B144" s="191">
        <v>44836.82916666667</v>
      </c>
      <c r="C144" s="144">
        <v>300</v>
      </c>
      <c r="D144" s="144">
        <v>276</v>
      </c>
      <c r="E144" s="144">
        <v>24</v>
      </c>
      <c r="F144" s="145" t="s">
        <v>9969</v>
      </c>
    </row>
    <row r="145" spans="2:6" x14ac:dyDescent="0.25">
      <c r="B145" s="191">
        <v>44836.829861111109</v>
      </c>
      <c r="C145" s="144">
        <v>100</v>
      </c>
      <c r="D145" s="144">
        <v>95</v>
      </c>
      <c r="E145" s="144">
        <v>5</v>
      </c>
      <c r="F145" s="145" t="s">
        <v>133</v>
      </c>
    </row>
    <row r="146" spans="2:6" x14ac:dyDescent="0.25">
      <c r="B146" s="191">
        <v>44836.830555555556</v>
      </c>
      <c r="C146" s="144">
        <v>150</v>
      </c>
      <c r="D146" s="144">
        <v>142.5</v>
      </c>
      <c r="E146" s="144">
        <v>7.5</v>
      </c>
      <c r="F146" s="145" t="s">
        <v>1547</v>
      </c>
    </row>
    <row r="147" spans="2:6" x14ac:dyDescent="0.25">
      <c r="B147" s="191">
        <v>44836.834027777775</v>
      </c>
      <c r="C147" s="144">
        <v>300</v>
      </c>
      <c r="D147" s="144">
        <v>279</v>
      </c>
      <c r="E147" s="144">
        <v>21</v>
      </c>
      <c r="F147" s="145" t="s">
        <v>5793</v>
      </c>
    </row>
    <row r="148" spans="2:6" x14ac:dyDescent="0.25">
      <c r="B148" s="191">
        <v>44836.834722222222</v>
      </c>
      <c r="C148" s="144">
        <v>100</v>
      </c>
      <c r="D148" s="144">
        <v>93</v>
      </c>
      <c r="E148" s="144">
        <v>7</v>
      </c>
      <c r="F148" s="145" t="s">
        <v>2429</v>
      </c>
    </row>
    <row r="149" spans="2:6" x14ac:dyDescent="0.25">
      <c r="B149" s="191">
        <v>44836.837500000001</v>
      </c>
      <c r="C149" s="144">
        <v>150</v>
      </c>
      <c r="D149" s="144">
        <v>138</v>
      </c>
      <c r="E149" s="144">
        <v>12</v>
      </c>
      <c r="F149" s="145" t="s">
        <v>7066</v>
      </c>
    </row>
    <row r="150" spans="2:6" x14ac:dyDescent="0.25">
      <c r="B150" s="191">
        <v>44836.838888888888</v>
      </c>
      <c r="C150" s="144">
        <v>300</v>
      </c>
      <c r="D150" s="144">
        <v>285</v>
      </c>
      <c r="E150" s="144">
        <v>15</v>
      </c>
      <c r="F150" s="145" t="s">
        <v>5002</v>
      </c>
    </row>
    <row r="151" spans="2:6" x14ac:dyDescent="0.25">
      <c r="B151" s="191">
        <v>44836.839583333334</v>
      </c>
      <c r="C151" s="144">
        <v>200</v>
      </c>
      <c r="D151" s="144">
        <v>190</v>
      </c>
      <c r="E151" s="144">
        <v>10</v>
      </c>
      <c r="F151" s="145" t="s">
        <v>5295</v>
      </c>
    </row>
    <row r="152" spans="2:6" x14ac:dyDescent="0.25">
      <c r="B152" s="191">
        <v>44836.859027777777</v>
      </c>
      <c r="C152" s="144">
        <v>300</v>
      </c>
      <c r="D152" s="144">
        <v>285</v>
      </c>
      <c r="E152" s="144">
        <v>15</v>
      </c>
      <c r="F152" s="145" t="s">
        <v>9970</v>
      </c>
    </row>
    <row r="153" spans="2:6" x14ac:dyDescent="0.25">
      <c r="B153" s="191">
        <v>44836.86041666667</v>
      </c>
      <c r="C153" s="144">
        <v>500</v>
      </c>
      <c r="D153" s="144">
        <v>465</v>
      </c>
      <c r="E153" s="144">
        <v>35</v>
      </c>
      <c r="F153" s="145" t="s">
        <v>3772</v>
      </c>
    </row>
    <row r="154" spans="2:6" x14ac:dyDescent="0.25">
      <c r="B154" s="191">
        <v>44836.875694444447</v>
      </c>
      <c r="C154" s="144">
        <v>150</v>
      </c>
      <c r="D154" s="144">
        <v>138</v>
      </c>
      <c r="E154" s="144">
        <v>12</v>
      </c>
      <c r="F154" s="145" t="s">
        <v>9971</v>
      </c>
    </row>
    <row r="155" spans="2:6" x14ac:dyDescent="0.25">
      <c r="B155" s="191">
        <v>44836.87777777778</v>
      </c>
      <c r="C155" s="144">
        <v>300</v>
      </c>
      <c r="D155" s="144">
        <v>285</v>
      </c>
      <c r="E155" s="144">
        <v>15</v>
      </c>
      <c r="F155" s="145" t="s">
        <v>4304</v>
      </c>
    </row>
    <row r="156" spans="2:6" x14ac:dyDescent="0.25">
      <c r="B156" s="191">
        <v>44836.895833333336</v>
      </c>
      <c r="C156" s="144">
        <v>100</v>
      </c>
      <c r="D156" s="144">
        <v>93</v>
      </c>
      <c r="E156" s="144">
        <v>7</v>
      </c>
      <c r="F156" s="145" t="s">
        <v>5645</v>
      </c>
    </row>
    <row r="157" spans="2:6" x14ac:dyDescent="0.25">
      <c r="B157" s="191">
        <v>44836.896527777775</v>
      </c>
      <c r="C157" s="144">
        <v>350</v>
      </c>
      <c r="D157" s="144">
        <v>332.5</v>
      </c>
      <c r="E157" s="144">
        <v>17.5</v>
      </c>
      <c r="F157" s="145" t="s">
        <v>809</v>
      </c>
    </row>
    <row r="158" spans="2:6" x14ac:dyDescent="0.25">
      <c r="B158" s="191">
        <v>44836.897222222222</v>
      </c>
      <c r="C158" s="144">
        <v>50</v>
      </c>
      <c r="D158" s="144">
        <v>46</v>
      </c>
      <c r="E158" s="144">
        <v>4</v>
      </c>
      <c r="F158" s="145" t="s">
        <v>5005</v>
      </c>
    </row>
    <row r="159" spans="2:6" x14ac:dyDescent="0.25">
      <c r="B159" s="191">
        <v>44836.899305555555</v>
      </c>
      <c r="C159" s="144">
        <v>300</v>
      </c>
      <c r="D159" s="144">
        <v>285</v>
      </c>
      <c r="E159" s="144">
        <v>15</v>
      </c>
      <c r="F159" s="145" t="s">
        <v>5866</v>
      </c>
    </row>
    <row r="160" spans="2:6" x14ac:dyDescent="0.25">
      <c r="B160" s="191">
        <v>44836.900694444441</v>
      </c>
      <c r="C160" s="144">
        <v>100</v>
      </c>
      <c r="D160" s="144">
        <v>95</v>
      </c>
      <c r="E160" s="144">
        <v>5</v>
      </c>
      <c r="F160" s="145" t="s">
        <v>9972</v>
      </c>
    </row>
    <row r="161" spans="2:6" x14ac:dyDescent="0.25">
      <c r="B161" s="191">
        <v>44836.925000000003</v>
      </c>
      <c r="C161" s="144">
        <v>100</v>
      </c>
      <c r="D161" s="144">
        <v>92</v>
      </c>
      <c r="E161" s="144">
        <v>8</v>
      </c>
      <c r="F161" s="145" t="s">
        <v>856</v>
      </c>
    </row>
    <row r="162" spans="2:6" x14ac:dyDescent="0.25">
      <c r="B162" s="191">
        <v>44836.930555555555</v>
      </c>
      <c r="C162" s="144">
        <v>300</v>
      </c>
      <c r="D162" s="144">
        <v>279</v>
      </c>
      <c r="E162" s="144">
        <v>21</v>
      </c>
      <c r="F162" s="145" t="s">
        <v>4948</v>
      </c>
    </row>
    <row r="163" spans="2:6" x14ac:dyDescent="0.25">
      <c r="B163" s="191">
        <v>44836.930555555555</v>
      </c>
      <c r="C163" s="144">
        <v>50</v>
      </c>
      <c r="D163" s="144">
        <v>46.5</v>
      </c>
      <c r="E163" s="144">
        <v>3.5</v>
      </c>
      <c r="F163" s="145" t="s">
        <v>9973</v>
      </c>
    </row>
    <row r="164" spans="2:6" x14ac:dyDescent="0.25">
      <c r="B164" s="191">
        <v>44836.931250000001</v>
      </c>
      <c r="C164" s="144">
        <v>100</v>
      </c>
      <c r="D164" s="144">
        <v>92</v>
      </c>
      <c r="E164" s="144">
        <v>8</v>
      </c>
      <c r="F164" s="145" t="s">
        <v>9974</v>
      </c>
    </row>
    <row r="165" spans="2:6" x14ac:dyDescent="0.25">
      <c r="B165" s="191">
        <v>44836.931250000001</v>
      </c>
      <c r="C165" s="144">
        <v>200</v>
      </c>
      <c r="D165" s="144">
        <v>190</v>
      </c>
      <c r="E165" s="144">
        <v>10</v>
      </c>
      <c r="F165" s="145" t="s">
        <v>9975</v>
      </c>
    </row>
    <row r="166" spans="2:6" x14ac:dyDescent="0.25">
      <c r="B166" s="191">
        <v>44836.931944444441</v>
      </c>
      <c r="C166" s="144">
        <v>200</v>
      </c>
      <c r="D166" s="144">
        <v>190</v>
      </c>
      <c r="E166" s="144">
        <v>10</v>
      </c>
      <c r="F166" s="145" t="s">
        <v>9976</v>
      </c>
    </row>
    <row r="167" spans="2:6" x14ac:dyDescent="0.25">
      <c r="B167" s="191">
        <v>44836.931944444441</v>
      </c>
      <c r="C167" s="144">
        <v>100</v>
      </c>
      <c r="D167" s="144">
        <v>95</v>
      </c>
      <c r="E167" s="144">
        <v>5</v>
      </c>
      <c r="F167" s="145" t="s">
        <v>5716</v>
      </c>
    </row>
    <row r="168" spans="2:6" x14ac:dyDescent="0.25">
      <c r="B168" s="191">
        <v>44836.932638888888</v>
      </c>
      <c r="C168" s="144">
        <v>200</v>
      </c>
      <c r="D168" s="144">
        <v>184</v>
      </c>
      <c r="E168" s="144">
        <v>16</v>
      </c>
      <c r="F168" s="145" t="s">
        <v>984</v>
      </c>
    </row>
    <row r="169" spans="2:6" x14ac:dyDescent="0.25">
      <c r="B169" s="191">
        <v>44836.932638888888</v>
      </c>
      <c r="C169" s="144">
        <v>300</v>
      </c>
      <c r="D169" s="144">
        <v>279</v>
      </c>
      <c r="E169" s="144">
        <v>21</v>
      </c>
      <c r="F169" s="145" t="s">
        <v>9977</v>
      </c>
    </row>
    <row r="170" spans="2:6" x14ac:dyDescent="0.25">
      <c r="B170" s="191">
        <v>44836.961805555555</v>
      </c>
      <c r="C170" s="144">
        <v>400</v>
      </c>
      <c r="D170" s="144">
        <v>372</v>
      </c>
      <c r="E170" s="144">
        <v>28</v>
      </c>
      <c r="F170" s="145" t="s">
        <v>526</v>
      </c>
    </row>
    <row r="171" spans="2:6" x14ac:dyDescent="0.25">
      <c r="B171" s="191">
        <v>44837.047222222223</v>
      </c>
      <c r="C171" s="144">
        <v>50</v>
      </c>
      <c r="D171" s="144">
        <v>47.5</v>
      </c>
      <c r="E171" s="144">
        <v>2.5</v>
      </c>
      <c r="F171" s="145" t="s">
        <v>1982</v>
      </c>
    </row>
    <row r="172" spans="2:6" x14ac:dyDescent="0.25">
      <c r="B172" s="191">
        <v>44837.091666666667</v>
      </c>
      <c r="C172" s="144">
        <v>85</v>
      </c>
      <c r="D172" s="144">
        <v>78.2</v>
      </c>
      <c r="E172" s="144">
        <v>6.8</v>
      </c>
      <c r="F172" s="145" t="s">
        <v>2194</v>
      </c>
    </row>
    <row r="173" spans="2:6" x14ac:dyDescent="0.25">
      <c r="B173" s="191">
        <v>44837.109722222223</v>
      </c>
      <c r="C173" s="144">
        <v>100</v>
      </c>
      <c r="D173" s="144">
        <v>92</v>
      </c>
      <c r="E173" s="144">
        <v>8</v>
      </c>
      <c r="F173" s="145" t="s">
        <v>3819</v>
      </c>
    </row>
    <row r="174" spans="2:6" x14ac:dyDescent="0.25">
      <c r="B174" s="191">
        <v>44837.222916666666</v>
      </c>
      <c r="C174" s="144">
        <v>100</v>
      </c>
      <c r="D174" s="144">
        <v>95</v>
      </c>
      <c r="E174" s="144">
        <v>5</v>
      </c>
      <c r="F174" s="145" t="s">
        <v>568</v>
      </c>
    </row>
    <row r="175" spans="2:6" x14ac:dyDescent="0.25">
      <c r="B175" s="191">
        <v>44837.229861111111</v>
      </c>
      <c r="C175" s="144">
        <v>100</v>
      </c>
      <c r="D175" s="144">
        <v>95</v>
      </c>
      <c r="E175" s="144">
        <v>5</v>
      </c>
      <c r="F175" s="145" t="s">
        <v>591</v>
      </c>
    </row>
    <row r="176" spans="2:6" x14ac:dyDescent="0.25">
      <c r="B176" s="191">
        <v>44837.234722222223</v>
      </c>
      <c r="C176" s="144">
        <v>10</v>
      </c>
      <c r="D176" s="144">
        <v>9.1999999999999993</v>
      </c>
      <c r="E176" s="144">
        <v>0.8</v>
      </c>
      <c r="F176" s="145" t="s">
        <v>297</v>
      </c>
    </row>
    <row r="177" spans="2:6" x14ac:dyDescent="0.25">
      <c r="B177" s="191">
        <v>44837.272222222222</v>
      </c>
      <c r="C177" s="144">
        <v>500</v>
      </c>
      <c r="D177" s="144">
        <v>475</v>
      </c>
      <c r="E177" s="144">
        <v>25</v>
      </c>
      <c r="F177" s="145" t="s">
        <v>4221</v>
      </c>
    </row>
    <row r="178" spans="2:6" x14ac:dyDescent="0.25">
      <c r="B178" s="191">
        <v>44837.299305555556</v>
      </c>
      <c r="C178" s="144">
        <v>300</v>
      </c>
      <c r="D178" s="144">
        <v>285</v>
      </c>
      <c r="E178" s="144">
        <v>15</v>
      </c>
      <c r="F178" s="145" t="s">
        <v>590</v>
      </c>
    </row>
    <row r="179" spans="2:6" x14ac:dyDescent="0.25">
      <c r="B179" s="191">
        <v>44837.352083333331</v>
      </c>
      <c r="C179" s="144">
        <v>100</v>
      </c>
      <c r="D179" s="144">
        <v>93</v>
      </c>
      <c r="E179" s="144">
        <v>7</v>
      </c>
      <c r="F179" s="145" t="s">
        <v>5104</v>
      </c>
    </row>
    <row r="180" spans="2:6" x14ac:dyDescent="0.25">
      <c r="B180" s="191">
        <v>44837.36041666667</v>
      </c>
      <c r="C180" s="144">
        <v>50</v>
      </c>
      <c r="D180" s="144">
        <v>46.5</v>
      </c>
      <c r="E180" s="144">
        <v>3.5</v>
      </c>
      <c r="F180" s="145" t="s">
        <v>5580</v>
      </c>
    </row>
    <row r="181" spans="2:6" x14ac:dyDescent="0.25">
      <c r="B181" s="191">
        <v>44837.368055555555</v>
      </c>
      <c r="C181" s="144">
        <v>100</v>
      </c>
      <c r="D181" s="144">
        <v>95</v>
      </c>
      <c r="E181" s="144">
        <v>5</v>
      </c>
      <c r="F181" s="145" t="s">
        <v>4189</v>
      </c>
    </row>
    <row r="182" spans="2:6" x14ac:dyDescent="0.25">
      <c r="B182" s="191">
        <v>44837.373611111114</v>
      </c>
      <c r="C182" s="144">
        <v>30</v>
      </c>
      <c r="D182" s="144">
        <v>27.9</v>
      </c>
      <c r="E182" s="144">
        <v>2.1</v>
      </c>
      <c r="F182" s="145" t="s">
        <v>621</v>
      </c>
    </row>
    <row r="183" spans="2:6" x14ac:dyDescent="0.25">
      <c r="B183" s="191">
        <v>44837.400694444441</v>
      </c>
      <c r="C183" s="144">
        <v>1000</v>
      </c>
      <c r="D183" s="144">
        <v>950</v>
      </c>
      <c r="E183" s="144">
        <v>50</v>
      </c>
      <c r="F183" s="145" t="s">
        <v>212</v>
      </c>
    </row>
    <row r="184" spans="2:6" x14ac:dyDescent="0.25">
      <c r="B184" s="191">
        <v>44837.408333333333</v>
      </c>
      <c r="C184" s="144">
        <v>250</v>
      </c>
      <c r="D184" s="144">
        <v>232.5</v>
      </c>
      <c r="E184" s="144">
        <v>17.5</v>
      </c>
      <c r="F184" s="145" t="s">
        <v>490</v>
      </c>
    </row>
    <row r="185" spans="2:6" x14ac:dyDescent="0.25">
      <c r="B185" s="191">
        <v>44837.414583333331</v>
      </c>
      <c r="C185" s="144">
        <v>500</v>
      </c>
      <c r="D185" s="144">
        <v>475</v>
      </c>
      <c r="E185" s="144">
        <v>25</v>
      </c>
      <c r="F185" s="145" t="s">
        <v>212</v>
      </c>
    </row>
    <row r="186" spans="2:6" x14ac:dyDescent="0.25">
      <c r="B186" s="191">
        <v>44837.506249999999</v>
      </c>
      <c r="C186" s="144">
        <v>1000</v>
      </c>
      <c r="D186" s="144">
        <v>950</v>
      </c>
      <c r="E186" s="144">
        <v>50</v>
      </c>
      <c r="F186" s="145" t="s">
        <v>2260</v>
      </c>
    </row>
    <row r="187" spans="2:6" x14ac:dyDescent="0.25">
      <c r="B187" s="191">
        <v>44837.517361111109</v>
      </c>
      <c r="C187" s="144">
        <v>50</v>
      </c>
      <c r="D187" s="144">
        <v>46.5</v>
      </c>
      <c r="E187" s="144">
        <v>3.5</v>
      </c>
      <c r="F187" s="145" t="s">
        <v>4745</v>
      </c>
    </row>
    <row r="188" spans="2:6" x14ac:dyDescent="0.25">
      <c r="B188" s="191">
        <v>44837.52847222222</v>
      </c>
      <c r="C188" s="144">
        <v>100</v>
      </c>
      <c r="D188" s="144">
        <v>95</v>
      </c>
      <c r="E188" s="144">
        <v>5</v>
      </c>
      <c r="F188" s="145" t="s">
        <v>4366</v>
      </c>
    </row>
    <row r="189" spans="2:6" x14ac:dyDescent="0.25">
      <c r="B189" s="191">
        <v>44837.546527777777</v>
      </c>
      <c r="C189" s="144">
        <v>300</v>
      </c>
      <c r="D189" s="144">
        <v>285</v>
      </c>
      <c r="E189" s="144">
        <v>15</v>
      </c>
      <c r="F189" s="145" t="s">
        <v>2063</v>
      </c>
    </row>
    <row r="190" spans="2:6" x14ac:dyDescent="0.25">
      <c r="B190" s="191">
        <v>44837.55</v>
      </c>
      <c r="C190" s="144">
        <v>200</v>
      </c>
      <c r="D190" s="144">
        <v>190</v>
      </c>
      <c r="E190" s="144">
        <v>10</v>
      </c>
      <c r="F190" s="145" t="s">
        <v>7169</v>
      </c>
    </row>
    <row r="191" spans="2:6" x14ac:dyDescent="0.25">
      <c r="B191" s="191">
        <v>44837.609722222223</v>
      </c>
      <c r="C191" s="144">
        <v>500</v>
      </c>
      <c r="D191" s="144">
        <v>460</v>
      </c>
      <c r="E191" s="144">
        <v>40</v>
      </c>
      <c r="F191" s="145" t="s">
        <v>2542</v>
      </c>
    </row>
    <row r="192" spans="2:6" x14ac:dyDescent="0.25">
      <c r="B192" s="191">
        <v>44837.619444444441</v>
      </c>
      <c r="C192" s="144">
        <v>500</v>
      </c>
      <c r="D192" s="144">
        <v>475</v>
      </c>
      <c r="E192" s="144">
        <v>25</v>
      </c>
      <c r="F192" s="145" t="s">
        <v>2280</v>
      </c>
    </row>
    <row r="193" spans="2:6" x14ac:dyDescent="0.25">
      <c r="B193" s="191">
        <v>44837.625694444447</v>
      </c>
      <c r="C193" s="144">
        <v>120</v>
      </c>
      <c r="D193" s="144">
        <v>114</v>
      </c>
      <c r="E193" s="144">
        <v>6</v>
      </c>
      <c r="F193" s="145" t="s">
        <v>7392</v>
      </c>
    </row>
    <row r="194" spans="2:6" x14ac:dyDescent="0.25">
      <c r="B194" s="191">
        <v>44837.630555555559</v>
      </c>
      <c r="C194" s="144">
        <v>100</v>
      </c>
      <c r="D194" s="144">
        <v>95</v>
      </c>
      <c r="E194" s="144">
        <v>5</v>
      </c>
      <c r="F194" s="145" t="s">
        <v>4332</v>
      </c>
    </row>
    <row r="195" spans="2:6" x14ac:dyDescent="0.25">
      <c r="B195" s="191">
        <v>44837.635416666664</v>
      </c>
      <c r="C195" s="144">
        <v>100</v>
      </c>
      <c r="D195" s="144">
        <v>93</v>
      </c>
      <c r="E195" s="144">
        <v>7</v>
      </c>
      <c r="F195" s="145" t="s">
        <v>642</v>
      </c>
    </row>
    <row r="196" spans="2:6" x14ac:dyDescent="0.25">
      <c r="B196" s="191">
        <v>44837.681250000001</v>
      </c>
      <c r="C196" s="144">
        <v>400</v>
      </c>
      <c r="D196" s="144">
        <v>380</v>
      </c>
      <c r="E196" s="144">
        <v>20</v>
      </c>
      <c r="F196" s="145" t="s">
        <v>237</v>
      </c>
    </row>
    <row r="197" spans="2:6" x14ac:dyDescent="0.25">
      <c r="B197" s="191">
        <v>44837.703472222223</v>
      </c>
      <c r="C197" s="144">
        <v>125</v>
      </c>
      <c r="D197" s="144">
        <v>115</v>
      </c>
      <c r="E197" s="144">
        <v>10</v>
      </c>
      <c r="F197" s="145" t="s">
        <v>2194</v>
      </c>
    </row>
    <row r="198" spans="2:6" x14ac:dyDescent="0.25">
      <c r="B198" s="191">
        <v>44837.722222222219</v>
      </c>
      <c r="C198" s="144">
        <v>100</v>
      </c>
      <c r="D198" s="144">
        <v>93</v>
      </c>
      <c r="E198" s="144">
        <v>7</v>
      </c>
      <c r="F198" s="145" t="s">
        <v>585</v>
      </c>
    </row>
    <row r="199" spans="2:6" x14ac:dyDescent="0.25">
      <c r="B199" s="191">
        <v>44837.756944444445</v>
      </c>
      <c r="C199" s="144">
        <v>210</v>
      </c>
      <c r="D199" s="144">
        <v>199.5</v>
      </c>
      <c r="E199" s="144">
        <v>10.5</v>
      </c>
      <c r="F199" s="145" t="s">
        <v>5954</v>
      </c>
    </row>
    <row r="200" spans="2:6" x14ac:dyDescent="0.25">
      <c r="B200" s="191">
        <v>44837.759722222225</v>
      </c>
      <c r="C200" s="144">
        <v>200</v>
      </c>
      <c r="D200" s="144">
        <v>188.1</v>
      </c>
      <c r="E200" s="144">
        <v>11.9</v>
      </c>
      <c r="F200" s="145" t="s">
        <v>2569</v>
      </c>
    </row>
    <row r="201" spans="2:6" x14ac:dyDescent="0.25">
      <c r="B201" s="191">
        <v>44837.777083333334</v>
      </c>
      <c r="C201" s="144">
        <v>150</v>
      </c>
      <c r="D201" s="144">
        <v>142.5</v>
      </c>
      <c r="E201" s="144">
        <v>7.5</v>
      </c>
      <c r="F201" s="145" t="s">
        <v>3756</v>
      </c>
    </row>
    <row r="202" spans="2:6" x14ac:dyDescent="0.25">
      <c r="B202" s="191">
        <v>44837.786111111112</v>
      </c>
      <c r="C202" s="144">
        <v>100</v>
      </c>
      <c r="D202" s="144">
        <v>92</v>
      </c>
      <c r="E202" s="144">
        <v>8</v>
      </c>
      <c r="F202" s="145" t="s">
        <v>1845</v>
      </c>
    </row>
    <row r="203" spans="2:6" x14ac:dyDescent="0.25">
      <c r="B203" s="191">
        <v>44837.788888888892</v>
      </c>
      <c r="C203" s="144">
        <v>1000</v>
      </c>
      <c r="D203" s="144">
        <v>950</v>
      </c>
      <c r="E203" s="144">
        <v>50</v>
      </c>
      <c r="F203" s="145" t="s">
        <v>1325</v>
      </c>
    </row>
    <row r="204" spans="2:6" x14ac:dyDescent="0.25">
      <c r="B204" s="191">
        <v>44837.807638888888</v>
      </c>
      <c r="C204" s="144">
        <v>50</v>
      </c>
      <c r="D204" s="144">
        <v>47.5</v>
      </c>
      <c r="E204" s="144">
        <v>2.5</v>
      </c>
      <c r="F204" s="145" t="s">
        <v>770</v>
      </c>
    </row>
    <row r="205" spans="2:6" x14ac:dyDescent="0.25">
      <c r="B205" s="191">
        <v>44837.81527777778</v>
      </c>
      <c r="C205" s="144">
        <v>50</v>
      </c>
      <c r="D205" s="144">
        <v>47.5</v>
      </c>
      <c r="E205" s="144">
        <v>2.5</v>
      </c>
      <c r="F205" s="145" t="s">
        <v>9978</v>
      </c>
    </row>
    <row r="206" spans="2:6" x14ac:dyDescent="0.25">
      <c r="B206" s="191">
        <v>44837.822222222225</v>
      </c>
      <c r="C206" s="144">
        <v>150</v>
      </c>
      <c r="D206" s="144">
        <v>142.5</v>
      </c>
      <c r="E206" s="144">
        <v>7.5</v>
      </c>
      <c r="F206" s="145" t="s">
        <v>132</v>
      </c>
    </row>
    <row r="207" spans="2:6" x14ac:dyDescent="0.25">
      <c r="B207" s="191">
        <v>44837.836111111108</v>
      </c>
      <c r="C207" s="144">
        <v>100</v>
      </c>
      <c r="D207" s="144">
        <v>93</v>
      </c>
      <c r="E207" s="144">
        <v>7</v>
      </c>
      <c r="F207" s="145" t="s">
        <v>9979</v>
      </c>
    </row>
    <row r="208" spans="2:6" x14ac:dyDescent="0.25">
      <c r="B208" s="191">
        <v>44837.86041666667</v>
      </c>
      <c r="C208" s="144">
        <v>10</v>
      </c>
      <c r="D208" s="144">
        <v>9.5</v>
      </c>
      <c r="E208" s="144">
        <v>0.5</v>
      </c>
      <c r="F208" s="145" t="s">
        <v>3919</v>
      </c>
    </row>
    <row r="209" spans="2:6" x14ac:dyDescent="0.25">
      <c r="B209" s="191">
        <v>44837.898611111108</v>
      </c>
      <c r="C209" s="144">
        <v>250</v>
      </c>
      <c r="D209" s="144">
        <v>237.5</v>
      </c>
      <c r="E209" s="144">
        <v>12.5</v>
      </c>
      <c r="F209" s="145" t="s">
        <v>766</v>
      </c>
    </row>
    <row r="210" spans="2:6" x14ac:dyDescent="0.25">
      <c r="B210" s="191">
        <v>44837.919444444444</v>
      </c>
      <c r="C210" s="144">
        <v>100</v>
      </c>
      <c r="D210" s="144">
        <v>92</v>
      </c>
      <c r="E210" s="144">
        <v>8</v>
      </c>
      <c r="F210" s="145" t="s">
        <v>9980</v>
      </c>
    </row>
    <row r="211" spans="2:6" x14ac:dyDescent="0.25">
      <c r="B211" s="191">
        <v>44837.98333333333</v>
      </c>
      <c r="C211" s="144">
        <v>500</v>
      </c>
      <c r="D211" s="144">
        <v>460</v>
      </c>
      <c r="E211" s="144">
        <v>40</v>
      </c>
      <c r="F211" s="145" t="s">
        <v>3812</v>
      </c>
    </row>
    <row r="212" spans="2:6" x14ac:dyDescent="0.25">
      <c r="B212" s="191">
        <v>44837.990972222222</v>
      </c>
      <c r="C212" s="144">
        <v>18</v>
      </c>
      <c r="D212" s="144">
        <v>17.100000000000001</v>
      </c>
      <c r="E212" s="144">
        <v>0.9</v>
      </c>
      <c r="F212" s="145" t="s">
        <v>699</v>
      </c>
    </row>
    <row r="213" spans="2:6" x14ac:dyDescent="0.25">
      <c r="B213" s="191">
        <v>44838.029861111114</v>
      </c>
      <c r="C213" s="144">
        <v>150</v>
      </c>
      <c r="D213" s="144">
        <v>142.5</v>
      </c>
      <c r="E213" s="144">
        <v>7.5</v>
      </c>
      <c r="F213" s="145" t="s">
        <v>1912</v>
      </c>
    </row>
    <row r="214" spans="2:6" x14ac:dyDescent="0.25">
      <c r="B214" s="191">
        <v>44838.144444444442</v>
      </c>
      <c r="C214" s="144">
        <v>200</v>
      </c>
      <c r="D214" s="144">
        <v>190</v>
      </c>
      <c r="E214" s="144">
        <v>10</v>
      </c>
      <c r="F214" s="145" t="s">
        <v>753</v>
      </c>
    </row>
    <row r="215" spans="2:6" x14ac:dyDescent="0.25">
      <c r="B215" s="191">
        <v>44838.145833333336</v>
      </c>
      <c r="C215" s="144">
        <v>100</v>
      </c>
      <c r="D215" s="144">
        <v>93</v>
      </c>
      <c r="E215" s="144">
        <v>7</v>
      </c>
      <c r="F215" s="145" t="s">
        <v>668</v>
      </c>
    </row>
    <row r="216" spans="2:6" x14ac:dyDescent="0.25">
      <c r="B216" s="191">
        <v>44838.265277777777</v>
      </c>
      <c r="C216" s="144">
        <v>1000</v>
      </c>
      <c r="D216" s="144">
        <v>920</v>
      </c>
      <c r="E216" s="144">
        <v>80</v>
      </c>
      <c r="F216" s="145" t="s">
        <v>4282</v>
      </c>
    </row>
    <row r="217" spans="2:6" x14ac:dyDescent="0.25">
      <c r="B217" s="191">
        <v>44838.268055555556</v>
      </c>
      <c r="C217" s="144">
        <v>100</v>
      </c>
      <c r="D217" s="144">
        <v>95</v>
      </c>
      <c r="E217" s="144">
        <v>5</v>
      </c>
      <c r="F217" s="145" t="s">
        <v>4189</v>
      </c>
    </row>
    <row r="218" spans="2:6" x14ac:dyDescent="0.25">
      <c r="B218" s="191">
        <v>44838.293055555558</v>
      </c>
      <c r="C218" s="144">
        <v>75</v>
      </c>
      <c r="D218" s="144">
        <v>71.25</v>
      </c>
      <c r="E218" s="144">
        <v>3.75</v>
      </c>
      <c r="F218" s="145" t="s">
        <v>957</v>
      </c>
    </row>
    <row r="219" spans="2:6" x14ac:dyDescent="0.25">
      <c r="B219" s="191">
        <v>44838.305555555555</v>
      </c>
      <c r="C219" s="144">
        <v>300</v>
      </c>
      <c r="D219" s="144">
        <v>285</v>
      </c>
      <c r="E219" s="144">
        <v>15</v>
      </c>
      <c r="F219" s="145" t="s">
        <v>590</v>
      </c>
    </row>
    <row r="220" spans="2:6" x14ac:dyDescent="0.25">
      <c r="B220" s="191">
        <v>44838.318055555559</v>
      </c>
      <c r="C220" s="144">
        <v>50</v>
      </c>
      <c r="D220" s="144">
        <v>46.5</v>
      </c>
      <c r="E220" s="144">
        <v>3.5</v>
      </c>
      <c r="F220" s="145" t="s">
        <v>9981</v>
      </c>
    </row>
    <row r="221" spans="2:6" x14ac:dyDescent="0.25">
      <c r="B221" s="191">
        <v>44838.324305555558</v>
      </c>
      <c r="C221" s="144">
        <v>70</v>
      </c>
      <c r="D221" s="144">
        <v>65.099999999999994</v>
      </c>
      <c r="E221" s="144">
        <v>4.9000000000000004</v>
      </c>
      <c r="F221" s="145" t="s">
        <v>9982</v>
      </c>
    </row>
    <row r="222" spans="2:6" x14ac:dyDescent="0.25">
      <c r="B222" s="191">
        <v>44838.377083333333</v>
      </c>
      <c r="C222" s="144">
        <v>500</v>
      </c>
      <c r="D222" s="144">
        <v>465</v>
      </c>
      <c r="E222" s="144">
        <v>35</v>
      </c>
      <c r="F222" s="145" t="s">
        <v>1825</v>
      </c>
    </row>
    <row r="223" spans="2:6" x14ac:dyDescent="0.25">
      <c r="B223" s="191">
        <v>44838.384027777778</v>
      </c>
      <c r="C223" s="144">
        <v>100</v>
      </c>
      <c r="D223" s="144">
        <v>92</v>
      </c>
      <c r="E223" s="144">
        <v>8</v>
      </c>
      <c r="F223" s="145" t="s">
        <v>319</v>
      </c>
    </row>
    <row r="224" spans="2:6" x14ac:dyDescent="0.25">
      <c r="B224" s="191">
        <v>44838.390972222223</v>
      </c>
      <c r="C224" s="144">
        <v>150</v>
      </c>
      <c r="D224" s="144">
        <v>142.5</v>
      </c>
      <c r="E224" s="144">
        <v>7.5</v>
      </c>
      <c r="F224" s="145" t="s">
        <v>1259</v>
      </c>
    </row>
    <row r="225" spans="2:6" x14ac:dyDescent="0.25">
      <c r="B225" s="191">
        <v>44838.40902777778</v>
      </c>
      <c r="C225" s="144">
        <v>100</v>
      </c>
      <c r="D225" s="144">
        <v>95</v>
      </c>
      <c r="E225" s="144">
        <v>5</v>
      </c>
      <c r="F225" s="145" t="s">
        <v>4129</v>
      </c>
    </row>
    <row r="226" spans="2:6" x14ac:dyDescent="0.25">
      <c r="B226" s="191">
        <v>44838.410416666666</v>
      </c>
      <c r="C226" s="144">
        <v>100</v>
      </c>
      <c r="D226" s="144">
        <v>92</v>
      </c>
      <c r="E226" s="144">
        <v>8</v>
      </c>
      <c r="F226" s="145" t="s">
        <v>1433</v>
      </c>
    </row>
    <row r="227" spans="2:6" x14ac:dyDescent="0.25">
      <c r="B227" s="191">
        <v>44838.423611111109</v>
      </c>
      <c r="C227" s="144">
        <v>600</v>
      </c>
      <c r="D227" s="144">
        <v>570</v>
      </c>
      <c r="E227" s="144">
        <v>30</v>
      </c>
      <c r="F227" s="145" t="s">
        <v>601</v>
      </c>
    </row>
    <row r="228" spans="2:6" x14ac:dyDescent="0.25">
      <c r="B228" s="191">
        <v>44838.453472222223</v>
      </c>
      <c r="C228" s="144">
        <v>1000</v>
      </c>
      <c r="D228" s="144">
        <v>920</v>
      </c>
      <c r="E228" s="144">
        <v>80</v>
      </c>
      <c r="F228" s="145" t="s">
        <v>4934</v>
      </c>
    </row>
    <row r="229" spans="2:6" x14ac:dyDescent="0.25">
      <c r="B229" s="191">
        <v>44838.457638888889</v>
      </c>
      <c r="C229" s="144">
        <v>50</v>
      </c>
      <c r="D229" s="144">
        <v>47.5</v>
      </c>
      <c r="E229" s="144">
        <v>2.5</v>
      </c>
      <c r="F229" s="145" t="s">
        <v>576</v>
      </c>
    </row>
    <row r="230" spans="2:6" x14ac:dyDescent="0.25">
      <c r="B230" s="191">
        <v>44838.469444444447</v>
      </c>
      <c r="C230" s="144">
        <v>24</v>
      </c>
      <c r="D230" s="144">
        <v>22.8</v>
      </c>
      <c r="E230" s="144">
        <v>1.2</v>
      </c>
      <c r="F230" s="145" t="s">
        <v>1514</v>
      </c>
    </row>
    <row r="231" spans="2:6" x14ac:dyDescent="0.25">
      <c r="B231" s="191">
        <v>44838.486805555556</v>
      </c>
      <c r="C231" s="144">
        <v>100</v>
      </c>
      <c r="D231" s="144">
        <v>95</v>
      </c>
      <c r="E231" s="144">
        <v>5</v>
      </c>
      <c r="F231" s="145" t="s">
        <v>2247</v>
      </c>
    </row>
    <row r="232" spans="2:6" x14ac:dyDescent="0.25">
      <c r="B232" s="191">
        <v>44838.490972222222</v>
      </c>
      <c r="C232" s="144">
        <v>100</v>
      </c>
      <c r="D232" s="144">
        <v>95</v>
      </c>
      <c r="E232" s="144">
        <v>5</v>
      </c>
      <c r="F232" s="145" t="s">
        <v>4743</v>
      </c>
    </row>
    <row r="233" spans="2:6" x14ac:dyDescent="0.25">
      <c r="B233" s="191">
        <v>44838.491666666669</v>
      </c>
      <c r="C233" s="144">
        <v>100</v>
      </c>
      <c r="D233" s="144">
        <v>94.05</v>
      </c>
      <c r="E233" s="144">
        <v>5.95</v>
      </c>
      <c r="F233" s="145" t="s">
        <v>4720</v>
      </c>
    </row>
    <row r="234" spans="2:6" x14ac:dyDescent="0.25">
      <c r="B234" s="191">
        <v>44838.493750000001</v>
      </c>
      <c r="C234" s="144">
        <v>200</v>
      </c>
      <c r="D234" s="144">
        <v>190</v>
      </c>
      <c r="E234" s="144">
        <v>10</v>
      </c>
      <c r="F234" s="145" t="s">
        <v>2038</v>
      </c>
    </row>
    <row r="235" spans="2:6" x14ac:dyDescent="0.25">
      <c r="B235" s="191">
        <v>44838.505555555559</v>
      </c>
      <c r="C235" s="144">
        <v>100</v>
      </c>
      <c r="D235" s="144">
        <v>95</v>
      </c>
      <c r="E235" s="144">
        <v>5</v>
      </c>
      <c r="F235" s="145" t="s">
        <v>4118</v>
      </c>
    </row>
    <row r="236" spans="2:6" x14ac:dyDescent="0.25">
      <c r="B236" s="191">
        <v>44838.510416666664</v>
      </c>
      <c r="C236" s="144">
        <v>500</v>
      </c>
      <c r="D236" s="144">
        <v>475</v>
      </c>
      <c r="E236" s="144">
        <v>25</v>
      </c>
      <c r="F236" s="145" t="s">
        <v>6770</v>
      </c>
    </row>
    <row r="237" spans="2:6" x14ac:dyDescent="0.25">
      <c r="B237" s="191">
        <v>44838.51666666667</v>
      </c>
      <c r="C237" s="144">
        <v>30</v>
      </c>
      <c r="D237" s="144">
        <v>28.5</v>
      </c>
      <c r="E237" s="144">
        <v>1.5</v>
      </c>
      <c r="F237" s="145" t="s">
        <v>671</v>
      </c>
    </row>
    <row r="238" spans="2:6" x14ac:dyDescent="0.25">
      <c r="B238" s="191">
        <v>44838.540277777778</v>
      </c>
      <c r="C238" s="144">
        <v>200</v>
      </c>
      <c r="D238" s="144">
        <v>184</v>
      </c>
      <c r="E238" s="144">
        <v>16</v>
      </c>
      <c r="F238" s="145" t="s">
        <v>856</v>
      </c>
    </row>
    <row r="239" spans="2:6" x14ac:dyDescent="0.25">
      <c r="B239" s="191">
        <v>44838.541666666664</v>
      </c>
      <c r="C239" s="144">
        <v>2000</v>
      </c>
      <c r="D239" s="144">
        <v>1900</v>
      </c>
      <c r="E239" s="144">
        <v>100</v>
      </c>
      <c r="F239" s="145" t="s">
        <v>7352</v>
      </c>
    </row>
    <row r="240" spans="2:6" x14ac:dyDescent="0.25">
      <c r="B240" s="191">
        <v>44838.572916666664</v>
      </c>
      <c r="C240" s="144">
        <v>500</v>
      </c>
      <c r="D240" s="144">
        <v>475</v>
      </c>
      <c r="E240" s="144">
        <v>25</v>
      </c>
      <c r="F240" s="145" t="s">
        <v>5116</v>
      </c>
    </row>
    <row r="241" spans="2:6" x14ac:dyDescent="0.25">
      <c r="B241" s="191">
        <v>44838.588888888888</v>
      </c>
      <c r="C241" s="144">
        <v>20</v>
      </c>
      <c r="D241" s="144">
        <v>19</v>
      </c>
      <c r="E241" s="144">
        <v>1</v>
      </c>
      <c r="F241" s="145" t="s">
        <v>9983</v>
      </c>
    </row>
    <row r="242" spans="2:6" x14ac:dyDescent="0.25">
      <c r="B242" s="191">
        <v>44838.59652777778</v>
      </c>
      <c r="C242" s="144">
        <v>100</v>
      </c>
      <c r="D242" s="144">
        <v>95</v>
      </c>
      <c r="E242" s="144">
        <v>5</v>
      </c>
      <c r="F242" s="145" t="s">
        <v>576</v>
      </c>
    </row>
    <row r="243" spans="2:6" x14ac:dyDescent="0.25">
      <c r="B243" s="191">
        <v>44838.640972222223</v>
      </c>
      <c r="C243" s="144">
        <v>500</v>
      </c>
      <c r="D243" s="144">
        <v>460</v>
      </c>
      <c r="E243" s="144">
        <v>40</v>
      </c>
      <c r="F243" s="145" t="s">
        <v>2542</v>
      </c>
    </row>
    <row r="244" spans="2:6" x14ac:dyDescent="0.25">
      <c r="B244" s="191">
        <v>44838.65625</v>
      </c>
      <c r="C244" s="144">
        <v>100</v>
      </c>
      <c r="D244" s="144">
        <v>95</v>
      </c>
      <c r="E244" s="144">
        <v>5</v>
      </c>
      <c r="F244" s="145" t="s">
        <v>9984</v>
      </c>
    </row>
    <row r="245" spans="2:6" x14ac:dyDescent="0.25">
      <c r="B245" s="191">
        <v>44838.674305555556</v>
      </c>
      <c r="C245" s="144">
        <v>30</v>
      </c>
      <c r="D245" s="144">
        <v>27.9</v>
      </c>
      <c r="E245" s="144">
        <v>2.1</v>
      </c>
      <c r="F245" s="145" t="s">
        <v>592</v>
      </c>
    </row>
    <row r="246" spans="2:6" x14ac:dyDescent="0.25">
      <c r="B246" s="191">
        <v>44838.706250000003</v>
      </c>
      <c r="C246" s="144">
        <v>100</v>
      </c>
      <c r="D246" s="144">
        <v>95</v>
      </c>
      <c r="E246" s="144">
        <v>5</v>
      </c>
      <c r="F246" s="145" t="s">
        <v>576</v>
      </c>
    </row>
    <row r="247" spans="2:6" x14ac:dyDescent="0.25">
      <c r="B247" s="191">
        <v>44838.740972222222</v>
      </c>
      <c r="C247" s="144">
        <v>100</v>
      </c>
      <c r="D247" s="144">
        <v>95</v>
      </c>
      <c r="E247" s="144">
        <v>5</v>
      </c>
      <c r="F247" s="145" t="s">
        <v>4240</v>
      </c>
    </row>
    <row r="248" spans="2:6" x14ac:dyDescent="0.25">
      <c r="B248" s="191">
        <v>44838.741666666669</v>
      </c>
      <c r="C248" s="144">
        <v>750</v>
      </c>
      <c r="D248" s="144">
        <v>712.5</v>
      </c>
      <c r="E248" s="144">
        <v>37.5</v>
      </c>
      <c r="F248" s="145" t="s">
        <v>2487</v>
      </c>
    </row>
    <row r="249" spans="2:6" x14ac:dyDescent="0.25">
      <c r="B249" s="191">
        <v>44838.776388888888</v>
      </c>
      <c r="C249" s="144">
        <v>100</v>
      </c>
      <c r="D249" s="144">
        <v>93</v>
      </c>
      <c r="E249" s="144">
        <v>7</v>
      </c>
      <c r="F249" s="145" t="s">
        <v>642</v>
      </c>
    </row>
    <row r="250" spans="2:6" x14ac:dyDescent="0.25">
      <c r="B250" s="191">
        <v>44838.810416666667</v>
      </c>
      <c r="C250" s="144">
        <v>300</v>
      </c>
      <c r="D250" s="144">
        <v>285</v>
      </c>
      <c r="E250" s="144">
        <v>15</v>
      </c>
      <c r="F250" s="145" t="s">
        <v>4956</v>
      </c>
    </row>
    <row r="251" spans="2:6" x14ac:dyDescent="0.25">
      <c r="B251" s="191">
        <v>44838.811111111114</v>
      </c>
      <c r="C251" s="144">
        <v>500</v>
      </c>
      <c r="D251" s="144">
        <v>460</v>
      </c>
      <c r="E251" s="144">
        <v>40</v>
      </c>
      <c r="F251" s="145" t="s">
        <v>4084</v>
      </c>
    </row>
    <row r="252" spans="2:6" x14ac:dyDescent="0.25">
      <c r="B252" s="191">
        <v>44838.814583333333</v>
      </c>
      <c r="C252" s="144">
        <v>300</v>
      </c>
      <c r="D252" s="144">
        <v>285</v>
      </c>
      <c r="E252" s="144">
        <v>15</v>
      </c>
      <c r="F252" s="145" t="s">
        <v>5686</v>
      </c>
    </row>
    <row r="253" spans="2:6" x14ac:dyDescent="0.25">
      <c r="B253" s="191">
        <v>44838.823611111111</v>
      </c>
      <c r="C253" s="144">
        <v>200</v>
      </c>
      <c r="D253" s="144">
        <v>184</v>
      </c>
      <c r="E253" s="144">
        <v>16</v>
      </c>
      <c r="F253" s="145" t="s">
        <v>9985</v>
      </c>
    </row>
    <row r="254" spans="2:6" x14ac:dyDescent="0.25">
      <c r="B254" s="191">
        <v>44838.828472222223</v>
      </c>
      <c r="C254" s="144">
        <v>50</v>
      </c>
      <c r="D254" s="144">
        <v>46.5</v>
      </c>
      <c r="E254" s="144">
        <v>3.5</v>
      </c>
      <c r="F254" s="145" t="s">
        <v>1746</v>
      </c>
    </row>
    <row r="255" spans="2:6" x14ac:dyDescent="0.25">
      <c r="B255" s="191">
        <v>44838.845833333333</v>
      </c>
      <c r="C255" s="144">
        <v>100</v>
      </c>
      <c r="D255" s="144">
        <v>92</v>
      </c>
      <c r="E255" s="144">
        <v>8</v>
      </c>
      <c r="F255" s="145" t="s">
        <v>5281</v>
      </c>
    </row>
    <row r="256" spans="2:6" x14ac:dyDescent="0.25">
      <c r="B256" s="191">
        <v>44838.864583333336</v>
      </c>
      <c r="C256" s="144">
        <v>300</v>
      </c>
      <c r="D256" s="144">
        <v>279</v>
      </c>
      <c r="E256" s="144">
        <v>21</v>
      </c>
      <c r="F256" s="145" t="s">
        <v>1627</v>
      </c>
    </row>
    <row r="257" spans="2:6" x14ac:dyDescent="0.25">
      <c r="B257" s="191">
        <v>44838.869444444441</v>
      </c>
      <c r="C257" s="144">
        <v>150</v>
      </c>
      <c r="D257" s="144">
        <v>141.07</v>
      </c>
      <c r="E257" s="144">
        <v>8.93</v>
      </c>
      <c r="F257" s="145" t="s">
        <v>5978</v>
      </c>
    </row>
    <row r="258" spans="2:6" x14ac:dyDescent="0.25">
      <c r="B258" s="191">
        <v>44838.870138888888</v>
      </c>
      <c r="C258" s="144">
        <v>400</v>
      </c>
      <c r="D258" s="144">
        <v>380</v>
      </c>
      <c r="E258" s="144">
        <v>20</v>
      </c>
      <c r="F258" s="145" t="s">
        <v>9986</v>
      </c>
    </row>
    <row r="259" spans="2:6" x14ac:dyDescent="0.25">
      <c r="B259" s="191">
        <v>44838.886805555558</v>
      </c>
      <c r="C259" s="144">
        <v>50</v>
      </c>
      <c r="D259" s="144">
        <v>47.5</v>
      </c>
      <c r="E259" s="144">
        <v>2.5</v>
      </c>
      <c r="F259" s="145" t="s">
        <v>825</v>
      </c>
    </row>
    <row r="260" spans="2:6" x14ac:dyDescent="0.25">
      <c r="B260" s="191">
        <v>44838.892361111109</v>
      </c>
      <c r="C260" s="144">
        <v>100</v>
      </c>
      <c r="D260" s="144">
        <v>92</v>
      </c>
      <c r="E260" s="144">
        <v>8</v>
      </c>
      <c r="F260" s="145" t="s">
        <v>289</v>
      </c>
    </row>
    <row r="261" spans="2:6" x14ac:dyDescent="0.25">
      <c r="B261" s="191">
        <v>44838.896527777775</v>
      </c>
      <c r="C261" s="144">
        <v>100</v>
      </c>
      <c r="D261" s="144">
        <v>92</v>
      </c>
      <c r="E261" s="144">
        <v>8</v>
      </c>
      <c r="F261" s="145" t="s">
        <v>792</v>
      </c>
    </row>
    <row r="262" spans="2:6" x14ac:dyDescent="0.25">
      <c r="B262" s="191">
        <v>44838.899305555555</v>
      </c>
      <c r="C262" s="144">
        <v>300</v>
      </c>
      <c r="D262" s="144">
        <v>285</v>
      </c>
      <c r="E262" s="144">
        <v>15</v>
      </c>
      <c r="F262" s="145" t="s">
        <v>9987</v>
      </c>
    </row>
    <row r="263" spans="2:6" x14ac:dyDescent="0.25">
      <c r="B263" s="191">
        <v>44838.954861111109</v>
      </c>
      <c r="C263" s="144">
        <v>100</v>
      </c>
      <c r="D263" s="144">
        <v>93</v>
      </c>
      <c r="E263" s="144">
        <v>7</v>
      </c>
      <c r="F263" s="145" t="s">
        <v>9988</v>
      </c>
    </row>
    <row r="264" spans="2:6" x14ac:dyDescent="0.25">
      <c r="B264" s="191">
        <v>44838.964583333334</v>
      </c>
      <c r="C264" s="144">
        <v>100</v>
      </c>
      <c r="D264" s="144">
        <v>95</v>
      </c>
      <c r="E264" s="144">
        <v>5</v>
      </c>
      <c r="F264" s="145" t="s">
        <v>584</v>
      </c>
    </row>
    <row r="265" spans="2:6" x14ac:dyDescent="0.25">
      <c r="B265" s="191">
        <v>44838.968055555553</v>
      </c>
      <c r="C265" s="144">
        <v>300</v>
      </c>
      <c r="D265" s="144">
        <v>279</v>
      </c>
      <c r="E265" s="144">
        <v>21</v>
      </c>
      <c r="F265" s="145" t="s">
        <v>526</v>
      </c>
    </row>
    <row r="266" spans="2:6" x14ac:dyDescent="0.25">
      <c r="B266" s="191">
        <v>44839.034722222219</v>
      </c>
      <c r="C266" s="144">
        <v>100</v>
      </c>
      <c r="D266" s="144">
        <v>95</v>
      </c>
      <c r="E266" s="144">
        <v>5</v>
      </c>
      <c r="F266" s="145" t="s">
        <v>5597</v>
      </c>
    </row>
    <row r="267" spans="2:6" x14ac:dyDescent="0.25">
      <c r="B267" s="191">
        <v>44839.048611111109</v>
      </c>
      <c r="C267" s="144">
        <v>50</v>
      </c>
      <c r="D267" s="144">
        <v>47.5</v>
      </c>
      <c r="E267" s="144">
        <v>2.5</v>
      </c>
      <c r="F267" s="145" t="s">
        <v>1982</v>
      </c>
    </row>
    <row r="268" spans="2:6" x14ac:dyDescent="0.25">
      <c r="B268" s="191">
        <v>44839.231944444444</v>
      </c>
      <c r="C268" s="144">
        <v>10</v>
      </c>
      <c r="D268" s="144">
        <v>9.1999999999999993</v>
      </c>
      <c r="E268" s="144">
        <v>0.8</v>
      </c>
      <c r="F268" s="145" t="s">
        <v>297</v>
      </c>
    </row>
    <row r="269" spans="2:6" x14ac:dyDescent="0.25">
      <c r="B269" s="191">
        <v>44839.287499999999</v>
      </c>
      <c r="C269" s="144">
        <v>100</v>
      </c>
      <c r="D269" s="144">
        <v>95</v>
      </c>
      <c r="E269" s="144">
        <v>5</v>
      </c>
      <c r="F269" s="145" t="s">
        <v>4189</v>
      </c>
    </row>
    <row r="270" spans="2:6" x14ac:dyDescent="0.25">
      <c r="B270" s="191">
        <v>44839.316666666666</v>
      </c>
      <c r="C270" s="144">
        <v>200</v>
      </c>
      <c r="D270" s="144">
        <v>190</v>
      </c>
      <c r="E270" s="144">
        <v>10</v>
      </c>
      <c r="F270" s="145" t="s">
        <v>2217</v>
      </c>
    </row>
    <row r="271" spans="2:6" x14ac:dyDescent="0.25">
      <c r="B271" s="191">
        <v>44839.325694444444</v>
      </c>
      <c r="C271" s="144">
        <v>50</v>
      </c>
      <c r="D271" s="144">
        <v>46</v>
      </c>
      <c r="E271" s="144">
        <v>4</v>
      </c>
      <c r="F271" s="145" t="s">
        <v>983</v>
      </c>
    </row>
    <row r="272" spans="2:6" x14ac:dyDescent="0.25">
      <c r="B272" s="191">
        <v>44839.32708333333</v>
      </c>
      <c r="C272" s="144">
        <v>200</v>
      </c>
      <c r="D272" s="144">
        <v>186</v>
      </c>
      <c r="E272" s="144">
        <v>14</v>
      </c>
      <c r="F272" s="145" t="s">
        <v>642</v>
      </c>
    </row>
    <row r="273" spans="2:6" x14ac:dyDescent="0.25">
      <c r="B273" s="191">
        <v>44839.330555555556</v>
      </c>
      <c r="C273" s="144">
        <v>50</v>
      </c>
      <c r="D273" s="144">
        <v>46</v>
      </c>
      <c r="E273" s="144">
        <v>4</v>
      </c>
      <c r="F273" s="145" t="s">
        <v>570</v>
      </c>
    </row>
    <row r="274" spans="2:6" x14ac:dyDescent="0.25">
      <c r="B274" s="191">
        <v>44839.347222222219</v>
      </c>
      <c r="C274" s="144">
        <v>10</v>
      </c>
      <c r="D274" s="144">
        <v>9.1999999999999993</v>
      </c>
      <c r="E274" s="144">
        <v>0.8</v>
      </c>
      <c r="F274" s="145" t="s">
        <v>5584</v>
      </c>
    </row>
    <row r="275" spans="2:6" x14ac:dyDescent="0.25">
      <c r="B275" s="191">
        <v>44839.377083333333</v>
      </c>
      <c r="C275" s="144">
        <v>1000</v>
      </c>
      <c r="D275" s="144">
        <v>920</v>
      </c>
      <c r="E275" s="144">
        <v>80</v>
      </c>
      <c r="F275" s="145" t="s">
        <v>1322</v>
      </c>
    </row>
    <row r="276" spans="2:6" x14ac:dyDescent="0.25">
      <c r="B276" s="191">
        <v>44839.400694444441</v>
      </c>
      <c r="C276" s="144">
        <v>200</v>
      </c>
      <c r="D276" s="144">
        <v>190</v>
      </c>
      <c r="E276" s="144">
        <v>10</v>
      </c>
      <c r="F276" s="145" t="s">
        <v>7608</v>
      </c>
    </row>
    <row r="277" spans="2:6" x14ac:dyDescent="0.25">
      <c r="B277" s="191">
        <v>44839.411111111112</v>
      </c>
      <c r="C277" s="144">
        <v>300</v>
      </c>
      <c r="D277" s="144">
        <v>285</v>
      </c>
      <c r="E277" s="144">
        <v>15</v>
      </c>
      <c r="F277" s="145" t="s">
        <v>6748</v>
      </c>
    </row>
    <row r="278" spans="2:6" x14ac:dyDescent="0.25">
      <c r="B278" s="191">
        <v>44839.411111111112</v>
      </c>
      <c r="C278" s="144">
        <v>100</v>
      </c>
      <c r="D278" s="144">
        <v>95</v>
      </c>
      <c r="E278" s="144">
        <v>5</v>
      </c>
      <c r="F278" s="145" t="s">
        <v>7213</v>
      </c>
    </row>
    <row r="279" spans="2:6" x14ac:dyDescent="0.25">
      <c r="B279" s="191">
        <v>44839.427083333336</v>
      </c>
      <c r="C279" s="144">
        <v>575</v>
      </c>
      <c r="D279" s="144">
        <v>529</v>
      </c>
      <c r="E279" s="144">
        <v>46</v>
      </c>
      <c r="F279" s="145" t="s">
        <v>968</v>
      </c>
    </row>
    <row r="280" spans="2:6" x14ac:dyDescent="0.25">
      <c r="B280" s="191">
        <v>44839.429861111108</v>
      </c>
      <c r="C280" s="144">
        <v>300</v>
      </c>
      <c r="D280" s="144">
        <v>285</v>
      </c>
      <c r="E280" s="144">
        <v>15</v>
      </c>
      <c r="F280" s="145" t="s">
        <v>4334</v>
      </c>
    </row>
    <row r="281" spans="2:6" x14ac:dyDescent="0.25">
      <c r="B281" s="191">
        <v>44839.432638888888</v>
      </c>
      <c r="C281" s="144">
        <v>100</v>
      </c>
      <c r="D281" s="144">
        <v>95</v>
      </c>
      <c r="E281" s="144">
        <v>5</v>
      </c>
      <c r="F281" s="145" t="s">
        <v>641</v>
      </c>
    </row>
    <row r="282" spans="2:6" x14ac:dyDescent="0.25">
      <c r="B282" s="191">
        <v>44839.4375</v>
      </c>
      <c r="C282" s="144">
        <v>150</v>
      </c>
      <c r="D282" s="144">
        <v>138</v>
      </c>
      <c r="E282" s="144">
        <v>12</v>
      </c>
      <c r="F282" s="145" t="s">
        <v>4206</v>
      </c>
    </row>
    <row r="283" spans="2:6" x14ac:dyDescent="0.25">
      <c r="B283" s="191">
        <v>44839.438194444447</v>
      </c>
      <c r="C283" s="144">
        <v>5000</v>
      </c>
      <c r="D283" s="144">
        <v>4750</v>
      </c>
      <c r="E283" s="144">
        <v>250</v>
      </c>
      <c r="F283" s="145" t="s">
        <v>930</v>
      </c>
    </row>
    <row r="284" spans="2:6" x14ac:dyDescent="0.25">
      <c r="B284" s="191">
        <v>44839.44027777778</v>
      </c>
      <c r="C284" s="144">
        <v>500</v>
      </c>
      <c r="D284" s="144">
        <v>460</v>
      </c>
      <c r="E284" s="144">
        <v>40</v>
      </c>
      <c r="F284" s="145" t="s">
        <v>9989</v>
      </c>
    </row>
    <row r="285" spans="2:6" x14ac:dyDescent="0.25">
      <c r="B285" s="191">
        <v>44839.451388888891</v>
      </c>
      <c r="C285" s="144">
        <v>200</v>
      </c>
      <c r="D285" s="144">
        <v>186</v>
      </c>
      <c r="E285" s="144">
        <v>14</v>
      </c>
      <c r="F285" s="145" t="s">
        <v>9990</v>
      </c>
    </row>
    <row r="286" spans="2:6" x14ac:dyDescent="0.25">
      <c r="B286" s="191">
        <v>44839.463888888888</v>
      </c>
      <c r="C286" s="144">
        <v>300</v>
      </c>
      <c r="D286" s="144">
        <v>279</v>
      </c>
      <c r="E286" s="144">
        <v>21</v>
      </c>
      <c r="F286" s="145" t="s">
        <v>4724</v>
      </c>
    </row>
    <row r="287" spans="2:6" x14ac:dyDescent="0.25">
      <c r="B287" s="191">
        <v>44839.464583333334</v>
      </c>
      <c r="C287" s="144">
        <v>500</v>
      </c>
      <c r="D287" s="144">
        <v>475</v>
      </c>
      <c r="E287" s="144">
        <v>25</v>
      </c>
      <c r="F287" s="145" t="s">
        <v>5368</v>
      </c>
    </row>
    <row r="288" spans="2:6" x14ac:dyDescent="0.25">
      <c r="B288" s="191">
        <v>44839.470138888886</v>
      </c>
      <c r="C288" s="144">
        <v>300</v>
      </c>
      <c r="D288" s="144">
        <v>285</v>
      </c>
      <c r="E288" s="144">
        <v>15</v>
      </c>
      <c r="F288" s="145" t="s">
        <v>590</v>
      </c>
    </row>
    <row r="289" spans="2:6" x14ac:dyDescent="0.25">
      <c r="B289" s="191">
        <v>44839.489583333336</v>
      </c>
      <c r="C289" s="144">
        <v>50</v>
      </c>
      <c r="D289" s="144">
        <v>47.5</v>
      </c>
      <c r="E289" s="144">
        <v>2.5</v>
      </c>
      <c r="F289" s="145" t="s">
        <v>576</v>
      </c>
    </row>
    <row r="290" spans="2:6" x14ac:dyDescent="0.25">
      <c r="B290" s="191">
        <v>44839.503472222219</v>
      </c>
      <c r="C290" s="144">
        <v>100</v>
      </c>
      <c r="D290" s="144">
        <v>92</v>
      </c>
      <c r="E290" s="144">
        <v>8</v>
      </c>
      <c r="F290" s="145" t="s">
        <v>9991</v>
      </c>
    </row>
    <row r="291" spans="2:6" x14ac:dyDescent="0.25">
      <c r="B291" s="191">
        <v>44839.513194444444</v>
      </c>
      <c r="C291" s="144">
        <v>500</v>
      </c>
      <c r="D291" s="144">
        <v>465</v>
      </c>
      <c r="E291" s="144">
        <v>35</v>
      </c>
      <c r="F291" s="145" t="s">
        <v>123</v>
      </c>
    </row>
    <row r="292" spans="2:6" x14ac:dyDescent="0.25">
      <c r="B292" s="191">
        <v>44839.51458333333</v>
      </c>
      <c r="C292" s="144">
        <v>100</v>
      </c>
      <c r="D292" s="144">
        <v>92</v>
      </c>
      <c r="E292" s="144">
        <v>8</v>
      </c>
      <c r="F292" s="145" t="s">
        <v>1031</v>
      </c>
    </row>
    <row r="293" spans="2:6" x14ac:dyDescent="0.25">
      <c r="B293" s="191">
        <v>44839.527777777781</v>
      </c>
      <c r="C293" s="144">
        <v>100</v>
      </c>
      <c r="D293" s="144">
        <v>95</v>
      </c>
      <c r="E293" s="144">
        <v>5</v>
      </c>
      <c r="F293" s="145" t="s">
        <v>1817</v>
      </c>
    </row>
    <row r="294" spans="2:6" x14ac:dyDescent="0.25">
      <c r="B294" s="191">
        <v>44839.537499999999</v>
      </c>
      <c r="C294" s="144">
        <v>200</v>
      </c>
      <c r="D294" s="144">
        <v>190</v>
      </c>
      <c r="E294" s="144">
        <v>10</v>
      </c>
      <c r="F294" s="145" t="s">
        <v>122</v>
      </c>
    </row>
    <row r="295" spans="2:6" x14ac:dyDescent="0.25">
      <c r="B295" s="191">
        <v>44839.559027777781</v>
      </c>
      <c r="C295" s="144">
        <v>500</v>
      </c>
      <c r="D295" s="144">
        <v>460</v>
      </c>
      <c r="E295" s="144">
        <v>40</v>
      </c>
      <c r="F295" s="145" t="s">
        <v>2542</v>
      </c>
    </row>
    <row r="296" spans="2:6" x14ac:dyDescent="0.25">
      <c r="B296" s="191">
        <v>44839.560416666667</v>
      </c>
      <c r="C296" s="144">
        <v>100</v>
      </c>
      <c r="D296" s="144">
        <v>95</v>
      </c>
      <c r="E296" s="144">
        <v>5</v>
      </c>
      <c r="F296" s="145" t="s">
        <v>624</v>
      </c>
    </row>
    <row r="297" spans="2:6" x14ac:dyDescent="0.25">
      <c r="B297" s="191">
        <v>44839.572222222225</v>
      </c>
      <c r="C297" s="144">
        <v>500</v>
      </c>
      <c r="D297" s="144">
        <v>475</v>
      </c>
      <c r="E297" s="144">
        <v>25</v>
      </c>
      <c r="F297" s="145" t="s">
        <v>4369</v>
      </c>
    </row>
    <row r="298" spans="2:6" x14ac:dyDescent="0.25">
      <c r="B298" s="191">
        <v>44839.586111111108</v>
      </c>
      <c r="C298" s="144">
        <v>300</v>
      </c>
      <c r="D298" s="144">
        <v>279</v>
      </c>
      <c r="E298" s="144">
        <v>21</v>
      </c>
      <c r="F298" s="145" t="s">
        <v>91</v>
      </c>
    </row>
    <row r="299" spans="2:6" x14ac:dyDescent="0.25">
      <c r="B299" s="191">
        <v>44839.590277777781</v>
      </c>
      <c r="C299" s="144">
        <v>100</v>
      </c>
      <c r="D299" s="144">
        <v>95</v>
      </c>
      <c r="E299" s="144">
        <v>5</v>
      </c>
      <c r="F299" s="145" t="s">
        <v>663</v>
      </c>
    </row>
    <row r="300" spans="2:6" x14ac:dyDescent="0.25">
      <c r="B300" s="191">
        <v>44839.592361111114</v>
      </c>
      <c r="C300" s="144">
        <v>100</v>
      </c>
      <c r="D300" s="144">
        <v>92</v>
      </c>
      <c r="E300" s="144">
        <v>8</v>
      </c>
      <c r="F300" s="145" t="s">
        <v>319</v>
      </c>
    </row>
    <row r="301" spans="2:6" x14ac:dyDescent="0.25">
      <c r="B301" s="191">
        <v>44839.594444444447</v>
      </c>
      <c r="C301" s="144">
        <v>100</v>
      </c>
      <c r="D301" s="144">
        <v>95</v>
      </c>
      <c r="E301" s="144">
        <v>5</v>
      </c>
      <c r="F301" s="145" t="s">
        <v>659</v>
      </c>
    </row>
    <row r="302" spans="2:6" x14ac:dyDescent="0.25">
      <c r="B302" s="191">
        <v>44839.604166666664</v>
      </c>
      <c r="C302" s="144">
        <v>45</v>
      </c>
      <c r="D302" s="144">
        <v>42.75</v>
      </c>
      <c r="E302" s="144">
        <v>2.25</v>
      </c>
      <c r="F302" s="145" t="s">
        <v>4349</v>
      </c>
    </row>
    <row r="303" spans="2:6" x14ac:dyDescent="0.25">
      <c r="B303" s="191">
        <v>44839.634722222225</v>
      </c>
      <c r="C303" s="144">
        <v>100</v>
      </c>
      <c r="D303" s="144">
        <v>95</v>
      </c>
      <c r="E303" s="144">
        <v>5</v>
      </c>
      <c r="F303" s="145" t="s">
        <v>723</v>
      </c>
    </row>
    <row r="304" spans="2:6" x14ac:dyDescent="0.25">
      <c r="B304" s="191">
        <v>44839.646527777775</v>
      </c>
      <c r="C304" s="144">
        <v>100</v>
      </c>
      <c r="D304" s="144">
        <v>95</v>
      </c>
      <c r="E304" s="144">
        <v>5</v>
      </c>
      <c r="F304" s="145" t="s">
        <v>894</v>
      </c>
    </row>
    <row r="305" spans="2:6" x14ac:dyDescent="0.25">
      <c r="B305" s="191">
        <v>44839.664583333331</v>
      </c>
      <c r="C305" s="144">
        <v>100</v>
      </c>
      <c r="D305" s="144">
        <v>92</v>
      </c>
      <c r="E305" s="144">
        <v>8</v>
      </c>
      <c r="F305" s="145" t="s">
        <v>1433</v>
      </c>
    </row>
    <row r="306" spans="2:6" x14ac:dyDescent="0.25">
      <c r="B306" s="191">
        <v>44839.666666666664</v>
      </c>
      <c r="C306" s="144">
        <v>500</v>
      </c>
      <c r="D306" s="144">
        <v>475</v>
      </c>
      <c r="E306" s="144">
        <v>25</v>
      </c>
      <c r="F306" s="145" t="s">
        <v>1796</v>
      </c>
    </row>
    <row r="307" spans="2:6" x14ac:dyDescent="0.25">
      <c r="B307" s="191">
        <v>44839.67291666667</v>
      </c>
      <c r="C307" s="144">
        <v>50</v>
      </c>
      <c r="D307" s="144">
        <v>47.5</v>
      </c>
      <c r="E307" s="144">
        <v>2.5</v>
      </c>
      <c r="F307" s="145" t="s">
        <v>617</v>
      </c>
    </row>
    <row r="308" spans="2:6" x14ac:dyDescent="0.25">
      <c r="B308" s="191">
        <v>44839.679166666669</v>
      </c>
      <c r="C308" s="144">
        <v>555</v>
      </c>
      <c r="D308" s="144">
        <v>527.25</v>
      </c>
      <c r="E308" s="144">
        <v>27.75</v>
      </c>
      <c r="F308" s="145" t="s">
        <v>9992</v>
      </c>
    </row>
    <row r="309" spans="2:6" x14ac:dyDescent="0.25">
      <c r="B309" s="191">
        <v>44839.684027777781</v>
      </c>
      <c r="C309" s="144">
        <v>1000</v>
      </c>
      <c r="D309" s="144">
        <v>930</v>
      </c>
      <c r="E309" s="144">
        <v>70</v>
      </c>
      <c r="F309" s="145" t="s">
        <v>4345</v>
      </c>
    </row>
    <row r="310" spans="2:6" x14ac:dyDescent="0.25">
      <c r="B310" s="191">
        <v>44839.695833333331</v>
      </c>
      <c r="C310" s="144">
        <v>1000</v>
      </c>
      <c r="D310" s="144">
        <v>950</v>
      </c>
      <c r="E310" s="144">
        <v>50</v>
      </c>
      <c r="F310" s="145" t="s">
        <v>6731</v>
      </c>
    </row>
    <row r="311" spans="2:6" x14ac:dyDescent="0.25">
      <c r="B311" s="191">
        <v>44839.698611111111</v>
      </c>
      <c r="C311" s="144">
        <v>100</v>
      </c>
      <c r="D311" s="144">
        <v>92</v>
      </c>
      <c r="E311" s="144">
        <v>8</v>
      </c>
      <c r="F311" s="145" t="s">
        <v>5181</v>
      </c>
    </row>
    <row r="312" spans="2:6" x14ac:dyDescent="0.25">
      <c r="B312" s="191">
        <v>44839.714583333334</v>
      </c>
      <c r="C312" s="144">
        <v>10</v>
      </c>
      <c r="D312" s="144">
        <v>9.1999999999999993</v>
      </c>
      <c r="E312" s="144">
        <v>0.8</v>
      </c>
      <c r="F312" s="145" t="s">
        <v>9993</v>
      </c>
    </row>
    <row r="313" spans="2:6" x14ac:dyDescent="0.25">
      <c r="B313" s="191">
        <v>44839.755555555559</v>
      </c>
      <c r="C313" s="144">
        <v>1000</v>
      </c>
      <c r="D313" s="144">
        <v>950</v>
      </c>
      <c r="E313" s="144">
        <v>50</v>
      </c>
      <c r="F313" s="145" t="s">
        <v>571</v>
      </c>
    </row>
    <row r="314" spans="2:6" x14ac:dyDescent="0.25">
      <c r="B314" s="191">
        <v>44839.759027777778</v>
      </c>
      <c r="C314" s="144">
        <v>100</v>
      </c>
      <c r="D314" s="144">
        <v>92</v>
      </c>
      <c r="E314" s="144">
        <v>8</v>
      </c>
      <c r="F314" s="145" t="s">
        <v>1964</v>
      </c>
    </row>
    <row r="315" spans="2:6" x14ac:dyDescent="0.25">
      <c r="B315" s="191">
        <v>44839.760416666664</v>
      </c>
      <c r="C315" s="144">
        <v>100</v>
      </c>
      <c r="D315" s="144">
        <v>95</v>
      </c>
      <c r="E315" s="144">
        <v>5</v>
      </c>
      <c r="F315" s="145" t="s">
        <v>9994</v>
      </c>
    </row>
    <row r="316" spans="2:6" x14ac:dyDescent="0.25">
      <c r="B316" s="191">
        <v>44839.772916666669</v>
      </c>
      <c r="C316" s="144">
        <v>950</v>
      </c>
      <c r="D316" s="144">
        <v>874</v>
      </c>
      <c r="E316" s="144">
        <v>76</v>
      </c>
      <c r="F316" s="145" t="s">
        <v>3948</v>
      </c>
    </row>
    <row r="317" spans="2:6" x14ac:dyDescent="0.25">
      <c r="B317" s="191">
        <v>44839.775000000001</v>
      </c>
      <c r="C317" s="144">
        <v>100</v>
      </c>
      <c r="D317" s="144">
        <v>92</v>
      </c>
      <c r="E317" s="144">
        <v>8</v>
      </c>
      <c r="F317" s="145" t="s">
        <v>5311</v>
      </c>
    </row>
    <row r="318" spans="2:6" x14ac:dyDescent="0.25">
      <c r="B318" s="191">
        <v>44839.776388888888</v>
      </c>
      <c r="C318" s="144">
        <v>20</v>
      </c>
      <c r="D318" s="144">
        <v>18.399999999999999</v>
      </c>
      <c r="E318" s="144">
        <v>1.6</v>
      </c>
      <c r="F318" s="145" t="s">
        <v>3948</v>
      </c>
    </row>
    <row r="319" spans="2:6" x14ac:dyDescent="0.25">
      <c r="B319" s="191">
        <v>44839.806944444441</v>
      </c>
      <c r="C319" s="144">
        <v>125</v>
      </c>
      <c r="D319" s="144">
        <v>116.25</v>
      </c>
      <c r="E319" s="144">
        <v>8.75</v>
      </c>
      <c r="F319" s="145" t="s">
        <v>206</v>
      </c>
    </row>
    <row r="320" spans="2:6" x14ac:dyDescent="0.25">
      <c r="B320" s="191">
        <v>44839.816666666666</v>
      </c>
      <c r="C320" s="144">
        <v>300</v>
      </c>
      <c r="D320" s="144">
        <v>276</v>
      </c>
      <c r="E320" s="144">
        <v>24</v>
      </c>
      <c r="F320" s="145" t="s">
        <v>9995</v>
      </c>
    </row>
    <row r="321" spans="2:6" x14ac:dyDescent="0.25">
      <c r="B321" s="191">
        <v>44839.820138888892</v>
      </c>
      <c r="C321" s="144">
        <v>50</v>
      </c>
      <c r="D321" s="144">
        <v>46.5</v>
      </c>
      <c r="E321" s="144">
        <v>3.5</v>
      </c>
      <c r="F321" s="145" t="s">
        <v>642</v>
      </c>
    </row>
    <row r="322" spans="2:6" x14ac:dyDescent="0.25">
      <c r="B322" s="191">
        <v>44839.822222222225</v>
      </c>
      <c r="C322" s="144">
        <v>1000</v>
      </c>
      <c r="D322" s="144">
        <v>950</v>
      </c>
      <c r="E322" s="144">
        <v>50</v>
      </c>
      <c r="F322" s="145" t="s">
        <v>5975</v>
      </c>
    </row>
    <row r="323" spans="2:6" x14ac:dyDescent="0.25">
      <c r="B323" s="191">
        <v>44839.826388888891</v>
      </c>
      <c r="C323" s="144">
        <v>50</v>
      </c>
      <c r="D323" s="144">
        <v>46</v>
      </c>
      <c r="E323" s="144">
        <v>4</v>
      </c>
      <c r="F323" s="145" t="s">
        <v>963</v>
      </c>
    </row>
    <row r="324" spans="2:6" x14ac:dyDescent="0.25">
      <c r="B324" s="191">
        <v>44839.834027777775</v>
      </c>
      <c r="C324" s="144">
        <v>100</v>
      </c>
      <c r="D324" s="144">
        <v>93</v>
      </c>
      <c r="E324" s="144">
        <v>7</v>
      </c>
      <c r="F324" s="145" t="s">
        <v>2257</v>
      </c>
    </row>
    <row r="325" spans="2:6" x14ac:dyDescent="0.25">
      <c r="B325" s="191">
        <v>44839.84652777778</v>
      </c>
      <c r="C325" s="144">
        <v>20</v>
      </c>
      <c r="D325" s="144">
        <v>18.600000000000001</v>
      </c>
      <c r="E325" s="144">
        <v>1.4</v>
      </c>
      <c r="F325" s="145" t="s">
        <v>900</v>
      </c>
    </row>
    <row r="326" spans="2:6" x14ac:dyDescent="0.25">
      <c r="B326" s="191">
        <v>44839.864583333336</v>
      </c>
      <c r="C326" s="144">
        <v>300</v>
      </c>
      <c r="D326" s="144">
        <v>279</v>
      </c>
      <c r="E326" s="144">
        <v>21</v>
      </c>
      <c r="F326" s="145" t="s">
        <v>942</v>
      </c>
    </row>
    <row r="327" spans="2:6" x14ac:dyDescent="0.25">
      <c r="B327" s="191">
        <v>44839.866666666669</v>
      </c>
      <c r="C327" s="144">
        <v>100</v>
      </c>
      <c r="D327" s="144">
        <v>92</v>
      </c>
      <c r="E327" s="144">
        <v>8</v>
      </c>
      <c r="F327" s="145" t="s">
        <v>7430</v>
      </c>
    </row>
    <row r="328" spans="2:6" x14ac:dyDescent="0.25">
      <c r="B328" s="191">
        <v>44839.870833333334</v>
      </c>
      <c r="C328" s="144">
        <v>100</v>
      </c>
      <c r="D328" s="144">
        <v>92</v>
      </c>
      <c r="E328" s="144">
        <v>8</v>
      </c>
      <c r="F328" s="145" t="s">
        <v>3950</v>
      </c>
    </row>
    <row r="329" spans="2:6" x14ac:dyDescent="0.25">
      <c r="B329" s="191">
        <v>44839.945833333331</v>
      </c>
      <c r="C329" s="144">
        <v>250</v>
      </c>
      <c r="D329" s="144">
        <v>232.5</v>
      </c>
      <c r="E329" s="144">
        <v>17.5</v>
      </c>
      <c r="F329" s="145" t="s">
        <v>587</v>
      </c>
    </row>
    <row r="330" spans="2:6" x14ac:dyDescent="0.25">
      <c r="B330" s="191">
        <v>44839.986111111109</v>
      </c>
      <c r="C330" s="144">
        <v>288</v>
      </c>
      <c r="D330" s="144">
        <v>273.60000000000002</v>
      </c>
      <c r="E330" s="144">
        <v>14.4</v>
      </c>
      <c r="F330" s="145" t="s">
        <v>1384</v>
      </c>
    </row>
    <row r="331" spans="2:6" x14ac:dyDescent="0.25">
      <c r="B331" s="191">
        <v>44839.986111111109</v>
      </c>
      <c r="C331" s="144">
        <v>288</v>
      </c>
      <c r="D331" s="144">
        <v>273.60000000000002</v>
      </c>
      <c r="E331" s="144">
        <v>14.4</v>
      </c>
      <c r="F331" s="145" t="s">
        <v>1384</v>
      </c>
    </row>
    <row r="332" spans="2:6" x14ac:dyDescent="0.25">
      <c r="B332" s="191">
        <v>44839.989583333336</v>
      </c>
      <c r="C332" s="144">
        <v>100</v>
      </c>
      <c r="D332" s="144">
        <v>95</v>
      </c>
      <c r="E332" s="144">
        <v>5</v>
      </c>
      <c r="F332" s="145" t="s">
        <v>488</v>
      </c>
    </row>
    <row r="333" spans="2:6" x14ac:dyDescent="0.25">
      <c r="B333" s="191">
        <v>44839.990277777775</v>
      </c>
      <c r="C333" s="144">
        <v>64</v>
      </c>
      <c r="D333" s="144">
        <v>60.8</v>
      </c>
      <c r="E333" s="144">
        <v>3.2</v>
      </c>
      <c r="F333" s="145" t="s">
        <v>488</v>
      </c>
    </row>
    <row r="334" spans="2:6" x14ac:dyDescent="0.25">
      <c r="B334" s="191">
        <v>44839.99722222222</v>
      </c>
      <c r="C334" s="144">
        <v>200</v>
      </c>
      <c r="D334" s="144">
        <v>190</v>
      </c>
      <c r="E334" s="144">
        <v>10</v>
      </c>
      <c r="F334" s="145" t="s">
        <v>9994</v>
      </c>
    </row>
    <row r="335" spans="2:6" x14ac:dyDescent="0.25">
      <c r="B335" s="191">
        <v>44840.034722222219</v>
      </c>
      <c r="C335" s="144">
        <v>24</v>
      </c>
      <c r="D335" s="144">
        <v>22.8</v>
      </c>
      <c r="E335" s="144">
        <v>1.2</v>
      </c>
      <c r="F335" s="145" t="s">
        <v>1514</v>
      </c>
    </row>
    <row r="336" spans="2:6" x14ac:dyDescent="0.25">
      <c r="B336" s="191">
        <v>44840.047222222223</v>
      </c>
      <c r="C336" s="144">
        <v>50</v>
      </c>
      <c r="D336" s="144">
        <v>47.5</v>
      </c>
      <c r="E336" s="144">
        <v>2.5</v>
      </c>
      <c r="F336" s="145" t="s">
        <v>1982</v>
      </c>
    </row>
    <row r="337" spans="2:6" x14ac:dyDescent="0.25">
      <c r="B337" s="191">
        <v>44840.059027777781</v>
      </c>
      <c r="C337" s="144">
        <v>300</v>
      </c>
      <c r="D337" s="144">
        <v>285</v>
      </c>
      <c r="E337" s="144">
        <v>15</v>
      </c>
      <c r="F337" s="145" t="s">
        <v>1317</v>
      </c>
    </row>
    <row r="338" spans="2:6" x14ac:dyDescent="0.25">
      <c r="B338" s="191">
        <v>44840.123611111114</v>
      </c>
      <c r="C338" s="144">
        <v>500</v>
      </c>
      <c r="D338" s="144">
        <v>465</v>
      </c>
      <c r="E338" s="144">
        <v>35</v>
      </c>
      <c r="F338" s="145" t="s">
        <v>2247</v>
      </c>
    </row>
    <row r="339" spans="2:6" x14ac:dyDescent="0.25">
      <c r="B339" s="191">
        <v>44840.188194444447</v>
      </c>
      <c r="C339" s="144">
        <v>100</v>
      </c>
      <c r="D339" s="144">
        <v>92</v>
      </c>
      <c r="E339" s="144">
        <v>8</v>
      </c>
      <c r="F339" s="145" t="s">
        <v>863</v>
      </c>
    </row>
    <row r="340" spans="2:6" x14ac:dyDescent="0.25">
      <c r="B340" s="191">
        <v>44840.218055555553</v>
      </c>
      <c r="C340" s="144">
        <v>50</v>
      </c>
      <c r="D340" s="144">
        <v>47.5</v>
      </c>
      <c r="E340" s="144">
        <v>2.5</v>
      </c>
      <c r="F340" s="145" t="s">
        <v>902</v>
      </c>
    </row>
    <row r="341" spans="2:6" x14ac:dyDescent="0.25">
      <c r="B341" s="191">
        <v>44840.222916666666</v>
      </c>
      <c r="C341" s="144">
        <v>100</v>
      </c>
      <c r="D341" s="144">
        <v>95</v>
      </c>
      <c r="E341" s="144">
        <v>5</v>
      </c>
      <c r="F341" s="145" t="s">
        <v>591</v>
      </c>
    </row>
    <row r="342" spans="2:6" x14ac:dyDescent="0.25">
      <c r="B342" s="191">
        <v>44840.239583333336</v>
      </c>
      <c r="C342" s="144">
        <v>20</v>
      </c>
      <c r="D342" s="144">
        <v>18.600000000000001</v>
      </c>
      <c r="E342" s="144">
        <v>1.4</v>
      </c>
      <c r="F342" s="145" t="s">
        <v>5901</v>
      </c>
    </row>
    <row r="343" spans="2:6" x14ac:dyDescent="0.25">
      <c r="B343" s="191">
        <v>44840.268750000003</v>
      </c>
      <c r="C343" s="144">
        <v>75</v>
      </c>
      <c r="D343" s="144">
        <v>71.25</v>
      </c>
      <c r="E343" s="144">
        <v>3.75</v>
      </c>
      <c r="F343" s="145" t="s">
        <v>633</v>
      </c>
    </row>
    <row r="344" spans="2:6" x14ac:dyDescent="0.25">
      <c r="B344" s="191">
        <v>44840.271527777775</v>
      </c>
      <c r="C344" s="144">
        <v>50</v>
      </c>
      <c r="D344" s="144">
        <v>46</v>
      </c>
      <c r="E344" s="144">
        <v>4</v>
      </c>
      <c r="F344" s="145" t="s">
        <v>2250</v>
      </c>
    </row>
    <row r="345" spans="2:6" x14ac:dyDescent="0.25">
      <c r="B345" s="191">
        <v>44840.276388888888</v>
      </c>
      <c r="C345" s="144">
        <v>100</v>
      </c>
      <c r="D345" s="144">
        <v>95</v>
      </c>
      <c r="E345" s="144">
        <v>5</v>
      </c>
      <c r="F345" s="145" t="s">
        <v>4189</v>
      </c>
    </row>
    <row r="346" spans="2:6" x14ac:dyDescent="0.25">
      <c r="B346" s="191">
        <v>44840.282638888886</v>
      </c>
      <c r="C346" s="144">
        <v>30</v>
      </c>
      <c r="D346" s="144">
        <v>27.9</v>
      </c>
      <c r="E346" s="144">
        <v>2.1</v>
      </c>
      <c r="F346" s="145" t="s">
        <v>921</v>
      </c>
    </row>
    <row r="347" spans="2:6" x14ac:dyDescent="0.25">
      <c r="B347" s="191">
        <v>44840.318055555559</v>
      </c>
      <c r="C347" s="144">
        <v>1000</v>
      </c>
      <c r="D347" s="144">
        <v>950</v>
      </c>
      <c r="E347" s="144">
        <v>50</v>
      </c>
      <c r="F347" s="145" t="s">
        <v>4301</v>
      </c>
    </row>
    <row r="348" spans="2:6" x14ac:dyDescent="0.25">
      <c r="B348" s="191">
        <v>44840.324999999997</v>
      </c>
      <c r="C348" s="144">
        <v>200</v>
      </c>
      <c r="D348" s="144">
        <v>190</v>
      </c>
      <c r="E348" s="144">
        <v>10</v>
      </c>
      <c r="F348" s="145" t="s">
        <v>2458</v>
      </c>
    </row>
    <row r="349" spans="2:6" x14ac:dyDescent="0.25">
      <c r="B349" s="191">
        <v>44840.32708333333</v>
      </c>
      <c r="C349" s="144">
        <v>100</v>
      </c>
      <c r="D349" s="144">
        <v>92</v>
      </c>
      <c r="E349" s="144">
        <v>8</v>
      </c>
      <c r="F349" s="145" t="s">
        <v>983</v>
      </c>
    </row>
    <row r="350" spans="2:6" x14ac:dyDescent="0.25">
      <c r="B350" s="191">
        <v>44840.334722222222</v>
      </c>
      <c r="C350" s="144">
        <v>100</v>
      </c>
      <c r="D350" s="144">
        <v>92</v>
      </c>
      <c r="E350" s="144">
        <v>8</v>
      </c>
      <c r="F350" s="145" t="s">
        <v>1769</v>
      </c>
    </row>
    <row r="351" spans="2:6" x14ac:dyDescent="0.25">
      <c r="B351" s="191">
        <v>44840.34097222222</v>
      </c>
      <c r="C351" s="144">
        <v>180</v>
      </c>
      <c r="D351" s="144">
        <v>167.4</v>
      </c>
      <c r="E351" s="144">
        <v>12.6</v>
      </c>
      <c r="F351" s="145" t="s">
        <v>5901</v>
      </c>
    </row>
    <row r="352" spans="2:6" x14ac:dyDescent="0.25">
      <c r="B352" s="191">
        <v>44840.34375</v>
      </c>
      <c r="C352" s="144">
        <v>200</v>
      </c>
      <c r="D352" s="144">
        <v>184</v>
      </c>
      <c r="E352" s="144">
        <v>16</v>
      </c>
      <c r="F352" s="145" t="s">
        <v>4933</v>
      </c>
    </row>
    <row r="353" spans="2:6" x14ac:dyDescent="0.25">
      <c r="B353" s="191">
        <v>44840.34652777778</v>
      </c>
      <c r="C353" s="144">
        <v>50</v>
      </c>
      <c r="D353" s="144">
        <v>46.5</v>
      </c>
      <c r="E353" s="144">
        <v>3.5</v>
      </c>
      <c r="F353" s="145" t="s">
        <v>9981</v>
      </c>
    </row>
    <row r="354" spans="2:6" x14ac:dyDescent="0.25">
      <c r="B354" s="191">
        <v>44840.347916666666</v>
      </c>
      <c r="C354" s="144">
        <v>50</v>
      </c>
      <c r="D354" s="144">
        <v>47.5</v>
      </c>
      <c r="E354" s="144">
        <v>2.5</v>
      </c>
      <c r="F354" s="145" t="s">
        <v>1005</v>
      </c>
    </row>
    <row r="355" spans="2:6" x14ac:dyDescent="0.25">
      <c r="B355" s="191">
        <v>44840.352777777778</v>
      </c>
      <c r="C355" s="144">
        <v>330</v>
      </c>
      <c r="D355" s="144">
        <v>313.5</v>
      </c>
      <c r="E355" s="144">
        <v>16.5</v>
      </c>
      <c r="F355" s="145" t="s">
        <v>590</v>
      </c>
    </row>
    <row r="356" spans="2:6" x14ac:dyDescent="0.25">
      <c r="B356" s="191">
        <v>44840.365277777775</v>
      </c>
      <c r="C356" s="144">
        <v>100</v>
      </c>
      <c r="D356" s="144">
        <v>94.05</v>
      </c>
      <c r="E356" s="144">
        <v>5.95</v>
      </c>
      <c r="F356" s="145" t="s">
        <v>121</v>
      </c>
    </row>
    <row r="357" spans="2:6" x14ac:dyDescent="0.25">
      <c r="B357" s="191">
        <v>44840.390277777777</v>
      </c>
      <c r="C357" s="144">
        <v>200</v>
      </c>
      <c r="D357" s="144">
        <v>190</v>
      </c>
      <c r="E357" s="144">
        <v>10</v>
      </c>
      <c r="F357" s="145" t="s">
        <v>9996</v>
      </c>
    </row>
    <row r="358" spans="2:6" x14ac:dyDescent="0.25">
      <c r="B358" s="191">
        <v>44840.393055555556</v>
      </c>
      <c r="C358" s="144">
        <v>300</v>
      </c>
      <c r="D358" s="144">
        <v>285</v>
      </c>
      <c r="E358" s="144">
        <v>15</v>
      </c>
      <c r="F358" s="145" t="s">
        <v>9996</v>
      </c>
    </row>
    <row r="359" spans="2:6" x14ac:dyDescent="0.25">
      <c r="B359" s="191">
        <v>44840.395138888889</v>
      </c>
      <c r="C359" s="144">
        <v>1000</v>
      </c>
      <c r="D359" s="144">
        <v>930</v>
      </c>
      <c r="E359" s="144">
        <v>70</v>
      </c>
      <c r="F359" s="145" t="s">
        <v>2422</v>
      </c>
    </row>
    <row r="360" spans="2:6" x14ac:dyDescent="0.25">
      <c r="B360" s="191">
        <v>44840.402083333334</v>
      </c>
      <c r="C360" s="144">
        <v>300</v>
      </c>
      <c r="D360" s="144">
        <v>285</v>
      </c>
      <c r="E360" s="144">
        <v>15</v>
      </c>
      <c r="F360" s="145" t="s">
        <v>5587</v>
      </c>
    </row>
    <row r="361" spans="2:6" x14ac:dyDescent="0.25">
      <c r="B361" s="191">
        <v>44840.404166666667</v>
      </c>
      <c r="C361" s="144">
        <v>100</v>
      </c>
      <c r="D361" s="144">
        <v>95</v>
      </c>
      <c r="E361" s="144">
        <v>5</v>
      </c>
      <c r="F361" s="145" t="s">
        <v>9997</v>
      </c>
    </row>
    <row r="362" spans="2:6" x14ac:dyDescent="0.25">
      <c r="B362" s="191">
        <v>44840.406944444447</v>
      </c>
      <c r="C362" s="144">
        <v>50</v>
      </c>
      <c r="D362" s="144">
        <v>46</v>
      </c>
      <c r="E362" s="144">
        <v>4</v>
      </c>
      <c r="F362" s="145" t="s">
        <v>5613</v>
      </c>
    </row>
    <row r="363" spans="2:6" x14ac:dyDescent="0.25">
      <c r="B363" s="191">
        <v>44840.451388888891</v>
      </c>
      <c r="C363" s="144">
        <v>12</v>
      </c>
      <c r="D363" s="144">
        <v>11.04</v>
      </c>
      <c r="E363" s="144">
        <v>0.96</v>
      </c>
      <c r="F363" s="145" t="s">
        <v>297</v>
      </c>
    </row>
    <row r="364" spans="2:6" x14ac:dyDescent="0.25">
      <c r="B364" s="191">
        <v>44840.451388888891</v>
      </c>
      <c r="C364" s="144">
        <v>100</v>
      </c>
      <c r="D364" s="144">
        <v>94.05</v>
      </c>
      <c r="E364" s="144">
        <v>5.95</v>
      </c>
      <c r="F364" s="145" t="s">
        <v>1337</v>
      </c>
    </row>
    <row r="365" spans="2:6" x14ac:dyDescent="0.25">
      <c r="B365" s="191">
        <v>44840.451388888891</v>
      </c>
      <c r="C365" s="144">
        <v>200</v>
      </c>
      <c r="D365" s="144">
        <v>186</v>
      </c>
      <c r="E365" s="144">
        <v>14</v>
      </c>
      <c r="F365" s="145" t="s">
        <v>728</v>
      </c>
    </row>
    <row r="366" spans="2:6" x14ac:dyDescent="0.25">
      <c r="B366" s="191">
        <v>44840.456250000003</v>
      </c>
      <c r="C366" s="144">
        <v>100</v>
      </c>
      <c r="D366" s="144">
        <v>95</v>
      </c>
      <c r="E366" s="144">
        <v>5</v>
      </c>
      <c r="F366" s="145" t="s">
        <v>932</v>
      </c>
    </row>
    <row r="367" spans="2:6" x14ac:dyDescent="0.25">
      <c r="B367" s="191">
        <v>44840.487500000003</v>
      </c>
      <c r="C367" s="144">
        <v>500</v>
      </c>
      <c r="D367" s="144">
        <v>475</v>
      </c>
      <c r="E367" s="144">
        <v>25</v>
      </c>
      <c r="F367" s="145" t="s">
        <v>9998</v>
      </c>
    </row>
    <row r="368" spans="2:6" x14ac:dyDescent="0.25">
      <c r="B368" s="191">
        <v>44840.500694444447</v>
      </c>
      <c r="C368" s="144">
        <v>100</v>
      </c>
      <c r="D368" s="144">
        <v>93</v>
      </c>
      <c r="E368" s="144">
        <v>7</v>
      </c>
      <c r="F368" s="145" t="s">
        <v>9999</v>
      </c>
    </row>
    <row r="369" spans="2:6" x14ac:dyDescent="0.25">
      <c r="B369" s="191">
        <v>44840.504861111112</v>
      </c>
      <c r="C369" s="144">
        <v>11</v>
      </c>
      <c r="D369" s="144">
        <v>10.119999999999999</v>
      </c>
      <c r="E369" s="144">
        <v>0.88</v>
      </c>
      <c r="F369" s="145" t="s">
        <v>297</v>
      </c>
    </row>
    <row r="370" spans="2:6" x14ac:dyDescent="0.25">
      <c r="B370" s="191">
        <v>44840.522916666669</v>
      </c>
      <c r="C370" s="144">
        <v>100</v>
      </c>
      <c r="D370" s="144">
        <v>93</v>
      </c>
      <c r="E370" s="144">
        <v>7</v>
      </c>
      <c r="F370" s="145" t="s">
        <v>757</v>
      </c>
    </row>
    <row r="371" spans="2:6" x14ac:dyDescent="0.25">
      <c r="B371" s="191">
        <v>44840.525694444441</v>
      </c>
      <c r="C371" s="144">
        <v>150</v>
      </c>
      <c r="D371" s="144">
        <v>139.5</v>
      </c>
      <c r="E371" s="144">
        <v>10.5</v>
      </c>
      <c r="F371" s="145" t="s">
        <v>940</v>
      </c>
    </row>
    <row r="372" spans="2:6" x14ac:dyDescent="0.25">
      <c r="B372" s="191">
        <v>44840.530555555553</v>
      </c>
      <c r="C372" s="144">
        <v>2000</v>
      </c>
      <c r="D372" s="144">
        <v>1900</v>
      </c>
      <c r="E372" s="144">
        <v>100</v>
      </c>
      <c r="F372" s="145" t="s">
        <v>7183</v>
      </c>
    </row>
    <row r="373" spans="2:6" x14ac:dyDescent="0.25">
      <c r="B373" s="191">
        <v>44840.536805555559</v>
      </c>
      <c r="C373" s="144">
        <v>300</v>
      </c>
      <c r="D373" s="144">
        <v>279</v>
      </c>
      <c r="E373" s="144">
        <v>21</v>
      </c>
      <c r="F373" s="145" t="s">
        <v>10000</v>
      </c>
    </row>
    <row r="374" spans="2:6" x14ac:dyDescent="0.25">
      <c r="B374" s="191">
        <v>44840.537499999999</v>
      </c>
      <c r="C374" s="144">
        <v>200</v>
      </c>
      <c r="D374" s="144">
        <v>190</v>
      </c>
      <c r="E374" s="144">
        <v>10</v>
      </c>
      <c r="F374" s="145" t="s">
        <v>10001</v>
      </c>
    </row>
    <row r="375" spans="2:6" x14ac:dyDescent="0.25">
      <c r="B375" s="191">
        <v>44840.538888888892</v>
      </c>
      <c r="C375" s="144">
        <v>30</v>
      </c>
      <c r="D375" s="144">
        <v>27.9</v>
      </c>
      <c r="E375" s="144">
        <v>2.1</v>
      </c>
      <c r="F375" s="145" t="s">
        <v>621</v>
      </c>
    </row>
    <row r="376" spans="2:6" x14ac:dyDescent="0.25">
      <c r="B376" s="191">
        <v>44840.563888888886</v>
      </c>
      <c r="C376" s="144">
        <v>100</v>
      </c>
      <c r="D376" s="144">
        <v>95</v>
      </c>
      <c r="E376" s="144">
        <v>5</v>
      </c>
      <c r="F376" s="145" t="s">
        <v>3933</v>
      </c>
    </row>
    <row r="377" spans="2:6" x14ac:dyDescent="0.25">
      <c r="B377" s="191">
        <v>44840.581944444442</v>
      </c>
      <c r="C377" s="144">
        <v>100</v>
      </c>
      <c r="D377" s="144">
        <v>92</v>
      </c>
      <c r="E377" s="144">
        <v>8</v>
      </c>
      <c r="F377" s="145" t="s">
        <v>966</v>
      </c>
    </row>
    <row r="378" spans="2:6" x14ac:dyDescent="0.25">
      <c r="B378" s="191">
        <v>44840.604861111111</v>
      </c>
      <c r="C378" s="144">
        <v>100</v>
      </c>
      <c r="D378" s="144">
        <v>93</v>
      </c>
      <c r="E378" s="144">
        <v>7</v>
      </c>
      <c r="F378" s="145" t="s">
        <v>715</v>
      </c>
    </row>
    <row r="379" spans="2:6" x14ac:dyDescent="0.25">
      <c r="B379" s="191">
        <v>44840.61041666667</v>
      </c>
      <c r="C379" s="144">
        <v>50</v>
      </c>
      <c r="D379" s="144">
        <v>46</v>
      </c>
      <c r="E379" s="144">
        <v>4</v>
      </c>
      <c r="F379" s="145" t="s">
        <v>974</v>
      </c>
    </row>
    <row r="380" spans="2:6" x14ac:dyDescent="0.25">
      <c r="B380" s="191">
        <v>44840.619444444441</v>
      </c>
      <c r="C380" s="144">
        <v>500</v>
      </c>
      <c r="D380" s="144">
        <v>460</v>
      </c>
      <c r="E380" s="144">
        <v>40</v>
      </c>
      <c r="F380" s="145" t="s">
        <v>2542</v>
      </c>
    </row>
    <row r="381" spans="2:6" x14ac:dyDescent="0.25">
      <c r="B381" s="191">
        <v>44840.638888888891</v>
      </c>
      <c r="C381" s="144">
        <v>250</v>
      </c>
      <c r="D381" s="144">
        <v>230</v>
      </c>
      <c r="E381" s="144">
        <v>20</v>
      </c>
      <c r="F381" s="145" t="s">
        <v>832</v>
      </c>
    </row>
    <row r="382" spans="2:6" x14ac:dyDescent="0.25">
      <c r="B382" s="191">
        <v>44840.648611111108</v>
      </c>
      <c r="C382" s="144">
        <v>1000</v>
      </c>
      <c r="D382" s="144">
        <v>920.5</v>
      </c>
      <c r="E382" s="144">
        <v>79.5</v>
      </c>
      <c r="F382" s="145" t="s">
        <v>6348</v>
      </c>
    </row>
    <row r="383" spans="2:6" x14ac:dyDescent="0.25">
      <c r="B383" s="191">
        <v>44840.654861111114</v>
      </c>
      <c r="C383" s="144">
        <v>1000</v>
      </c>
      <c r="D383" s="144">
        <v>920.5</v>
      </c>
      <c r="E383" s="144">
        <v>79.5</v>
      </c>
      <c r="F383" s="145" t="s">
        <v>6348</v>
      </c>
    </row>
    <row r="384" spans="2:6" x14ac:dyDescent="0.25">
      <c r="B384" s="191">
        <v>44840.688888888886</v>
      </c>
      <c r="C384" s="144">
        <v>200</v>
      </c>
      <c r="D384" s="144">
        <v>190</v>
      </c>
      <c r="E384" s="144">
        <v>10</v>
      </c>
      <c r="F384" s="145" t="s">
        <v>103</v>
      </c>
    </row>
    <row r="385" spans="2:6" x14ac:dyDescent="0.25">
      <c r="B385" s="191">
        <v>44840.704861111109</v>
      </c>
      <c r="C385" s="144">
        <v>200</v>
      </c>
      <c r="D385" s="144">
        <v>184</v>
      </c>
      <c r="E385" s="144">
        <v>16</v>
      </c>
      <c r="F385" s="145" t="s">
        <v>970</v>
      </c>
    </row>
    <row r="386" spans="2:6" x14ac:dyDescent="0.25">
      <c r="B386" s="191">
        <v>44840.709722222222</v>
      </c>
      <c r="C386" s="144">
        <v>20</v>
      </c>
      <c r="D386" s="144">
        <v>18.600000000000001</v>
      </c>
      <c r="E386" s="144">
        <v>1.4</v>
      </c>
      <c r="F386" s="145" t="s">
        <v>4722</v>
      </c>
    </row>
    <row r="387" spans="2:6" x14ac:dyDescent="0.25">
      <c r="B387" s="191">
        <v>44840.726388888892</v>
      </c>
      <c r="C387" s="144">
        <v>100</v>
      </c>
      <c r="D387" s="144">
        <v>95</v>
      </c>
      <c r="E387" s="144">
        <v>5</v>
      </c>
      <c r="F387" s="145" t="s">
        <v>2471</v>
      </c>
    </row>
    <row r="388" spans="2:6" x14ac:dyDescent="0.25">
      <c r="B388" s="191">
        <v>44840.727083333331</v>
      </c>
      <c r="C388" s="144">
        <v>300</v>
      </c>
      <c r="D388" s="144">
        <v>285</v>
      </c>
      <c r="E388" s="144">
        <v>15</v>
      </c>
      <c r="F388" s="145" t="s">
        <v>2249</v>
      </c>
    </row>
    <row r="389" spans="2:6" x14ac:dyDescent="0.25">
      <c r="B389" s="191">
        <v>44840.731249999997</v>
      </c>
      <c r="C389" s="144">
        <v>100</v>
      </c>
      <c r="D389" s="144">
        <v>93</v>
      </c>
      <c r="E389" s="144">
        <v>7</v>
      </c>
      <c r="F389" s="145" t="s">
        <v>5068</v>
      </c>
    </row>
    <row r="390" spans="2:6" x14ac:dyDescent="0.25">
      <c r="B390" s="191">
        <v>44840.740277777775</v>
      </c>
      <c r="C390" s="144">
        <v>100</v>
      </c>
      <c r="D390" s="144">
        <v>95</v>
      </c>
      <c r="E390" s="144">
        <v>5</v>
      </c>
      <c r="F390" s="145" t="s">
        <v>576</v>
      </c>
    </row>
    <row r="391" spans="2:6" x14ac:dyDescent="0.25">
      <c r="B391" s="191">
        <v>44840.741666666669</v>
      </c>
      <c r="C391" s="144">
        <v>100</v>
      </c>
      <c r="D391" s="144">
        <v>93</v>
      </c>
      <c r="E391" s="144">
        <v>7</v>
      </c>
      <c r="F391" s="145" t="s">
        <v>1028</v>
      </c>
    </row>
    <row r="392" spans="2:6" x14ac:dyDescent="0.25">
      <c r="B392" s="191">
        <v>44840.743750000001</v>
      </c>
      <c r="C392" s="144">
        <v>50</v>
      </c>
      <c r="D392" s="144">
        <v>46</v>
      </c>
      <c r="E392" s="144">
        <v>4</v>
      </c>
      <c r="F392" s="145" t="s">
        <v>985</v>
      </c>
    </row>
    <row r="393" spans="2:6" x14ac:dyDescent="0.25">
      <c r="B393" s="191">
        <v>44840.772916666669</v>
      </c>
      <c r="C393" s="144">
        <v>200</v>
      </c>
      <c r="D393" s="144">
        <v>186</v>
      </c>
      <c r="E393" s="144">
        <v>14</v>
      </c>
      <c r="F393" s="145" t="s">
        <v>1909</v>
      </c>
    </row>
    <row r="394" spans="2:6" x14ac:dyDescent="0.25">
      <c r="B394" s="191">
        <v>44840.779861111114</v>
      </c>
      <c r="C394" s="144">
        <v>500</v>
      </c>
      <c r="D394" s="144">
        <v>475</v>
      </c>
      <c r="E394" s="144">
        <v>25</v>
      </c>
      <c r="F394" s="145" t="s">
        <v>119</v>
      </c>
    </row>
    <row r="395" spans="2:6" x14ac:dyDescent="0.25">
      <c r="B395" s="191">
        <v>44840.810416666667</v>
      </c>
      <c r="C395" s="144">
        <v>250</v>
      </c>
      <c r="D395" s="144">
        <v>237.5</v>
      </c>
      <c r="E395" s="144">
        <v>12.5</v>
      </c>
      <c r="F395" s="145" t="s">
        <v>786</v>
      </c>
    </row>
    <row r="396" spans="2:6" x14ac:dyDescent="0.25">
      <c r="B396" s="191">
        <v>44840.811805555553</v>
      </c>
      <c r="C396" s="144">
        <v>50</v>
      </c>
      <c r="D396" s="144">
        <v>47.5</v>
      </c>
      <c r="E396" s="144">
        <v>2.5</v>
      </c>
      <c r="F396" s="145" t="s">
        <v>7787</v>
      </c>
    </row>
    <row r="397" spans="2:6" x14ac:dyDescent="0.25">
      <c r="B397" s="191">
        <v>44840.8125</v>
      </c>
      <c r="C397" s="144">
        <v>10</v>
      </c>
      <c r="D397" s="144">
        <v>9.1999999999999993</v>
      </c>
      <c r="E397" s="144">
        <v>0.8</v>
      </c>
      <c r="F397" s="145" t="s">
        <v>3848</v>
      </c>
    </row>
    <row r="398" spans="2:6" x14ac:dyDescent="0.25">
      <c r="B398" s="191">
        <v>44840.813888888886</v>
      </c>
      <c r="C398" s="144">
        <v>500</v>
      </c>
      <c r="D398" s="144">
        <v>460</v>
      </c>
      <c r="E398" s="144">
        <v>40</v>
      </c>
      <c r="F398" s="145" t="s">
        <v>652</v>
      </c>
    </row>
    <row r="399" spans="2:6" x14ac:dyDescent="0.25">
      <c r="B399" s="191">
        <v>44840.828472222223</v>
      </c>
      <c r="C399" s="144">
        <v>150</v>
      </c>
      <c r="D399" s="144">
        <v>142.5</v>
      </c>
      <c r="E399" s="144">
        <v>7.5</v>
      </c>
      <c r="F399" s="145" t="s">
        <v>4372</v>
      </c>
    </row>
    <row r="400" spans="2:6" x14ac:dyDescent="0.25">
      <c r="B400" s="191">
        <v>44840.86041666667</v>
      </c>
      <c r="C400" s="144">
        <v>100</v>
      </c>
      <c r="D400" s="144">
        <v>95</v>
      </c>
      <c r="E400" s="144">
        <v>5</v>
      </c>
      <c r="F400" s="145" t="s">
        <v>1630</v>
      </c>
    </row>
    <row r="401" spans="2:6" x14ac:dyDescent="0.25">
      <c r="B401" s="191">
        <v>44840.887499999997</v>
      </c>
      <c r="C401" s="144">
        <v>150</v>
      </c>
      <c r="D401" s="144">
        <v>139.5</v>
      </c>
      <c r="E401" s="144">
        <v>10.5</v>
      </c>
      <c r="F401" s="145" t="s">
        <v>5212</v>
      </c>
    </row>
    <row r="402" spans="2:6" x14ac:dyDescent="0.25">
      <c r="B402" s="191">
        <v>44840.888194444444</v>
      </c>
      <c r="C402" s="144">
        <v>50</v>
      </c>
      <c r="D402" s="144">
        <v>46.5</v>
      </c>
      <c r="E402" s="144">
        <v>3.5</v>
      </c>
      <c r="F402" s="145" t="s">
        <v>402</v>
      </c>
    </row>
    <row r="403" spans="2:6" x14ac:dyDescent="0.25">
      <c r="B403" s="191">
        <v>44840.899305555555</v>
      </c>
      <c r="C403" s="144">
        <v>100</v>
      </c>
      <c r="D403" s="144">
        <v>92</v>
      </c>
      <c r="E403" s="144">
        <v>8</v>
      </c>
      <c r="F403" s="145" t="s">
        <v>982</v>
      </c>
    </row>
    <row r="404" spans="2:6" x14ac:dyDescent="0.25">
      <c r="B404" s="191">
        <v>44840.899305555555</v>
      </c>
      <c r="C404" s="144">
        <v>150</v>
      </c>
      <c r="D404" s="144">
        <v>142.5</v>
      </c>
      <c r="E404" s="144">
        <v>7.5</v>
      </c>
      <c r="F404" s="145" t="s">
        <v>1941</v>
      </c>
    </row>
    <row r="405" spans="2:6" x14ac:dyDescent="0.25">
      <c r="B405" s="191">
        <v>44840.90347222222</v>
      </c>
      <c r="C405" s="144">
        <v>50</v>
      </c>
      <c r="D405" s="144">
        <v>47.5</v>
      </c>
      <c r="E405" s="144">
        <v>2.5</v>
      </c>
      <c r="F405" s="145" t="s">
        <v>10002</v>
      </c>
    </row>
    <row r="406" spans="2:6" x14ac:dyDescent="0.25">
      <c r="B406" s="191">
        <v>44840.907638888886</v>
      </c>
      <c r="C406" s="144">
        <v>200</v>
      </c>
      <c r="D406" s="144">
        <v>184.1</v>
      </c>
      <c r="E406" s="144">
        <v>15.9</v>
      </c>
      <c r="F406" s="145" t="s">
        <v>6303</v>
      </c>
    </row>
    <row r="407" spans="2:6" x14ac:dyDescent="0.25">
      <c r="B407" s="191">
        <v>44840.90902777778</v>
      </c>
      <c r="C407" s="144">
        <v>10</v>
      </c>
      <c r="D407" s="144">
        <v>9.1999999999999993</v>
      </c>
      <c r="E407" s="144">
        <v>0.8</v>
      </c>
      <c r="F407" s="145" t="s">
        <v>7050</v>
      </c>
    </row>
    <row r="408" spans="2:6" x14ac:dyDescent="0.25">
      <c r="B408" s="191">
        <v>44840.911805555559</v>
      </c>
      <c r="C408" s="144">
        <v>500</v>
      </c>
      <c r="D408" s="144">
        <v>475</v>
      </c>
      <c r="E408" s="144">
        <v>25</v>
      </c>
      <c r="F408" s="145" t="s">
        <v>4955</v>
      </c>
    </row>
    <row r="409" spans="2:6" x14ac:dyDescent="0.25">
      <c r="B409" s="191">
        <v>44840.914583333331</v>
      </c>
      <c r="C409" s="144">
        <v>300</v>
      </c>
      <c r="D409" s="144">
        <v>276</v>
      </c>
      <c r="E409" s="144">
        <v>24</v>
      </c>
      <c r="F409" s="145" t="s">
        <v>10003</v>
      </c>
    </row>
    <row r="410" spans="2:6" x14ac:dyDescent="0.25">
      <c r="B410" s="191">
        <v>44840.922222222223</v>
      </c>
      <c r="C410" s="144">
        <v>300</v>
      </c>
      <c r="D410" s="144">
        <v>285</v>
      </c>
      <c r="E410" s="144">
        <v>15</v>
      </c>
      <c r="F410" s="145" t="s">
        <v>722</v>
      </c>
    </row>
    <row r="411" spans="2:6" x14ac:dyDescent="0.25">
      <c r="B411" s="191">
        <v>44841.025000000001</v>
      </c>
      <c r="C411" s="144">
        <v>100</v>
      </c>
      <c r="D411" s="144">
        <v>95</v>
      </c>
      <c r="E411" s="144">
        <v>5</v>
      </c>
      <c r="F411" s="145" t="s">
        <v>2008</v>
      </c>
    </row>
    <row r="412" spans="2:6" x14ac:dyDescent="0.25">
      <c r="B412" s="191">
        <v>44841.03125</v>
      </c>
      <c r="C412" s="144">
        <v>50</v>
      </c>
      <c r="D412" s="144">
        <v>46.5</v>
      </c>
      <c r="E412" s="144">
        <v>3.5</v>
      </c>
      <c r="F412" s="145" t="s">
        <v>6272</v>
      </c>
    </row>
    <row r="413" spans="2:6" x14ac:dyDescent="0.25">
      <c r="B413" s="191">
        <v>44841.03402777778</v>
      </c>
      <c r="C413" s="144">
        <v>20</v>
      </c>
      <c r="D413" s="144">
        <v>19</v>
      </c>
      <c r="E413" s="144">
        <v>1</v>
      </c>
      <c r="F413" s="145" t="s">
        <v>5344</v>
      </c>
    </row>
    <row r="414" spans="2:6" x14ac:dyDescent="0.25">
      <c r="B414" s="191">
        <v>44841.056250000001</v>
      </c>
      <c r="C414" s="144">
        <v>50</v>
      </c>
      <c r="D414" s="144">
        <v>47.5</v>
      </c>
      <c r="E414" s="144">
        <v>2.5</v>
      </c>
      <c r="F414" s="145" t="s">
        <v>1982</v>
      </c>
    </row>
    <row r="415" spans="2:6" x14ac:dyDescent="0.25">
      <c r="B415" s="191">
        <v>44841.116666666669</v>
      </c>
      <c r="C415" s="144">
        <v>44</v>
      </c>
      <c r="D415" s="144">
        <v>41.8</v>
      </c>
      <c r="E415" s="144">
        <v>2.2000000000000002</v>
      </c>
      <c r="F415" s="145" t="s">
        <v>1514</v>
      </c>
    </row>
    <row r="416" spans="2:6" x14ac:dyDescent="0.25">
      <c r="B416" s="191">
        <v>44841.231944444444</v>
      </c>
      <c r="C416" s="144">
        <v>100</v>
      </c>
      <c r="D416" s="144">
        <v>95</v>
      </c>
      <c r="E416" s="144">
        <v>5</v>
      </c>
      <c r="F416" s="145" t="s">
        <v>591</v>
      </c>
    </row>
    <row r="417" spans="2:6" x14ac:dyDescent="0.25">
      <c r="B417" s="191">
        <v>44841.239583333336</v>
      </c>
      <c r="C417" s="144">
        <v>10</v>
      </c>
      <c r="D417" s="144">
        <v>9.1999999999999993</v>
      </c>
      <c r="E417" s="144">
        <v>0.8</v>
      </c>
      <c r="F417" s="145" t="s">
        <v>297</v>
      </c>
    </row>
    <row r="418" spans="2:6" x14ac:dyDescent="0.25">
      <c r="B418" s="191">
        <v>44841.275000000001</v>
      </c>
      <c r="C418" s="144">
        <v>150</v>
      </c>
      <c r="D418" s="144">
        <v>138</v>
      </c>
      <c r="E418" s="144">
        <v>12</v>
      </c>
      <c r="F418" s="145" t="s">
        <v>994</v>
      </c>
    </row>
    <row r="419" spans="2:6" x14ac:dyDescent="0.25">
      <c r="B419" s="191">
        <v>44841.306250000001</v>
      </c>
      <c r="C419" s="144">
        <v>100</v>
      </c>
      <c r="D419" s="144">
        <v>95</v>
      </c>
      <c r="E419" s="144">
        <v>5</v>
      </c>
      <c r="F419" s="145" t="s">
        <v>4189</v>
      </c>
    </row>
    <row r="420" spans="2:6" x14ac:dyDescent="0.25">
      <c r="B420" s="191">
        <v>44841.313194444447</v>
      </c>
      <c r="C420" s="144">
        <v>300</v>
      </c>
      <c r="D420" s="144">
        <v>285</v>
      </c>
      <c r="E420" s="144">
        <v>15</v>
      </c>
      <c r="F420" s="145" t="s">
        <v>590</v>
      </c>
    </row>
    <row r="421" spans="2:6" x14ac:dyDescent="0.25">
      <c r="B421" s="191">
        <v>44841.319444444445</v>
      </c>
      <c r="C421" s="144">
        <v>27</v>
      </c>
      <c r="D421" s="144">
        <v>25.65</v>
      </c>
      <c r="E421" s="144">
        <v>1.35</v>
      </c>
      <c r="F421" s="145" t="s">
        <v>724</v>
      </c>
    </row>
    <row r="422" spans="2:6" x14ac:dyDescent="0.25">
      <c r="B422" s="191">
        <v>44841.334027777775</v>
      </c>
      <c r="C422" s="144">
        <v>700</v>
      </c>
      <c r="D422" s="144">
        <v>665</v>
      </c>
      <c r="E422" s="144">
        <v>35</v>
      </c>
      <c r="F422" s="145" t="s">
        <v>3972</v>
      </c>
    </row>
    <row r="423" spans="2:6" x14ac:dyDescent="0.25">
      <c r="B423" s="191">
        <v>44841.334722222222</v>
      </c>
      <c r="C423" s="144">
        <v>100</v>
      </c>
      <c r="D423" s="144">
        <v>95</v>
      </c>
      <c r="E423" s="144">
        <v>5</v>
      </c>
      <c r="F423" s="145" t="s">
        <v>644</v>
      </c>
    </row>
    <row r="424" spans="2:6" x14ac:dyDescent="0.25">
      <c r="B424" s="191">
        <v>44841.348611111112</v>
      </c>
      <c r="C424" s="144">
        <v>10</v>
      </c>
      <c r="D424" s="144">
        <v>9.1999999999999993</v>
      </c>
      <c r="E424" s="144">
        <v>0.8</v>
      </c>
      <c r="F424" s="145" t="s">
        <v>988</v>
      </c>
    </row>
    <row r="425" spans="2:6" x14ac:dyDescent="0.25">
      <c r="B425" s="191">
        <v>44841.393750000003</v>
      </c>
      <c r="C425" s="144">
        <v>10</v>
      </c>
      <c r="D425" s="144">
        <v>9.1999999999999993</v>
      </c>
      <c r="E425" s="144">
        <v>0.8</v>
      </c>
      <c r="F425" s="145" t="s">
        <v>7050</v>
      </c>
    </row>
    <row r="426" spans="2:6" x14ac:dyDescent="0.25">
      <c r="B426" s="191">
        <v>44841.396527777775</v>
      </c>
      <c r="C426" s="144">
        <v>500</v>
      </c>
      <c r="D426" s="144">
        <v>475</v>
      </c>
      <c r="E426" s="144">
        <v>25</v>
      </c>
      <c r="F426" s="145" t="s">
        <v>451</v>
      </c>
    </row>
    <row r="427" spans="2:6" x14ac:dyDescent="0.25">
      <c r="B427" s="191">
        <v>44841.410416666666</v>
      </c>
      <c r="C427" s="144">
        <v>200</v>
      </c>
      <c r="D427" s="144">
        <v>190</v>
      </c>
      <c r="E427" s="144">
        <v>10</v>
      </c>
      <c r="F427" s="145" t="s">
        <v>10004</v>
      </c>
    </row>
    <row r="428" spans="2:6" x14ac:dyDescent="0.25">
      <c r="B428" s="191">
        <v>44841.411111111112</v>
      </c>
      <c r="C428" s="144">
        <v>50</v>
      </c>
      <c r="D428" s="144">
        <v>47.5</v>
      </c>
      <c r="E428" s="144">
        <v>2.5</v>
      </c>
      <c r="F428" s="145" t="s">
        <v>770</v>
      </c>
    </row>
    <row r="429" spans="2:6" x14ac:dyDescent="0.25">
      <c r="B429" s="191">
        <v>44841.416666666664</v>
      </c>
      <c r="C429" s="144">
        <v>40</v>
      </c>
      <c r="D429" s="144">
        <v>38</v>
      </c>
      <c r="E429" s="144">
        <v>2</v>
      </c>
      <c r="F429" s="145" t="s">
        <v>2519</v>
      </c>
    </row>
    <row r="430" spans="2:6" x14ac:dyDescent="0.25">
      <c r="B430" s="191">
        <v>44841.431944444441</v>
      </c>
      <c r="C430" s="144">
        <v>100</v>
      </c>
      <c r="D430" s="144">
        <v>95</v>
      </c>
      <c r="E430" s="144">
        <v>5</v>
      </c>
      <c r="F430" s="145" t="s">
        <v>612</v>
      </c>
    </row>
    <row r="431" spans="2:6" x14ac:dyDescent="0.25">
      <c r="B431" s="191">
        <v>44841.435416666667</v>
      </c>
      <c r="C431" s="144">
        <v>500</v>
      </c>
      <c r="D431" s="144">
        <v>475</v>
      </c>
      <c r="E431" s="144">
        <v>25</v>
      </c>
      <c r="F431" s="145" t="s">
        <v>5236</v>
      </c>
    </row>
    <row r="432" spans="2:6" x14ac:dyDescent="0.25">
      <c r="B432" s="191">
        <v>44841.448611111111</v>
      </c>
      <c r="C432" s="144">
        <v>200</v>
      </c>
      <c r="D432" s="144">
        <v>190</v>
      </c>
      <c r="E432" s="144">
        <v>10</v>
      </c>
      <c r="F432" s="145" t="s">
        <v>5760</v>
      </c>
    </row>
    <row r="433" spans="2:6" x14ac:dyDescent="0.25">
      <c r="B433" s="191">
        <v>44841.464583333334</v>
      </c>
      <c r="C433" s="144">
        <v>100</v>
      </c>
      <c r="D433" s="144">
        <v>95</v>
      </c>
      <c r="E433" s="144">
        <v>5</v>
      </c>
      <c r="F433" s="145" t="s">
        <v>4774</v>
      </c>
    </row>
    <row r="434" spans="2:6" x14ac:dyDescent="0.25">
      <c r="B434" s="191">
        <v>44841.484722222223</v>
      </c>
      <c r="C434" s="144">
        <v>50</v>
      </c>
      <c r="D434" s="144">
        <v>46</v>
      </c>
      <c r="E434" s="144">
        <v>4</v>
      </c>
      <c r="F434" s="145" t="s">
        <v>2247</v>
      </c>
    </row>
    <row r="435" spans="2:6" x14ac:dyDescent="0.25">
      <c r="B435" s="191">
        <v>44841.513194444444</v>
      </c>
      <c r="C435" s="144">
        <v>1100</v>
      </c>
      <c r="D435" s="144">
        <v>1045</v>
      </c>
      <c r="E435" s="144">
        <v>55</v>
      </c>
      <c r="F435" s="145" t="s">
        <v>4953</v>
      </c>
    </row>
    <row r="436" spans="2:6" x14ac:dyDescent="0.25">
      <c r="B436" s="191">
        <v>44841.523611111108</v>
      </c>
      <c r="C436" s="144">
        <v>500</v>
      </c>
      <c r="D436" s="144">
        <v>460</v>
      </c>
      <c r="E436" s="144">
        <v>40</v>
      </c>
      <c r="F436" s="145" t="s">
        <v>2542</v>
      </c>
    </row>
    <row r="437" spans="2:6" x14ac:dyDescent="0.25">
      <c r="B437" s="191">
        <v>44841.531944444447</v>
      </c>
      <c r="C437" s="144">
        <v>300</v>
      </c>
      <c r="D437" s="144">
        <v>285</v>
      </c>
      <c r="E437" s="144">
        <v>15</v>
      </c>
      <c r="F437" s="145" t="s">
        <v>3968</v>
      </c>
    </row>
    <row r="438" spans="2:6" x14ac:dyDescent="0.25">
      <c r="B438" s="191">
        <v>44841.540277777778</v>
      </c>
      <c r="C438" s="144">
        <v>100</v>
      </c>
      <c r="D438" s="144">
        <v>95</v>
      </c>
      <c r="E438" s="144">
        <v>5</v>
      </c>
      <c r="F438" s="145" t="s">
        <v>4366</v>
      </c>
    </row>
    <row r="439" spans="2:6" x14ac:dyDescent="0.25">
      <c r="B439" s="191">
        <v>44841.567361111112</v>
      </c>
      <c r="C439" s="144">
        <v>200</v>
      </c>
      <c r="D439" s="144">
        <v>190</v>
      </c>
      <c r="E439" s="144">
        <v>10</v>
      </c>
      <c r="F439" s="145" t="s">
        <v>600</v>
      </c>
    </row>
    <row r="440" spans="2:6" x14ac:dyDescent="0.25">
      <c r="B440" s="191">
        <v>44841.571527777778</v>
      </c>
      <c r="C440" s="144">
        <v>20</v>
      </c>
      <c r="D440" s="144">
        <v>18.399999999999999</v>
      </c>
      <c r="E440" s="144">
        <v>1.6</v>
      </c>
      <c r="F440" s="145" t="s">
        <v>10005</v>
      </c>
    </row>
    <row r="441" spans="2:6" x14ac:dyDescent="0.25">
      <c r="B441" s="191">
        <v>44841.602083333331</v>
      </c>
      <c r="C441" s="144">
        <v>100</v>
      </c>
      <c r="D441" s="144">
        <v>93</v>
      </c>
      <c r="E441" s="144">
        <v>7</v>
      </c>
      <c r="F441" s="145" t="s">
        <v>642</v>
      </c>
    </row>
    <row r="442" spans="2:6" x14ac:dyDescent="0.25">
      <c r="B442" s="191">
        <v>44841.606944444444</v>
      </c>
      <c r="C442" s="144">
        <v>50</v>
      </c>
      <c r="D442" s="144">
        <v>47.5</v>
      </c>
      <c r="E442" s="144">
        <v>2.5</v>
      </c>
      <c r="F442" s="145" t="s">
        <v>576</v>
      </c>
    </row>
    <row r="443" spans="2:6" x14ac:dyDescent="0.25">
      <c r="B443" s="191">
        <v>44841.612500000003</v>
      </c>
      <c r="C443" s="144">
        <v>40</v>
      </c>
      <c r="D443" s="144">
        <v>37.200000000000003</v>
      </c>
      <c r="E443" s="144">
        <v>2.8</v>
      </c>
      <c r="F443" s="145" t="s">
        <v>10006</v>
      </c>
    </row>
    <row r="444" spans="2:6" x14ac:dyDescent="0.25">
      <c r="B444" s="191">
        <v>44841.629861111112</v>
      </c>
      <c r="C444" s="144">
        <v>100</v>
      </c>
      <c r="D444" s="144">
        <v>95</v>
      </c>
      <c r="E444" s="144">
        <v>5</v>
      </c>
      <c r="F444" s="145" t="s">
        <v>5389</v>
      </c>
    </row>
    <row r="445" spans="2:6" x14ac:dyDescent="0.25">
      <c r="B445" s="191">
        <v>44841.640277777777</v>
      </c>
      <c r="C445" s="144">
        <v>3500</v>
      </c>
      <c r="D445" s="144">
        <v>3325</v>
      </c>
      <c r="E445" s="144">
        <v>175</v>
      </c>
      <c r="F445" s="145" t="s">
        <v>5770</v>
      </c>
    </row>
    <row r="446" spans="2:6" x14ac:dyDescent="0.25">
      <c r="B446" s="191">
        <v>44841.684027777781</v>
      </c>
      <c r="C446" s="144">
        <v>50</v>
      </c>
      <c r="D446" s="144">
        <v>46.5</v>
      </c>
      <c r="E446" s="144">
        <v>3.5</v>
      </c>
      <c r="F446" s="145" t="s">
        <v>453</v>
      </c>
    </row>
    <row r="447" spans="2:6" x14ac:dyDescent="0.25">
      <c r="B447" s="191">
        <v>44841.693749999999</v>
      </c>
      <c r="C447" s="144">
        <v>100</v>
      </c>
      <c r="D447" s="144">
        <v>92</v>
      </c>
      <c r="E447" s="144">
        <v>8</v>
      </c>
      <c r="F447" s="145" t="s">
        <v>319</v>
      </c>
    </row>
    <row r="448" spans="2:6" x14ac:dyDescent="0.25">
      <c r="B448" s="191">
        <v>44841.70208333333</v>
      </c>
      <c r="C448" s="144">
        <v>100</v>
      </c>
      <c r="D448" s="144">
        <v>94.05</v>
      </c>
      <c r="E448" s="144">
        <v>5.95</v>
      </c>
      <c r="F448" s="145" t="s">
        <v>166</v>
      </c>
    </row>
    <row r="449" spans="2:6" x14ac:dyDescent="0.25">
      <c r="B449" s="191">
        <v>44841.70208333333</v>
      </c>
      <c r="C449" s="144">
        <v>150</v>
      </c>
      <c r="D449" s="144">
        <v>138</v>
      </c>
      <c r="E449" s="144">
        <v>12</v>
      </c>
      <c r="F449" s="145" t="s">
        <v>4307</v>
      </c>
    </row>
    <row r="450" spans="2:6" x14ac:dyDescent="0.25">
      <c r="B450" s="191">
        <v>44841.71597222222</v>
      </c>
      <c r="C450" s="144">
        <v>100</v>
      </c>
      <c r="D450" s="144">
        <v>95</v>
      </c>
      <c r="E450" s="144">
        <v>5</v>
      </c>
      <c r="F450" s="145" t="s">
        <v>254</v>
      </c>
    </row>
    <row r="451" spans="2:6" x14ac:dyDescent="0.25">
      <c r="B451" s="191">
        <v>44841.722222222219</v>
      </c>
      <c r="C451" s="144">
        <v>25</v>
      </c>
      <c r="D451" s="144">
        <v>23.75</v>
      </c>
      <c r="E451" s="144">
        <v>1.25</v>
      </c>
      <c r="F451" s="145" t="s">
        <v>953</v>
      </c>
    </row>
    <row r="452" spans="2:6" x14ac:dyDescent="0.25">
      <c r="B452" s="191">
        <v>44841.729861111111</v>
      </c>
      <c r="C452" s="144">
        <v>100</v>
      </c>
      <c r="D452" s="144">
        <v>92</v>
      </c>
      <c r="E452" s="144">
        <v>8</v>
      </c>
      <c r="F452" s="145" t="s">
        <v>5754</v>
      </c>
    </row>
    <row r="453" spans="2:6" x14ac:dyDescent="0.25">
      <c r="B453" s="191">
        <v>44841.777083333334</v>
      </c>
      <c r="C453" s="144">
        <v>100</v>
      </c>
      <c r="D453" s="144">
        <v>95</v>
      </c>
      <c r="E453" s="144">
        <v>5</v>
      </c>
      <c r="F453" s="145" t="s">
        <v>503</v>
      </c>
    </row>
    <row r="454" spans="2:6" x14ac:dyDescent="0.25">
      <c r="B454" s="191">
        <v>44841.779166666667</v>
      </c>
      <c r="C454" s="144">
        <v>500</v>
      </c>
      <c r="D454" s="144">
        <v>465</v>
      </c>
      <c r="E454" s="144">
        <v>35</v>
      </c>
      <c r="F454" s="145" t="s">
        <v>938</v>
      </c>
    </row>
    <row r="455" spans="2:6" x14ac:dyDescent="0.25">
      <c r="B455" s="191">
        <v>44841.785416666666</v>
      </c>
      <c r="C455" s="144">
        <v>50</v>
      </c>
      <c r="D455" s="144">
        <v>46.5</v>
      </c>
      <c r="E455" s="144">
        <v>3.5</v>
      </c>
      <c r="F455" s="145" t="s">
        <v>5577</v>
      </c>
    </row>
    <row r="456" spans="2:6" x14ac:dyDescent="0.25">
      <c r="B456" s="191">
        <v>44841.793055555558</v>
      </c>
      <c r="C456" s="144">
        <v>100</v>
      </c>
      <c r="D456" s="144">
        <v>95</v>
      </c>
      <c r="E456" s="144">
        <v>5</v>
      </c>
      <c r="F456" s="145" t="s">
        <v>5590</v>
      </c>
    </row>
    <row r="457" spans="2:6" x14ac:dyDescent="0.25">
      <c r="B457" s="191">
        <v>44841.80972222222</v>
      </c>
      <c r="C457" s="144">
        <v>500</v>
      </c>
      <c r="D457" s="144">
        <v>475</v>
      </c>
      <c r="E457" s="144">
        <v>25</v>
      </c>
      <c r="F457" s="145" t="s">
        <v>10007</v>
      </c>
    </row>
    <row r="458" spans="2:6" x14ac:dyDescent="0.25">
      <c r="B458" s="191">
        <v>44841.835416666669</v>
      </c>
      <c r="C458" s="144">
        <v>300</v>
      </c>
      <c r="D458" s="144">
        <v>285</v>
      </c>
      <c r="E458" s="144">
        <v>15</v>
      </c>
      <c r="F458" s="145" t="s">
        <v>10008</v>
      </c>
    </row>
    <row r="459" spans="2:6" x14ac:dyDescent="0.25">
      <c r="B459" s="191">
        <v>44841.870833333334</v>
      </c>
      <c r="C459" s="144">
        <v>1000</v>
      </c>
      <c r="D459" s="144">
        <v>920</v>
      </c>
      <c r="E459" s="144">
        <v>80</v>
      </c>
      <c r="F459" s="145" t="s">
        <v>4934</v>
      </c>
    </row>
    <row r="460" spans="2:6" x14ac:dyDescent="0.25">
      <c r="B460" s="191">
        <v>44841.87777777778</v>
      </c>
      <c r="C460" s="144">
        <v>100</v>
      </c>
      <c r="D460" s="144">
        <v>95</v>
      </c>
      <c r="E460" s="144">
        <v>5</v>
      </c>
      <c r="F460" s="145" t="s">
        <v>2568</v>
      </c>
    </row>
    <row r="461" spans="2:6" x14ac:dyDescent="0.25">
      <c r="B461" s="191">
        <v>44841.896527777775</v>
      </c>
      <c r="C461" s="144">
        <v>50</v>
      </c>
      <c r="D461" s="144">
        <v>46.5</v>
      </c>
      <c r="E461" s="144">
        <v>3.5</v>
      </c>
      <c r="F461" s="145" t="s">
        <v>533</v>
      </c>
    </row>
    <row r="462" spans="2:6" x14ac:dyDescent="0.25">
      <c r="B462" s="191">
        <v>44841.915277777778</v>
      </c>
      <c r="C462" s="144">
        <v>100</v>
      </c>
      <c r="D462" s="144">
        <v>93</v>
      </c>
      <c r="E462" s="144">
        <v>7</v>
      </c>
      <c r="F462" s="145" t="s">
        <v>3877</v>
      </c>
    </row>
    <row r="463" spans="2:6" x14ac:dyDescent="0.25">
      <c r="B463" s="191">
        <v>44841.936111111114</v>
      </c>
      <c r="C463" s="144">
        <v>50</v>
      </c>
      <c r="D463" s="144">
        <v>47.5</v>
      </c>
      <c r="E463" s="144">
        <v>2.5</v>
      </c>
      <c r="F463" s="145" t="s">
        <v>764</v>
      </c>
    </row>
    <row r="464" spans="2:6" x14ac:dyDescent="0.25">
      <c r="B464" s="191">
        <v>44841.961805555555</v>
      </c>
      <c r="C464" s="144">
        <v>100</v>
      </c>
      <c r="D464" s="144">
        <v>95</v>
      </c>
      <c r="E464" s="144">
        <v>5</v>
      </c>
      <c r="F464" s="145" t="s">
        <v>1001</v>
      </c>
    </row>
    <row r="465" spans="2:6" x14ac:dyDescent="0.25">
      <c r="B465" s="191">
        <v>44841.974999999999</v>
      </c>
      <c r="C465" s="144">
        <v>100</v>
      </c>
      <c r="D465" s="144">
        <v>92</v>
      </c>
      <c r="E465" s="144">
        <v>8</v>
      </c>
      <c r="F465" s="145" t="s">
        <v>6747</v>
      </c>
    </row>
    <row r="466" spans="2:6" x14ac:dyDescent="0.25">
      <c r="B466" s="191">
        <v>44841.977083333331</v>
      </c>
      <c r="C466" s="144">
        <v>250</v>
      </c>
      <c r="D466" s="144">
        <v>237.5</v>
      </c>
      <c r="E466" s="144">
        <v>12.5</v>
      </c>
      <c r="F466" s="145" t="s">
        <v>605</v>
      </c>
    </row>
    <row r="467" spans="2:6" x14ac:dyDescent="0.25">
      <c r="B467" s="191">
        <v>44841.978472222225</v>
      </c>
      <c r="C467" s="144">
        <v>200</v>
      </c>
      <c r="D467" s="144">
        <v>190</v>
      </c>
      <c r="E467" s="144">
        <v>10</v>
      </c>
      <c r="F467" s="145" t="s">
        <v>944</v>
      </c>
    </row>
    <row r="468" spans="2:6" x14ac:dyDescent="0.25">
      <c r="B468" s="191">
        <v>44841.994444444441</v>
      </c>
      <c r="C468" s="144">
        <v>100</v>
      </c>
      <c r="D468" s="144">
        <v>95</v>
      </c>
      <c r="E468" s="144">
        <v>5</v>
      </c>
      <c r="F468" s="145" t="s">
        <v>10009</v>
      </c>
    </row>
    <row r="469" spans="2:6" x14ac:dyDescent="0.25">
      <c r="B469" s="191">
        <v>44842.001388888886</v>
      </c>
      <c r="C469" s="144">
        <v>25</v>
      </c>
      <c r="D469" s="144">
        <v>23.75</v>
      </c>
      <c r="E469" s="144">
        <v>1.25</v>
      </c>
      <c r="F469" s="145" t="s">
        <v>5344</v>
      </c>
    </row>
    <row r="470" spans="2:6" x14ac:dyDescent="0.25">
      <c r="B470" s="191">
        <v>44842.056250000001</v>
      </c>
      <c r="C470" s="144">
        <v>50</v>
      </c>
      <c r="D470" s="144">
        <v>47.5</v>
      </c>
      <c r="E470" s="144">
        <v>2.5</v>
      </c>
      <c r="F470" s="145" t="s">
        <v>1982</v>
      </c>
    </row>
    <row r="471" spans="2:6" x14ac:dyDescent="0.25">
      <c r="B471" s="191">
        <v>44842.129861111112</v>
      </c>
      <c r="C471" s="144">
        <v>24</v>
      </c>
      <c r="D471" s="144">
        <v>22.8</v>
      </c>
      <c r="E471" s="144">
        <v>1.2</v>
      </c>
      <c r="F471" s="145" t="s">
        <v>1514</v>
      </c>
    </row>
    <row r="472" spans="2:6" x14ac:dyDescent="0.25">
      <c r="B472" s="191">
        <v>44842.146527777775</v>
      </c>
      <c r="C472" s="144">
        <v>250</v>
      </c>
      <c r="D472" s="144">
        <v>232.5</v>
      </c>
      <c r="E472" s="144">
        <v>17.5</v>
      </c>
      <c r="F472" s="145" t="s">
        <v>1860</v>
      </c>
    </row>
    <row r="473" spans="2:6" x14ac:dyDescent="0.25">
      <c r="B473" s="191">
        <v>44842.287499999999</v>
      </c>
      <c r="C473" s="144">
        <v>100</v>
      </c>
      <c r="D473" s="144">
        <v>95</v>
      </c>
      <c r="E473" s="144">
        <v>5</v>
      </c>
      <c r="F473" s="145" t="s">
        <v>4189</v>
      </c>
    </row>
    <row r="474" spans="2:6" x14ac:dyDescent="0.25">
      <c r="B474" s="191">
        <v>44842.338888888888</v>
      </c>
      <c r="C474" s="144">
        <v>50</v>
      </c>
      <c r="D474" s="144">
        <v>46.5</v>
      </c>
      <c r="E474" s="144">
        <v>3.5</v>
      </c>
      <c r="F474" s="145" t="s">
        <v>27</v>
      </c>
    </row>
    <row r="475" spans="2:6" x14ac:dyDescent="0.25">
      <c r="B475" s="191">
        <v>44842.347222222219</v>
      </c>
      <c r="C475" s="144">
        <v>200</v>
      </c>
      <c r="D475" s="144">
        <v>190</v>
      </c>
      <c r="E475" s="144">
        <v>10</v>
      </c>
      <c r="F475" s="145" t="s">
        <v>622</v>
      </c>
    </row>
    <row r="476" spans="2:6" x14ac:dyDescent="0.25">
      <c r="B476" s="191">
        <v>44842.347916666666</v>
      </c>
      <c r="C476" s="144">
        <v>100</v>
      </c>
      <c r="D476" s="144">
        <v>95</v>
      </c>
      <c r="E476" s="144">
        <v>5</v>
      </c>
      <c r="F476" s="145" t="s">
        <v>622</v>
      </c>
    </row>
    <row r="477" spans="2:6" x14ac:dyDescent="0.25">
      <c r="B477" s="191">
        <v>44842.395833333336</v>
      </c>
      <c r="C477" s="144">
        <v>145</v>
      </c>
      <c r="D477" s="144">
        <v>133.47</v>
      </c>
      <c r="E477" s="144">
        <v>11.53</v>
      </c>
      <c r="F477" s="145" t="s">
        <v>289</v>
      </c>
    </row>
    <row r="478" spans="2:6" x14ac:dyDescent="0.25">
      <c r="B478" s="191">
        <v>44842.422222222223</v>
      </c>
      <c r="C478" s="144">
        <v>300</v>
      </c>
      <c r="D478" s="144">
        <v>279</v>
      </c>
      <c r="E478" s="144">
        <v>21</v>
      </c>
      <c r="F478" s="145" t="s">
        <v>10010</v>
      </c>
    </row>
    <row r="479" spans="2:6" x14ac:dyDescent="0.25">
      <c r="B479" s="191">
        <v>44842.427777777775</v>
      </c>
      <c r="C479" s="144">
        <v>300</v>
      </c>
      <c r="D479" s="144">
        <v>285</v>
      </c>
      <c r="E479" s="144">
        <v>15</v>
      </c>
      <c r="F479" s="145" t="s">
        <v>6759</v>
      </c>
    </row>
    <row r="480" spans="2:6" x14ac:dyDescent="0.25">
      <c r="B480" s="191">
        <v>44842.447916666664</v>
      </c>
      <c r="C480" s="144">
        <v>200</v>
      </c>
      <c r="D480" s="144">
        <v>186</v>
      </c>
      <c r="E480" s="144">
        <v>14</v>
      </c>
      <c r="F480" s="145" t="s">
        <v>925</v>
      </c>
    </row>
    <row r="481" spans="2:6" x14ac:dyDescent="0.25">
      <c r="B481" s="191">
        <v>44842.459027777775</v>
      </c>
      <c r="C481" s="144">
        <v>300</v>
      </c>
      <c r="D481" s="144">
        <v>285</v>
      </c>
      <c r="E481" s="144">
        <v>15</v>
      </c>
      <c r="F481" s="145" t="s">
        <v>238</v>
      </c>
    </row>
    <row r="482" spans="2:6" x14ac:dyDescent="0.25">
      <c r="B482" s="191">
        <v>44842.459027777775</v>
      </c>
      <c r="C482" s="144">
        <v>20</v>
      </c>
      <c r="D482" s="144">
        <v>18.399999999999999</v>
      </c>
      <c r="E482" s="144">
        <v>1.6</v>
      </c>
      <c r="F482" s="145" t="s">
        <v>10005</v>
      </c>
    </row>
    <row r="483" spans="2:6" x14ac:dyDescent="0.25">
      <c r="B483" s="191">
        <v>44842.460416666669</v>
      </c>
      <c r="C483" s="144">
        <v>100</v>
      </c>
      <c r="D483" s="144">
        <v>95</v>
      </c>
      <c r="E483" s="144">
        <v>5</v>
      </c>
      <c r="F483" s="145" t="s">
        <v>954</v>
      </c>
    </row>
    <row r="484" spans="2:6" x14ac:dyDescent="0.25">
      <c r="B484" s="191">
        <v>44842.461111111108</v>
      </c>
      <c r="C484" s="144">
        <v>300</v>
      </c>
      <c r="D484" s="144">
        <v>285</v>
      </c>
      <c r="E484" s="144">
        <v>15</v>
      </c>
      <c r="F484" s="145" t="s">
        <v>590</v>
      </c>
    </row>
    <row r="485" spans="2:6" x14ac:dyDescent="0.25">
      <c r="B485" s="191">
        <v>44842.470138888886</v>
      </c>
      <c r="C485" s="144">
        <v>10</v>
      </c>
      <c r="D485" s="144">
        <v>9.1999999999999993</v>
      </c>
      <c r="E485" s="144">
        <v>0.8</v>
      </c>
      <c r="F485" s="145" t="s">
        <v>7050</v>
      </c>
    </row>
    <row r="486" spans="2:6" x14ac:dyDescent="0.25">
      <c r="B486" s="191">
        <v>44842.482638888891</v>
      </c>
      <c r="C486" s="144">
        <v>400</v>
      </c>
      <c r="D486" s="144">
        <v>380</v>
      </c>
      <c r="E486" s="144">
        <v>20</v>
      </c>
      <c r="F486" s="145" t="s">
        <v>237</v>
      </c>
    </row>
    <row r="487" spans="2:6" x14ac:dyDescent="0.25">
      <c r="B487" s="191">
        <v>44842.509722222225</v>
      </c>
      <c r="C487" s="144">
        <v>150</v>
      </c>
      <c r="D487" s="144">
        <v>138</v>
      </c>
      <c r="E487" s="144">
        <v>12</v>
      </c>
      <c r="F487" s="145" t="s">
        <v>7070</v>
      </c>
    </row>
    <row r="488" spans="2:6" x14ac:dyDescent="0.25">
      <c r="B488" s="191">
        <v>44842.515972222223</v>
      </c>
      <c r="C488" s="144">
        <v>300</v>
      </c>
      <c r="D488" s="144">
        <v>285</v>
      </c>
      <c r="E488" s="144">
        <v>15</v>
      </c>
      <c r="F488" s="145" t="s">
        <v>5586</v>
      </c>
    </row>
    <row r="489" spans="2:6" x14ac:dyDescent="0.25">
      <c r="B489" s="191">
        <v>44842.525000000001</v>
      </c>
      <c r="C489" s="144">
        <v>150</v>
      </c>
      <c r="D489" s="144">
        <v>138</v>
      </c>
      <c r="E489" s="144">
        <v>12</v>
      </c>
      <c r="F489" s="145" t="s">
        <v>5311</v>
      </c>
    </row>
    <row r="490" spans="2:6" x14ac:dyDescent="0.25">
      <c r="B490" s="191">
        <v>44842.530555555553</v>
      </c>
      <c r="C490" s="144">
        <v>600</v>
      </c>
      <c r="D490" s="144">
        <v>558</v>
      </c>
      <c r="E490" s="144">
        <v>42</v>
      </c>
      <c r="F490" s="145" t="s">
        <v>2647</v>
      </c>
    </row>
    <row r="491" spans="2:6" x14ac:dyDescent="0.25">
      <c r="B491" s="191">
        <v>44842.53125</v>
      </c>
      <c r="C491" s="144">
        <v>150</v>
      </c>
      <c r="D491" s="144">
        <v>139.5</v>
      </c>
      <c r="E491" s="144">
        <v>10.5</v>
      </c>
      <c r="F491" s="145" t="s">
        <v>10011</v>
      </c>
    </row>
    <row r="492" spans="2:6" x14ac:dyDescent="0.25">
      <c r="B492" s="191">
        <v>44842.552083333336</v>
      </c>
      <c r="C492" s="144">
        <v>40</v>
      </c>
      <c r="D492" s="144">
        <v>36.799999999999997</v>
      </c>
      <c r="E492" s="144">
        <v>3.2</v>
      </c>
      <c r="F492" s="145" t="s">
        <v>2153</v>
      </c>
    </row>
    <row r="493" spans="2:6" x14ac:dyDescent="0.25">
      <c r="B493" s="191">
        <v>44842.554861111108</v>
      </c>
      <c r="C493" s="144">
        <v>250</v>
      </c>
      <c r="D493" s="144">
        <v>237.5</v>
      </c>
      <c r="E493" s="144">
        <v>12.5</v>
      </c>
      <c r="F493" s="145" t="s">
        <v>10012</v>
      </c>
    </row>
    <row r="494" spans="2:6" x14ac:dyDescent="0.25">
      <c r="B494" s="191">
        <v>44842.569444444445</v>
      </c>
      <c r="C494" s="144">
        <v>100</v>
      </c>
      <c r="D494" s="144">
        <v>92</v>
      </c>
      <c r="E494" s="144">
        <v>8</v>
      </c>
      <c r="F494" s="145" t="s">
        <v>451</v>
      </c>
    </row>
    <row r="495" spans="2:6" x14ac:dyDescent="0.25">
      <c r="B495" s="191">
        <v>44842.580555555556</v>
      </c>
      <c r="C495" s="144">
        <v>50</v>
      </c>
      <c r="D495" s="144">
        <v>47.5</v>
      </c>
      <c r="E495" s="144">
        <v>2.5</v>
      </c>
      <c r="F495" s="145" t="s">
        <v>576</v>
      </c>
    </row>
    <row r="496" spans="2:6" x14ac:dyDescent="0.25">
      <c r="B496" s="191">
        <v>44842.598611111112</v>
      </c>
      <c r="C496" s="144">
        <v>500</v>
      </c>
      <c r="D496" s="144">
        <v>475</v>
      </c>
      <c r="E496" s="144">
        <v>25</v>
      </c>
      <c r="F496" s="145" t="s">
        <v>5947</v>
      </c>
    </row>
    <row r="497" spans="2:6" x14ac:dyDescent="0.25">
      <c r="B497" s="191">
        <v>44842.658333333333</v>
      </c>
      <c r="C497" s="144">
        <v>500</v>
      </c>
      <c r="D497" s="144">
        <v>460</v>
      </c>
      <c r="E497" s="144">
        <v>40</v>
      </c>
      <c r="F497" s="145" t="s">
        <v>2542</v>
      </c>
    </row>
    <row r="498" spans="2:6" x14ac:dyDescent="0.25">
      <c r="B498" s="191">
        <v>44842.67291666667</v>
      </c>
      <c r="C498" s="144">
        <v>500</v>
      </c>
      <c r="D498" s="144">
        <v>475</v>
      </c>
      <c r="E498" s="144">
        <v>25</v>
      </c>
      <c r="F498" s="145" t="s">
        <v>890</v>
      </c>
    </row>
    <row r="499" spans="2:6" x14ac:dyDescent="0.25">
      <c r="B499" s="191">
        <v>44842.727083333331</v>
      </c>
      <c r="C499" s="144">
        <v>50</v>
      </c>
      <c r="D499" s="144">
        <v>47.5</v>
      </c>
      <c r="E499" s="144">
        <v>2.5</v>
      </c>
      <c r="F499" s="145" t="s">
        <v>1085</v>
      </c>
    </row>
    <row r="500" spans="2:6" x14ac:dyDescent="0.25">
      <c r="B500" s="191">
        <v>44842.784722222219</v>
      </c>
      <c r="C500" s="144">
        <v>300</v>
      </c>
      <c r="D500" s="144">
        <v>276</v>
      </c>
      <c r="E500" s="144">
        <v>24</v>
      </c>
      <c r="F500" s="145" t="s">
        <v>3809</v>
      </c>
    </row>
    <row r="501" spans="2:6" x14ac:dyDescent="0.25">
      <c r="B501" s="191">
        <v>44842.788194444445</v>
      </c>
      <c r="C501" s="144">
        <v>100</v>
      </c>
      <c r="D501" s="144">
        <v>93</v>
      </c>
      <c r="E501" s="144">
        <v>7</v>
      </c>
      <c r="F501" s="145" t="s">
        <v>720</v>
      </c>
    </row>
    <row r="502" spans="2:6" x14ac:dyDescent="0.25">
      <c r="B502" s="191">
        <v>44842.856249999997</v>
      </c>
      <c r="C502" s="144">
        <v>100</v>
      </c>
      <c r="D502" s="144">
        <v>95</v>
      </c>
      <c r="E502" s="144">
        <v>5</v>
      </c>
      <c r="F502" s="145" t="s">
        <v>4271</v>
      </c>
    </row>
    <row r="503" spans="2:6" x14ac:dyDescent="0.25">
      <c r="B503" s="191">
        <v>44842.888888888891</v>
      </c>
      <c r="C503" s="144">
        <v>300</v>
      </c>
      <c r="D503" s="144">
        <v>285</v>
      </c>
      <c r="E503" s="144">
        <v>15</v>
      </c>
      <c r="F503" s="145" t="s">
        <v>10013</v>
      </c>
    </row>
    <row r="504" spans="2:6" x14ac:dyDescent="0.25">
      <c r="B504" s="191">
        <v>44842.939583333333</v>
      </c>
      <c r="C504" s="144">
        <v>150</v>
      </c>
      <c r="D504" s="144">
        <v>138</v>
      </c>
      <c r="E504" s="144">
        <v>12</v>
      </c>
      <c r="F504" s="145" t="s">
        <v>614</v>
      </c>
    </row>
    <row r="505" spans="2:6" x14ac:dyDescent="0.25">
      <c r="B505" s="191">
        <v>44842.939583333333</v>
      </c>
      <c r="C505" s="144">
        <v>100</v>
      </c>
      <c r="D505" s="144">
        <v>95</v>
      </c>
      <c r="E505" s="144">
        <v>5</v>
      </c>
      <c r="F505" s="145" t="s">
        <v>5277</v>
      </c>
    </row>
    <row r="506" spans="2:6" x14ac:dyDescent="0.25">
      <c r="B506" s="191">
        <v>44842.961111111108</v>
      </c>
      <c r="C506" s="144">
        <v>140</v>
      </c>
      <c r="D506" s="144">
        <v>133</v>
      </c>
      <c r="E506" s="144">
        <v>7</v>
      </c>
      <c r="F506" s="145" t="s">
        <v>5873</v>
      </c>
    </row>
    <row r="507" spans="2:6" x14ac:dyDescent="0.25">
      <c r="B507" s="191">
        <v>44842.972222222219</v>
      </c>
      <c r="C507" s="144">
        <v>500</v>
      </c>
      <c r="D507" s="144">
        <v>460</v>
      </c>
      <c r="E507" s="144">
        <v>40</v>
      </c>
      <c r="F507" s="145" t="s">
        <v>10014</v>
      </c>
    </row>
    <row r="508" spans="2:6" x14ac:dyDescent="0.25">
      <c r="B508" s="191">
        <v>44842.988194444442</v>
      </c>
      <c r="C508" s="144">
        <v>104</v>
      </c>
      <c r="D508" s="144">
        <v>98.8</v>
      </c>
      <c r="E508" s="144">
        <v>5.2</v>
      </c>
      <c r="F508" s="145" t="s">
        <v>1514</v>
      </c>
    </row>
    <row r="509" spans="2:6" x14ac:dyDescent="0.25">
      <c r="B509" s="191">
        <v>44843.015972222223</v>
      </c>
      <c r="C509" s="144">
        <v>100</v>
      </c>
      <c r="D509" s="144">
        <v>95</v>
      </c>
      <c r="E509" s="144">
        <v>5</v>
      </c>
      <c r="F509" s="145" t="s">
        <v>10009</v>
      </c>
    </row>
    <row r="510" spans="2:6" x14ac:dyDescent="0.25">
      <c r="B510" s="191">
        <v>44843.02847222222</v>
      </c>
      <c r="C510" s="144">
        <v>30</v>
      </c>
      <c r="D510" s="144">
        <v>28.5</v>
      </c>
      <c r="E510" s="144">
        <v>1.5</v>
      </c>
      <c r="F510" s="145" t="s">
        <v>5344</v>
      </c>
    </row>
    <row r="511" spans="2:6" x14ac:dyDescent="0.25">
      <c r="B511" s="191">
        <v>44843.031944444447</v>
      </c>
      <c r="C511" s="144">
        <v>95</v>
      </c>
      <c r="D511" s="144">
        <v>87.4</v>
      </c>
      <c r="E511" s="144">
        <v>7.6</v>
      </c>
      <c r="F511" s="145" t="s">
        <v>2194</v>
      </c>
    </row>
    <row r="512" spans="2:6" x14ac:dyDescent="0.25">
      <c r="B512" s="191">
        <v>44843.050694444442</v>
      </c>
      <c r="C512" s="144">
        <v>100</v>
      </c>
      <c r="D512" s="144">
        <v>92.05</v>
      </c>
      <c r="E512" s="144">
        <v>7.95</v>
      </c>
      <c r="F512" s="145" t="s">
        <v>10015</v>
      </c>
    </row>
    <row r="513" spans="2:6" x14ac:dyDescent="0.25">
      <c r="B513" s="191">
        <v>44843.131944444445</v>
      </c>
      <c r="C513" s="144">
        <v>27</v>
      </c>
      <c r="D513" s="144">
        <v>25.65</v>
      </c>
      <c r="E513" s="144">
        <v>1.35</v>
      </c>
      <c r="F513" s="145" t="s">
        <v>724</v>
      </c>
    </row>
    <row r="514" spans="2:6" x14ac:dyDescent="0.25">
      <c r="B514" s="191">
        <v>44843.309027777781</v>
      </c>
      <c r="C514" s="144">
        <v>100</v>
      </c>
      <c r="D514" s="144">
        <v>95</v>
      </c>
      <c r="E514" s="144">
        <v>5</v>
      </c>
      <c r="F514" s="145" t="s">
        <v>4189</v>
      </c>
    </row>
    <row r="515" spans="2:6" x14ac:dyDescent="0.25">
      <c r="B515" s="191">
        <v>44843.361111111109</v>
      </c>
      <c r="C515" s="144">
        <v>100</v>
      </c>
      <c r="D515" s="144">
        <v>95</v>
      </c>
      <c r="E515" s="144">
        <v>5</v>
      </c>
      <c r="F515" s="145" t="s">
        <v>591</v>
      </c>
    </row>
    <row r="516" spans="2:6" x14ac:dyDescent="0.25">
      <c r="B516" s="191">
        <v>44843.37222222222</v>
      </c>
      <c r="C516" s="144">
        <v>300</v>
      </c>
      <c r="D516" s="144">
        <v>276</v>
      </c>
      <c r="E516" s="144">
        <v>24</v>
      </c>
      <c r="F516" s="145" t="s">
        <v>239</v>
      </c>
    </row>
    <row r="517" spans="2:6" x14ac:dyDescent="0.25">
      <c r="B517" s="191">
        <v>44843.375694444447</v>
      </c>
      <c r="C517" s="144">
        <v>300</v>
      </c>
      <c r="D517" s="144">
        <v>285</v>
      </c>
      <c r="E517" s="144">
        <v>15</v>
      </c>
      <c r="F517" s="145" t="s">
        <v>1115</v>
      </c>
    </row>
    <row r="518" spans="2:6" x14ac:dyDescent="0.25">
      <c r="B518" s="191">
        <v>44843.451388888891</v>
      </c>
      <c r="C518" s="144">
        <v>50</v>
      </c>
      <c r="D518" s="144">
        <v>47.5</v>
      </c>
      <c r="E518" s="144">
        <v>2.5</v>
      </c>
      <c r="F518" s="145" t="s">
        <v>2061</v>
      </c>
    </row>
    <row r="519" spans="2:6" x14ac:dyDescent="0.25">
      <c r="B519" s="191">
        <v>44843.453472222223</v>
      </c>
      <c r="C519" s="144">
        <v>10</v>
      </c>
      <c r="D519" s="144">
        <v>9.1999999999999993</v>
      </c>
      <c r="E519" s="144">
        <v>0.8</v>
      </c>
      <c r="F519" s="145" t="s">
        <v>297</v>
      </c>
    </row>
    <row r="520" spans="2:6" x14ac:dyDescent="0.25">
      <c r="B520" s="191">
        <v>44843.459722222222</v>
      </c>
      <c r="C520" s="144">
        <v>50</v>
      </c>
      <c r="D520" s="144">
        <v>47.5</v>
      </c>
      <c r="E520" s="144">
        <v>2.5</v>
      </c>
      <c r="F520" s="145" t="s">
        <v>1982</v>
      </c>
    </row>
    <row r="521" spans="2:6" x14ac:dyDescent="0.25">
      <c r="B521" s="191">
        <v>44843.46875</v>
      </c>
      <c r="C521" s="144">
        <v>50</v>
      </c>
      <c r="D521" s="144">
        <v>47.5</v>
      </c>
      <c r="E521" s="144">
        <v>2.5</v>
      </c>
      <c r="F521" s="145" t="s">
        <v>576</v>
      </c>
    </row>
    <row r="522" spans="2:6" x14ac:dyDescent="0.25">
      <c r="B522" s="191">
        <v>44843.473611111112</v>
      </c>
      <c r="C522" s="144">
        <v>40</v>
      </c>
      <c r="D522" s="144">
        <v>37.200000000000003</v>
      </c>
      <c r="E522" s="144">
        <v>2.8</v>
      </c>
      <c r="F522" s="145" t="s">
        <v>142</v>
      </c>
    </row>
    <row r="523" spans="2:6" x14ac:dyDescent="0.25">
      <c r="B523" s="191">
        <v>44843.478472222225</v>
      </c>
      <c r="C523" s="144">
        <v>10</v>
      </c>
      <c r="D523" s="144">
        <v>9.1999999999999993</v>
      </c>
      <c r="E523" s="144">
        <v>0.8</v>
      </c>
      <c r="F523" s="145" t="s">
        <v>7050</v>
      </c>
    </row>
    <row r="524" spans="2:6" x14ac:dyDescent="0.25">
      <c r="B524" s="191">
        <v>44843.481944444444</v>
      </c>
      <c r="C524" s="144">
        <v>300</v>
      </c>
      <c r="D524" s="144">
        <v>285</v>
      </c>
      <c r="E524" s="144">
        <v>15</v>
      </c>
      <c r="F524" s="145" t="s">
        <v>4343</v>
      </c>
    </row>
    <row r="525" spans="2:6" x14ac:dyDescent="0.25">
      <c r="B525" s="191">
        <v>44843.494444444441</v>
      </c>
      <c r="C525" s="144">
        <v>400</v>
      </c>
      <c r="D525" s="144">
        <v>380</v>
      </c>
      <c r="E525" s="144">
        <v>20</v>
      </c>
      <c r="F525" s="145" t="s">
        <v>10016</v>
      </c>
    </row>
    <row r="526" spans="2:6" x14ac:dyDescent="0.25">
      <c r="B526" s="191">
        <v>44843.498611111114</v>
      </c>
      <c r="C526" s="144">
        <v>300</v>
      </c>
      <c r="D526" s="144">
        <v>285</v>
      </c>
      <c r="E526" s="144">
        <v>15</v>
      </c>
      <c r="F526" s="145" t="s">
        <v>10017</v>
      </c>
    </row>
    <row r="527" spans="2:6" x14ac:dyDescent="0.25">
      <c r="B527" s="191">
        <v>44843.5</v>
      </c>
      <c r="C527" s="144">
        <v>200</v>
      </c>
      <c r="D527" s="144">
        <v>190</v>
      </c>
      <c r="E527" s="144">
        <v>10</v>
      </c>
      <c r="F527" s="145" t="s">
        <v>10017</v>
      </c>
    </row>
    <row r="528" spans="2:6" x14ac:dyDescent="0.25">
      <c r="B528" s="191">
        <v>44843.511805555558</v>
      </c>
      <c r="C528" s="144">
        <v>10</v>
      </c>
      <c r="D528" s="144">
        <v>9.1999999999999993</v>
      </c>
      <c r="E528" s="144">
        <v>0.8</v>
      </c>
      <c r="F528" s="145" t="s">
        <v>297</v>
      </c>
    </row>
    <row r="529" spans="2:6" x14ac:dyDescent="0.25">
      <c r="B529" s="191">
        <v>44843.513194444444</v>
      </c>
      <c r="C529" s="144">
        <v>27</v>
      </c>
      <c r="D529" s="144">
        <v>25.65</v>
      </c>
      <c r="E529" s="144">
        <v>1.35</v>
      </c>
      <c r="F529" s="145" t="s">
        <v>724</v>
      </c>
    </row>
    <row r="530" spans="2:6" x14ac:dyDescent="0.25">
      <c r="B530" s="191">
        <v>44843.515277777777</v>
      </c>
      <c r="C530" s="144">
        <v>50</v>
      </c>
      <c r="D530" s="144">
        <v>46.5</v>
      </c>
      <c r="E530" s="144">
        <v>3.5</v>
      </c>
      <c r="F530" s="145" t="s">
        <v>533</v>
      </c>
    </row>
    <row r="531" spans="2:6" x14ac:dyDescent="0.25">
      <c r="B531" s="191">
        <v>44843.515972222223</v>
      </c>
      <c r="C531" s="144">
        <v>20</v>
      </c>
      <c r="D531" s="144">
        <v>18.399999999999999</v>
      </c>
      <c r="E531" s="144">
        <v>1.6</v>
      </c>
      <c r="F531" s="145" t="s">
        <v>10005</v>
      </c>
    </row>
    <row r="532" spans="2:6" x14ac:dyDescent="0.25">
      <c r="B532" s="191">
        <v>44843.525694444441</v>
      </c>
      <c r="C532" s="144">
        <v>100</v>
      </c>
      <c r="D532" s="144">
        <v>92</v>
      </c>
      <c r="E532" s="144">
        <v>8</v>
      </c>
      <c r="F532" s="145" t="s">
        <v>319</v>
      </c>
    </row>
    <row r="533" spans="2:6" x14ac:dyDescent="0.25">
      <c r="B533" s="191">
        <v>44843.52847222222</v>
      </c>
      <c r="C533" s="144">
        <v>500</v>
      </c>
      <c r="D533" s="144">
        <v>460</v>
      </c>
      <c r="E533" s="144">
        <v>40</v>
      </c>
      <c r="F533" s="145" t="s">
        <v>2542</v>
      </c>
    </row>
    <row r="534" spans="2:6" x14ac:dyDescent="0.25">
      <c r="B534" s="191">
        <v>44843.531944444447</v>
      </c>
      <c r="C534" s="144">
        <v>200</v>
      </c>
      <c r="D534" s="144">
        <v>186</v>
      </c>
      <c r="E534" s="144">
        <v>14</v>
      </c>
      <c r="F534" s="145" t="s">
        <v>10018</v>
      </c>
    </row>
    <row r="535" spans="2:6" x14ac:dyDescent="0.25">
      <c r="B535" s="191">
        <v>44843.586805555555</v>
      </c>
      <c r="C535" s="144">
        <v>100</v>
      </c>
      <c r="D535" s="144">
        <v>93</v>
      </c>
      <c r="E535" s="144">
        <v>7</v>
      </c>
      <c r="F535" s="145" t="s">
        <v>902</v>
      </c>
    </row>
    <row r="536" spans="2:6" x14ac:dyDescent="0.25">
      <c r="B536" s="191">
        <v>44843.59097222222</v>
      </c>
      <c r="C536" s="144">
        <v>300</v>
      </c>
      <c r="D536" s="144">
        <v>285</v>
      </c>
      <c r="E536" s="144">
        <v>15</v>
      </c>
      <c r="F536" s="145" t="s">
        <v>5592</v>
      </c>
    </row>
    <row r="537" spans="2:6" x14ac:dyDescent="0.25">
      <c r="B537" s="191">
        <v>44843.618750000001</v>
      </c>
      <c r="C537" s="144">
        <v>1</v>
      </c>
      <c r="D537" s="144">
        <v>0.95</v>
      </c>
      <c r="E537" s="144">
        <v>0.05</v>
      </c>
      <c r="F537" s="145" t="s">
        <v>4727</v>
      </c>
    </row>
    <row r="538" spans="2:6" x14ac:dyDescent="0.25">
      <c r="B538" s="191">
        <v>44843.626388888886</v>
      </c>
      <c r="C538" s="144">
        <v>100</v>
      </c>
      <c r="D538" s="144">
        <v>95</v>
      </c>
      <c r="E538" s="144">
        <v>5</v>
      </c>
      <c r="F538" s="145" t="s">
        <v>3771</v>
      </c>
    </row>
    <row r="539" spans="2:6" x14ac:dyDescent="0.25">
      <c r="B539" s="191">
        <v>44843.635416666664</v>
      </c>
      <c r="C539" s="144">
        <v>50</v>
      </c>
      <c r="D539" s="144">
        <v>47.5</v>
      </c>
      <c r="E539" s="144">
        <v>2.5</v>
      </c>
      <c r="F539" s="145" t="s">
        <v>576</v>
      </c>
    </row>
    <row r="540" spans="2:6" x14ac:dyDescent="0.25">
      <c r="B540" s="191">
        <v>44843.645138888889</v>
      </c>
      <c r="C540" s="144">
        <v>200</v>
      </c>
      <c r="D540" s="144">
        <v>190</v>
      </c>
      <c r="E540" s="144">
        <v>10</v>
      </c>
      <c r="F540" s="145" t="s">
        <v>6755</v>
      </c>
    </row>
    <row r="541" spans="2:6" x14ac:dyDescent="0.25">
      <c r="B541" s="191">
        <v>44843.686805555553</v>
      </c>
      <c r="C541" s="144">
        <v>50</v>
      </c>
      <c r="D541" s="144">
        <v>47.5</v>
      </c>
      <c r="E541" s="144">
        <v>2.5</v>
      </c>
      <c r="F541" s="145" t="s">
        <v>576</v>
      </c>
    </row>
    <row r="542" spans="2:6" x14ac:dyDescent="0.25">
      <c r="B542" s="191">
        <v>44843.70416666667</v>
      </c>
      <c r="C542" s="144">
        <v>50</v>
      </c>
      <c r="D542" s="144">
        <v>47.5</v>
      </c>
      <c r="E542" s="144">
        <v>2.5</v>
      </c>
      <c r="F542" s="145" t="s">
        <v>2082</v>
      </c>
    </row>
    <row r="543" spans="2:6" x14ac:dyDescent="0.25">
      <c r="B543" s="191">
        <v>44843.70416666667</v>
      </c>
      <c r="C543" s="144">
        <v>150</v>
      </c>
      <c r="D543" s="144">
        <v>138</v>
      </c>
      <c r="E543" s="144">
        <v>12</v>
      </c>
      <c r="F543" s="145" t="s">
        <v>614</v>
      </c>
    </row>
    <row r="544" spans="2:6" x14ac:dyDescent="0.25">
      <c r="B544" s="191">
        <v>44843.706944444442</v>
      </c>
      <c r="C544" s="144">
        <v>100</v>
      </c>
      <c r="D544" s="144">
        <v>95</v>
      </c>
      <c r="E544" s="144">
        <v>5</v>
      </c>
      <c r="F544" s="145" t="s">
        <v>770</v>
      </c>
    </row>
    <row r="545" spans="2:6" x14ac:dyDescent="0.25">
      <c r="B545" s="191">
        <v>44843.710416666669</v>
      </c>
      <c r="C545" s="144">
        <v>300</v>
      </c>
      <c r="D545" s="144">
        <v>276</v>
      </c>
      <c r="E545" s="144">
        <v>24</v>
      </c>
      <c r="F545" s="145" t="s">
        <v>6987</v>
      </c>
    </row>
    <row r="546" spans="2:6" x14ac:dyDescent="0.25">
      <c r="B546" s="191">
        <v>44843.757638888892</v>
      </c>
      <c r="C546" s="144">
        <v>100</v>
      </c>
      <c r="D546" s="144">
        <v>93</v>
      </c>
      <c r="E546" s="144">
        <v>7</v>
      </c>
      <c r="F546" s="145" t="s">
        <v>642</v>
      </c>
    </row>
    <row r="547" spans="2:6" x14ac:dyDescent="0.25">
      <c r="B547" s="191">
        <v>44843.761805555558</v>
      </c>
      <c r="C547" s="144">
        <v>400</v>
      </c>
      <c r="D547" s="144">
        <v>380</v>
      </c>
      <c r="E547" s="144">
        <v>20</v>
      </c>
      <c r="F547" s="145" t="s">
        <v>629</v>
      </c>
    </row>
    <row r="548" spans="2:6" x14ac:dyDescent="0.25">
      <c r="B548" s="191">
        <v>44843.793055555558</v>
      </c>
      <c r="C548" s="144">
        <v>100</v>
      </c>
      <c r="D548" s="144">
        <v>95</v>
      </c>
      <c r="E548" s="144">
        <v>5</v>
      </c>
      <c r="F548" s="145" t="s">
        <v>10019</v>
      </c>
    </row>
    <row r="549" spans="2:6" x14ac:dyDescent="0.25">
      <c r="B549" s="191">
        <v>44843.813194444447</v>
      </c>
      <c r="C549" s="144">
        <v>100</v>
      </c>
      <c r="D549" s="144">
        <v>95</v>
      </c>
      <c r="E549" s="144">
        <v>5</v>
      </c>
      <c r="F549" s="145" t="s">
        <v>2099</v>
      </c>
    </row>
    <row r="550" spans="2:6" x14ac:dyDescent="0.25">
      <c r="B550" s="191">
        <v>44843.856249999997</v>
      </c>
      <c r="C550" s="144">
        <v>100</v>
      </c>
      <c r="D550" s="144">
        <v>95</v>
      </c>
      <c r="E550" s="144">
        <v>5</v>
      </c>
      <c r="F550" s="145" t="s">
        <v>10020</v>
      </c>
    </row>
    <row r="551" spans="2:6" x14ac:dyDescent="0.25">
      <c r="B551" s="191">
        <v>44843.857638888891</v>
      </c>
      <c r="C551" s="144">
        <v>100</v>
      </c>
      <c r="D551" s="144">
        <v>95</v>
      </c>
      <c r="E551" s="144">
        <v>5</v>
      </c>
      <c r="F551" s="145" t="s">
        <v>10020</v>
      </c>
    </row>
    <row r="552" spans="2:6" x14ac:dyDescent="0.25">
      <c r="B552" s="191">
        <v>44843.869444444441</v>
      </c>
      <c r="C552" s="144">
        <v>350</v>
      </c>
      <c r="D552" s="144">
        <v>332.5</v>
      </c>
      <c r="E552" s="144">
        <v>17.5</v>
      </c>
      <c r="F552" s="145" t="s">
        <v>10021</v>
      </c>
    </row>
    <row r="553" spans="2:6" x14ac:dyDescent="0.25">
      <c r="B553" s="191">
        <v>44843.871527777781</v>
      </c>
      <c r="C553" s="144">
        <v>200</v>
      </c>
      <c r="D553" s="144">
        <v>190</v>
      </c>
      <c r="E553" s="144">
        <v>10</v>
      </c>
      <c r="F553" s="145" t="s">
        <v>1790</v>
      </c>
    </row>
    <row r="554" spans="2:6" x14ac:dyDescent="0.25">
      <c r="B554" s="191">
        <v>44843.875</v>
      </c>
      <c r="C554" s="144">
        <v>200</v>
      </c>
      <c r="D554" s="144">
        <v>190</v>
      </c>
      <c r="E554" s="144">
        <v>10</v>
      </c>
      <c r="F554" s="145" t="s">
        <v>590</v>
      </c>
    </row>
    <row r="555" spans="2:6" x14ac:dyDescent="0.25">
      <c r="B555" s="191">
        <v>44843.890972222223</v>
      </c>
      <c r="C555" s="144">
        <v>100</v>
      </c>
      <c r="D555" s="144">
        <v>95</v>
      </c>
      <c r="E555" s="144">
        <v>5</v>
      </c>
      <c r="F555" s="145" t="s">
        <v>7166</v>
      </c>
    </row>
    <row r="556" spans="2:6" x14ac:dyDescent="0.25">
      <c r="B556" s="191">
        <v>44843.892361111109</v>
      </c>
      <c r="C556" s="144">
        <v>950</v>
      </c>
      <c r="D556" s="144">
        <v>902.5</v>
      </c>
      <c r="E556" s="144">
        <v>47.5</v>
      </c>
      <c r="F556" s="145" t="s">
        <v>1167</v>
      </c>
    </row>
    <row r="557" spans="2:6" x14ac:dyDescent="0.25">
      <c r="B557" s="191">
        <v>44843.894444444442</v>
      </c>
      <c r="C557" s="144">
        <v>50</v>
      </c>
      <c r="D557" s="144">
        <v>47.5</v>
      </c>
      <c r="E557" s="144">
        <v>2.5</v>
      </c>
      <c r="F557" s="145" t="s">
        <v>1167</v>
      </c>
    </row>
    <row r="558" spans="2:6" x14ac:dyDescent="0.25">
      <c r="B558" s="191">
        <v>44843.904166666667</v>
      </c>
      <c r="C558" s="144">
        <v>90</v>
      </c>
      <c r="D558" s="144">
        <v>82.8</v>
      </c>
      <c r="E558" s="144">
        <v>7.2</v>
      </c>
      <c r="F558" s="145" t="s">
        <v>2527</v>
      </c>
    </row>
    <row r="559" spans="2:6" x14ac:dyDescent="0.25">
      <c r="B559" s="191">
        <v>44843.945833333331</v>
      </c>
      <c r="C559" s="144">
        <v>300</v>
      </c>
      <c r="D559" s="144">
        <v>285</v>
      </c>
      <c r="E559" s="144">
        <v>15</v>
      </c>
      <c r="F559" s="145" t="s">
        <v>6795</v>
      </c>
    </row>
    <row r="560" spans="2:6" x14ac:dyDescent="0.25">
      <c r="B560" s="191">
        <v>44843.952777777777</v>
      </c>
      <c r="C560" s="144">
        <v>100</v>
      </c>
      <c r="D560" s="144">
        <v>95</v>
      </c>
      <c r="E560" s="144">
        <v>5</v>
      </c>
      <c r="F560" s="145" t="s">
        <v>4589</v>
      </c>
    </row>
    <row r="561" spans="2:6" x14ac:dyDescent="0.25">
      <c r="B561" s="191">
        <v>44843.994444444441</v>
      </c>
      <c r="C561" s="144">
        <v>300</v>
      </c>
      <c r="D561" s="144">
        <v>285</v>
      </c>
      <c r="E561" s="144">
        <v>15</v>
      </c>
      <c r="F561" s="145" t="s">
        <v>10022</v>
      </c>
    </row>
    <row r="562" spans="2:6" x14ac:dyDescent="0.25">
      <c r="B562" s="191">
        <v>44844.033333333333</v>
      </c>
      <c r="C562" s="144">
        <v>100</v>
      </c>
      <c r="D562" s="144">
        <v>93</v>
      </c>
      <c r="E562" s="144">
        <v>7</v>
      </c>
      <c r="F562" s="145" t="s">
        <v>6950</v>
      </c>
    </row>
    <row r="563" spans="2:6" x14ac:dyDescent="0.25">
      <c r="B563" s="191">
        <v>44844.046527777777</v>
      </c>
      <c r="C563" s="144">
        <v>50</v>
      </c>
      <c r="D563" s="144">
        <v>47.5</v>
      </c>
      <c r="E563" s="144">
        <v>2.5</v>
      </c>
      <c r="F563" s="145" t="s">
        <v>1982</v>
      </c>
    </row>
    <row r="564" spans="2:6" x14ac:dyDescent="0.25">
      <c r="B564" s="191">
        <v>44844.065972222219</v>
      </c>
      <c r="C564" s="144">
        <v>40</v>
      </c>
      <c r="D564" s="144">
        <v>36.799999999999997</v>
      </c>
      <c r="E564" s="144">
        <v>3.2</v>
      </c>
      <c r="F564" s="145" t="s">
        <v>2194</v>
      </c>
    </row>
    <row r="565" spans="2:6" x14ac:dyDescent="0.25">
      <c r="B565" s="191">
        <v>44844.067361111112</v>
      </c>
      <c r="C565" s="144">
        <v>100</v>
      </c>
      <c r="D565" s="144">
        <v>92</v>
      </c>
      <c r="E565" s="144">
        <v>8</v>
      </c>
      <c r="F565" s="145" t="s">
        <v>603</v>
      </c>
    </row>
    <row r="566" spans="2:6" x14ac:dyDescent="0.25">
      <c r="B566" s="191">
        <v>44844.151388888888</v>
      </c>
      <c r="C566" s="144">
        <v>100</v>
      </c>
      <c r="D566" s="144">
        <v>95</v>
      </c>
      <c r="E566" s="144">
        <v>5</v>
      </c>
      <c r="F566" s="145" t="s">
        <v>2287</v>
      </c>
    </row>
    <row r="567" spans="2:6" x14ac:dyDescent="0.25">
      <c r="B567" s="191">
        <v>44844.195833333331</v>
      </c>
      <c r="C567" s="144">
        <v>10</v>
      </c>
      <c r="D567" s="144">
        <v>9.1999999999999993</v>
      </c>
      <c r="E567" s="144">
        <v>0.8</v>
      </c>
      <c r="F567" s="145" t="s">
        <v>7050</v>
      </c>
    </row>
    <row r="568" spans="2:6" x14ac:dyDescent="0.25">
      <c r="B568" s="191">
        <v>44844.227777777778</v>
      </c>
      <c r="C568" s="144">
        <v>100</v>
      </c>
      <c r="D568" s="144">
        <v>95</v>
      </c>
      <c r="E568" s="144">
        <v>5</v>
      </c>
      <c r="F568" s="145" t="s">
        <v>4189</v>
      </c>
    </row>
    <row r="569" spans="2:6" x14ac:dyDescent="0.25">
      <c r="B569" s="191">
        <v>44844.232638888891</v>
      </c>
      <c r="C569" s="144">
        <v>100</v>
      </c>
      <c r="D569" s="144">
        <v>92</v>
      </c>
      <c r="E569" s="144">
        <v>8</v>
      </c>
      <c r="F569" s="145" t="s">
        <v>977</v>
      </c>
    </row>
    <row r="570" spans="2:6" x14ac:dyDescent="0.25">
      <c r="B570" s="191">
        <v>44844.240972222222</v>
      </c>
      <c r="C570" s="144">
        <v>100</v>
      </c>
      <c r="D570" s="144">
        <v>95</v>
      </c>
      <c r="E570" s="144">
        <v>5</v>
      </c>
      <c r="F570" s="145" t="s">
        <v>591</v>
      </c>
    </row>
    <row r="571" spans="2:6" x14ac:dyDescent="0.25">
      <c r="B571" s="191">
        <v>44844.242361111108</v>
      </c>
      <c r="C571" s="144">
        <v>10</v>
      </c>
      <c r="D571" s="144">
        <v>9.1999999999999993</v>
      </c>
      <c r="E571" s="144">
        <v>0.8</v>
      </c>
      <c r="F571" s="145" t="s">
        <v>297</v>
      </c>
    </row>
    <row r="572" spans="2:6" x14ac:dyDescent="0.25">
      <c r="B572" s="191">
        <v>44844.301388888889</v>
      </c>
      <c r="C572" s="144">
        <v>100</v>
      </c>
      <c r="D572" s="144">
        <v>92</v>
      </c>
      <c r="E572" s="144">
        <v>8</v>
      </c>
      <c r="F572" s="145" t="s">
        <v>3819</v>
      </c>
    </row>
    <row r="573" spans="2:6" x14ac:dyDescent="0.25">
      <c r="B573" s="191">
        <v>44844.303472222222</v>
      </c>
      <c r="C573" s="144">
        <v>10</v>
      </c>
      <c r="D573" s="144">
        <v>9.1999999999999993</v>
      </c>
      <c r="E573" s="144">
        <v>0.8</v>
      </c>
      <c r="F573" s="145" t="s">
        <v>10023</v>
      </c>
    </row>
    <row r="574" spans="2:6" x14ac:dyDescent="0.25">
      <c r="B574" s="191">
        <v>44844.322222222225</v>
      </c>
      <c r="C574" s="144">
        <v>300</v>
      </c>
      <c r="D574" s="144">
        <v>285</v>
      </c>
      <c r="E574" s="144">
        <v>15</v>
      </c>
      <c r="F574" s="145" t="s">
        <v>590</v>
      </c>
    </row>
    <row r="575" spans="2:6" x14ac:dyDescent="0.25">
      <c r="B575" s="191">
        <v>44844.341666666667</v>
      </c>
      <c r="C575" s="144">
        <v>50</v>
      </c>
      <c r="D575" s="144">
        <v>46.5</v>
      </c>
      <c r="E575" s="144">
        <v>3.5</v>
      </c>
      <c r="F575" s="145" t="s">
        <v>533</v>
      </c>
    </row>
    <row r="576" spans="2:6" x14ac:dyDescent="0.25">
      <c r="B576" s="191">
        <v>44844.351388888892</v>
      </c>
      <c r="C576" s="144">
        <v>100</v>
      </c>
      <c r="D576" s="144">
        <v>95</v>
      </c>
      <c r="E576" s="144">
        <v>5</v>
      </c>
      <c r="F576" s="145" t="s">
        <v>125</v>
      </c>
    </row>
    <row r="577" spans="2:6" x14ac:dyDescent="0.25">
      <c r="B577" s="191">
        <v>44844.367361111108</v>
      </c>
      <c r="C577" s="144">
        <v>100</v>
      </c>
      <c r="D577" s="144">
        <v>95</v>
      </c>
      <c r="E577" s="144">
        <v>5</v>
      </c>
      <c r="F577" s="145" t="s">
        <v>770</v>
      </c>
    </row>
    <row r="578" spans="2:6" x14ac:dyDescent="0.25">
      <c r="B578" s="191">
        <v>44844.390972222223</v>
      </c>
      <c r="C578" s="144">
        <v>300</v>
      </c>
      <c r="D578" s="144">
        <v>285</v>
      </c>
      <c r="E578" s="144">
        <v>15</v>
      </c>
      <c r="F578" s="145" t="s">
        <v>2038</v>
      </c>
    </row>
    <row r="579" spans="2:6" x14ac:dyDescent="0.25">
      <c r="B579" s="191">
        <v>44844.482638888891</v>
      </c>
      <c r="C579" s="144">
        <v>50</v>
      </c>
      <c r="D579" s="144">
        <v>47.5</v>
      </c>
      <c r="E579" s="144">
        <v>2.5</v>
      </c>
      <c r="F579" s="145" t="s">
        <v>643</v>
      </c>
    </row>
    <row r="580" spans="2:6" x14ac:dyDescent="0.25">
      <c r="B580" s="191">
        <v>44844.504166666666</v>
      </c>
      <c r="C580" s="144">
        <v>50</v>
      </c>
      <c r="D580" s="144">
        <v>47.5</v>
      </c>
      <c r="E580" s="144">
        <v>2.5</v>
      </c>
      <c r="F580" s="145" t="s">
        <v>576</v>
      </c>
    </row>
    <row r="581" spans="2:6" x14ac:dyDescent="0.25">
      <c r="B581" s="191">
        <v>44844.506944444445</v>
      </c>
      <c r="C581" s="144">
        <v>100</v>
      </c>
      <c r="D581" s="144">
        <v>95</v>
      </c>
      <c r="E581" s="144">
        <v>5</v>
      </c>
      <c r="F581" s="145" t="s">
        <v>6757</v>
      </c>
    </row>
    <row r="582" spans="2:6" x14ac:dyDescent="0.25">
      <c r="B582" s="191">
        <v>44844.523611111108</v>
      </c>
      <c r="C582" s="144">
        <v>400</v>
      </c>
      <c r="D582" s="144">
        <v>380</v>
      </c>
      <c r="E582" s="144">
        <v>20</v>
      </c>
      <c r="F582" s="145" t="s">
        <v>380</v>
      </c>
    </row>
    <row r="583" spans="2:6" x14ac:dyDescent="0.25">
      <c r="B583" s="191">
        <v>44844.524305555555</v>
      </c>
      <c r="C583" s="144">
        <v>800</v>
      </c>
      <c r="D583" s="144">
        <v>760</v>
      </c>
      <c r="E583" s="144">
        <v>40</v>
      </c>
      <c r="F583" s="145" t="s">
        <v>7062</v>
      </c>
    </row>
    <row r="584" spans="2:6" x14ac:dyDescent="0.25">
      <c r="B584" s="191">
        <v>44844.53125</v>
      </c>
      <c r="C584" s="144">
        <v>200</v>
      </c>
      <c r="D584" s="144">
        <v>186</v>
      </c>
      <c r="E584" s="144">
        <v>14</v>
      </c>
      <c r="F584" s="145" t="s">
        <v>4333</v>
      </c>
    </row>
    <row r="585" spans="2:6" x14ac:dyDescent="0.25">
      <c r="B585" s="191">
        <v>44844.531944444447</v>
      </c>
      <c r="C585" s="144">
        <v>500</v>
      </c>
      <c r="D585" s="144">
        <v>460</v>
      </c>
      <c r="E585" s="144">
        <v>40</v>
      </c>
      <c r="F585" s="145" t="s">
        <v>2542</v>
      </c>
    </row>
    <row r="586" spans="2:6" x14ac:dyDescent="0.25">
      <c r="B586" s="191">
        <v>44844.543055555558</v>
      </c>
      <c r="C586" s="144">
        <v>500</v>
      </c>
      <c r="D586" s="144">
        <v>475</v>
      </c>
      <c r="E586" s="144">
        <v>25</v>
      </c>
      <c r="F586" s="145" t="s">
        <v>2606</v>
      </c>
    </row>
    <row r="587" spans="2:6" x14ac:dyDescent="0.25">
      <c r="B587" s="191">
        <v>44844.543749999997</v>
      </c>
      <c r="C587" s="144">
        <v>50</v>
      </c>
      <c r="D587" s="144">
        <v>47.5</v>
      </c>
      <c r="E587" s="144">
        <v>2.5</v>
      </c>
      <c r="F587" s="145" t="s">
        <v>920</v>
      </c>
    </row>
    <row r="588" spans="2:6" x14ac:dyDescent="0.25">
      <c r="B588" s="191">
        <v>44844.556944444441</v>
      </c>
      <c r="C588" s="144">
        <v>100</v>
      </c>
      <c r="D588" s="144">
        <v>93</v>
      </c>
      <c r="E588" s="144">
        <v>7</v>
      </c>
      <c r="F588" s="145" t="s">
        <v>585</v>
      </c>
    </row>
    <row r="589" spans="2:6" x14ac:dyDescent="0.25">
      <c r="B589" s="191">
        <v>44844.564583333333</v>
      </c>
      <c r="C589" s="144">
        <v>300</v>
      </c>
      <c r="D589" s="144">
        <v>279</v>
      </c>
      <c r="E589" s="144">
        <v>21</v>
      </c>
      <c r="F589" s="145" t="s">
        <v>3970</v>
      </c>
    </row>
    <row r="590" spans="2:6" x14ac:dyDescent="0.25">
      <c r="B590" s="191">
        <v>44844.564583333333</v>
      </c>
      <c r="C590" s="144">
        <v>100</v>
      </c>
      <c r="D590" s="144">
        <v>95</v>
      </c>
      <c r="E590" s="144">
        <v>5</v>
      </c>
      <c r="F590" s="145" t="s">
        <v>576</v>
      </c>
    </row>
    <row r="591" spans="2:6" x14ac:dyDescent="0.25">
      <c r="B591" s="191">
        <v>44844.566666666666</v>
      </c>
      <c r="C591" s="144">
        <v>500</v>
      </c>
      <c r="D591" s="144">
        <v>475</v>
      </c>
      <c r="E591" s="144">
        <v>25</v>
      </c>
      <c r="F591" s="145" t="s">
        <v>5581</v>
      </c>
    </row>
    <row r="592" spans="2:6" x14ac:dyDescent="0.25">
      <c r="B592" s="191">
        <v>44844.578472222223</v>
      </c>
      <c r="C592" s="144">
        <v>100</v>
      </c>
      <c r="D592" s="144">
        <v>95</v>
      </c>
      <c r="E592" s="144">
        <v>5</v>
      </c>
      <c r="F592" s="145" t="s">
        <v>1853</v>
      </c>
    </row>
    <row r="593" spans="2:6" x14ac:dyDescent="0.25">
      <c r="B593" s="191">
        <v>44844.584027777775</v>
      </c>
      <c r="C593" s="144">
        <v>100</v>
      </c>
      <c r="D593" s="144">
        <v>95</v>
      </c>
      <c r="E593" s="144">
        <v>5</v>
      </c>
      <c r="F593" s="145" t="s">
        <v>918</v>
      </c>
    </row>
    <row r="594" spans="2:6" x14ac:dyDescent="0.25">
      <c r="B594" s="191">
        <v>44844.598611111112</v>
      </c>
      <c r="C594" s="144">
        <v>75</v>
      </c>
      <c r="D594" s="144">
        <v>71.25</v>
      </c>
      <c r="E594" s="144">
        <v>3.75</v>
      </c>
      <c r="F594" s="145" t="s">
        <v>1170</v>
      </c>
    </row>
    <row r="595" spans="2:6" x14ac:dyDescent="0.25">
      <c r="B595" s="191">
        <v>44844.618055555555</v>
      </c>
      <c r="C595" s="144">
        <v>50</v>
      </c>
      <c r="D595" s="144">
        <v>46</v>
      </c>
      <c r="E595" s="144">
        <v>4</v>
      </c>
      <c r="F595" s="145" t="s">
        <v>2153</v>
      </c>
    </row>
    <row r="596" spans="2:6" x14ac:dyDescent="0.25">
      <c r="B596" s="191">
        <v>44844.636805555558</v>
      </c>
      <c r="C596" s="144">
        <v>50</v>
      </c>
      <c r="D596" s="144">
        <v>46</v>
      </c>
      <c r="E596" s="144">
        <v>4</v>
      </c>
      <c r="F596" s="145" t="s">
        <v>1433</v>
      </c>
    </row>
    <row r="597" spans="2:6" x14ac:dyDescent="0.25">
      <c r="B597" s="191">
        <v>44844.669444444444</v>
      </c>
      <c r="C597" s="144">
        <v>100</v>
      </c>
      <c r="D597" s="144">
        <v>95</v>
      </c>
      <c r="E597" s="144">
        <v>5</v>
      </c>
      <c r="F597" s="145" t="s">
        <v>661</v>
      </c>
    </row>
    <row r="598" spans="2:6" x14ac:dyDescent="0.25">
      <c r="B598" s="191">
        <v>44844.670138888891</v>
      </c>
      <c r="C598" s="144">
        <v>150</v>
      </c>
      <c r="D598" s="144">
        <v>142.5</v>
      </c>
      <c r="E598" s="144">
        <v>7.5</v>
      </c>
      <c r="F598" s="145" t="s">
        <v>770</v>
      </c>
    </row>
    <row r="599" spans="2:6" x14ac:dyDescent="0.25">
      <c r="B599" s="191">
        <v>44844.675694444442</v>
      </c>
      <c r="C599" s="144">
        <v>200</v>
      </c>
      <c r="D599" s="144">
        <v>190</v>
      </c>
      <c r="E599" s="144">
        <v>10</v>
      </c>
      <c r="F599" s="145" t="s">
        <v>1011</v>
      </c>
    </row>
    <row r="600" spans="2:6" x14ac:dyDescent="0.25">
      <c r="B600" s="191">
        <v>44844.683333333334</v>
      </c>
      <c r="C600" s="144">
        <v>100</v>
      </c>
      <c r="D600" s="144">
        <v>95</v>
      </c>
      <c r="E600" s="144">
        <v>5</v>
      </c>
      <c r="F600" s="145" t="s">
        <v>5169</v>
      </c>
    </row>
    <row r="601" spans="2:6" x14ac:dyDescent="0.25">
      <c r="B601" s="191">
        <v>44844.690972222219</v>
      </c>
      <c r="C601" s="144">
        <v>50</v>
      </c>
      <c r="D601" s="144">
        <v>47.5</v>
      </c>
      <c r="E601" s="144">
        <v>2.5</v>
      </c>
      <c r="F601" s="145" t="s">
        <v>2261</v>
      </c>
    </row>
    <row r="602" spans="2:6" x14ac:dyDescent="0.25">
      <c r="B602" s="191">
        <v>44844.693055555559</v>
      </c>
      <c r="C602" s="144">
        <v>500</v>
      </c>
      <c r="D602" s="144">
        <v>475</v>
      </c>
      <c r="E602" s="144">
        <v>25</v>
      </c>
      <c r="F602" s="145" t="s">
        <v>5793</v>
      </c>
    </row>
    <row r="603" spans="2:6" x14ac:dyDescent="0.25">
      <c r="B603" s="191">
        <v>44844.707638888889</v>
      </c>
      <c r="C603" s="144">
        <v>500</v>
      </c>
      <c r="D603" s="144">
        <v>475</v>
      </c>
      <c r="E603" s="144">
        <v>25</v>
      </c>
      <c r="F603" s="145" t="s">
        <v>889</v>
      </c>
    </row>
    <row r="604" spans="2:6" x14ac:dyDescent="0.25">
      <c r="B604" s="191">
        <v>44844.710416666669</v>
      </c>
      <c r="C604" s="144">
        <v>50</v>
      </c>
      <c r="D604" s="144">
        <v>46.5</v>
      </c>
      <c r="E604" s="144">
        <v>3.5</v>
      </c>
      <c r="F604" s="145" t="s">
        <v>6751</v>
      </c>
    </row>
    <row r="605" spans="2:6" x14ac:dyDescent="0.25">
      <c r="B605" s="191">
        <v>44844.712500000001</v>
      </c>
      <c r="C605" s="144">
        <v>250</v>
      </c>
      <c r="D605" s="144">
        <v>232.5</v>
      </c>
      <c r="E605" s="144">
        <v>17.5</v>
      </c>
      <c r="F605" s="145" t="s">
        <v>828</v>
      </c>
    </row>
    <row r="606" spans="2:6" x14ac:dyDescent="0.25">
      <c r="B606" s="191">
        <v>44844.727083333331</v>
      </c>
      <c r="C606" s="144">
        <v>20</v>
      </c>
      <c r="D606" s="144">
        <v>18.600000000000001</v>
      </c>
      <c r="E606" s="144">
        <v>1.4</v>
      </c>
      <c r="F606" s="145" t="s">
        <v>2476</v>
      </c>
    </row>
    <row r="607" spans="2:6" x14ac:dyDescent="0.25">
      <c r="B607" s="191">
        <v>44844.759027777778</v>
      </c>
      <c r="C607" s="144">
        <v>100</v>
      </c>
      <c r="D607" s="144">
        <v>95</v>
      </c>
      <c r="E607" s="144">
        <v>5</v>
      </c>
      <c r="F607" s="145" t="s">
        <v>4935</v>
      </c>
    </row>
    <row r="608" spans="2:6" x14ac:dyDescent="0.25">
      <c r="B608" s="191">
        <v>44844.76458333333</v>
      </c>
      <c r="C608" s="144">
        <v>200</v>
      </c>
      <c r="D608" s="144">
        <v>190</v>
      </c>
      <c r="E608" s="144">
        <v>10</v>
      </c>
      <c r="F608" s="145" t="s">
        <v>135</v>
      </c>
    </row>
    <row r="609" spans="2:6" x14ac:dyDescent="0.25">
      <c r="B609" s="191">
        <v>44844.792361111111</v>
      </c>
      <c r="C609" s="144">
        <v>50</v>
      </c>
      <c r="D609" s="144">
        <v>47.5</v>
      </c>
      <c r="E609" s="144">
        <v>2.5</v>
      </c>
      <c r="F609" s="145" t="s">
        <v>7725</v>
      </c>
    </row>
    <row r="610" spans="2:6" x14ac:dyDescent="0.25">
      <c r="B610" s="191">
        <v>44844.792361111111</v>
      </c>
      <c r="C610" s="144">
        <v>100</v>
      </c>
      <c r="D610" s="144">
        <v>95</v>
      </c>
      <c r="E610" s="144">
        <v>5</v>
      </c>
      <c r="F610" s="145" t="s">
        <v>1925</v>
      </c>
    </row>
    <row r="611" spans="2:6" x14ac:dyDescent="0.25">
      <c r="B611" s="191">
        <v>44844.795138888891</v>
      </c>
      <c r="C611" s="144">
        <v>100</v>
      </c>
      <c r="D611" s="144">
        <v>95</v>
      </c>
      <c r="E611" s="144">
        <v>5</v>
      </c>
      <c r="F611" s="145" t="s">
        <v>3972</v>
      </c>
    </row>
    <row r="612" spans="2:6" x14ac:dyDescent="0.25">
      <c r="B612" s="191">
        <v>44844.801388888889</v>
      </c>
      <c r="C612" s="144">
        <v>100</v>
      </c>
      <c r="D612" s="144">
        <v>93</v>
      </c>
      <c r="E612" s="144">
        <v>7</v>
      </c>
      <c r="F612" s="145" t="s">
        <v>642</v>
      </c>
    </row>
    <row r="613" spans="2:6" x14ac:dyDescent="0.25">
      <c r="B613" s="191">
        <v>44844.829861111109</v>
      </c>
      <c r="C613" s="144">
        <v>50</v>
      </c>
      <c r="D613" s="144">
        <v>47.5</v>
      </c>
      <c r="E613" s="144">
        <v>2.5</v>
      </c>
      <c r="F613" s="145" t="s">
        <v>2059</v>
      </c>
    </row>
    <row r="614" spans="2:6" x14ac:dyDescent="0.25">
      <c r="B614" s="191">
        <v>44844.84097222222</v>
      </c>
      <c r="C614" s="144">
        <v>100</v>
      </c>
      <c r="D614" s="144">
        <v>95</v>
      </c>
      <c r="E614" s="144">
        <v>5</v>
      </c>
      <c r="F614" s="145" t="s">
        <v>1598</v>
      </c>
    </row>
    <row r="615" spans="2:6" x14ac:dyDescent="0.25">
      <c r="B615" s="191">
        <v>44844.876388888886</v>
      </c>
      <c r="C615" s="144">
        <v>200</v>
      </c>
      <c r="D615" s="144">
        <v>190</v>
      </c>
      <c r="E615" s="144">
        <v>10</v>
      </c>
      <c r="F615" s="145" t="s">
        <v>10024</v>
      </c>
    </row>
    <row r="616" spans="2:6" x14ac:dyDescent="0.25">
      <c r="B616" s="191">
        <v>44844.878472222219</v>
      </c>
      <c r="C616" s="144">
        <v>50</v>
      </c>
      <c r="D616" s="144">
        <v>47.5</v>
      </c>
      <c r="E616" s="144">
        <v>2.5</v>
      </c>
      <c r="F616" s="145" t="s">
        <v>3866</v>
      </c>
    </row>
    <row r="617" spans="2:6" x14ac:dyDescent="0.25">
      <c r="B617" s="191">
        <v>44844.883333333331</v>
      </c>
      <c r="C617" s="144">
        <v>200</v>
      </c>
      <c r="D617" s="144">
        <v>190</v>
      </c>
      <c r="E617" s="144">
        <v>10</v>
      </c>
      <c r="F617" s="145" t="s">
        <v>135</v>
      </c>
    </row>
    <row r="618" spans="2:6" x14ac:dyDescent="0.25">
      <c r="B618" s="191">
        <v>44844.88958333333</v>
      </c>
      <c r="C618" s="144">
        <v>50</v>
      </c>
      <c r="D618" s="144">
        <v>47.5</v>
      </c>
      <c r="E618" s="144">
        <v>2.5</v>
      </c>
      <c r="F618" s="145" t="s">
        <v>5594</v>
      </c>
    </row>
    <row r="619" spans="2:6" x14ac:dyDescent="0.25">
      <c r="B619" s="191">
        <v>44844.896527777775</v>
      </c>
      <c r="C619" s="144">
        <v>150</v>
      </c>
      <c r="D619" s="144">
        <v>142.5</v>
      </c>
      <c r="E619" s="144">
        <v>7.5</v>
      </c>
      <c r="F619" s="145" t="s">
        <v>239</v>
      </c>
    </row>
    <row r="620" spans="2:6" x14ac:dyDescent="0.25">
      <c r="B620" s="191">
        <v>44844.904166666667</v>
      </c>
      <c r="C620" s="144">
        <v>500</v>
      </c>
      <c r="D620" s="144">
        <v>460</v>
      </c>
      <c r="E620" s="144">
        <v>40</v>
      </c>
      <c r="F620" s="145" t="s">
        <v>839</v>
      </c>
    </row>
    <row r="621" spans="2:6" x14ac:dyDescent="0.25">
      <c r="B621" s="191">
        <v>44844.90625</v>
      </c>
      <c r="C621" s="144">
        <v>300</v>
      </c>
      <c r="D621" s="144">
        <v>285</v>
      </c>
      <c r="E621" s="144">
        <v>15</v>
      </c>
      <c r="F621" s="145" t="s">
        <v>6262</v>
      </c>
    </row>
    <row r="622" spans="2:6" x14ac:dyDescent="0.25">
      <c r="B622" s="191">
        <v>44844.920138888891</v>
      </c>
      <c r="C622" s="144">
        <v>300</v>
      </c>
      <c r="D622" s="144">
        <v>276</v>
      </c>
      <c r="E622" s="144">
        <v>24</v>
      </c>
      <c r="F622" s="145" t="s">
        <v>839</v>
      </c>
    </row>
    <row r="623" spans="2:6" x14ac:dyDescent="0.25">
      <c r="B623" s="191">
        <v>44844.929166666669</v>
      </c>
      <c r="C623" s="144">
        <v>500</v>
      </c>
      <c r="D623" s="144">
        <v>475</v>
      </c>
      <c r="E623" s="144">
        <v>25</v>
      </c>
      <c r="F623" s="145" t="s">
        <v>5314</v>
      </c>
    </row>
    <row r="624" spans="2:6" x14ac:dyDescent="0.25">
      <c r="B624" s="191">
        <v>44844.931944444441</v>
      </c>
      <c r="C624" s="144">
        <v>50</v>
      </c>
      <c r="D624" s="144">
        <v>47.5</v>
      </c>
      <c r="E624" s="144">
        <v>2.5</v>
      </c>
      <c r="F624" s="145" t="s">
        <v>4122</v>
      </c>
    </row>
    <row r="625" spans="2:6" x14ac:dyDescent="0.25">
      <c r="B625" s="191">
        <v>44844.961805555555</v>
      </c>
      <c r="C625" s="144">
        <v>50</v>
      </c>
      <c r="D625" s="144">
        <v>47.5</v>
      </c>
      <c r="E625" s="144">
        <v>2.5</v>
      </c>
      <c r="F625" s="145" t="s">
        <v>440</v>
      </c>
    </row>
    <row r="626" spans="2:6" x14ac:dyDescent="0.25">
      <c r="B626" s="191">
        <v>44844.986805555556</v>
      </c>
      <c r="C626" s="144">
        <v>98</v>
      </c>
      <c r="D626" s="144">
        <v>93.1</v>
      </c>
      <c r="E626" s="144">
        <v>4.9000000000000004</v>
      </c>
      <c r="F626" s="145" t="s">
        <v>6732</v>
      </c>
    </row>
    <row r="627" spans="2:6" x14ac:dyDescent="0.25">
      <c r="B627" s="191">
        <v>44845.197916666664</v>
      </c>
      <c r="C627" s="144">
        <v>100</v>
      </c>
      <c r="D627" s="144">
        <v>93</v>
      </c>
      <c r="E627" s="144">
        <v>7</v>
      </c>
      <c r="F627" s="145" t="s">
        <v>824</v>
      </c>
    </row>
    <row r="628" spans="2:6" x14ac:dyDescent="0.25">
      <c r="B628" s="191">
        <v>44845.232638888891</v>
      </c>
      <c r="C628" s="144">
        <v>100</v>
      </c>
      <c r="D628" s="144">
        <v>95</v>
      </c>
      <c r="E628" s="144">
        <v>5</v>
      </c>
      <c r="F628" s="145" t="s">
        <v>660</v>
      </c>
    </row>
    <row r="629" spans="2:6" x14ac:dyDescent="0.25">
      <c r="B629" s="191">
        <v>44845.238888888889</v>
      </c>
      <c r="C629" s="144">
        <v>100</v>
      </c>
      <c r="D629" s="144">
        <v>92</v>
      </c>
      <c r="E629" s="144">
        <v>8</v>
      </c>
      <c r="F629" s="145" t="s">
        <v>1769</v>
      </c>
    </row>
    <row r="630" spans="2:6" x14ac:dyDescent="0.25">
      <c r="B630" s="191">
        <v>44845.244444444441</v>
      </c>
      <c r="C630" s="144">
        <v>100</v>
      </c>
      <c r="D630" s="144">
        <v>95</v>
      </c>
      <c r="E630" s="144">
        <v>5</v>
      </c>
      <c r="F630" s="145" t="s">
        <v>591</v>
      </c>
    </row>
    <row r="631" spans="2:6" x14ac:dyDescent="0.25">
      <c r="B631" s="191">
        <v>44845.25277777778</v>
      </c>
      <c r="C631" s="144">
        <v>1000</v>
      </c>
      <c r="D631" s="144">
        <v>950</v>
      </c>
      <c r="E631" s="144">
        <v>50</v>
      </c>
      <c r="F631" s="145" t="s">
        <v>640</v>
      </c>
    </row>
    <row r="632" spans="2:6" x14ac:dyDescent="0.25">
      <c r="B632" s="191">
        <v>44845.256944444445</v>
      </c>
      <c r="C632" s="144">
        <v>500</v>
      </c>
      <c r="D632" s="144">
        <v>475</v>
      </c>
      <c r="E632" s="144">
        <v>25</v>
      </c>
      <c r="F632" s="145" t="s">
        <v>2119</v>
      </c>
    </row>
    <row r="633" spans="2:6" x14ac:dyDescent="0.25">
      <c r="B633" s="191">
        <v>44845.298611111109</v>
      </c>
      <c r="C633" s="144">
        <v>100</v>
      </c>
      <c r="D633" s="144">
        <v>93</v>
      </c>
      <c r="E633" s="144">
        <v>7</v>
      </c>
      <c r="F633" s="145" t="s">
        <v>4935</v>
      </c>
    </row>
    <row r="634" spans="2:6" x14ac:dyDescent="0.25">
      <c r="B634" s="191">
        <v>44845.318055555559</v>
      </c>
      <c r="C634" s="144">
        <v>500</v>
      </c>
      <c r="D634" s="144">
        <v>460</v>
      </c>
      <c r="E634" s="144">
        <v>40</v>
      </c>
      <c r="F634" s="145" t="s">
        <v>614</v>
      </c>
    </row>
    <row r="635" spans="2:6" x14ac:dyDescent="0.25">
      <c r="B635" s="191">
        <v>44845.322916666664</v>
      </c>
      <c r="C635" s="144">
        <v>300</v>
      </c>
      <c r="D635" s="144">
        <v>285</v>
      </c>
      <c r="E635" s="144">
        <v>15</v>
      </c>
      <c r="F635" s="145" t="s">
        <v>6787</v>
      </c>
    </row>
    <row r="636" spans="2:6" x14ac:dyDescent="0.25">
      <c r="B636" s="191">
        <v>44845.338888888888</v>
      </c>
      <c r="C636" s="144">
        <v>500</v>
      </c>
      <c r="D636" s="144">
        <v>475</v>
      </c>
      <c r="E636" s="144">
        <v>25</v>
      </c>
      <c r="F636" s="145" t="s">
        <v>880</v>
      </c>
    </row>
    <row r="637" spans="2:6" x14ac:dyDescent="0.25">
      <c r="B637" s="191">
        <v>44845.366666666669</v>
      </c>
      <c r="C637" s="144">
        <v>200</v>
      </c>
      <c r="D637" s="144">
        <v>190</v>
      </c>
      <c r="E637" s="144">
        <v>10</v>
      </c>
      <c r="F637" s="145" t="s">
        <v>2586</v>
      </c>
    </row>
    <row r="638" spans="2:6" x14ac:dyDescent="0.25">
      <c r="B638" s="191">
        <v>44845.367361111108</v>
      </c>
      <c r="C638" s="144">
        <v>100</v>
      </c>
      <c r="D638" s="144">
        <v>92</v>
      </c>
      <c r="E638" s="144">
        <v>8</v>
      </c>
      <c r="F638" s="145" t="s">
        <v>972</v>
      </c>
    </row>
    <row r="639" spans="2:6" x14ac:dyDescent="0.25">
      <c r="B639" s="191">
        <v>44845.368750000001</v>
      </c>
      <c r="C639" s="144">
        <v>100</v>
      </c>
      <c r="D639" s="144">
        <v>95</v>
      </c>
      <c r="E639" s="144">
        <v>5</v>
      </c>
      <c r="F639" s="145" t="s">
        <v>4189</v>
      </c>
    </row>
    <row r="640" spans="2:6" x14ac:dyDescent="0.25">
      <c r="B640" s="191">
        <v>44845.409722222219</v>
      </c>
      <c r="C640" s="144">
        <v>300</v>
      </c>
      <c r="D640" s="144">
        <v>285</v>
      </c>
      <c r="E640" s="144">
        <v>15</v>
      </c>
      <c r="F640" s="145" t="s">
        <v>4121</v>
      </c>
    </row>
    <row r="641" spans="2:6" x14ac:dyDescent="0.25">
      <c r="B641" s="191">
        <v>44845.411111111112</v>
      </c>
      <c r="C641" s="144">
        <v>30</v>
      </c>
      <c r="D641" s="144">
        <v>27.9</v>
      </c>
      <c r="E641" s="144">
        <v>2.1</v>
      </c>
      <c r="F641" s="145" t="s">
        <v>592</v>
      </c>
    </row>
    <row r="642" spans="2:6" x14ac:dyDescent="0.25">
      <c r="B642" s="191">
        <v>44845.42083333333</v>
      </c>
      <c r="C642" s="144">
        <v>100</v>
      </c>
      <c r="D642" s="144">
        <v>93</v>
      </c>
      <c r="E642" s="144">
        <v>7</v>
      </c>
      <c r="F642" s="145" t="s">
        <v>871</v>
      </c>
    </row>
    <row r="643" spans="2:6" x14ac:dyDescent="0.25">
      <c r="B643" s="191">
        <v>44845.432638888888</v>
      </c>
      <c r="C643" s="144">
        <v>300</v>
      </c>
      <c r="D643" s="144">
        <v>279</v>
      </c>
      <c r="E643" s="144">
        <v>21</v>
      </c>
      <c r="F643" s="145" t="s">
        <v>1627</v>
      </c>
    </row>
    <row r="644" spans="2:6" x14ac:dyDescent="0.25">
      <c r="B644" s="191">
        <v>44845.436805555553</v>
      </c>
      <c r="C644" s="144">
        <v>200</v>
      </c>
      <c r="D644" s="144">
        <v>186</v>
      </c>
      <c r="E644" s="144">
        <v>14</v>
      </c>
      <c r="F644" s="145" t="s">
        <v>2020</v>
      </c>
    </row>
    <row r="645" spans="2:6" x14ac:dyDescent="0.25">
      <c r="B645" s="191">
        <v>44845.439583333333</v>
      </c>
      <c r="C645" s="144">
        <v>40</v>
      </c>
      <c r="D645" s="144">
        <v>37.200000000000003</v>
      </c>
      <c r="E645" s="144">
        <v>2.8</v>
      </c>
      <c r="F645" s="145" t="s">
        <v>142</v>
      </c>
    </row>
    <row r="646" spans="2:6" x14ac:dyDescent="0.25">
      <c r="B646" s="191">
        <v>44845.445138888892</v>
      </c>
      <c r="C646" s="144">
        <v>250</v>
      </c>
      <c r="D646" s="144">
        <v>237.5</v>
      </c>
      <c r="E646" s="144">
        <v>12.5</v>
      </c>
      <c r="F646" s="145" t="s">
        <v>4131</v>
      </c>
    </row>
    <row r="647" spans="2:6" x14ac:dyDescent="0.25">
      <c r="B647" s="191">
        <v>44845.445833333331</v>
      </c>
      <c r="C647" s="144">
        <v>200</v>
      </c>
      <c r="D647" s="144">
        <v>190</v>
      </c>
      <c r="E647" s="144">
        <v>10</v>
      </c>
      <c r="F647" s="145" t="s">
        <v>916</v>
      </c>
    </row>
    <row r="648" spans="2:6" x14ac:dyDescent="0.25">
      <c r="B648" s="191">
        <v>44845.459027777775</v>
      </c>
      <c r="C648" s="144">
        <v>300</v>
      </c>
      <c r="D648" s="144">
        <v>285</v>
      </c>
      <c r="E648" s="144">
        <v>15</v>
      </c>
      <c r="F648" s="145" t="s">
        <v>906</v>
      </c>
    </row>
    <row r="649" spans="2:6" x14ac:dyDescent="0.25">
      <c r="B649" s="191">
        <v>44845.479861111111</v>
      </c>
      <c r="C649" s="144">
        <v>100</v>
      </c>
      <c r="D649" s="144">
        <v>93</v>
      </c>
      <c r="E649" s="144">
        <v>7</v>
      </c>
      <c r="F649" s="145" t="s">
        <v>1944</v>
      </c>
    </row>
    <row r="650" spans="2:6" x14ac:dyDescent="0.25">
      <c r="B650" s="191">
        <v>44845.480555555558</v>
      </c>
      <c r="C650" s="144">
        <v>100</v>
      </c>
      <c r="D650" s="144">
        <v>95</v>
      </c>
      <c r="E650" s="144">
        <v>5</v>
      </c>
      <c r="F650" s="145" t="s">
        <v>10025</v>
      </c>
    </row>
    <row r="651" spans="2:6" x14ac:dyDescent="0.25">
      <c r="B651" s="191">
        <v>44845.499305555553</v>
      </c>
      <c r="C651" s="144">
        <v>300</v>
      </c>
      <c r="D651" s="144">
        <v>279</v>
      </c>
      <c r="E651" s="144">
        <v>21</v>
      </c>
      <c r="F651" s="145" t="s">
        <v>587</v>
      </c>
    </row>
    <row r="652" spans="2:6" x14ac:dyDescent="0.25">
      <c r="B652" s="191">
        <v>44845.499305555553</v>
      </c>
      <c r="C652" s="144">
        <v>500</v>
      </c>
      <c r="D652" s="144">
        <v>460</v>
      </c>
      <c r="E652" s="144">
        <v>40</v>
      </c>
      <c r="F652" s="145" t="s">
        <v>1024</v>
      </c>
    </row>
    <row r="653" spans="2:6" x14ac:dyDescent="0.25">
      <c r="B653" s="191">
        <v>44845.500694444447</v>
      </c>
      <c r="C653" s="144">
        <v>34</v>
      </c>
      <c r="D653" s="144">
        <v>32.299999999999997</v>
      </c>
      <c r="E653" s="144">
        <v>1.7</v>
      </c>
      <c r="F653" s="145" t="s">
        <v>10026</v>
      </c>
    </row>
    <row r="654" spans="2:6" x14ac:dyDescent="0.25">
      <c r="B654" s="191">
        <v>44845.506944444445</v>
      </c>
      <c r="C654" s="144">
        <v>24</v>
      </c>
      <c r="D654" s="144">
        <v>22.8</v>
      </c>
      <c r="E654" s="144">
        <v>1.2</v>
      </c>
      <c r="F654" s="145" t="s">
        <v>1514</v>
      </c>
    </row>
    <row r="655" spans="2:6" x14ac:dyDescent="0.25">
      <c r="B655" s="191">
        <v>44845.515277777777</v>
      </c>
      <c r="C655" s="144">
        <v>500</v>
      </c>
      <c r="D655" s="144">
        <v>460</v>
      </c>
      <c r="E655" s="144">
        <v>40</v>
      </c>
      <c r="F655" s="145" t="s">
        <v>2542</v>
      </c>
    </row>
    <row r="656" spans="2:6" x14ac:dyDescent="0.25">
      <c r="B656" s="191">
        <v>44845.518750000003</v>
      </c>
      <c r="C656" s="144">
        <v>50</v>
      </c>
      <c r="D656" s="144">
        <v>47.5</v>
      </c>
      <c r="E656" s="144">
        <v>2.5</v>
      </c>
      <c r="F656" s="145" t="s">
        <v>576</v>
      </c>
    </row>
    <row r="657" spans="2:6" x14ac:dyDescent="0.25">
      <c r="B657" s="191">
        <v>44845.522916666669</v>
      </c>
      <c r="C657" s="144">
        <v>200</v>
      </c>
      <c r="D657" s="144">
        <v>184</v>
      </c>
      <c r="E657" s="144">
        <v>16</v>
      </c>
      <c r="F657" s="145" t="s">
        <v>466</v>
      </c>
    </row>
    <row r="658" spans="2:6" x14ac:dyDescent="0.25">
      <c r="B658" s="191">
        <v>44845.538194444445</v>
      </c>
      <c r="C658" s="144">
        <v>100</v>
      </c>
      <c r="D658" s="144">
        <v>95</v>
      </c>
      <c r="E658" s="144">
        <v>5</v>
      </c>
      <c r="F658" s="145" t="s">
        <v>10027</v>
      </c>
    </row>
    <row r="659" spans="2:6" x14ac:dyDescent="0.25">
      <c r="B659" s="191">
        <v>44845.544444444444</v>
      </c>
      <c r="C659" s="144">
        <v>300</v>
      </c>
      <c r="D659" s="144">
        <v>285</v>
      </c>
      <c r="E659" s="144">
        <v>15</v>
      </c>
      <c r="F659" s="145" t="s">
        <v>590</v>
      </c>
    </row>
    <row r="660" spans="2:6" x14ac:dyDescent="0.25">
      <c r="B660" s="191">
        <v>44845.54791666667</v>
      </c>
      <c r="C660" s="144">
        <v>500</v>
      </c>
      <c r="D660" s="144">
        <v>475</v>
      </c>
      <c r="E660" s="144">
        <v>25</v>
      </c>
      <c r="F660" s="145" t="s">
        <v>895</v>
      </c>
    </row>
    <row r="661" spans="2:6" x14ac:dyDescent="0.25">
      <c r="B661" s="191">
        <v>44845.565972222219</v>
      </c>
      <c r="C661" s="144">
        <v>10</v>
      </c>
      <c r="D661" s="144">
        <v>9.1999999999999993</v>
      </c>
      <c r="E661" s="144">
        <v>0.8</v>
      </c>
      <c r="F661" s="145" t="s">
        <v>7050</v>
      </c>
    </row>
    <row r="662" spans="2:6" x14ac:dyDescent="0.25">
      <c r="B662" s="191">
        <v>44845.577777777777</v>
      </c>
      <c r="C662" s="144">
        <v>100</v>
      </c>
      <c r="D662" s="144">
        <v>95</v>
      </c>
      <c r="E662" s="144">
        <v>5</v>
      </c>
      <c r="F662" s="145" t="s">
        <v>576</v>
      </c>
    </row>
    <row r="663" spans="2:6" x14ac:dyDescent="0.25">
      <c r="B663" s="191">
        <v>44845.581944444442</v>
      </c>
      <c r="C663" s="144">
        <v>50</v>
      </c>
      <c r="D663" s="144">
        <v>47.5</v>
      </c>
      <c r="E663" s="144">
        <v>2.5</v>
      </c>
      <c r="F663" s="145" t="s">
        <v>576</v>
      </c>
    </row>
    <row r="664" spans="2:6" x14ac:dyDescent="0.25">
      <c r="B664" s="191">
        <v>44845.595833333333</v>
      </c>
      <c r="C664" s="144">
        <v>100</v>
      </c>
      <c r="D664" s="144">
        <v>92</v>
      </c>
      <c r="E664" s="144">
        <v>8</v>
      </c>
      <c r="F664" s="145" t="s">
        <v>963</v>
      </c>
    </row>
    <row r="665" spans="2:6" x14ac:dyDescent="0.25">
      <c r="B665" s="191">
        <v>44845.606249999997</v>
      </c>
      <c r="C665" s="144">
        <v>50</v>
      </c>
      <c r="D665" s="144">
        <v>46</v>
      </c>
      <c r="E665" s="144">
        <v>4</v>
      </c>
      <c r="F665" s="145" t="s">
        <v>570</v>
      </c>
    </row>
    <row r="666" spans="2:6" x14ac:dyDescent="0.25">
      <c r="B666" s="191">
        <v>44845.62222222222</v>
      </c>
      <c r="C666" s="144">
        <v>400</v>
      </c>
      <c r="D666" s="144">
        <v>368</v>
      </c>
      <c r="E666" s="144">
        <v>32</v>
      </c>
      <c r="F666" s="145" t="s">
        <v>7359</v>
      </c>
    </row>
    <row r="667" spans="2:6" x14ac:dyDescent="0.25">
      <c r="B667" s="191">
        <v>44845.654861111114</v>
      </c>
      <c r="C667" s="144">
        <v>200</v>
      </c>
      <c r="D667" s="144">
        <v>190</v>
      </c>
      <c r="E667" s="144">
        <v>10</v>
      </c>
      <c r="F667" s="145" t="s">
        <v>729</v>
      </c>
    </row>
    <row r="668" spans="2:6" x14ac:dyDescent="0.25">
      <c r="B668" s="191">
        <v>44845.664583333331</v>
      </c>
      <c r="C668" s="144">
        <v>300</v>
      </c>
      <c r="D668" s="144">
        <v>276</v>
      </c>
      <c r="E668" s="144">
        <v>24</v>
      </c>
      <c r="F668" s="145" t="s">
        <v>2629</v>
      </c>
    </row>
    <row r="669" spans="2:6" x14ac:dyDescent="0.25">
      <c r="B669" s="191">
        <v>44845.664583333331</v>
      </c>
      <c r="C669" s="144">
        <v>500</v>
      </c>
      <c r="D669" s="144">
        <v>475</v>
      </c>
      <c r="E669" s="144">
        <v>25</v>
      </c>
      <c r="F669" s="145" t="s">
        <v>2130</v>
      </c>
    </row>
    <row r="670" spans="2:6" x14ac:dyDescent="0.25">
      <c r="B670" s="191">
        <v>44845.67083333333</v>
      </c>
      <c r="C670" s="144">
        <v>500</v>
      </c>
      <c r="D670" s="144">
        <v>465</v>
      </c>
      <c r="E670" s="144">
        <v>35</v>
      </c>
      <c r="F670" s="145" t="s">
        <v>123</v>
      </c>
    </row>
    <row r="671" spans="2:6" x14ac:dyDescent="0.25">
      <c r="B671" s="191">
        <v>44845.674305555556</v>
      </c>
      <c r="C671" s="144">
        <v>100</v>
      </c>
      <c r="D671" s="144">
        <v>95</v>
      </c>
      <c r="E671" s="144">
        <v>5</v>
      </c>
      <c r="F671" s="145" t="s">
        <v>636</v>
      </c>
    </row>
    <row r="672" spans="2:6" x14ac:dyDescent="0.25">
      <c r="B672" s="191">
        <v>44845.678472222222</v>
      </c>
      <c r="C672" s="144">
        <v>100</v>
      </c>
      <c r="D672" s="144">
        <v>95</v>
      </c>
      <c r="E672" s="144">
        <v>5</v>
      </c>
      <c r="F672" s="145" t="s">
        <v>1053</v>
      </c>
    </row>
    <row r="673" spans="2:6" x14ac:dyDescent="0.25">
      <c r="B673" s="191">
        <v>44845.685416666667</v>
      </c>
      <c r="C673" s="144">
        <v>100</v>
      </c>
      <c r="D673" s="144">
        <v>95</v>
      </c>
      <c r="E673" s="144">
        <v>5</v>
      </c>
      <c r="F673" s="145" t="s">
        <v>903</v>
      </c>
    </row>
    <row r="674" spans="2:6" x14ac:dyDescent="0.25">
      <c r="B674" s="191">
        <v>44845.6875</v>
      </c>
      <c r="C674" s="144">
        <v>100</v>
      </c>
      <c r="D674" s="144">
        <v>95</v>
      </c>
      <c r="E674" s="144">
        <v>5</v>
      </c>
      <c r="F674" s="145" t="s">
        <v>2614</v>
      </c>
    </row>
    <row r="675" spans="2:6" x14ac:dyDescent="0.25">
      <c r="B675" s="191">
        <v>44845.694444444445</v>
      </c>
      <c r="C675" s="144">
        <v>100</v>
      </c>
      <c r="D675" s="144">
        <v>95</v>
      </c>
      <c r="E675" s="144">
        <v>5</v>
      </c>
      <c r="F675" s="145" t="s">
        <v>1209</v>
      </c>
    </row>
    <row r="676" spans="2:6" x14ac:dyDescent="0.25">
      <c r="B676" s="191">
        <v>44845.703472222223</v>
      </c>
      <c r="C676" s="144">
        <v>150</v>
      </c>
      <c r="D676" s="144">
        <v>139.5</v>
      </c>
      <c r="E676" s="144">
        <v>10.5</v>
      </c>
      <c r="F676" s="145" t="s">
        <v>1719</v>
      </c>
    </row>
    <row r="677" spans="2:6" x14ac:dyDescent="0.25">
      <c r="B677" s="191">
        <v>44845.738194444442</v>
      </c>
      <c r="C677" s="144">
        <v>200</v>
      </c>
      <c r="D677" s="144">
        <v>190</v>
      </c>
      <c r="E677" s="144">
        <v>10</v>
      </c>
      <c r="F677" s="145" t="s">
        <v>7411</v>
      </c>
    </row>
    <row r="678" spans="2:6" x14ac:dyDescent="0.25">
      <c r="B678" s="191">
        <v>44845.740277777775</v>
      </c>
      <c r="C678" s="144">
        <v>100</v>
      </c>
      <c r="D678" s="144">
        <v>92</v>
      </c>
      <c r="E678" s="144">
        <v>8</v>
      </c>
      <c r="F678" s="145" t="s">
        <v>1433</v>
      </c>
    </row>
    <row r="679" spans="2:6" x14ac:dyDescent="0.25">
      <c r="B679" s="191">
        <v>44845.743055555555</v>
      </c>
      <c r="C679" s="144">
        <v>1000</v>
      </c>
      <c r="D679" s="144">
        <v>920</v>
      </c>
      <c r="E679" s="144">
        <v>80</v>
      </c>
      <c r="F679" s="145" t="s">
        <v>4938</v>
      </c>
    </row>
    <row r="680" spans="2:6" x14ac:dyDescent="0.25">
      <c r="B680" s="191">
        <v>44845.753472222219</v>
      </c>
      <c r="C680" s="144">
        <v>40</v>
      </c>
      <c r="D680" s="144">
        <v>36.799999999999997</v>
      </c>
      <c r="E680" s="144">
        <v>3.2</v>
      </c>
      <c r="F680" s="145" t="s">
        <v>10005</v>
      </c>
    </row>
    <row r="681" spans="2:6" x14ac:dyDescent="0.25">
      <c r="B681" s="191">
        <v>44845.786111111112</v>
      </c>
      <c r="C681" s="144">
        <v>300</v>
      </c>
      <c r="D681" s="144">
        <v>285</v>
      </c>
      <c r="E681" s="144">
        <v>15</v>
      </c>
      <c r="F681" s="145" t="s">
        <v>7133</v>
      </c>
    </row>
    <row r="682" spans="2:6" x14ac:dyDescent="0.25">
      <c r="B682" s="191">
        <v>44845.806250000001</v>
      </c>
      <c r="C682" s="144">
        <v>56</v>
      </c>
      <c r="D682" s="144">
        <v>53.2</v>
      </c>
      <c r="E682" s="144">
        <v>2.8</v>
      </c>
      <c r="F682" s="145" t="s">
        <v>4120</v>
      </c>
    </row>
    <row r="683" spans="2:6" x14ac:dyDescent="0.25">
      <c r="B683" s="191">
        <v>44845.821527777778</v>
      </c>
      <c r="C683" s="144">
        <v>300</v>
      </c>
      <c r="D683" s="144">
        <v>285</v>
      </c>
      <c r="E683" s="144">
        <v>15</v>
      </c>
      <c r="F683" s="145" t="s">
        <v>183</v>
      </c>
    </row>
    <row r="684" spans="2:6" x14ac:dyDescent="0.25">
      <c r="B684" s="191">
        <v>44845.822916666664</v>
      </c>
      <c r="C684" s="144">
        <v>100</v>
      </c>
      <c r="D684" s="144">
        <v>95</v>
      </c>
      <c r="E684" s="144">
        <v>5</v>
      </c>
      <c r="F684" s="145" t="s">
        <v>641</v>
      </c>
    </row>
    <row r="685" spans="2:6" x14ac:dyDescent="0.25">
      <c r="B685" s="191">
        <v>44845.869444444441</v>
      </c>
      <c r="C685" s="144">
        <v>300</v>
      </c>
      <c r="D685" s="144">
        <v>285</v>
      </c>
      <c r="E685" s="144">
        <v>15</v>
      </c>
      <c r="F685" s="145" t="s">
        <v>643</v>
      </c>
    </row>
    <row r="686" spans="2:6" x14ac:dyDescent="0.25">
      <c r="B686" s="191">
        <v>44845.89166666667</v>
      </c>
      <c r="C686" s="144">
        <v>100</v>
      </c>
      <c r="D686" s="144">
        <v>92</v>
      </c>
      <c r="E686" s="144">
        <v>8</v>
      </c>
      <c r="F686" s="145" t="s">
        <v>1662</v>
      </c>
    </row>
    <row r="687" spans="2:6" x14ac:dyDescent="0.25">
      <c r="B687" s="191">
        <v>44845.897222222222</v>
      </c>
      <c r="C687" s="144">
        <v>200</v>
      </c>
      <c r="D687" s="144">
        <v>184</v>
      </c>
      <c r="E687" s="144">
        <v>16</v>
      </c>
      <c r="F687" s="145" t="s">
        <v>10028</v>
      </c>
    </row>
    <row r="688" spans="2:6" x14ac:dyDescent="0.25">
      <c r="B688" s="191">
        <v>44845.902083333334</v>
      </c>
      <c r="C688" s="144">
        <v>200</v>
      </c>
      <c r="D688" s="144">
        <v>190</v>
      </c>
      <c r="E688" s="144">
        <v>10</v>
      </c>
      <c r="F688" s="145" t="s">
        <v>7095</v>
      </c>
    </row>
    <row r="689" spans="2:6" x14ac:dyDescent="0.25">
      <c r="B689" s="191">
        <v>44845.904861111114</v>
      </c>
      <c r="C689" s="144">
        <v>2500</v>
      </c>
      <c r="D689" s="144">
        <v>2325</v>
      </c>
      <c r="E689" s="144">
        <v>175</v>
      </c>
      <c r="F689" s="145" t="s">
        <v>943</v>
      </c>
    </row>
    <row r="690" spans="2:6" x14ac:dyDescent="0.25">
      <c r="B690" s="191">
        <v>44845.978472222225</v>
      </c>
      <c r="C690" s="144">
        <v>110</v>
      </c>
      <c r="D690" s="144">
        <v>101.2</v>
      </c>
      <c r="E690" s="144">
        <v>8.8000000000000007</v>
      </c>
      <c r="F690" s="145" t="s">
        <v>1986</v>
      </c>
    </row>
    <row r="691" spans="2:6" x14ac:dyDescent="0.25">
      <c r="B691" s="191">
        <v>44845.981249999997</v>
      </c>
      <c r="C691" s="144">
        <v>10</v>
      </c>
      <c r="D691" s="144">
        <v>9.5</v>
      </c>
      <c r="E691" s="144">
        <v>0.5</v>
      </c>
      <c r="F691" s="145" t="s">
        <v>6760</v>
      </c>
    </row>
    <row r="692" spans="2:6" x14ac:dyDescent="0.25">
      <c r="B692" s="191">
        <v>44846.007638888892</v>
      </c>
      <c r="C692" s="144">
        <v>50</v>
      </c>
      <c r="D692" s="144">
        <v>47.5</v>
      </c>
      <c r="E692" s="144">
        <v>2.5</v>
      </c>
      <c r="F692" s="145" t="s">
        <v>1982</v>
      </c>
    </row>
    <row r="693" spans="2:6" x14ac:dyDescent="0.25">
      <c r="B693" s="191">
        <v>44846.066666666666</v>
      </c>
      <c r="C693" s="144">
        <v>100</v>
      </c>
      <c r="D693" s="144">
        <v>95</v>
      </c>
      <c r="E693" s="144">
        <v>5</v>
      </c>
      <c r="F693" s="145" t="s">
        <v>5849</v>
      </c>
    </row>
    <row r="694" spans="2:6" x14ac:dyDescent="0.25">
      <c r="B694" s="191">
        <v>44846.107638888891</v>
      </c>
      <c r="C694" s="144">
        <v>24</v>
      </c>
      <c r="D694" s="144">
        <v>22.8</v>
      </c>
      <c r="E694" s="144">
        <v>1.2</v>
      </c>
      <c r="F694" s="145" t="s">
        <v>1514</v>
      </c>
    </row>
    <row r="695" spans="2:6" x14ac:dyDescent="0.25">
      <c r="B695" s="191">
        <v>44846.184027777781</v>
      </c>
      <c r="C695" s="144">
        <v>50</v>
      </c>
      <c r="D695" s="144">
        <v>47.5</v>
      </c>
      <c r="E695" s="144">
        <v>2.5</v>
      </c>
      <c r="F695" s="145" t="s">
        <v>910</v>
      </c>
    </row>
    <row r="696" spans="2:6" x14ac:dyDescent="0.25">
      <c r="B696" s="191">
        <v>44846.211111111108</v>
      </c>
      <c r="C696" s="144">
        <v>100</v>
      </c>
      <c r="D696" s="144">
        <v>95</v>
      </c>
      <c r="E696" s="144">
        <v>5</v>
      </c>
      <c r="F696" s="145" t="s">
        <v>591</v>
      </c>
    </row>
    <row r="697" spans="2:6" x14ac:dyDescent="0.25">
      <c r="B697" s="191">
        <v>44846.222222222219</v>
      </c>
      <c r="C697" s="144">
        <v>50</v>
      </c>
      <c r="D697" s="144">
        <v>46.5</v>
      </c>
      <c r="E697" s="144">
        <v>3.5</v>
      </c>
      <c r="F697" s="145" t="s">
        <v>7033</v>
      </c>
    </row>
    <row r="698" spans="2:6" x14ac:dyDescent="0.25">
      <c r="B698" s="191">
        <v>44846.242361111108</v>
      </c>
      <c r="C698" s="144">
        <v>100</v>
      </c>
      <c r="D698" s="144">
        <v>95</v>
      </c>
      <c r="E698" s="144">
        <v>5</v>
      </c>
      <c r="F698" s="145" t="s">
        <v>4189</v>
      </c>
    </row>
    <row r="699" spans="2:6" x14ac:dyDescent="0.25">
      <c r="B699" s="191">
        <v>44846.258333333331</v>
      </c>
      <c r="C699" s="144">
        <v>10</v>
      </c>
      <c r="D699" s="144">
        <v>9.1999999999999993</v>
      </c>
      <c r="E699" s="144">
        <v>0.8</v>
      </c>
      <c r="F699" s="145" t="s">
        <v>297</v>
      </c>
    </row>
    <row r="700" spans="2:6" x14ac:dyDescent="0.25">
      <c r="B700" s="191">
        <v>44846.268750000003</v>
      </c>
      <c r="C700" s="144">
        <v>150</v>
      </c>
      <c r="D700" s="144">
        <v>142.5</v>
      </c>
      <c r="E700" s="144">
        <v>7.5</v>
      </c>
      <c r="F700" s="145" t="s">
        <v>2586</v>
      </c>
    </row>
    <row r="701" spans="2:6" x14ac:dyDescent="0.25">
      <c r="B701" s="191">
        <v>44846.29583333333</v>
      </c>
      <c r="C701" s="144">
        <v>100</v>
      </c>
      <c r="D701" s="144">
        <v>92</v>
      </c>
      <c r="E701" s="144">
        <v>8</v>
      </c>
      <c r="F701" s="145" t="s">
        <v>983</v>
      </c>
    </row>
    <row r="702" spans="2:6" x14ac:dyDescent="0.25">
      <c r="B702" s="191">
        <v>44846.302083333336</v>
      </c>
      <c r="C702" s="144">
        <v>100</v>
      </c>
      <c r="D702" s="144">
        <v>95</v>
      </c>
      <c r="E702" s="144">
        <v>5</v>
      </c>
      <c r="F702" s="145" t="s">
        <v>659</v>
      </c>
    </row>
    <row r="703" spans="2:6" x14ac:dyDescent="0.25">
      <c r="B703" s="191">
        <v>44846.304166666669</v>
      </c>
      <c r="C703" s="144">
        <v>100</v>
      </c>
      <c r="D703" s="144">
        <v>95</v>
      </c>
      <c r="E703" s="144">
        <v>5</v>
      </c>
      <c r="F703" s="145" t="s">
        <v>520</v>
      </c>
    </row>
    <row r="704" spans="2:6" x14ac:dyDescent="0.25">
      <c r="B704" s="191">
        <v>44846.319444444445</v>
      </c>
      <c r="C704" s="144">
        <v>100</v>
      </c>
      <c r="D704" s="144">
        <v>93</v>
      </c>
      <c r="E704" s="144">
        <v>7</v>
      </c>
      <c r="F704" s="145" t="s">
        <v>2542</v>
      </c>
    </row>
    <row r="705" spans="2:6" x14ac:dyDescent="0.25">
      <c r="B705" s="191">
        <v>44846.32708333333</v>
      </c>
      <c r="C705" s="144">
        <v>50</v>
      </c>
      <c r="D705" s="144">
        <v>46.5</v>
      </c>
      <c r="E705" s="144">
        <v>3.5</v>
      </c>
      <c r="F705" s="145" t="s">
        <v>533</v>
      </c>
    </row>
    <row r="706" spans="2:6" x14ac:dyDescent="0.25">
      <c r="B706" s="191">
        <v>44846.32708333333</v>
      </c>
      <c r="C706" s="144">
        <v>150</v>
      </c>
      <c r="D706" s="144">
        <v>138</v>
      </c>
      <c r="E706" s="144">
        <v>12</v>
      </c>
      <c r="F706" s="145" t="s">
        <v>1964</v>
      </c>
    </row>
    <row r="707" spans="2:6" x14ac:dyDescent="0.25">
      <c r="B707" s="191">
        <v>44846.337500000001</v>
      </c>
      <c r="C707" s="144">
        <v>200</v>
      </c>
      <c r="D707" s="144">
        <v>190</v>
      </c>
      <c r="E707" s="144">
        <v>10</v>
      </c>
      <c r="F707" s="145" t="s">
        <v>590</v>
      </c>
    </row>
    <row r="708" spans="2:6" x14ac:dyDescent="0.25">
      <c r="B708" s="191">
        <v>44846.35</v>
      </c>
      <c r="C708" s="144">
        <v>10</v>
      </c>
      <c r="D708" s="144">
        <v>9.1999999999999993</v>
      </c>
      <c r="E708" s="144">
        <v>0.8</v>
      </c>
      <c r="F708" s="145" t="s">
        <v>118</v>
      </c>
    </row>
    <row r="709" spans="2:6" x14ac:dyDescent="0.25">
      <c r="B709" s="191">
        <v>44846.384027777778</v>
      </c>
      <c r="C709" s="144">
        <v>100</v>
      </c>
      <c r="D709" s="144">
        <v>93</v>
      </c>
      <c r="E709" s="144">
        <v>7</v>
      </c>
      <c r="F709" s="145" t="s">
        <v>754</v>
      </c>
    </row>
    <row r="710" spans="2:6" x14ac:dyDescent="0.25">
      <c r="B710" s="191">
        <v>44846.385416666664</v>
      </c>
      <c r="C710" s="144">
        <v>100</v>
      </c>
      <c r="D710" s="144">
        <v>95</v>
      </c>
      <c r="E710" s="144">
        <v>5</v>
      </c>
      <c r="F710" s="145" t="s">
        <v>613</v>
      </c>
    </row>
    <row r="711" spans="2:6" x14ac:dyDescent="0.25">
      <c r="B711" s="191">
        <v>44846.395138888889</v>
      </c>
      <c r="C711" s="144">
        <v>100</v>
      </c>
      <c r="D711" s="144">
        <v>93</v>
      </c>
      <c r="E711" s="144">
        <v>7</v>
      </c>
      <c r="F711" s="145" t="s">
        <v>6733</v>
      </c>
    </row>
    <row r="712" spans="2:6" x14ac:dyDescent="0.25">
      <c r="B712" s="191">
        <v>44846.402777777781</v>
      </c>
      <c r="C712" s="144">
        <v>10</v>
      </c>
      <c r="D712" s="144">
        <v>9.1999999999999993</v>
      </c>
      <c r="E712" s="144">
        <v>0.8</v>
      </c>
      <c r="F712" s="145" t="s">
        <v>7050</v>
      </c>
    </row>
    <row r="713" spans="2:6" x14ac:dyDescent="0.25">
      <c r="B713" s="191">
        <v>44846.404861111114</v>
      </c>
      <c r="C713" s="144">
        <v>50</v>
      </c>
      <c r="D713" s="144">
        <v>47.5</v>
      </c>
      <c r="E713" s="144">
        <v>2.5</v>
      </c>
      <c r="F713" s="145" t="s">
        <v>365</v>
      </c>
    </row>
    <row r="714" spans="2:6" x14ac:dyDescent="0.25">
      <c r="B714" s="191">
        <v>44846.409722222219</v>
      </c>
      <c r="C714" s="144">
        <v>50</v>
      </c>
      <c r="D714" s="144">
        <v>46</v>
      </c>
      <c r="E714" s="144">
        <v>4</v>
      </c>
      <c r="F714" s="145" t="s">
        <v>271</v>
      </c>
    </row>
    <row r="715" spans="2:6" x14ac:dyDescent="0.25">
      <c r="B715" s="191">
        <v>44846.413194444445</v>
      </c>
      <c r="C715" s="144">
        <v>100</v>
      </c>
      <c r="D715" s="144">
        <v>92</v>
      </c>
      <c r="E715" s="144">
        <v>8</v>
      </c>
      <c r="F715" s="145" t="s">
        <v>319</v>
      </c>
    </row>
    <row r="716" spans="2:6" x14ac:dyDescent="0.25">
      <c r="B716" s="191">
        <v>44846.438194444447</v>
      </c>
      <c r="C716" s="144">
        <v>500</v>
      </c>
      <c r="D716" s="144">
        <v>475</v>
      </c>
      <c r="E716" s="144">
        <v>25</v>
      </c>
      <c r="F716" s="145" t="s">
        <v>670</v>
      </c>
    </row>
    <row r="717" spans="2:6" x14ac:dyDescent="0.25">
      <c r="B717" s="191">
        <v>44846.438888888886</v>
      </c>
      <c r="C717" s="144">
        <v>500</v>
      </c>
      <c r="D717" s="144">
        <v>475</v>
      </c>
      <c r="E717" s="144">
        <v>25</v>
      </c>
      <c r="F717" s="145" t="s">
        <v>670</v>
      </c>
    </row>
    <row r="718" spans="2:6" x14ac:dyDescent="0.25">
      <c r="B718" s="191">
        <v>44846.446527777778</v>
      </c>
      <c r="C718" s="144">
        <v>50</v>
      </c>
      <c r="D718" s="144">
        <v>47.5</v>
      </c>
      <c r="E718" s="144">
        <v>2.5</v>
      </c>
      <c r="F718" s="145" t="s">
        <v>576</v>
      </c>
    </row>
    <row r="719" spans="2:6" x14ac:dyDescent="0.25">
      <c r="B719" s="191">
        <v>44846.453472222223</v>
      </c>
      <c r="C719" s="144">
        <v>20</v>
      </c>
      <c r="D719" s="144">
        <v>18.399999999999999</v>
      </c>
      <c r="E719" s="144">
        <v>1.6</v>
      </c>
      <c r="F719" s="145" t="s">
        <v>10005</v>
      </c>
    </row>
    <row r="720" spans="2:6" x14ac:dyDescent="0.25">
      <c r="B720" s="191">
        <v>44846.45416666667</v>
      </c>
      <c r="C720" s="144">
        <v>300</v>
      </c>
      <c r="D720" s="144">
        <v>276</v>
      </c>
      <c r="E720" s="144">
        <v>24</v>
      </c>
      <c r="F720" s="145" t="s">
        <v>1021</v>
      </c>
    </row>
    <row r="721" spans="2:6" x14ac:dyDescent="0.25">
      <c r="B721" s="191">
        <v>44846.461111111108</v>
      </c>
      <c r="C721" s="144">
        <v>100</v>
      </c>
      <c r="D721" s="144">
        <v>95</v>
      </c>
      <c r="E721" s="144">
        <v>5</v>
      </c>
      <c r="F721" s="145" t="s">
        <v>770</v>
      </c>
    </row>
    <row r="722" spans="2:6" x14ac:dyDescent="0.25">
      <c r="B722" s="191">
        <v>44846.470833333333</v>
      </c>
      <c r="C722" s="144">
        <v>200</v>
      </c>
      <c r="D722" s="144">
        <v>184</v>
      </c>
      <c r="E722" s="144">
        <v>16</v>
      </c>
      <c r="F722" s="145" t="s">
        <v>604</v>
      </c>
    </row>
    <row r="723" spans="2:6" x14ac:dyDescent="0.25">
      <c r="B723" s="191">
        <v>44846.479861111111</v>
      </c>
      <c r="C723" s="144">
        <v>100</v>
      </c>
      <c r="D723" s="144">
        <v>92</v>
      </c>
      <c r="E723" s="144">
        <v>8</v>
      </c>
      <c r="F723" s="145" t="s">
        <v>1027</v>
      </c>
    </row>
    <row r="724" spans="2:6" x14ac:dyDescent="0.25">
      <c r="B724" s="191">
        <v>44846.488888888889</v>
      </c>
      <c r="C724" s="144">
        <v>50</v>
      </c>
      <c r="D724" s="144">
        <v>46</v>
      </c>
      <c r="E724" s="144">
        <v>4</v>
      </c>
      <c r="F724" s="145" t="s">
        <v>963</v>
      </c>
    </row>
    <row r="725" spans="2:6" x14ac:dyDescent="0.25">
      <c r="B725" s="191">
        <v>44846.493750000001</v>
      </c>
      <c r="C725" s="144">
        <v>50</v>
      </c>
      <c r="D725" s="144">
        <v>47.5</v>
      </c>
      <c r="E725" s="144">
        <v>2.5</v>
      </c>
      <c r="F725" s="145" t="s">
        <v>3752</v>
      </c>
    </row>
    <row r="726" spans="2:6" x14ac:dyDescent="0.25">
      <c r="B726" s="191">
        <v>44846.525694444441</v>
      </c>
      <c r="C726" s="144">
        <v>100</v>
      </c>
      <c r="D726" s="144">
        <v>93</v>
      </c>
      <c r="E726" s="144">
        <v>7</v>
      </c>
      <c r="F726" s="145" t="s">
        <v>303</v>
      </c>
    </row>
    <row r="727" spans="2:6" x14ac:dyDescent="0.25">
      <c r="B727" s="191">
        <v>44846.529166666667</v>
      </c>
      <c r="C727" s="144">
        <v>100</v>
      </c>
      <c r="D727" s="144">
        <v>92</v>
      </c>
      <c r="E727" s="144">
        <v>8</v>
      </c>
      <c r="F727" s="145" t="s">
        <v>982</v>
      </c>
    </row>
    <row r="728" spans="2:6" x14ac:dyDescent="0.25">
      <c r="B728" s="191">
        <v>44846.556250000001</v>
      </c>
      <c r="C728" s="144">
        <v>75</v>
      </c>
      <c r="D728" s="144">
        <v>69</v>
      </c>
      <c r="E728" s="144">
        <v>6</v>
      </c>
      <c r="F728" s="145" t="s">
        <v>968</v>
      </c>
    </row>
    <row r="729" spans="2:6" x14ac:dyDescent="0.25">
      <c r="B729" s="191">
        <v>44846.559027777781</v>
      </c>
      <c r="C729" s="144">
        <v>100</v>
      </c>
      <c r="D729" s="144">
        <v>95</v>
      </c>
      <c r="E729" s="144">
        <v>5</v>
      </c>
      <c r="F729" s="145" t="s">
        <v>2262</v>
      </c>
    </row>
    <row r="730" spans="2:6" x14ac:dyDescent="0.25">
      <c r="B730" s="191">
        <v>44846.563194444447</v>
      </c>
      <c r="C730" s="144">
        <v>100</v>
      </c>
      <c r="D730" s="144">
        <v>94.05</v>
      </c>
      <c r="E730" s="144">
        <v>5.95</v>
      </c>
      <c r="F730" s="145" t="s">
        <v>1337</v>
      </c>
    </row>
    <row r="731" spans="2:6" x14ac:dyDescent="0.25">
      <c r="B731" s="191">
        <v>44846.59652777778</v>
      </c>
      <c r="C731" s="144">
        <v>500</v>
      </c>
      <c r="D731" s="144">
        <v>460</v>
      </c>
      <c r="E731" s="144">
        <v>40</v>
      </c>
      <c r="F731" s="145" t="s">
        <v>2542</v>
      </c>
    </row>
    <row r="732" spans="2:6" x14ac:dyDescent="0.25">
      <c r="B732" s="191">
        <v>44846.601388888892</v>
      </c>
      <c r="C732" s="144">
        <v>300</v>
      </c>
      <c r="D732" s="144">
        <v>285</v>
      </c>
      <c r="E732" s="144">
        <v>15</v>
      </c>
      <c r="F732" s="145" t="s">
        <v>1245</v>
      </c>
    </row>
    <row r="733" spans="2:6" x14ac:dyDescent="0.25">
      <c r="B733" s="191">
        <v>44846.607638888891</v>
      </c>
      <c r="C733" s="144">
        <v>100</v>
      </c>
      <c r="D733" s="144">
        <v>95</v>
      </c>
      <c r="E733" s="144">
        <v>5</v>
      </c>
      <c r="F733" s="145" t="s">
        <v>4123</v>
      </c>
    </row>
    <row r="734" spans="2:6" x14ac:dyDescent="0.25">
      <c r="B734" s="191">
        <v>44846.615972222222</v>
      </c>
      <c r="C734" s="144">
        <v>100</v>
      </c>
      <c r="D734" s="144">
        <v>92</v>
      </c>
      <c r="E734" s="144">
        <v>8</v>
      </c>
      <c r="F734" s="145" t="s">
        <v>4323</v>
      </c>
    </row>
    <row r="735" spans="2:6" x14ac:dyDescent="0.25">
      <c r="B735" s="191">
        <v>44846.630555555559</v>
      </c>
      <c r="C735" s="144">
        <v>300</v>
      </c>
      <c r="D735" s="144">
        <v>285</v>
      </c>
      <c r="E735" s="144">
        <v>15</v>
      </c>
      <c r="F735" s="145" t="s">
        <v>636</v>
      </c>
    </row>
    <row r="736" spans="2:6" x14ac:dyDescent="0.25">
      <c r="B736" s="191">
        <v>44846.724305555559</v>
      </c>
      <c r="C736" s="144">
        <v>500</v>
      </c>
      <c r="D736" s="144">
        <v>465</v>
      </c>
      <c r="E736" s="144">
        <v>35</v>
      </c>
      <c r="F736" s="145" t="s">
        <v>10029</v>
      </c>
    </row>
    <row r="737" spans="2:6" x14ac:dyDescent="0.25">
      <c r="B737" s="191">
        <v>44846.737500000003</v>
      </c>
      <c r="C737" s="144">
        <v>50</v>
      </c>
      <c r="D737" s="144">
        <v>47.5</v>
      </c>
      <c r="E737" s="144">
        <v>2.5</v>
      </c>
      <c r="F737" s="145" t="s">
        <v>1936</v>
      </c>
    </row>
    <row r="738" spans="2:6" x14ac:dyDescent="0.25">
      <c r="B738" s="191">
        <v>44846.743750000001</v>
      </c>
      <c r="C738" s="144">
        <v>17</v>
      </c>
      <c r="D738" s="144">
        <v>16.149999999999999</v>
      </c>
      <c r="E738" s="144">
        <v>0.85</v>
      </c>
      <c r="F738" s="145" t="s">
        <v>10030</v>
      </c>
    </row>
    <row r="739" spans="2:6" x14ac:dyDescent="0.25">
      <c r="B739" s="191">
        <v>44846.75277777778</v>
      </c>
      <c r="C739" s="144">
        <v>100</v>
      </c>
      <c r="D739" s="144">
        <v>95</v>
      </c>
      <c r="E739" s="144">
        <v>5</v>
      </c>
      <c r="F739" s="145" t="s">
        <v>454</v>
      </c>
    </row>
    <row r="740" spans="2:6" x14ac:dyDescent="0.25">
      <c r="B740" s="191">
        <v>44846.755555555559</v>
      </c>
      <c r="C740" s="144">
        <v>100</v>
      </c>
      <c r="D740" s="144">
        <v>95</v>
      </c>
      <c r="E740" s="144">
        <v>5</v>
      </c>
      <c r="F740" s="145" t="s">
        <v>1817</v>
      </c>
    </row>
    <row r="741" spans="2:6" x14ac:dyDescent="0.25">
      <c r="B741" s="191">
        <v>44846.773611111108</v>
      </c>
      <c r="C741" s="144">
        <v>50</v>
      </c>
      <c r="D741" s="144">
        <v>46.5</v>
      </c>
      <c r="E741" s="144">
        <v>3.5</v>
      </c>
      <c r="F741" s="145" t="s">
        <v>7293</v>
      </c>
    </row>
    <row r="742" spans="2:6" x14ac:dyDescent="0.25">
      <c r="B742" s="191">
        <v>44846.797222222223</v>
      </c>
      <c r="C742" s="144">
        <v>1000</v>
      </c>
      <c r="D742" s="144">
        <v>920</v>
      </c>
      <c r="E742" s="144">
        <v>80</v>
      </c>
      <c r="F742" s="145" t="s">
        <v>4934</v>
      </c>
    </row>
    <row r="743" spans="2:6" x14ac:dyDescent="0.25">
      <c r="B743" s="191">
        <v>44846.801388888889</v>
      </c>
      <c r="C743" s="144">
        <v>50</v>
      </c>
      <c r="D743" s="144">
        <v>46.5</v>
      </c>
      <c r="E743" s="144">
        <v>3.5</v>
      </c>
      <c r="F743" s="145" t="s">
        <v>5577</v>
      </c>
    </row>
    <row r="744" spans="2:6" x14ac:dyDescent="0.25">
      <c r="B744" s="191">
        <v>44846.8125</v>
      </c>
      <c r="C744" s="144">
        <v>100</v>
      </c>
      <c r="D744" s="144">
        <v>93</v>
      </c>
      <c r="E744" s="144">
        <v>7</v>
      </c>
      <c r="F744" s="145" t="s">
        <v>776</v>
      </c>
    </row>
    <row r="745" spans="2:6" x14ac:dyDescent="0.25">
      <c r="B745" s="191">
        <v>44846.834722222222</v>
      </c>
      <c r="C745" s="144">
        <v>50</v>
      </c>
      <c r="D745" s="144">
        <v>47.5</v>
      </c>
      <c r="E745" s="144">
        <v>2.5</v>
      </c>
      <c r="F745" s="145" t="s">
        <v>5830</v>
      </c>
    </row>
    <row r="746" spans="2:6" x14ac:dyDescent="0.25">
      <c r="B746" s="191">
        <v>44846.838194444441</v>
      </c>
      <c r="C746" s="144">
        <v>100</v>
      </c>
      <c r="D746" s="144">
        <v>94.05</v>
      </c>
      <c r="E746" s="144">
        <v>5.95</v>
      </c>
      <c r="F746" s="145" t="s">
        <v>121</v>
      </c>
    </row>
    <row r="747" spans="2:6" x14ac:dyDescent="0.25">
      <c r="B747" s="191">
        <v>44846.84097222222</v>
      </c>
      <c r="C747" s="144">
        <v>500</v>
      </c>
      <c r="D747" s="144">
        <v>475</v>
      </c>
      <c r="E747" s="144">
        <v>25</v>
      </c>
      <c r="F747" s="145" t="s">
        <v>7379</v>
      </c>
    </row>
    <row r="748" spans="2:6" x14ac:dyDescent="0.25">
      <c r="B748" s="191">
        <v>44846.845138888886</v>
      </c>
      <c r="C748" s="144">
        <v>500</v>
      </c>
      <c r="D748" s="144">
        <v>475</v>
      </c>
      <c r="E748" s="144">
        <v>25</v>
      </c>
      <c r="F748" s="145" t="s">
        <v>879</v>
      </c>
    </row>
    <row r="749" spans="2:6" x14ac:dyDescent="0.25">
      <c r="B749" s="191">
        <v>44846.850694444445</v>
      </c>
      <c r="C749" s="144">
        <v>120</v>
      </c>
      <c r="D749" s="144">
        <v>114</v>
      </c>
      <c r="E749" s="144">
        <v>6</v>
      </c>
      <c r="F749" s="145" t="s">
        <v>622</v>
      </c>
    </row>
    <row r="750" spans="2:6" x14ac:dyDescent="0.25">
      <c r="B750" s="191">
        <v>44846.859027777777</v>
      </c>
      <c r="C750" s="144">
        <v>5000</v>
      </c>
      <c r="D750" s="144">
        <v>4750</v>
      </c>
      <c r="E750" s="144">
        <v>250</v>
      </c>
      <c r="F750" s="145" t="s">
        <v>934</v>
      </c>
    </row>
    <row r="751" spans="2:6" x14ac:dyDescent="0.25">
      <c r="B751" s="191">
        <v>44846.862500000003</v>
      </c>
      <c r="C751" s="144">
        <v>170</v>
      </c>
      <c r="D751" s="144">
        <v>156.4</v>
      </c>
      <c r="E751" s="144">
        <v>13.6</v>
      </c>
      <c r="F751" s="145" t="s">
        <v>3812</v>
      </c>
    </row>
    <row r="752" spans="2:6" x14ac:dyDescent="0.25">
      <c r="B752" s="191">
        <v>44846.893750000003</v>
      </c>
      <c r="C752" s="144">
        <v>100</v>
      </c>
      <c r="D752" s="144">
        <v>95</v>
      </c>
      <c r="E752" s="144">
        <v>5</v>
      </c>
      <c r="F752" s="145" t="s">
        <v>5755</v>
      </c>
    </row>
    <row r="753" spans="2:6" x14ac:dyDescent="0.25">
      <c r="B753" s="191">
        <v>44846.930555555555</v>
      </c>
      <c r="C753" s="144">
        <v>500</v>
      </c>
      <c r="D753" s="144">
        <v>460</v>
      </c>
      <c r="E753" s="144">
        <v>40</v>
      </c>
      <c r="F753" s="145" t="s">
        <v>652</v>
      </c>
    </row>
    <row r="754" spans="2:6" x14ac:dyDescent="0.25">
      <c r="B754" s="191">
        <v>44846.932638888888</v>
      </c>
      <c r="C754" s="144">
        <v>100</v>
      </c>
      <c r="D754" s="144">
        <v>95</v>
      </c>
      <c r="E754" s="144">
        <v>5</v>
      </c>
      <c r="F754" s="145" t="s">
        <v>3834</v>
      </c>
    </row>
    <row r="755" spans="2:6" x14ac:dyDescent="0.25">
      <c r="B755" s="191">
        <v>44846.938194444447</v>
      </c>
      <c r="C755" s="144">
        <v>150</v>
      </c>
      <c r="D755" s="144">
        <v>142.5</v>
      </c>
      <c r="E755" s="144">
        <v>7.5</v>
      </c>
      <c r="F755" s="145" t="s">
        <v>931</v>
      </c>
    </row>
    <row r="756" spans="2:6" x14ac:dyDescent="0.25">
      <c r="B756" s="191">
        <v>44846.975694444445</v>
      </c>
      <c r="C756" s="144">
        <v>150</v>
      </c>
      <c r="D756" s="144">
        <v>142.5</v>
      </c>
      <c r="E756" s="144">
        <v>7.5</v>
      </c>
      <c r="F756" s="145" t="s">
        <v>221</v>
      </c>
    </row>
    <row r="757" spans="2:6" x14ac:dyDescent="0.25">
      <c r="B757" s="191">
        <v>44846.98541666667</v>
      </c>
      <c r="C757" s="144">
        <v>250</v>
      </c>
      <c r="D757" s="144">
        <v>237.5</v>
      </c>
      <c r="E757" s="144">
        <v>12.5</v>
      </c>
      <c r="F757" s="145" t="s">
        <v>605</v>
      </c>
    </row>
    <row r="758" spans="2:6" x14ac:dyDescent="0.25">
      <c r="B758" s="191">
        <v>44847.022916666669</v>
      </c>
      <c r="C758" s="144">
        <v>50</v>
      </c>
      <c r="D758" s="144">
        <v>47.5</v>
      </c>
      <c r="E758" s="144">
        <v>2.5</v>
      </c>
      <c r="F758" s="145" t="s">
        <v>1982</v>
      </c>
    </row>
    <row r="759" spans="2:6" x14ac:dyDescent="0.25">
      <c r="B759" s="191">
        <v>44847.055555555555</v>
      </c>
      <c r="C759" s="144">
        <v>24</v>
      </c>
      <c r="D759" s="144">
        <v>22.8</v>
      </c>
      <c r="E759" s="144">
        <v>1.2</v>
      </c>
      <c r="F759" s="145" t="s">
        <v>1514</v>
      </c>
    </row>
    <row r="760" spans="2:6" x14ac:dyDescent="0.25">
      <c r="B760" s="191">
        <v>44847.084027777775</v>
      </c>
      <c r="C760" s="144">
        <v>10</v>
      </c>
      <c r="D760" s="144">
        <v>9.1999999999999993</v>
      </c>
      <c r="E760" s="144">
        <v>0.8</v>
      </c>
      <c r="F760" s="145" t="s">
        <v>3848</v>
      </c>
    </row>
    <row r="761" spans="2:6" x14ac:dyDescent="0.25">
      <c r="B761" s="191">
        <v>44847.225694444445</v>
      </c>
      <c r="C761" s="144">
        <v>100</v>
      </c>
      <c r="D761" s="144">
        <v>95</v>
      </c>
      <c r="E761" s="144">
        <v>5</v>
      </c>
      <c r="F761" s="145" t="s">
        <v>591</v>
      </c>
    </row>
    <row r="762" spans="2:6" x14ac:dyDescent="0.25">
      <c r="B762" s="191">
        <v>44847.231249999997</v>
      </c>
      <c r="C762" s="144">
        <v>100</v>
      </c>
      <c r="D762" s="144">
        <v>95</v>
      </c>
      <c r="E762" s="144">
        <v>5</v>
      </c>
      <c r="F762" s="145" t="s">
        <v>4189</v>
      </c>
    </row>
    <row r="763" spans="2:6" x14ac:dyDescent="0.25">
      <c r="B763" s="191">
        <v>44847.244444444441</v>
      </c>
      <c r="C763" s="144">
        <v>10</v>
      </c>
      <c r="D763" s="144">
        <v>9.1999999999999993</v>
      </c>
      <c r="E763" s="144">
        <v>0.8</v>
      </c>
      <c r="F763" s="145" t="s">
        <v>7050</v>
      </c>
    </row>
    <row r="764" spans="2:6" x14ac:dyDescent="0.25">
      <c r="B764" s="191">
        <v>44847.245138888888</v>
      </c>
      <c r="C764" s="144">
        <v>100</v>
      </c>
      <c r="D764" s="144">
        <v>93</v>
      </c>
      <c r="E764" s="144">
        <v>7</v>
      </c>
      <c r="F764" s="145" t="s">
        <v>2245</v>
      </c>
    </row>
    <row r="765" spans="2:6" x14ac:dyDescent="0.25">
      <c r="B765" s="191">
        <v>44847.26666666667</v>
      </c>
      <c r="C765" s="144">
        <v>75</v>
      </c>
      <c r="D765" s="144">
        <v>71.25</v>
      </c>
      <c r="E765" s="144">
        <v>3.75</v>
      </c>
      <c r="F765" s="145" t="s">
        <v>633</v>
      </c>
    </row>
    <row r="766" spans="2:6" x14ac:dyDescent="0.25">
      <c r="B766" s="191">
        <v>44847.276388888888</v>
      </c>
      <c r="C766" s="144">
        <v>50</v>
      </c>
      <c r="D766" s="144">
        <v>46</v>
      </c>
      <c r="E766" s="144">
        <v>4</v>
      </c>
      <c r="F766" s="145" t="s">
        <v>2250</v>
      </c>
    </row>
    <row r="767" spans="2:6" x14ac:dyDescent="0.25">
      <c r="B767" s="191">
        <v>44847.280555555553</v>
      </c>
      <c r="C767" s="144">
        <v>100</v>
      </c>
      <c r="D767" s="144">
        <v>95</v>
      </c>
      <c r="E767" s="144">
        <v>5</v>
      </c>
      <c r="F767" s="145" t="s">
        <v>6850</v>
      </c>
    </row>
    <row r="768" spans="2:6" x14ac:dyDescent="0.25">
      <c r="B768" s="191">
        <v>44847.293055555558</v>
      </c>
      <c r="C768" s="144">
        <v>500</v>
      </c>
      <c r="D768" s="144">
        <v>475</v>
      </c>
      <c r="E768" s="144">
        <v>25</v>
      </c>
      <c r="F768" s="145" t="s">
        <v>1192</v>
      </c>
    </row>
    <row r="769" spans="2:6" x14ac:dyDescent="0.25">
      <c r="B769" s="191">
        <v>44847.293055555558</v>
      </c>
      <c r="C769" s="144">
        <v>200</v>
      </c>
      <c r="D769" s="144">
        <v>190</v>
      </c>
      <c r="E769" s="144">
        <v>10</v>
      </c>
      <c r="F769" s="145" t="s">
        <v>5363</v>
      </c>
    </row>
    <row r="770" spans="2:6" x14ac:dyDescent="0.25">
      <c r="B770" s="191">
        <v>44847.3125</v>
      </c>
      <c r="C770" s="144">
        <v>300</v>
      </c>
      <c r="D770" s="144">
        <v>285</v>
      </c>
      <c r="E770" s="144">
        <v>15</v>
      </c>
      <c r="F770" s="145" t="s">
        <v>590</v>
      </c>
    </row>
    <row r="771" spans="2:6" x14ac:dyDescent="0.25">
      <c r="B771" s="191">
        <v>44847.321527777778</v>
      </c>
      <c r="C771" s="144">
        <v>350</v>
      </c>
      <c r="D771" s="144">
        <v>332.5</v>
      </c>
      <c r="E771" s="144">
        <v>17.5</v>
      </c>
      <c r="F771" s="145" t="s">
        <v>264</v>
      </c>
    </row>
    <row r="772" spans="2:6" x14ac:dyDescent="0.25">
      <c r="B772" s="191">
        <v>44847.34097222222</v>
      </c>
      <c r="C772" s="144">
        <v>140</v>
      </c>
      <c r="D772" s="144">
        <v>133</v>
      </c>
      <c r="E772" s="144">
        <v>7</v>
      </c>
      <c r="F772" s="145" t="s">
        <v>610</v>
      </c>
    </row>
    <row r="773" spans="2:6" x14ac:dyDescent="0.25">
      <c r="B773" s="191">
        <v>44847.34097222222</v>
      </c>
      <c r="C773" s="144">
        <v>50</v>
      </c>
      <c r="D773" s="144">
        <v>47.5</v>
      </c>
      <c r="E773" s="144">
        <v>2.5</v>
      </c>
      <c r="F773" s="145" t="s">
        <v>610</v>
      </c>
    </row>
    <row r="774" spans="2:6" x14ac:dyDescent="0.25">
      <c r="B774" s="191">
        <v>44847.341666666667</v>
      </c>
      <c r="C774" s="144">
        <v>50</v>
      </c>
      <c r="D774" s="144">
        <v>46.5</v>
      </c>
      <c r="E774" s="144">
        <v>3.5</v>
      </c>
      <c r="F774" s="145" t="s">
        <v>402</v>
      </c>
    </row>
    <row r="775" spans="2:6" x14ac:dyDescent="0.25">
      <c r="B775" s="191">
        <v>44847.375694444447</v>
      </c>
      <c r="C775" s="144">
        <v>100</v>
      </c>
      <c r="D775" s="144">
        <v>92</v>
      </c>
      <c r="E775" s="144">
        <v>8</v>
      </c>
      <c r="F775" s="145" t="s">
        <v>319</v>
      </c>
    </row>
    <row r="776" spans="2:6" x14ac:dyDescent="0.25">
      <c r="B776" s="191">
        <v>44847.37777777778</v>
      </c>
      <c r="C776" s="144">
        <v>100</v>
      </c>
      <c r="D776" s="144">
        <v>95</v>
      </c>
      <c r="E776" s="144">
        <v>5</v>
      </c>
      <c r="F776" s="145" t="s">
        <v>425</v>
      </c>
    </row>
    <row r="777" spans="2:6" x14ac:dyDescent="0.25">
      <c r="B777" s="191">
        <v>44847.378472222219</v>
      </c>
      <c r="C777" s="144">
        <v>200</v>
      </c>
      <c r="D777" s="144">
        <v>190</v>
      </c>
      <c r="E777" s="144">
        <v>10</v>
      </c>
      <c r="F777" s="145" t="s">
        <v>5335</v>
      </c>
    </row>
    <row r="778" spans="2:6" x14ac:dyDescent="0.25">
      <c r="B778" s="191">
        <v>44847.379166666666</v>
      </c>
      <c r="C778" s="144">
        <v>50</v>
      </c>
      <c r="D778" s="144">
        <v>46</v>
      </c>
      <c r="E778" s="144">
        <v>4</v>
      </c>
      <c r="F778" s="145" t="s">
        <v>985</v>
      </c>
    </row>
    <row r="779" spans="2:6" x14ac:dyDescent="0.25">
      <c r="B779" s="191">
        <v>44847.381944444445</v>
      </c>
      <c r="C779" s="144">
        <v>600</v>
      </c>
      <c r="D779" s="144">
        <v>570</v>
      </c>
      <c r="E779" s="144">
        <v>30</v>
      </c>
      <c r="F779" s="145" t="s">
        <v>237</v>
      </c>
    </row>
    <row r="780" spans="2:6" x14ac:dyDescent="0.25">
      <c r="B780" s="191">
        <v>44847.381944444445</v>
      </c>
      <c r="C780" s="144">
        <v>500</v>
      </c>
      <c r="D780" s="144">
        <v>475</v>
      </c>
      <c r="E780" s="144">
        <v>25</v>
      </c>
      <c r="F780" s="145" t="s">
        <v>130</v>
      </c>
    </row>
    <row r="781" spans="2:6" x14ac:dyDescent="0.25">
      <c r="B781" s="191">
        <v>44847.382638888892</v>
      </c>
      <c r="C781" s="144">
        <v>1</v>
      </c>
      <c r="D781" s="144">
        <v>0.95</v>
      </c>
      <c r="E781" s="144">
        <v>0.05</v>
      </c>
      <c r="F781" s="145" t="s">
        <v>7205</v>
      </c>
    </row>
    <row r="782" spans="2:6" x14ac:dyDescent="0.25">
      <c r="B782" s="191">
        <v>44847.38958333333</v>
      </c>
      <c r="C782" s="144">
        <v>50</v>
      </c>
      <c r="D782" s="144">
        <v>46</v>
      </c>
      <c r="E782" s="144">
        <v>4</v>
      </c>
      <c r="F782" s="145" t="s">
        <v>4320</v>
      </c>
    </row>
    <row r="783" spans="2:6" x14ac:dyDescent="0.25">
      <c r="B783" s="191">
        <v>44847.397222222222</v>
      </c>
      <c r="C783" s="144">
        <v>200</v>
      </c>
      <c r="D783" s="144">
        <v>190</v>
      </c>
      <c r="E783" s="144">
        <v>10</v>
      </c>
      <c r="F783" s="145" t="s">
        <v>4609</v>
      </c>
    </row>
    <row r="784" spans="2:6" x14ac:dyDescent="0.25">
      <c r="B784" s="191">
        <v>44847.402083333334</v>
      </c>
      <c r="C784" s="144">
        <v>1000</v>
      </c>
      <c r="D784" s="144">
        <v>950</v>
      </c>
      <c r="E784" s="144">
        <v>50</v>
      </c>
      <c r="F784" s="145" t="s">
        <v>6735</v>
      </c>
    </row>
    <row r="785" spans="2:6" x14ac:dyDescent="0.25">
      <c r="B785" s="191">
        <v>44847.425000000003</v>
      </c>
      <c r="C785" s="144">
        <v>300</v>
      </c>
      <c r="D785" s="144">
        <v>276</v>
      </c>
      <c r="E785" s="144">
        <v>24</v>
      </c>
      <c r="F785" s="145" t="s">
        <v>10031</v>
      </c>
    </row>
    <row r="786" spans="2:6" x14ac:dyDescent="0.25">
      <c r="B786" s="191">
        <v>44847.447916666664</v>
      </c>
      <c r="C786" s="144">
        <v>100</v>
      </c>
      <c r="D786" s="144">
        <v>92</v>
      </c>
      <c r="E786" s="144">
        <v>8</v>
      </c>
      <c r="F786" s="145" t="s">
        <v>1765</v>
      </c>
    </row>
    <row r="787" spans="2:6" x14ac:dyDescent="0.25">
      <c r="B787" s="191">
        <v>44847.455555555556</v>
      </c>
      <c r="C787" s="144">
        <v>500</v>
      </c>
      <c r="D787" s="144">
        <v>475</v>
      </c>
      <c r="E787" s="144">
        <v>25</v>
      </c>
      <c r="F787" s="145" t="s">
        <v>2273</v>
      </c>
    </row>
    <row r="788" spans="2:6" x14ac:dyDescent="0.25">
      <c r="B788" s="191">
        <v>44847.462500000001</v>
      </c>
      <c r="C788" s="144">
        <v>50</v>
      </c>
      <c r="D788" s="144">
        <v>47.5</v>
      </c>
      <c r="E788" s="144">
        <v>2.5</v>
      </c>
      <c r="F788" s="145" t="s">
        <v>4348</v>
      </c>
    </row>
    <row r="789" spans="2:6" x14ac:dyDescent="0.25">
      <c r="B789" s="191">
        <v>44847.470138888886</v>
      </c>
      <c r="C789" s="144">
        <v>100</v>
      </c>
      <c r="D789" s="144">
        <v>95</v>
      </c>
      <c r="E789" s="144">
        <v>5</v>
      </c>
      <c r="F789" s="145" t="s">
        <v>10032</v>
      </c>
    </row>
    <row r="790" spans="2:6" x14ac:dyDescent="0.25">
      <c r="B790" s="191">
        <v>44847.484722222223</v>
      </c>
      <c r="C790" s="144">
        <v>100</v>
      </c>
      <c r="D790" s="144">
        <v>93</v>
      </c>
      <c r="E790" s="144">
        <v>7</v>
      </c>
      <c r="F790" s="145" t="s">
        <v>10033</v>
      </c>
    </row>
    <row r="791" spans="2:6" x14ac:dyDescent="0.25">
      <c r="B791" s="191">
        <v>44847.498611111114</v>
      </c>
      <c r="C791" s="144">
        <v>200</v>
      </c>
      <c r="D791" s="144">
        <v>190</v>
      </c>
      <c r="E791" s="144">
        <v>10</v>
      </c>
      <c r="F791" s="145" t="s">
        <v>103</v>
      </c>
    </row>
    <row r="792" spans="2:6" x14ac:dyDescent="0.25">
      <c r="B792" s="191">
        <v>44847.506249999999</v>
      </c>
      <c r="C792" s="144">
        <v>100</v>
      </c>
      <c r="D792" s="144">
        <v>95</v>
      </c>
      <c r="E792" s="144">
        <v>5</v>
      </c>
      <c r="F792" s="145" t="s">
        <v>760</v>
      </c>
    </row>
    <row r="793" spans="2:6" x14ac:dyDescent="0.25">
      <c r="B793" s="191">
        <v>44847.511805555558</v>
      </c>
      <c r="C793" s="144">
        <v>200</v>
      </c>
      <c r="D793" s="144">
        <v>184</v>
      </c>
      <c r="E793" s="144">
        <v>16</v>
      </c>
      <c r="F793" s="145" t="s">
        <v>1027</v>
      </c>
    </row>
    <row r="794" spans="2:6" x14ac:dyDescent="0.25">
      <c r="B794" s="191">
        <v>44847.513888888891</v>
      </c>
      <c r="C794" s="144">
        <v>100</v>
      </c>
      <c r="D794" s="144">
        <v>95</v>
      </c>
      <c r="E794" s="144">
        <v>5</v>
      </c>
      <c r="F794" s="145" t="s">
        <v>5596</v>
      </c>
    </row>
    <row r="795" spans="2:6" x14ac:dyDescent="0.25">
      <c r="B795" s="191">
        <v>44847.526388888888</v>
      </c>
      <c r="C795" s="144">
        <v>50</v>
      </c>
      <c r="D795" s="144">
        <v>46.5</v>
      </c>
      <c r="E795" s="144">
        <v>3.5</v>
      </c>
      <c r="F795" s="145" t="s">
        <v>27</v>
      </c>
    </row>
    <row r="796" spans="2:6" x14ac:dyDescent="0.25">
      <c r="B796" s="191">
        <v>44847.527083333334</v>
      </c>
      <c r="C796" s="144">
        <v>240</v>
      </c>
      <c r="D796" s="144">
        <v>228</v>
      </c>
      <c r="E796" s="144">
        <v>12</v>
      </c>
      <c r="F796" s="145" t="s">
        <v>103</v>
      </c>
    </row>
    <row r="797" spans="2:6" x14ac:dyDescent="0.25">
      <c r="B797" s="191">
        <v>44847.527083333334</v>
      </c>
      <c r="C797" s="144">
        <v>150</v>
      </c>
      <c r="D797" s="144">
        <v>142.5</v>
      </c>
      <c r="E797" s="144">
        <v>7.5</v>
      </c>
      <c r="F797" s="145" t="s">
        <v>4340</v>
      </c>
    </row>
    <row r="798" spans="2:6" x14ac:dyDescent="0.25">
      <c r="B798" s="191">
        <v>44847.554166666669</v>
      </c>
      <c r="C798" s="144">
        <v>1000</v>
      </c>
      <c r="D798" s="144">
        <v>950</v>
      </c>
      <c r="E798" s="144">
        <v>50</v>
      </c>
      <c r="F798" s="145" t="s">
        <v>4185</v>
      </c>
    </row>
    <row r="799" spans="2:6" x14ac:dyDescent="0.25">
      <c r="B799" s="191">
        <v>44847.574305555558</v>
      </c>
      <c r="C799" s="144">
        <v>500</v>
      </c>
      <c r="D799" s="144">
        <v>460</v>
      </c>
      <c r="E799" s="144">
        <v>40</v>
      </c>
      <c r="F799" s="145" t="s">
        <v>2542</v>
      </c>
    </row>
    <row r="800" spans="2:6" x14ac:dyDescent="0.25">
      <c r="B800" s="191">
        <v>44847.612500000003</v>
      </c>
      <c r="C800" s="144">
        <v>300</v>
      </c>
      <c r="D800" s="144">
        <v>285</v>
      </c>
      <c r="E800" s="144">
        <v>15</v>
      </c>
      <c r="F800" s="145" t="s">
        <v>1317</v>
      </c>
    </row>
    <row r="801" spans="2:6" x14ac:dyDescent="0.25">
      <c r="B801" s="191">
        <v>44847.625</v>
      </c>
      <c r="C801" s="144">
        <v>100</v>
      </c>
      <c r="D801" s="144">
        <v>95</v>
      </c>
      <c r="E801" s="144">
        <v>5</v>
      </c>
      <c r="F801" s="145" t="s">
        <v>2065</v>
      </c>
    </row>
    <row r="802" spans="2:6" x14ac:dyDescent="0.25">
      <c r="B802" s="191">
        <v>44847.677083333336</v>
      </c>
      <c r="C802" s="144">
        <v>200</v>
      </c>
      <c r="D802" s="144">
        <v>184</v>
      </c>
      <c r="E802" s="144">
        <v>16</v>
      </c>
      <c r="F802" s="145" t="s">
        <v>839</v>
      </c>
    </row>
    <row r="803" spans="2:6" x14ac:dyDescent="0.25">
      <c r="B803" s="191">
        <v>44847.7</v>
      </c>
      <c r="C803" s="144">
        <v>200</v>
      </c>
      <c r="D803" s="144">
        <v>184.1</v>
      </c>
      <c r="E803" s="144">
        <v>15.9</v>
      </c>
      <c r="F803" s="145" t="s">
        <v>1679</v>
      </c>
    </row>
    <row r="804" spans="2:6" x14ac:dyDescent="0.25">
      <c r="B804" s="191">
        <v>44847.707638888889</v>
      </c>
      <c r="C804" s="144">
        <v>10</v>
      </c>
      <c r="D804" s="144">
        <v>9.1999999999999993</v>
      </c>
      <c r="E804" s="144">
        <v>0.8</v>
      </c>
      <c r="F804" s="145" t="s">
        <v>6329</v>
      </c>
    </row>
    <row r="805" spans="2:6" x14ac:dyDescent="0.25">
      <c r="B805" s="191">
        <v>44847.708333333336</v>
      </c>
      <c r="C805" s="144">
        <v>100</v>
      </c>
      <c r="D805" s="144">
        <v>93</v>
      </c>
      <c r="E805" s="144">
        <v>7</v>
      </c>
      <c r="F805" s="145" t="s">
        <v>5039</v>
      </c>
    </row>
    <row r="806" spans="2:6" x14ac:dyDescent="0.25">
      <c r="B806" s="191">
        <v>44847.72152777778</v>
      </c>
      <c r="C806" s="144">
        <v>1700</v>
      </c>
      <c r="D806" s="144">
        <v>1615</v>
      </c>
      <c r="E806" s="144">
        <v>85</v>
      </c>
      <c r="F806" s="145" t="s">
        <v>4961</v>
      </c>
    </row>
    <row r="807" spans="2:6" x14ac:dyDescent="0.25">
      <c r="B807" s="191">
        <v>44847.726388888892</v>
      </c>
      <c r="C807" s="144">
        <v>20</v>
      </c>
      <c r="D807" s="144">
        <v>19</v>
      </c>
      <c r="E807" s="144">
        <v>1</v>
      </c>
      <c r="F807" s="145" t="s">
        <v>4378</v>
      </c>
    </row>
    <row r="808" spans="2:6" x14ac:dyDescent="0.25">
      <c r="B808" s="191">
        <v>44847.73541666667</v>
      </c>
      <c r="C808" s="144">
        <v>200</v>
      </c>
      <c r="D808" s="144">
        <v>184</v>
      </c>
      <c r="E808" s="144">
        <v>16</v>
      </c>
      <c r="F808" s="145" t="s">
        <v>970</v>
      </c>
    </row>
    <row r="809" spans="2:6" x14ac:dyDescent="0.25">
      <c r="B809" s="191">
        <v>44847.759722222225</v>
      </c>
      <c r="C809" s="144">
        <v>500</v>
      </c>
      <c r="D809" s="144">
        <v>460</v>
      </c>
      <c r="E809" s="144">
        <v>40</v>
      </c>
      <c r="F809" s="145" t="s">
        <v>822</v>
      </c>
    </row>
    <row r="810" spans="2:6" x14ac:dyDescent="0.25">
      <c r="B810" s="191">
        <v>44847.774305555555</v>
      </c>
      <c r="C810" s="144">
        <v>100</v>
      </c>
      <c r="D810" s="144">
        <v>92</v>
      </c>
      <c r="E810" s="144">
        <v>8</v>
      </c>
      <c r="F810" s="145" t="s">
        <v>1433</v>
      </c>
    </row>
    <row r="811" spans="2:6" x14ac:dyDescent="0.25">
      <c r="B811" s="191">
        <v>44847.780555555553</v>
      </c>
      <c r="C811" s="144">
        <v>100</v>
      </c>
      <c r="D811" s="144">
        <v>95</v>
      </c>
      <c r="E811" s="144">
        <v>5</v>
      </c>
      <c r="F811" s="145" t="s">
        <v>10034</v>
      </c>
    </row>
    <row r="812" spans="2:6" x14ac:dyDescent="0.25">
      <c r="B812" s="191">
        <v>44847.780555555553</v>
      </c>
      <c r="C812" s="144">
        <v>50</v>
      </c>
      <c r="D812" s="144">
        <v>47.5</v>
      </c>
      <c r="E812" s="144">
        <v>2.5</v>
      </c>
      <c r="F812" s="145" t="s">
        <v>576</v>
      </c>
    </row>
    <row r="813" spans="2:6" x14ac:dyDescent="0.25">
      <c r="B813" s="191">
        <v>44847.78402777778</v>
      </c>
      <c r="C813" s="144">
        <v>100</v>
      </c>
      <c r="D813" s="144">
        <v>95</v>
      </c>
      <c r="E813" s="144">
        <v>5</v>
      </c>
      <c r="F813" s="145" t="s">
        <v>3933</v>
      </c>
    </row>
    <row r="814" spans="2:6" x14ac:dyDescent="0.25">
      <c r="B814" s="191">
        <v>44847.784722222219</v>
      </c>
      <c r="C814" s="144">
        <v>100</v>
      </c>
      <c r="D814" s="144">
        <v>95</v>
      </c>
      <c r="E814" s="144">
        <v>5</v>
      </c>
      <c r="F814" s="145" t="s">
        <v>816</v>
      </c>
    </row>
    <row r="815" spans="2:6" x14ac:dyDescent="0.25">
      <c r="B815" s="191">
        <v>44847.785416666666</v>
      </c>
      <c r="C815" s="144">
        <v>2</v>
      </c>
      <c r="D815" s="144">
        <v>1.9</v>
      </c>
      <c r="E815" s="144">
        <v>0.1</v>
      </c>
      <c r="F815" s="145" t="s">
        <v>580</v>
      </c>
    </row>
    <row r="816" spans="2:6" x14ac:dyDescent="0.25">
      <c r="B816" s="191">
        <v>44847.81527777778</v>
      </c>
      <c r="C816" s="144">
        <v>50</v>
      </c>
      <c r="D816" s="144">
        <v>47.02</v>
      </c>
      <c r="E816" s="144">
        <v>2.98</v>
      </c>
      <c r="F816" s="145" t="s">
        <v>7424</v>
      </c>
    </row>
    <row r="817" spans="2:6" x14ac:dyDescent="0.25">
      <c r="B817" s="191">
        <v>44847.822222222225</v>
      </c>
      <c r="C817" s="144">
        <v>30</v>
      </c>
      <c r="D817" s="144">
        <v>27.9</v>
      </c>
      <c r="E817" s="144">
        <v>2.1</v>
      </c>
      <c r="F817" s="145" t="s">
        <v>621</v>
      </c>
    </row>
    <row r="818" spans="2:6" x14ac:dyDescent="0.25">
      <c r="B818" s="191">
        <v>44847.824999999997</v>
      </c>
      <c r="C818" s="144">
        <v>150</v>
      </c>
      <c r="D818" s="144">
        <v>142.5</v>
      </c>
      <c r="E818" s="144">
        <v>7.5</v>
      </c>
      <c r="F818" s="145" t="s">
        <v>4372</v>
      </c>
    </row>
    <row r="819" spans="2:6" x14ac:dyDescent="0.25">
      <c r="B819" s="191">
        <v>44847.859722222223</v>
      </c>
      <c r="C819" s="144">
        <v>100</v>
      </c>
      <c r="D819" s="144">
        <v>93</v>
      </c>
      <c r="E819" s="144">
        <v>7</v>
      </c>
      <c r="F819" s="145" t="s">
        <v>1909</v>
      </c>
    </row>
    <row r="820" spans="2:6" x14ac:dyDescent="0.25">
      <c r="B820" s="191">
        <v>44847.861111111109</v>
      </c>
      <c r="C820" s="144">
        <v>300</v>
      </c>
      <c r="D820" s="144">
        <v>285</v>
      </c>
      <c r="E820" s="144">
        <v>15</v>
      </c>
      <c r="F820" s="145" t="s">
        <v>722</v>
      </c>
    </row>
    <row r="821" spans="2:6" x14ac:dyDescent="0.25">
      <c r="B821" s="191">
        <v>44847.863888888889</v>
      </c>
      <c r="C821" s="144">
        <v>100</v>
      </c>
      <c r="D821" s="144">
        <v>95</v>
      </c>
      <c r="E821" s="144">
        <v>5</v>
      </c>
      <c r="F821" s="145" t="s">
        <v>1066</v>
      </c>
    </row>
    <row r="822" spans="2:6" x14ac:dyDescent="0.25">
      <c r="B822" s="191">
        <v>44847.881944444445</v>
      </c>
      <c r="C822" s="144">
        <v>3000</v>
      </c>
      <c r="D822" s="144">
        <v>2850</v>
      </c>
      <c r="E822" s="144">
        <v>150</v>
      </c>
      <c r="F822" s="145" t="s">
        <v>887</v>
      </c>
    </row>
    <row r="823" spans="2:6" x14ac:dyDescent="0.25">
      <c r="B823" s="191">
        <v>44847.890277777777</v>
      </c>
      <c r="C823" s="144">
        <v>500</v>
      </c>
      <c r="D823" s="144">
        <v>475</v>
      </c>
      <c r="E823" s="144">
        <v>25</v>
      </c>
      <c r="F823" s="145" t="s">
        <v>670</v>
      </c>
    </row>
    <row r="824" spans="2:6" x14ac:dyDescent="0.25">
      <c r="B824" s="191">
        <v>44847.892361111109</v>
      </c>
      <c r="C824" s="144">
        <v>20</v>
      </c>
      <c r="D824" s="144">
        <v>18.399999999999999</v>
      </c>
      <c r="E824" s="144">
        <v>1.6</v>
      </c>
      <c r="F824" s="145" t="s">
        <v>10005</v>
      </c>
    </row>
    <row r="825" spans="2:6" x14ac:dyDescent="0.25">
      <c r="B825" s="191">
        <v>44847.915972222225</v>
      </c>
      <c r="C825" s="144">
        <v>111</v>
      </c>
      <c r="D825" s="144">
        <v>105.45</v>
      </c>
      <c r="E825" s="144">
        <v>5.55</v>
      </c>
      <c r="F825" s="145" t="s">
        <v>649</v>
      </c>
    </row>
    <row r="826" spans="2:6" x14ac:dyDescent="0.25">
      <c r="B826" s="191">
        <v>44848.01458333333</v>
      </c>
      <c r="C826" s="144">
        <v>50</v>
      </c>
      <c r="D826" s="144">
        <v>46</v>
      </c>
      <c r="E826" s="144">
        <v>4</v>
      </c>
      <c r="F826" s="145" t="s">
        <v>974</v>
      </c>
    </row>
    <row r="827" spans="2:6" x14ac:dyDescent="0.25">
      <c r="B827" s="191">
        <v>44848.020138888889</v>
      </c>
      <c r="C827" s="144">
        <v>200</v>
      </c>
      <c r="D827" s="144">
        <v>190</v>
      </c>
      <c r="E827" s="144">
        <v>10</v>
      </c>
      <c r="F827" s="145" t="s">
        <v>4288</v>
      </c>
    </row>
    <row r="828" spans="2:6" x14ac:dyDescent="0.25">
      <c r="B828" s="191">
        <v>44848.027777777781</v>
      </c>
      <c r="C828" s="144">
        <v>50</v>
      </c>
      <c r="D828" s="144">
        <v>47.5</v>
      </c>
      <c r="E828" s="144">
        <v>2.5</v>
      </c>
      <c r="F828" s="145" t="s">
        <v>1982</v>
      </c>
    </row>
    <row r="829" spans="2:6" x14ac:dyDescent="0.25">
      <c r="B829" s="191">
        <v>44848.103472222225</v>
      </c>
      <c r="C829" s="144">
        <v>300</v>
      </c>
      <c r="D829" s="144">
        <v>285</v>
      </c>
      <c r="E829" s="144">
        <v>15</v>
      </c>
      <c r="F829" s="145" t="s">
        <v>704</v>
      </c>
    </row>
    <row r="830" spans="2:6" x14ac:dyDescent="0.25">
      <c r="B830" s="191">
        <v>44848.11041666667</v>
      </c>
      <c r="C830" s="144">
        <v>500</v>
      </c>
      <c r="D830" s="144">
        <v>475</v>
      </c>
      <c r="E830" s="144">
        <v>25</v>
      </c>
      <c r="F830" s="145" t="s">
        <v>10035</v>
      </c>
    </row>
    <row r="831" spans="2:6" x14ac:dyDescent="0.25">
      <c r="B831" s="191">
        <v>44848.181944444441</v>
      </c>
      <c r="C831" s="144">
        <v>24</v>
      </c>
      <c r="D831" s="144">
        <v>22.8</v>
      </c>
      <c r="E831" s="144">
        <v>1.2</v>
      </c>
      <c r="F831" s="145" t="s">
        <v>1514</v>
      </c>
    </row>
    <row r="832" spans="2:6" x14ac:dyDescent="0.25">
      <c r="B832" s="191">
        <v>44848.21597222222</v>
      </c>
      <c r="C832" s="144">
        <v>100</v>
      </c>
      <c r="D832" s="144">
        <v>95</v>
      </c>
      <c r="E832" s="144">
        <v>5</v>
      </c>
      <c r="F832" s="145" t="s">
        <v>4189</v>
      </c>
    </row>
    <row r="833" spans="2:6" x14ac:dyDescent="0.25">
      <c r="B833" s="191">
        <v>44848.23541666667</v>
      </c>
      <c r="C833" s="144">
        <v>100</v>
      </c>
      <c r="D833" s="144">
        <v>95</v>
      </c>
      <c r="E833" s="144">
        <v>5</v>
      </c>
      <c r="F833" s="145" t="s">
        <v>591</v>
      </c>
    </row>
    <row r="834" spans="2:6" x14ac:dyDescent="0.25">
      <c r="B834" s="191">
        <v>44848.243750000001</v>
      </c>
      <c r="C834" s="144">
        <v>200</v>
      </c>
      <c r="D834" s="144">
        <v>190</v>
      </c>
      <c r="E834" s="144">
        <v>10</v>
      </c>
      <c r="F834" s="145" t="s">
        <v>10036</v>
      </c>
    </row>
    <row r="835" spans="2:6" x14ac:dyDescent="0.25">
      <c r="B835" s="191">
        <v>44848.24722222222</v>
      </c>
      <c r="C835" s="144">
        <v>100</v>
      </c>
      <c r="D835" s="144">
        <v>95</v>
      </c>
      <c r="E835" s="144">
        <v>5</v>
      </c>
      <c r="F835" s="145" t="s">
        <v>2045</v>
      </c>
    </row>
    <row r="836" spans="2:6" x14ac:dyDescent="0.25">
      <c r="B836" s="191">
        <v>44848.249305555553</v>
      </c>
      <c r="C836" s="144">
        <v>10</v>
      </c>
      <c r="D836" s="144">
        <v>9.1999999999999993</v>
      </c>
      <c r="E836" s="144">
        <v>0.8</v>
      </c>
      <c r="F836" s="145" t="s">
        <v>297</v>
      </c>
    </row>
    <row r="837" spans="2:6" x14ac:dyDescent="0.25">
      <c r="B837" s="191">
        <v>44848.311111111114</v>
      </c>
      <c r="C837" s="144">
        <v>1000</v>
      </c>
      <c r="D837" s="144">
        <v>950</v>
      </c>
      <c r="E837" s="144">
        <v>50</v>
      </c>
      <c r="F837" s="145" t="s">
        <v>4578</v>
      </c>
    </row>
    <row r="838" spans="2:6" x14ac:dyDescent="0.25">
      <c r="B838" s="191">
        <v>44848.316666666666</v>
      </c>
      <c r="C838" s="144">
        <v>100</v>
      </c>
      <c r="D838" s="144">
        <v>95</v>
      </c>
      <c r="E838" s="144">
        <v>5</v>
      </c>
      <c r="F838" s="145" t="s">
        <v>729</v>
      </c>
    </row>
    <row r="839" spans="2:6" x14ac:dyDescent="0.25">
      <c r="B839" s="191">
        <v>44848.320833333331</v>
      </c>
      <c r="C839" s="144">
        <v>300</v>
      </c>
      <c r="D839" s="144">
        <v>285</v>
      </c>
      <c r="E839" s="144">
        <v>15</v>
      </c>
      <c r="F839" s="145" t="s">
        <v>590</v>
      </c>
    </row>
    <row r="840" spans="2:6" x14ac:dyDescent="0.25">
      <c r="B840" s="191">
        <v>44848.322916666664</v>
      </c>
      <c r="C840" s="144">
        <v>500</v>
      </c>
      <c r="D840" s="144">
        <v>465</v>
      </c>
      <c r="E840" s="144">
        <v>35</v>
      </c>
      <c r="F840" s="145" t="s">
        <v>1686</v>
      </c>
    </row>
    <row r="841" spans="2:6" x14ac:dyDescent="0.25">
      <c r="B841" s="191">
        <v>44848.323611111111</v>
      </c>
      <c r="C841" s="144">
        <v>50</v>
      </c>
      <c r="D841" s="144">
        <v>46.5</v>
      </c>
      <c r="E841" s="144">
        <v>3.5</v>
      </c>
      <c r="F841" s="145" t="s">
        <v>533</v>
      </c>
    </row>
    <row r="842" spans="2:6" x14ac:dyDescent="0.25">
      <c r="B842" s="191">
        <v>44848.352777777778</v>
      </c>
      <c r="C842" s="144">
        <v>100</v>
      </c>
      <c r="D842" s="144">
        <v>95</v>
      </c>
      <c r="E842" s="144">
        <v>5</v>
      </c>
      <c r="F842" s="145" t="s">
        <v>10037</v>
      </c>
    </row>
    <row r="843" spans="2:6" x14ac:dyDescent="0.25">
      <c r="B843" s="191">
        <v>44848.370833333334</v>
      </c>
      <c r="C843" s="144">
        <v>50</v>
      </c>
      <c r="D843" s="144">
        <v>47.5</v>
      </c>
      <c r="E843" s="144">
        <v>2.5</v>
      </c>
      <c r="F843" s="145" t="s">
        <v>2455</v>
      </c>
    </row>
    <row r="844" spans="2:6" x14ac:dyDescent="0.25">
      <c r="B844" s="191">
        <v>44848.392361111109</v>
      </c>
      <c r="C844" s="144">
        <v>150</v>
      </c>
      <c r="D844" s="144">
        <v>142.5</v>
      </c>
      <c r="E844" s="144">
        <v>7.5</v>
      </c>
      <c r="F844" s="145" t="s">
        <v>122</v>
      </c>
    </row>
    <row r="845" spans="2:6" x14ac:dyDescent="0.25">
      <c r="B845" s="191">
        <v>44848.406944444447</v>
      </c>
      <c r="C845" s="144">
        <v>50</v>
      </c>
      <c r="D845" s="144">
        <v>46.5</v>
      </c>
      <c r="E845" s="144">
        <v>3.5</v>
      </c>
      <c r="F845" s="145" t="s">
        <v>592</v>
      </c>
    </row>
    <row r="846" spans="2:6" x14ac:dyDescent="0.25">
      <c r="B846" s="191">
        <v>44848.40902777778</v>
      </c>
      <c r="C846" s="144">
        <v>100</v>
      </c>
      <c r="D846" s="144">
        <v>95</v>
      </c>
      <c r="E846" s="144">
        <v>5</v>
      </c>
      <c r="F846" s="145" t="s">
        <v>1053</v>
      </c>
    </row>
    <row r="847" spans="2:6" x14ac:dyDescent="0.25">
      <c r="B847" s="191">
        <v>44848.422222222223</v>
      </c>
      <c r="C847" s="144">
        <v>10</v>
      </c>
      <c r="D847" s="144">
        <v>9.5</v>
      </c>
      <c r="E847" s="144">
        <v>0.5</v>
      </c>
      <c r="F847" s="145" t="s">
        <v>5169</v>
      </c>
    </row>
    <row r="848" spans="2:6" x14ac:dyDescent="0.25">
      <c r="B848" s="191">
        <v>44848.431250000001</v>
      </c>
      <c r="C848" s="144">
        <v>300</v>
      </c>
      <c r="D848" s="144">
        <v>279</v>
      </c>
      <c r="E848" s="144">
        <v>21</v>
      </c>
      <c r="F848" s="145" t="s">
        <v>1944</v>
      </c>
    </row>
    <row r="849" spans="1:6" x14ac:dyDescent="0.25">
      <c r="B849" s="191">
        <v>44848.431944444441</v>
      </c>
      <c r="C849" s="144">
        <v>100</v>
      </c>
      <c r="D849" s="144">
        <v>92</v>
      </c>
      <c r="E849" s="144">
        <v>8</v>
      </c>
      <c r="F849" s="145" t="s">
        <v>2051</v>
      </c>
    </row>
    <row r="850" spans="1:6" x14ac:dyDescent="0.25">
      <c r="B850" s="191">
        <v>44848.458333333336</v>
      </c>
      <c r="C850" s="144">
        <v>880</v>
      </c>
      <c r="D850" s="144">
        <v>809.6</v>
      </c>
      <c r="E850" s="144">
        <v>70.400000000000006</v>
      </c>
      <c r="F850" s="145" t="s">
        <v>158</v>
      </c>
    </row>
    <row r="851" spans="1:6" s="126" customFormat="1" x14ac:dyDescent="0.25">
      <c r="A851" s="140"/>
      <c r="B851" s="191">
        <v>44848.46875</v>
      </c>
      <c r="C851" s="144">
        <v>200</v>
      </c>
      <c r="D851" s="144">
        <v>186</v>
      </c>
      <c r="E851" s="144">
        <v>14</v>
      </c>
      <c r="F851" s="145" t="s">
        <v>10038</v>
      </c>
    </row>
    <row r="852" spans="1:6" s="126" customFormat="1" x14ac:dyDescent="0.25">
      <c r="A852" s="140"/>
      <c r="B852" s="191">
        <v>44848.474305555559</v>
      </c>
      <c r="C852" s="144">
        <v>100</v>
      </c>
      <c r="D852" s="144">
        <v>93</v>
      </c>
      <c r="E852" s="144">
        <v>7</v>
      </c>
      <c r="F852" s="145" t="s">
        <v>6754</v>
      </c>
    </row>
    <row r="853" spans="1:6" s="126" customFormat="1" x14ac:dyDescent="0.25">
      <c r="A853" s="140"/>
      <c r="B853" s="191">
        <v>44848.488194444442</v>
      </c>
      <c r="C853" s="144">
        <v>100</v>
      </c>
      <c r="D853" s="144">
        <v>93</v>
      </c>
      <c r="E853" s="144">
        <v>7</v>
      </c>
      <c r="F853" s="145" t="s">
        <v>642</v>
      </c>
    </row>
    <row r="854" spans="1:6" s="126" customFormat="1" x14ac:dyDescent="0.25">
      <c r="A854" s="140"/>
      <c r="B854" s="191">
        <v>44848.489583333336</v>
      </c>
      <c r="C854" s="144">
        <v>200</v>
      </c>
      <c r="D854" s="144">
        <v>190</v>
      </c>
      <c r="E854" s="144">
        <v>10</v>
      </c>
      <c r="F854" s="145" t="s">
        <v>883</v>
      </c>
    </row>
    <row r="855" spans="1:6" s="126" customFormat="1" x14ac:dyDescent="0.25">
      <c r="A855" s="140"/>
      <c r="B855" s="191">
        <v>44848.501388888886</v>
      </c>
      <c r="C855" s="144">
        <v>200</v>
      </c>
      <c r="D855" s="144">
        <v>184</v>
      </c>
      <c r="E855" s="144">
        <v>16</v>
      </c>
      <c r="F855" s="145" t="s">
        <v>2542</v>
      </c>
    </row>
    <row r="856" spans="1:6" s="126" customFormat="1" x14ac:dyDescent="0.25">
      <c r="A856" s="140"/>
      <c r="B856" s="191">
        <v>44848.522916666669</v>
      </c>
      <c r="C856" s="144">
        <v>320</v>
      </c>
      <c r="D856" s="144">
        <v>297.60000000000002</v>
      </c>
      <c r="E856" s="144">
        <v>22.4</v>
      </c>
      <c r="F856" s="145" t="s">
        <v>581</v>
      </c>
    </row>
    <row r="857" spans="1:6" s="126" customFormat="1" x14ac:dyDescent="0.25">
      <c r="A857" s="140"/>
      <c r="B857" s="191">
        <v>44848.525000000001</v>
      </c>
      <c r="C857" s="144">
        <v>100</v>
      </c>
      <c r="D857" s="144">
        <v>95</v>
      </c>
      <c r="E857" s="144">
        <v>5</v>
      </c>
      <c r="F857" s="145" t="s">
        <v>646</v>
      </c>
    </row>
    <row r="858" spans="1:6" s="126" customFormat="1" x14ac:dyDescent="0.25">
      <c r="A858" s="140"/>
      <c r="B858" s="191">
        <v>44848.541666666664</v>
      </c>
      <c r="C858" s="144">
        <v>600</v>
      </c>
      <c r="D858" s="144">
        <v>558</v>
      </c>
      <c r="E858" s="144">
        <v>42</v>
      </c>
      <c r="F858" s="145" t="s">
        <v>6971</v>
      </c>
    </row>
    <row r="859" spans="1:6" s="126" customFormat="1" x14ac:dyDescent="0.25">
      <c r="A859" s="140"/>
      <c r="B859" s="191">
        <v>44848.568749999999</v>
      </c>
      <c r="C859" s="144">
        <v>200</v>
      </c>
      <c r="D859" s="144">
        <v>186</v>
      </c>
      <c r="E859" s="144">
        <v>14</v>
      </c>
      <c r="F859" s="145" t="s">
        <v>1225</v>
      </c>
    </row>
    <row r="860" spans="1:6" s="126" customFormat="1" x14ac:dyDescent="0.25">
      <c r="A860" s="140"/>
      <c r="B860" s="191">
        <v>44848.612500000003</v>
      </c>
      <c r="C860" s="144">
        <v>1000</v>
      </c>
      <c r="D860" s="144">
        <v>950</v>
      </c>
      <c r="E860" s="144">
        <v>50</v>
      </c>
      <c r="F860" s="145" t="s">
        <v>786</v>
      </c>
    </row>
    <row r="861" spans="1:6" s="126" customFormat="1" x14ac:dyDescent="0.25">
      <c r="A861" s="140"/>
      <c r="B861" s="191">
        <v>44848.620138888888</v>
      </c>
      <c r="C861" s="144">
        <v>100</v>
      </c>
      <c r="D861" s="144">
        <v>95</v>
      </c>
      <c r="E861" s="144">
        <v>5</v>
      </c>
      <c r="F861" s="145" t="s">
        <v>636</v>
      </c>
    </row>
    <row r="862" spans="1:6" s="126" customFormat="1" x14ac:dyDescent="0.25">
      <c r="A862" s="140"/>
      <c r="B862" s="191">
        <v>44848.62777777778</v>
      </c>
      <c r="C862" s="144">
        <v>300</v>
      </c>
      <c r="D862" s="144">
        <v>276</v>
      </c>
      <c r="E862" s="144">
        <v>24</v>
      </c>
      <c r="F862" s="145" t="s">
        <v>2629</v>
      </c>
    </row>
    <row r="863" spans="1:6" s="126" customFormat="1" x14ac:dyDescent="0.25">
      <c r="A863" s="140"/>
      <c r="B863" s="191">
        <v>44848.668055555558</v>
      </c>
      <c r="C863" s="144">
        <v>10</v>
      </c>
      <c r="D863" s="144">
        <v>9.5</v>
      </c>
      <c r="E863" s="144">
        <v>0.5</v>
      </c>
      <c r="F863" s="145" t="s">
        <v>10030</v>
      </c>
    </row>
    <row r="864" spans="1:6" s="126" customFormat="1" x14ac:dyDescent="0.25">
      <c r="A864" s="140"/>
      <c r="B864" s="191">
        <v>44848.714583333334</v>
      </c>
      <c r="C864" s="144">
        <v>50</v>
      </c>
      <c r="D864" s="144">
        <v>47.5</v>
      </c>
      <c r="E864" s="144">
        <v>2.5</v>
      </c>
      <c r="F864" s="145" t="s">
        <v>576</v>
      </c>
    </row>
    <row r="865" spans="1:6" s="126" customFormat="1" x14ac:dyDescent="0.25">
      <c r="A865" s="140"/>
      <c r="B865" s="191">
        <v>44848.720833333333</v>
      </c>
      <c r="C865" s="144">
        <v>100</v>
      </c>
      <c r="D865" s="144">
        <v>93</v>
      </c>
      <c r="E865" s="144">
        <v>7</v>
      </c>
      <c r="F865" s="145" t="s">
        <v>5275</v>
      </c>
    </row>
    <row r="866" spans="1:6" s="126" customFormat="1" x14ac:dyDescent="0.25">
      <c r="A866" s="140"/>
      <c r="B866" s="191">
        <v>44848.724305555559</v>
      </c>
      <c r="C866" s="144">
        <v>100</v>
      </c>
      <c r="D866" s="144">
        <v>95</v>
      </c>
      <c r="E866" s="144">
        <v>5</v>
      </c>
      <c r="F866" s="145" t="s">
        <v>622</v>
      </c>
    </row>
    <row r="867" spans="1:6" s="126" customFormat="1" x14ac:dyDescent="0.25">
      <c r="A867" s="140"/>
      <c r="B867" s="191">
        <v>44848.729861111111</v>
      </c>
      <c r="C867" s="144">
        <v>500</v>
      </c>
      <c r="D867" s="144">
        <v>460</v>
      </c>
      <c r="E867" s="144">
        <v>40</v>
      </c>
      <c r="F867" s="145" t="s">
        <v>4938</v>
      </c>
    </row>
    <row r="868" spans="1:6" s="126" customFormat="1" x14ac:dyDescent="0.25">
      <c r="A868" s="140"/>
      <c r="B868" s="191">
        <v>44848.732638888891</v>
      </c>
      <c r="C868" s="144">
        <v>200</v>
      </c>
      <c r="D868" s="144">
        <v>190</v>
      </c>
      <c r="E868" s="144">
        <v>10</v>
      </c>
      <c r="F868" s="145" t="s">
        <v>7662</v>
      </c>
    </row>
    <row r="869" spans="1:6" s="126" customFormat="1" x14ac:dyDescent="0.25">
      <c r="A869" s="140"/>
      <c r="B869" s="191">
        <v>44848.73541666667</v>
      </c>
      <c r="C869" s="144">
        <v>75</v>
      </c>
      <c r="D869" s="144">
        <v>69.75</v>
      </c>
      <c r="E869" s="144">
        <v>5.25</v>
      </c>
      <c r="F869" s="145" t="s">
        <v>500</v>
      </c>
    </row>
    <row r="870" spans="1:6" s="126" customFormat="1" x14ac:dyDescent="0.25">
      <c r="A870" s="140"/>
      <c r="B870" s="191">
        <v>44848.737500000003</v>
      </c>
      <c r="C870" s="144">
        <v>275</v>
      </c>
      <c r="D870" s="144">
        <v>261.25</v>
      </c>
      <c r="E870" s="144">
        <v>13.75</v>
      </c>
      <c r="F870" s="145" t="s">
        <v>476</v>
      </c>
    </row>
    <row r="871" spans="1:6" s="126" customFormat="1" x14ac:dyDescent="0.25">
      <c r="A871" s="140"/>
      <c r="B871" s="191">
        <v>44848.739583333336</v>
      </c>
      <c r="C871" s="144">
        <v>500</v>
      </c>
      <c r="D871" s="144">
        <v>475</v>
      </c>
      <c r="E871" s="144">
        <v>25</v>
      </c>
      <c r="F871" s="145" t="s">
        <v>6792</v>
      </c>
    </row>
    <row r="872" spans="1:6" s="126" customFormat="1" x14ac:dyDescent="0.25">
      <c r="A872" s="140"/>
      <c r="B872" s="191">
        <v>44848.740277777775</v>
      </c>
      <c r="C872" s="144">
        <v>100</v>
      </c>
      <c r="D872" s="144">
        <v>95</v>
      </c>
      <c r="E872" s="144">
        <v>5</v>
      </c>
      <c r="F872" s="145" t="s">
        <v>10039</v>
      </c>
    </row>
    <row r="873" spans="1:6" s="126" customFormat="1" x14ac:dyDescent="0.25">
      <c r="A873" s="140"/>
      <c r="B873" s="191">
        <v>44848.784722222219</v>
      </c>
      <c r="C873" s="144">
        <v>750</v>
      </c>
      <c r="D873" s="144">
        <v>712.5</v>
      </c>
      <c r="E873" s="144">
        <v>37.5</v>
      </c>
      <c r="F873" s="145" t="s">
        <v>2487</v>
      </c>
    </row>
    <row r="874" spans="1:6" s="126" customFormat="1" x14ac:dyDescent="0.25">
      <c r="A874" s="140"/>
      <c r="B874" s="191">
        <v>44848.79583333333</v>
      </c>
      <c r="C874" s="144">
        <v>300</v>
      </c>
      <c r="D874" s="144">
        <v>279</v>
      </c>
      <c r="E874" s="144">
        <v>21</v>
      </c>
      <c r="F874" s="145" t="s">
        <v>2422</v>
      </c>
    </row>
    <row r="875" spans="1:6" s="126" customFormat="1" x14ac:dyDescent="0.25">
      <c r="A875" s="140"/>
      <c r="B875" s="191">
        <v>44848.80972222222</v>
      </c>
      <c r="C875" s="144">
        <v>200</v>
      </c>
      <c r="D875" s="144">
        <v>190</v>
      </c>
      <c r="E875" s="144">
        <v>10</v>
      </c>
      <c r="F875" s="145" t="s">
        <v>864</v>
      </c>
    </row>
    <row r="876" spans="1:6" s="126" customFormat="1" x14ac:dyDescent="0.25">
      <c r="A876" s="140"/>
      <c r="B876" s="191">
        <v>44848.822916666664</v>
      </c>
      <c r="C876" s="144">
        <v>100</v>
      </c>
      <c r="D876" s="144">
        <v>93</v>
      </c>
      <c r="E876" s="144">
        <v>7</v>
      </c>
      <c r="F876" s="145" t="s">
        <v>204</v>
      </c>
    </row>
    <row r="877" spans="1:6" s="126" customFormat="1" x14ac:dyDescent="0.25">
      <c r="A877" s="140"/>
      <c r="B877" s="191">
        <v>44848.839583333334</v>
      </c>
      <c r="C877" s="144">
        <v>300</v>
      </c>
      <c r="D877" s="144">
        <v>279</v>
      </c>
      <c r="E877" s="144">
        <v>21</v>
      </c>
      <c r="F877" s="145" t="s">
        <v>223</v>
      </c>
    </row>
    <row r="878" spans="1:6" s="126" customFormat="1" x14ac:dyDescent="0.25">
      <c r="A878" s="140"/>
      <c r="B878" s="191">
        <v>44848.852777777778</v>
      </c>
      <c r="C878" s="144">
        <v>100</v>
      </c>
      <c r="D878" s="144">
        <v>92</v>
      </c>
      <c r="E878" s="144">
        <v>8</v>
      </c>
      <c r="F878" s="145" t="s">
        <v>1018</v>
      </c>
    </row>
    <row r="879" spans="1:6" s="126" customFormat="1" x14ac:dyDescent="0.25">
      <c r="A879" s="140"/>
      <c r="B879" s="191">
        <v>44848.854861111111</v>
      </c>
      <c r="C879" s="144">
        <v>555</v>
      </c>
      <c r="D879" s="144">
        <v>527.25</v>
      </c>
      <c r="E879" s="144">
        <v>27.75</v>
      </c>
      <c r="F879" s="145" t="s">
        <v>463</v>
      </c>
    </row>
    <row r="880" spans="1:6" s="126" customFormat="1" x14ac:dyDescent="0.25">
      <c r="A880" s="140"/>
      <c r="B880" s="191">
        <v>44848.859027777777</v>
      </c>
      <c r="C880" s="144">
        <v>100</v>
      </c>
      <c r="D880" s="144">
        <v>92</v>
      </c>
      <c r="E880" s="144">
        <v>8</v>
      </c>
      <c r="F880" s="145" t="s">
        <v>1435</v>
      </c>
    </row>
    <row r="881" spans="1:6" s="126" customFormat="1" x14ac:dyDescent="0.25">
      <c r="A881" s="140"/>
      <c r="B881" s="191">
        <v>44848.888194444444</v>
      </c>
      <c r="C881" s="144">
        <v>100</v>
      </c>
      <c r="D881" s="144">
        <v>93</v>
      </c>
      <c r="E881" s="144">
        <v>7</v>
      </c>
      <c r="F881" s="145" t="s">
        <v>2549</v>
      </c>
    </row>
    <row r="882" spans="1:6" s="126" customFormat="1" x14ac:dyDescent="0.25">
      <c r="A882" s="140"/>
      <c r="B882" s="191">
        <v>44848.911805555559</v>
      </c>
      <c r="C882" s="144">
        <v>150</v>
      </c>
      <c r="D882" s="144">
        <v>138</v>
      </c>
      <c r="E882" s="144">
        <v>12</v>
      </c>
      <c r="F882" s="145" t="s">
        <v>2041</v>
      </c>
    </row>
    <row r="883" spans="1:6" s="126" customFormat="1" x14ac:dyDescent="0.25">
      <c r="A883" s="140"/>
      <c r="B883" s="191">
        <v>44848.930555555555</v>
      </c>
      <c r="C883" s="144">
        <v>100</v>
      </c>
      <c r="D883" s="144">
        <v>95</v>
      </c>
      <c r="E883" s="144">
        <v>5</v>
      </c>
      <c r="F883" s="145" t="s">
        <v>582</v>
      </c>
    </row>
    <row r="884" spans="1:6" s="126" customFormat="1" x14ac:dyDescent="0.25">
      <c r="A884" s="140"/>
      <c r="B884" s="191">
        <v>44848.931944444441</v>
      </c>
      <c r="C884" s="144">
        <v>50</v>
      </c>
      <c r="D884" s="144">
        <v>46</v>
      </c>
      <c r="E884" s="144">
        <v>4</v>
      </c>
      <c r="F884" s="145" t="s">
        <v>10040</v>
      </c>
    </row>
    <row r="885" spans="1:6" s="126" customFormat="1" x14ac:dyDescent="0.25">
      <c r="A885" s="140"/>
      <c r="B885" s="191">
        <v>44848.949305555558</v>
      </c>
      <c r="C885" s="144">
        <v>100</v>
      </c>
      <c r="D885" s="144">
        <v>95</v>
      </c>
      <c r="E885" s="144">
        <v>5</v>
      </c>
      <c r="F885" s="145" t="s">
        <v>1001</v>
      </c>
    </row>
    <row r="886" spans="1:6" s="126" customFormat="1" x14ac:dyDescent="0.25">
      <c r="A886" s="140"/>
      <c r="B886" s="191">
        <v>44848.959722222222</v>
      </c>
      <c r="C886" s="144">
        <v>100</v>
      </c>
      <c r="D886" s="144">
        <v>93</v>
      </c>
      <c r="E886" s="144">
        <v>7</v>
      </c>
      <c r="F886" s="145" t="s">
        <v>642</v>
      </c>
    </row>
    <row r="887" spans="1:6" s="126" customFormat="1" x14ac:dyDescent="0.25">
      <c r="A887" s="140"/>
      <c r="B887" s="191">
        <v>44848.960416666669</v>
      </c>
      <c r="C887" s="144">
        <v>200</v>
      </c>
      <c r="D887" s="144">
        <v>190</v>
      </c>
      <c r="E887" s="144">
        <v>10</v>
      </c>
      <c r="F887" s="145" t="s">
        <v>135</v>
      </c>
    </row>
    <row r="888" spans="1:6" s="126" customFormat="1" x14ac:dyDescent="0.25">
      <c r="A888" s="140"/>
      <c r="B888" s="191">
        <v>44848.96597222222</v>
      </c>
      <c r="C888" s="144">
        <v>100</v>
      </c>
      <c r="D888" s="144">
        <v>95</v>
      </c>
      <c r="E888" s="144">
        <v>5</v>
      </c>
      <c r="F888" s="145" t="s">
        <v>898</v>
      </c>
    </row>
    <row r="889" spans="1:6" s="126" customFormat="1" x14ac:dyDescent="0.25">
      <c r="A889" s="140"/>
      <c r="B889" s="191">
        <v>44849.027083333334</v>
      </c>
      <c r="C889" s="144">
        <v>50</v>
      </c>
      <c r="D889" s="144">
        <v>47.5</v>
      </c>
      <c r="E889" s="144">
        <v>2.5</v>
      </c>
      <c r="F889" s="145" t="s">
        <v>1982</v>
      </c>
    </row>
    <row r="890" spans="1:6" s="126" customFormat="1" x14ac:dyDescent="0.25">
      <c r="A890" s="140"/>
      <c r="B890" s="191">
        <v>44849.067361111112</v>
      </c>
      <c r="C890" s="144">
        <v>50</v>
      </c>
      <c r="D890" s="144">
        <v>47.5</v>
      </c>
      <c r="E890" s="144">
        <v>2.5</v>
      </c>
      <c r="F890" s="145" t="s">
        <v>4625</v>
      </c>
    </row>
    <row r="891" spans="1:6" s="126" customFormat="1" x14ac:dyDescent="0.25">
      <c r="A891" s="140"/>
      <c r="B891" s="191">
        <v>44849.072222222225</v>
      </c>
      <c r="C891" s="144">
        <v>500</v>
      </c>
      <c r="D891" s="144">
        <v>475</v>
      </c>
      <c r="E891" s="144">
        <v>25</v>
      </c>
      <c r="F891" s="145" t="s">
        <v>264</v>
      </c>
    </row>
    <row r="892" spans="1:6" s="126" customFormat="1" x14ac:dyDescent="0.25">
      <c r="A892" s="140"/>
      <c r="B892" s="191">
        <v>44849.102777777778</v>
      </c>
      <c r="C892" s="144">
        <v>74</v>
      </c>
      <c r="D892" s="144">
        <v>70.3</v>
      </c>
      <c r="E892" s="144">
        <v>3.7</v>
      </c>
      <c r="F892" s="145" t="s">
        <v>5127</v>
      </c>
    </row>
    <row r="893" spans="1:6" s="126" customFormat="1" x14ac:dyDescent="0.25">
      <c r="A893" s="140"/>
      <c r="B893" s="191">
        <v>44849.165277777778</v>
      </c>
      <c r="C893" s="144">
        <v>24</v>
      </c>
      <c r="D893" s="144">
        <v>22.8</v>
      </c>
      <c r="E893" s="144">
        <v>1.2</v>
      </c>
      <c r="F893" s="145" t="s">
        <v>1514</v>
      </c>
    </row>
    <row r="894" spans="1:6" s="126" customFormat="1" x14ac:dyDescent="0.25">
      <c r="A894" s="140"/>
      <c r="B894" s="191">
        <v>44849.197916666664</v>
      </c>
      <c r="C894" s="144">
        <v>300</v>
      </c>
      <c r="D894" s="144">
        <v>276</v>
      </c>
      <c r="E894" s="144">
        <v>24</v>
      </c>
      <c r="F894" s="145" t="s">
        <v>6746</v>
      </c>
    </row>
    <row r="895" spans="1:6" s="126" customFormat="1" x14ac:dyDescent="0.25">
      <c r="A895" s="140"/>
      <c r="B895" s="191">
        <v>44849.226388888892</v>
      </c>
      <c r="C895" s="144">
        <v>100</v>
      </c>
      <c r="D895" s="144">
        <v>95</v>
      </c>
      <c r="E895" s="144">
        <v>5</v>
      </c>
      <c r="F895" s="145" t="s">
        <v>591</v>
      </c>
    </row>
    <row r="896" spans="1:6" s="126" customFormat="1" x14ac:dyDescent="0.25">
      <c r="A896" s="140"/>
      <c r="B896" s="191">
        <v>44849.261111111111</v>
      </c>
      <c r="C896" s="144">
        <v>500</v>
      </c>
      <c r="D896" s="144">
        <v>470.25</v>
      </c>
      <c r="E896" s="144">
        <v>29.75</v>
      </c>
      <c r="F896" s="145" t="s">
        <v>632</v>
      </c>
    </row>
    <row r="897" spans="1:6" s="126" customFormat="1" x14ac:dyDescent="0.25">
      <c r="A897" s="140"/>
      <c r="B897" s="191">
        <v>44849.322916666664</v>
      </c>
      <c r="C897" s="144">
        <v>50</v>
      </c>
      <c r="D897" s="144">
        <v>46</v>
      </c>
      <c r="E897" s="144">
        <v>4</v>
      </c>
      <c r="F897" s="145" t="s">
        <v>570</v>
      </c>
    </row>
    <row r="898" spans="1:6" s="126" customFormat="1" x14ac:dyDescent="0.25">
      <c r="A898" s="140"/>
      <c r="B898" s="191">
        <v>44849.340277777781</v>
      </c>
      <c r="C898" s="144">
        <v>300</v>
      </c>
      <c r="D898" s="144">
        <v>285</v>
      </c>
      <c r="E898" s="144">
        <v>15</v>
      </c>
      <c r="F898" s="145" t="s">
        <v>590</v>
      </c>
    </row>
    <row r="899" spans="1:6" s="126" customFormat="1" x14ac:dyDescent="0.25">
      <c r="A899" s="140"/>
      <c r="B899" s="191">
        <v>44849.350694444445</v>
      </c>
      <c r="C899" s="144">
        <v>500</v>
      </c>
      <c r="D899" s="144">
        <v>465</v>
      </c>
      <c r="E899" s="144">
        <v>35</v>
      </c>
      <c r="F899" s="145" t="s">
        <v>4683</v>
      </c>
    </row>
    <row r="900" spans="1:6" s="126" customFormat="1" x14ac:dyDescent="0.25">
      <c r="A900" s="140"/>
      <c r="B900" s="191">
        <v>44849.382638888892</v>
      </c>
      <c r="C900" s="144">
        <v>50</v>
      </c>
      <c r="D900" s="144">
        <v>47.5</v>
      </c>
      <c r="E900" s="144">
        <v>2.5</v>
      </c>
      <c r="F900" s="145" t="s">
        <v>10041</v>
      </c>
    </row>
    <row r="901" spans="1:6" s="126" customFormat="1" x14ac:dyDescent="0.25">
      <c r="A901" s="140"/>
      <c r="B901" s="191">
        <v>44849.394444444442</v>
      </c>
      <c r="C901" s="144">
        <v>100</v>
      </c>
      <c r="D901" s="144">
        <v>92</v>
      </c>
      <c r="E901" s="144">
        <v>8</v>
      </c>
      <c r="F901" s="145" t="s">
        <v>319</v>
      </c>
    </row>
    <row r="902" spans="1:6" s="126" customFormat="1" x14ac:dyDescent="0.25">
      <c r="A902" s="140"/>
      <c r="B902" s="191">
        <v>44849.413888888892</v>
      </c>
      <c r="C902" s="144">
        <v>100</v>
      </c>
      <c r="D902" s="144">
        <v>95</v>
      </c>
      <c r="E902" s="144">
        <v>5</v>
      </c>
      <c r="F902" s="145" t="s">
        <v>10042</v>
      </c>
    </row>
    <row r="903" spans="1:6" s="126" customFormat="1" x14ac:dyDescent="0.25">
      <c r="A903" s="140"/>
      <c r="B903" s="191">
        <v>44849.422222222223</v>
      </c>
      <c r="C903" s="144">
        <v>250</v>
      </c>
      <c r="D903" s="144">
        <v>230</v>
      </c>
      <c r="E903" s="144">
        <v>20</v>
      </c>
      <c r="F903" s="145" t="s">
        <v>1221</v>
      </c>
    </row>
    <row r="904" spans="1:6" s="126" customFormat="1" x14ac:dyDescent="0.25">
      <c r="A904" s="140"/>
      <c r="B904" s="191">
        <v>44849.432638888888</v>
      </c>
      <c r="C904" s="144">
        <v>20</v>
      </c>
      <c r="D904" s="144">
        <v>18.399999999999999</v>
      </c>
      <c r="E904" s="144">
        <v>1.6</v>
      </c>
      <c r="F904" s="145" t="s">
        <v>7050</v>
      </c>
    </row>
    <row r="905" spans="1:6" s="126" customFormat="1" x14ac:dyDescent="0.25">
      <c r="A905" s="140"/>
      <c r="B905" s="191">
        <v>44849.458333333336</v>
      </c>
      <c r="C905" s="144">
        <v>50</v>
      </c>
      <c r="D905" s="144">
        <v>47.5</v>
      </c>
      <c r="E905" s="144">
        <v>2.5</v>
      </c>
      <c r="F905" s="145" t="s">
        <v>576</v>
      </c>
    </row>
    <row r="906" spans="1:6" s="126" customFormat="1" x14ac:dyDescent="0.25">
      <c r="A906" s="140"/>
      <c r="B906" s="191">
        <v>44849.460416666669</v>
      </c>
      <c r="C906" s="144">
        <v>300</v>
      </c>
      <c r="D906" s="144">
        <v>285</v>
      </c>
      <c r="E906" s="144">
        <v>15</v>
      </c>
      <c r="F906" s="145" t="s">
        <v>286</v>
      </c>
    </row>
    <row r="907" spans="1:6" s="126" customFormat="1" x14ac:dyDescent="0.25">
      <c r="A907" s="140"/>
      <c r="B907" s="191">
        <v>44849.486111111109</v>
      </c>
      <c r="C907" s="144">
        <v>30</v>
      </c>
      <c r="D907" s="144">
        <v>28.5</v>
      </c>
      <c r="E907" s="144">
        <v>1.5</v>
      </c>
      <c r="F907" s="145" t="s">
        <v>671</v>
      </c>
    </row>
    <row r="908" spans="1:6" s="126" customFormat="1" x14ac:dyDescent="0.25">
      <c r="A908" s="140"/>
      <c r="B908" s="191">
        <v>44849.493750000001</v>
      </c>
      <c r="C908" s="144">
        <v>1</v>
      </c>
      <c r="D908" s="144">
        <v>0.95</v>
      </c>
      <c r="E908" s="144">
        <v>0.05</v>
      </c>
      <c r="F908" s="145" t="s">
        <v>4621</v>
      </c>
    </row>
    <row r="909" spans="1:6" s="126" customFormat="1" x14ac:dyDescent="0.25">
      <c r="A909" s="140"/>
      <c r="B909" s="191">
        <v>44849.51458333333</v>
      </c>
      <c r="C909" s="144">
        <v>100</v>
      </c>
      <c r="D909" s="144">
        <v>95</v>
      </c>
      <c r="E909" s="144">
        <v>5</v>
      </c>
      <c r="F909" s="145" t="s">
        <v>6277</v>
      </c>
    </row>
    <row r="910" spans="1:6" s="126" customFormat="1" x14ac:dyDescent="0.25">
      <c r="A910" s="140"/>
      <c r="B910" s="191">
        <v>44849.518750000003</v>
      </c>
      <c r="C910" s="144">
        <v>300</v>
      </c>
      <c r="D910" s="144">
        <v>279</v>
      </c>
      <c r="E910" s="144">
        <v>21</v>
      </c>
      <c r="F910" s="145" t="s">
        <v>6849</v>
      </c>
    </row>
    <row r="911" spans="1:6" s="126" customFormat="1" x14ac:dyDescent="0.25">
      <c r="A911" s="140"/>
      <c r="B911" s="191">
        <v>44849.520833333336</v>
      </c>
      <c r="C911" s="144">
        <v>1000</v>
      </c>
      <c r="D911" s="144">
        <v>950</v>
      </c>
      <c r="E911" s="144">
        <v>50</v>
      </c>
      <c r="F911" s="145" t="s">
        <v>2285</v>
      </c>
    </row>
    <row r="912" spans="1:6" s="126" customFormat="1" x14ac:dyDescent="0.25">
      <c r="A912" s="140"/>
      <c r="B912" s="191">
        <v>44849.522916666669</v>
      </c>
      <c r="C912" s="144">
        <v>500</v>
      </c>
      <c r="D912" s="144">
        <v>475</v>
      </c>
      <c r="E912" s="144">
        <v>25</v>
      </c>
      <c r="F912" s="145" t="s">
        <v>437</v>
      </c>
    </row>
    <row r="913" spans="1:6" s="126" customFormat="1" x14ac:dyDescent="0.25">
      <c r="A913" s="140"/>
      <c r="B913" s="191">
        <v>44849.548611111109</v>
      </c>
      <c r="C913" s="144">
        <v>50</v>
      </c>
      <c r="D913" s="144">
        <v>47.5</v>
      </c>
      <c r="E913" s="144">
        <v>2.5</v>
      </c>
      <c r="F913" s="145" t="s">
        <v>809</v>
      </c>
    </row>
    <row r="914" spans="1:6" s="126" customFormat="1" x14ac:dyDescent="0.25">
      <c r="A914" s="140"/>
      <c r="B914" s="191">
        <v>44849.556944444441</v>
      </c>
      <c r="C914" s="144">
        <v>400</v>
      </c>
      <c r="D914" s="144">
        <v>380</v>
      </c>
      <c r="E914" s="144">
        <v>20</v>
      </c>
      <c r="F914" s="145" t="s">
        <v>237</v>
      </c>
    </row>
    <row r="915" spans="1:6" s="126" customFormat="1" x14ac:dyDescent="0.25">
      <c r="A915" s="140"/>
      <c r="B915" s="191">
        <v>44849.59375</v>
      </c>
      <c r="C915" s="144">
        <v>50</v>
      </c>
      <c r="D915" s="144">
        <v>47.5</v>
      </c>
      <c r="E915" s="144">
        <v>2.5</v>
      </c>
      <c r="F915" s="145" t="s">
        <v>254</v>
      </c>
    </row>
    <row r="916" spans="1:6" s="126" customFormat="1" x14ac:dyDescent="0.25">
      <c r="A916" s="140"/>
      <c r="B916" s="191">
        <v>44849.602083333331</v>
      </c>
      <c r="C916" s="144">
        <v>300</v>
      </c>
      <c r="D916" s="144">
        <v>285</v>
      </c>
      <c r="E916" s="144">
        <v>15</v>
      </c>
      <c r="F916" s="145" t="s">
        <v>4334</v>
      </c>
    </row>
    <row r="917" spans="1:6" s="126" customFormat="1" x14ac:dyDescent="0.25">
      <c r="A917" s="140"/>
      <c r="B917" s="191">
        <v>44849.602083333331</v>
      </c>
      <c r="C917" s="144">
        <v>100</v>
      </c>
      <c r="D917" s="144">
        <v>95</v>
      </c>
      <c r="E917" s="144">
        <v>5</v>
      </c>
      <c r="F917" s="145" t="s">
        <v>4686</v>
      </c>
    </row>
    <row r="918" spans="1:6" s="126" customFormat="1" x14ac:dyDescent="0.25">
      <c r="A918" s="140"/>
      <c r="B918" s="191">
        <v>44849.61041666667</v>
      </c>
      <c r="C918" s="144">
        <v>300</v>
      </c>
      <c r="D918" s="144">
        <v>276</v>
      </c>
      <c r="E918" s="144">
        <v>24</v>
      </c>
      <c r="F918" s="145" t="s">
        <v>2614</v>
      </c>
    </row>
    <row r="919" spans="1:6" s="126" customFormat="1" x14ac:dyDescent="0.25">
      <c r="A919" s="140"/>
      <c r="B919" s="191">
        <v>44849.613194444442</v>
      </c>
      <c r="C919" s="144">
        <v>100</v>
      </c>
      <c r="D919" s="144">
        <v>92</v>
      </c>
      <c r="E919" s="144">
        <v>8</v>
      </c>
      <c r="F919" s="145" t="s">
        <v>6747</v>
      </c>
    </row>
    <row r="920" spans="1:6" s="126" customFormat="1" x14ac:dyDescent="0.25">
      <c r="A920" s="140"/>
      <c r="B920" s="191">
        <v>44849.620138888888</v>
      </c>
      <c r="C920" s="144">
        <v>300</v>
      </c>
      <c r="D920" s="144">
        <v>285</v>
      </c>
      <c r="E920" s="144">
        <v>15</v>
      </c>
      <c r="F920" s="145" t="s">
        <v>5803</v>
      </c>
    </row>
    <row r="921" spans="1:6" s="126" customFormat="1" x14ac:dyDescent="0.25">
      <c r="A921" s="140"/>
      <c r="B921" s="191">
        <v>44849.620138888888</v>
      </c>
      <c r="C921" s="144">
        <v>100</v>
      </c>
      <c r="D921" s="144">
        <v>95</v>
      </c>
      <c r="E921" s="144">
        <v>5</v>
      </c>
      <c r="F921" s="145" t="s">
        <v>722</v>
      </c>
    </row>
    <row r="922" spans="1:6" s="126" customFormat="1" x14ac:dyDescent="0.25">
      <c r="A922" s="140"/>
      <c r="B922" s="191">
        <v>44849.620833333334</v>
      </c>
      <c r="C922" s="144">
        <v>300</v>
      </c>
      <c r="D922" s="144">
        <v>285</v>
      </c>
      <c r="E922" s="144">
        <v>15</v>
      </c>
      <c r="F922" s="145" t="s">
        <v>10043</v>
      </c>
    </row>
    <row r="923" spans="1:6" s="126" customFormat="1" x14ac:dyDescent="0.25">
      <c r="A923" s="140"/>
      <c r="B923" s="191">
        <v>44849.624305555553</v>
      </c>
      <c r="C923" s="144">
        <v>200</v>
      </c>
      <c r="D923" s="144">
        <v>186</v>
      </c>
      <c r="E923" s="144">
        <v>14</v>
      </c>
      <c r="F923" s="145" t="s">
        <v>124</v>
      </c>
    </row>
    <row r="924" spans="1:6" s="126" customFormat="1" x14ac:dyDescent="0.25">
      <c r="A924" s="140"/>
      <c r="B924" s="191">
        <v>44849.62777777778</v>
      </c>
      <c r="C924" s="144">
        <v>200</v>
      </c>
      <c r="D924" s="144">
        <v>186</v>
      </c>
      <c r="E924" s="144">
        <v>14</v>
      </c>
      <c r="F924" s="145" t="s">
        <v>413</v>
      </c>
    </row>
    <row r="925" spans="1:6" s="126" customFormat="1" x14ac:dyDescent="0.25">
      <c r="A925" s="140"/>
      <c r="B925" s="191">
        <v>44849.670138888891</v>
      </c>
      <c r="C925" s="144">
        <v>100</v>
      </c>
      <c r="D925" s="144">
        <v>92</v>
      </c>
      <c r="E925" s="144">
        <v>8</v>
      </c>
      <c r="F925" s="145" t="s">
        <v>10044</v>
      </c>
    </row>
    <row r="926" spans="1:6" s="126" customFormat="1" x14ac:dyDescent="0.25">
      <c r="A926" s="140"/>
      <c r="B926" s="191">
        <v>44849.67083333333</v>
      </c>
      <c r="C926" s="144">
        <v>250</v>
      </c>
      <c r="D926" s="144">
        <v>237.5</v>
      </c>
      <c r="E926" s="144">
        <v>12.5</v>
      </c>
      <c r="F926" s="145" t="s">
        <v>1599</v>
      </c>
    </row>
    <row r="927" spans="1:6" s="126" customFormat="1" x14ac:dyDescent="0.25">
      <c r="A927" s="140"/>
      <c r="B927" s="191">
        <v>44849.693749999999</v>
      </c>
      <c r="C927" s="144">
        <v>160</v>
      </c>
      <c r="D927" s="144">
        <v>147.19999999999999</v>
      </c>
      <c r="E927" s="144">
        <v>12.8</v>
      </c>
      <c r="F927" s="145" t="s">
        <v>2194</v>
      </c>
    </row>
    <row r="928" spans="1:6" s="126" customFormat="1" x14ac:dyDescent="0.25">
      <c r="A928" s="140"/>
      <c r="B928" s="191">
        <v>44849.694444444445</v>
      </c>
      <c r="C928" s="144">
        <v>860</v>
      </c>
      <c r="D928" s="144">
        <v>817</v>
      </c>
      <c r="E928" s="144">
        <v>43</v>
      </c>
      <c r="F928" s="145" t="s">
        <v>4366</v>
      </c>
    </row>
    <row r="929" spans="1:6" s="126" customFormat="1" x14ac:dyDescent="0.25">
      <c r="A929" s="140"/>
      <c r="B929" s="191">
        <v>44849.7</v>
      </c>
      <c r="C929" s="144">
        <v>500</v>
      </c>
      <c r="D929" s="144">
        <v>475</v>
      </c>
      <c r="E929" s="144">
        <v>25</v>
      </c>
      <c r="F929" s="145" t="s">
        <v>10045</v>
      </c>
    </row>
    <row r="930" spans="1:6" s="126" customFormat="1" x14ac:dyDescent="0.25">
      <c r="A930" s="140"/>
      <c r="B930" s="191">
        <v>44849.758333333331</v>
      </c>
      <c r="C930" s="144">
        <v>100</v>
      </c>
      <c r="D930" s="144">
        <v>92.05</v>
      </c>
      <c r="E930" s="144">
        <v>7.95</v>
      </c>
      <c r="F930" s="145" t="s">
        <v>5923</v>
      </c>
    </row>
    <row r="931" spans="1:6" s="126" customFormat="1" x14ac:dyDescent="0.25">
      <c r="A931" s="140"/>
      <c r="B931" s="191">
        <v>44849.761111111111</v>
      </c>
      <c r="C931" s="144">
        <v>385</v>
      </c>
      <c r="D931" s="144">
        <v>358.05</v>
      </c>
      <c r="E931" s="144">
        <v>26.95</v>
      </c>
      <c r="F931" s="145" t="s">
        <v>5016</v>
      </c>
    </row>
    <row r="932" spans="1:6" s="126" customFormat="1" x14ac:dyDescent="0.25">
      <c r="A932" s="140"/>
      <c r="B932" s="191">
        <v>44849.765277777777</v>
      </c>
      <c r="C932" s="144">
        <v>300</v>
      </c>
      <c r="D932" s="144">
        <v>285</v>
      </c>
      <c r="E932" s="144">
        <v>15</v>
      </c>
      <c r="F932" s="145" t="s">
        <v>10046</v>
      </c>
    </row>
    <row r="933" spans="1:6" s="126" customFormat="1" x14ac:dyDescent="0.25">
      <c r="A933" s="140"/>
      <c r="B933" s="191">
        <v>44849.772222222222</v>
      </c>
      <c r="C933" s="144">
        <v>75</v>
      </c>
      <c r="D933" s="144">
        <v>69</v>
      </c>
      <c r="E933" s="144">
        <v>6</v>
      </c>
      <c r="F933" s="145" t="s">
        <v>968</v>
      </c>
    </row>
    <row r="934" spans="1:6" s="126" customFormat="1" x14ac:dyDescent="0.25">
      <c r="A934" s="140"/>
      <c r="B934" s="191">
        <v>44849.783333333333</v>
      </c>
      <c r="C934" s="144">
        <v>300</v>
      </c>
      <c r="D934" s="144">
        <v>276</v>
      </c>
      <c r="E934" s="144">
        <v>24</v>
      </c>
      <c r="F934" s="145" t="s">
        <v>6965</v>
      </c>
    </row>
    <row r="935" spans="1:6" s="126" customFormat="1" x14ac:dyDescent="0.25">
      <c r="A935" s="140"/>
      <c r="B935" s="191">
        <v>44849.804166666669</v>
      </c>
      <c r="C935" s="144">
        <v>300</v>
      </c>
      <c r="D935" s="144">
        <v>276</v>
      </c>
      <c r="E935" s="144">
        <v>24</v>
      </c>
      <c r="F935" s="145" t="s">
        <v>1515</v>
      </c>
    </row>
    <row r="936" spans="1:6" s="126" customFormat="1" x14ac:dyDescent="0.25">
      <c r="A936" s="140"/>
      <c r="B936" s="191">
        <v>44849.804166666669</v>
      </c>
      <c r="C936" s="144">
        <v>150</v>
      </c>
      <c r="D936" s="144">
        <v>142.5</v>
      </c>
      <c r="E936" s="144">
        <v>7.5</v>
      </c>
      <c r="F936" s="145" t="s">
        <v>1421</v>
      </c>
    </row>
    <row r="937" spans="1:6" s="126" customFormat="1" x14ac:dyDescent="0.25">
      <c r="A937" s="140"/>
      <c r="B937" s="191">
        <v>44849.804861111108</v>
      </c>
      <c r="C937" s="144">
        <v>300</v>
      </c>
      <c r="D937" s="144">
        <v>285</v>
      </c>
      <c r="E937" s="144">
        <v>15</v>
      </c>
      <c r="F937" s="145" t="s">
        <v>10047</v>
      </c>
    </row>
    <row r="938" spans="1:6" s="126" customFormat="1" x14ac:dyDescent="0.25">
      <c r="A938" s="140"/>
      <c r="B938" s="191">
        <v>44849.830555555556</v>
      </c>
      <c r="C938" s="144">
        <v>300</v>
      </c>
      <c r="D938" s="144">
        <v>285</v>
      </c>
      <c r="E938" s="144">
        <v>15</v>
      </c>
      <c r="F938" s="145" t="s">
        <v>2107</v>
      </c>
    </row>
    <row r="939" spans="1:6" s="126" customFormat="1" x14ac:dyDescent="0.25">
      <c r="A939" s="140"/>
      <c r="B939" s="191">
        <v>44849.832638888889</v>
      </c>
      <c r="C939" s="144">
        <v>500</v>
      </c>
      <c r="D939" s="144">
        <v>475</v>
      </c>
      <c r="E939" s="144">
        <v>25</v>
      </c>
      <c r="F939" s="145" t="s">
        <v>627</v>
      </c>
    </row>
    <row r="940" spans="1:6" s="126" customFormat="1" x14ac:dyDescent="0.25">
      <c r="A940" s="140"/>
      <c r="B940" s="191">
        <v>44849.856249999997</v>
      </c>
      <c r="C940" s="144">
        <v>300</v>
      </c>
      <c r="D940" s="144">
        <v>276</v>
      </c>
      <c r="E940" s="144">
        <v>24</v>
      </c>
      <c r="F940" s="145" t="s">
        <v>5090</v>
      </c>
    </row>
    <row r="941" spans="1:6" s="126" customFormat="1" x14ac:dyDescent="0.25">
      <c r="A941" s="140"/>
      <c r="B941" s="191">
        <v>44849.856944444444</v>
      </c>
      <c r="C941" s="144">
        <v>300</v>
      </c>
      <c r="D941" s="144">
        <v>279</v>
      </c>
      <c r="E941" s="144">
        <v>21</v>
      </c>
      <c r="F941" s="145" t="s">
        <v>3960</v>
      </c>
    </row>
    <row r="942" spans="1:6" s="126" customFormat="1" x14ac:dyDescent="0.25">
      <c r="A942" s="140"/>
      <c r="B942" s="191">
        <v>44849.862500000003</v>
      </c>
      <c r="C942" s="144">
        <v>90</v>
      </c>
      <c r="D942" s="144">
        <v>82.8</v>
      </c>
      <c r="E942" s="144">
        <v>7.2</v>
      </c>
      <c r="F942" s="145" t="s">
        <v>5948</v>
      </c>
    </row>
    <row r="943" spans="1:6" s="126" customFormat="1" x14ac:dyDescent="0.25">
      <c r="A943" s="140"/>
      <c r="B943" s="191">
        <v>44849.863888888889</v>
      </c>
      <c r="C943" s="144">
        <v>300</v>
      </c>
      <c r="D943" s="144">
        <v>285</v>
      </c>
      <c r="E943" s="144">
        <v>15</v>
      </c>
      <c r="F943" s="145" t="s">
        <v>1193</v>
      </c>
    </row>
    <row r="944" spans="1:6" s="126" customFormat="1" x14ac:dyDescent="0.25">
      <c r="A944" s="140"/>
      <c r="B944" s="191">
        <v>44849.864583333336</v>
      </c>
      <c r="C944" s="144">
        <v>150</v>
      </c>
      <c r="D944" s="144">
        <v>139.5</v>
      </c>
      <c r="E944" s="144">
        <v>10.5</v>
      </c>
      <c r="F944" s="145" t="s">
        <v>6789</v>
      </c>
    </row>
    <row r="945" spans="1:6" s="126" customFormat="1" x14ac:dyDescent="0.25">
      <c r="A945" s="140"/>
      <c r="B945" s="191">
        <v>44849.881249999999</v>
      </c>
      <c r="C945" s="144">
        <v>100</v>
      </c>
      <c r="D945" s="144">
        <v>95</v>
      </c>
      <c r="E945" s="144">
        <v>5</v>
      </c>
      <c r="F945" s="145" t="s">
        <v>10048</v>
      </c>
    </row>
    <row r="946" spans="1:6" s="126" customFormat="1" x14ac:dyDescent="0.25">
      <c r="A946" s="140"/>
      <c r="B946" s="191">
        <v>44849.881944444445</v>
      </c>
      <c r="C946" s="144">
        <v>100</v>
      </c>
      <c r="D946" s="144">
        <v>92</v>
      </c>
      <c r="E946" s="144">
        <v>8</v>
      </c>
      <c r="F946" s="145" t="s">
        <v>2571</v>
      </c>
    </row>
    <row r="947" spans="1:6" s="126" customFormat="1" x14ac:dyDescent="0.25">
      <c r="A947" s="140"/>
      <c r="B947" s="191">
        <v>44849.914583333331</v>
      </c>
      <c r="C947" s="144">
        <v>100</v>
      </c>
      <c r="D947" s="144">
        <v>95</v>
      </c>
      <c r="E947" s="144">
        <v>5</v>
      </c>
      <c r="F947" s="145" t="s">
        <v>1053</v>
      </c>
    </row>
    <row r="948" spans="1:6" s="126" customFormat="1" x14ac:dyDescent="0.25">
      <c r="A948" s="140"/>
      <c r="B948" s="191">
        <v>44849.914583333331</v>
      </c>
      <c r="C948" s="144">
        <v>50</v>
      </c>
      <c r="D948" s="144">
        <v>46.5</v>
      </c>
      <c r="E948" s="144">
        <v>3.5</v>
      </c>
      <c r="F948" s="145" t="s">
        <v>10049</v>
      </c>
    </row>
    <row r="949" spans="1:6" s="126" customFormat="1" x14ac:dyDescent="0.25">
      <c r="A949" s="140"/>
      <c r="B949" s="191">
        <v>44849.916666666664</v>
      </c>
      <c r="C949" s="144">
        <v>100</v>
      </c>
      <c r="D949" s="144">
        <v>92</v>
      </c>
      <c r="E949" s="144">
        <v>8</v>
      </c>
      <c r="F949" s="145" t="s">
        <v>6970</v>
      </c>
    </row>
    <row r="950" spans="1:6" s="126" customFormat="1" x14ac:dyDescent="0.25">
      <c r="A950" s="140"/>
      <c r="B950" s="191">
        <v>44850.010416666664</v>
      </c>
      <c r="C950" s="144">
        <v>500</v>
      </c>
      <c r="D950" s="144">
        <v>460</v>
      </c>
      <c r="E950" s="144">
        <v>40</v>
      </c>
      <c r="F950" s="145" t="s">
        <v>6764</v>
      </c>
    </row>
    <row r="951" spans="1:6" s="126" customFormat="1" x14ac:dyDescent="0.25">
      <c r="A951" s="140"/>
      <c r="B951" s="191">
        <v>44850.12222222222</v>
      </c>
      <c r="C951" s="144">
        <v>50</v>
      </c>
      <c r="D951" s="144">
        <v>47.5</v>
      </c>
      <c r="E951" s="144">
        <v>2.5</v>
      </c>
      <c r="F951" s="145" t="s">
        <v>1982</v>
      </c>
    </row>
    <row r="952" spans="1:6" s="126" customFormat="1" x14ac:dyDescent="0.25">
      <c r="A952" s="140"/>
      <c r="B952" s="191">
        <v>44850.134027777778</v>
      </c>
      <c r="C952" s="144">
        <v>100</v>
      </c>
      <c r="D952" s="144">
        <v>95</v>
      </c>
      <c r="E952" s="144">
        <v>5</v>
      </c>
      <c r="F952" s="145" t="s">
        <v>10050</v>
      </c>
    </row>
    <row r="953" spans="1:6" s="126" customFormat="1" x14ac:dyDescent="0.25">
      <c r="A953" s="140"/>
      <c r="B953" s="191">
        <v>44850.237500000003</v>
      </c>
      <c r="C953" s="144">
        <v>100</v>
      </c>
      <c r="D953" s="144">
        <v>92</v>
      </c>
      <c r="E953" s="144">
        <v>8</v>
      </c>
      <c r="F953" s="145" t="s">
        <v>1778</v>
      </c>
    </row>
    <row r="954" spans="1:6" s="126" customFormat="1" x14ac:dyDescent="0.25">
      <c r="A954" s="140"/>
      <c r="B954" s="191">
        <v>44850.303472222222</v>
      </c>
      <c r="C954" s="144">
        <v>100</v>
      </c>
      <c r="D954" s="144">
        <v>95</v>
      </c>
      <c r="E954" s="144">
        <v>5</v>
      </c>
      <c r="F954" s="145" t="s">
        <v>4189</v>
      </c>
    </row>
    <row r="955" spans="1:6" s="126" customFormat="1" x14ac:dyDescent="0.25">
      <c r="A955" s="140"/>
      <c r="B955" s="191">
        <v>44850.315972222219</v>
      </c>
      <c r="C955" s="144">
        <v>100</v>
      </c>
      <c r="D955" s="144">
        <v>95</v>
      </c>
      <c r="E955" s="144">
        <v>5</v>
      </c>
      <c r="F955" s="145" t="s">
        <v>591</v>
      </c>
    </row>
    <row r="956" spans="1:6" s="126" customFormat="1" x14ac:dyDescent="0.25">
      <c r="A956" s="140"/>
      <c r="B956" s="191">
        <v>44850.375</v>
      </c>
      <c r="C956" s="144">
        <v>1000</v>
      </c>
      <c r="D956" s="144">
        <v>940.5</v>
      </c>
      <c r="E956" s="144">
        <v>59.5</v>
      </c>
      <c r="F956" s="145" t="s">
        <v>10051</v>
      </c>
    </row>
    <row r="957" spans="1:6" s="126" customFormat="1" x14ac:dyDescent="0.25">
      <c r="A957" s="140"/>
      <c r="B957" s="191">
        <v>44850.402777777781</v>
      </c>
      <c r="C957" s="144">
        <v>200</v>
      </c>
      <c r="D957" s="144">
        <v>190</v>
      </c>
      <c r="E957" s="144">
        <v>10</v>
      </c>
      <c r="F957" s="145" t="s">
        <v>4926</v>
      </c>
    </row>
    <row r="958" spans="1:6" s="126" customFormat="1" x14ac:dyDescent="0.25">
      <c r="A958" s="140"/>
      <c r="B958" s="191">
        <v>44850.416666666664</v>
      </c>
      <c r="C958" s="144">
        <v>50</v>
      </c>
      <c r="D958" s="144">
        <v>46.5</v>
      </c>
      <c r="E958" s="144">
        <v>3.5</v>
      </c>
      <c r="F958" s="145" t="s">
        <v>533</v>
      </c>
    </row>
    <row r="959" spans="1:6" s="126" customFormat="1" x14ac:dyDescent="0.25">
      <c r="A959" s="140"/>
      <c r="B959" s="191">
        <v>44850.43472222222</v>
      </c>
      <c r="C959" s="144">
        <v>200</v>
      </c>
      <c r="D959" s="144">
        <v>186</v>
      </c>
      <c r="E959" s="144">
        <v>14</v>
      </c>
      <c r="F959" s="145" t="s">
        <v>10052</v>
      </c>
    </row>
    <row r="960" spans="1:6" s="126" customFormat="1" x14ac:dyDescent="0.25">
      <c r="A960" s="140"/>
      <c r="B960" s="191">
        <v>44850.45</v>
      </c>
      <c r="C960" s="144">
        <v>50</v>
      </c>
      <c r="D960" s="144">
        <v>46</v>
      </c>
      <c r="E960" s="144">
        <v>4</v>
      </c>
      <c r="F960" s="145" t="s">
        <v>961</v>
      </c>
    </row>
    <row r="961" spans="1:6" s="126" customFormat="1" x14ac:dyDescent="0.25">
      <c r="A961" s="140"/>
      <c r="B961" s="191">
        <v>44850.461111111108</v>
      </c>
      <c r="C961" s="144">
        <v>500</v>
      </c>
      <c r="D961" s="144">
        <v>475</v>
      </c>
      <c r="E961" s="144">
        <v>25</v>
      </c>
      <c r="F961" s="145" t="s">
        <v>10053</v>
      </c>
    </row>
    <row r="962" spans="1:6" s="126" customFormat="1" x14ac:dyDescent="0.25">
      <c r="A962" s="140"/>
      <c r="B962" s="191">
        <v>44850.46875</v>
      </c>
      <c r="C962" s="144">
        <v>100</v>
      </c>
      <c r="D962" s="144">
        <v>95</v>
      </c>
      <c r="E962" s="144">
        <v>5</v>
      </c>
      <c r="F962" s="145" t="s">
        <v>4954</v>
      </c>
    </row>
    <row r="963" spans="1:6" s="126" customFormat="1" x14ac:dyDescent="0.25">
      <c r="A963" s="140"/>
      <c r="B963" s="191">
        <v>44850.474999999999</v>
      </c>
      <c r="C963" s="144">
        <v>10</v>
      </c>
      <c r="D963" s="144">
        <v>9.1999999999999993</v>
      </c>
      <c r="E963" s="144">
        <v>0.8</v>
      </c>
      <c r="F963" s="145" t="s">
        <v>7050</v>
      </c>
    </row>
    <row r="964" spans="1:6" s="126" customFormat="1" x14ac:dyDescent="0.25">
      <c r="A964" s="140"/>
      <c r="B964" s="191">
        <v>44850.475694444445</v>
      </c>
      <c r="C964" s="144">
        <v>60</v>
      </c>
      <c r="D964" s="144">
        <v>55.2</v>
      </c>
      <c r="E964" s="144">
        <v>4.8</v>
      </c>
      <c r="F964" s="145" t="s">
        <v>10005</v>
      </c>
    </row>
    <row r="965" spans="1:6" s="126" customFormat="1" x14ac:dyDescent="0.25">
      <c r="A965" s="140"/>
      <c r="B965" s="191">
        <v>44850.477777777778</v>
      </c>
      <c r="C965" s="144">
        <v>100</v>
      </c>
      <c r="D965" s="144">
        <v>93</v>
      </c>
      <c r="E965" s="144">
        <v>7</v>
      </c>
      <c r="F965" s="145" t="s">
        <v>6345</v>
      </c>
    </row>
    <row r="966" spans="1:6" s="126" customFormat="1" x14ac:dyDescent="0.25">
      <c r="A966" s="140"/>
      <c r="B966" s="191">
        <v>44850.500694444447</v>
      </c>
      <c r="C966" s="144">
        <v>50</v>
      </c>
      <c r="D966" s="144">
        <v>47.5</v>
      </c>
      <c r="E966" s="144">
        <v>2.5</v>
      </c>
      <c r="F966" s="145" t="s">
        <v>576</v>
      </c>
    </row>
    <row r="967" spans="1:6" s="126" customFormat="1" x14ac:dyDescent="0.25">
      <c r="A967" s="140"/>
      <c r="B967" s="191">
        <v>44850.508333333331</v>
      </c>
      <c r="C967" s="144">
        <v>100</v>
      </c>
      <c r="D967" s="144">
        <v>95</v>
      </c>
      <c r="E967" s="144">
        <v>5</v>
      </c>
      <c r="F967" s="145" t="s">
        <v>4744</v>
      </c>
    </row>
    <row r="968" spans="1:6" s="126" customFormat="1" x14ac:dyDescent="0.25">
      <c r="A968" s="140"/>
      <c r="B968" s="191">
        <v>44850.522916666669</v>
      </c>
      <c r="C968" s="144">
        <v>100</v>
      </c>
      <c r="D968" s="144">
        <v>92</v>
      </c>
      <c r="E968" s="144">
        <v>8</v>
      </c>
      <c r="F968" s="145" t="s">
        <v>5840</v>
      </c>
    </row>
    <row r="969" spans="1:6" s="126" customFormat="1" x14ac:dyDescent="0.25">
      <c r="A969" s="140"/>
      <c r="B969" s="191">
        <v>44850.531944444447</v>
      </c>
      <c r="C969" s="144">
        <v>200</v>
      </c>
      <c r="D969" s="144">
        <v>186</v>
      </c>
      <c r="E969" s="144">
        <v>14</v>
      </c>
      <c r="F969" s="145" t="s">
        <v>6855</v>
      </c>
    </row>
    <row r="970" spans="1:6" s="126" customFormat="1" x14ac:dyDescent="0.25">
      <c r="A970" s="140"/>
      <c r="B970" s="191">
        <v>44850.542361111111</v>
      </c>
      <c r="C970" s="144">
        <v>500</v>
      </c>
      <c r="D970" s="144">
        <v>475</v>
      </c>
      <c r="E970" s="144">
        <v>25</v>
      </c>
      <c r="F970" s="145" t="s">
        <v>3908</v>
      </c>
    </row>
    <row r="971" spans="1:6" s="126" customFormat="1" x14ac:dyDescent="0.25">
      <c r="A971" s="140"/>
      <c r="B971" s="191">
        <v>44850.543055555558</v>
      </c>
      <c r="C971" s="144">
        <v>500</v>
      </c>
      <c r="D971" s="144">
        <v>475</v>
      </c>
      <c r="E971" s="144">
        <v>25</v>
      </c>
      <c r="F971" s="145" t="s">
        <v>795</v>
      </c>
    </row>
    <row r="972" spans="1:6" s="126" customFormat="1" x14ac:dyDescent="0.25">
      <c r="A972" s="140"/>
      <c r="B972" s="191">
        <v>44850.543055555558</v>
      </c>
      <c r="C972" s="144">
        <v>2</v>
      </c>
      <c r="D972" s="144">
        <v>1.9</v>
      </c>
      <c r="E972" s="144">
        <v>0.1</v>
      </c>
      <c r="F972" s="145" t="s">
        <v>580</v>
      </c>
    </row>
    <row r="973" spans="1:6" s="126" customFormat="1" x14ac:dyDescent="0.25">
      <c r="A973" s="140"/>
      <c r="B973" s="191">
        <v>44850.553472222222</v>
      </c>
      <c r="C973" s="144">
        <v>300</v>
      </c>
      <c r="D973" s="144">
        <v>276</v>
      </c>
      <c r="E973" s="144">
        <v>24</v>
      </c>
      <c r="F973" s="145" t="s">
        <v>5850</v>
      </c>
    </row>
    <row r="974" spans="1:6" s="126" customFormat="1" x14ac:dyDescent="0.25">
      <c r="A974" s="140"/>
      <c r="B974" s="191">
        <v>44850.568055555559</v>
      </c>
      <c r="C974" s="144">
        <v>500</v>
      </c>
      <c r="D974" s="144">
        <v>460</v>
      </c>
      <c r="E974" s="144">
        <v>40</v>
      </c>
      <c r="F974" s="145" t="s">
        <v>426</v>
      </c>
    </row>
    <row r="975" spans="1:6" s="126" customFormat="1" x14ac:dyDescent="0.25">
      <c r="A975" s="140"/>
      <c r="B975" s="191">
        <v>44850.587500000001</v>
      </c>
      <c r="C975" s="144">
        <v>300</v>
      </c>
      <c r="D975" s="144">
        <v>279</v>
      </c>
      <c r="E975" s="144">
        <v>21</v>
      </c>
      <c r="F975" s="145" t="s">
        <v>325</v>
      </c>
    </row>
    <row r="976" spans="1:6" s="126" customFormat="1" x14ac:dyDescent="0.25">
      <c r="A976" s="140"/>
      <c r="B976" s="191">
        <v>44850.603472222225</v>
      </c>
      <c r="C976" s="144">
        <v>300</v>
      </c>
      <c r="D976" s="144">
        <v>276</v>
      </c>
      <c r="E976" s="144">
        <v>24</v>
      </c>
      <c r="F976" s="145" t="s">
        <v>1441</v>
      </c>
    </row>
    <row r="977" spans="1:6" s="126" customFormat="1" x14ac:dyDescent="0.25">
      <c r="A977" s="140"/>
      <c r="B977" s="191">
        <v>44850.619444444441</v>
      </c>
      <c r="C977" s="144">
        <v>400</v>
      </c>
      <c r="D977" s="144">
        <v>372</v>
      </c>
      <c r="E977" s="144">
        <v>28</v>
      </c>
      <c r="F977" s="145" t="s">
        <v>526</v>
      </c>
    </row>
    <row r="978" spans="1:6" s="126" customFormat="1" x14ac:dyDescent="0.25">
      <c r="A978" s="140"/>
      <c r="B978" s="191">
        <v>44850.62777777778</v>
      </c>
      <c r="C978" s="144">
        <v>50</v>
      </c>
      <c r="D978" s="144">
        <v>47.5</v>
      </c>
      <c r="E978" s="144">
        <v>2.5</v>
      </c>
      <c r="F978" s="145" t="s">
        <v>357</v>
      </c>
    </row>
    <row r="979" spans="1:6" s="126" customFormat="1" x14ac:dyDescent="0.25">
      <c r="A979" s="140"/>
      <c r="B979" s="191">
        <v>44850.661805555559</v>
      </c>
      <c r="C979" s="144">
        <v>50</v>
      </c>
      <c r="D979" s="144">
        <v>47.5</v>
      </c>
      <c r="E979" s="144">
        <v>2.5</v>
      </c>
      <c r="F979" s="145" t="s">
        <v>1257</v>
      </c>
    </row>
    <row r="980" spans="1:6" s="126" customFormat="1" x14ac:dyDescent="0.25">
      <c r="A980" s="140"/>
      <c r="B980" s="191">
        <v>44850.671527777777</v>
      </c>
      <c r="C980" s="144">
        <v>50</v>
      </c>
      <c r="D980" s="144">
        <v>46.5</v>
      </c>
      <c r="E980" s="144">
        <v>3.5</v>
      </c>
      <c r="F980" s="145" t="s">
        <v>3916</v>
      </c>
    </row>
    <row r="981" spans="1:6" s="126" customFormat="1" x14ac:dyDescent="0.25">
      <c r="A981" s="140"/>
      <c r="B981" s="191">
        <v>44850.67291666667</v>
      </c>
      <c r="C981" s="144">
        <v>200</v>
      </c>
      <c r="D981" s="144">
        <v>190</v>
      </c>
      <c r="E981" s="144">
        <v>10</v>
      </c>
      <c r="F981" s="145" t="s">
        <v>5400</v>
      </c>
    </row>
    <row r="982" spans="1:6" s="126" customFormat="1" x14ac:dyDescent="0.25">
      <c r="A982" s="140"/>
      <c r="B982" s="191">
        <v>44850.681944444441</v>
      </c>
      <c r="C982" s="144">
        <v>300</v>
      </c>
      <c r="D982" s="144">
        <v>276</v>
      </c>
      <c r="E982" s="144">
        <v>24</v>
      </c>
      <c r="F982" s="145" t="s">
        <v>1300</v>
      </c>
    </row>
    <row r="983" spans="1:6" s="126" customFormat="1" x14ac:dyDescent="0.25">
      <c r="A983" s="140"/>
      <c r="B983" s="191">
        <v>44850.698611111111</v>
      </c>
      <c r="C983" s="144">
        <v>10</v>
      </c>
      <c r="D983" s="144">
        <v>9.1999999999999993</v>
      </c>
      <c r="E983" s="144">
        <v>0.8</v>
      </c>
      <c r="F983" s="145" t="s">
        <v>5584</v>
      </c>
    </row>
    <row r="984" spans="1:6" s="126" customFormat="1" x14ac:dyDescent="0.25">
      <c r="A984" s="140"/>
      <c r="B984" s="191">
        <v>44850.711111111108</v>
      </c>
      <c r="C984" s="144">
        <v>50</v>
      </c>
      <c r="D984" s="144">
        <v>46.5</v>
      </c>
      <c r="E984" s="144">
        <v>3.5</v>
      </c>
      <c r="F984" s="145" t="s">
        <v>642</v>
      </c>
    </row>
    <row r="985" spans="1:6" s="126" customFormat="1" x14ac:dyDescent="0.25">
      <c r="A985" s="140"/>
      <c r="B985" s="191">
        <v>44850.728472222225</v>
      </c>
      <c r="C985" s="144">
        <v>300</v>
      </c>
      <c r="D985" s="144">
        <v>285</v>
      </c>
      <c r="E985" s="144">
        <v>15</v>
      </c>
      <c r="F985" s="145" t="s">
        <v>7124</v>
      </c>
    </row>
    <row r="986" spans="1:6" s="126" customFormat="1" x14ac:dyDescent="0.25">
      <c r="A986" s="140"/>
      <c r="B986" s="191">
        <v>44850.74722222222</v>
      </c>
      <c r="C986" s="144">
        <v>200</v>
      </c>
      <c r="D986" s="144">
        <v>190</v>
      </c>
      <c r="E986" s="144">
        <v>10</v>
      </c>
      <c r="F986" s="145" t="s">
        <v>10054</v>
      </c>
    </row>
    <row r="987" spans="1:6" s="126" customFormat="1" x14ac:dyDescent="0.25">
      <c r="A987" s="140"/>
      <c r="B987" s="191">
        <v>44850.759722222225</v>
      </c>
      <c r="C987" s="144">
        <v>300</v>
      </c>
      <c r="D987" s="144">
        <v>285</v>
      </c>
      <c r="E987" s="144">
        <v>15</v>
      </c>
      <c r="F987" s="145" t="s">
        <v>3968</v>
      </c>
    </row>
    <row r="988" spans="1:6" s="126" customFormat="1" x14ac:dyDescent="0.25">
      <c r="A988" s="140"/>
      <c r="B988" s="191">
        <v>44850.777083333334</v>
      </c>
      <c r="C988" s="144">
        <v>200</v>
      </c>
      <c r="D988" s="144">
        <v>186</v>
      </c>
      <c r="E988" s="144">
        <v>14</v>
      </c>
      <c r="F988" s="145" t="s">
        <v>1442</v>
      </c>
    </row>
    <row r="989" spans="1:6" s="126" customFormat="1" x14ac:dyDescent="0.25">
      <c r="A989" s="140"/>
      <c r="B989" s="191">
        <v>44850.790277777778</v>
      </c>
      <c r="C989" s="144">
        <v>100</v>
      </c>
      <c r="D989" s="144">
        <v>95</v>
      </c>
      <c r="E989" s="144">
        <v>5</v>
      </c>
      <c r="F989" s="145" t="s">
        <v>10055</v>
      </c>
    </row>
    <row r="990" spans="1:6" s="126" customFormat="1" x14ac:dyDescent="0.25">
      <c r="A990" s="140"/>
      <c r="B990" s="191">
        <v>44850.802777777775</v>
      </c>
      <c r="C990" s="144">
        <v>50</v>
      </c>
      <c r="D990" s="144">
        <v>46</v>
      </c>
      <c r="E990" s="144">
        <v>4</v>
      </c>
      <c r="F990" s="145" t="s">
        <v>1803</v>
      </c>
    </row>
    <row r="991" spans="1:6" s="126" customFormat="1" x14ac:dyDescent="0.25">
      <c r="A991" s="140"/>
      <c r="B991" s="191">
        <v>44850.820833333331</v>
      </c>
      <c r="C991" s="144">
        <v>50</v>
      </c>
      <c r="D991" s="144">
        <v>46.5</v>
      </c>
      <c r="E991" s="144">
        <v>3.5</v>
      </c>
      <c r="F991" s="145" t="s">
        <v>10056</v>
      </c>
    </row>
    <row r="992" spans="1:6" s="126" customFormat="1" x14ac:dyDescent="0.25">
      <c r="A992" s="140"/>
      <c r="B992" s="191">
        <v>44850.843055555553</v>
      </c>
      <c r="C992" s="144">
        <v>200</v>
      </c>
      <c r="D992" s="144">
        <v>188.1</v>
      </c>
      <c r="E992" s="144">
        <v>11.9</v>
      </c>
      <c r="F992" s="145" t="s">
        <v>493</v>
      </c>
    </row>
    <row r="993" spans="1:6" s="126" customFormat="1" x14ac:dyDescent="0.25">
      <c r="A993" s="140"/>
      <c r="B993" s="191">
        <v>44850.84375</v>
      </c>
      <c r="C993" s="144">
        <v>50</v>
      </c>
      <c r="D993" s="144">
        <v>47.02</v>
      </c>
      <c r="E993" s="144">
        <v>2.98</v>
      </c>
      <c r="F993" s="145" t="s">
        <v>5921</v>
      </c>
    </row>
    <row r="994" spans="1:6" s="126" customFormat="1" x14ac:dyDescent="0.25">
      <c r="A994" s="140"/>
      <c r="B994" s="191">
        <v>44850.852083333331</v>
      </c>
      <c r="C994" s="144">
        <v>500</v>
      </c>
      <c r="D994" s="144">
        <v>475</v>
      </c>
      <c r="E994" s="144">
        <v>25</v>
      </c>
      <c r="F994" s="145" t="s">
        <v>599</v>
      </c>
    </row>
    <row r="995" spans="1:6" s="126" customFormat="1" x14ac:dyDescent="0.25">
      <c r="A995" s="140"/>
      <c r="B995" s="191">
        <v>44850.862500000003</v>
      </c>
      <c r="C995" s="144">
        <v>50</v>
      </c>
      <c r="D995" s="144">
        <v>46.5</v>
      </c>
      <c r="E995" s="144">
        <v>3.5</v>
      </c>
      <c r="F995" s="145" t="s">
        <v>1982</v>
      </c>
    </row>
    <row r="996" spans="1:6" s="126" customFormat="1" x14ac:dyDescent="0.25">
      <c r="A996" s="140"/>
      <c r="B996" s="191">
        <v>44850.863194444442</v>
      </c>
      <c r="C996" s="144">
        <v>200</v>
      </c>
      <c r="D996" s="144">
        <v>184</v>
      </c>
      <c r="E996" s="144">
        <v>16</v>
      </c>
      <c r="F996" s="145" t="s">
        <v>5322</v>
      </c>
    </row>
    <row r="997" spans="1:6" s="126" customFormat="1" x14ac:dyDescent="0.25">
      <c r="A997" s="140"/>
      <c r="B997" s="191">
        <v>44850.863888888889</v>
      </c>
      <c r="C997" s="144">
        <v>500</v>
      </c>
      <c r="D997" s="144">
        <v>460</v>
      </c>
      <c r="E997" s="144">
        <v>40</v>
      </c>
      <c r="F997" s="145" t="s">
        <v>10057</v>
      </c>
    </row>
    <row r="998" spans="1:6" s="126" customFormat="1" x14ac:dyDescent="0.25">
      <c r="A998" s="140"/>
      <c r="B998" s="191">
        <v>44850.864583333336</v>
      </c>
      <c r="C998" s="144">
        <v>50</v>
      </c>
      <c r="D998" s="144">
        <v>47.5</v>
      </c>
      <c r="E998" s="144">
        <v>2.5</v>
      </c>
      <c r="F998" s="145" t="s">
        <v>2534</v>
      </c>
    </row>
    <row r="999" spans="1:6" s="126" customFormat="1" x14ac:dyDescent="0.25">
      <c r="A999" s="140"/>
      <c r="B999" s="191">
        <v>44850.865972222222</v>
      </c>
      <c r="C999" s="144">
        <v>50</v>
      </c>
      <c r="D999" s="144">
        <v>46</v>
      </c>
      <c r="E999" s="144">
        <v>4</v>
      </c>
      <c r="F999" s="145" t="s">
        <v>10058</v>
      </c>
    </row>
    <row r="1000" spans="1:6" s="126" customFormat="1" x14ac:dyDescent="0.25">
      <c r="A1000" s="140"/>
      <c r="B1000" s="191">
        <v>44850.87777777778</v>
      </c>
      <c r="C1000" s="144">
        <v>300</v>
      </c>
      <c r="D1000" s="144">
        <v>285</v>
      </c>
      <c r="E1000" s="144">
        <v>15</v>
      </c>
      <c r="F1000" s="145" t="s">
        <v>324</v>
      </c>
    </row>
    <row r="1001" spans="1:6" s="126" customFormat="1" x14ac:dyDescent="0.25">
      <c r="A1001" s="140"/>
      <c r="B1001" s="191">
        <v>44850.879861111112</v>
      </c>
      <c r="C1001" s="144">
        <v>300</v>
      </c>
      <c r="D1001" s="144">
        <v>276</v>
      </c>
      <c r="E1001" s="144">
        <v>24</v>
      </c>
      <c r="F1001" s="145" t="s">
        <v>2629</v>
      </c>
    </row>
    <row r="1002" spans="1:6" s="126" customFormat="1" x14ac:dyDescent="0.25">
      <c r="A1002" s="140"/>
      <c r="B1002" s="191">
        <v>44850.879861111112</v>
      </c>
      <c r="C1002" s="144">
        <v>100</v>
      </c>
      <c r="D1002" s="144">
        <v>93</v>
      </c>
      <c r="E1002" s="144">
        <v>7</v>
      </c>
      <c r="F1002" s="145" t="s">
        <v>4228</v>
      </c>
    </row>
    <row r="1003" spans="1:6" s="126" customFormat="1" x14ac:dyDescent="0.25">
      <c r="A1003" s="140"/>
      <c r="B1003" s="191">
        <v>44850.894444444442</v>
      </c>
      <c r="C1003" s="144">
        <v>30</v>
      </c>
      <c r="D1003" s="144">
        <v>27.9</v>
      </c>
      <c r="E1003" s="144">
        <v>2.1</v>
      </c>
      <c r="F1003" s="145" t="s">
        <v>10059</v>
      </c>
    </row>
    <row r="1004" spans="1:6" s="126" customFormat="1" x14ac:dyDescent="0.25">
      <c r="A1004" s="140"/>
      <c r="B1004" s="191">
        <v>44850.895138888889</v>
      </c>
      <c r="C1004" s="144">
        <v>50</v>
      </c>
      <c r="D1004" s="144">
        <v>46.5</v>
      </c>
      <c r="E1004" s="144">
        <v>3.5</v>
      </c>
      <c r="F1004" s="145" t="s">
        <v>6311</v>
      </c>
    </row>
    <row r="1005" spans="1:6" s="126" customFormat="1" x14ac:dyDescent="0.25">
      <c r="A1005" s="140"/>
      <c r="B1005" s="191">
        <v>44850.909722222219</v>
      </c>
      <c r="C1005" s="144">
        <v>500</v>
      </c>
      <c r="D1005" s="144">
        <v>475</v>
      </c>
      <c r="E1005" s="144">
        <v>25</v>
      </c>
      <c r="F1005" s="145" t="s">
        <v>5743</v>
      </c>
    </row>
    <row r="1006" spans="1:6" s="126" customFormat="1" x14ac:dyDescent="0.25">
      <c r="A1006" s="140"/>
      <c r="B1006" s="191">
        <v>44850.909722222219</v>
      </c>
      <c r="C1006" s="144">
        <v>100</v>
      </c>
      <c r="D1006" s="144">
        <v>95</v>
      </c>
      <c r="E1006" s="144">
        <v>5</v>
      </c>
      <c r="F1006" s="145" t="s">
        <v>5621</v>
      </c>
    </row>
    <row r="1007" spans="1:6" s="126" customFormat="1" x14ac:dyDescent="0.25">
      <c r="A1007" s="140"/>
      <c r="B1007" s="191">
        <v>44850.911805555559</v>
      </c>
      <c r="C1007" s="144">
        <v>100</v>
      </c>
      <c r="D1007" s="144">
        <v>93</v>
      </c>
      <c r="E1007" s="144">
        <v>7</v>
      </c>
      <c r="F1007" s="145" t="s">
        <v>7438</v>
      </c>
    </row>
    <row r="1008" spans="1:6" s="126" customFormat="1" x14ac:dyDescent="0.25">
      <c r="A1008" s="140"/>
      <c r="B1008" s="191">
        <v>44850.911805555559</v>
      </c>
      <c r="C1008" s="144">
        <v>350</v>
      </c>
      <c r="D1008" s="144">
        <v>332.5</v>
      </c>
      <c r="E1008" s="144">
        <v>17.5</v>
      </c>
      <c r="F1008" s="145" t="s">
        <v>10060</v>
      </c>
    </row>
    <row r="1009" spans="1:6" s="126" customFormat="1" x14ac:dyDescent="0.25">
      <c r="A1009" s="140"/>
      <c r="B1009" s="191">
        <v>44850.913888888892</v>
      </c>
      <c r="C1009" s="144">
        <v>200</v>
      </c>
      <c r="D1009" s="144">
        <v>184</v>
      </c>
      <c r="E1009" s="144">
        <v>16</v>
      </c>
      <c r="F1009" s="145" t="s">
        <v>10061</v>
      </c>
    </row>
    <row r="1010" spans="1:6" s="126" customFormat="1" x14ac:dyDescent="0.25">
      <c r="A1010" s="140"/>
      <c r="B1010" s="191">
        <v>44850.921527777777</v>
      </c>
      <c r="C1010" s="144">
        <v>200</v>
      </c>
      <c r="D1010" s="144">
        <v>190</v>
      </c>
      <c r="E1010" s="144">
        <v>10</v>
      </c>
      <c r="F1010" s="145" t="s">
        <v>10062</v>
      </c>
    </row>
    <row r="1011" spans="1:6" s="126" customFormat="1" x14ac:dyDescent="0.25">
      <c r="A1011" s="140"/>
      <c r="B1011" s="191">
        <v>44850.94027777778</v>
      </c>
      <c r="C1011" s="144">
        <v>100</v>
      </c>
      <c r="D1011" s="144">
        <v>92</v>
      </c>
      <c r="E1011" s="144">
        <v>8</v>
      </c>
      <c r="F1011" s="145" t="s">
        <v>10063</v>
      </c>
    </row>
    <row r="1012" spans="1:6" s="126" customFormat="1" x14ac:dyDescent="0.25">
      <c r="A1012" s="140"/>
      <c r="B1012" s="191">
        <v>44850.961111111108</v>
      </c>
      <c r="C1012" s="144">
        <v>50</v>
      </c>
      <c r="D1012" s="144">
        <v>47.5</v>
      </c>
      <c r="E1012" s="144">
        <v>2.5</v>
      </c>
      <c r="F1012" s="145" t="s">
        <v>393</v>
      </c>
    </row>
    <row r="1013" spans="1:6" s="126" customFormat="1" x14ac:dyDescent="0.25">
      <c r="A1013" s="140"/>
      <c r="B1013" s="191">
        <v>44851.012499999997</v>
      </c>
      <c r="C1013" s="144">
        <v>50</v>
      </c>
      <c r="D1013" s="144">
        <v>47.5</v>
      </c>
      <c r="E1013" s="144">
        <v>2.5</v>
      </c>
      <c r="F1013" s="145" t="s">
        <v>1982</v>
      </c>
    </row>
    <row r="1014" spans="1:6" s="126" customFormat="1" x14ac:dyDescent="0.25">
      <c r="A1014" s="140"/>
      <c r="B1014" s="191">
        <v>44851.129861111112</v>
      </c>
      <c r="C1014" s="144">
        <v>62</v>
      </c>
      <c r="D1014" s="144">
        <v>57.04</v>
      </c>
      <c r="E1014" s="144">
        <v>4.96</v>
      </c>
      <c r="F1014" s="145" t="s">
        <v>2194</v>
      </c>
    </row>
    <row r="1015" spans="1:6" s="126" customFormat="1" x14ac:dyDescent="0.25">
      <c r="A1015" s="140"/>
      <c r="B1015" s="191">
        <v>44851.229861111111</v>
      </c>
      <c r="C1015" s="144">
        <v>100</v>
      </c>
      <c r="D1015" s="144">
        <v>95</v>
      </c>
      <c r="E1015" s="144">
        <v>5</v>
      </c>
      <c r="F1015" s="145" t="s">
        <v>591</v>
      </c>
    </row>
    <row r="1016" spans="1:6" s="126" customFormat="1" x14ac:dyDescent="0.25">
      <c r="A1016" s="140"/>
      <c r="B1016" s="191">
        <v>44851.315972222219</v>
      </c>
      <c r="C1016" s="144">
        <v>300</v>
      </c>
      <c r="D1016" s="144">
        <v>285</v>
      </c>
      <c r="E1016" s="144">
        <v>15</v>
      </c>
      <c r="F1016" s="145" t="s">
        <v>590</v>
      </c>
    </row>
    <row r="1017" spans="1:6" s="126" customFormat="1" x14ac:dyDescent="0.25">
      <c r="A1017" s="140"/>
      <c r="B1017" s="191">
        <v>44851.318055555559</v>
      </c>
      <c r="C1017" s="144">
        <v>50</v>
      </c>
      <c r="D1017" s="144">
        <v>46.5</v>
      </c>
      <c r="E1017" s="144">
        <v>3.5</v>
      </c>
      <c r="F1017" s="145" t="s">
        <v>533</v>
      </c>
    </row>
    <row r="1018" spans="1:6" s="126" customFormat="1" x14ac:dyDescent="0.25">
      <c r="A1018" s="140"/>
      <c r="B1018" s="191">
        <v>44851.326388888891</v>
      </c>
      <c r="C1018" s="144">
        <v>50</v>
      </c>
      <c r="D1018" s="144">
        <v>46</v>
      </c>
      <c r="E1018" s="144">
        <v>4</v>
      </c>
      <c r="F1018" s="145" t="s">
        <v>983</v>
      </c>
    </row>
    <row r="1019" spans="1:6" s="126" customFormat="1" x14ac:dyDescent="0.25">
      <c r="A1019" s="140"/>
      <c r="B1019" s="191">
        <v>44851.362500000003</v>
      </c>
      <c r="C1019" s="144">
        <v>100</v>
      </c>
      <c r="D1019" s="144">
        <v>95</v>
      </c>
      <c r="E1019" s="144">
        <v>5</v>
      </c>
      <c r="F1019" s="145" t="s">
        <v>609</v>
      </c>
    </row>
    <row r="1020" spans="1:6" s="126" customFormat="1" x14ac:dyDescent="0.25">
      <c r="A1020" s="140"/>
      <c r="B1020" s="191">
        <v>44851.366666666669</v>
      </c>
      <c r="C1020" s="144">
        <v>50</v>
      </c>
      <c r="D1020" s="144">
        <v>46.5</v>
      </c>
      <c r="E1020" s="144">
        <v>3.5</v>
      </c>
      <c r="F1020" s="145" t="s">
        <v>592</v>
      </c>
    </row>
    <row r="1021" spans="1:6" s="126" customFormat="1" x14ac:dyDescent="0.25">
      <c r="A1021" s="140"/>
      <c r="B1021" s="191">
        <v>44851.367361111108</v>
      </c>
      <c r="C1021" s="144">
        <v>100</v>
      </c>
      <c r="D1021" s="144">
        <v>92</v>
      </c>
      <c r="E1021" s="144">
        <v>8</v>
      </c>
      <c r="F1021" s="145" t="s">
        <v>1025</v>
      </c>
    </row>
    <row r="1022" spans="1:6" s="126" customFormat="1" x14ac:dyDescent="0.25">
      <c r="A1022" s="140"/>
      <c r="B1022" s="191">
        <v>44851.388888888891</v>
      </c>
      <c r="C1022" s="144">
        <v>50</v>
      </c>
      <c r="D1022" s="144">
        <v>46</v>
      </c>
      <c r="E1022" s="144">
        <v>4</v>
      </c>
      <c r="F1022" s="145" t="s">
        <v>570</v>
      </c>
    </row>
    <row r="1023" spans="1:6" s="126" customFormat="1" x14ac:dyDescent="0.25">
      <c r="A1023" s="140"/>
      <c r="B1023" s="191">
        <v>44851.40625</v>
      </c>
      <c r="C1023" s="144">
        <v>200</v>
      </c>
      <c r="D1023" s="144">
        <v>186</v>
      </c>
      <c r="E1023" s="144">
        <v>14</v>
      </c>
      <c r="F1023" s="145" t="s">
        <v>5609</v>
      </c>
    </row>
    <row r="1024" spans="1:6" s="126" customFormat="1" x14ac:dyDescent="0.25">
      <c r="A1024" s="140"/>
      <c r="B1024" s="191">
        <v>44851.412499999999</v>
      </c>
      <c r="C1024" s="144">
        <v>300</v>
      </c>
      <c r="D1024" s="144">
        <v>285</v>
      </c>
      <c r="E1024" s="144">
        <v>15</v>
      </c>
      <c r="F1024" s="145" t="s">
        <v>5602</v>
      </c>
    </row>
    <row r="1025" spans="1:6" s="126" customFormat="1" x14ac:dyDescent="0.25">
      <c r="A1025" s="140"/>
      <c r="B1025" s="191">
        <v>44851.414583333331</v>
      </c>
      <c r="C1025" s="144">
        <v>100</v>
      </c>
      <c r="D1025" s="144">
        <v>95</v>
      </c>
      <c r="E1025" s="144">
        <v>5</v>
      </c>
      <c r="F1025" s="145" t="s">
        <v>4189</v>
      </c>
    </row>
    <row r="1026" spans="1:6" s="126" customFormat="1" x14ac:dyDescent="0.25">
      <c r="A1026" s="140"/>
      <c r="B1026" s="191">
        <v>44851.414583333331</v>
      </c>
      <c r="C1026" s="144">
        <v>150</v>
      </c>
      <c r="D1026" s="144">
        <v>142.5</v>
      </c>
      <c r="E1026" s="144">
        <v>7.5</v>
      </c>
      <c r="F1026" s="145" t="s">
        <v>3972</v>
      </c>
    </row>
    <row r="1027" spans="1:6" s="126" customFormat="1" x14ac:dyDescent="0.25">
      <c r="A1027" s="140"/>
      <c r="B1027" s="191">
        <v>44851.414583333331</v>
      </c>
      <c r="C1027" s="144">
        <v>1000</v>
      </c>
      <c r="D1027" s="144">
        <v>950</v>
      </c>
      <c r="E1027" s="144">
        <v>50</v>
      </c>
      <c r="F1027" s="145" t="s">
        <v>7295</v>
      </c>
    </row>
    <row r="1028" spans="1:6" s="126" customFormat="1" x14ac:dyDescent="0.25">
      <c r="A1028" s="140"/>
      <c r="B1028" s="191">
        <v>44851.425000000003</v>
      </c>
      <c r="C1028" s="144">
        <v>1500</v>
      </c>
      <c r="D1028" s="144">
        <v>1380</v>
      </c>
      <c r="E1028" s="144">
        <v>120</v>
      </c>
      <c r="F1028" s="145" t="s">
        <v>967</v>
      </c>
    </row>
    <row r="1029" spans="1:6" s="126" customFormat="1" x14ac:dyDescent="0.25">
      <c r="A1029" s="140"/>
      <c r="B1029" s="191">
        <v>44851.442361111112</v>
      </c>
      <c r="C1029" s="144">
        <v>100</v>
      </c>
      <c r="D1029" s="144">
        <v>95</v>
      </c>
      <c r="E1029" s="144">
        <v>5</v>
      </c>
      <c r="F1029" s="145" t="s">
        <v>770</v>
      </c>
    </row>
    <row r="1030" spans="1:6" s="126" customFormat="1" x14ac:dyDescent="0.25">
      <c r="A1030" s="140"/>
      <c r="B1030" s="191">
        <v>44851.455555555556</v>
      </c>
      <c r="C1030" s="144">
        <v>100</v>
      </c>
      <c r="D1030" s="144">
        <v>93</v>
      </c>
      <c r="E1030" s="144">
        <v>7</v>
      </c>
      <c r="F1030" s="145" t="s">
        <v>10064</v>
      </c>
    </row>
    <row r="1031" spans="1:6" s="126" customFormat="1" x14ac:dyDescent="0.25">
      <c r="A1031" s="140"/>
      <c r="B1031" s="191">
        <v>44851.456250000003</v>
      </c>
      <c r="C1031" s="144">
        <v>100</v>
      </c>
      <c r="D1031" s="144">
        <v>95</v>
      </c>
      <c r="E1031" s="144">
        <v>5</v>
      </c>
      <c r="F1031" s="145" t="s">
        <v>5963</v>
      </c>
    </row>
    <row r="1032" spans="1:6" s="126" customFormat="1" x14ac:dyDescent="0.25">
      <c r="A1032" s="140"/>
      <c r="B1032" s="191">
        <v>44851.463194444441</v>
      </c>
      <c r="C1032" s="144">
        <v>40</v>
      </c>
      <c r="D1032" s="144">
        <v>36.799999999999997</v>
      </c>
      <c r="E1032" s="144">
        <v>3.2</v>
      </c>
      <c r="F1032" s="145" t="s">
        <v>2247</v>
      </c>
    </row>
    <row r="1033" spans="1:6" s="126" customFormat="1" x14ac:dyDescent="0.25">
      <c r="A1033" s="140"/>
      <c r="B1033" s="191">
        <v>44851.475694444445</v>
      </c>
      <c r="C1033" s="144">
        <v>200</v>
      </c>
      <c r="D1033" s="144">
        <v>190</v>
      </c>
      <c r="E1033" s="144">
        <v>10</v>
      </c>
      <c r="F1033" s="145" t="s">
        <v>7410</v>
      </c>
    </row>
    <row r="1034" spans="1:6" s="126" customFormat="1" x14ac:dyDescent="0.25">
      <c r="A1034" s="140"/>
      <c r="B1034" s="191">
        <v>44851.481944444444</v>
      </c>
      <c r="C1034" s="144">
        <v>50</v>
      </c>
      <c r="D1034" s="144">
        <v>47.5</v>
      </c>
      <c r="E1034" s="144">
        <v>2.5</v>
      </c>
      <c r="F1034" s="145" t="s">
        <v>4348</v>
      </c>
    </row>
    <row r="1035" spans="1:6" s="126" customFormat="1" x14ac:dyDescent="0.25">
      <c r="A1035" s="140"/>
      <c r="B1035" s="191">
        <v>44851.488194444442</v>
      </c>
      <c r="C1035" s="144">
        <v>50</v>
      </c>
      <c r="D1035" s="144">
        <v>47.5</v>
      </c>
      <c r="E1035" s="144">
        <v>2.5</v>
      </c>
      <c r="F1035" s="145" t="s">
        <v>1005</v>
      </c>
    </row>
    <row r="1036" spans="1:6" s="126" customFormat="1" x14ac:dyDescent="0.25">
      <c r="A1036" s="140"/>
      <c r="B1036" s="191">
        <v>44851.490972222222</v>
      </c>
      <c r="C1036" s="144">
        <v>50</v>
      </c>
      <c r="D1036" s="144">
        <v>47.5</v>
      </c>
      <c r="E1036" s="144">
        <v>2.5</v>
      </c>
      <c r="F1036" s="145" t="s">
        <v>576</v>
      </c>
    </row>
    <row r="1037" spans="1:6" s="126" customFormat="1" x14ac:dyDescent="0.25">
      <c r="A1037" s="140"/>
      <c r="B1037" s="191">
        <v>44851.490972222222</v>
      </c>
      <c r="C1037" s="144">
        <v>150</v>
      </c>
      <c r="D1037" s="144">
        <v>142.5</v>
      </c>
      <c r="E1037" s="144">
        <v>7.5</v>
      </c>
      <c r="F1037" s="145" t="s">
        <v>10065</v>
      </c>
    </row>
    <row r="1038" spans="1:6" s="126" customFormat="1" x14ac:dyDescent="0.25">
      <c r="A1038" s="140"/>
      <c r="B1038" s="191">
        <v>44851.493055555555</v>
      </c>
      <c r="C1038" s="144">
        <v>100</v>
      </c>
      <c r="D1038" s="144">
        <v>95</v>
      </c>
      <c r="E1038" s="144">
        <v>5</v>
      </c>
      <c r="F1038" s="145" t="s">
        <v>4270</v>
      </c>
    </row>
    <row r="1039" spans="1:6" s="126" customFormat="1" x14ac:dyDescent="0.25">
      <c r="A1039" s="140"/>
      <c r="B1039" s="191">
        <v>44851.499305555553</v>
      </c>
      <c r="C1039" s="144">
        <v>10</v>
      </c>
      <c r="D1039" s="144">
        <v>9.1999999999999993</v>
      </c>
      <c r="E1039" s="144">
        <v>0.8</v>
      </c>
      <c r="F1039" s="145" t="s">
        <v>969</v>
      </c>
    </row>
    <row r="1040" spans="1:6" s="126" customFormat="1" x14ac:dyDescent="0.25">
      <c r="A1040" s="140"/>
      <c r="B1040" s="191">
        <v>44851.512499999997</v>
      </c>
      <c r="C1040" s="144">
        <v>100</v>
      </c>
      <c r="D1040" s="144">
        <v>92</v>
      </c>
      <c r="E1040" s="144">
        <v>8</v>
      </c>
      <c r="F1040" s="145" t="s">
        <v>3766</v>
      </c>
    </row>
    <row r="1041" spans="1:6" s="126" customFormat="1" x14ac:dyDescent="0.25">
      <c r="A1041" s="140"/>
      <c r="B1041" s="191">
        <v>44851.530555555553</v>
      </c>
      <c r="C1041" s="144">
        <v>100</v>
      </c>
      <c r="D1041" s="144">
        <v>93</v>
      </c>
      <c r="E1041" s="144">
        <v>7</v>
      </c>
      <c r="F1041" s="145" t="s">
        <v>585</v>
      </c>
    </row>
    <row r="1042" spans="1:6" s="126" customFormat="1" x14ac:dyDescent="0.25">
      <c r="A1042" s="140"/>
      <c r="B1042" s="191">
        <v>44851.531944444447</v>
      </c>
      <c r="C1042" s="144">
        <v>100</v>
      </c>
      <c r="D1042" s="144">
        <v>93</v>
      </c>
      <c r="E1042" s="144">
        <v>7</v>
      </c>
      <c r="F1042" s="145" t="s">
        <v>588</v>
      </c>
    </row>
    <row r="1043" spans="1:6" s="126" customFormat="1" x14ac:dyDescent="0.25">
      <c r="A1043" s="140"/>
      <c r="B1043" s="191">
        <v>44851.54791666667</v>
      </c>
      <c r="C1043" s="144">
        <v>50</v>
      </c>
      <c r="D1043" s="144">
        <v>46.5</v>
      </c>
      <c r="E1043" s="144">
        <v>3.5</v>
      </c>
      <c r="F1043" s="145" t="s">
        <v>5580</v>
      </c>
    </row>
    <row r="1044" spans="1:6" s="126" customFormat="1" x14ac:dyDescent="0.25">
      <c r="A1044" s="140"/>
      <c r="B1044" s="191">
        <v>44851.550694444442</v>
      </c>
      <c r="C1044" s="144">
        <v>50</v>
      </c>
      <c r="D1044" s="144">
        <v>46.5</v>
      </c>
      <c r="E1044" s="144">
        <v>3.5</v>
      </c>
      <c r="F1044" s="145" t="s">
        <v>6761</v>
      </c>
    </row>
    <row r="1045" spans="1:6" s="126" customFormat="1" x14ac:dyDescent="0.25">
      <c r="A1045" s="140"/>
      <c r="B1045" s="191">
        <v>44851.558333333334</v>
      </c>
      <c r="C1045" s="144">
        <v>300</v>
      </c>
      <c r="D1045" s="144">
        <v>285</v>
      </c>
      <c r="E1045" s="144">
        <v>15</v>
      </c>
      <c r="F1045" s="145" t="s">
        <v>3847</v>
      </c>
    </row>
    <row r="1046" spans="1:6" s="126" customFormat="1" x14ac:dyDescent="0.25">
      <c r="A1046" s="140"/>
      <c r="B1046" s="191">
        <v>44851.563194444447</v>
      </c>
      <c r="C1046" s="144">
        <v>30</v>
      </c>
      <c r="D1046" s="144">
        <v>27.9</v>
      </c>
      <c r="E1046" s="144">
        <v>2.1</v>
      </c>
      <c r="F1046" s="145" t="s">
        <v>630</v>
      </c>
    </row>
    <row r="1047" spans="1:6" s="126" customFormat="1" x14ac:dyDescent="0.25">
      <c r="A1047" s="140"/>
      <c r="B1047" s="191">
        <v>44851.57916666667</v>
      </c>
      <c r="C1047" s="144">
        <v>20</v>
      </c>
      <c r="D1047" s="144">
        <v>18.399999999999999</v>
      </c>
      <c r="E1047" s="144">
        <v>1.6</v>
      </c>
      <c r="F1047" s="145" t="s">
        <v>10005</v>
      </c>
    </row>
    <row r="1048" spans="1:6" s="126" customFormat="1" x14ac:dyDescent="0.25">
      <c r="A1048" s="140"/>
      <c r="B1048" s="191">
        <v>44851.580555555556</v>
      </c>
      <c r="C1048" s="144">
        <v>100</v>
      </c>
      <c r="D1048" s="144">
        <v>92</v>
      </c>
      <c r="E1048" s="144">
        <v>8</v>
      </c>
      <c r="F1048" s="145" t="s">
        <v>3819</v>
      </c>
    </row>
    <row r="1049" spans="1:6" s="126" customFormat="1" x14ac:dyDescent="0.25">
      <c r="A1049" s="140"/>
      <c r="B1049" s="191">
        <v>44851.581250000003</v>
      </c>
      <c r="C1049" s="144">
        <v>100</v>
      </c>
      <c r="D1049" s="144">
        <v>95</v>
      </c>
      <c r="E1049" s="144">
        <v>5</v>
      </c>
      <c r="F1049" s="145" t="s">
        <v>3977</v>
      </c>
    </row>
    <row r="1050" spans="1:6" s="126" customFormat="1" x14ac:dyDescent="0.25">
      <c r="A1050" s="140"/>
      <c r="B1050" s="191">
        <v>44851.59375</v>
      </c>
      <c r="C1050" s="144">
        <v>100</v>
      </c>
      <c r="D1050" s="144">
        <v>92</v>
      </c>
      <c r="E1050" s="144">
        <v>8</v>
      </c>
      <c r="F1050" s="145" t="s">
        <v>5821</v>
      </c>
    </row>
    <row r="1051" spans="1:6" s="126" customFormat="1" x14ac:dyDescent="0.25">
      <c r="A1051" s="140"/>
      <c r="B1051" s="191">
        <v>44851.597222222219</v>
      </c>
      <c r="C1051" s="144">
        <v>100</v>
      </c>
      <c r="D1051" s="144">
        <v>95</v>
      </c>
      <c r="E1051" s="144">
        <v>5</v>
      </c>
      <c r="F1051" s="145" t="s">
        <v>1820</v>
      </c>
    </row>
    <row r="1052" spans="1:6" s="126" customFormat="1" x14ac:dyDescent="0.25">
      <c r="A1052" s="140"/>
      <c r="B1052" s="191">
        <v>44851.604861111111</v>
      </c>
      <c r="C1052" s="144">
        <v>800</v>
      </c>
      <c r="D1052" s="144">
        <v>760</v>
      </c>
      <c r="E1052" s="144">
        <v>40</v>
      </c>
      <c r="F1052" s="145" t="s">
        <v>10066</v>
      </c>
    </row>
    <row r="1053" spans="1:6" s="126" customFormat="1" x14ac:dyDescent="0.25">
      <c r="A1053" s="140"/>
      <c r="B1053" s="191">
        <v>44851.613194444442</v>
      </c>
      <c r="C1053" s="144">
        <v>50</v>
      </c>
      <c r="D1053" s="144">
        <v>47.5</v>
      </c>
      <c r="E1053" s="144">
        <v>2.5</v>
      </c>
      <c r="F1053" s="145" t="s">
        <v>576</v>
      </c>
    </row>
    <row r="1054" spans="1:6" s="126" customFormat="1" x14ac:dyDescent="0.25">
      <c r="A1054" s="140"/>
      <c r="B1054" s="191">
        <v>44851.613888888889</v>
      </c>
      <c r="C1054" s="144">
        <v>50</v>
      </c>
      <c r="D1054" s="144">
        <v>47.5</v>
      </c>
      <c r="E1054" s="144">
        <v>2.5</v>
      </c>
      <c r="F1054" s="145" t="s">
        <v>4711</v>
      </c>
    </row>
    <row r="1055" spans="1:6" s="126" customFormat="1" x14ac:dyDescent="0.25">
      <c r="A1055" s="140"/>
      <c r="B1055" s="191">
        <v>44851.618055555555</v>
      </c>
      <c r="C1055" s="144">
        <v>500</v>
      </c>
      <c r="D1055" s="144">
        <v>475</v>
      </c>
      <c r="E1055" s="144">
        <v>25</v>
      </c>
      <c r="F1055" s="145" t="s">
        <v>586</v>
      </c>
    </row>
    <row r="1056" spans="1:6" s="126" customFormat="1" x14ac:dyDescent="0.25">
      <c r="A1056" s="140"/>
      <c r="B1056" s="191">
        <v>44851.620138888888</v>
      </c>
      <c r="C1056" s="144">
        <v>25</v>
      </c>
      <c r="D1056" s="144">
        <v>23.75</v>
      </c>
      <c r="E1056" s="144">
        <v>1.25</v>
      </c>
      <c r="F1056" s="145" t="s">
        <v>5344</v>
      </c>
    </row>
    <row r="1057" spans="1:6" s="126" customFormat="1" x14ac:dyDescent="0.25">
      <c r="A1057" s="140"/>
      <c r="B1057" s="191">
        <v>44851.621527777781</v>
      </c>
      <c r="C1057" s="144">
        <v>300</v>
      </c>
      <c r="D1057" s="144">
        <v>285</v>
      </c>
      <c r="E1057" s="144">
        <v>15</v>
      </c>
      <c r="F1057" s="145" t="s">
        <v>5293</v>
      </c>
    </row>
    <row r="1058" spans="1:6" s="126" customFormat="1" x14ac:dyDescent="0.25">
      <c r="A1058" s="140"/>
      <c r="B1058" s="191">
        <v>44851.62222222222</v>
      </c>
      <c r="C1058" s="144">
        <v>200</v>
      </c>
      <c r="D1058" s="144">
        <v>184</v>
      </c>
      <c r="E1058" s="144">
        <v>16</v>
      </c>
      <c r="F1058" s="145" t="s">
        <v>414</v>
      </c>
    </row>
    <row r="1059" spans="1:6" s="126" customFormat="1" x14ac:dyDescent="0.25">
      <c r="A1059" s="140"/>
      <c r="B1059" s="191">
        <v>44851.622916666667</v>
      </c>
      <c r="C1059" s="144">
        <v>300</v>
      </c>
      <c r="D1059" s="144">
        <v>285</v>
      </c>
      <c r="E1059" s="144">
        <v>15</v>
      </c>
      <c r="F1059" s="145" t="s">
        <v>10067</v>
      </c>
    </row>
    <row r="1060" spans="1:6" s="126" customFormat="1" x14ac:dyDescent="0.25">
      <c r="A1060" s="140"/>
      <c r="B1060" s="191">
        <v>44851.630555555559</v>
      </c>
      <c r="C1060" s="144">
        <v>50</v>
      </c>
      <c r="D1060" s="144">
        <v>47.5</v>
      </c>
      <c r="E1060" s="144">
        <v>2.5</v>
      </c>
      <c r="F1060" s="145" t="s">
        <v>10068</v>
      </c>
    </row>
    <row r="1061" spans="1:6" s="126" customFormat="1" x14ac:dyDescent="0.25">
      <c r="A1061" s="140"/>
      <c r="B1061" s="191">
        <v>44851.635416666664</v>
      </c>
      <c r="C1061" s="144">
        <v>200</v>
      </c>
      <c r="D1061" s="144">
        <v>190</v>
      </c>
      <c r="E1061" s="144">
        <v>10</v>
      </c>
      <c r="F1061" s="145" t="s">
        <v>2038</v>
      </c>
    </row>
    <row r="1062" spans="1:6" s="126" customFormat="1" x14ac:dyDescent="0.25">
      <c r="A1062" s="140"/>
      <c r="B1062" s="191">
        <v>44851.671527777777</v>
      </c>
      <c r="C1062" s="144">
        <v>50</v>
      </c>
      <c r="D1062" s="144">
        <v>47.5</v>
      </c>
      <c r="E1062" s="144">
        <v>2.5</v>
      </c>
      <c r="F1062" s="145" t="s">
        <v>365</v>
      </c>
    </row>
    <row r="1063" spans="1:6" s="126" customFormat="1" x14ac:dyDescent="0.25">
      <c r="A1063" s="140"/>
      <c r="B1063" s="191">
        <v>44851.706250000003</v>
      </c>
      <c r="C1063" s="144">
        <v>300</v>
      </c>
      <c r="D1063" s="144">
        <v>279</v>
      </c>
      <c r="E1063" s="144">
        <v>21</v>
      </c>
      <c r="F1063" s="145" t="s">
        <v>519</v>
      </c>
    </row>
    <row r="1064" spans="1:6" s="126" customFormat="1" x14ac:dyDescent="0.25">
      <c r="A1064" s="140"/>
      <c r="B1064" s="191">
        <v>44851.731944444444</v>
      </c>
      <c r="C1064" s="144">
        <v>50</v>
      </c>
      <c r="D1064" s="144">
        <v>47.5</v>
      </c>
      <c r="E1064" s="144">
        <v>2.5</v>
      </c>
      <c r="F1064" s="145" t="s">
        <v>10069</v>
      </c>
    </row>
    <row r="1065" spans="1:6" s="126" customFormat="1" x14ac:dyDescent="0.25">
      <c r="A1065" s="140"/>
      <c r="B1065" s="191">
        <v>44851.74722222222</v>
      </c>
      <c r="C1065" s="144">
        <v>100</v>
      </c>
      <c r="D1065" s="144">
        <v>95</v>
      </c>
      <c r="E1065" s="144">
        <v>5</v>
      </c>
      <c r="F1065" s="145" t="s">
        <v>4366</v>
      </c>
    </row>
    <row r="1066" spans="1:6" s="126" customFormat="1" x14ac:dyDescent="0.25">
      <c r="A1066" s="140"/>
      <c r="B1066" s="191">
        <v>44851.752083333333</v>
      </c>
      <c r="C1066" s="144">
        <v>400</v>
      </c>
      <c r="D1066" s="144">
        <v>372</v>
      </c>
      <c r="E1066" s="144">
        <v>28</v>
      </c>
      <c r="F1066" s="145" t="s">
        <v>666</v>
      </c>
    </row>
    <row r="1067" spans="1:6" s="126" customFormat="1" x14ac:dyDescent="0.25">
      <c r="A1067" s="140"/>
      <c r="B1067" s="191">
        <v>44851.761111111111</v>
      </c>
      <c r="C1067" s="144">
        <v>1000</v>
      </c>
      <c r="D1067" s="144">
        <v>930</v>
      </c>
      <c r="E1067" s="144">
        <v>70</v>
      </c>
      <c r="F1067" s="145" t="s">
        <v>676</v>
      </c>
    </row>
    <row r="1068" spans="1:6" s="126" customFormat="1" x14ac:dyDescent="0.25">
      <c r="A1068" s="140"/>
      <c r="B1068" s="191">
        <v>44851.769444444442</v>
      </c>
      <c r="C1068" s="144">
        <v>300</v>
      </c>
      <c r="D1068" s="144">
        <v>285</v>
      </c>
      <c r="E1068" s="144">
        <v>15</v>
      </c>
      <c r="F1068" s="145" t="s">
        <v>964</v>
      </c>
    </row>
    <row r="1069" spans="1:6" s="126" customFormat="1" x14ac:dyDescent="0.25">
      <c r="A1069" s="140"/>
      <c r="B1069" s="191">
        <v>44851.887499999997</v>
      </c>
      <c r="C1069" s="144">
        <v>100</v>
      </c>
      <c r="D1069" s="144">
        <v>93</v>
      </c>
      <c r="E1069" s="144">
        <v>7</v>
      </c>
      <c r="F1069" s="145" t="s">
        <v>6794</v>
      </c>
    </row>
    <row r="1070" spans="1:6" s="126" customFormat="1" x14ac:dyDescent="0.25">
      <c r="A1070" s="140"/>
      <c r="B1070" s="191">
        <v>44852.035416666666</v>
      </c>
      <c r="C1070" s="144">
        <v>150</v>
      </c>
      <c r="D1070" s="144">
        <v>138</v>
      </c>
      <c r="E1070" s="144">
        <v>12</v>
      </c>
      <c r="F1070" s="145" t="s">
        <v>614</v>
      </c>
    </row>
    <row r="1071" spans="1:6" s="126" customFormat="1" x14ac:dyDescent="0.25">
      <c r="A1071" s="140"/>
      <c r="B1071" s="191">
        <v>44852.048611111109</v>
      </c>
      <c r="C1071" s="144">
        <v>50</v>
      </c>
      <c r="D1071" s="144">
        <v>47.5</v>
      </c>
      <c r="E1071" s="144">
        <v>2.5</v>
      </c>
      <c r="F1071" s="145" t="s">
        <v>1982</v>
      </c>
    </row>
    <row r="1072" spans="1:6" s="126" customFormat="1" x14ac:dyDescent="0.25">
      <c r="A1072" s="140"/>
      <c r="B1072" s="191">
        <v>44852.176388888889</v>
      </c>
      <c r="C1072" s="144">
        <v>24</v>
      </c>
      <c r="D1072" s="144">
        <v>22.8</v>
      </c>
      <c r="E1072" s="144">
        <v>1.2</v>
      </c>
      <c r="F1072" s="145" t="s">
        <v>1514</v>
      </c>
    </row>
    <row r="1073" spans="1:6" s="126" customFormat="1" x14ac:dyDescent="0.25">
      <c r="A1073" s="140"/>
      <c r="B1073" s="191">
        <v>44852.181250000001</v>
      </c>
      <c r="C1073" s="144">
        <v>160</v>
      </c>
      <c r="D1073" s="144">
        <v>152</v>
      </c>
      <c r="E1073" s="144">
        <v>8</v>
      </c>
      <c r="F1073" s="145" t="s">
        <v>902</v>
      </c>
    </row>
    <row r="1074" spans="1:6" s="126" customFormat="1" x14ac:dyDescent="0.25">
      <c r="A1074" s="140"/>
      <c r="B1074" s="191">
        <v>44852.206944444442</v>
      </c>
      <c r="C1074" s="144">
        <v>100</v>
      </c>
      <c r="D1074" s="144">
        <v>95</v>
      </c>
      <c r="E1074" s="144">
        <v>5</v>
      </c>
      <c r="F1074" s="145" t="s">
        <v>591</v>
      </c>
    </row>
    <row r="1075" spans="1:6" s="126" customFormat="1" x14ac:dyDescent="0.25">
      <c r="A1075" s="140"/>
      <c r="B1075" s="191">
        <v>44852.230555555558</v>
      </c>
      <c r="C1075" s="144">
        <v>100</v>
      </c>
      <c r="D1075" s="144">
        <v>95</v>
      </c>
      <c r="E1075" s="144">
        <v>5</v>
      </c>
      <c r="F1075" s="145" t="s">
        <v>808</v>
      </c>
    </row>
    <row r="1076" spans="1:6" s="126" customFormat="1" x14ac:dyDescent="0.25">
      <c r="A1076" s="140"/>
      <c r="B1076" s="191">
        <v>44852.256249999999</v>
      </c>
      <c r="C1076" s="144">
        <v>10</v>
      </c>
      <c r="D1076" s="144">
        <v>9.1999999999999993</v>
      </c>
      <c r="E1076" s="144">
        <v>0.8</v>
      </c>
      <c r="F1076" s="145" t="s">
        <v>7050</v>
      </c>
    </row>
    <row r="1077" spans="1:6" s="126" customFormat="1" x14ac:dyDescent="0.25">
      <c r="A1077" s="140"/>
      <c r="B1077" s="191">
        <v>44852.258333333331</v>
      </c>
      <c r="C1077" s="144">
        <v>100</v>
      </c>
      <c r="D1077" s="144">
        <v>95</v>
      </c>
      <c r="E1077" s="144">
        <v>5</v>
      </c>
      <c r="F1077" s="145" t="s">
        <v>7431</v>
      </c>
    </row>
    <row r="1078" spans="1:6" s="126" customFormat="1" x14ac:dyDescent="0.25">
      <c r="A1078" s="140"/>
      <c r="B1078" s="191">
        <v>44852.272916666669</v>
      </c>
      <c r="C1078" s="144">
        <v>100</v>
      </c>
      <c r="D1078" s="144">
        <v>95</v>
      </c>
      <c r="E1078" s="144">
        <v>5</v>
      </c>
      <c r="F1078" s="145" t="s">
        <v>4189</v>
      </c>
    </row>
    <row r="1079" spans="1:6" s="126" customFormat="1" x14ac:dyDescent="0.25">
      <c r="A1079" s="140"/>
      <c r="B1079" s="191">
        <v>44852.302777777775</v>
      </c>
      <c r="C1079" s="144">
        <v>50</v>
      </c>
      <c r="D1079" s="144">
        <v>47.5</v>
      </c>
      <c r="E1079" s="144">
        <v>2.5</v>
      </c>
      <c r="F1079" s="145" t="s">
        <v>162</v>
      </c>
    </row>
    <row r="1080" spans="1:6" s="126" customFormat="1" x14ac:dyDescent="0.25">
      <c r="A1080" s="140"/>
      <c r="B1080" s="191">
        <v>44852.316666666666</v>
      </c>
      <c r="C1080" s="144">
        <v>100</v>
      </c>
      <c r="D1080" s="144">
        <v>95</v>
      </c>
      <c r="E1080" s="144">
        <v>5</v>
      </c>
      <c r="F1080" s="145" t="s">
        <v>761</v>
      </c>
    </row>
    <row r="1081" spans="1:6" s="126" customFormat="1" x14ac:dyDescent="0.25">
      <c r="A1081" s="140"/>
      <c r="B1081" s="191">
        <v>44852.316666666666</v>
      </c>
      <c r="C1081" s="144">
        <v>50</v>
      </c>
      <c r="D1081" s="144">
        <v>46</v>
      </c>
      <c r="E1081" s="144">
        <v>4</v>
      </c>
      <c r="F1081" s="145" t="s">
        <v>983</v>
      </c>
    </row>
    <row r="1082" spans="1:6" s="126" customFormat="1" x14ac:dyDescent="0.25">
      <c r="A1082" s="140"/>
      <c r="B1082" s="191">
        <v>44852.317361111112</v>
      </c>
      <c r="C1082" s="144">
        <v>200</v>
      </c>
      <c r="D1082" s="144">
        <v>190</v>
      </c>
      <c r="E1082" s="144">
        <v>10</v>
      </c>
      <c r="F1082" s="145" t="s">
        <v>590</v>
      </c>
    </row>
    <row r="1083" spans="1:6" s="126" customFormat="1" x14ac:dyDescent="0.25">
      <c r="A1083" s="140"/>
      <c r="B1083" s="191">
        <v>44852.356944444444</v>
      </c>
      <c r="C1083" s="144">
        <v>150</v>
      </c>
      <c r="D1083" s="144">
        <v>142.5</v>
      </c>
      <c r="E1083" s="144">
        <v>7.5</v>
      </c>
      <c r="F1083" s="145" t="s">
        <v>2126</v>
      </c>
    </row>
    <row r="1084" spans="1:6" s="126" customFormat="1" x14ac:dyDescent="0.25">
      <c r="A1084" s="140"/>
      <c r="B1084" s="191">
        <v>44852.363888888889</v>
      </c>
      <c r="C1084" s="144">
        <v>100</v>
      </c>
      <c r="D1084" s="144">
        <v>93</v>
      </c>
      <c r="E1084" s="144">
        <v>7</v>
      </c>
      <c r="F1084" s="145" t="s">
        <v>668</v>
      </c>
    </row>
    <row r="1085" spans="1:6" s="126" customFormat="1" x14ac:dyDescent="0.25">
      <c r="A1085" s="140"/>
      <c r="B1085" s="191">
        <v>44852.381249999999</v>
      </c>
      <c r="C1085" s="144">
        <v>30</v>
      </c>
      <c r="D1085" s="144">
        <v>27.9</v>
      </c>
      <c r="E1085" s="144">
        <v>2.1</v>
      </c>
      <c r="F1085" s="145" t="s">
        <v>621</v>
      </c>
    </row>
    <row r="1086" spans="1:6" s="126" customFormat="1" x14ac:dyDescent="0.25">
      <c r="A1086" s="140"/>
      <c r="B1086" s="191">
        <v>44852.388194444444</v>
      </c>
      <c r="C1086" s="144">
        <v>100</v>
      </c>
      <c r="D1086" s="144">
        <v>93</v>
      </c>
      <c r="E1086" s="144">
        <v>7</v>
      </c>
      <c r="F1086" s="145" t="s">
        <v>757</v>
      </c>
    </row>
    <row r="1087" spans="1:6" s="126" customFormat="1" x14ac:dyDescent="0.25">
      <c r="A1087" s="140"/>
      <c r="B1087" s="191">
        <v>44852.402083333334</v>
      </c>
      <c r="C1087" s="144">
        <v>50</v>
      </c>
      <c r="D1087" s="144">
        <v>47.5</v>
      </c>
      <c r="E1087" s="144">
        <v>2.5</v>
      </c>
      <c r="F1087" s="145" t="s">
        <v>576</v>
      </c>
    </row>
    <row r="1088" spans="1:6" s="126" customFormat="1" x14ac:dyDescent="0.25">
      <c r="A1088" s="140"/>
      <c r="B1088" s="191">
        <v>44852.415972222225</v>
      </c>
      <c r="C1088" s="144">
        <v>100</v>
      </c>
      <c r="D1088" s="144">
        <v>92</v>
      </c>
      <c r="E1088" s="144">
        <v>8</v>
      </c>
      <c r="F1088" s="145" t="s">
        <v>319</v>
      </c>
    </row>
    <row r="1089" spans="1:6" s="126" customFormat="1" x14ac:dyDescent="0.25">
      <c r="A1089" s="140"/>
      <c r="B1089" s="191">
        <v>44852.42083333333</v>
      </c>
      <c r="C1089" s="144">
        <v>250</v>
      </c>
      <c r="D1089" s="144">
        <v>232.5</v>
      </c>
      <c r="E1089" s="144">
        <v>17.5</v>
      </c>
      <c r="F1089" s="145" t="s">
        <v>587</v>
      </c>
    </row>
    <row r="1090" spans="1:6" s="126" customFormat="1" x14ac:dyDescent="0.25">
      <c r="A1090" s="140"/>
      <c r="B1090" s="191">
        <v>44852.429861111108</v>
      </c>
      <c r="C1090" s="144">
        <v>200</v>
      </c>
      <c r="D1090" s="144">
        <v>186</v>
      </c>
      <c r="E1090" s="144">
        <v>14</v>
      </c>
      <c r="F1090" s="145" t="s">
        <v>5600</v>
      </c>
    </row>
    <row r="1091" spans="1:6" s="126" customFormat="1" x14ac:dyDescent="0.25">
      <c r="A1091" s="140"/>
      <c r="B1091" s="191">
        <v>44852.434027777781</v>
      </c>
      <c r="C1091" s="144">
        <v>50</v>
      </c>
      <c r="D1091" s="144">
        <v>46.5</v>
      </c>
      <c r="E1091" s="144">
        <v>3.5</v>
      </c>
      <c r="F1091" s="145" t="s">
        <v>880</v>
      </c>
    </row>
    <row r="1092" spans="1:6" s="126" customFormat="1" x14ac:dyDescent="0.25">
      <c r="A1092" s="140"/>
      <c r="B1092" s="191">
        <v>44852.434027777781</v>
      </c>
      <c r="C1092" s="144">
        <v>100</v>
      </c>
      <c r="D1092" s="144">
        <v>95</v>
      </c>
      <c r="E1092" s="144">
        <v>5</v>
      </c>
      <c r="F1092" s="145" t="s">
        <v>1001</v>
      </c>
    </row>
    <row r="1093" spans="1:6" s="126" customFormat="1" x14ac:dyDescent="0.25">
      <c r="A1093" s="140"/>
      <c r="B1093" s="191">
        <v>44852.43472222222</v>
      </c>
      <c r="C1093" s="144">
        <v>100</v>
      </c>
      <c r="D1093" s="144">
        <v>95</v>
      </c>
      <c r="E1093" s="144">
        <v>5</v>
      </c>
      <c r="F1093" s="145" t="s">
        <v>641</v>
      </c>
    </row>
    <row r="1094" spans="1:6" s="126" customFormat="1" x14ac:dyDescent="0.25">
      <c r="A1094" s="140"/>
      <c r="B1094" s="191">
        <v>44852.439583333333</v>
      </c>
      <c r="C1094" s="144">
        <v>500</v>
      </c>
      <c r="D1094" s="144">
        <v>475</v>
      </c>
      <c r="E1094" s="144">
        <v>25</v>
      </c>
      <c r="F1094" s="145" t="s">
        <v>759</v>
      </c>
    </row>
    <row r="1095" spans="1:6" s="126" customFormat="1" x14ac:dyDescent="0.25">
      <c r="A1095" s="140"/>
      <c r="B1095" s="191">
        <v>44852.442361111112</v>
      </c>
      <c r="C1095" s="144">
        <v>100</v>
      </c>
      <c r="D1095" s="144">
        <v>95</v>
      </c>
      <c r="E1095" s="144">
        <v>5</v>
      </c>
      <c r="F1095" s="145" t="s">
        <v>4149</v>
      </c>
    </row>
    <row r="1096" spans="1:6" s="126" customFormat="1" x14ac:dyDescent="0.25">
      <c r="A1096" s="140"/>
      <c r="B1096" s="191">
        <v>44852.450694444444</v>
      </c>
      <c r="C1096" s="144">
        <v>200</v>
      </c>
      <c r="D1096" s="144">
        <v>190</v>
      </c>
      <c r="E1096" s="144">
        <v>10</v>
      </c>
      <c r="F1096" s="145" t="s">
        <v>4946</v>
      </c>
    </row>
    <row r="1097" spans="1:6" s="126" customFormat="1" x14ac:dyDescent="0.25">
      <c r="A1097" s="140"/>
      <c r="B1097" s="191">
        <v>44852.456250000003</v>
      </c>
      <c r="C1097" s="144">
        <v>100</v>
      </c>
      <c r="D1097" s="144">
        <v>92</v>
      </c>
      <c r="E1097" s="144">
        <v>8</v>
      </c>
      <c r="F1097" s="145" t="s">
        <v>924</v>
      </c>
    </row>
    <row r="1098" spans="1:6" s="126" customFormat="1" x14ac:dyDescent="0.25">
      <c r="A1098" s="140"/>
      <c r="B1098" s="191">
        <v>44852.46597222222</v>
      </c>
      <c r="C1098" s="144">
        <v>100</v>
      </c>
      <c r="D1098" s="144">
        <v>95</v>
      </c>
      <c r="E1098" s="144">
        <v>5</v>
      </c>
      <c r="F1098" s="145" t="s">
        <v>10070</v>
      </c>
    </row>
    <row r="1099" spans="1:6" s="126" customFormat="1" x14ac:dyDescent="0.25">
      <c r="A1099" s="140"/>
      <c r="B1099" s="191">
        <v>44852.477083333331</v>
      </c>
      <c r="C1099" s="144">
        <v>200</v>
      </c>
      <c r="D1099" s="144">
        <v>190</v>
      </c>
      <c r="E1099" s="144">
        <v>10</v>
      </c>
      <c r="F1099" s="145" t="s">
        <v>622</v>
      </c>
    </row>
    <row r="1100" spans="1:6" s="126" customFormat="1" x14ac:dyDescent="0.25">
      <c r="A1100" s="140"/>
      <c r="B1100" s="191">
        <v>44852.477083333331</v>
      </c>
      <c r="C1100" s="144">
        <v>100</v>
      </c>
      <c r="D1100" s="144">
        <v>95</v>
      </c>
      <c r="E1100" s="144">
        <v>5</v>
      </c>
      <c r="F1100" s="145" t="s">
        <v>622</v>
      </c>
    </row>
    <row r="1101" spans="1:6" s="126" customFormat="1" x14ac:dyDescent="0.25">
      <c r="A1101" s="140"/>
      <c r="B1101" s="191">
        <v>44852.479861111111</v>
      </c>
      <c r="C1101" s="144">
        <v>100</v>
      </c>
      <c r="D1101" s="144">
        <v>95</v>
      </c>
      <c r="E1101" s="144">
        <v>5</v>
      </c>
      <c r="F1101" s="145" t="s">
        <v>4987</v>
      </c>
    </row>
    <row r="1102" spans="1:6" s="126" customFormat="1" x14ac:dyDescent="0.25">
      <c r="A1102" s="140"/>
      <c r="B1102" s="191">
        <v>44852.480555555558</v>
      </c>
      <c r="C1102" s="144">
        <v>500</v>
      </c>
      <c r="D1102" s="144">
        <v>465</v>
      </c>
      <c r="E1102" s="144">
        <v>35</v>
      </c>
      <c r="F1102" s="145" t="s">
        <v>3802</v>
      </c>
    </row>
    <row r="1103" spans="1:6" s="126" customFormat="1" x14ac:dyDescent="0.25">
      <c r="A1103" s="140"/>
      <c r="B1103" s="191">
        <v>44852.490277777775</v>
      </c>
      <c r="C1103" s="144">
        <v>100</v>
      </c>
      <c r="D1103" s="144">
        <v>92</v>
      </c>
      <c r="E1103" s="144">
        <v>8</v>
      </c>
      <c r="F1103" s="145" t="s">
        <v>5592</v>
      </c>
    </row>
    <row r="1104" spans="1:6" s="126" customFormat="1" x14ac:dyDescent="0.25">
      <c r="A1104" s="140"/>
      <c r="B1104" s="191">
        <v>44852.490277777775</v>
      </c>
      <c r="C1104" s="144">
        <v>30</v>
      </c>
      <c r="D1104" s="144">
        <v>28.5</v>
      </c>
      <c r="E1104" s="144">
        <v>1.5</v>
      </c>
      <c r="F1104" s="145" t="s">
        <v>671</v>
      </c>
    </row>
    <row r="1105" spans="1:6" s="126" customFormat="1" x14ac:dyDescent="0.25">
      <c r="A1105" s="140"/>
      <c r="B1105" s="191">
        <v>44852.491666666669</v>
      </c>
      <c r="C1105" s="144">
        <v>100</v>
      </c>
      <c r="D1105" s="144">
        <v>95</v>
      </c>
      <c r="E1105" s="144">
        <v>5</v>
      </c>
      <c r="F1105" s="145" t="s">
        <v>2614</v>
      </c>
    </row>
    <row r="1106" spans="1:6" s="126" customFormat="1" x14ac:dyDescent="0.25">
      <c r="A1106" s="140"/>
      <c r="B1106" s="191">
        <v>44852.500694444447</v>
      </c>
      <c r="C1106" s="144">
        <v>45</v>
      </c>
      <c r="D1106" s="144">
        <v>42.75</v>
      </c>
      <c r="E1106" s="144">
        <v>2.25</v>
      </c>
      <c r="F1106" s="145" t="s">
        <v>4349</v>
      </c>
    </row>
    <row r="1107" spans="1:6" s="126" customFormat="1" x14ac:dyDescent="0.25">
      <c r="A1107" s="140"/>
      <c r="B1107" s="191">
        <v>44852.513194444444</v>
      </c>
      <c r="C1107" s="144">
        <v>100</v>
      </c>
      <c r="D1107" s="144">
        <v>92</v>
      </c>
      <c r="E1107" s="144">
        <v>8</v>
      </c>
      <c r="F1107" s="145" t="s">
        <v>2037</v>
      </c>
    </row>
    <row r="1108" spans="1:6" s="126" customFormat="1" x14ac:dyDescent="0.25">
      <c r="A1108" s="140"/>
      <c r="B1108" s="191">
        <v>44852.518750000003</v>
      </c>
      <c r="C1108" s="144">
        <v>250</v>
      </c>
      <c r="D1108" s="144">
        <v>230.12</v>
      </c>
      <c r="E1108" s="144">
        <v>19.88</v>
      </c>
      <c r="F1108" s="145" t="s">
        <v>2033</v>
      </c>
    </row>
    <row r="1109" spans="1:6" s="126" customFormat="1" x14ac:dyDescent="0.25">
      <c r="A1109" s="140"/>
      <c r="B1109" s="191">
        <v>44852.520833333336</v>
      </c>
      <c r="C1109" s="144">
        <v>160</v>
      </c>
      <c r="D1109" s="144">
        <v>152</v>
      </c>
      <c r="E1109" s="144">
        <v>8</v>
      </c>
      <c r="F1109" s="145" t="s">
        <v>10066</v>
      </c>
    </row>
    <row r="1110" spans="1:6" s="126" customFormat="1" x14ac:dyDescent="0.25">
      <c r="A1110" s="140"/>
      <c r="B1110" s="191">
        <v>44852.522222222222</v>
      </c>
      <c r="C1110" s="144">
        <v>200</v>
      </c>
      <c r="D1110" s="144">
        <v>190</v>
      </c>
      <c r="E1110" s="144">
        <v>10</v>
      </c>
      <c r="F1110" s="145" t="s">
        <v>679</v>
      </c>
    </row>
    <row r="1111" spans="1:6" s="126" customFormat="1" x14ac:dyDescent="0.25">
      <c r="A1111" s="140"/>
      <c r="B1111" s="191">
        <v>44852.53125</v>
      </c>
      <c r="C1111" s="144">
        <v>600</v>
      </c>
      <c r="D1111" s="144">
        <v>570</v>
      </c>
      <c r="E1111" s="144">
        <v>30</v>
      </c>
      <c r="F1111" s="145" t="s">
        <v>1245</v>
      </c>
    </row>
    <row r="1112" spans="1:6" s="126" customFormat="1" x14ac:dyDescent="0.25">
      <c r="A1112" s="140"/>
      <c r="B1112" s="191">
        <v>44852.53125</v>
      </c>
      <c r="C1112" s="144">
        <v>200</v>
      </c>
      <c r="D1112" s="144">
        <v>190</v>
      </c>
      <c r="E1112" s="144">
        <v>10</v>
      </c>
      <c r="F1112" s="145" t="s">
        <v>1475</v>
      </c>
    </row>
    <row r="1113" spans="1:6" s="126" customFormat="1" x14ac:dyDescent="0.25">
      <c r="A1113" s="140"/>
      <c r="B1113" s="191">
        <v>44852.53125</v>
      </c>
      <c r="C1113" s="144">
        <v>50</v>
      </c>
      <c r="D1113" s="144">
        <v>47.5</v>
      </c>
      <c r="E1113" s="144">
        <v>2.5</v>
      </c>
      <c r="F1113" s="145" t="s">
        <v>365</v>
      </c>
    </row>
    <row r="1114" spans="1:6" s="126" customFormat="1" x14ac:dyDescent="0.25">
      <c r="A1114" s="140"/>
      <c r="B1114" s="191">
        <v>44852.543749999997</v>
      </c>
      <c r="C1114" s="144">
        <v>500</v>
      </c>
      <c r="D1114" s="144">
        <v>475</v>
      </c>
      <c r="E1114" s="144">
        <v>25</v>
      </c>
      <c r="F1114" s="145" t="s">
        <v>5798</v>
      </c>
    </row>
    <row r="1115" spans="1:6" s="126" customFormat="1" x14ac:dyDescent="0.25">
      <c r="A1115" s="140"/>
      <c r="B1115" s="191">
        <v>44852.546527777777</v>
      </c>
      <c r="C1115" s="144">
        <v>50</v>
      </c>
      <c r="D1115" s="144">
        <v>47.5</v>
      </c>
      <c r="E1115" s="144">
        <v>2.5</v>
      </c>
      <c r="F1115" s="145" t="s">
        <v>576</v>
      </c>
    </row>
    <row r="1116" spans="1:6" s="126" customFormat="1" x14ac:dyDescent="0.25">
      <c r="A1116" s="140"/>
      <c r="B1116" s="191">
        <v>44852.550694444442</v>
      </c>
      <c r="C1116" s="144">
        <v>50</v>
      </c>
      <c r="D1116" s="144">
        <v>47.5</v>
      </c>
      <c r="E1116" s="144">
        <v>2.5</v>
      </c>
      <c r="F1116" s="145" t="s">
        <v>643</v>
      </c>
    </row>
    <row r="1117" spans="1:6" s="126" customFormat="1" x14ac:dyDescent="0.25">
      <c r="A1117" s="140"/>
      <c r="B1117" s="191">
        <v>44852.570138888892</v>
      </c>
      <c r="C1117" s="144">
        <v>2000</v>
      </c>
      <c r="D1117" s="144">
        <v>1900</v>
      </c>
      <c r="E1117" s="144">
        <v>100</v>
      </c>
      <c r="F1117" s="145" t="s">
        <v>4341</v>
      </c>
    </row>
    <row r="1118" spans="1:6" s="126" customFormat="1" x14ac:dyDescent="0.25">
      <c r="A1118" s="140"/>
      <c r="B1118" s="191">
        <v>44852.570833333331</v>
      </c>
      <c r="C1118" s="144">
        <v>100</v>
      </c>
      <c r="D1118" s="144">
        <v>95</v>
      </c>
      <c r="E1118" s="144">
        <v>5</v>
      </c>
      <c r="F1118" s="145" t="s">
        <v>718</v>
      </c>
    </row>
    <row r="1119" spans="1:6" s="126" customFormat="1" x14ac:dyDescent="0.25">
      <c r="A1119" s="140"/>
      <c r="B1119" s="191">
        <v>44852.577777777777</v>
      </c>
      <c r="C1119" s="144">
        <v>50</v>
      </c>
      <c r="D1119" s="144">
        <v>46.5</v>
      </c>
      <c r="E1119" s="144">
        <v>3.5</v>
      </c>
      <c r="F1119" s="145" t="s">
        <v>564</v>
      </c>
    </row>
    <row r="1120" spans="1:6" s="126" customFormat="1" x14ac:dyDescent="0.25">
      <c r="A1120" s="140"/>
      <c r="B1120" s="191">
        <v>44852.581250000003</v>
      </c>
      <c r="C1120" s="144">
        <v>100</v>
      </c>
      <c r="D1120" s="144">
        <v>95</v>
      </c>
      <c r="E1120" s="144">
        <v>5</v>
      </c>
      <c r="F1120" s="145" t="s">
        <v>503</v>
      </c>
    </row>
    <row r="1121" spans="1:6" s="126" customFormat="1" x14ac:dyDescent="0.25">
      <c r="A1121" s="140"/>
      <c r="B1121" s="191">
        <v>44852.590277777781</v>
      </c>
      <c r="C1121" s="144">
        <v>100</v>
      </c>
      <c r="D1121" s="144">
        <v>95</v>
      </c>
      <c r="E1121" s="144">
        <v>5</v>
      </c>
      <c r="F1121" s="145" t="s">
        <v>776</v>
      </c>
    </row>
    <row r="1122" spans="1:6" s="126" customFormat="1" x14ac:dyDescent="0.25">
      <c r="A1122" s="140"/>
      <c r="B1122" s="191">
        <v>44852.609027777777</v>
      </c>
      <c r="C1122" s="144">
        <v>100</v>
      </c>
      <c r="D1122" s="144">
        <v>95</v>
      </c>
      <c r="E1122" s="144">
        <v>5</v>
      </c>
      <c r="F1122" s="145" t="s">
        <v>612</v>
      </c>
    </row>
    <row r="1123" spans="1:6" s="126" customFormat="1" x14ac:dyDescent="0.25">
      <c r="A1123" s="140"/>
      <c r="B1123" s="191">
        <v>44852.631249999999</v>
      </c>
      <c r="C1123" s="144">
        <v>400</v>
      </c>
      <c r="D1123" s="144">
        <v>380</v>
      </c>
      <c r="E1123" s="144">
        <v>20</v>
      </c>
      <c r="F1123" s="145" t="s">
        <v>928</v>
      </c>
    </row>
    <row r="1124" spans="1:6" s="126" customFormat="1" x14ac:dyDescent="0.25">
      <c r="A1124" s="140"/>
      <c r="B1124" s="191">
        <v>44852.634722222225</v>
      </c>
      <c r="C1124" s="144">
        <v>900</v>
      </c>
      <c r="D1124" s="144">
        <v>828</v>
      </c>
      <c r="E1124" s="144">
        <v>72</v>
      </c>
      <c r="F1124" s="145" t="s">
        <v>10071</v>
      </c>
    </row>
    <row r="1125" spans="1:6" s="126" customFormat="1" x14ac:dyDescent="0.25">
      <c r="A1125" s="140"/>
      <c r="B1125" s="191">
        <v>44852.655555555553</v>
      </c>
      <c r="C1125" s="144">
        <v>500</v>
      </c>
      <c r="D1125" s="144">
        <v>475</v>
      </c>
      <c r="E1125" s="144">
        <v>25</v>
      </c>
      <c r="F1125" s="145" t="s">
        <v>2200</v>
      </c>
    </row>
    <row r="1126" spans="1:6" s="126" customFormat="1" x14ac:dyDescent="0.25">
      <c r="A1126" s="140"/>
      <c r="B1126" s="191">
        <v>44852.671527777777</v>
      </c>
      <c r="C1126" s="144">
        <v>110</v>
      </c>
      <c r="D1126" s="144">
        <v>104.5</v>
      </c>
      <c r="E1126" s="144">
        <v>5.5</v>
      </c>
      <c r="F1126" s="145" t="s">
        <v>7765</v>
      </c>
    </row>
    <row r="1127" spans="1:6" s="126" customFormat="1" x14ac:dyDescent="0.25">
      <c r="A1127" s="140"/>
      <c r="B1127" s="191">
        <v>44852.695833333331</v>
      </c>
      <c r="C1127" s="144">
        <v>600</v>
      </c>
      <c r="D1127" s="144">
        <v>552</v>
      </c>
      <c r="E1127" s="144">
        <v>48</v>
      </c>
      <c r="F1127" s="145" t="s">
        <v>10072</v>
      </c>
    </row>
    <row r="1128" spans="1:6" s="126" customFormat="1" x14ac:dyDescent="0.25">
      <c r="A1128" s="140"/>
      <c r="B1128" s="191">
        <v>44852.703472222223</v>
      </c>
      <c r="C1128" s="144">
        <v>100</v>
      </c>
      <c r="D1128" s="144">
        <v>94.05</v>
      </c>
      <c r="E1128" s="144">
        <v>5.95</v>
      </c>
      <c r="F1128" s="145" t="s">
        <v>4720</v>
      </c>
    </row>
    <row r="1129" spans="1:6" s="126" customFormat="1" x14ac:dyDescent="0.25">
      <c r="A1129" s="140"/>
      <c r="B1129" s="191">
        <v>44852.708333333336</v>
      </c>
      <c r="C1129" s="144">
        <v>1000</v>
      </c>
      <c r="D1129" s="144">
        <v>920</v>
      </c>
      <c r="E1129" s="144">
        <v>80</v>
      </c>
      <c r="F1129" s="145" t="s">
        <v>1026</v>
      </c>
    </row>
    <row r="1130" spans="1:6" s="126" customFormat="1" x14ac:dyDescent="0.25">
      <c r="A1130" s="140"/>
      <c r="B1130" s="191">
        <v>44852.71875</v>
      </c>
      <c r="C1130" s="144">
        <v>300</v>
      </c>
      <c r="D1130" s="144">
        <v>276</v>
      </c>
      <c r="E1130" s="144">
        <v>24</v>
      </c>
      <c r="F1130" s="145" t="s">
        <v>9956</v>
      </c>
    </row>
    <row r="1131" spans="1:6" s="126" customFormat="1" x14ac:dyDescent="0.25">
      <c r="A1131" s="140"/>
      <c r="B1131" s="191">
        <v>44852.752083333333</v>
      </c>
      <c r="C1131" s="144">
        <v>50</v>
      </c>
      <c r="D1131" s="144">
        <v>47.5</v>
      </c>
      <c r="E1131" s="144">
        <v>2.5</v>
      </c>
      <c r="F1131" s="145" t="s">
        <v>2260</v>
      </c>
    </row>
    <row r="1132" spans="1:6" s="126" customFormat="1" x14ac:dyDescent="0.25">
      <c r="A1132" s="140"/>
      <c r="B1132" s="191">
        <v>44852.754166666666</v>
      </c>
      <c r="C1132" s="144">
        <v>100</v>
      </c>
      <c r="D1132" s="144">
        <v>95</v>
      </c>
      <c r="E1132" s="144">
        <v>5</v>
      </c>
      <c r="F1132" s="145" t="s">
        <v>4278</v>
      </c>
    </row>
    <row r="1133" spans="1:6" s="126" customFormat="1" x14ac:dyDescent="0.25">
      <c r="A1133" s="140"/>
      <c r="B1133" s="191">
        <v>44852.754861111112</v>
      </c>
      <c r="C1133" s="144">
        <v>100</v>
      </c>
      <c r="D1133" s="144">
        <v>95</v>
      </c>
      <c r="E1133" s="144">
        <v>5</v>
      </c>
      <c r="F1133" s="145" t="s">
        <v>358</v>
      </c>
    </row>
    <row r="1134" spans="1:6" s="126" customFormat="1" x14ac:dyDescent="0.25">
      <c r="A1134" s="140"/>
      <c r="B1134" s="191">
        <v>44852.756249999999</v>
      </c>
      <c r="C1134" s="144">
        <v>100</v>
      </c>
      <c r="D1134" s="144">
        <v>95</v>
      </c>
      <c r="E1134" s="144">
        <v>5</v>
      </c>
      <c r="F1134" s="145" t="s">
        <v>4278</v>
      </c>
    </row>
    <row r="1135" spans="1:6" s="126" customFormat="1" x14ac:dyDescent="0.25">
      <c r="A1135" s="140"/>
      <c r="B1135" s="191">
        <v>44852.759722222225</v>
      </c>
      <c r="C1135" s="144">
        <v>300</v>
      </c>
      <c r="D1135" s="144">
        <v>276</v>
      </c>
      <c r="E1135" s="144">
        <v>24</v>
      </c>
      <c r="F1135" s="145" t="s">
        <v>2629</v>
      </c>
    </row>
    <row r="1136" spans="1:6" s="126" customFormat="1" x14ac:dyDescent="0.25">
      <c r="A1136" s="140"/>
      <c r="B1136" s="191">
        <v>44852.78402777778</v>
      </c>
      <c r="C1136" s="144">
        <v>100</v>
      </c>
      <c r="D1136" s="144">
        <v>92</v>
      </c>
      <c r="E1136" s="144">
        <v>8</v>
      </c>
      <c r="F1136" s="145" t="s">
        <v>7108</v>
      </c>
    </row>
    <row r="1137" spans="1:6" s="126" customFormat="1" x14ac:dyDescent="0.25">
      <c r="A1137" s="140"/>
      <c r="B1137" s="191">
        <v>44852.786805555559</v>
      </c>
      <c r="C1137" s="144">
        <v>100</v>
      </c>
      <c r="D1137" s="144">
        <v>95</v>
      </c>
      <c r="E1137" s="144">
        <v>5</v>
      </c>
      <c r="F1137" s="145" t="s">
        <v>5593</v>
      </c>
    </row>
    <row r="1138" spans="1:6" s="126" customFormat="1" x14ac:dyDescent="0.25">
      <c r="A1138" s="140"/>
      <c r="B1138" s="191">
        <v>44852.799305555556</v>
      </c>
      <c r="C1138" s="144">
        <v>100</v>
      </c>
      <c r="D1138" s="144">
        <v>95</v>
      </c>
      <c r="E1138" s="144">
        <v>5</v>
      </c>
      <c r="F1138" s="145" t="s">
        <v>1855</v>
      </c>
    </row>
    <row r="1139" spans="1:6" s="126" customFormat="1" x14ac:dyDescent="0.25">
      <c r="A1139" s="140"/>
      <c r="B1139" s="191">
        <v>44852.835416666669</v>
      </c>
      <c r="C1139" s="144">
        <v>50</v>
      </c>
      <c r="D1139" s="144">
        <v>47.5</v>
      </c>
      <c r="E1139" s="144">
        <v>2.5</v>
      </c>
      <c r="F1139" s="145" t="s">
        <v>10073</v>
      </c>
    </row>
    <row r="1140" spans="1:6" s="126" customFormat="1" x14ac:dyDescent="0.25">
      <c r="A1140" s="140"/>
      <c r="B1140" s="191">
        <v>44852.838194444441</v>
      </c>
      <c r="C1140" s="144">
        <v>50</v>
      </c>
      <c r="D1140" s="144">
        <v>47.5</v>
      </c>
      <c r="E1140" s="144">
        <v>2.5</v>
      </c>
      <c r="F1140" s="145" t="s">
        <v>10009</v>
      </c>
    </row>
    <row r="1141" spans="1:6" s="126" customFormat="1" x14ac:dyDescent="0.25">
      <c r="A1141" s="140"/>
      <c r="B1141" s="191">
        <v>44852.854861111111</v>
      </c>
      <c r="C1141" s="144">
        <v>50</v>
      </c>
      <c r="D1141" s="144">
        <v>47.5</v>
      </c>
      <c r="E1141" s="144">
        <v>2.5</v>
      </c>
      <c r="F1141" s="145" t="s">
        <v>1180</v>
      </c>
    </row>
    <row r="1142" spans="1:6" s="126" customFormat="1" x14ac:dyDescent="0.25">
      <c r="A1142" s="140"/>
      <c r="B1142" s="191">
        <v>44852.861111111109</v>
      </c>
      <c r="C1142" s="144">
        <v>200</v>
      </c>
      <c r="D1142" s="144">
        <v>188.1</v>
      </c>
      <c r="E1142" s="144">
        <v>11.9</v>
      </c>
      <c r="F1142" s="145" t="s">
        <v>458</v>
      </c>
    </row>
    <row r="1143" spans="1:6" s="126" customFormat="1" x14ac:dyDescent="0.25">
      <c r="A1143" s="140"/>
      <c r="B1143" s="191">
        <v>44852.868750000001</v>
      </c>
      <c r="C1143" s="144">
        <v>200</v>
      </c>
      <c r="D1143" s="144">
        <v>184</v>
      </c>
      <c r="E1143" s="144">
        <v>16</v>
      </c>
      <c r="F1143" s="145" t="s">
        <v>792</v>
      </c>
    </row>
    <row r="1144" spans="1:6" s="126" customFormat="1" x14ac:dyDescent="0.25">
      <c r="A1144" s="140"/>
      <c r="B1144" s="191">
        <v>44852.875</v>
      </c>
      <c r="C1144" s="144">
        <v>300</v>
      </c>
      <c r="D1144" s="144">
        <v>285</v>
      </c>
      <c r="E1144" s="144">
        <v>15</v>
      </c>
      <c r="F1144" s="145" t="s">
        <v>4334</v>
      </c>
    </row>
    <row r="1145" spans="1:6" s="126" customFormat="1" x14ac:dyDescent="0.25">
      <c r="A1145" s="140"/>
      <c r="B1145" s="191">
        <v>44852.881249999999</v>
      </c>
      <c r="C1145" s="144">
        <v>300</v>
      </c>
      <c r="D1145" s="144">
        <v>285</v>
      </c>
      <c r="E1145" s="144">
        <v>15</v>
      </c>
      <c r="F1145" s="145" t="s">
        <v>7215</v>
      </c>
    </row>
    <row r="1146" spans="1:6" s="126" customFormat="1" x14ac:dyDescent="0.25">
      <c r="A1146" s="140"/>
      <c r="B1146" s="191">
        <v>44852.905555555553</v>
      </c>
      <c r="C1146" s="144">
        <v>100</v>
      </c>
      <c r="D1146" s="144">
        <v>95</v>
      </c>
      <c r="E1146" s="144">
        <v>5</v>
      </c>
      <c r="F1146" s="145" t="s">
        <v>4952</v>
      </c>
    </row>
    <row r="1147" spans="1:6" s="126" customFormat="1" x14ac:dyDescent="0.25">
      <c r="A1147" s="140"/>
      <c r="B1147" s="191">
        <v>44852.908333333333</v>
      </c>
      <c r="C1147" s="144">
        <v>100</v>
      </c>
      <c r="D1147" s="144">
        <v>92</v>
      </c>
      <c r="E1147" s="144">
        <v>8</v>
      </c>
      <c r="F1147" s="145" t="s">
        <v>2190</v>
      </c>
    </row>
    <row r="1148" spans="1:6" s="126" customFormat="1" x14ac:dyDescent="0.25">
      <c r="A1148" s="140"/>
      <c r="B1148" s="191">
        <v>44852.90902777778</v>
      </c>
      <c r="C1148" s="144">
        <v>900</v>
      </c>
      <c r="D1148" s="144">
        <v>828</v>
      </c>
      <c r="E1148" s="144">
        <v>72</v>
      </c>
      <c r="F1148" s="145" t="s">
        <v>2190</v>
      </c>
    </row>
    <row r="1149" spans="1:6" s="126" customFormat="1" x14ac:dyDescent="0.25">
      <c r="A1149" s="140"/>
      <c r="B1149" s="191">
        <v>44852.929861111108</v>
      </c>
      <c r="C1149" s="144">
        <v>15</v>
      </c>
      <c r="D1149" s="144">
        <v>13.8</v>
      </c>
      <c r="E1149" s="144">
        <v>1.2</v>
      </c>
      <c r="F1149" s="145" t="s">
        <v>10005</v>
      </c>
    </row>
    <row r="1150" spans="1:6" s="126" customFormat="1" x14ac:dyDescent="0.25">
      <c r="A1150" s="140"/>
      <c r="B1150" s="191">
        <v>44852.969444444447</v>
      </c>
      <c r="C1150" s="144">
        <v>10</v>
      </c>
      <c r="D1150" s="144">
        <v>9.1999999999999993</v>
      </c>
      <c r="E1150" s="144">
        <v>0.8</v>
      </c>
      <c r="F1150" s="145" t="s">
        <v>7050</v>
      </c>
    </row>
    <row r="1151" spans="1:6" s="126" customFormat="1" x14ac:dyDescent="0.25">
      <c r="A1151" s="140"/>
      <c r="B1151" s="191">
        <v>44853.122916666667</v>
      </c>
      <c r="C1151" s="144">
        <v>50</v>
      </c>
      <c r="D1151" s="144">
        <v>47.5</v>
      </c>
      <c r="E1151" s="144">
        <v>2.5</v>
      </c>
      <c r="F1151" s="145" t="s">
        <v>1982</v>
      </c>
    </row>
    <row r="1152" spans="1:6" s="126" customFormat="1" x14ac:dyDescent="0.25">
      <c r="A1152" s="140"/>
      <c r="B1152" s="191">
        <v>44853.15625</v>
      </c>
      <c r="C1152" s="144">
        <v>3000</v>
      </c>
      <c r="D1152" s="144">
        <v>2850</v>
      </c>
      <c r="E1152" s="144">
        <v>150</v>
      </c>
      <c r="F1152" s="145" t="s">
        <v>1192</v>
      </c>
    </row>
    <row r="1153" spans="1:6" s="126" customFormat="1" x14ac:dyDescent="0.25">
      <c r="A1153" s="140"/>
      <c r="B1153" s="191">
        <v>44853.234027777777</v>
      </c>
      <c r="C1153" s="144">
        <v>100</v>
      </c>
      <c r="D1153" s="144">
        <v>95</v>
      </c>
      <c r="E1153" s="144">
        <v>5</v>
      </c>
      <c r="F1153" s="145" t="s">
        <v>591</v>
      </c>
    </row>
    <row r="1154" spans="1:6" s="126" customFormat="1" x14ac:dyDescent="0.25">
      <c r="A1154" s="140"/>
      <c r="B1154" s="191">
        <v>44853.247916666667</v>
      </c>
      <c r="C1154" s="144">
        <v>100</v>
      </c>
      <c r="D1154" s="144">
        <v>95</v>
      </c>
      <c r="E1154" s="144">
        <v>5</v>
      </c>
      <c r="F1154" s="145" t="s">
        <v>4189</v>
      </c>
    </row>
    <row r="1155" spans="1:6" s="126" customFormat="1" x14ac:dyDescent="0.25">
      <c r="A1155" s="140"/>
      <c r="B1155" s="191">
        <v>44853.256944444445</v>
      </c>
      <c r="C1155" s="144">
        <v>10</v>
      </c>
      <c r="D1155" s="144">
        <v>9.1999999999999993</v>
      </c>
      <c r="E1155" s="144">
        <v>0.8</v>
      </c>
      <c r="F1155" s="145" t="s">
        <v>297</v>
      </c>
    </row>
    <row r="1156" spans="1:6" s="126" customFormat="1" x14ac:dyDescent="0.25">
      <c r="A1156" s="140"/>
      <c r="B1156" s="191">
        <v>44853.277777777781</v>
      </c>
      <c r="C1156" s="144">
        <v>333</v>
      </c>
      <c r="D1156" s="144">
        <v>316.35000000000002</v>
      </c>
      <c r="E1156" s="144">
        <v>16.649999999999999</v>
      </c>
      <c r="F1156" s="145" t="s">
        <v>4701</v>
      </c>
    </row>
    <row r="1157" spans="1:6" s="126" customFormat="1" x14ac:dyDescent="0.25">
      <c r="A1157" s="140"/>
      <c r="B1157" s="191">
        <v>44853.28402777778</v>
      </c>
      <c r="C1157" s="144">
        <v>500</v>
      </c>
      <c r="D1157" s="144">
        <v>465</v>
      </c>
      <c r="E1157" s="144">
        <v>35</v>
      </c>
      <c r="F1157" s="145" t="s">
        <v>1490</v>
      </c>
    </row>
    <row r="1158" spans="1:6" s="126" customFormat="1" x14ac:dyDescent="0.25">
      <c r="A1158" s="140"/>
      <c r="B1158" s="191">
        <v>44853.293749999997</v>
      </c>
      <c r="C1158" s="144">
        <v>150</v>
      </c>
      <c r="D1158" s="144">
        <v>138</v>
      </c>
      <c r="E1158" s="144">
        <v>12</v>
      </c>
      <c r="F1158" s="145" t="s">
        <v>614</v>
      </c>
    </row>
    <row r="1159" spans="1:6" s="126" customFormat="1" x14ac:dyDescent="0.25">
      <c r="A1159" s="140"/>
      <c r="B1159" s="191">
        <v>44853.311805555553</v>
      </c>
      <c r="C1159" s="144">
        <v>50</v>
      </c>
      <c r="D1159" s="144">
        <v>46.5</v>
      </c>
      <c r="E1159" s="144">
        <v>3.5</v>
      </c>
      <c r="F1159" s="145" t="s">
        <v>533</v>
      </c>
    </row>
    <row r="1160" spans="1:6" s="126" customFormat="1" x14ac:dyDescent="0.25">
      <c r="A1160" s="140"/>
      <c r="B1160" s="191">
        <v>44853.31527777778</v>
      </c>
      <c r="C1160" s="144">
        <v>50</v>
      </c>
      <c r="D1160" s="144">
        <v>46.5</v>
      </c>
      <c r="E1160" s="144">
        <v>3.5</v>
      </c>
      <c r="F1160" s="145" t="s">
        <v>2251</v>
      </c>
    </row>
    <row r="1161" spans="1:6" s="126" customFormat="1" x14ac:dyDescent="0.25">
      <c r="A1161" s="140"/>
      <c r="B1161" s="191">
        <v>44853.324305555558</v>
      </c>
      <c r="C1161" s="144">
        <v>100</v>
      </c>
      <c r="D1161" s="144">
        <v>95</v>
      </c>
      <c r="E1161" s="144">
        <v>5</v>
      </c>
      <c r="F1161" s="145" t="s">
        <v>4366</v>
      </c>
    </row>
    <row r="1162" spans="1:6" s="126" customFormat="1" x14ac:dyDescent="0.25">
      <c r="A1162" s="140"/>
      <c r="B1162" s="191">
        <v>44853.325694444444</v>
      </c>
      <c r="C1162" s="144">
        <v>50</v>
      </c>
      <c r="D1162" s="144">
        <v>46</v>
      </c>
      <c r="E1162" s="144">
        <v>4</v>
      </c>
      <c r="F1162" s="145" t="s">
        <v>983</v>
      </c>
    </row>
    <row r="1163" spans="1:6" s="126" customFormat="1" x14ac:dyDescent="0.25">
      <c r="A1163" s="140"/>
      <c r="B1163" s="191">
        <v>44853.356249999997</v>
      </c>
      <c r="C1163" s="144">
        <v>100</v>
      </c>
      <c r="D1163" s="144">
        <v>95</v>
      </c>
      <c r="E1163" s="144">
        <v>5</v>
      </c>
      <c r="F1163" s="145" t="s">
        <v>659</v>
      </c>
    </row>
    <row r="1164" spans="1:6" s="126" customFormat="1" x14ac:dyDescent="0.25">
      <c r="A1164" s="140"/>
      <c r="B1164" s="191">
        <v>44853.383333333331</v>
      </c>
      <c r="C1164" s="144">
        <v>100</v>
      </c>
      <c r="D1164" s="144">
        <v>95</v>
      </c>
      <c r="E1164" s="144">
        <v>5</v>
      </c>
      <c r="F1164" s="145" t="s">
        <v>886</v>
      </c>
    </row>
    <row r="1165" spans="1:6" s="126" customFormat="1" x14ac:dyDescent="0.25">
      <c r="A1165" s="140"/>
      <c r="B1165" s="191">
        <v>44853.416666666664</v>
      </c>
      <c r="C1165" s="144">
        <v>200</v>
      </c>
      <c r="D1165" s="144">
        <v>190</v>
      </c>
      <c r="E1165" s="144">
        <v>10</v>
      </c>
      <c r="F1165" s="145" t="s">
        <v>4248</v>
      </c>
    </row>
    <row r="1166" spans="1:6" s="126" customFormat="1" x14ac:dyDescent="0.25">
      <c r="A1166" s="140"/>
      <c r="B1166" s="191">
        <v>44853.429166666669</v>
      </c>
      <c r="C1166" s="144">
        <v>100</v>
      </c>
      <c r="D1166" s="144">
        <v>95</v>
      </c>
      <c r="E1166" s="144">
        <v>5</v>
      </c>
      <c r="F1166" s="145" t="s">
        <v>6769</v>
      </c>
    </row>
    <row r="1167" spans="1:6" s="126" customFormat="1" x14ac:dyDescent="0.25">
      <c r="A1167" s="140"/>
      <c r="B1167" s="191">
        <v>44853.445138888892</v>
      </c>
      <c r="C1167" s="144">
        <v>50</v>
      </c>
      <c r="D1167" s="144">
        <v>47.5</v>
      </c>
      <c r="E1167" s="144">
        <v>2.5</v>
      </c>
      <c r="F1167" s="145" t="s">
        <v>576</v>
      </c>
    </row>
    <row r="1168" spans="1:6" s="126" customFormat="1" x14ac:dyDescent="0.25">
      <c r="A1168" s="140"/>
      <c r="B1168" s="191">
        <v>44853.464583333334</v>
      </c>
      <c r="C1168" s="144">
        <v>100</v>
      </c>
      <c r="D1168" s="144">
        <v>95</v>
      </c>
      <c r="E1168" s="144">
        <v>5</v>
      </c>
      <c r="F1168" s="145" t="s">
        <v>1817</v>
      </c>
    </row>
    <row r="1169" spans="1:6" s="126" customFormat="1" x14ac:dyDescent="0.25">
      <c r="A1169" s="140"/>
      <c r="B1169" s="191">
        <v>44853.476388888892</v>
      </c>
      <c r="C1169" s="144">
        <v>100</v>
      </c>
      <c r="D1169" s="144">
        <v>95</v>
      </c>
      <c r="E1169" s="144">
        <v>5</v>
      </c>
      <c r="F1169" s="145" t="s">
        <v>412</v>
      </c>
    </row>
    <row r="1170" spans="1:6" s="126" customFormat="1" x14ac:dyDescent="0.25">
      <c r="A1170" s="140"/>
      <c r="B1170" s="191">
        <v>44853.477777777778</v>
      </c>
      <c r="C1170" s="144">
        <v>100</v>
      </c>
      <c r="D1170" s="144">
        <v>93</v>
      </c>
      <c r="E1170" s="144">
        <v>7</v>
      </c>
      <c r="F1170" s="145" t="s">
        <v>5200</v>
      </c>
    </row>
    <row r="1171" spans="1:6" s="126" customFormat="1" x14ac:dyDescent="0.25">
      <c r="A1171" s="140"/>
      <c r="B1171" s="191">
        <v>44853.481944444444</v>
      </c>
      <c r="C1171" s="144">
        <v>300</v>
      </c>
      <c r="D1171" s="144">
        <v>285</v>
      </c>
      <c r="E1171" s="144">
        <v>15</v>
      </c>
      <c r="F1171" s="145" t="s">
        <v>704</v>
      </c>
    </row>
    <row r="1172" spans="1:6" s="126" customFormat="1" x14ac:dyDescent="0.25">
      <c r="A1172" s="140"/>
      <c r="B1172" s="191">
        <v>44853.555555555555</v>
      </c>
      <c r="C1172" s="144">
        <v>999</v>
      </c>
      <c r="D1172" s="144">
        <v>949.05</v>
      </c>
      <c r="E1172" s="144">
        <v>49.95</v>
      </c>
      <c r="F1172" s="145" t="s">
        <v>2421</v>
      </c>
    </row>
    <row r="1173" spans="1:6" s="126" customFormat="1" x14ac:dyDescent="0.25">
      <c r="A1173" s="140"/>
      <c r="B1173" s="191">
        <v>44853.575694444444</v>
      </c>
      <c r="C1173" s="144">
        <v>200</v>
      </c>
      <c r="D1173" s="144">
        <v>190</v>
      </c>
      <c r="E1173" s="144">
        <v>10</v>
      </c>
      <c r="F1173" s="145" t="s">
        <v>10074</v>
      </c>
    </row>
    <row r="1174" spans="1:6" s="126" customFormat="1" x14ac:dyDescent="0.25">
      <c r="A1174" s="140"/>
      <c r="B1174" s="191">
        <v>44853.60833333333</v>
      </c>
      <c r="C1174" s="144">
        <v>100</v>
      </c>
      <c r="D1174" s="144">
        <v>92.05</v>
      </c>
      <c r="E1174" s="144">
        <v>7.95</v>
      </c>
      <c r="F1174" s="145" t="s">
        <v>4335</v>
      </c>
    </row>
    <row r="1175" spans="1:6" s="126" customFormat="1" x14ac:dyDescent="0.25">
      <c r="A1175" s="140"/>
      <c r="B1175" s="191">
        <v>44853.655555555553</v>
      </c>
      <c r="C1175" s="144">
        <v>200</v>
      </c>
      <c r="D1175" s="144">
        <v>184</v>
      </c>
      <c r="E1175" s="144">
        <v>16</v>
      </c>
      <c r="F1175" s="145" t="s">
        <v>1027</v>
      </c>
    </row>
    <row r="1176" spans="1:6" s="126" customFormat="1" x14ac:dyDescent="0.25">
      <c r="A1176" s="140"/>
      <c r="B1176" s="191">
        <v>44853.672222222223</v>
      </c>
      <c r="C1176" s="144">
        <v>1000</v>
      </c>
      <c r="D1176" s="144">
        <v>950</v>
      </c>
      <c r="E1176" s="144">
        <v>50</v>
      </c>
      <c r="F1176" s="145" t="s">
        <v>996</v>
      </c>
    </row>
    <row r="1177" spans="1:6" s="126" customFormat="1" x14ac:dyDescent="0.25">
      <c r="A1177" s="140"/>
      <c r="B1177" s="191">
        <v>44853.679166666669</v>
      </c>
      <c r="C1177" s="144">
        <v>1000</v>
      </c>
      <c r="D1177" s="144">
        <v>920</v>
      </c>
      <c r="E1177" s="144">
        <v>80</v>
      </c>
      <c r="F1177" s="145" t="s">
        <v>4934</v>
      </c>
    </row>
    <row r="1178" spans="1:6" s="126" customFormat="1" x14ac:dyDescent="0.25">
      <c r="A1178" s="140"/>
      <c r="B1178" s="191">
        <v>44853.693749999999</v>
      </c>
      <c r="C1178" s="144">
        <v>300</v>
      </c>
      <c r="D1178" s="144">
        <v>285</v>
      </c>
      <c r="E1178" s="144">
        <v>15</v>
      </c>
      <c r="F1178" s="145" t="s">
        <v>7179</v>
      </c>
    </row>
    <row r="1179" spans="1:6" s="126" customFormat="1" x14ac:dyDescent="0.25">
      <c r="A1179" s="140"/>
      <c r="B1179" s="191">
        <v>44853.701388888891</v>
      </c>
      <c r="C1179" s="144">
        <v>200</v>
      </c>
      <c r="D1179" s="144">
        <v>190</v>
      </c>
      <c r="E1179" s="144">
        <v>10</v>
      </c>
      <c r="F1179" s="145" t="s">
        <v>9994</v>
      </c>
    </row>
    <row r="1180" spans="1:6" s="126" customFormat="1" x14ac:dyDescent="0.25">
      <c r="A1180" s="140"/>
      <c r="B1180" s="191">
        <v>44853.729861111111</v>
      </c>
      <c r="C1180" s="144">
        <v>300</v>
      </c>
      <c r="D1180" s="144">
        <v>285</v>
      </c>
      <c r="E1180" s="144">
        <v>15</v>
      </c>
      <c r="F1180" s="145" t="s">
        <v>3942</v>
      </c>
    </row>
    <row r="1181" spans="1:6" s="126" customFormat="1" x14ac:dyDescent="0.25">
      <c r="A1181" s="140"/>
      <c r="B1181" s="191">
        <v>44853.73541666667</v>
      </c>
      <c r="C1181" s="144">
        <v>100</v>
      </c>
      <c r="D1181" s="144">
        <v>92</v>
      </c>
      <c r="E1181" s="144">
        <v>8</v>
      </c>
      <c r="F1181" s="145" t="s">
        <v>305</v>
      </c>
    </row>
    <row r="1182" spans="1:6" s="126" customFormat="1" x14ac:dyDescent="0.25">
      <c r="A1182" s="140"/>
      <c r="B1182" s="191">
        <v>44853.747916666667</v>
      </c>
      <c r="C1182" s="144">
        <v>10</v>
      </c>
      <c r="D1182" s="144">
        <v>9.5</v>
      </c>
      <c r="E1182" s="144">
        <v>0.5</v>
      </c>
      <c r="F1182" s="145" t="s">
        <v>10030</v>
      </c>
    </row>
    <row r="1183" spans="1:6" s="126" customFormat="1" x14ac:dyDescent="0.25">
      <c r="A1183" s="140"/>
      <c r="B1183" s="191">
        <v>44853.76666666667</v>
      </c>
      <c r="C1183" s="144">
        <v>30</v>
      </c>
      <c r="D1183" s="144">
        <v>27.9</v>
      </c>
      <c r="E1183" s="144">
        <v>2.1</v>
      </c>
      <c r="F1183" s="145" t="s">
        <v>960</v>
      </c>
    </row>
    <row r="1184" spans="1:6" s="126" customFormat="1" x14ac:dyDescent="0.25">
      <c r="A1184" s="140"/>
      <c r="B1184" s="191">
        <v>44853.814583333333</v>
      </c>
      <c r="C1184" s="144">
        <v>400</v>
      </c>
      <c r="D1184" s="144">
        <v>380</v>
      </c>
      <c r="E1184" s="144">
        <v>20</v>
      </c>
      <c r="F1184" s="145" t="s">
        <v>10075</v>
      </c>
    </row>
    <row r="1185" spans="1:6" s="126" customFormat="1" x14ac:dyDescent="0.25">
      <c r="A1185" s="140"/>
      <c r="B1185" s="191">
        <v>44853.837500000001</v>
      </c>
      <c r="C1185" s="144">
        <v>100</v>
      </c>
      <c r="D1185" s="144">
        <v>95</v>
      </c>
      <c r="E1185" s="144">
        <v>5</v>
      </c>
      <c r="F1185" s="145" t="s">
        <v>5084</v>
      </c>
    </row>
    <row r="1186" spans="1:6" s="126" customFormat="1" x14ac:dyDescent="0.25">
      <c r="A1186" s="140"/>
      <c r="B1186" s="191">
        <v>44853.84375</v>
      </c>
      <c r="C1186" s="144">
        <v>300</v>
      </c>
      <c r="D1186" s="144">
        <v>279</v>
      </c>
      <c r="E1186" s="144">
        <v>21</v>
      </c>
      <c r="F1186" s="145" t="s">
        <v>888</v>
      </c>
    </row>
    <row r="1187" spans="1:6" s="126" customFormat="1" x14ac:dyDescent="0.25">
      <c r="A1187" s="140"/>
      <c r="B1187" s="191">
        <v>44853.85</v>
      </c>
      <c r="C1187" s="144">
        <v>100</v>
      </c>
      <c r="D1187" s="144">
        <v>95</v>
      </c>
      <c r="E1187" s="144">
        <v>5</v>
      </c>
      <c r="F1187" s="145" t="s">
        <v>5129</v>
      </c>
    </row>
    <row r="1188" spans="1:6" s="126" customFormat="1" x14ac:dyDescent="0.25">
      <c r="A1188" s="140"/>
      <c r="B1188" s="191">
        <v>44853.868750000001</v>
      </c>
      <c r="C1188" s="144">
        <v>300</v>
      </c>
      <c r="D1188" s="144">
        <v>279</v>
      </c>
      <c r="E1188" s="144">
        <v>21</v>
      </c>
      <c r="F1188" s="145" t="s">
        <v>5212</v>
      </c>
    </row>
    <row r="1189" spans="1:6" s="126" customFormat="1" x14ac:dyDescent="0.25">
      <c r="A1189" s="140"/>
      <c r="B1189" s="191">
        <v>44853.900694444441</v>
      </c>
      <c r="C1189" s="144">
        <v>100</v>
      </c>
      <c r="D1189" s="144">
        <v>95</v>
      </c>
      <c r="E1189" s="144">
        <v>5</v>
      </c>
      <c r="F1189" s="145" t="s">
        <v>4336</v>
      </c>
    </row>
    <row r="1190" spans="1:6" s="126" customFormat="1" x14ac:dyDescent="0.25">
      <c r="A1190" s="140"/>
      <c r="B1190" s="191">
        <v>44853.904166666667</v>
      </c>
      <c r="C1190" s="144">
        <v>4030</v>
      </c>
      <c r="D1190" s="144">
        <v>3828.5</v>
      </c>
      <c r="E1190" s="144">
        <v>201.5</v>
      </c>
      <c r="F1190" s="145" t="s">
        <v>10076</v>
      </c>
    </row>
    <row r="1191" spans="1:6" s="126" customFormat="1" x14ac:dyDescent="0.25">
      <c r="A1191" s="140"/>
      <c r="B1191" s="191">
        <v>44853.921527777777</v>
      </c>
      <c r="C1191" s="144">
        <v>200</v>
      </c>
      <c r="D1191" s="144">
        <v>190</v>
      </c>
      <c r="E1191" s="144">
        <v>10</v>
      </c>
      <c r="F1191" s="145" t="s">
        <v>10072</v>
      </c>
    </row>
    <row r="1192" spans="1:6" s="126" customFormat="1" x14ac:dyDescent="0.25">
      <c r="A1192" s="140"/>
      <c r="B1192" s="191">
        <v>44853.952777777777</v>
      </c>
      <c r="C1192" s="144">
        <v>500</v>
      </c>
      <c r="D1192" s="144">
        <v>475</v>
      </c>
      <c r="E1192" s="144">
        <v>25</v>
      </c>
      <c r="F1192" s="145" t="s">
        <v>5605</v>
      </c>
    </row>
    <row r="1193" spans="1:6" s="126" customFormat="1" x14ac:dyDescent="0.25">
      <c r="A1193" s="140"/>
      <c r="B1193" s="191">
        <v>44853.972222222219</v>
      </c>
      <c r="C1193" s="144">
        <v>150</v>
      </c>
      <c r="D1193" s="144">
        <v>138</v>
      </c>
      <c r="E1193" s="144">
        <v>12</v>
      </c>
      <c r="F1193" s="145" t="s">
        <v>614</v>
      </c>
    </row>
    <row r="1194" spans="1:6" s="126" customFormat="1" x14ac:dyDescent="0.25">
      <c r="A1194" s="140"/>
      <c r="B1194" s="191">
        <v>44853.98333333333</v>
      </c>
      <c r="C1194" s="144">
        <v>100</v>
      </c>
      <c r="D1194" s="144">
        <v>95</v>
      </c>
      <c r="E1194" s="144">
        <v>5</v>
      </c>
      <c r="F1194" s="145" t="s">
        <v>5606</v>
      </c>
    </row>
    <row r="1195" spans="1:6" s="126" customFormat="1" x14ac:dyDescent="0.25">
      <c r="A1195" s="140"/>
      <c r="B1195" s="191">
        <v>44854.038194444445</v>
      </c>
      <c r="C1195" s="144">
        <v>50</v>
      </c>
      <c r="D1195" s="144">
        <v>47.5</v>
      </c>
      <c r="E1195" s="144">
        <v>2.5</v>
      </c>
      <c r="F1195" s="145" t="s">
        <v>1982</v>
      </c>
    </row>
    <row r="1196" spans="1:6" s="126" customFormat="1" x14ac:dyDescent="0.25">
      <c r="A1196" s="140"/>
      <c r="B1196" s="191">
        <v>44854.039583333331</v>
      </c>
      <c r="C1196" s="144">
        <v>300</v>
      </c>
      <c r="D1196" s="144">
        <v>285</v>
      </c>
      <c r="E1196" s="144">
        <v>15</v>
      </c>
      <c r="F1196" s="145" t="s">
        <v>1317</v>
      </c>
    </row>
    <row r="1197" spans="1:6" s="126" customFormat="1" x14ac:dyDescent="0.25">
      <c r="A1197" s="140"/>
      <c r="B1197" s="191">
        <v>44854.086111111108</v>
      </c>
      <c r="C1197" s="144">
        <v>300</v>
      </c>
      <c r="D1197" s="144">
        <v>285</v>
      </c>
      <c r="E1197" s="144">
        <v>15</v>
      </c>
      <c r="F1197" s="145" t="s">
        <v>388</v>
      </c>
    </row>
    <row r="1198" spans="1:6" s="126" customFormat="1" x14ac:dyDescent="0.25">
      <c r="A1198" s="140"/>
      <c r="B1198" s="191">
        <v>44854.220833333333</v>
      </c>
      <c r="C1198" s="144">
        <v>100</v>
      </c>
      <c r="D1198" s="144">
        <v>95</v>
      </c>
      <c r="E1198" s="144">
        <v>5</v>
      </c>
      <c r="F1198" s="145" t="s">
        <v>591</v>
      </c>
    </row>
    <row r="1199" spans="1:6" s="126" customFormat="1" x14ac:dyDescent="0.25">
      <c r="A1199" s="140"/>
      <c r="B1199" s="191">
        <v>44854.250694444447</v>
      </c>
      <c r="C1199" s="144">
        <v>100</v>
      </c>
      <c r="D1199" s="144">
        <v>95</v>
      </c>
      <c r="E1199" s="144">
        <v>5</v>
      </c>
      <c r="F1199" s="145" t="s">
        <v>1053</v>
      </c>
    </row>
    <row r="1200" spans="1:6" s="126" customFormat="1" x14ac:dyDescent="0.25">
      <c r="A1200" s="140"/>
      <c r="B1200" s="191">
        <v>44854.252083333333</v>
      </c>
      <c r="C1200" s="144">
        <v>100</v>
      </c>
      <c r="D1200" s="144">
        <v>95</v>
      </c>
      <c r="E1200" s="144">
        <v>5</v>
      </c>
      <c r="F1200" s="145" t="s">
        <v>4189</v>
      </c>
    </row>
    <row r="1201" spans="1:6" s="126" customFormat="1" x14ac:dyDescent="0.25">
      <c r="A1201" s="140"/>
      <c r="B1201" s="191">
        <v>44854.254166666666</v>
      </c>
      <c r="C1201" s="144">
        <v>50</v>
      </c>
      <c r="D1201" s="144">
        <v>46</v>
      </c>
      <c r="E1201" s="144">
        <v>4</v>
      </c>
      <c r="F1201" s="145" t="s">
        <v>985</v>
      </c>
    </row>
    <row r="1202" spans="1:6" s="126" customFormat="1" x14ac:dyDescent="0.25">
      <c r="A1202" s="140"/>
      <c r="B1202" s="191">
        <v>44854.272916666669</v>
      </c>
      <c r="C1202" s="144">
        <v>50</v>
      </c>
      <c r="D1202" s="144">
        <v>46</v>
      </c>
      <c r="E1202" s="144">
        <v>4</v>
      </c>
      <c r="F1202" s="145" t="s">
        <v>2250</v>
      </c>
    </row>
    <row r="1203" spans="1:6" s="126" customFormat="1" x14ac:dyDescent="0.25">
      <c r="A1203" s="140"/>
      <c r="B1203" s="191">
        <v>44854.30972222222</v>
      </c>
      <c r="C1203" s="144">
        <v>100</v>
      </c>
      <c r="D1203" s="144">
        <v>92</v>
      </c>
      <c r="E1203" s="144">
        <v>8</v>
      </c>
      <c r="F1203" s="145" t="s">
        <v>982</v>
      </c>
    </row>
    <row r="1204" spans="1:6" s="126" customFormat="1" x14ac:dyDescent="0.25">
      <c r="A1204" s="140"/>
      <c r="B1204" s="191">
        <v>44854.318749999999</v>
      </c>
      <c r="C1204" s="144">
        <v>300</v>
      </c>
      <c r="D1204" s="144">
        <v>285</v>
      </c>
      <c r="E1204" s="144">
        <v>15</v>
      </c>
      <c r="F1204" s="145" t="s">
        <v>590</v>
      </c>
    </row>
    <row r="1205" spans="1:6" s="126" customFormat="1" x14ac:dyDescent="0.25">
      <c r="A1205" s="140"/>
      <c r="B1205" s="191">
        <v>44854.328472222223</v>
      </c>
      <c r="C1205" s="144">
        <v>50</v>
      </c>
      <c r="D1205" s="144">
        <v>46</v>
      </c>
      <c r="E1205" s="144">
        <v>4</v>
      </c>
      <c r="F1205" s="145" t="s">
        <v>983</v>
      </c>
    </row>
    <row r="1206" spans="1:6" s="126" customFormat="1" x14ac:dyDescent="0.25">
      <c r="A1206" s="140"/>
      <c r="B1206" s="191">
        <v>44854.339583333334</v>
      </c>
      <c r="C1206" s="144">
        <v>10</v>
      </c>
      <c r="D1206" s="144">
        <v>9.1999999999999993</v>
      </c>
      <c r="E1206" s="144">
        <v>0.8</v>
      </c>
      <c r="F1206" s="145" t="s">
        <v>7050</v>
      </c>
    </row>
    <row r="1207" spans="1:6" s="126" customFormat="1" x14ac:dyDescent="0.25">
      <c r="A1207" s="140"/>
      <c r="B1207" s="191">
        <v>44854.359722222223</v>
      </c>
      <c r="C1207" s="144">
        <v>10</v>
      </c>
      <c r="D1207" s="144">
        <v>9.1999999999999993</v>
      </c>
      <c r="E1207" s="144">
        <v>0.8</v>
      </c>
      <c r="F1207" s="145" t="s">
        <v>3848</v>
      </c>
    </row>
    <row r="1208" spans="1:6" s="126" customFormat="1" x14ac:dyDescent="0.25">
      <c r="A1208" s="140"/>
      <c r="B1208" s="191">
        <v>44854.359722222223</v>
      </c>
      <c r="C1208" s="144">
        <v>500</v>
      </c>
      <c r="D1208" s="144">
        <v>475</v>
      </c>
      <c r="E1208" s="144">
        <v>25</v>
      </c>
      <c r="F1208" s="145" t="s">
        <v>6788</v>
      </c>
    </row>
    <row r="1209" spans="1:6" s="126" customFormat="1" x14ac:dyDescent="0.25">
      <c r="A1209" s="140"/>
      <c r="B1209" s="191">
        <v>44854.363888888889</v>
      </c>
      <c r="C1209" s="144">
        <v>120</v>
      </c>
      <c r="D1209" s="144">
        <v>111.6</v>
      </c>
      <c r="E1209" s="144">
        <v>8.4</v>
      </c>
      <c r="F1209" s="145" t="s">
        <v>5198</v>
      </c>
    </row>
    <row r="1210" spans="1:6" s="126" customFormat="1" x14ac:dyDescent="0.25">
      <c r="A1210" s="140"/>
      <c r="B1210" s="191">
        <v>44854.364583333336</v>
      </c>
      <c r="C1210" s="144">
        <v>500</v>
      </c>
      <c r="D1210" s="144">
        <v>475</v>
      </c>
      <c r="E1210" s="144">
        <v>25</v>
      </c>
      <c r="F1210" s="145" t="s">
        <v>3884</v>
      </c>
    </row>
    <row r="1211" spans="1:6" s="126" customFormat="1" x14ac:dyDescent="0.25">
      <c r="A1211" s="140"/>
      <c r="B1211" s="191">
        <v>44854.375694444447</v>
      </c>
      <c r="C1211" s="144">
        <v>400</v>
      </c>
      <c r="D1211" s="144">
        <v>368.2</v>
      </c>
      <c r="E1211" s="144">
        <v>31.8</v>
      </c>
      <c r="F1211" s="145" t="s">
        <v>3883</v>
      </c>
    </row>
    <row r="1212" spans="1:6" s="126" customFormat="1" x14ac:dyDescent="0.25">
      <c r="A1212" s="140"/>
      <c r="B1212" s="191">
        <v>44854.378472222219</v>
      </c>
      <c r="C1212" s="144">
        <v>75</v>
      </c>
      <c r="D1212" s="144">
        <v>71.25</v>
      </c>
      <c r="E1212" s="144">
        <v>3.75</v>
      </c>
      <c r="F1212" s="145" t="s">
        <v>633</v>
      </c>
    </row>
    <row r="1213" spans="1:6" s="126" customFormat="1" x14ac:dyDescent="0.25">
      <c r="A1213" s="140"/>
      <c r="B1213" s="191">
        <v>44854.386805555558</v>
      </c>
      <c r="C1213" s="144">
        <v>100</v>
      </c>
      <c r="D1213" s="144">
        <v>95</v>
      </c>
      <c r="E1213" s="144">
        <v>5</v>
      </c>
      <c r="F1213" s="145" t="s">
        <v>3933</v>
      </c>
    </row>
    <row r="1214" spans="1:6" s="126" customFormat="1" x14ac:dyDescent="0.25">
      <c r="A1214" s="140"/>
      <c r="B1214" s="191">
        <v>44854.413888888892</v>
      </c>
      <c r="C1214" s="144">
        <v>50</v>
      </c>
      <c r="D1214" s="144">
        <v>46</v>
      </c>
      <c r="E1214" s="144">
        <v>4</v>
      </c>
      <c r="F1214" s="145" t="s">
        <v>974</v>
      </c>
    </row>
    <row r="1215" spans="1:6" s="126" customFormat="1" x14ac:dyDescent="0.25">
      <c r="A1215" s="140"/>
      <c r="B1215" s="191">
        <v>44854.42291666667</v>
      </c>
      <c r="C1215" s="144">
        <v>100</v>
      </c>
      <c r="D1215" s="144">
        <v>92</v>
      </c>
      <c r="E1215" s="144">
        <v>8</v>
      </c>
      <c r="F1215" s="145" t="s">
        <v>319</v>
      </c>
    </row>
    <row r="1216" spans="1:6" s="126" customFormat="1" x14ac:dyDescent="0.25">
      <c r="A1216" s="140"/>
      <c r="B1216" s="191">
        <v>44854.423611111109</v>
      </c>
      <c r="C1216" s="144">
        <v>50</v>
      </c>
      <c r="D1216" s="144">
        <v>47.5</v>
      </c>
      <c r="E1216" s="144">
        <v>2.5</v>
      </c>
      <c r="F1216" s="145" t="s">
        <v>723</v>
      </c>
    </row>
    <row r="1217" spans="1:6" s="126" customFormat="1" x14ac:dyDescent="0.25">
      <c r="A1217" s="140"/>
      <c r="B1217" s="191">
        <v>44854.459722222222</v>
      </c>
      <c r="C1217" s="144">
        <v>200</v>
      </c>
      <c r="D1217" s="144">
        <v>186</v>
      </c>
      <c r="E1217" s="144">
        <v>14</v>
      </c>
      <c r="F1217" s="145" t="s">
        <v>728</v>
      </c>
    </row>
    <row r="1218" spans="1:6" s="126" customFormat="1" x14ac:dyDescent="0.25">
      <c r="A1218" s="140"/>
      <c r="B1218" s="191">
        <v>44854.472222222219</v>
      </c>
      <c r="C1218" s="144">
        <v>100</v>
      </c>
      <c r="D1218" s="144">
        <v>93</v>
      </c>
      <c r="E1218" s="144">
        <v>7</v>
      </c>
      <c r="F1218" s="145" t="s">
        <v>642</v>
      </c>
    </row>
    <row r="1219" spans="1:6" s="126" customFormat="1" x14ac:dyDescent="0.25">
      <c r="A1219" s="140"/>
      <c r="B1219" s="191">
        <v>44854.473611111112</v>
      </c>
      <c r="C1219" s="144">
        <v>200</v>
      </c>
      <c r="D1219" s="144">
        <v>184</v>
      </c>
      <c r="E1219" s="144">
        <v>16</v>
      </c>
      <c r="F1219" s="145" t="s">
        <v>970</v>
      </c>
    </row>
    <row r="1220" spans="1:6" s="126" customFormat="1" x14ac:dyDescent="0.25">
      <c r="A1220" s="140"/>
      <c r="B1220" s="191">
        <v>44854.498611111114</v>
      </c>
      <c r="C1220" s="144">
        <v>50</v>
      </c>
      <c r="D1220" s="144">
        <v>47.5</v>
      </c>
      <c r="E1220" s="144">
        <v>2.5</v>
      </c>
      <c r="F1220" s="145" t="s">
        <v>885</v>
      </c>
    </row>
    <row r="1221" spans="1:6" s="126" customFormat="1" x14ac:dyDescent="0.25">
      <c r="A1221" s="140"/>
      <c r="B1221" s="191">
        <v>44854.506249999999</v>
      </c>
      <c r="C1221" s="144">
        <v>50</v>
      </c>
      <c r="D1221" s="144">
        <v>46.5</v>
      </c>
      <c r="E1221" s="144">
        <v>3.5</v>
      </c>
      <c r="F1221" s="145" t="s">
        <v>402</v>
      </c>
    </row>
    <row r="1222" spans="1:6" s="126" customFormat="1" x14ac:dyDescent="0.25">
      <c r="A1222" s="140"/>
      <c r="B1222" s="191">
        <v>44854.51666666667</v>
      </c>
      <c r="C1222" s="144">
        <v>100</v>
      </c>
      <c r="D1222" s="144">
        <v>95</v>
      </c>
      <c r="E1222" s="144">
        <v>5</v>
      </c>
      <c r="F1222" s="145" t="s">
        <v>10077</v>
      </c>
    </row>
    <row r="1223" spans="1:6" s="126" customFormat="1" x14ac:dyDescent="0.25">
      <c r="A1223" s="140"/>
      <c r="B1223" s="191">
        <v>44854.520833333336</v>
      </c>
      <c r="C1223" s="144">
        <v>100</v>
      </c>
      <c r="D1223" s="144">
        <v>92</v>
      </c>
      <c r="E1223" s="144">
        <v>8</v>
      </c>
      <c r="F1223" s="145" t="s">
        <v>221</v>
      </c>
    </row>
    <row r="1224" spans="1:6" s="126" customFormat="1" x14ac:dyDescent="0.25">
      <c r="A1224" s="140"/>
      <c r="B1224" s="191">
        <v>44854.532638888886</v>
      </c>
      <c r="C1224" s="144">
        <v>100</v>
      </c>
      <c r="D1224" s="144">
        <v>92</v>
      </c>
      <c r="E1224" s="144">
        <v>8</v>
      </c>
      <c r="F1224" s="145" t="s">
        <v>1964</v>
      </c>
    </row>
    <row r="1225" spans="1:6" s="126" customFormat="1" x14ac:dyDescent="0.25">
      <c r="A1225" s="140"/>
      <c r="B1225" s="191">
        <v>44854.54583333333</v>
      </c>
      <c r="C1225" s="144">
        <v>150</v>
      </c>
      <c r="D1225" s="144">
        <v>139.5</v>
      </c>
      <c r="E1225" s="144">
        <v>10.5</v>
      </c>
      <c r="F1225" s="145" t="s">
        <v>141</v>
      </c>
    </row>
    <row r="1226" spans="1:6" s="126" customFormat="1" x14ac:dyDescent="0.25">
      <c r="A1226" s="140"/>
      <c r="B1226" s="191">
        <v>44854.554861111108</v>
      </c>
      <c r="C1226" s="144">
        <v>60</v>
      </c>
      <c r="D1226" s="144">
        <v>57</v>
      </c>
      <c r="E1226" s="144">
        <v>3</v>
      </c>
      <c r="F1226" s="145" t="s">
        <v>2048</v>
      </c>
    </row>
    <row r="1227" spans="1:6" s="126" customFormat="1" x14ac:dyDescent="0.25">
      <c r="A1227" s="140"/>
      <c r="B1227" s="191">
        <v>44854.564583333333</v>
      </c>
      <c r="C1227" s="144">
        <v>100</v>
      </c>
      <c r="D1227" s="144">
        <v>92</v>
      </c>
      <c r="E1227" s="144">
        <v>8</v>
      </c>
      <c r="F1227" s="145" t="s">
        <v>466</v>
      </c>
    </row>
    <row r="1228" spans="1:6" s="126" customFormat="1" x14ac:dyDescent="0.25">
      <c r="A1228" s="140"/>
      <c r="B1228" s="191">
        <v>44854.57708333333</v>
      </c>
      <c r="C1228" s="144">
        <v>500</v>
      </c>
      <c r="D1228" s="144">
        <v>465</v>
      </c>
      <c r="E1228" s="144">
        <v>35</v>
      </c>
      <c r="F1228" s="145" t="s">
        <v>1780</v>
      </c>
    </row>
    <row r="1229" spans="1:6" s="126" customFormat="1" x14ac:dyDescent="0.25">
      <c r="A1229" s="140"/>
      <c r="B1229" s="191">
        <v>44854.57916666667</v>
      </c>
      <c r="C1229" s="144">
        <v>50</v>
      </c>
      <c r="D1229" s="144">
        <v>46</v>
      </c>
      <c r="E1229" s="144">
        <v>4</v>
      </c>
      <c r="F1229" s="145" t="s">
        <v>570</v>
      </c>
    </row>
    <row r="1230" spans="1:6" s="126" customFormat="1" x14ac:dyDescent="0.25">
      <c r="A1230" s="140"/>
      <c r="B1230" s="191">
        <v>44854.59652777778</v>
      </c>
      <c r="C1230" s="144">
        <v>300</v>
      </c>
      <c r="D1230" s="144">
        <v>285</v>
      </c>
      <c r="E1230" s="144">
        <v>15</v>
      </c>
      <c r="F1230" s="145" t="s">
        <v>2253</v>
      </c>
    </row>
    <row r="1231" spans="1:6" s="126" customFormat="1" x14ac:dyDescent="0.25">
      <c r="A1231" s="140"/>
      <c r="B1231" s="191">
        <v>44854.60833333333</v>
      </c>
      <c r="C1231" s="144">
        <v>50</v>
      </c>
      <c r="D1231" s="144">
        <v>47.5</v>
      </c>
      <c r="E1231" s="144">
        <v>2.5</v>
      </c>
      <c r="F1231" s="145" t="s">
        <v>576</v>
      </c>
    </row>
    <row r="1232" spans="1:6" s="126" customFormat="1" x14ac:dyDescent="0.25">
      <c r="A1232" s="140"/>
      <c r="B1232" s="191">
        <v>44854.640972222223</v>
      </c>
      <c r="C1232" s="144">
        <v>300</v>
      </c>
      <c r="D1232" s="144">
        <v>285</v>
      </c>
      <c r="E1232" s="144">
        <v>15</v>
      </c>
      <c r="F1232" s="145" t="s">
        <v>722</v>
      </c>
    </row>
    <row r="1233" spans="1:6" s="126" customFormat="1" x14ac:dyDescent="0.25">
      <c r="A1233" s="140"/>
      <c r="B1233" s="191">
        <v>44854.647916666669</v>
      </c>
      <c r="C1233" s="144">
        <v>300</v>
      </c>
      <c r="D1233" s="144">
        <v>285</v>
      </c>
      <c r="E1233" s="144">
        <v>15</v>
      </c>
      <c r="F1233" s="145" t="s">
        <v>935</v>
      </c>
    </row>
    <row r="1234" spans="1:6" s="126" customFormat="1" x14ac:dyDescent="0.25">
      <c r="A1234" s="140"/>
      <c r="B1234" s="191">
        <v>44854.675000000003</v>
      </c>
      <c r="C1234" s="144">
        <v>500</v>
      </c>
      <c r="D1234" s="144">
        <v>475</v>
      </c>
      <c r="E1234" s="144">
        <v>25</v>
      </c>
      <c r="F1234" s="145" t="s">
        <v>783</v>
      </c>
    </row>
    <row r="1235" spans="1:6" s="126" customFormat="1" x14ac:dyDescent="0.25">
      <c r="A1235" s="140"/>
      <c r="B1235" s="191">
        <v>44854.688888888886</v>
      </c>
      <c r="C1235" s="144">
        <v>27</v>
      </c>
      <c r="D1235" s="144">
        <v>25.65</v>
      </c>
      <c r="E1235" s="144">
        <v>1.35</v>
      </c>
      <c r="F1235" s="145" t="s">
        <v>724</v>
      </c>
    </row>
    <row r="1236" spans="1:6" s="126" customFormat="1" x14ac:dyDescent="0.25">
      <c r="A1236" s="140"/>
      <c r="B1236" s="191">
        <v>44854.706944444442</v>
      </c>
      <c r="C1236" s="144">
        <v>100</v>
      </c>
      <c r="D1236" s="144">
        <v>93</v>
      </c>
      <c r="E1236" s="144">
        <v>7</v>
      </c>
      <c r="F1236" s="145" t="s">
        <v>642</v>
      </c>
    </row>
    <row r="1237" spans="1:6" s="126" customFormat="1" x14ac:dyDescent="0.25">
      <c r="A1237" s="140"/>
      <c r="B1237" s="191">
        <v>44854.711111111108</v>
      </c>
      <c r="C1237" s="144">
        <v>100</v>
      </c>
      <c r="D1237" s="144">
        <v>92</v>
      </c>
      <c r="E1237" s="144">
        <v>8</v>
      </c>
      <c r="F1237" s="145" t="s">
        <v>174</v>
      </c>
    </row>
    <row r="1238" spans="1:6" s="126" customFormat="1" x14ac:dyDescent="0.25">
      <c r="A1238" s="140"/>
      <c r="B1238" s="191">
        <v>44854.729861111111</v>
      </c>
      <c r="C1238" s="144">
        <v>50</v>
      </c>
      <c r="D1238" s="144">
        <v>47.5</v>
      </c>
      <c r="E1238" s="144">
        <v>2.5</v>
      </c>
      <c r="F1238" s="145" t="s">
        <v>576</v>
      </c>
    </row>
    <row r="1239" spans="1:6" s="126" customFormat="1" x14ac:dyDescent="0.25">
      <c r="A1239" s="140"/>
      <c r="B1239" s="191">
        <v>44854.774305555555</v>
      </c>
      <c r="C1239" s="144">
        <v>500</v>
      </c>
      <c r="D1239" s="144">
        <v>475</v>
      </c>
      <c r="E1239" s="144">
        <v>25</v>
      </c>
      <c r="F1239" s="145" t="s">
        <v>730</v>
      </c>
    </row>
    <row r="1240" spans="1:6" s="126" customFormat="1" x14ac:dyDescent="0.25">
      <c r="A1240" s="140"/>
      <c r="B1240" s="191">
        <v>44854.779861111114</v>
      </c>
      <c r="C1240" s="144">
        <v>100</v>
      </c>
      <c r="D1240" s="144">
        <v>94.05</v>
      </c>
      <c r="E1240" s="144">
        <v>5.95</v>
      </c>
      <c r="F1240" s="145" t="s">
        <v>121</v>
      </c>
    </row>
    <row r="1241" spans="1:6" s="126" customFormat="1" x14ac:dyDescent="0.25">
      <c r="A1241" s="140"/>
      <c r="B1241" s="191">
        <v>44854.802083333336</v>
      </c>
      <c r="C1241" s="144">
        <v>300</v>
      </c>
      <c r="D1241" s="144">
        <v>276</v>
      </c>
      <c r="E1241" s="144">
        <v>24</v>
      </c>
      <c r="F1241" s="145" t="s">
        <v>4528</v>
      </c>
    </row>
    <row r="1242" spans="1:6" s="126" customFormat="1" x14ac:dyDescent="0.25">
      <c r="A1242" s="140"/>
      <c r="B1242" s="191">
        <v>44854.820833333331</v>
      </c>
      <c r="C1242" s="144">
        <v>10</v>
      </c>
      <c r="D1242" s="144">
        <v>9.1999999999999993</v>
      </c>
      <c r="E1242" s="144">
        <v>0.8</v>
      </c>
      <c r="F1242" s="145" t="s">
        <v>5584</v>
      </c>
    </row>
    <row r="1243" spans="1:6" s="126" customFormat="1" x14ac:dyDescent="0.25">
      <c r="A1243" s="140"/>
      <c r="B1243" s="191">
        <v>44854.836111111108</v>
      </c>
      <c r="C1243" s="144">
        <v>500</v>
      </c>
      <c r="D1243" s="144">
        <v>460</v>
      </c>
      <c r="E1243" s="144">
        <v>40</v>
      </c>
      <c r="F1243" s="145" t="s">
        <v>5278</v>
      </c>
    </row>
    <row r="1244" spans="1:6" s="126" customFormat="1" x14ac:dyDescent="0.25">
      <c r="A1244" s="140"/>
      <c r="B1244" s="191">
        <v>44854.836111111108</v>
      </c>
      <c r="C1244" s="144">
        <v>100</v>
      </c>
      <c r="D1244" s="144">
        <v>93</v>
      </c>
      <c r="E1244" s="144">
        <v>7</v>
      </c>
      <c r="F1244" s="145" t="s">
        <v>4095</v>
      </c>
    </row>
    <row r="1245" spans="1:6" s="126" customFormat="1" x14ac:dyDescent="0.25">
      <c r="A1245" s="140"/>
      <c r="B1245" s="191">
        <v>44854.859722222223</v>
      </c>
      <c r="C1245" s="144">
        <v>300</v>
      </c>
      <c r="D1245" s="144">
        <v>285</v>
      </c>
      <c r="E1245" s="144">
        <v>15</v>
      </c>
      <c r="F1245" s="145" t="s">
        <v>691</v>
      </c>
    </row>
    <row r="1246" spans="1:6" s="126" customFormat="1" x14ac:dyDescent="0.25">
      <c r="A1246" s="140"/>
      <c r="B1246" s="191">
        <v>44854.870138888888</v>
      </c>
      <c r="C1246" s="144">
        <v>100</v>
      </c>
      <c r="D1246" s="144">
        <v>95</v>
      </c>
      <c r="E1246" s="144">
        <v>5</v>
      </c>
      <c r="F1246" s="145" t="s">
        <v>91</v>
      </c>
    </row>
    <row r="1247" spans="1:6" s="126" customFormat="1" x14ac:dyDescent="0.25">
      <c r="A1247" s="140"/>
      <c r="B1247" s="191">
        <v>44854.885416666664</v>
      </c>
      <c r="C1247" s="144">
        <v>100</v>
      </c>
      <c r="D1247" s="144">
        <v>95</v>
      </c>
      <c r="E1247" s="144">
        <v>5</v>
      </c>
      <c r="F1247" s="145" t="s">
        <v>10078</v>
      </c>
    </row>
    <row r="1248" spans="1:6" s="126" customFormat="1" x14ac:dyDescent="0.25">
      <c r="A1248" s="140"/>
      <c r="B1248" s="191">
        <v>44854.885416666664</v>
      </c>
      <c r="C1248" s="144">
        <v>330</v>
      </c>
      <c r="D1248" s="144">
        <v>313.5</v>
      </c>
      <c r="E1248" s="144">
        <v>16.5</v>
      </c>
      <c r="F1248" s="145" t="s">
        <v>670</v>
      </c>
    </row>
    <row r="1249" spans="1:6" s="126" customFormat="1" x14ac:dyDescent="0.25">
      <c r="A1249" s="140"/>
      <c r="B1249" s="191">
        <v>44854.886111111111</v>
      </c>
      <c r="C1249" s="144">
        <v>330</v>
      </c>
      <c r="D1249" s="144">
        <v>313.5</v>
      </c>
      <c r="E1249" s="144">
        <v>16.5</v>
      </c>
      <c r="F1249" s="145" t="s">
        <v>670</v>
      </c>
    </row>
    <row r="1250" spans="1:6" s="126" customFormat="1" x14ac:dyDescent="0.25">
      <c r="A1250" s="140"/>
      <c r="B1250" s="191">
        <v>44854.890277777777</v>
      </c>
      <c r="C1250" s="144">
        <v>150</v>
      </c>
      <c r="D1250" s="144">
        <v>142.5</v>
      </c>
      <c r="E1250" s="144">
        <v>7.5</v>
      </c>
      <c r="F1250" s="145" t="s">
        <v>4372</v>
      </c>
    </row>
    <row r="1251" spans="1:6" s="126" customFormat="1" x14ac:dyDescent="0.25">
      <c r="A1251" s="140"/>
      <c r="B1251" s="191">
        <v>44854.913888888892</v>
      </c>
      <c r="C1251" s="144">
        <v>200</v>
      </c>
      <c r="D1251" s="144">
        <v>186</v>
      </c>
      <c r="E1251" s="144">
        <v>14</v>
      </c>
      <c r="F1251" s="145" t="s">
        <v>7677</v>
      </c>
    </row>
    <row r="1252" spans="1:6" s="126" customFormat="1" x14ac:dyDescent="0.25">
      <c r="A1252" s="140"/>
      <c r="B1252" s="191">
        <v>44854.917361111111</v>
      </c>
      <c r="C1252" s="144">
        <v>500</v>
      </c>
      <c r="D1252" s="144">
        <v>475</v>
      </c>
      <c r="E1252" s="144">
        <v>25</v>
      </c>
      <c r="F1252" s="145" t="s">
        <v>738</v>
      </c>
    </row>
    <row r="1253" spans="1:6" s="126" customFormat="1" x14ac:dyDescent="0.25">
      <c r="A1253" s="140"/>
      <c r="B1253" s="191">
        <v>44854.929861111108</v>
      </c>
      <c r="C1253" s="144">
        <v>300</v>
      </c>
      <c r="D1253" s="144">
        <v>279</v>
      </c>
      <c r="E1253" s="144">
        <v>21</v>
      </c>
      <c r="F1253" s="145" t="s">
        <v>10079</v>
      </c>
    </row>
    <row r="1254" spans="1:6" s="126" customFormat="1" x14ac:dyDescent="0.25">
      <c r="A1254" s="140"/>
      <c r="B1254" s="191">
        <v>44854.932638888888</v>
      </c>
      <c r="C1254" s="144">
        <v>200</v>
      </c>
      <c r="D1254" s="144">
        <v>186</v>
      </c>
      <c r="E1254" s="144">
        <v>14</v>
      </c>
      <c r="F1254" s="145" t="s">
        <v>642</v>
      </c>
    </row>
    <row r="1255" spans="1:6" s="126" customFormat="1" x14ac:dyDescent="0.25">
      <c r="A1255" s="140"/>
      <c r="B1255" s="191">
        <v>44855.007638888892</v>
      </c>
      <c r="C1255" s="144">
        <v>500</v>
      </c>
      <c r="D1255" s="144">
        <v>475</v>
      </c>
      <c r="E1255" s="144">
        <v>25</v>
      </c>
      <c r="F1255" s="145" t="s">
        <v>654</v>
      </c>
    </row>
    <row r="1256" spans="1:6" s="126" customFormat="1" x14ac:dyDescent="0.25">
      <c r="A1256" s="140"/>
      <c r="B1256" s="191">
        <v>44855.025000000001</v>
      </c>
      <c r="C1256" s="144">
        <v>50</v>
      </c>
      <c r="D1256" s="144">
        <v>47.5</v>
      </c>
      <c r="E1256" s="144">
        <v>2.5</v>
      </c>
      <c r="F1256" s="145" t="s">
        <v>1982</v>
      </c>
    </row>
    <row r="1257" spans="1:6" s="126" customFormat="1" x14ac:dyDescent="0.25">
      <c r="A1257" s="140"/>
      <c r="B1257" s="191">
        <v>44855.114583333336</v>
      </c>
      <c r="C1257" s="144">
        <v>500</v>
      </c>
      <c r="D1257" s="144">
        <v>460</v>
      </c>
      <c r="E1257" s="144">
        <v>40</v>
      </c>
      <c r="F1257" s="145" t="s">
        <v>3958</v>
      </c>
    </row>
    <row r="1258" spans="1:6" s="126" customFormat="1" x14ac:dyDescent="0.25">
      <c r="A1258" s="140"/>
      <c r="B1258" s="191">
        <v>44855.135416666664</v>
      </c>
      <c r="C1258" s="144">
        <v>24</v>
      </c>
      <c r="D1258" s="144">
        <v>22.8</v>
      </c>
      <c r="E1258" s="144">
        <v>1.2</v>
      </c>
      <c r="F1258" s="145" t="s">
        <v>1514</v>
      </c>
    </row>
    <row r="1259" spans="1:6" s="126" customFormat="1" x14ac:dyDescent="0.25">
      <c r="A1259" s="140"/>
      <c r="B1259" s="191">
        <v>44855.23541666667</v>
      </c>
      <c r="C1259" s="144">
        <v>100</v>
      </c>
      <c r="D1259" s="144">
        <v>95</v>
      </c>
      <c r="E1259" s="144">
        <v>5</v>
      </c>
      <c r="F1259" s="145" t="s">
        <v>4189</v>
      </c>
    </row>
    <row r="1260" spans="1:6" s="126" customFormat="1" x14ac:dyDescent="0.25">
      <c r="A1260" s="140"/>
      <c r="B1260" s="191">
        <v>44855.23541666667</v>
      </c>
      <c r="C1260" s="144">
        <v>100</v>
      </c>
      <c r="D1260" s="144">
        <v>95</v>
      </c>
      <c r="E1260" s="144">
        <v>5</v>
      </c>
      <c r="F1260" s="145" t="s">
        <v>591</v>
      </c>
    </row>
    <row r="1261" spans="1:6" s="126" customFormat="1" x14ac:dyDescent="0.25">
      <c r="A1261" s="140"/>
      <c r="B1261" s="191">
        <v>44855.254166666666</v>
      </c>
      <c r="C1261" s="144">
        <v>10</v>
      </c>
      <c r="D1261" s="144">
        <v>9.1999999999999993</v>
      </c>
      <c r="E1261" s="144">
        <v>0.8</v>
      </c>
      <c r="F1261" s="145" t="s">
        <v>297</v>
      </c>
    </row>
    <row r="1262" spans="1:6" s="126" customFormat="1" x14ac:dyDescent="0.25">
      <c r="A1262" s="140"/>
      <c r="B1262" s="191">
        <v>44855.303472222222</v>
      </c>
      <c r="C1262" s="144">
        <v>50</v>
      </c>
      <c r="D1262" s="144">
        <v>46.5</v>
      </c>
      <c r="E1262" s="144">
        <v>3.5</v>
      </c>
      <c r="F1262" s="145" t="s">
        <v>533</v>
      </c>
    </row>
    <row r="1263" spans="1:6" s="126" customFormat="1" x14ac:dyDescent="0.25">
      <c r="A1263" s="140"/>
      <c r="B1263" s="191">
        <v>44855.34652777778</v>
      </c>
      <c r="C1263" s="144">
        <v>30</v>
      </c>
      <c r="D1263" s="144">
        <v>28.5</v>
      </c>
      <c r="E1263" s="144">
        <v>1.5</v>
      </c>
      <c r="F1263" s="145" t="s">
        <v>772</v>
      </c>
    </row>
    <row r="1264" spans="1:6" s="126" customFormat="1" x14ac:dyDescent="0.25">
      <c r="A1264" s="140"/>
      <c r="B1264" s="191">
        <v>44855.351388888892</v>
      </c>
      <c r="C1264" s="144">
        <v>50</v>
      </c>
      <c r="D1264" s="144">
        <v>46</v>
      </c>
      <c r="E1264" s="144">
        <v>4</v>
      </c>
      <c r="F1264" s="145" t="s">
        <v>570</v>
      </c>
    </row>
    <row r="1265" spans="1:6" s="126" customFormat="1" x14ac:dyDescent="0.25">
      <c r="A1265" s="140"/>
      <c r="B1265" s="191">
        <v>44855.363194444442</v>
      </c>
      <c r="C1265" s="144">
        <v>50</v>
      </c>
      <c r="D1265" s="144">
        <v>46</v>
      </c>
      <c r="E1265" s="144">
        <v>4</v>
      </c>
      <c r="F1265" s="145" t="s">
        <v>983</v>
      </c>
    </row>
    <row r="1266" spans="1:6" s="126" customFormat="1" x14ac:dyDescent="0.25">
      <c r="A1266" s="140"/>
      <c r="B1266" s="191">
        <v>44855.379166666666</v>
      </c>
      <c r="C1266" s="144">
        <v>100</v>
      </c>
      <c r="D1266" s="144">
        <v>92</v>
      </c>
      <c r="E1266" s="144">
        <v>8</v>
      </c>
      <c r="F1266" s="145" t="s">
        <v>1031</v>
      </c>
    </row>
    <row r="1267" spans="1:6" s="126" customFormat="1" x14ac:dyDescent="0.25">
      <c r="A1267" s="140"/>
      <c r="B1267" s="191">
        <v>44855.38958333333</v>
      </c>
      <c r="C1267" s="144">
        <v>10</v>
      </c>
      <c r="D1267" s="144">
        <v>9.1999999999999993</v>
      </c>
      <c r="E1267" s="144">
        <v>0.8</v>
      </c>
      <c r="F1267" s="145" t="s">
        <v>7050</v>
      </c>
    </row>
    <row r="1268" spans="1:6" s="126" customFormat="1" x14ac:dyDescent="0.25">
      <c r="A1268" s="140"/>
      <c r="B1268" s="191">
        <v>44855.393055555556</v>
      </c>
      <c r="C1268" s="144">
        <v>150</v>
      </c>
      <c r="D1268" s="144">
        <v>138</v>
      </c>
      <c r="E1268" s="144">
        <v>12</v>
      </c>
      <c r="F1268" s="145" t="s">
        <v>614</v>
      </c>
    </row>
    <row r="1269" spans="1:6" s="126" customFormat="1" x14ac:dyDescent="0.25">
      <c r="A1269" s="140"/>
      <c r="B1269" s="191">
        <v>44855.421527777777</v>
      </c>
      <c r="C1269" s="144">
        <v>75</v>
      </c>
      <c r="D1269" s="144">
        <v>69</v>
      </c>
      <c r="E1269" s="144">
        <v>6</v>
      </c>
      <c r="F1269" s="145" t="s">
        <v>968</v>
      </c>
    </row>
    <row r="1270" spans="1:6" s="126" customFormat="1" x14ac:dyDescent="0.25">
      <c r="A1270" s="140"/>
      <c r="B1270" s="191">
        <v>44855.435416666667</v>
      </c>
      <c r="C1270" s="144">
        <v>250</v>
      </c>
      <c r="D1270" s="144">
        <v>237.5</v>
      </c>
      <c r="E1270" s="144">
        <v>12.5</v>
      </c>
      <c r="F1270" s="145" t="s">
        <v>4987</v>
      </c>
    </row>
    <row r="1271" spans="1:6" s="126" customFormat="1" x14ac:dyDescent="0.25">
      <c r="A1271" s="140"/>
      <c r="B1271" s="191">
        <v>44855.44027777778</v>
      </c>
      <c r="C1271" s="144">
        <v>100</v>
      </c>
      <c r="D1271" s="144">
        <v>95</v>
      </c>
      <c r="E1271" s="144">
        <v>5</v>
      </c>
      <c r="F1271" s="145" t="s">
        <v>3937</v>
      </c>
    </row>
    <row r="1272" spans="1:6" s="126" customFormat="1" x14ac:dyDescent="0.25">
      <c r="A1272" s="140"/>
      <c r="B1272" s="191">
        <v>44855.447916666664</v>
      </c>
      <c r="C1272" s="144">
        <v>50</v>
      </c>
      <c r="D1272" s="144">
        <v>47.5</v>
      </c>
      <c r="E1272" s="144">
        <v>2.5</v>
      </c>
      <c r="F1272" s="145" t="s">
        <v>103</v>
      </c>
    </row>
    <row r="1273" spans="1:6" s="126" customFormat="1" x14ac:dyDescent="0.25">
      <c r="A1273" s="140"/>
      <c r="B1273" s="191">
        <v>44855.451388888891</v>
      </c>
      <c r="C1273" s="144">
        <v>23</v>
      </c>
      <c r="D1273" s="144">
        <v>21.16</v>
      </c>
      <c r="E1273" s="144">
        <v>1.84</v>
      </c>
      <c r="F1273" s="145" t="s">
        <v>297</v>
      </c>
    </row>
    <row r="1274" spans="1:6" s="126" customFormat="1" x14ac:dyDescent="0.25">
      <c r="A1274" s="140"/>
      <c r="B1274" s="191">
        <v>44855.451388888891</v>
      </c>
      <c r="C1274" s="144">
        <v>300</v>
      </c>
      <c r="D1274" s="144">
        <v>285</v>
      </c>
      <c r="E1274" s="144">
        <v>15</v>
      </c>
      <c r="F1274" s="145" t="s">
        <v>545</v>
      </c>
    </row>
    <row r="1275" spans="1:6" s="126" customFormat="1" x14ac:dyDescent="0.25">
      <c r="A1275" s="140"/>
      <c r="B1275" s="191">
        <v>44855.469444444447</v>
      </c>
      <c r="C1275" s="144">
        <v>200</v>
      </c>
      <c r="D1275" s="144">
        <v>186</v>
      </c>
      <c r="E1275" s="144">
        <v>14</v>
      </c>
      <c r="F1275" s="145" t="s">
        <v>9990</v>
      </c>
    </row>
    <row r="1276" spans="1:6" s="126" customFormat="1" x14ac:dyDescent="0.25">
      <c r="A1276" s="140"/>
      <c r="B1276" s="191">
        <v>44855.470833333333</v>
      </c>
      <c r="C1276" s="144">
        <v>1000</v>
      </c>
      <c r="D1276" s="144">
        <v>950</v>
      </c>
      <c r="E1276" s="144">
        <v>50</v>
      </c>
      <c r="F1276" s="145" t="s">
        <v>5647</v>
      </c>
    </row>
    <row r="1277" spans="1:6" s="126" customFormat="1" x14ac:dyDescent="0.25">
      <c r="A1277" s="140"/>
      <c r="B1277" s="191">
        <v>44855.472222222219</v>
      </c>
      <c r="C1277" s="144">
        <v>1000</v>
      </c>
      <c r="D1277" s="144">
        <v>950</v>
      </c>
      <c r="E1277" s="144">
        <v>50</v>
      </c>
      <c r="F1277" s="145" t="s">
        <v>948</v>
      </c>
    </row>
    <row r="1278" spans="1:6" s="126" customFormat="1" x14ac:dyDescent="0.25">
      <c r="A1278" s="140"/>
      <c r="B1278" s="191">
        <v>44855.476388888892</v>
      </c>
      <c r="C1278" s="144">
        <v>90</v>
      </c>
      <c r="D1278" s="144">
        <v>85.5</v>
      </c>
      <c r="E1278" s="144">
        <v>4.5</v>
      </c>
      <c r="F1278" s="145" t="s">
        <v>2276</v>
      </c>
    </row>
    <row r="1279" spans="1:6" s="126" customFormat="1" x14ac:dyDescent="0.25">
      <c r="A1279" s="140"/>
      <c r="B1279" s="191">
        <v>44855.480555555558</v>
      </c>
      <c r="C1279" s="144">
        <v>100</v>
      </c>
      <c r="D1279" s="144">
        <v>92</v>
      </c>
      <c r="E1279" s="144">
        <v>8</v>
      </c>
      <c r="F1279" s="145" t="s">
        <v>10080</v>
      </c>
    </row>
    <row r="1280" spans="1:6" s="126" customFormat="1" x14ac:dyDescent="0.25">
      <c r="A1280" s="140"/>
      <c r="B1280" s="191">
        <v>44855.480555555558</v>
      </c>
      <c r="C1280" s="144">
        <v>100</v>
      </c>
      <c r="D1280" s="144">
        <v>92</v>
      </c>
      <c r="E1280" s="144">
        <v>8</v>
      </c>
      <c r="F1280" s="145" t="s">
        <v>10080</v>
      </c>
    </row>
    <row r="1281" spans="1:6" s="126" customFormat="1" x14ac:dyDescent="0.25">
      <c r="A1281" s="140"/>
      <c r="B1281" s="191">
        <v>44855.480555555558</v>
      </c>
      <c r="C1281" s="144">
        <v>100</v>
      </c>
      <c r="D1281" s="144">
        <v>92</v>
      </c>
      <c r="E1281" s="144">
        <v>8</v>
      </c>
      <c r="F1281" s="145" t="s">
        <v>10080</v>
      </c>
    </row>
    <row r="1282" spans="1:6" s="126" customFormat="1" x14ac:dyDescent="0.25">
      <c r="A1282" s="140"/>
      <c r="B1282" s="191">
        <v>44855.481249999997</v>
      </c>
      <c r="C1282" s="144">
        <v>100</v>
      </c>
      <c r="D1282" s="144">
        <v>92</v>
      </c>
      <c r="E1282" s="144">
        <v>8</v>
      </c>
      <c r="F1282" s="145" t="s">
        <v>10080</v>
      </c>
    </row>
    <row r="1283" spans="1:6" s="126" customFormat="1" x14ac:dyDescent="0.25">
      <c r="A1283" s="140"/>
      <c r="B1283" s="191">
        <v>44855.481249999997</v>
      </c>
      <c r="C1283" s="144">
        <v>100</v>
      </c>
      <c r="D1283" s="144">
        <v>92</v>
      </c>
      <c r="E1283" s="144">
        <v>8</v>
      </c>
      <c r="F1283" s="145" t="s">
        <v>10080</v>
      </c>
    </row>
    <row r="1284" spans="1:6" s="126" customFormat="1" x14ac:dyDescent="0.25">
      <c r="A1284" s="140"/>
      <c r="B1284" s="191">
        <v>44855.481944444444</v>
      </c>
      <c r="C1284" s="144">
        <v>30</v>
      </c>
      <c r="D1284" s="144">
        <v>28.5</v>
      </c>
      <c r="E1284" s="144">
        <v>1.5</v>
      </c>
      <c r="F1284" s="145" t="s">
        <v>671</v>
      </c>
    </row>
    <row r="1285" spans="1:6" s="126" customFormat="1" x14ac:dyDescent="0.25">
      <c r="A1285" s="140"/>
      <c r="B1285" s="191">
        <v>44855.493055555555</v>
      </c>
      <c r="C1285" s="144">
        <v>200</v>
      </c>
      <c r="D1285" s="144">
        <v>190</v>
      </c>
      <c r="E1285" s="144">
        <v>10</v>
      </c>
      <c r="F1285" s="145" t="s">
        <v>4206</v>
      </c>
    </row>
    <row r="1286" spans="1:6" s="126" customFormat="1" x14ac:dyDescent="0.25">
      <c r="A1286" s="140"/>
      <c r="B1286" s="191">
        <v>44855.495833333334</v>
      </c>
      <c r="C1286" s="144">
        <v>50</v>
      </c>
      <c r="D1286" s="144">
        <v>46</v>
      </c>
      <c r="E1286" s="144">
        <v>4</v>
      </c>
      <c r="F1286" s="145" t="s">
        <v>1034</v>
      </c>
    </row>
    <row r="1287" spans="1:6" s="126" customFormat="1" x14ac:dyDescent="0.25">
      <c r="A1287" s="140"/>
      <c r="B1287" s="191">
        <v>44855.497916666667</v>
      </c>
      <c r="C1287" s="144">
        <v>50</v>
      </c>
      <c r="D1287" s="144">
        <v>47.5</v>
      </c>
      <c r="E1287" s="144">
        <v>2.5</v>
      </c>
      <c r="F1287" s="145" t="s">
        <v>576</v>
      </c>
    </row>
    <row r="1288" spans="1:6" s="126" customFormat="1" x14ac:dyDescent="0.25">
      <c r="A1288" s="140"/>
      <c r="B1288" s="191">
        <v>44855.500694444447</v>
      </c>
      <c r="C1288" s="144">
        <v>375</v>
      </c>
      <c r="D1288" s="144">
        <v>348.75</v>
      </c>
      <c r="E1288" s="144">
        <v>26.25</v>
      </c>
      <c r="F1288" s="145" t="s">
        <v>5847</v>
      </c>
    </row>
    <row r="1289" spans="1:6" s="126" customFormat="1" x14ac:dyDescent="0.25">
      <c r="A1289" s="140"/>
      <c r="B1289" s="191">
        <v>44855.51666666667</v>
      </c>
      <c r="C1289" s="144">
        <v>700</v>
      </c>
      <c r="D1289" s="144">
        <v>651</v>
      </c>
      <c r="E1289" s="144">
        <v>49</v>
      </c>
      <c r="F1289" s="145" t="s">
        <v>1225</v>
      </c>
    </row>
    <row r="1290" spans="1:6" s="126" customFormat="1" x14ac:dyDescent="0.25">
      <c r="A1290" s="140"/>
      <c r="B1290" s="191">
        <v>44855.523611111108</v>
      </c>
      <c r="C1290" s="144">
        <v>200</v>
      </c>
      <c r="D1290" s="144">
        <v>190</v>
      </c>
      <c r="E1290" s="144">
        <v>10</v>
      </c>
      <c r="F1290" s="145" t="s">
        <v>590</v>
      </c>
    </row>
    <row r="1291" spans="1:6" s="126" customFormat="1" x14ac:dyDescent="0.25">
      <c r="A1291" s="140"/>
      <c r="B1291" s="191">
        <v>44855.544444444444</v>
      </c>
      <c r="C1291" s="144">
        <v>300</v>
      </c>
      <c r="D1291" s="144">
        <v>285</v>
      </c>
      <c r="E1291" s="144">
        <v>15</v>
      </c>
      <c r="F1291" s="145" t="s">
        <v>3968</v>
      </c>
    </row>
    <row r="1292" spans="1:6" s="126" customFormat="1" x14ac:dyDescent="0.25">
      <c r="A1292" s="140"/>
      <c r="B1292" s="191">
        <v>44855.574999999997</v>
      </c>
      <c r="C1292" s="144">
        <v>100</v>
      </c>
      <c r="D1292" s="144">
        <v>95</v>
      </c>
      <c r="E1292" s="144">
        <v>5</v>
      </c>
      <c r="F1292" s="145" t="s">
        <v>1516</v>
      </c>
    </row>
    <row r="1293" spans="1:6" s="126" customFormat="1" x14ac:dyDescent="0.25">
      <c r="A1293" s="140"/>
      <c r="B1293" s="191">
        <v>44855.581250000003</v>
      </c>
      <c r="C1293" s="144">
        <v>50</v>
      </c>
      <c r="D1293" s="144">
        <v>47.5</v>
      </c>
      <c r="E1293" s="144">
        <v>2.5</v>
      </c>
      <c r="F1293" s="145" t="s">
        <v>576</v>
      </c>
    </row>
    <row r="1294" spans="1:6" s="126" customFormat="1" x14ac:dyDescent="0.25">
      <c r="A1294" s="140"/>
      <c r="B1294" s="191">
        <v>44855.584027777775</v>
      </c>
      <c r="C1294" s="144">
        <v>5000</v>
      </c>
      <c r="D1294" s="144">
        <v>4750</v>
      </c>
      <c r="E1294" s="144">
        <v>250</v>
      </c>
      <c r="F1294" s="145" t="s">
        <v>7760</v>
      </c>
    </row>
    <row r="1295" spans="1:6" s="126" customFormat="1" x14ac:dyDescent="0.25">
      <c r="A1295" s="140"/>
      <c r="B1295" s="191">
        <v>44855.607638888891</v>
      </c>
      <c r="C1295" s="144">
        <v>50</v>
      </c>
      <c r="D1295" s="144">
        <v>46.5</v>
      </c>
      <c r="E1295" s="144">
        <v>3.5</v>
      </c>
      <c r="F1295" s="145" t="s">
        <v>5577</v>
      </c>
    </row>
    <row r="1296" spans="1:6" s="126" customFormat="1" x14ac:dyDescent="0.25">
      <c r="A1296" s="140"/>
      <c r="B1296" s="191">
        <v>44855.634722222225</v>
      </c>
      <c r="C1296" s="144">
        <v>100</v>
      </c>
      <c r="D1296" s="144">
        <v>95</v>
      </c>
      <c r="E1296" s="144">
        <v>5</v>
      </c>
      <c r="F1296" s="145" t="s">
        <v>816</v>
      </c>
    </row>
    <row r="1297" spans="1:6" s="126" customFormat="1" x14ac:dyDescent="0.25">
      <c r="A1297" s="140"/>
      <c r="B1297" s="191">
        <v>44855.636111111111</v>
      </c>
      <c r="C1297" s="144">
        <v>100</v>
      </c>
      <c r="D1297" s="144">
        <v>95</v>
      </c>
      <c r="E1297" s="144">
        <v>5</v>
      </c>
      <c r="F1297" s="145" t="s">
        <v>10081</v>
      </c>
    </row>
    <row r="1298" spans="1:6" s="126" customFormat="1" x14ac:dyDescent="0.25">
      <c r="A1298" s="140"/>
      <c r="B1298" s="191">
        <v>44855.697916666664</v>
      </c>
      <c r="C1298" s="144">
        <v>200</v>
      </c>
      <c r="D1298" s="144">
        <v>184</v>
      </c>
      <c r="E1298" s="144">
        <v>16</v>
      </c>
      <c r="F1298" s="145" t="s">
        <v>955</v>
      </c>
    </row>
    <row r="1299" spans="1:6" s="126" customFormat="1" x14ac:dyDescent="0.25">
      <c r="A1299" s="140"/>
      <c r="B1299" s="191">
        <v>44855.726388888892</v>
      </c>
      <c r="C1299" s="144">
        <v>150</v>
      </c>
      <c r="D1299" s="144">
        <v>141.07</v>
      </c>
      <c r="E1299" s="144">
        <v>8.93</v>
      </c>
      <c r="F1299" s="145" t="s">
        <v>5978</v>
      </c>
    </row>
    <row r="1300" spans="1:6" s="126" customFormat="1" x14ac:dyDescent="0.25">
      <c r="A1300" s="140"/>
      <c r="B1300" s="191">
        <v>44855.727777777778</v>
      </c>
      <c r="C1300" s="144">
        <v>100</v>
      </c>
      <c r="D1300" s="144">
        <v>95</v>
      </c>
      <c r="E1300" s="144">
        <v>5</v>
      </c>
      <c r="F1300" s="145" t="s">
        <v>5585</v>
      </c>
    </row>
    <row r="1301" spans="1:6" s="126" customFormat="1" x14ac:dyDescent="0.25">
      <c r="A1301" s="140"/>
      <c r="B1301" s="191">
        <v>44855.729861111111</v>
      </c>
      <c r="C1301" s="144">
        <v>100</v>
      </c>
      <c r="D1301" s="144">
        <v>92</v>
      </c>
      <c r="E1301" s="144">
        <v>8</v>
      </c>
      <c r="F1301" s="145" t="s">
        <v>4093</v>
      </c>
    </row>
    <row r="1302" spans="1:6" s="126" customFormat="1" x14ac:dyDescent="0.25">
      <c r="A1302" s="140"/>
      <c r="B1302" s="191">
        <v>44855.737500000003</v>
      </c>
      <c r="C1302" s="144">
        <v>20</v>
      </c>
      <c r="D1302" s="144">
        <v>18.399999999999999</v>
      </c>
      <c r="E1302" s="144">
        <v>1.6</v>
      </c>
      <c r="F1302" s="145" t="s">
        <v>10082</v>
      </c>
    </row>
    <row r="1303" spans="1:6" s="126" customFormat="1" x14ac:dyDescent="0.25">
      <c r="A1303" s="140"/>
      <c r="B1303" s="191">
        <v>44855.755555555559</v>
      </c>
      <c r="C1303" s="144">
        <v>100</v>
      </c>
      <c r="D1303" s="144">
        <v>93</v>
      </c>
      <c r="E1303" s="144">
        <v>7</v>
      </c>
      <c r="F1303" s="145" t="s">
        <v>642</v>
      </c>
    </row>
    <row r="1304" spans="1:6" s="126" customFormat="1" x14ac:dyDescent="0.25">
      <c r="A1304" s="140"/>
      <c r="B1304" s="191">
        <v>44855.757638888892</v>
      </c>
      <c r="C1304" s="144">
        <v>300</v>
      </c>
      <c r="D1304" s="144">
        <v>285</v>
      </c>
      <c r="E1304" s="144">
        <v>15</v>
      </c>
      <c r="F1304" s="145" t="s">
        <v>10047</v>
      </c>
    </row>
    <row r="1305" spans="1:6" s="126" customFormat="1" x14ac:dyDescent="0.25">
      <c r="A1305" s="140"/>
      <c r="B1305" s="191">
        <v>44855.765277777777</v>
      </c>
      <c r="C1305" s="144">
        <v>100</v>
      </c>
      <c r="D1305" s="144">
        <v>95</v>
      </c>
      <c r="E1305" s="144">
        <v>5</v>
      </c>
      <c r="F1305" s="145" t="s">
        <v>1053</v>
      </c>
    </row>
    <row r="1306" spans="1:6" s="126" customFormat="1" x14ac:dyDescent="0.25">
      <c r="A1306" s="140"/>
      <c r="B1306" s="191">
        <v>44855.79583333333</v>
      </c>
      <c r="C1306" s="144">
        <v>200</v>
      </c>
      <c r="D1306" s="144">
        <v>184</v>
      </c>
      <c r="E1306" s="144">
        <v>16</v>
      </c>
      <c r="F1306" s="145" t="s">
        <v>10083</v>
      </c>
    </row>
    <row r="1307" spans="1:6" s="126" customFormat="1" x14ac:dyDescent="0.25">
      <c r="A1307" s="140"/>
      <c r="B1307" s="191">
        <v>44855.820833333331</v>
      </c>
      <c r="C1307" s="144">
        <v>300</v>
      </c>
      <c r="D1307" s="144">
        <v>285</v>
      </c>
      <c r="E1307" s="144">
        <v>15</v>
      </c>
      <c r="F1307" s="145" t="s">
        <v>10084</v>
      </c>
    </row>
    <row r="1308" spans="1:6" s="126" customFormat="1" x14ac:dyDescent="0.25">
      <c r="A1308" s="140"/>
      <c r="B1308" s="191">
        <v>44855.821527777778</v>
      </c>
      <c r="C1308" s="144">
        <v>100</v>
      </c>
      <c r="D1308" s="144">
        <v>93</v>
      </c>
      <c r="E1308" s="144">
        <v>7</v>
      </c>
      <c r="F1308" s="145" t="s">
        <v>787</v>
      </c>
    </row>
    <row r="1309" spans="1:6" s="126" customFormat="1" x14ac:dyDescent="0.25">
      <c r="A1309" s="140"/>
      <c r="B1309" s="191">
        <v>44855.822916666664</v>
      </c>
      <c r="C1309" s="144">
        <v>100</v>
      </c>
      <c r="D1309" s="144">
        <v>95</v>
      </c>
      <c r="E1309" s="144">
        <v>5</v>
      </c>
      <c r="F1309" s="145" t="s">
        <v>6294</v>
      </c>
    </row>
    <row r="1310" spans="1:6" s="126" customFormat="1" x14ac:dyDescent="0.25">
      <c r="A1310" s="140"/>
      <c r="B1310" s="191">
        <v>44855.90347222222</v>
      </c>
      <c r="C1310" s="144">
        <v>150</v>
      </c>
      <c r="D1310" s="144">
        <v>142.5</v>
      </c>
      <c r="E1310" s="144">
        <v>7.5</v>
      </c>
      <c r="F1310" s="145" t="s">
        <v>463</v>
      </c>
    </row>
    <row r="1311" spans="1:6" s="126" customFormat="1" x14ac:dyDescent="0.25">
      <c r="A1311" s="140"/>
      <c r="B1311" s="191">
        <v>44855.926388888889</v>
      </c>
      <c r="C1311" s="144">
        <v>500</v>
      </c>
      <c r="D1311" s="144">
        <v>475</v>
      </c>
      <c r="E1311" s="144">
        <v>25</v>
      </c>
      <c r="F1311" s="145" t="s">
        <v>7248</v>
      </c>
    </row>
    <row r="1312" spans="1:6" s="126" customFormat="1" x14ac:dyDescent="0.25">
      <c r="A1312" s="140"/>
      <c r="B1312" s="191">
        <v>44855.9375</v>
      </c>
      <c r="C1312" s="144">
        <v>400</v>
      </c>
      <c r="D1312" s="144">
        <v>380</v>
      </c>
      <c r="E1312" s="144">
        <v>20</v>
      </c>
      <c r="F1312" s="145" t="s">
        <v>6322</v>
      </c>
    </row>
    <row r="1313" spans="1:6" s="126" customFormat="1" x14ac:dyDescent="0.25">
      <c r="A1313" s="140"/>
      <c r="B1313" s="191">
        <v>44855.945138888892</v>
      </c>
      <c r="C1313" s="144">
        <v>250</v>
      </c>
      <c r="D1313" s="144">
        <v>237.5</v>
      </c>
      <c r="E1313" s="144">
        <v>12.5</v>
      </c>
      <c r="F1313" s="145" t="s">
        <v>605</v>
      </c>
    </row>
    <row r="1314" spans="1:6" s="126" customFormat="1" x14ac:dyDescent="0.25">
      <c r="A1314" s="140"/>
      <c r="B1314" s="191">
        <v>44855.974999999999</v>
      </c>
      <c r="C1314" s="144">
        <v>150</v>
      </c>
      <c r="D1314" s="144">
        <v>138</v>
      </c>
      <c r="E1314" s="144">
        <v>12</v>
      </c>
      <c r="F1314" s="145" t="s">
        <v>614</v>
      </c>
    </row>
    <row r="1315" spans="1:6" s="126" customFormat="1" x14ac:dyDescent="0.25">
      <c r="A1315" s="140"/>
      <c r="B1315" s="191">
        <v>44855.976388888892</v>
      </c>
      <c r="C1315" s="144">
        <v>100</v>
      </c>
      <c r="D1315" s="144">
        <v>95</v>
      </c>
      <c r="E1315" s="144">
        <v>5</v>
      </c>
      <c r="F1315" s="145" t="s">
        <v>7348</v>
      </c>
    </row>
    <row r="1316" spans="1:6" s="126" customFormat="1" x14ac:dyDescent="0.25">
      <c r="A1316" s="140"/>
      <c r="B1316" s="191">
        <v>44856.022222222222</v>
      </c>
      <c r="C1316" s="144">
        <v>50</v>
      </c>
      <c r="D1316" s="144">
        <v>47.5</v>
      </c>
      <c r="E1316" s="144">
        <v>2.5</v>
      </c>
      <c r="F1316" s="145" t="s">
        <v>1982</v>
      </c>
    </row>
    <row r="1317" spans="1:6" s="126" customFormat="1" x14ac:dyDescent="0.25">
      <c r="A1317" s="140"/>
      <c r="B1317" s="191">
        <v>44856.224999999999</v>
      </c>
      <c r="C1317" s="144">
        <v>100</v>
      </c>
      <c r="D1317" s="144">
        <v>95</v>
      </c>
      <c r="E1317" s="144">
        <v>5</v>
      </c>
      <c r="F1317" s="145" t="s">
        <v>591</v>
      </c>
    </row>
    <row r="1318" spans="1:6" s="126" customFormat="1" x14ac:dyDescent="0.25">
      <c r="A1318" s="140"/>
      <c r="B1318" s="191">
        <v>44856.288888888892</v>
      </c>
      <c r="C1318" s="144">
        <v>100</v>
      </c>
      <c r="D1318" s="144">
        <v>95</v>
      </c>
      <c r="E1318" s="144">
        <v>5</v>
      </c>
      <c r="F1318" s="145" t="s">
        <v>4189</v>
      </c>
    </row>
    <row r="1319" spans="1:6" s="126" customFormat="1" x14ac:dyDescent="0.25">
      <c r="A1319" s="140"/>
      <c r="B1319" s="191">
        <v>44856.296527777777</v>
      </c>
      <c r="C1319" s="144">
        <v>300</v>
      </c>
      <c r="D1319" s="144">
        <v>285</v>
      </c>
      <c r="E1319" s="144">
        <v>15</v>
      </c>
      <c r="F1319" s="145" t="s">
        <v>6780</v>
      </c>
    </row>
    <row r="1320" spans="1:6" s="126" customFormat="1" x14ac:dyDescent="0.25">
      <c r="A1320" s="140"/>
      <c r="B1320" s="191">
        <v>44856.3</v>
      </c>
      <c r="C1320" s="144">
        <v>200</v>
      </c>
      <c r="D1320" s="144">
        <v>190</v>
      </c>
      <c r="E1320" s="144">
        <v>10</v>
      </c>
      <c r="F1320" s="145" t="s">
        <v>708</v>
      </c>
    </row>
    <row r="1321" spans="1:6" s="126" customFormat="1" x14ac:dyDescent="0.25">
      <c r="A1321" s="140"/>
      <c r="B1321" s="191">
        <v>44856.31527777778</v>
      </c>
      <c r="C1321" s="144">
        <v>100</v>
      </c>
      <c r="D1321" s="144">
        <v>93</v>
      </c>
      <c r="E1321" s="144">
        <v>7</v>
      </c>
      <c r="F1321" s="145" t="s">
        <v>3910</v>
      </c>
    </row>
    <row r="1322" spans="1:6" s="126" customFormat="1" x14ac:dyDescent="0.25">
      <c r="A1322" s="140"/>
      <c r="B1322" s="191">
        <v>44856.334027777775</v>
      </c>
      <c r="C1322" s="144">
        <v>400</v>
      </c>
      <c r="D1322" s="144">
        <v>380</v>
      </c>
      <c r="E1322" s="144">
        <v>20</v>
      </c>
      <c r="F1322" s="145" t="s">
        <v>590</v>
      </c>
    </row>
    <row r="1323" spans="1:6" s="126" customFormat="1" x14ac:dyDescent="0.25">
      <c r="A1323" s="140"/>
      <c r="B1323" s="191">
        <v>44856.355555555558</v>
      </c>
      <c r="C1323" s="144">
        <v>200</v>
      </c>
      <c r="D1323" s="144">
        <v>190</v>
      </c>
      <c r="E1323" s="144">
        <v>10</v>
      </c>
      <c r="F1323" s="145" t="s">
        <v>782</v>
      </c>
    </row>
    <row r="1324" spans="1:6" s="126" customFormat="1" x14ac:dyDescent="0.25">
      <c r="A1324" s="140"/>
      <c r="B1324" s="191">
        <v>44856.406944444447</v>
      </c>
      <c r="C1324" s="144">
        <v>50</v>
      </c>
      <c r="D1324" s="144">
        <v>46</v>
      </c>
      <c r="E1324" s="144">
        <v>4</v>
      </c>
      <c r="F1324" s="145" t="s">
        <v>570</v>
      </c>
    </row>
    <row r="1325" spans="1:6" s="126" customFormat="1" x14ac:dyDescent="0.25">
      <c r="A1325" s="140"/>
      <c r="B1325" s="191">
        <v>44856.408333333333</v>
      </c>
      <c r="C1325" s="144">
        <v>1000</v>
      </c>
      <c r="D1325" s="144">
        <v>950</v>
      </c>
      <c r="E1325" s="144">
        <v>50</v>
      </c>
      <c r="F1325" s="145" t="s">
        <v>10085</v>
      </c>
    </row>
    <row r="1326" spans="1:6" s="126" customFormat="1" x14ac:dyDescent="0.25">
      <c r="A1326" s="140"/>
      <c r="B1326" s="191">
        <v>44856.411111111112</v>
      </c>
      <c r="C1326" s="144">
        <v>200</v>
      </c>
      <c r="D1326" s="144">
        <v>186</v>
      </c>
      <c r="E1326" s="144">
        <v>14</v>
      </c>
      <c r="F1326" s="145" t="s">
        <v>925</v>
      </c>
    </row>
    <row r="1327" spans="1:6" s="126" customFormat="1" x14ac:dyDescent="0.25">
      <c r="A1327" s="140"/>
      <c r="B1327" s="191">
        <v>44856.431944444441</v>
      </c>
      <c r="C1327" s="144">
        <v>150</v>
      </c>
      <c r="D1327" s="144">
        <v>142.5</v>
      </c>
      <c r="E1327" s="144">
        <v>7.5</v>
      </c>
      <c r="F1327" s="145" t="s">
        <v>610</v>
      </c>
    </row>
    <row r="1328" spans="1:6" s="126" customFormat="1" x14ac:dyDescent="0.25">
      <c r="A1328" s="140"/>
      <c r="B1328" s="191">
        <v>44856.445138888892</v>
      </c>
      <c r="C1328" s="144">
        <v>10</v>
      </c>
      <c r="D1328" s="144">
        <v>9.1999999999999993</v>
      </c>
      <c r="E1328" s="144">
        <v>0.8</v>
      </c>
      <c r="F1328" s="145" t="s">
        <v>7050</v>
      </c>
    </row>
    <row r="1329" spans="1:6" s="126" customFormat="1" x14ac:dyDescent="0.25">
      <c r="A1329" s="140"/>
      <c r="B1329" s="191">
        <v>44856.447916666664</v>
      </c>
      <c r="C1329" s="144">
        <v>100</v>
      </c>
      <c r="D1329" s="144">
        <v>92</v>
      </c>
      <c r="E1329" s="144">
        <v>8</v>
      </c>
      <c r="F1329" s="145" t="s">
        <v>5693</v>
      </c>
    </row>
    <row r="1330" spans="1:6" s="126" customFormat="1" x14ac:dyDescent="0.25">
      <c r="A1330" s="140"/>
      <c r="B1330" s="191">
        <v>44856.462500000001</v>
      </c>
      <c r="C1330" s="144">
        <v>100</v>
      </c>
      <c r="D1330" s="144">
        <v>95</v>
      </c>
      <c r="E1330" s="144">
        <v>5</v>
      </c>
      <c r="F1330" s="145" t="s">
        <v>4129</v>
      </c>
    </row>
    <row r="1331" spans="1:6" s="126" customFormat="1" x14ac:dyDescent="0.25">
      <c r="A1331" s="140"/>
      <c r="B1331" s="191">
        <v>44856.480555555558</v>
      </c>
      <c r="C1331" s="144">
        <v>50</v>
      </c>
      <c r="D1331" s="144">
        <v>47.5</v>
      </c>
      <c r="E1331" s="144">
        <v>2.5</v>
      </c>
      <c r="F1331" s="145" t="s">
        <v>576</v>
      </c>
    </row>
    <row r="1332" spans="1:6" s="126" customFormat="1" x14ac:dyDescent="0.25">
      <c r="A1332" s="140"/>
      <c r="B1332" s="191">
        <v>44856.527083333334</v>
      </c>
      <c r="C1332" s="144">
        <v>75</v>
      </c>
      <c r="D1332" s="144">
        <v>69.75</v>
      </c>
      <c r="E1332" s="144">
        <v>5.25</v>
      </c>
      <c r="F1332" s="145" t="s">
        <v>500</v>
      </c>
    </row>
    <row r="1333" spans="1:6" s="126" customFormat="1" x14ac:dyDescent="0.25">
      <c r="A1333" s="140"/>
      <c r="B1333" s="191">
        <v>44856.570833333331</v>
      </c>
      <c r="C1333" s="144">
        <v>500</v>
      </c>
      <c r="D1333" s="144">
        <v>475</v>
      </c>
      <c r="E1333" s="144">
        <v>25</v>
      </c>
      <c r="F1333" s="145" t="s">
        <v>2273</v>
      </c>
    </row>
    <row r="1334" spans="1:6" s="126" customFormat="1" x14ac:dyDescent="0.25">
      <c r="A1334" s="140"/>
      <c r="B1334" s="191">
        <v>44856.584027777775</v>
      </c>
      <c r="C1334" s="144">
        <v>100</v>
      </c>
      <c r="D1334" s="144">
        <v>92</v>
      </c>
      <c r="E1334" s="144">
        <v>8</v>
      </c>
      <c r="F1334" s="145" t="s">
        <v>995</v>
      </c>
    </row>
    <row r="1335" spans="1:6" s="126" customFormat="1" x14ac:dyDescent="0.25">
      <c r="A1335" s="140"/>
      <c r="B1335" s="191">
        <v>44856.59652777778</v>
      </c>
      <c r="C1335" s="144">
        <v>50</v>
      </c>
      <c r="D1335" s="144">
        <v>46</v>
      </c>
      <c r="E1335" s="144">
        <v>4</v>
      </c>
      <c r="F1335" s="145" t="s">
        <v>5697</v>
      </c>
    </row>
    <row r="1336" spans="1:6" s="126" customFormat="1" x14ac:dyDescent="0.25">
      <c r="A1336" s="140"/>
      <c r="B1336" s="191">
        <v>44856.598611111112</v>
      </c>
      <c r="C1336" s="144">
        <v>200</v>
      </c>
      <c r="D1336" s="144">
        <v>186</v>
      </c>
      <c r="E1336" s="144">
        <v>14</v>
      </c>
      <c r="F1336" s="145" t="s">
        <v>1871</v>
      </c>
    </row>
    <row r="1337" spans="1:6" s="126" customFormat="1" x14ac:dyDescent="0.25">
      <c r="A1337" s="140"/>
      <c r="B1337" s="191">
        <v>44856.605555555558</v>
      </c>
      <c r="C1337" s="144">
        <v>500</v>
      </c>
      <c r="D1337" s="144">
        <v>475</v>
      </c>
      <c r="E1337" s="144">
        <v>25</v>
      </c>
      <c r="F1337" s="145" t="s">
        <v>10086</v>
      </c>
    </row>
    <row r="1338" spans="1:6" s="126" customFormat="1" x14ac:dyDescent="0.25">
      <c r="A1338" s="140"/>
      <c r="B1338" s="191">
        <v>44856.60833333333</v>
      </c>
      <c r="C1338" s="144">
        <v>50</v>
      </c>
      <c r="D1338" s="144">
        <v>47.5</v>
      </c>
      <c r="E1338" s="144">
        <v>2.5</v>
      </c>
      <c r="F1338" s="145" t="s">
        <v>576</v>
      </c>
    </row>
    <row r="1339" spans="1:6" s="126" customFormat="1" x14ac:dyDescent="0.25">
      <c r="A1339" s="140"/>
      <c r="B1339" s="191">
        <v>44856.645138888889</v>
      </c>
      <c r="C1339" s="144">
        <v>100</v>
      </c>
      <c r="D1339" s="144">
        <v>95</v>
      </c>
      <c r="E1339" s="144">
        <v>5</v>
      </c>
      <c r="F1339" s="145" t="s">
        <v>4951</v>
      </c>
    </row>
    <row r="1340" spans="1:6" s="126" customFormat="1" x14ac:dyDescent="0.25">
      <c r="A1340" s="140"/>
      <c r="B1340" s="191">
        <v>44856.654166666667</v>
      </c>
      <c r="C1340" s="144">
        <v>1500</v>
      </c>
      <c r="D1340" s="144">
        <v>1425</v>
      </c>
      <c r="E1340" s="144">
        <v>75</v>
      </c>
      <c r="F1340" s="145" t="s">
        <v>706</v>
      </c>
    </row>
    <row r="1341" spans="1:6" s="126" customFormat="1" x14ac:dyDescent="0.25">
      <c r="A1341" s="140"/>
      <c r="B1341" s="191">
        <v>44856.666666666664</v>
      </c>
      <c r="C1341" s="144">
        <v>50</v>
      </c>
      <c r="D1341" s="144">
        <v>47.5</v>
      </c>
      <c r="E1341" s="144">
        <v>2.5</v>
      </c>
      <c r="F1341" s="145" t="s">
        <v>576</v>
      </c>
    </row>
    <row r="1342" spans="1:6" s="126" customFormat="1" x14ac:dyDescent="0.25">
      <c r="A1342" s="140"/>
      <c r="B1342" s="191">
        <v>44856.670138888891</v>
      </c>
      <c r="C1342" s="144">
        <v>50</v>
      </c>
      <c r="D1342" s="144">
        <v>47.5</v>
      </c>
      <c r="E1342" s="144">
        <v>2.5</v>
      </c>
      <c r="F1342" s="145" t="s">
        <v>5607</v>
      </c>
    </row>
    <row r="1343" spans="1:6" s="126" customFormat="1" x14ac:dyDescent="0.25">
      <c r="A1343" s="140"/>
      <c r="B1343" s="191">
        <v>44856.675694444442</v>
      </c>
      <c r="C1343" s="144">
        <v>100</v>
      </c>
      <c r="D1343" s="144">
        <v>95</v>
      </c>
      <c r="E1343" s="144">
        <v>5</v>
      </c>
      <c r="F1343" s="145" t="s">
        <v>1781</v>
      </c>
    </row>
    <row r="1344" spans="1:6" s="126" customFormat="1" x14ac:dyDescent="0.25">
      <c r="A1344" s="140"/>
      <c r="B1344" s="191">
        <v>44856.677083333336</v>
      </c>
      <c r="C1344" s="144">
        <v>200</v>
      </c>
      <c r="D1344" s="144">
        <v>190</v>
      </c>
      <c r="E1344" s="144">
        <v>10</v>
      </c>
      <c r="F1344" s="145" t="s">
        <v>10087</v>
      </c>
    </row>
    <row r="1345" spans="1:6" s="126" customFormat="1" x14ac:dyDescent="0.25">
      <c r="A1345" s="140"/>
      <c r="B1345" s="191">
        <v>44856.677777777775</v>
      </c>
      <c r="C1345" s="144">
        <v>20</v>
      </c>
      <c r="D1345" s="144">
        <v>19</v>
      </c>
      <c r="E1345" s="144">
        <v>1</v>
      </c>
      <c r="F1345" s="145" t="s">
        <v>6972</v>
      </c>
    </row>
    <row r="1346" spans="1:6" s="126" customFormat="1" x14ac:dyDescent="0.25">
      <c r="A1346" s="140"/>
      <c r="B1346" s="191">
        <v>44856.685416666667</v>
      </c>
      <c r="C1346" s="144">
        <v>50</v>
      </c>
      <c r="D1346" s="144">
        <v>47.5</v>
      </c>
      <c r="E1346" s="144">
        <v>2.5</v>
      </c>
      <c r="F1346" s="145" t="s">
        <v>576</v>
      </c>
    </row>
    <row r="1347" spans="1:6" s="126" customFormat="1" x14ac:dyDescent="0.25">
      <c r="A1347" s="140"/>
      <c r="B1347" s="191">
        <v>44856.686111111114</v>
      </c>
      <c r="C1347" s="144">
        <v>200</v>
      </c>
      <c r="D1347" s="144">
        <v>190</v>
      </c>
      <c r="E1347" s="144">
        <v>10</v>
      </c>
      <c r="F1347" s="145" t="s">
        <v>10088</v>
      </c>
    </row>
    <row r="1348" spans="1:6" s="126" customFormat="1" x14ac:dyDescent="0.25">
      <c r="A1348" s="140"/>
      <c r="B1348" s="191">
        <v>44856.696527777778</v>
      </c>
      <c r="C1348" s="144">
        <v>200</v>
      </c>
      <c r="D1348" s="144">
        <v>184</v>
      </c>
      <c r="E1348" s="144">
        <v>16</v>
      </c>
      <c r="F1348" s="145" t="s">
        <v>10089</v>
      </c>
    </row>
    <row r="1349" spans="1:6" s="126" customFormat="1" x14ac:dyDescent="0.25">
      <c r="A1349" s="140"/>
      <c r="B1349" s="191">
        <v>44856.697916666664</v>
      </c>
      <c r="C1349" s="144">
        <v>100</v>
      </c>
      <c r="D1349" s="144">
        <v>95</v>
      </c>
      <c r="E1349" s="144">
        <v>5</v>
      </c>
      <c r="F1349" s="145" t="s">
        <v>552</v>
      </c>
    </row>
    <row r="1350" spans="1:6" s="126" customFormat="1" x14ac:dyDescent="0.25">
      <c r="A1350" s="140"/>
      <c r="B1350" s="191">
        <v>44856.727777777778</v>
      </c>
      <c r="C1350" s="144">
        <v>1025</v>
      </c>
      <c r="D1350" s="144">
        <v>973.75</v>
      </c>
      <c r="E1350" s="144">
        <v>51.25</v>
      </c>
      <c r="F1350" s="145" t="s">
        <v>4221</v>
      </c>
    </row>
    <row r="1351" spans="1:6" s="126" customFormat="1" x14ac:dyDescent="0.25">
      <c r="A1351" s="140"/>
      <c r="B1351" s="191">
        <v>44856.728472222225</v>
      </c>
      <c r="C1351" s="144">
        <v>100</v>
      </c>
      <c r="D1351" s="144">
        <v>95</v>
      </c>
      <c r="E1351" s="144">
        <v>5</v>
      </c>
      <c r="F1351" s="145" t="s">
        <v>329</v>
      </c>
    </row>
    <row r="1352" spans="1:6" s="126" customFormat="1" x14ac:dyDescent="0.25">
      <c r="A1352" s="140"/>
      <c r="B1352" s="191">
        <v>44856.73541666667</v>
      </c>
      <c r="C1352" s="144">
        <v>50</v>
      </c>
      <c r="D1352" s="144">
        <v>47.5</v>
      </c>
      <c r="E1352" s="144">
        <v>2.5</v>
      </c>
      <c r="F1352" s="145" t="s">
        <v>576</v>
      </c>
    </row>
    <row r="1353" spans="1:6" s="126" customFormat="1" x14ac:dyDescent="0.25">
      <c r="A1353" s="140"/>
      <c r="B1353" s="191">
        <v>44856.777777777781</v>
      </c>
      <c r="C1353" s="144">
        <v>300</v>
      </c>
      <c r="D1353" s="144">
        <v>285</v>
      </c>
      <c r="E1353" s="144">
        <v>15</v>
      </c>
      <c r="F1353" s="145" t="s">
        <v>5069</v>
      </c>
    </row>
    <row r="1354" spans="1:6" s="126" customFormat="1" x14ac:dyDescent="0.25">
      <c r="A1354" s="140"/>
      <c r="B1354" s="191">
        <v>44856.78125</v>
      </c>
      <c r="C1354" s="144">
        <v>100</v>
      </c>
      <c r="D1354" s="144">
        <v>95</v>
      </c>
      <c r="E1354" s="144">
        <v>5</v>
      </c>
      <c r="F1354" s="145" t="s">
        <v>669</v>
      </c>
    </row>
    <row r="1355" spans="1:6" s="126" customFormat="1" x14ac:dyDescent="0.25">
      <c r="A1355" s="140"/>
      <c r="B1355" s="191">
        <v>44856.801388888889</v>
      </c>
      <c r="C1355" s="144">
        <v>2550</v>
      </c>
      <c r="D1355" s="144">
        <v>2346</v>
      </c>
      <c r="E1355" s="144">
        <v>204</v>
      </c>
      <c r="F1355" s="145" t="s">
        <v>4204</v>
      </c>
    </row>
    <row r="1356" spans="1:6" s="126" customFormat="1" x14ac:dyDescent="0.25">
      <c r="A1356" s="140"/>
      <c r="B1356" s="191">
        <v>44856.811111111114</v>
      </c>
      <c r="C1356" s="144">
        <v>100</v>
      </c>
      <c r="D1356" s="144">
        <v>95</v>
      </c>
      <c r="E1356" s="144">
        <v>5</v>
      </c>
      <c r="F1356" s="145" t="s">
        <v>10019</v>
      </c>
    </row>
    <row r="1357" spans="1:6" s="126" customFormat="1" x14ac:dyDescent="0.25">
      <c r="A1357" s="140"/>
      <c r="B1357" s="191">
        <v>44856.811805555553</v>
      </c>
      <c r="C1357" s="144">
        <v>100</v>
      </c>
      <c r="D1357" s="144">
        <v>95</v>
      </c>
      <c r="E1357" s="144">
        <v>5</v>
      </c>
      <c r="F1357" s="145" t="s">
        <v>10090</v>
      </c>
    </row>
    <row r="1358" spans="1:6" s="126" customFormat="1" x14ac:dyDescent="0.25">
      <c r="A1358" s="140"/>
      <c r="B1358" s="191">
        <v>44856.818749999999</v>
      </c>
      <c r="C1358" s="144">
        <v>100</v>
      </c>
      <c r="D1358" s="144">
        <v>93</v>
      </c>
      <c r="E1358" s="144">
        <v>7</v>
      </c>
      <c r="F1358" s="145" t="s">
        <v>667</v>
      </c>
    </row>
    <row r="1359" spans="1:6" s="126" customFormat="1" x14ac:dyDescent="0.25">
      <c r="A1359" s="140"/>
      <c r="B1359" s="191">
        <v>44856.822222222225</v>
      </c>
      <c r="C1359" s="144">
        <v>10</v>
      </c>
      <c r="D1359" s="144">
        <v>9.5</v>
      </c>
      <c r="E1359" s="144">
        <v>0.5</v>
      </c>
      <c r="F1359" s="145" t="s">
        <v>10090</v>
      </c>
    </row>
    <row r="1360" spans="1:6" s="126" customFormat="1" x14ac:dyDescent="0.25">
      <c r="A1360" s="140"/>
      <c r="B1360" s="191">
        <v>44856.842361111114</v>
      </c>
      <c r="C1360" s="144">
        <v>200</v>
      </c>
      <c r="D1360" s="144">
        <v>190</v>
      </c>
      <c r="E1360" s="144">
        <v>10</v>
      </c>
      <c r="F1360" s="145" t="s">
        <v>5586</v>
      </c>
    </row>
    <row r="1361" spans="1:6" s="126" customFormat="1" x14ac:dyDescent="0.25">
      <c r="A1361" s="140"/>
      <c r="B1361" s="191">
        <v>44856.845138888886</v>
      </c>
      <c r="C1361" s="144">
        <v>100</v>
      </c>
      <c r="D1361" s="144">
        <v>92</v>
      </c>
      <c r="E1361" s="144">
        <v>8</v>
      </c>
      <c r="F1361" s="145" t="s">
        <v>10091</v>
      </c>
    </row>
    <row r="1362" spans="1:6" s="126" customFormat="1" x14ac:dyDescent="0.25">
      <c r="A1362" s="140"/>
      <c r="B1362" s="191">
        <v>44856.84652777778</v>
      </c>
      <c r="C1362" s="144">
        <v>100</v>
      </c>
      <c r="D1362" s="144">
        <v>95</v>
      </c>
      <c r="E1362" s="144">
        <v>5</v>
      </c>
      <c r="F1362" s="145" t="s">
        <v>6282</v>
      </c>
    </row>
    <row r="1363" spans="1:6" s="126" customFormat="1" x14ac:dyDescent="0.25">
      <c r="A1363" s="140"/>
      <c r="B1363" s="191">
        <v>44856.850694444445</v>
      </c>
      <c r="C1363" s="144">
        <v>4500</v>
      </c>
      <c r="D1363" s="144">
        <v>4275</v>
      </c>
      <c r="E1363" s="144">
        <v>225</v>
      </c>
      <c r="F1363" s="145" t="s">
        <v>6967</v>
      </c>
    </row>
    <row r="1364" spans="1:6" s="126" customFormat="1" x14ac:dyDescent="0.25">
      <c r="A1364" s="140"/>
      <c r="B1364" s="191">
        <v>44856.851388888892</v>
      </c>
      <c r="C1364" s="144">
        <v>50</v>
      </c>
      <c r="D1364" s="144">
        <v>46.5</v>
      </c>
      <c r="E1364" s="144">
        <v>3.5</v>
      </c>
      <c r="F1364" s="145" t="s">
        <v>6285</v>
      </c>
    </row>
    <row r="1365" spans="1:6" s="126" customFormat="1" x14ac:dyDescent="0.25">
      <c r="A1365" s="140"/>
      <c r="B1365" s="191">
        <v>44856.852777777778</v>
      </c>
      <c r="C1365" s="144">
        <v>4600</v>
      </c>
      <c r="D1365" s="144">
        <v>4370</v>
      </c>
      <c r="E1365" s="144">
        <v>230</v>
      </c>
      <c r="F1365" s="145" t="s">
        <v>6967</v>
      </c>
    </row>
    <row r="1366" spans="1:6" s="126" customFormat="1" x14ac:dyDescent="0.25">
      <c r="A1366" s="140"/>
      <c r="B1366" s="191">
        <v>44856.853472222225</v>
      </c>
      <c r="C1366" s="144">
        <v>50</v>
      </c>
      <c r="D1366" s="144">
        <v>47.5</v>
      </c>
      <c r="E1366" s="144">
        <v>2.5</v>
      </c>
      <c r="F1366" s="145" t="s">
        <v>2439</v>
      </c>
    </row>
    <row r="1367" spans="1:6" s="126" customFormat="1" x14ac:dyDescent="0.25">
      <c r="A1367" s="140"/>
      <c r="B1367" s="191">
        <v>44856.86041666667</v>
      </c>
      <c r="C1367" s="144">
        <v>200</v>
      </c>
      <c r="D1367" s="144">
        <v>190</v>
      </c>
      <c r="E1367" s="144">
        <v>10</v>
      </c>
      <c r="F1367" s="145" t="s">
        <v>10092</v>
      </c>
    </row>
    <row r="1368" spans="1:6" s="126" customFormat="1" x14ac:dyDescent="0.25">
      <c r="A1368" s="140"/>
      <c r="B1368" s="191">
        <v>44856.861111111109</v>
      </c>
      <c r="C1368" s="144">
        <v>100</v>
      </c>
      <c r="D1368" s="144">
        <v>92</v>
      </c>
      <c r="E1368" s="144">
        <v>8</v>
      </c>
      <c r="F1368" s="145" t="s">
        <v>161</v>
      </c>
    </row>
    <row r="1369" spans="1:6" s="126" customFormat="1" x14ac:dyDescent="0.25">
      <c r="A1369" s="140"/>
      <c r="B1369" s="191">
        <v>44856.861805555556</v>
      </c>
      <c r="C1369" s="144">
        <v>150</v>
      </c>
      <c r="D1369" s="144">
        <v>139.5</v>
      </c>
      <c r="E1369" s="144">
        <v>10.5</v>
      </c>
      <c r="F1369" s="145" t="s">
        <v>4136</v>
      </c>
    </row>
    <row r="1370" spans="1:6" s="126" customFormat="1" x14ac:dyDescent="0.25">
      <c r="A1370" s="140"/>
      <c r="B1370" s="191">
        <v>44856.895138888889</v>
      </c>
      <c r="C1370" s="144">
        <v>300</v>
      </c>
      <c r="D1370" s="144">
        <v>285</v>
      </c>
      <c r="E1370" s="144">
        <v>15</v>
      </c>
      <c r="F1370" s="145" t="s">
        <v>10093</v>
      </c>
    </row>
    <row r="1371" spans="1:6" s="126" customFormat="1" x14ac:dyDescent="0.25">
      <c r="A1371" s="140"/>
      <c r="B1371" s="191">
        <v>44856.895833333336</v>
      </c>
      <c r="C1371" s="144">
        <v>300</v>
      </c>
      <c r="D1371" s="144">
        <v>279</v>
      </c>
      <c r="E1371" s="144">
        <v>21</v>
      </c>
      <c r="F1371" s="145" t="s">
        <v>1593</v>
      </c>
    </row>
    <row r="1372" spans="1:6" s="126" customFormat="1" x14ac:dyDescent="0.25">
      <c r="A1372" s="140"/>
      <c r="B1372" s="191">
        <v>44856.897222222222</v>
      </c>
      <c r="C1372" s="144">
        <v>150</v>
      </c>
      <c r="D1372" s="144">
        <v>139.5</v>
      </c>
      <c r="E1372" s="144">
        <v>10.5</v>
      </c>
      <c r="F1372" s="145" t="s">
        <v>1061</v>
      </c>
    </row>
    <row r="1373" spans="1:6" s="126" customFormat="1" x14ac:dyDescent="0.25">
      <c r="A1373" s="140"/>
      <c r="B1373" s="191">
        <v>44856.902777777781</v>
      </c>
      <c r="C1373" s="144">
        <v>40</v>
      </c>
      <c r="D1373" s="144">
        <v>38</v>
      </c>
      <c r="E1373" s="144">
        <v>2</v>
      </c>
      <c r="F1373" s="145" t="s">
        <v>10094</v>
      </c>
    </row>
    <row r="1374" spans="1:6" s="126" customFormat="1" x14ac:dyDescent="0.25">
      <c r="A1374" s="140"/>
      <c r="B1374" s="191">
        <v>44856.905555555553</v>
      </c>
      <c r="C1374" s="144">
        <v>400</v>
      </c>
      <c r="D1374" s="144">
        <v>368</v>
      </c>
      <c r="E1374" s="144">
        <v>32</v>
      </c>
      <c r="F1374" s="145" t="s">
        <v>10095</v>
      </c>
    </row>
    <row r="1375" spans="1:6" s="126" customFormat="1" x14ac:dyDescent="0.25">
      <c r="A1375" s="140"/>
      <c r="B1375" s="191">
        <v>44856.908333333333</v>
      </c>
      <c r="C1375" s="144">
        <v>30</v>
      </c>
      <c r="D1375" s="144">
        <v>28.5</v>
      </c>
      <c r="E1375" s="144">
        <v>1.5</v>
      </c>
      <c r="F1375" s="145" t="s">
        <v>5609</v>
      </c>
    </row>
    <row r="1376" spans="1:6" s="126" customFormat="1" x14ac:dyDescent="0.25">
      <c r="A1376" s="140"/>
      <c r="B1376" s="191">
        <v>44856.910416666666</v>
      </c>
      <c r="C1376" s="144">
        <v>100</v>
      </c>
      <c r="D1376" s="144">
        <v>92</v>
      </c>
      <c r="E1376" s="144">
        <v>8</v>
      </c>
      <c r="F1376" s="145" t="s">
        <v>6747</v>
      </c>
    </row>
    <row r="1377" spans="1:6" s="126" customFormat="1" x14ac:dyDescent="0.25">
      <c r="A1377" s="140"/>
      <c r="B1377" s="191">
        <v>44856.915972222225</v>
      </c>
      <c r="C1377" s="144">
        <v>150</v>
      </c>
      <c r="D1377" s="144">
        <v>142.5</v>
      </c>
      <c r="E1377" s="144">
        <v>7.5</v>
      </c>
      <c r="F1377" s="145" t="s">
        <v>10096</v>
      </c>
    </row>
    <row r="1378" spans="1:6" s="126" customFormat="1" x14ac:dyDescent="0.25">
      <c r="A1378" s="140"/>
      <c r="B1378" s="191">
        <v>44856.935416666667</v>
      </c>
      <c r="C1378" s="144">
        <v>300</v>
      </c>
      <c r="D1378" s="144">
        <v>276</v>
      </c>
      <c r="E1378" s="144">
        <v>24</v>
      </c>
      <c r="F1378" s="145" t="s">
        <v>1014</v>
      </c>
    </row>
    <row r="1379" spans="1:6" s="126" customFormat="1" x14ac:dyDescent="0.25">
      <c r="A1379" s="140"/>
      <c r="B1379" s="191">
        <v>44856.993055555555</v>
      </c>
      <c r="C1379" s="144">
        <v>150</v>
      </c>
      <c r="D1379" s="144">
        <v>142.5</v>
      </c>
      <c r="E1379" s="144">
        <v>7.5</v>
      </c>
      <c r="F1379" s="145" t="s">
        <v>607</v>
      </c>
    </row>
    <row r="1380" spans="1:6" s="126" customFormat="1" x14ac:dyDescent="0.25">
      <c r="A1380" s="140"/>
      <c r="B1380" s="191">
        <v>44857.022222222222</v>
      </c>
      <c r="C1380" s="144">
        <v>18</v>
      </c>
      <c r="D1380" s="144">
        <v>17.100000000000001</v>
      </c>
      <c r="E1380" s="144">
        <v>0.9</v>
      </c>
      <c r="F1380" s="145" t="s">
        <v>699</v>
      </c>
    </row>
    <row r="1381" spans="1:6" s="126" customFormat="1" x14ac:dyDescent="0.25">
      <c r="A1381" s="140"/>
      <c r="B1381" s="191">
        <v>44857.024305555555</v>
      </c>
      <c r="C1381" s="144">
        <v>50</v>
      </c>
      <c r="D1381" s="144">
        <v>47.5</v>
      </c>
      <c r="E1381" s="144">
        <v>2.5</v>
      </c>
      <c r="F1381" s="145" t="s">
        <v>1982</v>
      </c>
    </row>
    <row r="1382" spans="1:6" s="126" customFormat="1" x14ac:dyDescent="0.25">
      <c r="A1382" s="140"/>
      <c r="B1382" s="191">
        <v>44857.076388888891</v>
      </c>
      <c r="C1382" s="144">
        <v>500</v>
      </c>
      <c r="D1382" s="144">
        <v>460</v>
      </c>
      <c r="E1382" s="144">
        <v>40</v>
      </c>
      <c r="F1382" s="145" t="s">
        <v>10023</v>
      </c>
    </row>
    <row r="1383" spans="1:6" s="126" customFormat="1" x14ac:dyDescent="0.25">
      <c r="A1383" s="140"/>
      <c r="B1383" s="191">
        <v>44857.104861111111</v>
      </c>
      <c r="C1383" s="144">
        <v>64</v>
      </c>
      <c r="D1383" s="144">
        <v>60.8</v>
      </c>
      <c r="E1383" s="144">
        <v>3.2</v>
      </c>
      <c r="F1383" s="145" t="s">
        <v>1514</v>
      </c>
    </row>
    <row r="1384" spans="1:6" s="126" customFormat="1" x14ac:dyDescent="0.25">
      <c r="A1384" s="140"/>
      <c r="B1384" s="191">
        <v>44857.136111111111</v>
      </c>
      <c r="C1384" s="144">
        <v>300</v>
      </c>
      <c r="D1384" s="144">
        <v>285</v>
      </c>
      <c r="E1384" s="144">
        <v>15</v>
      </c>
      <c r="F1384" s="145" t="s">
        <v>264</v>
      </c>
    </row>
    <row r="1385" spans="1:6" s="126" customFormat="1" x14ac:dyDescent="0.25">
      <c r="A1385" s="140"/>
      <c r="B1385" s="191">
        <v>44857.262499999997</v>
      </c>
      <c r="C1385" s="144">
        <v>10</v>
      </c>
      <c r="D1385" s="144">
        <v>9.1999999999999993</v>
      </c>
      <c r="E1385" s="144">
        <v>0.8</v>
      </c>
      <c r="F1385" s="145" t="s">
        <v>297</v>
      </c>
    </row>
    <row r="1386" spans="1:6" s="126" customFormat="1" x14ac:dyDescent="0.25">
      <c r="A1386" s="140"/>
      <c r="B1386" s="191">
        <v>44857.318055555559</v>
      </c>
      <c r="C1386" s="144">
        <v>100</v>
      </c>
      <c r="D1386" s="144">
        <v>95</v>
      </c>
      <c r="E1386" s="144">
        <v>5</v>
      </c>
      <c r="F1386" s="145" t="s">
        <v>4189</v>
      </c>
    </row>
    <row r="1387" spans="1:6" s="126" customFormat="1" x14ac:dyDescent="0.25">
      <c r="A1387" s="140"/>
      <c r="B1387" s="191">
        <v>44857.329861111109</v>
      </c>
      <c r="C1387" s="144">
        <v>150</v>
      </c>
      <c r="D1387" s="144">
        <v>138</v>
      </c>
      <c r="E1387" s="144">
        <v>12</v>
      </c>
      <c r="F1387" s="145" t="s">
        <v>994</v>
      </c>
    </row>
    <row r="1388" spans="1:6" s="126" customFormat="1" x14ac:dyDescent="0.25">
      <c r="A1388" s="140"/>
      <c r="B1388" s="191">
        <v>44857.388888888891</v>
      </c>
      <c r="C1388" s="144">
        <v>100</v>
      </c>
      <c r="D1388" s="144">
        <v>95</v>
      </c>
      <c r="E1388" s="144">
        <v>5</v>
      </c>
      <c r="F1388" s="145" t="s">
        <v>591</v>
      </c>
    </row>
    <row r="1389" spans="1:6" s="126" customFormat="1" x14ac:dyDescent="0.25">
      <c r="A1389" s="140"/>
      <c r="B1389" s="191">
        <v>44857.411805555559</v>
      </c>
      <c r="C1389" s="144">
        <v>300</v>
      </c>
      <c r="D1389" s="144">
        <v>285</v>
      </c>
      <c r="E1389" s="144">
        <v>15</v>
      </c>
      <c r="F1389" s="145" t="s">
        <v>1891</v>
      </c>
    </row>
    <row r="1390" spans="1:6" s="126" customFormat="1" x14ac:dyDescent="0.25">
      <c r="A1390" s="140"/>
      <c r="B1390" s="191">
        <v>44857.417361111111</v>
      </c>
      <c r="C1390" s="144">
        <v>100</v>
      </c>
      <c r="D1390" s="144">
        <v>95</v>
      </c>
      <c r="E1390" s="144">
        <v>5</v>
      </c>
      <c r="F1390" s="145" t="s">
        <v>10097</v>
      </c>
    </row>
    <row r="1391" spans="1:6" s="126" customFormat="1" x14ac:dyDescent="0.25">
      <c r="A1391" s="140"/>
      <c r="B1391" s="191">
        <v>44857.435416666667</v>
      </c>
      <c r="C1391" s="144">
        <v>10</v>
      </c>
      <c r="D1391" s="144">
        <v>9.1999999999999993</v>
      </c>
      <c r="E1391" s="144">
        <v>0.8</v>
      </c>
      <c r="F1391" s="145" t="s">
        <v>7050</v>
      </c>
    </row>
    <row r="1392" spans="1:6" s="126" customFormat="1" x14ac:dyDescent="0.25">
      <c r="A1392" s="140"/>
      <c r="B1392" s="191">
        <v>44857.445833333331</v>
      </c>
      <c r="C1392" s="144">
        <v>250</v>
      </c>
      <c r="D1392" s="144">
        <v>230</v>
      </c>
      <c r="E1392" s="144">
        <v>20</v>
      </c>
      <c r="F1392" s="145" t="s">
        <v>539</v>
      </c>
    </row>
    <row r="1393" spans="1:6" s="126" customFormat="1" x14ac:dyDescent="0.25">
      <c r="A1393" s="140"/>
      <c r="B1393" s="191">
        <v>44857.451388888891</v>
      </c>
      <c r="C1393" s="144">
        <v>1100</v>
      </c>
      <c r="D1393" s="144">
        <v>1045</v>
      </c>
      <c r="E1393" s="144">
        <v>55</v>
      </c>
      <c r="F1393" s="145" t="s">
        <v>927</v>
      </c>
    </row>
    <row r="1394" spans="1:6" s="126" customFormat="1" x14ac:dyDescent="0.25">
      <c r="A1394" s="140"/>
      <c r="B1394" s="191">
        <v>44857.45416666667</v>
      </c>
      <c r="C1394" s="144">
        <v>150</v>
      </c>
      <c r="D1394" s="144">
        <v>138</v>
      </c>
      <c r="E1394" s="144">
        <v>12</v>
      </c>
      <c r="F1394" s="145" t="s">
        <v>614</v>
      </c>
    </row>
    <row r="1395" spans="1:6" s="126" customFormat="1" x14ac:dyDescent="0.25">
      <c r="A1395" s="140"/>
      <c r="B1395" s="191">
        <v>44857.456250000003</v>
      </c>
      <c r="C1395" s="144">
        <v>300</v>
      </c>
      <c r="D1395" s="144">
        <v>279</v>
      </c>
      <c r="E1395" s="144">
        <v>21</v>
      </c>
      <c r="F1395" s="145" t="s">
        <v>10000</v>
      </c>
    </row>
    <row r="1396" spans="1:6" s="126" customFormat="1" x14ac:dyDescent="0.25">
      <c r="A1396" s="140"/>
      <c r="B1396" s="191">
        <v>44857.463888888888</v>
      </c>
      <c r="C1396" s="144">
        <v>100</v>
      </c>
      <c r="D1396" s="144">
        <v>93</v>
      </c>
      <c r="E1396" s="144">
        <v>7</v>
      </c>
      <c r="F1396" s="145" t="s">
        <v>642</v>
      </c>
    </row>
    <row r="1397" spans="1:6" s="126" customFormat="1" x14ac:dyDescent="0.25">
      <c r="A1397" s="140"/>
      <c r="B1397" s="191">
        <v>44857.482638888891</v>
      </c>
      <c r="C1397" s="144">
        <v>100</v>
      </c>
      <c r="D1397" s="144">
        <v>93</v>
      </c>
      <c r="E1397" s="144">
        <v>7</v>
      </c>
      <c r="F1397" s="145" t="s">
        <v>533</v>
      </c>
    </row>
    <row r="1398" spans="1:6" s="126" customFormat="1" x14ac:dyDescent="0.25">
      <c r="A1398" s="140"/>
      <c r="B1398" s="191">
        <v>44857.495138888888</v>
      </c>
      <c r="C1398" s="144">
        <v>50</v>
      </c>
      <c r="D1398" s="144">
        <v>47.5</v>
      </c>
      <c r="E1398" s="144">
        <v>2.5</v>
      </c>
      <c r="F1398" s="145" t="s">
        <v>1180</v>
      </c>
    </row>
    <row r="1399" spans="1:6" s="126" customFormat="1" x14ac:dyDescent="0.25">
      <c r="A1399" s="140"/>
      <c r="B1399" s="191">
        <v>44857.504166666666</v>
      </c>
      <c r="C1399" s="144">
        <v>50</v>
      </c>
      <c r="D1399" s="144">
        <v>47.5</v>
      </c>
      <c r="E1399" s="144">
        <v>2.5</v>
      </c>
      <c r="F1399" s="145" t="s">
        <v>576</v>
      </c>
    </row>
    <row r="1400" spans="1:6" s="126" customFormat="1" x14ac:dyDescent="0.25">
      <c r="A1400" s="140"/>
      <c r="B1400" s="191">
        <v>44857.510416666664</v>
      </c>
      <c r="C1400" s="144">
        <v>80</v>
      </c>
      <c r="D1400" s="144">
        <v>76</v>
      </c>
      <c r="E1400" s="144">
        <v>4</v>
      </c>
      <c r="F1400" s="145" t="s">
        <v>1022</v>
      </c>
    </row>
    <row r="1401" spans="1:6" s="126" customFormat="1" x14ac:dyDescent="0.25">
      <c r="A1401" s="140"/>
      <c r="B1401" s="191">
        <v>44857.525694444441</v>
      </c>
      <c r="C1401" s="144">
        <v>100</v>
      </c>
      <c r="D1401" s="144">
        <v>95</v>
      </c>
      <c r="E1401" s="144">
        <v>5</v>
      </c>
      <c r="F1401" s="145" t="s">
        <v>5148</v>
      </c>
    </row>
    <row r="1402" spans="1:6" s="126" customFormat="1" x14ac:dyDescent="0.25">
      <c r="A1402" s="140"/>
      <c r="B1402" s="191">
        <v>44857.537499999999</v>
      </c>
      <c r="C1402" s="144">
        <v>150</v>
      </c>
      <c r="D1402" s="144">
        <v>142.5</v>
      </c>
      <c r="E1402" s="144">
        <v>7.5</v>
      </c>
      <c r="F1402" s="145" t="s">
        <v>622</v>
      </c>
    </row>
    <row r="1403" spans="1:6" s="126" customFormat="1" x14ac:dyDescent="0.25">
      <c r="A1403" s="140"/>
      <c r="B1403" s="191">
        <v>44857.538194444445</v>
      </c>
      <c r="C1403" s="144">
        <v>100</v>
      </c>
      <c r="D1403" s="144">
        <v>95</v>
      </c>
      <c r="E1403" s="144">
        <v>5</v>
      </c>
      <c r="F1403" s="145" t="s">
        <v>622</v>
      </c>
    </row>
    <row r="1404" spans="1:6" s="126" customFormat="1" x14ac:dyDescent="0.25">
      <c r="A1404" s="140"/>
      <c r="B1404" s="191">
        <v>44857.557638888888</v>
      </c>
      <c r="C1404" s="144">
        <v>50</v>
      </c>
      <c r="D1404" s="144">
        <v>46</v>
      </c>
      <c r="E1404" s="144">
        <v>4</v>
      </c>
      <c r="F1404" s="145" t="s">
        <v>2442</v>
      </c>
    </row>
    <row r="1405" spans="1:6" s="126" customFormat="1" x14ac:dyDescent="0.25">
      <c r="A1405" s="140"/>
      <c r="B1405" s="191">
        <v>44857.567361111112</v>
      </c>
      <c r="C1405" s="144">
        <v>50</v>
      </c>
      <c r="D1405" s="144">
        <v>46.5</v>
      </c>
      <c r="E1405" s="144">
        <v>3.5</v>
      </c>
      <c r="F1405" s="145" t="s">
        <v>10098</v>
      </c>
    </row>
    <row r="1406" spans="1:6" s="126" customFormat="1" x14ac:dyDescent="0.25">
      <c r="A1406" s="140"/>
      <c r="B1406" s="191">
        <v>44857.568055555559</v>
      </c>
      <c r="C1406" s="144">
        <v>100</v>
      </c>
      <c r="D1406" s="144">
        <v>95</v>
      </c>
      <c r="E1406" s="144">
        <v>5</v>
      </c>
      <c r="F1406" s="145" t="s">
        <v>4172</v>
      </c>
    </row>
    <row r="1407" spans="1:6" s="126" customFormat="1" x14ac:dyDescent="0.25">
      <c r="A1407" s="140"/>
      <c r="B1407" s="191">
        <v>44857.593055555553</v>
      </c>
      <c r="C1407" s="144">
        <v>100</v>
      </c>
      <c r="D1407" s="144">
        <v>95</v>
      </c>
      <c r="E1407" s="144">
        <v>5</v>
      </c>
      <c r="F1407" s="145" t="s">
        <v>691</v>
      </c>
    </row>
    <row r="1408" spans="1:6" s="126" customFormat="1" x14ac:dyDescent="0.25">
      <c r="A1408" s="140"/>
      <c r="B1408" s="191">
        <v>44857.609722222223</v>
      </c>
      <c r="C1408" s="144">
        <v>100</v>
      </c>
      <c r="D1408" s="144">
        <v>95</v>
      </c>
      <c r="E1408" s="144">
        <v>5</v>
      </c>
      <c r="F1408" s="145" t="s">
        <v>599</v>
      </c>
    </row>
    <row r="1409" spans="1:6" s="126" customFormat="1" x14ac:dyDescent="0.25">
      <c r="A1409" s="140"/>
      <c r="B1409" s="191">
        <v>44857.617361111108</v>
      </c>
      <c r="C1409" s="144">
        <v>100</v>
      </c>
      <c r="D1409" s="144">
        <v>95</v>
      </c>
      <c r="E1409" s="144">
        <v>5</v>
      </c>
      <c r="F1409" s="145" t="s">
        <v>7840</v>
      </c>
    </row>
    <row r="1410" spans="1:6" s="126" customFormat="1" x14ac:dyDescent="0.25">
      <c r="A1410" s="140"/>
      <c r="B1410" s="191">
        <v>44857.628472222219</v>
      </c>
      <c r="C1410" s="144">
        <v>50</v>
      </c>
      <c r="D1410" s="144">
        <v>47.5</v>
      </c>
      <c r="E1410" s="144">
        <v>2.5</v>
      </c>
      <c r="F1410" s="145" t="s">
        <v>576</v>
      </c>
    </row>
    <row r="1411" spans="1:6" s="126" customFormat="1" x14ac:dyDescent="0.25">
      <c r="A1411" s="140"/>
      <c r="B1411" s="191">
        <v>44857.635416666664</v>
      </c>
      <c r="C1411" s="144">
        <v>300</v>
      </c>
      <c r="D1411" s="144">
        <v>279</v>
      </c>
      <c r="E1411" s="144">
        <v>21</v>
      </c>
      <c r="F1411" s="145" t="s">
        <v>1761</v>
      </c>
    </row>
    <row r="1412" spans="1:6" s="126" customFormat="1" x14ac:dyDescent="0.25">
      <c r="A1412" s="140"/>
      <c r="B1412" s="191">
        <v>44857.63958333333</v>
      </c>
      <c r="C1412" s="144">
        <v>500</v>
      </c>
      <c r="D1412" s="144">
        <v>475</v>
      </c>
      <c r="E1412" s="144">
        <v>25</v>
      </c>
      <c r="F1412" s="145" t="s">
        <v>96</v>
      </c>
    </row>
    <row r="1413" spans="1:6" s="126" customFormat="1" x14ac:dyDescent="0.25">
      <c r="A1413" s="140"/>
      <c r="B1413" s="191">
        <v>44857.650694444441</v>
      </c>
      <c r="C1413" s="144">
        <v>300</v>
      </c>
      <c r="D1413" s="144">
        <v>285</v>
      </c>
      <c r="E1413" s="144">
        <v>15</v>
      </c>
      <c r="F1413" s="145" t="s">
        <v>2456</v>
      </c>
    </row>
    <row r="1414" spans="1:6" s="126" customFormat="1" x14ac:dyDescent="0.25">
      <c r="A1414" s="140"/>
      <c r="B1414" s="191">
        <v>44857.655555555553</v>
      </c>
      <c r="C1414" s="144">
        <v>1000</v>
      </c>
      <c r="D1414" s="144">
        <v>950</v>
      </c>
      <c r="E1414" s="144">
        <v>50</v>
      </c>
      <c r="F1414" s="145" t="s">
        <v>96</v>
      </c>
    </row>
    <row r="1415" spans="1:6" s="126" customFormat="1" x14ac:dyDescent="0.25">
      <c r="A1415" s="140"/>
      <c r="B1415" s="191">
        <v>44857.674305555556</v>
      </c>
      <c r="C1415" s="144">
        <v>300</v>
      </c>
      <c r="D1415" s="144">
        <v>285</v>
      </c>
      <c r="E1415" s="144">
        <v>15</v>
      </c>
      <c r="F1415" s="145" t="s">
        <v>7599</v>
      </c>
    </row>
    <row r="1416" spans="1:6" s="126" customFormat="1" x14ac:dyDescent="0.25">
      <c r="A1416" s="140"/>
      <c r="B1416" s="191">
        <v>44857.681250000001</v>
      </c>
      <c r="C1416" s="144">
        <v>50</v>
      </c>
      <c r="D1416" s="144">
        <v>47.5</v>
      </c>
      <c r="E1416" s="144">
        <v>2.5</v>
      </c>
      <c r="F1416" s="145" t="s">
        <v>4951</v>
      </c>
    </row>
    <row r="1417" spans="1:6" s="126" customFormat="1" x14ac:dyDescent="0.25">
      <c r="A1417" s="140"/>
      <c r="B1417" s="191">
        <v>44857.69027777778</v>
      </c>
      <c r="C1417" s="144">
        <v>50</v>
      </c>
      <c r="D1417" s="144">
        <v>46.5</v>
      </c>
      <c r="E1417" s="144">
        <v>3.5</v>
      </c>
      <c r="F1417" s="145" t="s">
        <v>6997</v>
      </c>
    </row>
    <row r="1418" spans="1:6" s="126" customFormat="1" x14ac:dyDescent="0.25">
      <c r="A1418" s="140"/>
      <c r="B1418" s="191">
        <v>44857.690972222219</v>
      </c>
      <c r="C1418" s="144">
        <v>300</v>
      </c>
      <c r="D1418" s="144">
        <v>285</v>
      </c>
      <c r="E1418" s="144">
        <v>15</v>
      </c>
      <c r="F1418" s="145" t="s">
        <v>2097</v>
      </c>
    </row>
    <row r="1419" spans="1:6" s="126" customFormat="1" x14ac:dyDescent="0.25">
      <c r="A1419" s="140"/>
      <c r="B1419" s="191">
        <v>44857.692361111112</v>
      </c>
      <c r="C1419" s="144">
        <v>500</v>
      </c>
      <c r="D1419" s="144">
        <v>475</v>
      </c>
      <c r="E1419" s="144">
        <v>25</v>
      </c>
      <c r="F1419" s="145" t="s">
        <v>6786</v>
      </c>
    </row>
    <row r="1420" spans="1:6" s="126" customFormat="1" x14ac:dyDescent="0.25">
      <c r="A1420" s="140"/>
      <c r="B1420" s="191">
        <v>44857.698611111111</v>
      </c>
      <c r="C1420" s="144">
        <v>80</v>
      </c>
      <c r="D1420" s="144">
        <v>73.599999999999994</v>
      </c>
      <c r="E1420" s="144">
        <v>6.4</v>
      </c>
      <c r="F1420" s="145" t="s">
        <v>2181</v>
      </c>
    </row>
    <row r="1421" spans="1:6" s="126" customFormat="1" x14ac:dyDescent="0.25">
      <c r="A1421" s="140"/>
      <c r="B1421" s="191">
        <v>44857.715277777781</v>
      </c>
      <c r="C1421" s="144">
        <v>100</v>
      </c>
      <c r="D1421" s="144">
        <v>95</v>
      </c>
      <c r="E1421" s="144">
        <v>5</v>
      </c>
      <c r="F1421" s="145" t="s">
        <v>747</v>
      </c>
    </row>
    <row r="1422" spans="1:6" s="126" customFormat="1" x14ac:dyDescent="0.25">
      <c r="A1422" s="140"/>
      <c r="B1422" s="191">
        <v>44857.718055555553</v>
      </c>
      <c r="C1422" s="144">
        <v>200</v>
      </c>
      <c r="D1422" s="144">
        <v>190</v>
      </c>
      <c r="E1422" s="144">
        <v>10</v>
      </c>
      <c r="F1422" s="145" t="s">
        <v>10099</v>
      </c>
    </row>
    <row r="1423" spans="1:6" s="126" customFormat="1" x14ac:dyDescent="0.25">
      <c r="A1423" s="140"/>
      <c r="B1423" s="191">
        <v>44857.731249999997</v>
      </c>
      <c r="C1423" s="144">
        <v>100</v>
      </c>
      <c r="D1423" s="144">
        <v>94.05</v>
      </c>
      <c r="E1423" s="144">
        <v>5.95</v>
      </c>
      <c r="F1423" s="145" t="s">
        <v>4394</v>
      </c>
    </row>
    <row r="1424" spans="1:6" s="126" customFormat="1" x14ac:dyDescent="0.25">
      <c r="A1424" s="140"/>
      <c r="B1424" s="191">
        <v>44857.734722222223</v>
      </c>
      <c r="C1424" s="144">
        <v>30</v>
      </c>
      <c r="D1424" s="144">
        <v>27.9</v>
      </c>
      <c r="E1424" s="144">
        <v>2.1</v>
      </c>
      <c r="F1424" s="145" t="s">
        <v>10100</v>
      </c>
    </row>
    <row r="1425" spans="1:6" s="126" customFormat="1" x14ac:dyDescent="0.25">
      <c r="A1425" s="140"/>
      <c r="B1425" s="191">
        <v>44857.739583333336</v>
      </c>
      <c r="C1425" s="144">
        <v>75</v>
      </c>
      <c r="D1425" s="144">
        <v>71.25</v>
      </c>
      <c r="E1425" s="144">
        <v>3.75</v>
      </c>
      <c r="F1425" s="145" t="s">
        <v>427</v>
      </c>
    </row>
    <row r="1426" spans="1:6" s="126" customFormat="1" x14ac:dyDescent="0.25">
      <c r="A1426" s="140"/>
      <c r="B1426" s="191">
        <v>44857.775000000001</v>
      </c>
      <c r="C1426" s="144">
        <v>100</v>
      </c>
      <c r="D1426" s="144">
        <v>93</v>
      </c>
      <c r="E1426" s="144">
        <v>7</v>
      </c>
      <c r="F1426" s="145" t="s">
        <v>345</v>
      </c>
    </row>
    <row r="1427" spans="1:6" s="126" customFormat="1" x14ac:dyDescent="0.25">
      <c r="A1427" s="140"/>
      <c r="B1427" s="191">
        <v>44857.775694444441</v>
      </c>
      <c r="C1427" s="144">
        <v>100</v>
      </c>
      <c r="D1427" s="144">
        <v>95</v>
      </c>
      <c r="E1427" s="144">
        <v>5</v>
      </c>
      <c r="F1427" s="145" t="s">
        <v>1957</v>
      </c>
    </row>
    <row r="1428" spans="1:6" s="126" customFormat="1" x14ac:dyDescent="0.25">
      <c r="A1428" s="140"/>
      <c r="B1428" s="191">
        <v>44857.814583333333</v>
      </c>
      <c r="C1428" s="144">
        <v>50</v>
      </c>
      <c r="D1428" s="144">
        <v>46.5</v>
      </c>
      <c r="E1428" s="144">
        <v>3.5</v>
      </c>
      <c r="F1428" s="145" t="s">
        <v>10101</v>
      </c>
    </row>
    <row r="1429" spans="1:6" s="126" customFormat="1" x14ac:dyDescent="0.25">
      <c r="A1429" s="140"/>
      <c r="B1429" s="191">
        <v>44857.81527777778</v>
      </c>
      <c r="C1429" s="144">
        <v>100</v>
      </c>
      <c r="D1429" s="144">
        <v>92</v>
      </c>
      <c r="E1429" s="144">
        <v>8</v>
      </c>
      <c r="F1429" s="145" t="s">
        <v>7023</v>
      </c>
    </row>
    <row r="1430" spans="1:6" s="126" customFormat="1" x14ac:dyDescent="0.25">
      <c r="A1430" s="140"/>
      <c r="B1430" s="191">
        <v>44857.815972222219</v>
      </c>
      <c r="C1430" s="144">
        <v>400</v>
      </c>
      <c r="D1430" s="144">
        <v>380</v>
      </c>
      <c r="E1430" s="144">
        <v>20</v>
      </c>
      <c r="F1430" s="145" t="s">
        <v>7137</v>
      </c>
    </row>
    <row r="1431" spans="1:6" s="126" customFormat="1" x14ac:dyDescent="0.25">
      <c r="A1431" s="140"/>
      <c r="B1431" s="191">
        <v>44857.819444444445</v>
      </c>
      <c r="C1431" s="144">
        <v>150</v>
      </c>
      <c r="D1431" s="144">
        <v>138</v>
      </c>
      <c r="E1431" s="144">
        <v>12</v>
      </c>
      <c r="F1431" s="145" t="s">
        <v>10102</v>
      </c>
    </row>
    <row r="1432" spans="1:6" s="126" customFormat="1" x14ac:dyDescent="0.25">
      <c r="A1432" s="140"/>
      <c r="B1432" s="191">
        <v>44857.820138888892</v>
      </c>
      <c r="C1432" s="144">
        <v>30</v>
      </c>
      <c r="D1432" s="144">
        <v>28.5</v>
      </c>
      <c r="E1432" s="144">
        <v>1.5</v>
      </c>
      <c r="F1432" s="145" t="s">
        <v>5582</v>
      </c>
    </row>
    <row r="1433" spans="1:6" s="126" customFormat="1" x14ac:dyDescent="0.25">
      <c r="A1433" s="140"/>
      <c r="B1433" s="191">
        <v>44857.82708333333</v>
      </c>
      <c r="C1433" s="144">
        <v>150</v>
      </c>
      <c r="D1433" s="144">
        <v>138</v>
      </c>
      <c r="E1433" s="144">
        <v>12</v>
      </c>
      <c r="F1433" s="145" t="s">
        <v>315</v>
      </c>
    </row>
    <row r="1434" spans="1:6" s="126" customFormat="1" x14ac:dyDescent="0.25">
      <c r="A1434" s="140"/>
      <c r="B1434" s="191">
        <v>44857.828472222223</v>
      </c>
      <c r="C1434" s="144">
        <v>300</v>
      </c>
      <c r="D1434" s="144">
        <v>285</v>
      </c>
      <c r="E1434" s="144">
        <v>15</v>
      </c>
      <c r="F1434" s="145" t="s">
        <v>4330</v>
      </c>
    </row>
    <row r="1435" spans="1:6" s="126" customFormat="1" x14ac:dyDescent="0.25">
      <c r="A1435" s="140"/>
      <c r="B1435" s="191">
        <v>44857.859027777777</v>
      </c>
      <c r="C1435" s="144">
        <v>30</v>
      </c>
      <c r="D1435" s="144">
        <v>28.5</v>
      </c>
      <c r="E1435" s="144">
        <v>1.5</v>
      </c>
      <c r="F1435" s="145" t="s">
        <v>669</v>
      </c>
    </row>
    <row r="1436" spans="1:6" s="126" customFormat="1" x14ac:dyDescent="0.25">
      <c r="A1436" s="140"/>
      <c r="B1436" s="191">
        <v>44857.859027777777</v>
      </c>
      <c r="C1436" s="144">
        <v>200</v>
      </c>
      <c r="D1436" s="144">
        <v>186</v>
      </c>
      <c r="E1436" s="144">
        <v>14</v>
      </c>
      <c r="F1436" s="145" t="s">
        <v>7339</v>
      </c>
    </row>
    <row r="1437" spans="1:6" s="126" customFormat="1" x14ac:dyDescent="0.25">
      <c r="A1437" s="140"/>
      <c r="B1437" s="191">
        <v>44857.868055555555</v>
      </c>
      <c r="C1437" s="144">
        <v>100</v>
      </c>
      <c r="D1437" s="144">
        <v>93</v>
      </c>
      <c r="E1437" s="144">
        <v>7</v>
      </c>
      <c r="F1437" s="145" t="s">
        <v>10103</v>
      </c>
    </row>
    <row r="1438" spans="1:6" s="126" customFormat="1" x14ac:dyDescent="0.25">
      <c r="A1438" s="140"/>
      <c r="B1438" s="191">
        <v>44857.890277777777</v>
      </c>
      <c r="C1438" s="144">
        <v>300</v>
      </c>
      <c r="D1438" s="144">
        <v>285</v>
      </c>
      <c r="E1438" s="144">
        <v>15</v>
      </c>
      <c r="F1438" s="145" t="s">
        <v>10104</v>
      </c>
    </row>
    <row r="1439" spans="1:6" s="126" customFormat="1" x14ac:dyDescent="0.25">
      <c r="A1439" s="140"/>
      <c r="B1439" s="191">
        <v>44857.909722222219</v>
      </c>
      <c r="C1439" s="144">
        <v>100</v>
      </c>
      <c r="D1439" s="144">
        <v>95</v>
      </c>
      <c r="E1439" s="144">
        <v>5</v>
      </c>
      <c r="F1439" s="145" t="s">
        <v>6825</v>
      </c>
    </row>
    <row r="1440" spans="1:6" s="126" customFormat="1" x14ac:dyDescent="0.25">
      <c r="A1440" s="140"/>
      <c r="B1440" s="191">
        <v>44857.910416666666</v>
      </c>
      <c r="C1440" s="144">
        <v>500</v>
      </c>
      <c r="D1440" s="144">
        <v>460</v>
      </c>
      <c r="E1440" s="144">
        <v>40</v>
      </c>
      <c r="F1440" s="145" t="s">
        <v>10105</v>
      </c>
    </row>
    <row r="1441" spans="1:6" s="126" customFormat="1" x14ac:dyDescent="0.25">
      <c r="A1441" s="140"/>
      <c r="B1441" s="191">
        <v>44857.912499999999</v>
      </c>
      <c r="C1441" s="144">
        <v>100</v>
      </c>
      <c r="D1441" s="144">
        <v>92</v>
      </c>
      <c r="E1441" s="144">
        <v>8</v>
      </c>
      <c r="F1441" s="145" t="s">
        <v>10106</v>
      </c>
    </row>
    <row r="1442" spans="1:6" s="126" customFormat="1" x14ac:dyDescent="0.25">
      <c r="A1442" s="140"/>
      <c r="B1442" s="191">
        <v>44857.914583333331</v>
      </c>
      <c r="C1442" s="144">
        <v>50</v>
      </c>
      <c r="D1442" s="144">
        <v>46.5</v>
      </c>
      <c r="E1442" s="144">
        <v>3.5</v>
      </c>
      <c r="F1442" s="145" t="s">
        <v>229</v>
      </c>
    </row>
    <row r="1443" spans="1:6" s="126" customFormat="1" x14ac:dyDescent="0.25">
      <c r="A1443" s="140"/>
      <c r="B1443" s="191">
        <v>44857.926388888889</v>
      </c>
      <c r="C1443" s="144">
        <v>300</v>
      </c>
      <c r="D1443" s="144">
        <v>285</v>
      </c>
      <c r="E1443" s="144">
        <v>15</v>
      </c>
      <c r="F1443" s="145" t="s">
        <v>10107</v>
      </c>
    </row>
    <row r="1444" spans="1:6" s="126" customFormat="1" x14ac:dyDescent="0.25">
      <c r="A1444" s="140"/>
      <c r="B1444" s="191">
        <v>44857.947222222225</v>
      </c>
      <c r="C1444" s="144">
        <v>300</v>
      </c>
      <c r="D1444" s="144">
        <v>285</v>
      </c>
      <c r="E1444" s="144">
        <v>15</v>
      </c>
      <c r="F1444" s="145" t="s">
        <v>1229</v>
      </c>
    </row>
    <row r="1445" spans="1:6" s="126" customFormat="1" x14ac:dyDescent="0.25">
      <c r="A1445" s="140"/>
      <c r="B1445" s="191">
        <v>44858.017361111109</v>
      </c>
      <c r="C1445" s="144">
        <v>50</v>
      </c>
      <c r="D1445" s="144">
        <v>47.5</v>
      </c>
      <c r="E1445" s="144">
        <v>2.5</v>
      </c>
      <c r="F1445" s="145" t="s">
        <v>1982</v>
      </c>
    </row>
    <row r="1446" spans="1:6" s="126" customFormat="1" x14ac:dyDescent="0.25">
      <c r="A1446" s="140"/>
      <c r="B1446" s="191">
        <v>44858.092361111114</v>
      </c>
      <c r="C1446" s="144">
        <v>100</v>
      </c>
      <c r="D1446" s="144">
        <v>92</v>
      </c>
      <c r="E1446" s="144">
        <v>8</v>
      </c>
      <c r="F1446" s="145" t="s">
        <v>3819</v>
      </c>
    </row>
    <row r="1447" spans="1:6" s="126" customFormat="1" x14ac:dyDescent="0.25">
      <c r="A1447" s="140"/>
      <c r="B1447" s="191">
        <v>44858.131249999999</v>
      </c>
      <c r="C1447" s="144">
        <v>2</v>
      </c>
      <c r="D1447" s="144">
        <v>1.9</v>
      </c>
      <c r="E1447" s="144">
        <v>0.1</v>
      </c>
      <c r="F1447" s="145" t="s">
        <v>580</v>
      </c>
    </row>
    <row r="1448" spans="1:6" s="126" customFormat="1" x14ac:dyDescent="0.25">
      <c r="A1448" s="140"/>
      <c r="B1448" s="191">
        <v>44858.204861111109</v>
      </c>
      <c r="C1448" s="144">
        <v>10</v>
      </c>
      <c r="D1448" s="144">
        <v>9.1999999999999993</v>
      </c>
      <c r="E1448" s="144">
        <v>0.8</v>
      </c>
      <c r="F1448" s="145" t="s">
        <v>7050</v>
      </c>
    </row>
    <row r="1449" spans="1:6" s="126" customFormat="1" x14ac:dyDescent="0.25">
      <c r="A1449" s="140"/>
      <c r="B1449" s="191">
        <v>44858.208333333336</v>
      </c>
      <c r="C1449" s="144">
        <v>100</v>
      </c>
      <c r="D1449" s="144">
        <v>95</v>
      </c>
      <c r="E1449" s="144">
        <v>5</v>
      </c>
      <c r="F1449" s="145" t="s">
        <v>591</v>
      </c>
    </row>
    <row r="1450" spans="1:6" s="126" customFormat="1" x14ac:dyDescent="0.25">
      <c r="A1450" s="140"/>
      <c r="B1450" s="191">
        <v>44858.210416666669</v>
      </c>
      <c r="C1450" s="144">
        <v>100</v>
      </c>
      <c r="D1450" s="144">
        <v>95</v>
      </c>
      <c r="E1450" s="144">
        <v>5</v>
      </c>
      <c r="F1450" s="145" t="s">
        <v>1957</v>
      </c>
    </row>
    <row r="1451" spans="1:6" s="126" customFormat="1" x14ac:dyDescent="0.25">
      <c r="A1451" s="140"/>
      <c r="B1451" s="191">
        <v>44858.254861111112</v>
      </c>
      <c r="C1451" s="144">
        <v>100</v>
      </c>
      <c r="D1451" s="144">
        <v>95</v>
      </c>
      <c r="E1451" s="144">
        <v>5</v>
      </c>
      <c r="F1451" s="145" t="s">
        <v>4189</v>
      </c>
    </row>
    <row r="1452" spans="1:6" s="126" customFormat="1" x14ac:dyDescent="0.25">
      <c r="A1452" s="140"/>
      <c r="B1452" s="191">
        <v>44858.318055555559</v>
      </c>
      <c r="C1452" s="144">
        <v>300</v>
      </c>
      <c r="D1452" s="144">
        <v>285</v>
      </c>
      <c r="E1452" s="144">
        <v>15</v>
      </c>
      <c r="F1452" s="145" t="s">
        <v>590</v>
      </c>
    </row>
    <row r="1453" spans="1:6" s="126" customFormat="1" x14ac:dyDescent="0.25">
      <c r="A1453" s="140"/>
      <c r="B1453" s="191">
        <v>44858.326388888891</v>
      </c>
      <c r="C1453" s="144">
        <v>50</v>
      </c>
      <c r="D1453" s="144">
        <v>46</v>
      </c>
      <c r="E1453" s="144">
        <v>4</v>
      </c>
      <c r="F1453" s="145" t="s">
        <v>983</v>
      </c>
    </row>
    <row r="1454" spans="1:6" s="126" customFormat="1" x14ac:dyDescent="0.25">
      <c r="A1454" s="140"/>
      <c r="B1454" s="191">
        <v>44858.32916666667</v>
      </c>
      <c r="C1454" s="144">
        <v>100</v>
      </c>
      <c r="D1454" s="144">
        <v>95</v>
      </c>
      <c r="E1454" s="144">
        <v>5</v>
      </c>
      <c r="F1454" s="145" t="s">
        <v>770</v>
      </c>
    </row>
    <row r="1455" spans="1:6" s="126" customFormat="1" x14ac:dyDescent="0.25">
      <c r="A1455" s="140"/>
      <c r="B1455" s="191">
        <v>44858.342361111114</v>
      </c>
      <c r="C1455" s="144">
        <v>300</v>
      </c>
      <c r="D1455" s="144">
        <v>279</v>
      </c>
      <c r="E1455" s="144">
        <v>21</v>
      </c>
      <c r="F1455" s="145" t="s">
        <v>10108</v>
      </c>
    </row>
    <row r="1456" spans="1:6" s="126" customFormat="1" x14ac:dyDescent="0.25">
      <c r="A1456" s="140"/>
      <c r="B1456" s="191">
        <v>44858.355555555558</v>
      </c>
      <c r="C1456" s="144">
        <v>300</v>
      </c>
      <c r="D1456" s="144">
        <v>285</v>
      </c>
      <c r="E1456" s="144">
        <v>15</v>
      </c>
      <c r="F1456" s="145" t="s">
        <v>10109</v>
      </c>
    </row>
    <row r="1457" spans="1:6" s="126" customFormat="1" x14ac:dyDescent="0.25">
      <c r="A1457" s="140"/>
      <c r="B1457" s="191">
        <v>44858.426388888889</v>
      </c>
      <c r="C1457" s="144">
        <v>500</v>
      </c>
      <c r="D1457" s="144">
        <v>475</v>
      </c>
      <c r="E1457" s="144">
        <v>25</v>
      </c>
      <c r="F1457" s="145" t="s">
        <v>518</v>
      </c>
    </row>
    <row r="1458" spans="1:6" s="126" customFormat="1" x14ac:dyDescent="0.25">
      <c r="A1458" s="140"/>
      <c r="B1458" s="191">
        <v>44858.462500000001</v>
      </c>
      <c r="C1458" s="144">
        <v>300</v>
      </c>
      <c r="D1458" s="144">
        <v>285</v>
      </c>
      <c r="E1458" s="144">
        <v>15</v>
      </c>
      <c r="F1458" s="145" t="s">
        <v>2249</v>
      </c>
    </row>
    <row r="1459" spans="1:6" s="126" customFormat="1" x14ac:dyDescent="0.25">
      <c r="A1459" s="140"/>
      <c r="B1459" s="191">
        <v>44858.473611111112</v>
      </c>
      <c r="C1459" s="144">
        <v>50</v>
      </c>
      <c r="D1459" s="144">
        <v>47.5</v>
      </c>
      <c r="E1459" s="144">
        <v>2.5</v>
      </c>
      <c r="F1459" s="145" t="s">
        <v>576</v>
      </c>
    </row>
    <row r="1460" spans="1:6" s="126" customFormat="1" x14ac:dyDescent="0.25">
      <c r="A1460" s="140"/>
      <c r="B1460" s="191">
        <v>44858.50277777778</v>
      </c>
      <c r="C1460" s="144">
        <v>200</v>
      </c>
      <c r="D1460" s="144">
        <v>184</v>
      </c>
      <c r="E1460" s="144">
        <v>16</v>
      </c>
      <c r="F1460" s="145" t="s">
        <v>5592</v>
      </c>
    </row>
    <row r="1461" spans="1:6" s="126" customFormat="1" x14ac:dyDescent="0.25">
      <c r="A1461" s="140"/>
      <c r="B1461" s="191">
        <v>44858.520138888889</v>
      </c>
      <c r="C1461" s="144">
        <v>100</v>
      </c>
      <c r="D1461" s="144">
        <v>95</v>
      </c>
      <c r="E1461" s="144">
        <v>5</v>
      </c>
      <c r="F1461" s="145" t="s">
        <v>6782</v>
      </c>
    </row>
    <row r="1462" spans="1:6" s="126" customFormat="1" x14ac:dyDescent="0.25">
      <c r="A1462" s="140"/>
      <c r="B1462" s="191">
        <v>44858.522916666669</v>
      </c>
      <c r="C1462" s="144">
        <v>100</v>
      </c>
      <c r="D1462" s="144">
        <v>95</v>
      </c>
      <c r="E1462" s="144">
        <v>5</v>
      </c>
      <c r="F1462" s="145" t="s">
        <v>10110</v>
      </c>
    </row>
    <row r="1463" spans="1:6" s="126" customFormat="1" x14ac:dyDescent="0.25">
      <c r="A1463" s="140"/>
      <c r="B1463" s="191">
        <v>44858.530555555553</v>
      </c>
      <c r="C1463" s="144">
        <v>50</v>
      </c>
      <c r="D1463" s="144">
        <v>46.5</v>
      </c>
      <c r="E1463" s="144">
        <v>3.5</v>
      </c>
      <c r="F1463" s="145" t="s">
        <v>642</v>
      </c>
    </row>
    <row r="1464" spans="1:6" s="126" customFormat="1" x14ac:dyDescent="0.25">
      <c r="A1464" s="140"/>
      <c r="B1464" s="191">
        <v>44858.537499999999</v>
      </c>
      <c r="C1464" s="144">
        <v>1400</v>
      </c>
      <c r="D1464" s="144">
        <v>1330</v>
      </c>
      <c r="E1464" s="144">
        <v>70</v>
      </c>
      <c r="F1464" s="145" t="s">
        <v>6782</v>
      </c>
    </row>
    <row r="1465" spans="1:6" s="126" customFormat="1" x14ac:dyDescent="0.25">
      <c r="A1465" s="140"/>
      <c r="B1465" s="191">
        <v>44858.553472222222</v>
      </c>
      <c r="C1465" s="144">
        <v>50</v>
      </c>
      <c r="D1465" s="144">
        <v>47.5</v>
      </c>
      <c r="E1465" s="144">
        <v>2.5</v>
      </c>
      <c r="F1465" s="145" t="s">
        <v>10111</v>
      </c>
    </row>
    <row r="1466" spans="1:6" s="126" customFormat="1" x14ac:dyDescent="0.25">
      <c r="A1466" s="140"/>
      <c r="B1466" s="191">
        <v>44858.564583333333</v>
      </c>
      <c r="C1466" s="144">
        <v>350</v>
      </c>
      <c r="D1466" s="144">
        <v>325.5</v>
      </c>
      <c r="E1466" s="144">
        <v>24.5</v>
      </c>
      <c r="F1466" s="145" t="s">
        <v>581</v>
      </c>
    </row>
    <row r="1467" spans="1:6" s="126" customFormat="1" x14ac:dyDescent="0.25">
      <c r="A1467" s="140"/>
      <c r="B1467" s="191">
        <v>44858.59097222222</v>
      </c>
      <c r="C1467" s="144">
        <v>100</v>
      </c>
      <c r="D1467" s="144">
        <v>92</v>
      </c>
      <c r="E1467" s="144">
        <v>8</v>
      </c>
      <c r="F1467" s="145" t="s">
        <v>466</v>
      </c>
    </row>
    <row r="1468" spans="1:6" s="126" customFormat="1" x14ac:dyDescent="0.25">
      <c r="A1468" s="140"/>
      <c r="B1468" s="191">
        <v>44858.59652777778</v>
      </c>
      <c r="C1468" s="144">
        <v>100</v>
      </c>
      <c r="D1468" s="144">
        <v>93</v>
      </c>
      <c r="E1468" s="144">
        <v>7</v>
      </c>
      <c r="F1468" s="145" t="s">
        <v>592</v>
      </c>
    </row>
    <row r="1469" spans="1:6" s="126" customFormat="1" x14ac:dyDescent="0.25">
      <c r="A1469" s="140"/>
      <c r="B1469" s="191">
        <v>44858.603472222225</v>
      </c>
      <c r="C1469" s="144">
        <v>500</v>
      </c>
      <c r="D1469" s="144">
        <v>475</v>
      </c>
      <c r="E1469" s="144">
        <v>25</v>
      </c>
      <c r="F1469" s="145" t="s">
        <v>10112</v>
      </c>
    </row>
    <row r="1470" spans="1:6" s="126" customFormat="1" x14ac:dyDescent="0.25">
      <c r="A1470" s="140"/>
      <c r="B1470" s="191">
        <v>44858.7</v>
      </c>
      <c r="C1470" s="144">
        <v>100</v>
      </c>
      <c r="D1470" s="144">
        <v>92</v>
      </c>
      <c r="E1470" s="144">
        <v>8</v>
      </c>
      <c r="F1470" s="145" t="s">
        <v>319</v>
      </c>
    </row>
    <row r="1471" spans="1:6" s="126" customFormat="1" x14ac:dyDescent="0.25">
      <c r="A1471" s="140"/>
      <c r="B1471" s="191">
        <v>44858.726388888892</v>
      </c>
      <c r="C1471" s="144">
        <v>50</v>
      </c>
      <c r="D1471" s="144">
        <v>47.5</v>
      </c>
      <c r="E1471" s="144">
        <v>2.5</v>
      </c>
      <c r="F1471" s="145" t="s">
        <v>189</v>
      </c>
    </row>
    <row r="1472" spans="1:6" s="126" customFormat="1" x14ac:dyDescent="0.25">
      <c r="A1472" s="140"/>
      <c r="B1472" s="191">
        <v>44858.792361111111</v>
      </c>
      <c r="C1472" s="144">
        <v>300</v>
      </c>
      <c r="D1472" s="144">
        <v>285</v>
      </c>
      <c r="E1472" s="144">
        <v>15</v>
      </c>
      <c r="F1472" s="145" t="s">
        <v>3847</v>
      </c>
    </row>
    <row r="1473" spans="1:6" s="126" customFormat="1" x14ac:dyDescent="0.25">
      <c r="A1473" s="140"/>
      <c r="B1473" s="191">
        <v>44858.808333333334</v>
      </c>
      <c r="C1473" s="144">
        <v>200</v>
      </c>
      <c r="D1473" s="144">
        <v>190</v>
      </c>
      <c r="E1473" s="144">
        <v>10</v>
      </c>
      <c r="F1473" s="145" t="s">
        <v>481</v>
      </c>
    </row>
    <row r="1474" spans="1:6" s="126" customFormat="1" x14ac:dyDescent="0.25">
      <c r="A1474" s="140"/>
      <c r="B1474" s="191">
        <v>44858.863194444442</v>
      </c>
      <c r="C1474" s="144">
        <v>1000</v>
      </c>
      <c r="D1474" s="144">
        <v>920</v>
      </c>
      <c r="E1474" s="144">
        <v>80</v>
      </c>
      <c r="F1474" s="145" t="s">
        <v>2116</v>
      </c>
    </row>
    <row r="1475" spans="1:6" s="126" customFormat="1" x14ac:dyDescent="0.25">
      <c r="A1475" s="140"/>
      <c r="B1475" s="191">
        <v>44858.931944444441</v>
      </c>
      <c r="C1475" s="144">
        <v>250</v>
      </c>
      <c r="D1475" s="144">
        <v>232.5</v>
      </c>
      <c r="E1475" s="144">
        <v>17.5</v>
      </c>
      <c r="F1475" s="145" t="s">
        <v>1860</v>
      </c>
    </row>
    <row r="1476" spans="1:6" s="126" customFormat="1" x14ac:dyDescent="0.25">
      <c r="A1476" s="140"/>
      <c r="B1476" s="191">
        <v>44858.976388888892</v>
      </c>
      <c r="C1476" s="144">
        <v>200</v>
      </c>
      <c r="D1476" s="144">
        <v>184</v>
      </c>
      <c r="E1476" s="144">
        <v>16</v>
      </c>
      <c r="F1476" s="145" t="s">
        <v>604</v>
      </c>
    </row>
    <row r="1477" spans="1:6" s="126" customFormat="1" x14ac:dyDescent="0.25">
      <c r="A1477" s="140"/>
      <c r="B1477" s="191">
        <v>44859.238888888889</v>
      </c>
      <c r="C1477" s="144">
        <v>150</v>
      </c>
      <c r="D1477" s="144">
        <v>142.5</v>
      </c>
      <c r="E1477" s="144">
        <v>7.5</v>
      </c>
      <c r="F1477" s="145" t="s">
        <v>679</v>
      </c>
    </row>
    <row r="1478" spans="1:6" s="126" customFormat="1" x14ac:dyDescent="0.25">
      <c r="A1478" s="140"/>
      <c r="B1478" s="191">
        <v>44859.294444444444</v>
      </c>
      <c r="C1478" s="144">
        <v>300</v>
      </c>
      <c r="D1478" s="144">
        <v>285</v>
      </c>
      <c r="E1478" s="144">
        <v>15</v>
      </c>
      <c r="F1478" s="145" t="s">
        <v>1754</v>
      </c>
    </row>
    <row r="1479" spans="1:6" s="126" customFormat="1" x14ac:dyDescent="0.25">
      <c r="A1479" s="140"/>
      <c r="B1479" s="191">
        <v>44859.307638888888</v>
      </c>
      <c r="C1479" s="144">
        <v>50</v>
      </c>
      <c r="D1479" s="144">
        <v>46</v>
      </c>
      <c r="E1479" s="144">
        <v>4</v>
      </c>
      <c r="F1479" s="145" t="s">
        <v>570</v>
      </c>
    </row>
    <row r="1480" spans="1:6" s="126" customFormat="1" x14ac:dyDescent="0.25">
      <c r="A1480" s="140"/>
      <c r="B1480" s="191">
        <v>44859.310416666667</v>
      </c>
      <c r="C1480" s="144">
        <v>50</v>
      </c>
      <c r="D1480" s="144">
        <v>46.02</v>
      </c>
      <c r="E1480" s="144">
        <v>3.98</v>
      </c>
      <c r="F1480" s="145" t="s">
        <v>533</v>
      </c>
    </row>
    <row r="1481" spans="1:6" s="126" customFormat="1" x14ac:dyDescent="0.25">
      <c r="A1481" s="140"/>
      <c r="B1481" s="191">
        <v>44859.315972222219</v>
      </c>
      <c r="C1481" s="144">
        <v>100</v>
      </c>
      <c r="D1481" s="144">
        <v>95</v>
      </c>
      <c r="E1481" s="144">
        <v>5</v>
      </c>
      <c r="F1481" s="145" t="s">
        <v>2614</v>
      </c>
    </row>
    <row r="1482" spans="1:6" s="126" customFormat="1" x14ac:dyDescent="0.25">
      <c r="A1482" s="140"/>
      <c r="B1482" s="191">
        <v>44859.326388888891</v>
      </c>
      <c r="C1482" s="144">
        <v>50</v>
      </c>
      <c r="D1482" s="144">
        <v>46</v>
      </c>
      <c r="E1482" s="144">
        <v>4</v>
      </c>
      <c r="F1482" s="145" t="s">
        <v>983</v>
      </c>
    </row>
    <row r="1483" spans="1:6" s="126" customFormat="1" x14ac:dyDescent="0.25">
      <c r="A1483" s="140"/>
      <c r="B1483" s="191">
        <v>44859.356944444444</v>
      </c>
      <c r="C1483" s="144">
        <v>100</v>
      </c>
      <c r="D1483" s="144">
        <v>95</v>
      </c>
      <c r="E1483" s="144">
        <v>5</v>
      </c>
      <c r="F1483" s="145" t="s">
        <v>644</v>
      </c>
    </row>
    <row r="1484" spans="1:6" s="126" customFormat="1" x14ac:dyDescent="0.25">
      <c r="A1484" s="140"/>
      <c r="B1484" s="191">
        <v>44859.370138888888</v>
      </c>
      <c r="C1484" s="144">
        <v>10</v>
      </c>
      <c r="D1484" s="144">
        <v>9.1999999999999993</v>
      </c>
      <c r="E1484" s="144">
        <v>0.8</v>
      </c>
      <c r="F1484" s="145" t="s">
        <v>7050</v>
      </c>
    </row>
    <row r="1485" spans="1:6" s="126" customFormat="1" x14ac:dyDescent="0.25">
      <c r="A1485" s="140"/>
      <c r="B1485" s="191">
        <v>44859.397222222222</v>
      </c>
      <c r="C1485" s="144">
        <v>150</v>
      </c>
      <c r="D1485" s="144">
        <v>138</v>
      </c>
      <c r="E1485" s="144">
        <v>12</v>
      </c>
      <c r="F1485" s="145" t="s">
        <v>471</v>
      </c>
    </row>
    <row r="1486" spans="1:6" s="126" customFormat="1" x14ac:dyDescent="0.25">
      <c r="A1486" s="140"/>
      <c r="B1486" s="191">
        <v>44859.416666666664</v>
      </c>
      <c r="C1486" s="144">
        <v>100</v>
      </c>
      <c r="D1486" s="144">
        <v>94.05</v>
      </c>
      <c r="E1486" s="144">
        <v>5.95</v>
      </c>
      <c r="F1486" s="145" t="s">
        <v>1337</v>
      </c>
    </row>
    <row r="1487" spans="1:6" s="126" customFormat="1" x14ac:dyDescent="0.25">
      <c r="A1487" s="140"/>
      <c r="B1487" s="191">
        <v>44859.429861111108</v>
      </c>
      <c r="C1487" s="144">
        <v>100</v>
      </c>
      <c r="D1487" s="144">
        <v>92</v>
      </c>
      <c r="E1487" s="144">
        <v>8</v>
      </c>
      <c r="F1487" s="145" t="s">
        <v>1964</v>
      </c>
    </row>
    <row r="1488" spans="1:6" s="126" customFormat="1" x14ac:dyDescent="0.25">
      <c r="A1488" s="140"/>
      <c r="B1488" s="191">
        <v>44859.44027777778</v>
      </c>
      <c r="C1488" s="144">
        <v>100</v>
      </c>
      <c r="D1488" s="144">
        <v>95</v>
      </c>
      <c r="E1488" s="144">
        <v>5</v>
      </c>
      <c r="F1488" s="145" t="s">
        <v>5576</v>
      </c>
    </row>
    <row r="1489" spans="1:6" s="126" customFormat="1" x14ac:dyDescent="0.25">
      <c r="A1489" s="140"/>
      <c r="B1489" s="191">
        <v>44859.459722222222</v>
      </c>
      <c r="C1489" s="144">
        <v>200</v>
      </c>
      <c r="D1489" s="144">
        <v>190</v>
      </c>
      <c r="E1489" s="144">
        <v>10</v>
      </c>
      <c r="F1489" s="145" t="s">
        <v>2038</v>
      </c>
    </row>
    <row r="1490" spans="1:6" s="126" customFormat="1" x14ac:dyDescent="0.25">
      <c r="A1490" s="140"/>
      <c r="B1490" s="191">
        <v>44859.486805555556</v>
      </c>
      <c r="C1490" s="144">
        <v>100</v>
      </c>
      <c r="D1490" s="144">
        <v>94.05</v>
      </c>
      <c r="E1490" s="144">
        <v>5.95</v>
      </c>
      <c r="F1490" s="145" t="s">
        <v>4720</v>
      </c>
    </row>
    <row r="1491" spans="1:6" s="126" customFormat="1" x14ac:dyDescent="0.25">
      <c r="A1491" s="140"/>
      <c r="B1491" s="191">
        <v>44859.506944444445</v>
      </c>
      <c r="C1491" s="144">
        <v>100</v>
      </c>
      <c r="D1491" s="144">
        <v>93</v>
      </c>
      <c r="E1491" s="144">
        <v>7</v>
      </c>
      <c r="F1491" s="145" t="s">
        <v>3879</v>
      </c>
    </row>
    <row r="1492" spans="1:6" s="126" customFormat="1" x14ac:dyDescent="0.25">
      <c r="A1492" s="140"/>
      <c r="B1492" s="191">
        <v>44859.510416666664</v>
      </c>
      <c r="C1492" s="144">
        <v>90</v>
      </c>
      <c r="D1492" s="144">
        <v>83.7</v>
      </c>
      <c r="E1492" s="144">
        <v>6.3</v>
      </c>
      <c r="F1492" s="145" t="s">
        <v>2542</v>
      </c>
    </row>
    <row r="1493" spans="1:6" s="126" customFormat="1" x14ac:dyDescent="0.25">
      <c r="A1493" s="140"/>
      <c r="B1493" s="191">
        <v>44859.54583333333</v>
      </c>
      <c r="C1493" s="144">
        <v>100</v>
      </c>
      <c r="D1493" s="144">
        <v>95</v>
      </c>
      <c r="E1493" s="144">
        <v>5</v>
      </c>
      <c r="F1493" s="145" t="s">
        <v>125</v>
      </c>
    </row>
    <row r="1494" spans="1:6" s="126" customFormat="1" x14ac:dyDescent="0.25">
      <c r="A1494" s="140"/>
      <c r="B1494" s="191">
        <v>44859.569444444445</v>
      </c>
      <c r="C1494" s="144">
        <v>100</v>
      </c>
      <c r="D1494" s="144">
        <v>95</v>
      </c>
      <c r="E1494" s="144">
        <v>5</v>
      </c>
      <c r="F1494" s="145" t="s">
        <v>2263</v>
      </c>
    </row>
    <row r="1495" spans="1:6" s="126" customFormat="1" x14ac:dyDescent="0.25">
      <c r="A1495" s="140"/>
      <c r="B1495" s="191">
        <v>44859.573611111111</v>
      </c>
      <c r="C1495" s="144">
        <v>200</v>
      </c>
      <c r="D1495" s="144">
        <v>190</v>
      </c>
      <c r="E1495" s="144">
        <v>10</v>
      </c>
      <c r="F1495" s="145" t="s">
        <v>590</v>
      </c>
    </row>
    <row r="1496" spans="1:6" s="126" customFormat="1" x14ac:dyDescent="0.25">
      <c r="A1496" s="140"/>
      <c r="B1496" s="191">
        <v>44859.582638888889</v>
      </c>
      <c r="C1496" s="144">
        <v>75</v>
      </c>
      <c r="D1496" s="144">
        <v>71.25</v>
      </c>
      <c r="E1496" s="144">
        <v>3.75</v>
      </c>
      <c r="F1496" s="145" t="s">
        <v>1170</v>
      </c>
    </row>
    <row r="1497" spans="1:6" s="126" customFormat="1" x14ac:dyDescent="0.25">
      <c r="A1497" s="140"/>
      <c r="B1497" s="191">
        <v>44859.586805555555</v>
      </c>
      <c r="C1497" s="144">
        <v>500</v>
      </c>
      <c r="D1497" s="144">
        <v>475</v>
      </c>
      <c r="E1497" s="144">
        <v>25</v>
      </c>
      <c r="F1497" s="145" t="s">
        <v>10113</v>
      </c>
    </row>
    <row r="1498" spans="1:6" s="126" customFormat="1" x14ac:dyDescent="0.25">
      <c r="A1498" s="140"/>
      <c r="B1498" s="191">
        <v>44859.59652777778</v>
      </c>
      <c r="C1498" s="144">
        <v>10</v>
      </c>
      <c r="D1498" s="144">
        <v>9.1999999999999993</v>
      </c>
      <c r="E1498" s="144">
        <v>0.8</v>
      </c>
      <c r="F1498" s="145" t="s">
        <v>969</v>
      </c>
    </row>
    <row r="1499" spans="1:6" s="126" customFormat="1" x14ac:dyDescent="0.25">
      <c r="A1499" s="140"/>
      <c r="B1499" s="191">
        <v>44859.620833333334</v>
      </c>
      <c r="C1499" s="144">
        <v>300</v>
      </c>
      <c r="D1499" s="144">
        <v>285</v>
      </c>
      <c r="E1499" s="144">
        <v>15</v>
      </c>
      <c r="F1499" s="145" t="s">
        <v>5813</v>
      </c>
    </row>
    <row r="1500" spans="1:6" s="126" customFormat="1" x14ac:dyDescent="0.25">
      <c r="A1500" s="140"/>
      <c r="B1500" s="191">
        <v>44859.629166666666</v>
      </c>
      <c r="C1500" s="144">
        <v>300</v>
      </c>
      <c r="D1500" s="144">
        <v>285</v>
      </c>
      <c r="E1500" s="144">
        <v>15</v>
      </c>
      <c r="F1500" s="145" t="s">
        <v>902</v>
      </c>
    </row>
    <row r="1501" spans="1:6" s="126" customFormat="1" x14ac:dyDescent="0.25">
      <c r="A1501" s="140"/>
      <c r="B1501" s="191">
        <v>44859.654861111114</v>
      </c>
      <c r="C1501" s="144">
        <v>750</v>
      </c>
      <c r="D1501" s="144">
        <v>697.5</v>
      </c>
      <c r="E1501" s="144">
        <v>52.5</v>
      </c>
      <c r="F1501" s="145" t="s">
        <v>1225</v>
      </c>
    </row>
    <row r="1502" spans="1:6" s="126" customFormat="1" x14ac:dyDescent="0.25">
      <c r="A1502" s="140"/>
      <c r="B1502" s="191">
        <v>44859.656944444447</v>
      </c>
      <c r="C1502" s="144">
        <v>300</v>
      </c>
      <c r="D1502" s="144">
        <v>285</v>
      </c>
      <c r="E1502" s="144">
        <v>15</v>
      </c>
      <c r="F1502" s="145" t="s">
        <v>4377</v>
      </c>
    </row>
    <row r="1503" spans="1:6" s="126" customFormat="1" x14ac:dyDescent="0.25">
      <c r="A1503" s="140"/>
      <c r="B1503" s="191">
        <v>44859.668055555558</v>
      </c>
      <c r="C1503" s="144">
        <v>50</v>
      </c>
      <c r="D1503" s="144">
        <v>46.5</v>
      </c>
      <c r="E1503" s="144">
        <v>3.5</v>
      </c>
      <c r="F1503" s="145" t="s">
        <v>642</v>
      </c>
    </row>
    <row r="1504" spans="1:6" s="126" customFormat="1" x14ac:dyDescent="0.25">
      <c r="A1504" s="140"/>
      <c r="B1504" s="191">
        <v>44859.676388888889</v>
      </c>
      <c r="C1504" s="144">
        <v>100</v>
      </c>
      <c r="D1504" s="144">
        <v>92</v>
      </c>
      <c r="E1504" s="144">
        <v>8</v>
      </c>
      <c r="F1504" s="145" t="s">
        <v>319</v>
      </c>
    </row>
    <row r="1505" spans="1:6" s="126" customFormat="1" x14ac:dyDescent="0.25">
      <c r="A1505" s="140"/>
      <c r="B1505" s="191">
        <v>44859.686805555553</v>
      </c>
      <c r="C1505" s="144">
        <v>1000</v>
      </c>
      <c r="D1505" s="144">
        <v>920</v>
      </c>
      <c r="E1505" s="144">
        <v>80</v>
      </c>
      <c r="F1505" s="145" t="s">
        <v>4934</v>
      </c>
    </row>
    <row r="1506" spans="1:6" s="126" customFormat="1" x14ac:dyDescent="0.25">
      <c r="A1506" s="140"/>
      <c r="B1506" s="191">
        <v>44859.6875</v>
      </c>
      <c r="C1506" s="144">
        <v>100</v>
      </c>
      <c r="D1506" s="144">
        <v>95</v>
      </c>
      <c r="E1506" s="144">
        <v>5</v>
      </c>
      <c r="F1506" s="145" t="s">
        <v>675</v>
      </c>
    </row>
    <row r="1507" spans="1:6" s="126" customFormat="1" x14ac:dyDescent="0.25">
      <c r="A1507" s="140"/>
      <c r="B1507" s="191">
        <v>44859.726388888892</v>
      </c>
      <c r="C1507" s="144">
        <v>100</v>
      </c>
      <c r="D1507" s="144">
        <v>92</v>
      </c>
      <c r="E1507" s="144">
        <v>8</v>
      </c>
      <c r="F1507" s="145" t="s">
        <v>5635</v>
      </c>
    </row>
    <row r="1508" spans="1:6" s="126" customFormat="1" x14ac:dyDescent="0.25">
      <c r="A1508" s="140"/>
      <c r="B1508" s="191">
        <v>44859.727083333331</v>
      </c>
      <c r="C1508" s="144">
        <v>1750</v>
      </c>
      <c r="D1508" s="144">
        <v>1610</v>
      </c>
      <c r="E1508" s="144">
        <v>140</v>
      </c>
      <c r="F1508" s="145" t="s">
        <v>1035</v>
      </c>
    </row>
    <row r="1509" spans="1:6" s="126" customFormat="1" x14ac:dyDescent="0.25">
      <c r="A1509" s="140"/>
      <c r="B1509" s="191">
        <v>44859.740972222222</v>
      </c>
      <c r="C1509" s="144">
        <v>250</v>
      </c>
      <c r="D1509" s="144">
        <v>230</v>
      </c>
      <c r="E1509" s="144">
        <v>20</v>
      </c>
      <c r="F1509" s="145" t="s">
        <v>6746</v>
      </c>
    </row>
    <row r="1510" spans="1:6" s="126" customFormat="1" x14ac:dyDescent="0.25">
      <c r="A1510" s="140"/>
      <c r="B1510" s="191">
        <v>44859.856249999997</v>
      </c>
      <c r="C1510" s="144">
        <v>35</v>
      </c>
      <c r="D1510" s="144">
        <v>33.25</v>
      </c>
      <c r="E1510" s="144">
        <v>1.75</v>
      </c>
      <c r="F1510" s="145" t="s">
        <v>597</v>
      </c>
    </row>
    <row r="1511" spans="1:6" s="126" customFormat="1" x14ac:dyDescent="0.25">
      <c r="A1511" s="140"/>
      <c r="B1511" s="191">
        <v>44859.895138888889</v>
      </c>
      <c r="C1511" s="144">
        <v>5000</v>
      </c>
      <c r="D1511" s="144">
        <v>4702.5</v>
      </c>
      <c r="E1511" s="144">
        <v>297.5</v>
      </c>
      <c r="F1511" s="145" t="s">
        <v>4939</v>
      </c>
    </row>
    <row r="1512" spans="1:6" s="126" customFormat="1" x14ac:dyDescent="0.25">
      <c r="A1512" s="140"/>
      <c r="B1512" s="191">
        <v>44859.941666666666</v>
      </c>
      <c r="C1512" s="144">
        <v>300</v>
      </c>
      <c r="D1512" s="144">
        <v>285</v>
      </c>
      <c r="E1512" s="144">
        <v>15</v>
      </c>
      <c r="F1512" s="145" t="s">
        <v>3972</v>
      </c>
    </row>
    <row r="1513" spans="1:6" s="126" customFormat="1" x14ac:dyDescent="0.25">
      <c r="A1513" s="140"/>
      <c r="B1513" s="191">
        <v>44859.941666666666</v>
      </c>
      <c r="C1513" s="144">
        <v>400</v>
      </c>
      <c r="D1513" s="144">
        <v>380</v>
      </c>
      <c r="E1513" s="144">
        <v>20</v>
      </c>
      <c r="F1513" s="145" t="s">
        <v>1245</v>
      </c>
    </row>
    <row r="1514" spans="1:6" s="126" customFormat="1" x14ac:dyDescent="0.25">
      <c r="A1514" s="140"/>
      <c r="B1514" s="191">
        <v>44859.96875</v>
      </c>
      <c r="C1514" s="144">
        <v>500</v>
      </c>
      <c r="D1514" s="144">
        <v>475</v>
      </c>
      <c r="E1514" s="144">
        <v>25</v>
      </c>
      <c r="F1514" s="145" t="s">
        <v>7634</v>
      </c>
    </row>
    <row r="1515" spans="1:6" s="126" customFormat="1" x14ac:dyDescent="0.25">
      <c r="A1515" s="140"/>
      <c r="B1515" s="191">
        <v>44860.034722222219</v>
      </c>
      <c r="C1515" s="144">
        <v>150</v>
      </c>
      <c r="D1515" s="144">
        <v>142.5</v>
      </c>
      <c r="E1515" s="144">
        <v>7.5</v>
      </c>
      <c r="F1515" s="145" t="s">
        <v>6739</v>
      </c>
    </row>
    <row r="1516" spans="1:6" s="126" customFormat="1" x14ac:dyDescent="0.25">
      <c r="A1516" s="140"/>
      <c r="B1516" s="191">
        <v>44860.083333333336</v>
      </c>
      <c r="C1516" s="144">
        <v>50</v>
      </c>
      <c r="D1516" s="144">
        <v>47.5</v>
      </c>
      <c r="E1516" s="144">
        <v>2.5</v>
      </c>
      <c r="F1516" s="145" t="s">
        <v>4625</v>
      </c>
    </row>
    <row r="1517" spans="1:6" s="126" customFormat="1" x14ac:dyDescent="0.25">
      <c r="A1517" s="140"/>
      <c r="B1517" s="191">
        <v>44860.138888888891</v>
      </c>
      <c r="C1517" s="144">
        <v>24</v>
      </c>
      <c r="D1517" s="144">
        <v>22.8</v>
      </c>
      <c r="E1517" s="144">
        <v>1.2</v>
      </c>
      <c r="F1517" s="145" t="s">
        <v>1514</v>
      </c>
    </row>
    <row r="1518" spans="1:6" s="126" customFormat="1" x14ac:dyDescent="0.25">
      <c r="A1518" s="140"/>
      <c r="B1518" s="191">
        <v>44860.23541666667</v>
      </c>
      <c r="C1518" s="144">
        <v>100</v>
      </c>
      <c r="D1518" s="144">
        <v>95</v>
      </c>
      <c r="E1518" s="144">
        <v>5</v>
      </c>
      <c r="F1518" s="145" t="s">
        <v>591</v>
      </c>
    </row>
    <row r="1519" spans="1:6" s="126" customFormat="1" x14ac:dyDescent="0.25">
      <c r="A1519" s="140"/>
      <c r="B1519" s="191">
        <v>44860.265972222223</v>
      </c>
      <c r="C1519" s="144">
        <v>10</v>
      </c>
      <c r="D1519" s="144">
        <v>9.1999999999999993</v>
      </c>
      <c r="E1519" s="144">
        <v>0.8</v>
      </c>
      <c r="F1519" s="145" t="s">
        <v>297</v>
      </c>
    </row>
    <row r="1520" spans="1:6" s="126" customFormat="1" x14ac:dyDescent="0.25">
      <c r="A1520" s="140"/>
      <c r="B1520" s="191">
        <v>44860.298611111109</v>
      </c>
      <c r="C1520" s="144">
        <v>100</v>
      </c>
      <c r="D1520" s="144">
        <v>95</v>
      </c>
      <c r="E1520" s="144">
        <v>5</v>
      </c>
      <c r="F1520" s="145" t="s">
        <v>4189</v>
      </c>
    </row>
    <row r="1521" spans="1:6" s="126" customFormat="1" x14ac:dyDescent="0.25">
      <c r="A1521" s="140"/>
      <c r="B1521" s="191">
        <v>44860.30972222222</v>
      </c>
      <c r="C1521" s="144">
        <v>500</v>
      </c>
      <c r="D1521" s="144">
        <v>475</v>
      </c>
      <c r="E1521" s="144">
        <v>25</v>
      </c>
      <c r="F1521" s="145" t="s">
        <v>590</v>
      </c>
    </row>
    <row r="1522" spans="1:6" s="126" customFormat="1" x14ac:dyDescent="0.25">
      <c r="A1522" s="140"/>
      <c r="B1522" s="191">
        <v>44860.319444444445</v>
      </c>
      <c r="C1522" s="144">
        <v>100</v>
      </c>
      <c r="D1522" s="144">
        <v>95</v>
      </c>
      <c r="E1522" s="144">
        <v>5</v>
      </c>
      <c r="F1522" s="145" t="s">
        <v>659</v>
      </c>
    </row>
    <row r="1523" spans="1:6" s="126" customFormat="1" x14ac:dyDescent="0.25">
      <c r="A1523" s="140"/>
      <c r="B1523" s="191">
        <v>44860.32708333333</v>
      </c>
      <c r="C1523" s="144">
        <v>100</v>
      </c>
      <c r="D1523" s="144">
        <v>92</v>
      </c>
      <c r="E1523" s="144">
        <v>8</v>
      </c>
      <c r="F1523" s="145" t="s">
        <v>983</v>
      </c>
    </row>
    <row r="1524" spans="1:6" s="126" customFormat="1" x14ac:dyDescent="0.25">
      <c r="A1524" s="140"/>
      <c r="B1524" s="191">
        <v>44860.341666666667</v>
      </c>
      <c r="C1524" s="144">
        <v>250</v>
      </c>
      <c r="D1524" s="144">
        <v>230</v>
      </c>
      <c r="E1524" s="144">
        <v>20</v>
      </c>
      <c r="F1524" s="145" t="s">
        <v>2041</v>
      </c>
    </row>
    <row r="1525" spans="1:6" s="126" customFormat="1" x14ac:dyDescent="0.25">
      <c r="A1525" s="140"/>
      <c r="B1525" s="191">
        <v>44860.359722222223</v>
      </c>
      <c r="C1525" s="144">
        <v>100</v>
      </c>
      <c r="D1525" s="144">
        <v>95</v>
      </c>
      <c r="E1525" s="144">
        <v>5</v>
      </c>
      <c r="F1525" s="145" t="s">
        <v>641</v>
      </c>
    </row>
    <row r="1526" spans="1:6" s="126" customFormat="1" x14ac:dyDescent="0.25">
      <c r="A1526" s="140"/>
      <c r="B1526" s="191">
        <v>44860.359722222223</v>
      </c>
      <c r="C1526" s="144">
        <v>50</v>
      </c>
      <c r="D1526" s="144">
        <v>46</v>
      </c>
      <c r="E1526" s="144">
        <v>4</v>
      </c>
      <c r="F1526" s="145" t="s">
        <v>963</v>
      </c>
    </row>
    <row r="1527" spans="1:6" s="126" customFormat="1" x14ac:dyDescent="0.25">
      <c r="A1527" s="140"/>
      <c r="B1527" s="191">
        <v>44860.386111111111</v>
      </c>
      <c r="C1527" s="144">
        <v>100</v>
      </c>
      <c r="D1527" s="144">
        <v>92</v>
      </c>
      <c r="E1527" s="144">
        <v>8</v>
      </c>
      <c r="F1527" s="145" t="s">
        <v>3798</v>
      </c>
    </row>
    <row r="1528" spans="1:6" s="126" customFormat="1" x14ac:dyDescent="0.25">
      <c r="A1528" s="140"/>
      <c r="B1528" s="191">
        <v>44860.401388888888</v>
      </c>
      <c r="C1528" s="144">
        <v>75</v>
      </c>
      <c r="D1528" s="144">
        <v>69</v>
      </c>
      <c r="E1528" s="144">
        <v>6</v>
      </c>
      <c r="F1528" s="145" t="s">
        <v>968</v>
      </c>
    </row>
    <row r="1529" spans="1:6" s="126" customFormat="1" x14ac:dyDescent="0.25">
      <c r="A1529" s="140"/>
      <c r="B1529" s="191">
        <v>44860.402777777781</v>
      </c>
      <c r="C1529" s="144">
        <v>150</v>
      </c>
      <c r="D1529" s="144">
        <v>142.5</v>
      </c>
      <c r="E1529" s="144">
        <v>7.5</v>
      </c>
      <c r="F1529" s="145" t="s">
        <v>10074</v>
      </c>
    </row>
    <row r="1530" spans="1:6" s="126" customFormat="1" x14ac:dyDescent="0.25">
      <c r="A1530" s="140"/>
      <c r="B1530" s="191">
        <v>44860.408333333333</v>
      </c>
      <c r="C1530" s="144">
        <v>1000</v>
      </c>
      <c r="D1530" s="144">
        <v>920</v>
      </c>
      <c r="E1530" s="144">
        <v>80</v>
      </c>
      <c r="F1530" s="145" t="s">
        <v>4111</v>
      </c>
    </row>
    <row r="1531" spans="1:6" s="126" customFormat="1" x14ac:dyDescent="0.25">
      <c r="A1531" s="140"/>
      <c r="B1531" s="191">
        <v>44860.413194444445</v>
      </c>
      <c r="C1531" s="144">
        <v>100</v>
      </c>
      <c r="D1531" s="144">
        <v>92</v>
      </c>
      <c r="E1531" s="144">
        <v>8</v>
      </c>
      <c r="F1531" s="145" t="s">
        <v>319</v>
      </c>
    </row>
    <row r="1532" spans="1:6" s="126" customFormat="1" x14ac:dyDescent="0.25">
      <c r="A1532" s="140"/>
      <c r="B1532" s="191">
        <v>44860.425000000003</v>
      </c>
      <c r="C1532" s="144">
        <v>30</v>
      </c>
      <c r="D1532" s="144">
        <v>28.5</v>
      </c>
      <c r="E1532" s="144">
        <v>1.5</v>
      </c>
      <c r="F1532" s="145" t="s">
        <v>671</v>
      </c>
    </row>
    <row r="1533" spans="1:6" s="126" customFormat="1" x14ac:dyDescent="0.25">
      <c r="A1533" s="140"/>
      <c r="B1533" s="191">
        <v>44860.438888888886</v>
      </c>
      <c r="C1533" s="144">
        <v>500</v>
      </c>
      <c r="D1533" s="144">
        <v>460</v>
      </c>
      <c r="E1533" s="144">
        <v>40</v>
      </c>
      <c r="F1533" s="145" t="s">
        <v>839</v>
      </c>
    </row>
    <row r="1534" spans="1:6" s="126" customFormat="1" x14ac:dyDescent="0.25">
      <c r="A1534" s="140"/>
      <c r="B1534" s="191">
        <v>44860.463194444441</v>
      </c>
      <c r="C1534" s="144">
        <v>100</v>
      </c>
      <c r="D1534" s="144">
        <v>95</v>
      </c>
      <c r="E1534" s="144">
        <v>5</v>
      </c>
      <c r="F1534" s="145" t="s">
        <v>636</v>
      </c>
    </row>
    <row r="1535" spans="1:6" s="126" customFormat="1" x14ac:dyDescent="0.25">
      <c r="A1535" s="140"/>
      <c r="B1535" s="191">
        <v>44860.467361111114</v>
      </c>
      <c r="C1535" s="144">
        <v>100</v>
      </c>
      <c r="D1535" s="144">
        <v>92</v>
      </c>
      <c r="E1535" s="144">
        <v>8</v>
      </c>
      <c r="F1535" s="145" t="s">
        <v>6959</v>
      </c>
    </row>
    <row r="1536" spans="1:6" s="126" customFormat="1" x14ac:dyDescent="0.25">
      <c r="A1536" s="140"/>
      <c r="B1536" s="191">
        <v>44860.481249999997</v>
      </c>
      <c r="C1536" s="144">
        <v>100</v>
      </c>
      <c r="D1536" s="144">
        <v>95</v>
      </c>
      <c r="E1536" s="144">
        <v>5</v>
      </c>
      <c r="F1536" s="145" t="s">
        <v>1817</v>
      </c>
    </row>
    <row r="1537" spans="1:6" s="126" customFormat="1" x14ac:dyDescent="0.25">
      <c r="A1537" s="140"/>
      <c r="B1537" s="191">
        <v>44860.494444444441</v>
      </c>
      <c r="C1537" s="144">
        <v>300</v>
      </c>
      <c r="D1537" s="144">
        <v>276</v>
      </c>
      <c r="E1537" s="144">
        <v>24</v>
      </c>
      <c r="F1537" s="145" t="s">
        <v>2629</v>
      </c>
    </row>
    <row r="1538" spans="1:6" s="126" customFormat="1" x14ac:dyDescent="0.25">
      <c r="A1538" s="140"/>
      <c r="B1538" s="191">
        <v>44860.51458333333</v>
      </c>
      <c r="C1538" s="144">
        <v>3000</v>
      </c>
      <c r="D1538" s="144">
        <v>2850</v>
      </c>
      <c r="E1538" s="144">
        <v>150</v>
      </c>
      <c r="F1538" s="145" t="s">
        <v>1865</v>
      </c>
    </row>
    <row r="1539" spans="1:6" s="126" customFormat="1" x14ac:dyDescent="0.25">
      <c r="A1539" s="140"/>
      <c r="B1539" s="191">
        <v>44860.518055555556</v>
      </c>
      <c r="C1539" s="144">
        <v>10</v>
      </c>
      <c r="D1539" s="144">
        <v>9.1999999999999993</v>
      </c>
      <c r="E1539" s="144">
        <v>0.8</v>
      </c>
      <c r="F1539" s="145" t="s">
        <v>7050</v>
      </c>
    </row>
    <row r="1540" spans="1:6" s="126" customFormat="1" x14ac:dyDescent="0.25">
      <c r="A1540" s="140"/>
      <c r="B1540" s="191">
        <v>44860.523611111108</v>
      </c>
      <c r="C1540" s="144">
        <v>100</v>
      </c>
      <c r="D1540" s="144">
        <v>92</v>
      </c>
      <c r="E1540" s="144">
        <v>8</v>
      </c>
      <c r="F1540" s="145" t="s">
        <v>748</v>
      </c>
    </row>
    <row r="1541" spans="1:6" s="126" customFormat="1" x14ac:dyDescent="0.25">
      <c r="A1541" s="140"/>
      <c r="B1541" s="191">
        <v>44860.572222222225</v>
      </c>
      <c r="C1541" s="144">
        <v>100</v>
      </c>
      <c r="D1541" s="144">
        <v>95</v>
      </c>
      <c r="E1541" s="144">
        <v>5</v>
      </c>
      <c r="F1541" s="145" t="s">
        <v>237</v>
      </c>
    </row>
    <row r="1542" spans="1:6" s="126" customFormat="1" x14ac:dyDescent="0.25">
      <c r="A1542" s="140"/>
      <c r="B1542" s="191">
        <v>44860.572916666664</v>
      </c>
      <c r="C1542" s="144">
        <v>500</v>
      </c>
      <c r="D1542" s="144">
        <v>475</v>
      </c>
      <c r="E1542" s="144">
        <v>25</v>
      </c>
      <c r="F1542" s="145" t="s">
        <v>618</v>
      </c>
    </row>
    <row r="1543" spans="1:6" s="126" customFormat="1" x14ac:dyDescent="0.25">
      <c r="A1543" s="140"/>
      <c r="B1543" s="191">
        <v>44860.613194444442</v>
      </c>
      <c r="C1543" s="144">
        <v>100</v>
      </c>
      <c r="D1543" s="144">
        <v>93</v>
      </c>
      <c r="E1543" s="144">
        <v>7</v>
      </c>
      <c r="F1543" s="145" t="s">
        <v>1209</v>
      </c>
    </row>
    <row r="1544" spans="1:6" s="126" customFormat="1" x14ac:dyDescent="0.25">
      <c r="A1544" s="140"/>
      <c r="B1544" s="191">
        <v>44860.680555555555</v>
      </c>
      <c r="C1544" s="144">
        <v>500</v>
      </c>
      <c r="D1544" s="144">
        <v>460</v>
      </c>
      <c r="E1544" s="144">
        <v>40</v>
      </c>
      <c r="F1544" s="145" t="s">
        <v>10114</v>
      </c>
    </row>
    <row r="1545" spans="1:6" s="126" customFormat="1" x14ac:dyDescent="0.25">
      <c r="A1545" s="140"/>
      <c r="B1545" s="191">
        <v>44860.755555555559</v>
      </c>
      <c r="C1545" s="144">
        <v>800</v>
      </c>
      <c r="D1545" s="144">
        <v>736.4</v>
      </c>
      <c r="E1545" s="144">
        <v>63.6</v>
      </c>
      <c r="F1545" s="145" t="s">
        <v>1557</v>
      </c>
    </row>
    <row r="1546" spans="1:6" s="126" customFormat="1" x14ac:dyDescent="0.25">
      <c r="A1546" s="140"/>
      <c r="B1546" s="191">
        <v>44860.770138888889</v>
      </c>
      <c r="C1546" s="144">
        <v>300</v>
      </c>
      <c r="D1546" s="144">
        <v>285</v>
      </c>
      <c r="E1546" s="144">
        <v>15</v>
      </c>
      <c r="F1546" s="145" t="s">
        <v>5777</v>
      </c>
    </row>
    <row r="1547" spans="1:6" s="126" customFormat="1" x14ac:dyDescent="0.25">
      <c r="A1547" s="140"/>
      <c r="B1547" s="191">
        <v>44860.780555555553</v>
      </c>
      <c r="C1547" s="144">
        <v>200</v>
      </c>
      <c r="D1547" s="144">
        <v>184</v>
      </c>
      <c r="E1547" s="144">
        <v>16</v>
      </c>
      <c r="F1547" s="145" t="s">
        <v>10115</v>
      </c>
    </row>
    <row r="1548" spans="1:6" s="126" customFormat="1" x14ac:dyDescent="0.25">
      <c r="A1548" s="140"/>
      <c r="B1548" s="191">
        <v>44860.780555555553</v>
      </c>
      <c r="C1548" s="144">
        <v>100</v>
      </c>
      <c r="D1548" s="144">
        <v>92</v>
      </c>
      <c r="E1548" s="144">
        <v>8</v>
      </c>
      <c r="F1548" s="145" t="s">
        <v>982</v>
      </c>
    </row>
    <row r="1549" spans="1:6" s="126" customFormat="1" x14ac:dyDescent="0.25">
      <c r="A1549" s="140"/>
      <c r="B1549" s="191">
        <v>44860.785416666666</v>
      </c>
      <c r="C1549" s="144">
        <v>30</v>
      </c>
      <c r="D1549" s="144">
        <v>27.9</v>
      </c>
      <c r="E1549" s="144">
        <v>2.1</v>
      </c>
      <c r="F1549" s="145" t="s">
        <v>621</v>
      </c>
    </row>
    <row r="1550" spans="1:6" s="126" customFormat="1" x14ac:dyDescent="0.25">
      <c r="A1550" s="140"/>
      <c r="B1550" s="191">
        <v>44860.800000000003</v>
      </c>
      <c r="C1550" s="144">
        <v>50</v>
      </c>
      <c r="D1550" s="144">
        <v>46</v>
      </c>
      <c r="E1550" s="144">
        <v>4</v>
      </c>
      <c r="F1550" s="145" t="s">
        <v>2625</v>
      </c>
    </row>
    <row r="1551" spans="1:6" s="126" customFormat="1" x14ac:dyDescent="0.25">
      <c r="A1551" s="140"/>
      <c r="B1551" s="191">
        <v>44860.800000000003</v>
      </c>
      <c r="C1551" s="144">
        <v>50</v>
      </c>
      <c r="D1551" s="144">
        <v>47.5</v>
      </c>
      <c r="E1551" s="144">
        <v>2.5</v>
      </c>
      <c r="F1551" s="145" t="s">
        <v>10116</v>
      </c>
    </row>
    <row r="1552" spans="1:6" s="126" customFormat="1" x14ac:dyDescent="0.25">
      <c r="A1552" s="140"/>
      <c r="B1552" s="191">
        <v>44860.80972222222</v>
      </c>
      <c r="C1552" s="144">
        <v>150</v>
      </c>
      <c r="D1552" s="144">
        <v>142.5</v>
      </c>
      <c r="E1552" s="144">
        <v>7.5</v>
      </c>
      <c r="F1552" s="145" t="s">
        <v>9994</v>
      </c>
    </row>
    <row r="1553" spans="1:6" s="126" customFormat="1" x14ac:dyDescent="0.25">
      <c r="A1553" s="140"/>
      <c r="B1553" s="191">
        <v>44860.836805555555</v>
      </c>
      <c r="C1553" s="144">
        <v>100</v>
      </c>
      <c r="D1553" s="144">
        <v>95</v>
      </c>
      <c r="E1553" s="144">
        <v>5</v>
      </c>
      <c r="F1553" s="145" t="s">
        <v>10117</v>
      </c>
    </row>
    <row r="1554" spans="1:6" s="126" customFormat="1" x14ac:dyDescent="0.25">
      <c r="A1554" s="140"/>
      <c r="B1554" s="191">
        <v>44860.867361111108</v>
      </c>
      <c r="C1554" s="144">
        <v>100</v>
      </c>
      <c r="D1554" s="144">
        <v>92</v>
      </c>
      <c r="E1554" s="144">
        <v>8</v>
      </c>
      <c r="F1554" s="145" t="s">
        <v>10118</v>
      </c>
    </row>
    <row r="1555" spans="1:6" s="126" customFormat="1" x14ac:dyDescent="0.25">
      <c r="A1555" s="140"/>
      <c r="B1555" s="191">
        <v>44860.872916666667</v>
      </c>
      <c r="C1555" s="144">
        <v>50</v>
      </c>
      <c r="D1555" s="144">
        <v>46</v>
      </c>
      <c r="E1555" s="144">
        <v>4</v>
      </c>
      <c r="F1555" s="145" t="s">
        <v>6752</v>
      </c>
    </row>
    <row r="1556" spans="1:6" s="126" customFormat="1" x14ac:dyDescent="0.25">
      <c r="A1556" s="140"/>
      <c r="B1556" s="191">
        <v>44860.897916666669</v>
      </c>
      <c r="C1556" s="144">
        <v>100</v>
      </c>
      <c r="D1556" s="144">
        <v>93</v>
      </c>
      <c r="E1556" s="144">
        <v>7</v>
      </c>
      <c r="F1556" s="145" t="s">
        <v>1679</v>
      </c>
    </row>
    <row r="1557" spans="1:6" s="126" customFormat="1" x14ac:dyDescent="0.25">
      <c r="A1557" s="140"/>
      <c r="B1557" s="191">
        <v>44860.9</v>
      </c>
      <c r="C1557" s="144">
        <v>100</v>
      </c>
      <c r="D1557" s="144">
        <v>93</v>
      </c>
      <c r="E1557" s="144">
        <v>7</v>
      </c>
      <c r="F1557" s="145" t="s">
        <v>2549</v>
      </c>
    </row>
    <row r="1558" spans="1:6" s="126" customFormat="1" x14ac:dyDescent="0.25">
      <c r="A1558" s="140"/>
      <c r="B1558" s="191">
        <v>44860.90625</v>
      </c>
      <c r="C1558" s="144">
        <v>70</v>
      </c>
      <c r="D1558" s="144">
        <v>66.5</v>
      </c>
      <c r="E1558" s="144">
        <v>3.5</v>
      </c>
      <c r="F1558" s="145" t="s">
        <v>945</v>
      </c>
    </row>
    <row r="1559" spans="1:6" s="126" customFormat="1" x14ac:dyDescent="0.25">
      <c r="A1559" s="140"/>
      <c r="B1559" s="191">
        <v>44860.932638888888</v>
      </c>
      <c r="C1559" s="144">
        <v>10</v>
      </c>
      <c r="D1559" s="144">
        <v>9.1999999999999993</v>
      </c>
      <c r="E1559" s="144">
        <v>0.8</v>
      </c>
      <c r="F1559" s="145" t="s">
        <v>5584</v>
      </c>
    </row>
    <row r="1560" spans="1:6" s="126" customFormat="1" x14ac:dyDescent="0.25">
      <c r="A1560" s="140"/>
      <c r="B1560" s="191">
        <v>44860.977083333331</v>
      </c>
      <c r="C1560" s="144">
        <v>800</v>
      </c>
      <c r="D1560" s="144">
        <v>736</v>
      </c>
      <c r="E1560" s="144">
        <v>64</v>
      </c>
      <c r="F1560" s="145" t="s">
        <v>4580</v>
      </c>
    </row>
    <row r="1561" spans="1:6" s="126" customFormat="1" x14ac:dyDescent="0.25">
      <c r="A1561" s="140"/>
      <c r="B1561" s="191">
        <v>44861.036805555559</v>
      </c>
      <c r="C1561" s="144">
        <v>20</v>
      </c>
      <c r="D1561" s="144">
        <v>19</v>
      </c>
      <c r="E1561" s="144">
        <v>1</v>
      </c>
      <c r="F1561" s="145" t="s">
        <v>5344</v>
      </c>
    </row>
    <row r="1562" spans="1:6" s="126" customFormat="1" x14ac:dyDescent="0.25">
      <c r="A1562" s="140"/>
      <c r="B1562" s="191">
        <v>44861.06527777778</v>
      </c>
      <c r="C1562" s="144">
        <v>300</v>
      </c>
      <c r="D1562" s="144">
        <v>285</v>
      </c>
      <c r="E1562" s="144">
        <v>15</v>
      </c>
      <c r="F1562" s="145" t="s">
        <v>1317</v>
      </c>
    </row>
    <row r="1563" spans="1:6" s="126" customFormat="1" x14ac:dyDescent="0.25">
      <c r="A1563" s="140"/>
      <c r="B1563" s="191">
        <v>44861.137499999997</v>
      </c>
      <c r="C1563" s="144">
        <v>100</v>
      </c>
      <c r="D1563" s="144">
        <v>95</v>
      </c>
      <c r="E1563" s="144">
        <v>5</v>
      </c>
      <c r="F1563" s="145" t="s">
        <v>2247</v>
      </c>
    </row>
    <row r="1564" spans="1:6" s="126" customFormat="1" x14ac:dyDescent="0.25">
      <c r="A1564" s="140"/>
      <c r="B1564" s="191">
        <v>44861.138194444444</v>
      </c>
      <c r="C1564" s="144">
        <v>200</v>
      </c>
      <c r="D1564" s="144">
        <v>190</v>
      </c>
      <c r="E1564" s="144">
        <v>10</v>
      </c>
      <c r="F1564" s="145" t="s">
        <v>753</v>
      </c>
    </row>
    <row r="1565" spans="1:6" s="126" customFormat="1" x14ac:dyDescent="0.25">
      <c r="A1565" s="140"/>
      <c r="B1565" s="191">
        <v>44861.158333333333</v>
      </c>
      <c r="C1565" s="144">
        <v>1000</v>
      </c>
      <c r="D1565" s="144">
        <v>950</v>
      </c>
      <c r="E1565" s="144">
        <v>50</v>
      </c>
      <c r="F1565" s="145" t="s">
        <v>650</v>
      </c>
    </row>
    <row r="1566" spans="1:6" s="126" customFormat="1" x14ac:dyDescent="0.25">
      <c r="A1566" s="140"/>
      <c r="B1566" s="191">
        <v>44861.234722222223</v>
      </c>
      <c r="C1566" s="144">
        <v>100</v>
      </c>
      <c r="D1566" s="144">
        <v>92</v>
      </c>
      <c r="E1566" s="144">
        <v>8</v>
      </c>
      <c r="F1566" s="145" t="s">
        <v>977</v>
      </c>
    </row>
    <row r="1567" spans="1:6" s="126" customFormat="1" x14ac:dyDescent="0.25">
      <c r="A1567" s="140"/>
      <c r="B1567" s="191">
        <v>44861.270833333336</v>
      </c>
      <c r="C1567" s="144">
        <v>300</v>
      </c>
      <c r="D1567" s="144">
        <v>279</v>
      </c>
      <c r="E1567" s="144">
        <v>21</v>
      </c>
      <c r="F1567" s="145" t="s">
        <v>10119</v>
      </c>
    </row>
    <row r="1568" spans="1:6" s="126" customFormat="1" x14ac:dyDescent="0.25">
      <c r="A1568" s="140"/>
      <c r="B1568" s="191">
        <v>44861.279166666667</v>
      </c>
      <c r="C1568" s="144">
        <v>500</v>
      </c>
      <c r="D1568" s="144">
        <v>475</v>
      </c>
      <c r="E1568" s="144">
        <v>25</v>
      </c>
      <c r="F1568" s="145" t="s">
        <v>426</v>
      </c>
    </row>
    <row r="1569" spans="1:6" s="126" customFormat="1" x14ac:dyDescent="0.25">
      <c r="A1569" s="140"/>
      <c r="B1569" s="191">
        <v>44861.287499999999</v>
      </c>
      <c r="C1569" s="144">
        <v>100</v>
      </c>
      <c r="D1569" s="144">
        <v>95</v>
      </c>
      <c r="E1569" s="144">
        <v>5</v>
      </c>
      <c r="F1569" s="145" t="s">
        <v>4189</v>
      </c>
    </row>
    <row r="1570" spans="1:6" s="126" customFormat="1" x14ac:dyDescent="0.25">
      <c r="A1570" s="140"/>
      <c r="B1570" s="191">
        <v>44861.3125</v>
      </c>
      <c r="C1570" s="144">
        <v>50</v>
      </c>
      <c r="D1570" s="144">
        <v>46.5</v>
      </c>
      <c r="E1570" s="144">
        <v>3.5</v>
      </c>
      <c r="F1570" s="145" t="s">
        <v>533</v>
      </c>
    </row>
    <row r="1571" spans="1:6" s="126" customFormat="1" x14ac:dyDescent="0.25">
      <c r="A1571" s="140"/>
      <c r="B1571" s="191">
        <v>44861.317361111112</v>
      </c>
      <c r="C1571" s="144">
        <v>10</v>
      </c>
      <c r="D1571" s="144">
        <v>9.1999999999999993</v>
      </c>
      <c r="E1571" s="144">
        <v>0.8</v>
      </c>
      <c r="F1571" s="145" t="s">
        <v>7050</v>
      </c>
    </row>
    <row r="1572" spans="1:6" s="126" customFormat="1" x14ac:dyDescent="0.25">
      <c r="A1572" s="140"/>
      <c r="B1572" s="191">
        <v>44861.319444444445</v>
      </c>
      <c r="C1572" s="144">
        <v>19</v>
      </c>
      <c r="D1572" s="144">
        <v>18.05</v>
      </c>
      <c r="E1572" s="144">
        <v>0.95</v>
      </c>
      <c r="F1572" s="145" t="s">
        <v>2558</v>
      </c>
    </row>
    <row r="1573" spans="1:6" s="126" customFormat="1" x14ac:dyDescent="0.25">
      <c r="A1573" s="140"/>
      <c r="B1573" s="191">
        <v>44861.323611111111</v>
      </c>
      <c r="C1573" s="144">
        <v>50</v>
      </c>
      <c r="D1573" s="144">
        <v>46</v>
      </c>
      <c r="E1573" s="144">
        <v>4</v>
      </c>
      <c r="F1573" s="145" t="s">
        <v>983</v>
      </c>
    </row>
    <row r="1574" spans="1:6" s="126" customFormat="1" x14ac:dyDescent="0.25">
      <c r="A1574" s="140"/>
      <c r="B1574" s="191">
        <v>44861.327777777777</v>
      </c>
      <c r="C1574" s="144">
        <v>300</v>
      </c>
      <c r="D1574" s="144">
        <v>285</v>
      </c>
      <c r="E1574" s="144">
        <v>15</v>
      </c>
      <c r="F1574" s="145" t="s">
        <v>590</v>
      </c>
    </row>
    <row r="1575" spans="1:6" s="126" customFormat="1" x14ac:dyDescent="0.25">
      <c r="A1575" s="140"/>
      <c r="B1575" s="191">
        <v>44861.361805555556</v>
      </c>
      <c r="C1575" s="144">
        <v>75</v>
      </c>
      <c r="D1575" s="144">
        <v>71.25</v>
      </c>
      <c r="E1575" s="144">
        <v>3.75</v>
      </c>
      <c r="F1575" s="145" t="s">
        <v>633</v>
      </c>
    </row>
    <row r="1576" spans="1:6" s="126" customFormat="1" x14ac:dyDescent="0.25">
      <c r="A1576" s="140"/>
      <c r="B1576" s="191">
        <v>44861.385416666664</v>
      </c>
      <c r="C1576" s="144">
        <v>100</v>
      </c>
      <c r="D1576" s="144">
        <v>92</v>
      </c>
      <c r="E1576" s="144">
        <v>8</v>
      </c>
      <c r="F1576" s="145" t="s">
        <v>319</v>
      </c>
    </row>
    <row r="1577" spans="1:6" s="126" customFormat="1" x14ac:dyDescent="0.25">
      <c r="A1577" s="140"/>
      <c r="B1577" s="191">
        <v>44861.390277777777</v>
      </c>
      <c r="C1577" s="144">
        <v>10</v>
      </c>
      <c r="D1577" s="144">
        <v>9.1999999999999993</v>
      </c>
      <c r="E1577" s="144">
        <v>0.8</v>
      </c>
      <c r="F1577" s="145" t="s">
        <v>5584</v>
      </c>
    </row>
    <row r="1578" spans="1:6" s="126" customFormat="1" x14ac:dyDescent="0.25">
      <c r="A1578" s="140"/>
      <c r="B1578" s="191">
        <v>44861.405555555553</v>
      </c>
      <c r="C1578" s="144">
        <v>100</v>
      </c>
      <c r="D1578" s="144">
        <v>92</v>
      </c>
      <c r="E1578" s="144">
        <v>8</v>
      </c>
      <c r="F1578" s="145" t="s">
        <v>6959</v>
      </c>
    </row>
    <row r="1579" spans="1:6" s="126" customFormat="1" x14ac:dyDescent="0.25">
      <c r="A1579" s="140"/>
      <c r="B1579" s="191">
        <v>44861.427083333336</v>
      </c>
      <c r="C1579" s="144">
        <v>100</v>
      </c>
      <c r="D1579" s="144">
        <v>94.05</v>
      </c>
      <c r="E1579" s="144">
        <v>5.95</v>
      </c>
      <c r="F1579" s="145" t="s">
        <v>121</v>
      </c>
    </row>
    <row r="1580" spans="1:6" s="126" customFormat="1" x14ac:dyDescent="0.25">
      <c r="A1580" s="140"/>
      <c r="B1580" s="191">
        <v>44861.427083333336</v>
      </c>
      <c r="C1580" s="144">
        <v>500</v>
      </c>
      <c r="D1580" s="144">
        <v>475</v>
      </c>
      <c r="E1580" s="144">
        <v>25</v>
      </c>
      <c r="F1580" s="145" t="s">
        <v>670</v>
      </c>
    </row>
    <row r="1581" spans="1:6" s="126" customFormat="1" x14ac:dyDescent="0.25">
      <c r="A1581" s="140"/>
      <c r="B1581" s="191">
        <v>44861.427083333336</v>
      </c>
      <c r="C1581" s="144">
        <v>500</v>
      </c>
      <c r="D1581" s="144">
        <v>475</v>
      </c>
      <c r="E1581" s="144">
        <v>25</v>
      </c>
      <c r="F1581" s="145" t="s">
        <v>670</v>
      </c>
    </row>
    <row r="1582" spans="1:6" s="126" customFormat="1" x14ac:dyDescent="0.25">
      <c r="A1582" s="140"/>
      <c r="B1582" s="191">
        <v>44861.431250000001</v>
      </c>
      <c r="C1582" s="144">
        <v>200</v>
      </c>
      <c r="D1582" s="144">
        <v>184</v>
      </c>
      <c r="E1582" s="144">
        <v>16</v>
      </c>
      <c r="F1582" s="145" t="s">
        <v>970</v>
      </c>
    </row>
    <row r="1583" spans="1:6" s="126" customFormat="1" x14ac:dyDescent="0.25">
      <c r="A1583" s="140"/>
      <c r="B1583" s="191">
        <v>44861.465277777781</v>
      </c>
      <c r="C1583" s="144">
        <v>100</v>
      </c>
      <c r="D1583" s="144">
        <v>95</v>
      </c>
      <c r="E1583" s="144">
        <v>5</v>
      </c>
      <c r="F1583" s="145" t="s">
        <v>4129</v>
      </c>
    </row>
    <row r="1584" spans="1:6" s="126" customFormat="1" x14ac:dyDescent="0.25">
      <c r="A1584" s="140"/>
      <c r="B1584" s="191">
        <v>44861.472222222219</v>
      </c>
      <c r="C1584" s="144">
        <v>50</v>
      </c>
      <c r="D1584" s="144">
        <v>47.5</v>
      </c>
      <c r="E1584" s="144">
        <v>2.5</v>
      </c>
      <c r="F1584" s="145" t="s">
        <v>576</v>
      </c>
    </row>
    <row r="1585" spans="1:6" s="126" customFormat="1" x14ac:dyDescent="0.25">
      <c r="A1585" s="140"/>
      <c r="B1585" s="191">
        <v>44861.511111111111</v>
      </c>
      <c r="C1585" s="144">
        <v>600</v>
      </c>
      <c r="D1585" s="144">
        <v>570</v>
      </c>
      <c r="E1585" s="144">
        <v>30</v>
      </c>
      <c r="F1585" s="145" t="s">
        <v>601</v>
      </c>
    </row>
    <row r="1586" spans="1:6" s="126" customFormat="1" x14ac:dyDescent="0.25">
      <c r="A1586" s="140"/>
      <c r="B1586" s="191">
        <v>44861.513888888891</v>
      </c>
      <c r="C1586" s="144">
        <v>300</v>
      </c>
      <c r="D1586" s="144">
        <v>276</v>
      </c>
      <c r="E1586" s="144">
        <v>24</v>
      </c>
      <c r="F1586" s="145" t="s">
        <v>466</v>
      </c>
    </row>
    <row r="1587" spans="1:6" s="126" customFormat="1" x14ac:dyDescent="0.25">
      <c r="A1587" s="140"/>
      <c r="B1587" s="191">
        <v>44861.517361111109</v>
      </c>
      <c r="C1587" s="144">
        <v>200</v>
      </c>
      <c r="D1587" s="144">
        <v>184</v>
      </c>
      <c r="E1587" s="144">
        <v>16</v>
      </c>
      <c r="F1587" s="145" t="s">
        <v>4667</v>
      </c>
    </row>
    <row r="1588" spans="1:6" s="126" customFormat="1" x14ac:dyDescent="0.25">
      <c r="A1588" s="140"/>
      <c r="B1588" s="191">
        <v>44861.518055555556</v>
      </c>
      <c r="C1588" s="144">
        <v>100</v>
      </c>
      <c r="D1588" s="144">
        <v>92</v>
      </c>
      <c r="E1588" s="144">
        <v>8</v>
      </c>
      <c r="F1588" s="145" t="s">
        <v>2041</v>
      </c>
    </row>
    <row r="1589" spans="1:6" s="126" customFormat="1" x14ac:dyDescent="0.25">
      <c r="A1589" s="140"/>
      <c r="B1589" s="191">
        <v>44861.535416666666</v>
      </c>
      <c r="C1589" s="144">
        <v>200</v>
      </c>
      <c r="D1589" s="144">
        <v>190</v>
      </c>
      <c r="E1589" s="144">
        <v>10</v>
      </c>
      <c r="F1589" s="145" t="s">
        <v>10074</v>
      </c>
    </row>
    <row r="1590" spans="1:6" s="126" customFormat="1" x14ac:dyDescent="0.25">
      <c r="A1590" s="140"/>
      <c r="B1590" s="191">
        <v>44861.553472222222</v>
      </c>
      <c r="C1590" s="144">
        <v>50</v>
      </c>
      <c r="D1590" s="144">
        <v>47.5</v>
      </c>
      <c r="E1590" s="144">
        <v>2.5</v>
      </c>
      <c r="F1590" s="145" t="s">
        <v>576</v>
      </c>
    </row>
    <row r="1591" spans="1:6" s="126" customFormat="1" x14ac:dyDescent="0.25">
      <c r="A1591" s="140"/>
      <c r="B1591" s="191">
        <v>44861.570138888892</v>
      </c>
      <c r="C1591" s="144">
        <v>100</v>
      </c>
      <c r="D1591" s="144">
        <v>95</v>
      </c>
      <c r="E1591" s="144">
        <v>5</v>
      </c>
      <c r="F1591" s="145" t="s">
        <v>3933</v>
      </c>
    </row>
    <row r="1592" spans="1:6" s="126" customFormat="1" x14ac:dyDescent="0.25">
      <c r="A1592" s="140"/>
      <c r="B1592" s="191">
        <v>44861.581944444442</v>
      </c>
      <c r="C1592" s="144">
        <v>50</v>
      </c>
      <c r="D1592" s="144">
        <v>46.5</v>
      </c>
      <c r="E1592" s="144">
        <v>3.5</v>
      </c>
      <c r="F1592" s="145" t="s">
        <v>5580</v>
      </c>
    </row>
    <row r="1593" spans="1:6" s="126" customFormat="1" x14ac:dyDescent="0.25">
      <c r="A1593" s="140"/>
      <c r="B1593" s="191">
        <v>44861.584722222222</v>
      </c>
      <c r="C1593" s="144">
        <v>100</v>
      </c>
      <c r="D1593" s="144">
        <v>93</v>
      </c>
      <c r="E1593" s="144">
        <v>7</v>
      </c>
      <c r="F1593" s="145" t="s">
        <v>774</v>
      </c>
    </row>
    <row r="1594" spans="1:6" s="126" customFormat="1" x14ac:dyDescent="0.25">
      <c r="A1594" s="140"/>
      <c r="B1594" s="191">
        <v>44861.604861111111</v>
      </c>
      <c r="C1594" s="144">
        <v>10</v>
      </c>
      <c r="D1594" s="144">
        <v>9.1999999999999993</v>
      </c>
      <c r="E1594" s="144">
        <v>0.8</v>
      </c>
      <c r="F1594" s="145" t="s">
        <v>3848</v>
      </c>
    </row>
    <row r="1595" spans="1:6" s="126" customFormat="1" x14ac:dyDescent="0.25">
      <c r="A1595" s="140"/>
      <c r="B1595" s="191">
        <v>44861.609027777777</v>
      </c>
      <c r="C1595" s="144">
        <v>1000</v>
      </c>
      <c r="D1595" s="144">
        <v>950</v>
      </c>
      <c r="E1595" s="144">
        <v>50</v>
      </c>
      <c r="F1595" s="145" t="s">
        <v>1374</v>
      </c>
    </row>
    <row r="1596" spans="1:6" s="126" customFormat="1" x14ac:dyDescent="0.25">
      <c r="A1596" s="140"/>
      <c r="B1596" s="191">
        <v>44861.609722222223</v>
      </c>
      <c r="C1596" s="144">
        <v>50</v>
      </c>
      <c r="D1596" s="144">
        <v>47.5</v>
      </c>
      <c r="E1596" s="144">
        <v>2.5</v>
      </c>
      <c r="F1596" s="145" t="s">
        <v>4540</v>
      </c>
    </row>
    <row r="1597" spans="1:6" s="126" customFormat="1" x14ac:dyDescent="0.25">
      <c r="A1597" s="140"/>
      <c r="B1597" s="191">
        <v>44861.615277777775</v>
      </c>
      <c r="C1597" s="144">
        <v>60</v>
      </c>
      <c r="D1597" s="144">
        <v>57</v>
      </c>
      <c r="E1597" s="144">
        <v>3</v>
      </c>
      <c r="F1597" s="145" t="s">
        <v>781</v>
      </c>
    </row>
    <row r="1598" spans="1:6" s="126" customFormat="1" x14ac:dyDescent="0.25">
      <c r="A1598" s="140"/>
      <c r="B1598" s="191">
        <v>44861.62222222222</v>
      </c>
      <c r="C1598" s="144">
        <v>50</v>
      </c>
      <c r="D1598" s="144">
        <v>46</v>
      </c>
      <c r="E1598" s="144">
        <v>4</v>
      </c>
      <c r="F1598" s="145" t="s">
        <v>985</v>
      </c>
    </row>
    <row r="1599" spans="1:6" s="126" customFormat="1" x14ac:dyDescent="0.25">
      <c r="A1599" s="140"/>
      <c r="B1599" s="191">
        <v>44861.637499999997</v>
      </c>
      <c r="C1599" s="144">
        <v>400</v>
      </c>
      <c r="D1599" s="144">
        <v>380</v>
      </c>
      <c r="E1599" s="144">
        <v>20</v>
      </c>
      <c r="F1599" s="145" t="s">
        <v>545</v>
      </c>
    </row>
    <row r="1600" spans="1:6" s="126" customFormat="1" x14ac:dyDescent="0.25">
      <c r="A1600" s="140"/>
      <c r="B1600" s="191">
        <v>44861.638888888891</v>
      </c>
      <c r="C1600" s="144">
        <v>50</v>
      </c>
      <c r="D1600" s="144">
        <v>46.5</v>
      </c>
      <c r="E1600" s="144">
        <v>3.5</v>
      </c>
      <c r="F1600" s="145" t="s">
        <v>5297</v>
      </c>
    </row>
    <row r="1601" spans="1:6" s="126" customFormat="1" x14ac:dyDescent="0.25">
      <c r="A1601" s="140"/>
      <c r="B1601" s="191">
        <v>44861.661111111112</v>
      </c>
      <c r="C1601" s="144">
        <v>250</v>
      </c>
      <c r="D1601" s="144">
        <v>237.5</v>
      </c>
      <c r="E1601" s="144">
        <v>12.5</v>
      </c>
      <c r="F1601" s="145" t="s">
        <v>2592</v>
      </c>
    </row>
    <row r="1602" spans="1:6" s="126" customFormat="1" x14ac:dyDescent="0.25">
      <c r="A1602" s="140"/>
      <c r="B1602" s="191">
        <v>44861.673611111109</v>
      </c>
      <c r="C1602" s="144">
        <v>100</v>
      </c>
      <c r="D1602" s="144">
        <v>95</v>
      </c>
      <c r="E1602" s="144">
        <v>5</v>
      </c>
      <c r="F1602" s="145" t="s">
        <v>632</v>
      </c>
    </row>
    <row r="1603" spans="1:6" s="126" customFormat="1" x14ac:dyDescent="0.25">
      <c r="A1603" s="140"/>
      <c r="B1603" s="191">
        <v>44861.679861111108</v>
      </c>
      <c r="C1603" s="144">
        <v>50</v>
      </c>
      <c r="D1603" s="144">
        <v>47.5</v>
      </c>
      <c r="E1603" s="144">
        <v>2.5</v>
      </c>
      <c r="F1603" s="145" t="s">
        <v>4540</v>
      </c>
    </row>
    <row r="1604" spans="1:6" s="126" customFormat="1" x14ac:dyDescent="0.25">
      <c r="A1604" s="140"/>
      <c r="B1604" s="191">
        <v>44861.745833333334</v>
      </c>
      <c r="C1604" s="144">
        <v>500</v>
      </c>
      <c r="D1604" s="144">
        <v>460</v>
      </c>
      <c r="E1604" s="144">
        <v>40</v>
      </c>
      <c r="F1604" s="145" t="s">
        <v>963</v>
      </c>
    </row>
    <row r="1605" spans="1:6" s="126" customFormat="1" x14ac:dyDescent="0.25">
      <c r="A1605" s="140"/>
      <c r="B1605" s="191">
        <v>44861.855555555558</v>
      </c>
      <c r="C1605" s="144">
        <v>200</v>
      </c>
      <c r="D1605" s="144">
        <v>186</v>
      </c>
      <c r="E1605" s="144">
        <v>14</v>
      </c>
      <c r="F1605" s="145" t="s">
        <v>1909</v>
      </c>
    </row>
    <row r="1606" spans="1:6" s="126" customFormat="1" x14ac:dyDescent="0.25">
      <c r="A1606" s="140"/>
      <c r="B1606" s="191">
        <v>44861.87222222222</v>
      </c>
      <c r="C1606" s="144">
        <v>200</v>
      </c>
      <c r="D1606" s="144">
        <v>184</v>
      </c>
      <c r="E1606" s="144">
        <v>16</v>
      </c>
      <c r="F1606" s="145" t="s">
        <v>853</v>
      </c>
    </row>
    <row r="1607" spans="1:6" s="126" customFormat="1" x14ac:dyDescent="0.25">
      <c r="A1607" s="140"/>
      <c r="B1607" s="191">
        <v>44861.893750000003</v>
      </c>
      <c r="C1607" s="144">
        <v>200</v>
      </c>
      <c r="D1607" s="144">
        <v>190</v>
      </c>
      <c r="E1607" s="144">
        <v>10</v>
      </c>
      <c r="F1607" s="145" t="s">
        <v>2564</v>
      </c>
    </row>
    <row r="1608" spans="1:6" s="126" customFormat="1" x14ac:dyDescent="0.25">
      <c r="A1608" s="140"/>
      <c r="B1608" s="191">
        <v>44861.910416666666</v>
      </c>
      <c r="C1608" s="144">
        <v>333</v>
      </c>
      <c r="D1608" s="144">
        <v>316.35000000000002</v>
      </c>
      <c r="E1608" s="144">
        <v>16.649999999999999</v>
      </c>
      <c r="F1608" s="145" t="s">
        <v>649</v>
      </c>
    </row>
    <row r="1609" spans="1:6" s="126" customFormat="1" x14ac:dyDescent="0.25">
      <c r="A1609" s="140"/>
      <c r="B1609" s="191">
        <v>44861.912499999999</v>
      </c>
      <c r="C1609" s="144">
        <v>50</v>
      </c>
      <c r="D1609" s="144">
        <v>46</v>
      </c>
      <c r="E1609" s="144">
        <v>4</v>
      </c>
      <c r="F1609" s="145" t="s">
        <v>974</v>
      </c>
    </row>
    <row r="1610" spans="1:6" s="126" customFormat="1" x14ac:dyDescent="0.25">
      <c r="A1610" s="140"/>
      <c r="B1610" s="191">
        <v>44861.940972222219</v>
      </c>
      <c r="C1610" s="144">
        <v>150</v>
      </c>
      <c r="D1610" s="144">
        <v>138</v>
      </c>
      <c r="E1610" s="144">
        <v>12</v>
      </c>
      <c r="F1610" s="145" t="s">
        <v>614</v>
      </c>
    </row>
    <row r="1611" spans="1:6" s="126" customFormat="1" x14ac:dyDescent="0.25">
      <c r="A1611" s="140"/>
      <c r="B1611" s="191">
        <v>44861.943055555559</v>
      </c>
      <c r="C1611" s="144">
        <v>500</v>
      </c>
      <c r="D1611" s="144">
        <v>475</v>
      </c>
      <c r="E1611" s="144">
        <v>25</v>
      </c>
      <c r="F1611" s="145" t="s">
        <v>721</v>
      </c>
    </row>
    <row r="1612" spans="1:6" s="126" customFormat="1" x14ac:dyDescent="0.25">
      <c r="A1612" s="140"/>
      <c r="B1612" s="191">
        <v>44861.957638888889</v>
      </c>
      <c r="C1612" s="144">
        <v>500</v>
      </c>
      <c r="D1612" s="144">
        <v>475</v>
      </c>
      <c r="E1612" s="144">
        <v>25</v>
      </c>
      <c r="F1612" s="145" t="s">
        <v>4230</v>
      </c>
    </row>
    <row r="1613" spans="1:6" s="126" customFormat="1" x14ac:dyDescent="0.25">
      <c r="A1613" s="140"/>
      <c r="B1613" s="191">
        <v>44861.979166666664</v>
      </c>
      <c r="C1613" s="144">
        <v>50</v>
      </c>
      <c r="D1613" s="144">
        <v>46.5</v>
      </c>
      <c r="E1613" s="144">
        <v>3.5</v>
      </c>
      <c r="F1613" s="145" t="s">
        <v>1209</v>
      </c>
    </row>
    <row r="1614" spans="1:6" s="126" customFormat="1" x14ac:dyDescent="0.25">
      <c r="A1614" s="140"/>
      <c r="B1614" s="191">
        <v>44862.005555555559</v>
      </c>
      <c r="C1614" s="144">
        <v>25</v>
      </c>
      <c r="D1614" s="144">
        <v>23.75</v>
      </c>
      <c r="E1614" s="144">
        <v>1.25</v>
      </c>
      <c r="F1614" s="145" t="s">
        <v>5344</v>
      </c>
    </row>
    <row r="1615" spans="1:6" s="126" customFormat="1" x14ac:dyDescent="0.25">
      <c r="A1615" s="140"/>
      <c r="B1615" s="191">
        <v>44862.009027777778</v>
      </c>
      <c r="C1615" s="144">
        <v>100</v>
      </c>
      <c r="D1615" s="144">
        <v>92</v>
      </c>
      <c r="E1615" s="144">
        <v>8</v>
      </c>
      <c r="F1615" s="145" t="s">
        <v>4323</v>
      </c>
    </row>
    <row r="1616" spans="1:6" s="126" customFormat="1" x14ac:dyDescent="0.25">
      <c r="A1616" s="140"/>
      <c r="B1616" s="191">
        <v>44862.140277777777</v>
      </c>
      <c r="C1616" s="144">
        <v>50</v>
      </c>
      <c r="D1616" s="144">
        <v>47.5</v>
      </c>
      <c r="E1616" s="144">
        <v>2.5</v>
      </c>
      <c r="F1616" s="145" t="s">
        <v>1982</v>
      </c>
    </row>
    <row r="1617" spans="1:6" s="126" customFormat="1" x14ac:dyDescent="0.25">
      <c r="A1617" s="140"/>
      <c r="B1617" s="191">
        <v>44862.220138888886</v>
      </c>
      <c r="C1617" s="144">
        <v>100</v>
      </c>
      <c r="D1617" s="144">
        <v>95</v>
      </c>
      <c r="E1617" s="144">
        <v>5</v>
      </c>
      <c r="F1617" s="145" t="s">
        <v>591</v>
      </c>
    </row>
    <row r="1618" spans="1:6" s="126" customFormat="1" x14ac:dyDescent="0.25">
      <c r="A1618" s="140"/>
      <c r="B1618" s="191">
        <v>44862.270138888889</v>
      </c>
      <c r="C1618" s="144">
        <v>10</v>
      </c>
      <c r="D1618" s="144">
        <v>9.1999999999999993</v>
      </c>
      <c r="E1618" s="144">
        <v>0.8</v>
      </c>
      <c r="F1618" s="145" t="s">
        <v>297</v>
      </c>
    </row>
    <row r="1619" spans="1:6" s="126" customFormat="1" x14ac:dyDescent="0.25">
      <c r="A1619" s="140"/>
      <c r="B1619" s="191">
        <v>44862.277083333334</v>
      </c>
      <c r="C1619" s="144">
        <v>100</v>
      </c>
      <c r="D1619" s="144">
        <v>95</v>
      </c>
      <c r="E1619" s="144">
        <v>5</v>
      </c>
      <c r="F1619" s="145" t="s">
        <v>4189</v>
      </c>
    </row>
    <row r="1620" spans="1:6" s="126" customFormat="1" x14ac:dyDescent="0.25">
      <c r="A1620" s="140"/>
      <c r="B1620" s="191">
        <v>44862.286111111112</v>
      </c>
      <c r="C1620" s="144">
        <v>100</v>
      </c>
      <c r="D1620" s="144">
        <v>95</v>
      </c>
      <c r="E1620" s="144">
        <v>5</v>
      </c>
      <c r="F1620" s="145" t="s">
        <v>10099</v>
      </c>
    </row>
    <row r="1621" spans="1:6" s="126" customFormat="1" x14ac:dyDescent="0.25">
      <c r="A1621" s="140"/>
      <c r="B1621" s="191">
        <v>44862.292361111111</v>
      </c>
      <c r="C1621" s="144">
        <v>90</v>
      </c>
      <c r="D1621" s="144">
        <v>82.8</v>
      </c>
      <c r="E1621" s="144">
        <v>7.2</v>
      </c>
      <c r="F1621" s="145" t="s">
        <v>2194</v>
      </c>
    </row>
    <row r="1622" spans="1:6" s="126" customFormat="1" x14ac:dyDescent="0.25">
      <c r="A1622" s="140"/>
      <c r="B1622" s="191">
        <v>44862.306944444441</v>
      </c>
      <c r="C1622" s="144">
        <v>300</v>
      </c>
      <c r="D1622" s="144">
        <v>285</v>
      </c>
      <c r="E1622" s="144">
        <v>15</v>
      </c>
      <c r="F1622" s="145" t="s">
        <v>590</v>
      </c>
    </row>
    <row r="1623" spans="1:6" s="126" customFormat="1" x14ac:dyDescent="0.25">
      <c r="A1623" s="140"/>
      <c r="B1623" s="191">
        <v>44862.309027777781</v>
      </c>
      <c r="C1623" s="144">
        <v>30</v>
      </c>
      <c r="D1623" s="144">
        <v>27.6</v>
      </c>
      <c r="E1623" s="144">
        <v>2.4</v>
      </c>
      <c r="F1623" s="145" t="s">
        <v>4947</v>
      </c>
    </row>
    <row r="1624" spans="1:6" s="126" customFormat="1" x14ac:dyDescent="0.25">
      <c r="A1624" s="140"/>
      <c r="B1624" s="191">
        <v>44862.32916666667</v>
      </c>
      <c r="C1624" s="144">
        <v>300</v>
      </c>
      <c r="D1624" s="144">
        <v>285</v>
      </c>
      <c r="E1624" s="144">
        <v>15</v>
      </c>
      <c r="F1624" s="145" t="s">
        <v>9957</v>
      </c>
    </row>
    <row r="1625" spans="1:6" s="126" customFormat="1" x14ac:dyDescent="0.25">
      <c r="A1625" s="140"/>
      <c r="B1625" s="191">
        <v>44862.336111111108</v>
      </c>
      <c r="C1625" s="144">
        <v>50</v>
      </c>
      <c r="D1625" s="144">
        <v>46</v>
      </c>
      <c r="E1625" s="144">
        <v>4</v>
      </c>
      <c r="F1625" s="145" t="s">
        <v>614</v>
      </c>
    </row>
    <row r="1626" spans="1:6" s="126" customFormat="1" x14ac:dyDescent="0.25">
      <c r="A1626" s="140"/>
      <c r="B1626" s="191">
        <v>44862.369444444441</v>
      </c>
      <c r="C1626" s="144">
        <v>1400</v>
      </c>
      <c r="D1626" s="144">
        <v>1302</v>
      </c>
      <c r="E1626" s="144">
        <v>98</v>
      </c>
      <c r="F1626" s="145" t="s">
        <v>642</v>
      </c>
    </row>
    <row r="1627" spans="1:6" s="126" customFormat="1" x14ac:dyDescent="0.25">
      <c r="A1627" s="140"/>
      <c r="B1627" s="191">
        <v>44862.370833333334</v>
      </c>
      <c r="C1627" s="144">
        <v>113</v>
      </c>
      <c r="D1627" s="144">
        <v>107.35</v>
      </c>
      <c r="E1627" s="144">
        <v>5.65</v>
      </c>
      <c r="F1627" s="145" t="s">
        <v>9956</v>
      </c>
    </row>
    <row r="1628" spans="1:6" s="126" customFormat="1" x14ac:dyDescent="0.25">
      <c r="A1628" s="140"/>
      <c r="B1628" s="191">
        <v>44862.376388888886</v>
      </c>
      <c r="C1628" s="144">
        <v>50</v>
      </c>
      <c r="D1628" s="144">
        <v>47.5</v>
      </c>
      <c r="E1628" s="144">
        <v>2.5</v>
      </c>
      <c r="F1628" s="145" t="s">
        <v>4129</v>
      </c>
    </row>
    <row r="1629" spans="1:6" s="126" customFormat="1" x14ac:dyDescent="0.25">
      <c r="A1629" s="140"/>
      <c r="B1629" s="191">
        <v>44862.379166666666</v>
      </c>
      <c r="C1629" s="144">
        <v>100</v>
      </c>
      <c r="D1629" s="144">
        <v>93</v>
      </c>
      <c r="E1629" s="144">
        <v>7</v>
      </c>
      <c r="F1629" s="145" t="s">
        <v>2264</v>
      </c>
    </row>
    <row r="1630" spans="1:6" s="126" customFormat="1" x14ac:dyDescent="0.25">
      <c r="A1630" s="140"/>
      <c r="B1630" s="191">
        <v>44862.401388888888</v>
      </c>
      <c r="C1630" s="144">
        <v>250</v>
      </c>
      <c r="D1630" s="144">
        <v>232.5</v>
      </c>
      <c r="E1630" s="144">
        <v>17.5</v>
      </c>
      <c r="F1630" s="145" t="s">
        <v>828</v>
      </c>
    </row>
    <row r="1631" spans="1:6" s="126" customFormat="1" x14ac:dyDescent="0.25">
      <c r="A1631" s="140"/>
      <c r="B1631" s="191">
        <v>44862.412499999999</v>
      </c>
      <c r="C1631" s="144">
        <v>100</v>
      </c>
      <c r="D1631" s="144">
        <v>93</v>
      </c>
      <c r="E1631" s="144">
        <v>7</v>
      </c>
      <c r="F1631" s="145" t="s">
        <v>6733</v>
      </c>
    </row>
    <row r="1632" spans="1:6" s="126" customFormat="1" x14ac:dyDescent="0.25">
      <c r="A1632" s="140"/>
      <c r="B1632" s="191">
        <v>44862.413194444445</v>
      </c>
      <c r="C1632" s="144">
        <v>500</v>
      </c>
      <c r="D1632" s="144">
        <v>475</v>
      </c>
      <c r="E1632" s="144">
        <v>25</v>
      </c>
      <c r="F1632" s="145" t="s">
        <v>1192</v>
      </c>
    </row>
    <row r="1633" spans="1:6" s="126" customFormat="1" x14ac:dyDescent="0.25">
      <c r="A1633" s="140"/>
      <c r="B1633" s="191">
        <v>44862.421527777777</v>
      </c>
      <c r="C1633" s="144">
        <v>1500</v>
      </c>
      <c r="D1633" s="144">
        <v>1425</v>
      </c>
      <c r="E1633" s="144">
        <v>75</v>
      </c>
      <c r="F1633" s="145" t="s">
        <v>1245</v>
      </c>
    </row>
    <row r="1634" spans="1:6" s="126" customFormat="1" x14ac:dyDescent="0.25">
      <c r="A1634" s="140"/>
      <c r="B1634" s="191">
        <v>44862.431250000001</v>
      </c>
      <c r="C1634" s="144">
        <v>1500</v>
      </c>
      <c r="D1634" s="144">
        <v>1425</v>
      </c>
      <c r="E1634" s="144">
        <v>75</v>
      </c>
      <c r="F1634" s="145" t="s">
        <v>2265</v>
      </c>
    </row>
    <row r="1635" spans="1:6" s="126" customFormat="1" x14ac:dyDescent="0.25">
      <c r="A1635" s="140"/>
      <c r="B1635" s="191">
        <v>44862.434027777781</v>
      </c>
      <c r="C1635" s="144">
        <v>100</v>
      </c>
      <c r="D1635" s="144">
        <v>95</v>
      </c>
      <c r="E1635" s="144">
        <v>5</v>
      </c>
      <c r="F1635" s="145" t="s">
        <v>612</v>
      </c>
    </row>
    <row r="1636" spans="1:6" s="126" customFormat="1" x14ac:dyDescent="0.25">
      <c r="A1636" s="140"/>
      <c r="B1636" s="191">
        <v>44862.447222222225</v>
      </c>
      <c r="C1636" s="144">
        <v>50</v>
      </c>
      <c r="D1636" s="144">
        <v>47.5</v>
      </c>
      <c r="E1636" s="144">
        <v>2.5</v>
      </c>
      <c r="F1636" s="145" t="s">
        <v>643</v>
      </c>
    </row>
    <row r="1637" spans="1:6" s="126" customFormat="1" x14ac:dyDescent="0.25">
      <c r="A1637" s="140"/>
      <c r="B1637" s="191">
        <v>44862.45</v>
      </c>
      <c r="C1637" s="144">
        <v>75</v>
      </c>
      <c r="D1637" s="144">
        <v>69</v>
      </c>
      <c r="E1637" s="144">
        <v>6</v>
      </c>
      <c r="F1637" s="145" t="s">
        <v>968</v>
      </c>
    </row>
    <row r="1638" spans="1:6" s="126" customFormat="1" x14ac:dyDescent="0.25">
      <c r="A1638" s="140"/>
      <c r="B1638" s="191">
        <v>44862.463888888888</v>
      </c>
      <c r="C1638" s="144">
        <v>10</v>
      </c>
      <c r="D1638" s="144">
        <v>9.1999999999999993</v>
      </c>
      <c r="E1638" s="144">
        <v>0.8</v>
      </c>
      <c r="F1638" s="145" t="s">
        <v>7050</v>
      </c>
    </row>
    <row r="1639" spans="1:6" s="126" customFormat="1" x14ac:dyDescent="0.25">
      <c r="A1639" s="140"/>
      <c r="B1639" s="191">
        <v>44862.482638888891</v>
      </c>
      <c r="C1639" s="144">
        <v>10</v>
      </c>
      <c r="D1639" s="144">
        <v>9.1999999999999993</v>
      </c>
      <c r="E1639" s="144">
        <v>0.8</v>
      </c>
      <c r="F1639" s="145" t="s">
        <v>5584</v>
      </c>
    </row>
    <row r="1640" spans="1:6" s="126" customFormat="1" x14ac:dyDescent="0.25">
      <c r="A1640" s="140"/>
      <c r="B1640" s="191">
        <v>44862.486805555556</v>
      </c>
      <c r="C1640" s="144">
        <v>300</v>
      </c>
      <c r="D1640" s="144">
        <v>276</v>
      </c>
      <c r="E1640" s="144">
        <v>24</v>
      </c>
      <c r="F1640" s="145" t="s">
        <v>117</v>
      </c>
    </row>
    <row r="1641" spans="1:6" s="126" customFormat="1" x14ac:dyDescent="0.25">
      <c r="A1641" s="140"/>
      <c r="B1641" s="191">
        <v>44862.487500000003</v>
      </c>
      <c r="C1641" s="144">
        <v>200</v>
      </c>
      <c r="D1641" s="144">
        <v>186</v>
      </c>
      <c r="E1641" s="144">
        <v>14</v>
      </c>
      <c r="F1641" s="145" t="s">
        <v>1048</v>
      </c>
    </row>
    <row r="1642" spans="1:6" s="126" customFormat="1" x14ac:dyDescent="0.25">
      <c r="A1642" s="140"/>
      <c r="B1642" s="191">
        <v>44862.490972222222</v>
      </c>
      <c r="C1642" s="144">
        <v>150</v>
      </c>
      <c r="D1642" s="144">
        <v>138</v>
      </c>
      <c r="E1642" s="144">
        <v>12</v>
      </c>
      <c r="F1642" s="145" t="s">
        <v>614</v>
      </c>
    </row>
    <row r="1643" spans="1:6" s="126" customFormat="1" x14ac:dyDescent="0.25">
      <c r="A1643" s="140"/>
      <c r="B1643" s="191">
        <v>44862.493055555555</v>
      </c>
      <c r="C1643" s="144">
        <v>50</v>
      </c>
      <c r="D1643" s="144">
        <v>47.5</v>
      </c>
      <c r="E1643" s="144">
        <v>2.5</v>
      </c>
      <c r="F1643" s="145" t="s">
        <v>576</v>
      </c>
    </row>
    <row r="1644" spans="1:6" s="126" customFormat="1" x14ac:dyDescent="0.25">
      <c r="A1644" s="140"/>
      <c r="B1644" s="191">
        <v>44862.511805555558</v>
      </c>
      <c r="C1644" s="144">
        <v>100</v>
      </c>
      <c r="D1644" s="144">
        <v>92</v>
      </c>
      <c r="E1644" s="144">
        <v>8</v>
      </c>
      <c r="F1644" s="145" t="s">
        <v>975</v>
      </c>
    </row>
    <row r="1645" spans="1:6" s="126" customFormat="1" x14ac:dyDescent="0.25">
      <c r="A1645" s="140"/>
      <c r="B1645" s="191">
        <v>44862.522916666669</v>
      </c>
      <c r="C1645" s="144">
        <v>100</v>
      </c>
      <c r="D1645" s="144">
        <v>92</v>
      </c>
      <c r="E1645" s="144">
        <v>8</v>
      </c>
      <c r="F1645" s="145" t="s">
        <v>319</v>
      </c>
    </row>
    <row r="1646" spans="1:6" s="126" customFormat="1" x14ac:dyDescent="0.25">
      <c r="A1646" s="140"/>
      <c r="B1646" s="191">
        <v>44862.525694444441</v>
      </c>
      <c r="C1646" s="144">
        <v>500</v>
      </c>
      <c r="D1646" s="144">
        <v>475</v>
      </c>
      <c r="E1646" s="144">
        <v>25</v>
      </c>
      <c r="F1646" s="145" t="s">
        <v>35</v>
      </c>
    </row>
    <row r="1647" spans="1:6" s="126" customFormat="1" x14ac:dyDescent="0.25">
      <c r="A1647" s="140"/>
      <c r="B1647" s="191">
        <v>44862.527083333334</v>
      </c>
      <c r="C1647" s="144">
        <v>50</v>
      </c>
      <c r="D1647" s="144">
        <v>46.5</v>
      </c>
      <c r="E1647" s="144">
        <v>3.5</v>
      </c>
      <c r="F1647" s="145" t="s">
        <v>402</v>
      </c>
    </row>
    <row r="1648" spans="1:6" s="126" customFormat="1" x14ac:dyDescent="0.25">
      <c r="A1648" s="140"/>
      <c r="B1648" s="191">
        <v>44862.581944444442</v>
      </c>
      <c r="C1648" s="144">
        <v>600</v>
      </c>
      <c r="D1648" s="144">
        <v>552</v>
      </c>
      <c r="E1648" s="144">
        <v>48</v>
      </c>
      <c r="F1648" s="145" t="s">
        <v>2629</v>
      </c>
    </row>
    <row r="1649" spans="1:6" s="126" customFormat="1" x14ac:dyDescent="0.25">
      <c r="A1649" s="140"/>
      <c r="B1649" s="191">
        <v>44862.586111111108</v>
      </c>
      <c r="C1649" s="144">
        <v>700</v>
      </c>
      <c r="D1649" s="144">
        <v>665</v>
      </c>
      <c r="E1649" s="144">
        <v>35</v>
      </c>
      <c r="F1649" s="145" t="s">
        <v>4243</v>
      </c>
    </row>
    <row r="1650" spans="1:6" s="126" customFormat="1" x14ac:dyDescent="0.25">
      <c r="A1650" s="140"/>
      <c r="B1650" s="191">
        <v>44862.605555555558</v>
      </c>
      <c r="C1650" s="144">
        <v>50</v>
      </c>
      <c r="D1650" s="144">
        <v>46</v>
      </c>
      <c r="E1650" s="144">
        <v>4</v>
      </c>
      <c r="F1650" s="145" t="s">
        <v>2247</v>
      </c>
    </row>
    <row r="1651" spans="1:6" s="126" customFormat="1" x14ac:dyDescent="0.25">
      <c r="A1651" s="140"/>
      <c r="B1651" s="191">
        <v>44862.611111111109</v>
      </c>
      <c r="C1651" s="144">
        <v>100</v>
      </c>
      <c r="D1651" s="144">
        <v>92.05</v>
      </c>
      <c r="E1651" s="144">
        <v>7.95</v>
      </c>
      <c r="F1651" s="145" t="s">
        <v>10120</v>
      </c>
    </row>
    <row r="1652" spans="1:6" s="126" customFormat="1" x14ac:dyDescent="0.25">
      <c r="A1652" s="140"/>
      <c r="B1652" s="191">
        <v>44862.635416666664</v>
      </c>
      <c r="C1652" s="144">
        <v>100</v>
      </c>
      <c r="D1652" s="144">
        <v>95</v>
      </c>
      <c r="E1652" s="144">
        <v>5</v>
      </c>
      <c r="F1652" s="145" t="s">
        <v>503</v>
      </c>
    </row>
    <row r="1653" spans="1:6" s="126" customFormat="1" x14ac:dyDescent="0.25">
      <c r="A1653" s="140"/>
      <c r="B1653" s="191">
        <v>44862.665277777778</v>
      </c>
      <c r="C1653" s="144">
        <v>121</v>
      </c>
      <c r="D1653" s="144">
        <v>114.95</v>
      </c>
      <c r="E1653" s="144">
        <v>6.05</v>
      </c>
      <c r="F1653" s="145" t="s">
        <v>1130</v>
      </c>
    </row>
    <row r="1654" spans="1:6" s="126" customFormat="1" x14ac:dyDescent="0.25">
      <c r="A1654" s="140"/>
      <c r="B1654" s="191">
        <v>44862.665972222225</v>
      </c>
      <c r="C1654" s="144">
        <v>280</v>
      </c>
      <c r="D1654" s="144">
        <v>260.39999999999998</v>
      </c>
      <c r="E1654" s="144">
        <v>19.600000000000001</v>
      </c>
      <c r="F1654" s="145" t="s">
        <v>581</v>
      </c>
    </row>
    <row r="1655" spans="1:6" s="126" customFormat="1" x14ac:dyDescent="0.25">
      <c r="A1655" s="140"/>
      <c r="B1655" s="191">
        <v>44862.705555555556</v>
      </c>
      <c r="C1655" s="144">
        <v>100</v>
      </c>
      <c r="D1655" s="144">
        <v>95</v>
      </c>
      <c r="E1655" s="144">
        <v>5</v>
      </c>
      <c r="F1655" s="145" t="s">
        <v>636</v>
      </c>
    </row>
    <row r="1656" spans="1:6" s="126" customFormat="1" x14ac:dyDescent="0.25">
      <c r="A1656" s="140"/>
      <c r="B1656" s="191">
        <v>44862.734722222223</v>
      </c>
      <c r="C1656" s="144">
        <v>100</v>
      </c>
      <c r="D1656" s="144">
        <v>93</v>
      </c>
      <c r="E1656" s="144">
        <v>7</v>
      </c>
      <c r="F1656" s="145" t="s">
        <v>533</v>
      </c>
    </row>
    <row r="1657" spans="1:6" s="126" customFormat="1" x14ac:dyDescent="0.25">
      <c r="A1657" s="140"/>
      <c r="B1657" s="191">
        <v>44862.75277777778</v>
      </c>
      <c r="C1657" s="144">
        <v>300</v>
      </c>
      <c r="D1657" s="144">
        <v>285</v>
      </c>
      <c r="E1657" s="144">
        <v>15</v>
      </c>
      <c r="F1657" s="145" t="s">
        <v>3968</v>
      </c>
    </row>
    <row r="1658" spans="1:6" s="126" customFormat="1" x14ac:dyDescent="0.25">
      <c r="A1658" s="140"/>
      <c r="B1658" s="191">
        <v>44862.765277777777</v>
      </c>
      <c r="C1658" s="144">
        <v>100</v>
      </c>
      <c r="D1658" s="144">
        <v>95</v>
      </c>
      <c r="E1658" s="144">
        <v>5</v>
      </c>
      <c r="F1658" s="145" t="s">
        <v>2635</v>
      </c>
    </row>
    <row r="1659" spans="1:6" s="126" customFormat="1" x14ac:dyDescent="0.25">
      <c r="A1659" s="140"/>
      <c r="B1659" s="191">
        <v>44862.780555555553</v>
      </c>
      <c r="C1659" s="144">
        <v>30</v>
      </c>
      <c r="D1659" s="144">
        <v>27.6</v>
      </c>
      <c r="E1659" s="144">
        <v>2.4</v>
      </c>
      <c r="F1659" s="145" t="s">
        <v>10121</v>
      </c>
    </row>
    <row r="1660" spans="1:6" s="126" customFormat="1" x14ac:dyDescent="0.25">
      <c r="A1660" s="140"/>
      <c r="B1660" s="191">
        <v>44862.788194444445</v>
      </c>
      <c r="C1660" s="144">
        <v>300</v>
      </c>
      <c r="D1660" s="144">
        <v>285</v>
      </c>
      <c r="E1660" s="144">
        <v>15</v>
      </c>
      <c r="F1660" s="145" t="s">
        <v>936</v>
      </c>
    </row>
    <row r="1661" spans="1:6" s="126" customFormat="1" x14ac:dyDescent="0.25">
      <c r="A1661" s="140"/>
      <c r="B1661" s="191">
        <v>44862.788888888892</v>
      </c>
      <c r="C1661" s="144">
        <v>100</v>
      </c>
      <c r="D1661" s="144">
        <v>93</v>
      </c>
      <c r="E1661" s="144">
        <v>7</v>
      </c>
      <c r="F1661" s="145" t="s">
        <v>757</v>
      </c>
    </row>
    <row r="1662" spans="1:6" s="126" customFormat="1" x14ac:dyDescent="0.25">
      <c r="A1662" s="140"/>
      <c r="B1662" s="191">
        <v>44862.790277777778</v>
      </c>
      <c r="C1662" s="144">
        <v>100</v>
      </c>
      <c r="D1662" s="144">
        <v>95</v>
      </c>
      <c r="E1662" s="144">
        <v>5</v>
      </c>
      <c r="F1662" s="145" t="s">
        <v>10122</v>
      </c>
    </row>
    <row r="1663" spans="1:6" s="126" customFormat="1" x14ac:dyDescent="0.25">
      <c r="A1663" s="140"/>
      <c r="B1663" s="191">
        <v>44862.799305555556</v>
      </c>
      <c r="C1663" s="144">
        <v>250</v>
      </c>
      <c r="D1663" s="144">
        <v>232.5</v>
      </c>
      <c r="E1663" s="144">
        <v>17.5</v>
      </c>
      <c r="F1663" s="145" t="s">
        <v>581</v>
      </c>
    </row>
    <row r="1664" spans="1:6" s="126" customFormat="1" x14ac:dyDescent="0.25">
      <c r="A1664" s="140"/>
      <c r="B1664" s="191">
        <v>44862.823611111111</v>
      </c>
      <c r="C1664" s="144">
        <v>140</v>
      </c>
      <c r="D1664" s="144">
        <v>133</v>
      </c>
      <c r="E1664" s="144">
        <v>7</v>
      </c>
      <c r="F1664" s="145" t="s">
        <v>1021</v>
      </c>
    </row>
    <row r="1665" spans="1:6" s="126" customFormat="1" x14ac:dyDescent="0.25">
      <c r="A1665" s="140"/>
      <c r="B1665" s="191">
        <v>44862.868750000001</v>
      </c>
      <c r="C1665" s="144">
        <v>30</v>
      </c>
      <c r="D1665" s="144">
        <v>27.6</v>
      </c>
      <c r="E1665" s="144">
        <v>2.4</v>
      </c>
      <c r="F1665" s="145" t="s">
        <v>7353</v>
      </c>
    </row>
    <row r="1666" spans="1:6" s="126" customFormat="1" x14ac:dyDescent="0.25">
      <c r="A1666" s="140"/>
      <c r="B1666" s="191">
        <v>44862.897222222222</v>
      </c>
      <c r="C1666" s="144">
        <v>100</v>
      </c>
      <c r="D1666" s="144">
        <v>93</v>
      </c>
      <c r="E1666" s="144">
        <v>7</v>
      </c>
      <c r="F1666" s="145" t="s">
        <v>6794</v>
      </c>
    </row>
    <row r="1667" spans="1:6" s="126" customFormat="1" x14ac:dyDescent="0.25">
      <c r="A1667" s="140"/>
      <c r="B1667" s="191">
        <v>44862.915277777778</v>
      </c>
      <c r="C1667" s="144">
        <v>500</v>
      </c>
      <c r="D1667" s="144">
        <v>475</v>
      </c>
      <c r="E1667" s="144">
        <v>25</v>
      </c>
      <c r="F1667" s="145" t="s">
        <v>10123</v>
      </c>
    </row>
    <row r="1668" spans="1:6" s="126" customFormat="1" x14ac:dyDescent="0.25">
      <c r="A1668" s="140"/>
      <c r="B1668" s="191">
        <v>44862.915972222225</v>
      </c>
      <c r="C1668" s="144">
        <v>300</v>
      </c>
      <c r="D1668" s="144">
        <v>276</v>
      </c>
      <c r="E1668" s="144">
        <v>24</v>
      </c>
      <c r="F1668" s="145" t="s">
        <v>614</v>
      </c>
    </row>
    <row r="1669" spans="1:6" s="126" customFormat="1" x14ac:dyDescent="0.25">
      <c r="A1669" s="140"/>
      <c r="B1669" s="191">
        <v>44862.927083333336</v>
      </c>
      <c r="C1669" s="144">
        <v>100</v>
      </c>
      <c r="D1669" s="144">
        <v>95</v>
      </c>
      <c r="E1669" s="144">
        <v>5</v>
      </c>
      <c r="F1669" s="145" t="s">
        <v>602</v>
      </c>
    </row>
    <row r="1670" spans="1:6" s="126" customFormat="1" x14ac:dyDescent="0.25">
      <c r="A1670" s="140"/>
      <c r="B1670" s="191">
        <v>44862.982638888891</v>
      </c>
      <c r="C1670" s="144">
        <v>240</v>
      </c>
      <c r="D1670" s="144">
        <v>228</v>
      </c>
      <c r="E1670" s="144">
        <v>12</v>
      </c>
      <c r="F1670" s="145" t="s">
        <v>605</v>
      </c>
    </row>
    <row r="1671" spans="1:6" s="126" customFormat="1" x14ac:dyDescent="0.25">
      <c r="A1671" s="140"/>
      <c r="B1671" s="191">
        <v>44863.059027777781</v>
      </c>
      <c r="C1671" s="144">
        <v>50</v>
      </c>
      <c r="D1671" s="144">
        <v>46</v>
      </c>
      <c r="E1671" s="144">
        <v>4</v>
      </c>
      <c r="F1671" s="145" t="s">
        <v>271</v>
      </c>
    </row>
    <row r="1672" spans="1:6" s="126" customFormat="1" x14ac:dyDescent="0.25">
      <c r="A1672" s="140"/>
      <c r="B1672" s="191">
        <v>44863.063194444447</v>
      </c>
      <c r="C1672" s="144">
        <v>50</v>
      </c>
      <c r="D1672" s="144">
        <v>47.5</v>
      </c>
      <c r="E1672" s="144">
        <v>2.5</v>
      </c>
      <c r="F1672" s="145" t="s">
        <v>1982</v>
      </c>
    </row>
    <row r="1673" spans="1:6" s="126" customFormat="1" x14ac:dyDescent="0.25">
      <c r="A1673" s="140"/>
      <c r="B1673" s="191">
        <v>44863.267361111109</v>
      </c>
      <c r="C1673" s="144">
        <v>10</v>
      </c>
      <c r="D1673" s="144">
        <v>9.1999999999999993</v>
      </c>
      <c r="E1673" s="144">
        <v>0.8</v>
      </c>
      <c r="F1673" s="145" t="s">
        <v>297</v>
      </c>
    </row>
    <row r="1674" spans="1:6" s="126" customFormat="1" x14ac:dyDescent="0.25">
      <c r="A1674" s="140"/>
      <c r="B1674" s="191">
        <v>44863.277083333334</v>
      </c>
      <c r="C1674" s="144">
        <v>100</v>
      </c>
      <c r="D1674" s="144">
        <v>95</v>
      </c>
      <c r="E1674" s="144">
        <v>5</v>
      </c>
      <c r="F1674" s="145" t="s">
        <v>4327</v>
      </c>
    </row>
    <row r="1675" spans="1:6" s="126" customFormat="1" x14ac:dyDescent="0.25">
      <c r="A1675" s="140"/>
      <c r="B1675" s="191">
        <v>44863.28125</v>
      </c>
      <c r="C1675" s="144">
        <v>100</v>
      </c>
      <c r="D1675" s="144">
        <v>95</v>
      </c>
      <c r="E1675" s="144">
        <v>5</v>
      </c>
      <c r="F1675" s="145" t="s">
        <v>4189</v>
      </c>
    </row>
    <row r="1676" spans="1:6" s="126" customFormat="1" x14ac:dyDescent="0.25">
      <c r="A1676" s="140"/>
      <c r="B1676" s="191">
        <v>44863.330555555556</v>
      </c>
      <c r="C1676" s="144">
        <v>150</v>
      </c>
      <c r="D1676" s="144">
        <v>138</v>
      </c>
      <c r="E1676" s="144">
        <v>12</v>
      </c>
      <c r="F1676" s="145" t="s">
        <v>614</v>
      </c>
    </row>
    <row r="1677" spans="1:6" s="126" customFormat="1" x14ac:dyDescent="0.25">
      <c r="A1677" s="140"/>
      <c r="B1677" s="191">
        <v>44863.343055555553</v>
      </c>
      <c r="C1677" s="144">
        <v>100</v>
      </c>
      <c r="D1677" s="144">
        <v>95</v>
      </c>
      <c r="E1677" s="144">
        <v>5</v>
      </c>
      <c r="F1677" s="145" t="s">
        <v>2413</v>
      </c>
    </row>
    <row r="1678" spans="1:6" s="126" customFormat="1" x14ac:dyDescent="0.25">
      <c r="A1678" s="140"/>
      <c r="B1678" s="191">
        <v>44863.352777777778</v>
      </c>
      <c r="C1678" s="144">
        <v>150</v>
      </c>
      <c r="D1678" s="144">
        <v>142.5</v>
      </c>
      <c r="E1678" s="144">
        <v>7.5</v>
      </c>
      <c r="F1678" s="145" t="s">
        <v>6749</v>
      </c>
    </row>
    <row r="1679" spans="1:6" s="126" customFormat="1" x14ac:dyDescent="0.25">
      <c r="A1679" s="140"/>
      <c r="B1679" s="191">
        <v>44863.404861111114</v>
      </c>
      <c r="C1679" s="144">
        <v>100</v>
      </c>
      <c r="D1679" s="144">
        <v>92</v>
      </c>
      <c r="E1679" s="144">
        <v>8</v>
      </c>
      <c r="F1679" s="145" t="s">
        <v>983</v>
      </c>
    </row>
    <row r="1680" spans="1:6" s="126" customFormat="1" x14ac:dyDescent="0.25">
      <c r="A1680" s="140"/>
      <c r="B1680" s="191">
        <v>44863.424305555556</v>
      </c>
      <c r="C1680" s="144">
        <v>150</v>
      </c>
      <c r="D1680" s="144">
        <v>138</v>
      </c>
      <c r="E1680" s="144">
        <v>12</v>
      </c>
      <c r="F1680" s="145" t="s">
        <v>1435</v>
      </c>
    </row>
    <row r="1681" spans="1:6" s="126" customFormat="1" x14ac:dyDescent="0.25">
      <c r="A1681" s="140"/>
      <c r="B1681" s="191">
        <v>44863.426388888889</v>
      </c>
      <c r="C1681" s="144">
        <v>100</v>
      </c>
      <c r="D1681" s="144">
        <v>95</v>
      </c>
      <c r="E1681" s="144">
        <v>5</v>
      </c>
      <c r="F1681" s="145" t="s">
        <v>609</v>
      </c>
    </row>
    <row r="1682" spans="1:6" s="126" customFormat="1" x14ac:dyDescent="0.25">
      <c r="A1682" s="140"/>
      <c r="B1682" s="191">
        <v>44863.434027777781</v>
      </c>
      <c r="C1682" s="144">
        <v>200</v>
      </c>
      <c r="D1682" s="144">
        <v>190</v>
      </c>
      <c r="E1682" s="144">
        <v>10</v>
      </c>
      <c r="F1682" s="145" t="s">
        <v>679</v>
      </c>
    </row>
    <row r="1683" spans="1:6" s="126" customFormat="1" x14ac:dyDescent="0.25">
      <c r="A1683" s="140"/>
      <c r="B1683" s="191">
        <v>44863.448611111111</v>
      </c>
      <c r="C1683" s="144">
        <v>50</v>
      </c>
      <c r="D1683" s="144">
        <v>46</v>
      </c>
      <c r="E1683" s="144">
        <v>4</v>
      </c>
      <c r="F1683" s="145" t="s">
        <v>570</v>
      </c>
    </row>
    <row r="1684" spans="1:6" s="126" customFormat="1" x14ac:dyDescent="0.25">
      <c r="A1684" s="140"/>
      <c r="B1684" s="191">
        <v>44863.449305555558</v>
      </c>
      <c r="C1684" s="144">
        <v>450</v>
      </c>
      <c r="D1684" s="144">
        <v>427.5</v>
      </c>
      <c r="E1684" s="144">
        <v>22.5</v>
      </c>
      <c r="F1684" s="145" t="s">
        <v>3884</v>
      </c>
    </row>
    <row r="1685" spans="1:6" s="126" customFormat="1" x14ac:dyDescent="0.25">
      <c r="A1685" s="140"/>
      <c r="B1685" s="191">
        <v>44863.465277777781</v>
      </c>
      <c r="C1685" s="144">
        <v>100</v>
      </c>
      <c r="D1685" s="144">
        <v>95</v>
      </c>
      <c r="E1685" s="144">
        <v>5</v>
      </c>
      <c r="F1685" s="145" t="s">
        <v>591</v>
      </c>
    </row>
    <row r="1686" spans="1:6" s="126" customFormat="1" x14ac:dyDescent="0.25">
      <c r="A1686" s="140"/>
      <c r="B1686" s="191">
        <v>44863.480555555558</v>
      </c>
      <c r="C1686" s="144">
        <v>230</v>
      </c>
      <c r="D1686" s="144">
        <v>218.5</v>
      </c>
      <c r="E1686" s="144">
        <v>11.5</v>
      </c>
      <c r="F1686" s="145" t="s">
        <v>6729</v>
      </c>
    </row>
    <row r="1687" spans="1:6" s="126" customFormat="1" x14ac:dyDescent="0.25">
      <c r="A1687" s="140"/>
      <c r="B1687" s="191">
        <v>44863.486805555556</v>
      </c>
      <c r="C1687" s="144">
        <v>200</v>
      </c>
      <c r="D1687" s="144">
        <v>190</v>
      </c>
      <c r="E1687" s="144">
        <v>10</v>
      </c>
      <c r="F1687" s="145" t="s">
        <v>603</v>
      </c>
    </row>
    <row r="1688" spans="1:6" s="126" customFormat="1" x14ac:dyDescent="0.25">
      <c r="A1688" s="140"/>
      <c r="B1688" s="191">
        <v>44863.487500000003</v>
      </c>
      <c r="C1688" s="144">
        <v>1000</v>
      </c>
      <c r="D1688" s="144">
        <v>950</v>
      </c>
      <c r="E1688" s="144">
        <v>50</v>
      </c>
      <c r="F1688" s="145" t="s">
        <v>10124</v>
      </c>
    </row>
    <row r="1689" spans="1:6" s="126" customFormat="1" x14ac:dyDescent="0.25">
      <c r="A1689" s="140"/>
      <c r="B1689" s="191">
        <v>44863.509722222225</v>
      </c>
      <c r="C1689" s="144">
        <v>10</v>
      </c>
      <c r="D1689" s="144">
        <v>9.3000000000000007</v>
      </c>
      <c r="E1689" s="144">
        <v>0.7</v>
      </c>
      <c r="F1689" s="145" t="s">
        <v>6793</v>
      </c>
    </row>
    <row r="1690" spans="1:6" s="126" customFormat="1" x14ac:dyDescent="0.25">
      <c r="A1690" s="140"/>
      <c r="B1690" s="191">
        <v>44863.519444444442</v>
      </c>
      <c r="C1690" s="144">
        <v>50</v>
      </c>
      <c r="D1690" s="144">
        <v>46.5</v>
      </c>
      <c r="E1690" s="144">
        <v>3.5</v>
      </c>
      <c r="F1690" s="145" t="s">
        <v>639</v>
      </c>
    </row>
    <row r="1691" spans="1:6" s="126" customFormat="1" x14ac:dyDescent="0.25">
      <c r="A1691" s="140"/>
      <c r="B1691" s="191">
        <v>44863.519444444442</v>
      </c>
      <c r="C1691" s="144">
        <v>50</v>
      </c>
      <c r="D1691" s="144">
        <v>46.5</v>
      </c>
      <c r="E1691" s="144">
        <v>3.5</v>
      </c>
      <c r="F1691" s="145" t="s">
        <v>534</v>
      </c>
    </row>
    <row r="1692" spans="1:6" s="126" customFormat="1" x14ac:dyDescent="0.25">
      <c r="A1692" s="140"/>
      <c r="B1692" s="191">
        <v>44863.526388888888</v>
      </c>
      <c r="C1692" s="144">
        <v>50</v>
      </c>
      <c r="D1692" s="144">
        <v>47.5</v>
      </c>
      <c r="E1692" s="144">
        <v>2.5</v>
      </c>
      <c r="F1692" s="145" t="s">
        <v>576</v>
      </c>
    </row>
    <row r="1693" spans="1:6" s="126" customFormat="1" x14ac:dyDescent="0.25">
      <c r="A1693" s="140"/>
      <c r="B1693" s="191">
        <v>44863.588888888888</v>
      </c>
      <c r="C1693" s="144">
        <v>50</v>
      </c>
      <c r="D1693" s="144">
        <v>47.5</v>
      </c>
      <c r="E1693" s="144">
        <v>2.5</v>
      </c>
      <c r="F1693" s="145" t="s">
        <v>576</v>
      </c>
    </row>
    <row r="1694" spans="1:6" s="126" customFormat="1" x14ac:dyDescent="0.25">
      <c r="A1694" s="140"/>
      <c r="B1694" s="191">
        <v>44863.604861111111</v>
      </c>
      <c r="C1694" s="144">
        <v>700</v>
      </c>
      <c r="D1694" s="144">
        <v>665</v>
      </c>
      <c r="E1694" s="144">
        <v>35</v>
      </c>
      <c r="F1694" s="145" t="s">
        <v>2270</v>
      </c>
    </row>
    <row r="1695" spans="1:6" s="126" customFormat="1" x14ac:dyDescent="0.25">
      <c r="A1695" s="140"/>
      <c r="B1695" s="191">
        <v>44863.615972222222</v>
      </c>
      <c r="C1695" s="144">
        <v>100</v>
      </c>
      <c r="D1695" s="144">
        <v>95</v>
      </c>
      <c r="E1695" s="144">
        <v>5</v>
      </c>
      <c r="F1695" s="145" t="s">
        <v>425</v>
      </c>
    </row>
    <row r="1696" spans="1:6" s="126" customFormat="1" x14ac:dyDescent="0.25">
      <c r="A1696" s="140"/>
      <c r="B1696" s="191">
        <v>44863.616666666669</v>
      </c>
      <c r="C1696" s="144">
        <v>200</v>
      </c>
      <c r="D1696" s="144">
        <v>186</v>
      </c>
      <c r="E1696" s="144">
        <v>14</v>
      </c>
      <c r="F1696" s="145" t="s">
        <v>2093</v>
      </c>
    </row>
    <row r="1697" spans="1:6" s="126" customFormat="1" x14ac:dyDescent="0.25">
      <c r="A1697" s="140"/>
      <c r="B1697" s="191">
        <v>44863.620138888888</v>
      </c>
      <c r="C1697" s="144">
        <v>56</v>
      </c>
      <c r="D1697" s="144">
        <v>53.2</v>
      </c>
      <c r="E1697" s="144">
        <v>2.8</v>
      </c>
      <c r="F1697" s="145" t="s">
        <v>4120</v>
      </c>
    </row>
    <row r="1698" spans="1:6" s="126" customFormat="1" x14ac:dyDescent="0.25">
      <c r="A1698" s="140"/>
      <c r="B1698" s="191">
        <v>44863.643055555556</v>
      </c>
      <c r="C1698" s="144">
        <v>100</v>
      </c>
      <c r="D1698" s="144">
        <v>92</v>
      </c>
      <c r="E1698" s="144">
        <v>8</v>
      </c>
      <c r="F1698" s="145" t="s">
        <v>319</v>
      </c>
    </row>
    <row r="1699" spans="1:6" s="126" customFormat="1" x14ac:dyDescent="0.25">
      <c r="A1699" s="140"/>
      <c r="B1699" s="191">
        <v>44863.644444444442</v>
      </c>
      <c r="C1699" s="144">
        <v>100</v>
      </c>
      <c r="D1699" s="144">
        <v>92</v>
      </c>
      <c r="E1699" s="144">
        <v>8</v>
      </c>
      <c r="F1699" s="145" t="s">
        <v>6747</v>
      </c>
    </row>
    <row r="1700" spans="1:6" s="126" customFormat="1" x14ac:dyDescent="0.25">
      <c r="A1700" s="140"/>
      <c r="B1700" s="191">
        <v>44863.658333333333</v>
      </c>
      <c r="C1700" s="144">
        <v>50</v>
      </c>
      <c r="D1700" s="144">
        <v>47.5</v>
      </c>
      <c r="E1700" s="144">
        <v>2.5</v>
      </c>
      <c r="F1700" s="145" t="s">
        <v>576</v>
      </c>
    </row>
    <row r="1701" spans="1:6" s="126" customFormat="1" x14ac:dyDescent="0.25">
      <c r="A1701" s="140"/>
      <c r="B1701" s="191">
        <v>44863.668749999997</v>
      </c>
      <c r="C1701" s="144">
        <v>300</v>
      </c>
      <c r="D1701" s="144">
        <v>285</v>
      </c>
      <c r="E1701" s="144">
        <v>15</v>
      </c>
      <c r="F1701" s="145" t="s">
        <v>1782</v>
      </c>
    </row>
    <row r="1702" spans="1:6" s="126" customFormat="1" x14ac:dyDescent="0.25">
      <c r="A1702" s="140"/>
      <c r="B1702" s="191">
        <v>44863.693055555559</v>
      </c>
      <c r="C1702" s="144">
        <v>300</v>
      </c>
      <c r="D1702" s="144">
        <v>279</v>
      </c>
      <c r="E1702" s="144">
        <v>21</v>
      </c>
      <c r="F1702" s="145" t="s">
        <v>526</v>
      </c>
    </row>
    <row r="1703" spans="1:6" s="126" customFormat="1" x14ac:dyDescent="0.25">
      <c r="A1703" s="140"/>
      <c r="B1703" s="191">
        <v>44863.722222222219</v>
      </c>
      <c r="C1703" s="144">
        <v>50</v>
      </c>
      <c r="D1703" s="144">
        <v>47.5</v>
      </c>
      <c r="E1703" s="144">
        <v>2.5</v>
      </c>
      <c r="F1703" s="145" t="s">
        <v>576</v>
      </c>
    </row>
    <row r="1704" spans="1:6" s="126" customFormat="1" x14ac:dyDescent="0.25">
      <c r="A1704" s="140"/>
      <c r="B1704" s="191">
        <v>44863.746527777781</v>
      </c>
      <c r="C1704" s="144">
        <v>50</v>
      </c>
      <c r="D1704" s="144">
        <v>47.5</v>
      </c>
      <c r="E1704" s="144">
        <v>2.5</v>
      </c>
      <c r="F1704" s="145" t="s">
        <v>2094</v>
      </c>
    </row>
    <row r="1705" spans="1:6" s="126" customFormat="1" x14ac:dyDescent="0.25">
      <c r="A1705" s="140"/>
      <c r="B1705" s="191">
        <v>44863.763194444444</v>
      </c>
      <c r="C1705" s="144">
        <v>500</v>
      </c>
      <c r="D1705" s="144">
        <v>475</v>
      </c>
      <c r="E1705" s="144">
        <v>25</v>
      </c>
      <c r="F1705" s="145" t="s">
        <v>2117</v>
      </c>
    </row>
    <row r="1706" spans="1:6" s="126" customFormat="1" x14ac:dyDescent="0.25">
      <c r="A1706" s="140"/>
      <c r="B1706" s="191">
        <v>44863.786111111112</v>
      </c>
      <c r="C1706" s="144">
        <v>500</v>
      </c>
      <c r="D1706" s="144">
        <v>460</v>
      </c>
      <c r="E1706" s="144">
        <v>40</v>
      </c>
      <c r="F1706" s="145" t="s">
        <v>1014</v>
      </c>
    </row>
    <row r="1707" spans="1:6" s="126" customFormat="1" x14ac:dyDescent="0.25">
      <c r="A1707" s="140"/>
      <c r="B1707" s="191">
        <v>44863.800694444442</v>
      </c>
      <c r="C1707" s="144">
        <v>150</v>
      </c>
      <c r="D1707" s="144">
        <v>142.5</v>
      </c>
      <c r="E1707" s="144">
        <v>7.5</v>
      </c>
      <c r="F1707" s="145" t="s">
        <v>610</v>
      </c>
    </row>
    <row r="1708" spans="1:6" s="126" customFormat="1" x14ac:dyDescent="0.25">
      <c r="A1708" s="140"/>
      <c r="B1708" s="191">
        <v>44863.808333333334</v>
      </c>
      <c r="C1708" s="144">
        <v>100</v>
      </c>
      <c r="D1708" s="144">
        <v>92</v>
      </c>
      <c r="E1708" s="144">
        <v>8</v>
      </c>
      <c r="F1708" s="145" t="s">
        <v>1934</v>
      </c>
    </row>
    <row r="1709" spans="1:6" s="126" customFormat="1" x14ac:dyDescent="0.25">
      <c r="A1709" s="140"/>
      <c r="B1709" s="191">
        <v>44863.816666666666</v>
      </c>
      <c r="C1709" s="144">
        <v>100</v>
      </c>
      <c r="D1709" s="144">
        <v>92</v>
      </c>
      <c r="E1709" s="144">
        <v>8</v>
      </c>
      <c r="F1709" s="145" t="s">
        <v>1769</v>
      </c>
    </row>
    <row r="1710" spans="1:6" s="126" customFormat="1" x14ac:dyDescent="0.25">
      <c r="A1710" s="140"/>
      <c r="B1710" s="191">
        <v>44863.82916666667</v>
      </c>
      <c r="C1710" s="144">
        <v>300</v>
      </c>
      <c r="D1710" s="144">
        <v>285</v>
      </c>
      <c r="E1710" s="144">
        <v>15</v>
      </c>
      <c r="F1710" s="145" t="s">
        <v>3923</v>
      </c>
    </row>
    <row r="1711" spans="1:6" s="126" customFormat="1" x14ac:dyDescent="0.25">
      <c r="A1711" s="140"/>
      <c r="B1711" s="191">
        <v>44863.831944444442</v>
      </c>
      <c r="C1711" s="144">
        <v>500</v>
      </c>
      <c r="D1711" s="144">
        <v>475</v>
      </c>
      <c r="E1711" s="144">
        <v>25</v>
      </c>
      <c r="F1711" s="145" t="s">
        <v>627</v>
      </c>
    </row>
    <row r="1712" spans="1:6" s="126" customFormat="1" x14ac:dyDescent="0.25">
      <c r="A1712" s="140"/>
      <c r="B1712" s="191">
        <v>44863.838194444441</v>
      </c>
      <c r="C1712" s="144">
        <v>100</v>
      </c>
      <c r="D1712" s="144">
        <v>95</v>
      </c>
      <c r="E1712" s="144">
        <v>5</v>
      </c>
      <c r="F1712" s="145" t="s">
        <v>5648</v>
      </c>
    </row>
    <row r="1713" spans="1:6" s="126" customFormat="1" x14ac:dyDescent="0.25">
      <c r="A1713" s="140"/>
      <c r="B1713" s="191">
        <v>44863.845138888886</v>
      </c>
      <c r="C1713" s="144">
        <v>100</v>
      </c>
      <c r="D1713" s="144">
        <v>95</v>
      </c>
      <c r="E1713" s="144">
        <v>5</v>
      </c>
      <c r="F1713" s="145" t="s">
        <v>1855</v>
      </c>
    </row>
    <row r="1714" spans="1:6" s="126" customFormat="1" x14ac:dyDescent="0.25">
      <c r="A1714" s="140"/>
      <c r="B1714" s="191">
        <v>44863.845138888886</v>
      </c>
      <c r="C1714" s="144">
        <v>30</v>
      </c>
      <c r="D1714" s="144">
        <v>28.5</v>
      </c>
      <c r="E1714" s="144">
        <v>1.5</v>
      </c>
      <c r="F1714" s="145" t="s">
        <v>1789</v>
      </c>
    </row>
    <row r="1715" spans="1:6" s="126" customFormat="1" x14ac:dyDescent="0.25">
      <c r="A1715" s="140"/>
      <c r="B1715" s="191">
        <v>44863.845138888886</v>
      </c>
      <c r="C1715" s="144">
        <v>300</v>
      </c>
      <c r="D1715" s="144">
        <v>285</v>
      </c>
      <c r="E1715" s="144">
        <v>15</v>
      </c>
      <c r="F1715" s="145" t="s">
        <v>7290</v>
      </c>
    </row>
    <row r="1716" spans="1:6" s="126" customFormat="1" x14ac:dyDescent="0.25">
      <c r="A1716" s="140"/>
      <c r="B1716" s="191">
        <v>44863.847222222219</v>
      </c>
      <c r="C1716" s="144">
        <v>500</v>
      </c>
      <c r="D1716" s="144">
        <v>460</v>
      </c>
      <c r="E1716" s="144">
        <v>40</v>
      </c>
      <c r="F1716" s="145" t="s">
        <v>3812</v>
      </c>
    </row>
    <row r="1717" spans="1:6" s="126" customFormat="1" x14ac:dyDescent="0.25">
      <c r="A1717" s="140"/>
      <c r="B1717" s="191">
        <v>44863.850694444445</v>
      </c>
      <c r="C1717" s="144">
        <v>300</v>
      </c>
      <c r="D1717" s="144">
        <v>276</v>
      </c>
      <c r="E1717" s="144">
        <v>24</v>
      </c>
      <c r="F1717" s="145" t="s">
        <v>10125</v>
      </c>
    </row>
    <row r="1718" spans="1:6" s="126" customFormat="1" x14ac:dyDescent="0.25">
      <c r="A1718" s="140"/>
      <c r="B1718" s="191">
        <v>44863.870138888888</v>
      </c>
      <c r="C1718" s="144">
        <v>100</v>
      </c>
      <c r="D1718" s="144">
        <v>95</v>
      </c>
      <c r="E1718" s="144">
        <v>5</v>
      </c>
      <c r="F1718" s="145" t="s">
        <v>487</v>
      </c>
    </row>
    <row r="1719" spans="1:6" s="126" customFormat="1" x14ac:dyDescent="0.25">
      <c r="A1719" s="140"/>
      <c r="B1719" s="191">
        <v>44863.872916666667</v>
      </c>
      <c r="C1719" s="144">
        <v>1000</v>
      </c>
      <c r="D1719" s="144">
        <v>920</v>
      </c>
      <c r="E1719" s="144">
        <v>80</v>
      </c>
      <c r="F1719" s="145" t="s">
        <v>4934</v>
      </c>
    </row>
    <row r="1720" spans="1:6" s="126" customFormat="1" x14ac:dyDescent="0.25">
      <c r="A1720" s="140"/>
      <c r="B1720" s="191">
        <v>44863.879861111112</v>
      </c>
      <c r="C1720" s="144">
        <v>500</v>
      </c>
      <c r="D1720" s="144">
        <v>475</v>
      </c>
      <c r="E1720" s="144">
        <v>25</v>
      </c>
      <c r="F1720" s="145" t="s">
        <v>6763</v>
      </c>
    </row>
    <row r="1721" spans="1:6" s="126" customFormat="1" x14ac:dyDescent="0.25">
      <c r="A1721" s="140"/>
      <c r="B1721" s="191">
        <v>44863.881249999999</v>
      </c>
      <c r="C1721" s="144">
        <v>300</v>
      </c>
      <c r="D1721" s="144">
        <v>279</v>
      </c>
      <c r="E1721" s="144">
        <v>21</v>
      </c>
      <c r="F1721" s="145" t="s">
        <v>5019</v>
      </c>
    </row>
    <row r="1722" spans="1:6" s="126" customFormat="1" x14ac:dyDescent="0.25">
      <c r="A1722" s="140"/>
      <c r="B1722" s="191">
        <v>44863.893750000003</v>
      </c>
      <c r="C1722" s="144">
        <v>300</v>
      </c>
      <c r="D1722" s="144">
        <v>276</v>
      </c>
      <c r="E1722" s="144">
        <v>24</v>
      </c>
      <c r="F1722" s="145" t="s">
        <v>6291</v>
      </c>
    </row>
    <row r="1723" spans="1:6" s="126" customFormat="1" x14ac:dyDescent="0.25">
      <c r="A1723" s="140"/>
      <c r="B1723" s="191">
        <v>44863.895138888889</v>
      </c>
      <c r="C1723" s="144">
        <v>100</v>
      </c>
      <c r="D1723" s="144">
        <v>95</v>
      </c>
      <c r="E1723" s="144">
        <v>5</v>
      </c>
      <c r="F1723" s="145" t="s">
        <v>2252</v>
      </c>
    </row>
    <row r="1724" spans="1:6" s="126" customFormat="1" x14ac:dyDescent="0.25">
      <c r="A1724" s="140"/>
      <c r="B1724" s="191">
        <v>44864.021527777775</v>
      </c>
      <c r="C1724" s="144">
        <v>50</v>
      </c>
      <c r="D1724" s="144">
        <v>47.5</v>
      </c>
      <c r="E1724" s="144">
        <v>2.5</v>
      </c>
      <c r="F1724" s="145" t="s">
        <v>1982</v>
      </c>
    </row>
    <row r="1725" spans="1:6" s="126" customFormat="1" x14ac:dyDescent="0.25">
      <c r="A1725" s="140"/>
      <c r="B1725" s="191">
        <v>44864.154166666667</v>
      </c>
      <c r="C1725" s="144">
        <v>10</v>
      </c>
      <c r="D1725" s="144">
        <v>9.3000000000000007</v>
      </c>
      <c r="E1725" s="144">
        <v>0.7</v>
      </c>
      <c r="F1725" s="145" t="s">
        <v>10126</v>
      </c>
    </row>
    <row r="1726" spans="1:6" s="126" customFormat="1" x14ac:dyDescent="0.25">
      <c r="A1726" s="140"/>
      <c r="B1726" s="191">
        <v>44864.285416666666</v>
      </c>
      <c r="C1726" s="144">
        <v>100</v>
      </c>
      <c r="D1726" s="144">
        <v>95</v>
      </c>
      <c r="E1726" s="144">
        <v>5</v>
      </c>
      <c r="F1726" s="145" t="s">
        <v>4189</v>
      </c>
    </row>
    <row r="1727" spans="1:6" s="126" customFormat="1" x14ac:dyDescent="0.25">
      <c r="A1727" s="140"/>
      <c r="B1727" s="191">
        <v>44864.321527777778</v>
      </c>
      <c r="C1727" s="144">
        <v>100</v>
      </c>
      <c r="D1727" s="144">
        <v>95</v>
      </c>
      <c r="E1727" s="144">
        <v>5</v>
      </c>
      <c r="F1727" s="145" t="s">
        <v>591</v>
      </c>
    </row>
    <row r="1728" spans="1:6" s="126" customFormat="1" x14ac:dyDescent="0.25">
      <c r="A1728" s="140"/>
      <c r="B1728" s="191">
        <v>44864.324305555558</v>
      </c>
      <c r="C1728" s="144">
        <v>100</v>
      </c>
      <c r="D1728" s="144">
        <v>92.05</v>
      </c>
      <c r="E1728" s="144">
        <v>7.95</v>
      </c>
      <c r="F1728" s="145" t="s">
        <v>9974</v>
      </c>
    </row>
    <row r="1729" spans="1:6" s="126" customFormat="1" x14ac:dyDescent="0.25">
      <c r="A1729" s="140"/>
      <c r="B1729" s="191">
        <v>44864.381944444445</v>
      </c>
      <c r="C1729" s="144">
        <v>1000</v>
      </c>
      <c r="D1729" s="144">
        <v>950</v>
      </c>
      <c r="E1729" s="144">
        <v>50</v>
      </c>
      <c r="F1729" s="145" t="s">
        <v>6731</v>
      </c>
    </row>
    <row r="1730" spans="1:6" s="126" customFormat="1" x14ac:dyDescent="0.25">
      <c r="A1730" s="140"/>
      <c r="B1730" s="191">
        <v>44864.413888888892</v>
      </c>
      <c r="C1730" s="144">
        <v>300</v>
      </c>
      <c r="D1730" s="144">
        <v>285</v>
      </c>
      <c r="E1730" s="144">
        <v>15</v>
      </c>
      <c r="F1730" s="145" t="s">
        <v>10127</v>
      </c>
    </row>
    <row r="1731" spans="1:6" s="126" customFormat="1" x14ac:dyDescent="0.25">
      <c r="A1731" s="140"/>
      <c r="B1731" s="191">
        <v>44864.424305555556</v>
      </c>
      <c r="C1731" s="144">
        <v>500</v>
      </c>
      <c r="D1731" s="144">
        <v>460</v>
      </c>
      <c r="E1731" s="144">
        <v>40</v>
      </c>
      <c r="F1731" s="145" t="s">
        <v>10083</v>
      </c>
    </row>
    <row r="1732" spans="1:6" s="126" customFormat="1" x14ac:dyDescent="0.25">
      <c r="A1732" s="140"/>
      <c r="B1732" s="191">
        <v>44864.445138888892</v>
      </c>
      <c r="C1732" s="144">
        <v>100</v>
      </c>
      <c r="D1732" s="144">
        <v>95</v>
      </c>
      <c r="E1732" s="144">
        <v>5</v>
      </c>
      <c r="F1732" s="145" t="s">
        <v>4263</v>
      </c>
    </row>
    <row r="1733" spans="1:6" s="126" customFormat="1" x14ac:dyDescent="0.25">
      <c r="A1733" s="140"/>
      <c r="B1733" s="191">
        <v>44864.450694444444</v>
      </c>
      <c r="C1733" s="144">
        <v>50</v>
      </c>
      <c r="D1733" s="144">
        <v>47.5</v>
      </c>
      <c r="E1733" s="144">
        <v>2.5</v>
      </c>
      <c r="F1733" s="145" t="s">
        <v>576</v>
      </c>
    </row>
    <row r="1734" spans="1:6" s="126" customFormat="1" x14ac:dyDescent="0.25">
      <c r="A1734" s="140"/>
      <c r="B1734" s="191">
        <v>44864.500694444447</v>
      </c>
      <c r="C1734" s="144">
        <v>20</v>
      </c>
      <c r="D1734" s="144">
        <v>18.399999999999999</v>
      </c>
      <c r="E1734" s="144">
        <v>1.6</v>
      </c>
      <c r="F1734" s="145" t="s">
        <v>7050</v>
      </c>
    </row>
    <row r="1735" spans="1:6" s="126" customFormat="1" x14ac:dyDescent="0.25">
      <c r="A1735" s="140"/>
      <c r="B1735" s="191">
        <v>44864.536111111112</v>
      </c>
      <c r="C1735" s="144">
        <v>100</v>
      </c>
      <c r="D1735" s="144">
        <v>93</v>
      </c>
      <c r="E1735" s="144">
        <v>7</v>
      </c>
      <c r="F1735" s="145" t="s">
        <v>9981</v>
      </c>
    </row>
    <row r="1736" spans="1:6" s="126" customFormat="1" x14ac:dyDescent="0.25">
      <c r="A1736" s="140"/>
      <c r="B1736" s="191">
        <v>44864.595138888886</v>
      </c>
      <c r="C1736" s="144">
        <v>10</v>
      </c>
      <c r="D1736" s="144">
        <v>9.1999999999999993</v>
      </c>
      <c r="E1736" s="144">
        <v>0.8</v>
      </c>
      <c r="F1736" s="145" t="s">
        <v>969</v>
      </c>
    </row>
    <row r="1737" spans="1:6" s="126" customFormat="1" x14ac:dyDescent="0.25">
      <c r="A1737" s="140"/>
      <c r="B1737" s="191">
        <v>44864.607638888891</v>
      </c>
      <c r="C1737" s="144">
        <v>100</v>
      </c>
      <c r="D1737" s="144">
        <v>95</v>
      </c>
      <c r="E1737" s="144">
        <v>5</v>
      </c>
      <c r="F1737" s="145" t="s">
        <v>748</v>
      </c>
    </row>
    <row r="1738" spans="1:6" s="126" customFormat="1" x14ac:dyDescent="0.25">
      <c r="A1738" s="140"/>
      <c r="B1738" s="191">
        <v>44864.618750000001</v>
      </c>
      <c r="C1738" s="144">
        <v>150</v>
      </c>
      <c r="D1738" s="144">
        <v>142.5</v>
      </c>
      <c r="E1738" s="144">
        <v>7.5</v>
      </c>
      <c r="F1738" s="145" t="s">
        <v>10128</v>
      </c>
    </row>
    <row r="1739" spans="1:6" s="126" customFormat="1" x14ac:dyDescent="0.25">
      <c r="A1739" s="140"/>
      <c r="B1739" s="191">
        <v>44864.640972222223</v>
      </c>
      <c r="C1739" s="144">
        <v>1000</v>
      </c>
      <c r="D1739" s="144">
        <v>950</v>
      </c>
      <c r="E1739" s="144">
        <v>50</v>
      </c>
      <c r="F1739" s="145" t="s">
        <v>2109</v>
      </c>
    </row>
    <row r="1740" spans="1:6" s="126" customFormat="1" x14ac:dyDescent="0.25">
      <c r="A1740" s="140"/>
      <c r="B1740" s="191">
        <v>44864.676388888889</v>
      </c>
      <c r="C1740" s="144">
        <v>300</v>
      </c>
      <c r="D1740" s="144">
        <v>279</v>
      </c>
      <c r="E1740" s="144">
        <v>21</v>
      </c>
      <c r="F1740" s="145" t="s">
        <v>3970</v>
      </c>
    </row>
    <row r="1741" spans="1:6" s="126" customFormat="1" x14ac:dyDescent="0.25">
      <c r="A1741" s="140"/>
      <c r="B1741" s="191">
        <v>44864.729166666664</v>
      </c>
      <c r="C1741" s="144">
        <v>150</v>
      </c>
      <c r="D1741" s="144">
        <v>142.5</v>
      </c>
      <c r="E1741" s="144">
        <v>7.5</v>
      </c>
      <c r="F1741" s="145" t="s">
        <v>467</v>
      </c>
    </row>
    <row r="1742" spans="1:6" s="126" customFormat="1" x14ac:dyDescent="0.25">
      <c r="A1742" s="140"/>
      <c r="B1742" s="191">
        <v>44864.738888888889</v>
      </c>
      <c r="C1742" s="144">
        <v>100</v>
      </c>
      <c r="D1742" s="144">
        <v>92</v>
      </c>
      <c r="E1742" s="144">
        <v>8</v>
      </c>
      <c r="F1742" s="145" t="s">
        <v>319</v>
      </c>
    </row>
    <row r="1743" spans="1:6" s="126" customFormat="1" x14ac:dyDescent="0.25">
      <c r="A1743" s="140"/>
      <c r="B1743" s="191">
        <v>44864.749305555553</v>
      </c>
      <c r="C1743" s="144">
        <v>50</v>
      </c>
      <c r="D1743" s="144">
        <v>46.5</v>
      </c>
      <c r="E1743" s="144">
        <v>3.5</v>
      </c>
      <c r="F1743" s="145" t="s">
        <v>818</v>
      </c>
    </row>
    <row r="1744" spans="1:6" s="126" customFormat="1" x14ac:dyDescent="0.25">
      <c r="A1744" s="140"/>
      <c r="B1744" s="191">
        <v>44864.787499999999</v>
      </c>
      <c r="C1744" s="144">
        <v>100</v>
      </c>
      <c r="D1744" s="144">
        <v>95</v>
      </c>
      <c r="E1744" s="144">
        <v>5</v>
      </c>
      <c r="F1744" s="145" t="s">
        <v>6773</v>
      </c>
    </row>
    <row r="1745" spans="1:6" s="126" customFormat="1" x14ac:dyDescent="0.25">
      <c r="A1745" s="140"/>
      <c r="B1745" s="191">
        <v>44864.79791666667</v>
      </c>
      <c r="C1745" s="144">
        <v>200</v>
      </c>
      <c r="D1745" s="144">
        <v>186</v>
      </c>
      <c r="E1745" s="144">
        <v>14</v>
      </c>
      <c r="F1745" s="145" t="s">
        <v>4681</v>
      </c>
    </row>
    <row r="1746" spans="1:6" s="126" customFormat="1" x14ac:dyDescent="0.25">
      <c r="A1746" s="140"/>
      <c r="B1746" s="191">
        <v>44864.798611111109</v>
      </c>
      <c r="C1746" s="144">
        <v>1</v>
      </c>
      <c r="D1746" s="144">
        <v>0.95</v>
      </c>
      <c r="E1746" s="144">
        <v>0.05</v>
      </c>
      <c r="F1746" s="145" t="s">
        <v>10129</v>
      </c>
    </row>
    <row r="1747" spans="1:6" s="126" customFormat="1" x14ac:dyDescent="0.25">
      <c r="A1747" s="140"/>
      <c r="B1747" s="191">
        <v>44864.799305555556</v>
      </c>
      <c r="C1747" s="144">
        <v>299</v>
      </c>
      <c r="D1747" s="144">
        <v>284.05</v>
      </c>
      <c r="E1747" s="144">
        <v>14.95</v>
      </c>
      <c r="F1747" s="145" t="s">
        <v>10129</v>
      </c>
    </row>
    <row r="1748" spans="1:6" s="126" customFormat="1" x14ac:dyDescent="0.25">
      <c r="A1748" s="140"/>
      <c r="B1748" s="191">
        <v>44864.802777777775</v>
      </c>
      <c r="C1748" s="144">
        <v>50</v>
      </c>
      <c r="D1748" s="144">
        <v>46</v>
      </c>
      <c r="E1748" s="144">
        <v>4</v>
      </c>
      <c r="F1748" s="145" t="s">
        <v>7140</v>
      </c>
    </row>
    <row r="1749" spans="1:6" s="126" customFormat="1" x14ac:dyDescent="0.25">
      <c r="A1749" s="140"/>
      <c r="B1749" s="191">
        <v>44864.810416666667</v>
      </c>
      <c r="C1749" s="144">
        <v>100</v>
      </c>
      <c r="D1749" s="144">
        <v>95</v>
      </c>
      <c r="E1749" s="144">
        <v>5</v>
      </c>
      <c r="F1749" s="145" t="s">
        <v>808</v>
      </c>
    </row>
    <row r="1750" spans="1:6" s="126" customFormat="1" x14ac:dyDescent="0.25">
      <c r="A1750" s="140"/>
      <c r="B1750" s="191">
        <v>44864.863194444442</v>
      </c>
      <c r="C1750" s="144">
        <v>800</v>
      </c>
      <c r="D1750" s="144">
        <v>736</v>
      </c>
      <c r="E1750" s="144">
        <v>64</v>
      </c>
      <c r="F1750" s="145" t="s">
        <v>10130</v>
      </c>
    </row>
    <row r="1751" spans="1:6" s="126" customFormat="1" x14ac:dyDescent="0.25">
      <c r="A1751" s="140"/>
      <c r="B1751" s="191">
        <v>44864.878472222219</v>
      </c>
      <c r="C1751" s="144">
        <v>100</v>
      </c>
      <c r="D1751" s="144">
        <v>93</v>
      </c>
      <c r="E1751" s="144">
        <v>7</v>
      </c>
      <c r="F1751" s="145" t="s">
        <v>1209</v>
      </c>
    </row>
    <row r="1752" spans="1:6" s="126" customFormat="1" x14ac:dyDescent="0.25">
      <c r="A1752" s="140"/>
      <c r="B1752" s="191">
        <v>44864.883333333331</v>
      </c>
      <c r="C1752" s="144">
        <v>50</v>
      </c>
      <c r="D1752" s="144">
        <v>47.5</v>
      </c>
      <c r="E1752" s="144">
        <v>2.5</v>
      </c>
      <c r="F1752" s="145" t="s">
        <v>588</v>
      </c>
    </row>
    <row r="1753" spans="1:6" s="126" customFormat="1" x14ac:dyDescent="0.25">
      <c r="A1753" s="140"/>
      <c r="B1753" s="191">
        <v>44864.884027777778</v>
      </c>
      <c r="C1753" s="144">
        <v>200</v>
      </c>
      <c r="D1753" s="144">
        <v>190</v>
      </c>
      <c r="E1753" s="144">
        <v>10</v>
      </c>
      <c r="F1753" s="145" t="s">
        <v>898</v>
      </c>
    </row>
    <row r="1754" spans="1:6" s="126" customFormat="1" x14ac:dyDescent="0.25">
      <c r="A1754" s="140"/>
      <c r="B1754" s="191">
        <v>44864.909722222219</v>
      </c>
      <c r="C1754" s="144">
        <v>400</v>
      </c>
      <c r="D1754" s="144">
        <v>380</v>
      </c>
      <c r="E1754" s="144">
        <v>20</v>
      </c>
      <c r="F1754" s="145" t="s">
        <v>5378</v>
      </c>
    </row>
    <row r="1755" spans="1:6" s="126" customFormat="1" x14ac:dyDescent="0.25">
      <c r="A1755" s="140"/>
      <c r="B1755" s="191">
        <v>44864.909722222219</v>
      </c>
      <c r="C1755" s="144">
        <v>20</v>
      </c>
      <c r="D1755" s="144">
        <v>18.399999999999999</v>
      </c>
      <c r="E1755" s="144">
        <v>1.6</v>
      </c>
      <c r="F1755" s="145" t="s">
        <v>5141</v>
      </c>
    </row>
    <row r="1756" spans="1:6" s="126" customFormat="1" x14ac:dyDescent="0.25">
      <c r="A1756" s="140"/>
      <c r="B1756" s="191">
        <v>44864.911111111112</v>
      </c>
      <c r="C1756" s="144">
        <v>200</v>
      </c>
      <c r="D1756" s="144">
        <v>190</v>
      </c>
      <c r="E1756" s="144">
        <v>10</v>
      </c>
      <c r="F1756" s="145" t="s">
        <v>1299</v>
      </c>
    </row>
    <row r="1757" spans="1:6" s="126" customFormat="1" x14ac:dyDescent="0.25">
      <c r="A1757" s="140"/>
      <c r="B1757" s="191">
        <v>44864.926388888889</v>
      </c>
      <c r="C1757" s="144">
        <v>100</v>
      </c>
      <c r="D1757" s="144">
        <v>93</v>
      </c>
      <c r="E1757" s="144">
        <v>7</v>
      </c>
      <c r="F1757" s="145" t="s">
        <v>6360</v>
      </c>
    </row>
    <row r="1758" spans="1:6" s="126" customFormat="1" x14ac:dyDescent="0.25">
      <c r="A1758" s="140"/>
      <c r="B1758" s="191">
        <v>44864.943749999999</v>
      </c>
      <c r="C1758" s="144">
        <v>250</v>
      </c>
      <c r="D1758" s="144">
        <v>237.5</v>
      </c>
      <c r="E1758" s="144">
        <v>12.5</v>
      </c>
      <c r="F1758" s="145" t="s">
        <v>3972</v>
      </c>
    </row>
    <row r="1759" spans="1:6" s="126" customFormat="1" x14ac:dyDescent="0.25">
      <c r="A1759" s="140"/>
      <c r="B1759" s="191">
        <v>44865.01666666667</v>
      </c>
      <c r="C1759" s="144">
        <v>300</v>
      </c>
      <c r="D1759" s="144">
        <v>276</v>
      </c>
      <c r="E1759" s="144">
        <v>24</v>
      </c>
      <c r="F1759" s="145" t="s">
        <v>10131</v>
      </c>
    </row>
    <row r="1760" spans="1:6" s="126" customFormat="1" x14ac:dyDescent="0.25">
      <c r="A1760" s="140"/>
      <c r="B1760" s="191">
        <v>44865.067361111112</v>
      </c>
      <c r="C1760" s="144">
        <v>50</v>
      </c>
      <c r="D1760" s="144">
        <v>47.5</v>
      </c>
      <c r="E1760" s="144">
        <v>2.5</v>
      </c>
      <c r="F1760" s="145" t="s">
        <v>1982</v>
      </c>
    </row>
    <row r="1761" spans="1:6" s="126" customFormat="1" x14ac:dyDescent="0.25">
      <c r="A1761" s="140"/>
      <c r="B1761" s="191">
        <v>44865.166666666664</v>
      </c>
      <c r="C1761" s="144">
        <v>300</v>
      </c>
      <c r="D1761" s="144">
        <v>276</v>
      </c>
      <c r="E1761" s="144">
        <v>24</v>
      </c>
      <c r="F1761" s="145" t="s">
        <v>1021</v>
      </c>
    </row>
    <row r="1762" spans="1:6" s="126" customFormat="1" x14ac:dyDescent="0.25">
      <c r="A1762" s="140"/>
      <c r="B1762" s="191">
        <v>44865.195138888892</v>
      </c>
      <c r="C1762" s="144">
        <v>200</v>
      </c>
      <c r="D1762" s="144">
        <v>186</v>
      </c>
      <c r="E1762" s="144">
        <v>14</v>
      </c>
      <c r="F1762" s="145" t="s">
        <v>1000</v>
      </c>
    </row>
    <row r="1763" spans="1:6" s="126" customFormat="1" x14ac:dyDescent="0.25">
      <c r="A1763" s="140"/>
      <c r="B1763" s="191">
        <v>44865.23541666667</v>
      </c>
      <c r="C1763" s="144">
        <v>150</v>
      </c>
      <c r="D1763" s="144">
        <v>142.5</v>
      </c>
      <c r="E1763" s="144">
        <v>7.5</v>
      </c>
      <c r="F1763" s="145" t="s">
        <v>610</v>
      </c>
    </row>
    <row r="1764" spans="1:6" s="126" customFormat="1" x14ac:dyDescent="0.25">
      <c r="A1764" s="140"/>
      <c r="B1764" s="191">
        <v>44865.252083333333</v>
      </c>
      <c r="C1764" s="144">
        <v>300</v>
      </c>
      <c r="D1764" s="144">
        <v>285</v>
      </c>
      <c r="E1764" s="144">
        <v>15</v>
      </c>
      <c r="F1764" s="145" t="s">
        <v>10132</v>
      </c>
    </row>
    <row r="1765" spans="1:6" s="126" customFormat="1" x14ac:dyDescent="0.25">
      <c r="A1765" s="140"/>
      <c r="B1765" s="191">
        <v>44865.300694444442</v>
      </c>
      <c r="C1765" s="144">
        <v>100</v>
      </c>
      <c r="D1765" s="144">
        <v>95</v>
      </c>
      <c r="E1765" s="144">
        <v>5</v>
      </c>
      <c r="F1765" s="145" t="s">
        <v>4189</v>
      </c>
    </row>
    <row r="1766" spans="1:6" s="126" customFormat="1" x14ac:dyDescent="0.25">
      <c r="A1766" s="140"/>
      <c r="B1766" s="191">
        <v>44865.324305555558</v>
      </c>
      <c r="C1766" s="144">
        <v>100</v>
      </c>
      <c r="D1766" s="144">
        <v>95</v>
      </c>
      <c r="E1766" s="144">
        <v>5</v>
      </c>
      <c r="F1766" s="145" t="s">
        <v>591</v>
      </c>
    </row>
    <row r="1767" spans="1:6" s="126" customFormat="1" x14ac:dyDescent="0.25">
      <c r="A1767" s="140"/>
      <c r="B1767" s="191">
        <v>44865.334722222222</v>
      </c>
      <c r="C1767" s="144">
        <v>70</v>
      </c>
      <c r="D1767" s="144">
        <v>65.099999999999994</v>
      </c>
      <c r="E1767" s="144">
        <v>4.9000000000000004</v>
      </c>
      <c r="F1767" s="145" t="s">
        <v>9982</v>
      </c>
    </row>
    <row r="1768" spans="1:6" s="126" customFormat="1" x14ac:dyDescent="0.25">
      <c r="A1768" s="140"/>
      <c r="B1768" s="191">
        <v>44865.336805555555</v>
      </c>
      <c r="C1768" s="144">
        <v>30</v>
      </c>
      <c r="D1768" s="144">
        <v>27.9</v>
      </c>
      <c r="E1768" s="144">
        <v>2.1</v>
      </c>
      <c r="F1768" s="145" t="s">
        <v>592</v>
      </c>
    </row>
    <row r="1769" spans="1:6" s="126" customFormat="1" x14ac:dyDescent="0.25">
      <c r="A1769" s="140"/>
      <c r="B1769" s="191">
        <v>44865.363888888889</v>
      </c>
      <c r="C1769" s="144">
        <v>1000</v>
      </c>
      <c r="D1769" s="144">
        <v>950</v>
      </c>
      <c r="E1769" s="144">
        <v>50</v>
      </c>
      <c r="F1769" s="145" t="s">
        <v>212</v>
      </c>
    </row>
    <row r="1770" spans="1:6" s="126" customFormat="1" x14ac:dyDescent="0.25">
      <c r="A1770" s="140"/>
      <c r="B1770" s="191">
        <v>44865.370833333334</v>
      </c>
      <c r="C1770" s="144">
        <v>400</v>
      </c>
      <c r="D1770" s="144">
        <v>380</v>
      </c>
      <c r="E1770" s="144">
        <v>20</v>
      </c>
      <c r="F1770" s="145" t="s">
        <v>590</v>
      </c>
    </row>
    <row r="1771" spans="1:6" s="126" customFormat="1" x14ac:dyDescent="0.25">
      <c r="A1771" s="140"/>
      <c r="B1771" s="191">
        <v>44865.375</v>
      </c>
      <c r="C1771" s="144">
        <v>100</v>
      </c>
      <c r="D1771" s="144">
        <v>95</v>
      </c>
      <c r="E1771" s="144">
        <v>5</v>
      </c>
      <c r="F1771" s="145" t="s">
        <v>4744</v>
      </c>
    </row>
    <row r="1772" spans="1:6" s="126" customFormat="1" x14ac:dyDescent="0.25">
      <c r="A1772" s="140"/>
      <c r="B1772" s="191">
        <v>44865.384722222225</v>
      </c>
      <c r="C1772" s="144">
        <v>100</v>
      </c>
      <c r="D1772" s="144">
        <v>95</v>
      </c>
      <c r="E1772" s="144">
        <v>5</v>
      </c>
      <c r="F1772" s="145" t="s">
        <v>770</v>
      </c>
    </row>
    <row r="1773" spans="1:6" s="126" customFormat="1" x14ac:dyDescent="0.25">
      <c r="A1773" s="140"/>
      <c r="B1773" s="191">
        <v>44865.396527777775</v>
      </c>
      <c r="C1773" s="144">
        <v>1000</v>
      </c>
      <c r="D1773" s="144">
        <v>950</v>
      </c>
      <c r="E1773" s="144">
        <v>50</v>
      </c>
      <c r="F1773" s="145" t="s">
        <v>628</v>
      </c>
    </row>
    <row r="1774" spans="1:6" s="126" customFormat="1" x14ac:dyDescent="0.25">
      <c r="A1774" s="140"/>
      <c r="B1774" s="191">
        <v>44865.400694444441</v>
      </c>
      <c r="C1774" s="144">
        <v>100</v>
      </c>
      <c r="D1774" s="144">
        <v>92</v>
      </c>
      <c r="E1774" s="144">
        <v>8</v>
      </c>
      <c r="F1774" s="145" t="s">
        <v>451</v>
      </c>
    </row>
    <row r="1775" spans="1:6" s="126" customFormat="1" x14ac:dyDescent="0.25">
      <c r="A1775" s="140"/>
      <c r="B1775" s="191">
        <v>44865.426388888889</v>
      </c>
      <c r="C1775" s="144">
        <v>50</v>
      </c>
      <c r="D1775" s="144">
        <v>47.5</v>
      </c>
      <c r="E1775" s="144">
        <v>2.5</v>
      </c>
      <c r="F1775" s="145" t="s">
        <v>1180</v>
      </c>
    </row>
    <row r="1776" spans="1:6" s="126" customFormat="1" x14ac:dyDescent="0.25">
      <c r="A1776" s="140"/>
      <c r="B1776" s="191">
        <v>44865.429861111108</v>
      </c>
      <c r="C1776" s="144">
        <v>50</v>
      </c>
      <c r="D1776" s="144">
        <v>46</v>
      </c>
      <c r="E1776" s="144">
        <v>4</v>
      </c>
      <c r="F1776" s="145" t="s">
        <v>570</v>
      </c>
    </row>
    <row r="1777" spans="1:6" s="126" customFormat="1" x14ac:dyDescent="0.25">
      <c r="A1777" s="140"/>
      <c r="B1777" s="191">
        <v>44865.43472222222</v>
      </c>
      <c r="C1777" s="144">
        <v>500</v>
      </c>
      <c r="D1777" s="144">
        <v>460</v>
      </c>
      <c r="E1777" s="144">
        <v>40</v>
      </c>
      <c r="F1777" s="145" t="s">
        <v>4938</v>
      </c>
    </row>
    <row r="1778" spans="1:6" s="126" customFormat="1" x14ac:dyDescent="0.25">
      <c r="A1778" s="140"/>
      <c r="B1778" s="191">
        <v>44865.439583333333</v>
      </c>
      <c r="C1778" s="144">
        <v>300</v>
      </c>
      <c r="D1778" s="144">
        <v>285</v>
      </c>
      <c r="E1778" s="144">
        <v>15</v>
      </c>
      <c r="F1778" s="145" t="s">
        <v>10123</v>
      </c>
    </row>
    <row r="1779" spans="1:6" s="126" customFormat="1" x14ac:dyDescent="0.25">
      <c r="A1779" s="140"/>
      <c r="B1779" s="191">
        <v>44865.467361111114</v>
      </c>
      <c r="C1779" s="144">
        <v>50</v>
      </c>
      <c r="D1779" s="144">
        <v>47.5</v>
      </c>
      <c r="E1779" s="144">
        <v>2.5</v>
      </c>
      <c r="F1779" s="145" t="s">
        <v>576</v>
      </c>
    </row>
    <row r="1780" spans="1:6" s="126" customFormat="1" x14ac:dyDescent="0.25">
      <c r="A1780" s="140"/>
      <c r="B1780" s="191">
        <v>44865.477777777778</v>
      </c>
      <c r="C1780" s="144">
        <v>150</v>
      </c>
      <c r="D1780" s="144">
        <v>142.5</v>
      </c>
      <c r="E1780" s="144">
        <v>7.5</v>
      </c>
      <c r="F1780" s="145" t="s">
        <v>610</v>
      </c>
    </row>
    <row r="1781" spans="1:6" s="126" customFormat="1" x14ac:dyDescent="0.25">
      <c r="A1781" s="140"/>
      <c r="B1781" s="191">
        <v>44865.484722222223</v>
      </c>
      <c r="C1781" s="144">
        <v>75</v>
      </c>
      <c r="D1781" s="144">
        <v>71.25</v>
      </c>
      <c r="E1781" s="144">
        <v>3.75</v>
      </c>
      <c r="F1781" s="145" t="s">
        <v>5583</v>
      </c>
    </row>
    <row r="1782" spans="1:6" s="126" customFormat="1" x14ac:dyDescent="0.25">
      <c r="A1782" s="140"/>
      <c r="B1782" s="191">
        <v>44865.501388888886</v>
      </c>
      <c r="C1782" s="144">
        <v>100</v>
      </c>
      <c r="D1782" s="144">
        <v>92</v>
      </c>
      <c r="E1782" s="144">
        <v>8</v>
      </c>
      <c r="F1782" s="145" t="s">
        <v>466</v>
      </c>
    </row>
    <row r="1783" spans="1:6" s="126" customFormat="1" x14ac:dyDescent="0.25">
      <c r="A1783" s="140"/>
      <c r="B1783" s="191">
        <v>44865.51458333333</v>
      </c>
      <c r="C1783" s="144">
        <v>100</v>
      </c>
      <c r="D1783" s="144">
        <v>92</v>
      </c>
      <c r="E1783" s="144">
        <v>8</v>
      </c>
      <c r="F1783" s="145" t="s">
        <v>3819</v>
      </c>
    </row>
    <row r="1784" spans="1:6" s="126" customFormat="1" x14ac:dyDescent="0.25">
      <c r="A1784" s="140"/>
      <c r="B1784" s="191">
        <v>44865.540972222225</v>
      </c>
      <c r="C1784" s="144">
        <v>50</v>
      </c>
      <c r="D1784" s="144">
        <v>47.5</v>
      </c>
      <c r="E1784" s="144">
        <v>2.5</v>
      </c>
      <c r="F1784" s="145" t="s">
        <v>576</v>
      </c>
    </row>
    <row r="1785" spans="1:6" s="126" customFormat="1" x14ac:dyDescent="0.25">
      <c r="A1785" s="140"/>
      <c r="B1785" s="191">
        <v>44865.556944444441</v>
      </c>
      <c r="C1785" s="144">
        <v>100</v>
      </c>
      <c r="D1785" s="144">
        <v>93</v>
      </c>
      <c r="E1785" s="144">
        <v>7</v>
      </c>
      <c r="F1785" s="145" t="s">
        <v>585</v>
      </c>
    </row>
    <row r="1786" spans="1:6" s="126" customFormat="1" x14ac:dyDescent="0.25">
      <c r="A1786" s="140"/>
      <c r="B1786" s="191">
        <v>44865.611111111109</v>
      </c>
      <c r="C1786" s="144">
        <v>500</v>
      </c>
      <c r="D1786" s="144">
        <v>475</v>
      </c>
      <c r="E1786" s="144">
        <v>25</v>
      </c>
      <c r="F1786" s="145" t="s">
        <v>10133</v>
      </c>
    </row>
    <row r="1787" spans="1:6" s="126" customFormat="1" x14ac:dyDescent="0.25">
      <c r="A1787" s="140"/>
      <c r="B1787" s="191">
        <v>44865.617361111108</v>
      </c>
      <c r="C1787" s="144">
        <v>100</v>
      </c>
      <c r="D1787" s="144">
        <v>92</v>
      </c>
      <c r="E1787" s="144">
        <v>8</v>
      </c>
      <c r="F1787" s="145" t="s">
        <v>10134</v>
      </c>
    </row>
    <row r="1788" spans="1:6" s="126" customFormat="1" x14ac:dyDescent="0.25">
      <c r="A1788" s="140"/>
      <c r="B1788" s="191">
        <v>44865.679861111108</v>
      </c>
      <c r="C1788" s="144">
        <v>500</v>
      </c>
      <c r="D1788" s="144">
        <v>475</v>
      </c>
      <c r="E1788" s="144">
        <v>25</v>
      </c>
      <c r="F1788" s="145" t="s">
        <v>5368</v>
      </c>
    </row>
    <row r="1789" spans="1:6" s="126" customFormat="1" x14ac:dyDescent="0.25">
      <c r="A1789" s="140"/>
      <c r="B1789" s="191">
        <v>44865.690972222219</v>
      </c>
      <c r="C1789" s="144">
        <v>10</v>
      </c>
      <c r="D1789" s="144">
        <v>9.1999999999999993</v>
      </c>
      <c r="E1789" s="144">
        <v>0.8</v>
      </c>
      <c r="F1789" s="145" t="s">
        <v>7050</v>
      </c>
    </row>
    <row r="1790" spans="1:6" s="126" customFormat="1" x14ac:dyDescent="0.25">
      <c r="A1790" s="140"/>
      <c r="B1790" s="191">
        <v>44865.711111111108</v>
      </c>
      <c r="C1790" s="144">
        <v>100</v>
      </c>
      <c r="D1790" s="144">
        <v>92</v>
      </c>
      <c r="E1790" s="144">
        <v>8</v>
      </c>
      <c r="F1790" s="145" t="s">
        <v>319</v>
      </c>
    </row>
    <row r="1791" spans="1:6" s="126" customFormat="1" x14ac:dyDescent="0.25">
      <c r="A1791" s="140"/>
      <c r="B1791" s="191">
        <v>44865.72152777778</v>
      </c>
      <c r="C1791" s="144">
        <v>100</v>
      </c>
      <c r="D1791" s="144">
        <v>92.05</v>
      </c>
      <c r="E1791" s="144">
        <v>7.95</v>
      </c>
      <c r="F1791" s="145" t="s">
        <v>7185</v>
      </c>
    </row>
    <row r="1792" spans="1:6" s="126" customFormat="1" x14ac:dyDescent="0.25">
      <c r="A1792" s="140"/>
      <c r="B1792" s="191">
        <v>44865.734722222223</v>
      </c>
      <c r="C1792" s="144">
        <v>50</v>
      </c>
      <c r="D1792" s="144">
        <v>47.5</v>
      </c>
      <c r="E1792" s="144">
        <v>2.5</v>
      </c>
      <c r="F1792" s="145" t="s">
        <v>576</v>
      </c>
    </row>
    <row r="1793" spans="1:6" s="126" customFormat="1" x14ac:dyDescent="0.25">
      <c r="A1793" s="140"/>
      <c r="B1793" s="191">
        <v>44865.776388888888</v>
      </c>
      <c r="C1793" s="144">
        <v>100</v>
      </c>
      <c r="D1793" s="144">
        <v>93</v>
      </c>
      <c r="E1793" s="144">
        <v>7</v>
      </c>
      <c r="F1793" s="145" t="s">
        <v>6994</v>
      </c>
    </row>
    <row r="1794" spans="1:6" s="126" customFormat="1" x14ac:dyDescent="0.25">
      <c r="A1794" s="140"/>
      <c r="B1794" s="191">
        <v>44865.777777777781</v>
      </c>
      <c r="C1794" s="144">
        <v>200</v>
      </c>
      <c r="D1794" s="144">
        <v>186</v>
      </c>
      <c r="E1794" s="144">
        <v>14</v>
      </c>
      <c r="F1794" s="145" t="s">
        <v>836</v>
      </c>
    </row>
    <row r="1795" spans="1:6" s="126" customFormat="1" x14ac:dyDescent="0.25">
      <c r="A1795" s="140"/>
      <c r="B1795" s="191">
        <v>44865.785416666666</v>
      </c>
      <c r="C1795" s="144">
        <v>100</v>
      </c>
      <c r="D1795" s="144">
        <v>95</v>
      </c>
      <c r="E1795" s="144">
        <v>5</v>
      </c>
      <c r="F1795" s="145" t="s">
        <v>6796</v>
      </c>
    </row>
    <row r="1796" spans="1:6" s="126" customFormat="1" x14ac:dyDescent="0.25">
      <c r="A1796" s="140"/>
      <c r="B1796" s="191">
        <v>44865.788194444445</v>
      </c>
      <c r="C1796" s="144">
        <v>200</v>
      </c>
      <c r="D1796" s="144">
        <v>190</v>
      </c>
      <c r="E1796" s="144">
        <v>10</v>
      </c>
      <c r="F1796" s="145" t="s">
        <v>7411</v>
      </c>
    </row>
    <row r="1797" spans="1:6" s="126" customFormat="1" x14ac:dyDescent="0.25">
      <c r="A1797" s="140"/>
      <c r="B1797" s="191">
        <v>44865.813888888886</v>
      </c>
      <c r="C1797" s="144">
        <v>1000</v>
      </c>
      <c r="D1797" s="144">
        <v>920.5</v>
      </c>
      <c r="E1797" s="144">
        <v>79.5</v>
      </c>
      <c r="F1797" s="145" t="s">
        <v>1557</v>
      </c>
    </row>
    <row r="1798" spans="1:6" s="126" customFormat="1" x14ac:dyDescent="0.25">
      <c r="A1798" s="140"/>
      <c r="B1798" s="191">
        <v>44865.848611111112</v>
      </c>
      <c r="C1798" s="144">
        <v>300</v>
      </c>
      <c r="D1798" s="144">
        <v>285</v>
      </c>
      <c r="E1798" s="144">
        <v>15</v>
      </c>
      <c r="F1798" s="145" t="s">
        <v>10135</v>
      </c>
    </row>
    <row r="1799" spans="1:6" s="126" customFormat="1" x14ac:dyDescent="0.25">
      <c r="A1799" s="140"/>
      <c r="B1799" s="191">
        <v>44865.852083333331</v>
      </c>
      <c r="C1799" s="144">
        <v>200</v>
      </c>
      <c r="D1799" s="144">
        <v>184</v>
      </c>
      <c r="E1799" s="144">
        <v>16</v>
      </c>
      <c r="F1799" s="145" t="s">
        <v>666</v>
      </c>
    </row>
    <row r="1800" spans="1:6" s="126" customFormat="1" x14ac:dyDescent="0.25">
      <c r="A1800" s="140"/>
      <c r="B1800" s="191">
        <v>44865.918055555558</v>
      </c>
      <c r="C1800" s="144">
        <v>50</v>
      </c>
      <c r="D1800" s="144">
        <v>47.5</v>
      </c>
      <c r="E1800" s="144">
        <v>2.5</v>
      </c>
      <c r="F1800" s="145" t="s">
        <v>2048</v>
      </c>
    </row>
    <row r="1801" spans="1:6" s="126" customFormat="1" x14ac:dyDescent="0.25">
      <c r="A1801" s="140"/>
      <c r="B1801" s="191">
        <v>44865.953472222223</v>
      </c>
      <c r="C1801" s="144">
        <v>230</v>
      </c>
      <c r="D1801" s="144">
        <v>218.5</v>
      </c>
      <c r="E1801" s="144">
        <v>11.5</v>
      </c>
      <c r="F1801" s="145" t="s">
        <v>6729</v>
      </c>
    </row>
    <row r="1802" spans="1:6" s="126" customFormat="1" x14ac:dyDescent="0.25">
      <c r="A1802" s="140"/>
      <c r="B1802" s="191">
        <v>44865.958333333336</v>
      </c>
      <c r="C1802" s="144">
        <v>200</v>
      </c>
      <c r="D1802" s="144">
        <v>186</v>
      </c>
      <c r="E1802" s="144">
        <v>14</v>
      </c>
      <c r="F1802" s="145" t="s">
        <v>2422</v>
      </c>
    </row>
    <row r="1803" spans="1:6" x14ac:dyDescent="0.25">
      <c r="B1803" s="119" t="s">
        <v>15</v>
      </c>
      <c r="C1803" s="146">
        <f>SUBTOTAL(9,C5:C1802)</f>
        <v>417189</v>
      </c>
      <c r="D1803" s="146">
        <f>SUBTOTAL(9,D5:D1802)</f>
        <v>392340.68000000011</v>
      </c>
      <c r="E1803" s="146">
        <f>SUBTOTAL(9,E5:E1802)</f>
        <v>24848.319999999989</v>
      </c>
      <c r="F1803" s="147"/>
    </row>
    <row r="1804" spans="1:6" ht="15" customHeight="1" x14ac:dyDescent="0.25">
      <c r="B1804" s="349" t="s">
        <v>16</v>
      </c>
      <c r="C1804" s="350"/>
      <c r="D1804" s="146">
        <v>37809.279999999999</v>
      </c>
      <c r="E1804" s="140"/>
      <c r="F1804" s="147"/>
    </row>
  </sheetData>
  <sheetProtection algorithmName="SHA-512" hashValue="Mtf11l4kX0ll2gGHP4gTusk5fkpdlxAO06cIocXiDuRgNSfjIJNgQq+oC/uzsM85KQP4Wr8ckh0DFmv7ka6Z/Q==" saltValue="mqoVmajI6MxLg+n/TaNbi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804" xr:uid="{00000000-0009-0000-0000-000008000000}"/>
  <mergeCells count="2">
    <mergeCell ref="B1804:C1804"/>
    <mergeCell ref="C1:F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3</vt:i4>
      </vt:variant>
    </vt:vector>
  </HeadingPairs>
  <TitlesOfParts>
    <vt:vector size="20" baseType="lpstr">
      <vt:lpstr>Расходы</vt:lpstr>
      <vt:lpstr>Поступления Райффайзенбанк</vt:lpstr>
      <vt:lpstr>Поступления СБП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Поступления CloudPayments</vt:lpstr>
      <vt:lpstr>Поступления QIWI</vt:lpstr>
      <vt:lpstr>Поступления Юмани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  <vt:lpstr>'Поступления с мобильных тел'!walletone_fond_konstantina_habenskogo_register_2021_10_01_2021_10_31</vt:lpstr>
      <vt:lpstr>'Поступления СБП Райффайзенбанк'!walletone_fond_konstantina_habenskogo_register_2021_10_01_2021_10_31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Аргучинцев Николай Анатольевич</cp:lastModifiedBy>
  <dcterms:created xsi:type="dcterms:W3CDTF">2021-02-03T10:43:32Z</dcterms:created>
  <dcterms:modified xsi:type="dcterms:W3CDTF">2022-11-29T14:23:30Z</dcterms:modified>
</cp:coreProperties>
</file>